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sheetId="1" r:id="rId4"/>
    <sheet state="visible" name="LISTE NOIRE" sheetId="2" r:id="rId5"/>
    <sheet state="visible" name="marketing webcommunication" sheetId="3" r:id="rId6"/>
    <sheet state="visible" name="comptagestionfinanceadmin" sheetId="4" r:id="rId7"/>
    <sheet state="visible" name="commercialmarketingcommunicatio" sheetId="5" r:id="rId8"/>
    <sheet state="visible" name="IT manager   Développeur" sheetId="6" r:id="rId9"/>
    <sheet state="visible" name="Textile  Industriel" sheetId="7" r:id="rId10"/>
    <sheet state="visible" name="Banque , conformité , crédit" sheetId="8" r:id="rId11"/>
    <sheet state="visible" name="Rédaction" sheetId="9" r:id="rId12"/>
    <sheet state="visible" name="Achat  Approvisionnement" sheetId="10" r:id="rId13"/>
    <sheet state="visible" name="EducationPédagogie" sheetId="11" r:id="rId14"/>
    <sheet state="visible" name="Logistique  stock" sheetId="12" r:id="rId15"/>
    <sheet state="visible" name="HotellerieRestaurationTourisme" sheetId="13" r:id="rId16"/>
    <sheet state="visible" name="StatisticienData analyst" sheetId="14" r:id="rId17"/>
    <sheet state="visible" name="Médecine et pharmaceutique " sheetId="15" r:id="rId18"/>
    <sheet state="visible" name="RH" sheetId="16" r:id="rId19"/>
    <sheet state="visible" name="Assistant de direction  Assista" sheetId="17" r:id="rId20"/>
    <sheet state="visible" name="Conseillers clients  Téléopérat" sheetId="18" r:id="rId21"/>
    <sheet state="visible" name="Cadres call center" sheetId="19" r:id="rId22"/>
    <sheet state="visible" name="MaintenanceMécanique IT" sheetId="20" r:id="rId23"/>
    <sheet state="visible" name="QHSERSEAssist sociale" sheetId="21" r:id="rId24"/>
    <sheet state="visible" name="ELEC" sheetId="22" r:id="rId25"/>
    <sheet state="visible" name="ChefDirecteur dagence" sheetId="23" r:id="rId26"/>
    <sheet state="visible" name="transit  douane" sheetId="24" r:id="rId27"/>
    <sheet state="visible" name="PAO GRAPHISTE  DESIGNER " sheetId="25" r:id="rId28"/>
    <sheet state="visible" name="Manager Offshore" sheetId="26" r:id="rId29"/>
    <sheet state="visible" name="Assistant SAVRéceptionniste bil" sheetId="27" r:id="rId30"/>
    <sheet state="visible" name="Contrôleur de gestion" sheetId="28" r:id="rId31"/>
    <sheet state="visible" name="Ingénieurs BTPSite Manager" sheetId="29" r:id="rId32"/>
    <sheet state="visible" name="Chargé clientèlesupport clientè" sheetId="30" r:id="rId33"/>
    <sheet state="visible" name="Responsable de productionResp R" sheetId="31" r:id="rId34"/>
    <sheet state="visible" name="Medecin" sheetId="32" r:id="rId35"/>
    <sheet state="visible" name="Resp des opérations" sheetId="33" r:id="rId36"/>
    <sheet state="visible" name="A.Recouvrement" sheetId="34" r:id="rId37"/>
    <sheet state="visible" name="AGENTS FORFAITISTES" sheetId="35" r:id="rId38"/>
    <sheet state="visible" name="Chauffeur" sheetId="36" r:id="rId39"/>
    <sheet state="visible" name="OPERATEUR Web" sheetId="37" r:id="rId40"/>
    <sheet state="visible" name="FEMME DE MENAGE" sheetId="38" r:id="rId41"/>
    <sheet state="visible" name="Interne HTC" sheetId="39" r:id="rId42"/>
  </sheets>
  <definedNames>
    <definedName hidden="1" localSheetId="2" name="_xlnm._FilterDatabase">'marketing webcommunication'!$A$1:$AJ$288</definedName>
    <definedName hidden="1" localSheetId="3" name="_xlnm._FilterDatabase">comptagestionfinanceadmin!$A$1:$V$553</definedName>
    <definedName hidden="1" localSheetId="6" name="_xlnm._FilterDatabase">'Textile  Industriel'!$A$1:$S$58</definedName>
    <definedName hidden="1" localSheetId="7" name="_xlnm._FilterDatabase">'Banque , conformité , crédit'!$A$1:$AI$912</definedName>
    <definedName hidden="1" localSheetId="8" name="_xlnm._FilterDatabase">'Rédaction'!$A$1:$X$671</definedName>
    <definedName hidden="1" localSheetId="9" name="_xlnm._FilterDatabase">'Achat  Approvisionnement'!$A$1:$U$25</definedName>
    <definedName hidden="1" localSheetId="10" name="_xlnm._FilterDatabase">'EducationPédagogie'!$A$1:$T$10</definedName>
    <definedName hidden="1" localSheetId="11" name="_xlnm._FilterDatabase">'Logistique  stock'!$A$1:$T$94</definedName>
    <definedName hidden="1" localSheetId="12" name="_xlnm._FilterDatabase">HotellerieRestaurationTourisme!$A$1:$AH$991</definedName>
    <definedName hidden="1" localSheetId="13" name="_xlnm._FilterDatabase">'StatisticienData analyst'!$A$1:$AI$92</definedName>
    <definedName hidden="1" localSheetId="14" name="_xlnm._FilterDatabase">'Médecine et pharmaceutique '!$A$1:$S$23</definedName>
    <definedName hidden="1" localSheetId="17" name="_xlnm._FilterDatabase">'Conseillers clients  Téléopérat'!$A$1:$AJ$449</definedName>
    <definedName hidden="1" localSheetId="18" name="_xlnm._FilterDatabase">'Cadres call center'!$A$1:$S$1022</definedName>
    <definedName hidden="1" localSheetId="19" name="_xlnm._FilterDatabase">'MaintenanceMécanique IT'!$A$1:$T$948</definedName>
    <definedName hidden="1" localSheetId="20" name="_xlnm._FilterDatabase">'QHSERSEAssist sociale'!$A$1:$S$108</definedName>
    <definedName hidden="1" localSheetId="21" name="_xlnm._FilterDatabase">ELEC!$A$1:$S$110</definedName>
    <definedName hidden="1" localSheetId="22" name="_xlnm._FilterDatabase">'ChefDirecteur dagence'!$A$1:$AI$49</definedName>
    <definedName hidden="1" localSheetId="23" name="_xlnm._FilterDatabase">'transit  douane'!$A$1:$S$81</definedName>
    <definedName hidden="1" localSheetId="25" name="_xlnm._FilterDatabase">'Manager Offshore'!$A$1:$S$15</definedName>
    <definedName hidden="1" localSheetId="26" name="_xlnm._FilterDatabase">'Assistant SAVRéceptionniste bil'!$A$1:$V$1000</definedName>
    <definedName hidden="1" localSheetId="27" name="_xlnm._FilterDatabase">'Contrôleur de gestion'!$A$1:$S$1002</definedName>
    <definedName hidden="1" localSheetId="28" name="_xlnm._FilterDatabase">'Ingénieurs BTPSite Manager'!$A$1:$AI$117</definedName>
    <definedName hidden="1" localSheetId="30" name="_xlnm._FilterDatabase">'Responsable de productionResp R'!$A$1:$AI$22</definedName>
    <definedName hidden="1" localSheetId="32" name="_xlnm._FilterDatabase">'Resp des opérations'!$A$1:$AG$6</definedName>
    <definedName hidden="1" localSheetId="33" name="_xlnm._FilterDatabase">A.Recouvrement!$A$1:$BF$32</definedName>
    <definedName hidden="1" localSheetId="34" name="_xlnm._FilterDatabase">'AGENTS FORFAITISTES'!$A$1:$BG$34</definedName>
    <definedName hidden="1" localSheetId="35" name="_xlnm._FilterDatabase">Chauffeur!$A$1:$AH$18</definedName>
    <definedName hidden="1" localSheetId="36" name="_xlnm._FilterDatabase">'OPERATEUR Web'!$A$1:$AJ$154</definedName>
    <definedName hidden="1" localSheetId="38" name="_xlnm._FilterDatabase">'Interne HTC'!$A$1:$K$69</definedName>
    <definedName hidden="1" localSheetId="3" name="Z_FD3B0DF7_0B38_42D6_9699_186321666EF0_.wvu.FilterData">comptagestionfinanceadmin!$A$1:$AN$307</definedName>
    <definedName hidden="1" localSheetId="13" name="Z_FD3B0DF7_0B38_42D6_9699_186321666EF0_.wvu.FilterData">'StatisticienData analyst'!$A$1:$T$92</definedName>
    <definedName hidden="1" localSheetId="26" name="Z_FD3B0DF7_0B38_42D6_9699_186321666EF0_.wvu.FilterData">'Assistant SAVRéceptionniste bil'!$A$1:$V$63</definedName>
    <definedName hidden="1" localSheetId="28" name="Z_FD3B0DF7_0B38_42D6_9699_186321666EF0_.wvu.FilterData">'Ingénieurs BTPSite Manager'!$I$1:$I$990</definedName>
    <definedName hidden="1" localSheetId="13" name="Z_B26BFDDC_01F7_4886_8813_9C4D2E8E0FE0_.wvu.FilterData">'StatisticienData analyst'!$A$1:$T$92</definedName>
    <definedName hidden="1" localSheetId="13" name="Z_684D4D02_499B_45D4_A0A2_0696138B5182_.wvu.FilterData">'StatisticienData analyst'!$A$1:$T$92</definedName>
    <definedName hidden="1" localSheetId="3" name="Z_2E03C0D7_7231_4E7B_8566_0BF5801FB8DF_.wvu.FilterData">comptagestionfinanceadmin!$A$1:$V$328</definedName>
    <definedName hidden="1" localSheetId="13" name="Z_2E03C0D7_7231_4E7B_8566_0BF5801FB8DF_.wvu.FilterData">'StatisticienData analyst'!$A$1:$T$92</definedName>
    <definedName hidden="1" localSheetId="26" name="Z_2E03C0D7_7231_4E7B_8566_0BF5801FB8DF_.wvu.FilterData">'Assistant SAVRéceptionniste bil'!$A$1:$V$63</definedName>
    <definedName hidden="1" localSheetId="28" name="Z_2E03C0D7_7231_4E7B_8566_0BF5801FB8DF_.wvu.FilterData">'Ingénieurs BTPSite Manager'!$A$1:$S$17</definedName>
    <definedName hidden="1" localSheetId="2" name="Z_03CA458D_BB73_4631_9038_3F161C2E5974_.wvu.FilterData">'marketing webcommunication'!$B$1:$B$765</definedName>
    <definedName hidden="1" localSheetId="3" name="Z_03CA458D_BB73_4631_9038_3F161C2E5974_.wvu.FilterData">comptagestionfinanceadmin!$A$1:$V$240</definedName>
    <definedName hidden="1" localSheetId="6" name="Z_03CA458D_BB73_4631_9038_3F161C2E5974_.wvu.FilterData">'Textile  Industriel'!$A$1:$S$30</definedName>
    <definedName hidden="1" localSheetId="13" name="Z_03CA458D_BB73_4631_9038_3F161C2E5974_.wvu.FilterData">'StatisticienData analyst'!$A$1:$T$92</definedName>
    <definedName hidden="1" localSheetId="26" name="Z_03CA458D_BB73_4631_9038_3F161C2E5974_.wvu.FilterData">'Assistant SAVRéceptionniste bil'!$S$1:$S$1000</definedName>
    <definedName hidden="1" localSheetId="28" name="Z_03CA458D_BB73_4631_9038_3F161C2E5974_.wvu.FilterData">'Ingénieurs BTPSite Manager'!$A$1:$S$17</definedName>
    <definedName hidden="1" localSheetId="34" name="Z_03CA458D_BB73_4631_9038_3F161C2E5974_.wvu.FilterData">'AGENTS FORFAITISTES'!$A$1:$BG$977</definedName>
  </definedNames>
  <calcPr/>
  <customWorkbookViews>
    <customWorkbookView activeSheetId="0" maximized="1" windowHeight="0" windowWidth="0" guid="{684D4D02-499B-45D4-A0A2-0696138B5182}" name="Filtre 5"/>
    <customWorkbookView activeSheetId="0" maximized="1" windowHeight="0" windowWidth="0" guid="{B26BFDDC-01F7-4886-8813-9C4D2E8E0FE0}" name="Filtre 4"/>
    <customWorkbookView activeSheetId="0" maximized="1" windowHeight="0" windowWidth="0" guid="{FD3B0DF7-0B38-42D6-9699-186321666EF0}" name="Filtre 3"/>
    <customWorkbookView activeSheetId="0" maximized="1" windowHeight="0" windowWidth="0" guid="{2E03C0D7-7231-4E7B-8566-0BF5801FB8DF}" name="Filtre 2"/>
    <customWorkbookView activeSheetId="0" maximized="1" windowHeight="0" windowWidth="0" guid="{03CA458D-BB73-4631-9038-3F161C2E5974}" name="Filtre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Sourcée le 12/05/2020
	-Human Talent Consulting
Re-sourcée sur htc
	-Human Talent Consulting</t>
      </text>
    </comment>
  </commentList>
</comments>
</file>

<file path=xl/comments2.xml><?xml version="1.0" encoding="utf-8"?>
<comments xmlns:r="http://schemas.openxmlformats.org/officeDocument/2006/relationships" xmlns="http://schemas.openxmlformats.org/spreadsheetml/2006/main">
  <authors>
    <author/>
  </authors>
  <commentList>
    <comment authorId="0" ref="B29">
      <text>
        <t xml:space="preserve">Déjà envoyé chez Maasil
	-Human Talent Consulting</t>
      </text>
    </comment>
    <comment authorId="0" ref="B69">
      <text>
        <t xml:space="preserve">Sourcée le 04/06 (Tsanta) - Resourcée le 08/06 (Louisa)
	-Human Talent Consulting</t>
      </text>
    </comment>
    <comment authorId="0" ref="B68">
      <text>
        <t xml:space="preserve">Sourcée le 02/06 (Tsanta) - Resourcée le 08/06 (Louisa)
	-Human Talent Consulting</t>
      </text>
    </comment>
    <comment authorId="0" ref="G59">
      <text>
        <t xml:space="preserve">Rappelée lundi 08/06/2020, reste injoignable
	-Human Talent Consulting</t>
      </text>
    </comment>
    <comment authorId="0" ref="B48">
      <text>
        <t xml:space="preserve">Envoyé chez Maasil Inc le 18/03.
De plus, il est à Smartelia
	-Human Talent Consulting</t>
      </text>
    </comment>
    <comment authorId="0" ref="G43">
      <text>
        <t xml:space="preserve">Retirée 26/05/2020
	-Human Talent Consulting</t>
      </text>
    </comment>
    <comment authorId="0" ref="E43">
      <text>
        <t xml:space="preserve">retirée 26/05/2020
	-Human Talent Consulting
----
retirée 26/05/2020
	-Human Talent Consulting</t>
      </text>
    </comment>
    <comment authorId="0" ref="N44">
      <text>
        <t xml:space="preserve">Actuellement à 1.600.000 Ar brut
	-Human Talent Consulting</t>
      </text>
    </comment>
  </commentList>
</comments>
</file>

<file path=xl/comments3.xml><?xml version="1.0" encoding="utf-8"?>
<comments xmlns:r="http://schemas.openxmlformats.org/officeDocument/2006/relationships" xmlns="http://schemas.openxmlformats.org/spreadsheetml/2006/main">
  <authors>
    <author/>
  </authors>
  <commentList>
    <comment authorId="0" ref="S149">
      <text>
        <t xml:space="preserve">Test planifié le 29/06 à 2020, a prévenu qu'il passait un autre test dans une autre entreprise, reste injoignable pour reporter son test
	-Human Talent Consulting</t>
      </text>
    </comment>
    <comment authorId="0" ref="N120">
      <text>
        <t xml:space="preserve">Pour un mi-temps
	-Human Talent Consulting</t>
      </text>
    </comment>
    <comment authorId="0" ref="G116">
      <text>
        <t xml:space="preserve">29/05/2020 &gt; non reçu, injoignable
	-Human Talent Consulting</t>
      </text>
    </comment>
    <comment authorId="0" ref="G117">
      <text>
        <t xml:space="preserve">à tester &gt; injoignable
	-Human Talent Consulting</t>
      </text>
    </comment>
    <comment authorId="0" ref="G107">
      <text>
        <t xml:space="preserve">Retirée 26/05/2020
	-Human Talent Consulting</t>
      </text>
    </comment>
    <comment authorId="0" ref="G105">
      <text>
        <t xml:space="preserve">Retirée 26/05/2020
	-Human Talent Consulting</t>
      </text>
    </comment>
    <comment authorId="0" ref="N110">
      <text>
        <t xml:space="preserve">C'est ce qu'elle facture à son client actuel, elle assure les charges pour le virement à son compte, négociable
	-Human Talent Consulting
Après négociation, elle a une prétention de 1.600.000 Ar/mois
	-Human Talent Consulting</t>
      </text>
    </comment>
    <comment authorId="0" ref="R146">
      <text>
        <t xml:space="preserve">Par MSEP
	-Human Talent Consulting</t>
      </text>
    </comment>
    <comment authorId="0" ref="B96">
      <text>
        <t xml:space="preserve">vu le 04/02/2020
	-Human Talent Consulting
----
vu le 24/04/2020
	-Human Talent Consulting
----
vu le 26/03/2020
	-Human Talent Consulting</t>
      </text>
    </comment>
  </commentList>
</comments>
</file>

<file path=xl/comments4.xml><?xml version="1.0" encoding="utf-8"?>
<comments xmlns:r="http://schemas.openxmlformats.org/officeDocument/2006/relationships" xmlns="http://schemas.openxmlformats.org/spreadsheetml/2006/main">
  <authors>
    <author/>
  </authors>
  <commentList>
    <comment authorId="0" ref="O2">
      <text>
        <t xml:space="preserve">@traineehtc@gmail.com
	-Tsanta HTC</t>
      </text>
    </comment>
  </commentList>
</comments>
</file>

<file path=xl/sharedStrings.xml><?xml version="1.0" encoding="utf-8"?>
<sst xmlns="http://schemas.openxmlformats.org/spreadsheetml/2006/main" count="50717" uniqueCount="15988">
  <si>
    <t xml:space="preserve"> </t>
  </si>
  <si>
    <t>LEGENDE</t>
  </si>
  <si>
    <t>LES FEUILLES DE CETTE COULEUR : RECRUTEMENT EN COURS</t>
  </si>
  <si>
    <t>COULEUR</t>
  </si>
  <si>
    <t>SIGNIFICATION</t>
  </si>
  <si>
    <t>REMarsQUES</t>
  </si>
  <si>
    <t>Candidat avec un fort potentiel au poste</t>
  </si>
  <si>
    <t>Candidat intégré en entreprise</t>
  </si>
  <si>
    <t>Les détails sont dans le fichier Drive " Envoi client &amp; Garantie "</t>
  </si>
  <si>
    <t>TEXTE</t>
  </si>
  <si>
    <t>Candidat Sourcé via Human Talent Consulting</t>
  </si>
  <si>
    <t>Mettre le nom du consultant l'ayant sourcé + plateforme dans les reMarsques</t>
  </si>
  <si>
    <t>Candidat Sourcé par un Consultant</t>
  </si>
  <si>
    <t>E - Mail de refus de candidature à envoyer</t>
  </si>
  <si>
    <t>Candidat pris en entretien durant la semaine S et S - 1 (à l'interne ou chez le client), s'assurer de bien compléter la colonne " Résultat Entretien ".</t>
  </si>
  <si>
    <t>Black - Listing du Candidat</t>
  </si>
  <si>
    <t>Mettre la raison du black - list dans la colonne "reMarsques"</t>
  </si>
  <si>
    <t>Candidat Envoyé à TP</t>
  </si>
  <si>
    <t>COLONNE</t>
  </si>
  <si>
    <t>TYPES D'INFORMATIONS</t>
  </si>
  <si>
    <t>IMPORTANT</t>
  </si>
  <si>
    <t>STATUT</t>
  </si>
  <si>
    <r>
      <rPr>
        <rFont val="Calibri"/>
        <b/>
        <color theme="1"/>
        <sz val="14.0"/>
      </rPr>
      <t xml:space="preserve">Contacté : </t>
    </r>
    <r>
      <rPr>
        <rFont val="Calibri"/>
        <color theme="1"/>
        <sz val="14.0"/>
      </rPr>
      <t>Le candidat a fait l'objet d'un sourcing, 1er message envoyé</t>
    </r>
  </si>
  <si>
    <t>Utiliser le code couleur ci - dessus</t>
  </si>
  <si>
    <r>
      <rPr>
        <rFont val="Calibri"/>
        <b/>
        <color theme="1"/>
        <sz val="14.0"/>
      </rPr>
      <t xml:space="preserve">En attente de retour : </t>
    </r>
    <r>
      <rPr>
        <rFont val="Calibri"/>
        <color theme="1"/>
        <sz val="14.0"/>
      </rPr>
      <t>Le candidat a eut connaissance du TDR</t>
    </r>
  </si>
  <si>
    <t>Mettre dans la colonne "ReMarsque" quel type de retour on attend</t>
  </si>
  <si>
    <r>
      <rPr>
        <rFont val="Calibri"/>
        <b/>
        <color theme="1"/>
        <sz val="14.0"/>
      </rPr>
      <t xml:space="preserve">Relancé : </t>
    </r>
    <r>
      <rPr>
        <rFont val="Calibri"/>
        <color theme="1"/>
        <sz val="14.0"/>
      </rPr>
      <t>Sans réponse, le candidat a fait l'objet d'une relance</t>
    </r>
  </si>
  <si>
    <t>Mettre dans la colonne "ReMarsque" la date et le type de la relance</t>
  </si>
  <si>
    <r>
      <rPr>
        <rFont val="Calibri"/>
        <b/>
        <color theme="1"/>
        <sz val="14.0"/>
      </rPr>
      <t xml:space="preserve">Pris en entretien : </t>
    </r>
    <r>
      <rPr>
        <rFont val="Calibri"/>
        <color theme="1"/>
        <sz val="14.0"/>
      </rPr>
      <t>Le candidat a été pris en entretien</t>
    </r>
  </si>
  <si>
    <t>S'assurer de bien compléter chaque colonne</t>
  </si>
  <si>
    <r>
      <rPr>
        <rFont val="Calibri"/>
        <b/>
        <color theme="1"/>
        <sz val="14.0"/>
      </rPr>
      <t xml:space="preserve">Terminé : </t>
    </r>
    <r>
      <rPr>
        <rFont val="Calibri"/>
        <color theme="1"/>
        <sz val="14.0"/>
      </rPr>
      <t>Le processus a été terminé</t>
    </r>
  </si>
  <si>
    <t>Le processus : Sourcing ou Entretien</t>
  </si>
  <si>
    <t>Les informations utiles à savoir concernant le dossier du candidat</t>
  </si>
  <si>
    <t>Garder cette colonne à jour au maximum</t>
  </si>
  <si>
    <t>Date</t>
  </si>
  <si>
    <t>Nom et prénom(s)</t>
  </si>
  <si>
    <t>Poste proposé</t>
  </si>
  <si>
    <t>Raison d'intégration dans la liste</t>
  </si>
  <si>
    <t>RAKOTO ROBERTE MAMY NY AINA</t>
  </si>
  <si>
    <t>Chargé WebMarsketing</t>
  </si>
  <si>
    <t>KO durant son premier entretien</t>
  </si>
  <si>
    <t>RASOAMANARIVO Fara Jemima</t>
  </si>
  <si>
    <t>RABEJAoFERA Tsiory Ny Aina</t>
  </si>
  <si>
    <t>DirecteurMarsketing</t>
  </si>
  <si>
    <t>Sourcé par Louisa, va réfléchir, relancé le compte de htc et Tsanta, aucun retour Repousse toujours son entretien (3 fois), à recaler</t>
  </si>
  <si>
    <t>RAKOTOARIMANANA Steeves Hajatiana</t>
  </si>
  <si>
    <t>Reste Terminé après avoir convenu d'un entretien (2 fois)</t>
  </si>
  <si>
    <t>Mialy raKOto</t>
  </si>
  <si>
    <t>ne pense pas être capable d'assurer le poste</t>
  </si>
  <si>
    <t>TENAIZY DUVERGE</t>
  </si>
  <si>
    <t>EXPERT DIGITALE WEB &amp; SOCIAL MEDIAMarsKETING</t>
  </si>
  <si>
    <t>KOloina</t>
  </si>
  <si>
    <t>Ellyan RaKOtoarimanga</t>
  </si>
  <si>
    <t>Ingénieur systèmes et Bases de données</t>
  </si>
  <si>
    <t>A été licencié de BNI à la suite d'une faute professionnelle</t>
  </si>
  <si>
    <t>RAZANAMIARISOA Haingomampionona Monique</t>
  </si>
  <si>
    <t>E - commercial B to B</t>
  </si>
  <si>
    <t>Absente à son premier entretien</t>
  </si>
  <si>
    <t>RATSIMBAZAFY Valenvia rojo</t>
  </si>
  <si>
    <t>Commercial B to B</t>
  </si>
  <si>
    <t>Pas venu à tout les entretiens qu'on lui proposé/ Elle accepte de venir après elle nous pose à lapin</t>
  </si>
  <si>
    <t>RAKOTONIRINA Onintsoa Nicco</t>
  </si>
  <si>
    <t>comptable confirmé</t>
  </si>
  <si>
    <t>Absent à l'entretien &gt; ne répond plus</t>
  </si>
  <si>
    <t>RaKOtomahefa Tahiana Roger</t>
  </si>
  <si>
    <t>CompétentMais a des difficultés en Français (orale) et doit apprendre à se mettre en avant et à être force de proposition pour évoluer sur des postes à responsabilité.
14/12 entretien comptable confirmé pour Crêpe HH - Blacklister suite au refus de proposition de H&amp;H pour des raisons qui ne tiennent pas la route.</t>
  </si>
  <si>
    <t>04/05/2021 31/08/2021</t>
  </si>
  <si>
    <t>RANDRIAMBOAVONJY Norgelah mathieu</t>
  </si>
  <si>
    <t>Consultant logiciel SAGE Comptable senior</t>
  </si>
  <si>
    <t>pas venu pour l'entretien</t>
  </si>
  <si>
    <t>Sylvana MANOEL</t>
  </si>
  <si>
    <t>Responsable Gestion de carrière</t>
  </si>
  <si>
    <t>Trop cher, a menti sur son parcours</t>
  </si>
  <si>
    <t>04/01/2021 26/08/2021</t>
  </si>
  <si>
    <t>ANDRIAMANARINTSOA Mahatony</t>
  </si>
  <si>
    <t>Pas venu &gt; ne répond plus</t>
  </si>
  <si>
    <t>RAHARIVOLOLONA Sylviane</t>
  </si>
  <si>
    <t>téléopérateur</t>
  </si>
  <si>
    <t xml:space="preserve">pas venu </t>
  </si>
  <si>
    <t>Reste Terminé après avoir convenu d'un entretien(2 fois)</t>
  </si>
  <si>
    <t>ROJONIAINA Mahandry Ismael</t>
  </si>
  <si>
    <t>pas venu</t>
  </si>
  <si>
    <t xml:space="preserve">RAKOTOMALALA Sandra </t>
  </si>
  <si>
    <t>TOLOJanvierAHARY Christrafidiophe Jessica</t>
  </si>
  <si>
    <t>ANDRIANARIVO Finoana Olysoa</t>
  </si>
  <si>
    <t>HRBP</t>
  </si>
  <si>
    <t>ANDRIANAHITANTSOA Bonaventure</t>
  </si>
  <si>
    <t>Consultant en gestion de trésorerie</t>
  </si>
  <si>
    <t>neMaitrise pas le français pas et s'est montré peu compétent durant le deuxième entretien avec le client</t>
  </si>
  <si>
    <t>RAHAJARIZAKA Andry Harivelo</t>
  </si>
  <si>
    <t>Graphiste</t>
  </si>
  <si>
    <t>prise de référence a révelé que ce nétait pas une personne honnête</t>
  </si>
  <si>
    <t>RAKOTOARISOA Fandresena</t>
  </si>
  <si>
    <t>n'est pas honnête, pas mature</t>
  </si>
  <si>
    <t>ANDRIANJAKA Mampionona Fabrice</t>
  </si>
  <si>
    <t xml:space="preserve">Comptable </t>
  </si>
  <si>
    <t xml:space="preserve">discordances des informations </t>
  </si>
  <si>
    <t>Larissa Carolle RAHELINIRINA</t>
  </si>
  <si>
    <t xml:space="preserve">Comptable Senior </t>
  </si>
  <si>
    <t xml:space="preserve">Pas venu </t>
  </si>
  <si>
    <t>Date du dernier MAJ</t>
  </si>
  <si>
    <t>Nom et prénoms</t>
  </si>
  <si>
    <t>Email</t>
  </si>
  <si>
    <t>Numéro de Tel.</t>
  </si>
  <si>
    <t>Ages</t>
  </si>
  <si>
    <t>Sexe</t>
  </si>
  <si>
    <t>Statut</t>
  </si>
  <si>
    <t>Poste actuel</t>
  </si>
  <si>
    <t>poste demandé</t>
  </si>
  <si>
    <t>Année d'expérience</t>
  </si>
  <si>
    <t>Domaine (professionnelle)</t>
  </si>
  <si>
    <t>Niveau d'études</t>
  </si>
  <si>
    <t>Lieu</t>
  </si>
  <si>
    <t>pretention salariale</t>
  </si>
  <si>
    <t>experiences</t>
  </si>
  <si>
    <t>Resultat 1er entretien</t>
  </si>
  <si>
    <t>résultat entretien client</t>
  </si>
  <si>
    <t>reMarsques</t>
  </si>
  <si>
    <t>Mail de refus envoyé</t>
  </si>
  <si>
    <r>
      <rPr>
        <rFont val="Calibri"/>
        <color theme="1"/>
      </rPr>
      <t xml:space="preserve">RAMAHEFARISON </t>
    </r>
    <r>
      <rPr>
        <rFont val="Calibri"/>
        <b/>
        <color theme="1"/>
      </rPr>
      <t>Fenotiana</t>
    </r>
    <r>
      <rPr>
        <rFont val="Calibri"/>
        <color theme="1"/>
      </rPr>
      <t xml:space="preserve"> Ambinina</t>
    </r>
  </si>
  <si>
    <t>En cours client</t>
  </si>
  <si>
    <t xml:space="preserve">
ChargéMarsketing digital</t>
  </si>
  <si>
    <t>Chargé WebMarsketing
Chef de projet digital</t>
  </si>
  <si>
    <t>8 ans</t>
  </si>
  <si>
    <t>2 900 000</t>
  </si>
  <si>
    <t>Juillet 2021 - ce jour : ChargéMarsketing digital chez SMarst Predict
Février - Juin 2021 : ResponsableMarsketing et communication chez SODIM MADAGASCAR 
Juillet 2020 - Décembre 2021 : Consultant webMarsketing freelance
2019 - 2020 : Responsable SEO et responsableMarsketing chez My Agency
2017 - 2019 : Chef de projet webMarsketing chez My Agency
2015 - 2017 : Digital optimizer Confirmé chez SMarsTELIA
2014 - 2015 : Community Manager chez Lily.mg
2014 - 2015 : Assistant personnel junior chez SMarsTELIA</t>
  </si>
  <si>
    <t>OK</t>
  </si>
  <si>
    <t>En attente</t>
  </si>
  <si>
    <t xml:space="preserve">Connaissances vastes du métier du webMarsketing /Marsketing digital 
Possède des bases de programmation
Arrogant </t>
  </si>
  <si>
    <t>Lova RAHARISON</t>
  </si>
  <si>
    <t>N/A</t>
  </si>
  <si>
    <t>Terminé</t>
  </si>
  <si>
    <t>e - commerce manager</t>
  </si>
  <si>
    <t>13 ans 6 mois</t>
  </si>
  <si>
    <t xml:space="preserve">2017 - ce jour : e - commerce manager be - coquette.com
2013 - 2017 : Ingenieur support applicatif chez Adobe Systems France 
2011 - 2013 : Consultant applicatif chez Délcilia France 
2010 - 2011 : Projet de cycle chez AFCEPF France 
2008 - 2009 : Assistant du repsonsable Management de la qualité chez Bank Of Africa </t>
  </si>
  <si>
    <t>KO</t>
  </si>
  <si>
    <t xml:space="preserve">RABETRANO Aro Fitiavan'ny Avo </t>
  </si>
  <si>
    <t xml:space="preserve">Chef de projet : le coffret Welcome à Wellcome </t>
  </si>
  <si>
    <t xml:space="preserve">Community Manager </t>
  </si>
  <si>
    <t>3 ans 2 mois</t>
  </si>
  <si>
    <t xml:space="preserve"> Novembre 2019 - ce jour : Dans une équipe de consultants en dommunication
 Chef de projet Well'Come</t>
  </si>
  <si>
    <t>Manques d'expérience et de motivation pour le poste</t>
  </si>
  <si>
    <t>A la recherche d'emploi</t>
  </si>
  <si>
    <t>2 ans</t>
  </si>
  <si>
    <t>2019 - ce jour : Chargée de réferencement SEO au sein de evoluzion 
2018 : Chargée de communication au seins d'openflex
2017 : Stagiaire au sein du département Supervision d' exploitation dans la Direction audit interne de la JIRAMA
/Stagaire au sein du département relations clients grand publics dans la direction commerciale de la JIRAMA</t>
  </si>
  <si>
    <t xml:space="preserve">Jean Rhino RABE HARIFETRA </t>
  </si>
  <si>
    <t xml:space="preserve">
Responsable communication digital</t>
  </si>
  <si>
    <t>7 ans</t>
  </si>
  <si>
    <t>5 000 000</t>
  </si>
  <si>
    <t xml:space="preserve"> Novembre 2020 - ce jour : Responsable communication digitale chez TELMA
Août 2020 - Octobre 2020 : Chargé deMarsketing digital freelance chez Agence 1min30
2018 - 2020 : Head of WebMarsketing chez SMarstelia 
2017 : Digital Optimisation Manager chez SMarstelia 
Septembre 2017 - Août 2019 : Gérant chez Lily.mg
Mars 2015 - Août 2017 : Sernior Digital Optimization chez SMarstelia 
Décembre 2014 - Février 2015 : SEO Team Senior chez SMarstelia
Février 2014 - Novembre 2014 : Chargé du site softibox
Juillet 2013 - Janvier 2014 : Chargé de réferencement Francophone chez Linkbuilder</t>
  </si>
  <si>
    <t>11/11/2020 : Parle 1er lot envoyé à MSC, entretien à programmer</t>
  </si>
  <si>
    <t xml:space="preserve">RAKOTOMANANA AINA Tsiferana Ericka </t>
  </si>
  <si>
    <t>Gestionnaire commuication media</t>
  </si>
  <si>
    <t>1 ans</t>
  </si>
  <si>
    <t xml:space="preserve">2019 - ce jour : Gestionnaire de communication média au sein de Telma Madagascar (CDD - 6 mois)
2018 - 2019 : Stage profesionnel de 07 mois au sein de Telma Madagascar 
2018 : Stage professionel de 02 mois au sein de Orange madagascar 
2016 : Stage de 02 mois au sein du ministère du commerce et de la communication 
2015 : Stage de Décembreouverte (1 mois) à Be Mozika 
</t>
  </si>
  <si>
    <t>n'a jamais fait de digital</t>
  </si>
  <si>
    <t>NomenJanvierahary RADSON</t>
  </si>
  <si>
    <t>4 ans 3 mois</t>
  </si>
  <si>
    <t>2011 - 2012 : Technicien Responsable CYBERCAFE chez Galax Pro'Maison de production 
Novembre 2012 - Mai 2016 : Responsable technique etMarsketing chez NOBELMADA services 
Juillet 2016 - Décembre 2019 : ResponsableMarsketing / DigitalMarsketing chez Transsion Holdings (TECHNO - INFINIX MG)</t>
  </si>
  <si>
    <t>déjà proposé chez Massil auparavant, il n'a pas les compétences nécessaires
Autre contact : 034 05 732 560</t>
  </si>
  <si>
    <t xml:space="preserve">ANDRIAMarsOFATSY Diary Tantely </t>
  </si>
  <si>
    <t>Chargé WebMarsketing
Chargé de relationMarsques et communautés</t>
  </si>
  <si>
    <t>8 mois</t>
  </si>
  <si>
    <t>500 000 à 700 000</t>
  </si>
  <si>
    <t>2019 : Stage 6 mois WebMarsketeur groupe SIRR 
2017 : Stage de 2 mois Assistant commercial - BFV - SG ITAoSY</t>
  </si>
  <si>
    <t xml:space="preserve">Pas d'expérience pour le poste </t>
  </si>
  <si>
    <t xml:space="preserve">RASOAMANARIVO Fara Jemima </t>
  </si>
  <si>
    <t>8 ans 4 mois</t>
  </si>
  <si>
    <t xml:space="preserve">2018 - 2019 : Chargée e - Marsketing chez Jobastreet quatre borne , mauritus 
2016 - 2018 : Responsable communication et DigitalMarsketing chez CUBICOM
2014 - 2016 : Developpeur web et mobile chez CUBICOM
2013 - 2016 : Community Manager a domicile
2012 - 2013 : Community Manager 
</t>
  </si>
  <si>
    <t xml:space="preserve">RAZANAMPARANY Erica KOloina </t>
  </si>
  <si>
    <t>Community Manager</t>
  </si>
  <si>
    <t>3 ans 3 mois</t>
  </si>
  <si>
    <t xml:space="preserve">2018 : Community Manager + Google ADS (Freelance)
Janvier 2018 - Février 2019 : Téleveneuse a domicile
Septembre 2016 - Novembre 2017 : Conseiller client chez Intelcia 
Novembre 2015 - Mai 2016 : Conseiller Client chez ADM Value 
Février 2015 - Octobre 2015 : Opératrice Tchat </t>
  </si>
  <si>
    <t>Ne possède pas les comptétences téchniques nécessaires / Feedback négatif de l'entretien</t>
  </si>
  <si>
    <t xml:space="preserve">Philbert Ezra RANDRIA </t>
  </si>
  <si>
    <t>WebMarsketeur</t>
  </si>
  <si>
    <t xml:space="preserve">Responsable de projet WEBMarsKETING </t>
  </si>
  <si>
    <t>5 ans</t>
  </si>
  <si>
    <t xml:space="preserve">2018 - ce jour : Auto entrepreneur 
2019 - ce jour : WEBMarsKETEUR chez Out sourcing 
2018 - Chef de projet chez Prism - Marsketing (3 mois)
Octobre 2017 - Chargé webMarsketing chez MiKO.re (3 mois)
Juillet - 2017 : Community manager chez online yali et iris 
</t>
  </si>
  <si>
    <t xml:space="preserve">Veut faire du freelance </t>
  </si>
  <si>
    <t xml:space="preserve">RAZAFINATOANDRO Hanitriniaina Sylvie </t>
  </si>
  <si>
    <t>13 ans 4 mois</t>
  </si>
  <si>
    <t xml:space="preserve">01Avril 2019 - 31 Décembre 2019 : Assistante polyvalente à distance 
25Janvier 2017 - 30Mars 2019 : Digital optimizer junior chez SMarstelia
Août 2015 - 15Janvier 2017 : WebMarsketing Freelance 
Octobre 2011 - Juillet 2015 : Animateur web freelance 
Mai 2009 - Séptembre 2011 : Assistante chez Softibox 
Octobre 2006 - 2007 : Opératrice et acceuil clients chez New busy
</t>
  </si>
  <si>
    <t>Recontacter pour poste de Responsable SEO &gt; KO</t>
  </si>
  <si>
    <t>RAZAFIMAHAFALY Vonimboalandy</t>
  </si>
  <si>
    <t>6 ans</t>
  </si>
  <si>
    <t>2014 - 2019 : Aroweb création : Intégrateur, Web, Graphisme et référencement</t>
  </si>
  <si>
    <t>Jina NANJAMANANA Tamby</t>
  </si>
  <si>
    <t xml:space="preserve">Support spécialiste </t>
  </si>
  <si>
    <t>9 ans 2 mois</t>
  </si>
  <si>
    <t xml:space="preserve">Juin 2018 - ce jour : Support Spécialiste
Juillet 2017 - Mai 2018 : Responsable communication/ infographiste (Miniso Madagascar)
2014 - Juin 2012 : Infographiste/ Webmaster (SIMCOM)
Mai 2012 - Juin 2012 : Stage (ATW consultant)
2010 - 2011 : Opérateur de saisi chez Data Consultis </t>
  </si>
  <si>
    <t>Plus développeur que SEO</t>
  </si>
  <si>
    <t>Rina Arison RAPANOEL</t>
  </si>
  <si>
    <t xml:space="preserve">réferenceur web </t>
  </si>
  <si>
    <t>10 ans 3 mois</t>
  </si>
  <si>
    <t xml:space="preserve">01 Août 2015 - ce jour : référenceur web en freelance 
31Février 2015 - 01Juillet 2015 : Référenceur web au sein de IAVINH Entreprise
30Avril 2014 - 01Juillet 2012 : Référenceur au sein de la société Internet révolution - OI
01 Août 2011 - 30Juin 2012 : Référenceur Web à IIS Madagscar 
08 Décembre 2009 - 22Avril 2010 : Agent crédit au seins de accès banque 
22Avril 2009 - 31Juillet 2009 : Chargé de travaux au seins de la BNI ( Stage)
Octobre 2018 : Organisateur salon floral à la bibliothèque nationale
Décembre 2007 - Mars 2008 : Promoteur mousquito à Sipromad 
</t>
  </si>
  <si>
    <t>Johary Herimahefa ANDRIAMASY</t>
  </si>
  <si>
    <t>Programmatic executive programmads</t>
  </si>
  <si>
    <t>1 ans 2 mois</t>
  </si>
  <si>
    <t xml:space="preserve">2018 - 2019 : Programmatic Executive Programm ads
Juillet - Octobre 2018 : Stagiaire Commerciale chez Star 
Juin - Août 2017 : Stagiaire Qualité chez Phael Flore 
</t>
  </si>
  <si>
    <t xml:space="preserve">ADNFRIANASOLO Aliniaina Garciane </t>
  </si>
  <si>
    <t>9 ans</t>
  </si>
  <si>
    <t>2019 - 2020 : Assistant chef de projet 
2018 - 2019 : Community Manager / Opérateur SEM
2016 - 2017 : Réferenceur Web / Téléopérateur Linkeo Madagascar
2015 - 2016 : Rédactrice Web - Linkeo
2014 - 2015 : Rédactrice Web freelance - Ecréa Consulting 
2012 - 2014 : Assistante de production Web Spirit Editio 
2011 - 2012 : Opérateur web (Enichisseur couponing) Web Spirit Edition</t>
  </si>
  <si>
    <t>Potentiel rédacteur Web</t>
  </si>
  <si>
    <t xml:space="preserve">RAHERINANTENAINA Christiano Stannis </t>
  </si>
  <si>
    <t>Assistant Back office</t>
  </si>
  <si>
    <t>Responsable de projet WEBMarsKETING 
Chargé de relationMarsques et communautés</t>
  </si>
  <si>
    <t>Janvier 2019 - ce jour - Assisatnt Back office en étant Mobilsoft chez sMarstelia 
Juillet - Décembre 2018 : Rider chez Zip Madagascar
Janvier - Juin 2018 : Conseillé client à distance à CONNECTEO</t>
  </si>
  <si>
    <t xml:space="preserve">Tsiry RANDRIANTIANA </t>
  </si>
  <si>
    <t xml:space="preserve">Consultant en référencement </t>
  </si>
  <si>
    <t>6 ans 5 mois</t>
  </si>
  <si>
    <t>Mars 2020 - ce jour : Consultant en référencement chez ASA Media 
Juillet 2019 - Janvier 2020 : Rédacteur pour le site "guide Srilanka"
Avril 2017 - Août 2019 : Rédacteur libre 
Février 2016 - Février 2017 : Rédacteur dans l'agence "Petite plume"</t>
  </si>
  <si>
    <t xml:space="preserve">Fait exculsivement de la rédaction de contenu, Potentiel pour etre rédacteur </t>
  </si>
  <si>
    <t>RAKOTOMANGA RANDRIAMAHEFA Aro</t>
  </si>
  <si>
    <t>Outsourcer Specialist</t>
  </si>
  <si>
    <t>CWM</t>
  </si>
  <si>
    <t>10 ans</t>
  </si>
  <si>
    <t>Mai 2016 - ce jour : Outsourcer Specialist (INGEDATA)
Mars 2015 - Juillet 2015 : Rédacteur web francophone (OFFSHORE - VALUE SARL)
Mars 2014 - Mars 2015 : Opérateur SEO/SMO (OFFSHORE - VALUE SARL)
Février 2012 - Mars 2014 : Chargé de clientèle FR (OFFSHORE - VALUE SARL)</t>
  </si>
  <si>
    <t>3 ans 4 mois</t>
  </si>
  <si>
    <t>Mars 2020 : Community Manager (StepUp Digital)
 Août 2019 - Février 2020 : Community Manager (Star Madagascar)</t>
  </si>
  <si>
    <t>Andrisitraka Pierrot Zakavelo</t>
  </si>
  <si>
    <t>Juin 2019 - ce jour : Gérant d'hôtel, espace, restaurants
Novembre 2018 - Juin 2019 : Technico - Commercial chez Computel Technology 
2014 - 2016 : Chargé de cours d'informatiques chez INFA
2012 - 2015 : Chargé des projets informatiques à l'Académie militaire d'Antsirabe
2011 - 2015 : Chargé de cours informatiques chez LTP de Gestion et des Arts</t>
  </si>
  <si>
    <t>Retenu par Maasil - inc</t>
  </si>
  <si>
    <t>Eva Malalaniaina Andriamamonjy</t>
  </si>
  <si>
    <t xml:space="preserve">SEO Manager </t>
  </si>
  <si>
    <t>Responsable SEO</t>
  </si>
  <si>
    <t>1 800 000</t>
  </si>
  <si>
    <t>Août 2015 : Consultante we en freelance 
Juin 2015 - Août 2015 : Controleur de qualité chez Value data
Octobre 2012 - Juin 2013 : Chargé de clientèle et chef de production SEO chez Softibox
Novembre 2011 - Octobre 2012 : Assistante administrative chez Mad'Aroma"</t>
  </si>
  <si>
    <t>Recruté</t>
  </si>
  <si>
    <t>Avril : Proposé à Maasil &gt; KO
Retenu par Visicrea</t>
  </si>
  <si>
    <t xml:space="preserve">Programmatic executive programmads </t>
  </si>
  <si>
    <t xml:space="preserve">2018 - 2019 : Programmatic Executive Programm ads
Juillet - Octobre 2018 : Stagiaire Commerciale chez Star 
Juin - Août 2017 : Stagiaire Qualité chez Phael Flore </t>
  </si>
  <si>
    <t>Entretien au poste Chargé WebMarsketing le 25/02/2020</t>
  </si>
  <si>
    <t xml:space="preserve">Sitraka Mamy Tantely AndriamialijAona
</t>
  </si>
  <si>
    <t>Social MediaMarsketing Consultant</t>
  </si>
  <si>
    <t>DM</t>
  </si>
  <si>
    <t xml:space="preserve">Mars 2020 - ce jour : Stratège média sociaux chez ILANGA NATURE 
Août 2018 - ce jour : Freelancer, community manager, Consultant en communication digitale et scial mediaMarsketing consultant </t>
  </si>
  <si>
    <t>pas de compétences en SEO/Adword, va recommander quelqu'un</t>
  </si>
  <si>
    <t>Miary Tahiry JACKY ANDERSEN</t>
  </si>
  <si>
    <t>WebMarsketer partner</t>
  </si>
  <si>
    <t>2018 - ce jour : webMarsketer chez SHAFT IT
2017 - ce jour : Paid search chez blue2purple</t>
  </si>
  <si>
    <t>Sourcé sur linkedin par Tsanta, invitation accpeté , relancé</t>
  </si>
  <si>
    <t>Laurin Rajohnson</t>
  </si>
  <si>
    <t>AgentMarsketer</t>
  </si>
  <si>
    <t>12 ans</t>
  </si>
  <si>
    <t xml:space="preserve">Décembre 2017 - ce jour : AgentMarsketeur chez SOFITRANS
Avril 2016 - Juillet 2016 : chargé d'affaires institutionnels 
Juillet 2009 - Avril 2015 : chargé de référencement 
</t>
  </si>
  <si>
    <t>Sourcé 13/05 sur htc, par Tsanta 22/06</t>
  </si>
  <si>
    <t>Aro RAKOTOMANGA</t>
  </si>
  <si>
    <t>Outsourcer senior</t>
  </si>
  <si>
    <t>05/2016 - ce jour : Outsourcer Specialist (INGEDATA)
 03/2015 - 07/2015 : Rédacteur web francophone (OFFSHORE - VALUE SARL)
 03/2014 - 03/2015 : Opérateur SEO/SMO (OFFSHORE - VALUE SARL)
 02/2012 - 03/2014 : Chargé de clientèle FR (OFFSHORE - VALUE SARL)</t>
  </si>
  <si>
    <t>A déjà été proposé à Massil
Recontacter pour Responsable SEO visicréa &gt; nrp 16h35</t>
  </si>
  <si>
    <t>Fetra RaKOtondramala</t>
  </si>
  <si>
    <t xml:space="preserve">Avril 2015 - aujourdhui : Webmaster , community manager et rédactrice, assistante virtuelle, modératrice en freelance
Décembre 2011 - Avril 2015 : chez QCNS Cruise SAM : chargée de projet SEO, Rédactrice web hispanophone, Chargée de référencement </t>
  </si>
  <si>
    <t>Invitation accepté, relance</t>
  </si>
  <si>
    <t xml:space="preserve">Tojomahefa Francky RAZAFINDRAZAHA </t>
  </si>
  <si>
    <t>WebMarsketing Consultant</t>
  </si>
  <si>
    <t>8 ans 6 mois</t>
  </si>
  <si>
    <t xml:space="preserve">Novembre 2014 - ce jour : Consultant webMarsketing 
Juin 2016 - Août 2016 : Assistant virtuel chez CDJ 
Janvier 2016 : Chef de projet chez e2f translations </t>
  </si>
  <si>
    <t>Sourcé sur linkedin 
Invité sur Upwork</t>
  </si>
  <si>
    <t xml:space="preserve">Denis RAKOTONIAINA </t>
  </si>
  <si>
    <t>Assistant webMarsketing et social media</t>
  </si>
  <si>
    <t>6 ans 8 mois</t>
  </si>
  <si>
    <t>Juillet 2019 - ce jour : Assistant webMarsketing chez SMarstelia 
Janvier 2016 - Mars 2019 : Assistant commercial chez ADVALOREM</t>
  </si>
  <si>
    <t>Chez SMarstelia, pas pour Massil</t>
  </si>
  <si>
    <t>Hery Aina Zo ANDRIAMANANA</t>
  </si>
  <si>
    <t>Junior digital optimizer</t>
  </si>
  <si>
    <t>10 ans 8 mois</t>
  </si>
  <si>
    <t xml:space="preserve">Août 2014 - ce jour : chez SMarstelia : assistant personnel junior, junior digital optimizer
Septembre 2012 - Janvier 2014 : Assistant CDP chez Infinity distribution </t>
  </si>
  <si>
    <t>Aina Michèle Rahariarisoa</t>
  </si>
  <si>
    <t>Chargée communication digital</t>
  </si>
  <si>
    <t>12 ans 3 mois</t>
  </si>
  <si>
    <t>Septembre 2007 - ce jour : chez Orange : Conseiller clien, assistante de direction , attachée commerciale, communication digitale</t>
  </si>
  <si>
    <t>Recherche un poste à au moins 3M</t>
  </si>
  <si>
    <t>Mika RAHARISON</t>
  </si>
  <si>
    <t>Janvier 2017 - ce jour : Community manager chez ONTM 
Mars 2017 - Juillet 2017 : Assistant réseaux sociaux</t>
  </si>
  <si>
    <t>Attente CV (26/05/2020) &gt; Relancé 01/06/2020 &gt; CV reçu 11/06/2020</t>
  </si>
  <si>
    <t>Erica KOloina Razanaparany</t>
  </si>
  <si>
    <t>Consultant Adwords</t>
  </si>
  <si>
    <t>700 000</t>
  </si>
  <si>
    <t>Janvier 2020 - ce jour : Consultante Adwords, community manager
2018 - 2019 : télévendeuse à domicile
2016 - 2017 : Conseiller client INTELCIA
2015 - 2016 : Conseiller client ADM Value</t>
  </si>
  <si>
    <t>MANIRISOA Feno Manitra</t>
  </si>
  <si>
    <t>SEO ManagerRV</t>
  </si>
  <si>
    <t>4 ans</t>
  </si>
  <si>
    <t>600 000 à 800 000</t>
  </si>
  <si>
    <t xml:space="preserve">2015 - 2016 : Rédacteur Laplume
2016 - 2017 : Intégrateur Html et Css SoKibox 
2019 - 2020 : Développeur Front - End et SEO manager
2019 - 2020 : Community manager et RH Freezone
</t>
  </si>
  <si>
    <t>RABEARISON Sarindraniaina Luc</t>
  </si>
  <si>
    <t xml:space="preserve">Enseignant de langue italienne </t>
  </si>
  <si>
    <t>3 ans</t>
  </si>
  <si>
    <t xml:space="preserve">Il est absent du domaine du digital2013 </t>
  </si>
  <si>
    <t>Tojohasimanoa Jassarel</t>
  </si>
  <si>
    <t>En freelance</t>
  </si>
  <si>
    <t>2016 - 2020 : Consultant SEO et Certifier Google Analytics chez Orion Digital Business
2016 : INTEGRATEUR/REFERENCEUR chez CréativeDev 
2015 : BACK OFFICE chez Airtel Madagascar Andraharo 
2014 : OPERATEUR DE SAISIE chez IBONIA Ankatso</t>
  </si>
  <si>
    <t>RAKOTOMANANA Hariniaina Aivonirina</t>
  </si>
  <si>
    <t xml:space="preserve">Rédacteur </t>
  </si>
  <si>
    <t>15 ans</t>
  </si>
  <si>
    <t>600 000</t>
  </si>
  <si>
    <t xml:space="preserve">2010 - 2020 : Rédacteur référenceur, assistant CDP, Manager pôle rédaction et référencement ADVALOREM
2005 - 2009 : Opérateur média SAISIE.MG
2009 : Assistant CDP INGEDATA
</t>
  </si>
  <si>
    <t>RAKOTOARISOA Ny Ando Grégoire</t>
  </si>
  <si>
    <t xml:space="preserve">Référencement Web et Analyse e - commerce </t>
  </si>
  <si>
    <t>750 000</t>
  </si>
  <si>
    <t>2018 - 2020 : Référencement Web et Analyse e - commerce à HELLOTANA Madagascar 
2017 - 2018 : Outsourcer à HELLOTANA Madagascar 
2015 : Technicien consultant à HNI - Human Network International</t>
  </si>
  <si>
    <t>Ravaka Harimisy</t>
  </si>
  <si>
    <t>Consultante WebMarsketing et ContentMarsketing</t>
  </si>
  <si>
    <t>5 ans 2mois</t>
  </si>
  <si>
    <t>Décembre 2018 - ce jour : Senior content manager
Développeur front ent
Décembre 2016 : COnsultante weMarsketing et community 
Juin 2017 - Juillet 2018 : Chef de projet en contentMarsketing et en webMarsketing</t>
  </si>
  <si>
    <t>En freelance uniquement, déjà une infrastructure mise en place en tant que freelance, ne peux pas l'abandonner pour travailler en local.</t>
  </si>
  <si>
    <t>RANDRIANATOANDRO Tojoniaina Erantsoa</t>
  </si>
  <si>
    <t>5 ans 5 mois</t>
  </si>
  <si>
    <t>1200 000</t>
  </si>
  <si>
    <t>Janvier 2020 - Avril 2020 : Vivetic Madagascar Chef de projet 
 Octobre 2017 - Décembre 2019 : Hellotana Data Analyst 
 Octobre 2015 - Septembre 2017 : Hellotana Superviseur d’équipe et chargé SEA/SEO 
 Décembre 2014 - Septembre 2015 : Hellotana Modérateur de contenu</t>
  </si>
  <si>
    <t>Déjà pris en entretien au poste de STATISTICIEN PREVISIONNISTE DE RECOLTE - OK chez le clientMais s'est désisté</t>
  </si>
  <si>
    <t xml:space="preserve">RASOAMALALA Rina Harilanto </t>
  </si>
  <si>
    <t>Responsable communication</t>
  </si>
  <si>
    <t>9 ans 11 mois</t>
  </si>
  <si>
    <t>1 700 000 à 2 000 000</t>
  </si>
  <si>
    <t>Février 2017 - a ce jour : Responsable communication
Septembre 2017 - Janvier 2018 : Responsable formation
Novembre 2014 - Août 2017 : Assistante communication et formation
Février 2013 - Novembre 2014 : Assistante administrative virtuelle et chargée deMarsketing digitale</t>
  </si>
  <si>
    <t>Enrico Ramasy</t>
  </si>
  <si>
    <t>Consultant SEO et rédacteur web</t>
  </si>
  <si>
    <t>3 ans 1 mois</t>
  </si>
  <si>
    <t>Août 2017 : Consultant SEO et rédacteur web en freelance
Décembre 2017 - Août 2018 : Assistant webMarsketing
Mai 2015 - Août 2017 : chargé de référencement chez primo - référencemebt</t>
  </si>
  <si>
    <t>Encore sur un contrat à long terme</t>
  </si>
  <si>
    <t>hery aina zo andrimanana</t>
  </si>
  <si>
    <t>2 ans 8 mois</t>
  </si>
  <si>
    <t xml:space="preserve">Novembre 2015 - Février 2016 : Junior Digital OPtimizer
Août 2014 - Octobre 2015 : Assistant personnel junior 
Septembre 2012 - Janvier 2014 : Assistant chef de projet chez INFINITY </t>
  </si>
  <si>
    <t>Demande renvoyée Tsanta R.</t>
  </si>
  <si>
    <t>RAJAoNARISON Haingo</t>
  </si>
  <si>
    <t>Pris en entretien</t>
  </si>
  <si>
    <t>Entrepreneur</t>
  </si>
  <si>
    <t>39 ans</t>
  </si>
  <si>
    <t>1 000 000</t>
  </si>
  <si>
    <t>2017 - ce jour : Chef de projet BaKOly Green City
2009 ce jour : Entrepreneur
2009 - 2016 : Professeur d'anglais à l'ESCAME 
1993 - 2009 : Professeur de langues en indépendant</t>
  </si>
  <si>
    <t>Jean Rhino RABE - HARIFETRA</t>
  </si>
  <si>
    <t>SEO Manager</t>
  </si>
  <si>
    <t>n/a</t>
  </si>
  <si>
    <t>Envoyé à Maasil Inc le 18/03, de plus il est SMarstelia</t>
  </si>
  <si>
    <t>Henri RAKOTOARINELINA</t>
  </si>
  <si>
    <t>Content et digitalMarsketing superviseur</t>
  </si>
  <si>
    <t>5 ans 6 mois</t>
  </si>
  <si>
    <t xml:space="preserve">Juin 2017 - ce jour : Community manager et content digitalMarsketing supervison chez Startimes </t>
  </si>
  <si>
    <t>Andrianina RAKOTOMAHANDRY</t>
  </si>
  <si>
    <t>Marsketing manager</t>
  </si>
  <si>
    <t xml:space="preserve">15 ans 6 mois </t>
  </si>
  <si>
    <t>Juin 2006 - ce jour : Chez Airtel, Customer Care Executive - Madacom ,Marsketing Brand &amp; Communication Supervisor,Marsket Research and Competitive Intelligence Coordinator, DigitalMarsketing Coordinator, Data Mining, GeoMarsketing and Research Coordinator,Marsketing Manager - Business Intelligence and Revenue Planning</t>
  </si>
  <si>
    <t xml:space="preserve">Moise LaMarsre </t>
  </si>
  <si>
    <t>Webmaster</t>
  </si>
  <si>
    <t>Novembre 2019 - ce jour : Webmaster du site Anniaire des artisans et services Antananarivo 
Mai 2017 - Communication Manager chez Collège Loharanontsoa 
Octobre 2017 Responsable éditorial web chez Orion Digital 
Mars 2010 : Rérérenceur du site MADARENTAL - ACR</t>
  </si>
  <si>
    <t>Sourcé par Tsanta, 2è message envoyé</t>
  </si>
  <si>
    <t xml:space="preserve">RavelojAona Norosoa </t>
  </si>
  <si>
    <t>Consultante formatrice en communication &amp; e - branding</t>
  </si>
  <si>
    <t xml:space="preserve">Novembre 2017 - ce jour : Responsable communication etMarsketing digital chez Grand Angle Production 
Sepembre 2015 - Novembre 2017 : Responsable éditorial etMarsketing digital chez Orion Digital 
2014 - 2016 : Journaliste web chez Andora software </t>
  </si>
  <si>
    <t xml:space="preserve">Sourcé par Tsanta KO, elle est dans l'entrepreneuriat </t>
  </si>
  <si>
    <t>Miora Christelle R.</t>
  </si>
  <si>
    <t>Social Media Manager</t>
  </si>
  <si>
    <t>1 ans 1 mois</t>
  </si>
  <si>
    <t xml:space="preserve">Janvier 2018 - Digital strategist chez redsakay
Février 2017 - Avril : Chargée de communication à l'agence universitatire de la francophonie
Mai 2016 - Octobre 2016 : Chef de publicité Junior chez Redsakay 
Juillet 2014 - Septembre 2014 chez COREALI </t>
  </si>
  <si>
    <t>Sourcé par Tsanta, elle veut encore honorer ses projets actuels</t>
  </si>
  <si>
    <t>Liva Jocelyn</t>
  </si>
  <si>
    <t>DigitalMarsketing Manager</t>
  </si>
  <si>
    <t>16 ans</t>
  </si>
  <si>
    <t>800 000</t>
  </si>
  <si>
    <t>En réserve</t>
  </si>
  <si>
    <t>CV reçu 10/06 et entretien 11/06 &gt; En réserve</t>
  </si>
  <si>
    <t xml:space="preserve">Michaël RABIN </t>
  </si>
  <si>
    <t>Chargé de référencement</t>
  </si>
  <si>
    <t>9 ans 4 mois</t>
  </si>
  <si>
    <t>970 000</t>
  </si>
  <si>
    <t xml:space="preserve"> Août 2018 : chargé de référencement chez softibox
Mars 2017 - Août 2018 : Chargé de référencement chez Vivetic
2011 - 2016 : Commercial à son compte
2006 - 2011 : Agent préparateur de fret chez Air madagascar
</t>
  </si>
  <si>
    <t>Ses compétences ne correspondent pas à ce que l'on recherche</t>
  </si>
  <si>
    <t>RAKOTOVAo Andriniaina</t>
  </si>
  <si>
    <t xml:space="preserve">Responsable SEO </t>
  </si>
  <si>
    <t>3 500 000</t>
  </si>
  <si>
    <t xml:space="preserve">Janvier 2019 - ce jour : Responsable SEO en tant que consultant
2013 - 2019 : Freelance SEO
2011 - 2013 : Responsable SEO chez Media - solution 
2010 - 2012 : Rédacteur freelance
2007 - 2011 : Chef de projet webmastering chez MADADEV WEB TOOLS
2006 : Chargé de méthode et de projet chez Madcom
</t>
  </si>
  <si>
    <t>Il recherche et correspond mieux à un poste à responsabilité / de supervision</t>
  </si>
  <si>
    <t>RAZANAKOLONA Hanta Nirina</t>
  </si>
  <si>
    <t xml:space="preserve">Digital optimizer, consultante SEO, spécialiste en netlinking, rédactrice </t>
  </si>
  <si>
    <t xml:space="preserve"> Août 2017 - ce jour : Digital optimizer, consultante SEO et rédactrice web en freelance 
2016 - 2017 : RÉférenceur web chez Kinkimo 
Février 2016 - Juillet 2016 : Référenceur web chez Media CLick 
Janvier 2015 - Décembre 2015 : Référenceur et rédactrice web chez MADA CREATIVE AGENCY </t>
  </si>
  <si>
    <t>Veut rester en freelance</t>
  </si>
  <si>
    <t>RAZANAMIHAJAMarsie Sylvia</t>
  </si>
  <si>
    <t>2019 - ce jour : chargé de référencement web en freelance 
Décembreelmbre 2017 - Août 2019 : Chargée de référencemebt web chez SOFTIBOX 
2016 : Traductrice en freelance</t>
  </si>
  <si>
    <t>KO n'est plus dispo, a trouvé un poste chez e - tech entre temps</t>
  </si>
  <si>
    <t>RANDRIAMANANA
 MIANGALY</t>
  </si>
  <si>
    <t>CONSULTANTE EVENEMENTIELS</t>
  </si>
  <si>
    <t>2018 - ce jour : Consultante Manager de projets digitaux 
Novembre 2017 - Avril 2018 : Assistante gestion de projet rebranding chez Jovenna Madagascar 
Août 2016 - Novembre 2017 : Team leader chez Outremer Telecom 
2016 : Chargé de communication et conduite de changement chez TELMA Madagascar</t>
  </si>
  <si>
    <t xml:space="preserve">Vu sur portaljob,Mail demande de contact envoyé </t>
  </si>
  <si>
    <t xml:space="preserve">RANDRIAMIALISON MEEK </t>
  </si>
  <si>
    <t>ROA TEAM LEADER AGENT EXPERT</t>
  </si>
  <si>
    <t>RAVELOMANANTSOA Mirado Daniela</t>
  </si>
  <si>
    <t>Contrôleur qualité de contenu web</t>
  </si>
  <si>
    <t>1 000 000 à 1 500 000</t>
  </si>
  <si>
    <t>Juin 2019 - Mars 2020 : Contrôleur qualité site web chez Maki Agency
Février 2018 - Mai 2019 : Contrôleur qualité contenu du site web chez IPT pagesjaunes.mg
Mai 2017 - Octobre 2017 : Chargée de renseignement de base chez Orange Madagascar</t>
  </si>
  <si>
    <t>N'a pas les compétences nécessaires, a déjà postulé chez Massil</t>
  </si>
  <si>
    <t xml:space="preserve">RAKOTOARIMANANA Steeves Hajatiana </t>
  </si>
  <si>
    <t>Netlinking et référenceur naturel</t>
  </si>
  <si>
    <t>10 mois</t>
  </si>
  <si>
    <t xml:space="preserve">Mai - Octobre 2018 : Netlinking et référenceur en freelance 
Janvier - Mars 2018 : Assureur débutant et formation </t>
  </si>
  <si>
    <t>RARIJAoNA Rojosoa Malala Nantenaina</t>
  </si>
  <si>
    <t xml:space="preserve">2017 - 2018 : Community manager chez Passion 4 humanity 
2017 : Community Manager chez Mada Viaggu Turismo 
2015 - 2017 : Chargée de référencemebt SEO </t>
  </si>
  <si>
    <t>Elle n'est pas sur Tanà
Devenu jeune maman, n'est pas encore dispo</t>
  </si>
  <si>
    <t>RANDRIANIRINA Aina Herifiia</t>
  </si>
  <si>
    <t xml:space="preserve"> Web Developer</t>
  </si>
  <si>
    <t>2014 - ce jour : Search Engine Optimization Specialist chez Dowebsi</t>
  </si>
  <si>
    <t>NARISON Lova Manda Harimino</t>
  </si>
  <si>
    <t>2200 000</t>
  </si>
  <si>
    <t>2012 - 2019 : Expert SEO en freelance 
Mars 2010 - Avril 2012 : Rédacteur référenceur chez MBOI Madagascar 
Octobre 2010 - Mars 2010 : Contrôleur et opérateur XML xhez VIVETIC 
Avril 2010 - Juin 2010 : opérateur de saisie chez Data Star</t>
  </si>
  <si>
    <t>Compétences non pertinent en SEA et en SEO</t>
  </si>
  <si>
    <t>RAMAHEFARISON Fenotiana Ambinina</t>
  </si>
  <si>
    <t>Responsablel SEO et webMarsketing</t>
  </si>
  <si>
    <r>
      <rPr/>
      <t xml:space="preserve">Février 2018 - ce jour : Chargé SEO et webMarsketing chez webagency
2017 - 2018 : Chef de projet webMarsketing chez SMarsTELIA
2015 - 2017 : Digital optimizer confirmé chez SMarsTELIA
2014 - 2015 Community manager au sein </t>
    </r>
    <r>
      <rPr>
        <color rgb="FF000000"/>
      </rPr>
      <t xml:space="preserve">de </t>
    </r>
    <r>
      <rPr>
        <color rgb="FF000000"/>
        <u/>
      </rPr>
      <t>Lily</t>
    </r>
    <r>
      <rPr>
        <u/>
      </rPr>
      <t>.mg</t>
    </r>
    <r>
      <rPr/>
      <t xml:space="preserve"> et Assistant pesonnel junior chez SMarsTELIA
</t>
    </r>
  </si>
  <si>
    <t>A déjà été en entretien chez Massil, n'est pas motivé pour travailler là - bas &gt;Mais bon profil pour d'autres postes dans le webMarsketing /Marsketing
A proposer poste responsable SEO visicréa &gt; KO</t>
  </si>
  <si>
    <t>ANDRIAMIARISOA Ainamalala</t>
  </si>
  <si>
    <t xml:space="preserve">Janvier 2019 - Janvier 2020 : Consultante en communication digitale chez JIRAMA
Février 2018 - Décembre 2018 : Assistante executive chez COPROO Digital 
Décembre 2014 - Décembre 2017 : Assistante admin - log chez Hulan Network International
</t>
  </si>
  <si>
    <t>Sourcé par Louisa, candidature sur PJ, entretien 07/07</t>
  </si>
  <si>
    <t>RALIDY Lynah</t>
  </si>
  <si>
    <t>Consultante en référencement</t>
  </si>
  <si>
    <t>DM
Directeur de projet digital</t>
  </si>
  <si>
    <t>5 ans 11 mois</t>
  </si>
  <si>
    <t>2 500 000</t>
  </si>
  <si>
    <t xml:space="preserve">2018 - Novembre 2020 : Chef de projet SEO à RMGT
2016 - 2017 : Référenceur web à la rédaction du web
2014 - 2016 : Digital optimizer chez SMarsTELIA
</t>
  </si>
  <si>
    <t>Manques d'expériences managériales
PAs encore apte à occuper un poste de direction</t>
  </si>
  <si>
    <t>ANDRIANTSALAMA Narindra</t>
  </si>
  <si>
    <t>Sourcé par Louisa &gt; KO, a déjà trop de commande en Freelance</t>
  </si>
  <si>
    <t>RAKOTOMANGA Anja</t>
  </si>
  <si>
    <t>Project Manager - Softibox</t>
  </si>
  <si>
    <t xml:space="preserve"> Octobre 2017 : Project supervisor chez INGEDATA 
Avril 2017 - Octobre 2017 : Ad planner chez INGEDATA
Novembre 2016 - Avril 2017 : Auditeur qualité 
Octobre 2013 - Avril 2016 : Client Manager chez Softibox 
Novembre 2012 - Janvier 2014 : Community manager chez Softibox </t>
  </si>
  <si>
    <t>Sourcé par Louisa &gt; Relance le 08/06, renvoyé Tsanta 22/07/2020</t>
  </si>
  <si>
    <t>ANDRIAMIZAKA Tsilavina (Rakam)</t>
  </si>
  <si>
    <t>Responsable SEO/SEA</t>
  </si>
  <si>
    <t xml:space="preserve">2017 - 2018 : Responsable SEO / SEA chez orion digital </t>
  </si>
  <si>
    <t>En freelance uniquement, KO pour Visicrea</t>
  </si>
  <si>
    <t>mialy raKOtomalala</t>
  </si>
  <si>
    <t>Assistant projet webMarsketing</t>
  </si>
  <si>
    <t xml:space="preserve">Janvier 2005 - ce jour : Chez Air Madagascar, agent d'escale, chef de vente, instructeur EMD, responsable d'agence, </t>
  </si>
  <si>
    <t>Sourcée, ne pense pas être capable d'assurer le poste</t>
  </si>
  <si>
    <t>Ricard Andrianamanana</t>
  </si>
  <si>
    <t>Communication et digitalMarsketing Specialist</t>
  </si>
  <si>
    <t xml:space="preserve"> Septembre 2019 - ce jour : Communication et digitalMarsketing specialist chez Haizaha
</t>
  </si>
  <si>
    <t>Sourcé par tsanta 08/06/2020, a accepté l'invitation, relancé 11/06/2020 &gt; TDR envoyé 12/06/2020</t>
  </si>
  <si>
    <t xml:space="preserve">Princy ANDRIANARIMANANA </t>
  </si>
  <si>
    <t>Responsable référencement</t>
  </si>
  <si>
    <t>Mars 2016 - ce jour : Responsable référencement chez Softibox</t>
  </si>
  <si>
    <t>Sourcé par Tsanta 10/06/2020, a accepté et relancé 11/06/2020 &gt; TDR envoyé 11/06/2020, attendre s'il est intéressé, relancé, attente CV</t>
  </si>
  <si>
    <t xml:space="preserve">RASENDRAMAHAVALISOA Ando Tsiafoy </t>
  </si>
  <si>
    <t xml:space="preserve">Correctrice - rédactrice </t>
  </si>
  <si>
    <t xml:space="preserve">2019 - ce jour : ResponsableMarsketing et communication chez Fly Technologies 
2018 - 2019 : ResponsableMarsketing et communication chez NEITIC
2014 - 2018 : Journaliste web chez MADINTER
2012 - 2013 : Téléopératrice chez Value Data 
2010 - 2012 : Chargée de formation et de qualité opérateur média chez Tanaweb Outsourcing
</t>
  </si>
  <si>
    <t>Testé le 04/06/2020, a aussi postulé pour le poste DM</t>
  </si>
  <si>
    <t>RAVELONIRINA Karen Sonya</t>
  </si>
  <si>
    <t>Directeur de projet digital</t>
  </si>
  <si>
    <t xml:space="preserve">Sourcé parMarsylène, entretien planifié le 24/06 à 8h
11/11/2020 : Pas venu en entretien </t>
  </si>
  <si>
    <t xml:space="preserve">ANDRIANARIVO Hari </t>
  </si>
  <si>
    <t xml:space="preserve">Ingénieur commercial web </t>
  </si>
  <si>
    <t>2017 : Ingénieur commercial web chez Softibox
2016 : Superviseur chez Outremer TELECOM 
2015 : Chargé avant vente chez VIVETIC 
2014 - 2015 : ResponsableMarsketign et community manager chez AB2BMarsKET
2012 - 2014 : ResponsableMarsketing pour Axeltech et Responsable communication à Adventour Island chez HARENA GROUP</t>
  </si>
  <si>
    <t>Retrouvé dans la BDD, entretien planifié le 24/06 à 9h</t>
  </si>
  <si>
    <t>RATSIRIHARISON Ny Haga</t>
  </si>
  <si>
    <t>Web Developper, Social Media Manager</t>
  </si>
  <si>
    <t>Sourcé par Louisa sur LinkedIn et Upwork / Veut être en freelance pour des missions en freelance ou consultant</t>
  </si>
  <si>
    <t>SOLOANDRIANINA Domoina Fifaliana</t>
  </si>
  <si>
    <t>Chargée de veille média</t>
  </si>
  <si>
    <t>Juillet 2013 - Juillet 2018 : Community manager en freelance 
Avril 2016 - Mai 2016 : Chargé de veille sur le web chez INGEDATA</t>
  </si>
  <si>
    <t>Retrouvé dans la BDD, Terminé 23/06 à 12h50, TDR envoyé</t>
  </si>
  <si>
    <t>RAKOTOMALALA Malanto Vonihasina</t>
  </si>
  <si>
    <t xml:space="preserve"> Décembre 2018 - ce jour : Community manager chez groupe SIRR 
Janvier - Décembre 2018 : Assistante exécutive chez LOMAY 
2015 - 2018 : Community manager en freelance</t>
  </si>
  <si>
    <t>Disponible que la semaine 29/06 ou par visio conférence, envoyé à Massil</t>
  </si>
  <si>
    <t>RAZAFIMAHEFA Faniriniaina</t>
  </si>
  <si>
    <t>DM
Chargé de relationsMarsques et communautés</t>
  </si>
  <si>
    <t>3 ans 7 mois</t>
  </si>
  <si>
    <t>700 000 à 900 000</t>
  </si>
  <si>
    <t>Février 2020 - Juin 2020 : Community manager pour Double V - Urban Wear
Juin 2019 - Février 2020 : Chargé de communication pour WILD EVENT
Janvier 2018 - Juin 2019 : Apprenti team coordinator chez SMarstelia 
Mai 2017 - Janvier 2018 : Account officer chez SMarstelia 
Novembre 2016 - Mai 2017 : Data Executive chez SMarstelia</t>
  </si>
  <si>
    <t>Mail TDR à envoyer
N'est plus disponible</t>
  </si>
  <si>
    <t xml:space="preserve">RANDRIAMANIRAKA Tianasoa </t>
  </si>
  <si>
    <t>Novembre 2006 - Octobre 2019 : Administration, production manager, communication et community manager chez Sera Conseils et communication 
Août 2004 - Octobre 2003 : Media planner et production manager chez Novembreo - comm Ogilvy
Août 2003 - Août 2004 : Site manager chez Equinoce SCI
Août 2002 - Juillet 2003 : Workshop manager chez Créasud</t>
  </si>
  <si>
    <t xml:space="preserve">Elle a très peu de connaissance dans le SEO/SEA, et pas d'expérience dans l'inboundMarsketing </t>
  </si>
  <si>
    <t>Lara .</t>
  </si>
  <si>
    <t>Chargée de référencement</t>
  </si>
  <si>
    <t xml:space="preserve"> Novembre 2016 - ce jour : Chargé de référencement chez eTech
2013 - 2016 : Référenceur web chez Webdatis</t>
  </si>
  <si>
    <t>TDR envoyé</t>
  </si>
  <si>
    <t>RATSIMBAZAFY Narindra</t>
  </si>
  <si>
    <t>Assistante de direction</t>
  </si>
  <si>
    <t>800 000 à 1 000 000</t>
  </si>
  <si>
    <t>Juin 2020 : Secretaire de direction chez Mad'poste 
Juillet 2016 - Juin 2020 : Team leader chez Linkeo 
Septembre 2015 - Juillet 2016 : Rédactrice web chez Linkeo 
Janvier 2010 - Octobre 2019 : Opératrice de saisie chez Mad - Onja 
Août 2006 - Avril 2007 : Opératrice de saisie chez INFOCOM</t>
  </si>
  <si>
    <t>Expérience probante en référencementMais notion enMarsketing très restreint, voire inexistante</t>
  </si>
  <si>
    <t xml:space="preserve">RAMANGASON Tsiferana Andrisoa 
</t>
  </si>
  <si>
    <t>Consultant en contentMarsketing etMarsketing digital</t>
  </si>
  <si>
    <t>2015 - ce jour : Consultant en contentMarsketing etMarsketing digital chez Creaga
Février 2017 - Décembre 2017 : Téléconseiller et rédacteur commercial chez Télémada Ambanidia 
2007 - 2010 : Relation clientèle et chef de production multimédia chez Syncom
Relation clientèle et chef de production chez Kadopub</t>
  </si>
  <si>
    <t xml:space="preserve">Entretien 06/07 à 11h30
Ne réponds jamais correctement aux questions et aucun moyen de vérifier ses expériences dans leMarsketing digital (site introuvable et clients qu'il n'a pas voulu mentionné parce que "confidentiel"
16/11/2020 : A toujours été en free, profil ne correspond pas aux besoins de MSC, manque d'expériences en entreprises
</t>
  </si>
  <si>
    <t>Emmyrcia ANDRIANANDRAINA</t>
  </si>
  <si>
    <t>Marsketing et communication manager</t>
  </si>
  <si>
    <t>Mai 2019 :Marsketing communication manager chez Novembreity 
2016 - 2018 : Téléconseillère chez Vivetic
2018 : Télésecrétaire chez Nosycom</t>
  </si>
  <si>
    <t>Invitation accepté 08/07, relancée, a Décembreliné</t>
  </si>
  <si>
    <t>Liantsoa Razafimiandrisoa</t>
  </si>
  <si>
    <t>Consultante en communication et digitalMarsketing</t>
  </si>
  <si>
    <t xml:space="preserve">Juillet 2018 : Comumunication and DigitalMarsketing consultant
 Août 2017 : Chargée de la communication globale chez CCI France Maurice
Juin - Août 2017 : Chargée d'études enMarsketing chez MagicMultimédia </t>
  </si>
  <si>
    <t>Invitation accepté 08/07, relancée</t>
  </si>
  <si>
    <t>ANDRIANASOLO Aliniaina Garciane</t>
  </si>
  <si>
    <t>Rédactrice</t>
  </si>
  <si>
    <t>2017 - 2019 : Rédactrice SEO et Community Manager chez Digital Supplyer
2015 - 2017 : Rédactrice web, référenceur, opérateur SEM chez LINKEO
2012 - 2014 : Assistante de production chez Web Spirit</t>
  </si>
  <si>
    <t>Plutôt rédactrice</t>
  </si>
  <si>
    <t>Imelda Kwan Herimihamina</t>
  </si>
  <si>
    <t>Chargée de projet digital</t>
  </si>
  <si>
    <t>Juillet 2018 - : chargée de projet digital chez Redsakay
Mars 2016 - Juillet 2018 : co gérante chez BlueMarsina
Février 2015 - Mars 2015 : Assistante de direction chez LOMAY</t>
  </si>
  <si>
    <t>Sourcé par Tsanta sur linkedin, relancé sur htc</t>
  </si>
  <si>
    <t>Manitriniala NomenJanvierahary</t>
  </si>
  <si>
    <t>Octobre 2017 - Décembre 2018 : Community relationship manager 
Mai 2018 - Juillet 2018 : Stagiaire enMarsketing digital chez Redsakay 
Juin 2017 - Juillet 2017 : Stagiaire enMarsketing digital chez Akanga 2.0</t>
  </si>
  <si>
    <t xml:space="preserve">Sourcé par Tsanta, CV reçu parMail
Trop jeune d'expérience pour Maasil </t>
  </si>
  <si>
    <t>Rasolofoniaina Minosoa Farah</t>
  </si>
  <si>
    <t xml:space="preserve">Campaign support </t>
  </si>
  <si>
    <t>2015 - ce jour : Campaing support chez blue2puple
2013 - 2015 : Junior campaign support chez blue2purple</t>
  </si>
  <si>
    <t>Sourcé par Tsanta sur htc puis compte perso, demande accepté, relancé</t>
  </si>
  <si>
    <t>Rojo RAMERISON</t>
  </si>
  <si>
    <t xml:space="preserve">Project Manager </t>
  </si>
  <si>
    <t>Mars 2020 - ce jour : Project manager chez Red Sakay 
Mars 2019 - Janvier 2020 :Marsketing Analyst hez ARKEUP
Août 2017 - Mars 2019 : Commercial entreprise chez Orange
2016 - 2018 : DigitalMarsketing, brand content consultant en freelance</t>
  </si>
  <si>
    <t>Sourcé par Tsanta, il n'est pas intéressé par le poste de DMMais plutôt à la recherche de poste dans le développementMarsketing et commercial</t>
  </si>
  <si>
    <t>Zina RAVELOSON</t>
  </si>
  <si>
    <t>Digital Communication superintendent</t>
  </si>
  <si>
    <t>12 000 000 à 15 000 000</t>
  </si>
  <si>
    <t>Janvier 2019 - ce jour : Digital Communication superintendent chez Ambatovy 
Mai 2016 - Décembre 2018 : Traffic manager chez Philips France
Août 2009 - Avril 2016 : chef de projet digital pour Audi France</t>
  </si>
  <si>
    <t>Sourcé parMarsylène sur linkedin, CV reçu après entretienMais trop cher</t>
  </si>
  <si>
    <t xml:space="preserve">KOloina Zo Stéphanie RAKOTONJanvierAHARY </t>
  </si>
  <si>
    <t>Gestionnaire de compte google ads et faceboOK ads c</t>
  </si>
  <si>
    <t>Juillet 2018 - ce jour : Gestionnaire de comtpe adwords chez Globalact</t>
  </si>
  <si>
    <t>Sourcé par Tsanta, CV reçu, entretien à planifier, Terminé</t>
  </si>
  <si>
    <t>Arnaud RA</t>
  </si>
  <si>
    <t>WebMarsketer digital</t>
  </si>
  <si>
    <t>7 ans 7 mois</t>
  </si>
  <si>
    <t>1200 000 à 1 4 00 000</t>
  </si>
  <si>
    <t>Janvier 2015 - ce jour : WebMarsketer digital chez Softibox
Fzévrier - Juin 2016 : référenceur SEO chez AWE 
Septembre 2016 : Co rédacteur / SEO Netlinker chez Mediagong</t>
  </si>
  <si>
    <t>Sourcé parMarsylène sur linkedin, CV reçu, il a contracté le covid19 et ne souhaite pas passer d'entretien pour le moment
A relancé pour repostuler 05/10</t>
  </si>
  <si>
    <t>RABETOKOTANY HaingovAotiana Andriamanalina</t>
  </si>
  <si>
    <t xml:space="preserve"> Novembre 2018 - ce jour : Rédactrice, tratuctrice en freelance chez Translation homework
Janvier 2015 - Mai 2018 : référenceur chez APIQA
Janvier 2011 - Novembre 2014 : Chargé de clientèle francophone chez SOFTIBOX
Septembre 2005 - Janvier 2010 : Assistante en webMarsketing chez E - solve
Mars 2001 - Janvier 2005 : Gestionnaire de contenu chez IP - 3C Factory
2000 - 2001 : Gestionnaire de conteny de sites web chez Data STAR</t>
  </si>
  <si>
    <t>Travaille uniquement en freelance, passé en RWF</t>
  </si>
  <si>
    <t>ANDRIANANDRAINA Herilala</t>
  </si>
  <si>
    <t>Manager et consultant SEO, SEA, SMO et SEM</t>
  </si>
  <si>
    <t>1 000 000 à 1 600 000</t>
  </si>
  <si>
    <t>2019 : Manager et consultant SEO, SEA, SMO et SEM chez VIVETIC
2019 : Outsourcer specialuste chez INGEDATA</t>
  </si>
  <si>
    <t xml:space="preserve">Connaissance en SEO / SEA / Inbound pas très convaincant
A déjà passé un entretien chez Maasil en Septembre </t>
  </si>
  <si>
    <t>RAJAoNARY Hery</t>
  </si>
  <si>
    <t>Traffic manager</t>
  </si>
  <si>
    <t>Février 2019 : traffic manager chez Leadcom France
Mai 2010 - Février 2018 : Chef de projet en référencement chez Webmedianet
Juin 2008 - Avril 2010 : Référenceur chez Sopredi 
Janvier 2006 - Mai 2008 : Intégrateur web chez Shasama</t>
  </si>
  <si>
    <t>Recontacter pour Responsable SEO visicréa &gt; envoyé au clientMais n'a plus donné de nouvelles après l'envoie du test
Il a contracté le covid19 et ne pourra pas faire le test ou commencer à travailler dans l'immédiat</t>
  </si>
  <si>
    <t xml:space="preserve">Maminiriana Ranaivoson </t>
  </si>
  <si>
    <t>référenceur SEO</t>
  </si>
  <si>
    <t>Janvier 2014 : collaborateur chez sud - dev
 Octobre 2012 : Référenceur SEO chez webmedianet
Février - Mai 2012 : Développeur web chez is - mada
Pctobre 2010 - Septembre 2011 : Référenceur / webmaster chez datastar
Janvier 2008 - Décembre 2009 : Intégrateur html chez ingedata</t>
  </si>
  <si>
    <t>Sourcé sur linkedin par Tsanta &gt; freelance uniquement pour s'occuper de son enfant</t>
  </si>
  <si>
    <t>RANDRENJATOVOARIVELOMarsio</t>
  </si>
  <si>
    <t xml:space="preserve">2019 - 2020 : Spécialiste SEO chez CGG
2012 - 2019 : WeMarsketeru chez l'Agence MAK </t>
  </si>
  <si>
    <t>BEANDRANO Charlot / Hakeem Steven</t>
  </si>
  <si>
    <t xml:space="preserve">Chef de projet Social Media </t>
  </si>
  <si>
    <t>Pas de connaissances pertinentes en référencement</t>
  </si>
  <si>
    <t>RANDRIANARISAoNA Faniry Ny Aina</t>
  </si>
  <si>
    <t xml:space="preserve">Novembre 2017 - Mars 2020 : Responsable commerciale chez Madagascar Tropic Vpyage 
Octobre - Janvier 2017 : Conseillère Client chez Outremer 
Mai - Août 2016 : Manager et téléopératrice chez l'Agence Web Bonnara 
Avril 2013 - Avril 2015 : Community Manager chez Madagascar Autrement
Avril 2014 - Avril 2015 : Rédactrice </t>
  </si>
  <si>
    <t>Habite à Antsirabe et pas d'expérience probante enMarsketing digital, redirigée à RWF</t>
  </si>
  <si>
    <t>Avotra Sariaka ARY NY AINA</t>
  </si>
  <si>
    <t xml:space="preserve">WebMarsketer </t>
  </si>
  <si>
    <t xml:space="preserve"> Octobre 2009 : WebMarsketer en freelance</t>
  </si>
  <si>
    <t>Sourcé sur linkedin par Tsanta, CV reçu, habite à Majunga donc redirigé vers le poste de rédactruce web en freelance</t>
  </si>
  <si>
    <t>Malala Nambinina Raharisoa</t>
  </si>
  <si>
    <t>ChargéeMarsketing référencement</t>
  </si>
  <si>
    <t>Mars 2016 : Responsable SEO / SEA : Consultant SEO et SEA</t>
  </si>
  <si>
    <t>Sourcé sur linkedin par Tsanta, attente acceptation // demande renvoyer</t>
  </si>
  <si>
    <t>Jimmy RAKOTOBE</t>
  </si>
  <si>
    <t>1 400 000</t>
  </si>
  <si>
    <t>Tsiry NomenJanvierahary RaKOtoarisoa</t>
  </si>
  <si>
    <t xml:space="preserve">ChargéMarsketing </t>
  </si>
  <si>
    <t xml:space="preserve">Février 2020 : ChargéMarsketing chez HaiRun technology et SMarstPredict 
Octobre 2018 - Août 2019 : Search Avertising Officer 
Octobre 2017 - Octobre 2018 : Search Advertising Executive </t>
  </si>
  <si>
    <t>Sourcé sur linkedin par Tsanta, proposition en cours</t>
  </si>
  <si>
    <t>Miora RAKOTOARIMALALA</t>
  </si>
  <si>
    <t>Octobre 2017 - Février 2018 : Référenceur et intégrateur chez Orion Digital Business
Janvier 2017 - Septembre 2017 : Junior Social Support chez Blue2purple
2015 - 2017 : Junior Community Broadcaster chez Blue2purple</t>
  </si>
  <si>
    <t>Sourcé sur linkedin par Tsanta, elle est en poste quelques semaines</t>
  </si>
  <si>
    <t>RAMALANJAoNA Tiana Julie</t>
  </si>
  <si>
    <t xml:space="preserve">Novembre 2012 - Juin 2014 : Chargé de contenu référencement chez Madinter
Septembre 2012 - Octobre 2012 : Rédactrice en freelance </t>
  </si>
  <si>
    <t>Profil rédacteur , et absente du domaine 6 ans</t>
  </si>
  <si>
    <t>Alison Kennely</t>
  </si>
  <si>
    <t>Abordé sur faceboOK par Tsanta, post eTech DigitalMarsketer</t>
  </si>
  <si>
    <t xml:space="preserve">Michaël RAHAMEFY </t>
  </si>
  <si>
    <t>Brand content manager</t>
  </si>
  <si>
    <t>Juillet 2019 : Brand content manager chez Habibo Group 
Juin 2019 - Juillet 2019 : Community lanager et brand content manager chez M2 Réalisation
Novembre 2018 - Avril 2019 : Community manager chez Com&amp;Co</t>
  </si>
  <si>
    <t>Sourcé sur linkedin par Tsanta, attente CV, au final il n'est pas intéressé</t>
  </si>
  <si>
    <t>RASOLOFONDRAZANAKA Felatatamo Sariaka Sarobidy</t>
  </si>
  <si>
    <t>ResponsableMarsketing et communication</t>
  </si>
  <si>
    <t xml:space="preserve">2 000 000 </t>
  </si>
  <si>
    <t>Février 2020 - ce jour : ResponsableMarsketing et communication chez SOMAPRO 
Août 2019 - Janvier 2020 : Directeur commerciale chez NID Design 
Juillet 2017 - Août 2019 : Business developer chez eTech 
Décembre 2016 - Avril 2017 : Commerciale call center chez KARLIT
Novembre 2015 - Mars 2016 : Chargée BO chez Telma</t>
  </si>
  <si>
    <t>Pas d'expérience et de connaissance enMarsketing et communication digitale</t>
  </si>
  <si>
    <t>Ramà Dina JaKOba Andriatsitohaimanantena</t>
  </si>
  <si>
    <t>Chef de service web au sein de la présidence</t>
  </si>
  <si>
    <t xml:space="preserve">Janvier 2018 - ce jour : DigitalMarsketing Specialist chez Somacram 
 Décembre 2014 : Chef de service et stratégie digitale au sein de la Présidence de la république de Madagascar
Mai 2013 - Juin 2014 : Web Designer chez BOCASAY 
Mars 2012 - Janvier 2013 : Web developer chez Agence Tam Tam </t>
  </si>
  <si>
    <t>Sourcé sur linkedin par Tsanta, CV reçu, pour le moment il préfère garder ses responsabilités au sein de la présidence</t>
  </si>
  <si>
    <t>Santatra ARY NY AINA</t>
  </si>
  <si>
    <t>SEO, rédactrice, webmaster</t>
  </si>
  <si>
    <t>Avril 2011 - ce jour : SEO, rédactrice et webmaster indépendant</t>
  </si>
  <si>
    <t>CV reçu, n'a pas passé la préselection chez MSep
Retenu chez VisicréaMais démission la première semaine</t>
  </si>
  <si>
    <t>Tahiry Zo RAKOTONIAINA</t>
  </si>
  <si>
    <t xml:space="preserve">KOloina
Ancien collaborateur chez Maasil </t>
  </si>
  <si>
    <t>TENAIZY DUVERGER</t>
  </si>
  <si>
    <t>Valihas R. (RAMAMONJISOA)</t>
  </si>
  <si>
    <t>Sourcé sur UpWork (S) par Tsanta, CV reçu, en cours</t>
  </si>
  <si>
    <t>TOKy Andriamahavalisoa M (Manasse - Ratsimandresy)</t>
  </si>
  <si>
    <t>Sourcé sur UpWork par Tsanta (S) , a répondu et relancé</t>
  </si>
  <si>
    <t>RALIJAoNA Maeva KOloina</t>
  </si>
  <si>
    <t>sales manager</t>
  </si>
  <si>
    <t>Chargé de relationMarsques et communautés</t>
  </si>
  <si>
    <t>1 500 000</t>
  </si>
  <si>
    <t>2020 : commerciale chez Maïka assistance 
2018 : Community manager chez Stay In Vogue 
2018 : Chargé d'accompagnement client chez Maïka assistance
2017 : Conseiller client chez Vivetic</t>
  </si>
  <si>
    <t>Sourcé sur linkedin par Tsanta, CV reçu (plutôt rédactrice ou community manager)</t>
  </si>
  <si>
    <t>Faniry Vania RAMIARASON</t>
  </si>
  <si>
    <t>Sourcé sur linkedin par Tsanta, invitation accepté, en cours</t>
  </si>
  <si>
    <t>Nambinintsoa RAZAFINTSALAMA</t>
  </si>
  <si>
    <t>Assistante virtuelle</t>
  </si>
  <si>
    <t>Sourcé sur linkedin par Tsanta, cherche du freelance, négociation en cours attente CV</t>
  </si>
  <si>
    <t xml:space="preserve">Miaina RAKOTOVAo </t>
  </si>
  <si>
    <t>Sourcé sur linkedin par Tsanta, elle habite Ambositra et est plus dans la rédaction &gt; RWF</t>
  </si>
  <si>
    <t>Solo Lalaina RAKOTONIRINA</t>
  </si>
  <si>
    <t xml:space="preserve">KOloina </t>
  </si>
  <si>
    <t>Perlà Nancy</t>
  </si>
  <si>
    <t>SEO</t>
  </si>
  <si>
    <t>Mai 2016 : SEO chez Softibox
Mars 2012 - Mai 2016 : Chargé de relation client chez Ariane Etudes
Octobre 2011 - Mars 2012 : Téléopératrice chez SMarstone 
Novembre 2009 - Août 2011 : chez Mad Onja</t>
  </si>
  <si>
    <t>Sourcé sur linkedin par Tsanta, CV reçu, du SEO seulement : optimisation mots - clés, échanges de liens, négociation avec les partenaires, etc.</t>
  </si>
  <si>
    <t>RIBAIRA Gianni Joel</t>
  </si>
  <si>
    <r>
      <rPr>
        <color rgb="FF000000"/>
      </rPr>
      <t xml:space="preserve">2015 - 2018 : Consultant pour le projet SLAAC
2012 - 2015 : Consultant pour le projet d'implémentation d'un système d'information géographique à Madagascar
2010 - 2012 : Assistant et testeur de logiciels à </t>
    </r>
    <r>
      <rPr>
        <color rgb="FF000000"/>
        <u/>
      </rPr>
      <t>Quarks.mg</t>
    </r>
  </si>
  <si>
    <t xml:space="preserve">Pas d'expérience enMarsketing digital, seulement une formation </t>
  </si>
  <si>
    <t>Henintsoa Mihà RAJAoBELINA (Mihamina)</t>
  </si>
  <si>
    <t>Référenceur web</t>
  </si>
  <si>
    <t xml:space="preserve"> Décembre 2013 : Chargée de référencemenr</t>
  </si>
  <si>
    <t xml:space="preserve">Mahefa Lai </t>
  </si>
  <si>
    <t>Janvier 2017 - Juin 2020 : Senior DigitalMarsketing chez SMarstelia
Juillet 2013 - Novembre 2016 : SEO chez Softibox
Juin - Juillet 2013 : Responsable des ventes chez Conforama</t>
  </si>
  <si>
    <t>Sourcé sur Linkedin par Tsanta, demande accepté et TDR envoyé</t>
  </si>
  <si>
    <t xml:space="preserve">RAKOTOARISOA Naly Manolotsoa </t>
  </si>
  <si>
    <t>2 ans 9 mois</t>
  </si>
  <si>
    <t>1200 000 à 1 800 000</t>
  </si>
  <si>
    <t>Avril 2021 - ce jour : Traducteur, community manager, rédacteur en freelance chez HATTILA 
Mars 2020 - Février 2021 : Community manager et consultant en digital de GALAX Technologies
Mars 2019 : RepsonsableMarsketing et vente</t>
  </si>
  <si>
    <t>CompétentMais Maasil a des doutes sur sa stabilité
Envoyé chez NEP</t>
  </si>
  <si>
    <t>RARIVOSON Minoharintahina</t>
  </si>
  <si>
    <t>Candidate ROV, à voir DM &gt; KO, pas vraiment de compétence enMarsketing digital</t>
  </si>
  <si>
    <t xml:space="preserve">RASOLONDRAIBE Fihobiana </t>
  </si>
  <si>
    <t>Social media manager</t>
  </si>
  <si>
    <t>Tiana Muriella ANDRIANALISETA</t>
  </si>
  <si>
    <t xml:space="preserve">Référenceur web </t>
  </si>
  <si>
    <t>Razafimiandrisoa Liantsoa</t>
  </si>
  <si>
    <t xml:space="preserve">DigitalMarsketing </t>
  </si>
  <si>
    <t>Sourcé sur Linkedin par Linah, elle veut un poste avec du Freelance</t>
  </si>
  <si>
    <t>RANDRIAMITANDRINA</t>
  </si>
  <si>
    <t>Project Manager CommunicationMarsketing Digital</t>
  </si>
  <si>
    <t>Sourcé sur Linkedin par Linah, elle veut un poste avec du FreelanceMais veut toujours envoyer sa candidature</t>
  </si>
  <si>
    <t xml:space="preserve">RAZANAMPIAVOTANA Yanny
</t>
  </si>
  <si>
    <t>Webmaster Rédacteur</t>
  </si>
  <si>
    <t xml:space="preserve"> Novembre 2017 : Webmaster - Rédacteur chez Ravinala Airports
Février 2016 : Développeur web en freelance 
Mai - Novembre 2017 : Développeur web chez Livenexx
Avril 2015 - Mai 2017 : Référenceur web chez INovembreCOM</t>
  </si>
  <si>
    <t>Sourcé sur linkedin par Tsanta, invitation acceptée, en cours</t>
  </si>
  <si>
    <t>MIKOBY SAMBAY MICKO</t>
  </si>
  <si>
    <t>2 000 000</t>
  </si>
  <si>
    <t>Novembre 2019 - ce jour : Assistant parlemantaire et chargée de Com - Assemblée National de Républic de Mada
Janvier 2018 - Octobre 2019 : Ir Informaticien et Community Manager - ONG
Mai 2015 - Avril 2017 : Consultant - PTNTIC CONGO
Janvier 2010 - Février 2012 : Ingénieur Analyst dy SI et Mantenancier - Fédération de Famille pour la Paix Mondiale et Universelle</t>
  </si>
  <si>
    <t>Plus de compétence en Informatique que en MKT</t>
  </si>
  <si>
    <t>RAZAFINDRAMORA Jackie Camille</t>
  </si>
  <si>
    <t>Janvier 2015 - Décembre 2019 : Responsable adjointe chez centre medico - dentaire Andry Ny Aina
Novembre 2014 - Décembre 2015 : Commerciale web chez Grouppe Editialis</t>
  </si>
  <si>
    <t xml:space="preserve">RANDRIANASOLO Sitraka Henintsoa </t>
  </si>
  <si>
    <t>ChargéMarsketing et communication</t>
  </si>
  <si>
    <t>Mai 2019 ce jour : ChargéMarsketing et communication chez Ingenosya
2018 : Gestionnaire de projet chez CBON 
2016 - 2017 : Responsable de la législtation et règlemenetation chez MTM</t>
  </si>
  <si>
    <t xml:space="preserve">Non retenu par Maasil après négociation </t>
  </si>
  <si>
    <t>RANDRIAMALALA Narindra</t>
  </si>
  <si>
    <t>Marsketing Manager</t>
  </si>
  <si>
    <t>3 000 000</t>
  </si>
  <si>
    <t>Juin 2020 :Marsketing manager chez COMDATA
2017 - 2020 : Chef de départementMarsketing et commercial chez SOPHARMAD
2016 - 2017 : KAM chez Groupe metropole 
2012 - 2016 : ResponsableMarsketing chez Vivetic 
2008 - 2012 : Chargée merketing chez Vivetic
2005 - 2008 : AssistanteMarsketing chez Vivetic</t>
  </si>
  <si>
    <t>BaKOly RAHARISOA</t>
  </si>
  <si>
    <t>Responsable de contenu web</t>
  </si>
  <si>
    <t xml:space="preserve"> Novembre 2016 : Responsable de contenu web chez Apiqa</t>
  </si>
  <si>
    <t>Sourcé sur linkedin par Tsanta, CV reçuMais elle n'a pas d'expérience en référencement, uniquement dans l'intégration de news sur le site</t>
  </si>
  <si>
    <t xml:space="preserve">Antsa Solomaeva RAKOTONDRAZAFY </t>
  </si>
  <si>
    <t>ResponsableMarsketing commercial</t>
  </si>
  <si>
    <t>1 500 000 à 1 800 000</t>
  </si>
  <si>
    <t xml:space="preserve"> Août 2020 : ResponsableMarsketing commercial chez Ilodata
Avril 2020 : Web content editor en freelance 
Février 2019 - Avril 2020 : Community manager chez groupe ALTHEA 
Juin 2018 - Mai 2019 : Social media manager chez Talenders
Avril 2015 - Mai 2018 : Chargée de mission veille et community manager chez LINKINF</t>
  </si>
  <si>
    <t>Sourcé sur linkedin, contact 0345291678, attente CV (dans l'apm ou la soirée)</t>
  </si>
  <si>
    <t>RANDRIARIMALALA Hanitra</t>
  </si>
  <si>
    <t>ResponsableMarsketing digital</t>
  </si>
  <si>
    <t>DM
DigitalMarsketer</t>
  </si>
  <si>
    <t xml:space="preserve">
1 500 000</t>
  </si>
  <si>
    <r>
      <rPr/>
      <t xml:space="preserve"> Octobre 2020 - ce jour : ResponsableMarsketing digital chez Core Trading
Février - Juillet 2021 : Community manager freelance
Septembre 2019 - Octobre 2020 : Intégrateur web et responsable référenement chez Société SOIBY France 
Janvier 2020 : Community manager en freelance ch</t>
    </r>
    <r>
      <rPr>
        <color rgb="FF000000"/>
      </rPr>
      <t xml:space="preserve">ez </t>
    </r>
    <r>
      <rPr>
        <color rgb="FF1155CC"/>
        <u/>
      </rPr>
      <t xml:space="preserve">Boite2.com
</t>
    </r>
    <r>
      <rPr/>
      <t xml:space="preserve">Mai 2012 - Juillet 2019 : Développeur et responsable d'équipe web chez Société mianjaika communication </t>
    </r>
  </si>
  <si>
    <t>RAKOTONIRINA Vahatriniaina</t>
  </si>
  <si>
    <t>Chef de département SEO</t>
  </si>
  <si>
    <r>
      <rPr/>
      <t xml:space="preserve">Mars 2020 - Novembree2020 : Chef de département SEO à FOXEDIA
Mars 2019 - Janvier 2020 : Chef de projet freelance du site BAILTI.FR
Novembre 2019 - Mars 2020 : Netlinkeur de </t>
    </r>
    <r>
      <rPr>
        <color rgb="FF1155CC"/>
        <u/>
      </rPr>
      <t>CARBODEM.fr</t>
    </r>
    <r>
      <rPr/>
      <t>, freelance
Décembre 2017 - Juin 2020 : Netlinkeur du siteM</t>
    </r>
    <r>
      <rPr>
        <color rgb="FF1155CC"/>
        <u/>
      </rPr>
      <t>arscovasco.fr</t>
    </r>
    <r>
      <rPr/>
      <t xml:space="preserve"> chez VIVETIC</t>
    </r>
  </si>
  <si>
    <t>Très jeune : âge, maturité, expériences
Ne voit pas la grandeur du poste</t>
  </si>
  <si>
    <t>ANDRIAMALALA Ravaka Sergina</t>
  </si>
  <si>
    <t>Pas venu</t>
  </si>
  <si>
    <t>Août 2018 - Août 2020 : Responsable de site 
Avril 2012 - Mai 2018 : RRH chez CAMUSAT
Avril 2006 - Avril 2012 : Secrétaire de direction à COLAS
Mai 2004 - Février 2006 : Secrétaire de rédaction à ULTIMAMEDIA
Février 1999 - Janvier 2004 : Assistante de direction MADISTRIBUTION</t>
  </si>
  <si>
    <t>Pas venu en entretien</t>
  </si>
  <si>
    <t>ANDRIANTSOA Miora Faniry</t>
  </si>
  <si>
    <t xml:space="preserve">Mai 2019 - ce jour : Social Media Manager chez IGP </t>
  </si>
  <si>
    <t>Prisca Carine RAMANANTSOA</t>
  </si>
  <si>
    <t>ManagerMarsketing digital</t>
  </si>
  <si>
    <t>Juin 2018 - ce jour : ResponsableMarsketing digital chez BLUELINE
Janvier 2013 - Juin 2016 : ManagerMarsketing / Responsable SEO du groupe EBIDUAL
Mai 2013 - Juin 2016 : Community manager de EBIDUAL
Août 2011 - Décembre 2012 : Chargée de partenariat de EBIDUAL
Octobre 2007 - Novembre 2009 : Superviseur centre d'appel à Osmosis Business Solutions Ocean Indien</t>
  </si>
  <si>
    <t xml:space="preserve">Bon profilMarsketing digital
Jeune d'expérience managériale
Bon dynamisme et bonne - ce jouration
</t>
  </si>
  <si>
    <t>RASOAMANANA Sehenomalala</t>
  </si>
  <si>
    <t>Superviseur seniro</t>
  </si>
  <si>
    <t xml:space="preserve">Juin 2020 - ce jour : Superviseur senior chez ABL OUTSOURCING
Novembre 2018 - Mai 2020 : Responsable pôle rédaction chez HELLOTANA
Août 2016 - Juillet 2018 : Chargée de formation et qualité chez OUTSOURCIA
Janvier - Mai 2016 : Chargée du pôle rédaction pour BPO OCEAN INDIEN
Novembre 2012 - Janvier 2016 : Chargée du pôle rédaction pour MADADEV WEBTOOLS
Avril 2011 - Octobre 2012 : Responsable pôle rédaction pour Internet revolution
Août 2010 - Février 2011 : Manager pôle rédaction client chez WEBSPIRIT
</t>
  </si>
  <si>
    <t>Ne convient pas au client, mauvaise historique</t>
  </si>
  <si>
    <t>RAKOTONIAINA Tahiry Zo</t>
  </si>
  <si>
    <t>Consultant digitalMarsketing</t>
  </si>
  <si>
    <t>Directeur de projet digital
Chef de projet digital</t>
  </si>
  <si>
    <t>3 250 000</t>
  </si>
  <si>
    <t>Juillet 2020 : Consultant responsableMarsketing digital chez OLONA PROD
Mai 2020 : Consultant en digitalMarsketing, owner de Outstanding digital
Juin 2019 - Décembre 2019 : DigitalMarsketing manager chez Consolidated global group
Avril 2018 - Juin 2019 : Assistant virtuel e - commerce chez MASSIL
2017 - 2018 : Mobile and web UI/UX designer chez ETECH
2016 - 2017 : Chef de projets chez SMarsTELIA
2015 - 2016 : Outbound collection chez AIRTEL</t>
  </si>
  <si>
    <t xml:space="preserve">N'est jamais resté longtemps dans une entreprise
</t>
  </si>
  <si>
    <t>RANDRIANARIJAoNA Noro</t>
  </si>
  <si>
    <t xml:space="preserve">Responsable amélioration continue </t>
  </si>
  <si>
    <t>9 000 000</t>
  </si>
  <si>
    <t xml:space="preserve">Août 2018 - ce jour : responsable amélioration continue chez ADM VALUE
Août 2017 - Juin 2018 : Responsable de production chez BPO OCEAN INDIEN
Mars 2016 - Juillet 2017 : Responsable amélioration de la production chez VALUE DATA SERVICES
Février 2014 - Février 2016 : Responsable de production BPO chez VALUE DATA SERVICES
Septembre 2013 - Février 2014 : Responsable back officeMarsketing par intérim chez VIVETIC
Mai 2011 - Mai 2013 : Responsable commerciale et relation clientèle chez SPAG
</t>
  </si>
  <si>
    <t>Un peu trop prétentieuse
Sa seule motivation : la proximité avec son domicile</t>
  </si>
  <si>
    <t>RAZAKAMANANTSOA Christian Danielà Idealy</t>
  </si>
  <si>
    <t>2 600 000</t>
  </si>
  <si>
    <t>Février 2020 - ce jour : rédacteur freelance
Novembre 2017 - Février 2020 : Superviseur BPO chez HELLOTANA
Janvier 2015 - Septembre 2017 : Manager processus externalisés chez VIVETIC
Septembre 2014 - Janvier 2015 : Contôleur qualité processus externalisés chez VIVETIC
Novembre 2011 - Janvier 2013 : Superviseur d'équipe au sein de la société MAda M value</t>
  </si>
  <si>
    <t>Manque de solides expériences managériales
Belle personnalité</t>
  </si>
  <si>
    <t>RAKOTONIAINA JAona Herilala</t>
  </si>
  <si>
    <t>Quality monitoring manager</t>
  </si>
  <si>
    <t>4 000 000</t>
  </si>
  <si>
    <t xml:space="preserve">Novembre 2018 ce jour : Quality monitoring factory manager chez INTELCIA
VIVETIC : 
Mai 2017 - Octobre 2018 : Quality monitoring manager
Mai 2012 - Avril 2017 : Responsable avant - vente
Juillet 2010 - Mai 2012 : Chargé avant - vente
Mars 2009 - Juin 2010 : Chef de projet
Août 2008 - Février 2009 : Manager opérationnel
2007 - 2008 : Responsable commercial chez URBAN SIGHT
2007 : Chef de secteur à STAR
2005 - 2006 : Agent commercial chez TIKO </t>
  </si>
  <si>
    <t>Bonnes capacités managériales
Stabilité profsessionnelle
Affirmation de soi, connapit sa valeur
Un peu trop dans le management et manque de technique</t>
  </si>
  <si>
    <t>RAHARISON Miara Herizo</t>
  </si>
  <si>
    <t>Business Unit Manager</t>
  </si>
  <si>
    <t>3 000 000 à 4 000 000</t>
  </si>
  <si>
    <t>Mars 2020 : Business Unit manager chez EUFONIE
2019 - 2020 : Responsable plateau chez VIVETIC
2014 - 2019 : Manager chez VIVETIC
2010 - 2014 : Contrôleur qualité chez VIVETIC</t>
  </si>
  <si>
    <t>Sympathique
Expériences managériales pertinentes
Maj 03/12/2020 : contrat signé avec MSC</t>
  </si>
  <si>
    <t>POSIER Annick Nirina</t>
  </si>
  <si>
    <t>Responsable recrutement</t>
  </si>
  <si>
    <t>2 000 000 à 2 500 000</t>
  </si>
  <si>
    <t>Juin 2019 - ce jour : Responsable recrutement chez SETEX
Juin 2018 - Mai 2019 : Chargée de recrutement chez VIVETIC
Novembre 2016 - Juin 2018 : Rédactrice web freelance
Octobre 2014 - Novembre 2016 : Superviseur de production chez SETEX</t>
  </si>
  <si>
    <t>Enceinte de 3 mois, DPA le 25Mai
Expérimentée dans la rédaction
Expérience dans la gestion de projet et management d'équipe</t>
  </si>
  <si>
    <t>Hariliva RASON</t>
  </si>
  <si>
    <t xml:space="preserve">2 300 000 </t>
  </si>
  <si>
    <t xml:space="preserve">Septembre 2019 - Février 2020 : responsable opérationnel d'activité chez COMDATA
2018 - 2019 : Manager de production du groupe externalisation
2016 - 2018 : chef de projets chez Maïka Assistance
2015 - 2016 : Assistante chef de projets chez Maïka Assistance
2013 - 2015 : Chragée d'accompagnement clients chez Maïka Assistance
2012 - 2016 : Rédactrice web freelance
</t>
  </si>
  <si>
    <t xml:space="preserve">N'a pas pu être vu par le client car MSC était déjà en cours de négociation avec un candidat du premier lot
Bonne vision d'un manager
Bon dynamisme, sait s'affirmer
</t>
  </si>
  <si>
    <t>RALISON Lovasoa</t>
  </si>
  <si>
    <t>Business process analyst</t>
  </si>
  <si>
    <t xml:space="preserve"> Novembre 2019 - ce jour : Business process analyst chez CONNECTEO
Mars 2019 - Octobre 2019 : Responsable qualité chez ILOOTECH, ONIRIQUE FACTORY
Janvier 2013 - Novembre 2018 : Responsable plateau chez VIVETIC
Janvier 2011 - Décembre 2012 : Chef de projets chez VIVETIC
Février 2007 - Décembre 2010 : Superviseur/Coach d'équipe chez VIVETIC
2006 - 2007 : Contrôleur reporting chez VIVETIC</t>
  </si>
  <si>
    <t xml:space="preserve">Veut intégrer une grande structure
Il est plus dans le management que sur le côté technique
</t>
  </si>
  <si>
    <t>RAKOTOBE Mamisoa</t>
  </si>
  <si>
    <t>Coordinateur de projets</t>
  </si>
  <si>
    <t>Juin 2018 - ce jour : Coordinateur de projets 
Février 2010 - Juin 2018 : Responsable plateau
2004 - 2010 : Chargé de projets
2002 - 2004 : Contrôleur qualité
2000 - 2002 : Correcteur</t>
  </si>
  <si>
    <t>N'a pas pu se libérer pour un entretien</t>
  </si>
  <si>
    <t>RAMPANANA Manolosata</t>
  </si>
  <si>
    <t xml:space="preserve">
Décembre 2009 - Mai 2014 : Post editrice E2F MADAGASCAR
Juin 2014 - Octobre 2018 : Leadproofreader/Coordinator "prod madagascar"
Novembre 2018 - Avril 2019 : Project manager, clients directs
Mai 2019 - Mars 2020 : Production coordinator, département Europe
Mars 2020 - Juin 2020 : Project, client Amazon</t>
  </si>
  <si>
    <t>Rija Christopher Andriamanantena</t>
  </si>
  <si>
    <t>ResponsableMarsketing opérationnel</t>
  </si>
  <si>
    <t>Responsable communication etMarsketing</t>
  </si>
  <si>
    <t>2 000 000 à 3 000 000</t>
  </si>
  <si>
    <t xml:space="preserve">2019 - ce jour : ResponsableMarsketing opérationnel ORANGE MONEY
2015 - 2019 :Marsketing communication manager FELINE
</t>
  </si>
  <si>
    <t xml:space="preserve">Très bon dynamisme
Il explique bien son domaine d'expertise et donne des résultats concrets
Il est plus calé en communication qu'enMarsketing
</t>
  </si>
  <si>
    <t>/</t>
  </si>
  <si>
    <t>RANDRIANARIJAoNA TOKiniaina Thierry</t>
  </si>
  <si>
    <t>2 500 000 à 3 000 000</t>
  </si>
  <si>
    <t xml:space="preserve">
2019 - 2020 : Customer sales support et supervisor BOLLORE TRANSPORT ET LOGISTICS
2017 - 2020 : Business Analyst BOLLORE TRANSPORT ET LOGISTICS
</t>
  </si>
  <si>
    <t>N'a pas de réelles expériences enMarsketing et communication
Travaille surtout dans l'analyse de données et stratégies
BA : calé dans tout ce qui est études stratégiques liées aux données récoltées</t>
  </si>
  <si>
    <t>VALIMBAVAKA Noro Avotra</t>
  </si>
  <si>
    <t>Mai 2018 - ce jour : Responsable communication MATERAUTO
Novembre 2015 - Décembre 2016 : Assistante diffucion hors - média PSI
Mars - Juillet 2015 : Chargée de production Agence PRODCOM
Novembre 2007 - Janvier 2015 : Responsable de production agence NovembreO COMM OGILVY</t>
  </si>
  <si>
    <t xml:space="preserve">N'a pas fait duMarsketing
</t>
  </si>
  <si>
    <t>RANAIVOSON ANDRIAMBALA Zo Tahiana</t>
  </si>
  <si>
    <t>Chef de produits</t>
  </si>
  <si>
    <t>10 ans 11 mois</t>
  </si>
  <si>
    <t>2 900 000 à 3200 000</t>
  </si>
  <si>
    <t xml:space="preserve">Avril 2016 - ce jour : Chef de produits JB groupe BASAN
Septembre 2013 - Mars 2016 : Responsable commerciale etMarsketing PHARMA FRANCE Madagascar
Février 2011 - Septembre 2013 : Assistante chef de produits REELMADA
</t>
  </si>
  <si>
    <t xml:space="preserve">Bon dynamisme 
Expériences solides dans le développement de produits/gamme/Marsque :Marsketing, communication, commercial
</t>
  </si>
  <si>
    <t>RANAIVOSON Hanta</t>
  </si>
  <si>
    <t xml:space="preserve">Chef de départementMarsketing et communication </t>
  </si>
  <si>
    <t>14 ans</t>
  </si>
  <si>
    <t xml:space="preserve">5 000 000 </t>
  </si>
  <si>
    <t>2009 - ce jour : Chef de départementMarsketing et communication GALANA
2008 - 2009 : Média planner FACTO SAATCHI 
2006 - 2007 : Chargée évenementiel et relations publiques ORANGE</t>
  </si>
  <si>
    <t>Aspire à un poste de direction
Bon profil et bonnes compétences enMarsketing et communication
Bonne - ce jouration, bon français</t>
  </si>
  <si>
    <t>RATAVAo Mahefaharitiana Andriantsoa</t>
  </si>
  <si>
    <t>9 asn 6 mois</t>
  </si>
  <si>
    <t>Janvier 2019 - Décembre 2020 : Responsable tradeMarsketing BIP - BLUELINE
Novembre 2015 - Janvier 2019 : Responsable communication BLUELINE
Novembre 2014 - Août 2015 : ResponsableMarsketing et communication FELINE
Décembre 2012 - Novembre 2014 : ResponsableMarsketing INGENOSYA
Juin 2010 - Novembre 2012 : Responsable communication PACKIMMO</t>
  </si>
  <si>
    <t>Bon profilMais réserve sur ses capacités à intégrer une banque.
Très force de proposition, avec des idées 
Dynamique et bon communicateur</t>
  </si>
  <si>
    <t>Andry Domohina RANAIVOSOLO</t>
  </si>
  <si>
    <t xml:space="preserve">Chargée deMarsketing analytique et études SG </t>
  </si>
  <si>
    <t>15 ans 2 mois</t>
  </si>
  <si>
    <t>3200 000</t>
  </si>
  <si>
    <t>Août 2020 - ce jour : ResponsableMarsketing, qualité RSE SG Madagascar
Juin 2011 - Juillet 2020 : ChargéMarsketing stratégique et qualité SG Madagascar
Juin 2007 - Juin 2011 : AssistanteMarsketing opérationnel / Conseiller clientèle grands comptes SG Madagascar
Novembre 2006 - Juin 2011 : Agent d'accueil SG Madagascar</t>
  </si>
  <si>
    <t>A appris sur le tas
Elle a du mal à sortir de sa zone de confort
Sympathique et souriante
Personnalité perseverante</t>
  </si>
  <si>
    <t>RABENJAMINA Lobo</t>
  </si>
  <si>
    <t xml:space="preserve">Responsable communication </t>
  </si>
  <si>
    <t>18 ans</t>
  </si>
  <si>
    <t>Juillet 2013 - ce jour : Responsable communication Groupe SOLIDIS
2011 - 2013 : Chargée de communication NYETODAGO
2011 : Chargée de communication DHL MADAGASCAR
2008 - 2010 : Chef de publicité TELMA
2006 - 2008 : ResponsableMarsketing - communication XMIND
2004 - 2006 : Assistante de direction TELMA</t>
  </si>
  <si>
    <t xml:space="preserve">Pas d'expérience enMarsketing
Evolution dans une petite structure (20 pers)
Bon dynamisme
Souriante et sympathique
</t>
  </si>
  <si>
    <t>RAVELOSON Felana Miora</t>
  </si>
  <si>
    <t>Chargé deMarsketing et communication</t>
  </si>
  <si>
    <t>Mars 2019 - ce jour : ChargéMarsketing et communication chez MASTER TRADE
Septembre 2018 - Février 2019 : ResponsableMarsketing et communication chez ZIP MADAGASCAR
2017 - 2018 : ChargéeMarsketing et communication chez VIVETIC</t>
  </si>
  <si>
    <t xml:space="preserve">RAHARILANTO Orlando </t>
  </si>
  <si>
    <t>Duis Août : Community manager chez ma meilleure collaboratrice 
Mai 2018 - Avril 2020 : Chargé clientèle chez BOA / Directeur d'agence par intérim / Agent RH 
Novembre 2016 - Mai 2018 : Responsable commercial chez Père Laval Entreprise 
Juin 2016 - Mai 2018 : Community manager chez SMC 
Mars 2016 - Juin 2017 : Graphiste junior chez Business Game Contest</t>
  </si>
  <si>
    <t>ANDRIAMANANJARA Mamitiana</t>
  </si>
  <si>
    <t>Référenceur SEA</t>
  </si>
  <si>
    <t>7 ans 3 mois</t>
  </si>
  <si>
    <t>1 300 000</t>
  </si>
  <si>
    <t xml:space="preserve"> Novembre 2014 - ce jour : LINKEO : Rédacteur, Superviseur d'équipe, Backlinker, Référenceur SEA 
Septembre 2014 - Janvier 2014 : Superviseur streetMarsketing chez Noir et Blanc communication </t>
  </si>
  <si>
    <t>HARINTSOAVINA Michaël Safidimalala</t>
  </si>
  <si>
    <t>SEO specialist</t>
  </si>
  <si>
    <t>2 ans 10 mois</t>
  </si>
  <si>
    <t>800 000 à 1 500 000</t>
  </si>
  <si>
    <t>Mars 2020 - ce jour : SEO Specialist chez Mediaclick 
2019 - 2020 : SEO Specialist chez Softibox</t>
  </si>
  <si>
    <t>Ando RAKOTOARIVELO</t>
  </si>
  <si>
    <t>Chargé de communication média et print</t>
  </si>
  <si>
    <t xml:space="preserve">
Novembre 2019 - ce jour : Chargée de communication média et print SOCIETE GENERALE
2017 - Novembre 2019 : ChargéMarsketing évenementiel SOCIETE GENERALE
2010 - 2017 : Organisateur maîtrise d'ouvrage SOCIETE GENERALE
2009 - 2010 : Organisateur assistante et déploiement SOCIETE GENERALE
2008 - 2009 : Organisatuer études organisationnelles SOCIETE GENERALE</t>
  </si>
  <si>
    <t xml:space="preserve">Personnalité dynamique avec du charisme
Potentiel d'évolution, 
Connaît les procédures bancaires </t>
  </si>
  <si>
    <t>RAJAoBELINA Gina</t>
  </si>
  <si>
    <t>ManagerMarsketing</t>
  </si>
  <si>
    <t>5 000 000 à 7 000 000</t>
  </si>
  <si>
    <t xml:space="preserve"> Septembre 2020 - ce jour : ManagerMarsketing JB
Mars 2013 - Août 2020 : Manager business development JB
Mai 2007 - Mars 2013 : Chef de groupe deMarsque JB
2004 - 2007 : Assistante de la direction Evasion sans frontière </t>
  </si>
  <si>
    <t xml:space="preserve">Personnalité prétentieuse
Elle n'est pas vraiment motivée pour changer de boîte, très sélective sur ses choix
Elle en impose et très crédible dans sa manière d'être
</t>
  </si>
  <si>
    <t>RAZANAJATOVO Holimihanta</t>
  </si>
  <si>
    <t>Consultant formateur</t>
  </si>
  <si>
    <t>2014 - ce jour : Consultant formateur
2007 - 2018 : Responsable technico commercial, responsable communication, chargé d'affaires entreprises, chargé d'opérations bancaires chez BNI Madagascar</t>
  </si>
  <si>
    <t>Redirigé pour responsable cash management, envoyé à BMOI</t>
  </si>
  <si>
    <t>MANIKAM Bianca</t>
  </si>
  <si>
    <t>Consultante</t>
  </si>
  <si>
    <t>11 ans 1 mois</t>
  </si>
  <si>
    <t>6 000 000 à 7 000 000</t>
  </si>
  <si>
    <t>Juillet 2018 - ce jour : Consultante associée chez MYGROUP Conseils
Mars 2016 - Mai 2018 : ResponsableMarsketing et communication chez BGFI Bank
 Septembre 2015 : Coaching d'entreprise chez Coach de vie
Mars 2014 - Mai 2015 : Chef deMarsché pro senior chez Orange Madagascar
Juin - Octobre 2013 : Responsable communication etMarsketing chez Kanto Production
Octobre 2011 - Juin 2013 : Responsable communication chez Journal de l'économie
Avril - Septembre 2011 : Assistante chef de projet chez Young and Rubicam</t>
  </si>
  <si>
    <t>Trop cher
Veut un poste de direction
Très dynamique et beaucoup de charisme, se montre accessible
A travaillé sur de gros projets</t>
  </si>
  <si>
    <t>RAMIANDRISOA Mbola</t>
  </si>
  <si>
    <t>6 ans 2 mois</t>
  </si>
  <si>
    <t xml:space="preserve">
 Décembre 2017 : ResponsableMarsketing et communication GUANOMAD
Janvier 2017 - Décembre 2017 : Responsable achats GUANOMAD
Mars 2016 - Janvier 2017 : Responsable logistique et stocks
Novembre 2015 - Mars 2016 : AssistantMarsketing et communciation</t>
  </si>
  <si>
    <t>Ne correspond pas aux critères demandés par BMOI
A du potentiel pour évoluer sur ce type de poste
Bon charisme</t>
  </si>
  <si>
    <t xml:space="preserve">RANARIVELO Randja Karen </t>
  </si>
  <si>
    <t>1 ans 5 mois</t>
  </si>
  <si>
    <t xml:space="preserve">Mars - Juin 2020 : Assistante virtuelle chargée de relation clients - freelance 
Janvier - Septembre 2019 : gérante d'une entreprise préstataire de service (call center) - E.I
Septembre - Novembre 2017 : Job étudiant au sein de l’Ecole Supérieure de Management et d’Informatique appliquée (ESMIA)
Juin - Août 2017 : Stage au sein de l'Office des Mines Nationale et des Hydrocarbures </t>
  </si>
  <si>
    <t xml:space="preserve">RASOLOFONIRINA Hajarivo Arlin </t>
  </si>
  <si>
    <t>r transcription</t>
  </si>
  <si>
    <t xml:space="preserve">14 ans </t>
  </si>
  <si>
    <t>500 000</t>
  </si>
  <si>
    <t xml:space="preserve">2015 : Chargé de formation et qualité VIVETIC 
2009 - 2014 : Superviseur d'équipe / Coach 
2008 - 2009 : Opérateur média FANTASMEDIA </t>
  </si>
  <si>
    <t>RAKOTONANDRASANA FitiavanaMarsio</t>
  </si>
  <si>
    <t xml:space="preserve">Coach en développement personnel </t>
  </si>
  <si>
    <t>2021 : Customer support Agent chez BetPlanet Madagascar
2019 : Coach en développement personnel freelance
2018 : Rédacteur Web chez Odity 
2017 : Conseiller clients sur le chat chez Téléperformance « Orange »
2016 : Back office B.O DOSSIER MOBILE chez Outremer - télécom « SFR »
 Service technique (ADSL et mobile) Vigie de l’activité B.O chez Outremer - télécom
2014 : Superviseur commercial chez TANY GASY 67ha</t>
  </si>
  <si>
    <t>RANDRIANARIMANANA Florence</t>
  </si>
  <si>
    <t xml:space="preserve">Chargé de communication </t>
  </si>
  <si>
    <t>1 000 000 à 1200 000</t>
  </si>
  <si>
    <t xml:space="preserve">2019 - ce jour : Chargée de communication au sein du groupe MANAo
Février 2019 - Septembre 2019 : Chargée de communication ,chef d'équipe chez OPENFLEX MADAGASCAR
Septembre 2018 - 2019 : Assistante en communication chez ANAo 
Avril 2017 - Juillet 2017 : Stage professionnel à Ivon - Toeran'ny KOlontsaina Malagasy 
Juin 2015 - Mars 2016 : Stage professionnel chez TELMA MADAGASCAR. </t>
  </si>
  <si>
    <t>RAMBOLAMANANA Célestine</t>
  </si>
  <si>
    <t>Juin - Juillet 2019 : Radactrice Web pour INSTAT
Juin - Juillet 2019 : Graphic designer pour INSTAT
Août - Septembre 2018 : Animatrice Chez DHL Madagascar
Mars - Avril 2019 : Motion designer pour SAMIS - ESIC Saint michel
Mars - Avril 2018 : Journaliste chez SAMIS - ESIC Sait Michel
Mars - Avril 2017 : Producteur d'émission chez SAMIS - ESIC Saint - Michel</t>
  </si>
  <si>
    <t>RABEARIMIANDRA Herimino MirindraJanvierà</t>
  </si>
  <si>
    <t>Chargé de production digitale</t>
  </si>
  <si>
    <t>1 400 000 à 1 600 000</t>
  </si>
  <si>
    <t>2017 - 2020 : Chargé de prod digitale (téletravail) pour Forma 2+ France
2013 - 2014 : Créateur de contenus pour SETEX
2012 - 2013 : Rédacteur web pour vivetic
2011 - 2019 : Concepteur média - rédacteur - traducteur en freelance</t>
  </si>
  <si>
    <t>RAKOTOARISOA Fandresena Njato Hariniaina</t>
  </si>
  <si>
    <t>Formateur enMarsketing digital et réseaux sociaux</t>
  </si>
  <si>
    <t>Janvier 2020 : formateur enMarsketing digital et réseaux sociaux avec My Connecting
Mars 2019 - Février 2020 : Côntroleur qualité et superviseur avec ADM Value
Septembre 2018 - Mars 2019 : Téléconseiller avec teleperformance Madagascar
2015 - 2017 : Photographe portraitiste/évenementiel, post - producteur et light assist avec Kenzu Pixel Photography</t>
  </si>
  <si>
    <t>RANDRIANASOLO Miarantsoa</t>
  </si>
  <si>
    <t>5 mois</t>
  </si>
  <si>
    <t>Novembre 2019 - Mars 2020 : Consultant créatif chez La cave à livres
Mai - Août 2019 : Stagiaire enMarsketing digital chez POK POK Madagascar
Mai - Juillet 2017 : Stagiaire en communication chez Secours Islamique France</t>
  </si>
  <si>
    <t xml:space="preserve">RAKOTONIAINA Denis </t>
  </si>
  <si>
    <t>Assistant virtuel</t>
  </si>
  <si>
    <t>4 300 000</t>
  </si>
  <si>
    <t xml:space="preserve">2019 : Assistant virtuel chez SMarsTELIA
2016 - 2019 : Assistant commercial chez Advalorem
</t>
  </si>
  <si>
    <t xml:space="preserve">Setra Tsilavina </t>
  </si>
  <si>
    <t xml:space="preserve">STG Stratégie Social media </t>
  </si>
  <si>
    <t>2020 - 2021 : Chef de service Publicité à l' ESIC - TV Saint Michel Amparibe 
2019 - 2020 : Chef de service clip à l' ESIC - TV Saint Michel Amparibe
2018 - 2019 : Service Technique à l' ESIC - TV Saint Michel Amparibe
2016 - 2017 : Stage Administration Scolaire au Collège Sacré - coeur Fort - Dauphin</t>
  </si>
  <si>
    <t>RAFIDIMANANA Andy KOloina</t>
  </si>
  <si>
    <t>Février - Avril 2021 : Chef de service information du département ESIC - TV au SAMIS - ESIC Saint Michel Amparibe
Mars 2020 : Journaliste reporter d'omage du journal de la chîne télévisée ESIC - TV au SAMIS - ESIC Saint Michel Amparibe
Mai - Juin 2019 : Journaliste reporter, stage au sein de l'entrepriise TV plus Madagascar
Mars - Avril 2019 : Service vidéo du département multimédia au SAMIS - ESIC Saint Michel Amparibe
Mars - Avril 2018 : Graphitse de l'agence de communication itaro, département multimédia au SAMIS - ESIC Saint Michel
Mars - Avril 2017 : Journaliste de la chaîne télévisée ESIC - TV au SAMIS - ESIC Saint Michel</t>
  </si>
  <si>
    <t>RANDRIAMPENOMANANA Fitiavana feno</t>
  </si>
  <si>
    <t>26Avril - 4Juin 2021 : stagiaire au sein de la Direction Général des Impôts
Mars - Avril 2021 : Chef de l'émission Kafein à l'atelier de production ESIC - TV Saint Michel Amparibe
Avril - Mai 2020 : Scénariste et réalisateur de film court à l'atelier de production ESIC - TV Saint Michel Amparibe
Avril - Mai 2019 : Régisseur et Réalisateur TV à l'atelier de production ESIC - TV Saint Michel Amparibe</t>
  </si>
  <si>
    <t>MIHOBIARINIASY Isaielle</t>
  </si>
  <si>
    <t>10 ans 10 mois</t>
  </si>
  <si>
    <t xml:space="preserve">Juin 2018 - Juillet 2021 : Opérateur de mise en page à Atelier du Capricorne
Novembre 2017 - Mars 2018 : Valideur web/Transcripteur audio Radio - télévision au esein de Société MADAMONITOR Galaxy Andraharo
2009 - 2017 : Opératrice média </t>
  </si>
  <si>
    <t>RATSIMIZIVA Volasoa Beby Hanitra</t>
  </si>
  <si>
    <t>11 mois</t>
  </si>
  <si>
    <t>Mars - Avril 2021 : Assistante opérationnelle virtuelle
Avril 2020 : Stagiaire en communication
Mars 2020 : Vidéaste (monteur - cadreur)
Mars 2019 : Graphiste (Concéption affiches, Roll up, ...)
Mars 2018 : Journaliste
Mars - Juillet 2017, Septembre - Octobre 2018, Septembre - Octobre 2019 : Téléoperatrice et superviseur
Gérante propriétaire de touche d'éclat et be you Mada (Page faceboOK de vente en ligne)</t>
  </si>
  <si>
    <t xml:space="preserve">RATSIMIHARO Maeva </t>
  </si>
  <si>
    <t>9 mois</t>
  </si>
  <si>
    <t xml:space="preserve">2021 : Stagiaire ResponsableMarsketing digital au sein de LANDIS AUTOMOTIVE 
2019 - 2018 : stage Gestionnaire de stock et vente chez BALLOU MADAGASCAR 
2017 : Stage Commercial chez HARENA SOL </t>
  </si>
  <si>
    <t xml:space="preserve">RAZAKATANDRA Ravo </t>
  </si>
  <si>
    <t>5 ans 3 MOIS</t>
  </si>
  <si>
    <t xml:space="preserve">Mai 2017 - Août 2017 : Rédactrice à Domicile 
Novembre 2015 - Janvier 2016 : Rédactrice pour le compte de RCO SOFTIBOX 
Janvier 2012 - Février 2015 : AssistanteMarsketing et commerciale chez VIVETIC
Juillet 2011 - Décembre 2011 : Pigiste référenceurs du BOMarsketing et commerciale de VIVETIC 
Avril 2011 - Juin 2011 : Téléconseillère au sein du call center services AnKOrondrano 
Mai 2009 - Août 2010 : Assistante commerciale de la société EVITRAS
Juillet 2008 - Mai 2009 : Assistante du Résponsable des services généraux de TOOWELL 
Janvier 2007 - Août 2007 : Stagiaire en communication au sein de l'ONN
Décembre 2006 - Février 2007 : Agent d'escale temporaire de la compagnie aérienne CORSAR FLY 
Août 2003 - Octobre 2003 : Responsable de communication interne de CITIC Behoririka </t>
  </si>
  <si>
    <t xml:space="preserve">RAJAoNARIVELO Sandrine Mirantsoa </t>
  </si>
  <si>
    <r>
      <rPr/>
      <t xml:space="preserve">2018 - 2019 : commercial chez WINK PRINT 
2019 : assistanteMarsketing chez chez WICLICK MADA
2018 : Stagiaire chez FMBM
2017 : Stagiaire dans le département communication chez TOTAL MADAGASCAR
2016 : Stagiaire chez ECHOJECT A.C
2014 : Stagiaire chez </t>
    </r>
    <r>
      <rPr>
        <color rgb="FF1155CC"/>
        <u/>
      </rPr>
      <t>NEWBOX.COM</t>
    </r>
    <r>
      <rPr/>
      <t xml:space="preserve"> </t>
    </r>
  </si>
  <si>
    <t xml:space="preserve">RABARISOA Eva </t>
  </si>
  <si>
    <t>Administrateur de projet</t>
  </si>
  <si>
    <t xml:space="preserve">Novembre 2020 - ce jour : Administrateur Projet Finalcad chez W3D
Avril 2020 - Octobre 2020 : Dessinateur Permis de conduire chez W3D
Février 2020 - ce jour : Responsable suivi - évaluation one way for change 
Octobre 2019 - Mars 2020 : Infographiste chez W3D
Mai 2019 - Octobre 2019 : Gestionnaire Plateforme chez Nexta
2017 - ce jour : Vice président séction étudiant (2019 - 2020 ) / Responsable Programme (2017 - 2018 ) et membre du bureau de CEERE
Août 2018 : Résponsable Activités lors de la 1ère édition du SPS 
Août 2018 : Volontaire interprète pour le Global Hearing Aid
2016 - 2018 : Volontaire Assistante - Modératrice lors du Starting date Up Madagascar 
Décembre 2017 - Janvier 2018 : Enquêteur Technique terrain au sein du bureau SE.HA.TRA </t>
  </si>
  <si>
    <t xml:space="preserve">Pas de connaissance en info graphie, vidéo, réseaux sociaux, pas dans le monde du digital </t>
  </si>
  <si>
    <t xml:space="preserve">RAJAoFERA Tahina </t>
  </si>
  <si>
    <t>Chargé de relation externe</t>
  </si>
  <si>
    <t>4 ans 5 mois</t>
  </si>
  <si>
    <t xml:space="preserve">1200 000 </t>
  </si>
  <si>
    <t xml:space="preserve"> Septembre 2019 : Chargé de relation externe chez FOCUS
Juillet - Octobre 2019 : Communicateur polyvalent chez BFM</t>
  </si>
  <si>
    <t>RANDRIANAVALONA Heriniaina Sandra</t>
  </si>
  <si>
    <t>AssistanteMarsketing</t>
  </si>
  <si>
    <t xml:space="preserve">1 000 000 </t>
  </si>
  <si>
    <t xml:space="preserve">2018 : AssistanteMarsketing à FOSA JUNIORS FC
Décembre 2017 - ce jour : Hôtesse - Jovena Andraharo
2017 : Conseillère client chez FUTURA 
2015 : Stage au sein de l'AUXIMAD ( 3 mois )
2014 : Stage au sein de l'Agence NY HAVANA MahaJanvierga ( 2 mois )
2013 : Stage au sein de l'AUXIMAD ( 1 mois )
2012 - 2013 : Vice présidente de la 14ème promotion de l' ESSGAM
2011 : Mannequin et hôtesse à l'Ocean Agency Andravoahangy </t>
  </si>
  <si>
    <t xml:space="preserve">RAZAFINDRAKOTO Carmen Sariaka </t>
  </si>
  <si>
    <t xml:space="preserve">23Mars 2020 - ce jour : Community manager et event chez AXIAN GROUP
13J uin2017 - 30Mai 2019 : Chargée de communication et média à l'occasion des rencontres du film court
27Février 2019 - 31Juillet 2019 : Chargée relations publiques et évenementiel </t>
  </si>
  <si>
    <t xml:space="preserve">Numéro HS </t>
  </si>
  <si>
    <t xml:space="preserve">RAFALIMANANA Ny Tina Mampionona </t>
  </si>
  <si>
    <t>2 ans 6 mois</t>
  </si>
  <si>
    <t>1 800 000 à 2 000 000</t>
  </si>
  <si>
    <t>Juillet 2019 - ce jour : ..Assistante chef publicité chez FACTO SAATCHI &amp; SAATCHI 
Janviercier - Février 2018 : Assistante de projet communication et publicité chez APIQA
Octobre 2017 : Stage de 'études au sein de la société AIRTEL MADAGASCAR ( Brand &amp; Media Assistant ) 
Mai 2016 - Juillet 2016 : Stagiaire chez UCODIS ( AssistanteMarsketing )
Juin - Août 2015 : Stagiaire au sein de FRANEF ( Assistante en ressources humaines ) 
2014 : Hôtesse d'accueil de l'INSCAE</t>
  </si>
  <si>
    <t xml:space="preserve">Prétention hors budget (actuel salaire 1,6 ar net) demande aux alentour de 1,8 à 2 net </t>
  </si>
  <si>
    <t xml:space="preserve">RAMAHEFARISON Ambininina Fenotiana </t>
  </si>
  <si>
    <t xml:space="preserve">Chef de Projet WebMarsketing </t>
  </si>
  <si>
    <t>6 ans 10 mois</t>
  </si>
  <si>
    <t>1 600 000</t>
  </si>
  <si>
    <t>Octobre 2017 - ce jour : Chef de projet webMarsketing 
Octobre 2015 - Octobre 2017 : Digital optimizer Confirmé chez SMarsTELIA 
Novembre 2014 - Décembre 2015 : Community manager au sein de Lily.mg
Août 2014 - Mars 2015 : Assistant personnel Junior chez SMarsTELIA 
Mai - Juin 2013 : Stage pratique chez ASECNA Madagascar 
Juin - Août 2012 : Stage d'imprégnation au sein du ministère du Commerce 
Avril - Mai 2012 : Stage d'étude au sein de la banque BOA</t>
  </si>
  <si>
    <t xml:space="preserve">Descriptif du poste envoyé avec conditionMais pas intérréssé par le poste </t>
  </si>
  <si>
    <t xml:space="preserve">RAJAoNERA Miora </t>
  </si>
  <si>
    <t>500 000 à 600 000</t>
  </si>
  <si>
    <t xml:space="preserve">Mai - Novembre 2019 : Stagiaire en webMarsketing chez TRUSTYLABS Madagascar 
Juin - Août 2018 : Stagiaire enMarsketing et communication chez VIVETIC MAD'COM
Juin - Août 2017 : Stagiaire en recrutement chez ORANGE MADAGASCAR </t>
  </si>
  <si>
    <t xml:space="preserve"> - ce jour en poste et ne souhaite pas quitter/ veut d'abord renforcer ses expériences sur son poste actuel avant de bouger. </t>
  </si>
  <si>
    <t xml:space="preserve">RAHARO Julio Bryan </t>
  </si>
  <si>
    <t>Consultant</t>
  </si>
  <si>
    <t>2020 : Consultant en communication visuelle chez Y'DAGO 
2019 : Graphic designer senior / illustrateur chez BECOM 
2018 : 1er place au concours MANGEKKOU CONTEST 
2018 : Formateur au sein de l'alliance française d'Antananarivo 
2017 - 2018 : Co - leader de Y'Draw chez YMCA Madagascar 
2017 - 2018 : Formateur chez IFM 
2017 : Directeur Executif / Graphic designer / Illustrateur et BD'iste chez GASY BULLES 
2016 - 2018 : Responsable de projet &amp; illustrateur / graphisteauprès de l'association RANDRANTSARY 
2014 - 2015 : Illustrateur et formateur en dessin au sein de l'association MIZ'ART 
2013 - 2015 : Illsurateur et BD'iste au sein de ROSE &amp; BAoBAB</t>
  </si>
  <si>
    <t xml:space="preserve">Disponible seulement a temps ou pour consulting / Après rappel pas près a quitter son poste / après négociation a accepter de faire un entretien </t>
  </si>
  <si>
    <t xml:space="preserve">RAZAKANDRAINIBE HAnja </t>
  </si>
  <si>
    <t>2 mois</t>
  </si>
  <si>
    <t xml:space="preserve">Juin 2019 - Septembre 2019 : Stagiaire enMarsketing au sein de la société ODDIS 
Juillet 2018 - Janvier 2019 : Stagiaire en logistique et achat chez STAR 
Juin 2017 - Août 2017 : AssistanteMarsketing chez Media Consulting 
</t>
  </si>
  <si>
    <t xml:space="preserve">Dispo seulement en freelance/ habite Antsirabe et pas dispo sur Tana. </t>
  </si>
  <si>
    <t xml:space="preserve">ANDRIANTENAINA Deraina NomenJanvierahary </t>
  </si>
  <si>
    <t>2018 - 2019 : Assistante en communication digitale chez STAR 
2017 - 2018 : Stagiaire Events &amp; Sponsoring chez STAR 
2015 - 2016 : Stagiaire chargé des étudesMarsketing chez JB Groupe BASAN
2013 - 2014 : Stagiaire commercial chez Dream'in 
2012 : Stagiaire commercial chez Canal+</t>
  </si>
  <si>
    <t>RAKOTOMAMONJY Hasinarindra Jenny</t>
  </si>
  <si>
    <t xml:space="preserve">2018 - 2019 : Téléconseillère chez WEBHELP Madagascar </t>
  </si>
  <si>
    <t xml:space="preserve">Dispo seulement à temps </t>
  </si>
  <si>
    <t>ANDRINIAINA Nirina Harison</t>
  </si>
  <si>
    <t xml:space="preserve">2018 : stage en transit et douane 
Janvier - Mars 2017 : Téléopérateur 
2017 : Producteur et vidéaste 
2016 : Vendeur commercial 
2015 : Photographe </t>
  </si>
  <si>
    <t xml:space="preserve">n'aime pas la pression et les objectifs trop élevés 
ne reste pas plus de 04 mois au sein d'une société car des problemes familiaux surviennent fréquement, 
son fils habitant tamatave, il est obligé de quitter son poste sur tana a chaque complication. </t>
  </si>
  <si>
    <t xml:space="preserve">RAFAMATANANTSOA Aina Patrick </t>
  </si>
  <si>
    <t xml:space="preserve">2019 - 2020 : Analyste professionnel de gestionnaire de base de données chez ETECH CONSULTING 
2018 - 2019 : Chargé de veille média chez ADM VALUES
2015 - 2018 : Chargé de veille média chez VIVETIC 
2013 : Stage au sein du commune de BELAZAo 
2012 : Stage au CISCO TANA VILLE </t>
  </si>
  <si>
    <t xml:space="preserve">Manque évident de tacte dans son discours, très carré et pas flexible sur les horaires </t>
  </si>
  <si>
    <t xml:space="preserve">RAKOTOARISOA HOLINDRIANA </t>
  </si>
  <si>
    <t xml:space="preserve">Février - Juillet 2021 : BPO chez Infoscribe SAS
Janvier 2021 : Opérattrice de saisie chez Trinet 
Mars - Juin 2020 : Assistante manager de production chez E2F Madagascar 
2018 - Février 2020 : Production de coordination chez E2F Madagascar 
2017 - 2018 : Poste de recrutement chez E2F Madagascar 
2016 - 2017 : Assistante Project Manager chez E2F Madagascar 
2015 - 2016 :Marsketing Researcher chez E2F Madagascar 
Novembre 2013 - 2015 : Opératrice de saisie, Opératrice web chez E2F Madagascar 
2011 - 2013 : Chargée de relation clientèle dans un restaurant dans un pays Arabe
2011 - 2012 : Contrôleuse de qualité au sein de la société KWOKHING à Beirut / Receptionniste au sein d'un restaurant Fenian - Byblos dans un pays Arabe 
2010 : Stage de 5 mois au sein de la société COLAS </t>
  </si>
  <si>
    <t xml:space="preserve">Français KO, malgré qu'elle est habitué au sourcing et auxMailing de clients internationaux. Angalis oral testé, très bas alors qu'elle dit être en contact avec client anglophone via les call et visio </t>
  </si>
  <si>
    <t xml:space="preserve">RAKOTOARIMANANA Rolf Garry </t>
  </si>
  <si>
    <t xml:space="preserve">N/A </t>
  </si>
  <si>
    <t>Chargé de mission culturelle</t>
  </si>
  <si>
    <t xml:space="preserve">2012 : Protocole de délégation anglophone (5 mois ) 
2016 : Protocole lors de l’organisation de la Francophonie à Antananarivo (6 mois)
2019 : Chargé de mission culturelle et évènementielle à l’Alliance Française 
d’Antananarivo
</t>
  </si>
  <si>
    <t xml:space="preserve">S'écarte toujours des questions posées, capacité de compréhension ???, manque de dynamisme et de réactivité. </t>
  </si>
  <si>
    <t xml:space="preserve">RAJAoNARIVO Tsanta Nomena </t>
  </si>
  <si>
    <t xml:space="preserve">2021 : Secrétaire au sein Collège Privée Le Pétunia 
2021 : Stagiaire en communication au sein du Ministère de l'économie et des Finances 
2017 : Professeur de français bénévole au sein du Collège Privée Le Pétunia </t>
  </si>
  <si>
    <t xml:space="preserve">2017 - 2018 : Community manager Freezone 
2016 - 2017 : Blogger et SEO manager pour un projet personnel 
2015 - 2016 : Infographiste en Freelance 
2015 - 2017 : Intégrateur HTML et CSS chez Softibox 
2016 - 2017 : Rédacteur pour LaPlume </t>
  </si>
  <si>
    <t xml:space="preserve">RAKOTOBE ROBERTE Mamy Ny Aina </t>
  </si>
  <si>
    <t>900 000</t>
  </si>
  <si>
    <t xml:space="preserve">Mars 2020 - ce jour : Community Manager chez SetUp Digital 
Août 2019 - Février 2020 : Stage de professionalisaton chez STAR 
Septembre 2016 - Novembre 2016 : Stage de spécialisation chez Office de l'Education de Masse et du Civisme 
Septembre 2014 - Octobre 2014 : Stage d'observation chez Televiziona Malagasy </t>
  </si>
  <si>
    <t>Traducteur</t>
  </si>
  <si>
    <t xml:space="preserve">Mars 2019 - ce jour : ResponsableMarsketing et ventes chez Le Versus Madagascar 
Juillet 2017 - Mars 2019 : Data Manager eau sein de Baker Hughes Stavanger
Fondateur / VPMarsketing et ventes chez Veggietable AS Stavanger 
Mars 2014 - Mars 2017 : Entrepreuneur en ligne pour Natur - Ally Vegan LLC
Janvier 2013 - Août 2016 : Manager pour Burger King Stavanger 
</t>
  </si>
  <si>
    <t xml:space="preserve">RAKOTOSON Sediarifara Tanguy Parfait </t>
  </si>
  <si>
    <t xml:space="preserve">Créateur de DA en indépendant </t>
  </si>
  <si>
    <t>4 ans 8 mois</t>
  </si>
  <si>
    <t>Novembre 2012 : Opérateur de saisie chez INFOSCRIB
Juin 2005 - Février 2011 : Opérateur de saisie chez SOLUTION COM</t>
  </si>
  <si>
    <t>N'a pas voulu se prononcer du prétention salariale</t>
  </si>
  <si>
    <t xml:space="preserve">RAKOTOARISON Sam Nadia </t>
  </si>
  <si>
    <t xml:space="preserve">2019 - Mai 2020 : Responsable boutique et Admin ASARA 
2018 - Juin 2019 : Assistant de production junior ONUDI pour le projet TSARA 
</t>
  </si>
  <si>
    <t>RATSIMBAZAFY Patricia</t>
  </si>
  <si>
    <t xml:space="preserve">2020 : Community manager chez Step Up Digital 
2017 : Community manager en freelance </t>
  </si>
  <si>
    <t xml:space="preserve">La distance entre son domicile et le lieu de travail (Bel'air) ne lui convient pas </t>
  </si>
  <si>
    <t>RANAIVONOMENJanvierAHARY Tsiory Santatry Ny Aina</t>
  </si>
  <si>
    <t>Agent SAV</t>
  </si>
  <si>
    <t>2 ans 4 mois</t>
  </si>
  <si>
    <t>700 000 à 800 000</t>
  </si>
  <si>
    <t xml:space="preserve">Décembre 2020 - Août 2021 : Customer support chez Betplanet 
Mars 2020 - Septembre 2020 : AssistantMarsketing chez Média Click 
Avril 2019 - Mars 2020 : Rédacteur intégrter chez ABL 
</t>
  </si>
  <si>
    <t xml:space="preserve">RABEHASAINA Vero Mampionona </t>
  </si>
  <si>
    <t xml:space="preserve">2019 - 2020 : Chargé de communication media chez Rano Wash 
Septembre 2018 - Décembre 2018 : Chez MEDIA Monitor 
Juin 2016 - Août 2018 : Public relation manager chez ONG Clean CoOKing 
Juillet 2015 - Janvier 2016 : Chef de service communication chez Chambre de commerce </t>
  </si>
  <si>
    <t xml:space="preserve">RAMANANDRAIBE Mahalanto </t>
  </si>
  <si>
    <t xml:space="preserve">2021 : stagiaire enMarsketing chez Programme FANAVOTANA </t>
  </si>
  <si>
    <t>RAHARIMAHEFA NomenJanvierahary Aina</t>
  </si>
  <si>
    <t>Responsable merchandiser et achatMarsketing médias hors media</t>
  </si>
  <si>
    <t xml:space="preserve">2019 - 2021 : Chez Oddis EDL, responsable merchandiser et achatMarsketing médias et hors médias, chef de prohet achatMarsketing </t>
  </si>
  <si>
    <t xml:space="preserve">RAKOTOSON Nathalie Heriniaina </t>
  </si>
  <si>
    <t>Chargé de relationMarsques et communautés
Community manager</t>
  </si>
  <si>
    <t xml:space="preserve"> Décembre 2020 : Community manager chez EDL </t>
  </si>
  <si>
    <t xml:space="preserve">Pas vraiment d'expériences sur Twitter ou outils spécifiques de statistiques </t>
  </si>
  <si>
    <t xml:space="preserve">ANDRIANIERA Andrisoa </t>
  </si>
  <si>
    <t>Responsable communication et des relations publiques, Chargée de recrutement</t>
  </si>
  <si>
    <t>7 an 2 mois</t>
  </si>
  <si>
    <t xml:space="preserve"> Septembre 2017 : Responsable communication et des relations publiques, chargée de recrutement chez Nogae Group
2015 - 2017 : Octobre 2015àAoût 2017
Assistante virtuelle Technique et Administrative CommunityManager</t>
  </si>
  <si>
    <t>CV dans BO</t>
  </si>
  <si>
    <t>RASOLOARISOA Nandrianina Julio Kevin</t>
  </si>
  <si>
    <t>800 000 à 1200 000</t>
  </si>
  <si>
    <t xml:space="preserve">Stages chez l'agence LABELCOM, Mellis distribution et Chambre de commerce </t>
  </si>
  <si>
    <t xml:space="preserve">ANDRAVALAH Rado HarijAona </t>
  </si>
  <si>
    <t xml:space="preserve">Août 2019 - Septembre 2021 : Gestionnaire de service client chez Acces banque
Novembre 2017 - Juillet 2018 : Chargé deMarsketing opérationnel chez Interface technologies </t>
  </si>
  <si>
    <t xml:space="preserve">ANDRIANIERA Iharisoa </t>
  </si>
  <si>
    <t>1 000 000 à 1 300 000</t>
  </si>
  <si>
    <t xml:space="preserve">Janvier 2021 - Juin 2021 : Responsable d'équipe chez Téléperformance 
Novembre 2020 - Janvier 2021 : Téléconseillere chez Téléperformance 
Janvier - Avril 2020 : Chargée clientèle et de communication chez l'agence Anay </t>
  </si>
  <si>
    <t xml:space="preserve">RANDRIAMANANA Jean Paulin </t>
  </si>
  <si>
    <t xml:space="preserve">Designer - Graphiste </t>
  </si>
  <si>
    <t>2 ans 5 mois</t>
  </si>
  <si>
    <t>2020 : Designer graphique en freelance 
Décembre 2019 - Avril 2020 : Gestionnaire de service bancaires chez Accesbanque</t>
  </si>
  <si>
    <t xml:space="preserve">RAHARISOA Mirana </t>
  </si>
  <si>
    <t>Responsable communcation</t>
  </si>
  <si>
    <t>Responsable e - Mailing</t>
  </si>
  <si>
    <t>Novembre 2021 - ce jour : Responsable communication Teknet Group
Octobre 2020 - Novembre 202 : Chargée de communication à Newpack SA 
Janvier - Décembre 2020 : Gérante e - commerce Tendance Articles 
Novembre 2019 - Avril 2020 : Agent Import Back Office : BPO Océan Indien "</t>
  </si>
  <si>
    <t xml:space="preserve">Très bon profilMais trop chèr </t>
  </si>
  <si>
    <t xml:space="preserve">MAHAZOMANANA Yolie Sarah </t>
  </si>
  <si>
    <t>2 an 9 mois</t>
  </si>
  <si>
    <t xml:space="preserve">Septembre 2018 - Juillet 2021 : SIMCOM &amp; LPM Chargée de communication et assistante administrative et commerciale </t>
  </si>
  <si>
    <t xml:space="preserve">N'a pas des connaissances techniques des différents dispositifs de routage et leur mode de gestion, ni de gestion de base de données </t>
  </si>
  <si>
    <t xml:space="preserve">ANDRIAMANDAMINA Nirina </t>
  </si>
  <si>
    <t>6 300 000 à 6 400 000</t>
  </si>
  <si>
    <t xml:space="preserve">2018 - 2022 : Sales Manager : AGS 
Janvier 2016 - Septembre 2017 : Responsable commerciale : MADAVISION 
Setembre 2010 - Avril 2013 : Turn - over Assistant : SNC LAVALLIN Ambatovy 
Mars 2009 - Juillet 2010 : Responsable du projet : Projet PAU DEVELOPPEMENT 
Décembre 2006 - Janvier 2009 : ResponsableMarsketing et communication : IBL Group </t>
  </si>
  <si>
    <t xml:space="preserve">RAZAFIMAHEFA Rojosoa Valérie </t>
  </si>
  <si>
    <t>Chargé deMarsketing junior</t>
  </si>
  <si>
    <t xml:space="preserve"> Octobre 2021 : ChargéMarsketing junior chez PICCOLINO
Mars 2019 - Octobre 2021 : Gestionnaire de contenu freelance
Septembre 2018 - Décembre 2020 : Chargée de développement des activités et des ressources chez MINAUTHOR</t>
  </si>
  <si>
    <t xml:space="preserve">RAKOTOMALALA ANDRIANINA Luciana </t>
  </si>
  <si>
    <t>Novembre 2020 : Assistante webMarsketing
Novembre 2019 - Juin 2020 : Agent tourisme polyvalent
Septembre 2018 - Janvier 2019 : Agent relation client et agent de plateforme</t>
  </si>
  <si>
    <t>Pas de connaissances techniques des différents disposition</t>
  </si>
  <si>
    <t xml:space="preserve">Mampionona RANDRIAMANANA </t>
  </si>
  <si>
    <t xml:space="preserve">Gestionnaire sinistre </t>
  </si>
  <si>
    <t>2015 : Chargé de clientèle professionnel chez BNI
2016 - 2018 : Opérateur économique (collecte et reventes de produits locaux)
2018 - 2021 : Gestionnaire en assurance chez ASSURANCE AFI
2021 - 2022 : Gestionnaire sinistre chez ALLIANZ Madagascar</t>
  </si>
  <si>
    <t>RANDRETSAVOLA Jacky</t>
  </si>
  <si>
    <t>DigitalMarsketer</t>
  </si>
  <si>
    <t>7 ANS 4 MOIS</t>
  </si>
  <si>
    <r>
      <rPr/>
      <t xml:space="preserve"> Octobre 2021 - ce jour : Community manager chez Discodin 
Novembre 2016 - Octobre 2021 : Community manager chez Majorel
 Octobre 2016 : Fondateur et salesMarsketing manager chez SMarsT UP SARL
Septembre 2015 - Octobre 2016 : Sales andMarsketing manager ch</t>
    </r>
    <r>
      <rPr>
        <color rgb="FF000000"/>
      </rPr>
      <t xml:space="preserve">ez </t>
    </r>
    <r>
      <rPr>
        <color rgb="FF1155CC"/>
        <u/>
      </rPr>
      <t>Pagesjaunes.mg</t>
    </r>
  </si>
  <si>
    <t xml:space="preserve">Très dynamique, bonnes connaissances dans leMarsketing digital et côté commercial ; a un profil de chef de projet </t>
  </si>
  <si>
    <t>RAZAFINDRATSIFA Nary Andriniaina</t>
  </si>
  <si>
    <t>Digital communication officer</t>
  </si>
  <si>
    <t>3 ANS 9 MOIS</t>
  </si>
  <si>
    <t>Juillet 2021 : Digital communication officer chez Qdata
Mars 2018 - Juin 2021 : ChargéMarsketing et communicaty manager chez TEKNET GROUP</t>
  </si>
  <si>
    <t xml:space="preserve">Bonnes connaissances du monde digital ; potentiel d'évolution et de montée en compétences </t>
  </si>
  <si>
    <t>ANDRIAMASY Johary</t>
  </si>
  <si>
    <t>Chef de projet digital</t>
  </si>
  <si>
    <t>3 600 000</t>
  </si>
  <si>
    <t xml:space="preserve">2019 : Freelance Traffic manager 
2018 - 2019 : Programmatic Executive chez ProgrammAds
Juillet - Octobre 2018 : Stagiaire commerciale chez STAR MADAGASCAR </t>
  </si>
  <si>
    <t>Très mature pour son âge ; gère une équipe ; bonnes connaissances du monde digital 
Seul problème : sa disponibilité car il est déjà sur d'autres projets donc il n'a que 4h par jour de dispo</t>
  </si>
  <si>
    <t>RAZAFIARISON Haingomiarana</t>
  </si>
  <si>
    <t>Juin 2020 - Avril 2021 : Community manager chez Université e - media M/car</t>
  </si>
  <si>
    <t>Français très moyen, pas d'expériences 
Cherche plutôt un stage</t>
  </si>
  <si>
    <t>RAJAoNARIVELO Aina</t>
  </si>
  <si>
    <t>1 500 000 à 2 000 000</t>
  </si>
  <si>
    <t>Juillet 2018 - Décembre 2021 : Chef de projet communication chez SMarsTIS Solutions
Mai 2014 - Novembre 2017 : Assistant administratif chez Université d'Antananarivo</t>
  </si>
  <si>
    <t xml:space="preserve">A du potentiel </t>
  </si>
  <si>
    <t>10 ans 1 mois</t>
  </si>
  <si>
    <t xml:space="preserve"> Octobre 2020 : ResponsableMarsketing digital chez Core Trading
Février - Juillet 2021 : Community manager freelance chez EIDOLOON
Septembre 2019 - Octobre 2020 : Intégrateur web et responsable référencement web freelance chez SOIBY France
Mai 2012 - Juillet 2019 : Responsable webMarsketing chezMainjaika Communication </t>
  </si>
  <si>
    <t xml:space="preserve">Des années d'expériences dans leMarsketing digital ; possède des connaissances poussées dans le métier duMarsketing web 
Cherche de la stabilité et de la sécurité </t>
  </si>
  <si>
    <t>RAHARISON Mika</t>
  </si>
  <si>
    <t>5 ans 9 mois</t>
  </si>
  <si>
    <t>Juillet 2017 - Mars 2022 : Community Manager à l'Office National du tourisme de Madagascar
Février - Juillet 2017 : Assistant réseaux sociaux chez Orange Madagascar</t>
  </si>
  <si>
    <t>Très dynamique, se forme constamment. 
N'a pas encore d'expériences avec Google Ads</t>
  </si>
  <si>
    <t>RANDRIANARIVONY Fabrice</t>
  </si>
  <si>
    <t>1 300 000 à 1 800 000</t>
  </si>
  <si>
    <t xml:space="preserve"> Octobre 2021 - Mars 2022 : Community manager chez Oceancall 
Août - Septembre 2021 : Community manager chez KrAomita Malagasy 
Juillet - Septembre 2021 : Social média manager stagiaire chez GITO ET Ophélie R.</t>
  </si>
  <si>
    <t>RAFERASON Iavo Sedraniaina</t>
  </si>
  <si>
    <t>1200 000 à 1 500 000</t>
  </si>
  <si>
    <t xml:space="preserve">Février 2022 : Graphiste et community manager en freelance chez Nomade Ingenierie 
Février 2021 - Décembre 2021 : Graphiste et éditeur vidéo chez Regie Ocean
Juillet 2019 - Janvier 2020 : Community manager en alternance chez Société Générale </t>
  </si>
  <si>
    <t>Manque d'expériencesMais a du potentiel
Calé côté création de support graphique et montage vidéo</t>
  </si>
  <si>
    <t>RAKOTONDRASOA Aristide</t>
  </si>
  <si>
    <t>AssistantMarsketing</t>
  </si>
  <si>
    <t>ChargéMarsketing et communication opérationnelle</t>
  </si>
  <si>
    <t>5 ans 4 mois</t>
  </si>
  <si>
    <t>Janvier 2021 - Juin 2022 : AssistantMarsketing chez BAobab Banque Madagascar
2016 - 2019 : Assistant planification et chargé de la planification merchandising chez STAR MADAGASCAR</t>
  </si>
  <si>
    <t xml:space="preserve">Seul point négatif : il n'a pas fait de création visuel </t>
  </si>
  <si>
    <t xml:space="preserve">Ornella RAKOTONDRANIVO </t>
  </si>
  <si>
    <t>1 ans 6 mois</t>
  </si>
  <si>
    <t xml:space="preserve">Novembre 2021 - Mai 2022 : chargéMarsketing et communication chez ESCM Business school
Juillet 2021 : Consultante enMarsketing et relation clientèle chez Féline Parfums beauté
Décembre 2020 - Juin 2021 : Assistante du chargé clientèle chez Caisse d'épargne Madagascar
séptembre - Décembre 2019 : Assistante du manager chez Economic Development Board of Madagascar
Février - Mai 2019 : Assistante administrative à SODEP BIO 33
Octobre 2018 - Janvier 2019 : AssistanteMarsketing chez Caisse d'épargne Madagascar
</t>
  </si>
  <si>
    <t xml:space="preserve">RANDRIANARIVO Valérie </t>
  </si>
  <si>
    <t>Mars - Juilletl2022 : Responsable emailing freelance chez Nouvelle Ere Production
Octobre 2021 - 2022 : ChargéMarsketing junior chez PICCOLINO
Mars 2019 - Octobre 2021 : Gestionnaire de contenu en freelance
2018 - 2020 : Chargé de développement des activités et des ressources chez MINAUTHOR</t>
  </si>
  <si>
    <t>RAKOTONIRINAMarstin</t>
  </si>
  <si>
    <t>ChargéMarsketing digital et hors média</t>
  </si>
  <si>
    <t>9 ans 10 mois</t>
  </si>
  <si>
    <t>Mars 2020 : ChargéMarsketing digital et hors média chez Banque SG Madagascar
2017 - 2019 : Responsable digitalMarsketing et contenus TV chez Startimes
2012 - 2017 : Support technique (jusqu' - 2015) puis Community manager et chargé des communication web et communication interne chez BLUELINE</t>
  </si>
  <si>
    <t>RABEMANANTANY Meva Fitia</t>
  </si>
  <si>
    <t>ChargéMarsketing et communication
Community manager</t>
  </si>
  <si>
    <t>2020 - 2021 : Chargée de communication chez ATRIA MADAGASCAR
2019 - 2020 : Chargée de communication chez COSOURCING</t>
  </si>
  <si>
    <t>Elle a désisté pour le poste de Community manager alors qu'elle était OK</t>
  </si>
  <si>
    <t>7 ans 2 mois</t>
  </si>
  <si>
    <t>Novembre 2021 - Avril 2022 : Co - chef de projet chez BLACK VANILLA MIXED FARMING (Maurice)
2015 - 2021 : Responsable adjointe chez ONG RASADE
2014 : Commerciale web chez GROUPE EDITIALIS (France)</t>
  </si>
  <si>
    <t xml:space="preserve">RAHAMEFY Michaël </t>
  </si>
  <si>
    <t xml:space="preserve">2019 - 2022 : Community Manager (jusqu' - 2021) et Responsable RSE et CM chez HABIBO
2020 : Graphiste et agentMarsketing freelance </t>
  </si>
  <si>
    <t>RABEARISOA Miora</t>
  </si>
  <si>
    <t>AssistanteMarsketing et communication</t>
  </si>
  <si>
    <t>2019 : AssistanteMarsketing et communication chez Groupe Métropole
2017 - 2019 : Conseiller client chez INTELCIA
2017 : Stagiaire en communication chez NEOBOX SOLUTIONS</t>
  </si>
  <si>
    <t>RAZAFINDRAIBE Fy Andrianina</t>
  </si>
  <si>
    <t>2020 - 2021 : Premier assistant réalisateur chez GASY STUDIO LAB Canal+
2018 - 2020 : ResponsableMarsketing et communication chez Groupe Basan
2017 - 2018 : Responsable communication externe chez MADOR</t>
  </si>
  <si>
    <t>Un entretien avait été planifié pour qu'il puisse parler des conditions et des missions avec Mr Kaval le gérant après qu'il ne soit pas venu après quelques jours,Mais il n'est pas venu à cet entretien.</t>
  </si>
  <si>
    <t>Fy Arimalala ANDRIAMBOAVONJY</t>
  </si>
  <si>
    <t>Janvier 2021 - ce jour : Community manager freelance chez Mihehna Maharitra
Décembre 2018 - Décembre 2019 : Agent de recouvrement de Radio France Madagascar
Février 2018 - Novembre 2018 : Community manager chez POK POK Madagascar
Décembre 2015 - Novembre 2017 : Assistante de Direction de l' Exploitation Avicole Nandihizankely</t>
  </si>
  <si>
    <t>Ornella SUI</t>
  </si>
  <si>
    <t>Directrice d'une petite</t>
  </si>
  <si>
    <t>2020 - ce jour : Directrice d'une petite Start'Up
Mai 2020 - Août 2022 : Community Manager chez S2PC Peinture &amp; B2S
EVENT
2018 : Chef de projet pour l’organisation d’une conférence sur
l’African Print / ICD BUSINESS SCHOOL PARIS _
Évent LAB</t>
  </si>
  <si>
    <t>1 500 000 à 1 700 000</t>
  </si>
  <si>
    <t>Février 2022 - ce jour : Graphisete t community manager de NOMADE Ingenierie
2021 : Graphiste et éditeur de vidéo de Régie Ocean
Juillet 2019 - Juillet 2020 : Community Manager de Société générale 
Janvier 2017 - Mars 2017 : développeur et designer web de DHL</t>
  </si>
  <si>
    <t>RANDRIA Philibert Ezra</t>
  </si>
  <si>
    <t>2020 - 2021 : ResponsableMarsketing et communication de STEW TRAVEL CANADA
2019 - 2020 : Responsable webMarsketing de SP Outsourcing de l'Océan indien
2018 : Chef de projet et formateur de PRISM - ARKETING</t>
  </si>
  <si>
    <t>RAKOTOARISOA Naly Manolotsoa</t>
  </si>
  <si>
    <t>Avril 2021 : Traducteur/Rédacteur/Community Manager/SEO freelance
Mars 2020 - Février 2021 : Community manager et consultant digital chez GALAX TECHNOLOGIE
Avril 2019 - 2020 : ResponsableMarsketing et ventes chez VERSUS Madagascar
Juillet 2017 - Mai 2019 : Vice présidentMarsketing chez VEGGIETABLE AS</t>
  </si>
  <si>
    <t>RASOLOARITIANA Nambinina</t>
  </si>
  <si>
    <t>Responsable emailing</t>
  </si>
  <si>
    <t xml:space="preserve">Juillet 2021 - Avril 2022 : Chef de projet emailing chez OWORKERS
Mars 2018 - Juin 2021 : Chef de projetMailing pub et webMarsketing
2009 - 2017 : Assistant responsable production chez NUMEN </t>
  </si>
  <si>
    <t xml:space="preserve">En attente </t>
  </si>
  <si>
    <t>RAKOTOARISHON Prince</t>
  </si>
  <si>
    <t>2019 - 2021 : Intégrateur chez WEB2TANA
2015 - 2018 : Webmaster chez EXASERVMADA
2009 - 2014 : Opérateur emailing puis manager de publication chez WSE</t>
  </si>
  <si>
    <t>RAKOTOARISOA Miora Ny Aina</t>
  </si>
  <si>
    <t xml:space="preserve">Assistante commerciale et admin </t>
  </si>
  <si>
    <t xml:space="preserve">Janvier 2022 : assistante commerciale et admin en freelance chez BIENFE
Février - Décembre 2021 : Assistante et support commercial chez SPLITECH
Janvier 2018 - Mai 2019 : Téléprospectrice chez E - call services
Mai 2016 - Décembre 2017 : Réceptionniste chez l'hotel Pirogue </t>
  </si>
  <si>
    <t>AMADMarsco</t>
  </si>
  <si>
    <t>400 000 à 450 000</t>
  </si>
  <si>
    <t xml:space="preserve">Novembre 2019 - Décembre 2020 : Agent commercial chez SOGEMA
2021 - 2022 : AgentMailing chez GLOBAL SERVICE </t>
  </si>
  <si>
    <t>Misandratra Sarobidy RANDRIAMarsOMANANA</t>
  </si>
  <si>
    <t xml:space="preserve">Coordinatrice de projet </t>
  </si>
  <si>
    <t>5 040 000 à 6 300 000</t>
  </si>
  <si>
    <t>Avril 2014 : Coordinatrice de projet freelance pour des agences web FR
Juillet - Décembre 2013 : Intégratice front end en freelance
Mai 2005 - Novembre 2008 : Coordinatrice de projets web chez Base2 eBusiness Solutions
Janvier - Mai 2005 : Développeur web débutante chez Ideo Service M/car</t>
  </si>
  <si>
    <t xml:space="preserve">trop chère </t>
  </si>
  <si>
    <t>RAZANADRAKOTO Malala Johan</t>
  </si>
  <si>
    <t>600 000 à 1 000 000</t>
  </si>
  <si>
    <t>Avril 2022 : Community manager chez Madatek
Juillet 2022 : Efficiency Digital en freelance
Septembre 2021 - Avril 2022 : Community Manager à Ezway Technology
Septembre 2020 : Ceuilleur de fruit
Juillet 2018 - Août 2018 : Stage en Chargé de clients /BNI</t>
  </si>
  <si>
    <t>RATSIMBAZAFY Andrianina</t>
  </si>
  <si>
    <t xml:space="preserve">Février 2020 - ce jour : Correcteur Relecteur freelance
Décembre 2019 - Mai 2022 : Coach superviseur &amp; Responsable
Juin 2020 - Août 2021 : Community Manager pour CDB France
Avril 2019 - Octobre 2019 : Assistant virtuel chez Alpha Vista France
Janvier 2016 - Avril 2019 : Responsable Pôle Rédaction chez LaPlume.mg
Juin 2015 - Décembre 2015 : Responsable clientèle &amp;Marsketing chez Liberty
Shoes
Décembre 2013 - Juin 2015 : Rédacteur Transcripteur vidéo chez NETINO
Janvier 2013 - Octobre 2013 : Rédacteur web &amp; correcteur chez WEXXIA
</t>
  </si>
  <si>
    <t>7 ans 4 mois</t>
  </si>
  <si>
    <t xml:space="preserve">Octobre 2021 - ce jour : Community Manager
Novembre 2016 - Octobre 2021 : Community Manager.
Octobre 2016 - ce jour : Founder - Sales andMarsketing.
Septembre 2015 - Octobre 2016 : SALES &amp;MarsKETING Manager
2013 - 2014 : sales
2007 - 2013 : I - SME Executive (Informal Small and Medium Enterprises).
2006 - 2007 : Customer Care Exécutive.
</t>
  </si>
  <si>
    <t xml:space="preserve">Correcteur relecteur </t>
  </si>
  <si>
    <t>Février 2020 : Correcteur relecteur freelance
Décembre 2019 - Mai 2022 : Coach superviseur et responsableMarsketing digital chez Expert MEDIA 
Juin 2020 - Août 2021 : Community manager chez CDB France
Avril - Octobre 2019 : Assistant virtuel chez Alpha Vista France
Janvier 2016 - Avril 2019 : Responsable pole rédaction chez LAPLUME. mg
Juin - Décembre 2015 : Responsable clientèle &amp;Marsketing chez Liberty Shoes
2013 - 2015 : Rédacteur transcripteur chez NETINO</t>
  </si>
  <si>
    <t xml:space="preserve">a été proposé à BNI en tant que CM et a désisté pour ce poste </t>
  </si>
  <si>
    <t>RANTENAINA Miora Christelle</t>
  </si>
  <si>
    <t>Digital strategist</t>
  </si>
  <si>
    <t>5 ans 3 mois</t>
  </si>
  <si>
    <t>2 250 000 à 3 000 000</t>
  </si>
  <si>
    <t>2018 : Digital strategist chez REDSAKAY
Février - Avril 2017 : Chargée de communication et de relation extérieur intérim chez Agence universitaire de la Francophonie</t>
  </si>
  <si>
    <t>PS élevé ; redirigé chez Hello7 pour DigitalMarsketing</t>
  </si>
  <si>
    <t>SEO Manager consultant</t>
  </si>
  <si>
    <t>2020 : SEO Manager consultant chez SABISS
2019 - 2020 : Community manager et RH chez Freezone
2019 - 2020 : Développeur front end et SEO Manager sur son propre projet personnel
2017 - 2018 : Infographiste et web designer freelance
2016 - 2017 : Intégrateur html &amp; css chez SOFTIBOX
2015 - 2016 : Rédacteur chez Laplume</t>
  </si>
  <si>
    <t xml:space="preserve"> 	Aina NOMENJanvierAHARY Harilala</t>
  </si>
  <si>
    <t>2 ans 3 mois</t>
  </si>
  <si>
    <t>1 100 000</t>
  </si>
  <si>
    <t>Octobre 2020 - Septembre 2022 : GROUPE DREAM’IN |COMMUNITY MANAGER
Février 2019 - Mai 2019 : BNI MADAGASCAR | STAGIAIRE COMMERCIAL</t>
  </si>
  <si>
    <t>RANDRIAMANANA Jessica</t>
  </si>
  <si>
    <t>Novembre 2 0 2 1 - Mai 2 0 2 2 : ChargéeMarsketing et Community Manager chez "GALANA
Juin 2 0 2 1 - Novembre 2 0 2 1 : Chargée de Service Client Toamasina chez "GALANA"
Novembre 2 0 1 9 - Févriererier 2 0 2 0 : Responsable et conseillère en boutique chez ‘’LA VIGILANTE’’
2017 - 2019 : Assistante grands Comptes chez ‘’CANAL+ MADAGASCAR’’
2017 - 2019 : Commercial Front office chez ‘’CANAL+ MADAGASCAR”</t>
  </si>
  <si>
    <t>RAHARILANTO Orlando</t>
  </si>
  <si>
    <t>Seuls les contrats étrangers lui conviennent( pas intéressé)</t>
  </si>
  <si>
    <t>RAVELOMANANTSOA Princilio</t>
  </si>
  <si>
    <t>Social Média Explosion</t>
  </si>
  <si>
    <t>1 900 000</t>
  </si>
  <si>
    <t>Mars 2022 - ce jour : Social Média Explosion par Hakeem Steven
Avril 2022 - ce jour : Pépite Technology Tsiadana Community Engagement Manager</t>
  </si>
  <si>
    <t>blacklisté chez nous : il n'est intéressé que par l'argent et fait monter les enchères entre les entreprises qu'il voit.A déjà été vu et refusé chez BNI dailleurs</t>
  </si>
  <si>
    <t>SUI ORNELLA</t>
  </si>
  <si>
    <t>2020 - ce jour : Directrice d'une petite Start'Up
Community Manager chez S2PC Peinture &amp; B2S EVENT
2018 : Chef de projet pour l’organisation d’une conférence sur
l’African Print / ICD BUSINESS SCHOOL PARIS _ Évent LAB</t>
  </si>
  <si>
    <t>manque d'experience et pas possible à TMTV</t>
  </si>
  <si>
    <t>MANKASINA Ralison Tsiresy</t>
  </si>
  <si>
    <t>2 ans 1 mois</t>
  </si>
  <si>
    <t>Juillet - Septembre 2022 : Co chef de projet, ce jourateur et commentateur, TV PLUS
Mai - Juin 2022 : Community Manager
Novembre 2019 - ce jour : Community Manager Saint corp</t>
  </si>
  <si>
    <t>Il n'est disponible sur le site que pendant 4 mois,Mais après cela, il peut travailler en freelance</t>
  </si>
  <si>
    <t>FARA Jemina</t>
  </si>
  <si>
    <t>blacklisté</t>
  </si>
  <si>
    <t xml:space="preserve"> 	RAZANAMAHEFA Jean Francio</t>
  </si>
  <si>
    <t>2 ans 11 mois</t>
  </si>
  <si>
    <t>1 000 000 à 1 800 000</t>
  </si>
  <si>
    <t>Juin 2021 - Ce jour : Community Manager AFH Group | Sambava
Janvier 2021 - Ce jour : Community Manager Freelance
Janvier 2020 - Ce jour : Formateur</t>
  </si>
  <si>
    <t>Le CDI lui convient mieux car il est déjà en poste CDI - ce jour, habite a sambava</t>
  </si>
  <si>
    <t xml:space="preserve">RATSIMBAZAFY Serge </t>
  </si>
  <si>
    <t>Head ofMarsketing</t>
  </si>
  <si>
    <t>2021 : Head ofMarsketing ezway
Février 2020 - Septembre 2021 | Head ofMarsketing | Hairun Technology
2015 - 2020 | Formateur enMarsketing Digital &amp; Redaction web
2012 - 2020 | Consultant en Référencement et Revendeur chez LWS
France</t>
  </si>
  <si>
    <t>Non dispo</t>
  </si>
  <si>
    <t>ANDRIANARY Mac Candy</t>
  </si>
  <si>
    <t>2019 - ce jour : Entreprise Victaurinaud Toamasina/ Manager
2022 Community manager Pazzapa School</t>
  </si>
  <si>
    <t xml:space="preserve"> 	RAHARISON Rova Hasina Robial</t>
  </si>
  <si>
    <t>en cours client</t>
  </si>
  <si>
    <t>2017 - ce jour : Chargé WebMarsketing
2013 - ce jour : Assistante virtuelle Freelance
2012 - 2013 : Redactrice Web</t>
  </si>
  <si>
    <t xml:space="preserve">Le CDI lui convient mieux </t>
  </si>
  <si>
    <t xml:space="preserve"> 	RASOLOMANANA Sandiniaina</t>
  </si>
  <si>
    <t>350 000 à 500 000</t>
  </si>
  <si>
    <t>Octobre 2020 - Février 2022 : Community manager Boutique BE IN MODE/ MANDARINE Décembre
Septembre 2019 - Avril 2020 : Superviseur commerciale eco clean
Mars 2018 - Février 2019 : Vendeuse FITIA BOUTIQUE</t>
  </si>
  <si>
    <t xml:space="preserve"> n'as pas fait les missions d'un CM</t>
  </si>
  <si>
    <t>Tanjona Fabienne RAFANOMEZANTSOA</t>
  </si>
  <si>
    <t>Social media Officer</t>
  </si>
  <si>
    <t xml:space="preserve">ResponsableMarsketing digital </t>
  </si>
  <si>
    <t>1 600 000 à 2 000 000</t>
  </si>
  <si>
    <t>Février 2020 : Social media officer chez Ambatovy
2017 - 2020 : Responsable système d'information commercial chez STAR M/car
2016 : Intérimaire en agent contrôleur de gestion de stocks chez Cimentis</t>
  </si>
  <si>
    <t>TATA Kim Ezrard</t>
  </si>
  <si>
    <t>2 ans 7 ans</t>
  </si>
  <si>
    <t>Septembre 2022 : Responsable SEO/SEA/SMA chez Studio Edna
Janvier - Février 2022 : Rédacteur SEO et développeur junior chez Ny Olona
Juin 2021 : Consultant digitalMarsketing chez SCAT
Mars 2020 : Rédacteur freelance</t>
  </si>
  <si>
    <t>Est en cours pour rédacteur OUTSOURCIA, à voir selon les résultats</t>
  </si>
  <si>
    <t>VAHATRINIAINA David</t>
  </si>
  <si>
    <t>Consultant SEO</t>
  </si>
  <si>
    <t>Juillet 2021 : Consultant SEO externe chez BLUEKANGO
Juillet 2021 - Septembre 2022 : Coordinateur de projets internes chez MY AGENCY
 Décembre 2020 : Consultant SEO chez WE ON WEB SARLU
Décembre 2020 - Avril 2021 : Responsable SEO chez Piccolino Agency
Janvier - Décembre 2020 : Responsable SEO chez FOXEDIA
2017 - 2019 : Agent netlinker chez VIVETIC</t>
  </si>
  <si>
    <t>RAKOTOARININDRINA John</t>
  </si>
  <si>
    <t>Responsable de projet web et mobile</t>
  </si>
  <si>
    <t>2017 : Responsable de projet web et mobile et service informatique et chef de service informatique chez Fiduciaire Chafii 
2016 - 2017 : DirecteurMarsketing et département technique et chef de projet web et relation client chez HW Agency Madagascar 
2015 - 2016 : ResponsableMarsketing et relation client chez BNI
2014 - 2015 : ResponsableMarsketing et communication et responsable plateau chez Vivetic</t>
  </si>
  <si>
    <t>a désisté car il recherche plutôt à travailler en freelance</t>
  </si>
  <si>
    <t>RAKOTOSON Nathalie Heriniaina</t>
  </si>
  <si>
    <t xml:space="preserve"> Décembre 2020 : COMMUNITY MANAGER CHEZ GROUPE EDL ANDRAHARO
2018 - 2020 : Gérante d’un salon de coiffure à AmbohibAo</t>
  </si>
  <si>
    <t>RAMASY Tojo</t>
  </si>
  <si>
    <t>2015 - 2021 : ASSISTANT RESPONSABLE POLE REDACTION Softibox
2014 - 2016 : COMMUNITY MANAGER Softibox
2014 - 2015 : CHARGÉ DE CLIENTÈLE Softibox</t>
  </si>
  <si>
    <t>RANAIVO Toavina Michael</t>
  </si>
  <si>
    <t>3 mois</t>
  </si>
  <si>
    <t>Mars 2018 : Community manager / Direct.mg
Mai 2021 : Community manager / Tobias Willhorn Advisors
Mars 2017 : PAoiste / Taf’ita, journal étudiant</t>
  </si>
  <si>
    <t>Intégration lundi 26 Décembre</t>
  </si>
  <si>
    <t>RAKOTOARISOA Naly Manolontsoa</t>
  </si>
  <si>
    <t>Traducteur français anglais SEO remplissage fiche produits à temps partiel</t>
  </si>
  <si>
    <t>8 ans 7 mois</t>
  </si>
  <si>
    <t>Avril 2021 - ce jour : Traducteur français/anglais/SEO/remplissage fiche produits à temps partiel
Mars 2020 - Février 2021 : Community Manager et Consultant en DigitalMarsketing
Avril 2019 - 2020 : ResponsableMarsketing et Ventes chez LE VERSUS MADAGASCAR
Juillet 2017 - Mars 2019 : Data Manager / “Explorationist” chez BAKER HUGHES
Juillet 2017 - Mars 2019 : VPMarsketing et Ventes VEGGIETABLE
Mars 2014 - Mars 2017 : Auto - Entrepreneur (en ligne) chez NATUR - ALLY VEGAN</t>
  </si>
  <si>
    <t>RANAIVO Hery</t>
  </si>
  <si>
    <t>1 mois</t>
  </si>
  <si>
    <t>Août 2022 : Stage en community manager ( FaceboOK ads)
Septembre 2022 : 407 design and concept (Business manager)
Juillet 2022 : Stage en Community manager (Merci chef)</t>
  </si>
  <si>
    <t>ANDRIANDRAFINDRAIBE Hasimijoro</t>
  </si>
  <si>
    <t>pris en entretien</t>
  </si>
  <si>
    <t>2022 : Mandataires sociaux de la société WIDE EUROPE
2021 : Community manager &amp; consultant; page faceboOK “E - lalàna”
2021 : Collaborateur et community manager chez NTS Lex Assist
2018 : Programme ASWA (Accelerating Sanitation Water for All)</t>
  </si>
  <si>
    <t>Ianja RASOLOARISATA</t>
  </si>
  <si>
    <t>lightianj@gmail.com</t>
  </si>
  <si>
    <t>032 82 055 24</t>
  </si>
  <si>
    <t>Masculin</t>
  </si>
  <si>
    <t>ResponsableMarsketing Digital</t>
  </si>
  <si>
    <t>Marsketing</t>
  </si>
  <si>
    <t>Septembre 2018 - Juin 2022 : Responsable Communication etMarsketing
Avrilril 2015 - Septembre 2018 : Consultant juridique</t>
  </si>
  <si>
    <t xml:space="preserve">RAPANOELISON Niriana </t>
  </si>
  <si>
    <t>nrapanoelison@gmail.com</t>
  </si>
  <si>
    <t>+261 34 85 811 87</t>
  </si>
  <si>
    <t>commercial</t>
  </si>
  <si>
    <t>Avril 2021 - ce jour : PRESTATAIRE INDEPENDANT / SAV CONT ROL
2019 - 2020 : COMMERCIAL Représentant - GOOD ID SUI S S E
2019 : RESPONSABLE OPÉRATIONNELS D’ACTIVITÉS
2018 : MANAGER</t>
  </si>
  <si>
    <t>RANDRIAMALALA Joel</t>
  </si>
  <si>
    <t xml:space="preserve">RANDRIAMANGASOLO Francisco </t>
  </si>
  <si>
    <t>tjramasy@gmail.com</t>
  </si>
  <si>
    <t>032 64 674 32</t>
  </si>
  <si>
    <t>Rédaction</t>
  </si>
  <si>
    <t>Licence</t>
  </si>
  <si>
    <t>Antananarivo</t>
  </si>
  <si>
    <t>2014 - 2015 : Chargé de clientèle CHEZ SOFTIBOX
2014 - 2016 : Community manager CHEZ SOFTIBOX
2015 - 2021 : Assistant responsable pôle rédaction</t>
  </si>
  <si>
    <t>RANDRIANTSARAFARA Narindra</t>
  </si>
  <si>
    <t>randriatsarafaranarindra@gmail.com</t>
  </si>
  <si>
    <t>034 41 988 16</t>
  </si>
  <si>
    <t>Féminin</t>
  </si>
  <si>
    <t>Search Advertising Officer</t>
  </si>
  <si>
    <t>Chargé de projet google ads</t>
  </si>
  <si>
    <t>Marsketing digital</t>
  </si>
  <si>
    <t>Bacc +2</t>
  </si>
  <si>
    <t xml:space="preserve"> Septembre 2019 : Search advertising officer chez Blue2Purple
2018 : téléconseillère chez Webhelp</t>
  </si>
  <si>
    <t>RAoNIVELONARIVO Vololonirina Pricsila</t>
  </si>
  <si>
    <t>prisiarAoni@gmail.com</t>
  </si>
  <si>
    <t>034 53 313 87</t>
  </si>
  <si>
    <t>Consultante SEO/SEA</t>
  </si>
  <si>
    <t>DOctobreorat</t>
  </si>
  <si>
    <t>Antsirabe</t>
  </si>
  <si>
    <t>800 000 à 1 800 000</t>
  </si>
  <si>
    <t xml:space="preserve"> Septembre 2022 : en freelance (rédaction, SEA et SEO)
2020 - 2022 : Regional behaviour change officer - CRS
Mai 2020 - Septembre 2020 : Consultante SEA 
Février 2018 - Mars 2020 : Search advirtising executive chez Blue2Purple (SMarsTELIA)</t>
  </si>
  <si>
    <t xml:space="preserve">ANDRIANJATOVO Nandrianina Merrick </t>
  </si>
  <si>
    <t xml:space="preserve">mexandria03@gmail.com </t>
  </si>
  <si>
    <t>032 92 518 52</t>
  </si>
  <si>
    <t>Master I</t>
  </si>
  <si>
    <t>2022 : freelance
2020 - 2021 : Stagiaire, gestionnaire de compte junior chez GLOBALACT</t>
  </si>
  <si>
    <t>RAZANAMPARANY Erica Koloina</t>
  </si>
  <si>
    <t>ericarazanamparany@gmail.com</t>
  </si>
  <si>
    <t>034 09 873 49</t>
  </si>
  <si>
    <t>2018 : chargé de production, agent google ads, assistante virtuelle en freelance
2015 - 2022 : Conseiller client</t>
  </si>
  <si>
    <t>RAKOTOZAFY Faly Nasandratra</t>
  </si>
  <si>
    <t>juluore@gmail.com</t>
  </si>
  <si>
    <t>034 18 688 24</t>
  </si>
  <si>
    <t>13 ans</t>
  </si>
  <si>
    <t>Enseignement /Marsketing digital</t>
  </si>
  <si>
    <t>Master</t>
  </si>
  <si>
    <t>2021  : Référenceur WebMarsketing (Skhay)
2015 - 2021  : Référenceur WebMarsketing (Linkeo Mada)
2012 - 2015  : Chargé de Classement (Vivetic Mad’Com)
2012 - 2014  : Enseignent de Français langue universitaire
2011 - 2012  : Médiateur Culturel de l’Exposition TransPorté Lambahoany en Mouvement à
Madagascar
2011  : Médiateur culturel de la deuxième édition de 30 et presque songes</t>
  </si>
  <si>
    <t xml:space="preserve">RAVANGOMANANA Karen Sarobidy </t>
  </si>
  <si>
    <t>fitiavanakaren0314@gmail.com</t>
  </si>
  <si>
    <t>032 52 231 26</t>
  </si>
  <si>
    <t>Marsketing web</t>
  </si>
  <si>
    <t>Master II</t>
  </si>
  <si>
    <t>Avril 2019 - Août 2022 : Référenceur SEA chez Linkeo 
2017 - 2018 : Agent puis superviseur et chargée qualité chez ADM Value</t>
  </si>
  <si>
    <t>ANDRIANARIVO Hari</t>
  </si>
  <si>
    <t>hariniaina.andrianarivo@gmail.com</t>
  </si>
  <si>
    <t>034 04 254 41</t>
  </si>
  <si>
    <t>Business developer</t>
  </si>
  <si>
    <t>Marsketing / Commercial</t>
  </si>
  <si>
    <t>DTS</t>
  </si>
  <si>
    <t>2022 : business developer chez Orexus 
2021 - 2022 : chef de projetMarsketing chez EDL 
2020 - 2021 : chargé de projet webMarsketing senior chez Etech 
2017 - 2020 : ResponsableMarsketing chez VIAJES 
2009 - 2016 : ChargéMarsketing chez HARENA Group</t>
  </si>
  <si>
    <t>ANDRIAMASY Johary Mahefa</t>
  </si>
  <si>
    <t>andriamasy.j.h@gmail.com</t>
  </si>
  <si>
    <t>034 98 119 08</t>
  </si>
  <si>
    <t>9 450 000</t>
  </si>
  <si>
    <t>Février 2020 : Traffic Manager en freelance 
2018 - 2020 : Programmatic Executive</t>
  </si>
  <si>
    <t>Il se base sur ses taux horaires de20 à 25 euros de l'heure</t>
  </si>
  <si>
    <t>RAKOTONJanvierAHARY Zo Stéphanie</t>
  </si>
  <si>
    <t>kouna0208@gmail.com</t>
  </si>
  <si>
    <t>034 29 228 99</t>
  </si>
  <si>
    <t>Gestionnaire compte Adwords</t>
  </si>
  <si>
    <t>Marsketing digital / Relation client</t>
  </si>
  <si>
    <t>Juillet 2018 - ce jour : Gestionnaire compte Adwords
Juillet 2020 - Décembre 2020 : Gestionnaire Réseaux Sociaux
(Freelancer)
Septembre 2017 - Janvier 2018 : Téléconseillère Société Easy tech</t>
  </si>
  <si>
    <t>RAKOTOARIVELO Andriantsoa</t>
  </si>
  <si>
    <t>andrian.meva@gmail.com</t>
  </si>
  <si>
    <t>034 47 954 72</t>
  </si>
  <si>
    <t>Coordonnateur de projet</t>
  </si>
  <si>
    <t>Chargé de projet</t>
  </si>
  <si>
    <t>Février 2022 - Janvier 2023 : Coordonnateur de projet
Juin 2021 - Février 2022 : Stage de d'étude en assistance de coordination
Octobre 2019 - Février 2020 : Assistant au responsable logistique
Décembre 2015 : Etude sur la toxicomanie en milieu scolaire</t>
  </si>
  <si>
    <t>Marstin.wadata@gmail.com</t>
  </si>
  <si>
    <t>032 69 063 53</t>
  </si>
  <si>
    <t>09Mars 2020 - ce jour : ChargéMarsketing digital et hors media
Juillet 2017 - Août 2019 : responsableMarsketing digital et contenus TV
Janvier 2015 - Juillet 2017 : Community manager, chargé de communicationi we et interne</t>
  </si>
  <si>
    <t>Melanie RAKOTOMALALA</t>
  </si>
  <si>
    <t>melanierakotomalaladhl@gmail.com</t>
  </si>
  <si>
    <t>032 83 682 12</t>
  </si>
  <si>
    <t>Propriétaire gérante</t>
  </si>
  <si>
    <t>Communication</t>
  </si>
  <si>
    <t>Master 2</t>
  </si>
  <si>
    <t xml:space="preserve">Assistante RSE stagiaire
2017 - 2018 : Assistante Commerciale stagiaire 
2016 : Attachée commerciale 
2014 - 2016 : Secrétaire administrative 
2014 : Animatrice </t>
  </si>
  <si>
    <t>Mirana Razakamananandro</t>
  </si>
  <si>
    <t>razakamirana10@gmail.com</t>
  </si>
  <si>
    <t>032 95 662 26</t>
  </si>
  <si>
    <t>ResponsableMarsketing et Communication</t>
  </si>
  <si>
    <t>Innovation Maker</t>
  </si>
  <si>
    <t>Marsketing et Communication</t>
  </si>
  <si>
    <t>Août 2020 - ce jour : ResponsableMarsketing et Communication 
Novembre 2021 - Juin 2022 : Stagiaire EnquêtriceMarsketing</t>
  </si>
  <si>
    <t>Lovanirina RAZAKAMANANANDRO</t>
  </si>
  <si>
    <t>lovanirina.rzk@gmail.com</t>
  </si>
  <si>
    <t>034 97 499 88</t>
  </si>
  <si>
    <t>Coordonnatrice du projet</t>
  </si>
  <si>
    <t>Marsketing et management</t>
  </si>
  <si>
    <t>2 300 000</t>
  </si>
  <si>
    <t xml:space="preserve">Juin 2021 - Février 2022 : Coordonnatrice du projet
Août 2020 : Co - Gérante de Wisolutio Sarlu 
Septembre 2019 - Avril 2022 : Consultante en gestion de projet leadership éthique 
 Août 2018 - Janvier 2019 : Chief Executive Officer
Avril 2018 - Juillet 2018 :Marsketing and Project Responsible 
Janvier 2018 - Mars 2018 : Office Service Assistant </t>
  </si>
  <si>
    <t>RAHERIMANJATO Princy</t>
  </si>
  <si>
    <t>raherimanjatoprincy@gmail.com</t>
  </si>
  <si>
    <t>034 58 829 05</t>
  </si>
  <si>
    <t>masculin</t>
  </si>
  <si>
    <t>Chargé de communication numérique</t>
  </si>
  <si>
    <t>Marketing et communication</t>
  </si>
  <si>
    <t>2023 - ce jour : Chargé de communication numérique - Assistant Plus
2022 - 2023 : Responsable communication digital Groupe every Day Life
2021 - 2022 : consultant customer success Manager , Constellation CO
2017 - 2019 : Chargé de communication Afafi mutuelle de Santé
2014 - 2017 :  Chargé de documentation - UNICEF</t>
  </si>
  <si>
    <t>ok</t>
  </si>
  <si>
    <t>RAZANAJATOVO Landry</t>
  </si>
  <si>
    <t>razanajatovolandry@gmail.com</t>
  </si>
  <si>
    <t>034 18 241 16</t>
  </si>
  <si>
    <t>Community Manager senior</t>
  </si>
  <si>
    <t>Maitrise</t>
  </si>
  <si>
    <t>Octobre 2021 - ce jour : Community manager senior Groupe Rajabali
Mai 2019 - ce jour : Redacteur WEb polyvalent freelance Alta Sorft Business
mai 2019 - septembre 2021 : Community manager MADINTER
Février 2018 - mai 2019 : Community manager Evoluzion W2</t>
  </si>
  <si>
    <t>Andrianjafilalaina Nirimahefa</t>
  </si>
  <si>
    <t>nirimahefa,andria@gmail.com</t>
  </si>
  <si>
    <t>034 57 967 51</t>
  </si>
  <si>
    <t>feminin</t>
  </si>
  <si>
    <t>Community manager</t>
  </si>
  <si>
    <t>900 000 à 1 200 000</t>
  </si>
  <si>
    <t xml:space="preserve">Avril 2022 - Avril 2023 : Community Manager chez Mak Agency
sept 2021 - mars 2022 : Stagiaire Community Manager à EBDM
Avril 2017 - Août 2018 :  Hôtesse de Caisse chez Master IMMO
Sept 2015 - Juin 2016 : Téléopératrice chez ADM Value
</t>
  </si>
  <si>
    <t>Alexandra ANDRIAMANANARIVO</t>
  </si>
  <si>
    <t>andriamananarivo.alexandra@gmail.com</t>
  </si>
  <si>
    <t>034 99 800 55</t>
  </si>
  <si>
    <t>2022: Community manager chez ABL Outsourcing Ivandry
2021: Community manager chez EDL Groupe Andraharo
2020: Stage de 3 mois en community management chez EDL
Groupe Andraharo</t>
  </si>
  <si>
    <t>Remarques</t>
  </si>
  <si>
    <t>RaKOtovAo Jean Zacharia</t>
  </si>
  <si>
    <t>Chef Planification</t>
  </si>
  <si>
    <t>Comptable confirmé</t>
  </si>
  <si>
    <t>Resp. Compta et Fi Chez TOKYconsult</t>
  </si>
  <si>
    <t>management directif, haute opinion de lui - mêmeMais gerable</t>
  </si>
  <si>
    <t>avis entreprise</t>
  </si>
  <si>
    <t>AndriaKOtoharison Princy</t>
  </si>
  <si>
    <t>Chef comptable</t>
  </si>
  <si>
    <t>Chef compta VIVETIC</t>
  </si>
  <si>
    <t>bel élement avec de belles capacités d'evolution, a la motivation de toujours d'apprendre, et a dejà manager une equipe</t>
  </si>
  <si>
    <t>Fait</t>
  </si>
  <si>
    <t>Comptable senior</t>
  </si>
  <si>
    <t>850 000</t>
  </si>
  <si>
    <t>6ans Comptable et Resp. Admin, sté ORIMBATO</t>
  </si>
  <si>
    <t>CompétentMais a des difficultés en Français (orale) et doit apprendre à se mettre en avant et à être force de proposition pour évoluer sur des postes à responsabilité.
14/12 entretien comptable confirmé pour Crêpe HH - Blacklister suite au refus de proposition de H&amp;H pour des raisons qui ne tiennent pas la route.</t>
  </si>
  <si>
    <t>Rasamoelison Rado Herimanantsoa</t>
  </si>
  <si>
    <t>Consultant en Comptabilité</t>
  </si>
  <si>
    <t>5 ans Comptable</t>
  </si>
  <si>
    <t xml:space="preserve">Compétent et force de proposition, bne capacité d'adaptation.
14/12 : rappelé pour cc crêpe hh en poste gestionnaire financier Novembre, pas encore ouvert à des opportunités
</t>
  </si>
  <si>
    <t>Andriamananjo NarijAona</t>
  </si>
  <si>
    <t>Responsable Trésorerie</t>
  </si>
  <si>
    <t>2ans Fiscaliste chez SMTP et +2ans Comptable</t>
  </si>
  <si>
    <t>Difficulté d'expression en français</t>
  </si>
  <si>
    <t>Razafimahefa Laza</t>
  </si>
  <si>
    <t>Comptable</t>
  </si>
  <si>
    <t>Comptable, formation IMGAM</t>
  </si>
  <si>
    <t>pas habituée au français, bonne compétence en compta, management à parfaire</t>
  </si>
  <si>
    <t>Rahelimalanto Noro Annie</t>
  </si>
  <si>
    <t>Comptable +5ans, 1an Resp.Fi, 1an DAF</t>
  </si>
  <si>
    <t>Manque cruellement de leadership</t>
  </si>
  <si>
    <t>Randrianandrasana Jean Christian</t>
  </si>
  <si>
    <t>Chef Comptable</t>
  </si>
  <si>
    <t>plus de 8ans d'exprérience dans la compta</t>
  </si>
  <si>
    <t>X</t>
  </si>
  <si>
    <t>Randriatsitohaina Tantely Herilaza</t>
  </si>
  <si>
    <t>Responsable administratif et Financier</t>
  </si>
  <si>
    <t>Comptable 4ans, RAF 1an</t>
  </si>
  <si>
    <t>Ranjaharinoro Farasoa</t>
  </si>
  <si>
    <t>Comptable 8ans</t>
  </si>
  <si>
    <t>comportement pas possible</t>
  </si>
  <si>
    <t>RajAobelina Lucien</t>
  </si>
  <si>
    <t>Responsable administratif et financier</t>
  </si>
  <si>
    <t>RAF, contrôleur financier aupres de STAR et d'une ONG</t>
  </si>
  <si>
    <t>habite trop loin, connaissances moyenne</t>
  </si>
  <si>
    <t>Rabodonirina haingo henintsoa</t>
  </si>
  <si>
    <t>Comptable et Responsable Admininistratif</t>
  </si>
  <si>
    <t>Comptable 7ans+, GALANA</t>
  </si>
  <si>
    <t>trop molle, manque de peps et leadership</t>
  </si>
  <si>
    <t>Randrianirina Christophe Michel</t>
  </si>
  <si>
    <t>Gestionnaire de réseau</t>
  </si>
  <si>
    <t>SMTP et BAobab</t>
  </si>
  <si>
    <t>très inteligent, leadership à developper</t>
  </si>
  <si>
    <t>RaKOtoarison Daniel Brunot H.</t>
  </si>
  <si>
    <t>7ans d'expérience en Finance et Compta</t>
  </si>
  <si>
    <t>Bon candidat, enthousiaste, sait dynamiser et animer une équipe; doit juste apprendre à structurer calmement ses idées pour optimiser ses explications
Proposer le poste de RAF pour STTE / pas venu, beaucoup d'antécédent, blacklisté
KO pour comptable confirmé Crêpe HH</t>
  </si>
  <si>
    <t>RaKOtonanahary LéonMarscel</t>
  </si>
  <si>
    <t>Comptable et contrôleur de coût</t>
  </si>
  <si>
    <t>Comptable, gérant statutaire, Resp. projet et Agence</t>
  </si>
  <si>
    <t>Français moyen</t>
  </si>
  <si>
    <t>Miriame solonirina</t>
  </si>
  <si>
    <t>12ans d'experience en Finances et compta</t>
  </si>
  <si>
    <t>Bon profil : compétente, bon niveau de français et d'anglais, autodidacte, Responsable et a un sens managerial.</t>
  </si>
  <si>
    <t>Tojo Andriampilazasoa</t>
  </si>
  <si>
    <t>Contrôleur interne</t>
  </si>
  <si>
    <t>Auditeur interne chez Titem 5 ans</t>
  </si>
  <si>
    <t>Mai 2021 : recontacté pour poste consultant SAGE, il vient de commencer il ya 2 mois, va d'abord consulter l'offre</t>
  </si>
  <si>
    <t>RAKOTOBE Niriana Clark</t>
  </si>
  <si>
    <t>Enseignant vacataire</t>
  </si>
  <si>
    <t>20 ans</t>
  </si>
  <si>
    <t>20ans d'experience en Fi. et Compta</t>
  </si>
  <si>
    <t>fais quelques fautes de français, bon pour un poste de DAR ou RAFMais avec un peu de coaching; Honnête, attachant et ouvert à l'échange; se donne les moyens pour atteindre ses objectifs</t>
  </si>
  <si>
    <t>RAZAFINDRABE Tojo Herivola</t>
  </si>
  <si>
    <t>Comptable 5ans chez Louis Berger M/car</t>
  </si>
  <si>
    <t>Bonne - ce jouration, bon français, fidele à son entreprise, A la recherche d'emploide stabilité, dynamique et souhaite créer sa propre entreprise dans le Bâtiment.</t>
  </si>
  <si>
    <t>G4S : est partis aprés 1 mois à demissionné parMail et plus revenu pour faire un bisseness avec sa femme</t>
  </si>
  <si>
    <t>Razafindrabe JAona</t>
  </si>
  <si>
    <t>22 ans</t>
  </si>
  <si>
    <t>22ans au poste de Chef Comptable</t>
  </si>
  <si>
    <t>Bon profil, veut quitter son entreprise actuelle car son équipe est partie, il ne reste que lui pour des raisons financieres.</t>
  </si>
  <si>
    <t>RAKOTONDRANJA Nambinintsoa Tsiriniaina</t>
  </si>
  <si>
    <t>4ans d'experience en tant que Auditeur interne, chez MATERAUTO et le cabinet DELTA AUDIT</t>
  </si>
  <si>
    <t>raKOtondraibe franck rain</t>
  </si>
  <si>
    <t>inspecteur service audit</t>
  </si>
  <si>
    <t>controleur de gestion</t>
  </si>
  <si>
    <t>etait - for dauphinMais polution qmm alors - déménager</t>
  </si>
  <si>
    <t>a envoyer</t>
  </si>
  <si>
    <t>ANDRIAMPARANY Jean François</t>
  </si>
  <si>
    <t>responsable volet commercialisation</t>
  </si>
  <si>
    <t>comptable fournisseur</t>
  </si>
  <si>
    <t>2017 - 2019 : responsable volet commercialisation 
2014 - 2017 comptable au sein l'ECOGEC 
2013 - 2014 : assistant comptable</t>
  </si>
  <si>
    <t>manque de dynamisme, desir apprendre</t>
  </si>
  <si>
    <t>RANDRIA Domoina Hanitriniala</t>
  </si>
  <si>
    <t>responsable des affaires financières</t>
  </si>
  <si>
    <t>7 ans 6 mois</t>
  </si>
  <si>
    <t xml:space="preserve">750 000 à 900 000 </t>
  </si>
  <si>
    <t>Janvier - Juillet 2019 : responsable des affaires financière et RH
Mars 2015 - Janvier 2019 : comptable et responsable recouvrementMars - Avril 2015 : comptable 
Mars - Juin 2014 : comptable 
Juillet 2014 : stagiaire2012 - 2014 : comptable, auditeur
2011 - 2012 : revendeur déMarscheur
2010 - 2011 : comptable
2008 - 2010 : superviseur animatrice en province
2007 - 2008 : animatrice en grand surfaceJuillet - Août 2006 : stagiaireJuillet 2005 : stagiaire</t>
  </si>
  <si>
    <t>RANDRIAMAHENITAHINA Hantanirina Liliane</t>
  </si>
  <si>
    <t>Comptable assistante</t>
  </si>
  <si>
    <t>18 ans 8 mois</t>
  </si>
  <si>
    <t>2015 - 2019 : comptable assistante DF, responsable de la facturation RSA PAX, responsable de la facturation RSA FRET
2001 - 2015 : Assistante comptable, comptable, contrôleursse, hotesse de vente</t>
  </si>
  <si>
    <t>RAZAFIMANDIMBY RiJanvieriaina Noella</t>
  </si>
  <si>
    <t>assistant manager</t>
  </si>
  <si>
    <t>01/04/2019 - 01/06/2019 : assistant manager
 09/08/2004 - 31/03/2013 : accountant 21/01 au 06/08/2004 : assistante administrative et financière</t>
  </si>
  <si>
    <t>ANDRIANARIMANANA Rojo Tiarilalaina</t>
  </si>
  <si>
    <t>comptable fiscaliste</t>
  </si>
  <si>
    <t>contrôleur interne</t>
  </si>
  <si>
    <t>4 ans 7 mois</t>
  </si>
  <si>
    <t>2019 : comptable fiscaliste LFT, consultant fonctionnelle SRA
2016 - 2018 : auditeur et collaborateur comptable Cabinet CRA
2015 : stage caisse d'épargne</t>
  </si>
  <si>
    <t>RABEHARIVOLA Lalah Gérard</t>
  </si>
  <si>
    <t>contrôleur de gestion</t>
  </si>
  <si>
    <t>9 ans 5 mois</t>
  </si>
  <si>
    <t>contrôleur de gestionJuillet 2019 - ce jour trésorierJuillet 2017 - Juillet 2018 chef comptableJuin 2017 - Juillet 2017 comptable logistique Octobre 2008 - Mai 2011 responsable logistiqueJuillet 2007 - Juillet 2008</t>
  </si>
  <si>
    <t>RAKOTOARISOA Jean de Dieu</t>
  </si>
  <si>
    <t>auditeur interne</t>
  </si>
  <si>
    <t>24 ans</t>
  </si>
  <si>
    <t>Février 2018 - Mars 2019 : auditeur interne
2013 - 2017 : administrateur financier 
2012 : auditeur interne directeur 
2009 - 2011 : associé département gestion chrétienne 
2003 - 2008 : directeur associé département des affaires légales
1997 - 2003 : administrateur financier de la librairie adventiste 
1995 - 1997 : chef division comptabilité 
 1993 - 1995 : chef d'agence</t>
  </si>
  <si>
    <t>RANDRANTONJanvierAHARY Faniry Herizo</t>
  </si>
  <si>
    <t>comptable</t>
  </si>
  <si>
    <t>850 000 à 900 000</t>
  </si>
  <si>
    <t xml:space="preserve">Mai 2017 - ce jour : comptable chez EDL
</t>
  </si>
  <si>
    <t>management d'équipe à développer, bon esprit d'équipe
14/12 : entretien comptable confirmé pour crêpe HH</t>
  </si>
  <si>
    <t>RANDRIAMAMONJISOA Heriniaina</t>
  </si>
  <si>
    <t>gestionnaire de protefeuille</t>
  </si>
  <si>
    <t>550 000</t>
  </si>
  <si>
    <t>il a réalisé un projet pro (épicerie) de2017 - ce jour gestionnaire de protefeuille - bolloré de2011 - 2017assistant AF - CAMINVEST de2010 - 2011 comptable - IRAKA Carrière de2008 - 2010</t>
  </si>
  <si>
    <t>bon profil en tant qu'assistant comptable</t>
  </si>
  <si>
    <t>TAHIENJAKA Mahanrindry Christian</t>
  </si>
  <si>
    <t>Auditeur interne de2018 - 2019 assistant du responsable administratif de2014 - 2019</t>
  </si>
  <si>
    <t>vague dans ces propos, grand soucis dans le français</t>
  </si>
  <si>
    <t>RAKOTONIRINA Zo Narindra Andy</t>
  </si>
  <si>
    <t>comptable - PGL deMai 2014 - Juillet 2016 comptable - l'association IrinasoaJanvier 2013 - Février 2014</t>
  </si>
  <si>
    <t>c'est une personne qui atteint toujours ces objectifs</t>
  </si>
  <si>
    <t>ROBELISOA Fy Tsirimampionona</t>
  </si>
  <si>
    <t>assistant comptable</t>
  </si>
  <si>
    <t>assistante comptable - microcredMars 2015 - Décembre 2017 conseillère clientèle microcred2009 - 2015 caissière - microcred2007 - 2009 assistante comptable - CAMINVEST de2006 - 2007</t>
  </si>
  <si>
    <t>Plus de 10 ans d'éxpérience à microcred, c'est une personne ouverte, bon esprit d'équipe et perfectionniste</t>
  </si>
  <si>
    <t>ANDRIAMANANTENA Olivia Tahiry</t>
  </si>
  <si>
    <t>assistante trésorerie</t>
  </si>
  <si>
    <t>2014 - Décembre 2015 : assistante trésorerie Septembre
Janvier 2016 - Décembre 2018 : comptabel fournisseur 
2019 - ce jour : comptable général</t>
  </si>
  <si>
    <t>bon profil, veut évoluer et c'est une personne dynamique</t>
  </si>
  <si>
    <t>RAKOTOMALALA Felana</t>
  </si>
  <si>
    <t>comptable national</t>
  </si>
  <si>
    <t>Septembre 2008 - ce jour : comptable national ONN et PSN 
Janvier 2006 - aôut2008 : comptable ONN
Avril 2003 - Décembre 2005 : comptable de SEECA 
Septembre - Décembre 2002 : comptable ETS 
Septembre 2000 - Mai 2002 : assistante comptable 
 Novembre 1999 - Septembre 2000 : assistante de direction</t>
  </si>
  <si>
    <t>profil non récupérable sur le privée</t>
  </si>
  <si>
    <t>RAVOAVY ANDRIANTSILAVINA Leandrer</t>
  </si>
  <si>
    <t>partenership support officier</t>
  </si>
  <si>
    <t>controleur interne</t>
  </si>
  <si>
    <t>2 250 000</t>
  </si>
  <si>
    <t>partnership support officierMars 2017 - Septembre 2019 responsable audit et contrôle interneFévrier 2015 - Mars 2017</t>
  </si>
  <si>
    <t>c'est une personne impliqué et méticuleuxMais impatient et à peu de mal à respecter le délai des deadline</t>
  </si>
  <si>
    <t>RANDRIAMAMPIANINA Misa</t>
  </si>
  <si>
    <t>Mai 2019 - ce jour : auditeur interne axian
Mai 2016 - Mai 2019 chef comptable
Juin 2014 - Octobre 2015 : auditeur senior
 auditeur séniorAvril 2014 - Juin 2014
auditeur juniorMai 2010 - Avril 2014</t>
  </si>
  <si>
    <t>a de l'éxpérience en cabinet et dans un grand groupe</t>
  </si>
  <si>
    <t>RANDRIAMAHOLIMISA Andry HarijAona</t>
  </si>
  <si>
    <t xml:space="preserve">Août 2019 - ce jour : chef comptable 
Octobre 2010 - Août 2010 : comptable </t>
  </si>
  <si>
    <t>rigoureu, sens de l'écoute, sévére et délégue bcp</t>
  </si>
  <si>
    <t>RANDRIANARISOA MBOLANIAINA Annick</t>
  </si>
  <si>
    <t xml:space="preserve">Septembre 2014 - Septembre 2019 : comptable ACSM 
Septembre 2012 - Septembre 2014 : comptable ZITAL 
Mars 2012 - Septembre 2012 : assistant comptable CMA </t>
  </si>
  <si>
    <t>doit apprendre à gérer des gens et doit s'affirmer d'avantage</t>
  </si>
  <si>
    <t>RAKOTOMALALA Zo Raymond</t>
  </si>
  <si>
    <t xml:space="preserve">contrôleur interne
Comptable confirmé </t>
  </si>
  <si>
    <t>comptable régional deMars 2018 - Mai 2019
 comptable fournisseur deMai 2014 - Septembre 2017
 consultant comptable deJanvier 2013 - Avril 2014
 comptable junior de Août 2011 - Novembre 2010</t>
  </si>
  <si>
    <t>jeune en expérience, bonne maturité, bonne organisation
15/12 : entretien planifié 16/12 à 12h pour le poste de comptable confirmé &gt; n'est pas venu car a commencé chez Lecofruit le 1er Décembre</t>
  </si>
  <si>
    <t xml:space="preserve">Mars 2018 - Mai 2019 : comptable régional
Mai 2014 - Septembre 2017 : comptable fournisseur
Janvier 2013 - Avril 2014 : consultant comptable 
 Août 2011 - Novembre 2011 : comptable junior </t>
  </si>
  <si>
    <t xml:space="preserve">
1 250 000 </t>
  </si>
  <si>
    <t xml:space="preserve">Mars 2018 - Mai 2019 : comptable régional
Mai 2014 - Septembre 2017 : comptable fournisseur
Janvier 2013 - Avril 2014 : consultant comptable
Août 2011 - Novembre 2012 : comptable junior </t>
  </si>
  <si>
    <t>RAKOTONDRANIBE Mahefa JoSeph Ricky</t>
  </si>
  <si>
    <t>Juillet 2016 - ce jour : comptable
Mai 2015 - Janvier 2016 : collaborateur comptable</t>
  </si>
  <si>
    <t xml:space="preserve">Ponctuel et dynamique, difficulté pour synthétiser ses actions et mission
14/12 : proposé le poste de Comptable confirmé pour crêpe HH, n'est pas venu à l'entretien </t>
  </si>
  <si>
    <t>RANDRIANANTENAINASOA Noeline</t>
  </si>
  <si>
    <t>10 ans 9 mois</t>
  </si>
  <si>
    <t>850 000 à 1200 000</t>
  </si>
  <si>
    <t>Avril 2014 - ce jour : comptable
 Décembre 2013 - Avril 2014 : intérim comptable</t>
  </si>
  <si>
    <t>plus intéressé par le salaire et souhaite avoir un poste basée prés de chez elle</t>
  </si>
  <si>
    <t>RALAMBOMIALINTSOA Nasanda</t>
  </si>
  <si>
    <t>Juin 2019 - ce jour : responsable administartif et financier comptable
Avril 2019 - Juin 2019 : comptable client 
Septembre 2018 - Mars 2019 : assistant comptable 
Mars 2016 - Mai 2018 : modérateur francophone 
Mai 2012 - Mars 2016 : comptable 
Février 2007 - Mai 2012 : comptable deFévrier</t>
  </si>
  <si>
    <t>bon profil pourMais limité, ne poura pas faire du management
15/12 : rappelé pour poste comptable confirmé de crêpe HH, intéresséMais ne pourra pas faire l'entretien, travaille à talatamaty , par de chez lui à 6h30 pour ne revenir qu'à 18h</t>
  </si>
  <si>
    <t>Stéphane Randrianasy</t>
  </si>
  <si>
    <t>Contrôleur de gestion</t>
  </si>
  <si>
    <t xml:space="preserve">Responsable Contrôleur de gestion </t>
  </si>
  <si>
    <t xml:space="preserve">Audieur financier sur plusieurs projets : CNLS WWF Pact Madagasacr PSI Madagasacr Contrôleur de gestion chez OSO Farming deJanvier 2018 - Juillet 2019 </t>
  </si>
  <si>
    <r>
      <rPr>
        <rFont val="Calibri"/>
        <color rgb="FF000000"/>
        <sz val="11.0"/>
      </rPr>
      <t xml:space="preserve">RAKOTONIRINA Jean </t>
    </r>
    <r>
      <rPr>
        <rFont val="Calibri"/>
        <b/>
        <color rgb="FF000000"/>
        <sz val="11.0"/>
      </rPr>
      <t>GastonM</t>
    </r>
    <r>
      <rPr>
        <rFont val="Calibri"/>
        <color rgb="FF000000"/>
        <sz val="11.0"/>
      </rPr>
      <t>arstial</t>
    </r>
  </si>
  <si>
    <t>Responsable Contrôleur de Gestion</t>
  </si>
  <si>
    <t>1 700 000</t>
  </si>
  <si>
    <t>Juin 2019 - Décembre 2019 : Collaborateur Admnistratif et Financier (Palm Beach Resort &amp; SPA - Nosy Be Hell Ville)
Février 2018 - Septembre 2018 : Contrôleur de Gestion (Group Riaz BARDAY - Nosy Be Hell Ville) 
Octobre 2017 - Janvier 2018 : Contrôleur de Gestion &amp; Chargé d'administration site écloserie (Oso Farming LGA) 
Juin 2014 - Septembre 2017 : Contrôleur de Gestion (Oso Farming LGA)
...
Novembre 2011 - Août 2012 : Contrôleur de Gestion (UNIMA Aqualma)</t>
  </si>
  <si>
    <t>Un vrai cas social, forte expérience en CDG</t>
  </si>
  <si>
    <r>
      <rPr>
        <rFont val="Calibri"/>
        <color rgb="FF000000"/>
        <sz val="11.0"/>
      </rPr>
      <t xml:space="preserve">RAVELOJAoNA </t>
    </r>
    <r>
      <rPr>
        <rFont val="Calibri"/>
        <b/>
        <color rgb="FF000000"/>
        <sz val="11.0"/>
      </rPr>
      <t>Jean Michel</t>
    </r>
    <r>
      <rPr>
        <rFont val="Calibri"/>
        <color rgb="FF000000"/>
        <sz val="11.0"/>
      </rPr>
      <t xml:space="preserve"> Haingotiana</t>
    </r>
  </si>
  <si>
    <t>2016 - 2019 : Responsable Administratif et Financier (Projet PROFAPAN - UE) 
...
2007 - 2011 : Contrôleur de Gestion (Star Madagascar)</t>
  </si>
  <si>
    <t xml:space="preserve">compétence dans le CDG et l'opérationnel (RAF), calme, posé, "gros nounours" </t>
  </si>
  <si>
    <t>RAMANOELINA Mamy Lalaina</t>
  </si>
  <si>
    <t xml:space="preserve">900 000 à 1 000 000 </t>
  </si>
  <si>
    <t>2019 Novembre - Décembre : Comptable (Ourtour) /2018Juin - Décembre : Stagiaire Comptable (Formaprod) /2017Mars - 2018Juin : Responsable administratif et financier (Amikal Project)</t>
  </si>
  <si>
    <t>Beaucoup de potentiel Gestionnaire de paie - Comptable : dynamique, méthodique et organisé, méticulleux</t>
  </si>
  <si>
    <t>RAKOTNJATOVO Tiana Jessica</t>
  </si>
  <si>
    <t>Assistante commercial</t>
  </si>
  <si>
    <t>350 000</t>
  </si>
  <si>
    <t>Avril 2019 - ce jour : Assistante commerciale (Dream'In)</t>
  </si>
  <si>
    <t>Très lent - Besoin de formation et de plus d'expérience</t>
  </si>
  <si>
    <t>RAKOTOARISON Faniriniaina Elie</t>
  </si>
  <si>
    <t>Février 2019 - Décembre 2019 : Guichetier Multifonction BGFI Madagascar</t>
  </si>
  <si>
    <t>Pas d'expérience dans le domaine - Français à améliorer - Potentiel en gestionnaire clientèle</t>
  </si>
  <si>
    <t>Tsiry RASOLOMANANA</t>
  </si>
  <si>
    <t>Comptable Confirmé</t>
  </si>
  <si>
    <t>Décembre 2018 - ce jour : Comptable Confirmé (Tenue de la comptabilité des 04 camps sur logiciel quick boOKs - Rapprochement bancaire et caisse)</t>
  </si>
  <si>
    <t xml:space="preserve">Compétent techniquement - bcp de potentiel - Conforme aux règles et procédures
11/12 : rappelé pour cc chez crêpe hh : il est engagé en poste de chef comptable, intéressé uniquemen si directement RAF </t>
  </si>
  <si>
    <t>ANDRIATSILEFIHASINA Santatra</t>
  </si>
  <si>
    <t>650 000</t>
  </si>
  <si>
    <t>Novembre 2019 - Janvier 2020 : Décembrelaration fiscale - Comptabilité générale</t>
  </si>
  <si>
    <t>Pas assez d'expérience - assez long - besoin de plus d'expérience</t>
  </si>
  <si>
    <t>RALAMBO Mamy</t>
  </si>
  <si>
    <t>Comptable Fournisseur</t>
  </si>
  <si>
    <t>Septembre - Novembre 2019 : Assistant comptable (Cabinet d'expertise CMOI)/Novembre 2017 - Mai 2019 : Assistant comptable</t>
  </si>
  <si>
    <t>Possède du potentiel - peu mieux faire s'il reçoit plus d'accompagnement sur le poste</t>
  </si>
  <si>
    <t>RANDRIAMIARISOA Njakatiana Eddie Angelico</t>
  </si>
  <si>
    <t>1 100 000 à 1200 000</t>
  </si>
  <si>
    <t>Février 2015 - Janvier 2020 : Gestion comptable - Rapprochement bancaire/Avril 200 - Septembre 2014 : Comptable (FAVIMA Sarl) : Décembrelaration fiscale et sociale - vérification fiche de paie - plannification des activités - Gestion comptable</t>
  </si>
  <si>
    <t>Expérimenté dans le domaine - doit améliorer sa communication verbale en français - Le résultat des tests est très bon</t>
  </si>
  <si>
    <t>RAFITOSON Rufin</t>
  </si>
  <si>
    <t>6 ans 3 mois</t>
  </si>
  <si>
    <t>900 000 à 1200 000</t>
  </si>
  <si>
    <t>Septembre 2015 - ce jour  : Comptable au sein de la Société SOREDIM
Juin 2019 - Septembre 2014  : Comptable au sein de la Société Pharmacie VAKINANKARATRA
Mai 2012 - Mai 2013   : Agent d’Audit au sein du cabinet Comptable SECOI
Juillet 2011 - Avril 2012   : Agent de comptoir au sein du Pharmacie Payante HOMI</t>
  </si>
  <si>
    <t xml:space="preserve">Pour le poste CC : manque de compétence technique - polyvalent - flexible
11/12 : rappelé pour cc crêpe HH, devait rappeler lundiMais Terminé </t>
  </si>
  <si>
    <t xml:space="preserve">RAKOTONIAINA Rivoson </t>
  </si>
  <si>
    <t>Magasinier - Sécurité - Comptable</t>
  </si>
  <si>
    <t>Besoins de plus de formation et d'expérience</t>
  </si>
  <si>
    <t>RANAIVONAVALONA Nathalie</t>
  </si>
  <si>
    <t>Aministration RH - Gestion administrative - Traitement de contrat</t>
  </si>
  <si>
    <t>Bonne élocution - forte capacité de négociation - orgnisée - grande flexibilité - Bac+2 en Etude économique et gestion
Orienté vers Poste responsable admin et log</t>
  </si>
  <si>
    <t>RAKOTONDRAZAFY Mahery</t>
  </si>
  <si>
    <t>Comptable Fournisseur
 Comptable confirmé</t>
  </si>
  <si>
    <t>Technique comptable - Administration RH</t>
  </si>
  <si>
    <t>Master en Gestion, option : finance &amp; comptabilité et gouvernance d'entreprise (Université d'ankatso)</t>
  </si>
  <si>
    <t>RaKOtozanany Rotsy Antenaina</t>
  </si>
  <si>
    <t>Etablissement financier - Gestion caisse et trèsorerie - Comptabilité générale et analytique - Administration RH</t>
  </si>
  <si>
    <t xml:space="preserve">Master I en Finance et COmptabilité, expérimenté. Bcp de potentiel </t>
  </si>
  <si>
    <t>LUNG Jennifer</t>
  </si>
  <si>
    <t>Comptabilité générale et Administration RH</t>
  </si>
  <si>
    <t>Licence en Finance et Comptabilité, polyvalente, capacité d'adaptation</t>
  </si>
  <si>
    <t>Nosy Arindrano Hanitriniala NancyMarsio</t>
  </si>
  <si>
    <t>Gestion de stock - Administration RH (gestion de paie - gestion congé)</t>
  </si>
  <si>
    <t>Licence en gestion etMarsketing - Licence en Droit Privé</t>
  </si>
  <si>
    <t>Andrianoelina Rija Lucien</t>
  </si>
  <si>
    <t>900 000 à 1 000 000</t>
  </si>
  <si>
    <t>Gestion finance et comptabilité (ONG) - Administration RH - Gestion logistique</t>
  </si>
  <si>
    <t>Expériementé dans le domaine gestion finance et comptabilité - Maitrise administration RH - Bonne connaissance en opération de transit et passation deMarsché
Juin 2021 : à contacter pour RAF AGETIPA</t>
  </si>
  <si>
    <t xml:space="preserve">RABEARIMANANA ANDRIAMBELOSOA Rija Lalaina </t>
  </si>
  <si>
    <t>Gestion et analyse financière - Gestion budgétaire - Gestion comptable - Audit interne et Gestion logistique</t>
  </si>
  <si>
    <t xml:space="preserve">KO </t>
  </si>
  <si>
    <t>Expériementé dans le domaine de la gestion comptable - Polyvalent - Responsable et consciencieux</t>
  </si>
  <si>
    <t>RAKOTOMANGA Ny Aina Helisoa</t>
  </si>
  <si>
    <t>Septembre 2019 - ce jour : Assistante administrative et financière(ONG Tana Meva)/Février 2015 - Juin 2018 : Assistante comptable (Wildlife Conversation Society)/Novembre 2008 - Juin 2012 : Comptable (Gie SARL)</t>
  </si>
  <si>
    <t>Très peu d'expérience - Candidat potentiel pour un poste de Comptable Fournisseurs - Prend des initiatives et autonome</t>
  </si>
  <si>
    <t>RAHELIMALANTO Faliarisoa Noro Annie</t>
  </si>
  <si>
    <t>Avril 2014 - Novembre 2019 : Comptable (SAYBOLT)
Avril 2012 - Octobre 2013 : Responsable financier (Société Madimex)
Janvier 2011 - Mars 2012 : DAF (GSDM)
Juin 2004 - Décembre 2010 : Comptable (GSDM)
Octobre 2012 - Janvier 2004 : Comptable (Société HOLDING)</t>
  </si>
  <si>
    <t>Maitrise technique comptable - Motivée - recherche de la stabilité - Polyvalente</t>
  </si>
  <si>
    <t>ANDRY Tsalamanahary Samoeliniaina</t>
  </si>
  <si>
    <t>Mai 2019 - Septembre 2019  : Coordinateur des Operations chez ACCESBANQUE/
2015 - Mai 2019  : Responsable Service Back Office ACCES BANQUE MADAGASCAR/
2013 - 2015  : Agent Back Office Spécialiste ACCES BANQUE MADAGASCAR/
2012 - 2013  : Agent Back Office Expérimenté ACCES BANQUE MADAGASCAR/
2010 - 2012 : Agent Back Office ACCES BANQUE MADAGASCAR/
2008 - 2010 : Comptable et Responsable des ressources Humaines - l’Agence de Voyage COULEURS MALGACHES/
2005 - 2007  : Assistant Comptable et administratif chez l’Hôtel Palissandre</t>
  </si>
  <si>
    <t>Candidat potentiel - possède les bagages nécessaires - Très polyvalent et flexible</t>
  </si>
  <si>
    <t>RABEARIVELO Santatra Olivier</t>
  </si>
  <si>
    <t>Avril 2018 - ce jour : Assistant Comptable chez la société GROVE INDUSTRY/2014 - 2018 : Caissier (NUMEN)/Octobre 2011 - Octobre 2012 : responsable logistique (AVITECH)/</t>
  </si>
  <si>
    <t>Honnête - intègre. Gagnerait en maturité en occupant des postes avec plus de responsabilité et plus d'autonomieMais il a besoin de plus d'accompagnement</t>
  </si>
  <si>
    <t>Haja Sariaka RATOVOSON</t>
  </si>
  <si>
    <t>2019 - 2020 : Gestionnaire d'achat (Aquarelle Madagascar) /2017 - 2019 : ESPACELAND (Comptable)/2014 - 2015 : Enquêteur (INSTAT)</t>
  </si>
  <si>
    <t>Très bonne motivation - Ambitieux - Jeune - Possède très peu d'expérience - Compétence en technique comptable</t>
  </si>
  <si>
    <t>RALANDIARITIANA Lanto Ida</t>
  </si>
  <si>
    <t>2018 - 2020  : CHEF COMPTABLE SOCOLAIT/2015 - 2018  : CHEF de MISSION/2012 - 2015  : RESPONSABLE RESSOURCES HUMAINES/2011 - 2015  : Comptable/2005 - 2007  : Comptable/2001 - 2005  : Comptable /Contrôleur de gestion</t>
  </si>
  <si>
    <t>Beaucoup d'expérience en gestion comptable (Comptable trèsorier - client - fournisseur) - Compétence managériale - Adapté au poste de Comptable Confirmé</t>
  </si>
  <si>
    <t>RAHARINIAINA Jeannot</t>
  </si>
  <si>
    <t>Comptable fournisseur</t>
  </si>
  <si>
    <t>Octobre 2014 - Décembre 2014 : Stage administrateur commercial (Compagnie vidzar)/Janvier 2015 - Août 2017 : Administrateur Commerciale et Agent Facturier au sein du Groupe Compagnie Vidzar/Septembre 2017 - Décembre 2018 : Aide Comptable au sein du Société Méllis Distribution dont Le Groupe Compagnie Vidzar/Janvier 2019 - ce jour : Comptable au sein du Société Méllis Distribution dont Le Groupe Compagnie Vidzar</t>
  </si>
  <si>
    <t>Maitrise technique comptable - Bonne connaissance en comptabilité générale - Peu d'expérience en comptabilité analytique - Bien adapté au poste de compta fournisseur</t>
  </si>
  <si>
    <t xml:space="preserve">RAHERIVOLOLONA Tatamo Sariaka Elie Ange </t>
  </si>
  <si>
    <t xml:space="preserve">2015 - ce jour - Comptable Velogic Madagascar 
Mai 2015 - Valideur Web (Vivetic)
2011 - Gestion de stock (Somacou))
</t>
  </si>
  <si>
    <t xml:space="preserve">ANDRIANTSIVELANY Andoniaina Mialisoa </t>
  </si>
  <si>
    <t>2016 - Février 2019 : Responsable Administratif et Financier chez XD ATTRACTION
2012 - Février 2019 : Responsable Administratif et Financier chez LAPTOP
2008 - 2010 : Assistante Administrative et comptable chez Knowledge Institut 
2006 - 2007 : Opératrice de saisie au seins de la société DIADEIS</t>
  </si>
  <si>
    <t>Attente de sa confirmation pour faire le test &gt; ne nous est pas revenu</t>
  </si>
  <si>
    <t xml:space="preserve">RAMOROZAFY Rojolalaina </t>
  </si>
  <si>
    <t>Décembre 2019 - 15Mars : Comptable - la MCB 
Octobre 2019 - Novembre 2019 : Stage d'embauche dans le département comptabilité finance MCB
Février 2019 - Séptembre 2019 : Stage dans la direction audit interne - la société générale 
Juin 2017 - Août 2017 : Stage en comptabilité dans la société DIPCO</t>
  </si>
  <si>
    <t>Bon profil, KO car elle ne pouvais pas faire faire tanjombato - AmbohibAo tout les jours</t>
  </si>
  <si>
    <t xml:space="preserve">ANDRINIARIVOMANANA Jean Rado </t>
  </si>
  <si>
    <t xml:space="preserve">Comptable
Comptable confirmé </t>
  </si>
  <si>
    <t xml:space="preserve">800 000 à 900 000 </t>
  </si>
  <si>
    <t>Octobre 2020 - Août 2021 : Comptable chez Hardy Henry Textile Mada - Groupe EPSILON 
Octobre 2019 - Décembre 2019 : Comptable - Sodim Andraharo
Mai 2019 - Juillet 2019 : Stage en comptabilité - la Chocolaterie Robert
Mai 2017 - Novembre 2018 : Trésorier Gastronomie pizza
Septembre - Avril 2017 : Caissier la Gastro pizza</t>
  </si>
  <si>
    <t xml:space="preserve">ANDRY RAHERIMAMPIANDRA </t>
  </si>
  <si>
    <t>finance manager</t>
  </si>
  <si>
    <t>3 000 0000</t>
  </si>
  <si>
    <t>RAF polyclinique - raf saint fleur - programmes ONG2003 - 2016</t>
  </si>
  <si>
    <t>Alison ravo raKOtomanana</t>
  </si>
  <si>
    <t xml:space="preserve">Responsable administratif et financier </t>
  </si>
  <si>
    <t>Madagascar developement entreprise - 2016 - 2019 - assistant de direction et comptable Gemma2013 - 2015</t>
  </si>
  <si>
    <t>randriamalala bruce wincklers</t>
  </si>
  <si>
    <t>Comptable responsable de departement energie</t>
  </si>
  <si>
    <t>Accountant energy Tozzi green2019 - 2020 - comptable senior2016 - 2019</t>
  </si>
  <si>
    <t>Black List : A entaché l'image du cabinet auprès de BSM</t>
  </si>
  <si>
    <t>manoa RALANTOMANANA</t>
  </si>
  <si>
    <t>responsable comptabilité</t>
  </si>
  <si>
    <t xml:space="preserve">RAF Vima site moramanga - gestionnaire de compte BNI </t>
  </si>
  <si>
    <t>andry harijAona randriamaholimisa</t>
  </si>
  <si>
    <t>raf sanifer2010 - 2020 - RAf et RRH leader price2006 - 2010</t>
  </si>
  <si>
    <t>mirana angele rafanoharana</t>
  </si>
  <si>
    <t>consultant en gestion financière2018 - 2019 - consultant en ong2006 - 20018</t>
  </si>
  <si>
    <t>Rinamalala fanJanvieriaina</t>
  </si>
  <si>
    <t>Directeur administratif et financier</t>
  </si>
  <si>
    <t>RAF Madcam2009 - 2020</t>
  </si>
  <si>
    <t>IMANOHARINIVO Hajavola</t>
  </si>
  <si>
    <t xml:space="preserve"> Chef Comptable</t>
  </si>
  <si>
    <t>Chef département Finance &amp; Compta</t>
  </si>
  <si>
    <t>2013 - ce jour : Chef Comptable chez société FESTIVAL Ankadikely - Zone franche
2013 - 2007 : Comptable chez société FESTIVAL Ankadikely - Zone franche
2007 (pendant 2 mois) : Caissière et Assistante Administrative chez Bourdon Voyage 
2006 - 2007 : Responsable de paie et comptable chez société FESTIVAL Ankadikely - Zone franche</t>
  </si>
  <si>
    <t>RAZANAJATOVO Ravosoa</t>
  </si>
  <si>
    <t>Mai : Chef département Finance &amp; Compta
Octobre : Responsable Administratif et Financier STTE</t>
  </si>
  <si>
    <t>Février 2017 - 31 Décembre 2019 : Responsable Trésorerie et Finance chez Société Agripro Sarl Andranomena
Avril 2011 - Décembre 2016 : Comptable confirmé chez Société le Village S .A AmbohibAo
Janvier 2008 - Décembre 2010 : Comptable chez Société BASHIRCO International Madagascar</t>
  </si>
  <si>
    <t>RANDRESIARISON née RASAMIZANANY Hanta Vololona</t>
  </si>
  <si>
    <t>Sait que c’est pour Teknet et ne veut pas y aller car Johanne est la DG et elle dit que l'ambiance de travail est toxique / Sourcé par Louisa</t>
  </si>
  <si>
    <t xml:space="preserve"> Razafindratsinana Loloniaina </t>
  </si>
  <si>
    <t>1 500 000 ( - ce jour à 1200 000 Ar) 
Prête pour 1 000 000 chez crêpe hh</t>
  </si>
  <si>
    <t xml:space="preserve">Mai 2018 - ce jour : Comptable chez GERP 
Juin 2017 - Décembre 2017 : Comptable chez FID 
Août 2015 - Mai 2017 : Responsable comptabilité chez SCRIMAD 
Août 2010 - Août 2015 : Administrateur comptable chez Arium Décembre 2007 - Mai 2020 : comptable chez Eastwork </t>
  </si>
  <si>
    <t>Plus dans l'opérationnel de la comptabilité</t>
  </si>
  <si>
    <t>ANDRIAMIARISOA V. DANIEL</t>
  </si>
  <si>
    <t>2 800 000</t>
  </si>
  <si>
    <t>2013 - 2016 Directeur (DAF) - SOLEXPORT
2008 - 2013 Directeur Géneral &amp; PDG - Société CAFD
2006 - 2008 Directeur (DAF) - BERYL OCEAN
2005 - 2006 Chef de Service Personnel(G.PAIE) - COLAS - RN6
2004 - 2005 Comptable COLAS Madagascar ANOSIBE
 1999 - 2003 Gestionnaire Comptable - FALUMAD</t>
  </si>
  <si>
    <t>RAKOTONDRAIBE Harinambinina Romuald</t>
  </si>
  <si>
    <t>Conseil en Audit</t>
  </si>
  <si>
    <t>15Janvier - jusqu’ - ce jour : Conseil en Audit au sein du Cabinet CSR Audit
 05 Octobre 2017 jusqu’ - 29 Novembre 2019 : - Chef de Département finances et Trésorerie au sein de la KrAomita Malagasy (KRAoMA)
 10Mai 2012 - 04 Octobre 2017 : Chef de Département et Responsable logistique et patrimoine au sein de la KrAomita Malagasy (KRAoMA)
 19Janvier 2006 - 09Mai 2012 : - Chef de Département finances, Comptabilité et Trésorerieau sein de la KrAomita Malagasy (KRAoMA).
 10Mars 2005 jusqu’ - 14Janvier 2006 : Responsable Administratif et Financier au sein de la SOBATRA (SOciété de BAtiment et TRAvaux sise - Ambohitrarahaba - Andrononobe - Antananarivo)
Juin 2004 jusqu’ - 09Mars 2005 : Responsable de la comptabilité au sein de la LANDIS MADAGASCAR sise - Antsahavola et assistant du DGA
Février 2003 - Janvier 2004 : Responsables de la comptabilité au sein du Projet SAGE (Service d’Appui - la Gestion d’Environnement) financé par le PNUD, FAo, UNOPS, et d’autres bailleurs de fonds
Juillet 2001 jusqu’ - Janvier 2003 : Responsable Financier et Chef comptable de la société SICOR SA
 Octobre 1999 jusqu’ - Juillet 2001 : Comptable Responsable portefeuille clients au sein de la SDV Madagascar - Antananarivo</t>
  </si>
  <si>
    <t>RAMILIARIVONY Herihasina Barison</t>
  </si>
  <si>
    <t>Financial and Administrative Manager</t>
  </si>
  <si>
    <t>1 750 000 - 1950 000</t>
  </si>
  <si>
    <t>Janvier 2020 - ce jour : Financial and Administrative Manager : Société SMarstelia SARL (Madagascar et Maurice) (Groupe Virtuology Mad
Mars 2016 - Décembre 2019 : Comptable Senior : Société SMarstelia SARL (Madagascar et Maurice) (Groupe Virtuology Mada) - 
2019 - 2020 : Apprenti Manager
Février 2015 - Octobre 2015 : Comptable confirmée : Société SMarstelia SARL (Madagascar et Maurice) (Groupe Virtuology Mada)
Juin 2010 - Décembre 2014 : Comptable : Société CHANDARANA et Cie
Avril 2007 - Mai 2010 : Agent comptable et administratif : Ste SYLIANE (Cabinet)</t>
  </si>
  <si>
    <t>FENOSON TSILAVOHERY Arthurin</t>
  </si>
  <si>
    <t>2017 - 2020 : RAF (Responsable Administratif et Financier) au sein de la société 
 MCCL Sarl (Madagascar Coastal Container Lines) - Toamasina
2010 - 2016 : RAF - Etablissement FOW Heng Antalaha
2008 - 2010 : Comptable au sein de L’Etablissement FOW Heng Antalaha</t>
  </si>
  <si>
    <t>Proposé à STTE</t>
  </si>
  <si>
    <t>Août 2010 - Février 2020 : Chef Comptable - GROUPE DE SOCIETES BASE A MADAGASCAR ET A MAURICE (Groupe THALYS)
 Octobre 2006 - Août 2010 : Comptable et responsable ressources humaines - Leader Price Madagascar
Janvier 2006 - Octobre 2006 : Enseignant la comptabilité et l’analyse financière du 1er cycle - 2è année (Option Finances et Comptabilité) - CNTEMAD</t>
  </si>
  <si>
    <t>Veut un poste orienté comptabilité ; Possède que des connaissances théoriques en Finance</t>
  </si>
  <si>
    <t>ANDRIAMANANA ANDY Mandresy</t>
  </si>
  <si>
    <t>TRADER INDEPENDANT</t>
  </si>
  <si>
    <t>TRADER INDEPENDANT Septembre 2018 - ce jour 
 DIRECTEUR ADMINISTRATIF ET FINANCIER - GASYPLASTMai 2013 - Juin 2018 
 DIRECTEUR ADMINISTRATIF ET FINANCIER - VISION MADAGASCARMars 2012 - Mars 2013 
 PRESTATAIRE EN TELECOMMUNICATION - IWS INDE ET KOIA SIEMENSMars 2011 - Mars 2012 
 CONTROLEUR DE GESTION - VIMA CONSTRUCTIONAvril 2010 - Mars 2011 
 RESPONSABLE ADMINISTRATIF ET FINANCIER - ALANDICK TELECOMMUNICATION MADAGASCARMars 2008 - Juin 2009 
 AUDITEUR FINANCIER - CABINET GENEVIEVE RABENJAMINA2006 - 2008</t>
  </si>
  <si>
    <t xml:space="preserve">Mihaja RajAonary </t>
  </si>
  <si>
    <t>RAKOTOARIVELO Tanjona Dinasoa</t>
  </si>
  <si>
    <t>Octobre 2019 - Janvier 2020 : Directeur Administratif et Financier Adjoint au sein Institut
Pasteur de Madagascar
Avril 2019 - Septembre 2019 : Directeur Administratif et Financier au sein de la Société
Technologies et Services S.A
Mars 2016 - Mars 2019 : Directeur Administratif et Financier du Groupe Vision Madagascar
Juillet 2015 - Octobre 2015 Auditeur sein du cabinet PricewaterhouseCoopers Madagascar
Novembre 2011 - Juin 2015 Directeur Administratif et Financier au sein de la Société Institut
Médical de Madagascar</t>
  </si>
  <si>
    <t xml:space="preserve">Sedra RASOLOFONIAINA
</t>
  </si>
  <si>
    <t>Caroline RAHAJanvierANDRASANA</t>
  </si>
  <si>
    <t>N'as pas les competence pour un poste a responsabilité</t>
  </si>
  <si>
    <t xml:space="preserve">RAKOTOMALALA Rolland Désoré
</t>
  </si>
  <si>
    <t>CDG</t>
  </si>
  <si>
    <t>Riak'Onintsoa RAKOTOBE</t>
  </si>
  <si>
    <t>Maherizo Ony Elu RAKOTOVAo ANDRIANARY</t>
  </si>
  <si>
    <t>Auditeur Interne</t>
  </si>
  <si>
    <t>IntéresséMais veut pas quitter sa famille (a un fils de 1 an) / Sourcé par Louisa</t>
  </si>
  <si>
    <t>Heritiana Serge RAFIDIARISOA</t>
  </si>
  <si>
    <t>ANDRIANTOLOTIANA RAVONIRINA Herimboahary Dinarisoa</t>
  </si>
  <si>
    <t xml:space="preserve">Comptable senior </t>
  </si>
  <si>
    <t>05Février 2018 - ce jour : Comptable senior chez Ravinala Airports
 25 Août 2017 - Décembre 2017 : Directeur d’Agence Intérimaire Otivtana régions Anosy et Androy
Mars 2015 - 07Mai 2017 : Finance Manager and Management Controller (HERI Madagascar Antananarivo)
Juillet 2014 - Mars 2015 : Contrôleur de gestion (HERi Madagascar Antananarivo)
Avril 2012 - Juillet 2014 : Team Leader (Superviseur) PME PAMF (Première Agence de la Microfinance Antananarivo)
Mai 2011 - Avril 2012 : Commercial PME auprès de la Microcred - Banque pour le PME Toamasina
Février 2009 - Mai 2011 : Commercial chez Microcred - Banque pour le produit TPE (Très Petite Entreprise) Toamasina
 Septembre 2006 - Octobre 2007 : Responsable Administratif et Financier au sein du RESEAU TIAVO FIANARANTSOA « Institution de microfinance »</t>
  </si>
  <si>
    <t>RANDRIANASOLOSON Tojo Nomena Olivia</t>
  </si>
  <si>
    <t>CONSULTANT SENIOR</t>
  </si>
  <si>
    <t>Janvier 2019 - ce - jour : CONSULTANT SENIOR • Cabinet MGI QUALEX, partenaire privilégié de FTHM CONSULTING
Avril 2016 - Décembre 2018 : CONSULTANTE JUNIOR CONFIRME • Cabinet MGI QUALEX, partenaire privilégié de FTHM CONSULTING
Juin 2013 - Mars 2016 : CONSULTANTE JUNIOR • FTHM CONSULTING
Juin 2010 - Décembre 2010 : STAGIAIRE COMPTABLE • AIRTEL MADAGASCAR
Juin 2009 - Septembre 2009 : STAGIAIRE COMPTABLE SECRETAIRE• SOMATRAFER
Juillet 2008 - Septembre 2008 : STAGIAIRE QUALITE• BFV - SG</t>
  </si>
  <si>
    <t>RAZAKANAIVO RABEMIHOATRA Riantsoa Tojoniaina</t>
  </si>
  <si>
    <t>Novembre 2019 - Mars 2020 : Consultant Financier pour Rio Tinto
Janvier 2012 - Septembre 2019 : Directeur Administratif et Financier au sein de PMU MADAGASCAR
 Septembre 2006 - Décembre 2011 : Adjoint DAF au sein de PMU MADAGASCAR
Avril 2005 - Septembre 2006 : Aide - comptable au sein de PMU MADAGASCAR</t>
  </si>
  <si>
    <t>Enceinte de 03 mois - DPA Novembre 2020 / Sourcé par Louisa</t>
  </si>
  <si>
    <t>RAVONINIAINA RAoûtl</t>
  </si>
  <si>
    <t xml:space="preserve">RESPONSABLE administratif ET FINANCIER </t>
  </si>
  <si>
    <t>Avril 2014 - ce jour : RESPONSABLE ADMINISTRATIF ET FINANCIER - AUSTRALAIR GSA MADA - (GSA de AIR AUSTRAL et Ewa air - Madagascar) &amp; ARCADIA TRAVEL MADAGASCAR
 Décembre 2009 - Mars 2014 : CHEF COMPTABLE - AUSTRALAIR GSA MADA - (GSA de AIR AUSTRAL et Ewa air - Madagascar)
Juin 2009 - Décembre 2009 : COMPTABLE - MADCOURRIER SARL 
Mars 2008 - Juin 2009 : COMPTABLE - COURTS MADAGASCAR SARL 
 Septembre 2006 - Juillet 2008 : PROFESSEUR DE COMPTABILITE - LYCEE TECHNIQUE R.L.G MANJAKARAY</t>
  </si>
  <si>
    <t>Volaniaina Tina RATOVONJanvierAHARY</t>
  </si>
  <si>
    <t>3 500 000 à 5 000 000</t>
  </si>
  <si>
    <t>2020 : Responsable Administratif et Financier chez IDF Immobilier et UNITED MALAGASY du Groupe SMTP
 Novembre - Janvier 2020 : Responsable Administratif et Financier chez Food and Beverage (Consultance)
2014 - 2017 : Responsable de la Trésorerie de TELMA S.A 
2008 : Responsable Dépense et Paiement Fournisseurs chez TELMA MOBILE
2004 - 2008 : Chef de Service Emprunt et Prévision dans le Département Ressources et Emprunts de la Trésorerie TELECOM MALAGASY S.A</t>
  </si>
  <si>
    <t>Angéla RAKOTOBE</t>
  </si>
  <si>
    <t>Est en France, recherche des opportunités sur le territoire français / Sourcé par Louisa</t>
  </si>
  <si>
    <t>RAJAoNARISOA Ny Hantaniaina</t>
  </si>
  <si>
    <t>est à Tamatave / Sourcé par Louisa</t>
  </si>
  <si>
    <t>RAZAFIMAMONJY Velonkaja Abdoul</t>
  </si>
  <si>
    <t xml:space="preserve"> 2 700 000 à 3 000 000</t>
  </si>
  <si>
    <t>Mars 2018 - ce jour, Domaine de Mahitasoa et Mellis distribution - Fianarantsoa - RESPONSABLE ADMINISTRATIF COMPTABLE ET FIANCIER 
Janvier 2017 - Mars 2018, Compagnie VIDZAR - Contrôleur de gestion 
Juillet 2016 - Janvier 2017, Station service JOVENA Anosizato - Gérant par intérim
Mars 2015 - Juillet 2016, compagnie VIDZAR - Contrôleur de gestion
 Octobre 2012 - Janvier 2015, IMF TIAVO - Fianarantsoa - Inspecteur vérificateur</t>
  </si>
  <si>
    <t>A Fianar, pas de possibilité de monter à Tanà</t>
  </si>
  <si>
    <t>RAKOTONDRATSIMBA Njaratiana Jocelyn</t>
  </si>
  <si>
    <t>Mai 2019 - 17Mars 2020 : RESPONSABLE ADMINISTRATIF ET FINANCIER Groupe de trois sociétés de restauration et d’hôtellerie SOFOPRE
 Novembre 2017 - Mai 2019 : RESPONSABLE COMPTABILITE Groupe GUILMANN SARL 
Juillet 2006 - Octobre 2017 : ASSISTANT REVISEUR ET AUDITEUR COMPTABLE ET FINANCIER - Société d’étude et de Comptables de l’Océan Indien (Cabinet SECOI).
 Août 2005 - Juin 2006 : AUDITEUR COMPTABLE - Cabinet Tadiass Consulting</t>
  </si>
  <si>
    <t>RAKOTOMALALA Hary</t>
  </si>
  <si>
    <t xml:space="preserve"> 2 500 000</t>
  </si>
  <si>
    <t>Janvier 2017 - ce jour : Directeur Administratif et Financier de la SA Ultramaille AmbatoMarso, société de confection de vêtement.
Juin 2014 - Décembre 2016 : Chef comptable dans la SA Ultramaille AmbatoMarso
 De Août 2009 - Mai 2014 : Gérant du Cybercafé Rainbow sis - Soanierana.
Juillet 2007 - Juin 2009 : Comptable responsable des fournisseurs local junior dans la société MADAGASCAR OIL AnKOrondrano, société d’exploration et d’exploitation pétrolière</t>
  </si>
  <si>
    <t>RAZAFIMANJATO Fanjatiana</t>
  </si>
  <si>
    <t>Janvier 2020 - ce jour : Directeur Administratif et Financier - Entreprise de services (E - tech)
Janvier 2018 - 10Janvier 2020 : Directeur du Contrôle de Gestion - Groupe VISEO
Juin 2015 - 31 Décembre 2017 : Responsable Administratif et Financier - HAVAMAD SARL - Groupe VISEO
Mars 2013 - 17Juin 2015 : Chef comptable - GROUPE VIDZAR
Octobre 2012 - Février 2013 : Consultante administrative et financière pour le compte de DataLink Services - NEXTHOPE
Octobre 2009 - 22 Octobre 2012 : Chef de département finances et comptabilité - GROUPE PELITERA : ARIUM 
Février 2006 - 06 Octobre 2009 : Cadre comptable - INSCAE</t>
  </si>
  <si>
    <t xml:space="preserve">Veut absolument un poste de DAF </t>
  </si>
  <si>
    <t>RAKOTONDRASOA Ranjamialy</t>
  </si>
  <si>
    <t>Stagiaire en finance et comptabilité</t>
  </si>
  <si>
    <t>stage de deux mois chez VIVA : accueil clientèle, assistance aux emissions, rédactions/ Stage - la BNI 3 mois en2018 : saisie pack, ouverture de compte, envoie courrier, enregistrement de dossiers physiques , vérification de dossiers physique....</t>
  </si>
  <si>
    <t>pas d'ambition</t>
  </si>
  <si>
    <t>RAZAFINDRAKOTO VImbintsoa Kanto KOloina</t>
  </si>
  <si>
    <t xml:space="preserve">stagiaire chez SEAPROMA deJuin - Août 2016 assistance au projet de création et de lancement d'un nouveau produit, Analyse deMarsché du café, calclu du prix de revient./ Stagiaire - la société Festival en2015 comptabilisation des ventes, rapprocheemnt bancaire, vérification des dossiers relatifs - la TVAn vérification des calculs de salaires. </t>
  </si>
  <si>
    <t xml:space="preserve">n'a pas de pratique, acquis théoriques, elle a besoin de stage pour avoir son dîplome , pas motivé. </t>
  </si>
  <si>
    <t>RASOAMANANTANY Harifeno Fiarovana</t>
  </si>
  <si>
    <t xml:space="preserve">Avril - Juin 2019 Stagiaire gestion client chez BNI. </t>
  </si>
  <si>
    <t>RANDRIAMANANA FENOSOA ABELINE</t>
  </si>
  <si>
    <t>Janvier - Avril 2019 stagiaire BNI gestion fournisseur</t>
  </si>
  <si>
    <t>RANDRIAMIALY Tatiana Erica Hariniaina</t>
  </si>
  <si>
    <t xml:space="preserve"> - Mars - débutJuin 2020 : Comptable Client par Intérim au sein d’EDM Andraharo - Juillet - Octobre 2019 : Stagiaire comptable au sein de la Société OSO FARMING LGA Analakely - Mars - Octobre 2018 : Assistante - Comptable au sein du Cabinet RAMarsIJAoNA - Septembre - Décembre 2017 : Stagiaire comptable au sein de la Société BONGOU Talatamaty - Août 2017 : Stagiaire en tant qu’aide - comptable au sein de HK - Jurifisc Isoraka - Janvier - Février 2017 : stage au niveau du Centre Hospitalier Universitaire JoSeph Ravoahangy Andrianavalona (CHU - JRA). 
 </t>
  </si>
  <si>
    <t>RAVELOSON Fano Mickael</t>
  </si>
  <si>
    <t xml:space="preserve"> - 2019 : Stage - la Société d’Etude et de Comptabilité de l’Océan Indien (SECOI) pendant 8 mois </t>
  </si>
  <si>
    <t>RAKOTOMAVO Milofo</t>
  </si>
  <si>
    <t xml:space="preserve">Juin - Septembre 2019 INITIATIVE SA Stage de Master 1 option Finance  Enregistrement comptable sur sage compta i7  Rapprochement bancaire sur sage compta i7  Inventaire des stocks.  Classement des pièces justificatives
Juin - Juillet 2018 Direction de Lutte contre la Tuberculose (Programme du Ministère de la Santé) Stage de d’étude de la Licence • Enregistrement comptable sur logiciel TOMPRO • Classement des pièces justificatives • Vérification du respect du manuel de procédures lors des déplacements dans les provinces des employés.
</t>
  </si>
  <si>
    <t>ANDRIANTSOANARINA Hobivololona Paulin</t>
  </si>
  <si>
    <t>Stages : Août - Novembre 2019 : Société NASANDRATRA S.A Poste occupé : Responsable des approvisionnements Missions : Analyse des commandes Saisie des bons de livraisons Assure la provision des matériauxJuillet - Décembre 2018 : Société RADORAN SARL Poste occupé : Assistant Comptable Missions : Saisie des opérations courantes de la société Rapprochement bancaire Lettrages des tiers 
Mai - Septembre 2017 : Société RADORAN SARL Poste occupé : Assistant Logistique Missions : Suivie des dossiers de l’import et l’export Assister les clients</t>
  </si>
  <si>
    <t>RAJAoNAHARY Tahiry Manambina Laurent</t>
  </si>
  <si>
    <t>Stage au sein de BNI Madagascar 10Juin 2019 - 09 Septembre 2019 : Conformité et
sécurité financière, conformisation des dossiers des clients et analyse a posteriori des
flux clientèles.
− Stage au sein de FTHM ConsultingMai 2018 - Août 2018 : Responsable trésorerie,
édition des opérations de caisse et classement des pièces comptables.</t>
  </si>
  <si>
    <t xml:space="preserve">ANDRIANTSOANARINA Hobivololona Paulin </t>
  </si>
  <si>
    <t xml:space="preserve">Août - Novembre 2019 : Société NASANDRATRA S.A Poste occupé : Responsable des approvisionnements Missions : Analyse des commandes Saisie des bons de livraisons Assure la provision des matériauxJuillet - Décembre 2018 : Société RADORAN SARL Poste occupé : Assistant Comptable Missions : Saisie des opérations courantes de la société Rapprochement bancaire Lettrages des tiers 
Mai - Septembre 2017 : Société RADORAN SARL Poste occupé : Assistant Logistique Missions : Suivie des dossiers de l’import et l’export Assister les clients </t>
  </si>
  <si>
    <t>RANDRIARIMANANA Felana</t>
  </si>
  <si>
    <t xml:space="preserve">01 - 12/2019 
Responsable Logistique 
Gestion des stocks : - gestion de stock - Approvisionnement et réception des commandes. 
Magasin Familiale 
 AGENT COMPTABLE ET FINANCIER 26 ans, célibataire IVE 31 2ème étage Behoririla 
Septembre 2017 - Mars 2018 
Stagiaire Assistante comptable 
</t>
  </si>
  <si>
    <t>RANDRIANARISON Vonjy Niaina</t>
  </si>
  <si>
    <t>Chargé d'etude de financement</t>
  </si>
  <si>
    <t>500 000 à 800 000</t>
  </si>
  <si>
    <t> 24 mois en tant que Guichetier Multifonction et Responsable de Production par Intérim - la
Banque BGFI Madagascar (traitement des BACK OFFICE  des FRONT OFFICE)
 08 mois en tant que Responsable de Production - la Banque BGFI Madagascar (traitement
des BACK OFFICE  des FRONT OFFICE  VALIDATION d’opération 
COMPENSATION  MONETIQUE  RESPONSABLE GABs  RESPONSABLE
REPORTING et INVENTAIRE etc….)</t>
  </si>
  <si>
    <t>RASOANDRIAKA Miranto Cédrica</t>
  </si>
  <si>
    <t xml:space="preserve">Mai 2019 Stage professionnel en Audit Interne chez BAobab banque/Septembre 2019 - Janvier 2020 : stage au DAF au sein de la MEEH. </t>
  </si>
  <si>
    <t>RANDRIANORO Tantely Harivola</t>
  </si>
  <si>
    <t>Chargé de reporting comptable et production comptable</t>
  </si>
  <si>
    <t>Chargé d'étude de financement</t>
  </si>
  <si>
    <t>ANDRIANOELINA Rija Lucien</t>
  </si>
  <si>
    <t>lucien.andrianoelina@gmail.com</t>
  </si>
  <si>
    <t>034 12 828 43</t>
  </si>
  <si>
    <t>Superviseur comptable</t>
  </si>
  <si>
    <t>Responsable Administratif et Financier</t>
  </si>
  <si>
    <t>Comptabilité</t>
  </si>
  <si>
    <t>Juin 2018 - Juillet 2018 : RAF chez HARDI
Décembre 2009 - Janvier 2010 : Comptable junior chez SPOGES
Décembre 2008 - Septembre 2009 : Consultant permanent chez ACOR</t>
  </si>
  <si>
    <t>Entretien 09/10 à 10h</t>
  </si>
  <si>
    <t>ANDRIANARIVO Mamifara Harilalaina</t>
  </si>
  <si>
    <t xml:space="preserve">Chef comptable </t>
  </si>
  <si>
    <t>Février 2019 - ce jour : chef comptable chez CT MOTORS
Février 2019 - Juillet 2013 : Gestionnaire de portefeuille clients / CT Motors
Juin 2013 - Mars 2010 : Consultante en audit et finance</t>
  </si>
  <si>
    <t>RAKOTONDRABARY Tantely</t>
  </si>
  <si>
    <t>Août 2019 - Février 2020 : Comptable chez Chimie Industrie 
Juin 2017 - Août 2019 : RAF chez Easylink
Juin 2015 - Juillet 2017 : Comptable chez APEX</t>
  </si>
  <si>
    <t>N'est plus disponible, vient de signer un contrat de travail</t>
  </si>
  <si>
    <t xml:space="preserve">RANDRIANANTENAINA Jean Odon </t>
  </si>
  <si>
    <t xml:space="preserve">Juin - Août 2020 : Comptable en freelance chez Télécoute Mauritius
Avril 2018 - Avril 2019 : RAF chez la société DETOURS OPERATOR
Octobre 2016 - Décembre 2017 : Comptabe chez la société Chemtech </t>
  </si>
  <si>
    <t xml:space="preserve">test KO </t>
  </si>
  <si>
    <t>RAKOTOARIVELO Jean Jocelyn</t>
  </si>
  <si>
    <t>Ne réponds pas 9h30 et 14h30</t>
  </si>
  <si>
    <t>RANARIMANANA Voahariniaina Gilles</t>
  </si>
  <si>
    <t>Décembre 2018 - ce jour : Responsable Administratif et Financier chez EGEXTRA et NY ANTSIKA
Septembre 2018 - Novembre 2018 : Directeur contrôle de gestion chez ELIPSIS groupe 
Janvier 2018 - Septembre 2018 : Réviseur comptable chez SECOI - SEFOI
Avril 2015 - Décembre 2017 : Responsable contrôle de gestion chez EGEXTRA</t>
  </si>
  <si>
    <t>En poste à Antsirabe pour le moment, besoin d'être prévenu une semaine à l'avance pour l'entretien (pour nous oui, et pour le 2è entretien ? )</t>
  </si>
  <si>
    <t xml:space="preserve">RABETAFIKA Rado Herizo </t>
  </si>
  <si>
    <t>Juillet 2019 - ce jour : RAF chez TRIUMPH International 
Mars 2019 - Juillet 2019 : Contrôleur de gestion interne
Février 2018 - Mars 2019 : RAF chez PME Technologie
Novembre 2013 - Janvier 2018 : RAF chez Imprimerie Lutherienne</t>
  </si>
  <si>
    <t>Terminé par téléphone, contacté parMail</t>
  </si>
  <si>
    <t>RAVONIAINA RAoûtl</t>
  </si>
  <si>
    <t>2014 - ce jour : RAF chez Australair
Décembre 2009 - Mars 2014 : Chef comptable chez Australair</t>
  </si>
  <si>
    <t>à contacter, 3500000 - 4 millios</t>
  </si>
  <si>
    <t>RAZAFIMAHATRATRAMarsio</t>
  </si>
  <si>
    <t>Octobre 2017 - ce jour : Auditeur interne chez MACOTEX
Octobre - Juin 2017 : RAF chez CODAL 
Juin - Septembre 2016 : Responsable adjoint magasin chez groupe CARREFOUR 
Janvier - Mai 2016 : Directeur adjoint de cambing et restaurant de l'Auberge</t>
  </si>
  <si>
    <t>ANDRIANAIVO Harilalaina Mamifara</t>
  </si>
  <si>
    <t xml:space="preserve">Février 2019 - Juillet 2020 : chef comptable chez CT MOTORS
Février 2019 - Juillet 2013 : Comptable confirmé chez CT MOTORS 
Juin 2013 - Mars 2010 : Consultante en audit et finance chez A2Z conseil </t>
  </si>
  <si>
    <t xml:space="preserve">Elle a déjà passé un entretien non concluant chez STTE </t>
  </si>
  <si>
    <t>RABEMANDROSO Ely Heritiana</t>
  </si>
  <si>
    <t>21 ans</t>
  </si>
  <si>
    <t xml:space="preserve">Juin 2016 - ce jour : RAF chez Easytech 
Août 2013 - Mai 2016 : RAF chez Ariane études 
Août 2011 - Juillet 2013 : Responsable administratif chez AVITECH 
2004 - 2011 : Administrateur / Comptable chez MADACOLOR 
2001 - 2004 : RAF chez PHYTO LOGIC </t>
  </si>
  <si>
    <t>Veut un poste à responsabilité à court terme
Il n'arrive pas à cacher son désintérêt par la société</t>
  </si>
  <si>
    <t>RALAIVAo Luc Bobel</t>
  </si>
  <si>
    <t>Juillet 2014 - Juillet 2020 : Responsable de la comptabilité et de la trésorerie
Décembre 2013 - Mai 2014 : RAF chez Food and Beverage
2014 - 2017 : Responsable de trésorerie telma</t>
  </si>
  <si>
    <t>RAKOTOSON Ambinintsoa Narindra</t>
  </si>
  <si>
    <t>1 700 000 à 2 500 000</t>
  </si>
  <si>
    <t xml:space="preserve">RAKOTOBE Niriana Clarck </t>
  </si>
  <si>
    <t>Mai 2020 - ce jour : Responsable de la comptabilité chez EDICOM
Avril 2018 - Mars 2019 : DAF chez Performance management
Octobre 2015 - Mars 2018 : Gestionnaire comptable chez Akanjo SA</t>
  </si>
  <si>
    <t xml:space="preserve">RATOVONJanvierAHARY Volaniaina Tina </t>
  </si>
  <si>
    <t>2020 : RAF chez UM 
2019 : RAF chez Food and Beverage
2014 - 2017 : Responsable de la trésorerie chez Telma</t>
  </si>
  <si>
    <t xml:space="preserve">IHASARAMANITRA Ravo Fanomezantsoa </t>
  </si>
  <si>
    <t>Deputy Managing Director</t>
  </si>
  <si>
    <t>2 300 000 à 2 500 000</t>
  </si>
  <si>
    <t xml:space="preserve">2016 - 2020 : Deputy managing director chez Eudora
2017 - 2019 : Directeur commercial chez Huai Yuan Guo Ji 
2011 - 2017 : Assistant executive chez Tianli </t>
  </si>
  <si>
    <t>ANDRIANANDRIANINA Sarah</t>
  </si>
  <si>
    <t>Mars 2015 - ce jour : RAF chez Tamana Tour
2010 - 2015 : Comptable et contrôleur de gestion chez BHL 
2008 - 2010 : Collaborateur comptable chez TADIASS</t>
  </si>
  <si>
    <t>RABELAHATRA Lova</t>
  </si>
  <si>
    <t xml:space="preserve">Terminé </t>
  </si>
  <si>
    <t xml:space="preserve">Directeur administratif et financier </t>
  </si>
  <si>
    <t xml:space="preserve">Juillet - Décembre 2019 : Chef comptable chez Beton Ouest
Avril 2019 - Juillet 2019 : Chargé de recouvrement chez LEXEL 
Janvier - Décembre 2018 : Directeur financier chez TEKNET 
Décembre 2015 - Décembre 2017 : Directeur approvisionnement et financier chez Teknet 
Octobre 2012 - Décembre 2015 : Chef de département finances et comptabilité chez Teknet 
Juillet 2006 - Septembre 2012 : Responsable Financier chez Teknet </t>
  </si>
  <si>
    <t>Retenu par STTE</t>
  </si>
  <si>
    <t>RANDRIANIRINA Michael</t>
  </si>
  <si>
    <t>nrp</t>
  </si>
  <si>
    <t>RAZAFITSIAROVANA Vololonantenaina Carel Urca</t>
  </si>
  <si>
    <t xml:space="preserve">N'est plus dispo, vient d'être intégré sur un nouveau poste
Non plus, il ne veut pas encore changer de poste. </t>
  </si>
  <si>
    <t xml:space="preserve">RANDRIAMASIMANANA Jean Yves Tratraniaina </t>
  </si>
  <si>
    <t xml:space="preserve">Septembre 2018 - ce jour : Comptable chez TIIM 
Avril 2010 - Juillet 2017 : Responsable de la trésorerie et comptabilité chez ONG MATE 
Juillet 2008 - Avril 2010 : Assistant du directeur administratif et financier chez SMEF 
Juin 2006 - Juilletler2007 : Comptable et assistant du responsable administratif chez ONG Fanamby </t>
  </si>
  <si>
    <t>2019 - 2020 : Comptable chez HASINA 
Septembre 2018 - Avril 2019 : comptable chez MCI 
2017 : Auditeur 
2013 - 2016 : Comptable chez SOMETO - MULTISTORE - S21</t>
  </si>
  <si>
    <t xml:space="preserve">Absent à l'entretien &gt; ne répond plus </t>
  </si>
  <si>
    <t>ANDRIANONY Princy Tanjona</t>
  </si>
  <si>
    <t>Octobre 2018 : Contrôleur interne chez Eclosia 
Mai 2019 - Septembre 2019 : Consultant auditeur chez ACS</t>
  </si>
  <si>
    <t xml:space="preserve">Il n'est pas intéressé pour le poste de comptable, plutôt dans l'audit et le contrôle </t>
  </si>
  <si>
    <t>RAMONJA Zafimandimby Guenole</t>
  </si>
  <si>
    <t xml:space="preserve">1 350 000 </t>
  </si>
  <si>
    <t xml:space="preserve">Décembre 2015 - Février 2020 : Comptable chez Excis 
Juillet 2014 - Septembre 2015 : Comptable chez PROMES 
Décembre 2013 - Juillet 2014 : Educateur chez PROMES 
Décembre 2011 - Janvier 2014 : Comptable chez Restaurant Carnivore </t>
  </si>
  <si>
    <t>Déjà passé chez crêpe H&amp;H pour un entretien et test non concluant (apparemment perturbé par l'appel à propos de son fils malade)</t>
  </si>
  <si>
    <t>RAJAoNAH Andriamalala Hervé</t>
  </si>
  <si>
    <t xml:space="preserve">2018 - ce jour : Comptable senior chez HK Jurifise 
2015 - 2018 : RAF chez FAVIMA 
2014 - 2015 : Comptable confirmé chez groupe Taloumis </t>
  </si>
  <si>
    <t>Comptable Senior</t>
  </si>
  <si>
    <t xml:space="preserve">RAZANADRAKOTO Herizo Hasina </t>
  </si>
  <si>
    <t>2016 - 2020 : Collaborateur comptablle chez cabinet CPA 
2015 - 2016 : Chargé de l'administration du personnel et de la paie chez GRAPHICLAND
2013 - 2015 : Comptable chez ULTRAMAILLE &amp; TWO ISLANDS</t>
  </si>
  <si>
    <t>En réserve pour ROBENS si jamais</t>
  </si>
  <si>
    <t>RAZAFIMAHALEO Harivola Manitra</t>
  </si>
  <si>
    <t xml:space="preserve">Août 2016 - Octobre 2020 : Comptable chez groupe SOS 
2015 - 2016 : Assistante comptable chez MFTP </t>
  </si>
  <si>
    <t xml:space="preserve">Tovo Ratsimandresy </t>
  </si>
  <si>
    <t>Collaborateur comptable</t>
  </si>
  <si>
    <t>Sourcé, en cours</t>
  </si>
  <si>
    <t xml:space="preserve">RANAMANDAMANANA Rivozoa Andriatahiana </t>
  </si>
  <si>
    <t>RAHARISOA Gina Euphrasie</t>
  </si>
  <si>
    <t xml:space="preserve">Octobre 2013 - Novembre 2020 : Comptable et administrative chez AggreKO
Janvier - Mai 2013 : comptable chez POULET A GOGO 
Juin - Septembre 2012 : Opératrice de saisie chez Solution com 
Février - Juin 2011 : Agent d'approvisionnement chez SOCOBIS </t>
  </si>
  <si>
    <t>RAFARIMANANA Chantal</t>
  </si>
  <si>
    <t>Responsable tresorerie, fournisseur et fiscalité</t>
  </si>
  <si>
    <t xml:space="preserve">Novembre 2016 - Janvier 2021 : Responsable tresorerie, fournisseur et fiscalité
Octobre 2014 - Septembre 2016 : Assistante comptabe chez Primus international 
Juillet - Octobre 2014 : Assistante approvisionnement et caissiere chez House Construction 
2011 - 2013 : Responsable financier et logistique </t>
  </si>
  <si>
    <t>test KO, plus dans la trésorerie que la compta</t>
  </si>
  <si>
    <t xml:space="preserve">RAHERISON Rolland Berthini </t>
  </si>
  <si>
    <t xml:space="preserve">Octobre 2018 - Mars 2020 : Comptable cjez MCC 
Mars - Juillet 2018 : Assistant comptable chez FDA 
2017 : Responsable commerciale chez Miu Agency 
2016 : Agent de crédit chez Madacrédito </t>
  </si>
  <si>
    <t>Manque d'expérience dans la comptabilité</t>
  </si>
  <si>
    <t xml:space="preserve">ANDRIAMANARINTSOA Mahatony </t>
  </si>
  <si>
    <t xml:space="preserve">NDRIANIRINA Rojosoa Nantenaina </t>
  </si>
  <si>
    <t xml:space="preserve">700 000 à 900 000 </t>
  </si>
  <si>
    <t xml:space="preserve">Janvier 2018 - Octobre 2020 : Consultant comptable chez DCDM </t>
  </si>
  <si>
    <t>A commencé chez Crêpe H&amp;H</t>
  </si>
  <si>
    <t>RALAIVOAVY Mamy Herimandimby</t>
  </si>
  <si>
    <t>1 300 000 à 2 000 000</t>
  </si>
  <si>
    <t>2018 - 2020 : Gestionnaire de compte chez CHORUM (France)
2016 - 2017 : Chargé de formation chez GRETA POITIERS ( France) 
2012 - 2013 : Consultant coomptable chez BDO (Madagascar)</t>
  </si>
  <si>
    <t>RAKOTONDRAMORA Hasimanana Manitra Mickaël</t>
  </si>
  <si>
    <t>2019 : Superviseur comptable chez Expert et Gesion SARL 
2017 - 2018 : Collaborateur comptable chez FIDUMAD 
2016 - 2017 : Superviseur comptable et chef de mission chez KARLIT 
2015 - 2016 : Chef de mission chez TEC+ MADA
2014 - 2015 : Consultant comptable chez cabinet HAINTSOA 
2013 - 2014 : Consultant comptable chez TOP EC</t>
  </si>
  <si>
    <t>Entretien planifié &gt; pas venu pour cause des problèmes personnels, il recontactera quand il sera à nouveau dispo</t>
  </si>
  <si>
    <t xml:space="preserve">RAMORAITSARA VOAFIDIMBAHOALA Florian RAoûtl </t>
  </si>
  <si>
    <t>2013 ce jour : Comptable chez Batou Beach 
2018 - 2019 : Contrôleur de gestion chez Epices de Madagascar
2017 - 2018 : Responsable logistique et administration chez IOT</t>
  </si>
  <si>
    <t xml:space="preserve">RAZAFINDRAKOTO Sitraka Herimahefa John </t>
  </si>
  <si>
    <t>6 ans 6 mois</t>
  </si>
  <si>
    <t xml:space="preserve">Octobre 2018 ce jour : Comptable chez Avitech 
Mars 2017 - Août 2017 : RAF chez ECOPROD 
Août 2014 - Novembre 2016 : Comptable et aegnt administratif chez MSDP </t>
  </si>
  <si>
    <t xml:space="preserve">RAZAFINDRAKOTO ANDRIAMAHEFASOA </t>
  </si>
  <si>
    <t>1 300 000 à 1 500 000</t>
  </si>
  <si>
    <t xml:space="preserve">Janvier 2020 - Octobre 2020 : Comptable senior chez MCM 
Décembre 2018 - Décembre 2019 : Comptable fournisseur chez SMTP 
Août 2012 - Juillet 2018 : Comptable confirmé chez SOMECA 
Juillet 2010 - Avril 2012 : Agent administratif et comptable chez Max Malagasy </t>
  </si>
  <si>
    <t xml:space="preserve">Il semble vouloir postuler ailleurs juste pour avoir une augmentation en interne </t>
  </si>
  <si>
    <t xml:space="preserve">VELONDRAZA Helmont 
</t>
  </si>
  <si>
    <t>4 ans 6 mois</t>
  </si>
  <si>
    <t xml:space="preserve">Mai 2014 - Mars 2019 : Comptable chez RJP </t>
  </si>
  <si>
    <t xml:space="preserve">RAJAoNARISON Andry </t>
  </si>
  <si>
    <t xml:space="preserve">Auditeur Interne </t>
  </si>
  <si>
    <t xml:space="preserve">Auditeur Senior </t>
  </si>
  <si>
    <t xml:space="preserve">2200 000 à 2 700 000 </t>
  </si>
  <si>
    <t>2019 - 2021  : Gestion de voiture pour location personnelle (freelance)
2017 - 2018  : Stage de 3mois au sein de l’entreprise T.I.C</t>
  </si>
  <si>
    <t xml:space="preserve">Pas pris en entretien, le client a embauché de leur côté. </t>
  </si>
  <si>
    <t xml:space="preserve">RAKOTONDRANORO Maeva </t>
  </si>
  <si>
    <t>Customer Satisfaction in Charge</t>
  </si>
  <si>
    <t>2018 - ce jour : Customer satisfaction in charge chez TROPIC KNITS 
2015 - 2018 : Product leader chez TROPIC KNITS</t>
  </si>
  <si>
    <t xml:space="preserve">Controleur Interne </t>
  </si>
  <si>
    <t>5 an 4 mois</t>
  </si>
  <si>
    <t xml:space="preserve">Octobre 2019 - ce jour : Contrôleur Interne - Département Audit Interne
Groupe Eclosia Madagascar
Mai 2019 - Septembre 2019 : Consultant Auditeur Cabinet Audit et Conseil Service ACS
Octobre 2017 - Août 2018 : Auditeur Junior chez MPANAZAVA
</t>
  </si>
  <si>
    <t>29/02/2021</t>
  </si>
  <si>
    <t>RAMANANTSOHARANA RALISON Setra Niaina Serge</t>
  </si>
  <si>
    <t>Adjoint au Responsable Audit Interne</t>
  </si>
  <si>
    <t>8 ans 8 mois</t>
  </si>
  <si>
    <t>Février 2019 - ce jour : Adjoint responsable audit chez BAoBAB 
2014 - Janvier 2019 : Auditeur interne Senior 
Avril - Décembre 2013 : auditeur interne junior chez BAoBAB</t>
  </si>
  <si>
    <t xml:space="preserve">RAZAFINDRABE Mialimalala Tantely </t>
  </si>
  <si>
    <t xml:space="preserve">Mai 2020 - Novembre 2020 : Responsable Administratif / 
April 2009 - April 2020 : Responsable Contrôleur Financier Novembre 2009 - Février 2018 : Chargé de reporting
Novembre 2006 - Avril 2009 : Auditeur Interne Senior chez Accès Banque
2003 - 2004 : Responsable Administratif et Financier : chez SAUPER Aviation </t>
  </si>
  <si>
    <t xml:space="preserve">RAZANAJAoNA Tantely </t>
  </si>
  <si>
    <t>2019 - 2020 - Auditeur Senior - Responsable de mission au sein du Cabinet APEX Audit 
2017 - Auditeur Junior II - Chef d’équipe au sein du Cabinet APEX Audit 
2016 - Comptable au sein du Cabinet APEX Audit 
2015 - Responsable des Ressources Humaines au sein de la Société KAPILA SARLU.</t>
  </si>
  <si>
    <t xml:space="preserve">RANDRIANAMBININA Herilalaina Roger </t>
  </si>
  <si>
    <t xml:space="preserve">Responsable Audit </t>
  </si>
  <si>
    <t>2013 - 2020 : Responsable audit interne chez Karina
2010 - 2013 : Auditeur interne chez EDELEC 
2008 - 2010 : Responsable en organisation chez Transparency international Initiative Madagascar</t>
  </si>
  <si>
    <t xml:space="preserve">RASERY ZOHAR Orwell </t>
  </si>
  <si>
    <t xml:space="preserve">Auditeur Interne Junior </t>
  </si>
  <si>
    <t xml:space="preserve">Janvier 2019 - ce jour : Auditeur Interne Junior chez AXIAN </t>
  </si>
  <si>
    <t>ANDRIANALY Hanitramalalaniaina Nadia</t>
  </si>
  <si>
    <t>Assistant administratif et comptable</t>
  </si>
  <si>
    <t xml:space="preserve">700 000 à 800 000 </t>
  </si>
  <si>
    <t xml:space="preserve">Mars 2016 - Novembre 2018 : Assistante adminsitrative chez EQUIPEMENT 2 000
Juillet 2011 - Mars 2016 : Assistante de direction, achats et appro chez JOUVE </t>
  </si>
  <si>
    <t>RAKOTONIRINA Rija</t>
  </si>
  <si>
    <t>2012 - 2019 : Comptable chez G4S Madagascar</t>
  </si>
  <si>
    <t>RAVELONJanvierAHARY Niriantsoa Lucien Georges</t>
  </si>
  <si>
    <t xml:space="preserve">Indépendant </t>
  </si>
  <si>
    <t>Juillet 2019 - Avril 2020 : Assistant administratif et communication chez UNITED MALAGASY (Groupe SMTP)
Octobrepbre 2017 - Juillet 2019 : Assistant administratif chez ID motors</t>
  </si>
  <si>
    <t>5an 4 mois</t>
  </si>
  <si>
    <t>Juillet 2020 - ce jour : Comptable junior chez MCI 
Septembre 2019 - Avril 2020 : Assistante administrative et financière chez TANY MEVA 
Juillet 2016 - Juin 2018 : Assistante comptable chez Wildlife conservation society 
Février 2015 - Juin 2016 : Consultante assistante comptable chez WCS</t>
  </si>
  <si>
    <t xml:space="preserve">Consultant financier </t>
  </si>
  <si>
    <t>5 ans 8 mois</t>
  </si>
  <si>
    <t>Mars 2020 ce jour : consultant financier 
Février 2017 - Décembre 2019 : Assistant administratif, gestionnaire comptable, responsable administratif et du personnel chez Andasibe hotel</t>
  </si>
  <si>
    <t>ANDRIAMIARANTSOA Andriniaina Sariaka Ericka</t>
  </si>
  <si>
    <t>sariakaericka15@gmail.com</t>
  </si>
  <si>
    <t xml:space="preserve">032 92 506 96 / 034 51 499 75 </t>
  </si>
  <si>
    <t xml:space="preserve">Masculin </t>
  </si>
  <si>
    <t xml:space="preserve">04 ans </t>
  </si>
  <si>
    <t xml:space="preserve">Finance et Comptabilité </t>
  </si>
  <si>
    <t xml:space="preserve">Licence </t>
  </si>
  <si>
    <t xml:space="preserve">Antananarivo </t>
  </si>
  <si>
    <t xml:space="preserve">Juin 2021 - Ce jour : Comptable - ACCORD KNITS 
Août 2020 - Mai 2021 : Assistant Administratif et financier - AIC
Janvier 2020 - Juillet 2020 : Agent comptable chez Air Cargo Service Madagascar
Juin 2019 - Décembre 2019 : Assistant administratif et financier chez Ma sécurité
Janvier 2019 - Juin 2019 : Comptable junior chez Viamo Madagascar 
Avril 2018 - Janvier 2019 : Agent administratif et comptable chez Compagnie Malagasy de Textile </t>
  </si>
  <si>
    <t>8 ans 2 mois</t>
  </si>
  <si>
    <t xml:space="preserve">2012 - Février 2019 : Responsable administratif et financier chez LAPTO / XD Attraction 
2008 - 2010 : Assistante administrative et comptable chez Knowledge institute </t>
  </si>
  <si>
    <t>RASOAVELO Gaélon (032 25 522 48)</t>
  </si>
  <si>
    <t xml:space="preserve">Novembre 2018 - Novembre 2020 : Collaborateur comptable chez cabinet MIXCONSEIL 
Janvier 2018 - Juin 2018 : Assistant administratif et financier chez Madagascar Ocean Trading Comptany </t>
  </si>
  <si>
    <t>RAZAFINDRABE Miora</t>
  </si>
  <si>
    <t>Assistante administrative et comptable</t>
  </si>
  <si>
    <t>Novembre 2014 - ce jour : Assistante administrative et comptable chez FACTO SAATCHI &amp; SAATCHI</t>
  </si>
  <si>
    <t>RANDRIANARISON Haja Luc Rollando</t>
  </si>
  <si>
    <t>Octobre 2014 - Décembre 2018 : Assistant comptable chez LEADER PRICE 
Septembre 2013 - Septembre 2014 : Assistant archiviste chez LEADER PRICE 
2009 - 2012 : Vendeur chez Cameim Spiccico</t>
  </si>
  <si>
    <t>RATSIMBA RAJAoNARY Tahiana Clémence</t>
  </si>
  <si>
    <t>Secrétaire caissière</t>
  </si>
  <si>
    <t>Avril 2011 - ce jour : Secrétaire caissière au sein de l'établissement Clairefontaine</t>
  </si>
  <si>
    <t>RASOARINIVO Mamy Landy Erynah</t>
  </si>
  <si>
    <t>Gestionnaire de facturation locative</t>
  </si>
  <si>
    <t>Octobre 2020 - ce jour : Gestionnaire de facturation locative chez AXIAN
Janvier 2019 - Septembre 2020 : Assistante administrative et de direction chez FIRST IMMO (groupe AXIAN)
Août 2018 - Janvier 2019 : Commercial confirmé chez Etech 
Juillet 2012 - Juillet 2018 : Chargée avant vente chez Vivetic</t>
  </si>
  <si>
    <t>Assistant administratif</t>
  </si>
  <si>
    <t>1 000 000 à
2 000 000</t>
  </si>
  <si>
    <t>Mars 2020 - ce jour : Assistant administratif chez DoOKan 
Grove</t>
  </si>
  <si>
    <t>Bon profilMais hors grille</t>
  </si>
  <si>
    <t xml:space="preserve">RANAIVOARIMANANA Sitraka Faraniaina </t>
  </si>
  <si>
    <t>Août 2016 - Janvier 2020 : Senior administrative chez UDITEC
Janvier 2013 - Février 2014 : Assistante approvisionnement chez UNIVERS IMPORT - EXPORT</t>
  </si>
  <si>
    <t>RAFALIMANANA Tojo RajAofera</t>
  </si>
  <si>
    <t xml:space="preserve">Novembre 2019 - Mars 2020 : RESPONSABLE HSE - SOCIETE DE TRANSPORT
Décembre 2018 - Octobre 2019 : TECHNICIEN SERVICE APRES VENTE - TELMA - GALAXY
2014 - Août 2018 : ASSISTANT ADMINISTRATIF - Compagnie minière TANTALUM RARE EARTH MALAGASY (TREM) - </t>
  </si>
  <si>
    <t xml:space="preserve">ANDRIANATOANDRO Hobiniaina </t>
  </si>
  <si>
    <t xml:space="preserve">2019 - 2020 : Agent commercial et assistante responsable planning de fabrication chez EUROP'ALU 
2019 : Assistante commerciale chez CENTELL HOTEL 
2015 - 2019 : Assistante administrative et de direction chez TRANSCONTINENTS </t>
  </si>
  <si>
    <t xml:space="preserve">ANDRIAMarsOLAHY Faniry Anthony </t>
  </si>
  <si>
    <t>3 ans 3mois</t>
  </si>
  <si>
    <t xml:space="preserve">Juin 2020 - ce jour : assistant administratif et financier chez TEC COMPANY 
Février 2019 - Mai 2020 : Agent de recouvrement chez Airtel 
Novembre - Décembre 2018 : Assistant administrative chez propain </t>
  </si>
  <si>
    <t xml:space="preserve">RAKOTOARIMINO Zo Lalaina </t>
  </si>
  <si>
    <t>Assistante administratif et Financier</t>
  </si>
  <si>
    <t>Assistant administratif et comptable
Comptable trésorerie</t>
  </si>
  <si>
    <t xml:space="preserve"> Décembre 2019 - ce jour : assistante administrative et financière chez TEKNET
2009 - Novembre 2019 : Assistante administrative et comptable chez CSA MEVA</t>
  </si>
  <si>
    <t>RASAMOELA OnJanvieririna Manou</t>
  </si>
  <si>
    <t>caissière</t>
  </si>
  <si>
    <t xml:space="preserve">2020 : Caissière chez HOSANA PVC 
2018 : Secrétaire comptable chez ONG GASY </t>
  </si>
  <si>
    <t xml:space="preserve">GEORGES Annick Maminah </t>
  </si>
  <si>
    <t xml:space="preserve">Avril 2016 - Octobre 2020 : Responsable Administrative et Commerciale
2007 - 2010 : Assistante de direction SCDR </t>
  </si>
  <si>
    <t>RAZAFINDANDY Miantsa Aritra</t>
  </si>
  <si>
    <t>Juillet 2019 - ce jour : Assistante administrative chez METALLIKIT 
Mars - Septembre 2017 : Chargée de remédiation chez BFV (en alternance)</t>
  </si>
  <si>
    <t>RAKOTONIAINA ANDRIATAHINA Vahitra</t>
  </si>
  <si>
    <t>Stage chez Ocean Trade, BFV et BNI</t>
  </si>
  <si>
    <t xml:space="preserve">TOLOJanvierAHARY Felaniaina </t>
  </si>
  <si>
    <t>600 000 à 700 000</t>
  </si>
  <si>
    <t>Février 2020 - : Comptable fournisseurs et trésorerie chez COLIS Express SA 
2017 - 2019 : Assistante comptable chez Colis Express</t>
  </si>
  <si>
    <t xml:space="preserve">RAZAFINJOHANY Maheriniaina Clarck </t>
  </si>
  <si>
    <t>400 000</t>
  </si>
  <si>
    <t>Avril 2017 - Février 2021 : Gestionnaire comptable chez SOA PAIN 
Septembre 2016 - Avril 2017 : Chef de mission comptable chez KARLIT</t>
  </si>
  <si>
    <t xml:space="preserve">ANDRIAMarsOSOA Herinirina </t>
  </si>
  <si>
    <t>3 ans 5 mois</t>
  </si>
  <si>
    <t xml:space="preserve">Août 2020 - Janvier 2021 : Documentaliste archiiviste chez MSH 
Juin 2019 - Juin 2020 : Adjoint directeur chez Hotel Jazzy 
Septembre 2017 - Mai 2019 : Assistant administartif chez SIDRA TRADING </t>
  </si>
  <si>
    <t xml:space="preserve">N'est pas venu à l'entretien car il pleuvait et il était malade et n'est pas non plus venu à l'entretien reporté car vient de signer une promesse d'embauche </t>
  </si>
  <si>
    <t>RAKOTOARISOA Tianatsifoy Rota</t>
  </si>
  <si>
    <t>Juillet 2019 - ce jour : Comptable fournisseur et trésorerie chez TELCO OI 
2016 - ce jour : Chez TELMA : Comptable chargé des comptes clients grands compte, comptable client particuliers</t>
  </si>
  <si>
    <t>Elle a signé ailleurs</t>
  </si>
  <si>
    <t>RAMBININTSOA Tantely</t>
  </si>
  <si>
    <t>Assistante comptable</t>
  </si>
  <si>
    <t>1 ans 8 mois</t>
  </si>
  <si>
    <t>450 000</t>
  </si>
  <si>
    <t xml:space="preserve">Août 2019 - Mai 2020 : Comptable chez Lionel R.
2018 : Assistante comptable chez Association FISA </t>
  </si>
  <si>
    <t xml:space="preserve">Bon profilMais n'est pas dispo le samedi </t>
  </si>
  <si>
    <t>ANDRIAMANANTENA Mihariravo</t>
  </si>
  <si>
    <t xml:space="preserve">Assistant comptable </t>
  </si>
  <si>
    <t>Décembre 2018 - Mars 2020 : Planificateur d'approvisionnement chez Air Madagascar
Septembre - Décembre 2020 : Collaborateur comptablle chez CPE 
2014 - 2016 : Gestionnaire de stock chez Air Madagascar</t>
  </si>
  <si>
    <t>SOLONIAINA JoSeph</t>
  </si>
  <si>
    <t>Assistant comptable 
Comptable trésorerie</t>
  </si>
  <si>
    <t xml:space="preserve">Décembre 2019 - Novembre 2020 : Consultant administratif et comptable chez MNP </t>
  </si>
  <si>
    <t>RAKOTOMALALA Gilbert</t>
  </si>
  <si>
    <t xml:space="preserve">Agent comptable </t>
  </si>
  <si>
    <t>4 ans 4 mois</t>
  </si>
  <si>
    <t xml:space="preserve">Mai 2019 - ce jour : Agent comptable chez CMT
Août 2018 - Avril 2019 : Agent de méthode chez OCM </t>
  </si>
  <si>
    <t>RAKOTO - ANDRIAMIHARY Mirindra</t>
  </si>
  <si>
    <t>Assistant comptable 
Comptable senior</t>
  </si>
  <si>
    <t xml:space="preserve"> - Février 2020 : Comptable trésorier chez SOREDIM 
2018 - 2020 : Comptable chez Groupe BASAN 
2017 - 2018 : Comptable junior chez NUMEN </t>
  </si>
  <si>
    <t xml:space="preserve">A commencé chez OSHWALMais a ensuite démissionnée
Est ouverte à des opportunitésMais ne peut finalement pas avoir une permission pour passer l'entretien dans nos locaux.Mail sans réponse </t>
  </si>
  <si>
    <t xml:space="preserve">BENAJAINA Dénia Ludovin </t>
  </si>
  <si>
    <t xml:space="preserve">Juiillet 2017 - Novembre 2020 : Comptable chez HK service 
Mai 2015 - Juin 2017 : Collaborateur comptable chez cabinet CPA </t>
  </si>
  <si>
    <t xml:space="preserve">RANDRIANARIMANANA Volanirina </t>
  </si>
  <si>
    <t xml:space="preserve">Assistante comptable </t>
  </si>
  <si>
    <t xml:space="preserve">Mars 2018 - Décembre 2020 : Collaborateur comptable chez PEGASIO 
Octobre 2017 - Janvier 2018 : Opératrice et vendeuse chez Mendrila Service 
Janvier 2015 - Juillet 2017 : Assistante comptable chez GSI </t>
  </si>
  <si>
    <t>RAFAMANTANANTSOA Hary Lalaina Onintsoa</t>
  </si>
  <si>
    <t>6 mois</t>
  </si>
  <si>
    <t xml:space="preserve">Juillet 2020 - Février 2021 : Assistante comptable chez KARLIT </t>
  </si>
  <si>
    <t>N'est pas disponible le samedi pour cause sa religion</t>
  </si>
  <si>
    <t>RANDRIAMAHAZOMANANA Njaraniaina Erica</t>
  </si>
  <si>
    <t>Assistante comptable 
Consultant logiciel SAGE</t>
  </si>
  <si>
    <t>10 ans 4 mois</t>
  </si>
  <si>
    <t>700 000 à 750 000</t>
  </si>
  <si>
    <t xml:space="preserve">Août 2012 - ce jour : Assistant comptable chez KARLIT </t>
  </si>
  <si>
    <t>N'est finalement pas disponible car ne peut pas prendre des permissions pour le moment, elle est en PE</t>
  </si>
  <si>
    <t>RABARISON Rina</t>
  </si>
  <si>
    <t>2020 - 2021 : Comptable - la direction de l'office de sports et de la culture (stage) 
2019 : Chargé clientèle particuliers chez BNI (stage)
2018 : Secrétaire administrative chez T - RENT (stage)</t>
  </si>
  <si>
    <t>RANAIVO Ionimalala</t>
  </si>
  <si>
    <t xml:space="preserve">Décembre 2020 : Chargé task force chez BNI 
Juillet - Novembre 2020 : Agent de crédit chez Air Liquide 
Février - Juillet 2020 : Comptable chez Air Liquide </t>
  </si>
  <si>
    <t xml:space="preserve">ANDRIANASOLO Domoina </t>
  </si>
  <si>
    <t xml:space="preserve">Janvier 2016 - Avril 2020 : Chargée administrative et comptable chez ETech </t>
  </si>
  <si>
    <t>ROJON'AVOKO Randriamanana</t>
  </si>
  <si>
    <t>Novembre 2020 - ce jour : Assistante comptable chez Elysée courtage</t>
  </si>
  <si>
    <t>RANDRIANTSIHOARANA Minosoa</t>
  </si>
  <si>
    <t>7 ans 8 mois</t>
  </si>
  <si>
    <t>927 000</t>
  </si>
  <si>
    <t>Avril 2016 - ce jour : assistante comptable chez Tropic Mad
Avril 2015 - Février 2016 : Gestionnaire de stock chez KARINA</t>
  </si>
  <si>
    <t>RAMILIARISOA OnJanvieriaina Eva</t>
  </si>
  <si>
    <t>Décembre 2019 - Mai 2020 : Collaboratrice comptable chez La Tonelle 
Novembre 2017 - Novembre 2019 : Comptable chez ACOR Consulting</t>
  </si>
  <si>
    <t>ANDRIAMALALA Valisoa Fenitraniaina</t>
  </si>
  <si>
    <t>1 400 000 à 1 500 000</t>
  </si>
  <si>
    <t>Octobre 2020 - jourd’hui  : collaborateur comptable chez ASA CONSEILS
Mars 2019 - Octobre 2020  : superviseur comptable confirmé chez CPE solutions.
Avril 2017 - Mars 2019  : collaborateur comptable confirmé chez CPE solutions.
Octobre 2018 - Janvier 2019  : formation comptable confirmé au sein de CABINET D’AUDIT TOKY
CONSULTING, dans le cadre fiscal et états financiers selon le PCCG2005 malagasy.
Février 2017 - Mars 2017  : assistant comptable chez SCRIPTURA.
Décembre 2016 - Janvier 2017  : assistant comptable chez KARLIT SARLU.
Septembre 2014 - Avril 2015  : agent de crédit confirmé auprès d’ACCESS BANQUE
MADAGASCAR.</t>
  </si>
  <si>
    <t>ANDRIAMBOAVONJINARIVO Franckee</t>
  </si>
  <si>
    <t>Collaborateur</t>
  </si>
  <si>
    <t>Janvier 2019 - ce jour : collaborateur chez La Tonelle
2017 - 2018 : focus textile</t>
  </si>
  <si>
    <t>06/2021 : proposé à Optimada, il a fini par désisté</t>
  </si>
  <si>
    <t>Heriniaina Mamitiana ANDRIAMarsO</t>
  </si>
  <si>
    <t>Chef de mission comptable</t>
  </si>
  <si>
    <t>Janvier 2020 - ce jour : chef de mission comptable chez NUMEN / Octobre 2019 - Décembre 2020 : collaborateur comptable</t>
  </si>
  <si>
    <t>Annouk LAPORTE</t>
  </si>
  <si>
    <t xml:space="preserve">Janvier 2017 - ce jour : Superviseur comptable chez NUMEN
Février 2016 - Décembre 2016 : Comptabe senior PRIMO BPO
</t>
  </si>
  <si>
    <t>S'est désistée car ne veux pas quitter sa société actuelle</t>
  </si>
  <si>
    <t>Tojosoa RAKOTONIRINA</t>
  </si>
  <si>
    <t>5 ans 2 mois</t>
  </si>
  <si>
    <t xml:space="preserve">Octobre 2019 - Février 2021 : Superviseur comptable RXL Madagascar
Août 2018 - Septembre 2019 : Chef de mission SCRIPTURA
Janvier 2015 - Août 2018 : Assistant comptable confirmé SCRIPTURA
</t>
  </si>
  <si>
    <t>Mauvais français à l'oral
Aucun dynamisme ni charisme
Bonnes compétences en compta française
A déjà exercé sur le même poste</t>
  </si>
  <si>
    <t xml:space="preserve">RANDRIAMAHOLISON Gérard </t>
  </si>
  <si>
    <t>2018 - ce jour : responsable de site et superviseur comptable chez EGL cabinet d'expertise comptable et d'externalisation comptable francaise. 
2017 - 2018 : Chef de mission expertise - comptable chez cabinet d'expertise comptable et d'externalisation européenne Scriptura 
2010 - 2015 : responsable administratif financière et du personnel, comptable externe - superviseur externe chez groupe de société SA/ SARL SRCD Vatomena - GLW International</t>
  </si>
  <si>
    <t xml:space="preserve">RATSIMBA Herininaina Lovasoa </t>
  </si>
  <si>
    <t>Chef de mission Comptable</t>
  </si>
  <si>
    <t>11 ans 2 mois</t>
  </si>
  <si>
    <t xml:space="preserve">Février 2011 - ce jour : Collaborateur Comptable promu en Superviseur Comptable en2017 Chez La Tonelle 
Novembre 2010 - Février 2011 : Opérateur Comptable PRIMO BPO 
 </t>
  </si>
  <si>
    <t xml:space="preserve">RAKOTONIRINA Espérant </t>
  </si>
  <si>
    <t xml:space="preserve">Chef de Mission Comptable </t>
  </si>
  <si>
    <t xml:space="preserve">1200 000 à 1 400 000 </t>
  </si>
  <si>
    <t xml:space="preserve">Novembre 2020 - ce jour : Chef de Mission comptable KARLIT 
Juin 2017 - Novembre 2020 : Collaborateur comptable KARLIT 
2017 - 2019 : Assistant comptable KARLIT </t>
  </si>
  <si>
    <t xml:space="preserve">RATIARIVELO Tiavina </t>
  </si>
  <si>
    <t xml:space="preserve">Chef de Mission Comptable 
Gestionnaire comptable et financier </t>
  </si>
  <si>
    <t xml:space="preserve">Décembre 2018 - ce jour : Supoerviseur Comptable CPA 
Décembre 2014 - Décembre 2018 : Chef de mission Cabinet 
RASOLOMAHANDRY 
2011 - 2014 : Assistant administratif NRJM Sarl 
</t>
  </si>
  <si>
    <t xml:space="preserve">Trop de faute de franais durant les échanges avec HOPETIMIZE </t>
  </si>
  <si>
    <t>RANDRIAMANANTENASOA Riama Lollah</t>
  </si>
  <si>
    <t>Consultant logiciel SAGE</t>
  </si>
  <si>
    <t>2018 - 2020 : agent comptable chez MGH 
2017 - 2018 : Assistante comptable chez ONG Fanamby 
2016 - 2017 : Comptable chez cabinet audit tOKy consult</t>
  </si>
  <si>
    <t>RATSIMISANDA Andriniaina Anderson Eric</t>
  </si>
  <si>
    <t>2019 - 2021 : Comptable chez SODIM, Août 2017 - Février 2019 : Collaborateurs comptables chez Next Partenaire,Novembre 2016 - Août 2017 : Chef de mission Comptable chez KARLIT SARLU</t>
  </si>
  <si>
    <t>Frs réticentMais se débrouille</t>
  </si>
  <si>
    <t>RAMarsOSON Ravaka Nantenaina</t>
  </si>
  <si>
    <t xml:space="preserve">2019 - ce jour : PHD chez TELMA 
2016 - 2017 : assistante comptable chez GAMA 
2017 - 2018 : Assistante commerciale chez CMT 
2014 - 2015 : Assistante de recouvreur des clients </t>
  </si>
  <si>
    <t>Consultant logiciel SAGE
Comptable senior</t>
  </si>
  <si>
    <t>2 ans 7 mois</t>
  </si>
  <si>
    <t xml:space="preserve">Mars 2018 - Octobre 2020 : Comptable chez TOKy Consult </t>
  </si>
  <si>
    <t>Olivier ANDRIANARIMANANA</t>
  </si>
  <si>
    <t>Chargée d'étude</t>
  </si>
  <si>
    <t xml:space="preserve">16 ans 4 mois </t>
  </si>
  <si>
    <t xml:space="preserve">Décembre 2019 - ce jour : Chargé d'étude SI Financier chez PULSE 
Mars 2009 - Septembre 2015 : technicien Informatique et
Septembre 2015 - Décembre 2019 : Responsable service informatique
Février 2006 - Octobre 2008 : comptable chez SUPRA KNITS </t>
  </si>
  <si>
    <t>Il a désisté pour manque d'intérêt pour la structure après son "petite enquête"</t>
  </si>
  <si>
    <t xml:space="preserve">RAFIRINGA Katia Lisa </t>
  </si>
  <si>
    <t xml:space="preserve">Chef de mission comptable </t>
  </si>
  <si>
    <t>6 ans 4 mois</t>
  </si>
  <si>
    <t xml:space="preserve">Janvier 2021 - ce jour : Superviseur CPA 
Avril 2019 - Décembre 2020 : Superviseur Compta Setex 
Septembre 2015 - Avril 2019 : Collaborateur Comptable 
</t>
  </si>
  <si>
    <t xml:space="preserve">RASOANDRINA Perle nadia </t>
  </si>
  <si>
    <t>11 ANS</t>
  </si>
  <si>
    <t xml:space="preserve">Janvier 2021 - ce jour : Superviseur Comptable RFC 
Décembre 2018 - Janvier 2021 : Superviseur Comptable CPA 
Janvier 2015 - Décembre 2018 : Superviseur Comptable (local) 
Octobre 2014 - Collaborateur Comptable Cabinet RASOLOMAHANDRY 
2011 - 2014 : Assistant comptable NRJ 
</t>
  </si>
  <si>
    <t xml:space="preserve">RAVELOSON Nicole </t>
  </si>
  <si>
    <t>Chef de mission comptable 
Comptable - RH</t>
  </si>
  <si>
    <t xml:space="preserve">2 500 000 à 3 000 000 </t>
  </si>
  <si>
    <t xml:space="preserve">Juillet 2019 - ce jour : Superviseur Comptable EGL Madagascar 
Novembre 2010 - Février 2013 SETEX 
Décembre 2009 - Octobre 2010 : Comptable MADALARM
Mai 2007 - Décembre 2008 : Comptable NIVO Sarl </t>
  </si>
  <si>
    <t>Transacom : Pas intéressée par le poste pour les missions de RH 
N'est pas intéressée par des postes dans le domaine de la comptabilité malgache</t>
  </si>
  <si>
    <t xml:space="preserve">Oelitiana Henintsoa ANDRIANTSEHENO </t>
  </si>
  <si>
    <t xml:space="preserve">Analyste fonctionnelle Sage </t>
  </si>
  <si>
    <t>Consultant logicien SAGE</t>
  </si>
  <si>
    <t xml:space="preserve">Novembre 2020 - ce jour : analyste fonctionnelle Sage X3 SMTP Groupe Madagascar 
Février 2020 - Novembre 2020 : Ingénieur de Production Système d'Information Socolait - Groupe BASAN Antananarivo
Février 2017 - Février 2020 : Support Applicatif Groupe BASAN Antananarivo
</t>
  </si>
  <si>
    <t xml:space="preserve">Sourcé, PS élevé </t>
  </si>
  <si>
    <t>REBERE Arnaud Rollad</t>
  </si>
  <si>
    <t>1 600 000 à 2 600 000</t>
  </si>
  <si>
    <t>Avril 2020 - Mars 2021 : RAF chez PRO 
Avril 2019 - Mars 2020 : Contrôleur interne Société Ravina 
Avril 2018 - Mars 2019 : Adimistrateur de Base secours islamique
Juillet 2016 - Décembre 2017 : Responsable de projet de transmission</t>
  </si>
  <si>
    <t>OK RAF AGETIPA</t>
  </si>
  <si>
    <t>Sambatra AINA DIMBINALA</t>
  </si>
  <si>
    <t>Juillet 2019 - Juillet 2020 : Business Analyst Salesforce chez eTech Consulting 
Novembre - Décembre 2018 : Chargée de référencement chez Ocean Trade</t>
  </si>
  <si>
    <t>VELOMBOLA Stefano Déric</t>
  </si>
  <si>
    <t>Janvier 2020 - Février 2021 : Graduate SI chez groupe Basan 
Juin - Juillet 2018 chez Oceantrade</t>
  </si>
  <si>
    <t>reserve sur ses PS</t>
  </si>
  <si>
    <t>ANDRIAMALALA Fredo</t>
  </si>
  <si>
    <t xml:space="preserve">Juin 2017 - Juin 2019 : Responsable de facturation chez SODIAT
2005 - 2016 : Technicien applicatif - Administrateur base SAGE et comptable chez Basan </t>
  </si>
  <si>
    <t>reserve sur son âge</t>
  </si>
  <si>
    <t>Rija RAMANANJATO</t>
  </si>
  <si>
    <t>Consultant en audit comptable et financier</t>
  </si>
  <si>
    <t>Directeur comptable</t>
  </si>
  <si>
    <t>4 500 000</t>
  </si>
  <si>
    <t>2013 - ce jour : Cabinte MAZAR FIVOARANA
2020 : Chef de mission
2016 - 2020 : Auditeur senior confirmé
2013 - 2016 : Assistant</t>
  </si>
  <si>
    <t>Il a l'expérience pour le poste
Doit travailler un peu plus sur son management d'équipe</t>
  </si>
  <si>
    <t xml:space="preserve">Responsable dossiers Clients </t>
  </si>
  <si>
    <t xml:space="preserve">ANDRIAMANANDRATRA Sandy Ambinintsoa </t>
  </si>
  <si>
    <t>3 754 809</t>
  </si>
  <si>
    <t xml:space="preserve">Mars 2021 - jusqu’ - ce jour : Assistante administrative et financière - SOS Secretr
Draguignan - Offshoring
Mai 2019 - Jusqu’ - ce jour : Assistante de la Gestion Finance Go For Win France - 
</t>
  </si>
  <si>
    <t xml:space="preserve">Hors Budget </t>
  </si>
  <si>
    <t>RASAMISON Njiva Rolly</t>
  </si>
  <si>
    <t>3 500 000 à 4 000 000</t>
  </si>
  <si>
    <t>2011 - 2021 : Comptable (socolait), comptable (ABC Construction), Responsable trésorerie, RAF (AgriKOba), Responsable trésorerie (Pôle Auto)</t>
  </si>
  <si>
    <t>ALHENJ LALANDE Onimanjaka Josélinah</t>
  </si>
  <si>
    <t xml:space="preserve">Mars 2021 - ce jour : chef comptable chez SMPT
Avril 2018 - Mars 2021 : RAF chez VETCLINIC 
Novembre 2015 - Avril 2018 : Comptable chez groupe BASAN 
Avril 2013 - Juillet 2015 : comptable et assistante administrative chez SCREEN Magazine </t>
  </si>
  <si>
    <t>RAKAJY Paul Philibert</t>
  </si>
  <si>
    <t xml:space="preserve">2018 - 2021 : RAF chez SMTP
2015 - 2018 : Auditeur interne contôleur de gestion
2013 - 2015 : chef de département administratif et financier
2010 - 2012 : RAF chez FRDA 
</t>
  </si>
  <si>
    <t xml:space="preserve">RASOLOJAoNA Aina Patrick </t>
  </si>
  <si>
    <t>Mars 2020 - Janvier 2021 : chef comptable chez SMTP 
Octobre 2019 - 17Mars 2020 : Responsable Administratif et Financier HK SERVICES
Mars - l’Octobre 2015  : Chef Comptable de la société SITMA 
2012 - 2015  : Adjoint Chef Comptable au sein de la société LA LIGNE SCANDINAVE 
2008 - 2011 : Directeur Administratif et Financier au sein de la société KUK RIM GARMENT MADAGASCAR</t>
  </si>
  <si>
    <t xml:space="preserve">Instabilité </t>
  </si>
  <si>
    <t>RAKOTONANAHARY Johnson Raphaël</t>
  </si>
  <si>
    <t xml:space="preserve"> Décembre 2020 - ce jour : RAF chez ID Motors
Avril 2020 - Octobre 2020 : Chef comptable chez SODIM 
2013 - 2020 : Chef comptable chez OPHAM 
2003 - 2007 : Comptable chez Village d'enfant SOS </t>
  </si>
  <si>
    <t xml:space="preserve">RANAIVOSON Tahiry </t>
  </si>
  <si>
    <t>Chargé des ressources humaines administratifs</t>
  </si>
  <si>
    <t xml:space="preserve">2 700 000 </t>
  </si>
  <si>
    <t>2018 - 2021 : Chargé des RH administratifs chez HR IT Consulting 
2016 - 2018 : RAF chez VIMA 
2011 - 2015 : consultant financier indépendant 
2008 - 2011 : RAF chez Rafia Show</t>
  </si>
  <si>
    <t>RABEHERITAFIKA Sean Miharivelontsoa</t>
  </si>
  <si>
    <t>Juillet 2018 - ce jour : RAF chez Becom 
Juillet 2015 - Juilletet2018 : contrôleur de gestion chez First Immo 
Octobre 2013 - Juillet 2015 : Comptable chez groupe SIPROMAD</t>
  </si>
  <si>
    <t xml:space="preserve">RAZANAKOTO Harivelo </t>
  </si>
  <si>
    <t>RAC</t>
  </si>
  <si>
    <t>17 ans 7 mois</t>
  </si>
  <si>
    <t xml:space="preserve">Février 2017 - ce jour : RAC chez Intelcia 
Juillet 2015 - Décembre 2016 : RAF chez Programme PAGE 
Janvier 2013 - Janvier 2015 : Chef comptable chez AIR LIQUIDE 
Juin 209 - Mars 2012 : Auditeur interne chez Groupe TALOUMIS 
Aoput2006 - Avril 2009 : Chef comptable chez Groupe TALOUMIS 
Juillet 2005 - Juillet 2006 : RAG chez Société MAGILUX 
Juillet 2003 - Mai 2005 : Comptable chez APARTHOTEL </t>
  </si>
  <si>
    <t xml:space="preserve">Numéro éronné,Mail envoyé </t>
  </si>
  <si>
    <t>RAMarsOLAHY Tolotriniony</t>
  </si>
  <si>
    <t>Finance Manager</t>
  </si>
  <si>
    <t>7 ans 9 mois</t>
  </si>
  <si>
    <t xml:space="preserve">Septembre 2020 - ce jour : Finance manager Airtel money
Mai 2020 - Août 2020 : INternal audit senior Groupe AXIAN
Mars 2019 - Avril 2020 : Chef comptable TAF, Groupe TALOUMIS
Mars 2018 - Février 2019 : Responsable administratif comptable et financier Dzama cocktail café
Octobre 2014 - Octobre 2017 : Cabinet Delta Audit
Auditeur junior II
Auditeur Junior I
Auditeur assistant
</t>
  </si>
  <si>
    <t>RANDRIANIRINA Lantonirina Michael</t>
  </si>
  <si>
    <t>Consultant en Audit comptable et financier</t>
  </si>
  <si>
    <t>11 ans 6 mois</t>
  </si>
  <si>
    <t>Novembre 2018 - ce jour : Consultant en audit comptable et financier PWC
Mars 2015 - Juillet 2018 : Consultant en audit comptable et financier Cabinet d'audit et d'expertise comptable Mpanazava
Novembre 2017 - Février 2018 : Manager en administration et finance TANY MEVA
Mai 2017 - Juillet 2017 : Directeur administratif et financier Centre technique Biomédicale
Octobre 2010 - Juillet 2014 : Finance accounting manager Madagascar service development partners</t>
  </si>
  <si>
    <t>A évolué dans des grands cabinets
Solides expériences de son domaine
Bonne capacité managériale</t>
  </si>
  <si>
    <t>Fy Carolia DAZO</t>
  </si>
  <si>
    <t xml:space="preserve">7 000 000 à 9 000 000 </t>
  </si>
  <si>
    <t>Novembre 2019 - ce jour : Finance Manager ONG Pivot
Cabinet Mazars Fivoarana
Juillet 2016 - Septembre 2019 : Senior auditeur opérationnel 
Mars 2012 - Juin 2016 : Junior auditeur opérationnel</t>
  </si>
  <si>
    <t>Trop cher
Très orientée vers l'humain dans le travail
Elle a les compétences pour un poste de direction et la bonne vision d'un manager</t>
  </si>
  <si>
    <t>RAKOTONIAINA Tsiry</t>
  </si>
  <si>
    <t xml:space="preserve">2019 : Responsable audit comptabl et fiscal Cabinet DEXT
2016 - 2018 : Auditeur interne groupe - Groupe ANDRIANTSITOHAINA
2011 - 2015 : Auditeur externe Cabinet DELTA AUDIT ASSOCIE
</t>
  </si>
  <si>
    <t xml:space="preserve">N'a pas encore les épaules assez larges pour tenir un poste de direction
Se dit ne pas supporter le stress et y travaille encore
</t>
  </si>
  <si>
    <t>ANDRIAMANANA Andy Mandresy</t>
  </si>
  <si>
    <t>5 500 000</t>
  </si>
  <si>
    <t xml:space="preserve">Février 2021 - ce jour : Directeur administratif et financier ACEP
Avril 2020 - Février 2021 : RAF VATEL 
Septembre 2018 - ce jour : Trader indépendant
Mai 2013 - Juin 2018 : DAF GASYPLAST
Mars 2012 - Mars 2013 : DAF VIMA
</t>
  </si>
  <si>
    <t xml:space="preserve">Orienté vers le management bienveillant
Connaît les normes au niveau bancaire
</t>
  </si>
  <si>
    <t>NIRINARISON Jean Aimé</t>
  </si>
  <si>
    <t>Consultant SAGE</t>
  </si>
  <si>
    <t>9 ans 6 mois</t>
  </si>
  <si>
    <t xml:space="preserve">Juin 2019 - ce jour : Responsable Support Applicatif LFL MADAGASCAR
Juin 2013 - Juin 2019 : Administrateur systèmes et réseaux /administration base de données Sage pour SQL server
(gestion commerciale, comptabilité, immobilisation, paie RH)/Support informatique niveau 1 - GROUPE SODIAT
</t>
  </si>
  <si>
    <t>A déjà travaillé chez Optimada et PS très cher</t>
  </si>
  <si>
    <t>RAZAFIMANJATO Annie Patricia</t>
  </si>
  <si>
    <t>Avril 2019 - Avril 2021 : Comptable chez Education Performing School</t>
  </si>
  <si>
    <t>Elle s'est desistée après envoi au client</t>
  </si>
  <si>
    <t>RABOANARISON Tsanta Fanambinana</t>
  </si>
  <si>
    <t>Assitante comptable</t>
  </si>
  <si>
    <t>2019 - 2021 : Assistante comptable au sein d'un fournisseur d'Accessoire textilesMars - Août 2018 : Assistante administrative au sein de Madagascar Professional Training Center (MPTC)</t>
  </si>
  <si>
    <t>ANDRIANANTOANINA MiarinKOfenomandimby</t>
  </si>
  <si>
    <t>25Avril 2018 - 20 Août 2020 : Comptable fiscaliste dans la société l'Avenir SARLAvril 2014 - Avril 2018 : Contrôleur comptable chez Crousti pain GBMJanvier - Mars 2014 : Stage enMarsketing chez Crousti Pain GBMJuin - Août 2013 : Stage complet chez JIRAMA (service commerciale, service comptabilité)Mars - Avril 2013 : Stage en comptabilité chez SEIMAD</t>
  </si>
  <si>
    <t>Envoyé à ROBENS</t>
  </si>
  <si>
    <t>Florès Antonin MANDRESISATA</t>
  </si>
  <si>
    <t>Support applicatif</t>
  </si>
  <si>
    <t>Consultant Sage</t>
  </si>
  <si>
    <t>4 mois</t>
  </si>
  <si>
    <t xml:space="preserve">Janvier 2019 - ce jour : Support applicatif, analyste fonctionnel SI chez Groupe Basan </t>
  </si>
  <si>
    <t xml:space="preserve">RANDRIAMANANTSOA Heriniaina Anthony </t>
  </si>
  <si>
    <t xml:space="preserve">Chef de mission comptable
Contacté pour Comptable Transacom </t>
  </si>
  <si>
    <t xml:space="preserve">1 750 000 </t>
  </si>
  <si>
    <t xml:space="preserve">Septembre 2020 - ce jour : Superviseur Compptable ASA CONSEILS 
Avril 2018 - Septembre 2020 : Chef de mission Comptable KARLIT 
Mai 2017 - Avril 2018 : Collaborateur Comptable KARLIT 
Mai 2016 - Mai 2017 : Assistant Comptable KARLIT 
Avril 2014 - Avril 2015 : Assistant Comptable KALOES </t>
  </si>
  <si>
    <t>a fait un entretien chez optimiz et n'a pas été retenu
plus dispo pour transacom</t>
  </si>
  <si>
    <t>RATSIRAHONANA Nambinintsoa Tahiry</t>
  </si>
  <si>
    <t>Comptable / consultant</t>
  </si>
  <si>
    <t>1 ans 7 mois</t>
  </si>
  <si>
    <t xml:space="preserve">Janvier 2019 - Janvier 2020 : agent de facturation chez Guilmann Novembre 2017 - Juin 2018 : agent commercial chez Mass'In </t>
  </si>
  <si>
    <t>RAFALIMANANA Aina</t>
  </si>
  <si>
    <t>Assistant comptable</t>
  </si>
  <si>
    <t>2018 - 2020 : Collaborateur comptable au conseil Partenaire d'entrepriseJuillett2018 : Formation en comptable - l'association des académies francaise - EGL Octobre 2017 - Juin 2018 : Responsable planning - La ChapelleJuin - Septembre 2017 : Formation professionnelle en journalisme au sein de l'AFIFAB FJKM2016 - 2017 : préparateur des images et réceptionniste en utilisant le logiciel total commandeur chez Cabinet comptable au sein de la société KARLIT Madagascar2014 - 2015 : Receptionniste - l'hotel Tina Mode2008 - 2009 : Délégué - l'éléction présidentielle2005 - 2008 : Aide mécanicien en face conquête Antanimena.</t>
  </si>
  <si>
    <t>Ankazomanga, très bien, manque de connaissance en comptabilité Malgache</t>
  </si>
  <si>
    <t>RAHARIMANANA Verohanitra Mickaia</t>
  </si>
  <si>
    <t xml:space="preserve"> 400 000</t>
  </si>
  <si>
    <t>2021 : formation en comptabilité chez cabinet d'Audit TOKy Consultant2020 : gestion de stock et inventaire pour le compte de DHL dans la société MGS2019 : secrétaire chez agence Ambinintsoa2018 : Formation compt - francais au cabinet de comptable EGL2017 : stage d'Audit chez "Auditeur associé CGA"2013 enseignant stagiaire - l"univers Info".</t>
  </si>
  <si>
    <t>Grand manque de réactivité et de maturité</t>
  </si>
  <si>
    <t>RANDRIANASOLO Fabio</t>
  </si>
  <si>
    <t>Février - Mai 2021 : Assistant comptable stagiaire chez cabinet DCDMJanvier - Avril 2020 : Assistant comptable stagiaire chez Groupe orangeJuillet - Août 2015 : Assistant comptable stagiaire chez Caisse d'épargne de Madagascar</t>
  </si>
  <si>
    <t>RAVELOMANANTSOA Nirihasina Franco</t>
  </si>
  <si>
    <t xml:space="preserve">600 000 à 1 000 000 </t>
  </si>
  <si>
    <t>2020 - 2021 : Responsable des opérations de SATEC SARL
2018 - 2019 : Responsable des opérations chez TropicBat Stone
2016 - 2018 : Comptable financier de STHOI - SARL
2014 - 2015 : Co - gérant de la SARL MIAH (résponsable des opérations comptabilités et contrôle de gestion)2011 - 2014 : Auditeur interne et inspecteur vérificateur du réseau - TIAVO - Fianarantsoa
2010 - 2011 : Comptable au sein de Arictic - SARLU</t>
  </si>
  <si>
    <t>RAZAFINDRAKOTO Léon Patrice</t>
  </si>
  <si>
    <t>Mars 2017 - Novembre 2018 : Assistant comptable chez Société Sitma Tanjombato
2018 - ce jour : aide comptable et inventoriste chez société internationale de Negoce (SINEGMA)</t>
  </si>
  <si>
    <t>Bon profilMais niveau de français assez faible pour le poste</t>
  </si>
  <si>
    <t>RANDRIAMANALINA Rija Olivier</t>
  </si>
  <si>
    <t xml:space="preserve">2020 - ce jour : assistant du DG chez MAT
2019 - 2020 : Consultant TVA chez PSI </t>
  </si>
  <si>
    <t>RAKOTOVAo Laurentine</t>
  </si>
  <si>
    <t>Févrierier - Mars 2021 : Comptable consultant chez SKYDIVE Madagascar SARL 
Juin 2019 - Juillet 2020 : Comptable financier chez la société ferme d'Ampangabe Antananrivo
Juillet 2017 - Janvier 2019 : Comptable matière chez JR Print 
Août - Octobre 2018 : Formation en comptabilité au Cabinet d'audit TOKY.</t>
  </si>
  <si>
    <t>RABEHAJA Rolland Michel</t>
  </si>
  <si>
    <t>Juillet 2016 - Novembre 2018 : Chef comptable pour Dominique RAKOTOBE
Décembre 2018 - 2010 : Autieur au cabinet Kajy</t>
  </si>
  <si>
    <t xml:space="preserve">Juillet 2021 : reproposé pour Robens group </t>
  </si>
  <si>
    <t>FANAMPY césar</t>
  </si>
  <si>
    <t>2019 : Agent comptable chez Norde SARLU Fort Dauphin2020 : Responsable admnisitratif et financier chez Société Pile et Face S.A2020 - 201 : Comptable chez Société Everclean SARLU</t>
  </si>
  <si>
    <t xml:space="preserve">ANDRIANANDRASANA Raphael </t>
  </si>
  <si>
    <t>Assistant RH</t>
  </si>
  <si>
    <t>11 ans 11 mois</t>
  </si>
  <si>
    <t>Janvier 2021 - ce jour : Assistant RH chez DHK - Outsourcing 
Avril 2017 - Décembre 2020 : Chef comptable chez DHK - Outsourcing
Décembre 2015 - Juillet 2016 : Chef de mission chez Cabinet RMNC Audit&amp; Conseil 
Octobre 2014 - Novembre 2015 : Comptable fiscaliste chez le cabinet RMNC Audit&amp; Conseil
Février 2013 - Mars 2014 : responsable financier et comptabilité du groupe WD informatique, bureautique et communicationJanvier 2011 - Janvier 2013 : Comptable du groupe WD informatique, bureautique et communication 
Février - Juillet 2010 : aide comptable chez Cabinet 2C compta, conseils&amp; consultant en comptabilité.</t>
  </si>
  <si>
    <t>RAKOTOSAINA Tovosoa Mahery</t>
  </si>
  <si>
    <t>chef Comptable</t>
  </si>
  <si>
    <t>Responsable Administratif et Financier - AGETIPA</t>
  </si>
  <si>
    <t xml:space="preserve">15 ans </t>
  </si>
  <si>
    <t>Mai 2017 - ce jour : Chef comptable chez Solevo Madagascar Septembre
2014 - Juillet 2016 : RAF en tant que consultant individuel chez BVPI/ PURSAPS
Avril 2013 - Juillet 2014 : Consultant individuel
Juillet 2012 - Mars 2013 : responsable comptable chezMarsima
Mai 2007 - Juin 2012 : auditeur financier chez delta audit Deloitte .</t>
  </si>
  <si>
    <t>Très bon profilMais très cher aussi malheureusement : PS : 9 000 000 Ar net si bailleurs multiples et 8 000 000 Ar net si un seul bailleur</t>
  </si>
  <si>
    <t xml:space="preserve">RABARISON Orimbato Hajatiana </t>
  </si>
  <si>
    <t>12 ans 6 mois</t>
  </si>
  <si>
    <t>Avril 2012 - Février 2021 : comptable chez la société Madacolor SARL
Mai 2009 - Février 2012 : comptable, adjoint du gérant chez Galana
Juillet 2008 - Mars 2009 : Gérant chez Galana 
Juin 2008 : informaticien du commune
Janvier 2007 - Juin 2008 : informaticien au norma logiciel 
 Décembre 2005 : comptable chez société mathieu créations.</t>
  </si>
  <si>
    <t xml:space="preserve">très cher : 1 800 000 Ar net
profil moyen </t>
  </si>
  <si>
    <t>FIERENANA Franck Michael</t>
  </si>
  <si>
    <t>Consultant financier</t>
  </si>
  <si>
    <t xml:space="preserve">Responsable Administratif et Financier </t>
  </si>
  <si>
    <t>13 ans 8 mois</t>
  </si>
  <si>
    <t>Avril 2021 - ce jour : Consultant chez Société commerciale Toamasina
Juillet 2019 - Février 2021 : Enseignant Vacataire - Université de Toamasina
Septembre 2011 - Septembre 2018 : DAF pour Malagasy Oil company Toamasina
Novembre 2010 - Février 2011 : RAF pour Groupe SODIAT Toamasina
Novembre 1999 - Novembre 2002 : Controleur Assistant pour Société SCAC - SDV Madagascar</t>
  </si>
  <si>
    <t>RANDRIANINTSOA Sahoby Lala</t>
  </si>
  <si>
    <t>17 ans</t>
  </si>
  <si>
    <t xml:space="preserve">1 600 000 </t>
  </si>
  <si>
    <t>2005 - ce jour : Comptabilité chez Festival S.A 
2012 - 2018 : Tenue de la comptabilité générale, facturations, stock, Décembrelarations chez Mada Lamba SARL 
2011 - 2012 : Paie chez Festival S.A 
2012 - 2018 : Traitement, comptabilisation et Décembrelaration sociales et fiscale de salaire Chez Lamba SARL</t>
  </si>
  <si>
    <t>ANDRIANIAINA Hajason Jean Freddy Eric</t>
  </si>
  <si>
    <t>Janvier 2015 - Décembre 2020 : Comptable - l'imprimerie FJKM</t>
  </si>
  <si>
    <t>RADIMBINDRAIBE Fanantenana</t>
  </si>
  <si>
    <t>radimbindraibef@gmail.com</t>
  </si>
  <si>
    <t>034 69 128 64</t>
  </si>
  <si>
    <t>2018 - 2020 : comptable, responsable logistique et administration chez la société UTT Bois MAD Août - Octobre 2017 : Stagiaire chez Assurance ARO Antsahavola</t>
  </si>
  <si>
    <t>Expérience pas très pertinents</t>
  </si>
  <si>
    <t>RASOLOFONIRINA Nandraina Patrick</t>
  </si>
  <si>
    <t xml:space="preserve">21Janvier 2011 - 19Avril 2011 : stage pratique d'agent comptoir chez Air Madagascar 
8 Août 2011 - 30 Septembre 2011 : stage en comptabilité chez Floreal Madagascar S.A 
3 Octobre 2011 - 31Juillet 2013 : Comptable chez Floreal Madagascar S.A 
Mai 2014 : Comptable chez Guanomad S.A </t>
  </si>
  <si>
    <t xml:space="preserve">RASOLOFOMPANANA David </t>
  </si>
  <si>
    <t xml:space="preserve">Chef de mission Comptable </t>
  </si>
  <si>
    <t xml:space="preserve">2 000 000 à 3 000 000 </t>
  </si>
  <si>
    <t xml:space="preserve">Mars 2021 - ce jour : Superviseur Comptable ASA CONSEIL 
Mars 2020 - Avril 2021 : Chef de mission ASA CONSEIL 
Décembre 2018 - Mars 2020 : Collaborateur Comptable DATA FINANCIAL CONSULTING 
</t>
  </si>
  <si>
    <t xml:space="preserve">RANDRIAMIARIMALALA Rova lalaina </t>
  </si>
  <si>
    <t>rovarandriamiaramalala@gmail.com</t>
  </si>
  <si>
    <t>033 70 481 18</t>
  </si>
  <si>
    <t xml:space="preserve">1 700 000 </t>
  </si>
  <si>
    <t xml:space="preserve">2019 - ce jour : Superviseur Comptable NUMEN MADAGASCAR 
2018 - 2019 : Collaborateur Comptable NUMEN MADAGASCAR </t>
  </si>
  <si>
    <t>REBERE Arnaud Rolland</t>
  </si>
  <si>
    <t>2 600 000 à 2 600 000</t>
  </si>
  <si>
    <t>2018 : gestion de budget pour un projet - multiple financement, gestion de projet en système d'urgence, comptabilité en projet financé - l'internationale chez SIF
2017 : plaidoyer et intervention public sur la sensibilisation chez Transmad
2015 : procédure financière au niveau des financements de l'UE(Union européenne) 
2014 : système de suivi et évaluation dans un projet de grande envergure (Union Européenne)
2013 : gestion de conflit communautaire et stratégie de partenariat (Toliara sands)
2013 : système de gestion de crise en situation précaire (Toliara sands/ gestion Haruna)
2012 : gestion des risques et de la sécurité (MSF, ParisMai 2012) 
2012 : Protection de la femme et de l'enfant dans des situations précaires dans les pays sous dévelopés (MSF, ParisJuin 2012)
2011 : Procédure administrative et comptable - Madagascar (FID)
2011 : procédures de controle et de gestion des financements de la banque mondiale - Madagascar (FID)</t>
  </si>
  <si>
    <t>RABARISON Orimbato Hajatiana</t>
  </si>
  <si>
    <t xml:space="preserve">Avril 2012 - Février 2021 : Comptable au sein de la société Madacolor SARLMai 2009 - Février 2012 : comptable, adjoint du gérant chez GalanaJuilletet2008 - Mars 2009 : gérant chez GalanaJuin 2008 : informaticien du communeJanvier 2007 - Juin 2008 : Informaticien au norma logiciel Décembre 2005 : comptable au sein de la société Mathieu création </t>
  </si>
  <si>
    <t>très cher : 1 800 000 Ar net</t>
  </si>
  <si>
    <t>ANDRIAMBOLOLONA TOKy Ny Aina Mamitiana</t>
  </si>
  <si>
    <t xml:space="preserve">Janvier 2018 - Décembre 2020 : caissière chez la société SANIFER le meilleur
 8Mai 2017 - 8Juillet 2017 : stage dans la direction commerciale etMarsketing dans la société ADEMA
 Décembre 2016 - Mai 2017 : Commerciale chez Ecologie Design
 Octobre 2016 - Novembre 2016 : Conseiller client dans la société Webhelp Madagascar
2015 - 2016 : agent commercial chez Arty Company
2013 - 2014 : hotesse commerciale chez Mada Duty Free </t>
  </si>
  <si>
    <t>RATSIMANIRIMANANA ANDRIANAINA Eddie</t>
  </si>
  <si>
    <t>27 ans</t>
  </si>
  <si>
    <t>3 750 000</t>
  </si>
  <si>
    <t>Février - Mai 2021 : Responsable des transferts et conformité
Juin 2017 - Janvier 2021 : Gestionnaire de contrats 
Juillet 2012 - Décembre 2016 : Contrôleur technique
2002 - 2009 Responsable analyse des sous - projets
1993 - 2001 Chef du bureau administratif et financier</t>
  </si>
  <si>
    <t>RAKOTONDRAMANITRA Rindrasoa Michelle</t>
  </si>
  <si>
    <t>19 ans 6 mois</t>
  </si>
  <si>
    <t xml:space="preserve">Novembre 2017 - Décembre 2020 Directeur Administratif et Financier Hopitaly VAovAo Mahafaly 
Mars 2010 - Novembre 2017 : Enseignant vacataire chez Université GSI
Juin 2000 - Décembre 2010 : comptable chez groupe SICAM </t>
  </si>
  <si>
    <t>RANOELISON Laza</t>
  </si>
  <si>
    <t>Assistant comptable &gt; Comptable confirmé</t>
  </si>
  <si>
    <t>Mars 2017 - Avril 2021 : Comptable chez Cotona agriculture2016 - 2017 : Comptable chez Telma 3mois : consultant "finance officier" chez CRS Madagascar</t>
  </si>
  <si>
    <t xml:space="preserve">FIDIHERY Volana Tantely </t>
  </si>
  <si>
    <t xml:space="preserve">Auditeur </t>
  </si>
  <si>
    <t>17 ans 10 mois</t>
  </si>
  <si>
    <t xml:space="preserve">Juin 2015 : Auditeur opérationnel senior chez C2R Audit 
Février 2004 - Mai 2015 : Auditeur opérationnel senior chez Cabinet Mazara Fivoarana </t>
  </si>
  <si>
    <t>RAMarsOSAROTRO JeanMarsc</t>
  </si>
  <si>
    <t xml:space="preserve">Comptable confirmé
 </t>
  </si>
  <si>
    <t>1 400 000 à 2 000 000</t>
  </si>
  <si>
    <t>2012 - 2019 : Comptable de la Société DIT2006 - 2012 : Comptable de la société JURUD'IKA printy</t>
  </si>
  <si>
    <t xml:space="preserve">
Chef comptable </t>
  </si>
  <si>
    <t>RAKOTOMAVO Ando Nirina</t>
  </si>
  <si>
    <t>750 000 à 800 000</t>
  </si>
  <si>
    <t>12Mai - 12Novembre 2020 : Comptable sénior intérimaire chez TowerKO Madagascar 
Janvier - Avril 2020 : Comptable offshore Chez cabinet d'expertise comptable francais 
Février 2016 - Janvier 2020 : RAF chez société FIMED 
Décembre 2015 - Février 2016 : Comptable intérim chez Tozzi Energy 
Septembre 2015 : Consultant en collaboration avec cabinet d'expertise cadre 
Juin 2009 : Chef comptable chez société FIMED 
Juin 2006 - Mars 2009 : AuditeurChez cabinet d'expertise comptable.</t>
  </si>
  <si>
    <t xml:space="preserve">Manque de dynamismeMais bon profil </t>
  </si>
  <si>
    <t>ANDREMIARAMANGA Oniniaina Donatienne</t>
  </si>
  <si>
    <t>Septembre 2005 - Novembre 2008 : Aide comptable SOFITRANS
Septembre 2009 - Janvier 2014 : Secretaire comptable ONG CDAM
Février 2014 - Septembre 2015 : Assistante comptable STOI
Septembre 2015 - Mai 2021 : Assistante Admin et financière</t>
  </si>
  <si>
    <t>bonne candidateMais français très faible</t>
  </si>
  <si>
    <t>MINONIONIHASINARINJATO Faniloniaina</t>
  </si>
  <si>
    <t>Assistant Comptable</t>
  </si>
  <si>
    <t>Novembre 2017 - Février 2020 : Assistante comptable et Administratif GMM
Mars 2020 - Novembre 2020 : Assistant comptable et RH MSI</t>
  </si>
  <si>
    <t xml:space="preserve">PATRICK Jean </t>
  </si>
  <si>
    <t>Juillet 2021 - Avril 2022 OTSM Antananarivo - Comptable
Février 2017 - Mai 2021 WARRD Toamasina - Comptable</t>
  </si>
  <si>
    <t>ses discours ne concordent pas, parcours pas très clair</t>
  </si>
  <si>
    <t>RAHAJAMANANA RAVAKAHENINTSOA Sitraka Justine</t>
  </si>
  <si>
    <t>2020 - 2021 : comptable chez MAKIPLAST
2017 - 2019 : comptable chez le groupe EDL 
2017 : Comptable chez le groupe SODIAT 
2008 - 2015 : Agent comptable chez Cabinet MAZARA FIVOARANA</t>
  </si>
  <si>
    <t>Enfant de 2mois et demi
N'est plus dispo
Envoyée chez PILATEX</t>
  </si>
  <si>
    <t xml:space="preserve">RAMBELOMANANA Hasina Emma </t>
  </si>
  <si>
    <t xml:space="preserve">Septembre 2020 - jusqu’ - ce jour : Superviseur Comptable chez FIDUCIAIRE CHAFII MADAGASCAR
19/07/2018 - Août 2020 : Collaborateur comptable chez FIDUCIAIRE CHAFII MADAGASCAR
26/09/2014 - 11/03/2016	 : Collaborateur comptable chez SCRIPTURA 
09/2013 - 18/08/2014	 : Comptable et Assistante de Direction chez JCR Consulting </t>
  </si>
  <si>
    <t>ANDRIATAHINALISON Safidisoa Kevin</t>
  </si>
  <si>
    <t>1 ans 3 mois</t>
  </si>
  <si>
    <t>450 000 à 500 000</t>
  </si>
  <si>
    <t>Mars - Mai 2021 : Comptable et gestionnair ede stock chez établissementMarsosoa
Février 2020 - Février 2021 : GestionnaireMaintenance chez Gulmann</t>
  </si>
  <si>
    <t xml:space="preserve">ANDRIANASOLO Rondro Nantenaina </t>
  </si>
  <si>
    <t>1 ans 9 mois</t>
  </si>
  <si>
    <t xml:space="preserve">Août 2020 - Octobre 2020 : Collaborateur comptable chez CPE Solutions
Janvier 20219 - Juillet 2020 : Collaborateur comptable chez Numen SA
Janvier - Mars 2018 : Stagiaire en finance et comptabilité chez Société SMarst One Sarl
2013 : Commerciale chez DL - COM </t>
  </si>
  <si>
    <t>RANDRIANANTOANDRO Sarindra</t>
  </si>
  <si>
    <t>Assistant administraif et comptable</t>
  </si>
  <si>
    <t>2012 - ce jour : Comptable - Hotel Anjajavy
2011 - 2017 : Facturière TROPICAL FRUITS
2010 - 2012 : Agent d'approvisionnement Hôtel Anjajavy</t>
  </si>
  <si>
    <t xml:space="preserve">Bonnes compétences en comptabilitéMais pas encore très développées
Manque de confiance en elle
</t>
  </si>
  <si>
    <t>RAMIARASOA Lalaina Julie</t>
  </si>
  <si>
    <t xml:space="preserve">1 000 000 à 1200 000 </t>
  </si>
  <si>
    <t xml:space="preserve">Décembre 2020 - Mai 2021 : Assistante administrative SCRIPTURA
Novembre 2016 - Novembre 2019 : Responsable trésorerie et logistique Société RADORAN
2012 - Juin 2016 : Comptable SOCOLAIT
</t>
  </si>
  <si>
    <t>Bonnes compétences en comptabilité 
Manque de dynamisme durant les échanges</t>
  </si>
  <si>
    <t>Andriambololomiarana Reine Valerie</t>
  </si>
  <si>
    <t>chargé de recouvrement</t>
  </si>
  <si>
    <t xml:space="preserve">Juin 2021 - ce jour : Chargé de recouvrement chez BSA
Août 2019 - Juin 2021 : Assistante de Direction et Responsable des opérations Comptables chez SECUTECH 
Décembre 2018 - Juillet 2019 : Chargée du back office chez GS AVIATION </t>
  </si>
  <si>
    <t>pas intéressée par Oshwall</t>
  </si>
  <si>
    <t>RATSIMANDAHY Holiarisolo</t>
  </si>
  <si>
    <t>Février 2020 - Février 2021 : Assistante admin et comptable dans Le bureau, l'arrivage et L'aubergine
Septembre 2019 - Janvier 2020 : Comptable au Relais des plateaux
Juin 2019 - Septembre 2019 : stagiaire en formation chez Cabinet d'audit TOKy
2017 - 2018 : Caissière chez BC blues</t>
  </si>
  <si>
    <t>ROJOMIARY Nantenaina</t>
  </si>
  <si>
    <t>nrojomiary@gmail.com</t>
  </si>
  <si>
    <t xml:space="preserve">033 78 105 79 </t>
  </si>
  <si>
    <t xml:space="preserve">10 ans  </t>
  </si>
  <si>
    <t xml:space="preserve">Comptabilité </t>
  </si>
  <si>
    <t>Octobre 2018 - Ce jour : Comptable - ARCHE DE NOE
Décembre 2017 - Octobre 2018 : Comptable Junior - NUMEN 
Août 2015 - Octobre 2018 : Gérant d'un Cybercafé
Janvier 2014 - Ce jour : Technicien Informatique - HOTEL MEDICIS
Octobre 2013 - Décembre 2014 : Assistant Commercial et Gestionnaire Technique - Cyber Hexagone</t>
  </si>
  <si>
    <t xml:space="preserve">Juin 2021 : envoie chez Oshwal &gt; KO 
15Juillet 2021 : reproposé pour Robens group </t>
  </si>
  <si>
    <t>RAZAFINDRAMONJA Veloson Sullivan</t>
  </si>
  <si>
    <t>Septembre 2018 - ce jour : CONSULTANT COLLABORATEUR COMPTABLE AU SEIN DU
CABINET D’EXPERTISE COMPTABLE CPA</t>
  </si>
  <si>
    <t>N'est disponible que vers Octobre 2021</t>
  </si>
  <si>
    <t>RAKOTONJAHARY BaKOharimanana Emma</t>
  </si>
  <si>
    <t>5 ans 7 mois</t>
  </si>
  <si>
    <t>comptableMars 2018 - ce jour chez DSSI
comptable - filatex2017 - 2018 (6mois) et RAF pendant 4 ans</t>
  </si>
  <si>
    <t>elle doit encore confirmer pour le poste comptable fournisseur; profil ouvert dans la disussion et à l'échange, très honnête et dynamique bon pour le profil de compt confirmer et fournisseur</t>
  </si>
  <si>
    <t>nivoarisoa minoseheno RAZAFIARIMIHANTA</t>
  </si>
  <si>
    <t>responsable service comptable</t>
  </si>
  <si>
    <t>RAF creatwo2010 - today - assist adm - assist admin SSMM toamasiana</t>
  </si>
  <si>
    <t>Niveau de français pas top</t>
  </si>
  <si>
    <t xml:space="preserve">RAoBIVELOMANANA TOKiniana </t>
  </si>
  <si>
    <t>consultant</t>
  </si>
  <si>
    <t>Novembre - Décembre 2020 : Consultant mesureur chez ONN Anosy
Octobre 2019 - Novembre 2020 : stage dans le service finance et RH chez DIPCO
Avril 2019 - Août 2019 : consultant agent de saisie chez INSTAT Anosy
Séptembre - Décembre 2018 : stage en comptabilité financier chez ONN Anosy
Juin - Juillet 2018 : consultant enquêteur chez INSTAT Anosy 
Avril - Juin 2017 : stage en comptabilité chez DIPCO
Septembre - Décembre 2013 : Consultant en opérateur de saisie chez Multi service SOA</t>
  </si>
  <si>
    <t xml:space="preserve">RAZANAMANDIMBY Vololoniaina </t>
  </si>
  <si>
    <t>Comptable junior</t>
  </si>
  <si>
    <t>Consultant logiciel SAGE
Aide comptable</t>
  </si>
  <si>
    <t>Novembre 2021 - ce jour : Comptable junior chez ACCES BANQUE
Avril - Octobre 2021 : Assistante comptable stagiaire chez ACCESMAD
Février 2021 : Assitante de direction chez Ialy et Iris SARL
Mars - Avril 2020 : 2 mois de stage au sein du centre fiscale Anosy (DGI)
Juin - Septembre 2019 : Stage chez Vintana SARLU en tant qu'assitante administartive et fiancière 
Juillet - Août 2018 : Stage chez Mix conseil en tant qu'assistante administrative</t>
  </si>
  <si>
    <t>RAKOTOARIMALALA ToloJanvierahary Andoniaina</t>
  </si>
  <si>
    <t>2019 - 2020 : Assistante superviseur comptable chez STTE
2018 : Collaborateur comptable en intérim chez MANAo
2016 : Conseiller client et chargé d'accueil (stagiaire) chez BFV - SG
2015 : Comptable (stagiaire) chez VIVETIC</t>
  </si>
  <si>
    <t>RABOANARISON Anjara Fitiavana</t>
  </si>
  <si>
    <t>sécretaire comptable</t>
  </si>
  <si>
    <t>3 ans 10 mois</t>
  </si>
  <si>
    <t>Février 2021 - ce jour : Secrétaire comptable EMGCTP
2018 - 2020 : Chargée des Ressources Humaines BCIO Mad</t>
  </si>
  <si>
    <t xml:space="preserve">Envoyé à ROBENS
Dynamique et souriante. Elle a du charisme 
</t>
  </si>
  <si>
    <t>ANDRIANJAKA Ny Aina Maharo</t>
  </si>
  <si>
    <t>2020 : Association FEOKO (Suivi de la trésorerie de l’association)
2019 : Société AUXIMAD (Lettrage, Gestion de la comptabilité, Classement des documents, Rapprochement bancaires, établissement de la paie des salariés)
2017 - 2018 : Cabinet d'expertise ATM (Gestion et classement des documents,
gestion de la comptabilité (Saisie, analyse, etc.,), rapprochement bancaire, établissements des états financier, préparation de la Décembrelaration fiscale)</t>
  </si>
  <si>
    <t>S'est désisté car a trouvé un nouveau poste</t>
  </si>
  <si>
    <t>RAMPARANY Fenosoa Francis</t>
  </si>
  <si>
    <t>2020 (5mois CDD) : archiviste chez MSH (Management Science for Health) 
2019 - 2020 : Assistants administratifs - Achats chez AMCHO (groupe SMTP) 
2017 - 2018 : Assistant comptable et statistique chez AREA</t>
  </si>
  <si>
    <t>Pas venu à 2 reprises et n'a jamais appelé</t>
  </si>
  <si>
    <t>RATSARAMIANDRISOA Jean Pierre</t>
  </si>
  <si>
    <t>2020 - 2021 : Collaborateur comptable chez SCRIPTURA de Madagascar
2019 - 2020 : collaborateur comptable chez CEIM ( Comptable Expert Invest de Madgascar)
2018 : Téleopérateur de surveillance chez VIGIE
2016 : animateur chez Orange Madagascar
2015 : Stage de d'étude chez BOA Andravoahangy
2014 : Formation en ledership au Jeune leader Fanilo</t>
  </si>
  <si>
    <t xml:space="preserve">Faible niveau de français à l'oral
N'arrive pas à bien répondre aux questions
</t>
  </si>
  <si>
    <t>RABEHANTA Todisoa Tsiry</t>
  </si>
  <si>
    <t xml:space="preserve">Mars 2019 - Février 2021 : Assistant commercial et responsable de stock Société FESARA
Août 2018 - Février 2019 : Caissier Centre de formation professionnelle SANTATRA
</t>
  </si>
  <si>
    <t>Manque d'expérience en comptabilité
Manque de dynamisme
Doit encore évoluer dans des sociétés assez grandes</t>
  </si>
  <si>
    <t xml:space="preserve">FENOASY Dalberto </t>
  </si>
  <si>
    <t>400 000 à 500 000</t>
  </si>
  <si>
    <t>Février 2020 - Février 2021 : Assistant comptable CC BRAVO</t>
  </si>
  <si>
    <t xml:space="preserve">Manque d'expérience et de dynamisme
</t>
  </si>
  <si>
    <t>RAMANOHISOA Jean Fidelis</t>
  </si>
  <si>
    <t>Assistant Administration du personnel et PAIE</t>
  </si>
  <si>
    <t>12 ans 10 mois</t>
  </si>
  <si>
    <t xml:space="preserve">Août 2015 - ce jour : assistant administration du personnel et paie chez ACEP Madagascar
Juillet 2011 - Octobre 2014 : Comptable chez IBL groupe
Décembre 2009 - Juillet 2011 : Assistant comptable chez KEANGNAM
</t>
  </si>
  <si>
    <t xml:space="preserve">A demandé à reporter son entretien pour raisons de santé
</t>
  </si>
  <si>
    <t xml:space="preserve">RAKOTOHARIMANANA OnJanvierinosy </t>
  </si>
  <si>
    <t>2019 - ce jour : Responsable administratif et fiancier chez Activ Solution Madagascar
2012 - 2018 : Responsable administratif et financier chez entreprise Rafitra
2009 - 2012 : sécretaire comptable chez entreprise Rafitra</t>
  </si>
  <si>
    <t xml:space="preserve">ANDRIAMAMPIANINA Hanitriniaina HarilalAo </t>
  </si>
  <si>
    <t xml:space="preserve">Mai 2019 - ce jour : RAF dans une entreprise PME
2008 - Mai 2019 : controleur de gestion dans une grande entreprise </t>
  </si>
  <si>
    <t xml:space="preserve">RAZAFINDRAZAKA Christian </t>
  </si>
  <si>
    <t>Chef de département études économiques et financières</t>
  </si>
  <si>
    <t>16 Ans 10 mois</t>
  </si>
  <si>
    <t>Juin 2019 - ce jour : chef de département études économique et fianancière des projets chez OMNIS (office des mines nationale et des industries stratégiques)
Octobre 2016 - Juin 2019 : Directeur administratif et fiancier chez OMNIS
Octobre 2011 - Octobre 2016 : Adjoint Directeur administratif et financier chez OMNIS
Mai - Septembre 2011 : Consultant freelance
Janvier 2005 - Avril 2010 : Responsable admnistratif et fiancier assistant du PDG adjoint pour PAN African Mining corp.</t>
  </si>
  <si>
    <t>RAKOTONIRINA Samimananarivony Miandjiniaina</t>
  </si>
  <si>
    <t xml:space="preserve">Octobre 2018 - ce jour : Chef comptable chez Groupe Oshwal Trade
Juin 2015 - Octobre 2018 : Consultant chez Cabinet Auditeur Associes </t>
  </si>
  <si>
    <t>Betty VOLASOA</t>
  </si>
  <si>
    <t>Responsable comptabilité</t>
  </si>
  <si>
    <t xml:space="preserve">3 500 000 </t>
  </si>
  <si>
    <t>2017 Comptable et Responsable Administrative - Ressources Humaines pour Groupe ATW - SociétéMarsket and Social Insight
2015 - 2017 : Responsable trésorerie,Comptabilité, Fiscalité pour Groupe BIONEXX - Société BioAgri
2014 - 2015 : Comptable et Assistante Administrative chez Société 2F
2013 - 2014 : Chargée de Facturation et stagiaire en Trésorerie pour Groupe TELMA SA - Département TELMA FIXE</t>
  </si>
  <si>
    <t>RANDRIANIRINA Richard Wesley Onis</t>
  </si>
  <si>
    <t xml:space="preserve">Octobre 2020 : Chef comptable chez DOKANY 
Août 2020 : consultant en gestion comptable et administrative 
Mai 2012 - Avril 2019 : Chef comptable chez PFOI </t>
  </si>
  <si>
    <t xml:space="preserve">Bon profil, sur Ambilobe </t>
  </si>
  <si>
    <t>ANDRIAMANANIVO RazafindralaivAo Miandrisoa Blaise</t>
  </si>
  <si>
    <t>2020 - 2021 : Comptable chez société IBONIA
2016 - 2020 : Opérateur de Gestion chez Easytech Madagascar
2014 - 2016 : Magasinier chez Société commmerciale Futurama
2013 - 2014 : Enseignant en Mathématique Financière au Lycée technique FaNovembreosana soa Tanjombato
2008 - 2009 : contrôleur Qualité</t>
  </si>
  <si>
    <t>N'est plus disponible, a commencé il y a 3 jours</t>
  </si>
  <si>
    <t>RAVAoARISOA Faniry Joeline</t>
  </si>
  <si>
    <t xml:space="preserve">Assistante Administrative et Financière </t>
  </si>
  <si>
    <t xml:space="preserve">1 ans </t>
  </si>
  <si>
    <t>Décembre 2019 - Mai 2021 : Assistante comptable au Cabinet comptable
Août 2019 - Octobre 2019 : Stagiaire en comptabilité, CAT
Avril 2019 - Juin 2019 : stagiaire en comptabilité chez APIQUA
Novembre 2018 - Janvier 2019 : Stagiaire en comptabilité chez DIPCO</t>
  </si>
  <si>
    <t>RANDRIAMBOLOLONA Nathalie Henintsoa</t>
  </si>
  <si>
    <t>2019 - ce jour : Assistante administrative et Financière chez GoTech sarlu</t>
  </si>
  <si>
    <t xml:space="preserve">RAHARIMALALA Fanomezantsoa Lalaina </t>
  </si>
  <si>
    <t>Assistante de Direction et Financière</t>
  </si>
  <si>
    <t>14 ans 6 mois</t>
  </si>
  <si>
    <t>Décembre 2012 - ce jour : Assistate de Direction et Financière pour Clinique Modern Medical Mihary Soa 
Janvier 2009 - Juin 2012 : Assistante de Direction et Asssisatante Achat chez Gulfsat
Décembre 2007 - Décembre 2008 : Assistante Administrative Chez Newpack</t>
  </si>
  <si>
    <t xml:space="preserve">RAKOTOSAMIMANANA Rojoharivelo </t>
  </si>
  <si>
    <t>Responsable achats et logistique</t>
  </si>
  <si>
    <t>4 ANS 3 MOIS</t>
  </si>
  <si>
    <t>Septembre 2018 - ce jour : Responsable achats et logistiques</t>
  </si>
  <si>
    <t xml:space="preserve">Bon profil avec une grande capacité d'aptation et de management,Mais très loin de la grille, avec un préavis à effectuer assez longue compte tenu de l'urgence du poste. </t>
  </si>
  <si>
    <t>RADIMIMANANA Rivo ItOKiana Nisa</t>
  </si>
  <si>
    <t xml:space="preserve">Assistant administratif et comptable </t>
  </si>
  <si>
    <t xml:space="preserve">2020 : Assistant administratif et financier pour l'association administratif et financier
2020 : Intérimaire comptable pour Delt aAudit
2018 - 2019 : Projet de cabinet conseil et externalisation comptable pour Institut supérieur polytechnique de Madagascar
2017 - 2018 : Projet de création d'un cabinet de desintoxication pour institut supérieur polytechnique de Madagascar
2017 : Sensibilisateur pour PSI Madagascar
2016 - 2017 : Projet d'exportation et liquidation de riz - Madagascar pour Institut supérieur polytechnique de Madagascar
</t>
  </si>
  <si>
    <t xml:space="preserve">ANDRIANEKENARIVO Edmond </t>
  </si>
  <si>
    <t xml:space="preserve">Chef de Mission Comptable 
Comptable FR/MLG 
Gestionnaire comptable et Financier </t>
  </si>
  <si>
    <t xml:space="preserve">Superviseur Compta chez Ados MAdagascar 
Supervisuer Compta Chez Account Partenaire
Janvier 2019 : Superviseur Comptable chez Fudiciaire 
Avril 2018 : Collabo Comptable chez Fiduciaire 
Juillet 2016 : Chef Comptable Karlit 
Mai 2016 : Assisntant Compta chez Karlit </t>
  </si>
  <si>
    <t xml:space="preserve">RAKOTONDRAMONJA Andriamahefa Nirina </t>
  </si>
  <si>
    <t>Cabinet PwC Sarl Madagascar
Janvier - Juin 2021
Auditeur Financier</t>
  </si>
  <si>
    <t xml:space="preserve">HARINARINDRA RAKOTOARISON Faniriana </t>
  </si>
  <si>
    <t xml:space="preserve">Assistante administrative et financière </t>
  </si>
  <si>
    <t xml:space="preserve">600 000 </t>
  </si>
  <si>
    <t>2016 - 2020 : Assistante administrative trilingue au sein de l'Institut Pasteur de Madagascar
2015 : Stage d'étude au sein du sécrétariat Excécutif du conseil National de la Formation Agricole et Rurale (SE/CNFAR)
2014 : Stage d'étude au sein de la BFV - SG Analakely</t>
  </si>
  <si>
    <t>RASAMOELINA Dina Harinivo</t>
  </si>
  <si>
    <t>Conseiller client</t>
  </si>
  <si>
    <t>Assistante administrative et financière</t>
  </si>
  <si>
    <t>Janvier 2015 - ce jour : Assistante administrative chez Motostore
2014 : Téléopératrice
2013 : Agent téléopératrice pour Webhelp
2011 - 2013 : Opératrice online pour Value data services
2007 - 2009 : Agent de saisie pour RAS 
2006 : Agent de saisie pour MADCOM
2005 : Assistante de Direction pour CERIC
2002 - 2005 : Receptioniste - Secrétaire pour PRODMA MOORE</t>
  </si>
  <si>
    <t>RANDRIAMIHARIVONY Haingomalala Fabienne</t>
  </si>
  <si>
    <t xml:space="preserve">Assistante de direction </t>
  </si>
  <si>
    <t>Octobre - Décembre 2019 : Assistante administration et RH pour la société SOMAPHAR
2013 - Septembre 2019 : Assistante exécutive de la Direction générale pour la Société SONIAMADA
2012 - 2013 : Chef d'hébergement pour Trano bongo hotrl
Mai 2011 : standardiste pour LDCM Sonierana
2007 - 2011 : Chef caissière pour leader price Ankadimbahoaka
2006 : Hôtesse de vente de la société STAR</t>
  </si>
  <si>
    <t xml:space="preserve">RAMINOMALALA FanJanvieririna </t>
  </si>
  <si>
    <t xml:space="preserve">Mars 2020 - ce jour : coptable senior au sein d'une société Agroalimentaire - Antananarivo
15Janvier 2018 - 13Mars 2020 : Comptable au sein du groupe Refrigepeche de Madagascar
Septembre 2013 - 12Janvier 2018 : comptable au sein de la société La SEAL
Novembre 2012 - Juin 2013 : Responsable trésorerie au sein de REEL MADA Tenue de la trésorerie journalière
Juin 2012 - Novembre 2012 : comptable au sein de FTL Madagascar
Août 2008 - Juin 2012 : Comptable au sein d'AIR LIQUIDE SOAM
Décembre 2005 - Mars 2008 : Comptable au sein de la société TAN2000 Construction
Janvier 2005 - Novembre 2005 : Assistante comptable au sein de la société zone franche MEENGAI MADAGASCAR
Juillet 2004 - Décembre 2004 : Stage comptable au sein de la société JIRAMA
</t>
  </si>
  <si>
    <t xml:space="preserve">RANDRIMAHENINA Lalasoa </t>
  </si>
  <si>
    <t xml:space="preserve">400 000 </t>
  </si>
  <si>
    <t>2012 - 2019 : Assistante administrative chez "No Comment"
2011 - 2012 : Stage sur les relations internationales dans la Direction des Relations internationales du Ministère du Commerce
2007 - 2008 : Formation en leadership ACEEM Analakely</t>
  </si>
  <si>
    <t xml:space="preserve">non validé en interne </t>
  </si>
  <si>
    <t xml:space="preserve">RAFIRINGA Nasolo Ny Aina </t>
  </si>
  <si>
    <t>Février - Mai 2021 : Stagiaire comptable chez Cabinet DCDM Financial service Antananarivo
Mars 2019 - Octobre 2020 : Assistant comptable chez centre de formation, de productiion et de loisirs MAF
Septembre - Décembre 2018 : Stagiaire en GRH au centre de formation, de production et de loisirs MAF
Janvier - Avril 2017 : Stagiaire en gestion chez service regionale du solde et pension Haute Matsiatra Fianarantsoa</t>
  </si>
  <si>
    <t>RAMarsOLAHY RantoniavoMarsianoh</t>
  </si>
  <si>
    <t>1 750 000 à 2 000 000</t>
  </si>
  <si>
    <t>2018 - ce jour : Responsable administratif et comptable chez Henri Fraise et Fils Travel Airways
2017 - ce jour : Comptable Senior Fiscaliste du groupe Fraise
Février 2017 - Avril 2018 : Comptable fournisseur chez Henri Fraise et Cie
Février 2016 - Janvier 2017 : Comptable trésorerie chez SOMECA
Août 2015 - Janvier 2016 : Comptable stagiaire chez Henri Fraise et Cie 
Juillet - Octobre 2014 : Auditeur interne stagiaire chez Materauto SA
Juillet 2013 - Septembre 2013 : Aide comptable stagiare chez JIRAMA
Juin - Juillet 2012 : Stage d'observation chez Boulangerie 3 épis</t>
  </si>
  <si>
    <t>FALINOMENJanvierAHARY Sehoantsoa</t>
  </si>
  <si>
    <t>Agent comptable</t>
  </si>
  <si>
    <t>2019 - 2021 : Agent comptable chez MGH
2017 : Agent Trésorerie Chez MGH
2016 : Assistant comptable au niveau du cabinet d'expertise et Expert comptable
2014 : Collaborateur comptable chez Air Madagascar au niveau service Fournisseur 
2011 : Stage au niveau de l'OTIV</t>
  </si>
  <si>
    <t xml:space="preserve">RAKOTONDRATSIMBA Dino Burleigh </t>
  </si>
  <si>
    <t>Responsable de point de vente</t>
  </si>
  <si>
    <t>Juillet 2016 - ce jour : Responsable point de vente chez KALI...TAo MahaJanvierga
Août 2013 - Avril 2016 : Magasinnier chez Presto Pizza Analamahitsy
Avril 2011 - Avril 2013 : Assistant administratif et financier chez ONG GREEN - MahaJanvierga
Janvier - Avril 2011 : Asssistant administratif (intérimaire) chez Louis Berger Group
Mai 2009 - Mars 2010 : Stagiaire et assistant du responsable de la communication interne et infographiste</t>
  </si>
  <si>
    <t xml:space="preserve">RATSISALOVANINA Maherizo </t>
  </si>
  <si>
    <t>Comptable senior
Comptable fournisseur</t>
  </si>
  <si>
    <t>11 ans</t>
  </si>
  <si>
    <t>Mai 2017 - Février 2021 : Comptable tresorier chez Materauto
2010 - 2017 : Auditeur chez Cabinet CAREAS</t>
  </si>
  <si>
    <t>RALAILAIMANANA ToloJanvierahary Gaetan</t>
  </si>
  <si>
    <t xml:space="preserve">Janvier 2020 - A ce jour : Chef Comptable au sein de la Société G4S Madagascar
2015 - 2019 : Chef Comptable au sein de la Société AVITECH, Société de même groupe que LFL Madagascar, KFC, Maurilait, MADCO, FARMSHOP (Groupe ECLOSIA) 
2011 - 2014 : Comptable au sein de la Société AVITECH SA, Société du Groupe ECLOSIA
</t>
  </si>
  <si>
    <t xml:space="preserve">En réserve STTE au cas où </t>
  </si>
  <si>
    <t>Nicole MALANGE</t>
  </si>
  <si>
    <t xml:space="preserve">2019 - ce jour : Comptable au sein de C.S Giant construction 
2017 - 2018 : caisiière au sein de la Microfinance OTIV 
2015 : chef de centre site MID de l'ODDIT </t>
  </si>
  <si>
    <t>RASOANAIVO Rovaniaina</t>
  </si>
  <si>
    <t>niainarin@gmail.com</t>
  </si>
  <si>
    <t>033 70 729 44</t>
  </si>
  <si>
    <t>féminin</t>
  </si>
  <si>
    <t>Master 1</t>
  </si>
  <si>
    <t xml:space="preserve">1 500 000 </t>
  </si>
  <si>
    <t>Avril - Décembre 2020 : Comptable CDD chez INECO
Novembre 2018 - Mars 2020 : Comptable chez Cabinet RANDRIANARIMALALA Lionel
Mars 2015 - Septembre 2018 : Comptable chez Cabinet TOKY Consulting
Septembre - Décembre 2014 : Assistant comptable pour KOytchaImmo
Janvier - Mars 2014 : Stage de de mémoire au sein de caisse d'Epargne de Madagascar</t>
  </si>
  <si>
    <t>en attente</t>
  </si>
  <si>
    <t xml:space="preserve">FANILO ArijAona Valimbavaka </t>
  </si>
  <si>
    <t xml:space="preserve">Février 2019 - ce jour : Comptabilité générale chez CTM Motors
Mars 2015 - 2019 : Assistante comptable chez DIPCO
Janvier 2013 - Septembre 2014 : Assistante administrative chez SODIMEX
Janvier 2013 - Septembre 2014 : Stagiaire au sein de ministère de la finance SREB Itasy
</t>
  </si>
  <si>
    <t>ANDRIAMIRADO JohnMarsc</t>
  </si>
  <si>
    <t>terminé</t>
  </si>
  <si>
    <t>4 ans 11 mois</t>
  </si>
  <si>
    <t xml:space="preserve"> Novembre 2018 - ce jour : Comptable budgétaire au sein de l'ONG Ecoles du monde.
Mars 2015 - Novembre 2018 : Responsable caisse au sein de OTIV Boeny
2014 - 2015 : Agent de crédit et de recouvrement au sein de OTIV Boeny
2013 - 2014 : Caissier au sein de OTIV Boeny</t>
  </si>
  <si>
    <t>RANDRIANARISOA Tsilavina</t>
  </si>
  <si>
    <t xml:space="preserve">500 000 </t>
  </si>
  <si>
    <t xml:space="preserve">2020 - 2021 : Inventaire, travaux administratifs et comptabilité chez cabinet RAHERIJAoNA Conex
2018 : Apui communication de la campagne présidentielle
2018 - 2020 : Créations de différentes oeuvres dans le domaine de l'orFévrierrerie
2019 : Aide traiteur et gestion de personnel lors de l'organisation d'évènement </t>
  </si>
  <si>
    <t>RAKOTOARIJAoNA Ando</t>
  </si>
  <si>
    <t xml:space="preserve">Février 2012 - ce jour : Stagiaire en assistant comptable et RH chez ManAo Logiciels
Novembre - Décembre 2020 : Stagiaire dans le départemment comptabilité chez Cabinet Nakay
Juin 2013 - Décembre 2014 : Contrôleur de gestion pour Groupe EDL
Février 2011 - Juillet 2011 : Auditeur stagiaire chez PriceWaterhouse coopers sarl
Février - Juin 2010 : Stagiaire au sein de la direction de l'audit interne chez JIRAMA
</t>
  </si>
  <si>
    <t xml:space="preserve">pas dispo le samedi </t>
  </si>
  <si>
    <t>RAKOTOVAoMIARANTSOA Abraham</t>
  </si>
  <si>
    <t>2018 - ce jour : Contrôleur interne au sein de Acces banque
2016 - 2017 : Caissier spécialiste Chez Acces banque
2014 - 2016 : Caissier chez acces banque</t>
  </si>
  <si>
    <t>RAKOTOARIVONY Rovatiana</t>
  </si>
  <si>
    <t xml:space="preserve">Décembre 2020 - ce jour : Comptable chez general entreprise
Novembre 2017 - Novembre 2020 : Assistante administrative et comptable chez Manangana dairy
Février - Octobre 2017 : Sécretaire technique chez general entreprse
Octobre 2016 - Janvier 2017 : Aide comptable et logistique chez VIDIO
Mars - Juillet 2016 : Assistante administrative chez SOAN'Asa
</t>
  </si>
  <si>
    <t>RAZAFIMANANTSOA Jean Michel Fredon</t>
  </si>
  <si>
    <t>07Avril 2014 - 31Mars 2021 : Agent administratif/Secrétaire comptable auprès de AGENCE (Distributeur des produits TELMA et CANAL+) AGENCE PLUS /MISAINA etAGENCE DIST
08Janvier - 31Mars : Prof comptable et statistique au Centre de Formation d’Informatique Technique de Coiffure Mysse
Septembre - Novembre 2013 : Caissier Orange Money auprès de ORANGE - MADAGASCAR
Avril 2012 - Août 2013 : BrandMarsketing and Créator chez AIRTEL - MADAGASCAR
Février 2011 - Mars 2012 : Agent administratif/Secrétaire comptable chez ROADHOUSE (Agence de Voyage) et MILCHA (Production de charcuterie et fromagerie)</t>
  </si>
  <si>
    <t xml:space="preserve">Juillet 2019 - ce jour : assistante administrative et financière chez METALLIKIT
Mars 2018 - Septembre 2018 : chargée de remédiation - KYC en alternance auprès deBFV - SG
Octobre 2017 - Décembre : Gérante de Little Italy
Octobre 2016 - Juillet 2017 : Superviseur de stock - SUNSET MahaJanvierga
2014 - 2016 : Exploitation forestière
Mars - Avril 2013 : Back office : MTB - Ivandry
Avril - Mai 2011 : Stage d’étude - la Direction de la Microfinance auprès de la BOA Madagascar
Février - Mai 2010 : vendeuse esthéticienne chez Yves Rocher Tanjombato
Septembre 2008 - Décembre 2009 : Agent de Crédit - Accès Banque Madagascar
Avril 2008 - Juin 2008 : Assistante Administrative stagiaire chez Pact Madagascar
Février 2008 : Stage en Administration et Finance chez Novembreocomm Ogilvy
</t>
  </si>
  <si>
    <t>ANDRIANAHITANTSOA Jean Bonaventure</t>
  </si>
  <si>
    <t>Janvier - Mars 2019 : Stage de Spécialisation en Master 1 au sein de l’ATELIER FDC Fianarantsoa
Octobre - Décembre 2017 : Stage de Perfectionnement au sein de l’ATELIER des Frères Mahamasina Antananarivo
Juillet - Septembre 2016 : Stage d’Analyse au sein de la Société Malgache de Couverture (SOMACOU)
Juillet - Août 2015 : Stage d’observation au sein de la Société AuxiliaireMarsitime de Madagascar (AUXIMAD)
2014 : Animateur dans l’ONG Vozama, Ambositra Fianarantsoa
2010 - 2013 : Instituteur de l’éducation fondamentale du « KOlejyMarsia Manjaka » Talatamaty, FIANARANTSOA 
2009 : Stage au sein de la «Librairie et Imprimerie Saint Paul» Ambatomena, FIANARANTSOA</t>
  </si>
  <si>
    <t>Il était beaucoup trop stressé, a du mal à s'exprimer en français et s'est montré pas compétent durant l'entretien avec le client.</t>
  </si>
  <si>
    <t xml:space="preserve">2020 - 2021 : accomplissement de tâches comptables au sein du cabinet RAHARIJAoNA 
2019 : Aide traiteur et gestion du personnel durant des évènements7
2018 - 2020 : Création d'oeuvres dans le domaine de l'orFévriererie 
2018 : Appui communication durant la campagne présidentielle </t>
  </si>
  <si>
    <t xml:space="preserve">RASENDRA Andrianambinintsoa </t>
  </si>
  <si>
    <t>25 ans 2 mois</t>
  </si>
  <si>
    <t>Juin 2018 - ce jour : Responsable Administratif et Financier au sein du groupe Agrico
Décembre 2014 - Juin 2018 : Directeur Administratif et Financier au sein du groupe OPALIA SARL
Septembre 2007 - Novembre 2014 : Directeur Administratif et Financier chez IRIS OI 
Octobre 2002 - Mai 2005 : Responsable administratif et financier chez MADAPROD, Secteur industrie textile
Août 2000 - Septembre 2002 : Responsable administratif et financier chez JOIE, Secteur industrie textile
Avril 2000 - Juillet 2000 : Chef comptable chez ENDUMA Tanjombato , Secteur industrie plastiques
Juin 1999 - Mars 2000 : Comptable chez JOIE Tanjombato, Secteur industrie textile
Mai 1995 - Juillet 1999 : Comptable chez COLAS Anosibe, Secteur travaux publics et bâtiments</t>
  </si>
  <si>
    <t xml:space="preserve">Février 2021 : stagiaire en assistant comptable et ressources humaines chez MANAo LOGICIELS
Novembre 2020 - Décembre 2020 : Stagiaire dans le département Comptabilité chez Cabinet NAKAY
Juin 2013 - Décembre 2014 : Contrôleur de gestion au sein du Groupe EDL
Février 2011 - Juillet 2011 : Auditeur Stagiaire au sein de PRICEWATERHOUSE COOPERS Sarl 
</t>
  </si>
  <si>
    <t>RANDRIAMANAMIHANTASOA Tovo Haingonirina</t>
  </si>
  <si>
    <t xml:space="preserve">01 Octobre 2019 - ce jour : Responsable de controle de gestion chez VAKONA FOREST LODGE, Société sis - ANDASIBE
06Février 2009 - 30Juin 2019 : Responsable Administratif et Financier AGK GROUP ( filiale ) 
2007 - 31Janvier 2009 : Chef Département Comptabilité au sein du Groupe SIPROMAD MADAGASCAR
2002 - 2004 : Directeur Administratif et Financier au sein de l’EMMAUS - VIE MADAGASCAR
1999 - 2002 : Responsable Administratif et Financier au sein de la société ANJARA (collecte et commercialisation des produits locaux) 
1996 - 1999 : Chef d’agence au sein de la JIRAMA FIANARANTSOA 
Juin 2004 - Février 2006 : Enseignant vacataire en Gestion Budgétaire, Gestion de projet, Gestion de Trésorerie et Comptabilité Générale au sein de l’ISFC
Septembre 2004 : Enseignant vacataire en Analyse Financière, Comptabilité de Société , Audit et Tableau de Bord - l’IESTIME 
Mars 2006 : Formateur en Gestion Budgétaire, Gestion de projet, Gestion de Trésorerie et Comptabilité Générale au sein de l’ISSEG 
 - Directeur Administratif et Financier 
 - Chef de Département Gestion 
</t>
  </si>
  <si>
    <t xml:space="preserve">RAKOTOARISOA Andriniaina Estelle </t>
  </si>
  <si>
    <t>15 an 1 mois</t>
  </si>
  <si>
    <t xml:space="preserve">Août 2015 - ce jour : Responsable Administratif et financier au sein du groupe VRUNDAVAN 
Août 2012 - Juillet 2015 : comptable, assistante directrice administrative et financière au sein du groupe NOSIMA 
Mai 2012 - Août 2012 : comptable fournisseur au sein du groupe EDELEC 
Novembre 2007 - Mai 2012 : Comptable chez Groupe DIPCO </t>
  </si>
  <si>
    <t>04/2022 : a déjà passé un entretien chez PILATEX en Novembre</t>
  </si>
  <si>
    <t xml:space="preserve">ROBISON Germain </t>
  </si>
  <si>
    <t xml:space="preserve">2018 - 2021 : comptable au sein d'une station service GALANA
2017 : Chauffeur pour une entreprise individuel 
2010 - 2017 : Comptable au sein de l'entreprise de transportMarsitime 
</t>
  </si>
  <si>
    <t xml:space="preserve">RANDRIAMALALA JoSeph Michael </t>
  </si>
  <si>
    <t>450 000 à 750 000</t>
  </si>
  <si>
    <t>2020 - 2021 : Comptable dans une grossiste STAR - MAHAZO 
Assistant comptable chez MTM 
2019 - 2020 (Février au jullet ) : stage 6 mois chez cabinet Hasina Ampefiloha 
Février 2019 : Formation certifiée en comptable confirmé 
2018 : Serveur, GESTIONNAIRE DE STOCKS chezRESTAURANT LE FLOT BLEU AMBOHIBAo
2017 : coursier cantine air mada Ivato</t>
  </si>
  <si>
    <t>pré - entretien téléphonique &gt; français à l'oral assez mauvais pour Oshwal, expérience pas assez</t>
  </si>
  <si>
    <t xml:space="preserve">RAKOTOAoMIARANTSOA ANDRIAMAMONJY Abraham Fils </t>
  </si>
  <si>
    <t>Controleur interne</t>
  </si>
  <si>
    <t xml:space="preserve">2018 - ce jour : Controleur interne chez acces banque 
2016 - 2017 : caissier specialiste chez acces banque 
2014 - 2016 : Caissier chez acces banque 
</t>
  </si>
  <si>
    <t xml:space="preserve">RAMBOLA - NARIVONY Tolotra Nomentsoa </t>
  </si>
  <si>
    <t xml:space="preserve">Comptable Anglophone </t>
  </si>
  <si>
    <t xml:space="preserve">Avril 2020 : Comptable chez Sopromer 
Juin 2019 - Avril 2020 : Aide Comptable chez Sopromer 
Novembre 2015 - Décembre 2015 : Stagiaire chez Média consulting 
Novembre 2014 - Décembre 2014 : Stagiaire au sein du clinique ANDRY NY AINA </t>
  </si>
  <si>
    <t>VONIMBOAHANGY Claudia Michelle</t>
  </si>
  <si>
    <t>Directeur Administratif et Financier</t>
  </si>
  <si>
    <t>6 500 000</t>
  </si>
  <si>
    <t xml:space="preserve">Mai 2019 - ce jour : Responsable adminsitratif et financier au sein du groupe SMTP 
Novembre 2018 - Mai 2019 : Responsable adminsitratif et finacier au sein du groupe HABIBO 
Septembre 2015 - Octobre 2018 : Responsable contrôle comptable et financier au sein du groupe BASAN
2014 - 2015 : Responsable Administratif et financier chez MC3 Madagascar du groupe MC3 France 
Janvier 2012 - Juin 2014 : Directeur administratif et financier chez Expeditors M/car </t>
  </si>
  <si>
    <t>VOLOLONIRINA Nantenaina Haingomalala</t>
  </si>
  <si>
    <t>Comptable Anglophone</t>
  </si>
  <si>
    <t>14 ans 10 mois</t>
  </si>
  <si>
    <t xml:space="preserve">2021 : Formation en comptabilité pratique chez LAHNEO CONSULTING 
Mai 2018 - ce jour : Comptable chez Accord Knits S.A AnKOrondrano 
Juin 2016 - 28Février 2018 : Comptable chez BIONEXX S.A 
Septembre 2015 - 18Mars 2016 : Comptable au sein du groupe TOZZI AnKOrondrano 
2012 - Janvier 2015 : Comptable et Responsable des Ressources Humaines chez RAMarsTOUR MADAGASCAR SARL 
2011 - Mars 2012 : Formatrice chez ASCOM Analakely 
2006 - Septembre 2011 : Econome au sein du collège Catholique Notre Dame de Lourdes - Soavina 
Décembre 2005 - Juin 2006 : Animatrice communale et secrétaire suppléante au sein de la Commune Rurale Soavina </t>
  </si>
  <si>
    <t xml:space="preserve">RAKOTONDRAVAo Tiana </t>
  </si>
  <si>
    <t xml:space="preserve">Juillet 2019 - ce jour : Responsable financier chez TSANSNATHAN 
Janvier 2018 - ce jour : Responsable Financier chez CREHA 
Septembre 2018 - 11 Novembre 2018 : Responsable comptabilité au sein du groupe SCRIMAD
Septembre 2017 - Septembre 2018 : Comptable chez Madagascar Chimie Industire
Mars 2017 - Septembre 2017 : Comptable confirmé chez AVANTI, SARL 
Mars 2016 - Août 2016 : Assistant financier chez NovembreOCOMM Ogilvy &amp; Mather 
Janvier 2014 - Juillet 2015 : Stagiaire tresorerie / Comptable Compte employé </t>
  </si>
  <si>
    <t>ANDRISOANIAINA Ambinintsoa</t>
  </si>
  <si>
    <t xml:space="preserve">Juillet 2008 - Février 2021 : DAF au sein de l'Agence Routière, ancien ARM 
1995 - 2000 : DAF au sein de société filiale d'un groupe - l'international - Madagascar
1995 - 1999 : Chef comptable de ROGERS Interanational Distribution Service </t>
  </si>
  <si>
    <t xml:space="preserve">RANDRIANOELY Fitahiana Sarah </t>
  </si>
  <si>
    <t xml:space="preserve">Consultant logiciel SAGE </t>
  </si>
  <si>
    <t>2019 - 2021 : Assistante de direction et assistante comptable chez Groupe AHR</t>
  </si>
  <si>
    <t xml:space="preserve">HENINTSOA RAoBELISON Irène </t>
  </si>
  <si>
    <t>12 ans 7 mois</t>
  </si>
  <si>
    <t xml:space="preserve">1200 000 à 1 500 000 </t>
  </si>
  <si>
    <t>Mai 2021 - ce jour : Comptable chez MOTOSTORE 
Juillet 2010 - Avril 2021 : Comptable chez Accord Knits</t>
  </si>
  <si>
    <t>HOLIMAMPIONONA Fanorenantsoa</t>
  </si>
  <si>
    <t>Mai 2020 - ce jour : Comptable chez groupe SIPROMAD 
Juin 2017 - Mars 2020 : Comptable chez LANOEFORAGES</t>
  </si>
  <si>
    <t xml:space="preserve">RAKOTONDRASOA Safidy Nandravaka </t>
  </si>
  <si>
    <t>Consultant logiciel SAGE / Comptable senior</t>
  </si>
  <si>
    <t xml:space="preserve">Février 2020 - ce jour : Comptable chez Sopromer
Janvier - Juin 2020 : Collaborateur comptable chez EGL </t>
  </si>
  <si>
    <t xml:space="preserve">RANDRIAMIHAINGO Sylvia </t>
  </si>
  <si>
    <t xml:space="preserve">Août 2018 - Août 2021 : Trésirière chez Tozzigreen 
Juillet 2017 - Août 2018 : Assistante de la direction Financière chez SAMADA / Comptable 
Mars 2015 - Février 2016 : Assistante comptable chez AIM </t>
  </si>
  <si>
    <t>Elle a passé un test chez Newpack la veille de son entretien chez nous</t>
  </si>
  <si>
    <t>fabiomampionona@gmail.com</t>
  </si>
  <si>
    <t>034 12 095 09</t>
  </si>
  <si>
    <t>comptabilité</t>
  </si>
  <si>
    <t xml:space="preserve">Novembre 2017 - Septembre 2020 : Comptable chez Groupe SMTP </t>
  </si>
  <si>
    <t xml:space="preserve">RAKOTOARISOA Viviane </t>
  </si>
  <si>
    <t>4 500 000 à 5 000 000</t>
  </si>
  <si>
    <t>Février 2017 - ce jour : DAF chez PHARMADIFF
Mai 2010 - Janvier 2017 : Consultante senior chez Ernst &amp; Young 
Septembre 2008 - Février 2010 : Auditeur chez ACS</t>
  </si>
  <si>
    <t>RANDRIAMIALIARIMANANA Naly Feno</t>
  </si>
  <si>
    <t xml:space="preserve">Avril 2018 - Juillet 2021 : Comptable chez Oceantrade Groupe VISEO
Mai 2016 - Avril 2018 : Auditeur Comptable chez Transporteur RAKOTOMAHEFA Raymond - </t>
  </si>
  <si>
    <t>RASAMIMANANA Andrianarivoson Yvon</t>
  </si>
  <si>
    <t>23 ans</t>
  </si>
  <si>
    <t xml:space="preserve">Juillet 2009 - ce jour : Comptable chez Materauto 
Juin 2007 - Juillet 2009 : Comptable chez Madascar Fashion IT 
Décembre 1999 - Avril 2007 : Planificateur de production </t>
  </si>
  <si>
    <t xml:space="preserve">RALAINIRINA Diary Fanomezantsoa </t>
  </si>
  <si>
    <t>4 ans 1 mois</t>
  </si>
  <si>
    <t xml:space="preserve">Janvier 2020 - ce jour : Comptable groupe SMTP 
Novembre 2018 - Janvier 2020 : Assistant administratif et comptable chez Immobilier Gestion </t>
  </si>
  <si>
    <t>RASOLONJATOVO SANTATRA NAVALONIRINA (raf)</t>
  </si>
  <si>
    <t>Juillet 2019 - ce jour : RAF chez Terra group
Avril 2015 - Juin 2019 : Chef comptable chez Terra 
Juin 2013 - Juillet 2015 : Comptable chez Groupe SIPROMAD</t>
  </si>
  <si>
    <t xml:space="preserve">RABETOKOTANY Iriana Serge Patrick </t>
  </si>
  <si>
    <t>7 000 000</t>
  </si>
  <si>
    <t xml:space="preserve">ocotbre 2019 - ce jour : DAF chez technologies &amp; services 
Octobre 2018 - Octobre 2019 : RAF chez SAHANALA 
Décembre 2015 - Octobre 2018 : RAF chez Pharmacie principale 
2015 : RAF chez global motors </t>
  </si>
  <si>
    <t>RAHAJanvierDRAIBE Andoniaina</t>
  </si>
  <si>
    <t>11 ans 8 ans</t>
  </si>
  <si>
    <t xml:space="preserve">Septembre 2016 - Mai 2021 : Comptable chez SCB 
2005 - 2012 : chez Shoprite en tant que caissier puis Aide comptable </t>
  </si>
  <si>
    <t>RAHARINIAINA Jeannot (comptable confirmé) - 034 49 480 11</t>
  </si>
  <si>
    <t xml:space="preserve">Janvier 2019 : Comptable chez la société Mellis Distribution / Septembre 2017 - Décembre 2018 : Aide comptable 
Janvier 2015 - Août 2017 : Administrateur commerciale chez Compagnie Vidzar
</t>
  </si>
  <si>
    <t>RANDRIANALISOA Sariaka Nirina (032 07 357 08)</t>
  </si>
  <si>
    <t xml:space="preserve">2018 - 2021 : Comptable chez Mellis Distribution 
2015 - 2016 : Agent de crédit chez PAMF 
2013 - 2014 : Agent de crédit chez Acces banque </t>
  </si>
  <si>
    <t xml:space="preserve">RAKOTONIRINA Lizamanana </t>
  </si>
  <si>
    <t xml:space="preserve">Consultante en comptabilité </t>
  </si>
  <si>
    <t>1 750 000</t>
  </si>
  <si>
    <t>2016 - ce jour : consultante en comptabilité et finance 
Novembre 2011 - Décembre 2015 : Gérante quprès de SITRAKA Travel 
2010 - 2011 : comptable des vente puis accounting manager chez MADAMOBIL 
2004 - 2010 : Caissière puis comptable chez ASCOMA Madagascar</t>
  </si>
  <si>
    <t>RAKOTOARISON Harifenitra Nirintsoa</t>
  </si>
  <si>
    <t xml:space="preserve">5 000 000 à 5 500 000 </t>
  </si>
  <si>
    <t>Juin 2020 - ce jour : RAF chez groupe FTHM 
Juillet 2018 - Mai 2020 : Auditeur senior chez Cabinet Qualex / Septembre 2016 - Juin 2018 : Comptable chez Cabinet Qualex</t>
  </si>
  <si>
    <t xml:space="preserve">NDREMIRANGA Todisoa </t>
  </si>
  <si>
    <t>Responsable trésorerie senior</t>
  </si>
  <si>
    <t>3 000 000 à 3 500 000</t>
  </si>
  <si>
    <t xml:space="preserve">2016 - ce jour : Responsable trésorerie senior chez BAobab Banque 
2014 - 2016 : Comptable chez NETAPSYS 
2012 - 2014 : Comptable chez VIVETIC </t>
  </si>
  <si>
    <t xml:space="preserve">RAMBOANIAINA Soloasimbola Jocelyn </t>
  </si>
  <si>
    <t xml:space="preserve">2008 - ce jour : RAF Chez groupe Seoul </t>
  </si>
  <si>
    <t xml:space="preserve">ANDRIANTSIFERANA Hasina Nathalie </t>
  </si>
  <si>
    <t>Budget and Programming Assistant</t>
  </si>
  <si>
    <t>4 000 000 à 5 500 000</t>
  </si>
  <si>
    <t xml:space="preserve">Novembre 2019 - ce jour : Budget and Programming Assistant chez PAM 
Novembre 2017 - Janvier 2018 : DAF chez Cite 
Janvier - Avril 2017 : DAF chez Groupe VIMA 
Juin 2015 - Novembre 2016 : RAG chez BSA 
Juin 2014 - Novembre 2014 : RAF chez EDM </t>
  </si>
  <si>
    <t>Cherche un poste où elle ne sera pas dans l'ombre de quelqu'un 
Elle veut vraiment une voiture de fonction + Carburant</t>
  </si>
  <si>
    <t xml:space="preserve">ANDRIAMBOLOLONIONY Edson Frederic </t>
  </si>
  <si>
    <t>Finance Analysis &amp; Planning Manager</t>
  </si>
  <si>
    <t>4200 000</t>
  </si>
  <si>
    <t xml:space="preserve">Octobre 2020 - ce jour : Finance Analysis &amp; Planning Manager /Marsie Stopes Madagascar
Février 2018 - Mars 2020 : Comptable succursale chez AggreKO 
Août 2014 - Novembre 2016 : RAF chez IECD </t>
  </si>
  <si>
    <t>RAHOBIARIVELO Domohina Lydia</t>
  </si>
  <si>
    <t>Comptable anglophone</t>
  </si>
  <si>
    <t xml:space="preserve">2018 - 2020 : Superviseur comptable chez BSC 
Février 2014 - Août 2016 : Collaborateur comptable chez CPA
Septembre 2016 - Novembre 2017 : Collaborateur comptable chez CPE
2012 : Stagiaire en tant qu'Assistante comptable RH chez EFFICIENCE Aix en Provence
2006 (3mois) : Stagiaire en tant qu'AssistanteMarsketing chez Médias de demain Com
2005 : (3 mois) Stagiaire en tant qu'assistante commerciale chez JIRAMA
2004 (2 mois) : Stagiaire en tant qu'assistante d'un agent de transit </t>
  </si>
  <si>
    <t xml:space="preserve">RAKOTONDRAMANANA Andriambololona Narindraniaina </t>
  </si>
  <si>
    <t>Août 2020 - Septembre 2021 : Assistant comptable chez le cabinet KARLIT
2017 (4 mois) : Téléconseillère chez ADM Value
Février - Mai 2016 : Opératrice de Gestion chez SMarsTONE
2015 (5 mois) : Stagiaire chez TELMA</t>
  </si>
  <si>
    <t>RAZAFINDRAKOTO Saholiniaina</t>
  </si>
  <si>
    <t>25 ans</t>
  </si>
  <si>
    <t>1 800 000 à 2 300 000</t>
  </si>
  <si>
    <t>Septembre 2015 - ce jour : Comptable chez EXCIS Madagascar
1997 - Septembre 2015 : Comptable dans une société minière
2000 : Opérateur de saisie chez Radion KOrail
1996 (3 mois) : Stagiaire chez BFV Antaninarenina</t>
  </si>
  <si>
    <t>RATAHINJanvierAHARY Jean Robert</t>
  </si>
  <si>
    <t>Comptable trésorerie à Comptable confirmé</t>
  </si>
  <si>
    <t>5 ans 10 mois</t>
  </si>
  <si>
    <t xml:space="preserve">700 000 </t>
  </si>
  <si>
    <t xml:space="preserve">Juin 2020 - ce jour : Comptable chez Groupe SODIM 
Mai 2019 - Février 2020 : Consultant TVA CDD chez PSI Madagascar
Octobre 2016 - Mars 2019 : Comptable confirmé chez Aria Academy </t>
  </si>
  <si>
    <t xml:space="preserve">OK </t>
  </si>
  <si>
    <t>A garder pour un 2è lot éventuellement</t>
  </si>
  <si>
    <t>RASAMOELA Manou</t>
  </si>
  <si>
    <t>Comptable trésorerie</t>
  </si>
  <si>
    <t>2020 - ce jour : Caissière chez HOSANA PVC Amboropotsy Talatamaty
2018 - Septembre 2019 : secrétaire comptable dans une ONG</t>
  </si>
  <si>
    <t>RANDRIAMASINORO Tsiory Yollande</t>
  </si>
  <si>
    <t>Assistant Administratif et comptable
Comptable trésorerie</t>
  </si>
  <si>
    <t xml:space="preserve">Octobre 2019 - Septembre 2021 : Assistante comptable chez Angestudio
Novembre 2018 - 2020 : Gérante d'une salle de jeux vidéos
Janvier 2015 - Juin 2018 : Secrétaire chez ARENA de Mada
Juillet - Octobre 2014 : Stagiaire chez Chambre de commerce et d'industrie </t>
  </si>
  <si>
    <t>RANAIVOARIMANANA Sitraka Faraniaina</t>
  </si>
  <si>
    <t>Août 2016 - Janvier 2020 : Senior administrative chez UDITEC AnKOrondrano
Juin 2013 - Février 2014 : Assistante approvisionnement chez UNIVERS IMPORT EXPORT Talatamaty
Décembre 2012 - Janvier 2013 : Stagiaire chez ARO Antsahavola
Octobre 2010 - Juin 2012 : Aide comptable chez HEIGH LADIES Ambodiroatra</t>
  </si>
  <si>
    <t>RATSIMBA Michael</t>
  </si>
  <si>
    <t>Assistant controleur de gestion</t>
  </si>
  <si>
    <t>Avril 2021 - ce jour : Assistant contrôleur de gestion chez AGRICOM
Juin 2020 - Mars 2021 : Comptable chargé de recouvrement chez AGRICOM
Juillet 2018 - Mai 2020 : Comptable chargé des encaissements chez AGRICOM
Janvier - Novembre 2017 : Chef de secteur du centre d'exploitation Madirovalo (JIRAMA)</t>
  </si>
  <si>
    <t>RAKOTONDRAMANANA Onitiana Laura</t>
  </si>
  <si>
    <t>Mars - Septembre 2021 : Agent de trésorerie chez Société générale Madagascar
Septembre - Décembre 2020 : Stagiaire en tant que Gestionnaire de trésorerie chez Galaxy Telma Andraharo
Janvier - Mars 2020 : Stagiaire en tant qu'Agent comptoir chez HOLCIM Tsaralalana</t>
  </si>
  <si>
    <t>RANDRIANARIVELO Rindranirina Ravakiniaina</t>
  </si>
  <si>
    <t>Aide comptable</t>
  </si>
  <si>
    <t xml:space="preserve">8 an 4 Mois </t>
  </si>
  <si>
    <t>Avril 2016 - ce jour : Aide comptable chez SOMACOU
Juin 2013 - Juillet 2014 : Opératrice de saisie chez INGEDATA Antanimena
Octobre 2012 - Mai 2013 : Commerciale de vente chez Bricoland Andraharo
Août 2012 : Commerciale colgate chez ONE TO ONE Ampasapito</t>
  </si>
  <si>
    <t xml:space="preserve">RAZAFINDRANAIVO Francia Justinia </t>
  </si>
  <si>
    <t xml:space="preserve">Terminé 
</t>
  </si>
  <si>
    <t xml:space="preserve">Manager de pole comptable
Gestionnaire comptable et financier </t>
  </si>
  <si>
    <t>8 ans 3 mois</t>
  </si>
  <si>
    <t xml:space="preserve">Mai 2017 - Juillet 2021 : Superviseur comptable / Réviseur comptable chez FIDUCIAIRE CHAFII
Avril 2013 - Avril 2017 : Comptable / comptable senior chez PRIMO BPO </t>
  </si>
  <si>
    <t xml:space="preserve">Sourcé par Mampionona 
A déjà été contacté par Hopetimiz </t>
  </si>
  <si>
    <t xml:space="preserve">ANDRIA Fy Ranto </t>
  </si>
  <si>
    <t xml:space="preserve">1 800 000 à 2 000 000 </t>
  </si>
  <si>
    <t xml:space="preserve">2018 - ce jour : Superviseur comptable chez Numen 
Août 2017 - Juin 2018 : Comptable senior chez Numen 
Novembre 2015 : Comptable junior chez Numen </t>
  </si>
  <si>
    <t xml:space="preserve">RANDRIAMBOLOLONA Jean Jacques </t>
  </si>
  <si>
    <t>Manager de pole comptable</t>
  </si>
  <si>
    <t xml:space="preserve">4 500 000 </t>
  </si>
  <si>
    <t>Février 2021 - ce jour : Chef de mission comptable chez Espérance développement 
Octobre 2019 - Février 2021 : Comptable confirmé chez Espérance developpement 
Décembre 2018 - Octobre 2019 : Collaborateur comptable chez Fiduciaire Chafii 
Décembre 2016 - Décembre 2018 : Collaborateur comptable chez Latonelle</t>
  </si>
  <si>
    <t xml:space="preserve">il n'est pas intéressé par Hopetimiz, a déjà été en processus chez eux </t>
  </si>
  <si>
    <t xml:space="preserve">Volahery Faprouelle RAZAFINIMANDARISON </t>
  </si>
  <si>
    <t>Mars 2019 - ce jour : Chef de mission comptable chez Numen 
 Octobre 2016 - ce jour : chez Numen comptable junior, comptable senior</t>
  </si>
  <si>
    <t>ne veut plus repostuler chez Hopetimiz après son entretien en Novembre 2020</t>
  </si>
  <si>
    <t>Voahangy RAKOTOMALALA</t>
  </si>
  <si>
    <t xml:space="preserve">Chef de mission comptable 
</t>
  </si>
  <si>
    <t>Octobre 2016 - ce jour  : Superviseur comptable en LMNP 
Janvier 2011 - Septembre 2016  : Superviseur comptable NUMEN
Mars 2010 - Janvier 2011 : collaboratrice comptable - ACCES PILOTAGE MADAGASCAR
Janvier 2010 - Novembre 2010  : Freelance Télétravailleur comptable - AZUR SERVICE FORMATION basée en France CAP FREJUS
Mars 2008 - Avril 2009  : Collaboratrice comptable SETEX
Novembre 2006 - Novembre 2007  : Assistante comptable - SCRIPTURA</t>
  </si>
  <si>
    <t xml:space="preserve">Espérant RAKOTONIRINA </t>
  </si>
  <si>
    <t>1200 000 à 1 400 000</t>
  </si>
  <si>
    <t>Novembre 2020 - ce jour  : Chef de Mission comptable au sein du cabinet d’externalisation Ampefiloha.
Juin 2017 - Novembre 2020  : Collaborateur comptable au sein du cabinet d’externalisation Ampefiloha.
2017 - 2019 : Assistant comptable au sein du cabinet d’externalisation comptable Ampefiloha.</t>
  </si>
  <si>
    <t xml:space="preserve">RAHARIMANJAKA Tantely Hioniniaina </t>
  </si>
  <si>
    <t>Comptable trésorerie à Comptable confirmé
Comptable fournisseur</t>
  </si>
  <si>
    <t>Août 2018 - Septembre 2021 : Comptable chez Madinter
Juillet 2016 - Juillet 2018 : Comptable chez société SITMA 
Avril 2012 - Août 2015 : comptable chez BIO ES OIL Of</t>
  </si>
  <si>
    <t xml:space="preserve">RAHANTANIAINA Florentine </t>
  </si>
  <si>
    <t xml:space="preserve">Comptable fournisseur </t>
  </si>
  <si>
    <t xml:space="preserve">1 000 000 à 1 300 000 </t>
  </si>
  <si>
    <t xml:space="preserve">Septembre 2020 - ce jour : comptable fournisseur chez SOREDIM 
Février 2020 - Août 2020 : Comptable chez Accord Knits
Novembre 2019 - Janvier 2020 : Comptable chez EDL 
Décembre 2018 - Novembre 2019 : Collaborateur comptable chez FIDUMAD 
Octobre 2016 - Novembre 2018 : Aide comptable chez groupe SOS </t>
  </si>
  <si>
    <t xml:space="preserve">RAJAoNARISON Ony Mino Francia </t>
  </si>
  <si>
    <t xml:space="preserve">Mai 2021 - ce jour : Comptablé chez KAoperativa Miharo (groupe SCRIMAD) 
Septembre 2017 - Février 2021 : collaborateur - auditeur comptable chez Cabinet RAHERIJAoNA </t>
  </si>
  <si>
    <t xml:space="preserve">ANDRIAMIANDRA RAody Harimika </t>
  </si>
  <si>
    <t xml:space="preserve"> 
1200 000</t>
  </si>
  <si>
    <t>Mai 2019 - ce jour : Comptable adminsitratif et financier chez Talk.mg
Avril - Novembre 2018 : Assistant comptable chez STOI 
Octobre 2017 - Avril 2018 : Assistant comptable chez Société Desing&amp;Marsketing Activities</t>
  </si>
  <si>
    <t xml:space="preserve">RAVELOMANANTSOA Rado </t>
  </si>
  <si>
    <t>Comptable confirmé
Chef comptable</t>
  </si>
  <si>
    <t>17 ans 4 mois</t>
  </si>
  <si>
    <t>Mai 2016 - jusqu’ - ce jour : Responsable administratif et financier - PHARMACIE AMBANIDIA
Décembre 2015 - Mars 2016 : Comptable - INTERPHARMA
Août 2005 - Novembre 2015 : Comptable | Pharmacie METROPOLE Antaninarenina</t>
  </si>
  <si>
    <t>TENDRIANDRAINA Idealy Oronic</t>
  </si>
  <si>
    <t xml:space="preserve">Responsable conformité Suivi et évaluation </t>
  </si>
  <si>
    <t xml:space="preserve">Manager de suivi, gestion et évaluation </t>
  </si>
  <si>
    <t>1 600 000 à 2 500 000</t>
  </si>
  <si>
    <t xml:space="preserve">Février 2020 - Mars 2021 : Auditeur interne chez Groupe Sodiat 
Juin - Septembre 2019 : Responsable suivi et évaluation Expo Beijing2019
Mai 2018 - Mai 2019 : Responsable audit et contrôle interne chez GBM 
Septembre 2016 - Février 2018 : Coordinateur prooccess excellence chez GALANA </t>
  </si>
  <si>
    <t xml:space="preserve">en poste chez AGETIPA </t>
  </si>
  <si>
    <t>RAKOTOARISON Anna Laval</t>
  </si>
  <si>
    <t>Responsable administrative</t>
  </si>
  <si>
    <t xml:space="preserve">1 800 000 </t>
  </si>
  <si>
    <t xml:space="preserve">Mai 2019 - ce jour : Responsable administrative chez Institut Pasteur de Madagascar
Octobre 2016 - Mai 2017 : Responsable de projet chez FLOREAL 
Avril 2010 - Avril 2015 : Assistante administrative chez ECG TIANA </t>
  </si>
  <si>
    <t xml:space="preserve">Retenu par Madagasikara Voakajy </t>
  </si>
  <si>
    <t xml:space="preserve">ANDRIANTSIFERANA Solofoniaina </t>
  </si>
  <si>
    <t xml:space="preserve">Janvier 2019 - ce jour : Contrôleur de gestion chef comptable chez MEDLOG 
2018 : Finance - Administrative coordinator chez CMA CGM 
2014 - 2017 : RAF chez Auximad2009 - 2013 : Cabinet BEFA - FRDA </t>
  </si>
  <si>
    <t>profil +++</t>
  </si>
  <si>
    <t>RALIBERA Manjakanoro Onenantsoa</t>
  </si>
  <si>
    <t>4 ans 2 mois</t>
  </si>
  <si>
    <t>Février 2019 - ce jour : Auditeur chez Cabinet Delta Audit 
Avril 2018 - Juillet 2018 : stage DAF chez Heidelberg 
Juillet - Septembre 2017 : Contrôleur de stocks chez Heidelberg</t>
  </si>
  <si>
    <t xml:space="preserve">RAoBELINASY Tanteliniaina Samuel </t>
  </si>
  <si>
    <t>033 37 420 42</t>
  </si>
  <si>
    <t xml:space="preserve">Chef trésorerie et contrôle budgetaire </t>
  </si>
  <si>
    <t>15 ANS</t>
  </si>
  <si>
    <t>Comptablité</t>
  </si>
  <si>
    <t>DESM</t>
  </si>
  <si>
    <t xml:space="preserve">2 700 000 à 3 000 000 </t>
  </si>
  <si>
    <t xml:space="preserve">Mars 2010 - ce jour : chef trésorerie et controle budgétaire chez NovembreO COMM OGILVY 
2008 - 2010 : RAF chez groupe NORCROSS 
2007 - 2008 : Auditeur chez LINK AUDIT </t>
  </si>
  <si>
    <t xml:space="preserve">RAZAFINDRAKOTO Tsiory Lovaniaina </t>
  </si>
  <si>
    <t>Comptable confirmé
Comptable fournisseur</t>
  </si>
  <si>
    <t>950 000 à 1200 000</t>
  </si>
  <si>
    <t>2020 : Comptable senior chez HK SERVICE 
2017 - 2020 : Comptable chez HK GROUP</t>
  </si>
  <si>
    <t xml:space="preserve">RAHAJAMALALA Sitraka </t>
  </si>
  <si>
    <t xml:space="preserve">2020 - ce jour : comptable fournisseur chez HABIBO 
2018 - 2020 : Comptable client chez AIR SEA 
Octobre 2017 - Juin 2018 : Réviseur comptable chez Cabinet RHN 
2015 - 2017 : Comptable chez DIVATRANS </t>
  </si>
  <si>
    <t xml:space="preserve">RAHARILALAINA Zoelisoa </t>
  </si>
  <si>
    <t xml:space="preserve">Avril 2021 : téléconseiller et modérateur chez NETINO 
2017 - 2022 : Assistante admin et financier chez MCC 
2018 - 2019 : Comptable chez Banboo 
Mars 2017 - Mars 2020 : Comptable chez Canin et jardin </t>
  </si>
  <si>
    <t xml:space="preserve">BENANDRASANA Damien </t>
  </si>
  <si>
    <t xml:space="preserve">2019 - 2021 : RAF chez cabinet NAKAY </t>
  </si>
  <si>
    <t>RABARISON Andriamiarana Hery</t>
  </si>
  <si>
    <t>2020 - 2021 : comptable chez MCI 
1998 - 2003 : technicien, teneur de livre, aide comptable chez PMU Madagascar</t>
  </si>
  <si>
    <t>Un de ses collègues a été testé positif donc il ne peut venir avant de s'être fait testé également</t>
  </si>
  <si>
    <t xml:space="preserve">RAKOTONDRAMASY Mathieu </t>
  </si>
  <si>
    <t xml:space="preserve">Responsable process et audit </t>
  </si>
  <si>
    <t xml:space="preserve">2018 - 2022 : RAF chez Mada Ozi
Octobre 2016 - Octobre 2018 : Auditeur interne chez GALANA 
2013 - 2016 : : Auditeur comptable chez Cabinet Ernst&amp;Young </t>
  </si>
  <si>
    <t>Envoyé àBNI le 25/11/22</t>
  </si>
  <si>
    <t xml:space="preserve">Serge WEBER </t>
  </si>
  <si>
    <t>4 000 000 à 7 000 000</t>
  </si>
  <si>
    <t xml:space="preserve">2008 - 2021 : responsable de pôle comptable et réviseur comptable chez CCAS 
2006 - 2008 : Apprenti comptable chez PPA Audit </t>
  </si>
  <si>
    <t xml:space="preserve">RAKOTONIAINA Tsiry </t>
  </si>
  <si>
    <t xml:space="preserve">2021 : RAF chez sMarstpredict 
2019 - 2020 : DGA chez Alliance Française d'Antananarivo 
2019 : Responsable audit comptable et fiscale chez Cabinet DEXT 
2016 - 2018 : Auditeur interne groupe chez groupe ANDRIANTSITOHAINA 
2011 - 2015 : Auditeur comptable et financier chez cabinet DELTA AUDIT ASSOCIE </t>
  </si>
  <si>
    <t>Envoyé BNI le 25/11/2022 pour le poste Responsable controle comptable</t>
  </si>
  <si>
    <t>ANDO NIAINA</t>
  </si>
  <si>
    <t xml:space="preserve">DGA Adjoint </t>
  </si>
  <si>
    <t>2018 - 2021 : DGA chez RVL consulting
2018 - 2021 : Chef comptable/ Contrôleur de gestion chez CT Motors
2017 - 2018 : Responsable contrôle interne et risque chez Orange 
2015 - 2017 : Responsable Financier chez OSDR</t>
  </si>
  <si>
    <t xml:space="preserve">RASOLONJATOVO Tolotra Iharimiavo </t>
  </si>
  <si>
    <t xml:space="preserve">Responsable qualité et automatisation </t>
  </si>
  <si>
    <t xml:space="preserve">2 400 000 </t>
  </si>
  <si>
    <t xml:space="preserve">Juillet 2020 - ce jour : responsable qualité et automatisation chez MMC 
2019 - 2020 : Responsable qualité et environnement chez AGETIPA 
2016 - 2019 : Responsable qualité chez VIVETIC 
2013 - 2016 : Chargé qualité process chez Gros plan de l'ANKARANA </t>
  </si>
  <si>
    <t>ANJATIANA Jean Louis Bernard</t>
  </si>
  <si>
    <t>2021 - 2022 : Assistant de direction de la société Oldac 
2021 : Responsable administratif de la société Oldac
2020 : Assistant comptable - la société Telo Cargo Services
2017 - 2018 - 2019 : Analyste financier
2014 - 2015 - 2016 : Comptable - la société Univers - Info</t>
  </si>
  <si>
    <t>HERITIANA Antoni</t>
  </si>
  <si>
    <t xml:space="preserve">Responsable administrative et comptable </t>
  </si>
  <si>
    <t xml:space="preserve">2200 000 </t>
  </si>
  <si>
    <t>2021 : GREAT SOUTHERN SA  : responsable gestion financière et comptable
2016  - 2017 : Cabinet Consulting Line  : AUDITEUR CONSULTANT
2014  - 2016 : Cabinet Auditeurs Associés CGA  : AUDITEUR CONSULTANT
2010 - 2013  : ETERIA Sarl (Embouteilleur)  : CHEF DE ZONES</t>
  </si>
  <si>
    <t>OKMais hors grille</t>
  </si>
  <si>
    <t xml:space="preserve">RAKOTOARISON Noro Tahina </t>
  </si>
  <si>
    <t>2022 : Responsable Administratif et Financier chez UNITED CALL CENTER
2016 - 2022 Comptable chez Assistance plus
2014 - 2016 : Comptable chez FIRST IMMO
2011 - 2013 : Assistante département recouvrement chez groupe SIPROMAD</t>
  </si>
  <si>
    <t xml:space="preserve">Enfant malade, n'a pas prévenu </t>
  </si>
  <si>
    <t xml:space="preserve">RAMANANARIVO Johny </t>
  </si>
  <si>
    <t>14 ans 4 mois</t>
  </si>
  <si>
    <t xml:space="preserve">Juin 2019 - Septembre 2020 : Comptable chez TRANSVAHY 
Juillet 2011 - Janvier 2018 : Comptable chez MALAZA 
Juin 2006 - Mars 2010 : Comptable chez KARIBOTEL </t>
  </si>
  <si>
    <t>RAZAFIMAHATRATRA Rindra</t>
  </si>
  <si>
    <t>Account &amp; administration officer</t>
  </si>
  <si>
    <t>12 ans 2 mois</t>
  </si>
  <si>
    <t>Janvier 2021 - Aujourd’ hui : Accounts&amp; Administration Officer au sein de la Société CELERO
Août 2018 - Janvier 2021 : Assistante Comptable au sein de la société UDITEC
Septembre 2015 - Avril 2018 : Comptable au sein du cabinet juridique JWF Legal
Mars 2013 - Septembre 2015 : Collaboratrice comptable au sein du cabinet comptable LA TONELLE
Octobre 2011 - Mars 2013 : Collaboratrice comptable au sein du cabinet comptable SETEX
Octobre 2010 - Octobre 2011 : Assistante comptable - la société SCRIPTURA</t>
  </si>
  <si>
    <t>NovembreATANINTSOA Hasiniaina Michael Ziphonet</t>
  </si>
  <si>
    <t>3 ans 6 mois</t>
  </si>
  <si>
    <t xml:space="preserve">800 000 à 1 500 000 </t>
  </si>
  <si>
    <t>0ctobre 2019 - Juin 2021 : Auditeur Comptable et Financier chez AccesBanque Fianarantsoa
Mars 2015 - 2017 : Consultant chez FDA Matsiatra</t>
  </si>
  <si>
    <t>Pas honnete du tout, mensonge sur son CV (parcours et âge), explication incohérente</t>
  </si>
  <si>
    <t>Aninès RIANAINA IOLY ANTSA</t>
  </si>
  <si>
    <t>Gestionnaire administratif</t>
  </si>
  <si>
    <t>2018 - A ce jour  : Opératrice informatique de la vente en ligne sur internet - Antananarivo _
MADAGASCAR.
2015 - 2017 : Agent commercial dans une agence immobilière - Antananarivo.
Mai 2011 - 2014 : Caissière au Restaurant - Pâtisserie et Boutique - Antananarivo.</t>
  </si>
  <si>
    <t>Salohy Mampionona Laingotiana HARINIAINA</t>
  </si>
  <si>
    <t xml:space="preserve">Novembre 2019 - 2022 : Chargée de certification biologique auprès du service ICTC chez ECOCERT 
Mai 2017 - Septembre 2019 : Assistante Administrative chez IPM 
</t>
  </si>
  <si>
    <t xml:space="preserve">Mevasoa Miora RAHARIMALALA </t>
  </si>
  <si>
    <t>4 mois 10 mois</t>
  </si>
  <si>
    <t xml:space="preserve">Janvier 2019 - Janvier 2022 : Indoor sales agent - chargé qualité chez SGS 
Octobre 2017 - Janvier 2019 : Conseiller client - modérateur web francophone chez EUFONIE
Avril 2017 - Octobre 2017 : Opérateur de téléassistance chez LINKEO </t>
  </si>
  <si>
    <t>RANDRIAMANAMISATA NosiharijAona Celien</t>
  </si>
  <si>
    <t>350 000 à 400 000</t>
  </si>
  <si>
    <t>Décembre 2020 - Décembre 2021 : Assistant Administratif
et Commercial au sein
Septembre 2020 - Novembre 2020 : Stage au sein de la
Société UCODIS Tsaralal - na</t>
  </si>
  <si>
    <t xml:space="preserve">RAZAFINDRAKOTO Patrick </t>
  </si>
  <si>
    <t xml:space="preserve">500 000 à 600 000 </t>
  </si>
  <si>
    <t xml:space="preserve">Avril 2016 - Juillet 2021 : Offshore Value | Chargé de référencement francophone
Avril 2015 - Avril 2016 : QCNS Cruise Madagascar | Chargé de site italophone
</t>
  </si>
  <si>
    <t>Valérie LalAoarisoa</t>
  </si>
  <si>
    <t>Janviercier - Novembre 2019 / Décembre 2019 - Janvier 2021 : Testeur Linguistique et Analyst chez E2F
Décembre 2017 - Décembre 2018 : Executive assistant (bilingue) chez SMarsTELIA</t>
  </si>
  <si>
    <t xml:space="preserve">RAKOTOARIVELO Lucas Tahiriniaina </t>
  </si>
  <si>
    <t>Octobre 2020 - Janvier 2022 : Chargé administratif des RH chez COMDATA 
Mai 2018 - Mars 2020 : Assistant administratif chez Ocean Call 
Septembre 2017 - Janvier 2018 : Chargé de promotion site chez OFFSHORE VALUE</t>
  </si>
  <si>
    <t xml:space="preserve">RAMarsOKOTO Njakaniaina </t>
  </si>
  <si>
    <t>Août 2020 - Juin 2021 : Assistant back office chez SETEX 
2014 - 2022 : Chauffeur guide accompagnateur chez Freelance</t>
  </si>
  <si>
    <t>RASOLONJATOVO Holinirina Erica</t>
  </si>
  <si>
    <t xml:space="preserve">Gestionnaire comptable et financier </t>
  </si>
  <si>
    <t>2019 - ce jour : Chef de mission chez KARLIT
2017 - 2022 : Comptable chez KARLIT</t>
  </si>
  <si>
    <t xml:space="preserve">01/02/2020 - ce jour : Chef comptable : Charcuterie Locca 
2018 - 2020 : comptable confirmé : SAHANALA SA 
2017 - 2018 : Comptable : MC3
2011 - 2017 : Assistant comptable : Alliance Française </t>
  </si>
  <si>
    <t>7 ans 10 ans</t>
  </si>
  <si>
    <t xml:space="preserve">Juillet 2020 - ce jour : Comptable (NEXT PARTENAIRE)
Mai 2019 : Assistant Comptable (cabinet d’expertise et audit CMOI)
Novembre 2017 - Mai 2019 : Assistant Comptable (Outillage Online)
Mars 2017 - Novembre 2017 : Conseil clientèle (Vivetic)
Janvier 2014 - Décembre 2014 : Comptable (FLASH)
Janvier - Mai 2013 : Comptable (IFRA)  : intérim
Janvier - Août 2012 : Comptable (TOROS)
01 Août - Novembre 2011 : Stage 3ème Année  : Aide comptable (SFOI)
Août - Octobre 2010 : Stage 2ème Année  : AgentMarsketing (UCODIS)
</t>
  </si>
  <si>
    <t xml:space="preserve">Volaniaina Tina RATOVONJanvierAHARY </t>
  </si>
  <si>
    <t>Novembre.2020 - 2021 : CONSULTANTE FINANCIERE CHEZ A.S.O.S
2020 : RAF chez IDF Immobilier et UNITED Malagasy (groupe SMPT
2019 : RAF CHEZ Food &amp; Beverage
2014 - 2017 : Responsable de la Trésorerie de TELMA S.A</t>
  </si>
  <si>
    <t>Très bon profilMais pas d'expériences aux Normes FR</t>
  </si>
  <si>
    <t xml:space="preserve">Rubis Mandimby </t>
  </si>
  <si>
    <t>Avril 2022 - Juillet 2022 : SUPERVISEUR COMPTABLE EGL AnKOrondrano
Antananarivo
Janvier 2019 - Avril 2022 : COLLABORATRICE COMPTABLE NUMEN MADAGASCAR
2017 - 2018 : OPERATRICE DE SAISIE DEN Ankatso</t>
  </si>
  <si>
    <t xml:space="preserve">RASOANDRIANA Aristide Perle Nadia </t>
  </si>
  <si>
    <t>5 ANS</t>
  </si>
  <si>
    <t xml:space="preserve">début2020 - Avril 2021 : Responsable dossiers Clients chez CPE 
2017 - 2019 : Superviseur comptable chez CPE 
2016 - 2017 : Assistant comptable chez KARLIT </t>
  </si>
  <si>
    <t>Jean Anjarasoa RANDRIANASOLO</t>
  </si>
  <si>
    <t xml:space="preserve">Assistante administration des exploitations </t>
  </si>
  <si>
    <t xml:space="preserve">Gestionnaire administratif </t>
  </si>
  <si>
    <t xml:space="preserve">Avril 2017 - ce jour : Adjoint chef de département administration et exploitation chez STAR 
Août 2015 - Mars 2017 : Assistante administrative chez IEDDH </t>
  </si>
  <si>
    <t xml:space="preserve">RAJAoNARISON Heritiana Tantely </t>
  </si>
  <si>
    <t xml:space="preserve">Auditeur financier </t>
  </si>
  <si>
    <t xml:space="preserve">Février 2019 - Janvier 2022 : Auditeur financier confirmé chez Cabinet Delta Audit
Décembre 2018 - Janvier 2019 : Comptable chez Ernst &amp; Young 
Juillet 2017 - Novembre 2018 : Comptable, Auditeur assistant chez Cabinet Apex Audit </t>
  </si>
  <si>
    <t xml:space="preserve">RAZAFIMAHATRATRA Rindra Nirina </t>
  </si>
  <si>
    <t xml:space="preserve">Gestionnaire Comptable et financier </t>
  </si>
  <si>
    <t>Janvier 2021 - ce jour : Accoubnts &amp; Administration Officer au sein de la société CELERO 
Août 2018 - Janvier 2021 : Assistante comptable au sein de la société UDITEC 
Septembre 2015 - Avril 2018 : Comptable au sein du cabinet juridique JWF Lego 
Mars 2013 - Septembre 2015 : Collaboratrice comptable au sein du cabinet LA TONELLE 
Octobre 2011 - Mars 2013 : Collaboratrice comptable au sein du cabinet le SETEX 
Octobre 2010 - Octobre 2011 : Assistante Comptable - la société SCRIPTURA</t>
  </si>
  <si>
    <t xml:space="preserve">RAKOTOMANDIMBY Njiva </t>
  </si>
  <si>
    <t xml:space="preserve">Janvier 2019 - Mars 2021 : Collaborateur Comptable chez Numen Madagascar 
Janvier 2020 - ce jour : Chef de Mission Comptable chez Numen Madagascar </t>
  </si>
  <si>
    <t>ANDRIANEKENARIVO Edmond</t>
  </si>
  <si>
    <t>Supervisuer Comptable</t>
  </si>
  <si>
    <t>6 ans 7 ans</t>
  </si>
  <si>
    <t xml:space="preserve">Janvier 2019 : Superviseur Comptable chez FIDUCIAIRE CHAFII EXPERTISE
Avril 2018 : Collaborateur Comptable chez Groupe FIDUCIAIRE CHAFII 
Juillet 2016 : Chef Comptable Junior chez KARLIT SARLU 
Mai 2016 : Assistant Comptable KARLIT SARLU </t>
  </si>
  <si>
    <t>ANDRIANARIVONY Mihantra</t>
  </si>
  <si>
    <t xml:space="preserve">2021 - ce jour : Comptable chez SPIDER 
2019 - 2021 : Comptable chez SYSTEC 
2019 : Comptable chez SOMECA 
2018 - 2019 : Collaborateur comptable chez NUMEN </t>
  </si>
  <si>
    <t xml:space="preserve">RAKOTOARIMANANA Tiana Patricia </t>
  </si>
  <si>
    <t>2021 : comptable chez DOOKAN 
2019 - 2020 : Comptable chez COLORTEX
2017 - 2018 : Comptable chez PME Technologie</t>
  </si>
  <si>
    <t>PILATEX ne recrute pas un ex - colortex selon leur contrat</t>
  </si>
  <si>
    <t>RASOLOFOMANANA Santatriniaina</t>
  </si>
  <si>
    <t>2016 - 2022 : MIDI Madagascar : comptable (4) et aide comptable (2)</t>
  </si>
  <si>
    <t xml:space="preserve">ANDRIANANTENAINA Hardy Mamison </t>
  </si>
  <si>
    <t xml:space="preserve">950 000 </t>
  </si>
  <si>
    <t xml:space="preserve">Novembre 2020 - à ce jour : RAF chez SODISCO
2019 - 2020 : Comptable chez EDL 
2018 - 2019 : comptable confirmé chez Sodisco 
2017 - 2018 : Aide comptable chez Pharmacie Métropole </t>
  </si>
  <si>
    <t xml:space="preserve">RAVONIARIVELO Hasina Léonie </t>
  </si>
  <si>
    <t xml:space="preserve">aide comptable </t>
  </si>
  <si>
    <t>2021 - 2022 : caissière chez HABIBO 
2013 - 2021 : Aide comptable chez DISCOMA 
2012 - 2013 : Animatrice commerciale groupe ZITAL
2010 : Commerciale chez HK Services</t>
  </si>
  <si>
    <t>ANDRIAMALALA Elviane Nirintsoa</t>
  </si>
  <si>
    <t xml:space="preserve">Aide comptable </t>
  </si>
  <si>
    <t xml:space="preserve">Janvier 2019 - ce jour : Aide comptable chez SAN CRISTOBAL </t>
  </si>
  <si>
    <t>ANDRIANTIANA John Romuald Sylvestre</t>
  </si>
  <si>
    <t>2020 - 2021 : Comptable au Diocès Orthodowe 
2019 - 2020 : Comptable - l’ASSOCIATION FANATENANE MANANJARY
2016 - 2018 : Operateur d’injection - la société Plastinax Austral Mauritius</t>
  </si>
  <si>
    <t>RAFAMATANANTSOA Avotriniaina Stephanie</t>
  </si>
  <si>
    <t>2017 - 2020 : secrétaire comptable chez Samdjee Transport 
2017 - Coordinatrice chez LES ANGELOTS</t>
  </si>
  <si>
    <t>RAHAJARIVOLOLONA Malalatiana</t>
  </si>
  <si>
    <t>2019 - 2020 : Collaboratrice comptable chez CTNR 
2016 - 2018 : Gérante chez M'IAINGO de Paris 
2013 - 2015 : chez TELMA : chargé de facturation, chargé back office, gestionnaire de recouvrement</t>
  </si>
  <si>
    <t>Ravakinaina RATINARISOA</t>
  </si>
  <si>
    <t xml:space="preserve">Avril 2021 - Février.2022 : Assistante Merchandiseur - comptable chez Société Confection BBA2
Février 2020 - Mars 2021 : assistante comptable chez Société Midex 
Janvier 2019 - Décembre 2019 : Assistante polyvalent chez Rina COFECT </t>
  </si>
  <si>
    <t>RAHIRAVOLA Andrinala</t>
  </si>
  <si>
    <t>11 mois Gestionnaire de portefeuille - l’Accès Banque Ambatondrazaka
2019  : Responsable d’une boutique de vente en ligne de vêtements
2018  : Gestionnaire clientèle - la BNI
2017  : Comptable chez Cabinet RANDRIANARIMALALA Lionel - Tsiadana
2016  : Assistante de direction chez Megaprint Alasora
2013  : Téléconseillère chez Telma au siège Alarobia</t>
  </si>
  <si>
    <t>RAVELONANDRIANA Haingoniaina</t>
  </si>
  <si>
    <t>Septembre 2020 - ce jour : Formateur en élevage de l’association Malagasy Mandroso.
Juin 2016 - Mars 2020 : Logisticienne et Comptable au sein du Héro MERCHANDISER
Septembre 2012 - Mai 2014 : auditeur comptable au sein du Cabinet HAINTSOA</t>
  </si>
  <si>
    <t>RAMINOMALALA FanJanvieririna</t>
  </si>
  <si>
    <t>2 ans 1 mois Comptable Senior Société Agroalimentaire
3 ans 2 mois Comptable Senior groupe REFRIGEPECHE
5 ans Comptable Société LA SEAL</t>
  </si>
  <si>
    <t>RAKOTOMANGA Rasoamanarivo MamyMarsie</t>
  </si>
  <si>
    <t xml:space="preserve">2021(01juin - 15Janvier 2022 : Auditeur Consultante, Cabinet d’Audit, d’expertise Comptable AACGA
(04 Septembre 2020 - 19Mars 2021) : 
Juillet 2019 - Juillet 2021 : RAF chez HBC
2016 - 2019 : Comptable sénior au sein de la société EPSILON.
</t>
  </si>
  <si>
    <t>RAVOLOLONIRINA BaKOly Nantenaina</t>
  </si>
  <si>
    <t xml:space="preserve">Collaborateur comptable </t>
  </si>
  <si>
    <t>1 000 000 à 1 400 000</t>
  </si>
  <si>
    <t xml:space="preserve">2019 - 2021 : comptable chez TAKASAGO 
2016 - 2018 : Collaborateur comptable chez CPE
2016 - 2016 : Collaborateur comptable chez SCRIPTURA </t>
  </si>
  <si>
    <t>n'a jamais touché aux états financiers</t>
  </si>
  <si>
    <t>RAVOLAMANANA Nirina Ravaka</t>
  </si>
  <si>
    <t>Août 2019 - ce jour : comptable chez AXELLE
Décembre 2018 - Juillet 2019 : collaborateur comptable chez la TONNELLE</t>
  </si>
  <si>
    <t>a été intégré chez Ny andrin'ny soa et a resté là - bas pendant juste un mois, à cause des désaccords concernant l'horaire et les conditions de travail.</t>
  </si>
  <si>
    <t xml:space="preserve">RANAIVOSON Henikaja Maharavo </t>
  </si>
  <si>
    <t xml:space="preserve">Contrôleur interne et de gestion </t>
  </si>
  <si>
    <t xml:space="preserve">2 500 000 </t>
  </si>
  <si>
    <t xml:space="preserve">2012 - ce jour : chef de division comptable, contrôleur interne et de gestion chez KRAoMA SA
2012 : Gestionnaire comptable chez COGELEC 
2008 - 2011 : Comptable chez PAN AFRICAN MINING 
2006 - 2008 : Comptable chez ACTE - CAo 
2005 : Comptable chez SOMADIS </t>
  </si>
  <si>
    <t>IBRAHIM Lamiya</t>
  </si>
  <si>
    <t>Chargé de trésorerie</t>
  </si>
  <si>
    <t>Février 2021 - ce jour : chargé de trésorerie chez groupe SIPROMAD 
Juin 2018 - Janvier 2021 : Responsable de trésorerie chez SOCOLAIT 
Janvier 2015 - Juin 2018 : Auditeur chez Tréso conseil</t>
  </si>
  <si>
    <t>RADIO Mamia Ialy</t>
  </si>
  <si>
    <t>Responsable administration</t>
  </si>
  <si>
    <t>1200 000 à 2 000 000</t>
  </si>
  <si>
    <t>Mars 2020 - ce jour : assistante de direction chez ASSISTANCE+ Madagascar
Août 2018 - Février 2020 : Responsable vente et service - la clientèle chez M&amp;C Aviation 
Juillet 2018 : Stagiaire AssistanteMarsketing et réseaux sociaux chez AIESEC INTERNATIONAL
Février - Novembre 2017 : Team Leader chez NAoSMarsKETING (Egypte)
Mai 2016 - Février 2017 : ConseillèreMarsketing chez NAoSMarsKETING (Egypte)</t>
  </si>
  <si>
    <t>RAJOELINA Ketty Louisiane</t>
  </si>
  <si>
    <t>Agent de réconciliation bancaire et recouvrement</t>
  </si>
  <si>
    <t xml:space="preserve">Février 2019 - ce jour : Agent de réconciliation bancaire et recouvrement chez GasyNet
Novembre 2018 - Janvier 2019 : Conseiller commercial chez AFI ASSURANCE
Mars 2017 - Octobre 2018 : Agent de banque chez SBM Madagascar
Octobre 2016 - Février 2017 : Téléconseillère chez ADM Value </t>
  </si>
  <si>
    <t>RANDRIAMASINORO Miarisoa</t>
  </si>
  <si>
    <t>Mai - Décembre 2021 : Responsable administrative et financier chez restaurant ADAoRO
Septembre 2016 - Octobre 2020 : Assistante administrative chez LEXEL JURIDIQUE
2012 - Août 2016 : Chargée d'accueil/Examinateur du service desMarsques chez OMAPI</t>
  </si>
  <si>
    <t>ANDRIAMBOLOLOMIARANA Reine Valérie</t>
  </si>
  <si>
    <t>Chargée de recouvrement</t>
  </si>
  <si>
    <t xml:space="preserve">4 ans </t>
  </si>
  <si>
    <t>Juin 2021 - ce jour : Chargée de recouvremetn chez Bureau de santé ARO
Août 2019 - Septembre 2020 : Assistante de direction et responsable des opérations comptables chez SECUTECH
Novembre 2018 - Juilletl2019 : Chargée du back office chez GS AVIATION
Février - Juillet 2018 : Assistante comptable et administrative intérim chez IMMOBILIER CONSEIL
Mars - Juillet 2017 : Assistante administrative chez Groupe GEM</t>
  </si>
  <si>
    <t>ANDRIANARIJAoNA Iharitiana Ramala</t>
  </si>
  <si>
    <t>800 000 à 1 300 000</t>
  </si>
  <si>
    <t>Octobre 2020 - Avril 2022 : Assistante commercial et administrative chez MDG SERVICES
Février 2019 - Mars 2020 : Responsable administrative/Assistante évènementielle chez AGENCO
Août - Septembre 2018 : Commerciale freelance chez KREALIZ</t>
  </si>
  <si>
    <t>RAKOTONIAINA Haingompahatsiarovana</t>
  </si>
  <si>
    <t>2019 - 2022 : comptable RH puis RAF chez Groupe VIDZAR
2018 - 2019 : Comptable chez cabinet MPANAZAVA 
2017 - 2018 : Comptable / cotona agriculture et cotona real estate</t>
  </si>
  <si>
    <t>RAKOTONANDRASANA Beby Olivia</t>
  </si>
  <si>
    <t xml:space="preserve">2011 - 2020 : Responsable financier - comptable au centre de santé RaKOtonandrasana 
2007 - 2010 : RAF de la société The Coffee bar/Groupe TELEMAD </t>
  </si>
  <si>
    <t>RATSIMANDRESY Mamy Tinasoa</t>
  </si>
  <si>
    <t>Aide - comptable</t>
  </si>
  <si>
    <t xml:space="preserve">Décembre 2016 - ce jour : Comptable chez LABELMADA
Février 2016 - Novembre 2016 : Aide comptable chez LABELTEX SARL
2013 - 2015 : Comptable chez HERITIANA Export
2009 - 2012 : Comptable chez G4S
2005 - 2009 : Aide comptable chez G4S
</t>
  </si>
  <si>
    <t>RAZAFINDRAKALIA BAotovàna Clotilde</t>
  </si>
  <si>
    <t>12 ans 11 mois</t>
  </si>
  <si>
    <t xml:space="preserve">Août 2021 - Mars 2022 Assistante de la Vice - Ministre Chargée de la reforestation auprès du Ministrère de l’Environnement et du développement durable (MEDD).
Janvier - Février 2021 : Enquête de la situation de référence du programme AFAFI sud dans la région Atsimo Atsinanana
2014 - 2021 : Gestionnaire d’un Multi - Services - Vangaindrano (Activité Personnelle)
Juin - Septembre 2013 : Stage de perfectionnement sur les savoir - faire dans le fonctionnement et les rôles des Educateurs Spécialisés - l’I.T.E.P Ph.MONELLO 32360 JEGUN, ADSEA du Gers (France)
2012 : Enquêtes sur les ménages pour collecter des données ade savoir les origines des fugues des enfants mineurs dans leurs foyers, - Tamatave
2011 : Educateur dans le Centre de Rééducation et Réinsertion Sociale dans l’Association pour la Sauvegarde et la Protection de l’Enfance (ASPE) - BetainAomby - Toamasina.
2010 : Coordinateur Administrative dans la Société IBF SAFETY SARL (Andraisoro)
2009 : Comptable dans le Société IBF SAFETY (Andraisoro)
2008 : Aide Comptable dans la Société IBF SAFETY (Andraisoro)
</t>
  </si>
  <si>
    <t>RAKOTONIARY Tahiry Andrianaly</t>
  </si>
  <si>
    <t>collecteur</t>
  </si>
  <si>
    <t>2015 - 2020 Assistant Comptable au sein du Programme FORMAPROD
2013 - 2014 Comptable de direction au sein de la société TIANLI AGRI
2011 - 2012 Chef de Volet Administratif et Financier au sein de Madagascar National Parks (Ex - ANGAP)</t>
  </si>
  <si>
    <t>RAKOTONIAINA Fanomezantsoa Domoina</t>
  </si>
  <si>
    <t>Collaboratrice comptable</t>
  </si>
  <si>
    <t>Décembre 2021 - ce jours : Collaboratrice comptabler chez SETEX Madagascar 
Septembre 2020 - Décembre 2021 : Assitsante comptable chez KARLIT</t>
  </si>
  <si>
    <t>Haingotiana Stephanie Andrianirina</t>
  </si>
  <si>
    <t>Février 2022 - ce jour : Comptable SuperMarsché.mg S.A.</t>
  </si>
  <si>
    <t>RABEMANANTSOA Stephanio Myriame</t>
  </si>
  <si>
    <t>1 ans 10 mois</t>
  </si>
  <si>
    <t>Novembre 2021 - Avril 2022 : assistant comptable chez FIDUCIAIRE
Juillet 2020 - Novembre 2021 : assitante comptable de KARLIT</t>
  </si>
  <si>
    <t>RAFIDINIRINA Gaetan</t>
  </si>
  <si>
    <t>Responsable administratif et comptable</t>
  </si>
  <si>
    <t>Décembre 2021 - Mai 2022 : Responsable administratif et comptable chez Henri Fraise
Juillet 2021 - Novembre 2021 : Comptable fournisseur chez Henri Fraise
Février 2021 - Juillet 2021 : Comptable stagiaire chez Henri Fraise</t>
  </si>
  <si>
    <t>ANDRIANJAFINIAINA Aritiana Phennicia</t>
  </si>
  <si>
    <t>Aide comptable
Assistante de gestion</t>
  </si>
  <si>
    <t>Décembre 2019 - Mars 2022 : sécretaire comptable chez Mad Service Consulting
Juin 2017 - Février 2018 : agent finance chez DHL
2015 - 2017 : comptable de jumbo score</t>
  </si>
  <si>
    <t>RAVOLOLONTSOA Annie Sonia</t>
  </si>
  <si>
    <t xml:space="preserve">Juillet 2018 - ce jour : Comptable chez Imperial Brands PROMODIM </t>
  </si>
  <si>
    <t>Manque expérience en montage d'états financiers</t>
  </si>
  <si>
    <t>RASOLOFONOMENTSOA Haja</t>
  </si>
  <si>
    <t>Septembre 2020 - Juin 2022 : Comptable et gestionnaire paie chez MAX MC 
Octobre 2018 - Août 2020 : Assistante comptable chez Lingerie de l’Océan Indienne
Mars - Août 2018  : Assistante comptable chez Transport Express Madagascar Groupe TEM
Janvier - Février 2018  bénévolat - l’ONG« Conseil de Développement" en occupant le poste de comptable.
Septembre - Décembre 2017 stage en finance - l’ONG « Conseil de Développement" en occupant le poste de comptable.</t>
  </si>
  <si>
    <t>RAKOTO Andry</t>
  </si>
  <si>
    <t xml:space="preserve"> 1 500 000</t>
  </si>
  <si>
    <t>Février 2021 : Petit métier informel
Avril 2015 - Août 2020 : Assistant Comptable et RH de la société SMCP
Novembre 2012 - Mai 2014 : Comptable de la Société MADAMINING
2012 : Assistant financier junior de l'ONG SIVE
Novembre 2008 - Mars 2012 : Comptable confirmé chez la Société SMTB
Mars 2007 - Avril 2008 : Comptable de la société FUNHECE</t>
  </si>
  <si>
    <t xml:space="preserve">RAFIDIARISON Hanitriniaina </t>
  </si>
  <si>
    <t>Comptable trésorerie/Gestionnaire de stock</t>
  </si>
  <si>
    <t xml:space="preserve">2019 - 2022  : Comptable et gestionnaire de stock de PAUL BOYE INDUSTRIES OU MACOTEX
2015 - 2019 : Assistant admin et fin,Gestionnaire de stock, Comptable trésorerie, Responsable achat
2014 : Gestionnaire de chez SECUTECH
2009 - 2013 : Assistante polvalent chez OSHWAL Trade 
</t>
  </si>
  <si>
    <t>ANDRIANJAKANAVALONA Tsanta Finaritra</t>
  </si>
  <si>
    <t xml:space="preserve">Juin 2018 - ce jour : Chef comptable d’une entreprise familiale 
Août 2012 - Mai 2018 : Chargé des opérations des virements internationaux au sein de la BNI </t>
  </si>
  <si>
    <t>DAMY Tsiareke Tendry</t>
  </si>
  <si>
    <t>600 000 à 900 000</t>
  </si>
  <si>
    <t>Décembre.2021 - Avril 2022 : Comptable - HITA (Huilerie Industrielle de Tamatave)
Septembre.2019 - Novembre.2021 : Comptable senior - OPUNTIA GROUP SARL</t>
  </si>
  <si>
    <t>RAKOTOARISON Daniel Brunot Hanitriniaina</t>
  </si>
  <si>
    <t>6 Août 19 - 30Avril 22 : comptable - TELO CARGO SERVICE
3 Septembre 18 - Avril19 : RAF chef de pôle annexe Behoririka POLYCLINIQUE ILAFY
01 Octobre 08 - Février 18  : Chef comptabel EDL Groupe/ EDL MASSMarsKET &amp;amp INDUSTRIES (2016) - EDL SERVICES
2006 - 2008  : Responsable administratif et comptable du RESTAURANT DAGO/CHAMBRE D’HOTE</t>
  </si>
  <si>
    <t>RAKOTOZAFY Nina</t>
  </si>
  <si>
    <t>ninasrakotozafy@gmail.com</t>
  </si>
  <si>
    <t>032 79 084 56 / 034 80 670 50</t>
  </si>
  <si>
    <t>Mars 2018 - Avril 2022 : Comptable du GROUPE EPSILON
2017 - 2018 : Assistante d’exploitation chez LE COMBAVA</t>
  </si>
  <si>
    <t>HERIZO Tiana</t>
  </si>
  <si>
    <t>Chef de mission comptable intermediaire</t>
  </si>
  <si>
    <t>Gestionnaire comptable et financier</t>
  </si>
  <si>
    <t>Décembre 2020 - Octobre 2021 : Chef de mission comptable débutant - Karlit
Madagascar
Avril - Novembre 2020 : Assistant comptable - Karlit Madagascar
Avril 2019 - Mars 2020 : Caissier - BAo LONG POISSONNERIE</t>
  </si>
  <si>
    <t>NOMENJanvierAHARY SITRAKINIAINA Zo Nandrianina</t>
  </si>
  <si>
    <t xml:space="preserve">2016 - ce jour : superviseur comptable chez CPE Solution 
2011 - 2015 : Collaborateur comptable chez BDDR </t>
  </si>
  <si>
    <t>RAMILISOA Noromalala Annie</t>
  </si>
  <si>
    <t>comptable senior</t>
  </si>
  <si>
    <t>2018 - ce jour  : COMPTABLE chez Société MAC EXPRESS TRANSPORT
2012 - Septembre 2018  : COMPTABLE chez Société GROUPE AKANJO</t>
  </si>
  <si>
    <t>RAMBELOSON Faniry Tinamalala</t>
  </si>
  <si>
    <t>2020 - 2022 : Comptable chez INTELCIA
2019 - 2020 : Assistante administratif et financier chez IBIS 
2017 - 2020 : Comptable chez Cabinet RAMarsIJAoNA</t>
  </si>
  <si>
    <t>Une de ses demandes d'emploi a été confirmé la veille, elle a prévenu le jour - même</t>
  </si>
  <si>
    <t>RAKOTONIRINA Haingotiana Michaelle</t>
  </si>
  <si>
    <t>10 ans 6 mois</t>
  </si>
  <si>
    <t>Mai 2020 - ce jour : Responsable comptabilité pôle du Groupe SIPROMAD
Juin 2012 - Avril 2020 : Comptable au sein de Groupe SIPROMAD</t>
  </si>
  <si>
    <t>OK pour Cabinet ESPERANCE</t>
  </si>
  <si>
    <t>RATSIMBAZAFY Aina Alain</t>
  </si>
  <si>
    <t xml:space="preserve">1200 000 à 1 300 000 </t>
  </si>
  <si>
    <t xml:space="preserve">2018 - ce jour : assistant comptable puis chef de mission comptable chez KARLIT
</t>
  </si>
  <si>
    <t>A désisté si pour le cabinet espérance</t>
  </si>
  <si>
    <t>RANDRIAMIFIDY Avotra Lalaina</t>
  </si>
  <si>
    <t>Responsable financier projet instituonnel</t>
  </si>
  <si>
    <t>2 600 000 à 3 000 000</t>
  </si>
  <si>
    <t>Janvier 2020 - ce jour : chef comptable et responsable financier chez SOS Villahe d'enfants
2017 - 2019 : Comptable chez GBM 
2013 - 2017 : Comptable chez NY HAVANA</t>
  </si>
  <si>
    <t>RAKOTOZANANY Abel Mickaya</t>
  </si>
  <si>
    <t>Assistant de gestion</t>
  </si>
  <si>
    <t>7 mois</t>
  </si>
  <si>
    <t>Juin.2021 - Janvier.2022 : Assistant de direction chez CHU Anosiala</t>
  </si>
  <si>
    <t>RANDRIAMIAROMANANA Lanto Ny Aina Mialisoa</t>
  </si>
  <si>
    <t>Avril 2022 - Juillet 2022 : Assistante financière chez AGRIVET
Janvier 2022 - Mars 2022 : Assistante financière et recouvrement chez AGRIVET
Juillet 2019 - Septembre 2019 : Aide comptable</t>
  </si>
  <si>
    <t>RAJAoNIMANANA Mbolatiana</t>
  </si>
  <si>
    <t>Avril 2022 - Juillet 2022 : Gestionnaire de recouvrement chez TELMA
Septembre 2219 - Décembre 2019 : Comptable stagiaire chezMarsket and Social Insight</t>
  </si>
  <si>
    <t>RASAMOELINA Tian'avo arivelo Sarobidy</t>
  </si>
  <si>
    <t xml:space="preserve">650 000 à 750 000 </t>
  </si>
  <si>
    <t>Janvier 2020 - Avril 2022 : Responsable administrative au sein d'une Université Privée
Janvier 2019 - Janvier 2020 : Secretaire de direction au sein d'une Université Privée</t>
  </si>
  <si>
    <t>RAKOTONDRASOA Volahanta Merry Daniela</t>
  </si>
  <si>
    <t>Chargé clientèle et caisse</t>
  </si>
  <si>
    <t>Novembre 2021 - ce jour : Banking Business Officer chez ACCESBANQUE MADAGASCAR 
Janvier 2018 - Mars 2020 : Guichetier payeur exploitant chez SG Madagascar</t>
  </si>
  <si>
    <t xml:space="preserve">RAVAoARIMANDIMBY Miora Fanantenana </t>
  </si>
  <si>
    <t>Juillet 2021 jusqu’ - Janvier 2022 : Stagiaire comptable au sein du CRS Madagascar
Mai 2019 - Mars 2021 : Assistante - Gestionnaire de stock et approvisionnement chez
DAGO’S CORP</t>
  </si>
  <si>
    <t>RABEARIVELO Ny Aina Hasimboahangy Fabiola</t>
  </si>
  <si>
    <t>nyainarabearivelo@gmail.com</t>
  </si>
  <si>
    <t xml:space="preserve">034 56 085 02 </t>
  </si>
  <si>
    <t>2019 - ce jour : Responsable administrations et financière chez ELI 
2018 : Stage : Assistante Manager Finance au BIANCO</t>
  </si>
  <si>
    <t>le fait de travailler chaque samedi chez UBIPHARM ne lui convient pas</t>
  </si>
  <si>
    <t>RANDRATOHARILALA Andosoa Santarina</t>
  </si>
  <si>
    <t>4 Mois</t>
  </si>
  <si>
    <t>2017 - 2021 : Comptable au sein de la société JOUVE MADAGASCAR</t>
  </si>
  <si>
    <t>RAKOTONDRANIVO Holitiana</t>
  </si>
  <si>
    <t>Assistant de direction</t>
  </si>
  <si>
    <t>en cours : Assistante de direction freelance chez la Direction de la communication de la Ministère de la santé public
2020 : Septembre 2020 Assistante et Extra - Restauration auprès de l’ESSVA Antsirabe</t>
  </si>
  <si>
    <t>RANAIVOSON Tojosoa</t>
  </si>
  <si>
    <t>400 000 à 800 000</t>
  </si>
  <si>
    <t>Juin 2021 : Gestionnaire de stocks et Magasinier chez NNSpro
Octobre 2020 : Operateur de saisie chez SMarstone
Août 2019 : Économe assistant chez ISALO ROCK LODGE.</t>
  </si>
  <si>
    <t>ANDRIAMIARANIRINA Haingotiana Patricia</t>
  </si>
  <si>
    <t>Assistante de gestion</t>
  </si>
  <si>
    <t>Avril 2022 - ce jour : Caissière chez INTERKEN
Juillet 2019 - Janvier 2022 : Caissière chez Cotisse transport</t>
  </si>
  <si>
    <t>RAKOTOMAHEFASOA Era NySatrimiranja</t>
  </si>
  <si>
    <t>Mars 2022 - Juillet 2022  : Stagiaire auprès du Cabinet Randrimaharo Antra
Septembre 2021 - Février 2022  : Stagiaire et formation auprès du cabinet d’audit TOKy
consulte</t>
  </si>
  <si>
    <t>RAZANAMANDIMBY VololoniainaMarsie Françoise</t>
  </si>
  <si>
    <t>comptable junior</t>
  </si>
  <si>
    <t xml:space="preserve">Assistante de gestion
Aide comptable </t>
  </si>
  <si>
    <t>700 000 à 1 000 000</t>
  </si>
  <si>
    <t>Octobre 2021 - ce jour : Comptable junior chez Accès banque
Avril 2021 - ce jour : Stagiaire en tant qu’assistante comptable chez ACCESMAD
Février 2021 : Assistante de direction chez Ialy et Iris SARL.
Mars - Avril 2020 : 2 mois de stage au sein du Centre
Fiscal ItAosy (DGI),</t>
  </si>
  <si>
    <t>En attente de traitement chez PILATEX</t>
  </si>
  <si>
    <t>ANDRIAMALALA Dinamaholy</t>
  </si>
  <si>
    <t>2021 - 2022 : Secrétaire de Direction dans une société ETSII
2020 - 2021 : Secrétaire comptable dans une société PRIORI</t>
  </si>
  <si>
    <t>RANDRIAMAHAZOMANDIMBY Lalatiana</t>
  </si>
  <si>
    <t>Assistante comptable et gestionnaire paie</t>
  </si>
  <si>
    <t>Octobre 2019 - ce jour : Assistante comptable et gestionnaire paie de Euro CRM
Septembre.2019 - Octobre 2019 : Stagiaire comptable de Euro CRM</t>
  </si>
  <si>
    <t>FANOMIRANTO RAMELINAINA</t>
  </si>
  <si>
    <t>Gérant et Analyste Financier</t>
  </si>
  <si>
    <t>chef de mission comptable</t>
  </si>
  <si>
    <t>1 800 000 à 2200 000</t>
  </si>
  <si>
    <t>Mars 2020 - ce jour : Gérant et Analyste Financier chez IZEE TRANSACTION SARL
Décembre 2020 - actuel : Directeur Administratif et Financier ,co - gérant de MY TEAMR SARL, MADAGASCAR
Août 2019 - Février 2020 : Analyste Financier Francophone(TÉLÉTRAVAIL EN FREELANCE)
Juillet 2018 - Août 2019 : Comptable Gestion Locative Française chez BSM MADAGASCAR
Février - Mai 2018 : Gestionnaire Clientèle des grandes Entreprises chez BNI MADAGASCAR
Novembre 2017 - Janvier 2018 : Stagiaire chez BNI MADAGASCAR</t>
  </si>
  <si>
    <t>KALOAVANA Thierry Irence</t>
  </si>
  <si>
    <t>Chargé de Mission recouvrement</t>
  </si>
  <si>
    <t>Responsable département engagement</t>
  </si>
  <si>
    <t>14 ANS</t>
  </si>
  <si>
    <t>2022 - ce jour Chargé de Mission recouvrement Région Base Agence Sambava
2020 - 2022 Responsable d’Agence BGFI Bank Agence Ambanja
2019 - 2020 Responsable d’Agence BGFI Bank Agence Antsohihy
2017 - 2019 Superviseur des Commerciaux BAobab Bank Agence Antsohihy
2017 - 2019 Superviseur des Commerciaux BAobab Bank Agence Antsohihy
2014 - 2017 Superviseur des Commerciaux BAobab Bank Agence Antsiranana
2011 - 2014 Commerciale : Gestionnaire Portefeuille PME Agence Antsiranana
2010 - 2011 Agent pointeur et contrôleur deMarschandise SGS (Gasy Net) Diégo
2009 (3 mois) Consultant Handicap International
2008 Enquêteur et evaluateur ONG CARE Toamasina</t>
  </si>
  <si>
    <t>Rova Lalaina RANDRIAMIARAMALALA</t>
  </si>
  <si>
    <t>2019 - 2021  : Chef de mission comptable
2018 - 2019  : Collaborateur comptable
2017 : Stage 3mois AACGA cabinet expertise comptable
2016  : Stage d’observation AUXIMAD Madagascar</t>
  </si>
  <si>
    <t>RAHAJanvierALY Jossaria</t>
  </si>
  <si>
    <t xml:space="preserve">
3 ans 8 mois</t>
  </si>
  <si>
    <t xml:space="preserve">Comptable Billing and Query Handling chez DHL EXPRESS : stageJanvier 2021 - Septembre 2021 , CDD Octobre 2021 - Décembre 2021
Juillet 2019 - Mai 2020 : Comptable consultant télétravail
CDD Août 2018 - Août 2019 : Comptable immobilisation et fiscalité chez IMPERIAL TOBACCO 
AvrilI2018Juillet 2018 : Certificat compta Français TPE(BIC BNC), Cabinet ECM
Janvier 2018Mars 2018 : Auditeur Junior chez Cabinet d’expertise comptable TOKY
Octobre 2015 - Janvier 2017 : Assistant RAF chez Export Group 
</t>
  </si>
  <si>
    <t>RANDRIAMIALISOA Julie</t>
  </si>
  <si>
    <t>Assistante de gestiossistant comptable</t>
  </si>
  <si>
    <t xml:space="preserve">Avril - Septembre 2022 : Stagiaire comptable au sein du Groupe METROPOLE
Mars 2022 : Stagiaire Back Office de type Archiviste documentaliste au ACCES BANQUE Mahazo
Octobreobte2021 - Avril 2022 : Stagiaire de type Assistante administrative et Financière  au sein ONG TOKOTANY IRAISANA
Octobre - Décembre 2020 : Stagiaire de type Assistante Comptable chez Cabinet Nakay Ambatobe </t>
  </si>
  <si>
    <t>RATOVONAVALONA Romain Junior</t>
  </si>
  <si>
    <t>2018 - 2021 : Secrétaire et assistant comptable (Hôtel ZAZAROBERT
2016 - 2017 : Professeur de comptabilité générale informatisée (STIGE FORMATION),
2013 - 2015 : Secrétaire et stagiaire en aide comptable dans un Centre
de Formation professionnelle en Gestion (STIG FORMATION</t>
  </si>
  <si>
    <t>RANDRIANARIVELO Saholinirina Donnie</t>
  </si>
  <si>
    <t>034 41 400 70</t>
  </si>
  <si>
    <t>collaborateur comptable</t>
  </si>
  <si>
    <t>850 000 à 1 000 000</t>
  </si>
  <si>
    <t>2019 - 2022 : Assistante administrative et fiscalité chez Société IMP AINA</t>
  </si>
  <si>
    <t xml:space="preserve">RAMANANJATOVO Mialy </t>
  </si>
  <si>
    <t>Consultante en gestion de trésorerie</t>
  </si>
  <si>
    <t>2021 - ce jour : Collaborateur comptable (asa conseils)
2019 - 2021 : EXPERT ET GESTION 
Avril 2018 - Juin 2018 : Stage (Jirama)</t>
  </si>
  <si>
    <t>Prétention salariale partièl</t>
  </si>
  <si>
    <t>RANDRIAMANATSOA Nivoniaina Miaritiana</t>
  </si>
  <si>
    <t>miartina_randriamanantsoa@yahoo.com</t>
  </si>
  <si>
    <t>034 52 060 74</t>
  </si>
  <si>
    <t>2021 - ce jour : Responsable Administratif et comptable (Titanium 22)
2020 - 2021 : Responsable Administratif et comptable (lamaba malagasy)
2017 - 2019 : Assistante Comptable (USER)
2016 : Stage (Shoprite)</t>
  </si>
  <si>
    <t>RANDRIANARIVELO Ravakiniaina</t>
  </si>
  <si>
    <t>2021 - ce jour : Comptable trésorerie (SOREDIM)
2021 : Comptable trésorerie (SOMAPHAR)
2016 - 2021 : Aide comptable (SOMACOU)</t>
  </si>
  <si>
    <t>Manantsoa Faly Nantenaina</t>
  </si>
  <si>
    <t>2020 - 2022 : Collaborateur comptable (EUFONI CARE SA)
2020 : Collaborateur Comptable (Cabinet d'expert Comptable CPA)
2019 - 2020 : Collaborateur Comptable (Cabinet d'expert comptable Fiduciaire Chafii)
2019 : Assistant comptable (Cabinet d'expertise comptable Scripture)</t>
  </si>
  <si>
    <t>NONENANTSOA Tsifoina</t>
  </si>
  <si>
    <t>Juillet - Août 2022 : Manager administrative et financière de ACPE
Février - Juin 2022 : Responsable Comptabilité et Administration de YOURTARGET Agency
Août 2020 - Janvier 2022 : Assistante Administrative, Financière et RH de DIALOPRO
Avril 2015 - Juillet 2020 : Comptable du Groupe HERMES - Cabinet HERMES CONSEILS
Janvier 2014 - Mars 2015 : Comptable et gestionnaire de stock informatique de Société PARFUM PRESTIGE</t>
  </si>
  <si>
    <t>RAHELIMIRANDRANTO TOKiniaina</t>
  </si>
  <si>
    <t xml:space="preserve">comptable </t>
  </si>
  <si>
    <t>Septembre 2022 : Comptable au sein de la société VIMADIS du GROUPE VIMA Madagascar 
Septembre 2020 - Septembre 2022 : Comptable fournisseur au Société OIM et OIM EXPORT du Groupe BASAN
Octobre 2017 - Août 2020 : Comptable Trésorier au Société OIM du Groupe BASAN</t>
  </si>
  <si>
    <t>RANAIVOARISON Samoina Lalaina</t>
  </si>
  <si>
    <t>ranaivosamoina@gmail.com</t>
  </si>
  <si>
    <t>034 46 848 36</t>
  </si>
  <si>
    <t>Diplôme Professionnel en Administration
des entreprises et commerce</t>
  </si>
  <si>
    <t>2019 - 2022 : Consultant comptablr de MAXI IMPEX
2016 - 2018 : Comptable junior OCEAN TRADE GROUPE VISEO
2007 - 2015 : Comptable de la SOCIETE DES PLANTATIONS DE SISAL DE MANDRARE
GROUPE AKESSON</t>
  </si>
  <si>
    <t xml:space="preserve">RAFARALAHIMANANA Mbolatiana </t>
  </si>
  <si>
    <t>comptable controleur</t>
  </si>
  <si>
    <t>2020 - ce jour : Comptable Contrôleur des 03 sociétés(EUROP’ALU / ALU / VERTEC)
2016 - 2019 : Comptable de la Société EUROP'ALU
2010 - 2016/ Comptable de la société TANA WEB OUTSOURCING</t>
  </si>
  <si>
    <t>RANAIVOSON Herimaminiaina</t>
  </si>
  <si>
    <t>Finance business partner</t>
  </si>
  <si>
    <t>Février 2022 - ce jour : Collaborateur comptable chez ASA
Janvier 2019 - Février 2022 : Consultant collaborateur comptable chez EGL 
Janvier 2018 - Décembre 2018 : Assistant comptable chez SCRIPTURA</t>
  </si>
  <si>
    <t>RANDRIANARIVELO LafatraMarsinah</t>
  </si>
  <si>
    <t>2017 - 2021 : Comptable chez KENTIA
2021 - 2022 : Chef comptale chez KENTIA
2016 : Consultante en gestion comptable chez OPTIMADA</t>
  </si>
  <si>
    <t>RAZAFINDRAKOTO Ainatiana Liantsoa</t>
  </si>
  <si>
    <t>Auditeur et consultant senior</t>
  </si>
  <si>
    <t xml:space="preserve">Octobre 2017 - ce jour : Auditeur et consultant senior chez Cabinet MGI QUALEX
2017 : Comptable chez NEXT PARTENAIRE </t>
  </si>
  <si>
    <t>RAKOTOARINELINA Tinamahery</t>
  </si>
  <si>
    <t>Réviseur comptable</t>
  </si>
  <si>
    <t>Mars 2020 - ce jour : Réviseur / Collaborateur comptable chez ASA
Janvier 2018 - Février 2020 : Réviseur chez DFC 
2016 - 2017 : Comptable junior chez KARLIT</t>
  </si>
  <si>
    <t>RAMarsOSON Hery Nombana</t>
  </si>
  <si>
    <t>consultant comptable</t>
  </si>
  <si>
    <t>Avril 2021 - ce jour : Consultante comptable FORMASANTE
Mars 2022 - ce jour : Comptable Junior chez SOPHARMAD</t>
  </si>
  <si>
    <t>RAHARIMAHEFA Tahiriniaina Rinah</t>
  </si>
  <si>
    <t>Février 2022 - Août 2022 : Collaborateur comptable stagiaire au Cabinet DILIGENTIA</t>
  </si>
  <si>
    <t xml:space="preserve">RAFANAMBINANTSOA Tahina Philibert </t>
  </si>
  <si>
    <t>Décembre 2021 - Mai 2022 : Opérateur chez KEPLER GED
Mars 2021 - Janvier 2022 : Assistant comptable chez GRAINE DE VIE</t>
  </si>
  <si>
    <t xml:space="preserve">RAVELOSON Njaraniaina </t>
  </si>
  <si>
    <t>2021 - 2022 : Assistant comptable au Cabinet d’expertise comptable KARLIT</t>
  </si>
  <si>
    <t>RANDRIANARIVO Francis Joe</t>
  </si>
  <si>
    <t xml:space="preserve">Avril - Août 2022 Collaborateur comptable au sein de la société « Numen Expert Madagascar »
Juin 2021 - Mars 2022 Comptable assistant - Cabinet Nakay - </t>
  </si>
  <si>
    <t>ANDRINIAINA TOKy JonhyvahMarsio</t>
  </si>
  <si>
    <t xml:space="preserve">Chef d'équipe </t>
  </si>
  <si>
    <t>Janvier 2022 - Octobre 2022  : Chef d’équipe et Responsable CABINET COMPTA
SANTE 
Novembre 2020 - 2021  : Collaborateur comptables</t>
  </si>
  <si>
    <t>RAKOTOARINJanvierAHARY Tahiana Yves</t>
  </si>
  <si>
    <t xml:space="preserve">2022 : Réviseur comptable chez CPE 
2019 - 2022 : Chef de mission comptable chez KARLIT </t>
  </si>
  <si>
    <t xml:space="preserve">RASOAMALALA Danielle </t>
  </si>
  <si>
    <t xml:space="preserve">4 000 000 </t>
  </si>
  <si>
    <t>2016 - Octobre 2022 : Responsable trésorerie comptabilité et fiscalité chez QUIMPEX 
2011 - 2016 : Assistante administratrative et financière chez INGEDATA</t>
  </si>
  <si>
    <t>RAMANANTSOA Lova</t>
  </si>
  <si>
    <t>RALAIARIMANANA Soloniaina Vololomboahangy</t>
  </si>
  <si>
    <t>ralaiarimananaaina2@gmail.com</t>
  </si>
  <si>
    <t>034 68 978 09</t>
  </si>
  <si>
    <t xml:space="preserve">11 ans </t>
  </si>
  <si>
    <t>Mars 2020 - ce jour : Chargé de trésorerie chez RADORAN
Mars 2014 - Février 2020 : Comptable caissière, caissière intérim et chef de division recouvrement chez COLIS EXPRESS
Octobre 2012 - Décembre 2013 : Secrétaire commercial chez FARMSHOP</t>
  </si>
  <si>
    <t>22/11/2022</t>
  </si>
  <si>
    <t>MAHEFANIRINA Finaritra</t>
  </si>
  <si>
    <t>RASOANAIVO Tsitohaina Anthonyo</t>
  </si>
  <si>
    <t>tonyorasoanaivo@gmail.com</t>
  </si>
  <si>
    <t>034 10 589 90</t>
  </si>
  <si>
    <t>à la recherche d'emploi</t>
  </si>
  <si>
    <t>Avril 2021 - Août 2022 : Comptable confirmé chez EDEN Gallery, Hotel IBIS, Hotel Novembreotel
Juillet 2020 - Février 2021 : Réviseur d'assistant comptable chez KARLIT</t>
  </si>
  <si>
    <t>LALAoARISOA Landiniaina</t>
  </si>
  <si>
    <t>lalAoarisoalandiniaina@gmail.com</t>
  </si>
  <si>
    <t xml:space="preserve">033 45 834 06 </t>
  </si>
  <si>
    <t>Gestionnaire de paie française</t>
  </si>
  <si>
    <t>Comptabilité et paie française</t>
  </si>
  <si>
    <t xml:space="preserve">Mars 2022 - ce jour : Gestionnaire de paie française chez EXTENSIA Group
Novembre 2019 - Novembre 2021 : Gestionnaire de paie Française chez SAHIA SARLU
Juillet 2017 - Juillet 2019 : Collaboratrice comptable chez KARLIT </t>
  </si>
  <si>
    <t>à env</t>
  </si>
  <si>
    <t>RAHARIMALALA Nambinintsoa</t>
  </si>
  <si>
    <t>rubiekarine@gmail.com</t>
  </si>
  <si>
    <t>034 80 586 67</t>
  </si>
  <si>
    <t>2017 - 2022 : Précompta et Assistante comptable chez KARLIT</t>
  </si>
  <si>
    <t>RANDRIANALIMANANA Mahery Niaina</t>
  </si>
  <si>
    <t>mniaina3103@gmail.com</t>
  </si>
  <si>
    <t>032 51 439 37</t>
  </si>
  <si>
    <t>1 an</t>
  </si>
  <si>
    <t>2021 : Collaborateur comptable chez NUMEN
2020 : Assistant comptable chez KARLIT</t>
  </si>
  <si>
    <t>FIDIHERY Tantely Volana </t>
  </si>
  <si>
    <t>fidiheryvolana@gmail.com</t>
  </si>
  <si>
    <t>03420 910 45</t>
  </si>
  <si>
    <t>auditeur opérationnel</t>
  </si>
  <si>
    <t>Responsable controle comptable</t>
  </si>
  <si>
    <t>Maitrise - es</t>
  </si>
  <si>
    <t>RAMANANJATO Rija</t>
  </si>
  <si>
    <t>rija.maherison@gmail.com</t>
  </si>
  <si>
    <t>034 06 496 33</t>
  </si>
  <si>
    <t>33 ans</t>
  </si>
  <si>
    <t>Auditeur Comptable et Financier</t>
  </si>
  <si>
    <t>antananarivo</t>
  </si>
  <si>
    <t>2013 - ce jour Auditeur Comptable et Financier</t>
  </si>
  <si>
    <t>RAKOTONIRINA Zomaharavo</t>
  </si>
  <si>
    <t>rzomaharavo@gmail.com</t>
  </si>
  <si>
    <t>034 36 066 64</t>
  </si>
  <si>
    <t>38 ans</t>
  </si>
  <si>
    <t>RESPONSABLE
COMPTABILITE</t>
  </si>
  <si>
    <t>MBA</t>
  </si>
  <si>
    <t>2019 Present RESPONSABLE COMPTABILITE
20172019 ADJOINT DU CHEF COMPTABLE
20102017 COMPTABLE
20082010 AGENT DE RECOUVREMENT</t>
  </si>
  <si>
    <t>RANDRIANDRANSANARIVONY Antsa</t>
  </si>
  <si>
    <t>antsa72@gmail.com</t>
  </si>
  <si>
    <t>32 ans</t>
  </si>
  <si>
    <t>Responsable Contrôle de gestion</t>
  </si>
  <si>
    <t>Diplôme d’Expertise Comptable et Financière</t>
  </si>
  <si>
    <t>Janvier 2022 - ce jour : Responsable Contrôle de gestion 
Octobre 2020 - Décembre.2021 : Coordinateur général du Pôle Industrie
Mai 2020 - Octobre 2020 : Internal Audit Manager
Septembre 2019 - Avril 2020 : Senior Associate | Audit Assistant Manager
Septembre 2018 - Septembre 2019 : Senior Associate | Audit Supervisor
Septembre 2016 - Septembre 2018 : Auditeur Senior
Septembre 2015 - Septembre 2016 : Auditeur Junior expérimenté
2014 - Septembre 2015 : Auditeur Junior</t>
  </si>
  <si>
    <t>Mavelle Fenosoa</t>
  </si>
  <si>
    <t>mavellefenosoa@gmail.com</t>
  </si>
  <si>
    <t>07 66 58 69 59</t>
  </si>
  <si>
    <t>BTS</t>
  </si>
  <si>
    <t>Janvier 2022 - Novembre 2022 : Comptable et assistant comptable chez AT&amp;ASSOCIES Cabinet Expert comptable
Janvier 2021 - Décembre 2021 : Assistante comptable apprentie chez Cabinet Expert comptable ABC</t>
  </si>
  <si>
    <t>ANDRIANARIJAoNA Hary Mampionona</t>
  </si>
  <si>
    <t>mapoone@yahoo.fr</t>
  </si>
  <si>
    <t>032 40 107 83</t>
  </si>
  <si>
    <t>Diplôme d’études professionnelles approfondies en management et
développement d’entreprise (DEPA)</t>
  </si>
  <si>
    <t>Août 2012 - Septembre 2022 : Comptable confirmé chez International Sos Madagascar
Octobre 2008 - Juillet 2012 : Comptable chez International Sos Madagascar
2007 - 2008 : Assistant - comptable Madatrade de la Filiale Cmt International
2005 - 2007 : Comptable de Graphic Land
2004 : Comptable stagiaire chez Elect’Eau</t>
  </si>
  <si>
    <t>RANDRIAMANANA Tojonirina</t>
  </si>
  <si>
    <t>tojorandriamanan@gmail.com</t>
  </si>
  <si>
    <t>034 80 292 27 - 034 13 168 73</t>
  </si>
  <si>
    <t>Mars 2022 - ce jour : Responsable coptable chez Groupe Ankarana
Juillet 2021 - Janvier 2022 : Comptable senior chez BASAN
Novembre 2019 - Juin 2021 : Comptabe et Responsable comptable au sein du Group SMTP
Août 2017 - Octobre 2019 : Contrôleur de stock, Chargée des machines industrielles, Auditeur internechez MKLEN International</t>
  </si>
  <si>
    <t>ANDRIAMANANTENA Tamby Ny Aina</t>
  </si>
  <si>
    <t>miainakely@gmail.com</t>
  </si>
  <si>
    <t>034 82 634 86</t>
  </si>
  <si>
    <t>37 ans</t>
  </si>
  <si>
    <t>ANALYSTE FINANCIER &amp; Security Focal Point</t>
  </si>
  <si>
    <t>Octobre 2019 - ce jour : ANALYSTE FINANCIER &amp; Security Focal Point
Juillet 2016 - Octobre 2019 : OPERATIONS MANAGER &amp; Security Focal Point
Novembre 2014 - Juin 2016 : CONTROLEUR INTERNE et FINANCIER
Octobre 2011 - Novembre 2014 : Auditeur Comptable et Financier
Novembre 2010 - Juin 2011 : Auditeur Comptable et Financier</t>
  </si>
  <si>
    <t>RAJAoNARIVELO Andriniaina</t>
  </si>
  <si>
    <t>rjnarvk1986@yahoo.com</t>
  </si>
  <si>
    <t>034 43 133 95</t>
  </si>
  <si>
    <t>auditeur Interne</t>
  </si>
  <si>
    <t>RAKOTOVAoNIRINA Tsiorimanitra Eric Roberto</t>
  </si>
  <si>
    <t>ricoh2009@hotmail.fr</t>
  </si>
  <si>
    <t>034 60 280 41</t>
  </si>
  <si>
    <t>COMPTABLE TRESORIER</t>
  </si>
  <si>
    <t>Mai 2018 - ce jour : COMPTABLE TRESORIER
Décembre 2015 - Février 2018 : CONTROLEUR INTERNE
Décembre 2013 - Novembre 2015 : RESPONSABLE TRESORERIE
Novembre 2012 - Novembre 2013 : COMPTABLE CHARGE DE LA TRESORERIE</t>
  </si>
  <si>
    <t>RATSIMANDRESY Harly</t>
  </si>
  <si>
    <t>harly2510@gmail.com</t>
  </si>
  <si>
    <t>034 03 350 83</t>
  </si>
  <si>
    <t>Mai 2022 - Octobre 2022 : Superviseur comptable
Mars 2020 - Avril 2022 : Comptable confirmé
Août 2018 - Février 2020 : Comptable senior clients et revenus
Mars 2015 - Juillet 2018 : Comptable fournisseurs et opex
Mars 2010 - Avril 2015 : Comptable des opérations d’achats</t>
  </si>
  <si>
    <t>ANDRIAMANANKASINARIVO Radotiana</t>
  </si>
  <si>
    <t>m2ichel.rado@gmail.com</t>
  </si>
  <si>
    <t>034 13 215 07</t>
  </si>
  <si>
    <t>7 ans 1 mois</t>
  </si>
  <si>
    <t>Audit</t>
  </si>
  <si>
    <t>RAZAFIARISON Narindra MamilalAo</t>
  </si>
  <si>
    <t>nmrazafiarison@gmail.com</t>
  </si>
  <si>
    <t>034 61 761 75</t>
  </si>
  <si>
    <t>Chargée de flux, responsable technique en administratif</t>
  </si>
  <si>
    <t xml:space="preserve">Contrôleur interne </t>
  </si>
  <si>
    <t>RAKOTOARISON Rija</t>
  </si>
  <si>
    <t>riJanvierdry@gmail.com</t>
  </si>
  <si>
    <t>034 07 197 75</t>
  </si>
  <si>
    <t>Gestion, production</t>
  </si>
  <si>
    <t>1 700 000 à 1 800 000</t>
  </si>
  <si>
    <t xml:space="preserve">RAZAFINDRAKOTO ANDRIANTEFY Ny Aina </t>
  </si>
  <si>
    <t>andrianatefy@gmail.com</t>
  </si>
  <si>
    <t>032 72 083 55</t>
  </si>
  <si>
    <t xml:space="preserve">RASAMOELINA Angelo </t>
  </si>
  <si>
    <t>rasamoelinalivanirinaangelo@gmail.com</t>
  </si>
  <si>
    <t>034 04 248 85</t>
  </si>
  <si>
    <t>Comptabilité, finance</t>
  </si>
  <si>
    <t xml:space="preserve">RANAIVOSOA Rovaniaina </t>
  </si>
  <si>
    <t>mayaranaivosoa@gmail.com</t>
  </si>
  <si>
    <t>034 68 929 18</t>
  </si>
  <si>
    <t xml:space="preserve">Responsable RH et Assistante de direction </t>
  </si>
  <si>
    <t>Administratif, assistanat, gestion</t>
  </si>
  <si>
    <t>Baccalauréat</t>
  </si>
  <si>
    <t>RAKOTOMALALA Fara Mbolasoa</t>
  </si>
  <si>
    <t>RATSIRAHONANA Tahina</t>
  </si>
  <si>
    <t>RAFANDRANA Stephan</t>
  </si>
  <si>
    <t>stephanrafandrana@gmail.com</t>
  </si>
  <si>
    <t>034 52 472 92</t>
  </si>
  <si>
    <t>4 ans 10 mois</t>
  </si>
  <si>
    <t>Compabilité</t>
  </si>
  <si>
    <t>Octobre 2021 - ce jour : controleur comptable de la compagnie vidzar
Mars 2018 - Septembre 2021 : Comptable de la compagnie VIDZAR
Avril 2017 - Février 2018 : Aide comptable du Cabinet RAMarsIJAoNA</t>
  </si>
  <si>
    <t xml:space="preserve">RAHANTARISOA Soloniaina </t>
  </si>
  <si>
    <t>soloniainajeanninerahantarisoa@gmail.com</t>
  </si>
  <si>
    <t>034 59 821 55</t>
  </si>
  <si>
    <t>650 000 à 800 000</t>
  </si>
  <si>
    <t>2019 - ce jour : Comptable de la chocolaterie ROBERT
2018 : Aide comptable de la chocolaterie ROBERT</t>
  </si>
  <si>
    <t>RAKOTOMAVO Prisca</t>
  </si>
  <si>
    <t xml:space="preserve">
Priscal.rakotomavo@gmail.com</t>
  </si>
  <si>
    <t>034 16 397 79</t>
  </si>
  <si>
    <t>Avril 2020 - Octobre 2022 : Assistante comptable chez BORNA SARL
Novembre 2019 - Mars 2020 : Assistante comptable chez WINX S.A</t>
  </si>
  <si>
    <t>Test KO chez Pilatex</t>
  </si>
  <si>
    <t>RANDRIANARIMANANA Katyucia</t>
  </si>
  <si>
    <t xml:space="preserve">
katyuciarandria@gmail.com</t>
  </si>
  <si>
    <t>033 84 355 38/034 37 615 33</t>
  </si>
  <si>
    <t>1 an 4 mois</t>
  </si>
  <si>
    <t>Septembre 2021 - Août 2022 : Collaboratrice comptable chez Cabinet CAC</t>
  </si>
  <si>
    <t>ROVANANTENAINA Jhenny Cynthia</t>
  </si>
  <si>
    <t>jhennyrovanantenaina@gmail.com</t>
  </si>
  <si>
    <t>034 91 643 62</t>
  </si>
  <si>
    <t>Juin - Septembre 2022 : Collaborateur comptable débutante chez Cabinet ESPERANCE</t>
  </si>
  <si>
    <t>Test KO (43%)</t>
  </si>
  <si>
    <t>razafindrabemiora23@gmail.com</t>
  </si>
  <si>
    <t>034 63 754 43</t>
  </si>
  <si>
    <t>Comptabilité et administration</t>
  </si>
  <si>
    <t>Mars - Novembre 2022 : Assistante logistique chez Croix Rouge Malagasy
Novembre 2014 - Mars 2022 : Assistante administrative et comptable chez FACTO SATCHI</t>
  </si>
  <si>
    <t>Test KO (44.5%)</t>
  </si>
  <si>
    <t>RASOAVELOMANANA Rindra Julia</t>
  </si>
  <si>
    <t>rindrarasoavelomanana@gmail.com</t>
  </si>
  <si>
    <t>034 69 673 03</t>
  </si>
  <si>
    <t>18 ans 10 mois</t>
  </si>
  <si>
    <t>Octobre 2020 - Mars 2022 : Aide comptable chez AAA SARL
Août 2016 - Octobre 2020 : Caissière chez AAA SARL
Juin 2005 - Janvier 2009 : Caissière chez MAGRO
Mars 2004 - Juin 2005 : Aide comptable chez LIBRAIRIE ECOR</t>
  </si>
  <si>
    <t>RAMANGASON Rija</t>
  </si>
  <si>
    <t>rija.ramangason@gmail.com</t>
  </si>
  <si>
    <t>033 40 003 45</t>
  </si>
  <si>
    <t>Contrôle de gestion</t>
  </si>
  <si>
    <t>12 000 000</t>
  </si>
  <si>
    <t>2020 - ce jour : contrôleur de gestion chez groupe ALTHEA
2015 - 2019 : consultant indépendant (SASSEBO, MECAMOTORS, PLANTATION BEMASOANDRO, SONIA MADA, Groupe MAKIPLAST
2012 - 2015 : Head of Management Accountant chez COTTONLINE
2008 - 2012 : Responsable contrôle de geston chez AQUALMA</t>
  </si>
  <si>
    <t>RATSIRAHONANA Jean Eric</t>
  </si>
  <si>
    <t>mt.jeaneric@gmail.com</t>
  </si>
  <si>
    <t>034 01 485 10</t>
  </si>
  <si>
    <t>Contrôle de gestion/finance</t>
  </si>
  <si>
    <t>DSSC</t>
  </si>
  <si>
    <t>2019 - ce jour : Contrôleur de gestion chez DETOURS
2018 - 2019 : Contrôleur de gestion chez Alliance Française 
2011 - 2012 : Gérant chez Golden Sky 
2007 - 2012 : gérant chez m.ressources 
2001 - 2012 : RAF chez société FIEJA</t>
  </si>
  <si>
    <t>FEHIZORON’ANDRIANTSOA Vivatolotra</t>
  </si>
  <si>
    <t>vivatolotra@gmail.com</t>
  </si>
  <si>
    <t>033 46 877 66</t>
  </si>
  <si>
    <t>Contrôleur financier</t>
  </si>
  <si>
    <t>Avril 2022 - ce jour : contrôleur financier chez SOS
Décembre 2018 - Mars 2022 : Contrôleur de gestion chez SAHANALA 
2010 - 2018 : chef comptable puis auditeur interne chez GUANOMAD</t>
  </si>
  <si>
    <t>INGITA Sidonie Collina</t>
  </si>
  <si>
    <t>sidonieingita@gmail.com</t>
  </si>
  <si>
    <t>034 39 098 67</t>
  </si>
  <si>
    <t>Février 2022 - ce jour : Contrôleur de gestion chez Nivo SA</t>
  </si>
  <si>
    <t>RAVONINAHIDRAIBE Rihanja</t>
  </si>
  <si>
    <t>rihanjah@yahoo.fr</t>
  </si>
  <si>
    <t>034 51 468 29</t>
  </si>
  <si>
    <t xml:space="preserve">Contrôleur de gestion </t>
  </si>
  <si>
    <t>Contrôle de gestion/Audit/Finance/Comptabilité</t>
  </si>
  <si>
    <t>4 000 000 à 4 500 000</t>
  </si>
  <si>
    <t>Janvier 2022 - à jour : Contrôleur de gestion chez INVISO
2019 - 2021 : Consultant en comptabilité chez EY 
2018 - 2019 : Auditeur financier chez PwC
2017 - 2018 : Auditeur financier chez CAC</t>
  </si>
  <si>
    <t>JHONNY RAKOTONOMENTSOA</t>
  </si>
  <si>
    <t>jhonnyrakotonomentsoa@gmail.com</t>
  </si>
  <si>
    <t>034 99 004 84</t>
  </si>
  <si>
    <t xml:space="preserve">Pris en entretien </t>
  </si>
  <si>
    <t>Février 2021 - ce jour : contrôleur de gestion chez EDL 
2019 - 2020 : Gestionnaire d'approvisionnement chez GRAPHEX 
2014 - 2018 : Contrôleur de gestioon stock chez GALANA</t>
  </si>
  <si>
    <t>RANDRIANIRINA Alain</t>
  </si>
  <si>
    <t>randryrandrianirina@gmail.com</t>
  </si>
  <si>
    <t>032 90 568 76 / 038 05 800 92 / 034 67 520 89</t>
  </si>
  <si>
    <t>Finance manager</t>
  </si>
  <si>
    <t>FInance manager</t>
  </si>
  <si>
    <t>Comptabilité/Finance</t>
  </si>
  <si>
    <t>5 000 000 à 6 500 000</t>
  </si>
  <si>
    <t>Novembre 2022 - ce jour : FInance manager chez MEDLOG
Janvier 2014 - Août 2022 : DAF chez Madagascar Fruits Industries
Juillet 2010 - Août 2013 : RAF chez RED GRANITI SARL
Janvier - Juin 2010 : Contrôleur budgétaire et auditeur interne chez FIRST IMMO
Juilletl2005 - Août 2009 : Chef comptable chez GROUPE HOTEL SARL
2002 - 2005 : RAF chez MADCAMELEON
1997 - 2002 : Comptable chez ESPACE INGENIERIE</t>
  </si>
  <si>
    <t>Est déjà en process chez SICMA</t>
  </si>
  <si>
    <t>RANDRIANASOLO RAoNIFIDY Georgie Lucas</t>
  </si>
  <si>
    <t>rrglucas@gmail.com</t>
  </si>
  <si>
    <t>034 21 502 57 / 032 91 585 87</t>
  </si>
  <si>
    <t>Business Analyst</t>
  </si>
  <si>
    <t>Juin 2022 - ce jour : Business Analyst chez FDSOI 
Mars 2019 - Décembre 2020 : DAF chez Société ARN
Mars - 2017 : Chef comptable chez HABIBO 
2014 - 2017 : RAF Régional - URP Menabe 
2009 - 2011 : Secrétaire comptable au projet PARECAM
2006 - 2008 : RAF chez DIR TOAMASINA projet SECALINE
2002 - 2006 : Chef comptable chez M/car DYEING MISS SARL
Avril - Août 2001 : Comptable chez ANGAP</t>
  </si>
  <si>
    <t>Son âge peut posser un problème (55 ans)</t>
  </si>
  <si>
    <t>RABENJARISON Tsilavina</t>
  </si>
  <si>
    <t>tsilavinarabenjarison@gmail.com</t>
  </si>
  <si>
    <t>033 14 654 35</t>
  </si>
  <si>
    <t>Octobre 2021 - ce jour : Chef comptable chez HABIBO 
Novembre 2019 - Octobre 2021 : Comptable senior chez UCODIS
2017 - 2019 : Auditeur comptable chez CABINET KAJY
2012 - 2016 : Comptable chez VIDY VAROTRA</t>
  </si>
  <si>
    <t>RAoBELINASY Samuel</t>
  </si>
  <si>
    <t>tanteliniainasamuel@gmail.com</t>
  </si>
  <si>
    <t>2 900 000 à 3 500 000</t>
  </si>
  <si>
    <t>ANDRAINGAVAo Manivo</t>
  </si>
  <si>
    <t>setra.manivo@gmail.com</t>
  </si>
  <si>
    <t>033 28 442 02 / 034 94 241 60</t>
  </si>
  <si>
    <t>Août 2022 - ce jour : Chef comptable chez GROUPE EDL
Janvier 2012 - Juillet 2022 : Auditeur senior chez MAZARS FIOVARANA
Novembre 2010 - Janvier 2022 : Agent de recouvrement chez BASE SARL</t>
  </si>
  <si>
    <t xml:space="preserve">RANDRIANASOLO Ravo </t>
  </si>
  <si>
    <t>ravo_randrianasolo@yahoo.fr</t>
  </si>
  <si>
    <t>034 83 090 88 / 034 80 609 94</t>
  </si>
  <si>
    <t>7 ans et 2 mois</t>
  </si>
  <si>
    <t>Juillet 2022 - Décembre 2022 : Gérant chez MY START UP STUDIO SARLU
Mars 2022 - Juin 2022 : Responsable financier chez MY START UP STUDIO SARLU
Mars 2022 - Décembre 2022 : Responsable financier chez NIELSEN CONCEPT 
Juin 2021 - Juin 2022 : Consultant juridique et financier chez TANALAHY STONE SARL (temps partiel)
2015 - 2022 : Auditeur junior puis senior chez DELTA AUDIT</t>
  </si>
  <si>
    <t>ANDRIAMANDAMINA Lalaina</t>
  </si>
  <si>
    <t>andriamandaminalalaina@gmail.com</t>
  </si>
  <si>
    <t>034 34 142 07</t>
  </si>
  <si>
    <t>Juillet - Décembre 2022 : Accounting Controler Manager chez BNI
Janvier 2019 - Février 2021 : Directeur financier chez COLIS EXPRESS
Mars 2011 - Décembre 2018 : DAF chez SANGANY
Mars 2009 - Janvier 2011 : Adjoint DAF chez MNP
Octobre 2006 - Décembre 2008 : RAF chez TIKO
Janvier 2006 - Septembre 2006 : Analyste financier chez BANQUE BRED</t>
  </si>
  <si>
    <t>RAZAFIARILALA Onjampitia</t>
  </si>
  <si>
    <t>onjampitia.razafiarilala@gmail.com</t>
  </si>
  <si>
    <t>034 49 939 78</t>
  </si>
  <si>
    <t>Stagiaire</t>
  </si>
  <si>
    <t>Janvier 2023 : Stagiaire comptable chez Humanité Inclusion
Juin - Septembre 2022 : Prestataire comptable chez Floribis
Février - Mai 2019 : Stagiaire comptabilité chez THREE DRAGONS METALLURGICAL PRODUCTS</t>
  </si>
  <si>
    <t>Test KO (44%)</t>
  </si>
  <si>
    <t>FY Omega</t>
  </si>
  <si>
    <t>fifyomega@gmail.com</t>
  </si>
  <si>
    <t>034 55 156 17</t>
  </si>
  <si>
    <t>Septembre - Décembre 2021 : Assistante comptable chez Assurances NY HAVANA</t>
  </si>
  <si>
    <t>RAKOTOZAFY Sarah</t>
  </si>
  <si>
    <t>soloharimalalasara@gmail.com</t>
  </si>
  <si>
    <t>034 82 077 93/033 71 408 90</t>
  </si>
  <si>
    <t>2020 - ce jour : Aide comptable, opératrice de saisie, commerciale chez Société VOIRA
2017 - 2019 : Analyste commerciale chez Société MIZAMI</t>
  </si>
  <si>
    <t>KO test et français (43%)</t>
  </si>
  <si>
    <t xml:space="preserve">FENOSOA Manjaka Tanjona </t>
  </si>
  <si>
    <t>Manjaka1@hotmail.fr</t>
  </si>
  <si>
    <t>034 43 351 15</t>
  </si>
  <si>
    <t>Contrôle de gestion/Finance</t>
  </si>
  <si>
    <t xml:space="preserve">Novembre 2021 - ce jour : Contrôleur de gestion chez SOCOLAIT 
Décembre 2017 - Novembre 2021 : contrôleur de gestion chez AQUARELLE </t>
  </si>
  <si>
    <t>RAZAFINDRALAMBO José Maminirina</t>
  </si>
  <si>
    <t>mamyjos45@gmail.com</t>
  </si>
  <si>
    <t>033 02 859 45</t>
  </si>
  <si>
    <t xml:space="preserve">Responsable contrôle de gestion </t>
  </si>
  <si>
    <t>Novembre 2020 - ce jour : Responsable Contrôle de Gestion Pôle immobilier - Groupe AXIAN
Mai 2020 - Octobre 2020 : Responsable Contrôle de Gestion - HABIBO Groupe
Février 2016 - Avril 2020 : Contrôleur de gestion &amp; Auditeur Interne - FLORIBIS
Juillet 2015 - Janvier 2016 : Coordonnateur Budgétaire - Towerco Of Madagascar
Mai 2013 - Juin 2015 : Responsable Comptabilité au sein du Project RSS GAVI Alliance
Décembre 2012 - Avril 2013 : Auditeur Comptable et Financier Junior au sein du Cabinet PriceWaterhouse Coopers</t>
  </si>
  <si>
    <t>RAZAIARISOA Prisca</t>
  </si>
  <si>
    <t>priscarazaiarisoa@gmail.com</t>
  </si>
  <si>
    <t>034 68 845 15</t>
  </si>
  <si>
    <t>450 000 à 550 000</t>
  </si>
  <si>
    <t>Juin 2020 : Assistante comptable chez MADAJOB</t>
  </si>
  <si>
    <t>Test et français KO</t>
  </si>
  <si>
    <t>RAMANAMPAHEZA Anita</t>
  </si>
  <si>
    <t>ramanampahezaanita@gmail.com</t>
  </si>
  <si>
    <t>032 76 799 96</t>
  </si>
  <si>
    <t>Septembre 2022 - Janvier 2023 : Collaborateur comptable chez Cabinet NEXT PARTENAIRE
Septembre 2021 - Avril 2022 : Comptable chez Cabinet BAAP</t>
  </si>
  <si>
    <t>RAVELOMANANTSOA Idealy</t>
  </si>
  <si>
    <t>idealyravelomanantsoa@gmail.com</t>
  </si>
  <si>
    <t>034 82 029 86 / 034 74 142 86</t>
  </si>
  <si>
    <t>2022 : Assistante comptable chez SOYA</t>
  </si>
  <si>
    <t>Test KO</t>
  </si>
  <si>
    <t>RAMANANEKENA Toky Ny Aina</t>
  </si>
  <si>
    <t>Ramananekenatokynyaina@gmail.com</t>
  </si>
  <si>
    <t>032 27 085 41</t>
  </si>
  <si>
    <t>Septembre 2022 : Comptable chez SIPEM
2015 - 2022 : Assistante comptable chez SIPEM</t>
  </si>
  <si>
    <t>est malade et n'a pas pu faire le test.</t>
  </si>
  <si>
    <t>rrhwindranirina@gmail.com</t>
  </si>
  <si>
    <t>034 62 950 79</t>
  </si>
  <si>
    <t>Novembre 2021 : Comptable trésorerie chez SOREDIM
Octobre 2021 : Comptable trésorerie chez SOMAPHAR
Avril 2016 - Septembre 2021 : Aide comptable chez SOMACOU</t>
  </si>
  <si>
    <t>Tantelinirina Christelle</t>
  </si>
  <si>
    <t>ctantely@gmail.com</t>
  </si>
  <si>
    <t>034 99 338 45</t>
  </si>
  <si>
    <t>Assistante du personnel</t>
  </si>
  <si>
    <t>3 ans 11 mois</t>
  </si>
  <si>
    <t>Août 2019 : Assistante du personnel chez DEXTER MAD
Septembre 2016 - Mars 2017 : Assistante comptable chez Mazava Ivato</t>
  </si>
  <si>
    <t xml:space="preserve">RAMALANJAoNA Rojo Malalatiana </t>
  </si>
  <si>
    <t>ramalanjAonabrendah@gmail.com</t>
  </si>
  <si>
    <t>032 79 749 28</t>
  </si>
  <si>
    <t>1 500 000 à 2200 000</t>
  </si>
  <si>
    <t>Juillet à Novembre 2022 : Comptable confirmé chez ANJAJAVY
Février 2021 - Juin 2022 : Auditeur interne junior chez AXIAN
Juin 2020 - Décembre 2020 : Chargée statistiques chez COMDATA
2018 : Alternante comptable chez SOCIETE GENERALE</t>
  </si>
  <si>
    <t>PS trop élevé pour Pilatex ; redirigé vers Groupe Ankarana</t>
  </si>
  <si>
    <t>RANDRIANOELISON Nambinintsoa Sandrine</t>
  </si>
  <si>
    <t>nrandrianoelison@gmail.com</t>
  </si>
  <si>
    <t>034 60 944 45</t>
  </si>
  <si>
    <t>2022 - 2023 : Assistante administrative et financière chez ONG SAVE THE CHILDREN
2018 - 2021 : Assistante comptable chez MFTP
2017 - 2018 : Aide comptable chez AVANTI
2014 - 2017 : Secrétaire comptable chez OSHWAL</t>
  </si>
  <si>
    <t>RAJAONARIVONY Hasina Lovamanjato</t>
  </si>
  <si>
    <t>hasnjato@yahoo.fr</t>
  </si>
  <si>
    <t>034 12 198 71 - 033 12 198 71</t>
  </si>
  <si>
    <t>Décembre 2022 : Comptable chez STB (CDD 3 mois)
Janvier - Mai 2021 : Responsable call center chez VIAMO
Septembre à Novembre 2020 : Responsable sur terrain chez VIAMO
Avril - Décembre 2018 : Commerciale chez MADA TRADING
Septembre 2015 - Février 2018 : Responsable d'antenne chez SOCIETE PHYTOLOGIC
Décembre 2011 - Août 2015 : Assistante comptable chez ORIGINAL CONFECTION MADA</t>
  </si>
  <si>
    <t>RANDRIAMAMONJY Misa</t>
  </si>
  <si>
    <t>misa.randriam@gmail.com</t>
  </si>
  <si>
    <t>032 91 382 43 / 038 75 922 23</t>
  </si>
  <si>
    <t xml:space="preserve">2018 - 2022 : Comptable chez BME CONSULTING
2016 - 2018 : Comptable junior chez PRIMO BPO </t>
  </si>
  <si>
    <t xml:space="preserve">Test 54% 
N'a pas encore vraiment participé à un établissement d'état financiers ni audit </t>
  </si>
  <si>
    <t>RASOAMANANJARA Sabrina Norine</t>
  </si>
  <si>
    <t>rsndamboropotsy@gmail.com</t>
  </si>
  <si>
    <t>034 26 575 97</t>
  </si>
  <si>
    <t xml:space="preserve">7 ans </t>
  </si>
  <si>
    <t>2019 : DAF chez AURLAC
2016 - 2019 : Comptable chez KALOES</t>
  </si>
  <si>
    <t>N'était pas vraiment intéressé par le poste de Comptable confirméMais voulait passer par le cabinet pour que son dossier soit enregistré dans la BD ; peut éventuellement être redirigé chez SICMA pour le poste de Finance Manager</t>
  </si>
  <si>
    <t>RAZAFIMANANA Julien</t>
  </si>
  <si>
    <t>julienrodrigueztombozamaro@gmail.com</t>
  </si>
  <si>
    <t>034 79 403 75</t>
  </si>
  <si>
    <t>2021 - 2023 : Comptable chez GAMA TEXTILE</t>
  </si>
  <si>
    <t xml:space="preserve">KO Test (31,6%) 
Candidat motivé </t>
  </si>
  <si>
    <t xml:space="preserve">JEAN Patrick </t>
  </si>
  <si>
    <t>patrickjean2303@gmail.com</t>
  </si>
  <si>
    <t xml:space="preserve">032 94 504 39 / 034 98 121 71 </t>
  </si>
  <si>
    <t xml:space="preserve">8 ans </t>
  </si>
  <si>
    <t xml:space="preserve">Master </t>
  </si>
  <si>
    <t xml:space="preserve">Juin 2022 - Janvier 2023 : Comptable - SEMBA 
Juillet 2021 Avril 2022 : Comptable - OTSM 
Février 2017 - Mai 2021 : Comptable - WARRD 
2016 - 2017 : Superviseur - SAM SOM MIOCK 
2015 - 2016 : Caisssier et serveur - Gastro Pizza </t>
  </si>
  <si>
    <t>RANDRINARINIRINA Alice Carolline</t>
  </si>
  <si>
    <t>acnirina@yahoo.fr</t>
  </si>
  <si>
    <t>033 76 562 61</t>
  </si>
  <si>
    <t xml:space="preserve">Juillet 2022 - Février 2023 / Juin 2021-Février 2022 / Sept 2020-Mars 2021 : Assistante administrative et financière chez ABT ASSOCIATES VECTORLINK (ONG) (contrat CDD)
Février à Mai 2022 : Gestionnaire financière et comptable
2006 - 2020 : Gestionnaire administrative comptable et financière chez MYE SARL </t>
  </si>
  <si>
    <t>NOMENJANAHARY Christine</t>
  </si>
  <si>
    <t>ntoronazechristine@gmail.com</t>
  </si>
  <si>
    <t>034 74 148 05</t>
  </si>
  <si>
    <t>Depuis Aout 2022 : Comptable chez LFL BU FARMSHOP (CDD)
Juillet 2020 - Juillet 2022 : Comptable chez Chocolaterie Robert</t>
  </si>
  <si>
    <t>FR KO</t>
  </si>
  <si>
    <t>RAMANANARIVO Johnny</t>
  </si>
  <si>
    <t>johnnyramananarivo@gmail.com</t>
  </si>
  <si>
    <t>034 01 877 36/033 71 548 40</t>
  </si>
  <si>
    <t xml:space="preserve">Oct 2022 - Janv 2023 : Comptable chez ELUDE 
Janv 2021 - Janv 2022 : Consultat chef de mission chez PIC 
Juin 2019 - Sept 2020 : Comptable chez TRANSVAHY
Juill 2011 - Janv 2019 : Comptable chez Société malaza
Juin 2006 - Mars 2010 : Comptable chez Karibo Hotel </t>
  </si>
  <si>
    <t>Test OK mais sa PE n'a pas été validée à cause d'un pbm de demande de congés</t>
  </si>
  <si>
    <t>RAVAOMINO Labelle Meurissa</t>
  </si>
  <si>
    <t>meurissa.4@gmail.com</t>
  </si>
  <si>
    <t>034 68 459 02</t>
  </si>
  <si>
    <t>Contrôleur de Gestion</t>
  </si>
  <si>
    <t xml:space="preserve">06 ans </t>
  </si>
  <si>
    <t>Comptabilité - Contrôle - Audit</t>
  </si>
  <si>
    <t xml:space="preserve">Janvier 2020 - ce jour : Contrôleur de Gestion - COMDATA 
Février 2019 - Décembre 2019 : Responsable pôle analyse financière - TOM AXIAN 
Mars 2018 - Février 2019 : Contrôleur de Gestion - ETECH CONSULTING
Mars 2017 - 2018 : Contrôleur de Gestion - ULTRAMAILLE </t>
  </si>
  <si>
    <t>OK, en réserve pour un éventuel lot</t>
  </si>
  <si>
    <t xml:space="preserve">RAMAROSAROTRO Jean Marc </t>
  </si>
  <si>
    <t xml:space="preserve">ramaromarc20@gmail.com </t>
  </si>
  <si>
    <t xml:space="preserve">033 04 977 95 / 034 23 866 64 </t>
  </si>
  <si>
    <t xml:space="preserve">2012 - 2019 : Comptable - DURBAN INTERNATIONAL TRADING
2006 - 2012 : Comptable - JURUD 'IKA PRINTY
</t>
  </si>
  <si>
    <t xml:space="preserve">RAKOTOARISATA Vola Aina Maria </t>
  </si>
  <si>
    <t>ainamariarakotoarisata@gmail.com</t>
  </si>
  <si>
    <t xml:space="preserve">034 50 557 87 </t>
  </si>
  <si>
    <t xml:space="preserve">15 mois </t>
  </si>
  <si>
    <t xml:space="preserve">2019 : Stage d'intégration - COMACAT
2018 : Stage d'apprentissage - PSI
2017 : Stage de spécialisation - PAIERIE GENERALE
2016 : Stage de spécialisation - CANINET CPA
2015 : Stage d'analyse - AUXIMAD 
2014 : Stage d'observation - SOFTIMMO </t>
  </si>
  <si>
    <t xml:space="preserve">RAHARISON Dina </t>
  </si>
  <si>
    <t>nomenaandriamalala@gmail.com</t>
  </si>
  <si>
    <t xml:space="preserve">034 39 402 18 </t>
  </si>
  <si>
    <t>850 000 à 1 050 000</t>
  </si>
  <si>
    <t xml:space="preserve">Novembre2022 - Ce jour : Comptable - PARK NATIONAL BEMARAHA 
Avril2020 - Septembre 2022 : Comptable Fournisseurs - SOREDIM 
Août 2019 - Mars 2022 : Comptable - TECHNOLOGIES ET SERVICES 
</t>
  </si>
  <si>
    <t xml:space="preserve">MIHARANTSOA Hasandratra Alvaro </t>
  </si>
  <si>
    <t xml:space="preserve">miyhvaro@gmail.com </t>
  </si>
  <si>
    <t xml:space="preserve">034 14 632 70 </t>
  </si>
  <si>
    <t xml:space="preserve">02 ans </t>
  </si>
  <si>
    <t>Mai2022 - Ce jour  : Comptable - IOSTC
Septembre2021 - Mai 2022 : Assistant Administratif et Comptable - IOSTC
Mars2021 - Septembre 2021 : Assistant Approvisionnement - IOSTC</t>
  </si>
  <si>
    <t xml:space="preserve">RAHARINIRINA Lucie Myriame </t>
  </si>
  <si>
    <t>raharinirinamyriame@gmail.com</t>
  </si>
  <si>
    <t>034 54 874 30</t>
  </si>
  <si>
    <t xml:space="preserve">27 ans </t>
  </si>
  <si>
    <t xml:space="preserve">05 ans </t>
  </si>
  <si>
    <t xml:space="preserve">2021 - 2023 : Comptable - FIVE TRANSIT  
2020 - 2021 : Comptable - MPPL PL &amp; VL 
2014 - 2021 : Enseignante - Cours Particulier </t>
  </si>
  <si>
    <t xml:space="preserve">ANDRIAMAHEFA Bakoly Nirina </t>
  </si>
  <si>
    <t>bakolyandriamahefa@gmail.com</t>
  </si>
  <si>
    <t>033 19 794 52</t>
  </si>
  <si>
    <t xml:space="preserve">31 ans </t>
  </si>
  <si>
    <t xml:space="preserve">2018 - 2023 : Comptable - Grande Société de Distribution 
2017 - 2018 : Assistante Comptable - Grande Société de Distribution </t>
  </si>
  <si>
    <t>RAKOTOVAONIRINA Tsiorimanitra Eric Roberto</t>
  </si>
  <si>
    <t xml:space="preserve">034 60 280 41
032 51 042 96 </t>
  </si>
  <si>
    <t xml:space="preserve">10 ans et 04 mois </t>
  </si>
  <si>
    <t xml:space="preserve">Mai 2018 - Novrembre 2022 : Comptable Trésorerier - ENELEC
Décembre 2015 - Février 2018 : Contrôleur Interne - BIONEX
Décembre 2013 - Novembre 2015 : Responsable Trésorerie - BIONEX 
Novembre 2012 - Novembre 2013 : Comptable Charge de la Trésorerie - BIONEX </t>
  </si>
  <si>
    <t xml:space="preserve">RAHELINIRINA Larissa Carolle </t>
  </si>
  <si>
    <t>carolle0506@gmail.com</t>
  </si>
  <si>
    <t>RAHARISOLOFONIAINA Malalatiana</t>
  </si>
  <si>
    <t>033 11 639 33-034 07 754 67 – 034 07 085 02</t>
  </si>
  <si>
    <t xml:space="preserve">Directeur des Comptabilités </t>
  </si>
  <si>
    <t>Directeur Administrative et Financière</t>
  </si>
  <si>
    <t xml:space="preserve">22 ans </t>
  </si>
  <si>
    <t xml:space="preserve">2012 - ce jour : Directeur des Comptabilités - Groupe Réfrigepêche de Madagascar 
2005 - 2011 : Chef de Service Comptabilité et Contrôleur de Gestion - Groupe BASAN 
2002 - 2005 : Chef de Cellule Comptabilité - OIM/JB
1999 - 2001 Comptable - JB </t>
  </si>
  <si>
    <t xml:space="preserve">ALHENJ LALANDE Onimanjaka Josélinah </t>
  </si>
  <si>
    <t>dannybarison@gmail.com</t>
  </si>
  <si>
    <t>033 08 719 81</t>
  </si>
  <si>
    <t xml:space="preserve">Chef Comptable </t>
  </si>
  <si>
    <t xml:space="preserve">18 ans </t>
  </si>
  <si>
    <t>Mars 2021 - ce jour : Chef Comptable - INVISO
Avril 2018 - Mars 2021 : Responsable Administrative Financier - VETCLINIC 24H
Novembre 2015 - Avril 2018 : Comptable Générale - Groupe BASAN
Avril 2013 - Juillet 2015 : Comptable et Assistante Administrative - SCREEN Magazine
Décembre 2006 - Mars 2013 : Secrétaire Comptable - Pâtisserie ANDRIANTAVY
Décembre 2005 - Mai 2006 : Chargée Assistance et Après Vnete - BNI 
Avril 2005 - Décembre 2005 : Caissière - Société Transitaire (SCTT)</t>
  </si>
  <si>
    <t xml:space="preserve">RANARIJAONA Ny Ando Tefinandrianina </t>
  </si>
  <si>
    <t>ranarijaona.nat@gmail.com</t>
  </si>
  <si>
    <t>034 81 122 28
032 84 569 06</t>
  </si>
  <si>
    <t xml:space="preserve">Mascculin </t>
  </si>
  <si>
    <t xml:space="preserve">Comptable Sénior </t>
  </si>
  <si>
    <t xml:space="preserve">Contrôleur de Gestion </t>
  </si>
  <si>
    <t>Mars 2021 - Ce jour : Comptable Sénior - InterEx 
Octobre 2019 - Mars 2021 : Comptable - MORA TRAVEL
Juin 2019 - Octobre 2019 : Consultant Comptable - YMAGOO
Février 2019 - Juin 2019 : Collaborateur Comptable - EGL MADA 
Août 2018 - Juin 2019 : Collaborateur Comptable - TIS</t>
  </si>
  <si>
    <t xml:space="preserve">RANAIVO Sandratra </t>
  </si>
  <si>
    <t xml:space="preserve">
srranaivo@gmail.com</t>
  </si>
  <si>
    <t>034 78 717 90</t>
  </si>
  <si>
    <t xml:space="preserve">Adjoint Directeur Administratif &amp; Financier </t>
  </si>
  <si>
    <t xml:space="preserve">09 ans </t>
  </si>
  <si>
    <t>Finance et Comptabilité</t>
  </si>
  <si>
    <t>2022 - Ce jour : Adjoint Directeur Administratif &amp; Financier - Groupe SODIAT
2020 - 2021 : Directeur Administratif &amp; Financier - NIVO SA
2015 - 2019 : Consultant Sénior en Audit &amp; Comptabilité - FTHM Group
2014 : Assistant su département Communication et Marketing - ORANGE</t>
  </si>
  <si>
    <t xml:space="preserve">RAKOTONARIVO Erick </t>
  </si>
  <si>
    <t>michel.rakotonarivo@gmail.com</t>
  </si>
  <si>
    <t>034 18 868 89</t>
  </si>
  <si>
    <t xml:space="preserve">17 ans </t>
  </si>
  <si>
    <t xml:space="preserve">Décembre 2021 - Ce jour : Responsable Administratif et Financier - ITRAS GROUP
Août 2019 - Septembre 2021 : Contrôleur de Gestion - ALLPACK
Juin 2017 - Juillet 2019 : Directeur Général Adjoint - UNIPHARM 
Jnavier 2015 - Septembre 2016 : Chef d'Agence - MATERAUTO
Septembre 2012 - Mai 2014 : Associé Alternant : ESC de Brest
Juin 2006 - Août 2012 : Assistant de Gestion SAV - MATERAUTO </t>
  </si>
  <si>
    <t xml:space="preserve">RAVELOSON Nanou </t>
  </si>
  <si>
    <t xml:space="preserve">mystigi@gmail.com
</t>
  </si>
  <si>
    <t xml:space="preserve"> 034 12 702 72</t>
  </si>
  <si>
    <t xml:space="preserve">Responsable Comptabilité Sénior </t>
  </si>
  <si>
    <t xml:space="preserve">19 ans </t>
  </si>
  <si>
    <t>Août 2018 - Ce jour : Responsable Comptabilité Senior - INTELCIA
Avril 2018 - Juillet 2018 : Adjoint Direction - UPCYLY
2015 - 2017 : Contrôleur de Gestion - WEBHELP
2013 - 2015 : Chef Comptable - CSPIM
2008 - 2012 : Comptable Confirmée - COMETECH/LABELTEX 
2006 - 2008 : Responsable Administratif et Financier - DECLIC 
2004 - 2006 : Assistante de Direction/Comptable - CAMINVEST</t>
  </si>
  <si>
    <t xml:space="preserve">RAMAHATANA ANDRIAMANANONY Hobimiarantsoa Miora </t>
  </si>
  <si>
    <t>hobimiarantsoamiorah@gmail.com</t>
  </si>
  <si>
    <t xml:space="preserve">034 10 662 33
</t>
  </si>
  <si>
    <t xml:space="preserve">16 ans </t>
  </si>
  <si>
    <t xml:space="preserve">Mai 2019 - Novembre 2019 : Responsable Administrative et Financière - PANAGORA 
Mai 2017 - Mai 2019 : Responsable Administratif et Financière - IORS
Décembre 2011 - Juin 2017 : Responsable Adminitsrative et Financière - PLASTIMA 
Mai 2007 - Septembre 2011 : Comptable - FLOREAL 
</t>
  </si>
  <si>
    <t>RASOLOJAONA Aina Patrick</t>
  </si>
  <si>
    <t>ainapatrickrasolojaona@gmail.com</t>
  </si>
  <si>
    <t>034 64 644 06 / 033 76 352 35</t>
  </si>
  <si>
    <t xml:space="preserve">Directeur Adminitratif et Financier </t>
  </si>
  <si>
    <t xml:space="preserve">20 ans </t>
  </si>
  <si>
    <t>Ce jour : Directeur Administratif et Financier - INTERM
Février 2022 - Juin 2022 : Chef Comptable - G4S Madagascar
Mars 2020 - Janvier 2021 : Chef Comptable - SMTP pôle Auto
Octobre 2019 - Mars 2020 : Responsable Amdinistratif et Financier - HK SERVICES
Mai 2015 - Octobre 2015 : Chef Comptable - SITMA
2012 - 2015 : Adjoint Chef Comptable - LA LIGNE SCANDINAVE 
2011 - Responsable Financier - TRAVEL EXCHANGE
2008 - 2011 : Directeur Administratif et Financier - KUK RIM GARMENT 
2006 - 2007 : Responsable Administratif et Financier - BLUE MAILLE
2006 : Chef Comptable - Cabinet D'études BADGES 
2004 - 2006 : Comptable - JCR Consulting
2003 : Comptable - SPIZZICO SARL</t>
  </si>
  <si>
    <t xml:space="preserve">RAKOTOMALALA Heriniaina Rado </t>
  </si>
  <si>
    <t xml:space="preserve">Rakotomalalaradoh@gmail.com </t>
  </si>
  <si>
    <t>032 46 708 11 / 034 75 439 87</t>
  </si>
  <si>
    <t xml:space="preserve">Contrôleur de Gestion et Financier </t>
  </si>
  <si>
    <t>Septembre 2021 - Ce jour : Contrôleur de Gestion et Financier - THE BEEKEEPER et LA COMPAGNIE DU MIEL 
Mars 2020 - Août 2021 : Chargé d'Investissement - SOLIDIS CAPITAL INVESTISSEMENT 
Juin 2019 - Février 2020 : Contrôleur de Gestion et Financier - LES EPICES DE MADAGASCAR
Décembre 2018 - Mars 2019 : Cadre Administratif RH - BOA 
Novembre 2011 - Décembre 2018 : Directeur d'Agence - BOA
Octobre 2010 - Octobre 2011 : Adjoint Directeur d'Agence - BOA
Juin 2005 - Septembre 2010 : Chargé de Clientèle - BOA</t>
  </si>
  <si>
    <t xml:space="preserve">RANAIVORATSISAKANANA Miora Nantenaina </t>
  </si>
  <si>
    <t xml:space="preserve">miorarn04@gmail.com
</t>
  </si>
  <si>
    <t xml:space="preserve"> 034 00 180 22</t>
  </si>
  <si>
    <t xml:space="preserve">Chargé du Contrôle Budgétaire </t>
  </si>
  <si>
    <t>Contrôle Financière/Comptabilité</t>
  </si>
  <si>
    <t>2019 - Ce jour : Chargé du Contrôle Budgétaire - Département contrôle Financier - TELMA
Décembre 2017 - Mai 2019 : Back Office Comptabilité - TELMA</t>
  </si>
  <si>
    <t>rasolonjatovo misaina</t>
  </si>
  <si>
    <t>Commercial</t>
  </si>
  <si>
    <t>Lova fréderic</t>
  </si>
  <si>
    <t>Andriniaina sergio</t>
  </si>
  <si>
    <t>Tojohery Andriamahatsinjo</t>
  </si>
  <si>
    <t>Olivier RaKOtoarisoa</t>
  </si>
  <si>
    <t>RAZAFINDRATANDRA Ginny</t>
  </si>
  <si>
    <t>Rasolofoson Onja gabriella sabatinie</t>
  </si>
  <si>
    <t>RAFENOARISOA Mamitiana NomenJanvierahary</t>
  </si>
  <si>
    <t>RAVONIARAMANANA HaJanvieririna Nancya</t>
  </si>
  <si>
    <t>RAJOHARISON Laura Nantenaina</t>
  </si>
  <si>
    <t>Commercial Transite</t>
  </si>
  <si>
    <t>RABENJA Tantelinirina Alain Patrick</t>
  </si>
  <si>
    <t>Superviseur commercial</t>
  </si>
  <si>
    <t>RAHARINJATOVO Laingomalala Patricia</t>
  </si>
  <si>
    <t>PassationResponsable Agent Recouvrement</t>
  </si>
  <si>
    <t>Responsable Agent Recouvrement (SOREDIM Madagascar) ; Responsable Commerciale (E - TOILE S.A) ; Responsable Acceuil (TROPITEX) ; Agent de crédit (ACEP Madagascar S.A) ; Assistante Responsable Salle (Hôtel du Louvre)</t>
  </si>
  <si>
    <t>ANISEMarsIE Jeanne</t>
  </si>
  <si>
    <t>Commerciale</t>
  </si>
  <si>
    <t xml:space="preserve">Commerciale (Technologies et Services Galaxy Andraharo);Commerciale Gros clients et Responsable des Appels d'offre (VINTANA);Commerciale(SONEMA); Responsable d'agence (IOTC/ MTN Groupe SIPROMAD) </t>
  </si>
  <si>
    <t>RASOLO Mihaja Mahery Landry</t>
  </si>
  <si>
    <t>Commercial (BLUELINE) ; Commercial sur terrain (SMarsT UP) ; Commercial et technicien SAV (ORANGE Madagascar) ; Opérateur on line (VALUE DATA)</t>
  </si>
  <si>
    <t xml:space="preserve">SANDAMPITINIARIVELO Elysé Berthino </t>
  </si>
  <si>
    <t>responsable entrepot</t>
  </si>
  <si>
    <t>responsable entrepot (Leader price) ; responsable administratif et logistique (STTE ET STMB) ; coordinateur d'entrepot (JP Coats Maurice)</t>
  </si>
  <si>
    <t>RANIRINARISOANIAINA Chrystophe</t>
  </si>
  <si>
    <t>responsable commercial</t>
  </si>
  <si>
    <t>ANDRIAMANANTENA Ony Ny Riana</t>
  </si>
  <si>
    <t>Stage département commercial (MADARAIL - AUXIMAD - BNI ItAosy)</t>
  </si>
  <si>
    <t>RANDRIANARISOA Guy Donatien</t>
  </si>
  <si>
    <t xml:space="preserve">Agent de crédit </t>
  </si>
  <si>
    <t>Contrôleur Interne (APEM - PAIQ.SA) ; Responsable Shop (TELMA) ; Commercial Grand Public(TELMA) ; Animateur de réseaux et assistant shop (TELMA) ; Agent de crédit(COURTS Madagascar)</t>
  </si>
  <si>
    <t>ANDRIAHARIMANA Verotiana Olivia</t>
  </si>
  <si>
    <t>RESPONSABLEMarsKETING &amp; COMMERCIALE | ANDILANA MADAGASCAR ; ASSISTANTE CHEF DE RECEPTION | ANDILANA MADAGASCAR ;RECEPTIONNISTE | ANDILANA MADAGASCAR</t>
  </si>
  <si>
    <t>ANDRIAMAHANDRY Mickael</t>
  </si>
  <si>
    <t>Commercial chez Canal+2013à2018; superviseur des commerciaux2010 - 2012; commercial2007 - 2010; receptionniste de nuit à l'hotel</t>
  </si>
  <si>
    <t>c'est plus un commercial sur terrain ou pour la vente produit</t>
  </si>
  <si>
    <t>ANDRIAHARINALA Romy Fabrice</t>
  </si>
  <si>
    <t>gestionnaire de stôck</t>
  </si>
  <si>
    <t>gestionnaire de stôck Août 2017 - Janvier 2018; store officier et sales junioe Novembre 2016 - Juillet 2017; archivisteAvril 2016 - Septembre 2016; Novembre 2015 - Mars 2016; agentMarsketing, animateur de vente et prospecteur B to BFévrier 2013 - Mars 2014</t>
  </si>
  <si>
    <t>RASOLONDRAIBE Herinandrianina</t>
  </si>
  <si>
    <t>chef d'agence commercial</t>
  </si>
  <si>
    <t>chef d'agence commercialJuin 2016 - Mai 2019; responsable facturation Novembre 2013 - Mai 2016; commercial Octobre 2011 - Octobre 2013; gestionnaire de crédit/chargé clientèleMai 2009 - Septembre 2011; superviseurFévrier 2009 - Avril 2009; gestionnnaire de centre2008 - 2009; respnsable formation2006 - 2007</t>
  </si>
  <si>
    <t>RAZAFIMANDIMBY Anicet</t>
  </si>
  <si>
    <t>Ingénieur Commercial</t>
  </si>
  <si>
    <t>Business Developer B to B 
Business Developer</t>
  </si>
  <si>
    <t xml:space="preserve"> 1 650 000 </t>
  </si>
  <si>
    <t>le 29 Août 2021 : Ingénieur commercial chez HAIRUN
Octobre 2019 - Avril 2020 : Techni - commercial chez OCEAN TRADE
Janvier - Juin 2019 : commercial grand compte
2018 : responsable plateau chez VIVETIC;
2017 : vendeur chez amazon 
2016 - 2017 : superviseur de vente pour LINKED BUSINESS SCHOOL
2016 : agent SAV pour CONVERGYS
2015 - 2016 : agence de service clientèle pour la compagnie XCEED</t>
  </si>
  <si>
    <t>Bon potentiel pour le poste, capacité d'évolution
Bon niveau d'anglais, TOEFL degree
A envoyer pour BD pour Offshore Xperience</t>
  </si>
  <si>
    <t>RAMAMBAZAFY Kiady Tsiory</t>
  </si>
  <si>
    <t>corporate sales executives</t>
  </si>
  <si>
    <t>corporate sales executives2018 - ce jours; attache commercial2016 à</t>
  </si>
  <si>
    <t>RAMANANTOHANINA Harintsoa</t>
  </si>
  <si>
    <t>responsable développement région</t>
  </si>
  <si>
    <t>responsable développement région et digitalisationMars 2017; ingénieur R&amp;DJuin 2015 - Mars 2017; Août 2014 - Février 2015</t>
  </si>
  <si>
    <t>RAZAFINDRAKOTO Mirantsoa Nadianique</t>
  </si>
  <si>
    <t>téléconseillère en recouvrement</t>
  </si>
  <si>
    <t>télé - conseillère en recouvrement d'assurance2018 - 2019; télé - conseillère2017 - 2018; télé - enquêtrice2014 - 2017; enquêtrice2013</t>
  </si>
  <si>
    <t>ANDRIAMIALISOA Mamy Kapriskie</t>
  </si>
  <si>
    <t>volontaire et secouriste à la croix rouge</t>
  </si>
  <si>
    <t>encadreur et formateur pour des handicapes2011 - 2017; commerciale2017 - 2018; assistante de directionMarsketing2016 - 2017; assistante de direction2016 - 2017</t>
  </si>
  <si>
    <t>Intéressée par le poste deMarsketing ou assistante de direction uniquement</t>
  </si>
  <si>
    <t>RAZAFINDRINA Gaëtan</t>
  </si>
  <si>
    <t>agent de recouvrement</t>
  </si>
  <si>
    <t>agent de recouvrement à SMTP Octobre 2018; responsable zone nord2018; responsable de zone2016; chef de vente2015 - 2016; chef de vente2014 - 2015; commercial2012 - 2014; superviseur et animteur2008 - 2011</t>
  </si>
  <si>
    <t>ANDRIANANTENAINA Arivelo Hubert</t>
  </si>
  <si>
    <t>responsable technique</t>
  </si>
  <si>
    <t>responsable technique2013 - 2019; agent commercial2010 - 2013; responsable approvisionnement et logistique2008 - 2009; assistant du responsable parc auto2006 - 2007; agent technique2004 - 2005</t>
  </si>
  <si>
    <t>ANDRIANASY Patricia Nathalie</t>
  </si>
  <si>
    <t>consultante</t>
  </si>
  <si>
    <t>6 000 000</t>
  </si>
  <si>
    <t>consultante Novembre 2018 - Juillet 2019; consultant sur terrain2011 - 2018; conseiller client corporate2002 - 2010; tour leader 1999 - 2001</t>
  </si>
  <si>
    <t>RABEHARIVELO Holy Tiana</t>
  </si>
  <si>
    <t>Directeur commercial etMarsketing</t>
  </si>
  <si>
    <t>directeur commercial etMarsketing Septembre 2018 - nos jours; gestionnaire du portefeuille des clients grand compte Octobre 2011 - Août 2018; responsable commercialMai 2007 - Novembre 2011; responsable commercialeJuillet 2005 - Mai 2007; responsable commercial Octobre 2000 - Juillet 2005; chef de produits Octobre 1996 - Juillet 2000;</t>
  </si>
  <si>
    <t>RAKOTOARIVELONIRINA Miharisoa Françoise</t>
  </si>
  <si>
    <t>portofolio officier</t>
  </si>
  <si>
    <t>portofolio officier BNI 4 mois en2018; conseillère au service orange madagascar 4 mois en2014; assistant réalisateur 4 mois en2015</t>
  </si>
  <si>
    <t>elle souhaite avoir un poste prés de chez elle(ampitatafika)</t>
  </si>
  <si>
    <t>RAZAFINDRABIO MamisoaMarsie François</t>
  </si>
  <si>
    <t>support technique</t>
  </si>
  <si>
    <t>support technique HTC France pendant 1 ans (2017 - 2018); conseillère vente 2 mois en2017; support technique Videotron 1mois; conseillère clientèle videotron 7 mois</t>
  </si>
  <si>
    <t>NILSEN Juliana</t>
  </si>
  <si>
    <t>architect solution manager</t>
  </si>
  <si>
    <t>architect solution manager à INGEDATA Décembre 2017 - nos jours; buisiness developper à INGEDATA deJuin 2017 - Décembre 2017; responsable plateau de centre de contact vivetic2011 - 2016; responsable de plateau call center et formation2008 - 2011 à Ariane Etudes CRM; Téléconseillère - chargé de clientèle2007 - 2008 à TELEPERFORMANCE</t>
  </si>
  <si>
    <t>ROJO ZO LALAINA FANOMEZANA</t>
  </si>
  <si>
    <t>commercial sociéte polystarJanvier 2018 - nos jours; responsable du personnel societe d'embalageAvril 2012 - Octobre 2017; opératrice média2011; contrôle qualité2010; opératrice de saisie dans une agenceMarsketing CAPSULE2009 - 2010</t>
  </si>
  <si>
    <t>direct, trachante dans ces propos etMaitrise se qu'elle dit</t>
  </si>
  <si>
    <t>RAJOELISON Nandrianina Harivonjy</t>
  </si>
  <si>
    <t>CHARGE DE DEVELOPPEMENT COMMERCIAL ETMarsKETING</t>
  </si>
  <si>
    <t>Commercial malgaDécembreor de2010 - 2017; assistante après vente et chargé clientèle BNI de2007 - 2010; commercial MA - TV de2004 - 2007</t>
  </si>
  <si>
    <t>bonne ouverture d'esprit, faire beaucoup de prospection téléphone etMail</t>
  </si>
  <si>
    <t>ANDRIANARIJAoNA Josiane Nirina</t>
  </si>
  <si>
    <t>portofolio officier 4mois (2019); stagiaire à SPEE KRED2019</t>
  </si>
  <si>
    <t>c'est une personne qui apprécie mettre en pratique c'est acquis</t>
  </si>
  <si>
    <t>RAMAMONJISOA Malalanirina Diamondra</t>
  </si>
  <si>
    <t>téléconseillère</t>
  </si>
  <si>
    <t>téléconseillère chez intelciaJanvier - Juin 2019; agent - évaluatrice deMars 2017 - 2019; téléconseillère chez ODITY de2015 - 2016</t>
  </si>
  <si>
    <t>c'est une personne qui sait adapter, posséde une bonne capacité rédactionnel, n'a pas de peur d'approché les gens</t>
  </si>
  <si>
    <t>RAJAoBERISON RANDRIANARIVO Hariniaina Christian</t>
  </si>
  <si>
    <t>attaché commercial B2B/B2C2017 - 2018; Conseillers clients2015 - 2017; téléopérateur service clients2011 - 2015; commercial à orange madagascar2009 - 2011</t>
  </si>
  <si>
    <t>bon commercial sur terrain, bon échange avec les gens, bon esprit appartenance</t>
  </si>
  <si>
    <t>RASOLOSON Voary</t>
  </si>
  <si>
    <t>chargée de communication</t>
  </si>
  <si>
    <t>chargé de communication SAMVA deMars 2019 - Septembre 2019; responsable desMarschés publics SAMVA Octobre 2017 - Septembre 2019; assistante de direction SAMVA Octobre 2017 - Septembre 2019</t>
  </si>
  <si>
    <t>c'est un bon profil pour un poste de secrétaire ou d'assistante de direction</t>
  </si>
  <si>
    <t>RANDRIAMANANA Nomena Jessica</t>
  </si>
  <si>
    <t>assistante grand compte</t>
  </si>
  <si>
    <t>assistante grand compte2018 - 2019; commercial front office2017 - 2018</t>
  </si>
  <si>
    <t>curieuse, c'est une personne flexible</t>
  </si>
  <si>
    <t>RAHARISOA Mirana</t>
  </si>
  <si>
    <t>chargé d'étude</t>
  </si>
  <si>
    <t>chargé d'études de Sep2019</t>
  </si>
  <si>
    <t>doit gagner en maturitéMais bon profilMais a investir en formation</t>
  </si>
  <si>
    <t>RAoLINARIVONY Mbola Tsilavina</t>
  </si>
  <si>
    <t>commercial de Septembre 2017 - Décembre 2017; commercial de Septembre 2016 - Septembre 2016; call centerJuillet 2015 - Septembre 2015; commercial deJuillet 2014 - Septembre 2014</t>
  </si>
  <si>
    <t>ouvert, sociable, bon sens de la négociation, vente</t>
  </si>
  <si>
    <t>ANDRIANTSOA Tahiry Holy</t>
  </si>
  <si>
    <t>sales manager de2016 - 2019; liberal profession2009 - 2014</t>
  </si>
  <si>
    <t>PS : 2 000 000 ar; souahite être dans le domaine de l'hotellerie</t>
  </si>
  <si>
    <t>RAHARILALANIRINA Domoina Haingotiana</t>
  </si>
  <si>
    <t>stagiaire commercial</t>
  </si>
  <si>
    <t>stagiaire commercial sur terrain en2017 (3mois); commercial sur terrain2018; rédactrice web suivi d'une documentation projetAvril - Août 2019</t>
  </si>
  <si>
    <t>manque de dynamisme, manque de technique de vente et commercial PS : 350 000 ar</t>
  </si>
  <si>
    <t>TSILEFA Volahanta Délicia</t>
  </si>
  <si>
    <t>chargé de relation clientèle</t>
  </si>
  <si>
    <t>chargé de relation clientèle BGFI2018; gestionnaire de protefeuilles en2013; stage au ministère du sport en2012; stage à assurance ARO en2011</t>
  </si>
  <si>
    <t>posée dans ces propos, on est à l'aise avec elle, souriante; manque un peu de dynamisme, ne percute pas tjr au question</t>
  </si>
  <si>
    <t>RATAHIRY Liliane Valérie</t>
  </si>
  <si>
    <t>gestionnaire</t>
  </si>
  <si>
    <t>gestionnaire Novembre 2018; responsable du département purchasing d'Août 2018 - Octobre 2018; stagiaire en organisation de Septembre 2017 - Décembre 2017</t>
  </si>
  <si>
    <t>très traditionnel, consciliente, assertive, formidable, bon français, dynamique et vas vers les gens; doit apprendre à connaitre le monde du travail</t>
  </si>
  <si>
    <t>MENDRIKARIMANANA SolomihajaMarsie Ange</t>
  </si>
  <si>
    <t>commercialJuin à aôut2018; stage d'insertion professionnelleAvril - Mai 2018</t>
  </si>
  <si>
    <t>ouvert, souriante et passionné par le domaine, sterss</t>
  </si>
  <si>
    <t>RAZAFIARISOA Nambinina Andonirina</t>
  </si>
  <si>
    <t>conseillère clientèle</t>
  </si>
  <si>
    <t>conseillère clientèle2019; attaché commercial2018; chargée clientèle2017 - 2018; chargé clientèle de2016 - 2017; chargée clienttèle2016, responsable administratif et commerciale2015</t>
  </si>
  <si>
    <t>passionné, fort potentiel, plus dans le management directif</t>
  </si>
  <si>
    <t>DEJA EN POSTE AILLEURS (Décembre 2019)</t>
  </si>
  <si>
    <t>RABEFINDRAMANA Rina Edouard</t>
  </si>
  <si>
    <t>responsableMarsketing</t>
  </si>
  <si>
    <t>responsableMarsketingJuin 2017; délégué médical et commercial deFévrier 2016 - Juin 2017</t>
  </si>
  <si>
    <t>est passionné par leMarsjeting, curieux, très académique, bavard, doit améliorer son gestion de stress</t>
  </si>
  <si>
    <t>RASOLONJATOVO Hariniaina Murielle</t>
  </si>
  <si>
    <t>assistantMarsketing</t>
  </si>
  <si>
    <t>assistantMarsketing Octobre 2019; stage assistante du responsable évènementiel2016 - 2017; stage opérationnel2015 - 2016; stage analyse2014 - 2015; stage de Décembreouverte2013 - 2014</t>
  </si>
  <si>
    <t>tête en l'air, pas professionnel, bon français et bonne base, à besoin de grandir</t>
  </si>
  <si>
    <t>RANDRIATOMPONIAINA Sambatra</t>
  </si>
  <si>
    <t>stagiaire en agence de com deMai - Juillet 2019; vente en ligne d'Avril 2018 - Janvier 2019; stagiaire UCODISMai - Juillet 2018; stagiaire airtel deJuin - Juillet 2017</t>
  </si>
  <si>
    <t>nonne dynamisme et bonne volonté; doir apprendre à canalisé son énergie et être plus posé</t>
  </si>
  <si>
    <t>RAKOTOARIMANGA IAVOTIANA LAETITIA</t>
  </si>
  <si>
    <t>technico commercial</t>
  </si>
  <si>
    <t>technico - commerciale d'Avril 2019 - Septembre 2019; stage en technico - commerciale de Novembre 2018 - Février 2019; animatrice de vente2018 - 2019; professeur de français et d'anglais d'Octobre 2017 - Janvier 2018; community manager d'Avril 2017 - Juin 2017</t>
  </si>
  <si>
    <t>compétente et prête à apprendre, besoin d'acquérir une certaine maturité
02/10/2020 : elle a annulé son entretien parce qu'elle est tombé malade</t>
  </si>
  <si>
    <t>ANDRIANANTENAINA Deraina NomenJanvierahary Francia</t>
  </si>
  <si>
    <t>assistante communication digitale</t>
  </si>
  <si>
    <t>assistante communication digital2018 - 2019; stagiaire events &amp; sponsoring2017 - 2018; stagiaire chargé des étudesMarsketing2015 - 2016; stagiaire commercial2013 - 2014; stagiaire commercial2012</t>
  </si>
  <si>
    <t>elle a toujours été en back office, studieuse, souriante, bon français, à besoin d'être encadré</t>
  </si>
  <si>
    <t>RAHARIFIDY Raïssa</t>
  </si>
  <si>
    <t>chargé de communication Décembre 2016 - nos jours; consultante enMarsketing de Novembre 2015 - Novembre 2016; consultante enMarsketing et communication deJuillet 2014 - Février 2015; chargéeMarsketing et communication de Décembre 2012 - Novembre 2015</t>
  </si>
  <si>
    <t>forte dans son domaine, et qui est passionner, demande 2 500 000 Ar à 3 000 000 Ar</t>
  </si>
  <si>
    <t>RAoKTO RAZAFIARISON Onja Harifetra</t>
  </si>
  <si>
    <t>chef de projetMarsketing</t>
  </si>
  <si>
    <t>chef de projetMarsketing de Octobre 2017 - nos jours; responsable commercial et chagé commercial et communication deJanvier 2017 - Juillet 2017; coordinatrice deMars 2015 - Décembre 2016; commerciale, chargé de communicatoin etMarsketing Novembre 2014 - Mars 2015; coordinatrice de Août 2013 àOctobre 2014</t>
  </si>
  <si>
    <t>fort compétence dans le développement commercial etMarsketing, très imbus de sa personne demande 1 800 000 Ar</t>
  </si>
  <si>
    <t>RATSIMBA Ony Herizo</t>
  </si>
  <si>
    <t>responsable tradeMarsketing</t>
  </si>
  <si>
    <t>Responsable grand compte</t>
  </si>
  <si>
    <t>responsable tradeMarsketing d'Avril 2017 - nos jours; responsable commercial et relation client deMais2015 - Octobre 2016; superviseur animation de Septembre 2014 - Avril 2015; charge d'animation d'Avril 2013 - Juin 2014; assistant chef de produit d'Octobre 2009 - Avril 2013</t>
  </si>
  <si>
    <t>plutôt orienté tradeMarsketing</t>
  </si>
  <si>
    <t>RATIARIVONY Tsioriniaina Fenosoa</t>
  </si>
  <si>
    <t>chargé communication interne et externe</t>
  </si>
  <si>
    <t>chargé de la communication interne et externe2019; administation et budget2018; community manager2018; communication evenementielle2018; média planner2017; communication visuelle2016</t>
  </si>
  <si>
    <t>bon esprit de synthèse (elle arrive à être claire et conscie), elle un peu trop calme (physiquement uniquement alors qu'à l'oral elle est très dynamique)</t>
  </si>
  <si>
    <t>RAVALONIAINA Sandrine</t>
  </si>
  <si>
    <t>re - ce jouration commercial</t>
  </si>
  <si>
    <t>Représentant commercial senior d'Octobre 2018 - nos jour; Représentant commercial junior deFévrier 2017 - Septembre 2018; commercialFévrier 2016 - Février 2017</t>
  </si>
  <si>
    <t>posséde un bon profil dans le relationnel,Mais souhaite de avant tous un poste à tamatave pour pouvoir être prêt de sonMarsie</t>
  </si>
  <si>
    <t>RAZAFIARISON Tobimalala Dominica</t>
  </si>
  <si>
    <t>responsable commercial Août 2015; responsable commercial de top radio Décembre 2014 - Juillet 2015; responsable commercial de KOlo TV Août 2013 - Novembre 2014; chargée de clientèle d'Août 2009 - Août 2013; hôtesse revendeuse de Novembre 2008 - Mai 2009; animatrice de venteMars 2006 - Août 2008</t>
  </si>
  <si>
    <t>elle manque lègerement de charisme, c'est une personne passionné</t>
  </si>
  <si>
    <t xml:space="preserve">Rabarison Aina Tahiry </t>
  </si>
  <si>
    <t xml:space="preserve">ResponsableMarsketing chez green island et enseignat formateur enMarsketing </t>
  </si>
  <si>
    <t xml:space="preserve">2013 - 2019 : responsable admin et financier/respMarsketing au sein de l'entreprise Andriamamparany;2013 : Conseiller de la présidente / responsable du personnel au sein de la coopérative Trans - tafita; assistants chefs de chantiers;2019 : enseignant formateur </t>
  </si>
  <si>
    <t>Il manque d'expériences dans la gestion d'une équipe et n'a pas encore géré de CA conséquent</t>
  </si>
  <si>
    <t>IRIMBOANGY Mamy Narizo</t>
  </si>
  <si>
    <t>Responsable commercial</t>
  </si>
  <si>
    <t>Responsable Opérations Ventes</t>
  </si>
  <si>
    <t>Juin 2019 : Responsable commercial chez la Pharmadiff/SolAir
Octobre 2017 - Juin 2019 : Service Manager Premium chez Orange Madagascar
Octobre 2013 - Octobre 2017 : Key Account Manager chez Orange Madagascar
Septembre 2010 - Octobre 2013 : Technicien d'intervention client et solution entreprise chez Orange Madagascar
Novembre 2011 - Mars 2013 : Interim Responsable vente Boutique chez Orange 
Juillet 2008 - Septembre 2010 : Gestionnaire Clientèle senior chez Orange 
Mars 2007 - Juillet 2008 : gestionnaire clientèle chez Orange Madagascar</t>
  </si>
  <si>
    <t>expériences variées au sein d'une grande boite,Maitrise des aspects commercial, representable, il peut quitter du jour à l'autre l'entreprise lorsque les conditions ne sont pas respectées, n'arrivait pas à atteindre l'objectif chez pharmadiff</t>
  </si>
  <si>
    <r>
      <rPr>
        <rFont val="Calibri"/>
        <color theme="1"/>
        <sz val="11.0"/>
      </rPr>
      <t xml:space="preserve">RAKOTOZAFY Larissa </t>
    </r>
    <r>
      <rPr>
        <rFont val="Calibri"/>
        <b/>
        <color theme="1"/>
        <sz val="11.0"/>
      </rPr>
      <t>Mbola</t>
    </r>
    <r>
      <rPr>
        <rFont val="Calibri"/>
        <color theme="1"/>
        <sz val="11.0"/>
      </rPr>
      <t>tiana</t>
    </r>
  </si>
  <si>
    <t>Responsable Magasin d'Usine</t>
  </si>
  <si>
    <t>Commerciale consommable (Médical International) Octobre 2014 - Mars 2015; Chargée Clientèle (Groupe FUNRECO - FUNHECE) deMai 2012 - Septembre 2014; Assistante Chef de Département Logistique (TAF)Juillet 2005 - Février 2012</t>
  </si>
  <si>
    <t>RASOLONIAINA Christine</t>
  </si>
  <si>
    <t>Business Developement Manager</t>
  </si>
  <si>
    <t>Chargé DéveloppementMarsketing (MC3)</t>
  </si>
  <si>
    <t>area officer (Jovena Madagascar) - Avril 2017 - Septembre 2019;Telesales Executive (DHL Express Madagascar) - Juin 2014 - Mars 2017; Sales Representative (Hellmann Worldwide Logistics) - Mars 2012 - Mai 2014</t>
  </si>
  <si>
    <t>compétente, rigoureuse, avec un fort potentiel,Maitrise des techniques de fidélisation et de prospection client</t>
  </si>
  <si>
    <r>
      <rPr>
        <rFont val="Calibri"/>
        <color theme="1"/>
        <sz val="11.0"/>
      </rPr>
      <t xml:space="preserve">RAKOTOARINELINA </t>
    </r>
    <r>
      <rPr>
        <rFont val="Calibri"/>
        <b/>
        <color theme="1"/>
        <sz val="11.0"/>
      </rPr>
      <t xml:space="preserve">Jo </t>
    </r>
    <r>
      <rPr>
        <rFont val="Calibri"/>
        <color theme="1"/>
        <sz val="11.0"/>
      </rPr>
      <t>Tinah Herisoa</t>
    </r>
  </si>
  <si>
    <t xml:space="preserve">assistantMarsketing </t>
  </si>
  <si>
    <t>enquêteur et assistantMarsketing (Compagnie VIDZAR) - Octobre. - Décembre.2018; stage : agent commercial (Human Carte Office)Mai - Juillet 2018; stage : Direction commerciale (JIRAMA) - Octobre - Décembre 2017</t>
  </si>
  <si>
    <r>
      <rPr>
        <rFont val="Calibri"/>
        <color theme="1"/>
        <sz val="11.0"/>
      </rPr>
      <t xml:space="preserve">RAVELOMBOLAMANANA Andry Mampionona </t>
    </r>
    <r>
      <rPr>
        <rFont val="Calibri"/>
        <b/>
        <color theme="1"/>
        <sz val="11.0"/>
      </rPr>
      <t>Nathanaël</t>
    </r>
  </si>
  <si>
    <t>Key Account Manager</t>
  </si>
  <si>
    <t>RGC (TEKNET)</t>
  </si>
  <si>
    <t>ORANGE Madagascar : Key Account Manager - Avril 19; Attaché commercial entreprise - 1 an; Attaché commercial professionnel - 1an; Coach Multimédia - 1an; Conseiller client - 2 ans</t>
  </si>
  <si>
    <t>très motivé,Maitrise des techniques de fidélisation et développement portefeuille client; challenger</t>
  </si>
  <si>
    <r>
      <rPr>
        <rFont val="Calibri"/>
        <color theme="1"/>
        <sz val="11.0"/>
      </rPr>
      <t xml:space="preserve">RAKOTOARISON </t>
    </r>
    <r>
      <rPr>
        <rFont val="Calibri"/>
        <b/>
        <color theme="1"/>
        <sz val="11.0"/>
      </rPr>
      <t>Fifaliana</t>
    </r>
    <r>
      <rPr>
        <rFont val="Calibri"/>
        <color theme="1"/>
        <sz val="11.0"/>
      </rPr>
      <t xml:space="preserve"> Mamelasoa</t>
    </r>
  </si>
  <si>
    <t>RGC (MC3)</t>
  </si>
  <si>
    <t>Zone Manager Province ( Heri Madagascar) - 2018 - 2019; Commercial chargé de clientèle (PLASTIMA) - 2011 - 2017; Agent de crédit (PAMF) en2011; Conseiller animateur (ONG CEFOR MADAGASCAR) - 2010; Animateur Réseau de distribution et commercial (TELMA)2009</t>
  </si>
  <si>
    <t>FIONONANA Riantsoa Nathanaël</t>
  </si>
  <si>
    <t>AssistantMarsketing PAoiste</t>
  </si>
  <si>
    <t>CDCM (MC3)</t>
  </si>
  <si>
    <t>11/2018 - 2019 - AssistantMarsketing (Piloter des évènementiels : logistique, conception visuelle, etc.) Campagne publicitaire, Relation publique, Etudes de communication /2019 : Stagiaire flotte véhicule /2018 : Stagiaire SBM Madagascar /2016 : Stagaiaire SOCOTA</t>
  </si>
  <si>
    <t>FLexible, autodidacte,Maitrise bien les techniques de communication, autonome, perfectionniste, disponible de suite</t>
  </si>
  <si>
    <t>RAFALIMANANA Ny Tiana Mampionona</t>
  </si>
  <si>
    <t>Assistante Chef de Publicité</t>
  </si>
  <si>
    <t>2019 à - ce jour : Interface entre l'agence et le client, Gestion de la Relation Clientèle, Reporting /Février 2018 - Février 2018 : Modérateur Réseaux sociaux (Groupe TELMA) /Janvier - Février 2018 : Assistante de Projet Communication et Publicité (Communication APIQA) / Octobre 2017 : Stage de d'Etudes au sein du DépartementMarsketing (AIRTEL) / Novembre 2016 - Mai 2017 : Stage Brand &amp; Média : élaboration du plan Média (AIRTEL) /2016 : Stagiaire AssistanteMarsketing - Etudes deMarsché, réalisation du blind test /Juin 2015 - Août 2015 : Stagiaire Asssistante en RH</t>
  </si>
  <si>
    <t>Organisé, timide, calme et serreine</t>
  </si>
  <si>
    <t>ANDONAVALONA Lovatiana Valérie</t>
  </si>
  <si>
    <t>2018 - 2019 : ResponsableMarsketing &amp; Commerciale (Groupe Trimeta) /2017 Assistante de direction (Crossroad) /2015 - 2016 : Responsable Qualité &amp; Formation (Antso LTD)</t>
  </si>
  <si>
    <t>RAKOTOARISON Tsilavina Herinjaka</t>
  </si>
  <si>
    <t>2019 : BECOM/MASTERLIFE : Assistance à l'organisation des projets évènementiels, contrôle des activités de l'équipe chargé d'animation /2017 : UDITEC - Marsketing direct, promotion et vente de produit, communication.</t>
  </si>
  <si>
    <t>Stratége, homme de terrain, très jeune, ouvert d'estprit</t>
  </si>
  <si>
    <t>RATSIMBA HALINIRINA Hasina</t>
  </si>
  <si>
    <t>2018 - 2019 : Chef de Zone TELMA /2016 - 2017 : Commercial B2B ORANGE /2016 : Superviseur chez SFR /2013 - 2015 : Responsable projet chez MCREAT SARL /2011 : Téléopérateur chez ORANGE</t>
  </si>
  <si>
    <t>Aisance relationnelle / trop bavard, commercial B2B, très jeune
envoyé lot de remplacement Féline 12/10/2020</t>
  </si>
  <si>
    <t>RAKOTOMALALA Tiana Joelle</t>
  </si>
  <si>
    <t>Chargé d'accompagnement client</t>
  </si>
  <si>
    <t>2014 - 2018 : Responsable développement commercial à l'international et approvisionnement + logistique chez MENACAo
2010 - 2013 : Attachée de Direction /2005 - 2010 : Assistante de projet chez Nouvelle Brasserie de Madagascar 
1999 - 2005 : Chargée Administrative chez BMOI</t>
  </si>
  <si>
    <t>Tourne autour du pot (n'est pas direct), calme, profil orienté logistique et distribution</t>
  </si>
  <si>
    <t>31/08 : Pris en entretien pour le poste de responsable opérations vente pour FELINE &gt; OK</t>
  </si>
  <si>
    <t>RASAMIMANANTENA Mac Zo Lalaina</t>
  </si>
  <si>
    <t>CDCM (ITRAS)</t>
  </si>
  <si>
    <t>Novembre 16 - Août 19 : Sales representative chez SOPHARMAD
Novembre 14 - Septembre 16 : Commercial Junior chez TELMA
Septembre 13 - Septembre 14 : RRH et Commercial chez SARYSMATIK</t>
  </si>
  <si>
    <t>Doit retravailler son égo, il a une grande opinion de lui mêmeMais reste un bon profil</t>
  </si>
  <si>
    <t>RANDRIAMarsOTIA Tsilavo Lionel</t>
  </si>
  <si>
    <t>CDCM</t>
  </si>
  <si>
    <t>Septembre 18 - Août 19 : Responsable commercial chez l'agence COMMUNIQUE
Décembre 17 - Septembre 18 : Chargé de communication au sein de l'agence AKO
Janvier 16 - Septembre 17 : Superviseur chez ATWMarsKET SURVEY</t>
  </si>
  <si>
    <t>Profil moyenMais a un grand potentiel. Il désire évoluer dans le métier</t>
  </si>
  <si>
    <t>RATSIMBAZAFY Michèle</t>
  </si>
  <si>
    <t>KAM (MC3)</t>
  </si>
  <si>
    <t>Juillet 17 - Octobre 19 : KAM chez TELMA
Octobre 15 - Juin 17 : Assistante Chef de Programme CHR à la Brasserie STAR
Mars - Septembre 15 : Stagiaire Moderne Trade à la Brasserie STAR</t>
  </si>
  <si>
    <t>Bon profil, aisance relationnelle etMaitrise le métierMais ne voudrait pas être en relation avec autrui en dehors du monde professionnel</t>
  </si>
  <si>
    <t>RAZANANIRINA Tina Malala Leontine</t>
  </si>
  <si>
    <t>2017 : Stage de 6 mois auprès du Ministère de la Finance et du Budget
2016 : Responsable Magasin pendant 6 mois au sein de l'ONG Saint Gabriel
2013 : Animatrice auprès de la Loterie Malagasy</t>
  </si>
  <si>
    <t>Aucun niveau de français et ne veut pas faire d'autres métiers que la vente pourtant elle n'a pas dutout compétente pour ce poste là</t>
  </si>
  <si>
    <r>
      <rPr>
        <rFont val="Calibri"/>
        <color theme="1"/>
        <sz val="11.0"/>
      </rPr>
      <t xml:space="preserve">RANDRIANARISOA Mihanta </t>
    </r>
    <r>
      <rPr>
        <rFont val="Calibri"/>
        <b/>
        <color theme="1"/>
        <sz val="11.0"/>
      </rPr>
      <t>Prisca</t>
    </r>
    <r>
      <rPr>
        <rFont val="Calibri"/>
        <color theme="1"/>
        <sz val="11.0"/>
      </rPr>
      <t xml:space="preserve"> Lucianna</t>
    </r>
  </si>
  <si>
    <t>Décembre 18 - Juin 19 : Stagiaire enMarsketing RH chez STAR
Août 19 - Octobre 19 : Stagiaire enMarsketing événementiel</t>
  </si>
  <si>
    <t>Candidat envisageable et motivé</t>
  </si>
  <si>
    <r>
      <rPr>
        <rFont val="Calibri"/>
        <color theme="1"/>
        <sz val="11.0"/>
      </rPr>
      <t xml:space="preserve">VOAHARIMANANA Onja </t>
    </r>
    <r>
      <rPr>
        <rFont val="Calibri"/>
        <b/>
        <color theme="1"/>
        <sz val="11.0"/>
      </rPr>
      <t>Prisca</t>
    </r>
  </si>
  <si>
    <t>2018 - 2019 : ChargéeMarsketing et communication chez TRANSIT MAZAVA
2016 - 2018 : Consultante pour ETC SERVICES
2016 : Attachée commerciale chez ALFA MENUISERIE (Ex France Alu)
2015 - 2016 : AssistanteMarsketing du Groupe SODIAT
2014 - 2015 : Assistante chef de publicité chez FACTO SAATCHI SAATCHI</t>
  </si>
  <si>
    <t>Prisca maîtrise bien le métier</t>
  </si>
  <si>
    <r>
      <rPr>
        <rFont val="Calibri"/>
        <color theme="1"/>
        <sz val="11.0"/>
      </rPr>
      <t xml:space="preserve">ANDRIANARIVO Hasina </t>
    </r>
    <r>
      <rPr>
        <rFont val="Calibri"/>
        <b/>
        <color theme="1"/>
        <sz val="11.0"/>
      </rPr>
      <t>Tantely</t>
    </r>
  </si>
  <si>
    <t>Mars 2017 - Janvier 2020 : ChargéMarsketing
Octobre 15 - Février 16 : Stagiaire assistant chef de projet chez COM&amp;CO
Mai - Juillet 2015 : Commercial chez NT REPRO</t>
  </si>
  <si>
    <t>TrèsMarsketer, son profil correspondrait plus à un responsableMarsketing</t>
  </si>
  <si>
    <t>RANDRIANASOLO AnJanvierala</t>
  </si>
  <si>
    <t>Category Manager Boutique</t>
  </si>
  <si>
    <t>KAM</t>
  </si>
  <si>
    <t xml:space="preserve">Mai 2017 - ce jour : Category Manager Boutique (Jovena)
Avril 2016 - Janvier 2017 : Conseillère Commerciale Bureautique (Technologie &amp; Services)
Janvier 2014 - Janvier 2015 : Conseillère (LR Healthy &amp; Beauty Systems France)
Septembre 2012 - Janvier 2015 : Equipère Polyvalente (Mac Donald's Cergy) </t>
  </si>
  <si>
    <t>Miary RARIVOMANANA</t>
  </si>
  <si>
    <t>Travaille en tant que particuliers</t>
  </si>
  <si>
    <t xml:space="preserve">2005 - 2007 : Agent de tourisme ;2007 - 2013 : Guide Accompagnateur;2014 - 2016 : TRAVEL CONSULTANT ;2016 - 2017 : Responsable COMMERCIAL chez Helios Vitalo; </t>
  </si>
  <si>
    <t>Elle n'a pas les compétences et exigences spécifiques nécessaires au poste de KAM, cependant, Elle a le sens de l'initiative et peut apprendre rapidement</t>
  </si>
  <si>
    <r>
      <rPr>
        <rFont val="Calibri"/>
        <color theme="1"/>
        <sz val="11.0"/>
      </rPr>
      <t xml:space="preserve">RAKOTOMALALA ANDRIAMANANJARA Hanta </t>
    </r>
    <r>
      <rPr>
        <rFont val="Calibri"/>
        <b/>
        <color theme="1"/>
        <sz val="11.0"/>
      </rPr>
      <t>Joëlson</t>
    </r>
    <r>
      <rPr>
        <rFont val="Calibri"/>
        <color theme="1"/>
        <sz val="11.0"/>
      </rPr>
      <t xml:space="preserve"> Fanja</t>
    </r>
  </si>
  <si>
    <t>Responsable merchandising et category management</t>
  </si>
  <si>
    <t>Décembre 2017 - ce jour : Resp merchandising chez Groupe EDL
Janvier - Décembre 2017 : RespMarsketing chez inside Madagascar
2015 - 2016 : RespMarsketing et communication chez DOOKAN
2014 - 2015 : Resp commercial chez ACTION CO GROUPE SYNERGY COMMUNICATION (prestataire d'orange)
2013 : RespMarsketing adjoint du groupe TALOUMIS</t>
  </si>
  <si>
    <t>Il connait le métier</t>
  </si>
  <si>
    <t>RAZAFIMANDIMBY Ony Miandrisoa</t>
  </si>
  <si>
    <t>Septembre 2015 - 2019 : Responsable Commerciale/Excécutif (BOI Service)
2014 - 2015 : Responsable Commerciale (HK Service)
2012 - 2013 : Responsable Magasin (SHAMROCK)</t>
  </si>
  <si>
    <t>Expérience intéressante dans la vente et importation de divers produits venant de Chine / KAM Junior MC3</t>
  </si>
  <si>
    <t>RAMANANTOANINA Tiana Valérie</t>
  </si>
  <si>
    <t>Septembre - Décembre 2019 : Chargée de communication chez POK POK Madagascar
Janvier - Juillet 2019 : zOKy bénévole chez Teach for Madagascar
2018 : Rédactrice web freelance</t>
  </si>
  <si>
    <t>Profil orientéeMarsketing et communication que commercial, intéressée de faire partie de l'équipe HTC</t>
  </si>
  <si>
    <t>RABARIVELO S F Andry</t>
  </si>
  <si>
    <t xml:space="preserve">Superviseur </t>
  </si>
  <si>
    <t>2019 - ce jour : Superviseur de crédit chez NEGOTIUM Sarl
2016 - 2018 : Commercial chez NEGOTIUM Sarl
2014 - 2016 : Superviseur commercial chez NAZA Electronic</t>
  </si>
  <si>
    <t>C'est un bon commercial de terrain</t>
  </si>
  <si>
    <r>
      <rPr>
        <rFont val="Calibri"/>
        <color theme="1"/>
        <sz val="11.0"/>
      </rPr>
      <t xml:space="preserve">RAKOTOBE Rinah </t>
    </r>
    <r>
      <rPr>
        <rFont val="Calibri"/>
        <b/>
        <color theme="1"/>
        <sz val="11.0"/>
      </rPr>
      <t>Barbara</t>
    </r>
  </si>
  <si>
    <t xml:space="preserve">Responsable Commerciale BtoB </t>
  </si>
  <si>
    <t>Novembre 2015 - ce jour : Responsable Commerciale (Galana Distriubtion Pétrolière S.A.)
Jui2014 - Novembre 2015 : Chargée Clientèle (Assistance Plus)
Novembre 2012 - Jui2014 : Chargée d'Affaire (SOMADA/GROUPE SICAM/CFAo)
Mars 2011 - Novembre 2012 : Assistante Admnistrative (ACcès Banque)</t>
  </si>
  <si>
    <t>ANDRIAMBOLA Tsiky Narindra Andrianina</t>
  </si>
  <si>
    <t xml:space="preserve">Stagiaire en transit et douanes </t>
  </si>
  <si>
    <t>Octobre 19 - ce jour : Stagiaire chez TRANSIT Ny Aina
Août - Septembre 19 : Stagiaire chez AUXIMAD
Février - Avril 19 : Gestionnaire de stock chez OG Lounge</t>
  </si>
  <si>
    <t>Profil débutante dans le transit</t>
  </si>
  <si>
    <r>
      <rPr>
        <rFont val="Calibri"/>
        <color theme="1"/>
        <sz val="11.0"/>
      </rPr>
      <t xml:space="preserve">RAKOTONIRINA </t>
    </r>
    <r>
      <rPr>
        <rFont val="Calibri"/>
        <b/>
        <color theme="1"/>
        <sz val="11.0"/>
      </rPr>
      <t>Rindra</t>
    </r>
    <r>
      <rPr>
        <rFont val="Calibri"/>
        <color theme="1"/>
        <sz val="11.0"/>
      </rPr>
      <t>niaina Larissa</t>
    </r>
  </si>
  <si>
    <t>Avril - Octobre 19 : Responsable commercial chez SOLARMAD
2015 - 2018 : Chargée de Fidélisation chez BLUELINE
2013 - 2015 : Gestionnaire clientèle chez BLUELINE
2012 - 2013 : Agent de facturation chez BLUELINE</t>
  </si>
  <si>
    <t>N'aime pas faire de la prospection terrain</t>
  </si>
  <si>
    <r>
      <rPr>
        <rFont val="Calibri"/>
        <color theme="1"/>
        <sz val="11.0"/>
      </rPr>
      <t xml:space="preserve">ANDRINJanvierAHARY TAFITA </t>
    </r>
    <r>
      <rPr>
        <rFont val="Calibri"/>
        <b/>
        <color theme="1"/>
        <sz val="11.0"/>
      </rPr>
      <t>Mirana</t>
    </r>
  </si>
  <si>
    <t>2017 : Responsable point de vente équipement chez Création SEN
2016 : Gestionnaire commerciale chez Création SEN
2014 : Réceptionniste chez Trano bongo
2013 : Superviseur chez BAoBAB Hotel à Tamatave</t>
  </si>
  <si>
    <t>Manque de compétence significative dans le commercialMais a du potentiel</t>
  </si>
  <si>
    <t xml:space="preserve">RAKOTONDRASOA Nantenaina </t>
  </si>
  <si>
    <t xml:space="preserve">Commercial B to B Epic </t>
  </si>
  <si>
    <t xml:space="preserve">Juillet 2018 : Stage pratique de gestionMarsketing et comptabilité chez latrangna 
Sepetmbre 2018 : Agent de comptoirà la pharmacie Tiana ( 2 mois)
Décembre 2018 - Novembre 2019 : Responsable Commercial chez latragna ; </t>
  </si>
  <si>
    <t xml:space="preserve">Manque d'expériences </t>
  </si>
  <si>
    <t>NOHAVY Harimisa Mbolatiana</t>
  </si>
  <si>
    <t>Novembre 19 - ce jour : Directeur commercial HaiRun
Octobre 18 - Octobre 19 : Directeur Commercial etMarsketing HaiRun
2017 - 2018 : Comité de Direction de eTech 
2012 - 2018 : Digital Sales Manager eTech
2010 - 2012 : Ingénieure Commerciale
2008 - 2010 : Commercial Senior eData
2008 - 2009 : Responsable Commerciale Central Test Madagascar
2007 - 2008 : Commerciale grands compte Central Test Madagascar
2006 : Téléopératrice</t>
  </si>
  <si>
    <t>Directeur Commercial - MC3</t>
  </si>
  <si>
    <t>ANDRINIAINAMarsie Florine</t>
  </si>
  <si>
    <t>Mai 2019 : Assistante événementielle ponctuelle pour global Investment Trading
Octobre 17 - Février 18 : AssistanteMarsketing stagiaire chez UCODIS</t>
  </si>
  <si>
    <t xml:space="preserve">Manque d'expériences en commercial </t>
  </si>
  <si>
    <t>RAKOTOMALALA Zoarinasy</t>
  </si>
  <si>
    <t>Trop vieille physiquement malgré la motivation, ne correspond pas à EPIC</t>
  </si>
  <si>
    <t xml:space="preserve">RANDRIAMANANAMarsie Christiana </t>
  </si>
  <si>
    <t>Commercial B to B Epic 
Technico - commercial</t>
  </si>
  <si>
    <t xml:space="preserve">2013 - 2015 : Agent acceuil et orientation, Superviseur chez Samada (aéroport Ivato) 
TO Outremer Telecom 4 mois
Secrétaire administrative SH Global Mada 1 mois 
</t>
  </si>
  <si>
    <t xml:space="preserve">Correspond au posteMais intégration à soigner pour une assertivité et une viabilité au poste </t>
  </si>
  <si>
    <t>RABEMANANTSOA ZO Hasina Francesca</t>
  </si>
  <si>
    <t>Chargé WebMarsketing Massil - inc</t>
  </si>
  <si>
    <t xml:space="preserve">Outsourcer specialist Chez INGEDATA AKOrondrano 
2019 Stagiaire enMarsketing Chez TELECOURCIA SARL Apandrana 
2018 Stagiaire assistanteMarsketing chez Spider AKOrondrano 
2017 Animatrice de vente à UDITEC Samsung AKORONDRANO
2017 Animatrice (CANAL +) au seins de l'agence TEBOKA Antsakaviro </t>
  </si>
  <si>
    <t>Pas d'experience en WebMarsketing ne convient pas au poste</t>
  </si>
  <si>
    <t>RALAY NIRINASOA DESCHAMPS</t>
  </si>
  <si>
    <t xml:space="preserve">Guichetier payeur exploitant </t>
  </si>
  <si>
    <t xml:space="preserve">Commercial / Event planner </t>
  </si>
  <si>
    <t xml:space="preserve">2017 - 2019 : Guichetier payeur esxploitant BFV SG </t>
  </si>
  <si>
    <t xml:space="preserve">Plutôt posteMarsketing en secteur bancaire </t>
  </si>
  <si>
    <t>RAHARINJanvierAHARY Anjamiarana Leticia</t>
  </si>
  <si>
    <t>RESPONSABLE COMMERCIALE ET MOYENS GENERAUX</t>
  </si>
  <si>
    <t>RESPONSABLE GRAND COMPTE</t>
  </si>
  <si>
    <t>Janvier 2019 - A ce jour : RESPONSABLE COMMERCIALE ET MOYENS GENERAUX (VIMA REAL ESTATE)
Mai 2017 - Janvier 2019 : ASSISTANTE DE DIRECTION (VIMA REAL ESTATE)
Juin 2014 - Mars 2016 : ASSISTANTE COMMERCIALE (GRAPHEXPRESS IMPRIMERIE)</t>
  </si>
  <si>
    <t>RANDRIANAIVOMIARANA Tsiry</t>
  </si>
  <si>
    <t xml:space="preserve">ATTACHE COMMERCIAL </t>
  </si>
  <si>
    <t>Janvier 2016 : ATTACHE COMMERCIAL (IB SERVICES CONSULTING)
Janvier 2013 - Décembre 2015 : COMMERCIAL (IB SERVICES CONSULTING)
Avril 2017 : CONSULTANT COMMERCIAL (Espace NIRY)</t>
  </si>
  <si>
    <r>
      <rPr>
        <rFont val="Calibri"/>
        <color theme="1"/>
        <sz val="11.0"/>
      </rPr>
      <t xml:space="preserve">ANDRIANANDRIANINA Ambinintsoa </t>
    </r>
    <r>
      <rPr>
        <rFont val="Calibri"/>
        <b/>
        <color theme="1"/>
        <sz val="11.0"/>
      </rPr>
      <t xml:space="preserve">Johary </t>
    </r>
    <r>
      <rPr>
        <rFont val="Calibri"/>
        <color theme="1"/>
        <sz val="11.0"/>
      </rPr>
      <t>Antenaina</t>
    </r>
  </si>
  <si>
    <t>Area Manager</t>
  </si>
  <si>
    <t>Directeur Commercial</t>
  </si>
  <si>
    <t>2018 : Area Manager à PREVENT TECHNOLOGY GROUP
Juin 2017 - Juillet 2018 : Responsable commercial et des opérations de la société TLT
Mai 2016 - Juin 2017 : Chef de projet de INTER - EQUIPEMENT MAdagascar
2013 - Avril 2016 : Responsable commercial de EOLE
2011 - 2013 : Commercial de EOLE
2010 - 2011 : Audit et gestion de stock de ANJARY &amp; Cie
2009 - 2011 : Responsable commercial et réseau de EXPRESS Transit</t>
  </si>
  <si>
    <t>Bon profil commercial, très charismatique, bon dynamisme
Envoyé à STTE</t>
  </si>
  <si>
    <t>RAJERISON Stéphanie</t>
  </si>
  <si>
    <t>Country &amp; sales manager</t>
  </si>
  <si>
    <t xml:space="preserve">Business developer senior </t>
  </si>
  <si>
    <t xml:space="preserve">Août 2020 - ce jour : Country &amp; sales manager Groupe WIDE MADAGASCAR
Mai 2019 - Août 2020 : Sales manager TECHNOLOGIES ET SERVICES
2017 - Mars 2019 : Attachée commerciale entreprise ORANGE
2014 - 2017 : Gestionnaire des abonnés ORANGE
2010 - 2014 : Vente pro active ORANGE
</t>
  </si>
  <si>
    <t>Bonnes compétences commerciales
Elle - ce joure beaucoup d'attentes
Bonne - ce jouration
Très sympathique, souriante</t>
  </si>
  <si>
    <t xml:space="preserve">RAMINOARIJAoNA Anjara Natolotra Victoria </t>
  </si>
  <si>
    <t>Assistante administrative</t>
  </si>
  <si>
    <t>Février 2019 : Assistante administrative chez NEGOTIUM</t>
  </si>
  <si>
    <t>ANDRIANJATO Fitia</t>
  </si>
  <si>
    <t>Animatrice de vente</t>
  </si>
  <si>
    <t xml:space="preserve">Animatrice de vente 
ResponsableMarsketing et commerciale 
</t>
  </si>
  <si>
    <t>FANJanvierIAINA Patricia Mamitiana</t>
  </si>
  <si>
    <t>Business Development Manager</t>
  </si>
  <si>
    <t>Mai 2019 - ce jour : Business Development Manager à Groupe Fork &amp; Pillow (Andilana Madagascar)
Juin 2017 - Mai 2019 : Sales &amp;Marsketing representative à Hôtel Colbert Spa &amp; Casino
2016 - Juin 2017 : Responsable webMarsketing et commerciale à Home Madagascar The Residence
2012 - 2016 : Chef de projet web - mOS
2010 - 2011 : Chargée de référencement francophone à Softibox</t>
  </si>
  <si>
    <t>RAHAJAMANANA Nasolo Natacha</t>
  </si>
  <si>
    <t>2019 - 2020 : Community manager, commercial en freelance
2018 - 2019 : Téléopératrice chez INGEDATA
2016 - 2017 : Manager d'équipe en appel sortant chez vivetic
2014 - 2015 : Téléopératrice chez Vivetic</t>
  </si>
  <si>
    <t>BEN OUSOUF SARAH Aurélie</t>
  </si>
  <si>
    <t>Commerciale / e - commercial BtoB (Maasil)</t>
  </si>
  <si>
    <t>2017 - 2018 : Assistante chef de produi et responsable de mise en place deMarsché chez TORALIA SARL
2016 : Superviseur et chargé de projet chez SMarsTIT 
2013 - 2015 : Chargé de clientèle cjez MADCOM
2013 : Assistant commerciale chez ADM value</t>
  </si>
  <si>
    <t xml:space="preserve">A proposer à maasil </t>
  </si>
  <si>
    <t>RAMarsOVELO Mialiseheno Nantenanaina</t>
  </si>
  <si>
    <t>2020 : Commerciale chez OPENFLEX
2017 - 2018 : Responsable contact client chez ATW
2017 : Conseillère clientèle chez EXASERV MADA
2017 : Téléopératrice chez VALUE DATA
2016 : Télé enquêtrice chez Ariane études
2014 - 2016 : Commerciale chez MIDEX</t>
  </si>
  <si>
    <t>RAJAoNARISON Vonifanja Erimiatovelo</t>
  </si>
  <si>
    <t>Février 2019 : Key Account Manager à Orange Madagascar
 Octobre 2019 - Novembre 2019 : AgentMarsketing à Ethiopian Airlines
 Septembre 2017 - Septembre 2019 : Key Account Manager à Telma Madagascar
 Décembre 2014 - Août 2017 : Commerciale Entreprise à Telma Madagascar</t>
  </si>
  <si>
    <t>RANDRIAMALANDY LalainaMarsie Sarah</t>
  </si>
  <si>
    <t>Mars 2018 - ce jour : Consultant formateur à KENTIA FORMATION
Juillet 2014 - Août 2018 : DirecteurMarsketing à Groupe GA - Mineragrex
 28Juin 2010 au 10 Octobre 2012 : Directeur Commercial etMarsketing à POWER TECHNOLOGY</t>
  </si>
  <si>
    <t>Directeur commercial</t>
  </si>
  <si>
    <t>Son profil et ses softs skills ne pourront pas matcher avec le type de structure telle que STTE</t>
  </si>
  <si>
    <t>HaJanvieririna RASENDRAMBOATIANA</t>
  </si>
  <si>
    <t>Responsable Communication Free Humanity Label</t>
  </si>
  <si>
    <t>FIDINIRINA Harry José Daniel</t>
  </si>
  <si>
    <t>Groupe EDL, Madagascar Chef des Ventes RTM</t>
  </si>
  <si>
    <t>Groupe EDL, Madagascar Chef des Ventes RTM (Avril 2019 - Present) 
 Groupe TELMA, Madagascar Field Operation (Avril 2017 - Avril 2019) 
 Sté JB / BASAN, Madagascar Représentant Commercial Réseaux Brousse (Décembre.2015 - Avril 2017)</t>
  </si>
  <si>
    <t>Veut un poste de manager avec une équipe d'une20/50 taine de personnes</t>
  </si>
  <si>
    <t xml:space="preserve">Sariaka RajAobelison </t>
  </si>
  <si>
    <t>B2BMarsketer</t>
  </si>
  <si>
    <t>Sourcé sur LinkedIn</t>
  </si>
  <si>
    <t xml:space="preserve"> Emmerich RASOLONAY</t>
  </si>
  <si>
    <t>Sales Representative</t>
  </si>
  <si>
    <t>Aina Gabriel ANDRIANARIMANANA</t>
  </si>
  <si>
    <t>IT Product Printing Solution Project Manager</t>
  </si>
  <si>
    <t>Ursula Prisca RAVAoARIMAMY</t>
  </si>
  <si>
    <t>Sourcé sur LinkedIn ; Relance le 25/05/2020</t>
  </si>
  <si>
    <t xml:space="preserve">Aina Anthony RAKOTOMALALA </t>
  </si>
  <si>
    <t>KAM
Business Developer</t>
  </si>
  <si>
    <t xml:space="preserve">Lanto andriamanohera </t>
  </si>
  <si>
    <t>responsable grands comptes</t>
  </si>
  <si>
    <t>Septembre 2020 : Responsable grands comptes chez ABC
2012 - Octobre 2019 : Chef des ventes à la société hydis du groupe EDL
2011 - 2012 : Chef des ventes à la société Oddis du groupe EDL
2011 : Sales executive chez FEDEX
2011 : KAM chez ORANGE
2007 - 2010 : Responsable commerciale grandes entreprises chez JOVENA</t>
  </si>
  <si>
    <t>5 000 000 Ar chez ABC??
S'est désistée après qu'on lui a demandé sa fiche de paie. N'a plus Décembreroché à nos appels</t>
  </si>
  <si>
    <t>Judith Niaina RANDRIAMANANTENA</t>
  </si>
  <si>
    <t>Sales Manager</t>
  </si>
  <si>
    <t>Sur TamataveMais intéressée, CV OK</t>
  </si>
  <si>
    <t>NANY Antima Jodie</t>
  </si>
  <si>
    <t>Responsable Commerciale ATEA</t>
  </si>
  <si>
    <t>Responsable Commercial au sein de la société ATEA 01 Octobre 2018 - ce jour
VIMA SERV (Juin 2012 au 02Février 2015)
Responsable Commerciale au sein de CONTINENTAL AUTO (Octobre 2008 - Mai 2011)
Responsable Commerciale au sein de Mr BRICOLAGE (Mars 2002 - Novembre 2007).
Directrice Commerciale au sein de PRODEMA MOORE (Régisseur annuaireFévrier 2000
 - Septembre 2001)
Attachée Commerciale au sein de FELINE PARFUM BEAUTE (Juillet 1999 au
Décembre 1999)</t>
  </si>
  <si>
    <t>Marsco rambeloson</t>
  </si>
  <si>
    <t>Chargé clientèle</t>
  </si>
  <si>
    <t>Chargé clientèle back office</t>
  </si>
  <si>
    <t>Anja Andriambololona</t>
  </si>
  <si>
    <t>emma andrianarijAona</t>
  </si>
  <si>
    <t>Hajarivony Andriatsitohaina</t>
  </si>
  <si>
    <t>Diamondra Ra Ranarivelo</t>
  </si>
  <si>
    <t>Prisca RANDRIAMORA</t>
  </si>
  <si>
    <t>Henintsoa Niaina RAZATOVO</t>
  </si>
  <si>
    <t xml:space="preserve">voahangy RAHANTALALAINA </t>
  </si>
  <si>
    <t>RaKOtoniaina Njarasoa</t>
  </si>
  <si>
    <t>Diamondra RANDRIAMIHAJA</t>
  </si>
  <si>
    <t>lovasoa nantenaina</t>
  </si>
  <si>
    <t>Commercial Back Office</t>
  </si>
  <si>
    <t>Commercial BO</t>
  </si>
  <si>
    <t>2018 : Commercial Back Office chez SOPROMER</t>
  </si>
  <si>
    <t>Mirindra Randrianarilala</t>
  </si>
  <si>
    <t>Marsketing and commercial back office</t>
  </si>
  <si>
    <t>ANDO IHARINAVALONA RANDRIAMANAMPISOA</t>
  </si>
  <si>
    <t>Sales manager</t>
  </si>
  <si>
    <t xml:space="preserve">2016 : responsable vente directe et indirecte chez Socolait 
2012 - 2016 : responsable grands comptes chez SOCOLAIT 
2010 - 2012 : Responsable boutique chez GALANA
2008 - 2010 : Responsable de productionc hez OSMOSIS 
2007 - 2008 : assistante CDP chez OSMOSIS 
2006 - 2008 : Téléconseiller chez ADATELS Conseils </t>
  </si>
  <si>
    <t>ANDRIANARIVO NiriKO Zohasina</t>
  </si>
  <si>
    <t xml:space="preserve">Commercial grand compte etMarsketing </t>
  </si>
  <si>
    <t>Commercial Back Office Grand compte</t>
  </si>
  <si>
    <t>2016 - 2019 : Commercial grang compte etMarsketing au sein du PAositra Malagasy</t>
  </si>
  <si>
    <t>Vanya Andriamampianina</t>
  </si>
  <si>
    <t>Août 2019 : Responsable commercial chez FIRSTIMMO 
Mai 2018 - Janvier 2018 : Chargée d'affaires grands comptes et chargée de communication chez DIRICKX</t>
  </si>
  <si>
    <t>Miora ANDRIANAIVONIRINA</t>
  </si>
  <si>
    <t>ResponsableMarsché institutionnel</t>
  </si>
  <si>
    <t>Mars 2017 : ResponsableMarsché institutionnel chez SOREDIM 
Mars 2011 - Mars 2017 : Chef des ventes chez la société Aldis
Décembre 2009 - Mars 2011 : Commerciale grand compte chez Aldis
Février 2004 - Décembre 2009 : Chef de secteur chez STAR Tamatave</t>
  </si>
  <si>
    <t>Vony Nantenaina</t>
  </si>
  <si>
    <t>Responsable commerciale</t>
  </si>
  <si>
    <t>Nany Antima Jodie</t>
  </si>
  <si>
    <t>Responsable commercial chez ATEA Octobre 2018
Responsable Commercial au sein de la société ATEA 01 Octobre 2018 - ce jour
VIMA SERV (Juin 2012 au 02Février 2015)
Responsable Commerciale au sein de CONTINENTAL AUTO (Octobre 2008 - Mai 2011)
Responsable Commerciale au sein de Mr BRICOLAGE (Mars 2002 - Novembre 2007).
Directrice Commerciale au sein de PRODEMA MOORE (Régisseur annuaireFévrier 2000
 - Septembre 2001)
Attachée Commerciale au sein de FELINE PARFUM BEAUTE (Juillet 1999 au
Décembre 1999)"</t>
  </si>
  <si>
    <t xml:space="preserve">Andriamanoro Yvon RAKOTOZANANY </t>
  </si>
  <si>
    <t>Responsable chargé clientèle</t>
  </si>
  <si>
    <t>Mialitiana Rasoamanarivo</t>
  </si>
  <si>
    <t>Technico - commercial</t>
  </si>
  <si>
    <t>12 ans 1 mois</t>
  </si>
  <si>
    <t xml:space="preserve">Juin 2020 - ce jour : Agent chez afi 
Octobre 2015 - Juin 2019 : Téléopératrice de l’entreprise NSC MADAGASCAR
Octobre 2014 - Juin 2015 : Technico - Commercial au sein de la société ALUTECH
Janvier 2014 - Août 2014 : Sales manager de MERCANTILE EXCHANGE OF MADAGASCAR 
Octobre 2012 - Novembre 2013 : TECHNICO - COMMERCIAL de la société EUROP’ALU (
Novembre 2009 - Octobre 2012 : COMMERCIALE IN - DOOR de la société EUROP’ALU
</t>
  </si>
  <si>
    <t>Recontactée pour Maasil (e - commerce), ne pourra pas se déplacer, demande entretien par téléphone 
Déjà envoyé à EPIC com B to B</t>
  </si>
  <si>
    <t>RANDRIAMBOLASOA Herinjiva Hobinirainy</t>
  </si>
  <si>
    <t>Commercial Grand Compte</t>
  </si>
  <si>
    <t>Responsable opérations et ventes</t>
  </si>
  <si>
    <t xml:space="preserve">Mars 2012 - Novembre 2017 : Commercial Promodim
Janvier 2018 - Décembre 2018 : Responsable commercial Openflex 
Janvier 2019 - Décembre 2019 : Directeur commercial Gonaprint 
Juin 2020 - ce jour : Commercial Grand compt MCI </t>
  </si>
  <si>
    <t xml:space="preserve">dynamique et motivé,
esprit d'entreprise/entrepreneuraiat </t>
  </si>
  <si>
    <t>Responsable Commercial</t>
  </si>
  <si>
    <t>Juin 2019 : Responsable commercial chez la Pharmadiff/SolAir
Octobre 2017 - Juin 2019 : Service Manager Premium chez Orange Madagascar
Octobre 2013 - Octobre 2017 : Key Account Manager chez Orange Madagascar
Septembre 2010 - Octobre 2013 : Technicien d'intervention client et solution entreprise chez Orange Madagascar
Novembre 2011 - Mars 2013 : Interim Responsable vente Boutique chez Orange 
Juillet 2008 - Septembre 2010 : Gestionnaire Clientèle senior chez Orange 
Mars 2007 - Juillet 2008 : gestionnaire clientèle chez Orange Madagascar</t>
  </si>
  <si>
    <t>Déjà en poste</t>
  </si>
  <si>
    <t>RAKOTO RAZAFIARISON Onja Harifetra</t>
  </si>
  <si>
    <t>Chef de projetMarsketing</t>
  </si>
  <si>
    <t>Octobre 2017 : Chef de projetMarsketing au sein du groupe EDL SA, société ODDIS
Janvier 2017 - Juillet 2017 : Responsable commercial, chargéMarsketing et communication chez RJ NETYSTEM sarlu
Mars 2015 - Décembre 2012 : Coordinatrice chez Mada visuam
Novembre 2014 - Mars 2015 : commerciale, chargé de communication etMarsketing chez ELETTRICA
Août 2008 - Octobre 2014 : Coordinatrice chez MOOV IN TANA
Novembre 2011 - Août 201 : Assistante de direction au sein du groupe TANA CONFORT</t>
  </si>
  <si>
    <t xml:space="preserve">RAKOTOARIVONY Nirina Rado </t>
  </si>
  <si>
    <t xml:space="preserve">Gérant location de voiture </t>
  </si>
  <si>
    <t xml:space="preserve">Mai 2019 : gérant location de voiture et evenementielle 
Février 2019 - Mai 2019 : responsable developpement Zone Nord et Est chez STARTIMES
2014 - 2017 : Délégué commercial dans la région Est chez Galana
Septembre 2009 - 2012 : Responsable régional à Sambava chez Telma 
Avril 2007 - Septembre 2009 : responsable telma shop chez Telma 
Mai 2005 - Mars 2007 : Superviseur de vente MAGGI Volamena chez SOREDIM
2002 - 2005 : Assistant de direction commercial chez ECER Majunga </t>
  </si>
  <si>
    <t xml:space="preserve">attente retour client
expérience professionnelle très divers et bien ettofée,
régi bien au stress, bon relationnel
experience dans la gestion d'équipe de vente </t>
  </si>
  <si>
    <t xml:space="preserve">RAZAFINDRANARY Volamihaja </t>
  </si>
  <si>
    <t>Responsable opérations et ventes
Business Developer</t>
  </si>
  <si>
    <t xml:space="preserve">Février 2021 : Key Account Manager chez AIRTEL
2020 - 2021 : Commerciale chez Grand Angle
Février - Juillet 2020 : Responsable de production BPO chez SMarstone 
Novembre 2019 - Janvier 2020 : Key account executive chez Fedex
Février 2017 - Septembre 2019 : KAM chez orange 
Octobre 2016 - Février 2017 : Responsable commerciale chez Orange </t>
  </si>
  <si>
    <t>Yves Sedrick RODITIS</t>
  </si>
  <si>
    <t xml:space="preserve">Chef de vente </t>
  </si>
  <si>
    <t>14 ans 5 mois</t>
  </si>
  <si>
    <t>Octobre 2016 : chef de venteschez NETTER 
Février 2016 - Septembre 2016 : responsable commercial chez PROPAIN AnKOrondrano
Mars 2013 - Janvier 2016 : Chef de ventes chez SOREDIM AnKOrondrano
Juillet 2008 - Mars 2013 : Commercial chez SOREDIM</t>
  </si>
  <si>
    <t>Pas venu à l'entretien</t>
  </si>
  <si>
    <t>RANAIVOSON Jeremy</t>
  </si>
  <si>
    <t>Chef d'agence</t>
  </si>
  <si>
    <t>Mai 2020 : chef d'agence chez RAKOTONDRAMBOLA sarlu - PANDA
Novembre 2019 - Mai 2020 : Directeur d'agence et technico - commercial chez Harley Davidson Madagascar Riders
Novembre 2017 - Septembre 2019 : Responsable developpement commercial, graphist, community manager chez La mezzanine
Juin - Septembre 2017 : Responsable commercial chez Ankarana Drinks 
Décembreembrbe2016 - Mars 2017 : Acheteur au seindu groupe SOS
Septembre 2014 - Juillett2016 : Commercial auto - moto au sein du groupe SICAM</t>
  </si>
  <si>
    <t>Hobimanohisoa RAZAKAMANANA</t>
  </si>
  <si>
    <t xml:space="preserve">Responsable Grand compte </t>
  </si>
  <si>
    <t>Mai 2017 : KAM du groupe métropole responsable grand compte
Juillet 2017 - Septembre 2017 : Déléguée médicale KAM chez OPHAM
Mai 2014 - Janvier 2015 : Technico - commerciale à AQUAMAD
Mai 2010 - Décembre 2011 : Organisateur d'animation dans la ville de tuléar pour STAR
Septembre 2006 - Juin 2009 : Coach vente au sein de la société PARAMAD 
Septembre 2002 - Septembre 2006 : Assistante commerciale au sein de la société PARAMAD</t>
  </si>
  <si>
    <t>pas venu à son entretien</t>
  </si>
  <si>
    <t>RAKOTONDRINA Harisoa LalAo Virginie</t>
  </si>
  <si>
    <t>Novembre 2018 - Mai 2019 : Gérante des magasins du groupe SODIM 
Septembre 2015 - Juillet 2018 : Responsable commercial et chargé de développement chez VITAFOAM 
Juillet 2015 - Septembre 2015 : Responsable de magasins chez VITAFOAM 
2014 - Juin 2015 : Chef de plateau chez NET ALLIANCE 
2013 - 2014 : Représentante commerciale chez VIVA</t>
  </si>
  <si>
    <t xml:space="preserve">Une bonne candidateMais a déjà laissé Feline en plant auparavant </t>
  </si>
  <si>
    <t xml:space="preserve">RANDRIANARISOA Harimany </t>
  </si>
  <si>
    <t>Janvier 2019 : Chargé de projet chez Association Misandratra
Juillet 2011 - Décembre 2018 : Responsable des opérations import chez TNT 
Septembre 2010 - Juillet 2011 : Responsable de zone périphérique RN7 et RN4 Zain
Octobre 2008 - Février 2009 : technico - commercial chez Orange 
Juillet 2007 - Septembre 2008 : Responsable commercial chez MADOR</t>
  </si>
  <si>
    <t xml:space="preserve">HARINIAINA Holy Rinah </t>
  </si>
  <si>
    <t>responsable opérations et ventes</t>
  </si>
  <si>
    <t>Octobre 2018 - Janvier 2020 : Responsable des boutiques franchisées chez ADOPTE</t>
  </si>
  <si>
    <t xml:space="preserve">Aina Joël ANDRIAMBELOSON </t>
  </si>
  <si>
    <t>Représentant commercial</t>
  </si>
  <si>
    <t>2018 - 2020 : Représentant commercial chez DOOKAN Cash and Carry ( 12 an et 8 mois) /2017 - 2018 : Commercial CHRE chez JB Distribution (1 an) /2016 - 2017 : Commercial Grand compte chez JB Distribution (1 an et 6 mois)</t>
  </si>
  <si>
    <t>KO pour Feline</t>
  </si>
  <si>
    <t xml:space="preserve">Justin RAVELOARISON </t>
  </si>
  <si>
    <t>Responsable réseau détaillant</t>
  </si>
  <si>
    <t>2020 - ce jour : responsable réseau détaillant STAR/Juillet - Août 2019 : Directeur d'agence intérimaire STAR Morondava /Mars 2017 - 2020 : Responsable commercial STAR / Août 2015 - Mars 2017 : ResponsableMarsketing et commercial NISASARANA /Février 2015 - Juin 2015 : Directeur commercial - madagascar Business Angel /Janvier 2014 - Mars 2015 : Business Development Manager chez Mercantile Exchange of Madagascar / Septembre 2012 - Octobre 2013 : Directeur d'agence BOA Fianarantsoa / Août 2011 - Septembre 2012 : Directeur Adjoint d'agence BOA Fort Dauphin /Avril 2008 - Août 2011 : Chargé de clientèle BOA Antananarivo</t>
  </si>
  <si>
    <t>Gaël Niriarison</t>
  </si>
  <si>
    <t xml:space="preserve">
A la recherche d'emploi</t>
  </si>
  <si>
    <t xml:space="preserve">
Business developer senior</t>
  </si>
  <si>
    <t>Avril 2017 - Avril 2020 : Category Manager chez Groupe AXIAN / 
Ocotbre 2014 - Février 2017 : Corporate Sales Representative / 
2012 - 2014 : Responsable CHR - nouvelle Brasserie de Madagascar (NBM)</t>
  </si>
  <si>
    <t>OK pour feline
18/01/2021 : Envoyé à ROBENS
Bon profil, charismatique
Expériences pertinentes dans de grosses boîtes</t>
  </si>
  <si>
    <t>RAZAFINDRATSIMA Saholy</t>
  </si>
  <si>
    <t>Opérations Manager et Head of sales</t>
  </si>
  <si>
    <t xml:space="preserve">3 600 000 </t>
  </si>
  <si>
    <t>2012 - Août 2020 : Opérations Manager et Head of sales / 1998 - 2011 : Travel Consultant à BOOGIE PILGRIM / 1996 - 1997 : Chauffeur guide freelance pour BOOGIE</t>
  </si>
  <si>
    <t>Bon profilMais recherche plutôt un poste dans la direction. Elle était à 3 600 000 Ar chez BOOGIE</t>
  </si>
  <si>
    <t>RAMERISON Harivonjy Rojoniaina</t>
  </si>
  <si>
    <t>Chef de projet</t>
  </si>
  <si>
    <t>Mars 2020 : Project manager chez Red Sakay 
Mars 2019 - Janvier 2020 :Marsketing Analyst hez ARKEUP
Août 2017 - Mars 2019 : Commercial entreprise chez Orange
2016 - 2018 : DigitalMarsketing, brand content consultant en freelance</t>
  </si>
  <si>
    <t>envoyé lot de remplacement Féline 12/10/2020</t>
  </si>
  <si>
    <t xml:space="preserve">RABARIJAoNA Mamitiana </t>
  </si>
  <si>
    <t xml:space="preserve">Responsable des opérations </t>
  </si>
  <si>
    <t>Commercia senior</t>
  </si>
  <si>
    <t>Septembre 2017 - Mai 2020 : Représentant Commercial ID MOTORS
Juin 2003 - Mai 2005 : SODITEL (Société de Distribution de Téléphonies) AnKOrondrano Commercial Freelance
Juin 2005 - Décembre 2005 : GASCOM (Distributeur de jeux vidéo et accessoires) Agent Commercial
Avril 2006 - ce jour : ID - FIX Boutique de confection et prêt - à - porter Route Circulaire Commercial
Avril 2006 - Mars 2008 : PROPRIETAIRE GERANT D’UN MAGASIN DE VENTE ET REPARATION DE TELEPHONE : « MC PHONE » sis à 67Ha
Avril 2007 - Janvier 2009 : Boutique de prêt - à - porter KATA à Antsirabe Propriétaire Gérant
Avril 2008 : Chargé de Clientèle TELMA SafidiKO Malagasy (CALL CENTER)</t>
  </si>
  <si>
    <t>envoyé lot de remplacement Féline 12/10/2021</t>
  </si>
  <si>
    <t>RAFANOMEZANTSOA Anita</t>
  </si>
  <si>
    <t>Responsable Commerciale</t>
  </si>
  <si>
    <t xml:space="preserve">2020 : RESPONSABLE COMMERCIALE Vente Entreprises - SODIM 
2013 - ce jour : GERANT - TOUR OPERATEUR RECEPTIF TSARADIA (SARLU)
2011 - 2014 : DIRECTEUR COMMERCIAL - PARAMAD
2008 - 2011 : RESPONSABLE SUPPORT ET PROMOTION DES VENTES - VITOGAZ MADAGASCAR
2005 - 2008 : MONITEUR COMMERCIAL - BNI MADAGASCAR
2002 - 2004 - : CONSULTANT ETUDES ET MEDIAS - ADRENALINE </t>
  </si>
  <si>
    <t>Prétentions trop élevées pour FELINE : 3.600.000 - 4.000.000 Ar brut, ne descendra pas</t>
  </si>
  <si>
    <t>Rado Heriniaina RAKOTOMALALA</t>
  </si>
  <si>
    <t>Commercial Senior</t>
  </si>
  <si>
    <t>Juin 2011 - Mai 2018 : AIRTEL MADAGASCAR Communication Director 
Décembre 2006 - Juin 2011 : CELTEL - ZAIN - AIRTEL MADAGASCAR Shop Supervisor 
Mars 2003 - Décembre 2006 MADACOM Agent du Service Clientèle</t>
  </si>
  <si>
    <t xml:space="preserve">Assez regardant sur le salaire et les avantages. Bon commercial. Une bonne stature de responsable. N'a fait qu'une semaine avec le client Feline suite à malentendu sur le salaire. </t>
  </si>
  <si>
    <t>RABARIMANANA Fidy Lalaina</t>
  </si>
  <si>
    <t>Commodities Manager</t>
  </si>
  <si>
    <t>Trop jeune pour le poste et pas assez d'epérience</t>
  </si>
  <si>
    <t>RAHARISON Lalanirina Nicole</t>
  </si>
  <si>
    <t>Très bon profilMais très lente en réponse et intonation un peu "Gasy" dans l'accent français</t>
  </si>
  <si>
    <t>RAZAFINDRAZAKA Rantotseheno Misal'vola</t>
  </si>
  <si>
    <t>Très bon profil en tant que commercial</t>
  </si>
  <si>
    <t>RAZAFIMANANTSOA Erica</t>
  </si>
  <si>
    <t xml:space="preserve">Janvier 2010 - Juin 2010 : Commercial chez MC Pro informatique Décembre 2010 - Juin 2011 : service d'activation en ligne Orange MoneyJuin 2013 - Décembre 2014 Commercial grossiste chez ODDISJanvier 2015 - Décembre 2016 : Commercial Grossiste ODDIS;Février 2018 - Octobre 2018 : commercial grand compte Cosmedis </t>
  </si>
  <si>
    <t>Bon profil pour un commercial, bonne - ce jouration, bon dynamisme
N'était pas très motivé pour EPIC (à cause des produits à commercialiser)</t>
  </si>
  <si>
    <t>RANAIVOZANDRINY Stephanie</t>
  </si>
  <si>
    <t xml:space="preserve">Janvier 2016 - Juillet 2017 : Téléconseillière - secteur automobile 
Octobre 2017 - Septembre 2018 : Télévente en B to C </t>
  </si>
  <si>
    <t>Epic</t>
  </si>
  <si>
    <t xml:space="preserve">RABARISON Rina Fanomezana </t>
  </si>
  <si>
    <t>2016 - 2017 : AssistantMarsketing UCODIS2017 : Conseiller client TELMA, PURCHASE OFFICER et REspon Logistique BM - LINKS2018 : secretaire administratif TREN, Conseiller client INTELCIA, Gestionnaire de stock EMR2019 : Chargé clientèle BNI2020 : Chargé d'affaire DIRICXX</t>
  </si>
  <si>
    <t xml:space="preserve">RATSIMBAZAFY Valenvia rojo </t>
  </si>
  <si>
    <t xml:space="preserve">Pas venu à tout les entretiens qu'on lui proposé/ Elle accepte de venir après elle nous pose à lapin </t>
  </si>
  <si>
    <t xml:space="preserve">RAKOTONDRAMANANA Tahina </t>
  </si>
  <si>
    <t xml:space="preserve">RAFALIMANANA Mavosaholy Sylvia </t>
  </si>
  <si>
    <t xml:space="preserve">Septembre 2016 - Août 2019 : Conseillière client chez OrangeJanvier 2020 - Avril 2020 : gestionnaire de comptabiltéJuillet 2020 - Septembre 2020 : Commerciale </t>
  </si>
  <si>
    <t>RAHARIMANANTSOA NotahianJanvierahary Mahaliana</t>
  </si>
  <si>
    <t>2012 - 2014 : Responsable SHOP2018 - 2019 : Commerciale</t>
  </si>
  <si>
    <t>ANDRIAMANANTSIHOARANA Fenotiana François Xavier</t>
  </si>
  <si>
    <t>Sales executive</t>
  </si>
  <si>
    <t xml:space="preserve">Avril 2018 - ce jour : Sales executive chez JET TRANSIT
Mars 2014 - Janvier 2017 : Branch manager à CMA CGM
Novembre 2012 - Novembre 2013 : Représentant commercial à VELOGIC
Mars 2010 - Juillet 2012 : Customer service de MADPACK
Novembre 2008 - Janvier 2009 : Assistant investigateur </t>
  </si>
  <si>
    <t>A rediriger pour Directeur d'agence, personnalité ne correspondant pas à un poste dans la direction</t>
  </si>
  <si>
    <t>RAZAFIMANANTSOA Rindra Hajarivony</t>
  </si>
  <si>
    <t>Responsable développement commercial</t>
  </si>
  <si>
    <t>Avril 2017 - ce jour : Responsable développement commercial à RAVINALA AIRPORTS
Août 2016 - Mars 2017 : Chef de département commercial etMarsketing - master Immobilier Services
Septembre 2014 - Juillet 2016 : Responsable patrimoine et négociation chez Towerco of Madagascar
Juillet 2011 - Juin 2014 : Responsable National des affaires administratives chez Action InterCooperation Madagascar
Juin 23009 - Avril 2011 : Commercial au Groupe SOFITRANS</t>
  </si>
  <si>
    <t>Reserve : Nombre d'années d'expériences pas assez conséquente
Bon potentiel</t>
  </si>
  <si>
    <t>RAZAFINDRIANTSOA Zohery</t>
  </si>
  <si>
    <t>DirecteurMarsketing et vente</t>
  </si>
  <si>
    <t xml:space="preserve">Février 2020 : DirecteurMarsketing et vente chez ENERGIS FD
Août 2012 - Décembre 2019 : Directeur gérant à STARTMarsKETING
Juillet 2010 - Juillet 2012 : Directeur régional, procurement Manager - Marsie Stopes Madagascar
Septembre 2008 - Décembre 2009 : Territory Manager chez SHELL Madagascar
Février 2006 - Août 2008 : Senior commercial B2B chez JOVENA Madagascar
Décembre 2001 - Mai 2005 : Sales manager au Groupe SIPROMAD 
Juillet 2000 - Novembre 2001 : Stagiaire en supply chain chez A.TESSIOT DEMENAGEMENT BOURGES France
Décembre 1999 - Juin 2000 : Attaché commercial chez ORANGE
Octobre 1997 - Novembre 1999 : Commercial à SOMADIS
</t>
  </si>
  <si>
    <t xml:space="preserve">Expériences solides dans le domaine commercial, a déjà occupé des poste managérial
Bon niveau de français à l'oral
Beaucoup de connaissances dans divers domaines car travaille en que consultant formateur notamment pour CORBAN </t>
  </si>
  <si>
    <t>RAKOTOMAHANINA Jimmy Patrick</t>
  </si>
  <si>
    <t>Avril 2019 - Juillet 2020 : Directeur du Centre de Formation des commerciaux chez STAR
Juin 2018 - Mars 2019 : Direcetur des ventes chez STAR
Juillet 2008 - Mai 20128 : Directeur de zone chez STAR
Mars 2003 - Juin 2008 : Directeur d'agence chez STAR
Mars 2001 - Février 2003 : Chef de ventes chez STAR
Octobre 1998 - Février 2001 : Chef de secteurs chez STAR</t>
  </si>
  <si>
    <t xml:space="preserve">A passé sa vie professionnelle dans une même entreprise, capacité d'adaptation? 
47 ans </t>
  </si>
  <si>
    <t>Thibault BILIOUX</t>
  </si>
  <si>
    <t xml:space="preserve">Directeur commercial </t>
  </si>
  <si>
    <t xml:space="preserve">Janvier 2017 - Avril 2020 : Directeur commercial chez Groupe EDL Automoto
Septembre 2012 - Juillet 2015 : Ingénieur des ventes à RICOH FRANCE
Janvier 2009 - Juillet 2012 : Directeur commercial chez AREPE ASSURANCES Ile de la Réunion
Novembre 2006 - Décembre 2008 : Directeur commercial - mutualité de la Réunion 
Janvier 2005 - Octobre 2006 : Directeur des ventes à VINICEP ile de La Réunion
Février 2003 - Décembre 2004 : Responsable commercial à HG AUTOMOBILE La Réunion
</t>
  </si>
  <si>
    <t>Profil expat, PS ne cadrera pas avec l'entreprise</t>
  </si>
  <si>
    <t>RAKOTOMANGA Towi Julia Fabrice</t>
  </si>
  <si>
    <t>Juin 2013 - 2020 : Directeur des opérations chez FELINE
Mars 2012 - Juin 2013 : Responsable département formation chez FELINE
Janvier - Mars 2012 : Responsable formation B to C chez ORANGE
Février 2009 - Janvier 2012 : Monitrice de vente et formatrice chez BNI
Mars 2005 - Février 2009 : Responsable de la plateforme téléphonique chez BNI</t>
  </si>
  <si>
    <t>N'est pas un profil commerciale pureMais bon potentiel</t>
  </si>
  <si>
    <t>ANDRINIRINA Patrick Dewa</t>
  </si>
  <si>
    <t>Responsable commercial senior</t>
  </si>
  <si>
    <t xml:space="preserve">Décembre 2018 - ce jour : Responsable commercial sénior chez NETTER MADAGASCAR
Mars 2017 - Décembre 2018 : Chef de ventes à la grande boulangerie de Madagascar (Groupe TRIMETA)
Décembre 2015 - Mars 2017 : Responsable grands comptes àa la grande boulangerie de Madagascar
Janvier 2012 - ce jour : Associé gérant, responsableMarsketing et commercial de ICHTUS CONSTRUCTION
Juillet 2009 - Septembre 2012 : Développeur commercial chez ORANGE
Septembre 2008 - Juillet 2009 : Superviseur évenementiel - mADAVISION </t>
  </si>
  <si>
    <t>Dynamique, beaucoup de charisme
Très convaincant, percutant dans son discours
"Beau parleur" par moment
Un peu prétentieux</t>
  </si>
  <si>
    <t>RANDRIAMIFIDY Sylvia</t>
  </si>
  <si>
    <t>Responsable développement portefeuille client</t>
  </si>
  <si>
    <t>2016 - ce jour : Responsable développement portefeuille clients secteur textile à BOLLORE TRANSPORT ET LOGISTICS
2019 : Responsable exportMarsitime chez BOLLORE
2009 - 2016 : Déléguée commerciale à BOLLORE
2006 - 2009 : sales executive chez GALAXAM LOGISTICS SARL, transitaire commissionnaire agréé en douane</t>
  </si>
  <si>
    <t xml:space="preserve">Personnalité très dynamique, expériences commerciales pertinentes
</t>
  </si>
  <si>
    <t>RaKOtoarison Hery Christian</t>
  </si>
  <si>
    <t>Responsable réseau détaillants</t>
  </si>
  <si>
    <t>Mai 2020 : Responsable Réseau détaillant chez Brasserie star
2012 - 2020 : Chef de vente senior chez brasserie star
2010 - 2012 : Chef de secteur chez star</t>
  </si>
  <si>
    <t>bon profil pour le posteMais son manque de flexibilité peut sonstituer un frein pour les personnes qu'il manage, qui n'ont pas les même vision que lui</t>
  </si>
  <si>
    <t>Tojo Arinelina Claudin RAJAoNARISON</t>
  </si>
  <si>
    <t>Technico commercial grand comptes</t>
  </si>
  <si>
    <t>Responsable opérations et ventes
Business developper 
Business developer pour offshore xperience</t>
  </si>
  <si>
    <t xml:space="preserve">Décembre 2020 : Technico commercila grands comptes 
Septembre 2019 - Mars 2020 : technico commercial xhez ID motors
Août 2018 - Mars 2020 : Technico commercial chez Lafarme HOLCIM
Mars 2018 - Août 2018 : Responsable commercial , Entreprise de transit 
Septembre 2017 - Février 2018 : Chef de produit chez SOPHARMAD
Novembre 2014 - Novembre 20156 : technico commercial chez OCEAN TRADE
Mars 2013 - Novembre 2014 : Technico commercial
Janvier 2011 - Janvier 2013 : technico commercial chez materauto
</t>
  </si>
  <si>
    <t>envoyé lot de remplacement Feline 12/10/2020
11/06 : Envoyé à Robens
05/11 : Envoyé à Offshore Xperience</t>
  </si>
  <si>
    <t>RANAIVOSON Thierry</t>
  </si>
  <si>
    <t>Responsable du développement</t>
  </si>
  <si>
    <t>Février 2020 - ce jour : Responsable du développement chez SODIM
Août 2019 - Février 2020 : Responsable GMS chez HABIBO GROUP
Novembre 2018 - Juillet 2019 : Directeur commercial etMarsketing à Nutri'zaza
Juin 2018 - Novembre 2018 : Directeur d'agence à Diego chez LFL (Groupe Eclosia)
2014 - Juin 2018 : Responsable commercial etMarsketing chez LFL
Mai 2011 - 2014 : Directeur commerical adjoint chez HAREL MALLAC
Janvier 2009 - Mai 2011 : Coordinateur commercial chez HAREL MALLAC
Septembre 2006 - Décembre 2008 : Chef de produits chez HAREL MALLAC
Juillet 2004 - Août 2006 : Business developer chez HAREL MALLAC
Octobre 2001 - Juin 2004 : Che de ventes chez HAREL MALLAC
Avril 2001 - Septembre 2001 : Commercial chez HAREL MALLAC
1999 - Avril 2001 : Décembrelarant en douanes a la société APMA Madagascar
1998 - 1999 : Gestionnaire de données à la société Data Management System</t>
  </si>
  <si>
    <t xml:space="preserve">expériences commerciales solides, du charisme
</t>
  </si>
  <si>
    <t>RAKOTONIAINA Soloharison</t>
  </si>
  <si>
    <t>Mars 2020 - Août 2020 : Adjoint gérant de CONSTRUCT
2013 - Février 2020 : Responsable du service commercial chez EMIP
2017 - Février 2020 : Auditeur interne
2011 - 2013 : Technico commercial chez EMIP
Novembre - Décembre 2009 : Assistant consultant à l'association KINGA
2007 : Technico commercial à SYSTEC SARL
2003 - 2005 : Délégué ccommercial chez SOMAPHAR 
2000 - 2003 : Responsable des opérations à Etablissement RABENARIVO
1998 - 2000 : Attaché commercial chez HALLIE'S FOODS
1996 - 1998 : Agent de planning, technico commercial chez CIMELTA</t>
  </si>
  <si>
    <t xml:space="preserve">Expériences commerciales pertinentes, bon potentiel pour occuper un poste dans la direction
</t>
  </si>
  <si>
    <t>ANDRIAMANANA Rindra</t>
  </si>
  <si>
    <t xml:space="preserve">2014 - ce jour : propriétaire gérante de MENTORIS GROUP (conseil enMarsketing et vente)
Mai 2019 - ce jour : Directeur commercial etMarsketing chez LOOWATT SARL
Avril 2018 - Avril 2019 : Chef de départementMarsketing et communication chez ACEP
Septembre 2017 - Mars 2018 : ResponsableMarsketing produits grands publics chez BLUELINE
Avril 2013 - Mai 2017 : Directeur commerciale et co - head du départementMarsketing à HERI MADAGASCAR
Février 2010 - Mars 2013 : ResponsableMarsketing et communication chez FRANCO ASIAN ENTREPRISE (FAE) 
</t>
  </si>
  <si>
    <t xml:space="preserve">Bon potentiel malgré son jeune âge. 
Spécialisée dans le commerce etMarsketing
</t>
  </si>
  <si>
    <t>RATIAHOLISON Mendrika</t>
  </si>
  <si>
    <t xml:space="preserve">Juillet 2017 : Directeur commercial chez SOLIDIS
Janvier - Juillet 2020 :Marsketing et development manager à RAVINALA AIRPORTS
Avril 2015 - Janvier 2017 : Directeur commercial SIPEM
Mai 2014 - Avril 2015 : Chef de département commercial etMarsketing de CECAM
2013 - Mai 2014 : ResponsableMarsché des professionnels à SG Madagascar
2011 - 2013 : Directeur de groupes d'agences à SG Madagascar
2008 - 2011 : Directeur d'agences à SG Madagascar
</t>
  </si>
  <si>
    <t xml:space="preserve">Bon profil avec de solides expériences en poste de direction pour de grandes structures
</t>
  </si>
  <si>
    <t>E - commercial BtoB</t>
  </si>
  <si>
    <t>2018 - 2019 : webMarsketing chez JM Contacts 
2015 - 2017 : Chargée de clientèle chez Aéroport International Ivato</t>
  </si>
  <si>
    <t xml:space="preserve">Absente à son premier entretien </t>
  </si>
  <si>
    <t>RAKOTONDRAVONYRAKOTONDRAVONY Anjalalaina Tsiry</t>
  </si>
  <si>
    <t>2015 - 2020 : Responsable commercial chez ARS Distribution</t>
  </si>
  <si>
    <t>yves ambinintsoa RaharijAona</t>
  </si>
  <si>
    <t>Business developer B to B</t>
  </si>
  <si>
    <t>Juillet 2020 - ce jour : Business developer B to B chez MACRON Madagascar
Novembre 2019 - Février 2020 : Alternant, assistant chef de projet KYC/ Chargé de communication hors média chez SG Madagascar
Avril 2019 - Juin 2019 : Stage professionnel en pilotage de projet à la BNI Madagascar
Novembre 2018 - Février 2019 : Superviseur et gérant de STYLE CACTUS
Avril 2018 - Octobre 2018 : Stage de formation dans la directionMarsketing de la Caisse d'Epargne de Madagascar
Juin 2017 - Octobre 2017 : Agent administratif intérimaire chez Mineraphil</t>
  </si>
  <si>
    <t>Bon profil avec beaucoup de potentiel
Niveau d'anglais faible
Réorienté vers E - commercial B to B 
Passionné duMarsketing et du digital</t>
  </si>
  <si>
    <t>ANDRIANANGALY FanJanvieriaina</t>
  </si>
  <si>
    <t>Mars 2003 - Décembre 2006 : Agent de service client Décembre 2006 - Juin 2011 : Shop ManagerJuin 2011 - Mai 2018 : Communication Coordinator</t>
  </si>
  <si>
    <t xml:space="preserve">intégré chez Féline en tant que remplacement ROV </t>
  </si>
  <si>
    <t>RAKOTOASIMBOLA Nambinintsoa</t>
  </si>
  <si>
    <t>2011 - 2014 : Téléconseiller chez Vivetic
2015 : coach qualité chez Outremer</t>
  </si>
  <si>
    <t>RANDRIANOMENJanvierAHARY Narindraniaina Juliana Annie</t>
  </si>
  <si>
    <t>TSIRIMALALA Jacques Thierry</t>
  </si>
  <si>
    <t>Assistant virtuel en freelance</t>
  </si>
  <si>
    <t xml:space="preserve">2014 : Assistant virtuel en freelance 
Intégrateur sur WP 
Mai 2018 : commercial chez CEC 
Rédacteur web chez INGEDATA </t>
  </si>
  <si>
    <t>ANDRIAMANJATO Tojoniaina Rajosoa</t>
  </si>
  <si>
    <t>Septembre 2020 : Manager sur Jobanswers 
Juin 2020 : Recruteur chez Jobanswers
Janvier 2020 : Téléprospecteur chez Optimagroup</t>
  </si>
  <si>
    <t>RANAIVO Manoa Antsa</t>
  </si>
  <si>
    <t>1 ans 11 mois</t>
  </si>
  <si>
    <t>875 000 à 1 000 000</t>
  </si>
  <si>
    <t>Mars 2020 : Attachée commerciale chez Billard brandot 
Décembre 2019 - Février 2020 : KAM chez Airtel 
Mai 2018 - Novembre 2019 : Attachée commerciale chez ABC</t>
  </si>
  <si>
    <t>ANDRIANIRINA Année Fanevasoa</t>
  </si>
  <si>
    <t xml:space="preserve">nrp (2)
Contacté parMail </t>
  </si>
  <si>
    <t>RASAMIMANANA Mija Faniry Herilanto</t>
  </si>
  <si>
    <t>nrp (2)</t>
  </si>
  <si>
    <t>ANDRINIAINA Hery Delor</t>
  </si>
  <si>
    <t>Il n'est plus intéressé, occupe - ce jour un poste de KAM</t>
  </si>
  <si>
    <t>RAKOTOMAVO Andrianjakarimanana</t>
  </si>
  <si>
    <t>Autre contact 032 81 264 48
Ne s'est jamais - ce jouré à l'entretien après avoir reporté plusieurs fois, sans prévenir</t>
  </si>
  <si>
    <t xml:space="preserve">RAKOTOSOA EricMarsio Maherinirina </t>
  </si>
  <si>
    <t>2020 : Téléopérateur chez Océane BPO 
2014 - 2019 : Téléopérateur chez SETEX 
2012 - 2013 : Conseiller client chez Vivetic</t>
  </si>
  <si>
    <t>FENOSOA AïchaMaimouna</t>
  </si>
  <si>
    <t xml:space="preserve">2016 - 2019 : Télévendeuse chez MONTE CRISTO 
2012 - 2014 : Conseiller clientèle confirmé chez Eufonie </t>
  </si>
  <si>
    <t>RADANIELISON Solohanta Faniry Narindra</t>
  </si>
  <si>
    <t xml:space="preserve">Septembre 2020 : Assistante virtuelle à temps partiel chez EI YOWAN
Juillet 2017 - Mars 2020 : Consultante en prospection commerciale à BSM Services
Mai 2016 - Juin 2017 : ResponsableMarsketing et commerciale chez NOUNOUS SARL
Mars 2015 - Mai 2016 : Networking Operating center chez Quality transmission equipment
Décembre 2011 - Février 2013 : Assistante administrative chez TECHNO ENERGIN'SARL
</t>
  </si>
  <si>
    <t>Très bon profil commerciale
Ne peut être envoyée pour MAASIL car y a déjà effectué un entretien, KO</t>
  </si>
  <si>
    <t>MANOA Michael</t>
  </si>
  <si>
    <t xml:space="preserve">En freelance </t>
  </si>
  <si>
    <t>Business developer B to B
Responsable de ventes</t>
  </si>
  <si>
    <t xml:space="preserve">2019 - 2020 : Rédacteur web freelance
2018 : Commercial grand compte chez Carbonroad Mada
Juillet 2014 - Octobre 2018 : Commercial grand compte chez MADSTEEL BRICOFER
Octobre - Décembre 2014 : Commercial chez CENTRAL TEST
2012 - 2014 : Chargé de streaming chez NETINO
2011 : Technico commercial
2008 - 2009 : Agent commercial du groupe international Editions Modernes Mada
2007 - 2008 : Associé gérant de la société Infinity Technologie
2007 : télévendeur chez Allophone
</t>
  </si>
  <si>
    <t>Bon profil, personnalité assez reservée
Age VS le poste (?)
Formation initiale en informatique développement web
Niveau d'ranglais acceptable pour le poste, il utilise des vocabulaires assez variés
Pas de permis pour SUPERDIST</t>
  </si>
  <si>
    <t>RAKOTOMANGA Rivo Aina</t>
  </si>
  <si>
    <t>Guest relation manager</t>
  </si>
  <si>
    <t>Business developer B to B
Sales manager</t>
  </si>
  <si>
    <t xml:space="preserve">1 000 000 à 1 400 000 </t>
  </si>
  <si>
    <t>Novembre 2019 : Guest relation Manager chez IBIS
Avril 2019 - Octobre 2019 : Professeur d'anglais à domicile
Février 2018 - Juillet 2018 : Représentant des ventes en Turquie
Juillet 2016 - Janvier 2018 : AnalysteMarsketing - mONICA SELES en Turquie
Janvier 2015 - Décembre 2015 : Conseiller des ventes chez SOREDIM</t>
  </si>
  <si>
    <t xml:space="preserve">Compétences ++ en relation clientèle
Bon niveau d'anglais
Compétences commerciales un peu faible par rapport à ce qui est exigé pour Maasil
Un peu de désinvolture dans l'attitude durant l'entretien (le même) 
 - ce jour il recherche plus de la consultance ou du m - temps qu'il peut exercer en parallère avec son activité d'assistanat virtuel </t>
  </si>
  <si>
    <t>RAKOTONANAHARY Rindra Hoby</t>
  </si>
  <si>
    <t>Chargé de développement de vente</t>
  </si>
  <si>
    <t>Octobre 2015 - Août 2017 : Conseiller client Intelcia 
 Septembre 2017 - Janvier 2018 : Vigie chez intelcia 
Mars 2019 - Juin 2019 : Assistant Technic Home Teleperformance 
Juin 2019 - ce jour : Chargé de développement vente</t>
  </si>
  <si>
    <t>Pas venu à l'entretien chez le client</t>
  </si>
  <si>
    <t>HERIMANOA LIANTSOA Harizaka</t>
  </si>
  <si>
    <t>liantsoa.herimanoa@gmail.com</t>
  </si>
  <si>
    <t>034 56 807 35 / 032 88 234 55</t>
  </si>
  <si>
    <t>Agent Administratif</t>
  </si>
  <si>
    <t>Technico-commercial</t>
  </si>
  <si>
    <t>Novembre 2020 - Décembre 2021 : Agent commercial chez EPIC INTERNATIONAL
Avril 2016 - Novembre 2020 : Agent administratif chez NETTER MADAGASCAR
Mai 2012 - Février 2016: Standardiste/Réceptionniste, Costumer Care Service, Facturière, Chargé Client à Crédit chez BATIMAX</t>
  </si>
  <si>
    <t xml:space="preserve">Herinasandratra RANDRIANARIMANANA </t>
  </si>
  <si>
    <t>Août 2019 - Octobre 2019 : Commercial Polyvalent ABC
Septembre 2017 : Freelance redacteur
Décembre 2019 : commercial Freelance FBC</t>
  </si>
  <si>
    <t>RAHARIMANANA Hantanirina</t>
  </si>
  <si>
    <t>RAHAJARISOLOFO Elina Carine</t>
  </si>
  <si>
    <t xml:space="preserve">2016 - 2019 : Consillière Relation Client Vivetic
2015 - 2016 : Assistante Personnel Floreal
2014 - 2015 A RH Maxi Créa
2006 - 2014 : Télé conseillère Ariane
</t>
  </si>
  <si>
    <t>RAZAFINABO Dina Liantsoa</t>
  </si>
  <si>
    <t>Octobre 2017 - Avril 2018 : Téléconseillière VIVETIC
Mai 2018 - Mars 2019 : Télésecrétaire médicale Chez Nosycom</t>
  </si>
  <si>
    <t>RANDRIAMAHEFA Fandresena</t>
  </si>
  <si>
    <t>Mars 2018 - Septembre 2018 : Assistante de Direction
Octobre - Décembre 2018 : Téléopératrice data Call
Décembre 2018 - Févrierr2019 : Chargée de clientèle chez Physalis
Avril 2019 - Avril 2020 : Superviseur chez Exxomad</t>
  </si>
  <si>
    <t>Lova Harisoa RAKOTOVOAVY</t>
  </si>
  <si>
    <t xml:space="preserve">Février 2020 - Mai 2020 : HOTEL PLUS / SHARP	Commerciale B2B	
Avril 2013 - Décembre 2014 : AGENCE CAPSULE Superviseur/enquêteur	
Juillet 2005 : AGENCE HERMES	Hôtesse </t>
  </si>
  <si>
    <t>N'est pas venu à l'entretien d'EPIC - Mais est venu à l'entretien pour Feline. Bon commercial. Besoin de plus d'experience pour un poste de responsable</t>
  </si>
  <si>
    <t>Commercial senior</t>
  </si>
  <si>
    <t>950 000</t>
  </si>
  <si>
    <t xml:space="preserve">ce jour : Chef de projet à ONIRIQUE FACTORY
2018 - 2019 : CHEFDE ZONE/ LEAD PROJET 
2016 - 2017 : COMMERCIAL B2B OM (web PAYEMENT)
2016 : SUPERVISEUR au sein de SFR/Outremer - télécom
2013 - 2015 : STE MCREAT SARL : RESPONSABLE Projet Province et Ponctuel 
2013 : au sein de MCREAT/MAGAZOOM COMMERCIAL ENTREPRISE 
2011 : Au sien de l’ORANGE MADAGASCAR Téléopérateur 
2010 : Au sein de l’ONG GAD/MANIRISOA S.O.D : Socio - Organisateur - Développeur et Formateur
</t>
  </si>
  <si>
    <t>Bon commercial terrainMais semble résigné, manque un peu de dynamisme. Mature et grand travailleur
10/05 : parle lot envoyé à Phael Flor
11/11 : n'est plus dispo</t>
  </si>
  <si>
    <t>RAKOTOARIMANANA Rolf Garry</t>
  </si>
  <si>
    <t>2019 - ce jour : Chargé de mission culturelle et évènementielle à l'Alliance Française d'Antananarivo
2016 : Protocole lors de l'organisation de la Francophonie à Tana
2012 : Protocole de la délégation anglophone lors de l'organisation du Championnat d'Afrique de luttes associés
2017 : Stage à la SG Madagascar en tant que commercial produits grandes entreprises
2016 : Stagiaire assistantMarsketing chez Illico Madagascar
2014 : Stagiaire agent de réservation et réceptionniste chez CARLTON Madagascar
2011 : Stagiaire agent commercial
2007 : Stage en hôtellerie chez IVO Hôtel</t>
  </si>
  <si>
    <t>Pas d'expériences commerciales pertinentes
Bon profilMais ne correspond pas à ce poste
A mettre plutôt dans la communication, relation client</t>
  </si>
  <si>
    <t>RAMarsOLAHY Aristide NomenJanvierahary</t>
  </si>
  <si>
    <t>RAVELOMANANTSOA Maminirina</t>
  </si>
  <si>
    <t>N'est pas venu à son entretien, Terminé</t>
  </si>
  <si>
    <t>ANDRIAMBOAVONJY RantoMarsc</t>
  </si>
  <si>
    <t xml:space="preserve">208 : Commercial Immobilier chez Alliance </t>
  </si>
  <si>
    <t xml:space="preserve">N'est pas venu à l'entretien </t>
  </si>
  <si>
    <t>RANDRIAMAMPIANINA Domoina</t>
  </si>
  <si>
    <t>Responsable portefeuille clients</t>
  </si>
  <si>
    <t>Mars 2015 - ce jour : Commerciale senior confirmée chez TAMANA TOUR
Décembre 2010 - Avril 2020 : Agent ticketing chez TRANSCONTINENTS
Septembre 2009 - Avril 2010 : Agent polyvalent chez VIVETIC</t>
  </si>
  <si>
    <t>Du charisme
Bon niveau d'anglais
Expériences commerciales pertinentes</t>
  </si>
  <si>
    <t xml:space="preserve">RAMELINORO Saholy </t>
  </si>
  <si>
    <t>Septembre 2016 - Janvier 2019 : conseiller client chez COMDATA
Juillet 2016 : Téléopératrice chez SMarstcall
2016 : Rédactrice web en freelance 
2015 : Téléopératrice chez Via Call</t>
  </si>
  <si>
    <t>RANAIVOZANANY Fetra Elysé</t>
  </si>
  <si>
    <t>Chargé gestion des relation client</t>
  </si>
  <si>
    <t xml:space="preserve">Septembre 2018 - ce jour : Chargé gestion relation client chez ETECH
Mars 2013 - Août 2018 : Téléopérateurchez SETEX
Novembre 2011 - Février 2013 : Téléopérateur et superviseur adjoint chez ADM VALUE
Janvier 2011 - Octobre 2011 : Téléprospecteur chez WYLOG
Mars 2010 - Août 2010 : Préparateur metteur en pageà Ateliers du Capricorne Ampasanimalo
Octobre 2009 - Janvier 2010 : Réceptionniste à l'hotel Palissandre 
Septembre 2010 - Octobre 2010 : Responsable du projet "robes de voyages" avec Art Mada 2 - majunga, responsable artistique 
</t>
  </si>
  <si>
    <t>Bon profil avec du potentiel pour le poste, 
Aisance relationnelle
Profil orienté relation client</t>
  </si>
  <si>
    <t>RAFANOMEZANTSOA Laingo Mihaja Ny Onja</t>
  </si>
  <si>
    <t>nrp
Contacté sur Skype</t>
  </si>
  <si>
    <t>NASINTO Tiana Fenosoa Prisca</t>
  </si>
  <si>
    <t>2014 - 2020 : Modérateur et community manager chez NETINO 
2009 - 2014 : Assistante virtuelle en freelance</t>
  </si>
  <si>
    <t>Elle n'est pas très commerciale (prospection) et est déjà une assistante virtuelle en freelance, axe ses recherches dans ce sens là</t>
  </si>
  <si>
    <t>Dina Hasinarivo</t>
  </si>
  <si>
    <t xml:space="preserve">Assistante virtuele 
Télé conseillère chez Vivetic </t>
  </si>
  <si>
    <t xml:space="preserve">Sourcé par Tsanta, attente CV </t>
  </si>
  <si>
    <t>RAZAFINJATO Andomalala Laura</t>
  </si>
  <si>
    <t>Elle n'est pas encore ouverte à de nouvelles opportunités, ayant commencé il y a 2 mois dans une autre entreprise</t>
  </si>
  <si>
    <t>RAMAHATAFANDRY Tiana</t>
  </si>
  <si>
    <t xml:space="preserve">Novembre 2019 - ce jour : Directeur commercial chez SolAir
Mars 2019 - Octobre 2019 : Directeur commercial à VERTEC
Octobre 2013 - Mars 2019 : Directeur commercial SOMECA
Août 2013 - Ocotbre 2013 : Coordonateur à OPHAM
2005 - 2013 : Attachée de direction chez RED GRANITI Madagascar
2001 - 2005 : Directeur commercial à TRIMETA AIR SERVICES
1998 - 2001 : Commerciale AEROMarsINE
</t>
  </si>
  <si>
    <t xml:space="preserve">Envoyé au client
Bon profi avec de solides expériences commerciales, a toujours occupé des postes dans la direction
</t>
  </si>
  <si>
    <t>3 200 000</t>
  </si>
  <si>
    <t>Mars - Septembre 2020 : Sales executive chez SAFMarsINE
Octobre 2019 - Février 2020 : Business development manager à VELOGIC
Avril 2017 - Septembre 2019 : Territory manager chez JOVENA
Juin 2014 - Mars 2017 : Telesales executive chez DHL
Mars 2012 - Mai 2014 : Sales representative chez Hellmann Worldwide logistics</t>
  </si>
  <si>
    <t>Bon profilMais n'a jamais occupé un poste de direction
Envoyé au client</t>
  </si>
  <si>
    <t>RASOLOARISON Tsalama</t>
  </si>
  <si>
    <t>Mai 2020 - Octobre 2020 : Country manager chez OPHAM
Juillet 2019 - Avril 2020 : Chef de zone au groupe BASAN
Février 2015 - Septembre 2018 : Responsable de zone à ORANGE
Février 2012 - Février 2015 : Contrôleur fraude chez ORANGE
Février 2011 - Février 2012 : Chef d'agence adjoint chez MICROCRED
Octobre 2009 - Janvier 2011 : COntrôleur interne chez MICROCRED
Juin 2007 - Août 2009 : Agent de crédit chez MICROCRED</t>
  </si>
  <si>
    <t>Expériences solides,
Echos négatifs venant de ses anciens employeurs</t>
  </si>
  <si>
    <t>RATIAHERISON Hantanirina</t>
  </si>
  <si>
    <t>Commercial Grands comptes STTE</t>
  </si>
  <si>
    <t xml:space="preserve"> 
2 000 000</t>
  </si>
  <si>
    <t xml:space="preserve">2021 - 2022 : Représentant commercial senior chez PANAGORA
2020 - 2021 : Manager chez SARAFI
Juillet 2020 - Octobre 2020 : Assistante virtuelle indépendante
Septembre 2018 - Février 2019 : Chef d'agence chez SITMA
Septembre 2012 - Août 2018 : Chef de ventes chez SITMA
Juillet 2017 - Août 2017 : Responsable de formation chez FELINE
Janvier 2017 - Juin 2017 : Directeur commercial chez MCI
Janvier 2015 - Décembre 2016 : Sales manager chez MADEXPRESS
Octobre 2013 - Décembre 2014 : Attachée commerciale chez MADEXPRESS
</t>
  </si>
  <si>
    <t>Personnalité qui en impose dans le sens positif
Elle sait se faire valoir
Son profil ne correspond pas aux critères de STTE</t>
  </si>
  <si>
    <t>Juin 2019 - Septembre 2019 : Responsable commercial chez SolAir
Octobre 2017 - Juin 2019 : Service Manager Premium chez ORANGE
Octobre 2013 - Octobre 2017 : Key account manager chez ORANGE
Septembre 2010 - Octobre 2013 : technicien d'intervention client et solution Entreprise chez ORANGE
Novembre 2011 - Mars 2013 : Intérim responsable boutique ORANGE
Juillet 2008 - Septembre 2010 : Gestionnaire de clientèle senior chez ORANGE
Mars 2007 - Juillet 2008 : Gestionnaire clientèle chez ORANGE</t>
  </si>
  <si>
    <t>Profil avec du potentiel 
Manque d'expériences dans la direction
Faible expériences managériales par rapport à ce qui est exigé</t>
  </si>
  <si>
    <t>RABESANDRATANA Franck Irina</t>
  </si>
  <si>
    <t>N'était plus finalement dispo car venait d'accepter une offre</t>
  </si>
  <si>
    <t xml:space="preserve">RAPIERASON Josia Gloria </t>
  </si>
  <si>
    <t xml:space="preserve">RAKOTOARIVELO Mirana </t>
  </si>
  <si>
    <t>Décembre 2019 : Assistante qualité et SAV chez LPR 
2019 : Rédactrice web chez LPR 
Octobre 2015 - Octobre 2018 : Chargé de clientèle chez BNI Madagascar</t>
  </si>
  <si>
    <t>ROHINIAINA Kévunie</t>
  </si>
  <si>
    <t xml:space="preserve">n'est pas venu à l'entretien </t>
  </si>
  <si>
    <t xml:space="preserve">RAKOTONANAHARY Rindra Hoby Ratiarison </t>
  </si>
  <si>
    <t>RAJAoNAH Tsiory Brutto</t>
  </si>
  <si>
    <t>RANDRIAMANANTENA Ony Fannie Nathalie</t>
  </si>
  <si>
    <t>RAKOTONIERA Aina</t>
  </si>
  <si>
    <t>Septembre 2020 - Novembre 2020 : Community manager chez WIDE Madagascar
Avril 2014 - Septembre 2018 : Attachée commerciale chez ORANGE
Avril 2010 - Mars 2014 : Agent commercial chez ORANGE
2008 - 2009 : Assistante financière dans le cadre d'un projet</t>
  </si>
  <si>
    <t>Bon profil, bonne - ce jouration
Profil commercial,
N'est pas très calé dans le monde digital
Niveau d'anglais faible
Bonne - ce jouration, dynamique, souriante,</t>
  </si>
  <si>
    <t xml:space="preserve">ARBAUT ANDRIANTSITOHAINA Jessica Christelle </t>
  </si>
  <si>
    <t xml:space="preserve">Février - Mai 2020 : Stagiaire RH en développement RH chez RAVINALA AIRPORTS
Juillet 2019 - Décembre 2019 : Assistante de direction et agent escale MGH
Octobre 2018 - Décembre 2008 : Community manager et planning event chez OTWOO
2018 : Commercial freelance chez CLICKDEAL
</t>
  </si>
  <si>
    <t xml:space="preserve">Sa jeunesse se voit beaucoup, manque de maturité professionnelle, ne connaît pas encore la réalité
Fraichement diplomée
</t>
  </si>
  <si>
    <t>RASOLONDRAIBE Sandra</t>
  </si>
  <si>
    <t>Habite à Antsirabe, recherche poste en freelance uniquement</t>
  </si>
  <si>
    <t>RAKOTONDRABE Mauricia Tianasoa</t>
  </si>
  <si>
    <t>Uniquement en freelance, et à - temps, elle a d'autres missions - ce jour qu'elle ne souhaite pas laissé</t>
  </si>
  <si>
    <t xml:space="preserve">RAKOTOMALALA Miharisoa Thierry </t>
  </si>
  <si>
    <t>Chargé de clientèle senior chez Aquarelle
Décembre 2016 - Avril 2019 : Chargé de clientèle chez Aquarelle</t>
  </si>
  <si>
    <t>Bon potentiel, anglais fluentMais en dehors de la grille (P.S : 3 000 000 Ar net)</t>
  </si>
  <si>
    <t>RANDRIANARISON JAona</t>
  </si>
  <si>
    <t>Mars 2020 - Octobre 2020 : Community manager chez SMarstone
Mai 2019 - Novembre 2019 : Télevendeur chez Montana Call 
Août 2018 - Mars 2019 : Télévendeur chez Orange 
Avril 2017 - Juillet 2018 : Responsable d'équipe chez Téléperformance</t>
  </si>
  <si>
    <t>Il vient de commencer un nouveau poste de responsable de recrutement et formation</t>
  </si>
  <si>
    <t>RASOLOMAMPIONONA José</t>
  </si>
  <si>
    <t>Août 2018 - Février 2020 : Commercial et guide accompagnateur 
Août 2015 - Février 2017 : Agent de sureté 
Août 2014 - Février 2015 : Commercial et aide webmaster chez Société Crémédia</t>
  </si>
  <si>
    <t>Habite à Nosy Be, ne peut pas se déplacer à Tanà</t>
  </si>
  <si>
    <t>ANDRIANTSEHENO Diary Fenosoa Ny Avotra</t>
  </si>
  <si>
    <t>RAMIANDRISOA Faramihanta</t>
  </si>
  <si>
    <t>Vient de commencer dans une autre entreprise ce 24/11/2020</t>
  </si>
  <si>
    <t xml:space="preserve">RAHARINJAKA Domoina Patricia </t>
  </si>
  <si>
    <t>HERIANDRIANINA Andoniaina</t>
  </si>
  <si>
    <t>N'est pas venu à l'entretien, nrp</t>
  </si>
  <si>
    <t>RAKOTOARINIAINA Vony Sandratra</t>
  </si>
  <si>
    <t>RANDRIANOMENJanvierAHARY Fanja Nantenaina</t>
  </si>
  <si>
    <t xml:space="preserve">Octobre 2020 - Novembre 2020 : Chargé de clientèle chez DPO CONSULTING
Janvier 2020 - Juin 2020 : Assistante administrative etMarsketing chez ARCADIA TRAVEL
</t>
  </si>
  <si>
    <t>Faible niveau d'anglais
Expériences commercialesMais en vente directe
Ne connaît pas le domaine de la nouvelle technologie, jeux vidéo</t>
  </si>
  <si>
    <t>RAMarsOSON Estelah</t>
  </si>
  <si>
    <t>Business developer B2B
Business Developer</t>
  </si>
  <si>
    <t>Septembre 2019 - ce jour : ResponsableMarsketing et commercial
Juin 2017 - Septembre 2019 : Assistante commerciale chez MCI
Juillet 2016 - Juin 2017 : AssistanteMarsketing à EDL ODDIS
Juin 2014 - Juillet 2016 : Superviseur animation chez EDL ODDIS</t>
  </si>
  <si>
    <t>Très bon profil commerciale,Marsketing et communication
A des bases en gestion et informatique</t>
  </si>
  <si>
    <t>MAMITIANA Francia Léonce</t>
  </si>
  <si>
    <t xml:space="preserve">Mai 2017 - Mai 2020 : Co - gérante de Madagascar Tourism Development
Mars 2015 - Mars 2020 : Agent du tourisme polyvalent chez RAMATOUR Madagascar
Janvier 2015 - Décembre 2017 : Gérante de Ecole - lodge
</t>
  </si>
  <si>
    <t>Bon profilMais a seulement évolué dans le tourisme
N'est pas très calée sur le digital, sa personnalité ne matche pas avec une structure type MAASIL
Bon niveau d'anglaisMais mauvais françias</t>
  </si>
  <si>
    <t>ANDRIANARISOA Mioratiana Joannah</t>
  </si>
  <si>
    <t>Business developer B to B
Sales Manager</t>
  </si>
  <si>
    <t xml:space="preserve">Novembre 2019 : Responsable technico - commerciale chez INGENOSYA
Février 2019 - Septembre 2019 : Sales representative chez CARLTON
Septembre 2019 - Novembre 2019 : Business developer chez ETECH
Août 2018 - Février 2019 : Attaché commerciale chez ORANGE
2017 - Août 2018 : Conseiller clientèle à la BNI
2016 : Chargée d'accueil à la BNI
</t>
  </si>
  <si>
    <t xml:space="preserve">Elle a été convoquée pour Dir projet digital
Elle veut un poste en dessus d'où son intérêt pour ce poste, profil non adapté pourtant
Bon profil commercialMais n'est pas resté longtemps sur les postes
N'est pas intéressée pour BD 
</t>
  </si>
  <si>
    <t xml:space="preserve">Mars 2020 : Community manager et event chez Axian 
2017 - 2019 : Chargée de communication et média pour Rencontres du film court
Février - Juillet 2019 : Chargée relations publiques et événementiel chez LOMAY </t>
  </si>
  <si>
    <t>DAVIDSON Miora</t>
  </si>
  <si>
    <t>Commercial B TO B</t>
  </si>
  <si>
    <t>2016 - Août 2018 : Employé libre - service S2M
2018 - Juillet 2020 : commercial grand compte de EDL
Août 2020 - Octobre 2020 : commercial grand compte RTM</t>
  </si>
  <si>
    <t>a reporté son entretien pour le 03/12 à 15h car il a oublié</t>
  </si>
  <si>
    <t>RAHARIMANANA Rova Heritiana</t>
  </si>
  <si>
    <t>2019 - nos jours : Agent commerciale facturière NETTER ET DIANA
Juin 2019 : enquêteur chez VITOGAZ
Septembre 2018 : Enquêteur volontaire chez WASH</t>
  </si>
  <si>
    <t>ne viendra pas</t>
  </si>
  <si>
    <t>RAZAMIZANAKA Julia Andoniaiana</t>
  </si>
  <si>
    <t xml:space="preserve">Commercial B TO B
Commercial senior EPIC </t>
  </si>
  <si>
    <t>Janvier 2015 - Février 2016 : Commercial No Comment
2016 - Mars 2019 : Commercial Telma
Mars 2019 - Avril 2020 : Resonsable Telma shop</t>
  </si>
  <si>
    <t>EPIC (ambohibAo) est trop loin pour elle ien qu'elle soit dispo</t>
  </si>
  <si>
    <t>RASAMISON Mathieu</t>
  </si>
  <si>
    <t>2020 : Technico - commercial de OCEAN TRADE
2019 : Commercial PROMODIUM Majunga
2018 : Conseiller client NSO
2017 : superviseur des travaux MANDAMINA</t>
  </si>
  <si>
    <t>RASOLOFOMANANA Domoina</t>
  </si>
  <si>
    <t>Business developer B to B / e - commercial BtoB</t>
  </si>
  <si>
    <t xml:space="preserve">2015 - Janvier 2019 : Chargée clientèle bilingue - commerciale (Bijouterie en ligne), service client SAV
2014 : Enrichisseur spécialisé - veilleur spécialisé Sales &amp;Marsketing
2012 - 2013 : Assistante anglophone en ligne pour site web touristique (freelance)
</t>
  </si>
  <si>
    <t>Très bon profil commercial
A l'expérience en offshore
Personnalité très dynamique et enthousiaste</t>
  </si>
  <si>
    <t>ANDRIATSITOHAINA Elysé Jackson</t>
  </si>
  <si>
    <t xml:space="preserve">Pas venu en entretien </t>
  </si>
  <si>
    <t>ARILALA Ndretsa Faniry</t>
  </si>
  <si>
    <t xml:space="preserve">arilalafaniry@gmail.com </t>
  </si>
  <si>
    <t xml:space="preserve">034 62 055 13 /038 05 284 69 </t>
  </si>
  <si>
    <t xml:space="preserve">Gestionnaire Commercial </t>
  </si>
  <si>
    <t xml:space="preserve">Commercial </t>
  </si>
  <si>
    <t xml:space="preserve">2021 - 2022 : Responsable de Vente - SICMA
2017 - 2021 : Commercial Grand Compte - SICMA </t>
  </si>
  <si>
    <t>2005 : Assistant au Service Géneral de la Météorologie à l'ASECNA
2006 : Prospecteur immobilier chez CONTACT IMMOBILIER
2006 : Agent de crédit Courts M/car
2007 : Animateur de réseaux et assistant shop M/car chez TELMA
2009 : Commercial Grand Public Telma
2010 : Responsable shop
2015 : Contrôleur Interne Acep/adefi
2018 : Agent de crédit</t>
  </si>
  <si>
    <t>Rojosoa Eric</t>
  </si>
  <si>
    <t>Juillet 2008 - Octobre 2010 : chef secteur STAR
Février 2011 - Avril 2013 : Commercial ORANGE
Avril 2013 - Février 2015 : responsable distributionORANGE
Février 2015 - Décembre 2019 : Responsable tradeMarsketing</t>
  </si>
  <si>
    <t xml:space="preserve">RABEHASY Tovosoa </t>
  </si>
  <si>
    <t>Août 2019 - Mars 2020 : Business Developer
Novembre 2016 - ce jour Revente d'article sur le réseau sociaux</t>
  </si>
  <si>
    <t>RABEHANITRINIONY Mahandry Faniry</t>
  </si>
  <si>
    <t xml:space="preserve">Décembre 2017 - Février 2018 : Stagiaire CC BFV
Juillet - Novembre 2018 : Stagiare Gestionnaire des comptes clientsBFV
Février 2020 - Octobre 2020 : Agent cash point
</t>
  </si>
  <si>
    <t>RARANDRIAMPARANY Tsilavina Falisoa Thérèse</t>
  </si>
  <si>
    <t xml:space="preserve">2017 - 2018 : Commerciale chez BonMarsche.mg
2016 - 2017 : Community manager chez Création web spirit edition 
2016 : Collecteur sur vente en ligne chez Création web spirit edition
2015 : Illustrateur chez CWSE 
2015 : Infographiste chez Oouni design </t>
  </si>
  <si>
    <t>RAMANANTSOA Tanteliniaina</t>
  </si>
  <si>
    <t>Octobre 2018 - Mai 2020 : Directeur commerciale etMarsketing NovembreA HOTEL
Janvier 2018 - Septembre 2018 : Directeur commercial etMarsketing, interprète du DG de ASIA &amp; AFRICA HOTEL
Juillet 2017 - Décembre 2017 : Commercial HANGZHOU GREEN HAWK FC
Février 2015 - Septembre 2015 : Prof d'anglais WUHAN PRIMarsY SCHOOL</t>
  </si>
  <si>
    <t>Bon profil pour le posteMais a déjà été en entretien chez MAASIL au mois deJuin 2020 pour le poste de Office Manager
PS : 1200 000 Ar NET</t>
  </si>
  <si>
    <t>RAJOHARISON Andriamalala</t>
  </si>
  <si>
    <t>RAZAFIMAHARO Fara Narindra</t>
  </si>
  <si>
    <t xml:space="preserve">RABELISOA Tiavina </t>
  </si>
  <si>
    <t>Novembre 2019 - Mai 2020 : Business developer chez Ephena Beauté
Novembre 2016 - Août 2020 : Assistante de gestion webmaster chez AKOor</t>
  </si>
  <si>
    <t>Pas de connaissance en e - commerce, elle compte partir enJuillet pour Paris comme elle compte continuer son M2 là bas, d'où cherche un CDD</t>
  </si>
  <si>
    <t>NKO</t>
  </si>
  <si>
    <t xml:space="preserve">ANDRIANASOLOAINA Josiah </t>
  </si>
  <si>
    <t xml:space="preserve">Commercial Senior </t>
  </si>
  <si>
    <t xml:space="preserve">Juin 2019 - Juillet 2020 : Responsable BtoB terrain MADécembreASSE
Octobre 2014 - Juin 2018 : Responsable Commercial BtoB HTDS 
Juilletet2007 - Aoûtit2013 : Responsable Commercial Province SIPROMAD </t>
  </si>
  <si>
    <t xml:space="preserve">RAKOTOARISOA Naly </t>
  </si>
  <si>
    <t xml:space="preserve">Commercial réseaux détaillant </t>
  </si>
  <si>
    <t xml:space="preserve">Commercial senior </t>
  </si>
  <si>
    <t>Mars 2019 : ResponsableMarsketing et vente chez VERSUS
2017 - 2019 : Fondateur et VPMarsketing et ventes chez Veggietable AS
Mars 2014 - Mars 2017 : Entrepreneur chez NATURALLY VEGAN
2013 - 2016 : Manager chez BURGER KING</t>
  </si>
  <si>
    <t xml:space="preserve">RANDRIAMANANJARA Thierry </t>
  </si>
  <si>
    <t xml:space="preserve">Mars 2020 - Juin 2020 : Responsable Commercial SOREDIM 
Février 2018 - Juin 2019 : Inspecteur Commercial HOMEOPHARMA 
Décembre 2016 - Octobre 2017 : Manager VIVETIC 
Juin 2016 - Septembre 2016 : Superviseur INTELCIA 
Mars 2010 - Avril 2016 : Responsable de Produits LES ATELIERS DU CAPRICORNE 
Avril 2008 - Janvier 2009 : Responsable Commercial NEW RISE </t>
  </si>
  <si>
    <t xml:space="preserve">RATSIMBAZAFY Holy </t>
  </si>
  <si>
    <t xml:space="preserve">2019 - 2020 : Responsable Commercial LE LOUVRE HOTeL et SPA 
2018 - 2019 : Assistante de Secrétaire Général ACEP 
2017 : Chargé Relation Clientèle BGFI 
2010 - 2016 : Commercial Grand Comptes Entreprise AIRTEL MADAGASCAR 
2010 : TradeMarsketing Executiv ZAIN MADAGASCAR 
2007 - 2009 : Customer Care Representativ CELTEL MADAGASCAR </t>
  </si>
  <si>
    <t>RAZAFINDRAKOTO Landinirina Olivia</t>
  </si>
  <si>
    <t>Business developer senior</t>
  </si>
  <si>
    <t>16 ans 10 mois</t>
  </si>
  <si>
    <t xml:space="preserve">2017 - Octobre 2020 : Sales manager ROGERS AVIATION (Kenya Airways)
2012 - 2017 : Responsable commerciale ROGERS AVIATION (Kenya Airways)
2010 - 2012 : Assistante commerciale ROGERS AVIATION (Kenya Airways)
2003 - 2010 : Agent de voyage ARIO Madagascar
</t>
  </si>
  <si>
    <t>Très dynamique, souriante, sympathique, bavarde
Expériences pertinentes dans le domaine commercial</t>
  </si>
  <si>
    <t>RAKOTOARIVONY Andonantenaina Herimalalatiana</t>
  </si>
  <si>
    <t xml:space="preserve">Sales Manager </t>
  </si>
  <si>
    <t xml:space="preserve">2017 - 2020 : Représentant commercial junior Panagora ECLOSIA
2016 - 2017 : Représentant commercial Avitech ECLOSIA
2013 - 2015 : Conseiller client Madajob pour TELMA
2012 - 2013 : Gérant d'une PME familiale
2008 - 2009 : Chef de secteur STAR
2007 - 2008 : Responsable commercial INFO SHOW DIFFUSION
</t>
  </si>
  <si>
    <t>Calme, posé, avec du charisme
Evolution dans le domaine commercial
N'a pas encore réellement d'éxpériences en management d'équipe
Profil avec un potentiel</t>
  </si>
  <si>
    <t>RABESSON Vero Hanitra</t>
  </si>
  <si>
    <t>Business Developer</t>
  </si>
  <si>
    <t>TEKNET GROUP
2016 - Novembre 2020 : Responsable commerciale
Janvier 2012 - Décembre 2015 : Attachée commerciale
Octobre 2009 - Décembre 2011 : Assistante commerciale
Juillet 2008 - Septembre 2008 : Agent de crédit PAMF
Janvier 2007 - Mars 2007 : Assistante commerciale JOVENA
Août 1999 - Janvier 2007 : Responsable des comptes clients SIMICRO Internet
Février 1998 - Juillet 1999 : Secrétaire polyvalente AROMALLIANCE
Août 1996 - Janvier 1998 : secrétaire de direction MADANEGOCEX</t>
  </si>
  <si>
    <t>Bon profil, mature</t>
  </si>
  <si>
    <t>RAKOTOARISON Tantely Jean Orisini</t>
  </si>
  <si>
    <t>Novembre 2012 - Juillet 2014 : Technico - commercial Regitech
Août 2014 - Avril 2015 : Commercial BtoB Chez IDC
Avril 2015 - Mai 2016 : Commercial chez UCODIS
Juin 2016 - Mai 2020 : Commercial CHR Soredim</t>
  </si>
  <si>
    <t>RALISON Tefinavalona Herimandimby</t>
  </si>
  <si>
    <t>2009 - 2012 : Commercial chez Matrice
2013 - 2015 : Commercial Grandshop 
2015 - 2016 : Commercial Sky Service
2016 - 2020 : Commercial chez Sodeam</t>
  </si>
  <si>
    <t>RAZAFINDRATSIRA Jessica</t>
  </si>
  <si>
    <t>2012 - 2013 : Commercial SAFFRON boutique
Septembre 2018 - Avril 2019 : Commerciale GASYPUB</t>
  </si>
  <si>
    <t>RAKOTOMALALA Tatamo Nirina Felicia</t>
  </si>
  <si>
    <t>2020 : conseillière client Quick lane
2017 - 2018 Assistante coordinateur OMC
2016 - 2017 Stagiaire Assistante commercial UCODIS
2015 - 2016 : Commercial SOLARMAX</t>
  </si>
  <si>
    <t>PS n'entre pas dans la grille salariale du client</t>
  </si>
  <si>
    <t>RATSIMBAZAFY TojoMarso Andrianina</t>
  </si>
  <si>
    <t>Février 2020 : Correcteur relecteur freelance
Décembre 2019 - Mai 2022 : Coach superviseur et responsableMarsketing digital chez EXPERT MEDIA
Juin 2020 - Août 2021 : Community manager pour CDB France</t>
  </si>
  <si>
    <t xml:space="preserve">RANAIVOSOA Sitraka Minohasina Harinoro Fanomezana </t>
  </si>
  <si>
    <t xml:space="preserve">Assistante administrative et commerciale </t>
  </si>
  <si>
    <t>Mars 2020 - Février 2021 : Assistante administrative et commercial freelance
2019 - 2020 : Agent en téléprospection et assistante virtuelle freelance
Janvier - Octobre 2018 : Customer support client chez PAMF
2014 - 2017 : Téléopératrice chez OUTSOURCIA</t>
  </si>
  <si>
    <t>034 86 259 17</t>
  </si>
  <si>
    <t xml:space="preserve">RAKOTOBE Tahinanmbinitsoa Anthony </t>
  </si>
  <si>
    <t xml:space="preserve">Commercial B to B </t>
  </si>
  <si>
    <t>11 ans 4 mois</t>
  </si>
  <si>
    <t>Janvier 2014 - Avril 2020 : Téléopérateur freelance
2008 - 2013 : Téléopérateur chez ARIANE ETUDES</t>
  </si>
  <si>
    <t xml:space="preserve">RAMERISAoNA Manoa </t>
  </si>
  <si>
    <t>3 ans 9 mois</t>
  </si>
  <si>
    <t>Février - Septembre 2021 : ResponsableMarsketing chez SOSMarsKETING
Décembre 2019 - Décembre 2020 : Vendeur chez le gourmet 
Octobre - Novembre 2019 : Contrôle qualité chez RAPPAREL
Mai 2017 - Octobre 2012 : Conseiller client chez CONNECTEO</t>
  </si>
  <si>
    <t xml:space="preserve">ROVA NY ONY REBEKA </t>
  </si>
  <si>
    <t>Banking business officer</t>
  </si>
  <si>
    <t xml:space="preserve">Novembre 2021 : assistante commercial chez ACCES BANQUE
Juillet 2020 - Mars 2021 : Assistante commercial et admin chez BLUEMarsINA </t>
  </si>
  <si>
    <t xml:space="preserve">RATSIMBAZAFY Anja Ny Tiana </t>
  </si>
  <si>
    <t>Team leader</t>
  </si>
  <si>
    <t>6 ans 9 mois</t>
  </si>
  <si>
    <t>Juin 2019 : Team leader chez Serasera international 
Décembre 2018 - Juin 2019 : Team leader chez BPO Océan Indien 
Mars 2016 - Décembre 2018 : Téléopérateur chez BPO</t>
  </si>
  <si>
    <t>Eventuellement ccav</t>
  </si>
  <si>
    <t xml:space="preserve">RAKOTONDRAINIBE Fihariantsoa KOloina </t>
  </si>
  <si>
    <t>Octobre 2017 - Mars 2019 : Commercial chez Trustylabs 
Novembre - Janvier 2020 : Stagiaire chez Orange 
Septembre - Décembre 2020 : Stagiaire chez Warriors digital</t>
  </si>
  <si>
    <t>RAZAFINTSALAMA Narindra</t>
  </si>
  <si>
    <t>Assistante commerciale</t>
  </si>
  <si>
    <t xml:space="preserve">2015 : Assistante de direction et support commercial chez IBL Logistics
2014 : Téléopératrice chez Odity 
2013 : Intérim commerciale chez Blueline </t>
  </si>
  <si>
    <t xml:space="preserve">RAKOTONARIVO Jemima Harinantenaina </t>
  </si>
  <si>
    <t xml:space="preserve">Commercial BtoB </t>
  </si>
  <si>
    <t>Novembre 2019 - Janvier 2021 : Commercial chez VIRGO 
Septembre - Décembre 2016 : Stagiaire commercial chez IBL GROUP</t>
  </si>
  <si>
    <t xml:space="preserve">RAKOTOARISON Heritiana Jean Honoré </t>
  </si>
  <si>
    <t>800 000 à 900 000</t>
  </si>
  <si>
    <t>2016 - 2019 : Commercial OCEAN TRADE 
2014 - 2016 : Commercial BRICOLAND 
2013 : Responsable Commercial ORIGINAL COMMUNICATION 
2012 : Commercial JIN LI</t>
  </si>
  <si>
    <t xml:space="preserve">800 000 ar à 900 000 ar net </t>
  </si>
  <si>
    <t>Malalatiana Josia Sandra</t>
  </si>
  <si>
    <t>1 ans 4 mois</t>
  </si>
  <si>
    <t>2019 - Avril 2021 : Commercial CHR Chez SOREDIM
2018 - 2019 : Vendeuse GBM</t>
  </si>
  <si>
    <t>RAVALIHERY Jacques JaKOba</t>
  </si>
  <si>
    <t>2014 - 2018 : Agent commercial UNIFOOD Sarl
2018 - 2019 : Agent commercial FBC
2019 - 2020 : Agent commercial Jazz compagny</t>
  </si>
  <si>
    <t>Français très moyen</t>
  </si>
  <si>
    <t>RASOAMANANA Nirhy Miaso</t>
  </si>
  <si>
    <t>Janvier - Août 2020 : Commercial Showroom ABC Construction
Octobre 2020 - Décembre 2020 : Commercial B to B Bicopro
Janvier 2021 - ce jour : commercial REDZONE</t>
  </si>
  <si>
    <t xml:space="preserve">RABEMANANJARA Joel </t>
  </si>
  <si>
    <t xml:space="preserve">Commercial Back office </t>
  </si>
  <si>
    <t>7 ans 10 mois</t>
  </si>
  <si>
    <t>Octobre 2017 - ce jour : Commercial Back Office INTERX / FEDEX 
Mars 2015 - Septembre 2017 : Commercial Terrain TNT 
Août 2009 - Septembre 2014 : Commercial Terrain</t>
  </si>
  <si>
    <t>RAoNIMAHARY Andry Niaina</t>
  </si>
  <si>
    <t xml:space="preserve">Business developer </t>
  </si>
  <si>
    <t xml:space="preserve">2015 - 2020 : Chef des ventes NETTER
2015 : Commercial CHR - E JB distribution
2012 - 2014 : Key account manager TELMA </t>
  </si>
  <si>
    <t>Pas envoyé à PHAEL FLOR car retour négatif de NETTER : A contourné les procédures de ventes et a fait sortir des produits de grandes valeurs à un client fantôme - chèque sans provision.</t>
  </si>
  <si>
    <t>RADAMIVELO Charlys</t>
  </si>
  <si>
    <t xml:space="preserve">2015 - 2020 : Responsable portefeuille client anglophone et francophone TAMANA TOUR
2012 - 2015 : Agent de voyage département anglophone TROPIC TOUR &amp; TRAVEL 
</t>
  </si>
  <si>
    <t>Personnalité charismatique et très respectueuse
Motivé dans sa recherche d'emploi
Retour très positif de son ancien employeur</t>
  </si>
  <si>
    <t>ANDRIANTSOA Lova</t>
  </si>
  <si>
    <t xml:space="preserve">2016 - 2018 : Représentant commercial - Animateur/formateur - kiosk manager de HERI Madagascar
2014 - 2015 : Merchandiser - chef de secteur STAR </t>
  </si>
  <si>
    <t>Bon profil commercialMais ne correspondra pas à Phael flor
Très motivé et beaucoup de volonté de réussir
Pas très bon niveau de français à l'oralMais fait l'effort de parler et de se faire comprendre
Retour très positif de son N+1 de chez HERI Madagascar</t>
  </si>
  <si>
    <t>RANDRIANASOLO Patrick</t>
  </si>
  <si>
    <t>Gestionnaire clientèle</t>
  </si>
  <si>
    <t xml:space="preserve">Business developer
</t>
  </si>
  <si>
    <t xml:space="preserve">Février 2019 - Décembre 2020 : Assistant veille concurrentielle EMCB Groupe EDL
Décembre 2017 - Mars 2018 : StagiaireMarsketing SOPHARMAD
</t>
  </si>
  <si>
    <t>Bon profil, en début de carrière
N'a pas encore vraiment fait de vente directe
A toujours été en back office, étude commerciale stratégique</t>
  </si>
  <si>
    <t>RANDRIAMBOLOLONA Natana Mahery Abisoa</t>
  </si>
  <si>
    <t>Attachée commerciale</t>
  </si>
  <si>
    <t>Novembre 2013 - Décembre 2016 : Commercial Terrain PARABOLE</t>
  </si>
  <si>
    <t>RAKOTONDRADITRA Avomirindra</t>
  </si>
  <si>
    <t xml:space="preserve">Juin 2018 - Juin 2020 : Merchandiser Junior
Juin 2015 - Février 2018 : Commerciale AGF export </t>
  </si>
  <si>
    <t>Jonathan RAJAoNARISON</t>
  </si>
  <si>
    <t>Inspecteur commercial</t>
  </si>
  <si>
    <t>Juin 2017 : Inspecteur commercia, coordinateur lubrifiants chez TOTAL M/CAR</t>
  </si>
  <si>
    <t>PS trp élevé pour le client&gt;&gt; 3M ar net</t>
  </si>
  <si>
    <t>RANDRIANARIVELO Franck Heritiana</t>
  </si>
  <si>
    <t>Novembre 2019 : Commercial chez GROUPE TALOUMIS
2018 : Commercial chez STOI
Septembre 2016 : Commercial chez Serigraphie AINA</t>
  </si>
  <si>
    <t>RAKOTOVAo FanJanvieriaina Yolandie</t>
  </si>
  <si>
    <t>2016 - 2019 : ResponsableMarsketing YPUB
Commerciale en Import - Export : FASTX Global LIMITID
2013 - 2015 : Attaché commerciale KREATWO</t>
  </si>
  <si>
    <t>limite : elle habite loin
Elle s'est désistée après envoie envoi à EPIC</t>
  </si>
  <si>
    <t>RATSIMANOHATRA Georges Eugenio</t>
  </si>
  <si>
    <t>2019 : Manager développement réseaux PARABOLE MADAGASCAR
2017 - 2018 : Responsable réseaux HOLCIM
2015 - 2016 : Chef de ventes JB
2012 - 2015 : Responsable zone nord Compagnie VIDZAR</t>
  </si>
  <si>
    <t>Il est OKMais hors budget pour Robens
Il a déjà occuper des postes à responsabilité
A du charisme
Il est en poste un certain temps et n'est vraiment pas ouvert - Marsché</t>
  </si>
  <si>
    <t xml:space="preserve"> RAMIADAMAHEFA José Landry</t>
  </si>
  <si>
    <t xml:space="preserve">
Commercial EPIC</t>
  </si>
  <si>
    <t>Décembre 2017 - 2020 : Chef d'agence HOLCIM
2015 - 2016 : Technico - commercial HOLCIM
Septembre 2013 - Février 2014 : Responsable de ventes indirectes TELMA
Décembre 2009 - Décembre 2012 : Chef de secteur STAR</t>
  </si>
  <si>
    <t>A la recherche d'emploi longtemps
Il manque de charisme
Il a de bonnes compétences en ventesc
Pas adapté pour EPIC
reconsidéré pour Robens</t>
  </si>
  <si>
    <t>RAZAFINDRAZAKA Rantoseheno Misal'vola</t>
  </si>
  <si>
    <t>2013 - 2020 : Commercial Sénior à STAR</t>
  </si>
  <si>
    <t>ANDRIATSIFERANA Boniface</t>
  </si>
  <si>
    <t xml:space="preserve">
Commercial senior</t>
  </si>
  <si>
    <t xml:space="preserve">Mars 2017 - 2020 : Sales representative SOLEVO
2016 - Janvier 2017 : Sales representative HERI Madagascar
</t>
  </si>
  <si>
    <t xml:space="preserve">Il n'aspire pas confiance quand il évoque les raisons de départ de ses anciens employeurs
</t>
  </si>
  <si>
    <t>RAKOTONDRATOVO Fy'Aina Franck</t>
  </si>
  <si>
    <t>Téléassistant administratif</t>
  </si>
  <si>
    <t>Septembre 2020 - ce jour : Télé assistant administratif NACRES SOLUTIONS
Septembre 2019 : Co - fondateur de MILANOA, PME producteur de vanille
Août 2019 - Avril 2020 : Chargé d'affaires ADT Consulting</t>
  </si>
  <si>
    <t xml:space="preserve">Beaucoup d'ambitions et de la maturité pour son âge
Il a de bonnes connaissances et pratiques en développement deMarsché
Très bon français à l'oral et bon niveau d'anglais
</t>
  </si>
  <si>
    <t>RATSIMBAZAFY Hanitriniaina Prisca</t>
  </si>
  <si>
    <t>Assistante service</t>
  </si>
  <si>
    <t>Assistant Commercial</t>
  </si>
  <si>
    <t>Novembre 20020 : Assistante service pro chez ABC; 
Avril 2019 - Octobre 2020 : assistante chef de produit TV chez Blueline; 
Avril 2018 - Octobre 2018 : Responsable renseignements base client chez Orange Madagascar.</t>
  </si>
  <si>
    <t>FALIMANANA Luc Nancy</t>
  </si>
  <si>
    <t>2019 - 2020 : Assistante commerciale chez SITMA;
Février - Avril 2019 : Téléconseillère chez SITMA; 
Juin 2018 : vendeuse et caissière chez SOPROMER; 
Avril 2017 : animatrice et vente produit chez société RaKOtomalala et cie; Animatrice et vente de produit et dégustation chez Socolait;2016 : commerciale canal+; 
2015 - 2017 : animatrice et vente de produit chez Orange</t>
  </si>
  <si>
    <t>RANDRIANARIMANANA Hery Avotra</t>
  </si>
  <si>
    <t xml:space="preserve">Octobre 2019 : Assistant de direction chez Prime Magazine;
 Septembre - Octobre 2019 : Chargé de clientèle chez SIPEM Banque; 
2016 - 2019 : Conseiller client chez Outremer Télecom/ Intelcia; 
2015 : Analyste déMarscheur (stagiaire) chez Association MDE; 
2014 : assistant du responsable Export (stagiaire) chez Manda SA;
2013 : Aide comptable (stagiaire) chez Delta SA. </t>
  </si>
  <si>
    <t>RAMAHEFARISON Haja Roland</t>
  </si>
  <si>
    <t>Décembre 2020 - Mai 2021 : Customer support agent chez Betplanet Madagascar; 
Juillet 2018 - Novembre 2020 : gestionnaire d'une entreprise familiale pour location de voiture;Mai 2010 - Juin 2018 : Interconnection coordinator chez Airtel Madagascar; Septembre 2007 - Avril 2010 : customer care senior au sein de zain/celtel Madagascar; 
Septembre 2004 - Août 2007 : Téléconseiller au sein de MADACOM;
Mars 2003 - Mai 2004 : Agent commercial au sein de Sarl SECABI;</t>
  </si>
  <si>
    <t>RAJAoNARISON Lala Antsasoa</t>
  </si>
  <si>
    <t>Juin 2017 - Mai 2020 : Assistante virtuelle freelance;
Octobre 2015 - Mai 207 : Chargée d'accompagnement client chez Maïka assistance;
Juillet 2013 - Juillet 2015 : Assistance technique au cabinet de consultance THOMAS RAoELINA. 
Mars 2011 - Mars 2013 : ECD au vice primature en chage de développement de l'Aménagement de territoire; 
Janvier 2010 - Décembre 2010 : Assistante de direction au cabinet TOHANA</t>
  </si>
  <si>
    <t>RANDRIANARISOA HASINIAINA ANDONAVALONA</t>
  </si>
  <si>
    <t>Avril 2020 - Août 2020 : responsable relation client chez FELINE Madagascar; 
Février 2018 - Septembre 2019 : Téleconseiller chez Parabole Madagascar;
Septembre 2017 - Janvier 2018 : commerciale chez FASTEX Madagascar; 
Mai - Août 2017 : Merchandiseur chez SODEAM;
Janvier 2013 - Janvier 2017 : prestataire en high - value client chez Airtel Madagascar</t>
  </si>
  <si>
    <t>TAHINARISATA Hasina Fabrice</t>
  </si>
  <si>
    <t>Novembre 2020 - Mai 2021 : customer agent support au sein de Betplanet Madagascar;
Mars 2020 - Octobre 2020 : Formateur qualité chez Webhelp;
Novembre 2018 - Février 2020 : Directeur commercial et formateur au sein de la société Mada call center;
Novembre 2017 - Septembre 2018 : Formateur chez Freelance Mada;
Mars 2016 - Octobre 2017 : Télevendeur; téléopérateur chez Comdata Group;
Janvier 2014 - Février 2016 : Télevendeur chez ODITY</t>
  </si>
  <si>
    <t>RASOANAIVO Tiavina</t>
  </si>
  <si>
    <t>2019 - 2021 : Télésecretaire médicale chez Madagascar call caenter;
2016 - 2019 : Télévendeuse chez Madagascar Call center; 
2015 - 2016 : Gestion de service après vente chez ODITY;
2015 : Chargée de veille média chez VIVETIC;
2015 : opératrice média chez VIVETIC</t>
  </si>
  <si>
    <t>RAKOTONIRINA Rindraniaina Larissa</t>
  </si>
  <si>
    <t>Février 2020 - Janvier 2021 : Gestionnaire retention chez Connecteo;
Avril 2019 - Octobre 2019 : Responsable commerciale chez SOLARMAD;
Septembre 2012 - Octobre 2018 : chargée de fidélisation chez Blueline;</t>
  </si>
  <si>
    <t>Kiady JORDAN</t>
  </si>
  <si>
    <t xml:space="preserve">2019 : Commercial B to B chez TETIKA 
Avril 2018 - Janvier 2020 : Responsable réseau Franchise chez Propain
Février 2016 - Mars 2018 : Agent facturation chez Propain
</t>
  </si>
  <si>
    <t>Plus intéressé</t>
  </si>
  <si>
    <t xml:space="preserve">RAKOTOSON Linah Harivelo </t>
  </si>
  <si>
    <t xml:space="preserve">Août 2014 - Mars 2021 : Conseillers clients des particuliers 
Septembre 2012 - Août 2014 : Agent opération internationaux 
Décembre 2011 - Septembre 2012 : Assisante Commercial 
Novembre 2010 - Décembre 2011 : Assistante RH 
Août 2007 - Octobre 2010 : Agent deMaintenance Informatique </t>
  </si>
  <si>
    <t>RAVELOSON Ifanomezantsoa Iriela Sombiniaina</t>
  </si>
  <si>
    <t xml:space="preserve">Janvier 2018 - Juillet 2019 : Responsable Commercial chez A Tessiot Déménagement
</t>
  </si>
  <si>
    <t xml:space="preserve">RANDRIANEKENA Aina Christelle </t>
  </si>
  <si>
    <t>Responsable adjoint et manager</t>
  </si>
  <si>
    <t xml:space="preserve">Commerciale B to B </t>
  </si>
  <si>
    <t>Mars 2021 - ce jour : Responsable adjoint et manager chez GIFI
2017 - 2018 : Assistante Manager chez COSMOS Andranomena
Décembre 2017 - Janvier 2018 : manager par interim chez COSMOS Andranomena
2015 - 2016 : Commerciale Senior chez UDITEC sarl
2013 - 2015 : Commerciale chez UDITEC sarl 
2010 - 2013 : Animatrice de vente chez UCODIS sarl
2012 : Téléopératrice chez JMA
2012 : Responsable de site web pour une société privée et vente en ligne</t>
  </si>
  <si>
    <t>ANDRIANASOLOMIHAMINA RAobivelo Ravo.</t>
  </si>
  <si>
    <t>Commerciale B to B</t>
  </si>
  <si>
    <t>Novembre 2019 - Septembre 2020 : Assistante administratif chez COLAS Madagascar
2015 - 2019 : Assistante administrative auprès de la société SFER
2011 - 2015 : ResponsableMarsketing et communication auprès de la société SODIPHA
2009 - 2011 : Responsable des ventes et des sttocks dans une société privée</t>
  </si>
  <si>
    <t>RAKOTOARISON Rivo</t>
  </si>
  <si>
    <t>Août 2017 : Commerciale seniorMarsché café hôtel restaurants chez SOREDIM 
Janvier - Mai 2017 : Commercial BPO chez Outremer Telecom
Avril - Décembre 2016 : Manager Général chez quincaillerie Raitra 
Septembre 2015 - Mars 2016 : gestionnaire administratif polyvalent chez Espaceland</t>
  </si>
  <si>
    <t>Plus disponible</t>
  </si>
  <si>
    <t>RAMAHEFAMANANA Holiarisoa</t>
  </si>
  <si>
    <t xml:space="preserve">Attaché commercial </t>
  </si>
  <si>
    <t>2018 - 2021 : Promue en attachéee commerciale grand compte
2014 - 2018 : Commerilae chez ABC, spécialisation sanitaire
2013 : Animatrice commerciale chez SODEAM/ TAF/ SOREDIM
2010 : Commerciale chez RMB tsaralalana
2008 : Stage chez Accès Banque avec une attestation de réussite
2001 : Commerciale spécialisée dans la tenue des caisses , accueil clientèle et vente chez PMU</t>
  </si>
  <si>
    <t>Pas venu et pas prévenu&gt; dispo semaine de 12/07</t>
  </si>
  <si>
    <t>RAKOTONARIVO Nampoina Sarobidy</t>
  </si>
  <si>
    <t>Commercial Freelance</t>
  </si>
  <si>
    <t>Juillet 2019 - ce jour : Commercial Entreprise Freelance chez TELMA
2019 - Stagiaire Assisstant Unité de gestion ACM
2018 - Assistant passation deMarsché OMH
2018 - Responsable des achats et stockages chez Total</t>
  </si>
  <si>
    <t>RAHOERASON Tiana Lalaina Nambin’Ny Avo</t>
  </si>
  <si>
    <t>tmimiti@gmail.com</t>
  </si>
  <si>
    <t>034 54 899 80</t>
  </si>
  <si>
    <t>A la recherche</t>
  </si>
  <si>
    <t>Chargé de développement commercial</t>
  </si>
  <si>
    <t>12 ans 4 mois</t>
  </si>
  <si>
    <t>Mai - Octobre 2022 : Responsable commerciale de GDF Garage
Août 2021 - Avril 2022 : Téléprospectrice au sein de YSAMADA
Septembre 2019 - Juillet 2021 : responsable commerciale chez INFOMARKET
Juin 2016 - Août 2019 : Commerciale chez société Freezone
2012 - 2016 : Responsable en facturation et états de ventes des compagnies aériennes
2012 - 2016 : responsable en administration (courrier arriver, appel téléphonique)
2011 : responsable commerciale chez loterie malagasy
2010 : Commercial chez société Prolist
2009 : animatrice top radio
2008 : animatrice d'évènement et superviseur chez Media consulting</t>
  </si>
  <si>
    <t>RAKOTOVOLOLONA Christina</t>
  </si>
  <si>
    <t>Rédactrice web freelance</t>
  </si>
  <si>
    <t>Novembre 2019 - ce jour : Rédactrice web freelance
Janvier 2019 - Novembre 2019 : Commerciale chez Société DEMAD
Mars 2017 - Novembre 2018 : Merchandisier chez ACCORD KNITS
Septembre 2005 - Février 2017 : Merchandisier Senior chez AKANJO
Septembre 2004 : Septembre 2005 : Assistante de Direction chez Société ALBAMaiLLE 
Juillet 2003 - Août 2004 : Assistante de direction chez société Electro Froid 
Décembre 1999 - Juin 2001 : Assistante de direction chez société JML Concept Design</t>
  </si>
  <si>
    <t>&gt;&gt; PS 2.500.000à 3.000.000AR</t>
  </si>
  <si>
    <t xml:space="preserve">Business Developer Senior
</t>
  </si>
  <si>
    <t>Mai 2020 - ce jour : Responsable commercial chez H3M PARAPHARMACEUTIQUE 
Novembre 2016 - 30 Août 2019 : Sales representative chez SOPHARMAD
Novembre 2015 - Septembre 2016 : Commercial Junio chez TELMA MADAGASCAR 
Septembre 2013 - Septembre 2015 : Responsable Ressources Humaines et Commercial chez SARYSMATIK
Avril - Juin 2013 : Stage au sein du groupe SODIAT/ SMC Presse/ La vérité de Madagascar
Mai - Juin 2012 : stage au sein de TOPAL Madagascar</t>
  </si>
  <si>
    <t>RAZAFINDRALAMBO Ravo</t>
  </si>
  <si>
    <t>Février 2018 - Août 2019 : ConsultingMarsketing en freelance au sein d'une société deMarsoquinerie
Novembre 2014 - Décembre 2017 : Responsable Admin et Financier chez LIGHTCOM Sarl
Février 2011 - Octobre 2014 : Chef de service Admin et financier au seinde l'ANDEA 
Février 2006 - Juin 2006 : Aide comptable au sein du pavillon sainte fleur 
Août 2005 - Novembre 2005 : Stage au sein de la State Bank of Mauritius 
Octobre 2004 - Décembre 2004 : Stage au sein de l'OMNIS, direction Ressources Humaines</t>
  </si>
  <si>
    <t>RAFANOMEZANJanvierAHARY Mirantsoa</t>
  </si>
  <si>
    <t>Octobre 2016 - Janvier 2017 : Stagiaire au sein de l'agence centrale de la BNI Madagascar ( Analakely)
2015 : Commerciale chez Airtel Madagascar</t>
  </si>
  <si>
    <t>RAKOTOARISON Heritiana</t>
  </si>
  <si>
    <t xml:space="preserve">Janvier 2016 - Janvier 2017 : Commercial au sein de OCEAN TRADE Andraharo
Janvier 2014 - Juin 2014 : Responsable Commercial au sein de Original Communication 
Octobre 2012 - Juillet 2013 : Gérant d'un multiservice et opérateur cyber
Mars 2012 - Juin 2012 : Commercial au sein de JIN LI Madagascar Pharamaceutical 
Avril 2011 - Juin 2011 : stage au sein de UCODIS Madagascar 
Juin 2010 - Août 2010 : stage au sein de JIN LI Madagascar </t>
  </si>
  <si>
    <t>MAHAVAGNO TOKinirina Hanitriniaina</t>
  </si>
  <si>
    <t xml:space="preserve">Juillet 2017 - Mars 2018 : Assistante Administrative (Société transitaire : Ets NY ANTSIKA)
Mai 2017 - Juin 2017 : Téléconseillère chez ADM Value
Novembre.2015 - Mars 2017 : Assistante de direction chez LMM Farine SA
Avril 2015 - Novembre.2015 : Assistante Administrative chez PIZZAMANIA SARLU
2013 - 2014 : Commerciale SHOP AIRTEL
Juillet - Août 2013 : Stagiaire en Ressources Humaine
Octobre.2012 - Mars 2013 : Caissière
2011 - 2013 : Responsable et Agent microédition d’un Multiservice
2010 - 2011 : Responsable Cybercaf
Mars - Juin 2009 : Animatrice de vente (AIRTEL)
2008 - 2010 : Opératrice de saisie </t>
  </si>
  <si>
    <t>ANDRIANTSARAVOLA Carstens Alberto</t>
  </si>
  <si>
    <t xml:space="preserve">Avril 2017 - Juillet 2018 : Commercial Epicerie, Grossiste, CHR et Province de la société ALDIS Andraharo - Tana 
Janvier 2016 - Mars 2017 : Animateur - Commercial TELMA Shop Digue - Tana 
Novembre - Décembre 2015 : Back Office kiosque HERMES Tana
Avril 2013 - Avril 2015 : Superviseur des animateurs Vente Indirecte de MADAVISION
Avril 2012 - Mars 2013 : Superviseur des animateurs Mvola de MADAVISION
Novembre 2011 - Mars 2012 : Superviseur des animateurs Mvola de MADAVISION la Région DIANA
</t>
  </si>
  <si>
    <t>RAZAFIMAMPIONONA ToloJanvierahary Henintsoa</t>
  </si>
  <si>
    <t>Assistant commercial senior</t>
  </si>
  <si>
    <t>Septembre 2020 - Août 2021 : Chargée de clientèle chez MEGAPRINT
Février 2020 - Septembre 2020 : Assistante commerciale chez MEGAPRINT
2017 - Janvier 2020 : Commerciale chez SOCAVITRE
2012 - 2016 : Caissière chez SOCAVITRE
2012 : Stagiaire chez NAMAKO AIR MADAGASCAR
2008 : Vendeuse chez SOPROMER</t>
  </si>
  <si>
    <t xml:space="preserve">PS : 800.000 - 1.200.000ar </t>
  </si>
  <si>
    <t xml:space="preserve">Rappeler pour lui proposer epic &gt; nrp </t>
  </si>
  <si>
    <t>RAMAMONJIHARISON Hasina Nomena</t>
  </si>
  <si>
    <t>Juillet 2021 : Stagiaire Ephena Beauté 
2019 - 2021 : Assistante administrative et commerciale chez ERGO MADA
2015 - 2017 : Chargée de stock et de caisse chez SKY TELMA
2013 - 2014 : Animatrice chez AIRTEL</t>
  </si>
  <si>
    <t>RAZAFINDRAHETY Hanitriniala Sendranavalona</t>
  </si>
  <si>
    <t>hnavalonar@gmail.com</t>
  </si>
  <si>
    <t>032 69 644 4 / 034 76 074 48</t>
  </si>
  <si>
    <t xml:space="preserve">3 ans 7 mois </t>
  </si>
  <si>
    <t>Septembre 2021 à Octobre 2022 : Telegestionnaire appel chez AFI ASSURANCE:
2021 : Agent de crédit chez APEM PAIQ SA
Janvier 2020 - Novembre 2020 : Assistante commerciale chez MEGAPRINT 
Juin 2018 - Décembre 2019 : Conseiller Client - commercial chez INTELCIA Madagascar
2018 : Stage au sein du service commercial chez AUXIMAD</t>
  </si>
  <si>
    <t>RATOVOMANANA Sandra Hobitiana</t>
  </si>
  <si>
    <t>Gestionnaire portefeuille client</t>
  </si>
  <si>
    <t>2018 - ce jour : Gestionnaire portefeuille client chez EPSILON
Octobre 2016 - Août 2018 : Assistante du département coupe chez COTONLINE 
2016 : Stagiaire administratif et ressources humaines chez BRASSERIE STAR</t>
  </si>
  <si>
    <t>Français très moyen (fait beaucoup de fautes) ; 
Pas d'expériences en prospection clients; 
Manque de dynamisme</t>
  </si>
  <si>
    <t>RAFANOMEZANTSOA Princia Fifaliana</t>
  </si>
  <si>
    <t>3 ans 10 ans</t>
  </si>
  <si>
    <t>Septembre 2018 - Octobre 2020 : Gestionnaire de compte client chez AIRTEL Antsiranana
2017 - 2018 : Commerciale chez NUTRI ZAZA Antsiranana
2016 - 2017 : Réceptionniste chez CENTRAL HOTEL Antsiranana</t>
  </si>
  <si>
    <t>N'atteint pas ses objectifs et quitte (même si l'environnement n'était pas favorable ni facile)
Pas d'expériences en suivi logistique
Déménagement de moins d'un an à Tana et n'a pas encore occupé de poste jusqu'à - ce jour</t>
  </si>
  <si>
    <t>HARITIANA Jackie Odette</t>
  </si>
  <si>
    <t xml:space="preserve">2016 - 2019 : Conseiller commercial chez FIVOHY à BetrOKa
2013 - 2015 : Assistante administrative à VACHIE à BetrOKa
2007 - 2013 : Gérante propriétaire de la société UNIVERS INFO à BetrOKa </t>
  </si>
  <si>
    <t xml:space="preserve">Ne maîtrise pas vraiment le français (le reste de l'entretien s'est fait en malgache)
Plus intéressée à monter sa propre entreprise </t>
  </si>
  <si>
    <t xml:space="preserve">Attachée commerciale </t>
  </si>
  <si>
    <t>2017 - ce jour : Attachée commerciale chez BLUELINE
2013 - 2016 : Commerciale et responsable boutique chez PARABOLE MADAGASCAR</t>
  </si>
  <si>
    <t xml:space="preserve">Motivée, a toutes les compétences techniques et relationnelles pour le poste 
</t>
  </si>
  <si>
    <t>RAFANOMEZANTSOA Mialitiana Princia Fifaliana</t>
  </si>
  <si>
    <t>Septembre 2018 - Octobre 2020 : Key account manager chez Airtel Madagascar
2017 - 2018 : Commerciale chez NUTRI ZAZA Antsiranana
2016 - 2017 : Receptionniste chez CENTRAL HOTEL Antsiranana</t>
  </si>
  <si>
    <t>Solofo Razafimahatratra ANDRIAMBAoNTSOA</t>
  </si>
  <si>
    <t>Février 2018 - 2020 : Commercial outillage chez SANIFER EXPRESS
Juillet - Septembre 2017 : Assistant logistique chez SEEM
Janvier - Juin 2017 : Responsable magasin chez ETS GALLOIS
2016 : Contrôleur chez le GLACIER</t>
  </si>
  <si>
    <t>RAMANAMPAMONJY Aina</t>
  </si>
  <si>
    <t xml:space="preserve">Représentant commercial </t>
  </si>
  <si>
    <t xml:space="preserve">Août 2020 - Décembre 2021 : Manager d'équipe chez MMC 
Octobre 2019 - Mars 2021 : Responsable commercial chez MAKI AGENCY 
Septembre 2019 : KAM chez G4S
Mai - Septembre 2019 : Commercial B2B / B2C 
Janvier - Décembre 2018 : Responsable équipe plan de vie client 
Octobre 2015 - Décembre 2017 : Superviseur équipe fidélisation </t>
  </si>
  <si>
    <t>NOMENJanvierAHARY RAZAFINDRATSITA Malalatiana</t>
  </si>
  <si>
    <t>Business Developer
Commercial Superdist</t>
  </si>
  <si>
    <t xml:space="preserve">1 500 000 à 2 000 000 </t>
  </si>
  <si>
    <t>Mai 2018 à - ce jour : Commercial chez GOTECH 
Mai 2015 - Mai 2018 : Commercial chez UDITEC
Août 2014 - Avril 2015 : Agent commercial chez SODIM</t>
  </si>
  <si>
    <t>Familière dans la vente de logiciels
A utilisé et s'y connaît en Odoo2018
PS : 900.000ar net 
Disponibilité : 3 mois de préavis négociable sur solde de congés, est prête à payer si besoin</t>
  </si>
  <si>
    <t>Solofoniaina Nirina RAKOTOARIVONY</t>
  </si>
  <si>
    <t>14 ans 9 mois</t>
  </si>
  <si>
    <t>Mars 2021 à - ce jour : Chef de projet et product owner chez Outsourcia
Avril 2019 - Mars 2021 : Consultant chef de projet et développeur chez Rouge Hexagone Madagascar
Août 2018 - Mars 2019 : Consultant chef de projet et développeur chez My Agency Mcar
Avril 2016 - Mai 2017 : Chef de projet chez NETAPSYS
Octobre 2011 - Janvier 2015 : Chef de projet et développeur chez Wylog
Août 2005 - Octobre 2011 : chef de projet technique, développeur senior chez NEOV</t>
  </si>
  <si>
    <t xml:space="preserve">Dynamique, sûr de lui et passionné par le métier de developpeur et chef de projet 
N'a pas de background commercialMais a toujours été en relation avec les clients pour comprendre leurs besoins et vendre d'autres fonctionnalités par rapport aux logiciels ; profil plutôt chef de projet informatique 
PS : 4.100.000ar à 4.500.000ar 
disponibilité : 45j de préavis, solde de 10j de congés </t>
  </si>
  <si>
    <t xml:space="preserve">Mai 2019 à - ce jour : ChargéMarsketing et communications chez INGENOSYA
Août 2020 à - ce jour : ChargéMarsketing et communications chez NOSYMED (société soeur d'INGENOSYA)
2018 : Gestionnaire de projet chez CBON </t>
  </si>
  <si>
    <t>Fibre commercial, explique clairement et simplement les choses 
PS : 2.000.000ar 
disponibilité : 3 mois de préavis, 10j solde de congés</t>
  </si>
  <si>
    <t>HOBISOARIMANANA Jeanne Hortense</t>
  </si>
  <si>
    <t xml:space="preserve">2020 - ce jour : Business developer chez INGENOSYA
2018 - 2019 : Sales Manager chez TAPAKILA SARL 
2019 : Rédactrice web en freelance </t>
  </si>
  <si>
    <t xml:space="preserve">Dynamique, connaît son travail, s'y connaît en Odoo, spécialisée en BtoB local
PS : 2.200.000ar 
Disponibilité : 3 mois de préavis (négociable sur solde de congés) </t>
  </si>
  <si>
    <t>RESONDRY Mioratiana Linda</t>
  </si>
  <si>
    <t>Product owner</t>
  </si>
  <si>
    <t>1 800 000 à 2 500 000</t>
  </si>
  <si>
    <t>Juin 2021 - ce jour : Product owner chez Relia Consulting
Décembre 2021 - Juin 2021 : Concepteur Base de données chez Décembrelersoft
Février 2017 - Septembre 2019 : Ingénieur Billing chez Orange Madagascar</t>
  </si>
  <si>
    <t>Pas d'expérience en stratégie commercial, a juste fait de la prospection
PS : 1.800.000ar - 2.500.000ar</t>
  </si>
  <si>
    <t>Anjara ROMI</t>
  </si>
  <si>
    <t>2016 - 2019 : AssistanteMarsketing et communication chez TERRA GROUP
2014 - 2016 : Attaché commercial chez TNT MADPACK
2013 - 2014 : Housing Assistant Officer chez HABITAT FOR HUMANITY
2010 - 2012 : Responsable administratif et logistique chez PROTECH Security</t>
  </si>
  <si>
    <t xml:space="preserve">ANDRIAMBOAVONJY Hanjatiana Ranaivoson </t>
  </si>
  <si>
    <t>Octobre 2020 - Mars 2021 : Responsable commercial chez RNK DISTRIBUTION
20173 - 2020 : Agent commercial chez SOFIA DISTRIBUTION
2012 - 2013 : Responsable commercial chez FARMSHOP</t>
  </si>
  <si>
    <t xml:space="preserve">n'est plus disponible </t>
  </si>
  <si>
    <t>ANDRIARIMALALA Tsiory Fanambinantsoa Roberto</t>
  </si>
  <si>
    <t>2015 - 2020 : Gestionnaire commercial chez B TEXTILE
2012 - 2014 : Animateur commercial chez FEEDBACK</t>
  </si>
  <si>
    <t xml:space="preserve">redirigé vers le poste de chef de chaîne </t>
  </si>
  <si>
    <t>RAKOTOARIZAKA Herimanjato Brice</t>
  </si>
  <si>
    <t>7 ans 11 mois</t>
  </si>
  <si>
    <t>Mai 2020 - Décembre 2021 : Business Developer chez SQUALE SYSTEMS France
Juillet 2014 - Novembre 2019 : Technico - commercial chez AGRICOM
Novembre 2010 - Décembre 2013 : Responsable administratif et commercial chez AXE INTERNATIONAL</t>
  </si>
  <si>
    <t>Harry Sanjy RAMarsOSHON</t>
  </si>
  <si>
    <t xml:space="preserve">800 000 </t>
  </si>
  <si>
    <t xml:space="preserve">2016 - 2017 : RRH et responsable de projet externe chez ECOPROD
2008 - 2013 : téléconseiller chez Ariane 
2005 - 2007 : Commercial cchez TIMII </t>
  </si>
  <si>
    <t xml:space="preserve">RAJAoBELINA Cédric </t>
  </si>
  <si>
    <t xml:space="preserve">Juin 2017 - Novembre 2019 : Area manager chez CANAL+
Octobre 2015 - Août Août 2015 - Août 2016 : Sales retail manager et branch manager chez AFRI - MAHS 
Novembre 2014 - Juillet 2015 : Manager des ventes chez Zeus 
Décembre 2013 - Août 2014 : Responsable distribution chez JB 
Décembre 2012 - Novembre 2013 : Responsable d'agence chez EOLE </t>
  </si>
  <si>
    <t>Njaratiana RANDRIANAIVO</t>
  </si>
  <si>
    <t xml:space="preserve">Mai 2019 - Septembre 2019 : Gérant de laMarsque RECRSI
Janvier - Avril 2019 : Développeur informatique chez EasyTech </t>
  </si>
  <si>
    <t xml:space="preserve">RADAVIDSON Tanjona </t>
  </si>
  <si>
    <t xml:space="preserve">1 800 000 à 3 000 000 </t>
  </si>
  <si>
    <t xml:space="preserve">chargé d'affaire chez DIRICKX 
Chef de zone chez Matrice Distribution 
Territory business supervisor chez Airtel 
Retail area executive chez Airtel money 
2008 - 2011 : Chef de secteur chez STAR </t>
  </si>
  <si>
    <t>Bon profilMais PS élevé (si pas commercial senior, à considérer pour Sales manager)</t>
  </si>
  <si>
    <t>RAKOTONDRATSIMA Joe Antonio</t>
  </si>
  <si>
    <t>700 000 à 950 000</t>
  </si>
  <si>
    <t xml:space="preserve">2022 : Commercial chez MILLENIUM
Mars 2020 - Mai 2021 : Commercial senior chez INTERPHARMA 
2018 - 2020 : Attaché commerciale chez OPHAM </t>
  </si>
  <si>
    <t xml:space="preserve">sourcing linkedin &gt; faceboOK </t>
  </si>
  <si>
    <t>RAZAFIMAHARO Andry Nirina</t>
  </si>
  <si>
    <t>Novembre 2015 : Commercial grossiste chez AFRI MAHS M/CAR
2014 - 2015 : Opérateur média / superviseur chez FANTASMEDIA 
2012 - 2014 : Assistant commercial chez TRIUMPH PETRO MADAGASCAR
2010 - 2012 : Opérateur média chez VIVETIC</t>
  </si>
  <si>
    <t xml:space="preserve">AmbohibAo est trop loin pour lui </t>
  </si>
  <si>
    <t>Eric Gilles RAZAFINTSALAMA</t>
  </si>
  <si>
    <t>2019 - 2020 : Commercial terrain chez STIMCO
2015 - 2019 : Responsable commercial chez BNZ
2013 - 2014 : Commercial chez PARABOLE
2008 - 2012 : Commercial chez SOMEP
2007 : Commercial chez CABINET CECO</t>
  </si>
  <si>
    <t xml:space="preserve">Il est très reticent par rapport au lieu du travail </t>
  </si>
  <si>
    <t>Nandrianina Randriamiarintsoa</t>
  </si>
  <si>
    <t xml:space="preserve">commercial </t>
  </si>
  <si>
    <t xml:space="preserve">Avril 2021 : Commerciale chez Chamsul 
Août 2019 - Novembre 2020 : Responsable commerciale chez ETS KBM MAMODRAY Tanà 
Juin 2018 - Juillet 2019 : Agent administratif chez CC PREAS MFB 
Mars 2017 - Juin 2018 : Opérateur de saisie chez ECOSTAFF 
Janvier 2016 - Janvier 2017 : Responsable commande chez OPHAM 
Mars 2014 - Juillet 2015 : conseiller client chez Airtel </t>
  </si>
  <si>
    <t xml:space="preserve">RAJARISON Onja Fy Ny Aina </t>
  </si>
  <si>
    <t xml:space="preserve">Responsable commercial </t>
  </si>
  <si>
    <t>Mars 2021 : Responsable développement commercial chez IEM
2018 - 2021 : Responsable commercial chez ARIS TRADING
2017 - 2018 : Responsable relation client chez FELINE PARFUMS
2015 - 2017 : Télé enquêteur chez ARIANE ETUDES</t>
  </si>
  <si>
    <t>RAZAFINJATO Riana Vatosoa</t>
  </si>
  <si>
    <t>Octobre 2019 - Février 2021 : Directeir adjoint chez Groupe east food village
Février 2013 - Février 2019 : Responsable produits cosmétiques chez GROUPE MAKIPLAST
2011 - 2013 : Directeur de boutique chez FELINE COSMETICS
2007 - 2010 : Responsable deMarsque chez PROGDIS / EDELEC
2004 - 2006 : Responsable commercial chez ZENITH/BNI</t>
  </si>
  <si>
    <t>RATOLOJanvierAHARY Muriella</t>
  </si>
  <si>
    <t xml:space="preserve">Business Developer </t>
  </si>
  <si>
    <t>Avril 2019 - Octobre 2021 : Responsable commercial et administratif chez POK POK Madagascar
Mars 2018 - Février 2019 : Call center et back office chez AIRTEL</t>
  </si>
  <si>
    <t>est déjà en processus chez Offshore Xperience
06/04 : pas de retour de Offshore Xperience ; redirigé pour Business developer Alpha Conseil
Update : déjà vu par Alpha et KO</t>
  </si>
  <si>
    <t>RAVELONARIVO JolineMarsie Sabrina</t>
  </si>
  <si>
    <t>Septembre 2019 - Décembre 2020 : Business analyst, Etech consulting, Immeuble aquamad à anosivavaka
2018 : DOctobreoran en gestion des RH et professeur vacataire dans l'enseignement supérieur
2016 : Présidente directeur générale et responsable des RH entreprise JJ
Décembre - Juillet 2015 : Responsable en gestion des talents madajob RH 
Mai - Juillet 2014 : Assistante de la chargée de développement des RH et de la communication interne du groupe SIPROMAD
Mai - Juillet 2013 : Assistante comptable et administratif du groupe MOCOH SA"</t>
  </si>
  <si>
    <t>RAHELISON Danny</t>
  </si>
  <si>
    <t xml:space="preserve"> - ce jourement : Business Developer chez NUMERIKA
Mars 2017 - Septembre 2021 : Responsable de la zone Nord chez HABIBO
Novembre 2009 - Juillet 2016 : Directeur d'agence chez STAR
Janvier 2007 - Octobre 2009 : Region manager chez AIRTEL</t>
  </si>
  <si>
    <t>RATSIMBAZAFY Holy Manantsoa</t>
  </si>
  <si>
    <t xml:space="preserve">Commercial senior / Sales Manager </t>
  </si>
  <si>
    <t>2019 - Juin 2020 : Responsable commercial chez Le Louvre HOTEL&amp;SPA 
2017 - 2019 : Assistante du Secrétaire Général chez ADEFI SANTE
2017 : Chargée de relation clientèle chez BGFI BANK
2010 - 2016 : Commercial grand compte entreprises chez AIRTEL Madagascar
2010 : TradeMarsketing executive chez ZAIN Madagascar</t>
  </si>
  <si>
    <t xml:space="preserve">RAKOTOZAFY Soloherinjaka Adrien </t>
  </si>
  <si>
    <t xml:space="preserve">2018 - 2019 : service traiteur 
2015 - 2017 : assistant sourcing et merechandising chez Cottonline SA </t>
  </si>
  <si>
    <t xml:space="preserve">RANDRIAMBAo Fenosoa Toavina </t>
  </si>
  <si>
    <t xml:space="preserve">Juillet 2018 : Attaché commercial chez Lacasetech 
Juillet 2016 - Mars 2018 : Responsable boutique chez Société Vintana </t>
  </si>
  <si>
    <t xml:space="preserve">RASOLOMAMPIANDRA Tsiry </t>
  </si>
  <si>
    <t xml:space="preserve">Juillet 2020 : KAM chez Airtel 
Décembre 2013 - Décembre 2018 : Chargé de clientère chez BNI 
Mai - Août 2013 : Commercial entreprise chez Orange Money 
Octobre 2010 - Février 2013 : consultant en projets et animation chez FEEDBACK </t>
  </si>
  <si>
    <t>NOFIHARINAIVO Kanto Sylvia</t>
  </si>
  <si>
    <t>Business Manager</t>
  </si>
  <si>
    <t xml:space="preserve">2021 : responsable commerciale chez TROPICALWOOD 
2017 - 2021 : à son compte 
2016 : Représentante de SOREDIM 
2010 - 2015 : gestionnaire des grands comptes chez Technologies et Services
2009 : commerciale freelance chez Midi Madagascar 
2008 : Commercial sédentaire chez NEOTIC </t>
  </si>
  <si>
    <t>Bon commercial, dynamique et aisance relationnelle. Son seul motivation est le salaire, elle ne le cache en aucune manière</t>
  </si>
  <si>
    <t xml:space="preserve">RAKOTOARIVELO Jimmy </t>
  </si>
  <si>
    <t>18 ans 11 mois</t>
  </si>
  <si>
    <t xml:space="preserve">Avril 2021 : Superviseur chez INTER M 
Septembre 2020 - Mars 2021 : Responsable commercial chez SEM 
Juin 2018 - Juin 2019 : directeur des opérations chez Motostore 
Novembre 2016 - Décembre 2017 : Business representative manager chez SPIDER 
Novembre 2011 - Novembre 2016 : directeur commercial chez Guilmann 
2009 - 2011 : Responsable import et assistant de direction général chez COMACAT 
2006 - 2009 : technico - commercia lchez SYSTEC 
2003 - 2006 : technico commercial chez SMEF 
</t>
  </si>
  <si>
    <t xml:space="preserve">RAVELONANAHARY Tendry </t>
  </si>
  <si>
    <t xml:space="preserve">Regional Manager </t>
  </si>
  <si>
    <t xml:space="preserve">Octobre 2018 : Kiosque / Regional manager chez Heri Madagascar 
2017 - 2018 : responsable commercial chez DMA 
2016 - 2017 : Responsable commercia chez MATRICE - 2015 - 2016 : responsable carte et lubrifiant Shell </t>
  </si>
  <si>
    <t>RAFIDIARIVONY Rica Aina</t>
  </si>
  <si>
    <t>Délégué commercial principar</t>
  </si>
  <si>
    <t>Business manager</t>
  </si>
  <si>
    <t>2019 - 2020 : Inspecteur commercial cartes chez Total
2019 : Assistant chef de produit chez Socolait
2017 - 2019 : Responsable commercial cartes chez Galana
2016 - 2017 : Support réseau chez Galana</t>
  </si>
  <si>
    <t>RAKOTONDRANJA Christian</t>
  </si>
  <si>
    <t>Chief Executive Officer</t>
  </si>
  <si>
    <t xml:space="preserve">10 000 000 </t>
  </si>
  <si>
    <t>Avril 2019 : Chief Executive Officer à e - sakafo.mg
Novembre 2018 - Mars 2019 : Directeur Logistique chez Colis Express SA
Novembre 2017 - Septembre 2018 : Directeur des Opérations chez HERi Madagascar
Août 2016 - Août 2017 : Procurement Manager chez Nivo SA</t>
  </si>
  <si>
    <t xml:space="preserve">ARETHA Anna Nilsen </t>
  </si>
  <si>
    <t>Sales andMarsketing support</t>
  </si>
  <si>
    <t xml:space="preserve">2 000 000 à 2 500 000 </t>
  </si>
  <si>
    <t>Janvier 2019 - ce jour : Sales andMarsketing support chez INGEDATA
Septembre 2017 - Décembre 2018 : Outsoucer specialist chez INGEDATA
Septembre 2012 - Juillet 2017 : Manager de production de veille media et chargé de formation et qualité chez VIVETIC MAD'COM
Mai - Août 2012 : Commercial BtoB chez TELEOPS SERENITY
Janvier - Avril 2012 : Responsable plateau chez TELEOPS SERENITY</t>
  </si>
  <si>
    <t xml:space="preserve">ZATOVONIRINA HARIJAoNA TOKy Antenaina Ndroso </t>
  </si>
  <si>
    <t>Project management officer</t>
  </si>
  <si>
    <t xml:space="preserve">8 000 000 </t>
  </si>
  <si>
    <t xml:space="preserve">Avril 2021 : Project Management Officer chez FIRST ENERGY 
Avril 2018 - Mars 2021 : Sales Engineer chez SCHNEIDER ELECTRIC
Septembre 2015 - Février 2018 : Prooject Manager chez FIRST ENERGY 
Mars 2015 - Septembre 2015 : Consultant chez SCHNEIDER ELECTRIC
</t>
  </si>
  <si>
    <t>RALAISOA Jonathan Gaylord</t>
  </si>
  <si>
    <t>Regional manager</t>
  </si>
  <si>
    <t xml:space="preserve">3 500 000 à 4 000 000 </t>
  </si>
  <si>
    <t>Mars 2021 - ce jour : Chef d'agence commercial Antsirabe et Fianarantsoa chez TotalEngergies
Septembre 2018 - Février 2021 : Chef de secteur Majunga chez TotalEngeries
Septembre 216 - Janvier 2017 : Intérim administrateur des ventes chez TotalEnergies
Mars 2015 - Août 2018 : Agent administratif des ventes
Mars 2010 - Février 2014 : Co - fondateur et responsable commercial chez BIJOR Chocolaterie Artisanal de Madagascar</t>
  </si>
  <si>
    <t>Formatrice</t>
  </si>
  <si>
    <t>2200 000 à 2 500 000</t>
  </si>
  <si>
    <t>Mai 2020 : Formatrice chez Ocean Call Center
Juillet 2018 - Mars 2020 : Responsable d'activités chez EXTENSIA GROUP
Octobre 2017 - Juin 2018 : Superviseur d'équipe chez NOGAE
Juillet - Seetembre 2017 : Sales manager chez TIADEV</t>
  </si>
  <si>
    <t xml:space="preserve">Très bon relationnel
A de bonnes bases en communication et commercial 
A beacoup d'expériences dans les BPO </t>
  </si>
  <si>
    <t xml:space="preserve">RAKOTOARIMANGA NasolonJanvierahary Mbola </t>
  </si>
  <si>
    <t xml:space="preserve">800 000 à 1200 000 </t>
  </si>
  <si>
    <t xml:space="preserve">Juillet 2017 : Commerciale chez groupe EDL 
2015 - 2016 : Responsable commercial chez CRéAPART </t>
  </si>
  <si>
    <t xml:space="preserve">RAKOTOARIVELO Herinjaka Loharano </t>
  </si>
  <si>
    <t>Branch Manager</t>
  </si>
  <si>
    <t xml:space="preserve">Juin - Décembre 2021 : Branch Manager chez COSMOS Fianarantsoa 
2018 - 2020 : Sales manager chez TELMA 
2016 - 2018 : Chef de secteur chez TELMA 
2014 - 2015 : Responsable secteur gros chez UCODIS 
2011 - 2014 : STAR : chef de secteur et merchandiser </t>
  </si>
  <si>
    <t>RASOANIRINA Fidiarilisy Solange</t>
  </si>
  <si>
    <t xml:space="preserve">2019 : commercial chez IBC 
2018 : Animatrice sensibilisatrice 
2016 : Commercial chez AUXIMAD </t>
  </si>
  <si>
    <t xml:space="preserve">ANDRIANIRINARIMALALA Heritiana </t>
  </si>
  <si>
    <t xml:space="preserve">2019 - 2020 : Responable de zone Menabe chez Orange
2018 : Responsable commercia chez PHARMADIFF 
2013 - 2018 : Coordinateur / Responsble de zone chez UCODIS 
2007 - 2013 : Conseiller client superviseur Responsable Shp chez TELMA </t>
  </si>
  <si>
    <t xml:space="preserve">RAKOTONDRAHANTA VolahaJanvieririna </t>
  </si>
  <si>
    <t xml:space="preserve">700 000 à 1 000 000 </t>
  </si>
  <si>
    <t xml:space="preserve">Novembre - Décembre 2021 : Chef d'atelier comptage chez DRINKS Madagascar
2019 - Mars 2020 : Analyste crédit grand compte chez ACCES Banque 
Mars 2018 - Septembre 2019 : Superviseur de crédit / Chef de groupe chez COSMOS 
2016 - 2017 : Commercial chez SMTP 
2014 - 2016 : Chargé d'études de crédit chez SIPEM Banque </t>
  </si>
  <si>
    <t>RAMAHERIRARINY Andrinirina</t>
  </si>
  <si>
    <t>Commercial BtoB</t>
  </si>
  <si>
    <t xml:space="preserve">2018 : commerciale BtoB chez ABC Construction 
2016 - 2017 : technico - commercial chez Chemtech 
2015 - 2016 : gérant Mada VISUAL 
2014 - 2015 : Commercial chez Helios
2008 - 2013 : téléconseiller chez TELMA </t>
  </si>
  <si>
    <t xml:space="preserve">ResponsableMarsketing opérationnel </t>
  </si>
  <si>
    <t>DirecteurMarsketing et Développement</t>
  </si>
  <si>
    <t xml:space="preserve">2 000 000 à 2 300 000 </t>
  </si>
  <si>
    <t xml:space="preserve">Avril 2020 : responsable des opérationsMarsketing chez TEKNET 
2015 - 2020 : Responsable communication &gt; responsable tradeMarsketing chez BIP - Blueline 
2014 - 2015 : repsonsableMarsketing et communication chez FELINE 
2012 - 2014 : responsableMarsketing chez INGENOSYA 
Juin 2010 - Novembre 2012 : responsable communication cez PACK IMMO </t>
  </si>
  <si>
    <t xml:space="preserve">RAMarsOMANDA Haribenja </t>
  </si>
  <si>
    <t xml:space="preserve">Marsketing Manager </t>
  </si>
  <si>
    <t xml:space="preserve">2018 - 2020 : chef de département développement produits et services chez ORANGE 
2014 - 2016 : Head of InNovembreation chez Airtel Madagascar 
2006 - 2014 :Marsketing manager chez Airtel Madagascar
</t>
  </si>
  <si>
    <t>RABENAHY Mahalimasinantenaina</t>
  </si>
  <si>
    <t>9 ans 1 mois</t>
  </si>
  <si>
    <t xml:space="preserve">7 000 000 </t>
  </si>
  <si>
    <t>Juillet - Décembre 2021 : Head of alternative delivery channel chez Accèsbanque 
Août 2019 - Juillet 2021 : Head ofMarsketing chez Lafarge Holcim 
Novembre 2012 - Août 2019 : Head of partenership chez Orange Money , che fe produit, chef d'agence, responsable gestion de compte</t>
  </si>
  <si>
    <t xml:space="preserve">ANDRIAMANANTENA Rija Christopher </t>
  </si>
  <si>
    <t xml:space="preserve">6 000 000 à 8 000 000 </t>
  </si>
  <si>
    <t xml:space="preserve">2019 : ResponsableMarsketing opérationnel chez Orange mone 
2015 - 2019 :Marsketing communication manager </t>
  </si>
  <si>
    <t>Il ne souhaite pas aller en dessous car au début</t>
  </si>
  <si>
    <t xml:space="preserve">RAKOTOMANANA Michael </t>
  </si>
  <si>
    <t>Head of Brands</t>
  </si>
  <si>
    <t xml:space="preserve">2017 : Head of Brands chez UCODIS 
2014 - 2016 : assistant / brand leader chez UCODIS
2012 - 2013 : Responsable exécutif - Conseil </t>
  </si>
  <si>
    <t>ANDRIANARIVELO JoaneMarsina</t>
  </si>
  <si>
    <t>2019 - 2020 : Manager d'un centre commercial 
2017 - 2018 : DirecteurMarsketing chez Master Immobilier
2014 - 2016 : Consultante chef de projetMarsketing et organisationnelle chez MBA Consulting
2012 - 2014 : Directeur commercial adjoint chez Groupe Vidy Varotra
2009 - 2012 : Fondatrice et dirigeante de CAP SUG AGENCY (agence évenementielle)</t>
  </si>
  <si>
    <t>RAMIANDRISOA Cinthia</t>
  </si>
  <si>
    <t>Brand Manager</t>
  </si>
  <si>
    <t>8 ans 10 mois</t>
  </si>
  <si>
    <t xml:space="preserve">5 500 000 </t>
  </si>
  <si>
    <t xml:space="preserve">Janvier 2020 : Brand manager chez Blueline 
Juillet 2019 - Décembre 2019 : Responsable communication chez Blueline 
Février 2014 - Juin 2019 : ResponsableMarsketing et Communication </t>
  </si>
  <si>
    <t>RAMAMONJISOA Patricia</t>
  </si>
  <si>
    <t xml:space="preserve">Gérante d'entreprise à son compte </t>
  </si>
  <si>
    <t>14 ans 1 mois</t>
  </si>
  <si>
    <t xml:space="preserve">18 000 000 </t>
  </si>
  <si>
    <t xml:space="preserve">Septembre 2021 : Gérante de 40one.net
Septembre 2020 - Août 2021 : Directeur Pays chez Technopet 
Août 2007 - Septembre 2020 : Card Manager, Retail sales leader,Marsketing Manager, Brand Manager chez VIVO Energy </t>
  </si>
  <si>
    <t xml:space="preserve">bien trop cher, </t>
  </si>
  <si>
    <t xml:space="preserve">RATSIMBAZAFY David </t>
  </si>
  <si>
    <t xml:space="preserve">2018 : DirecteurMarsketing chez Blueline 
2014 - 2018 : Chef de département businessMarsket, wholesale et roaming 
2011 - 2014 : Chef de départementMarsketing chez Hermes 
2008 - 2011 : Chef deMarsché grand public 
2008 : Chef deMarsché pro junior chez Orange </t>
  </si>
  <si>
    <t>RAKOTONIAINA Sandrah</t>
  </si>
  <si>
    <t xml:space="preserve">ResponsableMarsketing et brand development </t>
  </si>
  <si>
    <t xml:space="preserve">3 000 000 à 4 000 000 </t>
  </si>
  <si>
    <t>Octobre 2021 : ResponsableMarsketing et brand development chez VIMA 
Juin 2021 - Septembre 2021 : Chef de produit chez HABIBO 
Septembre 2017 - Juillet 2020 : Brand Manager, chargée trade - Marsketing chez Food&amp;Beverage 
Mars 2015 - Août 2017 : AssistanteMarsketing, chargée animations et événementiels chez JB, groupe Basan</t>
  </si>
  <si>
    <t xml:space="preserve">RALIMINA Felana </t>
  </si>
  <si>
    <t>TradeMarsketing</t>
  </si>
  <si>
    <t>9 ans 8 mois</t>
  </si>
  <si>
    <t xml:space="preserve">Avril 2019 - ce jour : TradeMarsketing / assistanteMarsketing chez uditec 
2015 - 2017 : Chargée d'étude chez SIPEM 
Avril 2012 - Mars 2015 : RAF chez TOP Distribution
2011 - 2012 : Superviseur chez ORANGE </t>
  </si>
  <si>
    <t>RAMBELOSON Hantanoro Erica</t>
  </si>
  <si>
    <t xml:space="preserve">Marsket researcher &amp; development </t>
  </si>
  <si>
    <t xml:space="preserve">2019 :Marsket researcher &amp; development
2015 - 2019 : Corporate sales chez TELMA 
2009 - 2015 : Sales &amp; customer service supervisor chez IBL 
2005 - 2006 : Responsable commerciale etMarsketing chez SOREDIM </t>
  </si>
  <si>
    <t>ANDRIAMASINORO Manda</t>
  </si>
  <si>
    <t>ChargéMarsketing et comm</t>
  </si>
  <si>
    <t>Mars 2021 : responsable communication chez MMC
Décembre 2020 - Mars 2021 : Chargé de comm chez MMC
Avril 2019 - Octobre 2020 : Journaliste volontaire chez ICMR</t>
  </si>
  <si>
    <t>2019 : AssistanteMarsketing et comm chez Groupe métropole</t>
  </si>
  <si>
    <t>En Freelance</t>
  </si>
  <si>
    <t>2019 : freelance
2018 - 2019 : chargée e - Marsketing chez Jobstreet
2016 - 2018 : Responsable digitalMarsketing chez Cubicom</t>
  </si>
  <si>
    <t>pas venu à l'entretien fixé</t>
  </si>
  <si>
    <t>RAMIANDRISOA Evatiana</t>
  </si>
  <si>
    <t>Janvier 2021 - Février 2022 : responsable commerciale et relation client chez miaraka
Juin 2018 - Mars 2019 : Teleassistante chez Nacres
Août 2017 - Septembre 2017 : Televendeur chez Data call 
Décembre 2016 - Mai 2017 : Modérateur web chez Eufonie</t>
  </si>
  <si>
    <t xml:space="preserve">RAVELOSON Andry </t>
  </si>
  <si>
    <t>25 ans 3 mois</t>
  </si>
  <si>
    <t>4 000 000 à 10 000 000</t>
  </si>
  <si>
    <t xml:space="preserve">Janvier 2013 - Novembre 2020 : Directeur des opérations de la société Indian Océan NEgoce &amp; Trade
Mars 2007 - Août 2012 : Chef de vente des véhicules Neufs et Occasions chez Groupe SICAM
Février 2002 - Mars 2007 : Contrôleur de gestion chez Nestlé Sea Trading Madagascar 
Mars 1995 - Janvier 2002 : Directeur Commercial chez SMEF
</t>
  </si>
  <si>
    <t>RAMarsOSON Tiana Nirina</t>
  </si>
  <si>
    <t xml:space="preserve">Administrateur de vente </t>
  </si>
  <si>
    <t>16 ans 4 mois</t>
  </si>
  <si>
    <t xml:space="preserve">Janvier 2020 - ce jour : Administrateur des ventes chez TEKNET GROUP 
Juillet 2011 - Décembre 2019 : Supplier Account Officier chez Aris trading SARL 
Janvier 2009 - Juin 2011 : Responsable des opérations chez Mada Trading
Août 2006 - Décembre 2008 : Agent administratif chez SGS </t>
  </si>
  <si>
    <t xml:space="preserve">ANDRIANASY Patricia Nathalie </t>
  </si>
  <si>
    <t xml:space="preserve">Directeur d'exploitation </t>
  </si>
  <si>
    <t>18 ans 3 mois</t>
  </si>
  <si>
    <t>Novembre 2020 - Septembre 2021 : DirecteurMarsketing et commercial chez HK Services 
Novembre 2019 - Mai 2020 : Responsable département Safira et grands comptes chez Accès Banque
Novembre 2018 - Juillet 2019 : Business Developper coordinator chez Sodexo Madagascar 
2011 - 2018 : Sales manager B to B chez Groupe Axian Telma 
2002 - 2010 : Customer relationship, training chez Orange Madagascar 
2000 - 2001 : Tour leader chez Malaky Voyages</t>
  </si>
  <si>
    <t xml:space="preserve">ANDRIAMANOHERA Tsitohaina Hery Lanto </t>
  </si>
  <si>
    <t xml:space="preserve">Responsable grands comptes </t>
  </si>
  <si>
    <t xml:space="preserve">2012 - 2019 : Chef des ventes chez Société Hydis, Groupe EDL 
2011 - 2012 : Chef des ventes chez Soviété Oddis, Groupe EDL 
2011 : Sales Executive chez FEDEX Madagascsar 
2011 : Key Account Manager chez Orange Madagascar 
2007 - 2010 : Responsable Commerciale Grandes Entreprises </t>
  </si>
  <si>
    <t xml:space="preserve">RATSIMBA HALINIRINA Hasina </t>
  </si>
  <si>
    <t>rhhsmithis@gmail.com</t>
  </si>
  <si>
    <t>034 62 360 34</t>
  </si>
  <si>
    <t>entretien planifié</t>
  </si>
  <si>
    <t>2021 : Chef de projet chez Ilootech 
2018 : chef de secteur - lead project chez Telma Madagascar 
2016 : Commercial B2B OM chez Orange Madagascar 
2013 : Chef de projet évènementiel Province / commercial B2B</t>
  </si>
  <si>
    <t xml:space="preserve">à rediriger rep commercial </t>
  </si>
  <si>
    <t xml:space="preserve">RAKOTOARIMANANA Tahirimihaja Daniel </t>
  </si>
  <si>
    <t xml:space="preserve">1 000 000 à 1 500 000 </t>
  </si>
  <si>
    <t xml:space="preserve">Mai 2019 - Janvier 2022 : Sales Ara Manager chez Telma Antsohihy 
Avril 2019 : Sales Area Manager par intérim chez Telma Antsohihy 
Février 2019 - Mars 2019 : Chef de Zone sénior chez Telma Antsohihy
Août 2018 - Janvier 2019 : Chef des seccteurs confirmés chez Telma Antsohihy 
Novembre 2016 - Juillet 2018 : Chef des secteurs Telma Antsohihy 
Avril 2015 - Octobre 2016 : Commercial vente indirect 
Avril 2014 - Mars 2015 : Trade Developper Airtel Money à Airtel Majunga 
Mars 2012 - Août 2014 : TradeMarsketing Airtel Majunga
2009 - 2010 : Superviseur des équipes sur terrain chez Zain MADAGASCAR Antananarivo </t>
  </si>
  <si>
    <t>redirigé</t>
  </si>
  <si>
    <t xml:space="preserve">RAZANAMarsOVOLA Njara </t>
  </si>
  <si>
    <t xml:space="preserve">Consultant indépendant </t>
  </si>
  <si>
    <t xml:space="preserve">Août 2020 - ce jour : Consultant indépendant 
Mai 2020 - Août 2020 : Chief Operating Officer chez UNIMOB CORP 
Spetembre 2019 - Févrierier 2020 : Consultant en écotourisme chez Develeopment union 
2018 - 2019 : Account Manager cgez Comdata Group 
2014 - 2018 : Manager opérationnel chez BSM Services Antananarivo
2011 - 2014 : Consultant en communication etMarsketing chez IRIS Consulting </t>
  </si>
  <si>
    <t>RAKOTONIAINA Rebecca</t>
  </si>
  <si>
    <t>Téléopératrice BtoB</t>
  </si>
  <si>
    <t>2019 : Téléopératrice B to B chez North South Connections Madagascar</t>
  </si>
  <si>
    <t>RATSIRAHONANA Zakaina Fitiavana</t>
  </si>
  <si>
    <t>Conseilleur client</t>
  </si>
  <si>
    <t>Mars 2021 : Conseiller client chez Ma meilleure collaboratrice
Octobre 2018 - Février 2021 : Conseiller client chez COMDATA
Janvier 2018 - Juillet 2018 : Conseiller client chez ADM VALUE</t>
  </si>
  <si>
    <t xml:space="preserve">ANDRIANARISOA Henintsoa </t>
  </si>
  <si>
    <t>Juillet - Novembre 2020 : Téléopératrice chez OWORKERS
Juin 2020 : Stagiaire enMarsketing chez TELMA
Novembre 2018 - Février 2019 : AssistanteMarsketing et commerciale stagiaire chez ANKA MADAGASCAR</t>
  </si>
  <si>
    <t xml:space="preserve">expériences très entrecoupées et ne durent pas très longtemps </t>
  </si>
  <si>
    <t>RANAIVOSON Fenosoa Fanhasina</t>
  </si>
  <si>
    <t xml:space="preserve">Janvier 2022 : Digital project manager chez MORA LOGIQ 
Août 2016 - Novembre 2021 : Coach qualité et coordinatrice qualité ; chargé clientèle chez COMDATA 
Avril - Juillet 2016 : Téléconseillère chez Telesourcia </t>
  </si>
  <si>
    <t>RATIAHOLISON Mendrika Ny Mandresy</t>
  </si>
  <si>
    <t>Décembre 2021 - Février 2022 : Assistant comptable chez ORANGE
Mars - Septembre 2021 : Assistant projetsMarsketing et publicité chez APIQA COMMUNICATION</t>
  </si>
  <si>
    <t xml:space="preserve">Pas assez d'années d'expériences </t>
  </si>
  <si>
    <t xml:space="preserve">RAKOTO ANDRIANAIVO Herilandy José Alan </t>
  </si>
  <si>
    <t>2020 - 2022 : Responsable commercial chez AGRIKOBA / SMTP
2017 - 2019 : Technico - commercial chez ENDUMA
2016 - 2017 : Responsable commercial chez SOLEIL LEVANT 
2013 - 2016 : Responsable commercial chez INSIDE M/CAR</t>
  </si>
  <si>
    <t>Ony Saholy ANDRIANJAFY</t>
  </si>
  <si>
    <t xml:space="preserve">Chargé d'étude et suivi commercial </t>
  </si>
  <si>
    <t xml:space="preserve">900 000 </t>
  </si>
  <si>
    <t xml:space="preserve">Septembre 2021 : Chargé d'étude et suivi commercial chez HK SERVICES
Mars - Juin 2020 : Vendeuse et secrétaire dans un magasin de textile
2019 - 2020 : Freelance vente en ligne
2017 - 2018 : Commercial terrain chez CODAL </t>
  </si>
  <si>
    <t xml:space="preserve">ANTILAHY Geraldo </t>
  </si>
  <si>
    <t>13 ans 2 mois</t>
  </si>
  <si>
    <t>Octobre 2021 - Février 2022 : Commercial grand comptes chez BNI
2016 - 2021 : Conseiller commercial particuliers et PME chez BNI
2008 - 2016 : Conseiller client chez ARIANA ETUDES</t>
  </si>
  <si>
    <t>RANDRIANATOANINA Fenitra Harinandrianina Lynoë</t>
  </si>
  <si>
    <t>ranfenly@gmail.com</t>
  </si>
  <si>
    <t>032 97 990 51</t>
  </si>
  <si>
    <t>Assistant commercial</t>
  </si>
  <si>
    <t>2021 - 2022 : Commercial magasin chez BATIMAX 
2019 - 2020 : Responsable magasin chez MADAUTO
2014 - 2018 : Commercial chez MADAUTO</t>
  </si>
  <si>
    <t>RAKOTONDRINA Faly Tojonitiana</t>
  </si>
  <si>
    <t>Chargé de développement des ventes B2B</t>
  </si>
  <si>
    <t xml:space="preserve">5 ans </t>
  </si>
  <si>
    <t>Août 2022 : Chargé de développement B2B chez PHYSALIS SARL
Février - Juin 2021 : Revendeur entrepreneur chez ORANGE MADAGASCAR
Août 2017 - Janvier 2021 : Responsable commercial chez MITONDRASOA</t>
  </si>
  <si>
    <t xml:space="preserve">RANDRIAMANANTENA Malalasoa </t>
  </si>
  <si>
    <t>Commercial senior spécialisée</t>
  </si>
  <si>
    <t>2018 - 2019 : Commercial produi SAGE chez OPTIMADA
Mai - Août 2018 : Commercial chez MBIKE M/CAR
2015 - 2018 : Commercial in - door chez KADOPUB</t>
  </si>
  <si>
    <t xml:space="preserve">A déjà eu à faire à EPIC en2021, l'entreprise ne l'intéresse pas du tout </t>
  </si>
  <si>
    <t>ANDRIAMIARISON Ainamalala</t>
  </si>
  <si>
    <t>ChargéeMarsketing et communication</t>
  </si>
  <si>
    <t>Février 2021 : ChargéMarsketing et communication chez OCEANTRADE
2020 : Consultante en communication chez VIAMO
Mai 2020 - Janvier 2021 : Community manager chez Goldenrama
Janvier 2019 - Janvier 2020 : Consultante en communication chez JIRAMA</t>
  </si>
  <si>
    <t xml:space="preserve">Bon candidat ; capacité à gérer la pression et le stress </t>
  </si>
  <si>
    <t>RAMANANKAVANA Julicia</t>
  </si>
  <si>
    <t xml:space="preserve">Janvier - Mars 2022 : ChargéMarsketing et communication chez Ingenosya
Juillet 2019 - Juillet 2021 : Chargé d'étudesMarsketing et analyses chez S2M (Supermaki)
Juillet 2017 - Juillet 2019 : Chargée d'études chez ATW
</t>
  </si>
  <si>
    <t>Très dynamique, force de proposition, résiste à la pression, force de proposition</t>
  </si>
  <si>
    <t>Novembre 2021 : Chargé de relationMarsques et communautés chez WIDOOIT
Mai - Juillet 2018 : Stagiaire département communication chez LABELCOM</t>
  </si>
  <si>
    <t>Candidat déjà placé chez Widooit ; motivé et a du potentiel</t>
  </si>
  <si>
    <t>MANDIMBIHARISON OnJanvieriaina</t>
  </si>
  <si>
    <t>Référenceur SEO</t>
  </si>
  <si>
    <t xml:space="preserve">Février 2021 : Référenceur SEO chez SK'HAY
Avril 2017 - Février 2021 : Réactrice web chez LINKEO 
2016 : Téléopératrice chez BPO Océan Indien
2015 : Assistante RH </t>
  </si>
  <si>
    <t xml:space="preserve">Redirigé pour rédacteur web </t>
  </si>
  <si>
    <t xml:space="preserve">ANDRIAMarsO Fetra </t>
  </si>
  <si>
    <t>ChargéMarsketing, développement, communication</t>
  </si>
  <si>
    <t>Mars 2018 : ChargéMarsketing, développement et communication chez DPO Consulting
2017 - 2018 : Formateur chez MINISO</t>
  </si>
  <si>
    <t>Eloquent et dynamique, a de bonnes bases enMarsketing et dans le digital 
Arrogant et parle beaucoup trop pour au final ne pas vraiment répondre clairement aux questions 
Ambitieux et veut vite évoluer</t>
  </si>
  <si>
    <t>RANDRIAMBOLOLONA Nandrianina Andriantsoa</t>
  </si>
  <si>
    <t xml:space="preserve">Commercial senior 
Business Developer </t>
  </si>
  <si>
    <t>2020 - 2022 : Négociateur paiement client et analyste de crédit chez ACCES BANQUE
2018 - 2020 : Agent BO/FO - Commercial chez BGFI
Janvier - Octobre 2018 : Commercial grand compte chez VITAFOAM</t>
  </si>
  <si>
    <t xml:space="preserve">RANDRIANANDRASANA Justin </t>
  </si>
  <si>
    <t xml:space="preserve">A la recherche d'emploi </t>
  </si>
  <si>
    <t>2021 - 2022 : Commercial chez HK Services
2019 - 2021 : commercial chez SOREDIM
2010 - 2018 : Commercial chez MATRICE 
2008 - 2010 : Commercial chez Assurance de Madagascar</t>
  </si>
  <si>
    <t>Frs perfectible et a déjà été convoqué directement pour un entretien le lendemain chez EPIC</t>
  </si>
  <si>
    <t>Ida Harimé MANJAHARINILAHATRA</t>
  </si>
  <si>
    <t>2021 - 2022 : Conseiller clientèle chez MCB 
2016 - 2021 : Chargé de prospection, commercial conventions et partenariat chez BNI</t>
  </si>
  <si>
    <t xml:space="preserve">RAKOTOZAFY Michelle Herivelona </t>
  </si>
  <si>
    <t xml:space="preserve">2018 - 2020 : chargée de clientèle chez SIPEM 
2018 : Manager équipe PAo chez Vivetic </t>
  </si>
  <si>
    <t xml:space="preserve">RASOLONIRINA Carina Rojoniaina </t>
  </si>
  <si>
    <t>Décembre 2020 - Mars 2022 : ABC Bricorama commercial BtoB
Septembre 2018 - Octobre 2020 : Chargé clientèle et employeur commercial chez SINEGMA</t>
  </si>
  <si>
    <t>ANDRIAMANALINA Safidy Tsilavina</t>
  </si>
  <si>
    <t xml:space="preserve">750 000 à 1 000 000 </t>
  </si>
  <si>
    <t>2019 - 2022 : Commercial chez ABC construction 
2018 : technico commercial chez Tecno mobile</t>
  </si>
  <si>
    <t xml:space="preserve">RALISON Miora Mbolatiana </t>
  </si>
  <si>
    <t>Chef de vente</t>
  </si>
  <si>
    <t xml:space="preserve">2019 : Chef de vente chez INDIS 
2014 - 2019 : commercial B to B chez INDIS 
2013 - 2014 : Comercial chez Restau - shop SOFIA 
</t>
  </si>
  <si>
    <t>KO Anglais</t>
  </si>
  <si>
    <t>Mamy Narizo IRIMBOAHANGY</t>
  </si>
  <si>
    <t xml:space="preserve">2020 - 2021 : Responsable commercial etMarsketing chez Pharmacie METROPOLE 
2019 : Responsable commercial chez Pharmadiff 
2007 - 2017 : ORANGE (gestionnaire clientèle senior, technicien intervention client et solution entreprise, KAM, Service manager premium </t>
  </si>
  <si>
    <t>KO Anglais et est plus dans la relation client que le commercial</t>
  </si>
  <si>
    <t>RAVONINJATOVO Andrianoelihanta Julie</t>
  </si>
  <si>
    <t xml:space="preserve">2015 - 2022 : SOMALCO (store manager et sales manager)
2011 - 2015 : LENS (RAF, Responsable commercial et relations clientèles, Responsable de la production, gestion de stocks ete comptabilité 
2008 - 2010 : responsable d'agence chez </t>
  </si>
  <si>
    <t xml:space="preserve">ANDRIANATOANDRO Tsiory Mbolatiana </t>
  </si>
  <si>
    <t>2020 - 2021 : Sales Area Manager chez WELIGHT
2020 : Responsable commercial/qualité chez MILTICOM Plus 
2019 - 2020 : Superviseur de plateau chez Société Partner call 
2018 : Superviseur de zone chez GBM 
2012 - 2017 : Chef secteur chez JB 
2011 - 2012 : Merchandiser chez JB</t>
  </si>
  <si>
    <t>RANDRIAMIHARANA Michel</t>
  </si>
  <si>
    <t>Juin 2021 - Janvier 2022 : Business Developer chez DYHIA Textile
2019 - 2021 : CEO à CREACOM</t>
  </si>
  <si>
    <t>Trop sûr de lui même malgré son jeune âge</t>
  </si>
  <si>
    <t xml:space="preserve">RAZAFINDRAFITO Mahery </t>
  </si>
  <si>
    <t>Razafindrafitomahery35@gmail.com</t>
  </si>
  <si>
    <t>034 03 163 98</t>
  </si>
  <si>
    <t>Février - Mars 2022 : Chef de département informatique chez Hôtel Plus - Groupe SIRR
Novembre 2021 - Janvier 2022 : Chargé d'affaires chez DIRICKX
Août 2021 - Décembre 2021 : Chargé de développement des ventes chez PHYSALIS
Février 2018 - Février 2020 : Co - gérant associé chez TAPRO 
2016 - 2017 : Chargé d'achat, approvisionnement et logistique ;2013 - 2018 : Responsable commercial chez ACCESS</t>
  </si>
  <si>
    <t>A déjà été envoyé en tant que commercial senior chez EPICMais KO
Profil plutôt bon ; a beaucoup d'ambitions ; bon communicant 
Ne s'est pas connecté pour effectuer l'entretien</t>
  </si>
  <si>
    <t>RAKOTOHARILALA VAoholimiora</t>
  </si>
  <si>
    <t>2020 - 2022 : ResponsableMarsketing et communication chez Le Colisée
2019 : ResponsableMarsketing en intérim chez ACCES BANQUE
2018 - 2019 : Chargé de communication chez Aigle d'Or</t>
  </si>
  <si>
    <t>a été validé à un autre poste</t>
  </si>
  <si>
    <t>2019 - 2021 : Responsable merchandising/Achat média - hors média chez EDL
2018 - 2019 : Chef de publicité chez Société Zoom 
2017 - 2018 : Chargé de communication digitale chez SANIFER
2015 - 2017 : Chargée de relation publique/AssistanteMarsketing</t>
  </si>
  <si>
    <t>A été en retard lors de son entretien (a quand même prévenu)
A mis du temps pour envoyer son portfolio</t>
  </si>
  <si>
    <t>par téléphone</t>
  </si>
  <si>
    <t xml:space="preserve">RAJAoNARISON ANDRITINA Clarcken </t>
  </si>
  <si>
    <t>Commercial grand compte</t>
  </si>
  <si>
    <t>2020 - 2022 : Commercial grand compte chez M - TEC Sarl 
2019 - 2020 : Commercial CDD chez HOLCIM Tamatave 
2013 - 2019 : Responsable secteur gros chez UCODIS Tamatave
2010 - 2013 : Chef secteur chez STAR Tamatave</t>
  </si>
  <si>
    <t>RANDRIANARIVELO Sandy</t>
  </si>
  <si>
    <t>2021 - 2022 : Principal sales engineer chez SMarst Predict
2019 - 2021 : Chef de département commercial grand compte chez TEKNET GROUP
2013 - 2019 : International account manager chez ORANGE MADAGASCAR</t>
  </si>
  <si>
    <t>Dynamique et réfléchie
Très bonnes capacités commerciales</t>
  </si>
  <si>
    <t>RAJOELINA Sylvie Prisca</t>
  </si>
  <si>
    <t>Janvier - Août 2021 : ResponsableMarsketing / intérim responsable commercial chez PANAGORA
Juillet 2017 - Janvier 2021 : Chef de produits chez MATERAUTO
Mars 2015 - Juin 2017 : Brand leader Biscuits ; chargée d'étudesMarsketing de2014 - 2015 chez UCODIS</t>
  </si>
  <si>
    <t>Marsketing et commercial ++</t>
  </si>
  <si>
    <t>ANDRIANOELINA Tafika</t>
  </si>
  <si>
    <t>8 ans 5 mois</t>
  </si>
  <si>
    <t>2 600 000 à 2 800 000</t>
  </si>
  <si>
    <t>Août 2020 - Août 2021 : Responsable commercial chez BATIMAX
Février - Avril 2020 : ResponsableMarsché BtoB chez SOREDIM
Septembre - Novembre 2019 : Chef d'agence chez SIPEM Banque
2012 - 2019 : Commercial agence, responsable agence Ampasapito et Ambatomena chez TELMA SA</t>
  </si>
  <si>
    <t>Dynamique et réfléchi
Bonnes capacités commerciales</t>
  </si>
  <si>
    <t>RAMILISON Andrialalaina Mirana</t>
  </si>
  <si>
    <t>ResponsableMarsketing et commercial</t>
  </si>
  <si>
    <t>Septembre 2020 : ResponsableMarsketing et commercial chez IOOWATT SARL
2014 - 2018 : Agent de communication et responsable communication chez SMMEC
2012 - 2014 : Agent administration chez SGS Gasy net</t>
  </si>
  <si>
    <t xml:space="preserve">Assez réservée
Bon profil </t>
  </si>
  <si>
    <t>ANDRIANTSOA Mbolatiana</t>
  </si>
  <si>
    <t>Juillet 2021 : Responsable commercial chez ANKARANA DRINKS
Mars 2021 : Consultant enMarsketing et commercial chez THC LIFE
Novembre 2020 - Février 2021 : Manager adjoint chez Cabinet Nakay</t>
  </si>
  <si>
    <t xml:space="preserve">a déjà été vu par SDOI en2021 pour un bref entretien ; bon profil </t>
  </si>
  <si>
    <t>RAMAMONJISOA Onja Ny Aina</t>
  </si>
  <si>
    <t>Délégué commercial principal</t>
  </si>
  <si>
    <t>2016 : Assistante responsable commerciale (2016) ; Délégué commercial (2020); Assistante responsable commercial (2021); Délégué commercial principa (2022) chez SOPHARMAD
2015 - 2016 : Intégrateur web chez Pagesjaune 
Février - Juillet 2015 : Intérim assistanteMarsketing chez GALANA</t>
  </si>
  <si>
    <t xml:space="preserve">Bon candidat, motivéMais a bloqué sur la distance </t>
  </si>
  <si>
    <t>RABARINIAINA Jean Princy</t>
  </si>
  <si>
    <t xml:space="preserve"> 2 400 000 </t>
  </si>
  <si>
    <t>Novembre 2019 - Novembre 2021 : Directeur d'agence chez Accès Banque Madagascar
Septembre 2017 - Octobre 2019 : Key Account Manager chez Orange Madagascar
Avril 2016 - Septembre 2017 : Attaché commercial entreprise chez Orange Madagascar
Décembre 2015 - Janvier 2016 : Executive Manager chez PRIM BROKER
Août 2014 - Décembre 2015 : Business Development Manager chez Merchantile Exchange Madagascar</t>
  </si>
  <si>
    <r>
      <rPr>
        <rFont val="Calibri"/>
        <color theme="1"/>
        <sz val="11.0"/>
      </rPr>
      <t xml:space="preserve">Un bon candidat qui possède de solides expériences dans le domaine commercial. Bonne communication, bonne capacité d'adaptation et d'assimilation. 
</t>
    </r>
    <r>
      <rPr>
        <rFont val="Calibri"/>
        <color rgb="FFFF0000"/>
        <sz val="11.0"/>
      </rPr>
      <t xml:space="preserve">KO </t>
    </r>
    <r>
      <rPr>
        <rFont val="Calibri"/>
        <color theme="1"/>
        <sz val="11.0"/>
      </rPr>
      <t>car ACCES a déposé une plainte contre lui pour fraude ; le procès n'a pas encore commencé donc pas de jugement (coupable ou innocent)</t>
    </r>
  </si>
  <si>
    <t>RAZAFINDRAIBE Andrianina Fy</t>
  </si>
  <si>
    <t>2020 - 2021 : Assistant réalisateur chez Gasy STUDIO LAB
2018 - 2020 : ResponsableMarsketing et communication chez AIGLE D'OR
2017 - 2018 : Responsable communication externe chez MADOR</t>
  </si>
  <si>
    <t>RANDRIANASOLO Miangaly Stéphanie</t>
  </si>
  <si>
    <t>Novembre 2021 - Avril 2022 : Consultante Business Developer chez Constellation.co
Juin - Novembre 2021 : Agent téléprospectrice chez DIGITALK M/car
Mars 2019 - Mai 2021 : Conseillère cliente et responsable d'équipe chez TELEPERFORMANCE M/CAR</t>
  </si>
  <si>
    <t>RAFANOMEZANTSOA Anthony</t>
  </si>
  <si>
    <t>2020 - 2021 : Key Account Manager chez SMarst One
2018 - 2020 : Superviseur senior et commercial sédentaire chez ABL OUTSOURCING
2016 - 2018 : Opérations manager chez Outremer Telecom (Intelcia)
2013 - 2016 : Manager chez Vivetic</t>
  </si>
  <si>
    <t>RATSIMANDRESY SOLOFOHERINRINA MAMY</t>
  </si>
  <si>
    <t>2012 - 2021 : Commercial chez JBD</t>
  </si>
  <si>
    <t>RALAIVAo RinaMarscello</t>
  </si>
  <si>
    <t xml:space="preserve">2015 - 2020 : Guide touristique 
2012 - 2014 : Commercial chez I BOOZ
2009 - 2011 : Repsonsable commercial chez CREALU </t>
  </si>
  <si>
    <t>RAVONIMIHAJA TOKy Nantenaina</t>
  </si>
  <si>
    <t xml:space="preserve">Chef de secteur commercial </t>
  </si>
  <si>
    <t xml:space="preserve">650 000 </t>
  </si>
  <si>
    <t xml:space="preserve">2013 - 2022 : JB Distribution (Merchandiser et chef de secteur commercial </t>
  </si>
  <si>
    <t>RAZAFIMANDIMBY Safidy Narindra Liarijo</t>
  </si>
  <si>
    <t>razafimandimbyliarijo@gmail.com</t>
  </si>
  <si>
    <t xml:space="preserve"> 034 21 186 95</t>
  </si>
  <si>
    <t>Septembre 2021 - Avril 2022 : Représentant commercial chez Eclosia 
Novembre 2020 - Mars 2021 : Commercial de TIKO
Février 2017 - Juillet 2020 : Commercial de vente sur terrain chez Food &amp; Beverage</t>
  </si>
  <si>
    <t>il a commencé une formation d'une journée et n'est plus jamais revenu</t>
  </si>
  <si>
    <t>MAHAFENO Olivier Andre</t>
  </si>
  <si>
    <t>1 800 000 à 3 000 000</t>
  </si>
  <si>
    <t>2014 - 2021 : Responsable commercial chez Société RAMANANDRAIBE EXPORTATION
2013 - 2014 : Directeur administratif et financier chez Cabinet SHABBERAH
2008 : Chargé de programme et conseiller en gestion à l'ONG HARDI</t>
  </si>
  <si>
    <t>RAHARIMANITRA Haingotiana Mireille</t>
  </si>
  <si>
    <t>ChargéeMarsketing et communication Social media manager Infographiste</t>
  </si>
  <si>
    <t>Août 2020 : ChargéeMarsketing et communication/Social media manager/Infographiste chez FELINE
Août - Septembre 2019 : Attaché de vente grand compte chez ACCES BANQUE</t>
  </si>
  <si>
    <t>Janvier 2021 : AssistantMarsketing chez BAobab Banque
2016,2017,2019 : Assistant planification ATL/BTL, Assistant planification BTL, Chargé de la planification merchandising chez STAR MADAGASCAR</t>
  </si>
  <si>
    <t>RAKOTOMALALA Kanto</t>
  </si>
  <si>
    <t>ResponsableMarsketing</t>
  </si>
  <si>
    <t>2 800 000 à 3 000 000</t>
  </si>
  <si>
    <t>Mars 2021 : ResponsableMarsketing chez SMTP
Juin 2017 - Novembre 2019 : ResponsableMarsketing chez SODIREX</t>
  </si>
  <si>
    <t>19/05/2022</t>
  </si>
  <si>
    <t>RANDRIAMBELOSON Miora</t>
  </si>
  <si>
    <t>Commercial (superdist)</t>
  </si>
  <si>
    <t>2017 - 2022 : chef de rayon et commercial chez SANIFER
2013 - 2015 : Testeur et helpdesk chez GASYNET
2011 - 2013 : Agent administratif chez GASYNET</t>
  </si>
  <si>
    <t>ANDRIANAIVOARISOA Hanitiana</t>
  </si>
  <si>
    <t>9 ANS</t>
  </si>
  <si>
    <t>2016 - 2022 : Commercial chez SOMADIS
2011 - 2014 : Commercial chez SOCOLAIT</t>
  </si>
  <si>
    <t>20/05/2022</t>
  </si>
  <si>
    <t xml:space="preserve">RANDRIANARIVONY Faniry Nantenaina </t>
  </si>
  <si>
    <t>2016 - 2021 : conseiller client chez UMATEC 
2013 - 2016 : Animatrice de vente chez UCODIS</t>
  </si>
  <si>
    <t>RAJERISON Vola Tantely Cynthia</t>
  </si>
  <si>
    <t>couvreux2@gmail.com</t>
  </si>
  <si>
    <t>034 93 129 96</t>
  </si>
  <si>
    <t>Commercial prestataire</t>
  </si>
  <si>
    <t>Administrateur de ventes</t>
  </si>
  <si>
    <t xml:space="preserve">2021 : commercial chez HOMEOPHARMA
2020 : Commerciale grand compte chez ALDIS
2020 : Commerciale senior chez Groupe HABIBO
2019 : Représentant commercial chez FOODIS 
2018 - 2019 : Sales Manager chez TAPAKILA
2012 - 2018 : Responsable commerciale chez groupe HABIBO </t>
  </si>
  <si>
    <t>RANAIVOHARINTSOA Lila</t>
  </si>
  <si>
    <t>2003 - 2022 : Responsable de vente chez CS Events</t>
  </si>
  <si>
    <t>n'a pas voulu se prononcer pour sa PS</t>
  </si>
  <si>
    <t>Mohamed ALIDY</t>
  </si>
  <si>
    <t>2019 - 2022 : chef de zone chez Groupe BASAN - OIM 
2015 - 2016 : responsable formation et coach
2007 - 2019 : gestionnaire commercial, responsable secteur botila, formateur et responsable de zone</t>
  </si>
  <si>
    <t>2020 - 2021 : Assistante commerciale, Chargé de clientèle chez MEGAPRINT
2012 - 2020 : caissière, commerciale chez SOCAVITRE</t>
  </si>
  <si>
    <t>RAKOTONIRINA Ando</t>
  </si>
  <si>
    <t xml:space="preserve">2015 - 2021 : commercial et responsable magasin chez AURLAC 
2010 - 2013 : commercial, adjoint responsable de vente et responsable agence chez SICMA </t>
  </si>
  <si>
    <t>ANDRIANAIRVONIAINA Jacquot Rinah</t>
  </si>
  <si>
    <t>2021 : chef de vente chez JB Groupe BASAN 
2013 - 2021 : commercial, terrain, chef de secteur, chef de vente, commercial réseau distribution chez STAR Madagascar</t>
  </si>
  <si>
    <t>MALECK Anifa Sarah</t>
  </si>
  <si>
    <t xml:space="preserve">Superviseur d'équipe </t>
  </si>
  <si>
    <t>2018 : superviseur d'équipe chez NACRE SOLUTIONS
2016 - 2017 : Commerciale chez CRACAUTO
2008 - 2016 : Gestionnaire évènementiel chez S'ANGEL</t>
  </si>
  <si>
    <t>RAZAFIMANANTYSOA Thierry</t>
  </si>
  <si>
    <t>Mai - Novembre 2021 : commercial chez SPIDER 
Février 2020 - Août 2021 : chargé d'affaires chez Fly Technologies
2019 - 2020 : Account manager chez Technologies et Services</t>
  </si>
  <si>
    <t>RABERIRININA Tsiry Santatriniaina</t>
  </si>
  <si>
    <t>Commercial (KANVAS)</t>
  </si>
  <si>
    <t xml:space="preserve">Août 2020 - Janvier 2022 : Commercial chez Société REFY
2018 - 2020 : Chef de zone chez TELMA (branche Mahanoro)
2017 - 2018 : Chargé back office d'agence prestataire chez TELMA
2016 - 2017 : Animateur prestataire chez TELMA </t>
  </si>
  <si>
    <t xml:space="preserve">RANDRIAMALALA jean félicien </t>
  </si>
  <si>
    <t>Représentant commercial (EPIC)</t>
  </si>
  <si>
    <t>2021 : Agent technico - commercial au TANATECH
2021 : Serveur au restaurant le Paradis 
2021 : Commerciale boutique dre STARTIMES</t>
  </si>
  <si>
    <t>RABETANY Andriamamonjy Dera</t>
  </si>
  <si>
    <t>2019 - 2022 : Commercial chez TELMA shop
2017 - 2018 : Télévendeur chez ORANGE Madagascar
2016 : Agent de credit chez Acces banque</t>
  </si>
  <si>
    <t xml:space="preserve">RATEHINDRAIBE Christian Soloantsafidy </t>
  </si>
  <si>
    <t>2021 - 2022 : Collecteur 
2017 - 2021 : Responsable commercial</t>
  </si>
  <si>
    <t>NARISON STEEVE</t>
  </si>
  <si>
    <t>2020 - 2021 : Chargé de communication chez AMET
2020 : Responsable commercial chez NEXT - ONE
2019 : Responsable de communication chez COSOURCING
2019 : Assistant attaché commercial de l'AUTODIFFUSION</t>
  </si>
  <si>
    <t>NATOLOJanvierAHARY Zaratantely</t>
  </si>
  <si>
    <t>2016 - 2021 : Gérante magasin chez AIGLE D'OR Andravoahangy
2013 - 2015 : Secrétaire de direction chez ENTREPRISE FANILO</t>
  </si>
  <si>
    <t xml:space="preserve">dynamique, force de proposition, bon français </t>
  </si>
  <si>
    <t>RAKOTONDRABE Tojo Heritsaina</t>
  </si>
  <si>
    <t>6 ans 1 mois</t>
  </si>
  <si>
    <t xml:space="preserve">400 000 à 500 000 </t>
  </si>
  <si>
    <t>Novembre 2020 - Avril 2022 : Merchandiser vendeur chez PANAGORA MAURILAIT
Mars 2020 - Septembre 2020 : Commercial chez IISS
Janvier 2019 - Février 2020 : Conseiller client chez TELMA Madagascar
Octobre 2018 - Janvier 2019 : Commercial SITMA
Mai 2018 : Assistant commercial chez STOI AnKOrondrano
Mars 2016 - Avril 2018 : Commercial chez DISCOMA</t>
  </si>
  <si>
    <t xml:space="preserve">Prend son temps pour répondre ; a plus un profil de commercial sédentaire que sur terrainMais a le potentiel pour le devenir 
Prétention salariale assez basse ?? </t>
  </si>
  <si>
    <t>RAJEMISA Tojo Harizaka</t>
  </si>
  <si>
    <t>tojorajemisa9@gmail.com</t>
  </si>
  <si>
    <t>034 33 526 96</t>
  </si>
  <si>
    <t xml:space="preserve">2020 : Chargé clientèle chez BMM
2019 - 2020 : Agent de transit chez MMS Compagny 
2019 : Superviseur enquêteur chez ATW - MSI </t>
  </si>
  <si>
    <t xml:space="preserve">Est plus intéressé par un poste dans le domaine du transit et de la douane
Bon esprit de critique et d'analyse du fait de son expérience dans le domaine bancaire et de son éducation en économie (+ international)
A des bases solides en règlementation en vigueur (banque et transit et le pont entre les deux avec la domiciliation)
Bien réactif ; organisé ; </t>
  </si>
  <si>
    <t xml:space="preserve"> RAZANAJATOVO Toavina Heriniaina</t>
  </si>
  <si>
    <t>Producteur en assurance</t>
  </si>
  <si>
    <t>Octobre 2021 : Producteur en assurance chez ASCOMA
Janvier 2020 - Septembre 2021 : Commercial chez SANIFER
Septembre - Octobre 2019 : Chargé de clientèle chez SIPEM BANQUE
Juin - Août 2016 : Enquêteur chez l'IPM</t>
  </si>
  <si>
    <t xml:space="preserve">PS trop élevé pour le poste 
Très calme, très posé, comprend bien ce qu'on attend de ses missions, a le sens de l'écoute et est orienté satisfaction clients 
Ne supporte pas trop la pression face aux clients difficiles qui peuvent en venir aux insultes (imposteur et autres...), d'où le fait qu'il ne veuille pas revenir dans le secteur bancaire avec la vente de crédits </t>
  </si>
  <si>
    <t xml:space="preserve">RAVOLOLONOMENJanvierAHARY </t>
  </si>
  <si>
    <t>2021 - Février 2022 : Commerciale titulaire chez Miaraka.com
2016 - 2019 : Commerciale chez Compureweb
2012 : Commerciale chez Airtel madagascar</t>
  </si>
  <si>
    <t xml:space="preserve">Elle a mal vécu la faillite de sa précédente entreprise. N'est pas encore totalement prête pour réintégrer le monde professionnel. Elle semblait anxieuse, stressée, prenait beaucoup de temps pour répondre. </t>
  </si>
  <si>
    <t>CHAN SHING Daniel</t>
  </si>
  <si>
    <t>Commercial (EPIC)</t>
  </si>
  <si>
    <t>2020 - 2021 : Commercial au comptoir chez NTPRO
2018 - 2019 : Commercial energie renouvelable chez PHARMADIFF
2017 - 2018 : Commercial chez TANDEM</t>
  </si>
  <si>
    <t>13/07/2022</t>
  </si>
  <si>
    <t>Mamie José Romuald SENDRAHASINARISOA</t>
  </si>
  <si>
    <t>Commercial (VELOGIC)</t>
  </si>
  <si>
    <t>Responsable logistique, collecteur de données</t>
  </si>
  <si>
    <t>ROSE Malala BAotiana Ursula Carolia</t>
  </si>
  <si>
    <t xml:space="preserve">850 000 </t>
  </si>
  <si>
    <t>2021 - 2022 : Agent d'exploitation chez STTE
2021 : Assistant transit importMarsitime chez EPSILON</t>
  </si>
  <si>
    <t>Harimino RABARIJAoNA</t>
  </si>
  <si>
    <t>2020 - 2021 : Conseillère clientèle caissière chez AKOOR 
2015 - 2017 : Réceptionniste chez Société expeditors
2010 - 2013 : Assistante de direction chez KARIBOTEL 
2005 - 2008 : Secrétaire chez Société Etoile Engineering</t>
  </si>
  <si>
    <t>14/07/2022</t>
  </si>
  <si>
    <t>VELO Antonio Jonathan Michael</t>
  </si>
  <si>
    <t>Contrôleur de document</t>
  </si>
  <si>
    <t xml:space="preserve">2021 : Controleur de document chez AMBATOVY 
2019 - 2021 : Conseiller Client Anglophone chez Webhelp 
2016 - 2019 : Réceptionniste chez SPLENDIDE Hotel </t>
  </si>
  <si>
    <t>RADAoRO Njiva Vonialisoa Ralambotrimo</t>
  </si>
  <si>
    <t>Avril - Juin 2022 : Responsable transit chez HABIBO &amp; Cie
Juin 2011 - Avril 2022 : Directeur d'agence chez OFIM IMMOBILIER
Juin 2009 : Responsable transitMarsitime chez BOLLORE
Mai 2007 - Juin 2009 : Supply Chain chez COURTS
Juin 2000 - Mai 2007 : Responsable fret aérien chez BOLLORE</t>
  </si>
  <si>
    <t xml:space="preserve">RAVELOMANANTSOA Herimandimby </t>
  </si>
  <si>
    <t>Acting Manager Director et Country Manager</t>
  </si>
  <si>
    <t xml:space="preserve">Août 2012 - Juillet 2016 : Sales manager chez MAERSK LINE
2016 - 2019 : Chez CMA CGM : Cluster operation and logistics manager,
2019 - 2020 : Deputy General Manager ,
Novembre 2020 - Novembre 2022 : Country Manager à Djibouti ,
Décembre 2021 : Acting Managing Director de la Corne de l'Afrique </t>
  </si>
  <si>
    <t xml:space="preserve">n'a pas voulu se prononcer sur sa prétention salariale </t>
  </si>
  <si>
    <t>RAMPARANY Manda Vololona</t>
  </si>
  <si>
    <t>Novembre 2019 - Février 2022 : Responsable commercial grand compte chez FEDEX
Février - Octobre 2019 : Responsable commercial chez SODIAT
Octobre 2018 - Janvier 2019 : Responsable commercial chez STARTIMES
Avril - Juillet 2018 : Responsable des opérations et développement en consultance chez CAFA Consulting
Mars 2017 - Février 2018 : Responsable des canaux de réception et de distribution chez ACEP Madagascar</t>
  </si>
  <si>
    <t>ANDRIANAHO Ny Antsa Manoa</t>
  </si>
  <si>
    <t>Superviseur commerciale</t>
  </si>
  <si>
    <t>Janvier 2022 - Juin 2022 : Business Developper /Sourcing corporation : cabinet de consultance en recrutement ,
formation, et conseil RH
2019 - 2021 : Responsable Importation Exportation 
2015 - 2019 : Agent De Transit</t>
  </si>
  <si>
    <t>RARIVOMANANA Miary</t>
  </si>
  <si>
    <t>Responsable approvisionnement</t>
  </si>
  <si>
    <t>Janvier 2022 - ce jour : Responsable appro et logistique chez KALOES
2019 : Resposanble achats imports chez LA COTONNIERE D’ANTSIRABE
2016 : Responsable commerciale chez HELIOS VITALO</t>
  </si>
  <si>
    <t>ANDRIAMANANJARA Ambinitsoa Rado</t>
  </si>
  <si>
    <t>Superviseur commercial
Commercial Grands comptes</t>
  </si>
  <si>
    <t>Mai 2019 : Chef de Département Outillage chez ABC Construction 
Juin 2018 : Attaché de Direction Commercial chez SQ VISION TANANARIVE
Novembre 2016 : Responsable Planning chez PME TECHNOLOGIE</t>
  </si>
  <si>
    <t>ANDRIAMPENOSOA Claudia</t>
  </si>
  <si>
    <t>andriampenosoaclaudia@gmail.com</t>
  </si>
  <si>
    <t>032 75 423 28</t>
  </si>
  <si>
    <t>1 200 000</t>
  </si>
  <si>
    <t>2018 - 2020 : Directrice commerciale - mIDEX
2016 - 2018 : ResponsableMarsketing et commercial à SWEETCO
2013 - 2015 : Gestionnaire du personnel chez Société l'Avenir
2012 : Déléguée commerciale chez SADEMA
2011 : Assistante direction commerciale chez DELTA</t>
  </si>
  <si>
    <t>ANDRIAMANANJARA Aina Haritiana</t>
  </si>
  <si>
    <t>Décembre 2021 - Mars 2022 : Consultant enquêteur au sein de l'INSTAT
2016 - 2020 : Commecial chez SANIFER 
2012 - 2016 : Standardiste de l'ONU</t>
  </si>
  <si>
    <t>RABE Tojonirina Tahiriniaina</t>
  </si>
  <si>
    <t>Commercial freelance</t>
  </si>
  <si>
    <t>2020 - ce jour : Commercial Freelance chez l'ETABLISSEMENT NY Rado
2017 - 2019 : Commercial Junior chez l'IMPRIMERIE Newprint 
2017 : Stagiaire Commercial chez l'IMPRIMERIE Newprint</t>
  </si>
  <si>
    <t>Karen RABOANA</t>
  </si>
  <si>
    <t>Janvier 2022 : Commerciale chez LUXOPTICA
Mars 2021 : Télé gestionnaire chez Afi assurances 
2016 : Téléconseillère - VIVETIC
2016 : Hôtesse pendant la francophonie - madagascar</t>
  </si>
  <si>
    <t>RAHOLIARISOA Agnès</t>
  </si>
  <si>
    <t>Février 2022 - ce jour  : Responsable Commercial chez GASY AVENIR
Novembre 2019 - Janvier 2022  : Commercial de Haut NIVEAU chez « Groupe MAC AUTO »
Juin 2015 - Octobre 2015  : Agent Administratif chez DISCONORD
Novembre 2013 - Février 2015  : Responsable Magasin chez AURLAC Soanierana</t>
  </si>
  <si>
    <t>KAPRISKIE Mamy Andriamialisoa</t>
  </si>
  <si>
    <t>2019 - ce jour : Assistante de direction à ESTI Antanimena
2017 - 2018 : Commerciale et gestion de portefeuille clientèle chez Megaprint
2016 - 2017 : Assistante de directionMarsketing chez SOFIA de Madagascar</t>
  </si>
  <si>
    <t>3 ans 8 mois</t>
  </si>
  <si>
    <t>Septembre 2020 - Août 2021  : Chargée de clientèle chez MEGAPRINT
Février 2020 - Septembre 2020  : Assistante Commerciale chez MEGAPRINT
2017 - Janvier 2020  : Commerciale chez SOCAVITRE</t>
  </si>
  <si>
    <t>RAJAoNARIMANANA Eddy Todisoa</t>
  </si>
  <si>
    <t>consultant freelance</t>
  </si>
  <si>
    <t>11 ans 10 mois</t>
  </si>
  <si>
    <t xml:space="preserve">Mars 2017 - ce jour Responsable : Commercial de Global Services &amp; Security (G.S.S) 
Décembre 2016 - Mars 2017 : Charge de clientèle - Imprimerie NIAG &amp; Groupe Ultima Media
Novembre 2015 - Septembre 2016 : Technico - Commercial - SOCIMEX / Groupe CFAo - Antananarivo
Décembre 2014 - Novembre 2015 : Technico - Commercial - SICAM, SOCIMEX, LOXEA /CFAo
Janvier 2011 - Janvier 2014 : Représentant commercial - Société REEL MADA - </t>
  </si>
  <si>
    <t>RAFALIMANANA Mino Ny Avo</t>
  </si>
  <si>
    <t xml:space="preserve">Téléconseiller </t>
  </si>
  <si>
    <t>2020 - ce jour : Téléconseiller chez ADM Value
2018 : Agent ticketing au sein de BATIMAX
2015 : Responsable production et impression e la société PRINT AGENCY</t>
  </si>
  <si>
    <t>RAZAFINDRANovembreONAMarsie Paule</t>
  </si>
  <si>
    <t>Superviseur service clientèle</t>
  </si>
  <si>
    <t>superviseur commercial</t>
  </si>
  <si>
    <t xml:space="preserve">3 000 000 </t>
  </si>
  <si>
    <t>Février 2008 - Mars 2022 : Superviseur service clientèle du DHL International Madagascar
Mars 2014 - Novembre 2014 : Chef d’agence par intérim du DHL Madagascar
Octobre 2007 - Janvier 2008 : Agent Service clientèle du Département transit DHL International
Madagascar</t>
  </si>
  <si>
    <t>RALAIMORIAMarsie Bruno</t>
  </si>
  <si>
    <t>Assistant responsable transitMarsitime</t>
  </si>
  <si>
    <t>2020 - ce jour : Assistant Responsable TransitMarsitime/aérien dans la Société OCEANTRADE
2011 - 2019 : Support transit dans la Société DHL Ivato
2008 - 2009 : Responsable service extérieur ConsignationMarsitime dans la Société AMSS Majunga</t>
  </si>
  <si>
    <t>RABEVAHINY Sergio</t>
  </si>
  <si>
    <t>Distributeur et commercial</t>
  </si>
  <si>
    <t>2O18 - 2021 : Distributeur et commercial professionnel du GREEN WORLD International
2020 : Coordinateur intérimaire du département CIA de la Société ARC.Ot , SPAG, AGENCE GENERAL
2019 : Responsable du départementMarsketing et de la communication dans Société ARC.OI , SPAG,AGENCE GENERAL
2011 - 2017 : Responsable des affaires commerciales et des relations clientèles zone Océan Indien dans la Société OLAM Sarl Madagascar sis à Tamatave</t>
  </si>
  <si>
    <t>Jeanne AniseMarsie</t>
  </si>
  <si>
    <t>Responsable de ventes</t>
  </si>
  <si>
    <t>2020 - ce jour : Commerciale chez CARAMBOLE Madagascar
2018 - 2020 : Commerciale en matériel informatique chez Tehnologies et services
2017 - 2018 : Commerciale gros clients et responsable des appels sd'offres à la société VINTANA
2016 : Commerciale chez SONEMA
2011 - 2014 : Responsable d'Agence IOTC/MTN</t>
  </si>
  <si>
    <t>NDRANTOARIVOLA Tantelinandrianina</t>
  </si>
  <si>
    <t>Indoor sales</t>
  </si>
  <si>
    <t>2016 : Indoor sales chez FTL</t>
  </si>
  <si>
    <t>RANDRIANARISOA Harimamy</t>
  </si>
  <si>
    <t xml:space="preserve">1 400 000 </t>
  </si>
  <si>
    <t>Juillet 2011 - Décembre 2018 : Responsable des opérations import chez TNT (MADPACK)
Septembre 2010 - Juillet 2011 : Responsable de zone périphérique RN7 et RN4 chez ZAIN
Octobre 2008 - Février 2009 : Technico - commercial chez MADOR</t>
  </si>
  <si>
    <t>RANDRIAMIALY Tinarinoro Liliane</t>
  </si>
  <si>
    <t>Juin 2017 - ce jour : Commerciale out - door de la STTE
Juin 2016 - Mars 2017 : Commerciale free - lance de la société Mex
Septembre 2012 - Avril 2016 : Responsable commerciale de la société CBP</t>
  </si>
  <si>
    <t>RAKOTONIAINA Tiana Eugène</t>
  </si>
  <si>
    <t>450 000 à 600 000</t>
  </si>
  <si>
    <t>2015 - 2020 : Animateur Minichess Madagascar école privée LAFONTAINEBLEUE,
2013 - 2014 : Surveillant général Lycée privée Héritage II
2012 : Responsable Communication dans l’Agence de Pub SHELL
2010 - 2011 : Responsable Commerciale à l’OPTIMUM Tsiadana
2010 : Aide Décembrelarant et Responsable logistique Charles RANAIVOSOA
2006 - 2008 : Transitaire (Commis en Douane) GALAXAM LOGISTICS</t>
  </si>
  <si>
    <t>RAJAoNARIVO Danick</t>
  </si>
  <si>
    <t>Janvier 2022 - Avril 2022  : Shipping - Stage
Novembre 2021 - Décembre 2021  : Décembrelarant en Douane - Stage.
Août 2019 - Février 2020  : Chef d’Agence Adjoint.
2010 - 2016 et2018 - 2019  : Gestionnaire de Portefeuille et Relation Clientèles PME, Micro PME et Rural.
2016 - 2018  : Gestionnaire de Réseau d’Agent Bancaire.</t>
  </si>
  <si>
    <t>RAFANOELY Hery Lalaina</t>
  </si>
  <si>
    <t>10 000 000</t>
  </si>
  <si>
    <t xml:space="preserve">2019 : Branch Manager chez FTL Transit Tamatave 
2007 - 2017 : Directeur de transit chez SODIAT </t>
  </si>
  <si>
    <t>trop cher et prétentieux
voulait tout garder confidentiel</t>
  </si>
  <si>
    <t>RANIRIHARISOA Mendrika</t>
  </si>
  <si>
    <t>Responsable contrat de location et deMaintenance</t>
  </si>
  <si>
    <t>2016 : Responsable contrat de location et deMaintenance
2002 - 2014 : chez HAREL MALAC en tant qu'animatrice de vente, administrateur commercial, chef de produit cosmétique</t>
  </si>
  <si>
    <t>RASOLOFOMANANA Tahiry Nantenaina Jemima</t>
  </si>
  <si>
    <t>Assistante de projet</t>
  </si>
  <si>
    <t>Décembre 2021 : chez MATERAUTO en tant que conseiller commercial et puis assistante de projet (en tant que prestataire)
Novembre 2020 - Mai 2021 : Responsable vente etMarsketing chez Royal Palace - Marsina Beach
Août 2019 - Octobre 2020 : Sales andMarsketing executive</t>
  </si>
  <si>
    <t>Novembre 2019 - 31 Décembre 2020  : commercial NSEGSM (Nouvel
Société des Grandes Saline de Ménabe) Groupe taloumisAKOorondrano 
2018  : Commercial STOIAnKOrondrano
Septembre 2016 : Commercial SérigraphieAina</t>
  </si>
  <si>
    <t>RAMIANDRASOA Alfa Roussel</t>
  </si>
  <si>
    <t>alfaroussel@gmail.com</t>
  </si>
  <si>
    <t>034 85 122 45</t>
  </si>
  <si>
    <t>Février 2022 - Août 2022 : Commercial chez TAoPRINTY</t>
  </si>
  <si>
    <t>RANDRIAMBOLOLONANTENAINA Rado Thifanie</t>
  </si>
  <si>
    <t>Juillet 2021 - Décembre 2021 : Commercial chez Agrivet Groupe INVISO
Mars 2020 - Mai 2021 : Enseignant des cours d’Economie et de Gestion (Cours d’appuis)
Septembre 2019 - Février 2020 : Chargé de planification, chez EAZYCO (COMDATA)</t>
  </si>
  <si>
    <t xml:space="preserve">RAZAFIMANANTSOA Seheno Tiana </t>
  </si>
  <si>
    <t xml:space="preserve">Juin 2020 - Septembre 2021 : Agent de crédit « QUICK - A » à ACCES BANQUES
Septembre 2019 - Mars 2020 : Gestionnaire des Portefeuilles et Relations Clientèles (GPRC) à ACCES BANQUES MADAGASCAR,
</t>
  </si>
  <si>
    <t>RAMILIARIJAoNA Dera Tanjona</t>
  </si>
  <si>
    <t>deratanjona@gmail.com</t>
  </si>
  <si>
    <t>034 69 063 74 / 032 78 650 05</t>
  </si>
  <si>
    <t>Assistante commerciale senior</t>
  </si>
  <si>
    <t>Novembre 2020 - Août 2021 : Formatrice/téléconseillère au sein de Physalis
2019 - 2020 : Télévendeuse chez Active Assurance
2017 - 2019 : Télévendeuse chez COMDATA
2016 - 2017 : Conseiller client chez Téléperformance</t>
  </si>
  <si>
    <t>RANAIVOARISON Nirinatiana Hantaniaina</t>
  </si>
  <si>
    <t>1 350 000</t>
  </si>
  <si>
    <t>Janvier 2022 - Mai 2022 : Agent téléopérateur chez BPO Tsiadana
Octobre 2020 - Décembre 2020 : Agent téléopérateur chez Madagascar internet Ambodivona
Avril 2020 - Mai 2020 : Consiller clientèle chez ADM Value</t>
  </si>
  <si>
    <t>FIOMBONANTSOA Andrea Esprisca</t>
  </si>
  <si>
    <t>18 Août 2020 - 07Avril 2022 : Conseiller client chez WEBHELP Toamasina
Juin 2019 - Septembre 2019 : Conseiller client chez INTELCIA
Janvier 2019 - Mai 2019 : Télé - enquêtrice chez ARIANE Etude
Mai 2018 - Décembre 2018 : Téléopératrice chez INNOSERV Group</t>
  </si>
  <si>
    <t>RAMANGALAHY Princesse</t>
  </si>
  <si>
    <t>2021  : SUPERVISEUR/Coach Production au sein de la société ADM Value
2020  : Conseiller Client au sein de la société ADM Value
2019  : Conseiller Client au sein de la société VIVETIC</t>
  </si>
  <si>
    <t>RAHARINIRINA Françoise</t>
  </si>
  <si>
    <t>Téléconseillère</t>
  </si>
  <si>
    <t>Décembre 2019 - ce jour : Téléconseillère chez ODITY</t>
  </si>
  <si>
    <t>RAZAFIMAMONJY Mirana</t>
  </si>
  <si>
    <t>Septembre 2016 : Field sales executive chez DHL 
Mars 2010 - Juin 2016 : Key Account Manager chez ORANGE
Novembre 2013 - Mars 2010 : Senior Sales Lubricants chez JOVENA M/car</t>
  </si>
  <si>
    <t>mais chère</t>
  </si>
  <si>
    <t>Famenoniaina Natacha RAKOTONDRASOA</t>
  </si>
  <si>
    <t>Commercial transit</t>
  </si>
  <si>
    <t>Mars 2020 : assistante commercial chez Henri Fraise</t>
  </si>
  <si>
    <t>24/08/2022</t>
  </si>
  <si>
    <t>RAKOTOMALALA Kanto NomenJanvierahary</t>
  </si>
  <si>
    <t>Commercial B to b</t>
  </si>
  <si>
    <t>2018 - 2022 : Commercial B to B chez ABC Construction
2016 - 2017 : Technico - commercial art graphique chez CHEM TECH
2015 - 2016 : Gérant de la société de Mada VISUAL</t>
  </si>
  <si>
    <t>25/08/2022</t>
  </si>
  <si>
    <t>TOLOTRANIRINA PRISCKA STEPHAN’Y</t>
  </si>
  <si>
    <t>2022 : Stagiaire chez SOciété Auxiliaire
2018 : Agent commercial cjez CANAL+</t>
  </si>
  <si>
    <t>ZAFINDRAZAKA GERALD</t>
  </si>
  <si>
    <t>2020 : agent portfolio officer chez SESFI 
2017 - 2019 : Conseiller et chargé de clientèle chez SIPEM Banque Fianarantsoa</t>
  </si>
  <si>
    <t xml:space="preserve"> Andrianantenaina hajaina abel</t>
  </si>
  <si>
    <t>400 000 à 600 000</t>
  </si>
  <si>
    <t>Stagiaire chez FTL Tamatave</t>
  </si>
  <si>
    <t>Ne répondait que que 2 ou 3 mots à chaque question, les échanges n'étaient pas possibles</t>
  </si>
  <si>
    <t>RABENANDRASANA Rija</t>
  </si>
  <si>
    <t>2016 - 2022 : Commercial grands comptes et revendeur chez UDITEC
2013 - 2015 : Animateur commercial freelance</t>
  </si>
  <si>
    <t>ANDRIANAJA Andoniaina</t>
  </si>
  <si>
    <t>andoandrianaja4@gmail.com</t>
  </si>
  <si>
    <t>034 08 904 37/033 84 401 64</t>
  </si>
  <si>
    <t>Septembre 2021 - Février 2022 : Commercial chez COMPUTEK
Septembre 2018 - Janvier 2021 : Commercial chez IMPERIAL TOBACCO
2008 - 2018 : Percepteur et contrôleur chez OMDA
2006 - 2008 : Commercial chez Austral Immobilier</t>
  </si>
  <si>
    <t>PS élevé pour 3PRINTING</t>
  </si>
  <si>
    <t>Juillet 2019 - Août 2022 : Community manager puis Responsable RSE chez HABIBO
2020 : Graphiste et agentMarsketing freelance</t>
  </si>
  <si>
    <t>1200 000 à 1 600 000</t>
  </si>
  <si>
    <t>Novembre 2021 - Avril 2022 : Co chef de projet chez BLACK VANILLA
2015 - 2021 : Responsable adjointe chez ONG RASADE
2014 : Commerciale web chez GROUPE EDITIALIS FRANCE</t>
  </si>
  <si>
    <t>Mars 2020 : ChargéMarsketing digital et hors média chez Société SG
2017 - 2019 : Responsable digitalMarsketing et contenus TV chez STARTIMES
2012 - 2017 : Support technique puis community manager &amp; Chargé de communication web chez BLUELINE</t>
  </si>
  <si>
    <t>Trong line CHAN RAVELOMANANTSOA</t>
  </si>
  <si>
    <t>Mai 2013 - Mars 2022  : Superviseur commercial et Responsable import &amp;amp; export
Juillet 2006 - Février 2013 : Responsable Commerciale et d'Approvisionnement de la Société
RTDistribution (Citic et Suprême Center)
Février 2005 - Août 2005 : Stage effectue en Tourisme au sein du groupe SETAM (Tour operator - 
reservation - location )
Mars 2001 - Novembre 2004 : Responsable commerciale de la société HIPERDIST MADA</t>
  </si>
  <si>
    <t>MISONDROTR'HAJA JAona Kenny</t>
  </si>
  <si>
    <t xml:space="preserve">2017 - 2022 : Commercial chez KEYS Madagascar
</t>
  </si>
  <si>
    <t>RAZAFINDRANDRETSA Soa Hanitriniala</t>
  </si>
  <si>
    <t>Janvier 2022 - Juillet 2022 : Responsable Commercial chez PARABOLE Madagascar
Février 2017 - Octobre 2021 : Chef de département commercial de ABC Construction
Mai 2014 - Janvier 2017 : Commerciale au département peinture de ABC Construction</t>
  </si>
  <si>
    <t>Trop chère pour VELOGIC</t>
  </si>
  <si>
    <t>RAKOTONDRANIVO Clémence Ornella</t>
  </si>
  <si>
    <t>Novembre 2021 - Mai 2022 : ChargéMarsketing et communication chez ESCM Business School
Juillet 2021 : ConsultantMarsketing et relation clientèle chez Féline groupe
Décembre 2020 - Juin 2021 : Assistant chargé clientèle chez CEM
Septembre - Décembre 2019 : Assistant manager chez EDBM</t>
  </si>
  <si>
    <t>GASSON MampitasoanonJanvieriaina</t>
  </si>
  <si>
    <t>2021 - ce jour - Responsable Commerciale de produits de grande consommation
2016 - 2021 - Responsable Commerciale et Relations Clients - ECO FARM
2015 - 2016 - Responsable Commerciale - SODIMILK
2012 - 2015 - Agent Commercial - OVALON</t>
  </si>
  <si>
    <t>4 ans 9 mois</t>
  </si>
  <si>
    <t>Septembre 2018 : Commercial chez MADA DIGITAL SECURITY
Janvier - Juin 2016 : AssistantMarsketing stagiaire chez UCODIS</t>
  </si>
  <si>
    <t>RAKOTOARISOA Ericka</t>
  </si>
  <si>
    <t>Septembre 2021 - Août 2022 : Community Manager et assistante communication chez VIGIE HIGH TECH SECURITY
2021 : Conseiller client chez INTELCIA
2020 : Chargé de communication chez EARTH GROUP</t>
  </si>
  <si>
    <t xml:space="preserve">TSARAMANANAMarsia Raphaëlle </t>
  </si>
  <si>
    <t>Juin 2021 : Agent commercial chez LOOWATT MADAGASCAR
Septembre - Décembre 2021 : Professeur de français chez ABC School
Juin - Août 2021 : Professeur de francais chez SUCCESS LANGUAGES COURSE
Février 2020 - Avril 2021 : Para juriste chez Cabinet Juridique TRANO ARO ZO</t>
  </si>
  <si>
    <t>27/09/2022</t>
  </si>
  <si>
    <t>RAKOTOMANANA Laingo</t>
  </si>
  <si>
    <t>Commercial showroom</t>
  </si>
  <si>
    <t>300 000 à 500 000</t>
  </si>
  <si>
    <t>Avril - Juin 2022 : Commercial chez PRIMO MORINGA</t>
  </si>
  <si>
    <t>Nambinintsoa Felanirina Domoina</t>
  </si>
  <si>
    <t>Conseillère service financiers</t>
  </si>
  <si>
    <t>Mai 2022 : Conseillère en service financiers chez ACCES BANQUE
Novembre 2020 - 2022 : Responsable boutique chez PARABOLE
Mars - Octobre 2020 : Commerciale chez JAZZ COMPAGNIE
Mai 2018 - 2020 : Commerciale puis Responsable commerciale chez ONE TO ONE 
2017 : Réceptionniste chez l'hôtel LA RESIDENCE</t>
  </si>
  <si>
    <t>REZIKINIAINA Herman Odilon</t>
  </si>
  <si>
    <t>harentsoajahred@gmail.com</t>
  </si>
  <si>
    <t>034 97 339 34</t>
  </si>
  <si>
    <t>11Juin 2021 - 22Juillet 2022 : Commercial au sein de la société TAF Madagascar
14Juillet 2015 - 13Juillet 2017 : Fields ou commercial auprès de la société HERI
16Juin 2013 - 26Juin 2014 : Agent promoteur de la S.A.R.L.U TSARAKAFE</t>
  </si>
  <si>
    <t>ANDRIAMANANTSOA Rivo</t>
  </si>
  <si>
    <t>ConsultantMarsketing et communication</t>
  </si>
  <si>
    <t xml:space="preserve">Août 2022 : ConsultantMarsketing et communication chez WWF
2018 - 2021 : Gérant co - propriétaire de RED COMPANY
2020 : Responsable logistique de MUDT
2018 : Assistant en communication chez Projet FANOA
2018 : Consultant enMarsketing et communication chez PEV / ECES </t>
  </si>
  <si>
    <t>trop cher</t>
  </si>
  <si>
    <t>TOADIARISON Christo Michael</t>
  </si>
  <si>
    <t>todiarisonchristomichael@gmail.com</t>
  </si>
  <si>
    <t>032 24 903 17 / 034 38 096 95</t>
  </si>
  <si>
    <t>Responsable technico commercial</t>
  </si>
  <si>
    <t xml:space="preserve">600 000 à 700 000 </t>
  </si>
  <si>
    <t>2016 - 2022 : Responsabel technico - commercial de RH design
2018 - 2021 : Resaponsable technico - commercial de TECHNO - PRO</t>
  </si>
  <si>
    <t>IGNACE David Mathieu</t>
  </si>
  <si>
    <t>davidmatthieuignace@gmail.com</t>
  </si>
  <si>
    <t>034 39 058 07 / 032 17 356 17 / 033 21 736 40</t>
  </si>
  <si>
    <t>7 ans 5 mois</t>
  </si>
  <si>
    <t>Juin 2022 - Septembre 2022 ;Commercial Chez MELLIS DISTRIBUTION
Juillet 2019 - Juillet 2021 : Commercial Secteur chez PANAGORA MADAGASCAR(Detaillant,Grossiste ,GMS)
Septembre 2018 - Avril 2019 : Commercial VD chez ODDIS Andraharo (L’OREAL PROFESSIONNEL)
Avril 2017 - Février 2018 : Agent COMMERCIAL(Grossiste) chez SOREDIM (Société de Re - ce jouration et de
Distribution deMarschandises) AnKOrondrano
Novembre 2014 - Octobre 2016 : CS (Chef Secteur) (Détail)chez JBD (JB DISTRIBUTION) Tanjombato</t>
  </si>
  <si>
    <t>VAHINIA Kemba</t>
  </si>
  <si>
    <t>vahinia.kemba@gmail.com</t>
  </si>
  <si>
    <t>034 16 265 55</t>
  </si>
  <si>
    <t>Septembre 2019 - Octobre 2020 /Juin 2021 - Octobre 2022 : Assistante commerciale de DP Conseils Immobilier
Janvier 2015 - Juillet 2019 : Assistante SAMADA (Sûreté Aéroportuaire de Madagascar)</t>
  </si>
  <si>
    <t>en attente de sa date d'intégration le jeudi 15 Décembre</t>
  </si>
  <si>
    <t>RANAIVOJAoNA Faniry Ismael</t>
  </si>
  <si>
    <t>Novembre 2019 - 13Mai 2022 : Assistant Administratif et Financière au sein de l’imprimerie - PRINT Ambodivona
Mai 2019 - Août 2019 : Stage de d’étude à l’entreprise AUXIMAD Antsahavola</t>
  </si>
  <si>
    <t>RANDRIANOMENJANAHARY Anja</t>
  </si>
  <si>
    <t>anjatsaroaniaina@gmail.com</t>
  </si>
  <si>
    <t>034 94 407 42</t>
  </si>
  <si>
    <t>Commercial
Marsketing</t>
  </si>
  <si>
    <t>2021 - Septembre 2022 : ResponsableMarsketing du Groupe ECO
2018 - Février 2021 : Responsable du restaurant BEACH BAR Ambatoloaka / Chez LOULOU Andilana Nosy Be
2016 - 2018 : Responsable Evénementiel de Motostore 
2008 - 2016 : Responsable développement commercial du Groupe ECO</t>
  </si>
  <si>
    <t>ANDRIAMAMONJINIRINASOA Solofoniaina</t>
  </si>
  <si>
    <t>nianamy7@gmail.com</t>
  </si>
  <si>
    <t>033 31 011 37</t>
  </si>
  <si>
    <t>Septembre 2019 - Septembre 2021 : Territory business developer che Airtel
Mars 2018 - Janvier 2019 : Commercial grand compte freelance chez BS Software 
Octobre 2016 - Février 2018 : Chef secteur chez TELMA Madagascar
Novembre 2015 - Octobre 2016 : Commercial ventes directes chez TELMA Madagascar</t>
  </si>
  <si>
    <t>RAHANTARISOA Nadia</t>
  </si>
  <si>
    <t>nadiarahantarisoa0306@gmail.com</t>
  </si>
  <si>
    <t>034 31 093 79 / 034 58 496 93 / 038 35 229 24</t>
  </si>
  <si>
    <t>2020 - 2022 : Gérante Société SUNRISE’EL
2017 - 2020 : Responsable Commercial Trilogy Distribution
2014 - 2017 : Commercial Société FREEZONE MADA</t>
  </si>
  <si>
    <t>RAMarsOKOTO Rija Tiana</t>
  </si>
  <si>
    <t>elrickrayah@gmail.com</t>
  </si>
  <si>
    <t>033 78 560 70 / 038 92 317 47</t>
  </si>
  <si>
    <t>2019 - 2022 : Agent commercial au sein de la Société d’Emballage de
Madagascar
2019 : Commercial et conseillere clientèle chez VITAFOAM
2014 - 2018 : Commercial chez VITAFOAM</t>
  </si>
  <si>
    <t>NDRIANTIANA Miranto Nokoloina</t>
  </si>
  <si>
    <t>Miranto.ndriana@gmail.com</t>
  </si>
  <si>
    <t>03420 628 80/034 66 474 06</t>
  </si>
  <si>
    <t>Assistant pédagogique</t>
  </si>
  <si>
    <t xml:space="preserve">1 250 000 </t>
  </si>
  <si>
    <t xml:space="preserve">Août 2021 - ce jour : Assistante pédagogique à l'Université ESTI
Janvier 2018 - Mars 2019 : Assistante commerciale chez REGITECH OCEAN INDIEN
Décembre 2016 - Décembre 2017 : Responsable commerciale chez BS - SOFTWARE - </t>
  </si>
  <si>
    <t>Ratsima Miora</t>
  </si>
  <si>
    <t>ratsimamiora@gmail.com</t>
  </si>
  <si>
    <t>034 02 682 35</t>
  </si>
  <si>
    <t>Consultante polyvalente</t>
  </si>
  <si>
    <t>Ingeniorat</t>
  </si>
  <si>
    <t>Juillet - Octobre 2022 : Business developer chez BUBBLE GO
Août 2021 - Juin 2022 : Membre du cabinet du Ministrère des Affaires Etrangères
Juillet 2019 - ce jour : Consultante polyvalente dans le développement commercial, comptabilité, rédaction en freelance
Janvier 2016 - Juillet 2019 : Directrice commerciale chez FIFATECH
Février 2013 - Décembre 2015 : Responsable commerciale chez FIFATECH
Novembre 2009 - Juillet 2012 : Responsable expédition et approvisionnement des hydrocarbures chez LOGISTIQUE PETROLIERE</t>
  </si>
  <si>
    <t>PS élevé pour VELOGIC</t>
  </si>
  <si>
    <t xml:space="preserve">RABENANTOANINA Lovasoa </t>
  </si>
  <si>
    <t>hasinjaka.lova@gmail.com</t>
  </si>
  <si>
    <t>034 85 806 30</t>
  </si>
  <si>
    <t>1 an et 2 mois</t>
  </si>
  <si>
    <t>Juin 2022 - Juillet 2022 : Commercaile et vendeuse chez ABC by BRICORAMA
Mars 2021 - Mars 2022 : Responsable commerciale de SK Distribution
Janvier 2013 - Mars 2021 : Responsable d'une entreprise familiale</t>
  </si>
  <si>
    <t>RANDRIANAVONY Kevin</t>
  </si>
  <si>
    <t>randrianavonykevin@gmail.com</t>
  </si>
  <si>
    <t>034 52 544 02</t>
  </si>
  <si>
    <t>2021 - 2022 : Commercial BtoB chez CBL repro
2019 - 2021 : Expert vendeur de Teleperformance
2018 - 2019 : Conseiller commercial chez Teleperformance</t>
  </si>
  <si>
    <t>a désisté à cause de la distance</t>
  </si>
  <si>
    <t>RAZANAKOTO Lalaina Harinjara</t>
  </si>
  <si>
    <t>lalaina.harinjara@gmail.com</t>
  </si>
  <si>
    <t>033 25 130 14 / 032 58 966 09</t>
  </si>
  <si>
    <t>DEUG</t>
  </si>
  <si>
    <t>Septembre 2022 - Novembre 2022 : Commercial showroom de Esanandro
Décembre.2021 - Juin 2022 : Commerciale de NEWMAGAZINE
Février.2019 - Mars 2020 : Data manager de MADRAW
Novembre.2018 - Janvier.2019 : Teleprospectrice de OPTISERV</t>
  </si>
  <si>
    <t>FITAHIANJANAHARY Patricia</t>
  </si>
  <si>
    <t>fitahianjanaharyhanna@gmail.com</t>
  </si>
  <si>
    <t>034 04 249 45</t>
  </si>
  <si>
    <t>Septembre - Décembre 2022 : Stagiaire commerciale de BGFI Bank
2020 - 2021 : co - gérante d'une Entreprise individuelle de transformation de pierre précieuse
Novembre 2018 - Octobre 2019 : Administrateur commercial de CT MOTORS</t>
  </si>
  <si>
    <t>ANJARIVONY Rojonandrianina Billy</t>
  </si>
  <si>
    <t>Billy.anjarivony@gmail.com</t>
  </si>
  <si>
    <t>034 01 534 53</t>
  </si>
  <si>
    <t>Administrateur de vente</t>
  </si>
  <si>
    <t>Décembre 2020 - ce jour : Administrateur de vente et télévendeur de JB / SOCOLAIT</t>
  </si>
  <si>
    <t>PS élevé pour 3printing</t>
  </si>
  <si>
    <t>RABARIVOLOLONA Haingotiana Sitraka</t>
  </si>
  <si>
    <t>sitrakarabarisoa46@gmail.com</t>
  </si>
  <si>
    <t>034 77 063 91</t>
  </si>
  <si>
    <t xml:space="preserve"> Assistant commercial</t>
  </si>
  <si>
    <t xml:space="preserve">800 000 à 1 000 000 </t>
  </si>
  <si>
    <t>2021 - 2022  : Conseiller commercial chez INTELCIA
2018 - 2020  : Conseiller client chez WEBHELP</t>
  </si>
  <si>
    <t>TSERIKA Sonia Ernest</t>
  </si>
  <si>
    <t>ciahernest39@gmail.com</t>
  </si>
  <si>
    <t>034 90 77020</t>
  </si>
  <si>
    <t>Novembre 2022 - ce jour  : Télévendeuse chez Linkeo 
Mai 2022 - Octobre 2022  : Télévendeuse chez Connected Dreams 
Mars 2022 - Mai 2022 : Téléopératrice chez EXXOMAD 
Octobre 2021 - Mars 2022  : Télévendeuse chez FLC 
Mars 2019 - Septembre 2021 : Conseiller Client chez ADM Value</t>
  </si>
  <si>
    <t xml:space="preserve">RANJATOMANANA Nomena </t>
  </si>
  <si>
    <t>ranjatomanananomena@gmail.com</t>
  </si>
  <si>
    <t>032 83 095 54</t>
  </si>
  <si>
    <t>Mars 2018 - Décembre 2022 : Chargée de Veille Web et Presse chez ADM VALUE
Octobre 2016 - Décembre 2017 : Téléopératrice chez SMarsTONE</t>
  </si>
  <si>
    <t>RAZAFINDRAKOTO Maeva</t>
  </si>
  <si>
    <t>mae.Marsine@yahoo.fr</t>
  </si>
  <si>
    <t>034 12 348 18</t>
  </si>
  <si>
    <t>Octobre 2019 - Octobre 2021 : Commercial et team leader chez KFC
Mars - Juillet 2019 : Conseillère commerciale chez AFI Assurance
Avril 2016 - Septembre 2017 : Déléguée de la croix rouge Malagasy en Norvège</t>
  </si>
  <si>
    <t>RATOLONIRINA Emma</t>
  </si>
  <si>
    <t>ratolonirinaemma@gmail.com</t>
  </si>
  <si>
    <t>034 44 867 63</t>
  </si>
  <si>
    <t>Septembre - ce jour  : Chargée clientèle sur le projet Homeland chez SETEX Tsimbazaza
Mars - Mai 2021  : Service client sur le projet Hoodspot chez SETEX Tsimbazaza
Août - Décembre 2020 : Service client polyvalente chez Netino Madagascar sur le projet Shopinvest
Septembre 2019 - 20Mars 2020 : Conseiller Commerciale chez AFI Assurance
Avril 2019 - Juin 2019 : Conseiller clientèle Technique chez Teleperformance Madagascar
Août 2018 - Avril 2019 : Conseiller Client chez Webhelp Madagascar
Août 2018 : Commerciale chez One to OneMarsketing à Ampandrana
Juillet 2016 - 05Juin 2018 : opératrice online chez VIVETIC (Modératrice} sur le projet CRITIZR</t>
  </si>
  <si>
    <t>RAVELONIRINA Soloniaina Carole</t>
  </si>
  <si>
    <t>carole.ravelonirina@gmail.com</t>
  </si>
  <si>
    <t>034 89 305 59 /032 71 883 42</t>
  </si>
  <si>
    <t xml:space="preserve">9 ans </t>
  </si>
  <si>
    <t>à partir de 800 000</t>
  </si>
  <si>
    <t>Octobre 2022 - ce jour : Administrateur de vente chez WELIGHT Axian
Mai 2021 - Septembre 2021 : Coach Qualité au sein de COMDATA
Novembre 2017 - Avril 2021 : Chargé de clientèle au sein de PARABOLE
Mai 2015 - Novembre 2017 : Téléconseillère VIVETIC MAD’COM
Juillet 2013 - Mars 2015 : Téléconseillère et chargé de clientèle VIVETIC MAD'COM
Août 2012 - Juillet 2013 : Téléopératrice et télévendeuse dans la société ADMVALUE</t>
  </si>
  <si>
    <t>a désisté</t>
  </si>
  <si>
    <t xml:space="preserve">RAZAFY Telina </t>
  </si>
  <si>
    <t>razafytelina17@gmail.com</t>
  </si>
  <si>
    <t>032 84 732 68</t>
  </si>
  <si>
    <t>à partir de 1 500 000</t>
  </si>
  <si>
    <t>Septembre 2020 - ce jour : Assistante Commerciale/ Merchandiser chez Kaloes Madagascar
Mai 2019 - Octobre 2019 : Assistante Commerciale chez SMEF MADAGASCAR</t>
  </si>
  <si>
    <t>RATEFIARINALA Antsa Lolita</t>
  </si>
  <si>
    <t>vip.antsa@gmail.com</t>
  </si>
  <si>
    <t xml:space="preserve"> 034 34 831 12</t>
  </si>
  <si>
    <t>2 000 000 négociable</t>
  </si>
  <si>
    <t>Juin - Juillet 2022 : Chef de developpement produit de PRICE Sarlu
Août - Septembre 2021 : Assistante virtuelle
Mai 2021 - Août 2021 : Responsable commercial TOPVERT de Guanomad
Août 2019 - Novembre 2020 : Commercial Corporate de Centell hotel and SPA
Août 2017 - Août 2019 : Assistante de direction de TANA Hotel</t>
  </si>
  <si>
    <t>RAHERINDRAINIBE Ricka Mario</t>
  </si>
  <si>
    <t>rickaMarsio.raherindrainibe@gmail.com</t>
  </si>
  <si>
    <t>034 39 514 05 - 034 83 126 19</t>
  </si>
  <si>
    <t>6 ans 7 mois</t>
  </si>
  <si>
    <t>Commercial, Assistanat</t>
  </si>
  <si>
    <t>Bacc+2</t>
  </si>
  <si>
    <t>900 000 ar</t>
  </si>
  <si>
    <t>Juin 2019 - Avril 2022 : Assistant gérant de NNS PRO
Décembre 2016 - Juin 2019 : Conseil client chez PARFUM PRESTIGE (PASSION BEAUTE)
Août 2015 - Novembre 2016 : commercial sur terrain chez FELLING PARFUMS
Janvier 2015 - Juin 2015 : Agent téléMarsketing chez VISION DU MONDE</t>
  </si>
  <si>
    <t>HERIMANITRA Onja Miora</t>
  </si>
  <si>
    <t>Herimanitra21034@gmail.com</t>
  </si>
  <si>
    <t>038 30 414 09</t>
  </si>
  <si>
    <t>Chargé d'accueil</t>
  </si>
  <si>
    <t>2021 - ce jour : Chargée d’accueil chez TELMA
2020 : Commercial en ligne chez E - KOMBO
2019 - 2020 : Conseiller clientèle chez Yestransfer (KREATWO)
2019 : Téléconseillère (A.E) chez VIVETIC MADCOM</t>
  </si>
  <si>
    <t>ANDRIANANAHARY Jonia</t>
  </si>
  <si>
    <t>joniaandria@gmail.com</t>
  </si>
  <si>
    <t>034 15 668 97</t>
  </si>
  <si>
    <t>1 500 000 Ar</t>
  </si>
  <si>
    <t>2018 - Juin 2022 : Assistante commercial chez TECHNICUT
Octobre 2016 - Août 2018 : Assistante commercial chez KARLIT
Mars 2015 - Juin 2016 : Commerciale chez NETINO
Août 2014 - Février 2015 : Téléopératrice chez SETEX
Juin - Juillet 2014 : Téléconseillère chez TELMA</t>
  </si>
  <si>
    <t xml:space="preserve">3 ans </t>
  </si>
  <si>
    <t>DTSS</t>
  </si>
  <si>
    <t>32 69 063 53</t>
  </si>
  <si>
    <t>32 95 662 26</t>
  </si>
  <si>
    <t>Feminin</t>
  </si>
  <si>
    <t>InNovembreation MAKER</t>
  </si>
  <si>
    <t>Juin 2021 - Février 2022 : Coordonnatrice du projet
Août 2020 : Co - Gérante de Wisolutio Sarlu
Septembre 2019 - Avril 2021 : Consultante en gestion de projet leadership éthique
Janvier 2018 - Mars 2018 : Office Service Assistant
Avril 2018 - Juillet 2018 :Marsketing and Project Responsible
Août 2018 - Janvier 2019 : Chief Executive Officer</t>
  </si>
  <si>
    <t>Vahatra RANDRIANARIVELO</t>
  </si>
  <si>
    <t>i_vahatra@outlook.com</t>
  </si>
  <si>
    <t>034 18 099 05</t>
  </si>
  <si>
    <t>Merchandiser</t>
  </si>
  <si>
    <t xml:space="preserve">Février 2015 - ce jour : Merchandiser chez TROPICKNITS
</t>
  </si>
  <si>
    <t>Herizo Ranaivomananirina</t>
  </si>
  <si>
    <t>herizolalaena@gmail.com</t>
  </si>
  <si>
    <t>034 72 358 25</t>
  </si>
  <si>
    <t>Project manager</t>
  </si>
  <si>
    <t>Relation client</t>
  </si>
  <si>
    <t>Novembre 2021 - Ce jour : Project Manager chez MRES PERFECT 
Octobre 2018 - Août 2021 : Coach qualité et performance chez Webhelp
Décembre 2016 - Décembre 2017 : Project Manager chez Innocorp
Décembre 2015 - Décembre 2016 : Business Analyst</t>
  </si>
  <si>
    <t>ANDRIAMIADANARIVO Thierry</t>
  </si>
  <si>
    <t xml:space="preserve">andriamiadanarivothierry@gmail.com </t>
  </si>
  <si>
    <t>034 30 926 64</t>
  </si>
  <si>
    <t>Commerce/Marsketing</t>
  </si>
  <si>
    <t>2021 - 2022 : Gérant chez SA Mobiliers et Design Intérieur
2018 - 2021 : ResponsableMarsketing et commercial chez Ambiance Eclairage 
2017 - 2018 : Chef de département étudeMarsketing chez HERMES
2014 - 2017 : Chef de départementMarsketing chez UPH</t>
  </si>
  <si>
    <t>Hanitriniaina RAMAMPANJAKA</t>
  </si>
  <si>
    <t>hanitrarama@gmail.com</t>
  </si>
  <si>
    <t>033 79 387 78</t>
  </si>
  <si>
    <t>Marketing</t>
  </si>
  <si>
    <t>Novembre 2019 - ce jour : ResponsableMarsketing SODIREX - Groupe TALOUMIS
Septembre 2017 - Octobre 2019 : Responsable Communication et Commerciale Original Digital Signage
Groupe ANDRIANTSITOHAINA
Janvier 2015 - Juillet 2017 : Media Planner Senior Océan Indien - UNIT MEDIA La Réunion
Janvier - Décembre 2014 : Coordinatrice stratégique pôle Média de l’agence FACTO SAATCHI &amp; SAATCHI
Janvier 2012 - Décembre 2013 : Planner Plurimédias - UNIT MEDIA MADAGASCAR
Janvier 2010 - Décembre 2011 : Gestionnaire pôle Pige publicitaire - UNIT MEDIA MADAGASCAR</t>
  </si>
  <si>
    <t>RAZAFIMAHARAVO Mario</t>
  </si>
  <si>
    <t>razafimaharavo1008@gmail.com</t>
  </si>
  <si>
    <t>034 67 194 20</t>
  </si>
  <si>
    <t>35 ans</t>
  </si>
  <si>
    <t>Septembre 2021 - Janvier 2023 : Business Developer chez BLUEKANGO
Avril 2017 - Juillet 2022 : Responsable opérationnel d'activité chez INTELCIA
Avril 2016 - Mars 2017 : Manager d'équipe chez INTELCIA
2015 - MArs 2016 : Manager d'équipe chez VIVETIC 
2013 - 2014 : Conseiller client chez VIVETIC</t>
  </si>
  <si>
    <t>Robin SCANO</t>
  </si>
  <si>
    <t>robin.scano@gmail.com</t>
  </si>
  <si>
    <t>034 21 002 95</t>
  </si>
  <si>
    <t>Antananarivo/France</t>
  </si>
  <si>
    <t>18 000 000 à 23 000 000</t>
  </si>
  <si>
    <t xml:space="preserve">2015 - 2021 : Co - fondateur MadiApps
2016 - 2017 : Group representative chez Gropiron
2014 - 2016 : Business Developer chez IMED </t>
  </si>
  <si>
    <t>Déjà en process chez EP2C</t>
  </si>
  <si>
    <t>RATSIMA Miora</t>
  </si>
  <si>
    <t xml:space="preserve">Féminin </t>
  </si>
  <si>
    <t>5 000 000 à 8 000 000</t>
  </si>
  <si>
    <t>Juillet 2019 - ce jour : Consultante polyvalente 
Juillet - Octobre 2022 : Business Developer chez Bubble Go
Août 2021 - Juin 2022 : Membre du cabinet chez MAE 
Janvier 2016 - Juillet 2019 : Directrice commerciale chez FIFATECH
Février 2013 - Décembre 2015 : Responsable commerciale chez FIFATECH 
Novembre 2009 - Juillet 2012 : Responsable expédition et approvisionnement en
hydrocarbure chez Logistique Pétrolière</t>
  </si>
  <si>
    <t>Dominique LUCAS</t>
  </si>
  <si>
    <t>Dominique.rajAobelison@gmail.com</t>
  </si>
  <si>
    <t>034 33 705 51</t>
  </si>
  <si>
    <t>3 700 000</t>
  </si>
  <si>
    <t>Octobre 2022 : Sales Manager chez NovembreATERRE
Janvier 2020 - Octobre 2022 : Sales Area Manager chez CEMENTIS 
2015 - 2017 : Gérant propriétaire chez OUTMADA
2013 - 2015 : Chef de produit non fuel chez GALANA</t>
  </si>
  <si>
    <t>RALISON Mbolatiana</t>
  </si>
  <si>
    <t>mioratiana.ralison@gmail.com</t>
  </si>
  <si>
    <t>033 51 903 97</t>
  </si>
  <si>
    <t>Mai 2019 - ce jour : Chef de vente chez INDIS
Avril 2014 - Mai 2019 : Commercial B to B chez INDIS</t>
  </si>
  <si>
    <t>RAJERISON Kanto</t>
  </si>
  <si>
    <t>rajerisonkanto@gmail.com</t>
  </si>
  <si>
    <t>034 65 527 78</t>
  </si>
  <si>
    <t xml:space="preserve">6 ans </t>
  </si>
  <si>
    <t>Juillet 2022 - ce jour : Business developer chez Etech
Octobre 2021 - Juillet 2022 : Gérant Propriétaire de MGK Solutions et Supports SARLU
Novembre 2020 - Juin 2021 : Chargée de développement des ventes expert chez PHYSALIS SARL
Novembre 2019 - Octobre 2020 : Coach formation commerciaux santé chez AFI ASSURANCES
Août 2018 - Novembre 2019 : Superviseur commerciale chez AFI ASSURANCES
Septembre 2017 - Juillet 2018 : Réfèrent commercial chez AFI ASSURANCES
Avril 2017 - Juin 2017 : Commercial chez ODITY
Mars 2016 - Juin 2016 : Conseiller client chez VIVETIC</t>
  </si>
  <si>
    <t>Redirigé vers un autre poste</t>
  </si>
  <si>
    <t xml:space="preserve">ATEIFA Lionel </t>
  </si>
  <si>
    <t>lnlateifa@hotmail.fr</t>
  </si>
  <si>
    <t xml:space="preserve">034 73 561 80 - 033 08 926 25 </t>
  </si>
  <si>
    <t xml:space="preserve">Directeur Commercial </t>
  </si>
  <si>
    <t>4 000 000 à 5 000 000</t>
  </si>
  <si>
    <t xml:space="preserve">Septembre 2021 - Mars 2022 : Consultant - HAP Services 
Juillet 2019 - Août 2021 : Responsable Support Commercial - TSARADIA 
Février 2017 - Février 2019 : Directeur commercial - MEGAPRINT
Novembre 2013 - Août 2016 : Directeur des Opérations - HK Services 
Mai 2011 - Juillet 2013 : Chef de Projets/Key account manager - G4S
Janvier 2008 - Août 2009 : Coordinateur des opérations - Toamasina Oil Plant </t>
  </si>
  <si>
    <t xml:space="preserve">RAJAONARIVELO Rojosoa </t>
  </si>
  <si>
    <t>r_rajaonarivelo@yahoo.fr</t>
  </si>
  <si>
    <t>034 98 333 30</t>
  </si>
  <si>
    <t xml:space="preserve">12 ans </t>
  </si>
  <si>
    <t xml:space="preserve">6 000 000 à 7 000 000 </t>
  </si>
  <si>
    <t>Septembre 2021 - 31 Janvier 2023 : Directeur réseaux - GALANA
Mars 2018 - Août 2021 : Directeur d'agence - BNI
Novembre 2017 - Décembre 2017 : Responsable planification &amp; projets - JB
Novembre 2016 - Octobre 2017 - Responsable partenaires - STAR 
Avril 2016 - Octobre 2016 : Chef de vente sénior - STAR 
Novembre 2015 - Mars 2016 -  Responsable modern trade - STAR
Avril 2013 - Octobre 2015 : Chef de programme GMS et SS - STAR
Janvier 2011 - Mars 2013 : Assistant chef de programme GMS et SS - STAR</t>
  </si>
  <si>
    <t>RAVELOJAONA Lova Tahiana</t>
  </si>
  <si>
    <t>lovaravelojaona@hotmail.fr</t>
  </si>
  <si>
    <t xml:space="preserve">032 07 300 45 </t>
  </si>
  <si>
    <t>Responsable des ventes</t>
  </si>
  <si>
    <t xml:space="preserve">Master I </t>
  </si>
  <si>
    <t>Juillet 2020 - Ce jour : Responsable des ventes - Farmshop
Novembre 2017 - Juillet 2020 : Regional corporate sales manager - Orange 
Février 2015 - Novembre 2017 : Key account manager - Orange 
Janvier 2013 - Février 2015 : Senior key account manager - TELMA 
Juillet 2008 - Mars 2012 : Senior buyer - Groupe Rio Tinto 
Mars 2006 - Juin 2009 : Internal sales/ Data quality coordinator - Maersk</t>
  </si>
  <si>
    <t>RATSIMBAZAFY Benja</t>
  </si>
  <si>
    <t>benjas.ratsimbazafy@gmail.com</t>
  </si>
  <si>
    <t>032 40 154 94 - 034 69 968 88</t>
  </si>
  <si>
    <t>Mars 2017 - Ce jour : Directeur commercial - PROMA 
Janvier 2011 - Février 2017 : Responsable site commmercial - PROMA GROUPE BASAN
Février 2007 - Décembre 2010 : Auditeur Interne - Groupe BASAN
Décembre 2005 - Décembre 2006 : Auditeur comptable &amp; financier - Cabinet RAMAHOILIMIHASO
Septembre 2005 - Décembre 2005 : Agent du service activation - MADACOM</t>
  </si>
  <si>
    <t>TANJAKA Joyce Helian</t>
  </si>
  <si>
    <t>joycetanjaka@gmail.com</t>
  </si>
  <si>
    <t>034 57 621 83</t>
  </si>
  <si>
    <t xml:space="preserve">2018 - Ce jour : dans les activités du tourisme 
2016 - 2018 :  Directeur Commercial - SMTP Inviso group
2015 - 2016 : Directeur magasin - ETS Laisoa (ex Sté Raoul Amphoux)
2013 - 2015 : Directeur de magasin - ETS Laisoa (ex Sté Raoul Amphoux)
2013 - 2015 : Adjoint au CDA - Chargé de la préparation de vanillle Bio - Trimeta Agro Food
2004 - 2010 : Commercial à son compte 
2000 - 2004 : Responsable commercial - GS Sipromad 
1996 - 2000 : Responsable de agences -  GS Sipromad </t>
  </si>
  <si>
    <t>MAMINIAINA Miorasoa Njaratiana</t>
  </si>
  <si>
    <t>mi.randria21@gmail.com</t>
  </si>
  <si>
    <t>034 44 754 53</t>
  </si>
  <si>
    <t>technico-commerciale</t>
  </si>
  <si>
    <t>DSSAE</t>
  </si>
  <si>
    <t>Mars 2020 à ce jour : Assistante commerciale chez PRESTY MARK
Février 2019 à 2020 : Assistante administrative chez GRAPHIC LAND
Mars 2015 – Fév 2018 : Assistante commerciale et service après-vente chez SITMA</t>
  </si>
  <si>
    <t>RAMANGASOLO Lea</t>
  </si>
  <si>
    <t>lea.ramangasolo@gmail.com</t>
  </si>
  <si>
    <t>034 07 034 67</t>
  </si>
  <si>
    <t>Directeur des ventes</t>
  </si>
  <si>
    <t>Juillet 2022 - ce jour : Directeur des ventes chez BET 261
Avril 2022 - Juillet 2022 : Responsable grands comptes chez TRIUMPH
Juin 2021 - Mars 2022 : Responsable agence chez AVEOLYS 
Mars 2017 - Juin 2021 : Sales representative chez BIRGER Technology</t>
  </si>
  <si>
    <t>judithmanage@gmail.com</t>
  </si>
  <si>
    <t>032 24 717 81</t>
  </si>
  <si>
    <t xml:space="preserve">Juillet 2021 - ce jour : Directeur des ventes chez VITAFOAM 
2018 - Juin 2020 : Responsable commerciale chez VITAFOAM 
2018 : Coach et responsable formation chez FELINE 
2015 - 2017 : Responsable administratif chez UDITEC 
2012 - 2015 : Responsable service commercial chez TALYS </t>
  </si>
  <si>
    <t xml:space="preserve">ANDRIAMBOLOLONA Misa Tsilavo </t>
  </si>
  <si>
    <t xml:space="preserve">Misatsilavo@gmail.com </t>
  </si>
  <si>
    <t xml:space="preserve">032 98 979 99 </t>
  </si>
  <si>
    <t xml:space="preserve">08 ans </t>
  </si>
  <si>
    <t xml:space="preserve">Janvier 2020 - Janvier 2022 : Commercial - FOOD &amp; BEVERAGE 
Janvier 2017 - Janvier 2020 : Commercial - EDNOR 
2014 - Novembre 2016 : Vendeur Caissier - ROYAL SPIRITS
Novembre 2013 - Mai 2014 : Assistant Transitaire - FLOREAL </t>
  </si>
  <si>
    <t xml:space="preserve">RANDRIANAIVO Sahia </t>
  </si>
  <si>
    <t>sahiajudicael@gmail.com</t>
  </si>
  <si>
    <t xml:space="preserve">034 96 781 90 </t>
  </si>
  <si>
    <t>Juin 2022 - Décembre 2022 : Commercial/Gestionnaire de Compte - Capital M
Novembre 2021 - Décembre 2022 : Secrétaire Général - Capital M 
Mars 2021 - Octobre 2021 : Chauffeur privé - NZOKIKA Cielo 
Février 2020 - Novembre 2020 : Gérant de restaurant - KISS
Août 2019 - Janvier 2020 : Agent Comptable - TSARADIA 
Janvier 2019 : Prestataire département Caisse - AIR MADAGASCAR</t>
  </si>
  <si>
    <t>RASOLOMANANA Sandiniaina</t>
  </si>
  <si>
    <t>ndisanyen04@gmail.com</t>
  </si>
  <si>
    <t xml:space="preserve">034 81 991 23 / 034 37 019 18 </t>
  </si>
  <si>
    <t xml:space="preserve">Pas Venu </t>
  </si>
  <si>
    <t>05 ans</t>
  </si>
  <si>
    <t>Octobre 2020 - Février 2022 : Community Manager - BE IN MODE / MANDARINE DECO
Septembre 2019 - Avril 2020 : Superviseur Commercial - ECO CLEAN
Mars 2018 - Février 2019 : Vendeuse - FITIA BOUTIQUE 
Septembre 2017 - Décembre 2017 : Animatrice de Vente - STAR</t>
  </si>
  <si>
    <t>RAZAFINDRAHAGA Faneva</t>
  </si>
  <si>
    <t>razafindrahagaf01@gmail.com</t>
  </si>
  <si>
    <t>032 80 906 29</t>
  </si>
  <si>
    <t>Sales indoor &amp; customers service</t>
  </si>
  <si>
    <t>Mai 2022-à ce jour: Sales indoor &amp; customers service chez TRANSITAIRE TATITRA SERVICE
Mai 2020-Mai 2021: Consultante Sales indoor &amp; customers service chez M&amp; C AVIAT ION TUR K I S H C ARGO</t>
  </si>
  <si>
    <t>à rappeler</t>
  </si>
  <si>
    <t>RAHAMEFIARISOA Zina</t>
  </si>
  <si>
    <t>nissiranaivo@gmail.com</t>
  </si>
  <si>
    <t>034 40 386 86</t>
  </si>
  <si>
    <t xml:space="preserve">Déléguée médicale </t>
  </si>
  <si>
    <t xml:space="preserve">10 ans </t>
  </si>
  <si>
    <t>2019 - ce jour : Déléguée médicale - OPHAM 
2013 - 2015 : Téléopératrice - JMA:CONNECTICA</t>
  </si>
  <si>
    <t>RASAMISON Ihoby</t>
  </si>
  <si>
    <t>iubyrasami@gmail.com</t>
  </si>
  <si>
    <t xml:space="preserve">034 81 112 61 </t>
  </si>
  <si>
    <t xml:space="preserve">Octobre 2020 - Novembre 2021 : Déléguée Médicale - Pharmalagasy
Janvier 2018 - Juin 2020 : Déléguée médicale - SOPHARMAD
Août 2016 - Octobre 2017 : Déléguée médicale - OPHAM 
</t>
  </si>
  <si>
    <t>RAKOTOSON Tolotra Navalona</t>
  </si>
  <si>
    <t>Tolotrarakotosonkanty@gmail.com</t>
  </si>
  <si>
    <t xml:space="preserve">034 40 706 31 </t>
  </si>
  <si>
    <t xml:space="preserve">Consultante </t>
  </si>
  <si>
    <t xml:space="preserve">Déléguée Médicale </t>
  </si>
  <si>
    <t>2020 - Ce jour : Consultante - Laboratoire malgache 
Janvier 2020 - Septembre 2020 : Déléguée Médicale - AGUETTANT
Mars - Décembre 2019 : Déléguée Médicale - OPHAM 
2016 - 2018 : Interne - CHU-CSB II 
Décembre 2017 : Assistante Médicale - A.R MADA
Juin - Novembre 2017 : Aide en Chirurgie des cas obstériques - Centre de Matérnité</t>
  </si>
  <si>
    <t>RAVELOMANANTSOA Christina</t>
  </si>
  <si>
    <t>christinarvl99@gmail.com</t>
  </si>
  <si>
    <t>034 90 901 94</t>
  </si>
  <si>
    <t>prise en entretien</t>
  </si>
  <si>
    <t>Décembre 2022-Mars 2023: Conseillère commercial chez AQUAMARINE
2021: Indoor Sales Agent chez Gasynet</t>
  </si>
  <si>
    <t>RASANJIMANANA Mihaja Hardie</t>
  </si>
  <si>
    <t>rasanjimananamihajahardie@gmail.com</t>
  </si>
  <si>
    <t xml:space="preserve">034 75 742 55 </t>
  </si>
  <si>
    <t>Medecine</t>
  </si>
  <si>
    <t xml:space="preserve">Doctorat </t>
  </si>
  <si>
    <t>2020 : Déléguée Médicale - OPHAM 
2018 - 2019 : Stage d'internat en Médécine Humaine</t>
  </si>
  <si>
    <t>ANDRIANAINA Henintsoa Manjakatiana</t>
  </si>
  <si>
    <t>Manjakatianah@gmail.com</t>
  </si>
  <si>
    <t>034 68 914 62</t>
  </si>
  <si>
    <t>Assisante administrative</t>
  </si>
  <si>
    <t>Commercial, assistanat</t>
  </si>
  <si>
    <t>BACC+2</t>
  </si>
  <si>
    <t>avril 2022- à ce jour: Assistante administrative de MANAWEB
2018-Octobre 2021: Responsable Commerciale de MA-DRAFITRA
2016-2019: Commerciale chez MASS'IN
2011-2015: Commerciale chez VIDIO</t>
  </si>
  <si>
    <t>ANDRIAMAHERIVELO Tsanta Nampoina</t>
  </si>
  <si>
    <t>tsantanampoina@gmail.com</t>
  </si>
  <si>
    <t>034 89 712 27</t>
  </si>
  <si>
    <t xml:space="preserve">Juin – Décembre 2022: Stage fin d’étude Lenkā Madagascar
Septembre – Octobre 2021: Stage en Marketing et commercial MORALOGIQ
Décembre 2020: Activité d’importation 
 Juillet 2019: Assistante comptable: </t>
  </si>
  <si>
    <t>ANDRIAMIRADO Koloina</t>
  </si>
  <si>
    <t>koloina.andriamirado@gmail.com</t>
  </si>
  <si>
    <t>038 07 126 67</t>
  </si>
  <si>
    <t>Contrôleur de stock</t>
  </si>
  <si>
    <t>Janvier 2023-à cejour: Contrôleur de stock chez INTERPHARMA
Mai - Novembre 2022: Responsable commerciale chez SKY IMMO
Mai 2019-Mai 2020: Gérante d'un salon de beauté Womanity
Avril 2017-Janvier 2019: Rédacteur web en freelance
Octobre 2014-Juillet 2015: Commercial Business et Community manager chez DREAMPOWER CREATIVENESS</t>
  </si>
  <si>
    <t xml:space="preserve">ANDRIAMANANTENA Mihary </t>
  </si>
  <si>
    <t>eseandria@gmail.com</t>
  </si>
  <si>
    <t xml:space="preserve">034 72 167 70 </t>
  </si>
  <si>
    <t xml:space="preserve">Commerciale PME </t>
  </si>
  <si>
    <t xml:space="preserve">Commerciale </t>
  </si>
  <si>
    <t xml:space="preserve">2019 - Ce jour : Commerciale PME - Microfinannce PAMF
2019 : Commerciale - BUSINESS MAGAZINE
2016 : Secrétaire éxecutive - Association Comité Technique pour les Droits Humains à Madagascar
2015 : Assistante Chef d'établissement - Ecoles de Séraphins 
2014 : Commerciale - SITMA
2014 : Assistante de service - Ministère de la justice </t>
  </si>
  <si>
    <t xml:space="preserve">ANDRIAMIDONA Ranja Vahinala </t>
  </si>
  <si>
    <t>ranja.andriamidona@gmail.com</t>
  </si>
  <si>
    <t xml:space="preserve">034 40 436 12 </t>
  </si>
  <si>
    <t>Prise en entretien</t>
  </si>
  <si>
    <t xml:space="preserve">Chef de projet Freelance </t>
  </si>
  <si>
    <t xml:space="preserve">03 ans </t>
  </si>
  <si>
    <t>Novembre 2022 - Ce jour : Chef de Projet Freelance - Skoleom
Avril 2022 - Octobre 2022 : Business Developer - MADATEK
Octobre 2021 - Avril 2022 : Chargée de Marketing et Consultante en Marketing - Cabinet ECR
Janvier 2020 - Septembre 2020 : Commerciale - LOOWATT</t>
  </si>
  <si>
    <t>Rojonirina RAKOTOARILAZA</t>
  </si>
  <si>
    <t>roudjnirina@gmail.com</t>
  </si>
  <si>
    <t>034 60 381 57</t>
  </si>
  <si>
    <t xml:space="preserve">féminin </t>
  </si>
  <si>
    <t>Juin2019 - ce jour : ChefdesVentes–SANIFER–Madagascar
2018 - février 2019 : ResponsableCommercial–GROUPEFILATEX–Madagascar
2015 - janvier2017 : BrandManager(Bosch)-MATERAUTO–Madagascar
2011 - Avril2015 :Technico-Commerciale(Massey-Ferguson)-MATERAUTO–Madagascar
2010-2011 :Télé-Opératrice–Centred’AppelALIZE–Madagascar
2010 :Hotliner–CAMINFO,FilialeduGroupeCAILLE(Réunion)–Madagascar
2005-2009 :Hôtessedevente-PMU–Madagascar
2007 :AssistantedeProjet–SDI-Médiaressources–Madagascar</t>
  </si>
  <si>
    <t xml:space="preserve">RATSIMBA Halinirina Hasina </t>
  </si>
  <si>
    <t xml:space="preserve">032 44 233 47 - 034 62 360 34 </t>
  </si>
  <si>
    <t xml:space="preserve">Responsable Commerciale </t>
  </si>
  <si>
    <t xml:space="preserve">08 ans et 04 mois </t>
  </si>
  <si>
    <t>2021 - ce jour : Responsable Commercial - LR -TECHNOLOGIES
2021 : Chef de Projet - ILOOTECH
2018 : Chef de Secteur - TELMA
2016 - Commercial B2B - ORANGE
2013 : Chef de Projet - MCREAT SARL</t>
  </si>
  <si>
    <t>13/'03/2023</t>
  </si>
  <si>
    <t>2022 - ce jour : dans le domaine de la confecion, à son propre compte 
2020 - 2022 : Gérante Société SUNRISE’EL
2017 - 2020 : Responsable Commercial Trilogy Distribution
2014 - 2017 : Commercial Société FREEZONE MADA</t>
  </si>
  <si>
    <t xml:space="preserve">RAMINOALISON Lobo Johanne </t>
  </si>
  <si>
    <t>lobojohanne@hotmail.com</t>
  </si>
  <si>
    <t>034 47 958 71</t>
  </si>
  <si>
    <t xml:space="preserve">Team Leader en Vente et Conseil en Immigration pour Canada </t>
  </si>
  <si>
    <t xml:space="preserve">2022 - 2023 : Team Leader en Vente et Conseil en Immigration pour Canada 
2021 : Télé Conseillère - EUFONIE
2019 - 2021 : Téléconseillère - TELEPERFORMANCE
2018 - 2019 : Télé Conseillère - ERUO CRM
2018 : Télé Conseillère - OPTISERV
2016 - 2018 : Responsable Relation Client - FELINE PARFUMS BEAUTE
2015 : Assistante Marketing et Communication - MASTER IMMOBILIER SERVICES 
2014 - 2015 : Chef d'équipe et Superviseur - FM MADA 
2013 - 2014 : Chargée de référencement - VICTORY CRES
2012 : Assistante Polyvalente
2009 - 2012 : Logistique - TANA TRADE </t>
  </si>
  <si>
    <t>RABARIJAONA Manoa</t>
  </si>
  <si>
    <t>manoarabary22@gmail.com</t>
  </si>
  <si>
    <t xml:space="preserve">034 32 421 43 </t>
  </si>
  <si>
    <t xml:space="preserve">Conseiller Commercial </t>
  </si>
  <si>
    <t>Technico-commerciale</t>
  </si>
  <si>
    <t xml:space="preserve">2019 - à ce jour : Conseiller Commercial - TELEPERFORMANCE
2018 - 2019 : CEO - To varotra </t>
  </si>
  <si>
    <t>ABODO AHMADA</t>
  </si>
  <si>
    <t xml:space="preserve">RAKOTONIAINA Fanantenana Soavinaivo </t>
  </si>
  <si>
    <t xml:space="preserve">NY VOARY VALISOA Arifidy Fandresena </t>
  </si>
  <si>
    <t>valisoanyvoary@gmail.com</t>
  </si>
  <si>
    <t>032 52 391 10</t>
  </si>
  <si>
    <t>2021 - 2022 : Assistante Commerciale - GASY GROW
2020 - 2021 : Commerciale - Tendance M
Août 2021 : Commerciale - LONGRICH
Mars 2021 : Commerciale - ALOE VERA COMPANY</t>
  </si>
  <si>
    <t>RAKOTONDRAFARA Henintsoa Todisoa</t>
  </si>
  <si>
    <t>tsutsuh07@gmail.com</t>
  </si>
  <si>
    <t>034 65 171 11</t>
  </si>
  <si>
    <t xml:space="preserve">Technico-Commerciale </t>
  </si>
  <si>
    <t>Septembre 2022 - ce jour : Technico Commerciale - SPIDER 
Juin 2021 - Septembre 2022 : Administrateur mutli service - Entreprise Familiale 
Avril 2021 - Juin 2021 : Commercial Grand Compte - EDL Mass MARKET 
Novembre 2020 - Avril 2021 : Commerciale - Miaraka.com
2014 - 2020 : Responsable Commerciaux par intérim - Responsable d'Agence - Commerciale Grand Public  - Blueline
2012 - 2013 : Opérateur Inséreur - Web Spirit Edition 
2011 - 2012 : Opératrice de Saidie - RND Pro</t>
  </si>
  <si>
    <t>ricardo andriamamonjy</t>
  </si>
  <si>
    <t>resp projet technique</t>
  </si>
  <si>
    <t>it manager java</t>
  </si>
  <si>
    <t>chef de projet otwoo 1an, dev odoo 1 an, stage</t>
  </si>
  <si>
    <t>trés arrogant, à un ego démesuré, fils à papa et maman, aucune comp en gestion d'équipe bienvaillante, se dit etre sarcastique avec son equipe.</t>
  </si>
  <si>
    <t>ANDRIAMAMONJY Ricardo</t>
  </si>
  <si>
    <t>responsable de projet technique</t>
  </si>
  <si>
    <t>responsable de projet techniqueAvril 2019;
 chef de projet2018 - Mars 2019;
 conce^teur de projet2017 - 2018; 
 developpeur java/concepteur BI2016 - 2017;
 developpeur java2015 - 2016; developpeur python2014 - 2015</t>
  </si>
  <si>
    <t>RAMarsOMANDA Haribenja</t>
  </si>
  <si>
    <t>head IT and telecom</t>
  </si>
  <si>
    <t>head of IT and telecom2017 - 2018; 
 responsable informatique ou chef de projet informatique2000 - 2006; 
 chef département innNovembreation2006 - 2016; 
 traning managerMai 2012 - Mai 2013; 
 assistante ressources humaines Septembre 2010 - Mai 2012; 
 directeur antaninandro Novembre 2006 - Février 2010</t>
  </si>
  <si>
    <t>Haribenja raMarsomanda</t>
  </si>
  <si>
    <t>it manager php airtel2000</t>
  </si>
  <si>
    <t>airtel2000</t>
  </si>
  <si>
    <t>OK en manangement d'équipe, pas tr&amp;s bavard.Fils autiste, licencié de chez airtel aprés une conpression du personnel</t>
  </si>
  <si>
    <t>harinala maminirina ramaholison</t>
  </si>
  <si>
    <t>lead dev c#</t>
  </si>
  <si>
    <t>nelly studio dev puis lead dev2013 - 2019.
 ingenieur optimisation radio orange 1 an, 
 technicien radio asecna 1 an</t>
  </si>
  <si>
    <t>RAKOTOARIVONY Solofoniaina Nirina</t>
  </si>
  <si>
    <t>consultant chef de projet</t>
  </si>
  <si>
    <t>consultant chef de projet deJuillet 2018 - ce jour; 
 consultant indépendantJuin 2017 - Juillet 2018; 
 chef de projetAvril 2016 - Mai 2017; 
 développeur freelanceFévrier 2015 - Mars 2016; 
 chef de projet d'Octobre 2011 - Janvier 2015; 
 chef de projet Novembre 2007 - Octobre 2011; 
 développeur senior Août 2005 - Octobre 2007; 
 consultant informatique Novembre 2004 - Mai 2005; 
 administrateur système et rése - Octobre 2001 à Novembre 2004</t>
  </si>
  <si>
    <t>il soit disant menti sur son CV
2eme entretien en tant que lead dev : KO
Octobre 2020 : pris en entretien pour le poste de Chef de projet informatique, KO, sa personnalité ne va pas matcher avec la structure cliente</t>
  </si>
  <si>
    <t>Misetra RaKOtonarivo</t>
  </si>
  <si>
    <t>ingenieur metier</t>
  </si>
  <si>
    <t>LP2015.
 dev freelance2013 - 2015</t>
  </si>
  <si>
    <t>zandrindrarivo manitra herilala</t>
  </si>
  <si>
    <t>chef de projet etech</t>
  </si>
  <si>
    <t>chef de projet etechJuillet 201, 
 dev senior java2016 - 2017,analyste dev2010 - 2016</t>
  </si>
  <si>
    <t>RAKOTONARIVO misetra</t>
  </si>
  <si>
    <t>ingénieur application métier</t>
  </si>
  <si>
    <t>ingénieur application métierMars 2015 à aujourd'hui;
 développeur logicielFévrier 2013 - Janvier 2015</t>
  </si>
  <si>
    <t>Rado RAoELIMANDRANTONAVALONA NY MIORA</t>
  </si>
  <si>
    <t>Chef des projets</t>
  </si>
  <si>
    <t>chef de projet2018 - à - ce jour
 ; directeur de projet2018 - à - ce jour ;
 chef de projet2017 - à - ce jour</t>
  </si>
  <si>
    <t>DINATONGASOA Ravelomanana</t>
  </si>
  <si>
    <t>lead développeur Java</t>
  </si>
  <si>
    <t>lead développeur java Décembre 2017 - ce jour;
 analyste développeurJanvier 2016 à Novembre 2017; 
 développeur JAVA Octobre 2014 - Juillet 2016;
 analyste développeurJanvier 2010 - Juilleter2014;
 ingénieur développeur Octobre 2008 - Décembre 2009</t>
  </si>
  <si>
    <t>RAoELIJAoNA Faniry Lucky Michaud</t>
  </si>
  <si>
    <t>développeur web</t>
  </si>
  <si>
    <t>développeur web Octobre 2016 - Octobre 2018;
 développeur javaJuillet 2015 - Septembre 2016; 
 stage2009 - 2010; stage au sein de la société K2007 - 2008; 
 projet de fabrication2006 - 2007</t>
  </si>
  <si>
    <t>RANDRIANANTOANDRO Anjara eric</t>
  </si>
  <si>
    <t>chef de projet technique</t>
  </si>
  <si>
    <t>chef de projet techniqueJuillet 2017 - ce jour; 
 référent technique java Août 2016 - Mars 2017; 
 développeur JAVA Août 2014 - Mars 2017; 
 stagiaire développeurFévrier 2011 - Mai 2011;</t>
  </si>
  <si>
    <t>RAJAoNARISON Alain Patrick</t>
  </si>
  <si>
    <t xml:space="preserve">chef de projet technique
Lead developer
</t>
  </si>
  <si>
    <t xml:space="preserve">it manager java
Chef de projet informatique
Développeur fullstack JS </t>
  </si>
  <si>
    <t>Mars 2020 - ce jour : Lead developer chez MADI APPS
Juin 2018 - Février 2020 : Lead developer à Hotel Direct Booster
 Août 2015 - Mai 2018 : Développeur à Threeshells
Mai 2015 : Développeur freelance</t>
  </si>
  <si>
    <t xml:space="preserve">Envoyé parle 3ème lot pour Fulldigits
A les compétences techniques en développement
Beaucoup de dynamisme dans les échanges
Un peu faible en management d'équipe
</t>
  </si>
  <si>
    <t>RASOLOFO Julva Diartiana</t>
  </si>
  <si>
    <t>consultant développeur</t>
  </si>
  <si>
    <t>consultant développeur depui s2018;
 développeur java sénior2015 - 2018; 
 développeur J2EE et androïd freelance2013 - 2015; 
 développeur java oracle2010 - 2012</t>
  </si>
  <si>
    <t>RAMANDANIARIVO Harison Fréderic</t>
  </si>
  <si>
    <t>recruté</t>
  </si>
  <si>
    <t>développeur senior</t>
  </si>
  <si>
    <t>développeur sénior Novembre 2019; 
 développeur logiciel Octobre 2018 - Janvier 2019; 
 développeur seniorMars 2018 à Novembre 2018; 
 développeur freelance Décembre 2017 - Février 2018</t>
  </si>
  <si>
    <t>ZAFITSARA Polycarpe Ferdinand</t>
  </si>
  <si>
    <t>Développeur web</t>
  </si>
  <si>
    <t xml:space="preserve"> Septembre 2014 : developpeur web symfony
Juin 2018 - Septembre 2018 : développeur java
 Décembre 2017 - Février 2016 : développeur java
 Octobre 2017 à Novembre 2017 : consultant en développement web
 Août 2017 - Octobre 2017 : développeur web 
Mars 2016 - Décembre 2016 : développeur java</t>
  </si>
  <si>
    <t xml:space="preserve">" </t>
  </si>
  <si>
    <t>Lead developer Python Odoo</t>
  </si>
  <si>
    <t>Lead developer Python</t>
  </si>
  <si>
    <t>Septembre 2018 : lead developer Python / Odoo chez Bocasay
 Novembre 2012 : Developer Python / Openerp , technical lead Python / Odoo ex Openerp</t>
  </si>
  <si>
    <t>Sourcé par Tsanta sur Linkedin, invitation accepté, pending</t>
  </si>
  <si>
    <t xml:space="preserve">Declersa Angelo DINY </t>
  </si>
  <si>
    <t>Développeur full stack</t>
  </si>
  <si>
    <t>Décembre 2018 : Développeur full stack / lead dev chez DeclerSoft
 Décembre 2018 : Développeur web / mobile en freelance
 Développeur mobile freelance chez Flexus France</t>
  </si>
  <si>
    <t>Sourcé par Tsanta sur Linkedin, attente retour</t>
  </si>
  <si>
    <t xml:space="preserve">John Erick Rabevelo </t>
  </si>
  <si>
    <t>Intégrateur développeur Python Odoo</t>
  </si>
  <si>
    <t>Mars 2018 : Intégrateur développeur Python / Odoo chez eTech
Janvier 2015 - Mai 2017 : Intégrateur développeur Python / Odoo chez SOIBRE
Juillet 2012 - Janvier 2013 : Intégrateur web, développeur wordpress chez Bocasay 
 Novembre 2010 - Juin 2011 : Intégrateur web chez IIS Madagascar</t>
  </si>
  <si>
    <t>Sourcé par Tsanta sur Linkedin, attente acceptation</t>
  </si>
  <si>
    <t>Ando Nandrianina RAZANAJATOVO</t>
  </si>
  <si>
    <t>Développeru Odoo</t>
  </si>
  <si>
    <t>2015 : Développeru Odoo chez INGENOSYA</t>
  </si>
  <si>
    <t>RaKOtomalala Maminiaina</t>
  </si>
  <si>
    <t xml:space="preserve">Developpeur Odoo </t>
  </si>
  <si>
    <t>Février 2017 : Responsable projet informatique chez Omnibranches
 Août 2014 : Développeur Odoo chez SOLIBRE
 Septembre 2016 - Février 2017 : Ingénieur Développeur chez eTech
Avril 2014 - Juillet 2014 : Développeur Cristar Report chez INGENOSYA</t>
  </si>
  <si>
    <t>Lanto RAZAFINDRABE</t>
  </si>
  <si>
    <t xml:space="preserve">Ingénieur développeur Odoo Python </t>
  </si>
  <si>
    <t>Juillet 2015 : Ingénieur développeur Odoo / Python chez eTech</t>
  </si>
  <si>
    <t>Sourcé par Tsanta sur Linkedin, CV reçu, n'est pas à Mada avtuellement</t>
  </si>
  <si>
    <t>BEMANANJARA Mahery</t>
  </si>
  <si>
    <t>Chef de projet Odoo</t>
  </si>
  <si>
    <t>Janvier 2018 : Chef de projet Odoo chez Maki Agency 
Janvier 2015 - Décembre 2017 : Développeur junior Odoo chez Nexthope</t>
  </si>
  <si>
    <t>CV reçu parMail, entretien plannifié</t>
  </si>
  <si>
    <t>Sylvain Michel Ratsarafahatra</t>
  </si>
  <si>
    <t xml:space="preserve">Référent technique Odoo Python </t>
  </si>
  <si>
    <t>Juillet 2018 : Référent technique Odoo / Python chez eTech 
Janvier 2017 - Juillet 2018 : Développeur Odoo / Python Senio chez eTech 
 Novembre 2015 - Janvier 2017 : Développeur Odoo / Python junior chez eTech 
 Août 2014 - Septembre 2015 : Développeur OpenERP / Odoo chez SOLIBRE
Mai 2014 - Juillet 2014 : Développeur Crystal Reports chez Ingenosya</t>
  </si>
  <si>
    <t>entretien client 19/08/2020</t>
  </si>
  <si>
    <t>Zo Ralaimanana</t>
  </si>
  <si>
    <t xml:space="preserve">Développeur senior Python Odoo </t>
  </si>
  <si>
    <t>Décembre 2016 : Développeur senior Python / Odoo chez eTech
 Août 2016 - Décembre 2016 ; Stagiaire ingénieur développeur chez eTech</t>
  </si>
  <si>
    <t>Sourcé par Tsanta sur linkedin,message envoyé</t>
  </si>
  <si>
    <t xml:space="preserve">Hugues RABIARIVONY </t>
  </si>
  <si>
    <t>Ingénieur développeur Odoo Python</t>
  </si>
  <si>
    <t>Mai 2016 : Ingénieur développeur Oddo / Python chez Ideoservices 
 Août 2015 - Janvier 2016 : Ingénieur développeur Oddo / OpenERP chez eTech
Février - Avril 2015 : Analyste programmeur ERP chez SOLIBRE</t>
  </si>
  <si>
    <t>Sourcé par Tsanta sur linkedin, demande accepté, attente réponse</t>
  </si>
  <si>
    <t>Christian RAZA</t>
  </si>
  <si>
    <t>Ingénieur développeur Odoo</t>
  </si>
  <si>
    <t>Mihajarilala RaKOtondriatsara</t>
  </si>
  <si>
    <t>Odoo developer</t>
  </si>
  <si>
    <t>TDR envoyé, attente retour après relance</t>
  </si>
  <si>
    <t xml:space="preserve">Rado Harilala Andriamananjara
</t>
  </si>
  <si>
    <t xml:space="preserve">Développeur Odoo Python </t>
  </si>
  <si>
    <t>Tahina Faniry Willy Ramanohisoa</t>
  </si>
  <si>
    <t xml:space="preserve">Python - Devops developer </t>
  </si>
  <si>
    <t>Johary Mamitiana ANDRIANAJA</t>
  </si>
  <si>
    <t xml:space="preserve">Développeur Odoo </t>
  </si>
  <si>
    <t>SATANIAINA Francky Stephan</t>
  </si>
  <si>
    <t>Développeur Python Odoo</t>
  </si>
  <si>
    <t>Février 2017 : Développeur Python (Odoo) chez Wylog 
Avril 2014 - Janvier 2017 : Développeur Python (Odoo) chez Miro K.E
 Septembre 2013 - Février 2014 : Stagiaire développeur Python (Odoo) chez Miro K.E
 Octobre - Décembre 2011 : Stagiaire développeur PHP chez Caisse d'Epargne 
 Octobre - Décembre 2010 : Stagiaire développeur PHP CHEZ BIAC</t>
  </si>
  <si>
    <t>KO, + dev que lead dev
06/21 : recontacté pour Maasil, il ne compte plus partir de chez Wylog car récemment été promu</t>
  </si>
  <si>
    <t>IANONA Innocent</t>
  </si>
  <si>
    <t>Responsable de la gestion information</t>
  </si>
  <si>
    <t>Septembre 2019 : Responsable de la gestion information chez MENETP
Mai 2015 - Août 2019 : Responsable base de données et développement d’application pour GRH chez MENETP 
 Septembre 2014 - Avril 2015 : Développeur web chez Webdatis 
2012 : Webmaster chez SOBEHA</t>
  </si>
  <si>
    <t>Entretien planifié pour 04/08 à 08h</t>
  </si>
  <si>
    <t>Sarobidy NomenJanvierahary</t>
  </si>
  <si>
    <t>RAVELONA RAMPIANDRA</t>
  </si>
  <si>
    <t>Développeur web mobile</t>
  </si>
  <si>
    <t>Fred Hermann RAMANDANIARIVO</t>
  </si>
  <si>
    <t>Mai 2020 - Juillet 2020 : developpeur consultant en freelance
 Août 2019 - Février 2020 : lead developpeur python ett dJanviergo pour futurmap
Juillet 2018 - Mars 2019 : developpeur full stack consultant/freelance pour laMairie de bujumbura du burundi
 Novembre 2018 - Février 2019 : developpeur full stack consulatntt freelance pour l'office des transport en commun du burundi 
Mai 2017 : developpeur consultant en freelance pour microfinance de diego et banque centrale de madagascar
 Novembre 2016 - Avril 2017 : consultan/freelance pour PIC Madagascar
 Novembre 2015 - Juin 2016 : consultant, analyste système dinformation et intégrateur erp pour laMairie de burundi
Mars 2016 - Avril 2016 : consultant formateur web 
Mai 2013 - Septembre 2015 : resp de projet système d'information du programme DSS pour la GIZ Burundi 
Avril 2013 - Janvier 2014 : consultant ,analyste et developpeur pour laMairie de bujumbura du burundi 
Février 2013 - Mars 2013 : consultant anlyste et developpeur pour le CENAP du burundi
Février 2013 : consultant analyste système d'information pour le MSP au Burundi 
Juillet 2012 - Août 2012 : analyste syst'ème d'information pour le MDNAC au burundi
 Septembre 2011 - Mars 2012 : architecte.net et developpeur chez soft center à burundi
Juillet 2011 - Août 2011 : consultant expert IT, Analyste et developpeur pour la cnap au Burundi
Mai 2011 - Juin 2011 : analyste et developpeur pour la CNAP du burundi
 Octobre 2011 : consultant formateur au Burundi
Mars 2010 - Mai 2011 : chef de projet; architecte.net, analyste,analyste, developpeur chez soft center au burundi
 Décembre 2010 - Janvier 2011 : analyste developpeur : pour le ministere du budget au burundi 
 Octobre 2010 - Décembre 2010 : chef de projet,analyste developpeur pour la PNB au burundi 
 Août 2010 - Septembre 2010 : analyste developpeur pour soft center au burundi
Avril 2010 - Août 2010 : analyste architecte, developpeur testeur pour la PNB Burundi
 Novembre 2009 - Mars 2010 : analyste architecte developpeur testeur pour la SNR Burundi 
Avril 2009 - Juin 2009 : chef de projet analyste dev pour soft box burundi
Février - Mars 2009 : dev, designer web pour le MDNCA Burundi 
Février 2010 : formateur chez soft center Burundi
 Décembre 2008 - Janvier 2008 : formateur dans un cabinet d'expertise comptable 
Mai 2008 - Octobre 2008 : developpeur pour Moneytech
Mars 2008 - Avril 2008 : analyste developpeur pour LATEC2008
 Décembre 2007 - Mars 2008 : analyste dev pour Gasynet</t>
  </si>
  <si>
    <t>test à corriger 
Octobre 2020 : pris en entretien pour le poste de Chef de projet informatique, KO, bon profil techniqueMais beaucoup d'attentes.</t>
  </si>
  <si>
    <t>Boris Fitiavamamonjy</t>
  </si>
  <si>
    <t>Juillet 2019 - Aujourd’hui : Ingénieur d’étude et développement Odoo chez Ingenosya
 Madagascar
Juillet 2017 - Juin 2019 : Ingénieur Développeur Python chez Etech Consulting Madagascar
 Novembre 2015 - Février 2016 : Stage pratique au sein de la Société Ingenosya
 Octobre 2014 - Mars 2015 : Stage pratique au sein du Ministère des Finances et du Budget</t>
  </si>
  <si>
    <t>06/21 : recontacté sur Skype pour Maasil &gt; attente</t>
  </si>
  <si>
    <t>ANDRIAMAHITASOA Bernard Andriamparany Mioraniaina Georges</t>
  </si>
  <si>
    <t xml:space="preserve">Développeur PHP </t>
  </si>
  <si>
    <t>Lead developer Python
Chef de projet PHP/JS</t>
  </si>
  <si>
    <t>11 ans 7 mois</t>
  </si>
  <si>
    <t>Janvier 2016 : Ingénieur Développeur Odoo/OpenERP/PHP au sein de la so - 
 ciété Victory Créa
 Novembre 2014 : Ingénieur Développeur Senior au sein de la société EtechConsulting
Juin 2012 : Ingénieur Développeur PYTHON/OPENERP, PHP/MYSQL au
 sein de la société EtechConsulting
Mars 2012 : Ingénieur Développeur WEB au sein de l’entreprise Magic Media
 Décembre 2011 - Février 2012 : Informaticien et Cadreur/metteur en page au sein de la société « Les Ateliers du capri - 
 corne »
 Décembre - Janvier 2011 : Evaluation en JAVA
Juin - Novembre 2009 : Conception et réalisation d’une base de donnés météorolo - 
 giques de la vitesse du vent à partir des Réseaux Neuronaux Artificiels avec MatLab.</t>
  </si>
  <si>
    <t>06/21 : recontacté pour Maasil &gt; 1er entretien OK</t>
  </si>
  <si>
    <t>RAKOTONIRINA Manda Miravaka</t>
  </si>
  <si>
    <t>Développeur Odoo Python</t>
  </si>
  <si>
    <t>Avril 2016 : Développeur Odoo/Python chez eTech
 Octobre 2015 - Mars 2016 : Administrateur de Base de Donné et Développeur Odoo/Python chez ABC construction
 Août 2014 - Septembre 2015 : Manager Techniques et Développeur Odoo/Python chez SOLIBRE</t>
  </si>
  <si>
    <t>ANDRIANTSOA Husayn Mozart</t>
  </si>
  <si>
    <t>Informaticien</t>
  </si>
  <si>
    <t>Mars 2019 : Informaticien au sein de la Direction Général de la
 Sécurité Routière
 Septembre 2018 : Freelance en programmation site web sur
 freelancer.com et codeur.com
Mai 2018 - Août 2018 : Testeur, WebMaster, Développeur chez Livenexx
 Antsakaviro
 Début2012 - 2015 : Administrateur et monitoring à distance du site web
 www.commentbientrompersonMarsiousafemme.fr et du site www.maisonfutureco.fr
Juillet 2008 - Septembre 2008 : Stage à l’ASECNA Ivato comme Technicien au sein
 du service RSI : gestion du parc informatique,
2007 : TechnicienMaintenance informatique et réseaux chez Honor’Media Service à
 Ivato</t>
  </si>
  <si>
    <t>Bemananjara Mahery</t>
  </si>
  <si>
    <t>Janvier 2018 : Chef de projet Odoo au sein de la société Maki Agency
 Madagascar
 18Janvier 2015 - 31 Décembre 2017 : Développeur Junior Odoo au sein de la société
 Nexthope</t>
  </si>
  <si>
    <t>RABEHARILALAo Andry Eddy</t>
  </si>
  <si>
    <t xml:space="preserve">developpeur odoo senior </t>
  </si>
  <si>
    <t>Janvier 2020 : developpeur odoo senior chez etech consulting
Juillet 2017 - Décembre 2020 : developpeur odoo confirmé chez etech consulting 
 Août 2016 - Juillet 2017 : developpeur odoo junior
Février 2016 - Juillet 2016 : developpeur odoo junior</t>
  </si>
  <si>
    <t xml:space="preserve">test à corriger
06/21 : recontacté pour Maasil &gt; Terminé </t>
  </si>
  <si>
    <t>Altina Derrick RAHERISON</t>
  </si>
  <si>
    <t>Ingénieur exploitation et production informatique</t>
  </si>
  <si>
    <t>Février 2017 : Ingénieur exploitation et production Infrmatique à la société générale
 Décembre 2013 - Janvier 2017 : Ingénieur Billing chez orange Madagascar
 Septembre 2012 - Novembre 2013 : Ingénieur Billing Junior chez orange madagascar</t>
  </si>
  <si>
    <t>Bon profil pour le poste, determination d'apprendre,
beaucoup de potentiel d'évolution</t>
  </si>
  <si>
    <t>Christo PIERRE</t>
  </si>
  <si>
    <t>System, Network and Security Administrator - System and network engineering Background</t>
  </si>
  <si>
    <t>Avril 2019 : System, Network and Security Administrator chez Union Commercial Distribution 
Janvier 2016 - Mars 2019 : Information and communication technology technician and support chez Outremer Telecom
 Décembre 2012 - Septembre 2015 : IT support and technician chez newrest
 Septembre 2010 - Novembre 2012 : IT support and technician chez catering international/services CSI</t>
  </si>
  <si>
    <t>sourcé sur linkedin par Lovatina, invitation accepté, 
message relancé, 
n'est pas A la recherche d'emploi</t>
  </si>
  <si>
    <t>BEJOMA Pedro Jerel</t>
  </si>
  <si>
    <t>Administrateur IT &amp; ERP</t>
  </si>
  <si>
    <t>Novembre 2019 : Administrateur IT &amp; ERP chez Logistique pétrolière SA
Février 2019 - Mars 2020 : developpeur web / .net / Synfony4 / JS chez ONCFP Malagasy
Juillet 20198 - Novembre 2019 : ingenieur IT Middleware chez telma
Mai 2018 - Juin 2019 : Analyste d'exploitation SI chez Telma
 Novembre 2016 - Juin 2017 : administrateur réseaux et systèms chez Coeur et Conscience
 Novembre 2013 - Juin 2014 : administrateur réseaux et systèmes chez SARL KIMEXPORT</t>
  </si>
  <si>
    <t>manque d'experience sur le système bancaire
vie professionnelle instable</t>
  </si>
  <si>
    <t>Andriamparany RAKOTOMAMONJY Takaloniaina</t>
  </si>
  <si>
    <t>Ingénieur Système Senior</t>
  </si>
  <si>
    <t>Novembre.2011 - Aujourd’hui Administrateur Infrastructure Informatique Senior - Brasseries STAR Madagascar
Avril.2008 - Octobre.2011 Responsable Informatique PriceWaterhouseCoopers Madagascar - Cabinet d’audit et d’expertise Comptable</t>
  </si>
  <si>
    <t>maitrise Oracle
bonneMaitrise de VMWare</t>
  </si>
  <si>
    <t>Ramahazomanana Tahina</t>
  </si>
  <si>
    <t>Senior system Administrator unix &amp; windows</t>
  </si>
  <si>
    <t>Janvier 2015 - aujourd'hui : Senior system Administrator unix &amp; windows chez MADINTER
 Octobre.2013 - Décembre.2015 : Informaticien - SOMALCO
 Décembre.2010 - Juin 2013 : Administrateur système - BLUELINE</t>
  </si>
  <si>
    <t>Sourcé sur LinkedIn par Louisa, CV OK car sur son profil, Attente d'acceptation</t>
  </si>
  <si>
    <t>Haja Maminiaina RANAIVOSON</t>
  </si>
  <si>
    <t>INGENIEUR SYSTEME</t>
  </si>
  <si>
    <t>Octobre.2014 - Aujourd’hui : INGENIEUR SYSTEME chez Brasseries STAR Madagascar
Janvier.2012 - Septembre.2014 Gestionnaire Parc Informatique Groupe food&amp;Allied
 Septembre.2009 - Décembre.2011 Informaticien deMaintenance VIVETIC</t>
  </si>
  <si>
    <t>Sourcé sur LinkedIn par Louisa, Pas disponible pour le moment</t>
  </si>
  <si>
    <t>ANDRIAMIADANA Maminiaina Nirina Volasoa</t>
  </si>
  <si>
    <t>Database and System Administrator</t>
  </si>
  <si>
    <t>Mai 2020 : Administrateur système et bases de données (PAMF)
Juin 2017 - Avril 2020 : Administrateur base de données et responsable BI, groupe BASAN
Janvier 2017 - Avril 2017 : Consultant analyste et chef de projet Tanora cool, PSI Madagscar
 Août 2016 - Février 2017 : stagiaire Telma Madagascar</t>
  </si>
  <si>
    <t xml:space="preserve">Pense que la technique n'est pas importante,
neMaitrise pas les missions du poste </t>
  </si>
  <si>
    <t>Jerry Robsel RAMALANJAoNA</t>
  </si>
  <si>
    <t>Ingénieur informatique</t>
  </si>
  <si>
    <t>RANDRIAMAMPIANINA Tsiriniaina Miandrisoa</t>
  </si>
  <si>
    <t xml:space="preserve">Administrateur Système Réseau et Téléphonie </t>
  </si>
  <si>
    <t>Août 2019 : Administrateur_Système_Réseau et Téléphonie chez Comdata Madagascar
 Novembre 2017 - Avril 2018 : Technicien Administrateur système windows server chez Accès banque
Juillet 2017 - Septembre 2017 : Administrateur SI, TOWERCO OF MADAGASCAR
Juillet 2014 - Juin 2016 : Network and system technician chez Air Madagascar
 Septembre 2013 - Mars 2014 : technicien système et reseau pour Harell Hamac technologies
Juin 2019 - Mars 2013 : agent de traitement sur base de données, Crédit epargne formation</t>
  </si>
  <si>
    <t>Aucune experience BDD
pas motivé pour le poste</t>
  </si>
  <si>
    <t xml:space="preserve">Laha Tommy </t>
  </si>
  <si>
    <t>Administrateur système et reseau Group</t>
  </si>
  <si>
    <t>Janvier 2018 : Administrateur système et reseau chez Comdata Group
Janvier 2013 : developpeur d'application web et mobile pour OXYGENIOUS AFRICA
 Septembre 2016 - Décembre 2017 : Adminitrateur systèmes et réseau chez B2S
Février 2011 - Septembre 2016 : intégrateur et developpeur chez Teknet group
Février 2019 - Janvier 2011 : administrateur système pour MSI Madagascar
Juillet 2018 - Janvier 2009 : stagiaire chez TELMA</t>
  </si>
  <si>
    <t xml:space="preserve"> Bon profil</t>
  </si>
  <si>
    <t>RANDRIANALISON Jennifer</t>
  </si>
  <si>
    <t>Ingénieur réseau et systèmes at Numen</t>
  </si>
  <si>
    <t>Juin 2017 - Aujourd'hui Ingénieur réseau et systèmes at Numen
Avril.2016 - Juin 2017 Test and software quality engineer VALUE_ IT
Juin 2012 - Septembre.2014 IT informatician BUSINESS PROCESS OUTSOURCING OCEAN INDIEN (BPO OI)</t>
  </si>
  <si>
    <t>Sourcé sur LinkedIn par Louisa, CV reçu
A voir RSSI</t>
  </si>
  <si>
    <t>RAobelison Mbolatiana Cedric</t>
  </si>
  <si>
    <t>Consultant BI - Datawarehouse - DBA ORACLE MS SQL ....</t>
  </si>
  <si>
    <t>Octobre 2018 : résponsable bases de données et dataMarst chez Madinter
Janvier - Septembre 2018 : IT Consultant au sein de la CNAPS
Juillet - Octobre 2017 : Ingénieur Consultant au sein du ministère des finances et du budget 
Mars - Juin 2017 : Ingénieur Datawharehouse et BI chez Orange Madagascar
Mai - Décembre 2016 : Database administrator chez Dynatec
Mars 2011 - Mars 2016 : Database administrator et system chez IBM
 Décembre 2007 - Février 2011 : DBA chez AIRTEL
 Décembre 2006 - Décembre 2007 : developpeur web chez softibox</t>
  </si>
  <si>
    <t>experience et compétences ++
A voir RSSI</t>
  </si>
  <si>
    <t>ONJanvierANTENAINA Virgilio relation</t>
  </si>
  <si>
    <t>Ingénieur de Production Exploitation BigData</t>
  </si>
  <si>
    <t>Roberto Andriambololona</t>
  </si>
  <si>
    <t>GIS and Database Manager at BlackEarth Minerals NL</t>
  </si>
  <si>
    <t>Andriamparamaniraka Lovasoa</t>
  </si>
  <si>
    <t xml:space="preserve">Architecte solution </t>
  </si>
  <si>
    <t>Janvier 2017 : architecte solution chez UDITEC
Janvier 2015 - Janvier 2018 : Technical elearning specialist chez John Swnow Inc
 Consultant developpeur application mobile pour un cabinet d'aide 
 Septembre 2011 - Janvier 2015 : Consultant analyste et programmeur chez PSI Madagascar
 Septembre 2009 - Août 2011 : developpeur d'application chez IBONIA 
Juin 2002 - Août 2019 : Technicien informatique et developpeu d'application chez Galia alternative energie</t>
  </si>
  <si>
    <t>Technique et compétences ++</t>
  </si>
  <si>
    <t>2016 - Juillet 2020 : Administrateur système et developpeur Talend chez BNI
2015 : Administrateur système au sein de l'institut pasteur de Madagascar
2014 : IT support and helpdesk Administrator chez MICTSL
2010 - 2014 : Ingénieur réseaux éxperimenté chez AQUALMA
2005 - 2009 : Ingénieur réseau avancé chez GNOSYS
2003 - 2004 : Ingénieur réseau débutant chez GNOSYS</t>
  </si>
  <si>
    <t xml:space="preserve">A été licencié de BNI à la suite d'une faute professionnelle </t>
  </si>
  <si>
    <t>Sylvio Richard RABESOAVINA</t>
  </si>
  <si>
    <t>Ingénieur exploitation IN - VAS Confirmé</t>
  </si>
  <si>
    <t>Avril 2018 : Ingénieur Exploitation IN - VAS Confirmé chez TELMA
 Décembre 2015 - Avril 2018 : Ingénieur exploitant SI Preapaid Junior chez TELMA 
2012 - 2014 : Administrateur systèmes et réseaux (consultant) au sein du fond d'inteervention pour le developpement MADAGASCAR</t>
  </si>
  <si>
    <t>Besoin d'un bon renforcement sur les systèmes BDD bancaire
technique et compétences ++</t>
  </si>
  <si>
    <t>RAKOTOARIMANANA Andrisoa</t>
  </si>
  <si>
    <t>Ingénieur en Informatique</t>
  </si>
  <si>
    <t>Août 2019 : IT Audit Risk Advisory Consultant au sein du Cabinet Delta Audit
Juin 2016 - Octobre 2019 : Directeur des Système d’Information chez Optimuze Mada
Janvier 2013 - Mai 2016 : Responsable Système d’Information chez JETCALL Center
Février 2012 - Décembre 2012 : Administrateur réseaux chez PRIMUS international Technologie
Février 2010 - Décembre 2011 : Ingénieur Administrateur Systèmes et réseaux chez JB Groupe Basan
 Décembre 2009 - Janvier 2010 : Informaticien développeur chez Madagascar Informatique System
 Décembre 2008 - Novembre 2009 : Consultant en Administration Réseaux et Systèmes chez GALANA
Février 2006 - Octobre 2010 : Administrateur Réseaux et Systèmes et Développeur chez PAMF</t>
  </si>
  <si>
    <t>test KOMais paraisait trés bon en entretien
A voir RSSI</t>
  </si>
  <si>
    <t>RAZAFIMANANTSOA Njaka Fenosoa</t>
  </si>
  <si>
    <t xml:space="preserve">Ingénieur application et software </t>
  </si>
  <si>
    <t>2018 : Ingénieur application et software chez Bleuline 
2011 - 2018 : Ingénieur infrastructure et application chez Comviva Technologies
2009 - 2011 : Administrateur système et support utilisateur au sein de l'agence Tam Tam</t>
  </si>
  <si>
    <t>compétences réseau et système</t>
  </si>
  <si>
    <t>FARALIMANANA VolatianaMarsyse</t>
  </si>
  <si>
    <t>Administrateur BDD senior</t>
  </si>
  <si>
    <t>Janvier 2020 : Administrateur bases de données senior chez TELMA
 pendant 1 an et 3 mois : responsable bases de données senior chez eTech
 Août 2008 - Septembre 2018 : Administrateur bases de données chez TELMA
Janvier 2008 - Août 2008 : Administrateur Bases de données chez Infoscribe
 Décembre 2006 - Janvier 2008 : Developpeur informatique chez Moneytech</t>
  </si>
  <si>
    <t>oracle ++
linux OK
expérience dans le domaine bancaire</t>
  </si>
  <si>
    <t>RAHERIMANDIMBY Jean</t>
  </si>
  <si>
    <t>Avril 2017 - Mai 2020 : Tech bureautique/Maint Informatique, Fondation TELMA
Juillet 2016 - Avril 2017 : stage en gestion de parc informatique TELMA Madagascar
Février 2014 - Avril 2014 : Stage axée sur l'administration et la sécurisation réseaux
Mars 2013 - Septembre 2015 : Graphiste MMS pro Services</t>
  </si>
  <si>
    <t>Ne pratique pas My SQL Server,
gestion BDD sur excel</t>
  </si>
  <si>
    <t>RAZANAJATOVO Henintsoa Cela Fabrice</t>
  </si>
  <si>
    <t>Developpeur</t>
  </si>
  <si>
    <t>2014 : developpeur et informaticien de solution centre de contact</t>
  </si>
  <si>
    <t>22/06 : contacté pour Maasil, entretien programméMais a désisté à la dernière minute</t>
  </si>
  <si>
    <t>ANDRIANAVELONARINOSY Sitraka</t>
  </si>
  <si>
    <t>IT Manager</t>
  </si>
  <si>
    <t>Tsanta, candidature ITM, à voir RSSI</t>
  </si>
  <si>
    <t xml:space="preserve">RANDRIANOMENJanvierAHARY Safidy </t>
  </si>
  <si>
    <t>Tsanta, à voir en RSSI</t>
  </si>
  <si>
    <t>RAMANANIHARY Njarasoa</t>
  </si>
  <si>
    <t>Responsable cellule développement</t>
  </si>
  <si>
    <t>RAKOTOARISOA Tiana Fetra Andiniaina</t>
  </si>
  <si>
    <t>Responsable projet développement</t>
  </si>
  <si>
    <t>Juin 2018 - ce jour : Responsable projet développement et pilote processus chez TEKNET GROUP
Janvier 2017 - Juin 2018 : Analyste et développeur chez TEKNET GROUP
Avril 2013 - Décembre 2016 : Analyste et développeur chez INGEDATA
Mars 2012 - Août 2012 : Analyste et développeur à la société MEDIUS
 Octobre 2011 - Mars 2012 : Stage professionnel au sein du Ministère de la justice dans la direction système informatique</t>
  </si>
  <si>
    <t xml:space="preserve">Doute sur la capacité managériale
N'arrive pas souvent à émettre des idées sur les questions posées, se contente seulement de réponses brèves, des "je ne sais pas"
</t>
  </si>
  <si>
    <t>Tolotra Randrianjohany</t>
  </si>
  <si>
    <t>Ingénieur DevOps, systèmes et réseaux confirmé</t>
  </si>
  <si>
    <t>ingenieur devops</t>
  </si>
  <si>
    <t>Novembre 2019 : Ingénieur devops, systèmes réseaux chez ETECH
 Novembre 2017 - Novembre 2019 : Ingénieur systèmes et réseaux junior chez ETECH
Juin 2017 - Novembre 2017 : Stagiaire administrateur systèmes et réseaux chez ETECH</t>
  </si>
  <si>
    <t>Bon profil avec du potentiel pour aller plus vers le devops</t>
  </si>
  <si>
    <t xml:space="preserve">RATSIMBAZAFY Heriniaina Fenofitahiantsoa Michel </t>
  </si>
  <si>
    <t>Ingénieur fullstack JS</t>
  </si>
  <si>
    <t>Novembre 2019 : Développeur fullstack JS chez Hairun</t>
  </si>
  <si>
    <t>Hasiniaina Andriatsiory</t>
  </si>
  <si>
    <t>DevOps, Administrateur Système et réseaux Technology</t>
  </si>
  <si>
    <t>2019 : DevOps, administrateur système et réseaux chez HaiRun Technology
2017 - 2019 : Administrateur Système chez TELMA
2016 - 2017 : Ingénieur système et plateforme à MirOKE Ambohidratrimo</t>
  </si>
  <si>
    <t>très bon profil envoyé au client
MAJ 11/01/2021 : n'a pas accepté l'offre</t>
  </si>
  <si>
    <t>RAVELONTSALAMA Rado Mickaël</t>
  </si>
  <si>
    <t>Chef de projet développement</t>
  </si>
  <si>
    <t>Fitia - Consultant à son propre compte, n'est pas intéressé par un CDI</t>
  </si>
  <si>
    <t>ANDRIATSARAFARA Tantely</t>
  </si>
  <si>
    <t>RAZAFIMANDIMBY Thierry</t>
  </si>
  <si>
    <t>RAoNENANTSOAMIHAJA Liva Aly</t>
  </si>
  <si>
    <t>Ingénieur devops</t>
  </si>
  <si>
    <t>RANDRIAMarsOSON Rivoniaina</t>
  </si>
  <si>
    <t>Informaticien développeur Freelance</t>
  </si>
  <si>
    <t>RAMBELOSON Mamisoa</t>
  </si>
  <si>
    <t>Chef de projet informatique</t>
  </si>
  <si>
    <t>RATOLOJanvierAHARY Jarry</t>
  </si>
  <si>
    <t>RATSIMBAZAFY Alfred</t>
  </si>
  <si>
    <t>RANDRIANIRINASAMBATRA Fanja Elia</t>
  </si>
  <si>
    <t>ANDRIAMIALISON Aroniaina Safidy</t>
  </si>
  <si>
    <t xml:space="preserve">Chef de projet </t>
  </si>
  <si>
    <t>RAKOTONDRAMASY Espéra</t>
  </si>
  <si>
    <t>RAKOTONDRAVAo Thierry</t>
  </si>
  <si>
    <t>Chef de projet technique</t>
  </si>
  <si>
    <t>ANDONIAINA Tahinasoa</t>
  </si>
  <si>
    <t xml:space="preserve">Project Manager directrice de projet </t>
  </si>
  <si>
    <t>N'habite pas sur Tana</t>
  </si>
  <si>
    <t>RAKOTOMALALA Sedera</t>
  </si>
  <si>
    <t>Dévéloppeur freelance</t>
  </si>
  <si>
    <t>Chef de projet
Architecte développeur</t>
  </si>
  <si>
    <t>Août 2019 - ce jour : Co - fondateur de V - IT SERVICE MAD, chef de projet et développeur C#.NET
Janvier 2018 - ce jour : CHef de projet chez PRECISION SARL
 Août 2016 - Janvier 2018 : Développeur PHP - SYMFONY chez PRECION SARL
Janvier 2016 - Juillet 2016 : Concepteur de la base de données chez SUPREME SARL
Janvier 2015 - Juillet 2015 : Concepteur de la base de données à la Pharmacie CROIX DU SUD
Jui2014 - Décembre 2014 : Stage de d'études au Ministère de l'agriculture</t>
  </si>
  <si>
    <t>Bonne expérience en gestion d'équipe car a la chance de gérer sa propre entreprise
Aisance relationnelle
Jeune âge? stabilité professionnelle?
Utilisation variée des technos de développement</t>
  </si>
  <si>
    <t>Ralitera TOKiniaina Idealy</t>
  </si>
  <si>
    <t>Chef de projet informatique et BI freelance</t>
  </si>
  <si>
    <t>RAMAHATORAKA Tolotra Yvon</t>
  </si>
  <si>
    <t>Lead Frontend developer</t>
  </si>
  <si>
    <t>RAKOTONOMENJanvierAHARY Niaina</t>
  </si>
  <si>
    <t>Lead developer</t>
  </si>
  <si>
    <t>n'est pas ouvert à des opportunités</t>
  </si>
  <si>
    <t>RAZAFIMAHATRATRA Tahiana Michaël</t>
  </si>
  <si>
    <t>Lead developer technology</t>
  </si>
  <si>
    <t>RANDRIARISON Aina</t>
  </si>
  <si>
    <t>Symfony Lead Developer</t>
  </si>
  <si>
    <t>ANDRIAMAMPIHANTONA Solofo</t>
  </si>
  <si>
    <t xml:space="preserve">Software engineer </t>
  </si>
  <si>
    <t>RAZAFIMANDIMBYMarscel</t>
  </si>
  <si>
    <t>Lead developer symfony</t>
  </si>
  <si>
    <t>ANDRIAMANANJARA Ny Ando</t>
  </si>
  <si>
    <t xml:space="preserve">Lead developer </t>
  </si>
  <si>
    <t>RAKOTONIRAINY Andonirina</t>
  </si>
  <si>
    <t xml:space="preserve">Lead Symfony </t>
  </si>
  <si>
    <t>FANAHIMANANA Prisca Landry</t>
  </si>
  <si>
    <t xml:space="preserve">DevOps engineer </t>
  </si>
  <si>
    <t>Décembrecembre 2014 : Administrateur système et réseaux chez ETECH
 Septembre 2014 - Dec2014 : Stagiaire chez ETECH</t>
  </si>
  <si>
    <t>N'a aucune expérience en développement. 
Le potentiel est là, un peu limitée dans la pratique de certains outils car ne connaît que les bases</t>
  </si>
  <si>
    <t>RAKOTOMANDIMBY Mihamina</t>
  </si>
  <si>
    <t>DevOps team lead</t>
  </si>
  <si>
    <t>Déjà KO, à ne plus considérer</t>
  </si>
  <si>
    <t>RAJAoNARIVO Jerry</t>
  </si>
  <si>
    <t>DevOps freelance</t>
  </si>
  <si>
    <t>n'est dispo qu'en remote</t>
  </si>
  <si>
    <t>Rado Harimanana</t>
  </si>
  <si>
    <t xml:space="preserve">Ingénieur développeur </t>
  </si>
  <si>
    <t>MAHOLISON Amiele</t>
  </si>
  <si>
    <t xml:space="preserve">Ingénieur développeur senior </t>
  </si>
  <si>
    <t>RASOLONDRAIBE Alice Junette</t>
  </si>
  <si>
    <t>Senior IT executive</t>
  </si>
  <si>
    <t>2014 : Senior IT exécutive chez UCODIS
 Août 2013 - Avril 2014 : Shift supervisor à l'ANTE MERIDIEM SOLUTION SAU AMS MADAGASCAR
Juin 2012 - Janvier 2013 : Animatrice e t technicienne d'une antenne radio chez Radio Teny fiainana
Juin 2011 - Juin 2012 : Programmeur freelance chez DEVISOFT</t>
  </si>
  <si>
    <t xml:space="preserve">n'a pas l'étoffe d'un manager, très focus sur l'intitulé du poste - &gt; veut absolument un poste de leader pour faire valoir ses années d'études. </t>
  </si>
  <si>
    <t>RANDRIAMarsOSON Rivoniaina Narivony</t>
  </si>
  <si>
    <t>2016 - 2020 : Informaticien développeur PHP et intégrateur en freelance
2014 - 2016 : Informaticien Responsable du système d'information et développeur PHP et JAVA application chez Club - Academy
2013 - 2014 : Informaticien Développeur web et application chez INGEDATA
2012 - 2013 : Stagiaire informaticien développeur PHP et CMS dans la société Magique Media
2008 - 2009 : InformaticienMaintenance d'un parc informatique, installateur d'équipement électrique des bâtiments chez les particuliers, enseignant informatique bureautique et physique chimie</t>
  </si>
  <si>
    <t>N'a pas d'expérience en gestion d'équipe, a l'habitude de travailler en freelance
Bonnes compétences en développement
Gère mal le stress, a un tic de rigoler souvent quand il est nerveux, pourrait renvoyer une image de manque de sérieux
Pourrait plus correspondre à un profil sénior que chef/responsable</t>
  </si>
  <si>
    <t>RATSIMBAZAFY TOKiniaina Andrianavalonarivo</t>
  </si>
  <si>
    <t xml:space="preserve">Directeur de production et Coach Agile </t>
  </si>
  <si>
    <t>Octobre 2018 - ce jour : Directeur de production et coach agile chez BOCASAY
2017 - Octobre 2018 : Chef de projet fonctionnel et coach agile chez BOCASAY
2015 - 2017 : Responsable production, analyste fonctionnel chez Ourtouch IT Consulting
2014 - 2015 : Contrôleur qualité développement application web et mobilité, chef de projet chez SETEX
2013 - 2014 : Consultant webMarsketing et développement inforamatique chez Ourtouch IT Consulting
2011 - 2013 : Responsable contrôle qualité web et mobilité chez ETECH Consulting
2011 (6 mois) : Consultant développement web
2009 - 2011 : Responsable développement mobile (départementMarsketing et communication)
2009 ( 8 mois) : Stage et bénévolat à l'ONG Zazakely (Ambatolampy Tsy mahafotsy)
2006 ( 6mois) : Stage chez HOLCIM Ibity Antsirabe dans le service des archives et informatique
2004 - 2009 : Offred ed eservices et de formation en informatique, travail à - temps</t>
  </si>
  <si>
    <t xml:space="preserve">Bon potentiel pour le poste. 
Très bon dans tout ce qui est encadrement et accompagnement d'équipe
Capacité à entrer dans tout ce qui est technique assez faible, n'entre pas dans ses aspirations.
</t>
  </si>
  <si>
    <t>ANDRIAMIHAJASOLO Claudio</t>
  </si>
  <si>
    <t xml:space="preserve">IT Manager </t>
  </si>
  <si>
    <t>Avril 2017 - ce jour : Co - fondateur de la société ICOSOFT, Gestion des projets informatiques
 Septembre 2014 - Avril 2017 : Responsable applicatif du groupe SANIFER
 Octobre 2011 - Spt2014 : Chef de projet web à INGENOSYA
Mai 2010 - Octobre 2011 : Développeur web chez CENTRAL TEST Madagascar
2009 (1 an) : Développeur web à Serum &amp; Co (Ebonia)</t>
  </si>
  <si>
    <t>Bon profil, de l'expérience en développement
Bonne vision du rôle de manager
Recherche surtout de la stabilité</t>
  </si>
  <si>
    <t>Fitiavana RAMANANDAFY</t>
  </si>
  <si>
    <t>Software engineer</t>
  </si>
  <si>
    <t>Ingénieur DevOps
Développeur Fullstack JS</t>
  </si>
  <si>
    <t>Tovomanana Ulrich Judickael</t>
  </si>
  <si>
    <t>Administrateur système informatique</t>
  </si>
  <si>
    <t>Ingénieur DevOps</t>
  </si>
  <si>
    <t>Auget Rabina</t>
  </si>
  <si>
    <t xml:space="preserve">Administrateur réseaux et système </t>
  </si>
  <si>
    <t>intéresséMais ne veut pas quitter son poste actuel, veut travailler en tant que freelancer</t>
  </si>
  <si>
    <t>HANOHIANDRAVO Nicomaque</t>
  </si>
  <si>
    <t>Administrateur système et réseaux</t>
  </si>
  <si>
    <t>RAMarsOSANDRATANA Rivosoa</t>
  </si>
  <si>
    <t>Administrateur système et réseaux DevOps</t>
  </si>
  <si>
    <t>Juillet 2015 - ce jour : Administrateur systèmes et réseaux sénior chez ETECH
 Août 2014 - Mars 2015 : Stage technicien système et réseaux</t>
  </si>
  <si>
    <t>Beaucoup de potentiel</t>
  </si>
  <si>
    <t>RANJATOARILALA Tovo Tahina</t>
  </si>
  <si>
    <t>est plus intéressée par un poste managérial</t>
  </si>
  <si>
    <t>Manjary Tsar Georget RAKOUTH</t>
  </si>
  <si>
    <t>Ingénieur Système et réseaux</t>
  </si>
  <si>
    <t>RAZANAVAHY Michael</t>
  </si>
  <si>
    <t xml:space="preserve">Rija Hyacinthes RazafindraKOto 
</t>
  </si>
  <si>
    <t>IT Network System administrator</t>
  </si>
  <si>
    <t>RAKOTONIRINA Daniel</t>
  </si>
  <si>
    <t>Administrateur Système et Réseaux, Administrateur VoIP et Administrateur Base de Données</t>
  </si>
  <si>
    <t>Willy Manohisoa ANDRIANARY</t>
  </si>
  <si>
    <t>Administrateur systèmes et réseaux</t>
  </si>
  <si>
    <t>RANOELISON Dimbisoa Patrick</t>
  </si>
  <si>
    <t>Sans activité, en préparation de son dOctobreorat</t>
  </si>
  <si>
    <t>2018 - 2019 : Lead ASP .NET MVC/Core et javascript chez WYlog inc.
2014 - 2017 : Chef de projet .NET C# et Python chez ODITY
2009 - 2012 : Développeur .NET C# chez Photo 104
2005 - 2006 : Consultant développement PHP à l'association Intercoopération de Madagascar
2017 - 2018 : Développeur ASP .NET et NET CLI GAMPL chez INGENOSYA
2012 - 2014 : Développeur web en ASP .NET et .NET C# à Hitech Software
2007 - 2009 : Consultant SIG Sherritt International Corporation
2003 - 2005 : Responsable suivi Evaluation et volet SIG à Madagascar National Parks</t>
  </si>
  <si>
    <t>attitude désinvolte durant l'entretien
Assez âgé déjà</t>
  </si>
  <si>
    <t>ANDRIAMANIVO Tahina Lalaina</t>
  </si>
  <si>
    <t>Ingénieur développement web</t>
  </si>
  <si>
    <t>Tahiry RANDRIAMBOLA</t>
  </si>
  <si>
    <t>Consultant développeur</t>
  </si>
  <si>
    <t>Harivonjy R. RATSIMBAZAFY</t>
  </si>
  <si>
    <t>IT operation project manager</t>
  </si>
  <si>
    <t>Août 2017 - ce jour : Chef de projet technique chez TELMA et Groupe AXIAN
 Novembre 2013 - Juillet 2017 : Analyste d'exploitation Applicative &amp; SVA chez TELMA
Janvier 2012 - Novembre 2013 : Développeur mobile web, IT Manager à WAMADA SARL (SSII)
 Octobre 2010 - Novembre 2011 : Développeur mobile &amp; Administrateur Système et Réseau
Juin 2009 - Octobre 2010 : Formateur LINUX et Open Office chez OSTIE
 Décembre 2009 - Février 2010 : Administrateur Système et Réseau, webmaster au cité Ambatonakanga</t>
  </si>
  <si>
    <t>Bon profil, personnalité très charismatique
Bonnes compétences en informatique, développement</t>
  </si>
  <si>
    <t>Rabehaja Stephanie</t>
  </si>
  <si>
    <t>IT project manager</t>
  </si>
  <si>
    <t>Yvon Ravalomanda</t>
  </si>
  <si>
    <t>Web project manager</t>
  </si>
  <si>
    <t>RiJanvieriaina Randrianomanana</t>
  </si>
  <si>
    <t>RATSIMBA BURLEIGH Dialy</t>
  </si>
  <si>
    <t xml:space="preserve">Chargé de projet de système Informatique </t>
  </si>
  <si>
    <t>Ingénieur Système et Base de données</t>
  </si>
  <si>
    <t>Juin 2013 - Juin 2015 : Technicien en informatique chez OPHAM
Juin 2015 : Chargé de projet de système Informatique chez OPHAM</t>
  </si>
  <si>
    <t>NeMaitrise pas la langue française
manque d'expérience, besoin de formation 
très dépendant de son équipe</t>
  </si>
  <si>
    <t>ANDRIAMIHARINTSOA Tolotra Nirina</t>
  </si>
  <si>
    <t>2013 à aujourd'hui : Développeur multimédia freelance
Février 2020 - ce jour : Chef de projet chez Pulse, groupe AXIAN
Mars 2017 - Janvier 2020 : Chef de projet chez ORANGE
 Août 2016 - Janvier 2017 : Ingénieur développeur chez ORANGE
Janvier 2016 - Juillet 2016 : Formateur en informatique à l'ONG C for C
Juin 2015 - Décembre 2015 : Développeur consultant chez Dago Novembrea
 Août 2013 - Mai 2015 : Développeur chez Nelli Studio
Mars 2013 - Mai 2015 : Développeur consultant à Connect Data
 Novembre 2011 - Mars 2013 : Développeur à Faithfull World (Sipromad)</t>
  </si>
  <si>
    <t>Bon profil, expériences dans les grosses boîtes
Les technos qu'ils utilisent ne correspondent pas au projet de Fulldigits</t>
  </si>
  <si>
    <t>Randrianasolo fenosoa</t>
  </si>
  <si>
    <t>RABENARIMANITRA Luc Dina</t>
  </si>
  <si>
    <t>Responsable système d'information</t>
  </si>
  <si>
    <t>Chef de projet informatique/Ingénieur système et base de données</t>
  </si>
  <si>
    <t>Mars 2020 - ce jour : responsable système d'information chez SMarsTONE
 Décembre 2016 - Mars 2020 : Administration système et réseaux, devops chez SMarsTONE
 Décembre 2014 - Décembre 2016 : Administration système et réseaux, devops chez ARIANE ETUDES
Juin 2013 - Novembre 2014 : Administrateur base de données à INTERLATITUDES</t>
  </si>
  <si>
    <t xml:space="preserve">KO test ingénieur Système BDD pour BMOI
OK pour CPI de Fulldigits
</t>
  </si>
  <si>
    <t>RANDRIAMAMPIANINA Tahina Fabien</t>
  </si>
  <si>
    <t>ANDRIAMIADANARIVO Michaël</t>
  </si>
  <si>
    <t>Septembre 2019 - ce jour : Chef de projet digital chez MADAGASCAR INTERACTIVE
2005 - Août 2019 : Informaticien application métier chez VIVETIC
2003 - 2005 : Chef de projets chez VIVETIC
2001 - 2003 : Manager d'équipe chez VIVETIC</t>
  </si>
  <si>
    <t>Bon profil, 
Personnalité posée et calme
20/04/2021 : Pas intéressé pour CP Hellotana</t>
  </si>
  <si>
    <t>RANDRIAMAMONJY Tsiferana</t>
  </si>
  <si>
    <t>Ingénieur Système IN&amp;VAS</t>
  </si>
  <si>
    <t>Mars 2019 - ce jour : Ingénieur Exploitant IN&amp;VAS chez Telma 
2018 - 2019 : Stage en Support biling et réquisition chez telma 
 Décembre 2017 - Mars 2018 : Stage Technicien polyvalent</t>
  </si>
  <si>
    <t>Tefy ANDRIAMBELONJATOVO</t>
  </si>
  <si>
    <t>Fullstack developer</t>
  </si>
  <si>
    <t>RAVELOMANANTSOA Garry</t>
  </si>
  <si>
    <t>IT manager, Lead developer</t>
  </si>
  <si>
    <t>7 ans 2 ans</t>
  </si>
  <si>
    <t>Septembre 2017 : IT Manager, lead developer chez MANAo
Avril 2016 - Septembre 2017 : Référent projet chez MANAo
 Octobre 2015 - Avril 2016 : Développeur titulaire chez MANAo</t>
  </si>
  <si>
    <t>Profil avec beaucoup de potentiel
Veut travailler en full remote
Très bon français 
Compétences techniques poussées en développement
Expérience dans la relation client
Ne veut pas d'un poste managérialMais veut renforcer ses compétences techniques</t>
  </si>
  <si>
    <t>ANDRIATSILAVINA Damien Lionnel</t>
  </si>
  <si>
    <t>Team leader SI Collaboratif</t>
  </si>
  <si>
    <t>2020 : Team leader SI collaboratif chez PULSE
2019 - 2020 : Chef de projet SI collaboratif chez PULSE
2017 - 2019 : Directeur de projet chez NETAPSYS
2015 - 2017 : Chef de projet confirmé chez NETAPSYS
2013 - 2015 : Chef de projet fonctionnel
2012 - 2013 : Analyste fonctionnel</t>
  </si>
  <si>
    <t>Bonnes capacités managériales
Compétent en gestion de projet
A déjà travaillé pour Sylvain de Fulldigits
Stabilité professionnelle
Compétences pas orientées développement</t>
  </si>
  <si>
    <t>RAZAKARIVONY Eric</t>
  </si>
  <si>
    <t>Novembre 2019 - Mars 2020 : Chef de projet SI collaboratifs chez PULSE
 Décembre 2015 - Ocotbre 2019 : Chargé d'étude et de développement BI chez GASYNET
Février 2014 - Octobre 2015 : Responsable des études et reporting chez BLUELINE
Mars 2013 - Août 2013 : Développeur stagiaire chez INGENOSYA</t>
  </si>
  <si>
    <t xml:space="preserve">Manque d'expériences managériales
Pas orienté developpement
Assidu dans l'apprentissage
</t>
  </si>
  <si>
    <t>RALAIVAo Safidiniaina Andry</t>
  </si>
  <si>
    <t xml:space="preserve">Project manager </t>
  </si>
  <si>
    <t>2017 - ce jour : Project Manager chez TAPAKILA SARL
2015 - 2016 : IT consultant chez TMS CONSULTING
2013 - 2015 : Platforms responsible &amp; Data engineer à MIROKE
2012 - 2013 : Web developer chez SETEX</t>
  </si>
  <si>
    <t xml:space="preserve">Prétention salariale à 7 000 000 Ar NET
Compétences techniques exploitablesMais pas assez pour fulldigits
</t>
  </si>
  <si>
    <t>RAMELINHARISOA Hanitrinaina</t>
  </si>
  <si>
    <t>2017 - Janvier 2020 : Chef de projet ODOO chez ETECH CONSULTING
2016 : Chef de projet web à HAYRAMA TEHNOLOGY
2014 - 2016 : Consultant informatique chez FTHM CONSULTING
2010 - 2014 : Software engineer analyst chez ACCENTURE MAURICE</t>
  </si>
  <si>
    <t>Aucun effort vestimentaire pour l'entretien
Très limitée dans les technos qu'elleMaitrise
Expériences dans des grosses boîtes</t>
  </si>
  <si>
    <t>Randriamanantsoa Zakarivola</t>
  </si>
  <si>
    <t xml:space="preserve">Chef de projet developpement web </t>
  </si>
  <si>
    <t>Mai 2017 : Chef de projet web PHP junior chez ETECH
 Octobre 2003 - Juillet 2004 : Chef de projet de développement web BASIC International
Juillet 2015 - Avril 2017 : Developpeur PHP senior chez ETECH
 Novembre 2014 - Février 2015 : Consultant développeur senior VISECHO MEDIA SARL
Juillet 2007 - Février 2011 : Développeur chez NEOV
 Octobre 2005 - Avril 2007 : Développeur EZOOM
 Août 2004 - Décembre 2004 : Développeur TIKO GROUP
Février 2013 - Juillet 2013 : Business system analyst, report writer SHERRITT INTERNATIONAL CORPORATION, Projet Ambatovy Madagascar</t>
  </si>
  <si>
    <t xml:space="preserve">Bon profilMais sa motivation n'est pas très solide, conditionnée par le salaire
</t>
  </si>
  <si>
    <t>BARIHERIARILAZA Houlder</t>
  </si>
  <si>
    <t>Avril 2020 : Lead developer chez BOCASAY
Avril 2018 - Mars 2020 : Ingénieur developpeur chez ETECH
Février 2017 - Mars 2018 : Développeur à IT MADA
 Novembre 2016 - Février 2017 : Développeur PHP chez ADN WEB
Juin 2016 - Novembre 2017 : Développeur PHP freelance pour FRANCE PARI</t>
  </si>
  <si>
    <t>Parle 3ème lot envoyé à Fulldigits
A les compétences techniques
Toujours à la recherche d'opportunités d'évolution
30/04 : considéré pour HellotanaMais KO, car mauvais echo de chez BOCASAY sur ses performances</t>
  </si>
  <si>
    <t>RANDRIANARISON Anthony</t>
  </si>
  <si>
    <t>Avril 2018 : Chef de projet COMDATA
Avril 2017 - Avril 2018 : Chef de projet à NOGAE Developpement
 Aoput2015 - Avril 2017 : Développeur wen à NOGAE 
Avril 2011 - Juin 2015 : Développeur web à ADN WEB
Février 2008 - Mars 2011 : Technicien réseaux d'accès ORANGE</t>
  </si>
  <si>
    <t>N'est jamais venu à l'entretien, 2 fois de suite</t>
  </si>
  <si>
    <t>RAFANOMEZANJanvierAHARY Lovasoa Arnaud</t>
  </si>
  <si>
    <t>Chef de projet ETECH</t>
  </si>
  <si>
    <t>ETECH CONSULTING
Janvier 2019 : Chef de projet 
Juillet 2018 - Janvier 2019 : Référent technique
 Octobre 2016 - Juillet 2018 : Développeur senior
Janvier 2015 - Octobre 2016 : Développeur confirmé
Février 2014 - Janvier 2015 : Développeur junior</t>
  </si>
  <si>
    <t>Expériences pertinentes en développement
Sait se remettre en question
Veut intégrer une structure moyenne</t>
  </si>
  <si>
    <t>RAMANGASON Mamitiana ANDRIAMIHARISOA</t>
  </si>
  <si>
    <t>Chef de projet technique .NET SHAREPOINT</t>
  </si>
  <si>
    <t>Septembre 2019 : Chef de projet technique .NET Sharepoint chez PULSE
 Octobre 2017 - Août 2019 : INgénieur développeur .NET Sharepoint chez PULSE
Janvier 2015 - Juillet 2015 : Consultant informatique à SMOI
Mars 2014 - Octobre 2014 : Développeur web à Karmaweb</t>
  </si>
  <si>
    <t>Bonnes compétences en développement
Doit acquérir d'rautres compétences et murir pour faire face à des clients et collaborateurs difficiles</t>
  </si>
  <si>
    <t>RAKOTONJanvierAHARY Aina Anjary Fenomamy</t>
  </si>
  <si>
    <t>Ingénieur devOps</t>
  </si>
  <si>
    <t>Février 2020 - Décembre 2020 : Consultant développeur full stack MTOMADY
 Septembre 2017 - Septembre 2019 : Ingénieur développeur BLUELINE
 Septembre 2011 - Août 2017 : Administrateur systèmes et réseau BLUELINE
Mars 2011 - Juillet 2011 : Développeur ruby on rails REDSAKAY
 Septembre 2009 - Janvier 2011 : Développeur web backend junior ruby on rails</t>
  </si>
  <si>
    <t>Bon profil
Passionnée par le devops</t>
  </si>
  <si>
    <t xml:space="preserve">RAMarsOSON Moise Rotsimbavaka </t>
  </si>
  <si>
    <t xml:space="preserve">Développeur Web </t>
  </si>
  <si>
    <t>Développeur Symfony 
Développeur Laravel 
Architecte développeur</t>
  </si>
  <si>
    <t>2 000 000 à 2 800 000</t>
  </si>
  <si>
    <t>2018 : Développeur web et android chez Livenexx
2017 - 2018 : Freelance 
2016 - 2017 : Développeur applications mobiles chez Livenexx
Janvier 2016 - Juillet 2016 : Développeur chez ESILOS</t>
  </si>
  <si>
    <t xml:space="preserve">n'est plus dispo car a été promu </t>
  </si>
  <si>
    <t xml:space="preserve">RAZAFINDRAMANANA Lancy </t>
  </si>
  <si>
    <t xml:space="preserve">Intégrateur </t>
  </si>
  <si>
    <t>Mars 2020 - Juillet 2020 : Modérateur &amp; Intégrateur Front - end chez Creativedev Manjakaray
 Septembre 2019 - Mars 2020 : Développeur Freelance WooCommerce (Site de vente pour Aliexpress)
 Octobre 2016 - Juillet 2019 : Intégrateur Front - End chez Digital - Supplyer Andrainarivo.</t>
  </si>
  <si>
    <t xml:space="preserve">RAMASIHENINTSOA Tolotra </t>
  </si>
  <si>
    <t>2015 : Intégrateur développeur chez INGENOSYA 
2015 : Intégrateur web chez EXTERNALUS 
2014 - 2015 : Intégrateur chez BOCASAY</t>
  </si>
  <si>
    <t>ANDRIAMANAMBELO Zafibiky Franck Siylman</t>
  </si>
  <si>
    <t>Analyste exploitation applicative PULSE</t>
  </si>
  <si>
    <t>Avril 2018 : Analyste exploitation applicative PULSE</t>
  </si>
  <si>
    <t xml:space="preserve">Jeune d'expérience en matière de devops
A le potentiel pour apprendre vite </t>
  </si>
  <si>
    <t>RANDRIANARIVO Mino</t>
  </si>
  <si>
    <t>IT manager OctobreOTERA</t>
  </si>
  <si>
    <t>INgénieur devops</t>
  </si>
  <si>
    <t>Juin 2020 : IT Manager OctobreOTERA
Janvier 2018 - Mai 2020 : IT Manager Nounous et NNSPRO</t>
  </si>
  <si>
    <t>Un peu prétentieux
Jeune d'âgeMais a déjà de l'expérience en IT</t>
  </si>
  <si>
    <t>Olivier FANOMEZANTSOA</t>
  </si>
  <si>
    <t>2 500 000 à 3 500 000</t>
  </si>
  <si>
    <t xml:space="preserve">Août 2020 - Janvier 2021 : Ingénieur .NET/devops SAIM ltd Maurice
Mai 2020 - Septembre 2020 : INgénieur logiciel BICI Madagascar
 Août 2019 - Juin 2020 : IT Consultant - développeur application BICI Mauritius
Janvier 2019 - Juillet 2019 : IT consultant développeur d'application BICI Madagascar - MAKI Agency
Juin 2018 - Décembre 2018 : Développeur d'application BICI Madagascar - </t>
  </si>
  <si>
    <t>Débutant en devops
Potentiel d'évolution
Comportement un peu "sans gêne" parfois</t>
  </si>
  <si>
    <t>RABARIVONY Zo Harisoa</t>
  </si>
  <si>
    <t>Développeur PHP 
Développeur freelance</t>
  </si>
  <si>
    <t>Développeur Wordpress 
Architecte développeur</t>
  </si>
  <si>
    <t>Février 2021 : Mentor chez OPENCLASSROOMS et développeur freelance
Mai 2020 - 2021 : Développeur PHP PICOLINO AGENCY
Mai 2019 - Avril 2020 : Développeur salesforce SANTOSHA CONSULTING
2018 - 2019 : Développeur consultant PHP AVEOLYS
2016 - 2018 : Développeur .NET Via space madagascar
2015 - 2016 : Développeur PHP MySQL MADINTER
2013 - 2015 : Ddéveloppeur PHP MySQL AQIMA</t>
  </si>
  <si>
    <t xml:space="preserve">Aucun dynamisme et charisme
N'a pas un très bon français à l'oral
Bonnes compétences en dev PHP
</t>
  </si>
  <si>
    <t>Harilala sylvie</t>
  </si>
  <si>
    <t>Lead développeur</t>
  </si>
  <si>
    <t>Chef de projet PHP</t>
  </si>
  <si>
    <t>Février 2020 - ce jour : Lead développeur Belmont web Madagascar
Février 2018 - Février 2020 : Développeur - Analyste NOGAE
Juin 2016 - Janvier 2018 : Développeur freelance
Mars 2011 - Mai 2016 : Développeur web MADINTER
Juin 2010 - Mars 2011 : Développeur web ASAREO
Juillet 2017 - Décembre 2009 : Ingénieur en développement INGENOSYA</t>
  </si>
  <si>
    <t>Veut être plus dans le support et moins dans la technique
Recherche la stabilité et veut faire carrière
Bonne impression sur la personne
Bonnes compétences en développement</t>
  </si>
  <si>
    <t xml:space="preserve">ANDRIAMAHITASOA Bernard </t>
  </si>
  <si>
    <t>Développeur PHP senior</t>
  </si>
  <si>
    <t xml:space="preserve">Pas motivé pour HElloTANA, il connait très bien la boite, les projets et les techno utilisés et ne veut pas intégrer la société </t>
  </si>
  <si>
    <t>RAKOTOFIRINGA Roger Andrianantenaina</t>
  </si>
  <si>
    <t>Développeur</t>
  </si>
  <si>
    <t>Novembre 2018 - ce jour : Développeur chez OUTSOURCIA
Février 2017 - Octobre 2018 : Développeur indépendant 
 Septembre 2012 - Janvier 2017 : Développeur ETECH 
Avril 2012 - Août 2012 : Développeur NETAPSYS</t>
  </si>
  <si>
    <t>A déjà été en entretien chez HELLOTANA
En fin de carrière</t>
  </si>
  <si>
    <t>RATOVOARISON BrunoMarscelino</t>
  </si>
  <si>
    <t>Scrum master technique</t>
  </si>
  <si>
    <t>3 400 000 à 4 000 000</t>
  </si>
  <si>
    <t>Janvier 2020 - ce jour : Scrum master technique Compagnie Fiduciaire
Janvier 2019 - Janvier 2020 : Coach agile/consultant scrum master/ Formateur MERN Stack Simplon chez SAYNA
 Octobre 2018 - Janvier 2019 : Consultant fullstack développeur chez SOKU</t>
  </si>
  <si>
    <t>Pris pour HellotanaMais KO car n'est pas intéressé
Réorienté pour Fulldigits
Bonnes compétences en développement
Bon lead grâce à sa fonction de coach et formateur</t>
  </si>
  <si>
    <t>RAHARINANDRIANINA Deraniaina Hericket</t>
  </si>
  <si>
    <t>Février 2021 : Développeur chez DEVELOPA
Janvier 2020 - Février 2021 : Chef de projet INGENOSYA
 Novembre 2018 - Décembre 2019 : Développeur informatique INGENOSYA</t>
  </si>
  <si>
    <t xml:space="preserve">Pas très bon français à l'oral
Solides compétences acquises de chez INGENOSYA
A travaillé sur des projets d'envergure pour de grandes sociétés
</t>
  </si>
  <si>
    <t>RAMANAMPISOA Allin</t>
  </si>
  <si>
    <t>Consultant freelancer</t>
  </si>
  <si>
    <t xml:space="preserve">Développeur PHP senior
Développeur Laravel </t>
  </si>
  <si>
    <t>1 300 000 à 1 400 000</t>
  </si>
  <si>
    <t>Septembre 2020 : Consultant et freelancer
 Août 2018 - Septembre 2020 : IT Manager chez Groupe IBC</t>
  </si>
  <si>
    <t>En début de carrière
N'a pas encore évolué dans de grandes boîtes
Le PHP lui convient, a toujours été dessus ses stages
06/21 : recontacté pour Maasil &gt; Terminé (2)</t>
  </si>
  <si>
    <t>VONINAHITRA Calvyn Le Bonheur de patrice</t>
  </si>
  <si>
    <t>Développeur PHP senior
Développeur Laravel 
Développeur Fullstack JS</t>
  </si>
  <si>
    <t>Janvier 2019 : Développeur au Ministère de l'Education Nationale
2018 : Freelancer : travaille dans un CRM Métier</t>
  </si>
  <si>
    <t>2 ans d'expérience seulementMais a le potentiel pour évoluer car très motivé
06/21 : à voir pour Maasil Laravel</t>
  </si>
  <si>
    <t>RAMarsIVELO Njaratina Meyer Eddie</t>
  </si>
  <si>
    <t>Juin 2020 : Développeur chez STEWTRAVEL
 Novembre 2019 - Mars 2020 : Consultant PULSE pour TELMA
 Novembre 2018 - Octobre 2019 : Ingénieur d'étude et développement PULSE
Juin 2018 - Octobre 2018 : Alternant Ingénieur d'étude et développement PULSE</t>
  </si>
  <si>
    <t>En début de carrière 
Motivé et recherche la stabilité 
Pas très dynamique</t>
  </si>
  <si>
    <t>ANDRIAMASIARIVOLA Mamy Hugues</t>
  </si>
  <si>
    <t>Freelance</t>
  </si>
  <si>
    <t>Chef de projet PHP
Développeur PHP/Laravel</t>
  </si>
  <si>
    <t>13 ans 10 mois</t>
  </si>
  <si>
    <t>Décembre 2020 : Freelance
 Octobre 2015 - Octobre 2020 : Expert developpeur LAND RESSOURCES
Mars 2012 - Septembre 2015 : Développeur MADINTER
Février 2010 - Février 2012 : Responsable développement MAGIQUE MEDIA
Juin 2008 - Juin 2009 : Développeur QDATA</t>
  </si>
  <si>
    <t>Retour Hellotana : instable par rapport à sa Décembreision, manque d'expérience en tant que chef de projet</t>
  </si>
  <si>
    <t>ZAFIMAHITA Vololoniaina Saheny Murielle</t>
  </si>
  <si>
    <t>Administrateur système et réseaux devops CENTRAL TEST</t>
  </si>
  <si>
    <t>5 ans 1 mois</t>
  </si>
  <si>
    <t>Mai 2020 : Administrateu système et réseux, devops CENTRAL TEST
 Novembre 2017 - Mai 2020 : Administraeur système linux/unix Gulfsat</t>
  </si>
  <si>
    <t>Bon profil avec des compétences en devops 
Connaissances théoriques et pratiques
Fulldigits lui a fait une offre, attente de son retour</t>
  </si>
  <si>
    <t>RAMALANIRINA Tinay</t>
  </si>
  <si>
    <t>Développeur ETECH</t>
  </si>
  <si>
    <t>Octobre 2020 - Avril 2020 : Chef de projet Technique PULSE
Avril 2018 - Octobre 2020 : Application design and development engineer PULSE
Janvier 2018 - Avril 2018 : IT Consultant à MADATIC 
2017 : IT Consultant RAMATECH</t>
  </si>
  <si>
    <t>Ses expériences ne correspondent pas à Fulldigits
Il se cherche encore un peu et ne sait pas vraiment ce qu'il veut</t>
  </si>
  <si>
    <t xml:space="preserve">TAHIRINTSOA Mamitiana </t>
  </si>
  <si>
    <t xml:space="preserve">Chef de projet TEchnique </t>
  </si>
  <si>
    <t>Développeur Senior Php 
Développeur laravel</t>
  </si>
  <si>
    <t>2019 - ce jour : Chef de Projet Techniques BAILTI 
2018 - 2019 : Développeur Web MADA CREATIVE AGENCY</t>
  </si>
  <si>
    <t xml:space="preserve">06/21 : à voir pour Maasil Laravel &gt; encore en cours chez Hellotana </t>
  </si>
  <si>
    <t xml:space="preserve">NOMENJanvierAHARY Jean Damien </t>
  </si>
  <si>
    <t>Juin 2020 - Mars 2021 : Developpeur Fullstack ALTERNATIVE TECHNOLOGIE 
Avril 2019 - Juin 2020 : Developpeur Web ALTTE TECH</t>
  </si>
  <si>
    <t>06/21 : à voir pour Maasil Laravel &gt; encore en cours chez Hellotana</t>
  </si>
  <si>
    <t xml:space="preserve">RAKOTOARINIAINA Thinot </t>
  </si>
  <si>
    <t xml:space="preserve">Développeur Symfony </t>
  </si>
  <si>
    <t xml:space="preserve">Développeur Senior Php </t>
  </si>
  <si>
    <t>à envoyer pour HELLOTANA 
redirigé pour QDATA architecte développeur</t>
  </si>
  <si>
    <t xml:space="preserve">ANDRIAMIARIJAo Tsilia Barison </t>
  </si>
  <si>
    <t xml:space="preserve">2 100 000 </t>
  </si>
  <si>
    <t>Février 2018 - Février 2021 : Ingénieur développeur ETECH 
 Octobre 2017 - Février 2018 : Chef de projet Streamliner Hotel 
Avril 2015 - Septembre 2017 : IT MANAGER MSIS TATAo</t>
  </si>
  <si>
    <t xml:space="preserve">Architecte développeur &gt; Plus disponible </t>
  </si>
  <si>
    <t>ANDRIAMANDIMBINIRINA Tojo</t>
  </si>
  <si>
    <t>Avril 2021 - ce jour : Développeur Web chez ESOKIA 
Février 2018 - Avril 2021 : Ingénieur Développeur Senior Chez ETECH 
Mai 2015 - Février 2018 : Développeur Web Chez MADINTER</t>
  </si>
  <si>
    <t xml:space="preserve">ANDRIAMAHALISOA Rado Lalaina </t>
  </si>
  <si>
    <t>2019 - ce jour Développeur WEB LIVENEX</t>
  </si>
  <si>
    <t xml:space="preserve">InDécembreis </t>
  </si>
  <si>
    <t xml:space="preserve">RAMANAMILANTO Ony </t>
  </si>
  <si>
    <t xml:space="preserve">Développeur Senior PHP </t>
  </si>
  <si>
    <t>Développeur Wordpress Confirmé 
Chef de projet</t>
  </si>
  <si>
    <t>12 ans 5 mois</t>
  </si>
  <si>
    <t>Décembre 2016 - ce jour : Développeur SEnior PHP Etech 
Avril 2014 - Novembre 2016 : Chef de projet Web CCI Aménie en France 
 Août 2013 - Mars 2014 : Developpeur Controleur Qualité ATOBIZ 
Juillet 2010 - Juillet 2013 : Software engeener FSD DeviSoft Allmagne</t>
  </si>
  <si>
    <t>Pas intéressé par HELLOTANA 
Envoyé pour Fulldigits</t>
  </si>
  <si>
    <t xml:space="preserve">RALAIHOVA Narindra </t>
  </si>
  <si>
    <t>Auût2020 : Développeur chez TWEED 
Juin 2019 - Juillet 2020 : Webdesigner chez MANIFESTATION
2018 - 2019 : Développeur web chez MyAgency</t>
  </si>
  <si>
    <t>Ne veut pas travailler pour Odity, il a finalisé un process de recrutement avec eux et a demander a avoir un retour. Ils n'ont pas voulu et il a très mal pris. autre société OKMais pas Odity. Entretien avec Odity en Novembre 2020</t>
  </si>
  <si>
    <t xml:space="preserve">RANDRIANARIVELO Herimamy Ezekiela </t>
  </si>
  <si>
    <t>2015 - 2020 : Graphiste Slicer Intégrateur AROWEB 
2007 - 2015 : Graphiste Intégrateur IMiary</t>
  </si>
  <si>
    <t xml:space="preserve">Entretien Reporté </t>
  </si>
  <si>
    <t xml:space="preserve">RAVENASY Brillant </t>
  </si>
  <si>
    <t>Avril 2021 - ce jour : Développeur Fullstack Asytek Madagascar 
 Octobre 2020 - Avril 2021 : Développeur Fullstack HightAo 
 Septembre 2018 - Décembre 2020 : Développeur ManAo Logiciel
2016 - 2018 : Développeur junior EMIT</t>
  </si>
  <si>
    <t xml:space="preserve">RATOVONJanvierAHARY Miandry </t>
  </si>
  <si>
    <t>Développeur Analyst</t>
  </si>
  <si>
    <t xml:space="preserve">Développeur Wordpress Confirmé </t>
  </si>
  <si>
    <t>2019 - ce jour : Développeur Analyste DIDOSarl 
 Octobre 2018 - Septembre 2018 : Agent technique d'exploitation Air Madagascar</t>
  </si>
  <si>
    <t xml:space="preserve">RAKOTONDRAINIBENIRINA Fabrice </t>
  </si>
  <si>
    <t>intégrateur Ingénosya</t>
  </si>
  <si>
    <t>Septembre 2020 : intégrateur Ingénosya 
2018 - 2020 : Designer Intégrateur MAKI DEV</t>
  </si>
  <si>
    <t xml:space="preserve">Vonjy Tahina CHAN </t>
  </si>
  <si>
    <t>Intégrateur Freelance</t>
  </si>
  <si>
    <t>2014 : Intégrateur Freelance</t>
  </si>
  <si>
    <t xml:space="preserve">HARISOAN'I TOLOTRA Valery
</t>
  </si>
  <si>
    <t>Développeur php / laravel
Développeur Fullstack JS</t>
  </si>
  <si>
    <t>Mars 2019 : Développeur laravel chez Excelliance
2017 - 2019 : Développeur web chez Trustylabs</t>
  </si>
  <si>
    <t>RAVALOHERY Manantena Harimamy</t>
  </si>
  <si>
    <t xml:space="preserve">Développeur Python </t>
  </si>
  <si>
    <t>Octobre 2019 - Mars 2021 : Développeur Python chez KONTIKI 
Mars 2019 - Août 2019 : Développeur python chez DIONE</t>
  </si>
  <si>
    <t>ANDRIAMANANTSOA Sitraka Armandine</t>
  </si>
  <si>
    <t>Développeur Python / Laravel
Développeur fullstack JS</t>
  </si>
  <si>
    <t>Octobre 2019 - ce jour : Ingénieur d’Etude et Développement chez PULSE
Janvier 2018 : Développeur Full Stacks chez Nogaegroup environ 1ans et 9mois.</t>
  </si>
  <si>
    <t>RAZAFINDRAKOTO Haritsimba Tantely</t>
  </si>
  <si>
    <t>Décembre 2019 - Juin 2021 Stagiaire DEVELOPPEUR D’APPLICATION WEB / Centre d’Information Documentation Scientifique et Technique (CIDST)</t>
  </si>
  <si>
    <t>RANDRIANIRINA Tiburce</t>
  </si>
  <si>
    <t>2 000 000 à 4 000 000</t>
  </si>
  <si>
    <t>Août 2021 - Mars 2022 CHARGÉ D'ETUDE SYSTEME
 D'INFORMATION Mobile banking MVola</t>
  </si>
  <si>
    <t>Manque beaucoup d'expérience, ne connait pas la réalité duMarsché et du monde professionnel, manque de maturité</t>
  </si>
  <si>
    <t>RAHARISON Tojosoa René</t>
  </si>
  <si>
    <t xml:space="preserve">Lead développeur </t>
  </si>
  <si>
    <t xml:space="preserve">Développeur Laravel </t>
  </si>
  <si>
    <t>6 ans 11 mois</t>
  </si>
  <si>
    <t>1 900 000 à 3 000 000</t>
  </si>
  <si>
    <t>Avril 2021 : développeur web chez Société d'externalisation 
Juin 2018 - Mars 2021 : Développeur web chez Nogae
 Septembre 2014 - Mars 2017 : Développeur informatique chez JM Contact</t>
  </si>
  <si>
    <t>04/2021 : développeur PHP natif Hellotana 
06/2021 : développeur Laravel Maasil</t>
  </si>
  <si>
    <t xml:space="preserve">RASOLONDRAIBE Haja Fifaliana NomenJanvierahary </t>
  </si>
  <si>
    <t>1 300 000 à 1 600 000</t>
  </si>
  <si>
    <t>Octobre 2020 - Février 2021 : Développeur web CHEZ dnfddsa
 Septembre 2020 - Janvier 2021 Développeur web chez DSSI 
Juin 2019 - Septembre 2021 Développeur web chez MED
 Novembre 2016 - Mai 2017 / Août 2018 - Avril 2019 : Développeur web chez SMarsTLIGHT</t>
  </si>
  <si>
    <t>RAFAHELIARISON Patrice</t>
  </si>
  <si>
    <t>Lead développeur CENTRALTEST</t>
  </si>
  <si>
    <t>15 ans 3 mois</t>
  </si>
  <si>
    <t>Décembre 2015 : Lead développeur CENTRAL TEST
Juillet 2011 - Novembre 2015 : Chef de projet - développeur expert PHP/IOS/Android WAMADA
Mars 2009 - Juin 2011 : Développeur PHP QDATA
Juillet 2008 - Mars 2009 : Développeur WYLOG
 Septembre 2007 - Juin 2008 : INgénieur développeur SVA ORANGE</t>
  </si>
  <si>
    <t>Trop cher pour le budget
Ne veut plus explorer de nouvelles technos, veut rester sur du PHP uniquement
OKMais n'a pas été envoyé à Hellotana car le recrutement a été clôturé.</t>
  </si>
  <si>
    <t>RAMINOSOA Hoby Tina</t>
  </si>
  <si>
    <t>Chef de projet web sous CMS</t>
  </si>
  <si>
    <t>20 ans 6 mois</t>
  </si>
  <si>
    <t>Avril 2010 : Chef de projet web sous CMS SOFTIBOX
Mars 2006 - Mai 2008 : Infographiste, webdesigner ONE TO ONE</t>
  </si>
  <si>
    <t>Bon profilMais limité dans les technos
Il n'est que sur Wordpress et prestashop</t>
  </si>
  <si>
    <t xml:space="preserve">RAKOTOMALALA Andry NAntenaina Arnaud </t>
  </si>
  <si>
    <t xml:space="preserve">Stagiaire PHP : Symfony </t>
  </si>
  <si>
    <t>Mars 2021 : Développeur Symfony (stagiaire) chez CenTc Mada;
 Octobre 2019 - Février 2021 : Préparateur, metteur en page et vérificateur chez les Ateliers du Capricorne;
Février - Août 2019 : codifieur sur le projet RGPH3 chez INSTAT;
Juin 2018 - Janvier 2019 : Modérateur et rédacteur "E - commerce" en freelance;
Mars 2016 - Avril 2018 : Développeur PHP avec Codeigniter chez OTIV AlAotra Mangoro;
 Octobre 2015 - Février 2016 : Opérateur de saisie chez ExaservMada</t>
  </si>
  <si>
    <t xml:space="preserve">Trop Junior et pas encore de l'expérience en PHP native </t>
  </si>
  <si>
    <t xml:space="preserve">RAMarsOSON Moise </t>
  </si>
  <si>
    <t xml:space="preserve">Développeur Web Android </t>
  </si>
  <si>
    <t>Mai 2018 - ce jour : Développeur Web/mobile LIVENEX 
Mai 2017 - Mai 2018 : Développeur WEb indépendant 
Juillet 2016 - Mai 2017 : Développeur mobile LIVENEX
Janvier 2016 - Juillet 2016 : Développeur ESILOS</t>
  </si>
  <si>
    <t xml:space="preserve">RAMIANDRIARISOA Andoniaina </t>
  </si>
  <si>
    <t>Mai 2019 - ce jour : Développeur Web Indépendant en freelance : 
Mai 2018 - Mars 2019 : Développeur ILLOTECH 
Mai 2017 - Mai 2018 : Intégrateur Web VITSIKA TECH</t>
  </si>
  <si>
    <t xml:space="preserve">RAZAKARIASY Eric </t>
  </si>
  <si>
    <t xml:space="preserve">Développeur Web mobile </t>
  </si>
  <si>
    <t>2019 - ce jour : Développeur Web/mobile nexthaura 
 Novembre 2017 - 2019 : DEV Wordpress/Laravel MAKI Agency 
 Octobre 2015 - Novembre 2017 : Team Leader CREATIV AGENCY 
 Déécembre 2014 - Septembre 2015 : Dev Worpdress Karma Web</t>
  </si>
  <si>
    <t xml:space="preserve">RAZANAMIHOATRA Jean Christian </t>
  </si>
  <si>
    <t xml:space="preserve">Développeur JS </t>
  </si>
  <si>
    <t>Août 2020 : Développeur d'application pour DFC Madagascar
Juillet 2019 - Août 2020 : Developpeur web pour Makey Services
Juin 2017 - Août 2017 : Développeur stagiaire pour Makey Services</t>
  </si>
  <si>
    <t xml:space="preserve">Pas encore reçu le CV et pas d'expérience en PHP natif </t>
  </si>
  <si>
    <t xml:space="preserve">Finoana ANDRIATSILAVO </t>
  </si>
  <si>
    <t>Développeur Python</t>
  </si>
  <si>
    <t>4 ans 6 ans</t>
  </si>
  <si>
    <t>3 300 000</t>
  </si>
  <si>
    <t>Octobre 2020 : développeur Odoo python chez Ingenosya</t>
  </si>
  <si>
    <t xml:space="preserve">Fanasina Antsamampionona </t>
  </si>
  <si>
    <t xml:space="preserve">Développeur Python 
Développeur Odoo/Python </t>
  </si>
  <si>
    <t>2 ans 2 mois</t>
  </si>
  <si>
    <t xml:space="preserve">
3 000 000</t>
  </si>
  <si>
    <t>Octobre 2018 - ce jour : Développeur PHP chez Medialibs 
 Octobre 2017 - Septembre 2018 : Développeur C++/Java chez Multimicromada
 Septembre 2016 - Septembre 2017 : Développeur indépendant freeelanceur 
Juillet 2014 - Octobre 2016 : Ingénieur exploitation SVA chez Orange Madagascar
 Septembre 2013 - Février 20114 : Stage pratique à INNOCORP MADA Antananarivo
Janvier 2010 - Mars 2010 : Stage pratique à Airtel Madagascar</t>
  </si>
  <si>
    <t>Va voir ses dispos pour lundi à 08h00</t>
  </si>
  <si>
    <t xml:space="preserve">RASOLOMAMPIONONA Herizo </t>
  </si>
  <si>
    <t>2021 : Developpeur Web Assurance ARO</t>
  </si>
  <si>
    <t xml:space="preserve">Pas intéréssé par Hellotana </t>
  </si>
  <si>
    <t xml:space="preserve">ANDRIANTSOA Herizo Aimée </t>
  </si>
  <si>
    <t>Janvier 2016 : Développeur GENIUS AT WORK</t>
  </si>
  <si>
    <t xml:space="preserve">Pas d'expérience En intégration/ meme pas de stage intégration. </t>
  </si>
  <si>
    <t>RANDRIAMAHEFA TAHINA Harizo</t>
  </si>
  <si>
    <t>Développeur Senior PHP 
Architecte développeur</t>
  </si>
  <si>
    <t>Plus expérimenté en ZendMais dispo pour le poste en PHP pure 
A déjà postulé chez Qdata et HellotanaMais a toujours été recalé après entretien et test</t>
  </si>
  <si>
    <t xml:space="preserve">ANDRIAMANAMPISOA Andriniaina </t>
  </si>
  <si>
    <t xml:space="preserve">Développeur Fullstack </t>
  </si>
  <si>
    <t xml:space="preserve"> - ce jour : Data scientist chez Humans 4 Help (Adresser des sujets de data life cycle management)
 Octobre 2020 - Mai 2021 : Data Manager chez QData Madagascar (Data leaning et Analyse Statistique)
Juillet 2019 : Data Analyst chez Noevalue (Prévision et site de simulation des prix immobiliers)
2017 : Analyste programmeur pour la Direction générale du Trésor (création d'application : "contrôle séléctif"
2020 : Analyste programmeur Freelance</t>
  </si>
  <si>
    <t>Plus sur dev mobileMais a du apprendre les CMS Wordpress et prestashop pour les besoin en mobile</t>
  </si>
  <si>
    <t xml:space="preserve">RAKOTONDRAZAFY Mirado </t>
  </si>
  <si>
    <t xml:space="preserve">Data manager </t>
  </si>
  <si>
    <t>Septembre 2020 : Designer et intégrateur web pour INGENOSYA MADA
2018 - 2020 : Designer et intégrateur web au sein de la SOCIETE IMAKIDEV</t>
  </si>
  <si>
    <t>Peu d'expérience, beaucoup d'égo. N'est pas encore assez autonome.
Aussi, risque d'instabilité</t>
  </si>
  <si>
    <t xml:space="preserve">RAKOTONDRAIBENIRINA Fabrice </t>
  </si>
  <si>
    <t>Designeur et intégrateur Web</t>
  </si>
  <si>
    <t xml:space="preserve">Tandrify MIADAMAMPIONONA </t>
  </si>
  <si>
    <t>2018 : Développeur web chez IBONIA
2017 - 2018 : Freelance</t>
  </si>
  <si>
    <t xml:space="preserve">A déjà été dans un processus chez Massil en2020 (test + entretien RH) et pas de retour). Récemment approché par Maasil </t>
  </si>
  <si>
    <t>RANDRIAMANOHISOA Harisolonavalona</t>
  </si>
  <si>
    <t>Développeur Fullstack</t>
  </si>
  <si>
    <t xml:space="preserve">Développeur PHP Senior
Architecte développeur </t>
  </si>
  <si>
    <t>Avril 2019 : Développeur back end chez EsOKia 
Février 2018 - Mars 2019 : TEKO Consulting 
 Consultant en freelance</t>
  </si>
  <si>
    <t>FAMATANANTSOA Andry</t>
  </si>
  <si>
    <t>Développeur Web</t>
  </si>
  <si>
    <t>Développeur Senior PHP
Développeur Fullstack JS</t>
  </si>
  <si>
    <t>Octobre 2020 - ce jour : Développeur Symfony NEITIC 
 Septembre 2020 - Octobre 2020 : Opérateur Online Outsourcia 
Janvier 2019 - Janvier 2020 : Développeur Web Fullstack
Février 2018 - Décembre 2018 : Intégrateur SOFTIBOX</t>
  </si>
  <si>
    <t>RANDRIAMPARANY Jean Fabrice</t>
  </si>
  <si>
    <t>Développeur Senior PHP</t>
  </si>
  <si>
    <t>2019 - ce jour : Web designer freelance / Intégrateur Web freelance / 
 Intégrateur application mobile &amp; web 
 Décembre 2018 - Juin 2019 : Intégrateur web / Slicer au sein de MEDIA CLICK à AnKOrahotra
 Web designer au sein de la société MEDIA CLICK
 Novembre 2017 - Novembre 2018 : Intégrateur web / SLICER au sein de société MAKI AGENCY Ivandry</t>
  </si>
  <si>
    <t xml:space="preserve">Capuché durant entretien, français pas apte à exprimer ses idées </t>
  </si>
  <si>
    <t xml:space="preserve">RASENDRAHASINA Ny Zo Harinosy </t>
  </si>
  <si>
    <t>Mai 2021 - ce jour : Intégrateur à INGENOSIA (CDD 03 mois) 
Février 2021 - Mai 2021 : Stagiaire Intégrateur INGENOSYA</t>
  </si>
  <si>
    <t xml:space="preserve">RAZAFINOELISON Julio Faniriantsoa </t>
  </si>
  <si>
    <t>Mai 2020 : Développeur PHP PICOLINO AGENCY
Mai 2019 - Avril 2020 : Développeur salesforce SANTOSHA CONSULTING
2018 - 2019 : Développeur consultant PHP AVEOLYS
2016 - 2018 : Développeur .NET Via space madagascar
2015 - 2016 : Développeur PHP MySQL MADINTER
2013 - 2015 : Ddéveloppeur PHP MySQL AQIMA</t>
  </si>
  <si>
    <t xml:space="preserve">Pas encore assez d'expérience , 03 projets à son actif en tant qu'intégrateur </t>
  </si>
  <si>
    <t xml:space="preserve">RABARIVONY Zo Harisoa </t>
  </si>
  <si>
    <t xml:space="preserve">Developpeur Web </t>
  </si>
  <si>
    <t>Mars 2020 : Développeur web chez YourtargetAgency
Juillet 2019 - Novembre 2019 : Développeur web chez Eufonie</t>
  </si>
  <si>
    <t xml:space="preserve">RAZAFINDRAZAKA jeanMarsc </t>
  </si>
  <si>
    <t>1200 000 à 3 000 000</t>
  </si>
  <si>
    <t>01Mars 2018 - ce jour : Ingénieur d'étude et de développement CMS chez Axian Group
 01Février 2017 - 01Février 2018 : Développeur Wordpress chez Newman's Technology 
 01Février 2016 - 01Juin 2016 : Stagiaire au sein de l'Aéroport de Madagascar (ADEMA)
 01 Septembre 2013 - 01 Octobre 2013 : Stagiaire au sein du Ministère du Commer et de la Consommation.</t>
  </si>
  <si>
    <t>A du mal à s'exprimer
Pas d'expériences avec les CRM
N'a pas obtenu la moyenne au test php</t>
  </si>
  <si>
    <t xml:space="preserve">RAVONIMBOLA Hasina </t>
  </si>
  <si>
    <t>Ingénieur d'étude et développement1</t>
  </si>
  <si>
    <t>5 Ans 10 mois</t>
  </si>
  <si>
    <r>
      <rPr>
        <color rgb="FF000000"/>
        <sz val="11.0"/>
        <u/>
      </rPr>
      <t>2021 : Réalisation d'une site e - commerce avec Vue.js
2020 - 2021 : Réalisation d'une application web maximumpublicash client avec Lavarel
2020 : Réalisation d'une application web Api pour la gestion de stock de produit avec Lavare; Conception et réalisation d'une application web pour la gestion fonction public au sein du MTEFPLS Fianarantsoa avec Lavarel
2019 - 2020 : Stage auu sein du groupe SOCOTA sur la conception et réalisation d'une application web pour la gestion de pointage des personnelles avec ASP.Net 
2018 - 2019 : Réalisation du projet au sein de l'Ecole Nationale d'informatique : réalisation d'une application API REST pour la gestion de commande et géolocalisation sous Android
2017 - 2018 : Stage au sein du Ministère des Finances et du Budget Fianar</t>
    </r>
    <r>
      <rPr>
        <color rgb="FF000000"/>
        <sz val="11.0"/>
        <u/>
      </rPr>
      <t>antsoa</t>
    </r>
  </si>
  <si>
    <t>ANDRIANIRINA Sylver Harris</t>
  </si>
  <si>
    <t>2019 : développeur full stack; PHP. Wordpress en freelance
2018 - 2019 : (6mois) stage chez Newman's technology pour une conception et réalisation d'une application web pour la gestion de parking aéronautique
2017 - 2018 : (4 mois) : stage au sein de l'ENI pour la réalisation d'une application front - end et back - end pour la gestion de formation pratique de l'ENI
2016 - 2017 : stage de 3 mois au sein du service régionale de la solde et des pensions Haute Matsiatra Fianarantsoa pour une conception et réalisation d'une application pour la gestion des avancements 
2015 - 2016 : Stage de 3 mois au sein de seKOly ambony loterana momba ny teolojia à Ivory Fianarantsoa pour une élaboration d'un logiciel de gestion de la librairie</t>
  </si>
  <si>
    <t xml:space="preserve">ANTOIRID Ben Mahamoud </t>
  </si>
  <si>
    <t xml:space="preserve">Développeur web </t>
  </si>
  <si>
    <t>2011 : Développeur consultant (genius at wordl</t>
  </si>
  <si>
    <t>A déjà postulé chez Maasil récemment</t>
  </si>
  <si>
    <t xml:space="preserve">RAKOTOBE Hariony </t>
  </si>
  <si>
    <t>Développeur consultant</t>
  </si>
  <si>
    <t>5 260 000 à 6 300 000</t>
  </si>
  <si>
    <t>Février 2021 - ce jour : Développeur Informatique Sénior chez ATS COM - Madagascar
Février 2016 - Février 2021 : Full stack IT Developer chez GasyNet - SGS Madagascar
 Novembre 2014 - Mars 2016 : Développeur multi - Application / Chargé de projet chez Orange Madagascar
 Novembre 2013 - Juillet 2014 : Stage en vue de l’obtention du diplôme de Master II en Informatique chez Mad - eBoOK Antananarivo</t>
  </si>
  <si>
    <t xml:space="preserve">Sa bonne foie n'est pas très convaicant, il se montre plus à la recherche d'un client / partenaire pour sa boîte que vraiment un CDI </t>
  </si>
  <si>
    <t xml:space="preserve">30 /07 /2021 </t>
  </si>
  <si>
    <t xml:space="preserve"> RAZAFINDRABE Lalainanirina Arlys Michel</t>
  </si>
  <si>
    <t xml:space="preserve">Ingénieur développeur Fullstack </t>
  </si>
  <si>
    <t xml:space="preserve">Développeur senior PHP </t>
  </si>
  <si>
    <t>Octobre 2020 : Dév Fullstack - HightAo - mg
Janvier 2019 - Octobre 2020 : Dev backend PHP - EsOKia 
Février - jun2018 : Coach super codeur - Orange M/car
Mai - Novembre 2021 : Dév fuulstack - KOloina Service</t>
  </si>
  <si>
    <t xml:space="preserve">ANDRY Nirina </t>
  </si>
  <si>
    <t xml:space="preserve">Développeur </t>
  </si>
  <si>
    <t>Février 2021 - Juillet 2021 : Intégrateur web chez l'Atelier du capricorne 
Juillet 2020 - Janvier 2021 : Création de rapport de stock de l’Aquarelle Group 
 Novembre 2019 - Mars 2020 : Développement d’application mobile
 04Février - Juillet 2019 : Stagiaire au sein de l’INGENOSYA Antananarivo
 02 - 03 Novembre 2018 : Participation au concours de développement d’application 
 mobile au sein de l’université Fianarantsoa
2017 : Réalisation d’une plateforme de géolocalisation des opérateurs mobiles 
2016 : Stagiaire au sein de la Direction Régional du Budget de Vakinankaratra
 avec attestation de stage
2015 : Stagiaire au sein du Collège Saint François Xavier (CSFX) Fianarantsoa</t>
  </si>
  <si>
    <t>HAJARIVELO JoSeph</t>
  </si>
  <si>
    <t>Juillet 2019 - Octobre : Développeur Python/ Symfony chez Outsourcia 
Juillet 2016 - Juillet 2019 : Administrateur de BDD cez IPM</t>
  </si>
  <si>
    <t>RAMILSON Anja Mampianina</t>
  </si>
  <si>
    <t xml:space="preserve">Développeur en freelance </t>
  </si>
  <si>
    <t>Février 2019 - ce jour : Développeur .net au MEN
Janvier 2019 - Août 2019 : Développeur .net chez Fiduciaire Chafii
2015 - 2018 : Développeur .net chez Min. Finances et Budget</t>
  </si>
  <si>
    <t>OK,Mais n'est dispo à travailler que pour des contrats en freelance avec des horaires flexibles (il n'est dispo à travailler qu'à partir de 14h, le matin a d'autres activités, dispo les Weekends.)</t>
  </si>
  <si>
    <t>ZARA Elodien</t>
  </si>
  <si>
    <t>Développeur net core au M.E.N</t>
  </si>
  <si>
    <t>Dév. Senior MongoDB</t>
  </si>
  <si>
    <t>Juin 2020 : Développeur Fullstack JS chez Dilypse tech 
Février 2019 - Juin 2020 : Développeur Fullstack chez Hairun Technology 
Janvier - Février 2019 : Dévelopeur frontend chez Ibonia 
 Novembre 2017 - Janvier 2019 : Développeur web fullstack chez Netunivers</t>
  </si>
  <si>
    <t xml:space="preserve">n'est finalement plus A la recherche d'emploiaprès réflexion </t>
  </si>
  <si>
    <t xml:space="preserve">RAZANAJATOVO Manoa Tanteliniaina </t>
  </si>
  <si>
    <t xml:space="preserve">Développeur Fullstack JS </t>
  </si>
  <si>
    <t>Février 2020 : Développeur chez Pulse 
2019 - 2020 : DETT : développeur fullstack
2017 - 2018 : Consultang SIG chez INSTAT</t>
  </si>
  <si>
    <t xml:space="preserve">Persy RAKOTOSON </t>
  </si>
  <si>
    <t xml:space="preserve">Développeur Java Javascript Fullstack </t>
  </si>
  <si>
    <t>2 400 000 à 2 500 000</t>
  </si>
  <si>
    <t xml:space="preserve">Rarihaja - RAZANADRAKOTO Antenaina </t>
  </si>
  <si>
    <t>Fullstack Developpeur</t>
  </si>
  <si>
    <t>Juin 2020 - ce jour : Développeur MEAN stack chez W - 3D
Juillet 2019 - Janvier 2020 : Stagiaire à HelloTana ; dév. fullstack</t>
  </si>
  <si>
    <t>Bon profilMais n'est pas intéressé par Etech.</t>
  </si>
  <si>
    <t xml:space="preserve">RAMANGALAHY Ny Ainga </t>
  </si>
  <si>
    <t>Développeur MEAN stack</t>
  </si>
  <si>
    <t>Février 2021 : Responsable deprojets informatiques chez ISA Agribusiness
 Août 2018 - Février 2021 : Informaticien de production chez - kiry Outsourcing</t>
  </si>
  <si>
    <t>Préfère Angular ; junior ; préfère les petites structures
n'était pas enthousiaste pendant l'entretien, accord pour ne pas envoyer sa candidature</t>
  </si>
  <si>
    <t xml:space="preserve">ANDRIANOMENTSOA ToloJanvierahary Rija </t>
  </si>
  <si>
    <t xml:space="preserve">Responsable de projets informatiques </t>
  </si>
  <si>
    <t>Développeur Python/Odoo
Développeur senior Odoo</t>
  </si>
  <si>
    <t>Janvier 2021 : Développeur Back end chez DINIKA 
Mars 2021 - Juin 2021 : Stagiaire chez Livenexx
Juin - Septembre 2020 : Développeur logiciel chez Shop Mihaja</t>
  </si>
  <si>
    <t>05/2022 : envoie chez Your It Factory</t>
  </si>
  <si>
    <t xml:space="preserve">ANDRIAMBOLAHARIMIHANTA Havana </t>
  </si>
  <si>
    <t>Développeur back - end</t>
  </si>
  <si>
    <t>Développeur fullstack JS</t>
  </si>
  <si>
    <t>Janvier - Octobre 2020 : Gérant en collaboration avec la société Bloom code, HUPPE SARLU
 Septembre 2019 - Octobre 2019 : Développeur full stack chez NovembreITY pour Oversea
Juillet 2013 - Juin 2019 : Développeur react full stack FOOD CHERI
Juillet 2017 - Juin 2018 : Développeur PHP/ Full stack JS freelance
Juin 2016 - Juillet 2017 : Directeur technique à LIVENEXX Madagascar
Avril 2016 - Juin 2016 : Lead developpeur Java script ASTRUM Madagascar
 Octobre 2015 - Mars 2016 : Consultant développeur PHP LAND RESSOURCE
Juin 2015 - Septembre 2015 : Developpeur fullstack en freelance
Février - Mai 2015 : Consultant devops - webmaster VIVA MAdagascar
 Décembre 2013 - Décembre 2014 : Consultant développeur junior PIC/EDBM</t>
  </si>
  <si>
    <t>ANDRIANASOLO Hainoharindranto Irintsoa</t>
  </si>
  <si>
    <t>Chef de projet informatique
Développeur Fullstack JS/MongoDB</t>
  </si>
  <si>
    <t>Mai 2021 - Août 2021 : Développeur Fullstack JS chez Novembreity (freelance)
Février 2018 - Novembre 2019 : Consultant développeur Java, fullstack JS, Python chez CASE 
Juillet 2017 - Novembre 2017 : Développeur CodeIgniter chez ISM 
Juillet 2016 - Septembre 2016 : Développeur PHP chez SOABE</t>
  </si>
  <si>
    <t>Bon profil avec les compétences technique nécessaires
N'a quasiment fait que du freelance</t>
  </si>
  <si>
    <t>RAKOTONIRINA Mahery Tiana</t>
  </si>
  <si>
    <t>Développeur Fullstack JS</t>
  </si>
  <si>
    <t>KO chez etech test technique</t>
  </si>
  <si>
    <t xml:space="preserve">RALAIMITSIRISOA Hajatiana </t>
  </si>
  <si>
    <t xml:space="preserve">Développeur PHP Senior </t>
  </si>
  <si>
    <t>1 600 000 à 1 800 000</t>
  </si>
  <si>
    <t>2019 - ce jour : Senior développeur fullstack JS
2017 - 2019 : Développeur web chez TEKO SARL (start up)</t>
  </si>
  <si>
    <t>RANDRIAMANANTSOA Rojoniaina</t>
  </si>
  <si>
    <t>Novembre 2019 - : Développeur mobile chez Iloo Tech 
2018 - 2019 : Développeur chez ADN Web 
2017 - 2018 : Développeur chez INDOSUMA 
2014 - 2017 : Développeur chez Las Vegas</t>
  </si>
  <si>
    <t>TSIPARAY ElyséeMarsio HaJanvieririna</t>
  </si>
  <si>
    <t xml:space="preserve">Développeur mobile </t>
  </si>
  <si>
    <t xml:space="preserve">Développeur fullstack / Laravel </t>
  </si>
  <si>
    <t>Octobre 2020 - Juillet 2021 : Développeur Freelance chez Stewtravel 
Février 2019 - Août 2019 : Développeur web chez E - média</t>
  </si>
  <si>
    <t xml:space="preserve">NOMENJanvierAHARY Tsiky NitOKiana </t>
  </si>
  <si>
    <t xml:space="preserve">Développeur laravel </t>
  </si>
  <si>
    <t>Mars 2020 : Data scientist chez Etech</t>
  </si>
  <si>
    <t>CLAUDO - FRAY Badiafy AndriatOKy</t>
  </si>
  <si>
    <t xml:space="preserve">Data scientist </t>
  </si>
  <si>
    <t>2 ans 9 ans</t>
  </si>
  <si>
    <t>Novembre 2020 : développeur chez NL technologies 
2019 - 2020 : développeur en freelance 
2018 - 2019 : Développeur chez EQIMA</t>
  </si>
  <si>
    <t>Trop junior, il est en alternance chez eTech</t>
  </si>
  <si>
    <t xml:space="preserve">Mathéos Herbin </t>
  </si>
  <si>
    <t>Mai 2017 - ce jour : Lead fullstack developer chez Turing.mg
Janvier - Avril 2017 : Php&amp;Pysql develoer chez Hellotana
Juillet 2016 - Janvier 2017 : Php&amp;Javascript developer chez DATALINK MADA
Juin 2015 - Juin 2016 : Php&amp;Javascript developer chez CAR WORKSHOP
Février - Mars 2015 : Intern - Web developer
Juillet 2011 - Janvier 2015 : IT consultant &amp;developer chez AGENCE DE VOYAGE</t>
  </si>
  <si>
    <t xml:space="preserve">Angelot Andriamialy </t>
  </si>
  <si>
    <t xml:space="preserve">Développeur fullstack </t>
  </si>
  <si>
    <t xml:space="preserve">Développeur fullstack JS </t>
  </si>
  <si>
    <t>11 ans 3 mois</t>
  </si>
  <si>
    <t>2019 : développeur fullstack JS chez Hairun</t>
  </si>
  <si>
    <t xml:space="preserve">mais non envoyé, attente retour </t>
  </si>
  <si>
    <t xml:space="preserve">Miradoniaina Eddy Rabetsimandranto </t>
  </si>
  <si>
    <t xml:space="preserve">Développeur JS Fullstack </t>
  </si>
  <si>
    <t>2017 : Responsable de développement et chef de projet chez JOUVE M/CAR 
2015 - 2017 : Développeur et chef de projet chez PRECISION
2014 - 2015 : Développeur informatique et administrateur système chez AGENCE WEB LILLE (Maurice)
2013 - 2014 : Développeur informatique chez INGEDATA</t>
  </si>
  <si>
    <t xml:space="preserve">Proposé par Danielson ANDRIARITIANA 
Prétentions élevées pour ses expériences, ne cache pas que son seul intérêt est le salaire, n'est prêt à faire aucune concession dans le processus si pas sûre du salaire dès le début. </t>
  </si>
  <si>
    <t>RAKOTONDRASOA Nampoina Andriamalala</t>
  </si>
  <si>
    <t>Développeur de logiciels</t>
  </si>
  <si>
    <t>Développeur PHP Senior</t>
  </si>
  <si>
    <t>Janvier 2019 : développeur informatique chez Ingénosya</t>
  </si>
  <si>
    <t>Bon candidat ; ne tient pas compte des titres 
Bon pour chef de projet aussi 
Redirigé pour QDATA</t>
  </si>
  <si>
    <t>RANDRIAMANDIMBITIANA Lovanirina Murelle</t>
  </si>
  <si>
    <t>1 800 000 à 2 400 000</t>
  </si>
  <si>
    <t>2016 : Développeur web fullstack chez KONTIKI Service</t>
  </si>
  <si>
    <t xml:space="preserve">CHAN WAY Tim Joffre </t>
  </si>
  <si>
    <t>Développeur web fullstack</t>
  </si>
  <si>
    <t>Septembre 2020 : Responsable de projet CRM chez MANAo 
Mai 2018 - Septembre 2020 : Développeur fullstack chez MANAo
 Novembre 2017 - Mars 2018 : Développeur backend chez MANAo</t>
  </si>
  <si>
    <t>Bon candidat, a des potentiels d'évolution</t>
  </si>
  <si>
    <t>RANDRIAMAMPIANINA Ando</t>
  </si>
  <si>
    <t>Responsable de projet CRM</t>
  </si>
  <si>
    <t>2020 : Développeur en freelance
 Octobre 2019 - Octobre 2020 : Développeur web chez Asses Banque 
Janvier 2021 - Juillet 2021 : Développeur fullstack chez Maki Agency</t>
  </si>
  <si>
    <t>Redirigé pour QDATA</t>
  </si>
  <si>
    <t>Léon Chris Stone</t>
  </si>
  <si>
    <t>2019 : auditeur assistant,Maintenance Talend DI, Développeur odoo python, ingénieur de qualification</t>
  </si>
  <si>
    <t xml:space="preserve">Redirigé en React/MongoDB </t>
  </si>
  <si>
    <t>Thierry Rivoniaina NOMENJanvierAHARY</t>
  </si>
  <si>
    <t>Développeur Odoo</t>
  </si>
  <si>
    <t xml:space="preserve">Développeur Odoo/Python </t>
  </si>
  <si>
    <t>1 500 000 à 1 900 000</t>
  </si>
  <si>
    <t>Mai 2018 : développeur react/node chez LEVEA SArl 2016 - 2018 : Développeur fullstack chez Ingénosya</t>
  </si>
  <si>
    <t>A été pris chez e - tech en entretien avant envoi de sa candidature</t>
  </si>
  <si>
    <t xml:space="preserve">RATSIMBAZAFY Herrio </t>
  </si>
  <si>
    <t>Développeur Node React</t>
  </si>
  <si>
    <t>Avril 2021 - Actuel : Dév Web Eufonie SARL
Janvier - Août 2020 : Dév application - Infoscrive</t>
  </si>
  <si>
    <t>RANDRIANATENAINA Faliambinitsoa Radotiana</t>
  </si>
  <si>
    <t>Développeur Odoo/ python</t>
  </si>
  <si>
    <t>Mars 2020 : Développeur fullstack chez TANATEAM
2018 - 2020 : Développeur PHP / Symfony chez Hotel direct booster
2016 - 2018 : Développeur PHP chez TEKO CONSULTING</t>
  </si>
  <si>
    <t>RAKOTOZAFY Rado</t>
  </si>
  <si>
    <t>Fullstack développeur</t>
  </si>
  <si>
    <t>Architecte développeur</t>
  </si>
  <si>
    <t>Janvier 2020 : Développeur d'application chez Hairun Technology
2020 : Développeur d'application chez Hairun Technology
2019 : Développeur d'application chez ISPM</t>
  </si>
  <si>
    <t xml:space="preserve">est déjà passé chez QDATA
fiche de poste HT envoyéMais n'est pas intéressé car veut un poste dans l'opérationnel </t>
  </si>
  <si>
    <t>ANDRIANANTENAINA Herilova Jenny Rinah</t>
  </si>
  <si>
    <t>Mars 2019 : Développeur web / mobile en freelance 
 Septembre 2019 - Août 2021 : Développeur fullstack junior chez Ministere de l'éducation nationale</t>
  </si>
  <si>
    <t xml:space="preserve">HIRINTSOA Harena </t>
  </si>
  <si>
    <t>1 600 000 à 2200 000</t>
  </si>
  <si>
    <t>Août - Octobre 2021 : Développeur Python/Odoo - Project freelance
Mars - Août 2021 : Stage développeur Python/Odoo chez INGENOSYA Madagascar
2019 : Project freelance et création projet personnel
Mars - Avril 2020 : Stage développeur Php chez AGENCE WEB Randev'Team</t>
  </si>
  <si>
    <t>OK et profil qui a beaucoup intéressé PaminNovembreMais a désisté car apparemment en convalescence</t>
  </si>
  <si>
    <t>RANDRIANAMBININTSOA TOKiniaiana Herison</t>
  </si>
  <si>
    <t>Septembre 2021 : chef de projet mobile chez Pulse
Janvier 2020 - Juin 2020 : Développeur mobile chez Openflex 
2017 - 2020 : Développeur mobile chez Nacre solutions</t>
  </si>
  <si>
    <t xml:space="preserve">RABESANDRATANA Laza Nomentsoa </t>
  </si>
  <si>
    <t>Développeur mobile</t>
  </si>
  <si>
    <t>Développeur web et mobile</t>
  </si>
  <si>
    <t>2019 - 2021 : développeur back end Odoo chez Nexthope</t>
  </si>
  <si>
    <t>pas d'expérience en react native donc KO chez PaminNovembre</t>
  </si>
  <si>
    <t xml:space="preserve">RANOARISON Rajoniaina Tsiky </t>
  </si>
  <si>
    <t>Développeur odoo</t>
  </si>
  <si>
    <t>Développeur Odoo/ python
Développeur senior odoo</t>
  </si>
  <si>
    <t xml:space="preserve">
4200 000</t>
  </si>
  <si>
    <t>Mars 2018 : Développeur web fullstack chez Précision</t>
  </si>
  <si>
    <t>va y réfléchir, En attente de sa réponse
envoyé chez Youritfactory</t>
  </si>
  <si>
    <t>RAFALIMANANA Zo Tahiana</t>
  </si>
  <si>
    <t>Dev web senior</t>
  </si>
  <si>
    <t>Dev PHP senior bilingue
Architecte développeur</t>
  </si>
  <si>
    <t>Janvier 2020 : Développeur fullstack 
Juillet 2019 - Octobre 2019 : Responsable technique chez OPENFLEX
Juillet 2018 - Juillet 2019 : Développeur web fullstack chez OPENFLEX</t>
  </si>
  <si>
    <t>RAKOTOARIVELO Tovintsoa</t>
  </si>
  <si>
    <t>Novembre 2019 : Développeur PHP chez HAIRUN
 Août 2018 - Octobre 2019 : Intégrateur, développeur PHP chez MCA
Juin 2014 - Juillet 2018 : Développeur PHP chez ADS</t>
  </si>
  <si>
    <t>à proposer chez Qdata pour architecte dev ou autre</t>
  </si>
  <si>
    <t xml:space="preserve">RAMIARINJAoNA Harilanto Patrick </t>
  </si>
  <si>
    <t xml:space="preserve">Dev web fullstack </t>
  </si>
  <si>
    <t>Dev PHP senior bilingue</t>
  </si>
  <si>
    <t>Juin 2021 : Lead développeur chez MadaIT - Lab Antananarivo
 Octobre 2020 : Développeur freelance
Avril 2017 - Juin 2021 : Développeur chez Blueline</t>
  </si>
  <si>
    <t xml:space="preserve">Anglais intermédiaire, ne le maîtrise pas à l'oral
Attitude déplorable pendant l'entretien sur skype : n'était pas concentré , faisait autre chose en même temps </t>
  </si>
  <si>
    <t>MANJATOARISAoNA Luca</t>
  </si>
  <si>
    <t>Lead dev fullstack</t>
  </si>
  <si>
    <t>Dev MongoDB/ReactJS/NodeJS</t>
  </si>
  <si>
    <t>2019 : développeur mobile chez IBONIA 
2018 - 2019 : Développeur mobile chez Société SOKU 
Mai 2017 - Septembre 2017 : Développeur mobile stagiaire chez OTIVTANA</t>
  </si>
  <si>
    <t>ANDRIANONY Nisedra</t>
  </si>
  <si>
    <t xml:space="preserve">Développeur web et mobile </t>
  </si>
  <si>
    <t xml:space="preserve">1 500 000 à 1 800 000 </t>
  </si>
  <si>
    <t>Août 2020 - Octobre 2021 : Developpeur mobile full remote chez C - KOYA TECH (France)
Mars 2019 - Août 2020 : développeur java chez VALUE IT</t>
  </si>
  <si>
    <t xml:space="preserve">N'a pazs pu finir son test chez PAMINNovembre </t>
  </si>
  <si>
    <t>RAKOTOZANANY Mialy</t>
  </si>
  <si>
    <t>Dev mobile</t>
  </si>
  <si>
    <t>2 400 000</t>
  </si>
  <si>
    <t>Février 2020 : Développeur d'application chez Ingenosya Anosizato</t>
  </si>
  <si>
    <t xml:space="preserve">ANDRIANAIVO Manda Ny Aina </t>
  </si>
  <si>
    <t xml:space="preserve">Dévoppeur fullstack JS </t>
  </si>
  <si>
    <t>Dévoppeur fullstack JS 
Développeur senior Odoo</t>
  </si>
  <si>
    <t>2 ans 10 ans</t>
  </si>
  <si>
    <t xml:space="preserve">
4 000 000 à 5 000 000</t>
  </si>
  <si>
    <t>2019 - 2021 : Développeur web chez FREELANCERS TEAM</t>
  </si>
  <si>
    <t>KO entretien technique 
05/2022 : envoie chez Your It Factory</t>
  </si>
  <si>
    <t>RAKOTONARIVO Mamy Christian</t>
  </si>
  <si>
    <t>Développeur MERN</t>
  </si>
  <si>
    <t xml:space="preserve">Développeur MongoDB </t>
  </si>
  <si>
    <t>Août 2021 - ce jour : Dévoppeur Freelance fullstack JS chez Codetech 
Janvier - Juillet 2021 : Stage IONIC chez Ingenosya
 Août 2018 - Décembre 2020 : Développeur web fullstack chez Celitech</t>
  </si>
  <si>
    <t>KO entretien RH</t>
  </si>
  <si>
    <t>RAHERISON Johariniaina Setra</t>
  </si>
  <si>
    <t>Dévoppeur Freelance fullstack JS</t>
  </si>
  <si>
    <t>Février 2018 - Septembre 2021 : Développeur PHP chez ETECH Consulting
 Octobre 2016 - Janvier 2018 : Développeur PHP pour Land Ressources
Avril 2016 - Septembre 2016 : Freelance 
 Octobre 2014 - Février 2016 : Développeur PHP chez Bocasay
Janvier 2013 - Septembre 2014 : Développeur PHP chez Ingenosya
Janvier 2012 - Septembre 2012 : Développeur PHP chez Magique Media
Juin 2011 - Septembre 2011 : Stagiaire chez MONEYTECH</t>
  </si>
  <si>
    <t>ANDRIARINTSOA Bernardin</t>
  </si>
  <si>
    <t>Mars 2018 : Développeur web et mobile chez RTS line
 Octobre - Décembre 2017 : Développeur symfony chez Madatic
2013 - 2015 : Développeur PHP chez Centic Mada</t>
  </si>
  <si>
    <t>Test concluant
Bon profil 
Un peu réservé et timide, fuit le regard</t>
  </si>
  <si>
    <t>Mickael David</t>
  </si>
  <si>
    <t>Développeur web et mobile
Développeur PHP senior</t>
  </si>
  <si>
    <t>Février 2020 : Développeur d'applications mobile chez ADRWARE</t>
  </si>
  <si>
    <t>ANDRIAMPANARIVO Antsaniaina</t>
  </si>
  <si>
    <t>Juillet 2020 : consultant développeur chez N'Essentielle</t>
  </si>
  <si>
    <t xml:space="preserve">RABEZANAHARY Abioud </t>
  </si>
  <si>
    <t>Développeur web/mobile</t>
  </si>
  <si>
    <t>Mai 2021 : Développeur Back - end chez DIRIS Antananarivo
 Décembre 2020 - Avril 2021 : Développeur Python 3D chez DIRIS Antananarivo
Avril 2020 - Novembre 2020 : Développeur mobile chez DIRIS Antananarivo</t>
  </si>
  <si>
    <t xml:space="preserve">Est encore en M1, finira ses études dans 2 ans
N'est dispo que pour les missions ponctuelles ou le travail à temps partiel à cause des études, sauf si c'est en relation avec ses études (chimie) 
Intérêt pour l'écologie, l'environnement et l'agriculture, allier la technologie et la chimie 
</t>
  </si>
  <si>
    <t>RAVELOJAoNA Fitiavana Mitsiky</t>
  </si>
  <si>
    <t>Développeur Back - end</t>
  </si>
  <si>
    <t>Août - Octobre 2021 : Développeur Python/odoo chez Project freelance
Mars - Août 2021 : Stage ddéveloppeur Python/Odoo chez Ingenosya
2019 : Project freelance et création projet personnel</t>
  </si>
  <si>
    <t>Février 2020 : Développeur d'application mobile chez ADRWARE
Juin 2018 - Septembre 2018 : Stagiaire développeur web et mobile</t>
  </si>
  <si>
    <t>Octobre 2021 - Décembre 2021 : Développeur fullstack senior chez CNAPS
Janvier 2020 - Août 2021 : Développeur python chez PSI
Juin 2019 - Février 2020 : Chef de projet chez HR - IT Consulting
Juin 2018 - Mai 2019 : IT Consultant Développeur fullstack chez HR - IT Consulting</t>
  </si>
  <si>
    <t xml:space="preserve">Andrew Randriamanjaka </t>
  </si>
  <si>
    <t>2016 : Codeigniter 3, MySQL, Javascript chez INGENOSYA
Avril 2017 : Symfony 3, React JS, React Native et MySQL en Freelance
 Octobre 2018 : React Native + Parse server + mongoDB, AngularJS chez EQIMA
 Décembre 2019 : Symfony 4 et 5 + React JS / React Native + MySQL + Baikal (CalDav) chez NEITIC
Juillet 2020 : Symfony 5 +MySQL + Twilio + Pusher chez BLUE CACTUS FACTORY</t>
  </si>
  <si>
    <t>On devait l'envoyer pour eTechMais il a désisté au dernier moment car s'est vu proposer un poste en France</t>
  </si>
  <si>
    <t xml:space="preserve">MANAGNORA Jean Soa </t>
  </si>
  <si>
    <t>Mai 2021 - ce jour : Développeur .Net &amp; C# chez IBONIA
Juin 2018 - Août 2018 : Développeur Python chez NEXTHOPE</t>
  </si>
  <si>
    <t>Sedera Nirina RANDRIAMANANTENASOA</t>
  </si>
  <si>
    <t>Développeur .Net &amp; C#</t>
  </si>
  <si>
    <t>Développeur Web C#</t>
  </si>
  <si>
    <t>Février 2019 - Décembre 2021 : Ingénieur Implantation (NGS)
Juin 2018 - Février 2019 : Responsable qualité (NGS)</t>
  </si>
  <si>
    <t xml:space="preserve">Mamy RAZAFINJATO </t>
  </si>
  <si>
    <t>Ingénieur Implémentation</t>
  </si>
  <si>
    <t xml:space="preserve">900 000 à 1 500 000 </t>
  </si>
  <si>
    <t>Juillet 2021 - Décembre 2021 : Développeur Back/End (Telma) 
Mai 2021 - Juillet 2021 : Développeur Back End (Pulse) 
Février 2021 - Mai 2021 : Développeur Back/Front ( Medialibs)</t>
  </si>
  <si>
    <t xml:space="preserve">ANDRIANANJAoNINA Niriniaina </t>
  </si>
  <si>
    <t>Développeur Back End</t>
  </si>
  <si>
    <t>2018 : Développeur du logiciel de gestion de stock en C#
2019 : Développeur du site Web Gestion Ecole en Php avec de Framework Laravel 5 et de base de données MySQL.</t>
  </si>
  <si>
    <t>RAZANADAHY SambsonMarscellin</t>
  </si>
  <si>
    <t>Juin 2020 - Décembre 2021 : Développeur PHP senior chez Digital UP Maurice
 Décembre 2016 - Juin 2020 : Développeur PHP senior chez eTech Consulting
 Septembre 2015 - Août 2016 : Développeur CMS chez Onirique Factory 
Janvier 2015 - Septembre 2015 : Développeur web/mobile chez CRP</t>
  </si>
  <si>
    <t xml:space="preserve">Manque d'expérience et de maturité </t>
  </si>
  <si>
    <t xml:space="preserve">RAKOTOARISOA Herinirina Nicolas </t>
  </si>
  <si>
    <t>Architecte développeur
Chef de projet PHP/JS</t>
  </si>
  <si>
    <t>Mars 2021 - ce jour : Lead Développeur .Net C#/JS 
Juillet 2019 - Janvier 2021 : Développement DOTNET</t>
  </si>
  <si>
    <t>Expérimenté, maîtrise son métier et explique les choses bien et simplement
Un peu trop bavard sur des topics HS
Français très moyen avec beaucoup de fautes
Personnalité qui semble assez condescendant</t>
  </si>
  <si>
    <t>RANDRIANANATY OnJanvieriaina Joro Aurélien</t>
  </si>
  <si>
    <t xml:space="preserve">Lead Développeur .Net C# JS </t>
  </si>
  <si>
    <t>Développeur web C#</t>
  </si>
  <si>
    <t>2 400 000 à 3 000 000</t>
  </si>
  <si>
    <t>2019 - ce jour : Développeur C# chez Maki Angency</t>
  </si>
  <si>
    <t>Antsa Ralph RAVALOMANANA</t>
  </si>
  <si>
    <t>Developpeur C#</t>
  </si>
  <si>
    <t>Janvier 2021 - ce jour : Développeur Javascript chez Ingenosya
Avril 2020 - Janvier 2021 : Front end Développeur chez RH IT Consulting 
Juin 2018 - Avril 2020 : Développeur Web chez Virtual creator</t>
  </si>
  <si>
    <t xml:space="preserve">Mahery RAZAFIMANANTSOA </t>
  </si>
  <si>
    <t>Développeur Javascript</t>
  </si>
  <si>
    <t>4 mois 6 mois</t>
  </si>
  <si>
    <t>ANDRINIAINA Zarasoa Gilberthiew</t>
  </si>
  <si>
    <t>Décembre 2019 : Freelance
 Septembre 2018 - Mars 2019 : Développeur et infographiste stagiaire chez HELLOTANA</t>
  </si>
  <si>
    <t xml:space="preserve">RABIALAHY Solofoniana </t>
  </si>
  <si>
    <t>Juillet - Octobre 2021 : Stagiaire développeur web chez Trustylabs
Juillet 2019 - Janvier 2020 : développeur web stagiaire chez INGENOSYA</t>
  </si>
  <si>
    <t>RANDRIANOMENTSOA Tanjona Gaël</t>
  </si>
  <si>
    <t>En recherche</t>
  </si>
  <si>
    <t>Décembre 2020 : Apprenti lead développeur chez FIDUMAD
Juin - Décembre 2020 : Développeur fullstack chez Tera One (prestataire)
Juin 2019 - Juin 2020 : Développeur fullstack chez Neitic 
Mars - Juin 2019 : Développeur mobile chez Openflex
Mars 2018 - Février 2019 : Développeur fullstack chez Tera One 
 Septembre 2016 - Mars 2018 : Développeur fullstack chez NEOBOX</t>
  </si>
  <si>
    <t>RAZAFINDRAKOTO Ny Hasina</t>
  </si>
  <si>
    <t>Apprenti lead développeur</t>
  </si>
  <si>
    <t>Avril 2017 - ce jour : Développeur .Net chez Bocasay 
2015 - 2017 : Chef de projet : Groupe Basan 
2015 - 2015 : Analyste programmeur : Basan</t>
  </si>
  <si>
    <t xml:space="preserve">ANDRIAMIARANTSOA Dina Sambatra </t>
  </si>
  <si>
    <t xml:space="preserve">Développeur .Net </t>
  </si>
  <si>
    <t xml:space="preserve">Développeur C# </t>
  </si>
  <si>
    <t>2021 : Developpeur C# Asp. Net et Angular JS chez MANAo Logiciel 
Juin 2021 : Stagiaire Developpeur C# Asp .Net Angular JS : MANAo Logiciel 
Janvier 2019 : Stagiaire Developpeur C# et python / DJanviergo</t>
  </si>
  <si>
    <t xml:space="preserve">Il est - ce jour chez Bocasay </t>
  </si>
  <si>
    <t xml:space="preserve">RAJAoNA Herimisa Harenasoa </t>
  </si>
  <si>
    <t>Septembre 2020 - ce jour : Développeur C# : R - Mad Ltd, Maurice (freelance) 
Juillet 2019 - Février 2020 : Stagiaire Développeur C# : Aviation Civile de Madagascar</t>
  </si>
  <si>
    <t xml:space="preserve">Nandrianina Harifidy RAFANOMEZANTSOA </t>
  </si>
  <si>
    <t>Octobre 2021 - ce jour : Développeur .Net / .net, DevOps (Freelance) 
Janvier 2021 - Octobre 2021 : Développeur .Net / .net Core : Bocasay 
2019 - 2020 : Développeur .Net / angular / Kentico 12 : Maki Agency 
2018 : Développeur PHP Symfony : InnoCorp</t>
  </si>
  <si>
    <t xml:space="preserve">RAZAFINDRAMANANA Fiderana Ilo Nomena </t>
  </si>
  <si>
    <t>2021 - Février 2022 : Développeur ASP .Net : Madasoftware Madagascar 
Février 2020 - Novembre 2020 : Management Ltd</t>
  </si>
  <si>
    <t>Elie RANOELINTSOA</t>
  </si>
  <si>
    <t>3 600 000 à 4 000 000</t>
  </si>
  <si>
    <t>2021 - ce jour : Développeur Full Stack Freelance
2020 - 2021 : Développeur fullstack chez IBM</t>
  </si>
  <si>
    <t xml:space="preserve">RAVOSON Anja Iriantsoa </t>
  </si>
  <si>
    <t xml:space="preserve">Développeur full stack </t>
  </si>
  <si>
    <t>Développeur mongoDB</t>
  </si>
  <si>
    <t>Septembre 2021 : Consultant développeur backend 
Avril 2020 - Septembre 2021 : Lead développeur chez BOCASAY
Avril 2018 - Mars 2020 : Ingénieur développeur PHP chez eTech 
Février 2017 - Mars 2018 : Développeur chez IT - MADA 
 Novembre 2016 - Février 2017 : Développeur PHP chez ADN WEB
Juin 2016 - Novembre 2017 : Développeur PHP Freelance</t>
  </si>
  <si>
    <t>Houlder BARIHERIARILAZA</t>
  </si>
  <si>
    <t>Développeur back - end freelance</t>
  </si>
  <si>
    <t xml:space="preserve">4 000 000 à 5 000 000 </t>
  </si>
  <si>
    <t>Avril 2021 : Développeur symfony senior chez Outsourcia
Mai 2018 - Avril 2021 : Ingénieur d'étude et de développement chez Pulse 
Février 2017 - Août 2017 : Stagiaire developpeur chez Ingenosya</t>
  </si>
  <si>
    <t xml:space="preserve">Très bon profil, maîtrise son métier
A l'aise seul ou en équipe 
Cherche de l'évolution
Trop cher pour Qdata, plutôt chef de projet </t>
  </si>
  <si>
    <t>RAKOTONDRAVOLA Da Andry</t>
  </si>
  <si>
    <t xml:space="preserve">Développeur Symfony senior </t>
  </si>
  <si>
    <t>Novembre 2018 : Développeur chez Outsourcia
Février 2017 - Octobre 2018 : Développeur web freelance
 Septembre 2012 - Janvier 2017 : Développeur fullstack chez eTech 
Avril 2002 - Août 2012 : Développeur web chez NETAPSYS</t>
  </si>
  <si>
    <t>Pas de dynamisme, français moyen</t>
  </si>
  <si>
    <t>RAKOTOFIRINGA Roger</t>
  </si>
  <si>
    <t>20 ans 8 mois</t>
  </si>
  <si>
    <t>Mai 2021 : Consultant développeur fullstack chez Novembreity
 Novembre 2020 - Mai 2021 : Développeur symfony freelance
Janvier 2019 - Novembre 2020 : Développeur fullstack chez BOCASAY</t>
  </si>
  <si>
    <t>Dynamique malgré son âge 
Est dans le métier 20 ans 
Pas intéressé pour des postes à responsabilités comme chef de projet ou autre</t>
  </si>
  <si>
    <t>TAHINJanvierAHARY MAHARAVO Julien Abel</t>
  </si>
  <si>
    <t>Consultant développeur fullstack</t>
  </si>
  <si>
    <t>Mars 2019 : Développeur chez COMDATA
 Août 2016 - Mars 2019 : Développeur SI chez Vivetic
Avril 2014 - 2016 : Développeur chez Filiale AUTOBIZA France</t>
  </si>
  <si>
    <t>Passionné, autodidacte, jeune et a beaucoup de potentiel
A exprimé son envie de revenir en - ce jouriel après 2 ans en télétravail</t>
  </si>
  <si>
    <t>RANDRIANATOANDRO Tolotsoa Mampianina</t>
  </si>
  <si>
    <t>2020 - 2022 : Développeur web freelance
Avril 2019 - Novembre 2020 : Développeur salesforce chez Santosha
 Août 2018 - Février 2019 : Développeur consultant chez Land Ressources
Juillet 2014 - Juin 2018 : Développeur web chez CDEVOPT
 Dév2014 - Mai 2014 : Développeur motoriste chez VALUE - IT</t>
  </si>
  <si>
    <t>Test technique KO</t>
  </si>
  <si>
    <t>RAKOTOHARIMANANA Solofoniaina Raymond</t>
  </si>
  <si>
    <t>Développeur freelance</t>
  </si>
  <si>
    <t>Développpeur web expérimenté</t>
  </si>
  <si>
    <t>Février 2021 : Data développeur chez COMDATA
Juillet 2019 - Février 2021 : Développeur système d'information chez VIVETIC
 Octobre 2018 - Mars 2019 : Stagiaire développeur PHP chez Tetika SARLU</t>
  </si>
  <si>
    <t xml:space="preserve">Beaucoup d'expériences sur PHP, par contre pas d'expériences sur CMS (Wordpress, Prestashop) 
Est déjà passé chez Qdata et n'a pas réussi le test technique </t>
  </si>
  <si>
    <t>RAKOTONINDRIANA Johns David</t>
  </si>
  <si>
    <t>Data développeur</t>
  </si>
  <si>
    <t>Décembre 2021 - Février 2022 : Développeur back end chez MADAo
 Octobre 2020 - Septembre 2021 : Développeur web fullstack chez NEITIC
Février - Avril 2020 : Développeur fullstack freelance
Janvier 2019 - Janvier 2020 : Développeur web chez STUDIA
Février - Décembre 2018 : Intégrateur web chez LIVENEXX</t>
  </si>
  <si>
    <t xml:space="preserve">Ambitieux, plutôt sûr de lui - même </t>
  </si>
  <si>
    <t>ANDRIAMPARANY Jean Fabrice</t>
  </si>
  <si>
    <t>Développeur web expérimenté</t>
  </si>
  <si>
    <t>Avril 2019 : Développeur web fullstack chez KOMONE
 Août 2019 : Développeur web fullstack freelance chez MAHIRATRA GROUPE</t>
  </si>
  <si>
    <t xml:space="preserve">A du potentiel pour évoluer malgré le fait qu'il soit autodidacte et que ses expériences n'aient pas durées longtemps. </t>
  </si>
  <si>
    <t xml:space="preserve">RAZAFINIMarsO Andry Sitraka </t>
  </si>
  <si>
    <t xml:space="preserve">1 000 000 à 2 000 000 </t>
  </si>
  <si>
    <t>Février 2019 : Développeur chez IBONIA
Juillet 2020 - Juillet 2021 : Développeur freelance chez NOSYWEB
Juin 2018 - Février 2019 : Développeur web et formateur chez SAYNA</t>
  </si>
  <si>
    <t>YVES Tino Sam</t>
  </si>
  <si>
    <t>3 000 000 à 3 250 000</t>
  </si>
  <si>
    <t>2017 : Développeur chez DPO CONSULTING</t>
  </si>
  <si>
    <t xml:space="preserve">A beaucoup de potentiels car jeune profil
Spécialisé CMS (Wordpress et Prestashop) </t>
  </si>
  <si>
    <t>ANDRIANTIANA Jean Pascal</t>
  </si>
  <si>
    <t>1200 000 à 1 700 000</t>
  </si>
  <si>
    <t>Août 2021 : Back end developer chez XIPE Mada
2018 - 2021 : Freelance développeur</t>
  </si>
  <si>
    <t>N'a pas beaucoup d'expériences sur Wordpress, plutôt PHP et Symfony 
Est déjà passé chez Qdata et n'a pas réussi le test technique</t>
  </si>
  <si>
    <t>RANDRIANASOLO Heriniaina</t>
  </si>
  <si>
    <t>Back end développeur</t>
  </si>
  <si>
    <t>Architecte développeur/Développeur web expérimenté</t>
  </si>
  <si>
    <t>1 750 000 à 1 900 000</t>
  </si>
  <si>
    <t>Avril 2021 : Développeur indépendant
2018 - 2021 : Développeur Odoo/Python et JS chez Etech</t>
  </si>
  <si>
    <t>A déjà effectué le test chez Qdata ; En attente des résultats. Possible redirection au poste de développeur web expérimenté pour PamiNovembre</t>
  </si>
  <si>
    <t>RANDRIANASOLO Jean Robert</t>
  </si>
  <si>
    <t xml:space="preserve">Développeur consultant </t>
  </si>
  <si>
    <t>Développeur senior Odoo</t>
  </si>
  <si>
    <t>2021 : Développeur freelance dans un groupe d'amis développeurs (s'occupe de la partie front) 
 Décembre 2020 - Juin 2021 : Développeur stagiaire chez SOLUMADA</t>
  </si>
  <si>
    <t>A déjà collaboré avec Your IT Factory et pas dispo pour du temps plein (il a un client fixe déjà)</t>
  </si>
  <si>
    <t>RANAIVOMANANA Mandimbisoa</t>
  </si>
  <si>
    <t>2020 - 2021 : Stagiaire chez e - media</t>
  </si>
  <si>
    <t>Trop junior, recherche du télétravailMais reste ouvert à un poste en local; peut - être pour PammiNovembre</t>
  </si>
  <si>
    <t>RAKOTONDRATSIMBA Maminiaina</t>
  </si>
  <si>
    <t>Mars 2021 : Développeur php chez ADVALOREM</t>
  </si>
  <si>
    <t>Trop junior; peut - être pour PammiNovembre?</t>
  </si>
  <si>
    <t>RANDRIAMANANTSOA Nasandratra Joarison</t>
  </si>
  <si>
    <t>Développeur php</t>
  </si>
  <si>
    <t>2016 : Développeur php senior chez OUTSOURCIA
2014 - 2016 : Développeur php chez eTECH</t>
  </si>
  <si>
    <t xml:space="preserve">a du potentiel </t>
  </si>
  <si>
    <t>RAZAFINDRAMONJA Mickaël</t>
  </si>
  <si>
    <t xml:space="preserve">Développeur php senior </t>
  </si>
  <si>
    <t>Novembre 2019 : Lead développeur chez IBONIA</t>
  </si>
  <si>
    <t>assez cherMais à voir</t>
  </si>
  <si>
    <t>RAKOTOARINIVO Riana</t>
  </si>
  <si>
    <t>2015 : Lead développeur chez IBONIA
2013 - 2015 : Développeur web chez QDATA</t>
  </si>
  <si>
    <t>a bcp de potentielMais étant donné qu'il se plaît bien dans son entreprise actuelle, à voir</t>
  </si>
  <si>
    <t>RAFANOMEZANTSOA Louis Fernand Thierry</t>
  </si>
  <si>
    <t>2 800 000 à 3 400 000</t>
  </si>
  <si>
    <t>Août 2021 - Juin 2022 : Consultant développeur chez EXTENSION INTERACTIVE
2017 - 2020 : Développeur web freelance</t>
  </si>
  <si>
    <t xml:space="preserve">est ouvert pour revenir chez QdataMais eux ne voudront pas le reprendre. </t>
  </si>
  <si>
    <t>RABEMANANTSOA Antonio</t>
  </si>
  <si>
    <t>Janvier 2021 : Développeur web senior chez WYLOG
2013 - 2020 : Développeur web chez Linkeo
 Août 2013 - Octobre 2013 : Développeur php/mysql chez WebDatis
Mai 2013 - Août 2013 : Développeur CodeIgniter chez B2B</t>
  </si>
  <si>
    <t xml:space="preserve">n'a pas encore travaillé dans une société et n'es t pas familier avec AGILE
assez dynamique, a peut - être du potentiel </t>
  </si>
  <si>
    <t>RANARISON Hasimbola Fabrice</t>
  </si>
  <si>
    <t xml:space="preserve">Développeur web senior </t>
  </si>
  <si>
    <t>9 mois 7 mois</t>
  </si>
  <si>
    <t>Décembre 2021 - Juin 2022 : Chef de projet chez Société Générale
Avril 2018 - Décembre 2021 : Chargé de projets chez BNI 
 Novembre 2016 - Avril 2018 : Helpdesk chez BNI</t>
  </si>
  <si>
    <t xml:space="preserve">10 ans d'exp 
Ouvert, agréable d'échanger avec lui, humble sans pour autant manquer de confiance en lui
cherche de meilleures conditions </t>
  </si>
  <si>
    <t>RAJAoFERA Sandamalala Larissa</t>
  </si>
  <si>
    <t>RSASMO</t>
  </si>
  <si>
    <t>5 mois 7 mois</t>
  </si>
  <si>
    <t>Juillet 2021 : Business Analyst chez NovembreITY 
2020 - 2021 : Chef de projet fonctionnel - SI Collaboratif chez PULSE 
2019 - 2020 : Business Analyst chez HAIRUN 
2017 - 2019 : Ingénieur Testeur Qualité chez OUTSOURCIA
2016 - 2017 : Développeur Back End chez FULLDIGITS</t>
  </si>
  <si>
    <t>Bon profil, 
PS : enceinte de 5 mois</t>
  </si>
  <si>
    <t xml:space="preserve">ANDRIANANJA Fifaliana </t>
  </si>
  <si>
    <t>Analyste</t>
  </si>
  <si>
    <t>2016 - 2017 : IT Manager chez Sheraton
2012 - 2016 : chez BGFI en tant qu'administrateur réseau et système puis IT Manager
2011 - 2012 : Responsable informatique chez Primo BPO</t>
  </si>
  <si>
    <t>Test prévu mercredi, reporté pour le vendredi 29, encore pas venu et en prévenant à la dernière minute que ne pourra pas non plus pendant toute la semaine du 01er</t>
  </si>
  <si>
    <t xml:space="preserve">ANDRIATSARAFARA Tantely </t>
  </si>
  <si>
    <t>2009 - 2022 : Chez BFV - SG : Agent MAo, Agent d'étude et développement informatique, agent d'exploitation et de production informatique, Chargé de télésurveillance</t>
  </si>
  <si>
    <t>RAZAFINTSIALONINA Sitraka</t>
  </si>
  <si>
    <t>2017 : Chez etech en tant qu'ingénieur développeur et Technical lead</t>
  </si>
  <si>
    <t>RANAIVOARSON Zo Herivahatra</t>
  </si>
  <si>
    <t>Technical lead</t>
  </si>
  <si>
    <t>4 800 000</t>
  </si>
  <si>
    <t>2017 : développeur informatique chez Jovena
2015 - 2017 : Développeur junior chez Fuba Industriel</t>
  </si>
  <si>
    <t>RAFANOMEZANA Mahary Fenitra</t>
  </si>
  <si>
    <t xml:space="preserve">Développeur informatique </t>
  </si>
  <si>
    <t>Développeur javascript</t>
  </si>
  <si>
    <t>2019 : Organisateur bancaire et chef de projets chez SG
2016 - 2019 : chef de projet SI Pulse
2012 - 2016 : Chargé d'étude SI et analyste d'exploitaion SI</t>
  </si>
  <si>
    <t>RAJAoNISAoNA ZANOTIANA ANDRIAMAHERIMISATA</t>
  </si>
  <si>
    <t>Organisateur bancaire et chef de projets</t>
  </si>
  <si>
    <t>Janvier 2021 : Consultant et référent technique chez Bizdev Solutions Maurice
Juillet 2019 - Janvier 2021 : Consultant analyste programmeur chez Digitalist Ltd Maurice
Février 2019 - Janvier 2020 : Développeur et consultant IT chez Vatilab
Juillet 2017 - Janvier 2019 : Chef d'équipe du pôle backend chez OTWOO Crowdsourcing</t>
  </si>
  <si>
    <t>RAKOTONINDRINA Pierre Alexandre</t>
  </si>
  <si>
    <t>Consultant et référent technique</t>
  </si>
  <si>
    <t>Architecte développeur/Développeur PHP</t>
  </si>
  <si>
    <t>2 200 000</t>
  </si>
  <si>
    <t>Avril 2021 - Juillet 2022 : Développeur backend chez Factory Online
Juin - Octobre 2020 : Développeur freelance
 Octobre 2018 - Mars 2019 : Développeur web stagiaire chez APMF</t>
  </si>
  <si>
    <t>Candidat sérieux et ouvert, humble
Est très intéressé par le développement personnel pour améliorer ses compétencesMais aussi ses capacités de leadership
Un peu touche à tout, recherche une bonne ambiance et des relations avec son équipe</t>
  </si>
  <si>
    <t>RANDRIANJATOVO Andritiana</t>
  </si>
  <si>
    <t>2020 : Stage chez CHRR (3 mois)
2019 : Stage à la commune urbaine de Fianarantsoa (2 mois)</t>
  </si>
  <si>
    <t>RANDRIAMBOLOLONAMarstin Fulgence</t>
  </si>
  <si>
    <t>Administrateur système anglophone</t>
  </si>
  <si>
    <t>2021 - 2022 : IT Administrator support manager chez TELEPERFORMANCE
2018 - 2021 : Chargé d'étude technique chez AXIAN GROUP 
2014 - 2017 : Administrateur web chez NETINO
2009 - 2014 : Piote de projet chez VIVETIC</t>
  </si>
  <si>
    <t>Redirigé au poste de stagiaire admin système</t>
  </si>
  <si>
    <t>RAZAFINDRABE Manitra</t>
  </si>
  <si>
    <t>2021 : Consultant administrateur système 
2017 - 2021 : Responsable administrateur réseaux système et parc informatique chez PAMF
2002 - 2010 : Responsable administrateur système et parc informatique chez MKLEN</t>
  </si>
  <si>
    <t>Anglais KO (A2)</t>
  </si>
  <si>
    <t>RASOLOFONIAINA Christian</t>
  </si>
  <si>
    <t>750 000 à 1 000 000</t>
  </si>
  <si>
    <t>Mars 2021 : Chargé de production et exploitation IT, ingénieur support infrastructure chez WYLOG
Mai 2020 - Mars 2021 : Administrateur système et réseaux chez MADINTER / Antenne réunion
Juillet 2019 - Mai 2020 : Chef de projet freelance 
Mai 2018 - Juillet 2019 : Ingénieur support informatique chez Easytech 
 Novembre 2016 - Avril 2018 : Administrateur système et réseau chez BLUELINE 
Mars 2016 : Formateur en initiation informatique chez AoIL</t>
  </si>
  <si>
    <t>Anglais KO à l'oral</t>
  </si>
  <si>
    <t>RABINA Auget</t>
  </si>
  <si>
    <t>Chargé de production et exploitation IT</t>
  </si>
  <si>
    <t>2022 : Technicien polyvalent spécialisé helpdesk chez Easytech
2019 - 2020 : Technicien IT chez DYNATEC 
2019 : Opérateur chat chez CIRISO</t>
  </si>
  <si>
    <t>RATIANARISON Hery Mampionona</t>
  </si>
  <si>
    <t>Technicien polyvalent spécialisé Helpdesk</t>
  </si>
  <si>
    <t>Février 2021 : Ingénieur informatique chez SEDIEM - IT
 Novembre 2019 - Octobre 2020 : Administrateur système chez MADACREDITO</t>
  </si>
  <si>
    <t>FANOMEZANTSOA Elfadar</t>
  </si>
  <si>
    <t>2013 : consultant
2016 - 2019 : Directeur fondateur chez PREMESU
2012 - 2013 : développeur web chez Etech
2008 - 2012 : Développeur web chez NETAPSYS</t>
  </si>
  <si>
    <t>ANDRIAMALAZAoNDRA Bary</t>
  </si>
  <si>
    <t>b.andriamalazAondra@gmail.com</t>
  </si>
  <si>
    <t>034 72 996 63</t>
  </si>
  <si>
    <t>Consultant expert symfony</t>
  </si>
  <si>
    <t>IT</t>
  </si>
  <si>
    <t>Octobre 2018 - Avril 2019 : Stagiaire informaticien, administrateur réseau et sécurité informatique chez ARTEC
Janvier - Avril 2018 : Stagiaire Informaticien administrateur système chez SOCOBIS</t>
  </si>
  <si>
    <t>RAZANAVAHY Lova Nandrianina Luc</t>
  </si>
  <si>
    <t>lovalucrazanavahy@gmail.com</t>
  </si>
  <si>
    <t>038 87 181 59</t>
  </si>
  <si>
    <t>Septembre 2020 - Octobre 2022 : Consultant freelanceur
 Août 2018 - Septembre 2020 : IT Manager chez Groupe IBC</t>
  </si>
  <si>
    <t>allin13ramanampisoa@outlook.fr</t>
  </si>
  <si>
    <t>034 22 665 44</t>
  </si>
  <si>
    <t>2018 : Informaticien chez OPHAM
2017 - 2018 : Informaticien chez LEWIS SARL
2010 - 2017 : Technicien enMaintenance informatique chez GROUPE FUNRECO
2007 - 2010 : Administrateur serveur et technicien deMaintenance</t>
  </si>
  <si>
    <t>n'a pas effectué le test et est injoignable</t>
  </si>
  <si>
    <t>RAKOTOARISON Herizo</t>
  </si>
  <si>
    <t>rakotoarisonzo@gmail.com</t>
  </si>
  <si>
    <t>034 55 394 79 / 032 05 323 87</t>
  </si>
  <si>
    <t>Technicien SAV</t>
  </si>
  <si>
    <t>Juin à Novembre 2022 : Gérant d'une page de vente de matériels informatique sur facebook
Février 2019 - Mai 2022 : Technicien informatique chez POINTCOM
 Décembre 2017 - Septembre 2018 : Stagiaire technicien au Ministère de l'économie et des finances</t>
  </si>
  <si>
    <t>ANDRIANARIVONY Ny Aina</t>
  </si>
  <si>
    <t>ainaandrianarivony12@gmail.com</t>
  </si>
  <si>
    <t>034 87 571 55</t>
  </si>
  <si>
    <t>2022 : Responable informatique chez ACCORD KNITS
2021 : Consultant informatique chez AGENCE D
2018 - 2020 : Administrateur réseau chez ONE VISION</t>
  </si>
  <si>
    <t>ANDRIANOMENIAVO Deraina Tolontsoa</t>
  </si>
  <si>
    <t>derainabax1130@gmail.com</t>
  </si>
  <si>
    <t>0382886159 / 0381416910</t>
  </si>
  <si>
    <t>Octobre 2021 : Technicien helpdesk chez OctobreET</t>
  </si>
  <si>
    <t>RAZAFIMANANTSOA Nomena</t>
  </si>
  <si>
    <t>herynomenaraz9@gmail.com</t>
  </si>
  <si>
    <t>034 69 606 73</t>
  </si>
  <si>
    <t>Technicien helpdesk</t>
  </si>
  <si>
    <t>1 an 3 mois</t>
  </si>
  <si>
    <t>Mars 2022 : Administrateur système et réseaux chez DELTA AUDIT
Mars 2020 - Mars 2022 : Ingénieur informaticien chez PROGRAMME DEFIS
 Octobre - Décembre 2021 : Consultant chez TTMR Anosy
 Octobre 2019 : Consultant administrateur système et réseaux chez AUXIMAD (mission ponctuelle)</t>
  </si>
  <si>
    <t xml:space="preserve">Test anglais C1 </t>
  </si>
  <si>
    <t>LAHATRA Arnauld</t>
  </si>
  <si>
    <t>arnauldlahatra54@gmail.com</t>
  </si>
  <si>
    <t>034 88 839 50 / 033 29 740 23</t>
  </si>
  <si>
    <t xml:space="preserve">Administrateur système et réseaux </t>
  </si>
  <si>
    <t>2020 - 2022 : Ingénieur support TIC chez USAID Madagascar
2016 - 2020 : Cloud Core Network Engineer chez HUAWEI MADAGASCAR
2013 - 2014 : Back office core network engineer chez HUAWEI SOUDAN
2011 - 2013 : NSS MGW Engineer chez AIRTEL
2007 - 2010 : Ingénieur NSS chez TELMA
2006 : Ingénieur d'études et de contrôles de projets chez MADARAIL</t>
  </si>
  <si>
    <t>RAKOTOARISOLO Miaro Ny Aina</t>
  </si>
  <si>
    <t>miaro.rakotoarisolo@gmail.com</t>
  </si>
  <si>
    <t xml:space="preserve">034/032 98 407 10 </t>
  </si>
  <si>
    <t>2021 - 2022 : Développeur web chez LIVENEXX
2019 - 2020 : Développeur web chez MTEFPLS</t>
  </si>
  <si>
    <t>Très bon candidatMais est déjà en process chez OUTSOURCIA</t>
  </si>
  <si>
    <t xml:space="preserve">RAHERINIRINA Fanomezantsoa Michael </t>
  </si>
  <si>
    <t>lefaminfo@gmail.com</t>
  </si>
  <si>
    <t>034 46 327 82</t>
  </si>
  <si>
    <t>Développeur symfony</t>
  </si>
  <si>
    <t>Septembre 2021 - Octobre 2022 : Développeur web PHP chez LINKEO
 Octobre 2020 - Juin 2021 : Développeur backend chez ADRWARE
Février - Juillet 2020 : Développeur symfony chez Pharmacie Farafangana</t>
  </si>
  <si>
    <t xml:space="preserve">Antso Mendrika RALISON </t>
  </si>
  <si>
    <t>ralisonmendrika@gmail.com</t>
  </si>
  <si>
    <t>034 38 988 04</t>
  </si>
  <si>
    <t>1 an 9 mois</t>
  </si>
  <si>
    <t>1 700 000 à 1 750 000</t>
  </si>
  <si>
    <t xml:space="preserve">Ainanirina Christophe </t>
  </si>
  <si>
    <t>Décembre 2021 : Team lead Java chez Odity 
Mars 2020 - Décembre 2021 : Responsable système d'information et technologie chez AMIT 
2013 - 2020 : Développeur Java puis Team lead chez Value IT 
Févrierruer - Mai 2014 : Développeur PHP chez Eqima</t>
  </si>
  <si>
    <t>SOLOFOMANANTSOA Razafindrazaka</t>
  </si>
  <si>
    <t>solofoman13@gmail.com</t>
  </si>
  <si>
    <t>034 21 788 42</t>
  </si>
  <si>
    <t>Team lead</t>
  </si>
  <si>
    <t xml:space="preserve">IT </t>
  </si>
  <si>
    <t>Septembre 2021 - Février 2023 : Développeur web chez HELLOTANA</t>
  </si>
  <si>
    <t>RAZAFIHARIVONY Rova</t>
  </si>
  <si>
    <t>rovandriniaina@gmail.com</t>
  </si>
  <si>
    <t>034 12 128 96</t>
  </si>
  <si>
    <t>1 an 5 mois</t>
  </si>
  <si>
    <t>Juillet - Décembre 2022 : Développeur symfony chez PAMDEV
 Septembre 2021 - Juillet 2022 : Développeur web et mobile chez WMS
Mars - Août 2021 : Développeur stagiaire chez WMS</t>
  </si>
  <si>
    <t>RANDRIANORO Ndranto</t>
  </si>
  <si>
    <t>zoondranto@gmail.com</t>
  </si>
  <si>
    <t>034 61 309 55</t>
  </si>
  <si>
    <t>Juillet 2019 : développeur Odoo chez ETech</t>
  </si>
  <si>
    <t>LANJanvierOMENA Tokiniaina</t>
  </si>
  <si>
    <t>ikakylanka@gmail.com</t>
  </si>
  <si>
    <t>034 96 941 18</t>
  </si>
  <si>
    <t xml:space="preserve">Développement web </t>
  </si>
  <si>
    <t>5 000 000 à 6 000 000</t>
  </si>
  <si>
    <t>Juin 2020 : Développeur Full - Stack et AdminSys, Crea - TIC
Juillet 2017 - Juin 2020 : Analyste et développeur,
Juillet 2016 - Juillet 2017 : Administrateur système et développeur, Interlatitudes - Mobiho (France)</t>
  </si>
  <si>
    <t>RAMANANTOANINA Zaka Rinasoa</t>
  </si>
  <si>
    <t>zakarinasoa@gmail.com</t>
  </si>
  <si>
    <t>033 09 741 43</t>
  </si>
  <si>
    <t>Développeur Full - Stack et AdminSys,</t>
  </si>
  <si>
    <t>2020 : Développeur Odoo/Python chez INGENOSYA</t>
  </si>
  <si>
    <t>RASAMIMANANTSOA Yvan Franco</t>
  </si>
  <si>
    <t>francoyvanr@gmail.com</t>
  </si>
  <si>
    <t>034 87 599 40</t>
  </si>
  <si>
    <t>2017 : Consultant informatique 
 Octobre 2016 - Novembre 2017 : IT Manager chezMarsriott International/Sheraton Madagascar
 Octobre 2012 - Septembre 2016 : Administrateur réseau et système puis IT Manager chez BGFI Bank
Juin 2011 - Septembre 2012 : Responsable informatique, exploitation et ingénierie chez PRIMO BPO
 Août 2009 - Décembre 2010 : Software engineer chez ADDITWIN LTD</t>
  </si>
  <si>
    <t>tantely_taty@yahoo.fr</t>
  </si>
  <si>
    <t>032 81 283 04/034 44 045 78</t>
  </si>
  <si>
    <t>Consultant informatique</t>
  </si>
  <si>
    <t>15 ans 9 mois</t>
  </si>
  <si>
    <t>Janvier 2022 : Ingénieur de développement et d'études chez PULSE Mvola
Mars - Décembre 2021 : Développeur PHP/JS chez ABL Outsourcing
Février 2019 - Mars 2021 : Ingénieur support informatique chez Easytech</t>
  </si>
  <si>
    <t>RANDRIANAMBININA Landrice</t>
  </si>
  <si>
    <t>anjara.landrice@gmail.com</t>
  </si>
  <si>
    <t>032 56 520 03/ 034 19 640 81</t>
  </si>
  <si>
    <t>Ingénieur de développement et d'études</t>
  </si>
  <si>
    <t>RAZAFINDRAIBE Manitra</t>
  </si>
  <si>
    <t>manitra.razafindraibe@gmail.com</t>
  </si>
  <si>
    <t>034 00 348 33</t>
  </si>
  <si>
    <t>Février 2019 - Janvier 2023 : Développeur fullstack, Lead developpeur, Team Leader chez HELLOTANA</t>
  </si>
  <si>
    <t xml:space="preserve">ANDRIANIRINA Mifidy Ny Fanantenana </t>
  </si>
  <si>
    <t xml:space="preserve"> mifidy.fanantenana@gmail.com
</t>
  </si>
  <si>
    <t>034 69 161 67 / 032 84 129 13</t>
  </si>
  <si>
    <t xml:space="preserve">Développeur.Net/Angular </t>
  </si>
  <si>
    <t>Développeur C#</t>
  </si>
  <si>
    <t xml:space="preserve">02 ans 01 mois </t>
  </si>
  <si>
    <t>Février 2021 - ce jour : Développeur .Net/Angular - BOCASAY 
Novembre 2020 - Janvier 2021 : Stagiaire Développeur.net  - BOCASAY</t>
  </si>
  <si>
    <t>ZAFISOLA Maka</t>
  </si>
  <si>
    <t>makazafisola@gmail.com</t>
  </si>
  <si>
    <t>034 44 858 86</t>
  </si>
  <si>
    <t>Janvier 2022 : Lead developer chez ITDM GROUP
Janvier 2020 - Décembre 2021 : Lead developer chez Cabinet HAINTSOA
 Septembre - Décembre 2019 : Développeur freelance
 Novembre 2018 - Août 2019 : Chef de projet EQIMA
Février - Août 2018 : Développeur web chez Hotel direct Booster</t>
  </si>
  <si>
    <t>RASOLOSON Henintsoa</t>
  </si>
  <si>
    <t>henintsoa.rasoloson@gmail.com</t>
  </si>
  <si>
    <t>032 02 642 48</t>
  </si>
  <si>
    <t>Lead Developer</t>
  </si>
  <si>
    <t>Juin 2022 : Chef de projet chez VIVETIC
Juin 2021 - Avril 2022 : Chef de projet web chez HELLOTANA
Février 2020 - Mai 2021 : Lead développeur Belmont web Madagascar
Février 2018 - Février 2020 : Développeur - Analyste NOGAE
Juin 2016 - Janvier 2018 : Développeur freelance
Mars 2011 - Mai 2016 : Développeur web MADINTER
Juin 2010 - Mars 2011 : Développeur web ASAREO
Juillet 2017 - Décembre 2009 : Ingénieur en développement INGENOSYA</t>
  </si>
  <si>
    <t>HARILALA Sylvie</t>
  </si>
  <si>
    <t>harilalasylvie@yahoo.fr</t>
  </si>
  <si>
    <t>032 40 078 88/034 05 788 06</t>
  </si>
  <si>
    <t>Ruddy HO KOO WENG</t>
  </si>
  <si>
    <t>ruddyhokooweng@gmail.com</t>
  </si>
  <si>
    <t>034 71 595 90</t>
  </si>
  <si>
    <t>5 000 000 à 9 000 000</t>
  </si>
  <si>
    <t>Juin 2022 - ce jour : Développeur Odoo chez LMIT 
Juillet 2021 -Avril 2022 : Lead developer chez Etech 
Mars 2019 - Juin 2021 : Développeur Odoo</t>
  </si>
  <si>
    <t>RANDRIANOELINA SEDRA TSILAVINARIVO</t>
  </si>
  <si>
    <t>sdt0053@gmail.com</t>
  </si>
  <si>
    <t>032 29 767 65/034 06 654 83/033 71 835 47</t>
  </si>
  <si>
    <t>Project specialist</t>
  </si>
  <si>
    <t>Depuis 2022 : Projet specialist chez PAMF
2020 - 2022 : Project Manager IT chez Orange Money
2020 (quelques mois) : Project manager chez Orange</t>
  </si>
  <si>
    <t>RAKOTOARISOA Andriantahina Joel Mahery</t>
  </si>
  <si>
    <t>jrakotoarisoa13@gmail.com</t>
  </si>
  <si>
    <t xml:space="preserve">034 28 964 18 </t>
  </si>
  <si>
    <t>Dévellopeur C#</t>
  </si>
  <si>
    <t xml:space="preserve">3 mois </t>
  </si>
  <si>
    <t xml:space="preserve">Juin 2020 - Septembre 2020 : Développeur Web en Freelance - NEXT GENERATION Fianarantsoa </t>
  </si>
  <si>
    <t>TAHIANJANAHARY Manampisoa</t>
  </si>
  <si>
    <t xml:space="preserve">manampisoatah@gmail.com </t>
  </si>
  <si>
    <t xml:space="preserve">034 19 672 40 </t>
  </si>
  <si>
    <t xml:space="preserve">Novembre 2017 - Février 2023 : Développeur PHP,Symfony,Laravel,Wordpress,Angular - ETECH CONSULTING
Février 2016 - Octobre 2017 : Intégrateur, Développeur PHP, Wordpress - BOCASAY 
Janvier 2015 - Janvier 2016 : Intégrateur,Développeur Symfony et wordpress - FREELANCE
Mars 2014 - Décembre 2014 : Intégrateur - Développeur Code Igniter - WEBDATIS 
</t>
  </si>
  <si>
    <t>01/03//2023</t>
  </si>
  <si>
    <t>VAVAKA Niry Zo Ratafika</t>
  </si>
  <si>
    <t>nirizovavaka@gmail.com</t>
  </si>
  <si>
    <t xml:space="preserve">032 02 089 51 </t>
  </si>
  <si>
    <t>1 500 000 à 2 500 000</t>
  </si>
  <si>
    <t>2019 - 2021 : Consultation Développeur - OTIV</t>
  </si>
  <si>
    <t xml:space="preserve">RAKOTONDRAMANITRA Lahatra </t>
  </si>
  <si>
    <t>laatrrktmanitr@gmail.com</t>
  </si>
  <si>
    <t>034 83 257 30</t>
  </si>
  <si>
    <t xml:space="preserve">Help Desk Level 2 &amp; Team Leader Développeur.Net </t>
  </si>
  <si>
    <t>Chef de Projet IT</t>
  </si>
  <si>
    <t>Janvier 2022 - ce jour : Help Desk Level 2 - MADAMONITOR 
Août 2019 - ce jour : Team Leader Développeur .Net - MADAMONITOR
Juin 2017 - Août 2019 : Développeur .Net - MADAMONITOR
Octobre 2015 - Avril 2015 : Développeur d'application mobile - SOABY</t>
  </si>
  <si>
    <t xml:space="preserve">RAZAFIMANANTSOA Karol Andre Sedrick </t>
  </si>
  <si>
    <t>razafimanantsoakarolandre@gmail.com</t>
  </si>
  <si>
    <t>034 31 154 99</t>
  </si>
  <si>
    <t>Reporté</t>
  </si>
  <si>
    <t>Lead Développeur Flutter</t>
  </si>
  <si>
    <t xml:space="preserve">Mars 2021 - ce jour : Lead Développeur Flutter - IDS 
Janvier 2020 - Mars 2021 : Développeur JAVA Springboot et Flutter - HR-IT Consulting
</t>
  </si>
  <si>
    <t xml:space="preserve">RAKOTOARIVELO Haritsiferana Tahiry </t>
  </si>
  <si>
    <t>tahiryharitsiferana@gmail.com</t>
  </si>
  <si>
    <t xml:space="preserve">034 54 987 35 </t>
  </si>
  <si>
    <t>2021 - 2023 : Développeur Web - Hello Tana 
2018 - 2021 : Développeur Web - Entreprise Manao</t>
  </si>
  <si>
    <t xml:space="preserve">RAMINOSOA Hoby Tiana </t>
  </si>
  <si>
    <t>hoby.tina@blueline.mg</t>
  </si>
  <si>
    <t>034 02 022 20 - 033 12 022 20</t>
  </si>
  <si>
    <t>Chef de projet web</t>
  </si>
  <si>
    <t xml:space="preserve">Baccalauréat </t>
  </si>
  <si>
    <t xml:space="preserve">Avril 2010 - ce jour : Chef de Projet Web - SOFTIBOX
Octobre 2008 - Mars 2010 : Webdesigner et intégrateur - SOFTIBOX
Juillet 2008 : Formateur PAO - INSCAE
Mars 2006 - Mai 2008 : Infographiste - webdesigner - ONE TO ONE
Octobre 2004 - Février 2006 : Infographiste - EX-BLUE WATER RUNNERS
Juin 2003 - Septembre 2004 : Infographiste - HOMEOPHARMA 
Mars 2001 - Mai 2003 : Infographiste - webdesigner - IP-3C Factory 
Mars 1998 - Juillet 1999 : Opérateur de siaisie - OTM
Juin 1997 - Janvier 1998 : Chauffeur - SOTRAF 
Novembre 1995 - Avril 1997 : Chauffeur - TROPICAR - LOC'AIR
</t>
  </si>
  <si>
    <t xml:space="preserve">RAKOTONIRINA Manda Miaravaka </t>
  </si>
  <si>
    <t xml:space="preserve">miaravaka6@gmail.com </t>
  </si>
  <si>
    <t xml:space="preserve">034 04 533 83 </t>
  </si>
  <si>
    <t>Chef de projet IT</t>
  </si>
  <si>
    <t>09 ans</t>
  </si>
  <si>
    <t xml:space="preserve">Juillet 2021 - Novembre 2022 : Chef de Projet Informatique - PULSE
Avril 2016 - Juin 2021 : Développeur ODOO/Python - eTech
Août 2016 - Juin 2021 : Manager Techniques et Développeur Odoo/Python - SOLIBRE </t>
  </si>
  <si>
    <t xml:space="preserve">Bon profil mais PS trop élevé 
Recherche un job en local </t>
  </si>
  <si>
    <t>RAZAFINDRABE TOKy Jobariniaina Mamialisoa</t>
  </si>
  <si>
    <t>Chef de chaîne</t>
  </si>
  <si>
    <t>2021 : Technicien deMaintenance préventvice chez NEWPACK
2019 - 2020 : Industrial Ingineer officer chez Floréal Andraharo</t>
  </si>
  <si>
    <t>RAZAFINDRATSIMBA Miora Jerisona</t>
  </si>
  <si>
    <t>Responsable production</t>
  </si>
  <si>
    <t>2019 - 2021 : Freelance dessinateur programmeur chez Bricobat Tropicalwood
2017 - 2019 : Directeur de production chez UNIK
2015 - 2017 : Responsable Décembreoupe et gravure chez GRAPH X
2013 - 2015 : Responsable Décembreoupe et gravure chez AKANJO
2010 - 2013 : Technicien machine commande numérique chez TANACREX</t>
  </si>
  <si>
    <t xml:space="preserve"> ANDRIARIMALALA Olivier </t>
  </si>
  <si>
    <t>Chargé des services generaux</t>
  </si>
  <si>
    <t>11 ans 9 mois</t>
  </si>
  <si>
    <t>Janvier - Mai 2020 : Line manager chez Soniamada
Avril 2014 - Avril 2018 : Responsable qualité chez Floréal
 Octobre 2007 - Janvier 2012 : Assistant de production chez Accord Knits
Janvier 2006 - Août 2007 : Responsable qualité chez CANDY TEX
Janvier - Décembre 2005 : Qualité manager chez FBOI</t>
  </si>
  <si>
    <t>RAKOTOARISON Tahirinavalona Nirina</t>
  </si>
  <si>
    <t>2016 - ce jour : responsable développement tape et cordon ; col et cuff (Machine col et tape)
2014 - 2016 : Installateur machines industrielles - SONIA MADA SARLU - zone FILATEX
2009 - 2014 : Electromécanicien et préparateur machine rectiligne (chaine et trame) - COTONA Antsirabe
2006 - 2009 : Electricien Société KARINA - zone FORELLO Industrie</t>
  </si>
  <si>
    <t>RANAIVOARIVONY Faratiana Helia</t>
  </si>
  <si>
    <t>Avril 2018 - Mai 2019 : Agent de méthode chez ARAWAK
 Novembre 2013 - Décembre 2017 : Support administratif de production chez JB
Mars - Septembre 2012 : Responsable qualité chez BONGOU</t>
  </si>
  <si>
    <t xml:space="preserve">RAMAMONJISOA Dina Fanomezana Oliv </t>
  </si>
  <si>
    <t>Septembre 2019 - Octobre 2020 : Chef de production d'atelier chez AXELLE 
2018 : Senior product line manager chez Floréal
2016 - 2018 : Chef Ingénieur Industriel - Assistant sewing Coach (Assistant du Directeur de Production) chez Compagnie Malagasy de Textile
2013 - 2016 : Agent de Méthode - Responsable bureau d’études chez ARAWAK</t>
  </si>
  <si>
    <t>RAMANANTSOA Seheno Olga</t>
  </si>
  <si>
    <t>Mai 2018 - ce jour : Responsable de production chez Groupe Rouleaux Guichard
Juin 2016 - Avril 2018 : Responsable supply chain chez GroupeMarsck &amp; Balsan
 Septembre 2018 - Mars 2014 : Responsable de production chez Groupe DAMarsTEX
Janvier 2005 - Août 2008 : Chef d'atelier chez Vanity Fair</t>
  </si>
  <si>
    <t>AINA RAZAFINDRALAMBO RadoharijAona</t>
  </si>
  <si>
    <t xml:space="preserve">300 000 à 350 000 </t>
  </si>
  <si>
    <t>2019 : Controleur chez Arbiochem 
2017 : Quality Auditor chez Accord Knits 
2016 : Customer Satisfaction Officer chez TROPIC MADA</t>
  </si>
  <si>
    <t xml:space="preserve">RAKOTOARINONY Nalisoa </t>
  </si>
  <si>
    <t xml:space="preserve">Responsable methode </t>
  </si>
  <si>
    <t>Agent de méthode</t>
  </si>
  <si>
    <t xml:space="preserve">1 300 000 </t>
  </si>
  <si>
    <t>Juillet - Décembre : Agent de méthode chez Haytex 
 Novembre 2019 - Décembre 2019 : Agent de méthode chez INITIATIVE 
Juillet 2013 - Octobre 2019 : Agent de méthode chez KARINA</t>
  </si>
  <si>
    <t xml:space="preserve">RAKOTONIAINA Celestin </t>
  </si>
  <si>
    <t>Responsable costing</t>
  </si>
  <si>
    <t>Agent de méthode
Gestionnaire de performance</t>
  </si>
  <si>
    <t>Janvier 2017 - ce jour : Responsable costing chez LOI Sabotsy Namehana 
Avril 2017 - Janvier 2020 : Agent de méthode chez LOI Sabotsy Namehana 
Février 2017 - Août 2017 : Coordinateur de production chez APPAREL 
 Septembre 2014 - Février 2017 : Agent de méthode chez AQUARELLE</t>
  </si>
  <si>
    <t xml:space="preserve">ANDRIANAMBININTSOA Diary Hery Zo </t>
  </si>
  <si>
    <t xml:space="preserve">Responsable Méthode </t>
  </si>
  <si>
    <t>Février 2021 - ce jour : Responsable méthode chez Festival Ankadikely
 Septembre 2018 - Novembre 2018 : Superviseur Technique Chez WKM 
Février 2015 - Mai 2018 : Agent de méthode chez KARINA</t>
  </si>
  <si>
    <t xml:space="preserve">C'est un bon profilMais elle a déjà travaillé chez SONIAMADA </t>
  </si>
  <si>
    <t xml:space="preserve">RAKOTOBE Angélina Lala </t>
  </si>
  <si>
    <t>16 ans 7 mois</t>
  </si>
  <si>
    <t>2018 - Juillet 2021 : Responsable de département de sérigraphie de WORLD KNITS MADAJuin 2015 - Décembre 2017 : Freelance dans le domaine commercial chez FIARA
 SERVICE COMPANY
Janvier 2013 - Avril 2015 : Gérante dans le réseau OTIV TANA
Février 2007 - Décembre 2010 : Directeur Commercial de COLIS EXPRESS S.A
Mars 2004 - Janvier 2007 : Chef de Zone Centre, qui regroupe 21 Agences de COLIS EXPRESS, réparties dans 3 régions de Madagascar
Juillet 2001 - Février 2004 : Chef d’Agence de COLIS EXPRESS àAntananarivo, qui
 est classée la plus importante dans tout Madagascar
Avril 2001 - Juin 2001 : Comptable de COLIS EXPRESS</t>
  </si>
  <si>
    <t>RANDRIAMANANTENA Faniriniaina Volana</t>
  </si>
  <si>
    <t>Gestionnaire de production</t>
  </si>
  <si>
    <t>Février 2019 - Septembre 2021 : Chargée de Production&amp;Logistique POK POK Madagascar 
 Août 2011 - Janvier 2017 : Attachée de production MACADAM Agence de
 Communication</t>
  </si>
  <si>
    <t>RAPATSALAHY Claudia</t>
  </si>
  <si>
    <t>2021 : Chargée éditorial WEB (Agence AW)2018 - 2020 : Merchandiser</t>
  </si>
  <si>
    <t xml:space="preserve">Attente de retour sur ses dispos pour l'entretien </t>
  </si>
  <si>
    <t>RABEARISON Andrianome Vanoly</t>
  </si>
  <si>
    <t>Consultante en recrutement</t>
  </si>
  <si>
    <t>Gestionnaire de production 
Gestionnaire de performance</t>
  </si>
  <si>
    <t>2019 - 2021 : Merchandiser chez Tropic Mad
2018 - Chargé de clientèle</t>
  </si>
  <si>
    <t>venu pour un entretien,Mais finalement n'a pas voulu le faire car pas intéressé
Trop loin et les horaires ne lui conviennent pas, veut se tourner vers l'assainissement et l'hygiène
A changé d'avis et reprend le processus</t>
  </si>
  <si>
    <t>RASOLOFONIRINA AVOTRINIAINA MICHELINE</t>
  </si>
  <si>
    <t xml:space="preserve">Gestionnaire de production </t>
  </si>
  <si>
    <t>2019 - 2022 : merchandiser chez FLOREAL 
2018 - 2019 : merchandiser/purchaser chez Tropic Knits</t>
  </si>
  <si>
    <t>RANDRIANARISOA Felana</t>
  </si>
  <si>
    <t>HASINIAINA Maminirina Mirah</t>
  </si>
  <si>
    <t xml:space="preserve">Assistante commercialeMarsché entreprise </t>
  </si>
  <si>
    <t>2021 : Assistante commerciale chez Société Générale 
2018 - 2019 : Junior merchandiser trainee chez Tropic Knits</t>
  </si>
  <si>
    <t>RAZAFIMAHEFA Miantsa</t>
  </si>
  <si>
    <t>Merchadiser senior</t>
  </si>
  <si>
    <t>2016 : Merchandiser chez Aquarelle</t>
  </si>
  <si>
    <t xml:space="preserve">très satisfaite de son poste actuel a eu une augmentation &gt; now PS : 2 000 000 Ar net 
Elle serait ouvert si </t>
  </si>
  <si>
    <t>SAVELOTSARA BAo Tody Romaine Prisca</t>
  </si>
  <si>
    <t>Arisoa Julie RANDRIAMANANTENA</t>
  </si>
  <si>
    <t>En poste donc ne peut pas se libérer pour l'entretien
Serait intéressé quand même donc à voir si entretien téléphonique</t>
  </si>
  <si>
    <t>RAKOTOVOLOLONA SALOMON Annie</t>
  </si>
  <si>
    <t xml:space="preserve">Merchandiser </t>
  </si>
  <si>
    <t>2019 - ce jour : merchandiser chez Aquarelle
2018 - 2019 : Merchaniser senior chez DEMAD 
2017 - 2018 : Merchandiser chez ACCORD KNITS 
2005 - 2017 : merchaniser, merchandiser senior et formatrice chez AKANJO</t>
  </si>
  <si>
    <t>RAKOTOARIMANANA Tahiry</t>
  </si>
  <si>
    <t>Responsable commercial et transit</t>
  </si>
  <si>
    <t>Décembre 2020 - ce jour : responsable commercial - transit chez Haytex</t>
  </si>
  <si>
    <t>Marsline MAMONJIARISITRAKA</t>
  </si>
  <si>
    <t xml:space="preserve">pris en entretien </t>
  </si>
  <si>
    <t>Commerçant à son compte</t>
  </si>
  <si>
    <t>Octobre 2015 - Août 2018 : Animatrice sociale chez HAY KANTO
2014 - 2015 : Merchandiser chez COTONA
2010 - 2012 : Commerciale chez EDITIONS MODERNES MADA</t>
  </si>
  <si>
    <t>ANDRIANJAFY Andriantiana</t>
  </si>
  <si>
    <t>Mars 2021 - 2022 : Chef de département coupe chez EPSILON 
Juillet 2019 - Octobre 2020 : Responsable bureau d'étude chez Axelle
 Novembre 2015 - Juin 2019 : Responsable atelier confection textile chez société DEMAD
Juillet 2014 - Février 2015 : Technical manager chez World Knits 
2013 - 2014 : Chef d'atelier de production chez Axelle 
2005 - 2012 : Responsable département éhantillonage et responsable mise en production chez la société KARINA</t>
  </si>
  <si>
    <t>ANDRIAMISE Feno Harimanana</t>
  </si>
  <si>
    <t>Responsable planning</t>
  </si>
  <si>
    <t>Mars - Juin 2022 : Responsable planning chez LOI
Janvier 2022 : Chief merchandising chez SERTEX
2013 - 2021 : chez Groupe Basan en tant que Adjoint au responsable fabricatioon, responsable production frais, responsable finition, responsable magasin produits se - finis et finis, superviseur de fabrication
2005 - 2008 : Chez Brasserie STAR, ingénieur de fabrication</t>
  </si>
  <si>
    <t>RATSIMANDRESY Ando tiana</t>
  </si>
  <si>
    <t>Mai 2022 - ce jours : chef d'équipe chez SASEBO 
2021 - 2022 : Adjoint chef de coupe chez EPSILON 
2019 : Superviseur chez MINIMAD 
2016 - 2018 : Assistant superviseur chez MKLEN 
2014 - 2016 : Auditeur qualité interne chez Global Mada
2011 - 2013 : Machiniste chezMarsINE et MOI</t>
  </si>
  <si>
    <t xml:space="preserve">RAJOHARIVELO Faranantenaina </t>
  </si>
  <si>
    <t>Gestionnaire de performance</t>
  </si>
  <si>
    <t>2007 - 2020 : Assistante résponsablle ordonnancement</t>
  </si>
  <si>
    <t>RAVONINJATOVO Rynà Niriarivelo</t>
  </si>
  <si>
    <t>Adjointe RRH</t>
  </si>
  <si>
    <t>Novembre 2018 - ce jour : Adjointe du RRH de l'Institut Pasteur de Madagascar</t>
  </si>
  <si>
    <t>MIALINORO Orely Briannah</t>
  </si>
  <si>
    <t>Planning coordinator</t>
  </si>
  <si>
    <t>Janvier - Juin 2021 : Planning Coordinator chez Antsirabe Knitwear
Février - Mars 2018 : Stagiaire Laboratoire Qualité chez COTONA,</t>
  </si>
  <si>
    <t>RABEHEVITRA Andoniaina Hery</t>
  </si>
  <si>
    <t>rédactrice web</t>
  </si>
  <si>
    <t>2010 - 2012 : Responsable commercial chez Albatros Antsirabe
2012 : Stage en tant que responsable logistique au sein de la société SETV
 Antsirabe
2014 - 2016 : Secrétaire + assistante administration au sein de la société BMR Antsirabe 
2016 : Ingénieur dans la société AQUARELLE Antsirabe
 15 Décembre 2016 - 15Avril 2020 : Ingénieur Chez Floréal Antsirabe</t>
  </si>
  <si>
    <t>RAMANANKATSOINA Onivola Santatra Tsarasedra</t>
  </si>
  <si>
    <t>2019 - 2021 : Ingénieur industriel chez Floréal</t>
  </si>
  <si>
    <t>RANAIVOARIMANANA Fenosoa Solofomandimby</t>
  </si>
  <si>
    <t>Quantity manager officer</t>
  </si>
  <si>
    <t>2021 - ce jour : QMO ( Quantity Manager Officier) chez Floreal Madagascar
 Andraharo
2019 - 2021 : Chef de production chez BYH Madagascar
2018 - 2019 : Machiniste et Sérigraphe chez BYH Madagascar et Destiny Agency</t>
  </si>
  <si>
    <t>ANDRIANIRINA Zoarinavalona</t>
  </si>
  <si>
    <t>Mai 2018 - Octobre 2021. responsable de salle chez Casino Colbert.
 Novembre 2017 - Janvier 2018 : Responsable de projet chez Optimetiks.
Janvier 2015 - Décembre 2015. Ingénieur Industriel d'Original Confection 
Juillet 2014 - Décembre 2014. Industrial enginner chez Aquarelle Antsirabe.</t>
  </si>
  <si>
    <t>RAoBELINA Ravaka Niaina</t>
  </si>
  <si>
    <t>Septembre 2018 - ce jour : Agent de Méthode : MKLEN International Alakamisy 
2018 : Assistant Manager Chez Sonia Mada Textile.
2016 - 2017 : Agent de Méthode / Coordinateur c’est Sonia Mada Textile</t>
  </si>
  <si>
    <t>RAJAoNARIVELO Andrianina</t>
  </si>
  <si>
    <t>Février 2018 - Octobre 2018 : Commercial et Installateur freelance Canal+(TebOKa)
Mars 2017 - Décembre 2017 : CSO (Customer Satisfaction Officer) (Contrôle qualité) 
 Novembre 2015 - Janvier 2017 : Agent de sécurité catégorie professionnelle 1A(G4S)
 Aquarelle group2012 - Mai 2015 : Assistant, Quality control, Ironing and Folding (ESQUEL GROUP Mauritius) (Textile)</t>
  </si>
  <si>
    <t>RAKOTONDRAMIADANA Misa Tsiory</t>
  </si>
  <si>
    <t>Responsable de production</t>
  </si>
  <si>
    <t>Décembre 2021 - ce jour : Responsable de production de Société de fabrication d’articles de pêche (MFTP - IFFI)
Mai 2021 - Octobre 2021 : Ingénieur Methode de la Société de confection L’Océan Indien (LOI)
 Octobre 2020 auFévrier 2021 : Opérateur de production de la Société Madagascar Premium Exotica - Tamatave (MPE)</t>
  </si>
  <si>
    <t xml:space="preserve">RASOARIMIADANA Hasina Dina Narindra </t>
  </si>
  <si>
    <t>2018 - 2020 : Directeur d'usine chez TRIMETA Agrofood
2017 : Responsable amélioration continue chez SYMRISE 
Février 2014 - Janvier 2017 : Responsable méthode production, responsable production
2010 - 2014 : Responsable de production chez Compagnie Vidzar</t>
  </si>
  <si>
    <t>ANDRY HARISOA Herinjaka</t>
  </si>
  <si>
    <t>2018 - 2021 : Coordinateur de production Chez AVENIR SARL 
2013 - 2018 : Responsable bureau de méthode chez MAZAVA SPORT WEAR
2012 - 2013 : Industrial Engeneering Incharge chez E - TOILE 
2005 - 2012 : SMV Coordinator</t>
  </si>
  <si>
    <t>Un grand manque de sérieux : as venu 2 fois sans prévenirMais en disant qu'il était sur la route lorsque nous avons appelé</t>
  </si>
  <si>
    <t>RAVONIARINORO Tianasoa Aimée</t>
  </si>
  <si>
    <t>2020 - 2022 : Adpinte resp Qualité chez ARAWAK SARL 
2017 - 2020 : Gestionnaire de qualité chez Triangle SARL
2007 - 2017 : Responsable Qualité HSE chez NLM Group
2006 : Responsable technique production et qualité chez CARAMIEl
2001 - 2005 : Siperviseur qualité chez L'AVENIR Sarl</t>
  </si>
  <si>
    <t>ANDRIANARINTSOA Cathy Regina</t>
  </si>
  <si>
    <t>29 ans</t>
  </si>
  <si>
    <t>2021 - 2022 : Responsable méthode chez KARINA
2017 - 2021 : Head technical chez Aquarelle
2010 - 2017 : Assistante responsable de production 
2006 - 2010 : Responsable labo et méthode chez Sté INITIATIVE 
2000 - 2006 : Chef d'atelier chez PANTHERE 
 1993 - 2000 : Formatrice chez FORMACO</t>
  </si>
  <si>
    <t>RAKOTONDRASOA Rinah Aristide</t>
  </si>
  <si>
    <t>2018 - 2022 : IE in Charge chez Tropic Knits
2017 - 2018 : IE chez Sonia Mada 
2014 - 2016 : IE chez OCM 
2012 - 2013 : CSO chez Aquarelle</t>
  </si>
  <si>
    <t>RANDRIANAHARISON Bonax</t>
  </si>
  <si>
    <t>2021 : Responsable agent de méthode chez WKM 
2015 - 2020 : Agent de méthode chez Aquarelle</t>
  </si>
  <si>
    <t>RANDRIANIRINA Noeliarison Herman</t>
  </si>
  <si>
    <t>Product leader</t>
  </si>
  <si>
    <t>Février 2021 - ce jour : Ingénieur industriel de Floréal Madagascar</t>
  </si>
  <si>
    <t>ANDRY Harisoa Herinjaka</t>
  </si>
  <si>
    <t>19 ans</t>
  </si>
  <si>
    <t>2018 - 2021 : Coordinateur de production de l'AVENIR Sarl
2013 - 2018 : Responsable bureau de méthode de MAZAVA Sport wear
2012 - 2013 : Industrial engineering de E - toile 
2005 - 2013 : SMV Coordinator de Pastel blue 
2003 - 2005 : Responsable PRI d' EPSILON Madagascar
2002 - 2003 : Magasinier - Agent de méthode de OTM</t>
  </si>
  <si>
    <t>SAHOLIARIMINO Gracia</t>
  </si>
  <si>
    <t>2020 - ce jour : Product leader de Tropic knits MAD</t>
  </si>
  <si>
    <t>RAKOTOSON TOKy Niaina</t>
  </si>
  <si>
    <t>2021 : Coordinateur et Superviseur de production en Knitting Maurice</t>
  </si>
  <si>
    <t>RABEARISON Andoniaina Mickael</t>
  </si>
  <si>
    <t>6 ans 10 ans</t>
  </si>
  <si>
    <t>Octobre 2020 - Août 2021 : Product leader chez Antsirabe Knitwear
 Août 2015 - Octobre 2020 : Product development assistant chez COTONA
 Octobre 2014 - Juin 2015 : Washing officer assistant chez SOCOTA</t>
  </si>
  <si>
    <t>RAMILISON Idealiarisaina Miora</t>
  </si>
  <si>
    <t>Mai 2021 - Janvier 2022 : Responsable section gravure de COLORTEX
 Octobre 2020 - Mai 2021 : Assistant responsable section gravure de COLORTEX
 Octobre 2019 - Janvier 2020 : Assistant Production winding/ département TISSAGE de SOCOTA FABRICS</t>
  </si>
  <si>
    <t>RABEARIMANANA Lantosoa Sylvie</t>
  </si>
  <si>
    <t>2016 - 2019 : Machiniste contrôle qualité au sein Denim de l’ile limmitede (DDI) Maurice 
2015 - 2016 : Operateur d’Usine au sein Denim de l’ile limmitede (DDI) Maurice
2013 - 2014 : Aide soignant Centre Hospitalier de Référence Régional MoramangaJanvier 2013 - Avril 2013 : Réceptionniste d’Hôtel la TERRASSE Ampefy</t>
  </si>
  <si>
    <t>RAKOTONDRAHARO Jean JoSeph</t>
  </si>
  <si>
    <t>2018 - 2022 : Superviseur de production chez Original Confection Madagascar
2017 - 2018 : Superviseur de production chez Compagnie Malagasy de Textile
2014 - 2017 : Technical chezMarsine Et Moi
2003 - 2012 : Machiniste puis contre maître chez Aquarelle</t>
  </si>
  <si>
    <t>RAFANANTENANA TOKyt Niaina</t>
  </si>
  <si>
    <t>2020 - 2021 : Chef de chaîne chez KARINA
2017 - 2019 : Line leader chez GAMA Textile
2019 - 2020 : Machiniste chez MACOTEX 
2014 - 2017 : Responsable tissage chez SFOI</t>
  </si>
  <si>
    <t>RAKOTOARISOA Tina Tsiriniaina Elysé</t>
  </si>
  <si>
    <t>Gesionnaire production</t>
  </si>
  <si>
    <t>2022 : Chargé d'approvisionnement chez BASAN 
2020 - 2022 : Responsable planification de production chez SOCOTA</t>
  </si>
  <si>
    <t>ANDRIARIMALALA Olivier</t>
  </si>
  <si>
    <t xml:space="preserve">Responsable de production </t>
  </si>
  <si>
    <t>Juin 2021 - Juin 2022 : Assistant de production / Production coordinator chez Tropic Mad
Avril 2014 - Avril 2018 : Responsable qualité chez FLOREAL 
2007 - 2012 : Assistant de production chez ACCORD KNITS</t>
  </si>
  <si>
    <t xml:space="preserve">RAHARISOA Mamison Evelyne </t>
  </si>
  <si>
    <t>2000 - 2022 : chez AKANJO : Responsable qualité, Responsable groupe, Superviseur production, Responsable production et développement</t>
  </si>
  <si>
    <t>BEANKINANA Honorico JoSephat</t>
  </si>
  <si>
    <t>honoricojoSephat@gmail.com</t>
  </si>
  <si>
    <t>032 58 337 85</t>
  </si>
  <si>
    <t>Chef d'atelier</t>
  </si>
  <si>
    <t>Industrie</t>
  </si>
  <si>
    <t>Janvier 2020 - Septembre 2022 : Ingénieur de production chez TECHMarsINE 
Juillet - Décembre 2019 : Mécanicien Diéséliste chezMarsine Cratère Injection</t>
  </si>
  <si>
    <t>RAMILIJAoNA Lanto Nasandratra</t>
  </si>
  <si>
    <t>lantonasahramilijAona@gmail.com</t>
  </si>
  <si>
    <t>034 01 171 09</t>
  </si>
  <si>
    <t>Conducteur de travaux metallerie</t>
  </si>
  <si>
    <t>Métallerie</t>
  </si>
  <si>
    <t>Novembre 2020 : Conducteur de travaux métallerie chez CONSTRUCT
Mars - Novembre 2020 : Chef d'atelier métallique chez SIDEROS
2015 - 2019 : Soudeur professionnel chez STEAM HOUSE INTERNATIONAL
Avril - Mai 2015 : Chef d'équipe en BTP chez SCB Madagascar
2007 - 2015 : Adjoint chef d'atelier et chef d'équipe en ouvrage métallique chez COLAS MADAGASCAR</t>
  </si>
  <si>
    <t>RAKOTOSON Heriniaina</t>
  </si>
  <si>
    <t>heryrakotoson0411@gmail.com</t>
  </si>
  <si>
    <t>034 87 211 50</t>
  </si>
  <si>
    <t>Assistant de production industrielle</t>
  </si>
  <si>
    <t>Textile</t>
  </si>
  <si>
    <t>Juin 2022 : Assistant de production industrielle chez EMBALLAGE DE MADAGASCAR
Février - Juin 2022 : Assistant de production industrielle chez MINIMAD SAR
Janvier 2020 - Février 2022 : Responsable magasin pièces détachées et consommables chez SFOI
Janvier 2018 - Décembre 2020 : Assistant manager garment dipping chez LAGUNA MADAGASCAR
 Septembre 2015 - Décembre 2017 : Ingénieur industriel chez AQUARELLE</t>
  </si>
  <si>
    <t xml:space="preserve"> En attente</t>
  </si>
  <si>
    <t xml:space="preserve">RAZAFIMAHATRATRA Toky </t>
  </si>
  <si>
    <t>ambinintsoatoky2@gmail.com</t>
  </si>
  <si>
    <t>032 81 026 17</t>
  </si>
  <si>
    <t>Assistant technique</t>
  </si>
  <si>
    <t>Octobre 2019 : Assistant technique chez ALU MADAGASCAR
 Septembre 2017 - Octobre 2019 : Responsable génie civil chez AQUALMA
Février 2014 - Août 2016 : Responsable plateau chez ENALYTH</t>
  </si>
  <si>
    <t>ANDRIANJATOVO Mickael</t>
  </si>
  <si>
    <t xml:space="preserve">andrianjatovomickael566@gmail.com </t>
  </si>
  <si>
    <t>034 23 662 60</t>
  </si>
  <si>
    <t>Superviseur qualité</t>
  </si>
  <si>
    <t xml:space="preserve">Adjoint responsable de production </t>
  </si>
  <si>
    <t>Superviseur Qualité CMT Ambohimangakely 
 Manager assistant et administratif CMT Ambohimangakely 
 Manager assistant qualité Aquarelle</t>
  </si>
  <si>
    <t>RABEARISON Herinirina Michael</t>
  </si>
  <si>
    <t>rhmike2012@gmail.com</t>
  </si>
  <si>
    <t>034 37 630 72</t>
  </si>
  <si>
    <t>Production assistant cutting</t>
  </si>
  <si>
    <t>2016 - ce jour : PRODUCTION ASSISTANT CUTTING Groupe SOCOTA
2014 - 2016 : STICHING PRODUCTION ASSISTANT SOCOTA
2012 - 2014 : DATA PRODUCTION CONTROLLER JOUVE MADAGASCAR</t>
  </si>
  <si>
    <t>RAKOTONDRAMANANA Monique Vero</t>
  </si>
  <si>
    <t>rmoniqueverohanitra@gmail.com</t>
  </si>
  <si>
    <t>034 06 930 78</t>
  </si>
  <si>
    <t>Chez d’Atelier</t>
  </si>
  <si>
    <t>4 000 000 à 4200 000</t>
  </si>
  <si>
    <t>2008 - ce jour : Chez d’Atelier Chez ARAWAK 
Février 2007 - Juin 2008 : Responsable LABO chez INITIATIVES
2000 - 2002 et Décembre 2004 - 2007 : Superviseur de production chez TROPIC
 MAD
2002 - 2004 : Chez d’équipe de production chez CAPTELEC</t>
  </si>
  <si>
    <t>RANDRIANARISOA Julie Annick</t>
  </si>
  <si>
    <t>julieannick30@gmail.com</t>
  </si>
  <si>
    <t>034 40 787 14</t>
  </si>
  <si>
    <t>Assurance qualité</t>
  </si>
  <si>
    <t>Adjoint chef de production</t>
  </si>
  <si>
    <t>2003 - 2021 : Quality insurance - AXELLE
 1997 - 2002 : Quality control - Aquarelle Tanjombato (confection de chemise)</t>
  </si>
  <si>
    <t>JOHSON Linda Monica</t>
  </si>
  <si>
    <t>Gestionnaire Adminstrative de Production</t>
  </si>
  <si>
    <t xml:space="preserve">RAFARAHARISOA Eddie </t>
  </si>
  <si>
    <t>ANDRIAMISAINA Onja</t>
  </si>
  <si>
    <t>RANDRIAMBOLOLONA Lalaina Emile</t>
  </si>
  <si>
    <t>Jacquinot Ludovic</t>
  </si>
  <si>
    <t xml:space="preserve">MIHARIMANANA José Francine </t>
  </si>
  <si>
    <t>miharimananajose@gmail.com</t>
  </si>
  <si>
    <t>034 71 319 72</t>
  </si>
  <si>
    <t>Chef de production textile</t>
  </si>
  <si>
    <t xml:space="preserve">Antsirabe </t>
  </si>
  <si>
    <t xml:space="preserve">500 000 à 800 000 </t>
  </si>
  <si>
    <t>Novembre 2022 - Ce jour : dans les activités de l'élévage 
Janvier 2020 - Septembre 2022 : Chef de produit échantillon - FLOREAL
Décembre 2017 - Janvier 2020 : Superviseur échantillon - FLOREAL
Juillet 2015 - Décembre 2017 : Opérateur polyvalent - FLOREAL</t>
  </si>
  <si>
    <t>Réorienté vers coordinateur de performance</t>
  </si>
  <si>
    <t>ANDRIANAIVO Harinony Jémima</t>
  </si>
  <si>
    <t>harinonyandrianaivo@gmail.com</t>
  </si>
  <si>
    <t>038 61 092 49</t>
  </si>
  <si>
    <t>Coordinateur de performance</t>
  </si>
  <si>
    <t>Antsirabe, Antananarivo</t>
  </si>
  <si>
    <t>2015 –2019 : Agent de Méthode au sein de l’Aquarelle</t>
  </si>
  <si>
    <t>RANDRIAMIARY Rojonantenaina</t>
  </si>
  <si>
    <t>rojonantenaina.Randriamiary@gmail.com</t>
  </si>
  <si>
    <t>034 80 068 76 /034 51 977 98</t>
  </si>
  <si>
    <t>Bacc</t>
  </si>
  <si>
    <t>2015 à 2021 : RESPONSABLE MAGASINIER chez SONIAMADA
2021 à 2022 : COORDINATEUR chez SONIAMADA</t>
  </si>
  <si>
    <t>RAKOTOARIJAONA Fenosoa Claudio</t>
  </si>
  <si>
    <t>romanov.check@gmail.com</t>
  </si>
  <si>
    <t>032 56 622 87</t>
  </si>
  <si>
    <t>Respoansble amélioration continue</t>
  </si>
  <si>
    <t>Décembre 2022 - à ce jour: Responsable amélioration continue chez EPSILON
Avril - Octobre 2022: Ingénieur Industriel chez General Garment
Assistant QHSE chez DIATA BTP</t>
  </si>
  <si>
    <t>RAVELOSON Ntseheno</t>
  </si>
  <si>
    <t>ntsehenoraveloson@gmail.com</t>
  </si>
  <si>
    <t>034 79 461 33</t>
  </si>
  <si>
    <t>Juin 2020 - Novembre 2021 : Junior Merchandiser at Aquarelle Madagascar
Mai 2018 – Mars 2020 : Product development assistant at Socota Fabrics
Novembre 2016 – Août 2017 : Customer service (french-english) at SETEX Tsimbazaza</t>
  </si>
  <si>
    <t>FAMPIONONANTSOA Pelaky Amy</t>
  </si>
  <si>
    <t>pelakyamy@gmail.com</t>
  </si>
  <si>
    <t>034 93 005 79</t>
  </si>
  <si>
    <t>Administrateur des Ventes</t>
  </si>
  <si>
    <t>950 000 à 1 200 000</t>
  </si>
  <si>
    <t xml:space="preserve">mars 2022 - ce jour : Administrateur des Ventes - OMNIUM INDUSTRIEL DE MADAGASCAR
septembre 2019 - février 2022 : Clerk production/ Gestionnaire d'alimentation - OMNIUM INDUSTRIEL DE MADAGASCAR
août 2019 - septembre 2019 : Manutentionnaire - OMNIUM INDUSTRIEL DE MADAGASCAR,
juin 2018 - août 2018 : Agent recenseur(chef d'équipe) - INSTAT, NOSY VARIKA
</t>
  </si>
  <si>
    <t xml:space="preserve">RASOLOFOMANANA Franck Hasina </t>
  </si>
  <si>
    <t>franckhasina83@hotmail.com</t>
  </si>
  <si>
    <t>034 09 215 33</t>
  </si>
  <si>
    <t>Banque</t>
  </si>
  <si>
    <t>Mai 2022 - octobre 2022 : Agent polyvalent SOCIETE BAMADA
Juin 2022 - mai 2022 : Chargée de recouvrement BSA MADAGASCAR
Mai 2016 - mai 2021 : Responsable Administrative et Commerciale SIGN MADAGASCAR
septembre 2011 - Avril 2016 : Chargée d’études SIPEM BANQUE</t>
  </si>
  <si>
    <t>RASOLOFOMANANA Franck Hasina</t>
  </si>
  <si>
    <t>RAZAFIMAHALEO Rindra</t>
  </si>
  <si>
    <t>razafimahaleombolatiana@gmail.com</t>
  </si>
  <si>
    <t>034 20 159 96</t>
  </si>
  <si>
    <t>2020 - ce jour : Assistante administrative chez EPSILON
2018 - 2019 : Assistante du PCA chez SAHANALA
2017 - 2018 : Chargée de suivi client chez TELMA
2014 - 2017 : Charger d’études chez Telma
2011 - 2014 : Assistante de direction à l’entreprise ERCCO
2010 - 2011 : Assistante administrative chez media communication</t>
  </si>
  <si>
    <t>NOMENJANAHARY lantoheriniaina</t>
  </si>
  <si>
    <t>lantoheriniainanomenjanahary@gmail.com</t>
  </si>
  <si>
    <t>034 83 043 31</t>
  </si>
  <si>
    <t>Coordinateur de performance industriel</t>
  </si>
  <si>
    <t>Textille</t>
  </si>
  <si>
    <t>Bacc + 2</t>
  </si>
  <si>
    <t>Juillet 2022 - Août 2022 : Opérateur Polyvalent chez « E-CALL SERVICES » Ivandry
 Octobre 2019 - Avril 2022 : Quality Controller chez « TROPIC KNITS » – Galaxy Andraharo
 Février 2019 - Octobre 2019 : Quality Controller chez « ACCORD KNITS » – Galaxy Andraharo.
 Mai 2018 - Novembre 2018 : Secrétaire chez « ACTUAL TEXTILE » – Galaxy Andraharo
 Février 2018 - Mars 2018 : Caissière chez « PROPAIN » - Ankorondrano
 Janvier 2018 - Février 2018 : Téléconseiller chez « CCA International » – Galaxy Andraharo</t>
  </si>
  <si>
    <t>RAKOTONDRAZAKA Tendroavohery Todisoa</t>
  </si>
  <si>
    <t>rakotondrazakatodysoa@gmail.com</t>
  </si>
  <si>
    <t>034 65 558 35</t>
  </si>
  <si>
    <t>SUPERVISUER PACKING</t>
  </si>
  <si>
    <t>Janvier 2021 - ce jour : SUPERVISEUR PACKING GAM TEXTILE- ANTANANARIVO
 Mars 2019 - Décembre 2019 : PATTERN MAKER KARINA TANJOMBATO- ANTANANARIVO
 Juin 2017 - Février 2019 : PATTERN MAKER INITIATIVES ANTANANARIVO
 Janvier 2014 - Mai 2017 : PATTERN MAKER COTTONLINE ANTSIRABE</t>
  </si>
  <si>
    <t>SANTATRA HAJANANTENAINA ANDRIANIRINA</t>
  </si>
  <si>
    <t>santatraandrianirina@gmail.com</t>
  </si>
  <si>
    <t>033 62 599 46</t>
  </si>
  <si>
    <t>Outsourcer / Validateu</t>
  </si>
  <si>
    <t>Industriel</t>
  </si>
  <si>
    <t>1 200 000 - 1 400 000</t>
  </si>
  <si>
    <t>Février 2015 - ce jour : Outsourcer / Validateur INGEDATA Antananarivo, Madagascar
 Avril 2012 - février 2015 : Adjoint responsable maintenance / Responsable approvisionnement magasin COTTONLINE Antsirabe, Madagascar
 Août 2010 - février 2012 : Chargé bureau d’étude ACAMECA Antsirabe, Madagascar</t>
  </si>
  <si>
    <t>RASOLONOAVY Volatsinana Raymond</t>
  </si>
  <si>
    <t>volatsinana001@gmail.com</t>
  </si>
  <si>
    <t>032 47 164 51</t>
  </si>
  <si>
    <t>Juin 2022 - janvier 2023: Industrial Engineering à Original Confection Mada
 Décembre 2020 - Mai 2022 : Assistant production Original Confection MADA</t>
  </si>
  <si>
    <t>RAZAFIMANDIMBYNIRINARISON
Simon Gaetan</t>
  </si>
  <si>
    <t>gaëtanrazafimandimby</t>
  </si>
  <si>
    <t>034 40 513 09</t>
  </si>
  <si>
    <t xml:space="preserve">Appareil &amp; Textile LAB Manager </t>
  </si>
  <si>
    <t xml:space="preserve">Responsable adjoint de production </t>
  </si>
  <si>
    <t xml:space="preserve">05 ans et 10 mois </t>
  </si>
  <si>
    <t xml:space="preserve">Textile </t>
  </si>
  <si>
    <t xml:space="preserve">Décembre 2022 - à ce jour :  Appareil &amp; lab Manager - Floreal Knitwear
Avril 2018 - Novembre 2022 : Dyeing Lab executive - COTONA 
06 mois - Dyeing Lab Trainee - COTONA </t>
  </si>
  <si>
    <t xml:space="preserve">RAZAKA Anjanirina Lalarisoa	</t>
  </si>
  <si>
    <t>razakaanjanirina@gmail.com</t>
  </si>
  <si>
    <t>034 11 335 58</t>
  </si>
  <si>
    <t>Pré-production Officer</t>
  </si>
  <si>
    <t>Responsable de Production textile</t>
  </si>
  <si>
    <t xml:space="preserve">30 ans </t>
  </si>
  <si>
    <t xml:space="preserve">Industriel </t>
  </si>
  <si>
    <t xml:space="preserve">2008 - ce jour : Pré-production Officer - FLOREAL
2005 - 2008 / Responsable section - FLOREAL 
1998 - 2004 : Responsable Qualité - ALBA MAILLE
1996 - 1998 : Responsable section -ALBA MAILLE 
1993 - 1996 : Formateur - NOVA KNIT </t>
  </si>
  <si>
    <t xml:space="preserve">FANOMEZANTSOA Fabienne </t>
  </si>
  <si>
    <t xml:space="preserve">034 88 120 28 / 033 75 744 14 </t>
  </si>
  <si>
    <t xml:space="preserve">Agent de Méthode </t>
  </si>
  <si>
    <t xml:space="preserve">Contrôle qualité - CMT
Agent de Méthode - AYE AYE
Assitante Merchandise - GAMA Textile
Conseillère Client - Connectes </t>
  </si>
  <si>
    <t xml:space="preserve">RAMAMIARINIVO Farasoa Hanitra
</t>
  </si>
  <si>
    <t>033 46 270 32</t>
  </si>
  <si>
    <t>Agent de Méthode</t>
  </si>
  <si>
    <t xml:space="preserve">2018 - Ce jour : Industrial engineering - GENERAL GARMENT
2012 - 2016 : Industrial Engineering - TROPIC MAD </t>
  </si>
  <si>
    <t>RANJanvierIRINA Harisoa</t>
  </si>
  <si>
    <t>Agent des opérations</t>
  </si>
  <si>
    <t>Conseiller clientèle premium</t>
  </si>
  <si>
    <t>2005 - a ce jour : directeur d'agence BOA</t>
  </si>
  <si>
    <t xml:space="preserve">TAtamo ANDRIAMAHENINTSOA </t>
  </si>
  <si>
    <t>ABM</t>
  </si>
  <si>
    <t xml:space="preserve">Responsable Cash Management </t>
  </si>
  <si>
    <t xml:space="preserve">3 000 000 à 3 500 000 </t>
  </si>
  <si>
    <t>Novembre 2020 - ce jour : Responsable InNovembreation : Acces banque MAdagascar 
 Novembre 2019 - Novembre 2020 : Responsable Centre Opérationnell Acces Banque Madagascar 
Février 2019 - Novembre 2019 : Responsable développement Services Financiers Digitales Acces banque Madagascar 
Juin 2017 - Février 2019 : Customer Experience MAnager 
Février 2017 - Juin 2017 : Responsable RH Intérim 
Juillet 2015 - 2017 : Responsable dev Produit OPB 
2014 - Juillet 2015 : Service Delivery Coordinator Acces Banque MAdagascar</t>
  </si>
  <si>
    <t>Florida Elodie Soafeno</t>
  </si>
  <si>
    <t xml:space="preserve">Responsable moyens de paiement </t>
  </si>
  <si>
    <t>responsable cash management</t>
  </si>
  <si>
    <t>2019 : Responsable des moyens de paiments chez SBM
Janvier 2018 - Janvier 2019 : Chargée Administrative Correspondant chez BAoBAB Money
Janvier 2016 - Décembre 2017 : Chaargé Administrative correspondant chez Microcred Banque 
Juillet 2014 - Décembre 2015 : Gestionnaire de Correspandant Chez Microcred MAdagascar 
 Octobre 2011 - Juin 2014 : Agent Commercial chez Microcred Banque Madagascar</t>
  </si>
  <si>
    <t xml:space="preserve">mail envoyé </t>
  </si>
  <si>
    <t>Lalaina Raherison</t>
  </si>
  <si>
    <t>Resp opération internationales et moyens de paiement</t>
  </si>
  <si>
    <t xml:space="preserve">Responsable moyen de paiment </t>
  </si>
  <si>
    <t xml:space="preserve">2 500 000 à 2 900 000 </t>
  </si>
  <si>
    <t>Mars 2020 - ce jour : Responsable Service International 
2015 - Mars 2020 : Responsable moyen de paiement BM Madagascar 
 Novembre 2011 - 2015 : Chergé Back Office Moyend de paiment/ services international/MID et trésorerie</t>
  </si>
  <si>
    <t xml:space="preserve">Mail envoyé </t>
  </si>
  <si>
    <t xml:space="preserve">Allan Chan KOn </t>
  </si>
  <si>
    <t>Responsable Cash MAnagement</t>
  </si>
  <si>
    <t>Responsable cash management</t>
  </si>
  <si>
    <t>Octobre 2020 - ce jour : responsable cash managmentAvril - Octobre 2020 : agent global transaction banking</t>
  </si>
  <si>
    <t xml:space="preserve">RAMANANTSOA TOKy Nary Alison </t>
  </si>
  <si>
    <t>REsponsable Conformité</t>
  </si>
  <si>
    <t>Janvier 2019 : Responsable Conformité Orange Money 
Mai 2018 - Décembre 2018 : Resp onsable Juridique, crédit er recouvrement MATERAUTO 
Juin 2017 - Avril 2018 : Juriste BNI
Juin 2015 - Mars 2017 : Responsable Juridique 
Mars 2011 - Mars 2015 : Juriste PAMF</t>
  </si>
  <si>
    <t xml:space="preserve">LAHA MAHERINDEFO </t>
  </si>
  <si>
    <t xml:space="preserve">Responsable Département Monétique </t>
  </si>
  <si>
    <t>Mars 2020 - ce jour : Chef du département monétique BOA 
Janvier 2012 - Mars 2020 : Administrateur BAse de données BOA</t>
  </si>
  <si>
    <t xml:space="preserve">RAKOTARIVONY Rado </t>
  </si>
  <si>
    <t xml:space="preserve">Responsable Opération Nationale </t>
  </si>
  <si>
    <t xml:space="preserve">Responsable moyen de paiement </t>
  </si>
  <si>
    <t>2002 - 2004 : conseiller client2005 - 2008 : chargé de clientèle2008 - 2011 : Adjoint au directeur d'agence2011 - ce jour : Agent cadre à la Direction des Opérations Nationale</t>
  </si>
  <si>
    <t xml:space="preserve">RAMIARIOLIVA Clara </t>
  </si>
  <si>
    <t>2017 - ce jour : responsable operation nationale2011 - 2017 : chef de service portefeuille comportement2008 - 2011 : valideur PTF</t>
  </si>
  <si>
    <t xml:space="preserve">RAKOTONIAINA Haritantely </t>
  </si>
  <si>
    <t xml:space="preserve">Responsable Centre d'affaires Entreprises </t>
  </si>
  <si>
    <t>Mars - ce jour : Adjoint au directeur des relations entreprises2017 - 2022 : responsable centre d'affaire entreprises2012 - 2017 : conseiller clientèles entreprises</t>
  </si>
  <si>
    <t>RAVELONARIVO Warda Sojnackie</t>
  </si>
  <si>
    <t xml:space="preserve">Resp service normes, révisions et organisation comptable </t>
  </si>
  <si>
    <t>Janvier 2011 - ce jour : Responsable administratif et financier chez APEM Paiq
Juin 2008 - Décembre 2010 : Assistante administrative et financière chez APEM Paiq
Juin - Août 2007 : Stage auprès du Bureau Budget du Service Administratif et Financier de
 l’ASECNA</t>
  </si>
  <si>
    <t>RAZAFINDRASATA Tahina Harisoa</t>
  </si>
  <si>
    <t>Août 2019 - ce jour (préavis) : Chef d'agence chez PAMF 
 Novembre 2013 - Juillet 2019 : Contrôleur interne chez PAMF
Juillet 2011 - Octobre 2013 : Superviseur de crédit chez Acces Banque Madagascar
 Septembre 2008 - Juin 2011 : Agent de crédit chez Acces Banque Madagascar
2007 - 2008 : Agent commercial chez MSM Imprimerie &amp; Packaging ROUTE DIGUE
2006 - 2007 : Agent administratif chez Jumbo Score AnKOrondrano</t>
  </si>
  <si>
    <t>RAVONIARISOA Hobinirina</t>
  </si>
  <si>
    <t>Comptable chez BAoBAB</t>
  </si>
  <si>
    <t>2015 - 2021 : Comptable chez BAoBAB Banque Madagascar
2014 : Responsable caisse chez Presto Pizza
2013 : Stagiaire en comptabilité chez BAoBAB Banque Madagascar</t>
  </si>
  <si>
    <t xml:space="preserve">RATSIMBAZAFYMarscelle Ursulla </t>
  </si>
  <si>
    <t>Responsable crédit immobilier</t>
  </si>
  <si>
    <t>2008 - 2020 : BAoBAB : agent de crédit, chef d'agence adjointe, responsable d'agence</t>
  </si>
  <si>
    <t>RANDRIANASOLO David</t>
  </si>
  <si>
    <t>Superviseur de crédit</t>
  </si>
  <si>
    <t xml:space="preserve"> 1 400 000 </t>
  </si>
  <si>
    <t>2012 : chez SIPEM : agent de crédit, chargé d'études, chargé de clientèle senior, Superviseur de crédit 
2011 - 2012 : agent de crédit chez Acces Banque</t>
  </si>
  <si>
    <t xml:space="preserve">RASOARIMAMONJY Eva Mirana Patricia </t>
  </si>
  <si>
    <t>Chargé de recouvrement</t>
  </si>
  <si>
    <t>Janvier 2019 : chez BGFI en tant que chargé de relation clientèle et chargé de recouvrement et contentieux</t>
  </si>
  <si>
    <t xml:space="preserve">Vonialinoro ANDRIANANDRASANA </t>
  </si>
  <si>
    <t>2005 - 2019 : chez BNI : chargée de suivi après vente, chargée d'affaires, chef de filière internationale, responsable d'agence</t>
  </si>
  <si>
    <t xml:space="preserve">a retiré sa candidature </t>
  </si>
  <si>
    <t>Tahina Harisoa RAZAFINDRASATA</t>
  </si>
  <si>
    <t xml:space="preserve">2 600 000 </t>
  </si>
  <si>
    <t>2013 : Chez PAMF : risk officer, chef d'agence, superviseur risque, regional manager intérim 
2008 - 2013 : chez Acces Banque en tant que agent de crédit et superviseur de crédit</t>
  </si>
  <si>
    <t xml:space="preserve">Controleur de gestion et financier </t>
  </si>
  <si>
    <t>Septembre 2021 : controleur de gesiton chez THE BEEKEEPER
Mars 2020 - Août 2021 : chargé d'investissement chez SOLIDIS 
2019 - 2020 : controleur de gestion et financier chez Les épices de madagascar
2005 - 2019 : chez BOA : chargé de clientèle, adjoint DA, DA, cadre administratif RH</t>
  </si>
  <si>
    <t>RABODOVOLAHERISOA Elisa</t>
  </si>
  <si>
    <t>Mars 2018 - Juillet 2021 : Mobile Financial Services Manager chez Mvola 
Mars 2015 - Février 2018 : Chef de projets financiers mobiles chez Orange / Orange Money Madagascar 
Mars 2014 - Février 2015 : Contrôleur interne
Mai 2009 - Février 2014 : Gestionnaire des comptes VIP chez BNI Madagascar 
Février 2008 - Avril 2009 : Gestionnaire des crédits aux particulier xhez BNI Madagascar 
Mars 2003 - Janvier 2008 : Responsable de traitement des valeurs impayées chez BNI Madagascar</t>
  </si>
  <si>
    <t xml:space="preserve">RAFALIMANANA Herinavalona Onisoa </t>
  </si>
  <si>
    <t xml:space="preserve">Chargée d'affaires </t>
  </si>
  <si>
    <t>Février 2020 : chargée d'affaires chez BOA 
2012 - 2019 : chargé administratif qualité, gestionnaire de clientèle entreprises et chargée d'affaires chez BNI 
2011 - 2012 : comptable chez BIONEXX</t>
  </si>
  <si>
    <t>Christophe RaKOtomalala</t>
  </si>
  <si>
    <t xml:space="preserve">Directeur d'agence </t>
  </si>
  <si>
    <t>2017 - 2022 : BNI MADAGASCAR - Direction duMarsché des Particuliers et Professionnels 
2019 - 2022 : Directeur d'Agence chez BNI Madagascar 
2017 - 2019 : Animateur Commercial de la Région Centre et de la Région Analamanga chez BNI Madagascar 
2014 - 2016 : CoordinateurMarsketing et Commercial au sein du GROUPE ORINTSOA BUILDING 
2013 : ResponsableMarsketing et Communication au seiin du groupe SIRR - ABC Construction</t>
  </si>
  <si>
    <t xml:space="preserve">Contact linkedin, à proposer un entretien </t>
  </si>
  <si>
    <t>RAZAFIARIVELO Ranja Tiana</t>
  </si>
  <si>
    <t xml:space="preserve">Directeur recouvrement </t>
  </si>
  <si>
    <t>Décembre 2020 - ce jour : Directeur Crédit et Recouvrement chez ABRIOCHEM Group 
Avril 2020 - ce jour : Fondateur et Conseiller Financier chez HARENA Conseils 
Janvier 2019 - Janvier 2020 : Directeur des Engagement BGFI Bank Madagascar 
 Novembre 2012 - Janvier 2019 : Responsable Engagements BGFI Bank Madagascar 
Mai 2012 - Novembre 2012 : Chargé de Relation Clientèle chez BGFI Bank Madagascar 
Janvier 2011 - Mai 2012 : Contrôleur Budgétaire et Auditeur Interne de First Immo Madagascar 
Février 2010 - Janvier 2011 : Responsable Risque et Engagement de la Banque Industrielle et Commerciale de Madagascar 
Juin 2008 - sin Septembre 2009 : Responsable Administratif et Financier de l'Unité de Coordinationn Régionale de la lutte contre le Sida 
2007 : Stagiaire Analayste de crédit grandes enreprises BFV SG 
2006 : Projet auprès du Fast Sourcing poterir bulgare 
2004 : Stagiaire aupèrs de la Direction de le comptabilité de MAGRO Distribution Antananarivo 
2004 : Assistant du directeur financier chez HAIVI 
2022 - 2007 : Agent polyvalent chez SHELL Group 
2000 : Employé " Accueil clientèle "</t>
  </si>
  <si>
    <t xml:space="preserve">RANDRIANARIVELO Noronavalona </t>
  </si>
  <si>
    <t>Responsable d'agence</t>
  </si>
  <si>
    <t>Mars 2019 - ce jour : Responsable d'Agence auprès de la BGFI Bank Madagascar Toamasina 
Janvier 2017 - Février 2019 : Responsable d'Agence auprès de la BGFI Bank Madagascar 
Mars 2016 - Janvier 2017 : Responsable d'Agence auprès de la BGFI Bank Madagascar 
Juillet 2015 - Décembre 2016 : Adjoint au directeur au sein de la BFV - SG Agence Ambanja 
Avril 2015 - Juin 2015 : Conseiller de clientèle aux professionnels au sein de la BFV - SG Agence Toamasina 
 Décembre 2014 - Mars 2015 : Conseiller de clientèle aux particuliers au sein de la BFV SG 
Juin 2011 - Décembre 2014 : Conseiller de clientèle aux professionnels au sein del a BFV - SG 
 Août 2008 - Juin 2011 : Conseiller de clientèle aux particuliers auprès de la BFV SG Tananarive 
Mai 2008 - Juillet 2008 : Stagiaire Société SATIA 
 Décembre 2007 - Mars 2008 : Stage de mémoire au sin de la BFV - SG</t>
  </si>
  <si>
    <t xml:space="preserve">Sa vie est déjà sur Toamasina, ne compte pas revenir sur Tanà </t>
  </si>
  <si>
    <t xml:space="preserve">RAMANANDAFY Fanilo NomenJanvierahary </t>
  </si>
  <si>
    <t>2014 - 2021 : chez Acces Banque en tant qu'agent de crédit, sénior des opérations crédits, chef d'agence et senior underwriter/crédits digitaux</t>
  </si>
  <si>
    <t>Njiva Vonialisoa RALAMBOTRIMO</t>
  </si>
  <si>
    <t xml:space="preserve">RANAIVOSON RiJanvieriaina </t>
  </si>
  <si>
    <t xml:space="preserve">Responsable Gestion parc immobilier </t>
  </si>
  <si>
    <t>Avril 2017 - ce jour : Responsable Gestion Parc Immobilier 2015 - 2016 : Commercial Grand Comp2011 - 2015 : Responsable Commercial</t>
  </si>
  <si>
    <t>RASON Tovo</t>
  </si>
  <si>
    <t>Responsable Sénior Marché</t>
  </si>
  <si>
    <t>Responsable de Marsché Entreprises Intramuros</t>
  </si>
  <si>
    <t>4 700 000</t>
  </si>
  <si>
    <t>Mars 2022 - ce jour : Responsable SéniorMarsché des PME chez BAoBAB 
 Décembre 2021 - Mars 2022 : Responsable Commercial Professionnels chez SG 
Juin 2015 - Octobre 2018 
 Novembre 2018 - Novembre 2021 : Directeur d'agence et directeur régional chez Accès Banque</t>
  </si>
  <si>
    <t>RASOANAIVO Ony Miranto Valérie</t>
  </si>
  <si>
    <t>Responsable d'Affaires</t>
  </si>
  <si>
    <t>Responsable deMarsché Entreprises Intramuros</t>
  </si>
  <si>
    <t>Juillet 2019 - Février 2020 : Commerciale service après - vente / Responsable d'Affaires (Client particulier) chez SBM</t>
  </si>
  <si>
    <t>RAZAFINDRABE Edson</t>
  </si>
  <si>
    <t>Responsable clientèle Entreprises Grands comptes</t>
  </si>
  <si>
    <t>Juin 2017 - Janvier 2021 : Gestionnaire de comptes - Grandes Entreprises, Chargé d’études de financement sénior
 (Direction des relations Entreprises et Institutionnelles) chez BNI 
Février 2021 - ce jour : Responsable clientèle Entreprises Grands comptes chez SG</t>
  </si>
  <si>
    <t>RAHARIJAoNA Ando Daniel</t>
  </si>
  <si>
    <t>Directeur d’Agence</t>
  </si>
  <si>
    <t>11 ans 5 mois</t>
  </si>
  <si>
    <t>Juillet 2012 - ce jour : chez BOA : Agent multifonction; Guichetier Payeur Polyvalent, Chargé de clientèle, Directeur d’Agence
 (Ambohimanarina)</t>
  </si>
  <si>
    <t>RATSIMALOTO Patrice Arsène</t>
  </si>
  <si>
    <t>Responsable de filière</t>
  </si>
  <si>
    <t>De Septembre 2021 - ce jour : Responsable de filière BNI Madagasikara
Juin 2006 - Septembre 2021 : Responsable Analyste de crédit Middle Office, Responsable Middle Office, Second d’Agence</t>
  </si>
  <si>
    <t>RAMANANTSALAMA Aldinot</t>
  </si>
  <si>
    <t>aldinomanana@gmail.com</t>
  </si>
  <si>
    <t>034 85 273 26</t>
  </si>
  <si>
    <t>Chargé d'accueil et service clientèle</t>
  </si>
  <si>
    <t>Bancaire</t>
  </si>
  <si>
    <t>2021 - 2022 : Chargé d’Accueil et Service Clientèle de la SIPEM Banque
2021 : Agent de Middle Office chargé du back office BNI
2017 : Direction des Examens Nationaux</t>
  </si>
  <si>
    <t xml:space="preserve">RAMIARINIONY Lucia Olivia </t>
  </si>
  <si>
    <t>ramiariniony28@gmail.com</t>
  </si>
  <si>
    <t>034 13 541 22</t>
  </si>
  <si>
    <t>Gestionnaire de portefeuille</t>
  </si>
  <si>
    <t>Toamasina</t>
  </si>
  <si>
    <t>2014 : Animatrice de vente
2015 : Enquêtrice chez Agence Capsule
2016 : Etude en Développent global
2017 : Formation en gestion du cycle de projet intégrant la dimension genre
2018 : Caissière Chez Boutique Chic
2017 - 2020 : Enseignante au collège ZAAL Barikadimy
2020 : conseiller client chez Webhelp
2021 - 2022 : Gestionnaire de portefeuille chez PAMF</t>
  </si>
  <si>
    <t>AMIRA BILKIS Raissa</t>
  </si>
  <si>
    <t>bilkisraissa@gmail.com</t>
  </si>
  <si>
    <t>034 17 074 95</t>
  </si>
  <si>
    <t>11 Septembre 2019 - 25Avril 2022 : Gestionnaire de portefeuille BAobab banque Agence
 Manakara.</t>
  </si>
  <si>
    <t>GLOVER René Juanito</t>
  </si>
  <si>
    <t>gloverrn.juan@gmail.com</t>
  </si>
  <si>
    <t>034 31 637 10</t>
  </si>
  <si>
    <t>Chargé front office</t>
  </si>
  <si>
    <t>Juillet 2021 : Chargé de FrontOffice BNI
Mars 2018 : Chargé d’opérations commerciales BNI
 DeJuillet - Octobre 2017 : Pointeur en magasinage chez VALLIS</t>
  </si>
  <si>
    <t xml:space="preserve">RAKOTOHASIMBOLA Patricia </t>
  </si>
  <si>
    <t>hanitra.hasimbola1@gmail.com</t>
  </si>
  <si>
    <t>033 03 287 57</t>
  </si>
  <si>
    <t>RAHARY NomenJanvierahary José</t>
  </si>
  <si>
    <t>nomenajoseconstruct@gmail.com</t>
  </si>
  <si>
    <t>034 10 179 97</t>
  </si>
  <si>
    <t>Responsable recouvrement</t>
  </si>
  <si>
    <t>Mai 2021 : Responsable recouvrement chez BAobab plus 
2012 - 2020 : Commercial crédit PME chez PAMF</t>
  </si>
  <si>
    <t>RAKOTONIRINA Andry</t>
  </si>
  <si>
    <t>andryrakotoesperence@gmail.com</t>
  </si>
  <si>
    <t>034 46 563 95</t>
  </si>
  <si>
    <t>Ambositra</t>
  </si>
  <si>
    <t>2016 - 2022 : Contôleur Opérationel et Financier chez ACEP</t>
  </si>
  <si>
    <t>RAKOTONDRASOA Volahanta Merry Daniella</t>
  </si>
  <si>
    <t>danielarakotondrasoa@gmail.com</t>
  </si>
  <si>
    <t>034 21 957 83</t>
  </si>
  <si>
    <t>Novembre 2021 - ce jour : Banking business officer chez ACCES BANQUE 
Janvier 2018 - Mars 2020 : Guichetier payeur exploitant de la SOCIETE GENERALE</t>
  </si>
  <si>
    <t>RANDRIANANDRASANA Rovanihasina</t>
  </si>
  <si>
    <t>rovanihasina@gmail.com</t>
  </si>
  <si>
    <t>033 29 651 80</t>
  </si>
  <si>
    <t>Términé</t>
  </si>
  <si>
    <t>Novembre 2021 - Septembre 2022 : Chargée d'opérations nationales de BNI</t>
  </si>
  <si>
    <t>ANDRIAMIARINTSOA Nantenaina</t>
  </si>
  <si>
    <t>nantenaina.andriamiarintsoa@gmail.com</t>
  </si>
  <si>
    <t>034 31 405 56 / 033 08 468 36</t>
  </si>
  <si>
    <t>Mars 2017 - ce jour. : Gérant d'une petite entreprise agricole
Mars 2016 - Décembre 2016. : Equipier vollant de la BMOI
 Octobre 2013 - Février 2016 : Guichetier</t>
  </si>
  <si>
    <t>RAJAoNAHARITIANA Nosihasina</t>
  </si>
  <si>
    <t>rajAonahasina7@gmail.com</t>
  </si>
  <si>
    <t>034 16 811 81</t>
  </si>
  <si>
    <t>à partir de 600 000</t>
  </si>
  <si>
    <t>2021 : Gestionnaire de certificat chez ASCOMA
2016 - 2019 : Chargé clientèle chez BMOI Madagascar (guichetier, caisse centrale, change
 manuel, gros versement, certification,…)
Juillet 2015 - Mai 2016 : Responsable financier Ecole PrivéeMarsanatha</t>
  </si>
  <si>
    <t>RAMALAZAVELO Maurice Nicolas</t>
  </si>
  <si>
    <t>ramalazavelo@gmail.com</t>
  </si>
  <si>
    <t>034 17 427 36</t>
  </si>
  <si>
    <t>Chargé KYC</t>
  </si>
  <si>
    <t>Août 2022 - ce jour : Chargé KYC de SG Madagascar
Juillet 2021 - Juillet 2022 : Chargé d'appui et opérationnel de BNI Madagascar
Février 2021 - Avril 2021 : Chargé en crédit bail chez IFRA
Février 2020 - Septembre 2020 : Portfolio officer de BNI Madagascar</t>
  </si>
  <si>
    <t>MANAMBIMANANA Zandry Fanoa</t>
  </si>
  <si>
    <t>f.manambimanana@outlook.fr</t>
  </si>
  <si>
    <t>032 22 071 92</t>
  </si>
  <si>
    <t>Chargé de déploiement</t>
  </si>
  <si>
    <t>1 400 000 à 1 700 000</t>
  </si>
  <si>
    <t>Décembre 2020 - ce jour : Chargé suivi déploiement client de TELMA Madagascar
Janvier 2020 - Juillet 2020 : Regional manager de HERI Madagscar
Avril 2018 - Janvier 2020 : Superviseur commercial
Janvier 2017 - Août 2017 : Chef secteur de Brasseries star</t>
  </si>
  <si>
    <t>RAVELONJOHANISON Lydie Hajaina</t>
  </si>
  <si>
    <t>lydiehajaina@gmail.com</t>
  </si>
  <si>
    <t>034 59 826 33</t>
  </si>
  <si>
    <t>Juin 2022 - Octobre 2022 : Chargé de clientèle dédié grand compte chez TELMA 
Mai 2019 - Mai 2022 : Conseiller Clientèle TELCO OI chez Connecteo/Axian</t>
  </si>
  <si>
    <t>RAMAMONJISOA Sitraka</t>
  </si>
  <si>
    <t>rjsitraka3@gmail.com</t>
  </si>
  <si>
    <t>034 15 473 40</t>
  </si>
  <si>
    <t xml:space="preserve">Bancaire </t>
  </si>
  <si>
    <t>Août 2019 - Septembre 2021 : Gestionnaire de crédit et épargne chez PAMF</t>
  </si>
  <si>
    <t>RAMAMONJISOA Tsilavina</t>
  </si>
  <si>
    <t>ramonjiarsoa1@gmail.com</t>
  </si>
  <si>
    <t>034 38 251 92</t>
  </si>
  <si>
    <t>Agent de crédit</t>
  </si>
  <si>
    <t>Avril 2021 - ce jour : Agent de crédit à Première Agence de Micro Finance (PAMF)
 Octobre 2019 - Mai 2020 : Agent de crédit à ACEP MADAGSCAR</t>
  </si>
  <si>
    <t xml:space="preserve">RAZAKARIVONY Lantonirina </t>
  </si>
  <si>
    <t>razakarivonylanto@gmail.com</t>
  </si>
  <si>
    <t>033 01 884 94</t>
  </si>
  <si>
    <t>2006 - ce jour : Agent de liaison chez BNI Madagaascar</t>
  </si>
  <si>
    <t>RASOLOARIVALONA Miangaly</t>
  </si>
  <si>
    <t>mrasoloarivalona@gmail.com</t>
  </si>
  <si>
    <t>034 70 028 65</t>
  </si>
  <si>
    <t>Chargé d'émission de certificat</t>
  </si>
  <si>
    <t>Avril 2021 - ce jour : Chargée d’émission de certificat d’inspection et de certificat de
 transaction chez ECOCERT
Juillet 2019 - Avril 2021 : Agent Middle Office de BGFI Bank
 Octobre 2017 - Décembre 2018 : Chargé KYC Alternant de BFV</t>
  </si>
  <si>
    <t>RANDRIAMBOLOLONA Nandrianina</t>
  </si>
  <si>
    <t>nandrianinarandriam11@gmail.com</t>
  </si>
  <si>
    <t>033 17 340 38</t>
  </si>
  <si>
    <t>Mars 2022 - ce jour : Commercial Grand compte chez MAXIMMO
Mai 2020 - Février 2022 : Analyste de crédit chez ACCESBANQUE
Janvier 2020 - Mars 2020 : Négociateur paiement client chez ACCESBANQUE
 Novembre 2018 - Décembre 2020 : Agent BO/FO - Commercial chez BGFI</t>
  </si>
  <si>
    <t>ANDRIAMBOAVONJY Herimampionona Rado</t>
  </si>
  <si>
    <t>herimampiononarado2507@gmail.com</t>
  </si>
  <si>
    <t>034 09 081 86</t>
  </si>
  <si>
    <t>2021 - 2022 : Gestionnaire de portefeuille</t>
  </si>
  <si>
    <t>ANJAHARINILAHATRA Ida Harimé</t>
  </si>
  <si>
    <t>m.idaharime@gmail.com</t>
  </si>
  <si>
    <t>034 98 981 91 / 032 65 981 91</t>
  </si>
  <si>
    <t>Responsable de zone</t>
  </si>
  <si>
    <t>Avril 2021 - ce jour : Responsable de zone chez HERi MADAGASCAR
 Septembre 2021 - Février 2022 : Conseiller client de MCB
Juin 2019 - Août 2021 : Commercial - Conventions et Partenariats - DMPP de BNI Madagascar
 Novembre 2016 - Juin 2019 : Chargé de prospection PME - DMPP de BNI Madagascar</t>
  </si>
  <si>
    <t>RAHARINAIVO Lantosoa</t>
  </si>
  <si>
    <t>lantosoaraharinaivo@gmail.com</t>
  </si>
  <si>
    <t>034 21 409 62</t>
  </si>
  <si>
    <t>Responsable achat local par intérim</t>
  </si>
  <si>
    <t>Avril 2019 - Décembre 2021 : Gestionnaire de Portefeuille et Relation Client chez Acces Banque Madagascar</t>
  </si>
  <si>
    <t>andriinala@gmail.com</t>
  </si>
  <si>
    <t>034 67 005 14</t>
  </si>
  <si>
    <t>2022 : Comptable chez STIMCO
2020 : Gestionnaire de portefeuille à l’Accès Banque Ambatondrazaka
2019 : Responsable d’une boutique de vente en ligne de vêtements
2018 : Gestionnaire clientèle à la BNI</t>
  </si>
  <si>
    <t>RANDRIANIMANANA Mihary Mickaël</t>
  </si>
  <si>
    <t>mmihary1995@gmail.com</t>
  </si>
  <si>
    <t>032 75 223 74 / 034 38 301 59</t>
  </si>
  <si>
    <t>Octobre 2021 - ce jour : Chargé de recouvrement au sein de la SOCIETE EXTER
 Décembre 2018 - Septembre 2021 : Chargé clientèle en sein de la BANQUE SIPEM</t>
  </si>
  <si>
    <t>ANDRIAMANANTENA Tsiory</t>
  </si>
  <si>
    <t>andriamanantenatsiorytelina@gmail.com</t>
  </si>
  <si>
    <t>033 72 124 03 / 034 53 08920</t>
  </si>
  <si>
    <t>Guichetier Payeur Polyvalent</t>
  </si>
  <si>
    <t>Août 2020 - ce jour : Guichetier Payeur Polyvalent BANK OF AFRICA , Intérim du Chargé de Clientèle, Intérim du Responsable Administratif
2018 - 2019 : Gestionnaire de Portefeuille crédit de la BAobab Banque Madagascar, Agence Tsaralalàna</t>
  </si>
  <si>
    <t>RAKOTOARIMALALA Andoniaina Heriliva</t>
  </si>
  <si>
    <t>andoniainarakotoarimalala@hotmail.com</t>
  </si>
  <si>
    <t>034 62 666 92</t>
  </si>
  <si>
    <t>Février 2020 - ce jour : Chargé clientèle BOA
Février 2017 - Février 2019 : Responsable de la communication,Chargé d’études d’informations et de programmation, Responsable du suivi - évaluation, Responsable base de données au sdein de la Ministère de l'éducation nationale</t>
  </si>
  <si>
    <t>HERITIANA Mirella Alexandrie</t>
  </si>
  <si>
    <t>alexandriemirella@gmail.com</t>
  </si>
  <si>
    <t>038 57 389 00 / 032 41 642 91</t>
  </si>
  <si>
    <t>Corporate Relationship Manager</t>
  </si>
  <si>
    <t>2022 - ce jour : Corporate Relationship Manager de BAobab Banques Madagascar
2021 - Juin 2022 : Gestionnaire de Portefeuille des Clients PME de BAobab Banques Madagascar
 Septembre 2019 - 2021 : Gestionnaire de Portefeuille des Clients TPE de BAobab Banques Madagascar</t>
  </si>
  <si>
    <t>RAFALIMANANA Onisoa</t>
  </si>
  <si>
    <t>onisoarafalih@gmail.com</t>
  </si>
  <si>
    <t>034 03 322 68</t>
  </si>
  <si>
    <t>Chargée d’affaires</t>
  </si>
  <si>
    <t>Février 2020 - ce jour : Chargée d’affaires de la BOA 
 Décembre 2018 - Juillet 2019 : Chargée d’affaires Entreprises de la BNI 
Mars 2015 - Décembre 2018 : Gestionnaire de clientèle Entreprises de la BNI
 Décembre 2012 - Février 2015 : Chargée Administratif et Qualité de la BNI</t>
  </si>
  <si>
    <t>Nirina Mahefasoa ANDRIAMIADANA</t>
  </si>
  <si>
    <t>mahefasoaandriamiadana@gmail.com</t>
  </si>
  <si>
    <t>034 86 425 75</t>
  </si>
  <si>
    <t>Chargé suivi opérationnel et financier</t>
  </si>
  <si>
    <t>Février 2022 : chargé de suivi opérationnel et financier chez BMOI
2018 - 2022 : Chargé crédits et garantie chez BMOI</t>
  </si>
  <si>
    <t>ko</t>
  </si>
  <si>
    <t xml:space="preserve">ANDRIAMAMIOLISOA Fanirin'ny Aina </t>
  </si>
  <si>
    <t>ainafan03@gmail.com</t>
  </si>
  <si>
    <t>032 92 393 55</t>
  </si>
  <si>
    <t>Expert des opérations crédit</t>
  </si>
  <si>
    <t>Mars 2022 : Expert des opérations bancaires
2021 - 2022 : Technicien valideur des opérations bancaires 
2019 - 2021 : Technicien des opérations bancaire chez SG 
2018 - 2019 : Gestionnaire des opérations bancaire chez AccesBanque</t>
  </si>
  <si>
    <t xml:space="preserve">Part en congé de maternité enJanvier, </t>
  </si>
  <si>
    <t>RAKOTOMALALA Larissa Nathalie</t>
  </si>
  <si>
    <t>camilie24@yahoo.com</t>
  </si>
  <si>
    <t>034 56 574 06</t>
  </si>
  <si>
    <t>Analyste de crédit</t>
  </si>
  <si>
    <t>Décembre 2021 : Analyste de crédit chez BNI 
2012 - 2020 : Gestionnaire de portefeuille TPE/PME chez Microcred puis Contrôleur risque de crédit, responsable d'agence chez BAobab Banque</t>
  </si>
  <si>
    <t>RAVALIARISON Tiana Havana</t>
  </si>
  <si>
    <t>tiana.ravaliarison@gmail.com</t>
  </si>
  <si>
    <t>032 52 630 54</t>
  </si>
  <si>
    <t>Ingénieur financière</t>
  </si>
  <si>
    <t>Banque/finance</t>
  </si>
  <si>
    <t>Décembre 2022 : Ingénieur financier chez RAVINALA Airport
2016 - 2018, chez BNI : Responsable des Risques de Crédit, Responsable Adjoint Desk Analyse de Financement, Business Analyst</t>
  </si>
  <si>
    <t>ANDRIAMIHARIVOLAMENA Refila</t>
  </si>
  <si>
    <t>refila.andriamiharivolamena@gmail.com</t>
  </si>
  <si>
    <t>034 59 843 73</t>
  </si>
  <si>
    <t>Responsable service analyste de credit Middle Office</t>
  </si>
  <si>
    <t>Banque/commercial/finance</t>
  </si>
  <si>
    <t>Juin 2020 - ce jour : Responsable du service analyste de crédit chez Société Générale 
2010 - 2020 : analyste risques, chargé d'affaires, analyste de crédit middle office chez Société Générale</t>
  </si>
  <si>
    <t>RANJAHARIMANAGA Salohy</t>
  </si>
  <si>
    <t>s.ranjaharimanga@gmail.com</t>
  </si>
  <si>
    <t>038 15 749 99</t>
  </si>
  <si>
    <t>Responsable portefeuille grandes entreprises</t>
  </si>
  <si>
    <t>2019 - 2023 : responsable d'agence / directeur d'agence chez BGFI
2015 - 2018 : Auditeur chez BAobab banque 
2012 - 2015 : Gestionnaire des comptes des clients</t>
  </si>
  <si>
    <t xml:space="preserve">RANDRIAMAROMANANA Lala Felantsoa </t>
  </si>
  <si>
    <t xml:space="preserve">mamandiojulio1@gmail.com </t>
  </si>
  <si>
    <t xml:space="preserve">034 49 645 31 </t>
  </si>
  <si>
    <t>Octobre 2018 - Janvier 2022 : Directeur d'agence - BOA
Décembre 2011 - Octobre 2018 : Chargée de Clientèle - BOA 
Avril 2010 - Novembre 2011 : Guichetier Payeur Polyvalent - BOA 
2007 - 2009 : Superviseur d'activité - RAS
2005 - 2007 : Agent Commercial vacataire - AIR MADAGASCAR</t>
  </si>
  <si>
    <t>Pour Banky First au poste de directeur d'agence</t>
  </si>
  <si>
    <t>Age</t>
  </si>
  <si>
    <t>Resultat Test</t>
  </si>
  <si>
    <t>RAoELISON Sylvie Norosoa</t>
  </si>
  <si>
    <t>Rédactrice web</t>
  </si>
  <si>
    <t>Redacteur SEO confirmé</t>
  </si>
  <si>
    <t>Redactrice 5ans, Softibox, pigiste VIVETIC</t>
  </si>
  <si>
    <t>bon profil, dynamique..Mais l'entreprise cliente n'a pas précisé la raison du refus</t>
  </si>
  <si>
    <t>RaKOtoson TOKy Heriniaina</t>
  </si>
  <si>
    <t>Rédacteur en Freelance</t>
  </si>
  <si>
    <t>Redacteur en freelance</t>
  </si>
  <si>
    <t>bizarre et timide; Français moyen; a envoyé un texte tiré d'un devoir de groupe du temps de ses études universitaires</t>
  </si>
  <si>
    <t>RABEMIARASON Ralimanana Miara</t>
  </si>
  <si>
    <t>Redactrice TextbrOKer</t>
  </si>
  <si>
    <t>Français plus ou moins bon, peut traiter tout type de thème sauf la Finance, 1500 mots par jour environ</t>
  </si>
  <si>
    <t>SOLOTINARIMANANA Aimée Julia</t>
  </si>
  <si>
    <t>Rédactrice en Freelance</t>
  </si>
  <si>
    <t>Rédactrice web chez TRAVEL TANGUE, ZANIA TOURS, ELITE RENCONTRE</t>
  </si>
  <si>
    <t>Pas Venu</t>
  </si>
  <si>
    <t>Bon niveau de françaisMais habite et en poste à Antsirabe</t>
  </si>
  <si>
    <t>RANAIVOTSILAoZANA Germain</t>
  </si>
  <si>
    <t>Redacteur web</t>
  </si>
  <si>
    <t>Redacteur en Chef de la Revue ZAHATRA, Redacteur web en freelance, Formateur en technique de negociation et en Anglais de communication à l'université GSI</t>
  </si>
  <si>
    <t>ANDRIATSITOHAINA Miarisoa Tatamo</t>
  </si>
  <si>
    <t>Redactrice en Freelance</t>
  </si>
  <si>
    <t>Redactrice et Referenceur web chez LINKEO (2ans), rédactrice web freelance</t>
  </si>
  <si>
    <t>Bon français, traite tous les thèmes,Mais cherche un poste en freelance en raison des cours de langues qu'elle suit de 7h à 10h.</t>
  </si>
  <si>
    <t>RAMarsO Rose Angèle Edmondine</t>
  </si>
  <si>
    <t>gérante</t>
  </si>
  <si>
    <t>redacteur web freelance</t>
  </si>
  <si>
    <t>gérante Août 2019; rédactrice webMars 2015 - ce jour</t>
  </si>
  <si>
    <t>ANDRIAMALALA Ainasoa Tahiana</t>
  </si>
  <si>
    <t>streamer video</t>
  </si>
  <si>
    <t>streamer vidéo2012 - 2019; rédactrice web freelance2012 - ce jour</t>
  </si>
  <si>
    <t>RAKOTOMANITRA Mirana Clarette</t>
  </si>
  <si>
    <t>rédactrice freelance</t>
  </si>
  <si>
    <t>rédactrice web freelance2015; gérante2011 - 2015; chef département2007 - 2010</t>
  </si>
  <si>
    <t>pas venu le 09/09/2019
Recontacter enJuin 2020, test 30/06</t>
  </si>
  <si>
    <t>RAKOTOVELO ANDRIAMINOSOA Hary joël</t>
  </si>
  <si>
    <t>aucune expérience proMais un bon français à l'écrit et à l'orale</t>
  </si>
  <si>
    <t>RABEMANATSOA Mioratiana Domoina</t>
  </si>
  <si>
    <t>rédactrice web freelance</t>
  </si>
  <si>
    <t>rédacttrice web2016 - 2019; référenceur francophoneAvril 2016 - Juin 2016; opératrice media Octobre 2014 - Mars 2016;</t>
  </si>
  <si>
    <t>RAKOTONIAINA Jeris Cécile</t>
  </si>
  <si>
    <t>rédactrice web freelance2015 - 2019; rédactrice web à domicile2015; chargé accompagnement clients chez asareo2014; correctrice web2011 - 2012; lectrice - correcttrice et téléopératrice2010; lectrice - correctrice,chargé de communication, chargé formation,rédactrice web2009; chargée de communication2008; chargé de communication2006; téléopératrice2005</t>
  </si>
  <si>
    <t>1er contact : 12/09/2020
Recontacter le 30/06/2020 si ouverte pour le poste de CR en freelance, a Décembreliné. Elle a un statut de freelancer et est plus à l'aise en travaillant de chez elle</t>
  </si>
  <si>
    <t>RALIJAoNA Rova Ambinintsoa</t>
  </si>
  <si>
    <t>rédactrice web freelanceJanvier 2019; rédactrice webMars 2017 - Décembre 2018; chef d'équipe chez web rédac'teamJuillet 2016; rédactrice webMai 2015 - Septembre 2015; contrôleur qualitéMai 2014 - Août 2014; rédactrice webMars 2014 - Mai 2014; animatrice de vente, stage au ministère du commerce2013; stage air madagascar2009</t>
  </si>
  <si>
    <t>elle est retenu pour le poste</t>
  </si>
  <si>
    <t>RAVOLANIRINA Louison Christiana</t>
  </si>
  <si>
    <t>rédacteur web freelance</t>
  </si>
  <si>
    <t>RAMAHERISON Rina Herimino</t>
  </si>
  <si>
    <t>correctrice et rédactrice web</t>
  </si>
  <si>
    <t>correctrice et rédactrice web freelance2012; téléopératrice média2011; modératrice media2009; assistante reponsable ressources humaine et logistique2009 - 2011; assistante responsable animation2008; animatrice et hôtesse de vente2007; enquêteur2006</t>
  </si>
  <si>
    <t>RAoELIJAoNA RAKOTOBE Andrianaivo</t>
  </si>
  <si>
    <t>rédacteur</t>
  </si>
  <si>
    <t>rédacteur pour un site web Octobre 2018 - ce jour; rédacteur blog2017 - Mars 2019; intégrateur2015 - 2016</t>
  </si>
  <si>
    <t>RAMANANTSOA Maeva Valisoa Mamy</t>
  </si>
  <si>
    <t>rédacteur web freelance2018; coach prod Novembre 2017 - Octobre 2017; responsable de productionAvril 2016 - Octobre 2017; rédaction article magazineJanvier - Février 2016; assistante de produtionMarsketingJanvier - Février 2016; rédacteur - référenceur Août - Décembre 2015</t>
  </si>
  <si>
    <t>RAKOTOARIMANANA Nampoina Mbolatiana</t>
  </si>
  <si>
    <t>chargée d'affaire</t>
  </si>
  <si>
    <t>chargée d'affaire2019; correctrice2017 - ce jour; rédacteur SEO2017 - 2019; commercial2016; téléopérateur2013</t>
  </si>
  <si>
    <t>RAZAFIMPANJATO Andriamiary</t>
  </si>
  <si>
    <t>responsable et superviseur</t>
  </si>
  <si>
    <t>responsable et superviseur Octobre 2018 - Avril 2019; stage à l'assuranceAvril - Juillet 2017; stage de formation Novembre 2012 - Janvier 2013</t>
  </si>
  <si>
    <t>Envoyé</t>
  </si>
  <si>
    <t>RAKOTOMANANDRAY Fidy Harilanto</t>
  </si>
  <si>
    <t>rédacteur web</t>
  </si>
  <si>
    <t>redacteur we freelance</t>
  </si>
  <si>
    <t>rédacteur web2018 - 2019; opérateur web2015 - 2017; chargé d'étude2013; commercial freelance2010</t>
  </si>
  <si>
    <t>rédacteur web freelance2011</t>
  </si>
  <si>
    <t>elle a rédiger 607 mots en 2h (on la contacter via emplois digital madagascar : 034 64 483 65) elle aime bien rédiger pour des blogs</t>
  </si>
  <si>
    <t>RAFIDISON Tantely Nathalie</t>
  </si>
  <si>
    <t>rédacteur web en freelance</t>
  </si>
  <si>
    <t>Rédactrice web/seo, traductrice en freelance</t>
  </si>
  <si>
    <t>RANDRIANARIMANANA Lalanirina</t>
  </si>
  <si>
    <t>rédactrice web en freelance/responsable commercial</t>
  </si>
  <si>
    <t>responsable commercial à cops Octobre 2019; rédactrice web en freelance2017 - 2019; rédactrice web2015 - 2019; responsableMarsketing et communication au sein de l'hôtel del'avenue2014 (4mois); responsable duty free hôtel de l'avenue2015 (4 mois); responsable stock hôtel de l'avenue2014 (4 mois)</t>
  </si>
  <si>
    <t>elle est déjà en poste et ne peux pas assurer que 1000 mots</t>
  </si>
  <si>
    <t>RAZANAKOLONA RAVAKA Nirina</t>
  </si>
  <si>
    <t>rédactrice web en freelance</t>
  </si>
  <si>
    <t>rédactrice web en freelanceJanvier 2013; rédactrice chez boite2.com de Novembre 2011 - Janvier 2013; rédactrice web en freelanceJanvier 2010 - Octobre 2011</t>
  </si>
  <si>
    <t>hors sujet dans la rédaction, elle souhaite continuer en freelance</t>
  </si>
  <si>
    <t>x</t>
  </si>
  <si>
    <t>ANDRIAMBOLOLONA Carine Soa</t>
  </si>
  <si>
    <t>rédactrice web dans son entrprise de rédactionJuillet 2018 à - ce jour</t>
  </si>
  <si>
    <t>c'est une personne motivé, qui souhaite continuer dans le domaine de la rédaction</t>
  </si>
  <si>
    <t>RABEARIVONY Andriatsilavo Zava</t>
  </si>
  <si>
    <t>rédacteur freelance</t>
  </si>
  <si>
    <t>rédacteur freelance2012; rédacteur à boite2.com deJuillet 2012 - Décembre 2013; rédacteur web/traducteur français anglais deJanvier 2014 - Mars 2017</t>
  </si>
  <si>
    <t>bonne éloquction en français, réserver et timide, sans faute au test,Mais hors sujet</t>
  </si>
  <si>
    <t>RAELIMALALA Mampionona</t>
  </si>
  <si>
    <t>rédactrice web freelance de2013 - ce jour; rédactrice et référenceuse web en interne en2012; opératrice de saisie à domicile en2012; secrétaire de2010 - 2011</t>
  </si>
  <si>
    <t>bon profil pour rédactionMais rédaction uniquement</t>
  </si>
  <si>
    <t>ANDRIAMAMPANDRY Lanto Tiana</t>
  </si>
  <si>
    <t>560 000</t>
  </si>
  <si>
    <t>assistante administrative logistique2010 - 2016; comptable de la section finance FED2000 - 2010; secrétaire chargé de suivi des paiements FED 1993 - 2000; Assistante administrative et financière 1991 - 1992; secrétaire 1990 - 1991</t>
  </si>
  <si>
    <t xml:space="preserve">redacteur web freelance </t>
  </si>
  <si>
    <t>RAKOTOMALALA NY AVOTIANA Fifaliana Christian</t>
  </si>
  <si>
    <t>doit améliorer sa gestion de stress; sociable, souriant, rédaction uniquement pas encore d'expérience en tant qu'intégrateur</t>
  </si>
  <si>
    <t>Miarimbololona Narindra Timna</t>
  </si>
  <si>
    <t>rédactrice web Août - Septembre 2019; assistante virtuelle deMai 2019 - Juin 2019; commerciale d'Octobre 2017 - Octobre 2018; rédactrice web en freelance2014 - 2017; rédactrice webJanvier - Juillet 2016; commercial2012 - Janvier 2013</t>
  </si>
  <si>
    <t>curieuse et pose les bonnes question, le test n'est pas concluent</t>
  </si>
  <si>
    <t>ANDRIMAHANINA Elisoa Nivoarimisa</t>
  </si>
  <si>
    <t>rédacteur web freelance de2014 - ce jour; contrôleur qualité de2014 - 2017;</t>
  </si>
  <si>
    <t>RAMAHERISON Solo Ny Aina Sarobidy</t>
  </si>
  <si>
    <t>opérateur senior</t>
  </si>
  <si>
    <t>opérateur seniorJuillet 2019 - Octobre 2019; rédactrice web deMars 2016 - Août 2019; testeur linguistique deJanvier 2019 - Mars 2019; transcriptrice audio deJanvier 2018 - Juin 2018; rédactrice SEO - community manager deJuin 2017 - Août 2017</t>
  </si>
  <si>
    <t>ANDRIAMIHARISON Nambinintsoa</t>
  </si>
  <si>
    <t>Rédactrice webMarsketing LINKEO</t>
  </si>
  <si>
    <t>RAMAMONJISOA Erica Faramalala</t>
  </si>
  <si>
    <t>redacteur web en freelance</t>
  </si>
  <si>
    <t>2018 - 2019 : Rédactrice en freelance
2010 : Assistante administrative chez IPM
2005 - 2006 : Modérateur de contenu web chez INGEDATA
2003 - 2006 : Secrétaire comptable
 1997 - 2002 : Préparatrice, Correctrice, Metteur en page</t>
  </si>
  <si>
    <t>RAVAKINIAINA Hubert Nadia</t>
  </si>
  <si>
    <t>Gérante et fondatrice de plusieurs sociétés dans le domane de l'agroalimentaire</t>
  </si>
  <si>
    <t>première expérience pour la rédaction, veut etre dans le domaine de l'immobilier, finance et l'investissement</t>
  </si>
  <si>
    <t>non</t>
  </si>
  <si>
    <t>RAELINIAINA Espera</t>
  </si>
  <si>
    <t>Juillet 2019 : rédactrice web freelance</t>
  </si>
  <si>
    <t>RAKOTOMAMPIANINA Tahirintsoa</t>
  </si>
  <si>
    <t>Mai 18 - Décembre19 : rédactrice SEO en freelance
Janvier - Juillet 18 : Community manager chez M2 Réalisation
2013 - 2017 : Rédactrice web chez LINKEO
2011 - 2013 : ADM Value téléopératrice</t>
  </si>
  <si>
    <t>A améliorer la gestion du temps</t>
  </si>
  <si>
    <t>RAMANANDRAIBE Miora Sonia</t>
  </si>
  <si>
    <t>Août - Septembre 2018 : Journaliste reporter à la Radio Aceem</t>
  </si>
  <si>
    <t>Ne connait pas ses compétences et ce qu'elle aimerait faire dans la vie</t>
  </si>
  <si>
    <r>
      <rPr>
        <rFont val="Calibri"/>
        <color theme="1"/>
      </rPr>
      <t xml:space="preserve">RATOVO Lalaina </t>
    </r>
    <r>
      <rPr>
        <rFont val="Calibri"/>
        <b/>
        <color theme="1"/>
      </rPr>
      <t>Erica</t>
    </r>
  </si>
  <si>
    <t>2018 - Janvier 2020 : Rédactrice web freelance
2015 - 2017 : Rédactrice SEO
2015 : Rédactrice SEO stagiaire</t>
  </si>
  <si>
    <t>MIANDRA RANDY LUCAS</t>
  </si>
  <si>
    <t>Redacteur Web</t>
  </si>
  <si>
    <t>2018 - 2019 : Rédacteur Web Free - lance</t>
  </si>
  <si>
    <t>A plusieurs clients, doit s'organiser (12/05/2020)
A renvoyer sa condidature enJuin et proposé le poste en local (entretien 02/07/2020) (En réserve)</t>
  </si>
  <si>
    <t>IQBAL KHANG Doan Chan</t>
  </si>
  <si>
    <t>Redacteur Web en local</t>
  </si>
  <si>
    <t>Juillet 2019 - Novembre 2019 : Créateur de contenu web chez PHYSALIS.SBO
2016 - 2018 : Entrepreneur (exportation de vanille)
 Août 2016 - Octobre 2016 : Agent polyvalent chez Bruno Caillard</t>
  </si>
  <si>
    <r>
      <rPr>
        <rFont val="Calibri"/>
        <color theme="1"/>
      </rPr>
      <t>RA</t>
    </r>
    <r>
      <rPr>
        <rFont val="Calibri"/>
        <b/>
        <color theme="1"/>
      </rPr>
      <t>HAJA</t>
    </r>
    <r>
      <rPr>
        <rFont val="Calibri"/>
        <color theme="1"/>
      </rPr>
      <t>VAo Domoina Nantenaina</t>
    </r>
  </si>
  <si>
    <t>Rédacteur webMarsketing chez Linkeo</t>
  </si>
  <si>
    <t>2015 - ce jour : Rédacteur webMarsketing chez Linkeo
2013 - 2015 : Opérateur média chez TWO Vivetic - Net Alliance et Fantasmédia
2002 - 2012 : Commercial chez AQUAMAD</t>
  </si>
  <si>
    <r>
      <rPr>
        <rFont val="Calibri"/>
        <color theme="1"/>
      </rPr>
      <t xml:space="preserve">RAHARIMALALA Chantal </t>
    </r>
    <r>
      <rPr>
        <rFont val="Calibri"/>
        <b/>
        <color theme="1"/>
      </rPr>
      <t>Rosie</t>
    </r>
  </si>
  <si>
    <t>2013 - 2019 : rédactrice web freelance</t>
  </si>
  <si>
    <t>Ne s'affirme pas, ne veut rien dire !!!</t>
  </si>
  <si>
    <t>RANJALAHY Tsiriniaina</t>
  </si>
  <si>
    <t>Mai - Décembre 2019 : Rédactrice chez Laplume.mg</t>
  </si>
  <si>
    <t>Elle est très jeune d'expérience, n'a jamais vraiment touché au référencement</t>
  </si>
  <si>
    <r>
      <rPr>
        <rFont val="Calibri"/>
        <color theme="1"/>
      </rPr>
      <t xml:space="preserve">ANDRIAMANANTENA Ony </t>
    </r>
    <r>
      <rPr>
        <rFont val="Calibri"/>
        <b/>
        <color theme="1"/>
      </rPr>
      <t>Gaëlle</t>
    </r>
  </si>
  <si>
    <t>Chargée d'accompagnement clients</t>
  </si>
  <si>
    <t>2018 : Chargée d'accompagnement clients chez Maïka
2016 - 2018 : Manager animation et événements chez TebOKa
2015 - 2017 : Rédactrice web, traductrice freelance
2013 - 2015 : Commerciale freelance</t>
  </si>
  <si>
    <r>
      <rPr>
        <rFont val="Calibri"/>
        <color theme="1"/>
      </rPr>
      <t xml:space="preserve">VELOMASY </t>
    </r>
    <r>
      <rPr>
        <rFont val="Calibri"/>
        <b/>
        <color theme="1"/>
      </rPr>
      <t>Gaston</t>
    </r>
    <r>
      <rPr>
        <rFont val="Calibri"/>
        <color theme="1"/>
      </rPr>
      <t xml:space="preserve"> Vonindraza</t>
    </r>
  </si>
  <si>
    <t>Rédacteur web freelance</t>
  </si>
  <si>
    <t>2016 - 2019 : Responsable production à Laplume
2014 - 2016 : Rédacteur web
2010 - 2014 : Rédacteur web</t>
  </si>
  <si>
    <t>Il utilise des phrases et mots complexesMais ce n'est pas top top</t>
  </si>
  <si>
    <t>RATOVOHERIMANANA Zolinavalona</t>
  </si>
  <si>
    <t xml:space="preserve">Correcteur - rédacteur </t>
  </si>
  <si>
    <t>2018 - 2019 : Rédacteur web chez Expansia
2015 - 2018 : Professeur d'allemand et responsable communication à l'école privée les Valentins</t>
  </si>
  <si>
    <t>Ne correspond pas à ce poste, ne pouvait pas répondre à la moitiié des questions</t>
  </si>
  <si>
    <r>
      <rPr>
        <rFont val="Calibri"/>
        <color theme="1"/>
      </rPr>
      <t xml:space="preserve">Ramanitrera </t>
    </r>
    <r>
      <rPr>
        <rFont val="Calibri"/>
        <b/>
        <color theme="1"/>
      </rPr>
      <t>Francia</t>
    </r>
  </si>
  <si>
    <t xml:space="preserve">Support client scriptura </t>
  </si>
  <si>
    <t>rédacteur web free lance</t>
  </si>
  <si>
    <t>Septembre 2017 Support Client _ Rédactrice web / Scriptura
 - Janvier 2020
 Août - Septembre 2017 Rédactrice web (poste en freelance) Hellotana
Juin 2016 Rédactrice Web senior / Sterling Média
 - Septembre 2017
Avril 2016 Spécialiste Pôle Rédaction /ASAREO - Maika
 - Mai 2016 (Poste en freelance)
 Novembre 2015 Assistante Chef de Projet / ASAREO
 - Mars 2016
Juillet 2015 Rédactrice Web Francophone /RCO Madagascar
 - Octobre 2015
 Octobre 2012
 - Mars 2015
 Rédactrice Web /Coach - LINKEO MADA (Web
 Agency)
2009 - 2012 Coach en Langue Française pour étudiants et
 professionnels (ILCD/ Institute of Language and
 Career Development)</t>
  </si>
  <si>
    <t>Bon vocabulaire</t>
  </si>
  <si>
    <t>RATSIMANOHATRA Miarisoa Sandratra</t>
  </si>
  <si>
    <t>Rédacteur web Freelance</t>
  </si>
  <si>
    <t>2018 : REDACTRICE WEB FREELANCE 
2017 - 2018 : REDACTRICE WEB (Digital Supplyer)
2015 - 2017 : Webmaster (Madagascar Matin)
2012 - 2015 : Journaliste (Tafita, Journal de l'école)</t>
  </si>
  <si>
    <t xml:space="preserve">ANDRIAMBELOHARISOA Miora Fandresena </t>
  </si>
  <si>
    <t>Conseiller client chez vivetic</t>
  </si>
  <si>
    <t>Correcteur - Relecteur</t>
  </si>
  <si>
    <t>Juillet 2019 : Conseiller client chez VIVETIC
2018 - 2019 : Fournisseur de service
2018 : StagiaireMarsketing chez Oceantrade</t>
  </si>
  <si>
    <t>RAZAFINDRAMANGA Volasoa Vania</t>
  </si>
  <si>
    <t>Testeur linguistique - coordinatrice de projet</t>
  </si>
  <si>
    <t>2019 - 2020 : Testeur linguistique - Coordinatrice de projet</t>
  </si>
  <si>
    <t>Recruté en tant que chargéMarsketing chez Média Click, contrat rompu après 2 mois</t>
  </si>
  <si>
    <t>RANDRIANIRINA Haja Norbert</t>
  </si>
  <si>
    <t>Responsable commercial en impression</t>
  </si>
  <si>
    <t>JW</t>
  </si>
  <si>
    <t>2019 : Responsable commercial en impressio
2019 : Stage journaliste chez TIA TANINDRAZANA
2017 - 2019 : Commerçant indépendant
2015 - 2018 : Commercial recruteur chez TELMA</t>
  </si>
  <si>
    <t>TSARAFIAVIA Todisoa</t>
  </si>
  <si>
    <t>Redacteur Web - Freelance</t>
  </si>
  <si>
    <t>2019 - ce jour : Rédacteur web Freelance (Click - to - Log, France)
Juin 2018 - 2019 : Rédacteur web Freelance (MeilleurMobile.com et Erenumerique.fr (Media Consumer Group, Paris, France)
 Août 2017 - 2018 : Copywritter et Proofreader (SPOTZER MEDIA Amsterdam, Pays - Bas)
Mars 2015 - 2017 : Chef de projet Rédaction Web (YLANG MEDIA, Consultants experts web Madagascar)
Jui. - Octobre.2013 : Rédacteur de contenu web (SETEX : Création de contenus, Back - office et dématérialisation)</t>
  </si>
  <si>
    <t>ANDRIANAMBININA Onimalala Fehezantsoa Elinah</t>
  </si>
  <si>
    <t>CR</t>
  </si>
  <si>
    <t>TEZENA Harris Aniel</t>
  </si>
  <si>
    <t>Mai 2019 - Octobre 2019 : Assistant RH chez Europ'Alu
Février 2018 - Janvier 2019 : Relecteur - Correcteur chez Digital Syppliers
Juillet 2017 - Janvier 2018 : Lecteur - Correcteur chez Les ateluers du capricorne</t>
  </si>
  <si>
    <t>Candidat au poste d'assistant de direction, test CR envoyé 13/07, pas de retour et reste Terminé 15/07/2020</t>
  </si>
  <si>
    <t>RAHARILALAo Nirisoa</t>
  </si>
  <si>
    <t>Redacteur Web / Digital Merketer</t>
  </si>
  <si>
    <t>Retrouvé dans la BDD, elle est très bien dans son travail actuel</t>
  </si>
  <si>
    <t>ANDRIANASOLO Mampionona Gonson</t>
  </si>
  <si>
    <t>Chargé d’accompagnement Clients</t>
  </si>
  <si>
    <t>• Septembre 2015 - 2019 (ce jour) : Chargé d’accompagnement Clients Francophone chezMaika - assistance
 •2013 - 2015 : Call - center (ODITY Andraharo, SMarsTONE AnKOrondrano, INCOM M/car)
 • - 2012 - 2013 : SETEX Tsimbazaza
 • - 2012 : Call Center Alarobia Amboniloha</t>
  </si>
  <si>
    <t>RANDRIAMIHOBY Tahirintsoa Murielle</t>
  </si>
  <si>
    <t>CV arrivé parMail, elle habite à TamataveMais n'a pas de matériel pour assurer un travail en freelance (pc et connexion)</t>
  </si>
  <si>
    <t>ANDRIANARILALA Aina Midget</t>
  </si>
  <si>
    <t>Responsable de communication et partenariat</t>
  </si>
  <si>
    <t>Février 2020 : Responsable de communication et partenariat à Grandir à Antsirabe (Association)
2014 : Rédactrice web Freelance à NE rédaction - Paris, AST - Com, DATAJET, Tracert Mada, DURALYS MADAGASCAR, LAPLUME.MG
2014 : Freelance pour des missions ponctuelles (2 - 3 jours) à BPO - BCD, Rédacteur - Solution, LECRIVAINE.COM, Combimadagascar, MADA Micro - service, Entreprise T.E
Février 2015 - Décembre 2019 : Responsable de laboratoire à SOCOLAIT, Antsirabe</t>
  </si>
  <si>
    <t>a deja fais un test OK et va commencer la rédaction de semaine 18</t>
  </si>
  <si>
    <t>ANDRIANADY RABETSIMIALONA Herisoa Nasandratra</t>
  </si>
  <si>
    <t>2020 : Téléconseillère VIVETIC
2019 : Animatrice Tchat à domicile
2018 : Téléopératrice ADM Value Ivandry
2017 : Bénévole, animateur de programme « i - beazana », Liberty 32 Programme des Écoles Primaires Publiques » &amp; Téléconseillère ADM VALUE
2016 : Téléopératrice Montecristo Tsimbazaza
2012 - 2014 : Chargée de cours (La Pépite d’or 3 Ambohimanarina)</t>
  </si>
  <si>
    <t>Test uniquement</t>
  </si>
  <si>
    <t>RALIMANGAHARITIANA BaKOly</t>
  </si>
  <si>
    <t>1998 - 2019 : Correcteur chez la société NUMEN 
2006 - 2008 : Opérateur de saisie chez Infoscribe
2009 - 2011 : Opérateur vérificateur chez m - ressources</t>
  </si>
  <si>
    <t>test KO</t>
  </si>
  <si>
    <t>ZO Andry Tiana</t>
  </si>
  <si>
    <t>Candidature sur PJ, test programmé pour le 23/07 à 08h</t>
  </si>
  <si>
    <t>ANDRIANDRADAo Volahanitra Tiandrainy</t>
  </si>
  <si>
    <t>Chargé d’accompagnement client</t>
  </si>
  <si>
    <t>1erMars 2018 - ce jour : Chargé d’accompagnement client au sein d’une société française (attributions : relecture et rédaction de textes pour sites français, community management, assistance à distance)
 Novembre 2016 jusqu’ - Février 2018 : relectrice web au sein du département rédaction de Outsourcia Madagascar (ex Value Data Services) 
2015 Septembre - Novembre 2016 : rédactrice web au sein de Value Data Services Tanjombato
2015Mai jusqu’ - Septembre : rédactrice au sein de Idsoa integra création Soanierana
2015Mars - Mai : rédactrice web au sein de Webdatis Soanierana 
2014Mars : rédactrice web en freelance à Ingedata Antanimena
2012Février - Avril : opératrice média à Tana Web Outsourcing Andraharo</t>
  </si>
  <si>
    <t>a commencé le lundi 04/05/2020</t>
  </si>
  <si>
    <t>RAKOTOVOAVY Sayère Holdulène</t>
  </si>
  <si>
    <t xml:space="preserve">Relectrice et correctrice Web </t>
  </si>
  <si>
    <t>2018 - Ajd Relectrice et correctrice Web - Outsourcia
 Madagascar (Tananarive)
2016 - 2018 Rédactrice Web - Outsourcia Madagascar
 (Tananarive)
2015 Journaliste bénévole - Ino VAovAo Tuléar
2015 Journaliste stagiaire - Radio Télévision Soatalily
 (Tuléar)
2014 Journaliste stagiaire - Service Communication de la Région Amoron’i Mania (Ambositra)</t>
  </si>
  <si>
    <t>RAZAFITSIMA Tojo Mamy Nirina</t>
  </si>
  <si>
    <t>professeur de philosophie</t>
  </si>
  <si>
    <t>2018 - ce jour : professeur de philosophie au LTP Ampefiloha (ex - LTC)</t>
  </si>
  <si>
    <t>RAZANAPARANY TOKy Vahatriniaina</t>
  </si>
  <si>
    <t>2019 : Gestionnaire de flux chez Vivetic 
2018 : Conseiller client chez Vivetic 
2017 : Journaliste 
2016 : Professeur de français</t>
  </si>
  <si>
    <t>Il est retenu à Mahanoro pour le moment</t>
  </si>
  <si>
    <t>RAoBIHARISOA OnJanvieriaina Perle Lilia</t>
  </si>
  <si>
    <t>Octobre 2019 - Mars 2020 : Rédactrice et traductrice chez NEITIC 
Avril 2019 - Août 2019 : Rédactrice web chez Easydata 
Février 2018 - Février 2019
 Août 2016 - Décembre 2017 : Chargé d'accompagnements clients anglopones chezMaika Assistance
Mars 2013 - Octobre 2014 : Référenceur web chez Dago Business</t>
  </si>
  <si>
    <t>RAJOELISON HaingolalAo Armandine</t>
  </si>
  <si>
    <t>EN FREELANCE
2019 Traduction de divers documents français - malagasy
2017 Redaction de chroniques et articles journalistiques pour divers media : EXPANSION MAGAZINE, POLITIKA, MADAGASCAR MATIN HEBDO…
 De2015 a ce jour Redaction de textes SEO pour divers sites de vente ligne et blog
 INGEDATA
 De2012 a2015 Conception de fiches produit, re daction d’articles pour blogs et sites de vacances</t>
  </si>
  <si>
    <t>En freelance uniquement</t>
  </si>
  <si>
    <t>Redacteur WebF</t>
  </si>
  <si>
    <t>Novembre 2017 - Mars 2020 : Responsable commerciale chez Madagascar Tropic Vpyage 
 Octobre - Janvier 2017 : Conseillère Client chez Outremer 
Mai - Août 2016 : Manager et téléopératrice chez l'Agence Web Bonnara 
Avril 2013 - Avril 2015 : Community Manager chez Madagascar Autrement
Avril 2014 - Avril 2015 : Rédactrice</t>
  </si>
  <si>
    <t>informé</t>
  </si>
  <si>
    <t xml:space="preserve">RAHARIJAoNA Norosoa </t>
  </si>
  <si>
    <t>ANDRIANTSOAVAMarsigny</t>
  </si>
  <si>
    <t>Journaliste Chroniqueur</t>
  </si>
  <si>
    <t>Janvier 2018 - ce jour : TIA TANINDRAZANA - TOP RADIO, Secteur communication et médias
 Poste occupé : Journaliste Chroniqueur
 Décembre 2016 - Juin 2017 : PATRIMOINE - ALLIANCE Immobilier, Secteur Immobilier
 Poste occupé : Responsable commercial et de communication
Mai 2016 - Décembre 2016 : GRAFFITI Communication, Secteur Communication
 Poste occupé : Chargé de communication
 Novembre 2015 - Mai 2016 : ECO AUSTRAL, Secteur Communication
 Poste occupé : Journaliste Chroniqueur
Mai 2014 - Octobre 2015 : Antananarivo Télévision, Secteur Communication
 Poste occupé : Journaliste Reporter d’Image
 Septembre 2012 - Mai 2014 : Océana Immo, Secteur Immobilier
 Poste occupé : Responsable de vente et stratégie 
 Octobre 2011 - Août 2012 : Madarail S.A, Secteur Transport
 Poste occupé : Inspecteur HSE en circulation Ferroviaire
2004 - 2005 : Jean - Claude Dubois, Secteur Construction
 Poste occupé : Dessinateur - Designer</t>
  </si>
  <si>
    <t>s'est désisté, il a eut une promotion</t>
  </si>
  <si>
    <t>RAJAoNARIA Arisoa Jedidia</t>
  </si>
  <si>
    <t>Redacteur WebL</t>
  </si>
  <si>
    <t>Novembre 2019 - Mai 2020 : Rédactrice web chez Setex
 Novembre 2018 - Mai 2019 : Rédactrice web chez Minauthor</t>
  </si>
  <si>
    <t>Non retenu chez Média Click</t>
  </si>
  <si>
    <t>ANDRIANARIVELO Mialy Sarobidy</t>
  </si>
  <si>
    <t>Juin 2019 - Décembre 2019 : Rédacteur chez Home Made Outsourcing
Janvier 2019 - Mars 2019 : Stagiaire au service comptabilité chez PAositra Malagasy 
Février 2018 - Juin 2018 : secrétaire administrative chez France Mada</t>
  </si>
  <si>
    <t>Tsanta, entretien 16h</t>
  </si>
  <si>
    <t>SAHOBIMANANTENA Voahary</t>
  </si>
  <si>
    <t>Novembre - Juin 2020 : Référente rédaction chez ABL 
Juin 2019 - Novembre 2019 : Rédactrice web chez ABL 
 Décembre 2018 - Mai 2019 : Rédactrice chez Vivetic</t>
  </si>
  <si>
    <t>A déjà postulé chez Média Click il y a deux mois</t>
  </si>
  <si>
    <t xml:space="preserve">Tony Ramananiaina / RAMANANIAINA Santatra Tony Michael </t>
  </si>
  <si>
    <t>Sourcé sur Bulldoz par Tsanta, test KO (mail)</t>
  </si>
  <si>
    <t>RALAITSIROFO Harivola</t>
  </si>
  <si>
    <t>Janvier 2015 : 
 Décembre 2013 - Février 2014 : Comptable chez Natixis Assurance
Mars 2012 - Mars 2013 : Business Accounting Support chez Crédit Agricole 
Février 2011 - Décembre 2011 : Comptable chez BNP finance</t>
  </si>
  <si>
    <t>recherche en priorité un poste en freelance pour continuer son activité commerciale en parallèle</t>
  </si>
  <si>
    <t>RAKOTOARISOA Tahiana</t>
  </si>
  <si>
    <t xml:space="preserve"> CR / Redacteur Web</t>
  </si>
  <si>
    <t>2020 : Rédacteur chez Vivetic 
2019 : Modérateur chez Vivetic
2019 : Opérateur de saisie chez Eline 
2016 - 2018 : Opérateur de saisie chez Scriptura 
2015 : Opérateur online chez Vivetic 
2003 : Correcteur chez Value Data Tanjombato</t>
  </si>
  <si>
    <t>testé RW et CR KO</t>
  </si>
  <si>
    <t>RAKOTOMAVO Lantolalaina</t>
  </si>
  <si>
    <t>Mai 2018 - Mars 2019 : Responsable de production chez JB 
Mai 2015 - Mai 2018 : Rédactrice web en freelance 
 Octobre 2017 - Mars 2018 : Leader et Manager d'un groupe de rédacteurs web</t>
  </si>
  <si>
    <t>Tsanta, testé RW et CR, (à Antsirabe pour le moment)</t>
  </si>
  <si>
    <t>MAHAFALISOA Mendrika Tolotry Ny Avo</t>
  </si>
  <si>
    <t>Avril - Juillet 2020 : Rédactrice chez Noesys
Janvier - Mars 2020 : Assistante Virtuelle sur TanaTeam Madagascar 
 Décembre 2012 - Février 2019 : Téléopératrice chez Vivetic</t>
  </si>
  <si>
    <t>Candidature sur PJ, à tester, Terminé 8h et 9h30</t>
  </si>
  <si>
    <t>RAJOHARISON TOKy Ulrick</t>
  </si>
  <si>
    <t>Rédacteur web</t>
  </si>
  <si>
    <t>2018 - 2020 : Rédacteur web chez ODITY Andraharo</t>
  </si>
  <si>
    <t xml:space="preserve">RAPANOELISON Tsiory </t>
  </si>
  <si>
    <t>Mai 2018 - Juin 2019 : Chargé de renseignement base 
 Octobre 2017 - Novembre 2017 : Rédacteur web, corrrecteurs en transcription</t>
  </si>
  <si>
    <t>A tester, Terminé 09h55</t>
  </si>
  <si>
    <t xml:space="preserve">RAZAKANDRIAMPARANY Mihaja Lalaina Mamonjisoa </t>
  </si>
  <si>
    <t>Décembre 2018 - Mars 2020 : Rédactrice web 
2020 : Cartographe</t>
  </si>
  <si>
    <t>Mai 2019 - Août 2020 : Rédactrice web chez Exhitech 
 Décembre 2014 - Mai 2019 : Rédactrice web chez Softibox 
 Octobre 2012 - Décembre 2013 : Pigiste chez Vivetic 
Janvier - Juillet 2012 : Rédactrice web chez Webtoo</t>
  </si>
  <si>
    <t>RAFARAHARINORONDRAIBE Rota</t>
  </si>
  <si>
    <t>Juillet 2019 - Juillet 2020 : Opératrice confirmée cjez la Société Oworkers
Mai 2016 - Juin 2019 : Team leader chez Telesourcia
Février - Avril 2016 : Opératrice anglophone chez Telesourcia
2012 - 2015 : Rédactrice web en freelance</t>
  </si>
  <si>
    <t>En réserve si besoin pour Média Click</t>
  </si>
  <si>
    <t>RAKOTOVELO Andrianalisoa</t>
  </si>
  <si>
    <t>Rédacteur en freelance</t>
  </si>
  <si>
    <t>Avril 2014 : Rédacteur web en freelance 
Février 2016 : Formateur indépendant
Avril 2011 - Septembre 2015 : Consultant en manageent de production chez ISERP
Février 2005 - Février 2011 : Ingénieur formateur chez CCIA</t>
  </si>
  <si>
    <t>KO au niveau de MSep</t>
  </si>
  <si>
    <t>RABEZANANY Felaniony Sariaka</t>
  </si>
  <si>
    <t>Août 2019 - Octobre 2019 : Relecteur correcteur pour laplume.mg
Février 2019 - Juin 2019 : Superviseur - Correcteur relecteur chez Assistelio
Mai 2015 - Septembre 2017 : Team leader conseiller client francophone chez Eufonie
Avril 2012 - Mai 2015 : Conseiller clientMail chez Eufonie
Mars 2012 - Avril 2012 : Modérateur francophone chez Eufonie</t>
  </si>
  <si>
    <t>RANDRIANTSARA Mihaja</t>
  </si>
  <si>
    <t>Rédacteur web en freelance</t>
  </si>
  <si>
    <t>2019 - Mars 2020 : Rédacteur web chez Société Donblas 
2016 - 2018 : Modérateur Franco Anglais chez Société Netino 
2015 - 2016 : Assistant chef de projet / contrôleur qualité chez Webdatis 
2013 - 2014 : Rédacteur web chez Dagobusiness 
2012 - 2013 : Rédacteur chez Société Webtoo 
2010 - 2012 : Rédacteur en chef chez KALITAo SCE</t>
  </si>
  <si>
    <t xml:space="preserve">VOLOLONIRINA Miora Stéphanie </t>
  </si>
  <si>
    <t>Septembre 2019 : freelance rédacteur, transripteur, modérateur 
Juin 2019 - Septembre 2019 : Community manager chez Sterling</t>
  </si>
  <si>
    <t>entretien + test tous deux KO</t>
  </si>
  <si>
    <t>RAKOTONIRINA Mercia</t>
  </si>
  <si>
    <t xml:space="preserve">Rédacteur web en freelance </t>
  </si>
  <si>
    <t>Juin 2020 - Février 2021 : Chargée de réferencement naturel chez mada web services;
Février 2020 - Mai 2020 : contrôleur qualité chez Havamad;
 Août 2019 - Février 2020 : rédactrice web chez ABL Outsourcing</t>
  </si>
  <si>
    <t>RAoILISON Solohandry Irvin</t>
  </si>
  <si>
    <t>Redacteur web en freelance</t>
  </si>
  <si>
    <t>Redacteur Web en freelance</t>
  </si>
  <si>
    <t>Ne s'y connait pas en SEO</t>
  </si>
  <si>
    <t>RASOLOFOMANANA Andrianina Maheriniaina</t>
  </si>
  <si>
    <t>Relecteur Correcteur</t>
  </si>
  <si>
    <t>Diffiicile à joindre, Convenu que c'est un poste en local durant l'entretien, n'était pas d'accord une fois chez Médiaclick</t>
  </si>
  <si>
    <t>RANDRIAMIANGAZAFY Lalaina Mialisoa</t>
  </si>
  <si>
    <t>Rédactrice web en freelance</t>
  </si>
  <si>
    <t>5 400 000</t>
  </si>
  <si>
    <t>2020 : Rédactrice SEO en freelance
2015 - 2019 : Rédactrice chezMarsket consulting
2013 - 2015 : Rédactrice chez Mada Creative Agency
2012 : Rédactrice sur le plateforme "TextbrOKer France"
2011 : Téléopératrice chez Intercom call</t>
  </si>
  <si>
    <t>Elle ne souhaite pas descendre son tarif</t>
  </si>
  <si>
    <t xml:space="preserve">RAZAFIMAMONJY Rary </t>
  </si>
  <si>
    <t>Rédactrice de contenu</t>
  </si>
  <si>
    <t>2012 : Opérateur média chez Tana Web OUtsourcing
2014 : Transcripteur, éditeur chez DOCAPOINT
2015 - 2020 : Transcripteur et correcteur - relecteur à domicile</t>
  </si>
  <si>
    <t>RAFALIARIMANANA Henintsoa Emmanuel Sebastien</t>
  </si>
  <si>
    <t>Novembre 2020 - Janvier 2021 : rédacteur freelance; 
 17Mars 2020 - 7 Novembre 2020 : pilote d'activité;
 4 Décembre 2019 - 17Mars 2020 (shift nuit) : conseiller commerciale téléphonie chez Intelcia; 
Mars 2019 - 3 Décembre 2019 : référents; 
 29 Octobre 2018 - Mars 2019 (shift rotatif) : Conseiller commercial digital chez Intelcia; 
Mars 2017 - Mars 2018 : enseignant chez Balsaman'ny Aina</t>
  </si>
  <si>
    <t>RANDRIAVANIAINA Anja François</t>
  </si>
  <si>
    <t>Chargé de clientèle</t>
  </si>
  <si>
    <t>2017 : Chargé de clientèle particuliers à la BOA Agence Ambanidia
2018 - 2019 : Rédacteur web en freelance
2016 - 2017 : Guichetier payeur polyvalent à la BOA
2012 - 2013 : Agent multifonction à la BOA Agence Mahitsy
2012 : Stagiaire à la BOA Soarano
2010 - 2012 : Rédacteur web chez datastar</t>
  </si>
  <si>
    <t>Ils ne se sont pas entendu côté salaire, MC a offert entre 400.000 et 650.000 selon les compétences. Lui, il ne peut descendre qu'à 800.000 Ar au pire pour un travail en local et à temps plein</t>
  </si>
  <si>
    <t>RATOVOZANANY Mbinintsoa JAona Maharavo</t>
  </si>
  <si>
    <t>Novembre 2019 : Rédactrice à domicile
2018 : Rédactrice de contenu chez Easydata
2017 - 2018 : Rédactrice de fiche produit chez Outsourcia
2012 - 2016 : Opératrice média chez VIVETIC
2012 : Commercial chez EPIONE</t>
  </si>
  <si>
    <t>RAZAFINDRAKOTO Catherine Aycha Soamalala</t>
  </si>
  <si>
    <t>Redacteur Web Freelance</t>
  </si>
  <si>
    <t>Juin 2020 : AssistanteMarsketing et rédactrice web freelance
Janvier - Mars 2016 : Conseillère client chez ODITY
Avril - Juin 2016 : Téléopératrice chez Madagascar call center 
 Août 2016 - Mars 2021 : Rédactrice webMarsketing chez Linkeo</t>
  </si>
  <si>
    <t>RAZANADRAIBE Fara Sahanina</t>
  </si>
  <si>
    <t>Rédactrice en freelance</t>
  </si>
  <si>
    <t>2019 : Rédactrice web en freelance
2017 - 2019 : Rédactrice web,Marsketer online chez OUtsourcia
2016 : Rédactrice francophone chez PANDORE</t>
  </si>
  <si>
    <t xml:space="preserve"> - </t>
  </si>
  <si>
    <t>Rédacteur - correcteur Journaliste en agriculture</t>
  </si>
  <si>
    <t>Janvier.2019 - ce jour : Rédacteur - correcteur ǁ Exitech Madagascar
Janvier 2018 - ce jour : Journaliste en agriculture ǁ willagri.com 
Janvier.2017 - Décembre.2018 : Assistant rédactionnel ǁ Flatirons - Jouve Madagascar 
 Octobre.2015 - Septembre.2016 : Rédacteur ǁ Noesys Sarl, filiale d’Offshore Référencement 
Juin 2013 - Avril 2014 : Analyste de crédit agricole ǁ Accès Banque Madagascar</t>
  </si>
  <si>
    <t>Andoniaina RAKOTONIRINA</t>
  </si>
  <si>
    <t>Télésecretaire rédactrice senior</t>
  </si>
  <si>
    <t>Novembre 2019 : Secrétaire virtuelle
Avril 2010 : rédactrice en freelance
Avril 2015 - Février 2016 : rédactruce, community manager et responsable suivi commande chez BP</t>
  </si>
  <si>
    <t>Encore en contrat à temps plein pour le moment</t>
  </si>
  <si>
    <t>RAVELOJAoNARY Tiana Andriamanantsoa</t>
  </si>
  <si>
    <t>Mars 2017 : Rédacteur freelance 
 Décembre 2016 - Mars 2017 : Rédacteur chez RCO Tsiadana 
 Octobre 2015 - Novembre 2016 : Rédacteur chez Setex 
Avril - Septembre 2014 : Rédacteur chez Vivetic</t>
  </si>
  <si>
    <t>Il n'a pas le niveau pour MSep,Mais souhaite rester en freelance pour pourvoir investir dans une autre activité</t>
  </si>
  <si>
    <t>Redacteur Web/éventuellement Digital Merketer</t>
  </si>
  <si>
    <t>Avril 2011 : SEO, rédactrice et webmaster indépendant</t>
  </si>
  <si>
    <t>Heritsitohaina RAHARIVONINAHITRA</t>
  </si>
  <si>
    <t>Rédacteur freelance</t>
  </si>
  <si>
    <t>2014 : Rédacteur web en freelance 
Mai 2014 - Octobre 2019 : Contrôleur de gestion chez SPSM
2011 : Commercial chez la Brasserie STAR</t>
  </si>
  <si>
    <t>CV reçu et attente test</t>
  </si>
  <si>
    <t>ANDRIANOHARINTSOA Malalanantenaina Aniela</t>
  </si>
  <si>
    <t>Rédactrice à domicile</t>
  </si>
  <si>
    <t>2015 : Rédactrice web en freelance 
Juillet 2010 : Assistante de passation deMarschés chez SALAMA
2008 - 2010 : Rédactrice web chez Objectif Clic
2005 - 2009 : Secrétaire standardiste chez SALAMA
2004 - 2005 : Responsable de magasins chez LE STUDIO</t>
  </si>
  <si>
    <t>ne n'est pas entendu du côté salaire au niveau de MSep</t>
  </si>
  <si>
    <t>ANDRIAMAHEFA Narindra Seheno</t>
  </si>
  <si>
    <t>Journaliste</t>
  </si>
  <si>
    <t>2019 - 2020 : Journaliste chez Studio Sifaka
2019 : Volontaire d'appui en communication chez WWF Madagascar
2018 : Journaliste sociale chez l'Express de Madagascar
2017 : Stagiaire en journalisme chez KOlo TV/FM</t>
  </si>
  <si>
    <t>Tiana Elysa VELONJARA</t>
  </si>
  <si>
    <t>ConsultanteMarsketing communication digitale</t>
  </si>
  <si>
    <t>Janvier 2020 : ConsultanteMarsketing et communication digitale
2018 - 2019 :Marsketing Project Manager chez Orange Money
2014 - 2018 :Marsketing Product Manager
2008 - 2012 : Chargé de clientèle et Responsable clientèle chez Canal+</t>
  </si>
  <si>
    <t>DAMY Tefindrainy Sibelle</t>
  </si>
  <si>
    <t>Rédactrice correctrice relectrice transcriptrice en freelance</t>
  </si>
  <si>
    <t>2012 : rédactrice - correctrice/relectrice - transcriptrice en freelance
2012 - 2014 : Adjointe de direction</t>
  </si>
  <si>
    <t>rédaction trop scolaire et non de blog.</t>
  </si>
  <si>
    <t>Onimalala Nadia RAZAFINDRABE</t>
  </si>
  <si>
    <t>Rédactrice web senior</t>
  </si>
  <si>
    <t>Janvier 2019 : Rédactrice web en freelance 
Juillet 2011 - Décembre 2018 : Rédactrice web chez eMarsket Elite
Juillet 2014 - Janvier 2016 : Rédactrice et community manager chez Wamada</t>
  </si>
  <si>
    <t>PAS venu</t>
  </si>
  <si>
    <t xml:space="preserve">Sourcé par Tsanta 26/05/2020, CV reçu 23/06, test envoyé 24/05 puis a Décembreliné l'offre parce qu'elle a accepté de nouvelles commandes </t>
  </si>
  <si>
    <t>RANDRIANTIANA Tsiry</t>
  </si>
  <si>
    <t xml:space="preserve">Rédacteur et consultant </t>
  </si>
  <si>
    <t>2017 : Rédacteur web en freelance
Mars 2020 : Consultant en référencement
2016 - 2017 : Rédacteur web chez l'agence "Petite Plume"</t>
  </si>
  <si>
    <t>KO pour MSep (déjà KO pour Médiaclick), souhaite ne plus être contacté</t>
  </si>
  <si>
    <t>Toandro RAZAFIMANDIMBY</t>
  </si>
  <si>
    <t>2017 : rédactrice web en freelance</t>
  </si>
  <si>
    <t>Sourcé par Tsanta Test 27/05/2020</t>
  </si>
  <si>
    <t>RABENOAVY Tojonirina</t>
  </si>
  <si>
    <t>Rédacteur de contenus</t>
  </si>
  <si>
    <t>2014 - 2015 : Rédacteur de contenus 
2016 - 2017 : Rédacteur chez Linkeo
2018 : Rédacteur chez Outsourcia
2019 : Rédacteur chez Digital Supplyer
2019 : Rédacteur en freelance</t>
  </si>
  <si>
    <t>Testé et pris en entretien 27/05/2020, à proposer à MC</t>
  </si>
  <si>
    <t xml:space="preserve">Dina RAJOHARISON </t>
  </si>
  <si>
    <t>2019 : Rédacteur en freelance 
2018 - 2019 : Chargé de référencement et rédacteur web chez Primo - Référencement
2016 - 2018 : Rédacteur SEO et Community manager chez StarOfService
2015 - 2016 : Rédacteur contenu SEO en freelance
2014 - 2016 : Rédacteur web SEO chez Linkeo</t>
  </si>
  <si>
    <t>Sourcé par Tsanta, CV reçu, pris en entretien, à proposer à Médiaclick</t>
  </si>
  <si>
    <t>ANJARASOA Herinirina Mirana</t>
  </si>
  <si>
    <t>2017 : Traductrice, rédactrice et assistante virtuelle en freelance
2016 : Téléconseillère chez easy tech
2015 : Téléopératrice chez APS 
2014 : Téléconseillère chez SMarsTONE</t>
  </si>
  <si>
    <t>N'a pas retourné son texte, et Terminé</t>
  </si>
  <si>
    <t>HASINIAINA Njarasoa Parfait</t>
  </si>
  <si>
    <t>5 ans dans la gestion de magasin de stock de vêtement de travail et matériels de protection chez NETCO
 1 ans et dedans la rédaction freelance</t>
  </si>
  <si>
    <t>MPODY Emilienne</t>
  </si>
  <si>
    <t>Rédactrice freelance</t>
  </si>
  <si>
    <t xml:space="preserve">2020 : rédactrice web en freelance
2019 - 2020 : chargée clientèle chez ODITY
2015 - 2018 : Chargée clinentèle chez ADM Value
2013 - 2015 : Enseingnante de français au lycéeMarstin Luher
2011 - 2013 : </t>
  </si>
  <si>
    <t>ANDRIANAHY Mahery</t>
  </si>
  <si>
    <t>2013 - 2020 : Rédacteur / traducteur / correcteur en freelance
2017 - 2019 : Socio - organisateur chez ONG Blue Ventures
2015 - 2017 : Sales manager chez HERi 
2013 - 2015 : Assistant avant vente chez VIVETIC</t>
  </si>
  <si>
    <t>Proposé à MSep, KO du côté du client</t>
  </si>
  <si>
    <t>RAMarsOSON Rina</t>
  </si>
  <si>
    <t>2014 : freelance : transcriptrice, rédactrice, saisie, gestion de projets informatiques, comptabilité</t>
  </si>
  <si>
    <t>Testée 29/05/2020 et Entretien 02/06/2020 &gt; N'est disponible qu'à - temps avec 1.000 mots / jour max</t>
  </si>
  <si>
    <t>ROSIN Salava</t>
  </si>
  <si>
    <t>2017 : Formateur à INJ
2015 - 2017 : Chef de service des mouvements associatifs de jeunesse</t>
  </si>
  <si>
    <t>Testé le 29/05/2020, pris en entretien, KO au niveau de MSep</t>
  </si>
  <si>
    <t>RAKOTOMAVO Harimbola Cedric</t>
  </si>
  <si>
    <t>Télévendeur</t>
  </si>
  <si>
    <t>2019 : Télévendeur chez FLC
2016 - 2018 : Agent immobilier 
2013 - 2015 : Pigiste, rédacteur chez ADN Web
2013 : Traducteur / Interprète 
2012 : Entrepreneur immobilier
2011 : Journaliste au sein du quotidien "la vérité"
2009 - 2010 : Responsable relation publique du cabinet Arcris
2008 - 2009 : Scribe au cabinet developpement 
2001 - 2002 : Commercial chez On - line</t>
  </si>
  <si>
    <t>Test 02/06/2020 non concluant</t>
  </si>
  <si>
    <t>Mirana RAJAoBELINA</t>
  </si>
  <si>
    <t>Rédactrice web francophone créatrice de contenu web</t>
  </si>
  <si>
    <t>Septembre 2010 : Rédactrice web en freelance 
 Décembre 2008 - 2010 : Rédactrice web chez Softibox</t>
  </si>
  <si>
    <t xml:space="preserve">Sourcé par Tsanta, encore surboOKée pour le moment </t>
  </si>
  <si>
    <t>RAKOTOARISOA Tiana Ravaka</t>
  </si>
  <si>
    <t>2016 : Rédacteur web en freelance
2015 - 2016 : Opérateur Online chez Value data
2013 : Publicateur web chez Création web Spirit</t>
  </si>
  <si>
    <t>Sourcé par Tsanta, CV reçu 07/06/2020, test non concluant</t>
  </si>
  <si>
    <t>Correctrice rédactrice freelance</t>
  </si>
  <si>
    <t>Aujourd'hui : ResponsableMarsketing et communication chez Fly Technologies 
2018 - 2019 : ResponsableMarsketing et communication chez NEITIC
2014 - 2018 : Journaliste web chez MADINTER
2012 - 2013 : Téléopératrice chez Value Data 
2010 - 2012 : Chargée de formation et de qualité opérateur média chez Tanaweb Outsourcing</t>
  </si>
  <si>
    <t>Kanto Andraina</t>
  </si>
  <si>
    <t>Mars 2020 : Community manager chez Orinique et Iloo Tech
2013 : Rédacteur de contenu web 
Mars 2019 : Intégratrice de contenus 
2018 - 2019 : Gestionnaire rédacteur de contenus</t>
  </si>
  <si>
    <t>Sourcé par Tsanta, n'a pas l'intention de changer de travail pour le moment 
CV reçu
Test 30/09/2020 à 17h</t>
  </si>
  <si>
    <t>ANDRIAMAMPIANITIANA Idealy JoSeph</t>
  </si>
  <si>
    <t>Juin 2019 : Rédacteur web SEO en freelance
 Octobre 2018 - Mai 2019 : Conseiller clientMail chez Vivetic</t>
  </si>
  <si>
    <t>RAKOTOARIVELO ANDRIAMIHAJA Stéphanie N.</t>
  </si>
  <si>
    <t>Mai 2018 : Rédactrice wen chez Easy Data
 Aoput2017 - Avril 2018 : Rédactrice web et transcripteur audio chez RCO SARL
Mars 2015 - Juin 2017 : Rédactrice web chez LINKEO 
2015 : Rédactrice web chez INGEDATA
2012 - 2013 : Téléopératrice chez MAXICREA</t>
  </si>
  <si>
    <t>Retrouvé dans la BDD, En contrat à temps plein
Recontacter 01/07 pour test 02/07, a prévenu qu'elle a un leger contre temps, - Décembrealer
Test en ligne 07/07 et entretien 08/07</t>
  </si>
  <si>
    <t>TAITSY Ndriha Nomena</t>
  </si>
  <si>
    <t>2016 : Modératrice de contenus web freelance pour Netino by Webhelp ;
Février - Juillet 2018 : rédactrices de matériels scolaires « ecriture et lecture T1 » pour USAID/ FHI 360 ; 
2008 : professseur d’Anglais pour particuliers ;
 Décembre 2014 - Juin 2015 : professeur d’anglais remplacante au sein de l’ONG PROMES/ SESAME ;
2011 - 2013 : Formatrice au niveau nationale UNICEF Madagascar ; 
Juin - Décembreemmbre 2013 : Lecteur Presse Internationale Vivetic Mad’Com ;
 Octobre 2010 - Juin 2013 : Responsable pédagogique lycée Vitale ;
 Août 2009 - Juin 20123 : Professeur d’Anglais la Clairfontaine ;
 Décembre 2008 - Mars 2009 : Rédactrice/traductrice de contenus Web chez AnKOay Consulting</t>
  </si>
  <si>
    <t xml:space="preserve">Nombre de mots : 555 </t>
  </si>
  <si>
    <t>RANDRIAMIELISON Harison Nandrianina</t>
  </si>
  <si>
    <t>rédacteur en freelance
2017; référenceur - rédacteur
 Décembre 2012 - 2017; chargée de rédaction
Mars 2010 - Décembre 2012; responsableMarsketing 
2008 - 2010; chargé de clientèle
2007 - 2008; conception de logiciels sur mesure; opérateur - redacteur
2005 - 2007</t>
  </si>
  <si>
    <t>ANDRIANAIVO Ramisa Herinavalona</t>
  </si>
  <si>
    <t>Maquilleuse professionnelle à son compte</t>
  </si>
  <si>
    <t>Décembre 2018 : Maquilleuse pprofessionnelle à son compte
Janvier 2018 - Décembre 2018 : Responsable spa home résidence Nosy Be
 Novembre 2017 - Janvier 2018 : Rédactrice chez eTech
Avril 2016 - Octobre 2016 : Référenceur / rédacteur chez Softibox
Janvier 2015 - Mars 2016 : Modératrice Italonophone chez INGEDATA
 Octobre 2012 - Décembre 2012 : Rédactrice chez SETEX</t>
  </si>
  <si>
    <t xml:space="preserve">Rédacteur web </t>
  </si>
  <si>
    <t>2019 : Rédacteur web en freelance 
2018 : Commercial grand compte chez Carbonroad Mada
2014 - 2016 : Commercial grand compte au sein du groupe Madsteel
2014 : Commercial au sein de Central test
2012 - 2014 : Chargé de streaming chez Netino 
2011 : tehnico - commercial
2008 - 2009 : Agent commercial au sein du groupe Editiosn Modernes Mada
2007 - 2008 : Associé et Gérant statuaire de la société Infinity Technologie</t>
  </si>
  <si>
    <t>Test non concluant</t>
  </si>
  <si>
    <t>RANDRIANARISON TojoniainaMarsc</t>
  </si>
  <si>
    <t>2018 : rédacteur web en freelance pour noesys rédaction 
2013 - 2018 : Rrédacteur web chez Orion Digital
2011 - 2013 : Opérateur média chez Tana Web OUtsourcing</t>
  </si>
  <si>
    <t>ANDRIATAHIANA Elysé Fenohasina</t>
  </si>
  <si>
    <t>2020 : Testeur chez Airtel 
2018 : Rédacteur web chez Pro Web Dev</t>
  </si>
  <si>
    <t>Testé 10/06/2020, test non concluant</t>
  </si>
  <si>
    <t>RAKOTONDRASOA Rarivo Narindra</t>
  </si>
  <si>
    <t>2017 : Rédacteur web en freelance 
2015 - 2017 Rédacteur web chez Boum's Creation 
2014 - 2015 : Gérante de la Société SMPTE
2013 - 2014 : Gérante de l'entreprise Songes Evenementiel 
2012 - 2013 : Stagiaire au sein de AXA Banque - Assurance Montepellier</t>
  </si>
  <si>
    <t>Testé 10/06/2020, En réserve</t>
  </si>
  <si>
    <t>ANDRIANARINIVO Daridah</t>
  </si>
  <si>
    <t>Novembre 2019 : Community manager chez Groupe Externalisation Tanjombato
2018 - 2019 : Transcripteur audio et vidéo
Juillet 2017 - Octobre 2019 : Spécialiste SEM chez Linkeo 
Juin 2015 - Octobre 2015 : Technicien en informatiques chez Inlex
2012 - 2013 : Agent d'enquête et de saisie Instat</t>
  </si>
  <si>
    <t>Test non concluant pour MSep</t>
  </si>
  <si>
    <t>NARINDRANIAINA Eva claudia</t>
  </si>
  <si>
    <t>2016 : rédactrice web en freelance 
2014 - 2017 : Rédactrice web chez Inforozy Web Consultant</t>
  </si>
  <si>
    <t>Testé 12/06/2020, En réserve</t>
  </si>
  <si>
    <t>ANDRIAMBOLOLONA Hezekia</t>
  </si>
  <si>
    <t>2016 : Rédacteur web en freelance pour la société "Web'tsika"
2013 - 2014 : Chargé de formation et de recrutement chez GRF
 Opérateur de saisie</t>
  </si>
  <si>
    <t>Test planifié pour samedi 13/06/2020 à 10h, n'a prévenu qu'il était malade et pas encore disposé à faire le test qu'après sa réception &gt; KO
Test KO</t>
  </si>
  <si>
    <t>Daniella Helimalala</t>
  </si>
  <si>
    <t>Sourcé par Louisa sur UpWork, test uniquement</t>
  </si>
  <si>
    <t>Tsinjo Arisoa Andrianjarimalala</t>
  </si>
  <si>
    <t>2 Novembre 2018 - Mars 2020 : BET 261 - Agent de vente
 Novembre 2019 - ce jour : Y2SQUAD - Rédacteur Web</t>
  </si>
  <si>
    <t>Sourcé par Louisa sur UpWork, Test le 18/06/2020
Pris e entretien 30/06 &gt; KO (manque d'expérience pour MSep,Mais habite à Antsirabe</t>
  </si>
  <si>
    <t>Hasina Samuel LalAo Jim</t>
  </si>
  <si>
    <t xml:space="preserve">Redacteur Web </t>
  </si>
  <si>
    <t>Sourcé par Louisa sur UpWork, entretien planifié le 19/06, a prévenu qu'il ne pouvait pas venir suite à un problème "d'ordre mécanique"</t>
  </si>
  <si>
    <t>Tahiry Ralaimidona</t>
  </si>
  <si>
    <t>3 600 000 à 4 400 000</t>
  </si>
  <si>
    <t>Janvier 2019 : Rédacteur web en freelance sur Noesys</t>
  </si>
  <si>
    <t>Sourcé par Louisa sur UpWork &gt; Il recherche des contrats ponctuels sur Upwork uniquement</t>
  </si>
  <si>
    <t xml:space="preserve">RANDRIAKOTOMALALA Andry Anthony Arénah </t>
  </si>
  <si>
    <t>Sourcé par Louisa sur UpWork, n'est pas venu à son entretien du vendredi 19/06, restait Terminé, puis c'est une autre personne qui Décembrerochait le 23/06/2020 pour dire qu'il n'est pas intéressé</t>
  </si>
  <si>
    <t>Eddy A.</t>
  </si>
  <si>
    <t>Redacteur Web en Freelance</t>
  </si>
  <si>
    <t>4 600 000</t>
  </si>
  <si>
    <t>Ne peut plus accepter de commandes / Sourcé par Louisa sur UpWork</t>
  </si>
  <si>
    <t>RASOANAIVO Nambinina</t>
  </si>
  <si>
    <t>Sourcé par Tsanta, sur upwork, proposé à Média Click, entretien MC reporté</t>
  </si>
  <si>
    <r>
      <rPr>
        <rFont val="Calibri"/>
        <color theme="1"/>
      </rPr>
      <t xml:space="preserve">ANDRIANASOLO </t>
    </r>
    <r>
      <rPr>
        <rFont val="Calibri"/>
        <b/>
        <color theme="1"/>
      </rPr>
      <t>Onja</t>
    </r>
    <r>
      <rPr>
        <rFont val="Calibri"/>
        <color theme="1"/>
      </rPr>
      <t xml:space="preserve"> Faniriantsoa </t>
    </r>
  </si>
  <si>
    <t>2019 : Rédactrice Web en Freelance dans une société sise à Faravohitra
2018 : Télévendeuse à CCA International Ivandry
2017 : Stage au sein de la clinique juridique Trano Aro Zo (TAZ) Andohatapenaka
2016 : Stage au sein du département contentieux de l’assurrance ARO
2015 : Membre de l’association « Youth First » dans le cadre du projet « Healthy Girl</t>
  </si>
  <si>
    <t>RABARIJAoNA Franck serge</t>
  </si>
  <si>
    <t>Février 2010 : rédacteur web et modérateur web en freelance
 Décembre 2007 - Février 2010 : Opérateur média chez Vivetic
Avril 2001 - Septembre 2007 : Opérateur de saisie</t>
  </si>
  <si>
    <t>En attente d'un CV plus détaillé, envoyé à MSep</t>
  </si>
  <si>
    <t>SOLOARITIANA Aimée Julia</t>
  </si>
  <si>
    <t>Janvier 2017 : Rédactrice web en freelance pour ZANIA TOURS, TRAVEL TANGUE, Rosemees CO, LINKEVO</t>
  </si>
  <si>
    <t>Test OKMais a déjà été recalé par MSep auparavant et habite à Antsirabe</t>
  </si>
  <si>
    <t>RAZAFINARIVO Robson Fils</t>
  </si>
  <si>
    <t>Rédacteur</t>
  </si>
  <si>
    <t>Octobre 2019 - Mai 2020 : Rédacteur web chez RCO 
Juillet 2019 - Août 2019 : Créateur chez Outsourcia
 Octobre 2018 - Juin 2019 : Rédacteur web chez Vivetic</t>
  </si>
  <si>
    <t>Test en ligne 06/07
En réserve pour MC, manque d'expérience dans ce qui est optimisation SEO</t>
  </si>
  <si>
    <t xml:space="preserve">RATSIMBAZAFY Narindra </t>
  </si>
  <si>
    <t xml:space="preserve">Secretaire de direction </t>
  </si>
  <si>
    <t>Juin 2020 : Secretaire de direction chez Mad'poste 
Juillet 2016 - Juin 2020 : Team leader chez Linkeo
 Septembre 2015 - Juillet 2016 : Rédactrice web chez Linkeo 
Janvier 2010 - Octobre 2019 : Opératrice de saisie chez Mad - Onja
 Août 2006 - Avril 2007 : Opératrice de saisie chez INFOCOM</t>
  </si>
  <si>
    <t>Ne souhaite plus retourner dans la rédaction et de l'offshore
Pris en entretien pour le poste DM</t>
  </si>
  <si>
    <t xml:space="preserve">RALAIARISOA Ony </t>
  </si>
  <si>
    <t>Janvier 2016 : Rédactrice de contenu en freelance 
 Août 2016 - Novembre 2016 : Content Editor chez Inmobia Mobile Technology</t>
  </si>
  <si>
    <t>Sourcé sur Linkedin par Tsanta, Attente acceptation de l'invitation, relancé par Lova 13/08/2020, Sourcée par Louisa le 12/08/2020 - Test le 14/08/2020</t>
  </si>
  <si>
    <t>SOLOTIANA Bodonavalona Diamondra Sarah</t>
  </si>
  <si>
    <t>2017 - 2020 : Journaliste chez Express de Madagascar
2015 - 2016 : Rédactrice web chez Dago Business
2014 : Rédactrice web chez Vivetic Andraharo</t>
  </si>
  <si>
    <t>CV reçu parMail, elle souhaite travailler en freelance à cause de ses enfants en bas age, test KO</t>
  </si>
  <si>
    <t>NOMIHERY Antsa Harimamy</t>
  </si>
  <si>
    <t>Rédactrice Relectrice Traductrice en freelance</t>
  </si>
  <si>
    <t>Juin 2018 : Rédactrice, relectrice, traductrice freelance
2016 - 2018 : rédactrice / relectrice bilingue chez Outsourcia
2014 - 2016 : créatrice de contenu web chez Value Data</t>
  </si>
  <si>
    <t>Retrouvée dans la BDD, elle ne peut effectuer que des missions en freelance à cause d'un problème par rapport à sa colonne vertébrale
Test KO, HS</t>
  </si>
  <si>
    <r>
      <rPr>
        <rFont val="Calibri"/>
        <color theme="1"/>
      </rPr>
      <t xml:space="preserve">RAZAFINDRAMANGA Faniry </t>
    </r>
    <r>
      <rPr>
        <rFont val="Calibri"/>
        <b/>
        <color theme="1"/>
      </rPr>
      <t>Jessica</t>
    </r>
  </si>
  <si>
    <t>2018 - 2019 : Chargée de développement des ventes à l'international chez PHYSALIS SBO
2016 - 2017 : Ingénieure commerciale chez e - tech
2011 - 2015 : Coordinatrice de communication à l'American cathedral of Paris
2009 - 2010 : Chef de projet chez AXIUS GROUP</t>
  </si>
  <si>
    <t>N'a jamais été rédactrice professionnelleMais rédige des articles pour son blog / n'a pas de vitesse rapide de rédaction</t>
  </si>
  <si>
    <r>
      <rPr>
        <rFont val="Calibri"/>
        <color theme="1"/>
      </rPr>
      <t xml:space="preserve">RANDRIAMALALA </t>
    </r>
    <r>
      <rPr>
        <rFont val="Calibri"/>
        <b/>
        <color theme="1"/>
      </rPr>
      <t>Hasina</t>
    </r>
    <r>
      <rPr>
        <rFont val="Calibri"/>
        <color theme="1"/>
      </rPr>
      <t xml:space="preserve"> Rova</t>
    </r>
  </si>
  <si>
    <t>Juillet - Octobre 2019 : télé conseillère chez INTELCIA et EASYTECH
2015 - 2018 : Lecteur - correcteur chez les Ateliers Capricorne
Juillet - Décembre 2007 : Assistante de direction chez TELMA</t>
  </si>
  <si>
    <t>N'a pas d'expérience dans la rédaction web</t>
  </si>
  <si>
    <t>RAZAFIMANDIMBY Carole Tantely</t>
  </si>
  <si>
    <t>Septembre 2009 : Rédacteur, correcteur, transcripteur audio en freelance</t>
  </si>
  <si>
    <t>Sourcé sur linkedin par Tsanta, Pris en entretien, test hors sujet</t>
  </si>
  <si>
    <t>RASAMIMANANTSOA Fenitra Toavina</t>
  </si>
  <si>
    <t>Mars 2020 : Rédactrice Web (Advalorem Solution)
2017 - 2020 : Rédactrice en Freelance
2016 - 2017 : Monitrice (Centre de Droit, Ankatso)</t>
  </si>
  <si>
    <t>Lantonirina Danisa</t>
  </si>
  <si>
    <t>2018 : Rédactrice en Freelance</t>
  </si>
  <si>
    <t>Trop de faute</t>
  </si>
  <si>
    <t>RAJAoNARISOA Tsiry Oliva</t>
  </si>
  <si>
    <t>1 480 000</t>
  </si>
  <si>
    <t>2016 - 2019 : Rédacteur/Journaliste free - lance (Breezcar France)
2014 - 2015 : Community Manager/Journaliste économique (Ultima Media, Antananarivo)
2012 - 2013 : Rédacteur spécialisé en économie (Sopredi, Antananarivo)</t>
  </si>
  <si>
    <t>Redacteur Web &gt; redirigé Chargé de relationMarsques et communautés</t>
  </si>
  <si>
    <t>Février 2021 : Référenceur SEO chez SK'Hay 
Avrilvil 2017 - Février 2021 : Rédactrice web chez Linkeo 
2016 : Téléopératrice chez BPO</t>
  </si>
  <si>
    <t>Candidature sur Portaljob, non joignable</t>
  </si>
  <si>
    <t>RAKOTONDRAMANANA Tojo Nirina</t>
  </si>
  <si>
    <t>2015 : Rédacteur web en freelance
Juillet 2010 - Décembre 2015 : Rédacteur web et référenceur web chez Harena - net</t>
  </si>
  <si>
    <t>Candidature sur Portaljob, sur un autre projet, dispoMarsdi pour test</t>
  </si>
  <si>
    <t>Candidature Portaljob, test 08/07/2020
OK, sauf prétentions salariales
A commencé chez MSep</t>
  </si>
  <si>
    <t>FANANTENANTSOA Herizo</t>
  </si>
  <si>
    <t>Rédacteur administrateur de site web et chargé de veille</t>
  </si>
  <si>
    <t>Octobre 2007 : chez DATASTAR en tant que rédacteur web, administrateur de site web, Chargé de veille</t>
  </si>
  <si>
    <t>Candidature Portaljob, test 08/07/2020, 
Un bon candidatMais le souci est par rapport à ses prétentions, vu qu' - ce jour il est à 700.000 Ar, il ne souhaite pas descendre à moins de 900.000 Ar, en freelance
Envoyé à MSep, a Décembreiné l'offre parce que finalement 1.200.000 Ar ne lui convenait pas</t>
  </si>
  <si>
    <t>RAMANANKILANA ANDRIANASY Fanja</t>
  </si>
  <si>
    <t>Correctrice</t>
  </si>
  <si>
    <t>2014 - 2020 : Relectrice francophone, anglophone et italophone chez NUMEN 
2012 - 2013 : Relectrice francophone, anglophone et italophone chez VALUEDATA
2001 - 2011 : Assistante de direction chez AZETA ITALIA</t>
  </si>
  <si>
    <t>Candidature reçu parMail , test le 11/06 à 8h</t>
  </si>
  <si>
    <t>ANDRIANAVALOMALALA Tsanta HarinavOKO</t>
  </si>
  <si>
    <t>Juin 2014 : Rédactrice de contenu en freelance 
Juin 2013 - Décembre 2013 : Rédactrice SEO chez Vivetic</t>
  </si>
  <si>
    <t>Sourcé sur linkedin par Tsanta, attente réponse, resourcé sur linkedin htc, relancé par Lova 12/08/2020
test envoyé 
A déjà travaillé pour MSep</t>
  </si>
  <si>
    <t>RANDRIANARISOA Daniella Nambinintsoa</t>
  </si>
  <si>
    <t>Juin - Septembre 2019 : Rédactrice (NE Rédaction)
Février - Juin 2019 : Stage professionnel (Holcim Madagascar)</t>
  </si>
  <si>
    <t>RAKOTONDRAVONY Iavosoa</t>
  </si>
  <si>
    <t>16Mars - 21Mars 2020 : Enseignante IFEM • Psychologie de l’enfant et de l’adolescent • INISMA
Juin - Novembre 2018 : Rédactrice web à domicile sur un site d’enlèvement d’épave</t>
  </si>
  <si>
    <t>dit pouvoir faire 500,000 mots/jour</t>
  </si>
  <si>
    <t>RAJAoNARISON Tom Adan</t>
  </si>
  <si>
    <t>Digital Merketer</t>
  </si>
  <si>
    <t>CV arrivé parMail, propostition poste de correcteur relecteur, test envoyé
OK MEDIA CLICK</t>
  </si>
  <si>
    <t>RASOAMAHANDRY Nathalie</t>
  </si>
  <si>
    <t>Redacteur WebF &gt; CR</t>
  </si>
  <si>
    <t>2015 : Rédactrice en freelance
2012 - 2015 : Rédactrice web chez Webdatis 
2012 : Rédactrice chez Vivetic</t>
  </si>
  <si>
    <t>CV reçu parMail, test20/07 à 15h40, à prendre en entretien, non joignable 21/07 à 9h et 11h</t>
  </si>
  <si>
    <t>RAJOELIARIJERY Rojo Arimboahangy</t>
  </si>
  <si>
    <t>Juin 2018 - Mars 2020 : Relectrice/correctrice à TECHMODE INNovembreATION
 Septembre 2016 - Mai 2018 : Chargée de clientèle back - office à TECHMODE INNovembreATION
 Décembre 2015 - Janvier 2016 : Conseillère client à OUTREMER TELECOM</t>
  </si>
  <si>
    <t>RAHARISON Irisoa</t>
  </si>
  <si>
    <t>Août - Octobre 2019 : Stagiaire assistant de Direction Communication Institutionnelle et des Relations Publiques - BNI MADAGASCAR
Mai - Juillet 2019 : Rédacteur Freelance á Home Made Outsourcing
Mars - Avril 2019 : Télé - enquêteur chez Ariane Etudes
Janvier 2019 : Transcripteur Freelance au BCD entreprise</t>
  </si>
  <si>
    <t>Etudie encore ; Veut faire sous traiter</t>
  </si>
  <si>
    <t>RAMANANJATOVO Miary</t>
  </si>
  <si>
    <t>Septembre 2019 Agent enquêteur sur les formes de travail des enfants à Madagascar ONEF
 Décembre 2018 - Janvier 2019 Assistance juridiques au Trésor Public Antsahavola
 Novembre 2018 Responsable de vérification des pièces à fournir des personnes retraitées à la perception du Trésor Public Mahamasina
 Septembre 2017 - Octobre 2018 Conseillère cmientèle à Odity Galaxy Andraharo
Juin - Juillet 2017 Assistance et secrétaire dans un cabinet d'avocat à Antaninarenina</t>
  </si>
  <si>
    <t>ANDRIANARISOA Tiana Hasina</t>
  </si>
  <si>
    <t>RABEMANANA Blandine</t>
  </si>
  <si>
    <t>Enseignante</t>
  </si>
  <si>
    <t>CV reçu parMail, test envoyé à 15h51</t>
  </si>
  <si>
    <t>RANDRIAMANANJARA Volatiana Santatra</t>
  </si>
  <si>
    <t>Professeur consultante</t>
  </si>
  <si>
    <t>Candidature sur PJ, non retenue chez Média Click</t>
  </si>
  <si>
    <t xml:space="preserve">RASOARINORO Tsinjo Arisoa </t>
  </si>
  <si>
    <t>Octobre 2019 : Rédactrice web 
2014 - 2015 : Téléconseillère chez la Société Antso
2012 - 2013 : Assistante de direction chez Mada Credito</t>
  </si>
  <si>
    <t>CV reçu parMail , proposé le poste en local manque d'expérience pour MSepMais ne veut pas travailler en local. Elle ne désire pas entamer des déMarsches pour avoir un NIF &amp; Stat.</t>
  </si>
  <si>
    <t>RASOARIMANANA Harimampionona Natacha</t>
  </si>
  <si>
    <t>Linguiste</t>
  </si>
  <si>
    <t>CV reçu parMail , à tester, test envoyé 15h, retourné à 17h, En réserve</t>
  </si>
  <si>
    <t>RAJAoNARISON Idealy Mamonjisoa</t>
  </si>
  <si>
    <t>CV reçu parMail , à tester, Terminé20/07 à 13h45</t>
  </si>
  <si>
    <t>RANDRIAMBOLAMANANA Jaria Nantenaina</t>
  </si>
  <si>
    <t>2012 Commerciale chez Orange Madagascar
 Novembre 2016 Responsable « room - service » lors du Sommet de la Francophonie
2016 Rédactrice web et chargée d’intégration de contenus sur WordPress chez Datastar (CDD)
2017 - 2018 Rédactrice web en CDD (article thème : voyage) chez Vivetic et Rédactrice Freelance contenus web (en parallèle)
2018 Défenseur de Droits de l’Homme - membre de l’UNMDH (Société Civile)
 Octobre 2018 Chargée de mission chez Grand Plan de l’Ankarana (CDD 2 mois) et Rédactrice web en Freelance articles sur divers thèmes (en parallèle)
 Décembre 2018 Rédactrice (Rédaction et Réécriture) freelance pour un particulier
Avril 2019 Chef de projet - Responsable Juridique et Ressources Humaines - Community Manager chez RedZone 
 Septembre 2019 Responsable juridique et administrative chez Localia Services (CDD)
Janvier 2020 Rédactrice indépendante chez Noesys</t>
  </si>
  <si>
    <t>Pas OK. Elle n'a pas voulu faire le test en local, on s'est arrangé pour un test en ligneMais elle n'a pas donné de retour - ce jour. A déjà trouvé un emploi</t>
  </si>
  <si>
    <t>RAMAMONJIARISOA Soloniaina Tahirisoa Patrick</t>
  </si>
  <si>
    <t>Février - Juin 2020 : Conseiller client chez Odity 
Mai 2018 - Décembre 2019 : Chargé de classement panorama (Cision Groupe)
Mai 2017 - Mai 2018 : Chargé de veille média (Argus de la presse) chez Ingedata 
Juin 2014 - Février 2017 : Chargé de veille web (Argus de la presse) chez Vivetic</t>
  </si>
  <si>
    <t xml:space="preserve">Candidature sur PJ, ne s'y connait pas en rédaction web </t>
  </si>
  <si>
    <t>RAZAFINDRAKOTO NanjatiaKO Judith Rachel</t>
  </si>
  <si>
    <t>2018 Stage de microbiologie au Laboratoire de la Mention Biochimie Fondamentale et Appliquée de
 l’Université d’Antananarivo</t>
  </si>
  <si>
    <t>Freelance uniquement</t>
  </si>
  <si>
    <t>ANDRIAMBOLOLONA Zo Nirina</t>
  </si>
  <si>
    <t>2019 - 2020 : Août - Février : Stage individuelle, Assistante comptable, Bureau d’Appui à la Coopération Extérieure (BACE)
2017 :Mai - Septembre : Stage individuelle, Agent d’acceuil, Caisse d’Epargne de Madagascar
2016 :Juillet - Septembre : Stage individuelle, Direction des Ressources
 Humaines, BNI Madagascar
Avril - Juin : Projet Tuteuré, ESMIA
2015 :Juin - Août : Stage Individuelle, Service Financier, MICROCRED
Avril - Juin : Projet Tuteuré, NY HAVANA</t>
  </si>
  <si>
    <t>RAZAFIMANANTSOA Demette Cynthia Tsirihajaina</t>
  </si>
  <si>
    <t>Mars 2019 - Janvier 2020 Agent de saisie : Saisie des données issues de la RGPH - 3, CCER Anosizato
Janvier - Mai 2019 Bénévole, : Action Social pour l’Education des Enfants et des Femmees Maltraités
 AmbolOKandrina : Appui scolaire et identificaton des enfants abandonnés
 Août 2016 Stagiaire : Commune Urbaine d’Antananarivo : Politiques et techniques urbain
 Septembre - Octobre 2015 Stagiaire : Service Aménagement Forestier et Délégation de la Gestion des ressources Forestières : Aménagement Forestier</t>
  </si>
  <si>
    <t>ANDRIAMIZAKAMANANA SEDERA LOBOHASINA</t>
  </si>
  <si>
    <t>Du 05/10/2018 Au 12/04/2019 : Assistante technique en certification biologique GROUPE ECOCERT 
 Du 01/07/2019 Au 31/10/2019 : Assistance Domiciliation D’Entreprise KENTIA DOMICILIATION Sarl</t>
  </si>
  <si>
    <t>RABETOKOTANY Rivoantenaina Rojo</t>
  </si>
  <si>
    <t>2019 - 2020 : Rédactrice web et référenceur SEO en freelance</t>
  </si>
  <si>
    <t>Test envoyé à 11h</t>
  </si>
  <si>
    <t>RAHARINIARIVO Mioraniaina Laetitia</t>
  </si>
  <si>
    <t>2016 - 2019 : Rédactrice web en freelance</t>
  </si>
  <si>
    <t>test envoyé à 15h</t>
  </si>
  <si>
    <t>Mme RAVELOJAoNA RABETRANO Zo Fahaizana</t>
  </si>
  <si>
    <t>Septembre - Octobre 2018 : Secrétaire opérateur de saisie vacataire, Direction des Examens nationaux, Service du Baccalauréat Antananarivo
Février 2017 - Juin 2018 : Assistante de direction, Société But Evolution, Androhibe
 Septembre - Octobre 2016 : Conseiller client, Société Outremer Telecom, Tanjombato
 Août 2016 : Stagiaire, Commune Urbaine d’Antananarivo, Direction Urbanisme et Développement
Mars - Avril 2016 : Agent identificateur, Orange Madagascar, Néotic Analakely
 Septembre - Octobre 2015 : Stagiaire, Ministère de l’Environnement, de l’Ecologie, de la Mer et des Forêts, Direction Générale des Forêts, Nanisana
 Octobre 2014 : Organisatrice du pavillon des experts en foncier, Semaine du foncier, Analakely</t>
  </si>
  <si>
    <t>ANDRIAMAHERY Tsiaro</t>
  </si>
  <si>
    <t>Juillet 2019 à - ce jour REDACTEUR FREELANCE
 De Décembre 2018 - Juillet 2019 COMMUNITY MANAGER | Habibo Group
 DeJuin 2015 - Juillet 2018 CHARGE DE COMMUNICATION ET DE PRODUCTION CULTURELLE | IKM ANTSAHAVOLA</t>
  </si>
  <si>
    <t>commence le 18/05/2020</t>
  </si>
  <si>
    <t>ANDRIANADRASANA RADO FANIRY</t>
  </si>
  <si>
    <t>2015 Consultant formateur pour le journal « GazetyFehizoro FJKM Andraisoro »
2015 Enseignant de Français et d’informatique au Lycée Saint Vincent de Paul Ambatonilita
2015 Secrétaire pédagogique au Lycée Saint Vincent de Paul Ambatonilita ANTANANARIVO
2015 Formateur en informatique pour l’équipe pédagogique du Lycée Saint Vincent de Paul Ambatonilita
2016 Enseignant de français au Lycée Chateaubriand Système éducatif Français Ambodimanga,Besarety
2019 Enseignant de français au Lycée Privé Ptit Michou Système éducatif Français, ItAosy
2019 Consultant/Formateur pluridisciplinaire Groupe PHOENIX
2020 Membre de l’Association TranoBe Malagasy et Consultant formateur pour la bibliothèque TranombOKy
 Iombonana Siméon RajAona Régis,</t>
  </si>
  <si>
    <t>Freelance uniquement, est professeur en même temps</t>
  </si>
  <si>
    <t>NY AINA RABEZANAHARY Mialy</t>
  </si>
  <si>
    <t>Rédactrice, relectrice, transcriptrice</t>
  </si>
  <si>
    <t>2017 - 2020 : Rédactrice, relectrice, transcriptrice chez ILODATA / AUTHOT / LINKEO 
2014 - 2016 : Coach qualité et formatrice chez Global Soft 
2012 - 2013 : Télésecrétaire médical / Télé vendeuse chez Global Soft</t>
  </si>
  <si>
    <t>non retenu chez Media Click</t>
  </si>
  <si>
    <t>ANDRIANKASINA Rindra</t>
  </si>
  <si>
    <t>ANDRIAMBOLOLONAMarsia Zarasoa</t>
  </si>
  <si>
    <t>2019 : Contrôleur qualité dans le département de la rédaction - Outsourcia Groupe
2017 : Rédacteur et créateur de contenu - Outsourcia Groupe</t>
  </si>
  <si>
    <t>Novembre 2012 - Juin 2014 : Chargé de contenu référencement chez Madinter
 Septembre 2012 - Octobre 2012 : Rédactrice en freelance</t>
  </si>
  <si>
    <t xml:space="preserve">SOLOFONIAINA Louis Patrick </t>
  </si>
  <si>
    <t>2019 - 2020 : Rédacteur en freelance 
2014 - 2019 : Rédacteur chez VIVETIC 
2013 : Agent de compoir à la Pharmacie Principale 
2011 - 2012 : Agent commercial chez AIRTEL 
2017 - 2011 : Agent commercial chez l'OPHAM</t>
  </si>
  <si>
    <t>A été rédacteur en freelance chez Média Click</t>
  </si>
  <si>
    <t>NJOELY Valdivia Helfège</t>
  </si>
  <si>
    <t>2016 - 2018 : Enquêteur rural durant les moments d’études
2011 - 2017 : Agent administratif et Chef d’équipe pour la Société H.VATO SARLU</t>
  </si>
  <si>
    <t>RAFANANINTSOA FanjaMarsiah</t>
  </si>
  <si>
    <t>JW &gt; Redacteur Web</t>
  </si>
  <si>
    <t>2019 : Première éxperience en tant que rédactrice web chez “AST COM WEB”
2018 : Stage au sein de la télévision “RTA”
2016 : Stage au sein de la télévision “DREAM’IN”</t>
  </si>
  <si>
    <t>RASOLOARINOSY BaKO Harintsoa Josielle</t>
  </si>
  <si>
    <t>Octobre 2019 - Mars 2020 : Conseiller Client - Assistante technique Webhelp Andraharo Antananarivo 
 Octobre 2018 - Juin 2019 : Responsable de la coordination du projet de sensibilisation et d’éducation électorale de la région Analamanga ONG EISA Andohalo - CENI Madagascar Alarobia
Avril 2018 - Septembre 2018 : Conseiller Client - Assistante technique Intelcia Andranomena Antananarivo 
Janvier 2016 - Mars 2018 : Référenceur web (sites annuaires - création de fiches google plus) Linkeo Mada Sarlu AnKOrndrano Antananarivo
 - Décembre 2014 - Décembre 2015 : Rédacteur pour des contenus web Linkeo Mada Sarlu AnKOrondrano Antananarivo
Mai 2014 - Novembre 2014 : Rédacteur de contenus web SakanetMada</t>
  </si>
  <si>
    <t>RAKOTOARISOA Tsilavina</t>
  </si>
  <si>
    <t>Août 2019 - Mars 2020 Stagiaire en communication (ONG OSCIE)
Mai 2019 Bénévole ONG Liberty 32
Avril 2019 - ce jour ONG Tolotsoa
 Novembre 2018 - Janvier 2019 Juriste Bénévole au sein d'un parti politique 
Janvier 2018 - Juillet 2019 Rédactrice Web à domicile</t>
  </si>
  <si>
    <t>RAZAFINDRAKOTO Aycha</t>
  </si>
  <si>
    <t>Août 2016 Linkeo Rédactrice webMarsketing 
Janvier 2016 - Juillet 2016 Odity Conseillère client</t>
  </si>
  <si>
    <t>CR Freelance</t>
  </si>
  <si>
    <t>Novembre 2018 - ce jour : Responsable Pôle Rédaction - HELLOTANA Gare Soarano
 Août 2016 - Juillet 2018 : Chargée de Formation et Qualité pour OUTSOURCIA Madagascar - (ex - VALUEDATA SERVICES) - Tanjombato ZI Forello
Janvier - Mai 2016 : Chargée du pôle Rédaction pour BPO OCEAN INDIEN Ampasanimalo
 Novembre 2012 - Janvier 2016 : Chargée du pôle Rédaction pour MADADEV WEBTOOLS AmbatorOKa
Avril 2011 - Octobre 2012 : Responsable Pôle Rédaction pour Internet Revolution - Ambatolampy AmbohibAo</t>
  </si>
  <si>
    <t>WebMarsketer en freelance</t>
  </si>
  <si>
    <t>Octobre 2009 : WebMarsketer en freelance</t>
  </si>
  <si>
    <t>Sourcé sur linkedin par Tsanta, CV reçu, habite à Majunga donc redirigé vers le poste de rédactruce web en freelance, n'a pas passé la préselection chez MSep</t>
  </si>
  <si>
    <t>RaKOtoarinahy Diary</t>
  </si>
  <si>
    <t>Février 2020 - Mai 2020 : Rédacteur web dans le site myjournal.fr</t>
  </si>
  <si>
    <t>RAMarsOSANDRATANA Noro</t>
  </si>
  <si>
    <t>Juillet 2010 : Assistante virtuelle/Secrétaire indépendante
Janvier 2007 - Juin 2010 : Secrétaire Technique du Groupement des Exportateurs de Litchis - GEL
2003 : Rédactrice d’articles sur site web, Transcripteur indépendant, Traductrice et correctrice
 de documents</t>
  </si>
  <si>
    <t>Andriamboavonjy RantoMarsc</t>
  </si>
  <si>
    <t>2014 - 2015 Téléprospection immobilière Value Data
2015 - 2016 Téléprospection commerciale MCC - Madagascar Call Center
2016 - 2017 Téléprospection commerciale Vivetic
2015 - 2018 Rédacteur et journaliste freelance L’Obs numérique et Journal.re
2017 - 2018 Chargée de clientèle Eazy co
2018 Commercial immobilier Alliance Immobilier</t>
  </si>
  <si>
    <t xml:space="preserve">Repris en entretien </t>
  </si>
  <si>
    <t>Anjarasoa Tsinjo Rasoarinoro</t>
  </si>
  <si>
    <t>Rédacteur Web</t>
  </si>
  <si>
    <t>Rédacteur Web en Local</t>
  </si>
  <si>
    <t>https : //docs.google.com/spreadsheets/d/1ksb27siM9McaHH5lqIBsQBYaZXIjef8oJ5Qj5c1Yofg/edit#gid=1809555580&amp;range=257 : 256</t>
  </si>
  <si>
    <r>
      <rPr>
        <color rgb="FFFF0000"/>
      </rPr>
      <t xml:space="preserve">Sourcé sur </t>
    </r>
    <r>
      <rPr>
        <color rgb="FFFF0000"/>
      </rPr>
      <t>bulldoz.net</t>
    </r>
    <r>
      <rPr>
        <color rgb="FFFF0000"/>
      </rPr>
      <t xml:space="preserve"> par Louisa, Attente de retour, pris en entretien le 23/07/2020</t>
    </r>
  </si>
  <si>
    <t>Elisah Randriamaholimino</t>
  </si>
  <si>
    <r>
      <rPr>
        <color rgb="FFFF00FF"/>
      </rPr>
      <t xml:space="preserve">Sourcé sur </t>
    </r>
    <r>
      <rPr>
        <color rgb="FFFF00FF"/>
        <u/>
      </rPr>
      <t>bulldoz.net</t>
    </r>
    <r>
      <rPr>
        <color rgb="FFFF00FF"/>
      </rPr>
      <t xml:space="preserve"> par Louisa, Attente de retour</t>
    </r>
  </si>
  <si>
    <t>Santatra Faniry RAKOTOARIJAoNA</t>
  </si>
  <si>
    <t>Modérateur Web chez Netino,2015
 Téléconseiller chez VIVETIC,2016 - 2017
 Rédacteur Web en locaux,2018
 Rédacteur Web en freelance,2018 - 2019</t>
  </si>
  <si>
    <r>
      <rPr>
        <color rgb="FFFF00FF"/>
      </rPr>
      <t xml:space="preserve">Sourcé sur </t>
    </r>
    <r>
      <rPr>
        <color rgb="FFFF00FF"/>
        <u/>
      </rPr>
      <t>bulldoz.net</t>
    </r>
    <r>
      <rPr>
        <color rgb="FFFF00FF"/>
      </rPr>
      <t xml:space="preserve"> par Louisa, Ne peut faire - ce jour que 800 mots par jours, après négociation, ne veut pas quitter son client. Elle reviendra vers nous dès qu’elle terminera son contrat.</t>
    </r>
  </si>
  <si>
    <t>Hery Armand RANDRIANASOLO</t>
  </si>
  <si>
    <t>Rédacteur Web Freelance</t>
  </si>
  <si>
    <t>2020 : Rédacteur de contenu web freelance - Rédacteur (Entreprise SWIFTI)
2019 : Rédacteur chez Groupe Omega (Madagascar) et Pro - rédaction (France)
2018 : Rédacteur de contenu web dans une entreprise digitale (Madagascar) / Rédaction Fiche produit pour l’entreprise Victor Habitat et New Pharma Belgique</t>
  </si>
  <si>
    <r>
      <rPr>
        <color rgb="FFFF00FF"/>
      </rPr>
      <t xml:space="preserve">Sourcé sur </t>
    </r>
    <r>
      <rPr>
        <color rgb="FFFF00FF"/>
        <u/>
      </rPr>
      <t>bulldoz.net</t>
    </r>
    <r>
      <rPr>
        <color rgb="FFFF00FF"/>
      </rPr>
      <t xml:space="preserve"> par Louisa, Habite à Antsirabe, Hors sujet</t>
    </r>
  </si>
  <si>
    <t>MANOHISOA Déborà</t>
  </si>
  <si>
    <t>2020 : Rédacteur web 
2019 : Téléconseillère chez SETEX
2018 : Téléconseillère chez Vivetic 
2017 : Téléconseillère chez B2S
2016 : Téléconseillère chez ADM Value</t>
  </si>
  <si>
    <t>Tsanta, test KO, fautes de grammaire, de syntaxe, beaucoup de fautes d'inattention</t>
  </si>
  <si>
    <t>RAVELOSAoNA Mihary Nantenaina</t>
  </si>
  <si>
    <t>4 620 000</t>
  </si>
  <si>
    <t>Décembre 2018 : Rédactrice web en freelance 
 Septembre 2015 - Mars 2018 : Chargé d'étudesMarsketing et sociales chez AtW consultants</t>
  </si>
  <si>
    <t>Test reçu, entretien planifié par Tsanta</t>
  </si>
  <si>
    <t>RAKOTONIRINA Christophe Tomi</t>
  </si>
  <si>
    <t>Créateur de contenu web</t>
  </si>
  <si>
    <t>2019 : Créateur de contenu web chez Physalis</t>
  </si>
  <si>
    <t>Tsanta / Lovatiana, test KO</t>
  </si>
  <si>
    <t>RAHARIJAoNA Tiavina Norohasina / Tiah Rajoelison</t>
  </si>
  <si>
    <t xml:space="preserve">Rédactrice web </t>
  </si>
  <si>
    <t>Sourcé par Tsanta sur Bulldoz.net, CV reçu sur messenger test envoyé sur rajoelison.tiavina@gmail.com
 (messenger)</t>
  </si>
  <si>
    <t>Avolalaina RAZAFINDRAZAKA</t>
  </si>
  <si>
    <t>Sourcé par Tsanta sur Bulldoz.net, test 13/08 KO, trop de remplissage et n'a pas suivi les consignes</t>
  </si>
  <si>
    <t>Valiha Andriantsoa / Sariaka RaKOtoarivelo</t>
  </si>
  <si>
    <t>Sourcé par Tsanta sur Bulldozernet, KO, manque de maturité et de sérieux</t>
  </si>
  <si>
    <t>2017 - 2019 : Rédactrice et référenceur web chez Linkeo Mada
2018 : Enseignante en trasformation des fruits et légumes 
2014 - 2017 : Rédactrice web en freelance chez Vivetic
2013 - 2014 : Responsable qualité chez BOUNGOU Talatamaty 
2013 : Rédactrice web en freelance</t>
  </si>
  <si>
    <t>N'a pas retourné son test, et Terminé</t>
  </si>
  <si>
    <t>NOMENJanvierAHARY Karen</t>
  </si>
  <si>
    <t>2019 : rédactrice web en freelance 
2017 - 2018 : Traductrice - Rédactrice</t>
  </si>
  <si>
    <t>Tsanta, test KO</t>
  </si>
  <si>
    <t>RAKOTOMALALA LARAH MAEVA</t>
  </si>
  <si>
    <t>Rédacteur Web en Free lance</t>
  </si>
  <si>
    <t>Sahara RAZAFINDRAKOTO</t>
  </si>
  <si>
    <t>Rédactrice Web en freelance</t>
  </si>
  <si>
    <t>Juillet 2018 : Rédactrice web en freelance</t>
  </si>
  <si>
    <t>Sourcé sur bulldoz par Tsanta, test à planifier pour lundi 24 ouMarsdi 25 Août car elle est encore à l'hopital pour le moment (messagerie)</t>
  </si>
  <si>
    <t>RANDRIAMAVO Faly Hary</t>
  </si>
  <si>
    <t>Candidature sur PJ, test KO</t>
  </si>
  <si>
    <t>HERIFENOFAMONJENA Rovatiana Hortencia</t>
  </si>
  <si>
    <t>Test envoyé à 14h10, test KO</t>
  </si>
  <si>
    <t xml:space="preserve">ANDRIAMASINORO Tamby </t>
  </si>
  <si>
    <t>Mitsinjo ANDRIANIRINA</t>
  </si>
  <si>
    <t>Juillet 2017 : Opératrice à domicile (rédactrice, assistante personnelle) 
Avril 2015 - Novembre 2015 : Agent outbound calling SAV chez Airtel 
Mars - 2014 - Février 2015 : Rédactrice chez Sakanet 
 Novembre 2013 - Janvier 2014 : Superviseur, formatrice / Assistante RH Chez Madagascar sall connexion
 Octobre 2012 - Novembre 2013 : SMarstone AnKOrondrano 
 Décembre 2011 - Août 2012 : Téléprospectrice chez MCA
Janvier 2010 - Juillet 2011 : Assistante de direction chez l'entrepriseMarsius</t>
  </si>
  <si>
    <t>Sourcé sur Bulldoz par Tsanta, CV reçu test 9h</t>
  </si>
  <si>
    <t>RAVOHITRARIVO Ravakiniaina Nancy</t>
  </si>
  <si>
    <t xml:space="preserve">RAMAZOMANANA Kanty Murielle </t>
  </si>
  <si>
    <t>Soidri Youssouf Mohamed</t>
  </si>
  <si>
    <t xml:space="preserve">Rédacteur en freelance </t>
  </si>
  <si>
    <t>2019 : Rédacteur en freelance chez Work - Line rédaction 
 Octobre 2018 - Novembre 2019 : Chef executif et responsable bibliothèque de Zivandani 
2016 - 2019 : Enseignant (Français, Anglais, Philosophie) dans le cours de soutien d'ADEZ 
2014 - 2016 : Formateur de la langue anglaise à ICLAL</t>
  </si>
  <si>
    <t>test reçu</t>
  </si>
  <si>
    <t>KAFIASY Zinava Solange</t>
  </si>
  <si>
    <t>Tsanta, Test KO</t>
  </si>
  <si>
    <t>Andrianina RAMAHAROARIVO</t>
  </si>
  <si>
    <t>Nicolas AndrianiriniaiKO</t>
  </si>
  <si>
    <t>RASOAMANANA Aina Dieu - Donné</t>
  </si>
  <si>
    <t>Décembre 2019 : Controleur qualité web chez IlooTech
 Novembreevmbre 2018 - Novembre 2019 : Evaluateur de moteur de recherche chez Expansia</t>
  </si>
  <si>
    <t>Tsanta, Test KO (il reste beaucoup de fautes)</t>
  </si>
  <si>
    <t>BaKOly RaKOtonirina (RAKOTONIRINA BaKOlimalala Harisoa)</t>
  </si>
  <si>
    <t>Décembre 2010 : En freelance
Janvier 2011 - Février 2011 : Opératrie média chez World Média Ankaditoho</t>
  </si>
  <si>
    <r>
      <rPr>
        <color rgb="FFFF00FF"/>
      </rPr>
      <t xml:space="preserve">Sourcé sur </t>
    </r>
    <r>
      <rPr>
        <color rgb="FFFF00FF"/>
        <u/>
      </rPr>
      <t>Bulldoz.net</t>
    </r>
    <r>
      <rPr>
        <color rgb="FFFF00FF"/>
      </rPr>
      <t xml:space="preserve"> par Tsanta, CV reçu, test à 14h</t>
    </r>
  </si>
  <si>
    <t>2020 : Conseiller client chez Odity 
2018 - 2020 : Rédacteur web chez Odity 
2017 : Vigie de l'activité B.O chez Intelcia
2017 : Conseiller client chez Téléperformance 
2016 : BO chez Intelcia
2014 : Superviseur Commercial chez TANY GASY 67ha</t>
  </si>
  <si>
    <t>Vient de signer pour un autre poste</t>
  </si>
  <si>
    <t>RAZANATSALAMA MiantraniainaMarsia</t>
  </si>
  <si>
    <t>Chef de Division</t>
  </si>
  <si>
    <t>Décembre 2019 : Chef de division au MAE
2017 - 2019 : Rédactrice en freelance 
 Août 2014 - Septembre 2017 : Responsable de la communication au sein du MTM</t>
  </si>
  <si>
    <t>RAMAHANDRIMANANA Tahiry Henintsoa</t>
  </si>
  <si>
    <t>Décembre 2010 : Rédacteur web en freelance 
 Octobre 2009 - Septembre 2010 : Conseiller Technique de la vice présidente de l'Assemblée Nationale
2005 - Avril 2007 : Rédacteur - journal Estudiantin</t>
  </si>
  <si>
    <t>Candidature PJ, test KO, henintsoa.naly@gmail.com</t>
  </si>
  <si>
    <t xml:space="preserve">MANITRINIAINA Santatrambinintsoa </t>
  </si>
  <si>
    <t>Assitant reporting</t>
  </si>
  <si>
    <t>Avril 2019 - Mars 2020 : Assistant reporting chez SETEX 
Février 2019 - Avril</t>
  </si>
  <si>
    <t>Test HS, ne souhaite pas travailler en local, pour un poste de CR en freelance aussi</t>
  </si>
  <si>
    <t xml:space="preserve">RAFIDIARIMANANA Andrianina </t>
  </si>
  <si>
    <t>CR / Redacteur Web</t>
  </si>
  <si>
    <t>Décembre 2018 : Rédacteur web en freelance 
 Décembre 2018 - 2019 : Directeur de production / Chef de projet web chez Magicall 
 Août 2017 - Novembre 2018 : Téléprospecteur - Validateur chez ADR Call Center
 Octobre 2016 - Juillet 2017 : Téléprospecteur chez groupe SETEX</t>
  </si>
  <si>
    <t>Va réfléchir et donnera une réponse 03/09</t>
  </si>
  <si>
    <t>Marsialy RAKOTOMALALA</t>
  </si>
  <si>
    <t>Rédactrice Correctrice</t>
  </si>
  <si>
    <t>Février 2017 : Rédactrice / Correctrice SEO chez Webtoo
 Octobre 2014 - Septembre 2015 : gestionnaire des talents chez Telma</t>
  </si>
  <si>
    <t>A voir pour MSep (En réserve</t>
  </si>
  <si>
    <t xml:space="preserve">NOEKENTSOA Tsanta Kiady </t>
  </si>
  <si>
    <t>Février 2020 - Août 2020 : Conseiller client chez Optiserv
Janvier 2013 - Décembre 2014 /Janvier 2018 - Janvier 2020 : rédactrice web en freelance</t>
  </si>
  <si>
    <t>Entretien et test 02/09 à 10h
OK MEDIACLICK (RW)</t>
  </si>
  <si>
    <t>ANDRIANIRINA Nambinintsoa Barinjaka</t>
  </si>
  <si>
    <t xml:space="preserve">Rédacteur intégrateur </t>
  </si>
  <si>
    <t>Maii2019 - Août 2020 : rédacteur intégrateur au sein d'ABL Outsourcing
Juin 2017 - Février 2019 : Rédacteur Web au sein de Mikiry Tsiadana
 Août 2016 - Janvier 2017 : Rédacteur en freelance
Février 2014 - Juillet 2015 : rédacteur web - pigiste chez VIVETIC MAD'COM
Juin 2011 - Décembre 2012 : ECD au sein du ministère du commerce</t>
  </si>
  <si>
    <t xml:space="preserve">bonnes experiences et compétences en rédaction </t>
  </si>
  <si>
    <t>Annie RAHARIMALALA</t>
  </si>
  <si>
    <t>Sourcé sur Bulldoz.net, test KO</t>
  </si>
  <si>
    <t xml:space="preserve">HAJAVOLANIRINA Tahiry </t>
  </si>
  <si>
    <t>Rédacteur web sénior</t>
  </si>
  <si>
    <t>Mai 2019 - Septembre 2020 : rédacteur web chez Exitech 
2019 : Rédacteur web chez Donblas
2017 - 2019 : Rédacteur web chez Vivetic
2015 : Rédacteur web en freelance</t>
  </si>
  <si>
    <t xml:space="preserve">OK Média Click </t>
  </si>
  <si>
    <t>RAMANTOANINAMarsiaka</t>
  </si>
  <si>
    <t>Juillet 2019 : Rédacteur web en freelance 
Juin 2019 - Novembre 2019 : Assistant virtuel chez Stonemedia 
Mai 2017 - Juillet 2019 : Rédacteur chez SeoNovembre</t>
  </si>
  <si>
    <t xml:space="preserve">RAFANDRANA Tanjoniaina Patrick </t>
  </si>
  <si>
    <t>Mars 2019 : Rédacteur web en freelance 
Janvier 2013 - Mars 2019 : Responsable qualité et correcteur chez SETEX
Mars 2012 - Janvier 2013 : Rédacteur chez Softibox
Janvier - Décembre 2011 : Rédacteur web chez Creashore</t>
  </si>
  <si>
    <t>Les conditions de MSep ne lui convient pas (rémunération) à garder pour d'autres postes / structure
Correcteur / superviseur pôle rédaction / responsable qualité</t>
  </si>
  <si>
    <t>RAZAFIMAMONJY Todintsoa Ny Aina</t>
  </si>
  <si>
    <t>Mai 2019 - Juillet 2019 : Rédacteur web chez SETEX
Juillet 2019 - Mars 2020 : Rédacteur web en freelance</t>
  </si>
  <si>
    <t>Test 14h &gt; résultat KO</t>
  </si>
  <si>
    <t>RANDRIAMANANTSARA Précieuse</t>
  </si>
  <si>
    <t>2019 - 2020 : Rédactrice web à domicile 
2018 : Rédactrice web chez Linkeo</t>
  </si>
  <si>
    <t>Ne réponds pas 9h / 11h50
Test 15h &gt; résultat mitigé</t>
  </si>
  <si>
    <t>RAKOTONIRINA Florence Nirina</t>
  </si>
  <si>
    <t>En freelance : rédacteur, transcripteur, relecture, intégrateur</t>
  </si>
  <si>
    <t>2017 - ce jour : rédacteur, transcripteur, relecture, intégrateur
Mars 2016 - Juin 2017 : Conseiller clients chez Outremer télécom</t>
  </si>
  <si>
    <t>Terminé 9h / 11h50
Test 01/10 à 11h</t>
  </si>
  <si>
    <t>RAKOTOVAo Anjara Toavina</t>
  </si>
  <si>
    <t>Juin 2015 : Rédacteur web SEO en freelance 
Juin 2014 - Juin 2015 : Rédacteur web SEO chez IDBOOSTER
Janvier 2014 - Juin 2014 : Téléopérateur chez Monte Cristo 
Juin 2013 - Janvier 2014 : Responsable qualité chez FANTASMEDIA 
Janvier 2013 - Juin 2013 : Superviseur qualité chez FANTASMEDIA</t>
  </si>
  <si>
    <t>Ne réponds pas 13h50
Test 01/10/2020 à 11h</t>
  </si>
  <si>
    <t>Niry Hanitra Andriambelonoro</t>
  </si>
  <si>
    <r>
      <rPr>
        <color rgb="FFFF00FF"/>
      </rPr>
      <t xml:space="preserve">Sourcé sur </t>
    </r>
    <r>
      <rPr>
        <color rgb="FFFF00FF"/>
        <u/>
      </rPr>
      <t>Bulldoz.net</t>
    </r>
    <r>
      <rPr>
        <color rgb="FFFF00FF"/>
      </rPr>
      <t xml:space="preserve"> par Tsanta, testée</t>
    </r>
  </si>
  <si>
    <t xml:space="preserve">Njara Tsiory Lalatiana RABETOKOTANY </t>
  </si>
  <si>
    <t>Sourcé sur linkedin par Tsanta, ne peut pas faire 2.000 mots par jour</t>
  </si>
  <si>
    <t>ANDRIAMISY Ravaka</t>
  </si>
  <si>
    <t>Chef de projet en contentMarsketing WebMarsketing</t>
  </si>
  <si>
    <t>2 100 000</t>
  </si>
  <si>
    <t>2016 : Chef de projet contentMarsketing
Juin - Décembre 2016 : Consultant weblarketing chez Médiaclick 
2015 - 2016 : Créatrice de contenu chez Outsourcia</t>
  </si>
  <si>
    <t>Bon profil DM, à voir en entretien après son test
Terminé pour entretien 8h20</t>
  </si>
  <si>
    <t>ANDRIANARINOSY Christian Abel</t>
  </si>
  <si>
    <t>Septembre 2018 : Rédacteur web seo en freelance 
Juillet 2018 - Mars 2020 : Conseiller client chez Eurocrm mauritius 
 Août 2017 - Juin 2018 : Superviseur expert chez CCA International 
 Novembre 2014 - Janvier 2016 : Superviseur en prospection chez AZAZEL Corp</t>
  </si>
  <si>
    <t>RAVAoTIANA Miora Valérie Harisoa</t>
  </si>
  <si>
    <t>Entretien et test 02/09 à 8h30, test envoyé parMail à 14h, entretien reporté pour 03/09 à 10h et pas venu (échnge deMail dans la boîte recrutement)</t>
  </si>
  <si>
    <t>ANDRIANIANA Onitiana Nathalie</t>
  </si>
  <si>
    <t>Mars 2020 : rédactrice web sur NOESYS
Juin 2020 : Correctrice sur NOESYS</t>
  </si>
  <si>
    <t xml:space="preserve">Trop jeune d'expérience, test avec beaucoup de fautes </t>
  </si>
  <si>
    <t>RAZAFIMPANJATO Brenda</t>
  </si>
  <si>
    <t>Formatrice métier</t>
  </si>
  <si>
    <t xml:space="preserve">Formatrice métier chez Odity </t>
  </si>
  <si>
    <t>Janvier 2019 : Formatrice métier chez Odity 
Juillet - Décembre 2018 : Coach formatrice chez Odity 
Janvier 2018 - Juillet 2020 : Télévendeuse
Mai 2016 - Juillet 2018 : Rédacteur chez REDACT - FREE</t>
  </si>
  <si>
    <t>test 14h15</t>
  </si>
  <si>
    <t>RANDRIANIRINA Mbolatiana</t>
  </si>
  <si>
    <t xml:space="preserve">Rédactrice web en freelance </t>
  </si>
  <si>
    <t>Juin 2020 : Rédactrice web chez LAPLUME.MG
2019 : Rédactrice web en freelance
2018 : Rédactrice web chez Exitech 
2016 - 2018 : Rédactrice chez E - call service</t>
  </si>
  <si>
    <t>N'a pas passé la préselection de MSep</t>
  </si>
  <si>
    <t xml:space="preserve">Cathy RASOA </t>
  </si>
  <si>
    <t>2018 - 2020 : Rédactrice web en freelance 
2014 - 2015 : Commercial freelance chez Value Data</t>
  </si>
  <si>
    <t xml:space="preserve">SALOHY Angoti Daniella </t>
  </si>
  <si>
    <t>3 440 000</t>
  </si>
  <si>
    <t>2018 - 2020 : Rédactrice web en freelance</t>
  </si>
  <si>
    <t xml:space="preserve">RAMIARINARIVO Hoby </t>
  </si>
  <si>
    <t>2017 - 2020 : Rédactrice en freelance chez Seroxy 
2015 - 2017 : Rédactrice web senior chez IDBooster
2014 - 2015 : Lectrice correctrice chez l'Atelier des capricorne
2013 - 2014 : Conseiller client chez Webhelp</t>
  </si>
  <si>
    <t>RAKOTOARISOA Farahoby Hantasarobidy</t>
  </si>
  <si>
    <t>Rédacteur web en freelance
Rédacteur web en chef</t>
  </si>
  <si>
    <t>Juin 2018 : Rédactrice web en freelance 
Janvier - Mai 2018 : Responsable de contrôle qualité et responsable plateau chez Web Services Infos</t>
  </si>
  <si>
    <t>test non concluant chez le client
reporté 2 fois et finalement pas venu sans prévenir</t>
  </si>
  <si>
    <t>RAMIHARISOA Hery Sitraka</t>
  </si>
  <si>
    <t>Mars 2020 : Rédacteur web seo et intégrateur de contenu web en freelance
Juillet 2019 - Mars 2020 : Chef de projet chez Oworkers
2019 : Lead coach chez ABL Outsourcing 
2018 : Superviseur Outsourcia</t>
  </si>
  <si>
    <t>RAHARINORO Heriniaina Rinah</t>
  </si>
  <si>
    <t>Mars 2019 : Rédactrice web en freelance 
 Septembre 2015 - Mars 2019 : Rédactrice chez Netino 
Mars 2015 - Septembre 2015 : Rédactrice chez Laplume.mg
Juin 2014 - Février 2015 : Rédactrice chez Ylang Media 
Janvier 2013 - Février 2014 : Rédactrice web en freelance</t>
  </si>
  <si>
    <t>A désisté et n'a pas fait le test</t>
  </si>
  <si>
    <t>RAVELOMANANTSOA Nancy Claudia</t>
  </si>
  <si>
    <t>Rédacteur web senior</t>
  </si>
  <si>
    <t>2012 : rédactrice web en freelance
2008 - 2010 : Rédactrice en ligne chez Madadev
2006 - 2008 : Responsable clientèle chez Ophir</t>
  </si>
  <si>
    <t>A refait le test, still KO chez le client</t>
  </si>
  <si>
    <t xml:space="preserve">Assistante virtuelle en freelance </t>
  </si>
  <si>
    <t>2016 : Assistante virtuelle et téléopératrice indépendant
Janvier 2015 - Janvier 2016 : Référenceur et téléopératrice chez Worlstar
Juin 2014 - Janvier 2015 : Chargée de projetMarsketing chez Airtel Madagascar
Juin 2011 - Mai 2014 : Opérateur web et téléopératrice chez E - maya</t>
  </si>
  <si>
    <t>RAKOTONDRAZANAJATOVO Jean Serge</t>
  </si>
  <si>
    <t>Mars 2019 - Septembre 2020 : Contrôleur qualité de rédaction chez Easydata
Janvier 2019 - Mars 2019 : Rédacteur web en freelance 
 Août 2017 - Janvier 2018 : Cofondateur, RAF, contrôleur qualité rédaction chez Trilink 
Avril 2017 - Août 2017 : Contrôleur qualité de rédaction chez CAVEO 
Janvier 2016 - Avril 2017 : Rédacteur web chez IDBOOSTER</t>
  </si>
  <si>
    <t>Ne réponds pas 13h50
Test 01/10/2020 à 15h</t>
  </si>
  <si>
    <t>ANDRIANARIVONYMarsie Reine</t>
  </si>
  <si>
    <t>Chargé de production etMarsketing</t>
  </si>
  <si>
    <t>Novembre 2016 - Novembre 2020 : Chargé de production etMarsketing chez Groupe Océane aventures 
 Novembre 2015 - Septembre 2016 : Assistant social metia chez Noukat 
2010 - 2012 : Responsable outgoing chez Mercure voyages</t>
  </si>
  <si>
    <t>RAZAFINDRAKOTO Harena Miraisoa</t>
  </si>
  <si>
    <t>2020 : contentMarsketing support en freelance et rédacteur web en freelance chez Linkeo 
2018 : Assistante webMarsketing chez Media Click</t>
  </si>
  <si>
    <t xml:space="preserve"> - ce jour avec un contrat à temps plein et ne pourra faire que 500 mots / jour
Elle revera ses missions pour cette année et reviendra vers nous enJanvier 2020 au cas où</t>
  </si>
  <si>
    <t>RAJAoNA Ziona Fiadanana</t>
  </si>
  <si>
    <t>800 000 à 1 400 000</t>
  </si>
  <si>
    <t>Novembre 2019 - Novembre 2020 : Rédactrice de contenu web sur Noesys
Avril 2020 - Août 2020 : Correction d'articles sur Noesys</t>
  </si>
  <si>
    <t>N'a pas envoyé son test</t>
  </si>
  <si>
    <t>RAKOTOSEHENO FaniloMarsc Adriano</t>
  </si>
  <si>
    <t>Avril 2019 : Rédacteur web francophone chez Easydata
Juillet 2018 - Août 2018 : Rédacteur web chez Redaction mada 
 Décembre 2017 - Mai 2018 : Rédacteur chez VA Solutions 
 Novembre 2016 - Janvier 2019 : Rédacteur web anglophone chez SE Media</t>
  </si>
  <si>
    <t>Test : 614 mots en 1h30</t>
  </si>
  <si>
    <t>HARENATIANA Liantsoa</t>
  </si>
  <si>
    <t>Juin 2020 : Redac for you - Rédactrice web en freelance</t>
  </si>
  <si>
    <t>LAHOERA Claudiano Anicet</t>
  </si>
  <si>
    <t>2016 : Rédacteur web chez Linkeo</t>
  </si>
  <si>
    <t>Test : 605 mots en 2h10. Phrase concise, idée cohérent et structurée, sans fautes. Quelques répétitions / plagiat 0%</t>
  </si>
  <si>
    <t>RABEMANANJARA Andrianjafy Eric</t>
  </si>
  <si>
    <t>2016 - 2020 : Rédacteur web en freelance 
2017 - 2018 : Conseiller client chez Intelcia 
2015 - 2016 : Manager d'équipe chez r2consulting
2011 - 2015 : Opérateur média chez VIVETIC</t>
  </si>
  <si>
    <t>RATSIMBAZAFY Nathalie Ralambo</t>
  </si>
  <si>
    <t>Terminé pour l'entretien sur Skype</t>
  </si>
  <si>
    <t xml:space="preserve">ANDRIANARISON Romain </t>
  </si>
  <si>
    <t>1200 000 à 1 600 0000</t>
  </si>
  <si>
    <t>2014 - ce jour : Rédactrice web en freelance</t>
  </si>
  <si>
    <t>RASOLOMALALA Domoina</t>
  </si>
  <si>
    <t>Janvier 2018 - ce jour : Rédactrice web en freelance 
 Novembre 2016 - Décembre 2018 : Clerc dans un cabinet d'huissier
Mai 2015 - Octobre 2015 : Community manager / rédactrice web chez Webevo</t>
  </si>
  <si>
    <t xml:space="preserve">Update 23/05/2022 : enceinte de 2 mois, allitée donc ne peut finalement que travailler en freelance/télétravail. </t>
  </si>
  <si>
    <t xml:space="preserve">RALAIVELO Vololomalala Norohanitra Lucia </t>
  </si>
  <si>
    <t>2011 - ce jours : Rédacteur web en freelance 
2011 : Rédacteur chez Vivetic</t>
  </si>
  <si>
    <t>Mai 2018 : Rédactrice en freelance 
Juillet 2017 - Janvier 2018 : Community manager chez M2 Réalisation 
2013 - Mai 2017 : Rédactrice web SEO chez Linkeo</t>
  </si>
  <si>
    <t>A déjà été proposé à MSep auparavant</t>
  </si>
  <si>
    <t xml:space="preserve">ALSON - RANDRIAMAHAVATRA Heliarisoa </t>
  </si>
  <si>
    <t>2014 : Rédactrice web en freelance 
2011 - 2018 : Délégué médicale chez PARAMAD</t>
  </si>
  <si>
    <t xml:space="preserve">RAHARISON Haingotiana Muriel </t>
  </si>
  <si>
    <t>2016 : Rédactrice freelance 
 Décembre 2014 - Juin 2016 : Rédactrice web et transcripteur audio chez Web Evoluzion
Janvier - Novembre 2014 : Rédactrice web chez Web Spirit 
2016 : Rédactrice web chez MSC Technology</t>
  </si>
  <si>
    <t xml:space="preserve">Entretien sur Skype, est sur Antsirabe </t>
  </si>
  <si>
    <t>RAZAKARIVONY Narindra Antenaina</t>
  </si>
  <si>
    <t>3 année 11 mois</t>
  </si>
  <si>
    <t>Mai - Décembre 2020 : Rédacteur web chez Maïka rédaction 
Mai 2018 - Janvier 2020 : CogéranteMaison d'hôtes
Février 2015 - 2017 : Rédacteur web chez ASAREO</t>
  </si>
  <si>
    <t>RAFONENANIAROVANA Tatamo</t>
  </si>
  <si>
    <t>Novembre 2018 : Professeur de français et responsable de la Médiathèque chez Programme Sesame 
2017 : Rédacteur chez Digital Supplyer 
2016 : Rédactrice chez Sakanet et ID Booster</t>
  </si>
  <si>
    <t xml:space="preserve">RASOLOHARIVELO Tojohery Michael </t>
  </si>
  <si>
    <t xml:space="preserve">RANDRIA HantanomenJanvieraharyMarsie Natacha </t>
  </si>
  <si>
    <t>2013 : Rédactrice web en freelance , chez As Info, Rédacstyle, Setex</t>
  </si>
  <si>
    <t>RANDRIANIRIANA Tina Rigo</t>
  </si>
  <si>
    <t>2019 : Rédacteur web en freelance 
2012 - 2020 : Rédacteur web chez Arictic 
2008 - 2012 : Rédacteur web chez l'agence Camanet</t>
  </si>
  <si>
    <t xml:space="preserve">RAKOTONDRAINIBE Lalatiana Claudia Delor </t>
  </si>
  <si>
    <t>2013 : Rédactrice web en freelance 
Juillet 2017 - Mars 2020 : Responsable en communication chez Préventium</t>
  </si>
  <si>
    <t xml:space="preserve">Habite Antsirabe </t>
  </si>
  <si>
    <t>ANDRIANTSILAVINA Sehenoarinivo</t>
  </si>
  <si>
    <t>2007 - 2013 : Responsable administrative et comptable chez EIM 
2021 : Rédactrice web en freelance</t>
  </si>
  <si>
    <t xml:space="preserve">ANDRIANATOANDRO Andonirina </t>
  </si>
  <si>
    <t>2015 : Rédactrice web en freelance, Chef de projet rédaction
2013 - 2015 : Rédactrice chez Kinkimo, Media Click, Madacreative, Laplume.mg</t>
  </si>
  <si>
    <t>RATSIMBA Claudia Hantanirina</t>
  </si>
  <si>
    <t>Test KO, HS</t>
  </si>
  <si>
    <t>RAKOTONINDRAINY Fanoela Mahefa Harivelo</t>
  </si>
  <si>
    <t>2012 : Rédacteur web en freelance sur textbrOKer et reNovembreationettravaux.fr
2011 : Rédacteur et conseiller rédaction de mémoires et thèses
2010 : Conseiller juridique et responsable d'édition chez MCI</t>
  </si>
  <si>
    <t>nrp, n'est pas venu à l'entretien deux fois</t>
  </si>
  <si>
    <t>ANDRIAMIARAMASY Fano Ginot</t>
  </si>
  <si>
    <t>8 ans 9 mois</t>
  </si>
  <si>
    <t>1 320 000 à 1 600 000</t>
  </si>
  <si>
    <t>Juin 2015 - Janvier 2021 : Rédacteur senior chez Linkeo 
Mars 2014 - Novembre 2014 : Rédacteur en freelance 
Mars 2013 - Mars 2014 : Surveillant media chez Vivetic
Janvier - Juin 2011 : Rédacteur junior chez CENU</t>
  </si>
  <si>
    <t>OK MSep</t>
  </si>
  <si>
    <t>RAMANDIAMANANA Cendi</t>
  </si>
  <si>
    <t>HONORAH Pascal</t>
  </si>
  <si>
    <t>2017 : Rédacteur web en freelance et référenceur web</t>
  </si>
  <si>
    <t>RANDRIARIMANANA Dina</t>
  </si>
  <si>
    <t>Novembre 2013 : Rédacteur web en freelance 
Mars 2018 - Octobre 2019 : Analyste média chez ECES 
 Septembre 2013 - Février 2015 : Analyste média chez ECES 
 Décembre 2012 - Août 2013 : Rédacteur web chez La plume</t>
  </si>
  <si>
    <t>Test : 617 mots en 2h, structuréMais utilise parfois des phrases assez lourde. Test moyen manque de mise en page
Plagiat 0%</t>
  </si>
  <si>
    <t>RAMANANTSOA Ny Aina Emilie Nadine</t>
  </si>
  <si>
    <t>2019 : Rédacteur et community manager en freelance</t>
  </si>
  <si>
    <t xml:space="preserve">RADANIELSON Chantal Nathalie </t>
  </si>
  <si>
    <t>2012 : Rédactrice web freelance 
 Décembre 2017 - Septembre 2018 : Chargée de rédaction chez RJM</t>
  </si>
  <si>
    <t>RI - EIN ROBSELY</t>
  </si>
  <si>
    <t xml:space="preserve">RAZAFINJATOVO Rovatiana </t>
  </si>
  <si>
    <t>Rédactrice freelance polyvalente</t>
  </si>
  <si>
    <t>6 720 000</t>
  </si>
  <si>
    <t>Septembre 2020 : Rédactrice freelance polyvalente - gérante fondatrice de Foxie 
 Aoît2014 - Décembre 2017 : responsable pôle voice of customer chez TELMA
Mai 2014 - Janvier 2014 : chargée d'études chez ATW Consultants</t>
  </si>
  <si>
    <t>RANDRIAMIFIDISON Tsanta Andriatsilavo</t>
  </si>
  <si>
    <t>Novembre 2017 : Rédacteur web en freelance 
 Octobre 2018 : Opérateu tchat 
 Décembre 2016 - Mai 2018 : Téléconseiller chez Vivetic 
 Septembre - Octobre 2016 : Opérateur call chez Value Data 
 Septembre 2014 - Février 2015 : Facturier chez Propain</t>
  </si>
  <si>
    <t>RAZAFINDRAZAKA Andry</t>
  </si>
  <si>
    <t>2018 : créateur et administrateur chez KingService Store
2017 : rédacteur web chez STRAWEB</t>
  </si>
  <si>
    <t>RAoELMALALA Ny Rindra</t>
  </si>
  <si>
    <t>2013 : caissière d'une boutique "Alain Ntsoa Shop"; 
2016 : Chargée d'inventaire chez "Alain Ntsoa Shop"; 
2016 - 2018 : stage chez TORIO en tant que responsable evenementiel; 
2017 - 2018 : professeur de francais au sein d'une école privée "Parc des Princes"; 
2018 : Event planer au sein de Parc des Princes;2018 - 2020 : redacteur web chez digitilis</t>
  </si>
  <si>
    <t>RAKOTOVOLOLONA Ando Mbolatiana</t>
  </si>
  <si>
    <t>2015 - 2020 : Redacteur web freelance chez Noesys.fr et autre, Journal.re, annuaire.mg, 
2015 - 2017 : community manager chez Journal.re; 
2010 - 2014 : employé au service informatique chez établissement New Eden</t>
  </si>
  <si>
    <t xml:space="preserve">RAKOTONIRINA Henintsoa Niony </t>
  </si>
  <si>
    <t>2017 - 2021 : redacteur web et transcripteur audio FR en freelance; 
2016 : caissière chez l'entreprise Soabest; 
2015 : sécretaire de l'association Jeunes actifs pour le développement.</t>
  </si>
  <si>
    <t xml:space="preserve">VITASOA Andrilalaina </t>
  </si>
  <si>
    <t xml:space="preserve">Rédactrice wen en freelance </t>
  </si>
  <si>
    <t>11 a 7 mois</t>
  </si>
  <si>
    <t>2014 : rédactrice et netlinker freelance; 
 Décembre 2011 - Janvier 2014 : rédactrice - réferenceur web - responsable équipe content spinning et réferencement chez Boite2.com;
 Septembre 2011 - Décembre 2011 : rédactrice web chez AnKOhay Consulting;
 Août 2009 : stage contrôleur de gestion chez Hotel le Glacier; 
Mars 2009 - Juillet 2009 : opératrice de saisie chez Madagascar Data Service; 
Mars 2008 - Férier 2009 : Assistante polyvalente chez Linkajy</t>
  </si>
  <si>
    <t>RASOANJanvierAHARY Vololona Beby</t>
  </si>
  <si>
    <t>travail en freelance,en transcription et en rédaction</t>
  </si>
  <si>
    <t>Janvier 2020 : travail en freelance,en transcription et en rédaction; 
Mai 2008 - Décembre 2019 : Sécrétaire au sein de l'Université d'Antananarivo</t>
  </si>
  <si>
    <t>RANAIVOSON Rindratiana Joëlle</t>
  </si>
  <si>
    <t>2013 - 2014 : Professeur de sciences économique et sociale (SES) chez école Peter Pan; 
2014 : responsable commerciale chez espace le Chandelier; 
Juillet 2015 : rédacteur web freelance</t>
  </si>
  <si>
    <t>RAKOTO - HARIVELO Santatriniaina</t>
  </si>
  <si>
    <t>2018 - 2021 : rédactrice web chez Digitilis; 
2017 : documentaliste et rédactrice web chez Magellan Digital; 
2004 - 2007 : correspondante pigiste chez Syfia internationale et mediascope; 
2003 - 2004 : reporter et rédactrice presse locale chez goupe MA TV</t>
  </si>
  <si>
    <t>RANAIVOSOA ANDRIANALY MiangolarisAotra</t>
  </si>
  <si>
    <t>2020 : rédactrice web freelance
2019 : éducatrice / animatrice chez madaschool
2017 : secrétaire administrative chez cbl repro mad
2016 : agent de liaison chez active assurance</t>
  </si>
  <si>
    <t xml:space="preserve">RAZAFIMANJATO Joan Claudie Mirana </t>
  </si>
  <si>
    <t xml:space="preserve">Rédactrice web / PAoiste en freelance </t>
  </si>
  <si>
    <t>1 680 000</t>
  </si>
  <si>
    <t>Mai 2011 - Juin 2011 : stage PAo à l'agence de communication Media consulting; 
Mars 2012 : PAoiste chez la société Laskkar Madagascar; 
Juin 2014 - Octobre 2015 : Redacteur freelance sous traitance et Be redac; 
2016 - 2018 : redactrice pour le site Habitissimo France; 
2016 : rédactrice pour des agences francaise (sites Mycoussin et toplogement)</t>
  </si>
  <si>
    <t>RAMANASE Saraha</t>
  </si>
  <si>
    <t>Redactrice et referenceuse web en freelance</t>
  </si>
  <si>
    <t>Redacteur web freelance</t>
  </si>
  <si>
    <t>2018 - 2021 : Redactrice et referenceuse web en freelance; 
2012 - 2021 : chargée administration et ressources humaines chez ITD Madagascar; 
2009 - 2011 : coordonatrice de projet chez Pan African Mining; 
2007 - 2009 : assistante administrative chez Pan African Mining</t>
  </si>
  <si>
    <t>N'a pas effectué le test car vient d'avoir une commande importante</t>
  </si>
  <si>
    <t>RAKOTONIAINA Dinasoa Christina</t>
  </si>
  <si>
    <t>redacteur freelance</t>
  </si>
  <si>
    <t>Janvier 2021 - Mai 2021 : redacteur freelance chez Global freelance; 
Juillet 2018 - Janvier 2021 : redacteur web chez Outsourcia;
Juin - Septembre 2020 : Chargée de recrutement à temps partiel chez First academy; 
 Août - Décembre 2017 : référenceur web chez Easy Tech</t>
  </si>
  <si>
    <t>Pas de réponse</t>
  </si>
  <si>
    <t>RAKOTONDRAJAoNA Ranto</t>
  </si>
  <si>
    <t>Mars 2020 : redacteur web optimisé SEO freelance; 
2018 - 2019 : Directeur du suivi technique chez Ministères des postes, télécommunications et de développement numérique; 
2016 - 2018 : assistant administratif pour Ministères des postes, télécommunications et de développement</t>
  </si>
  <si>
    <t xml:space="preserve">Test OK, entretien KO : les conditions ne lui conviennent pas. Pour 30 - 35 Ar / mot, il ne pourra faire que du - temps </t>
  </si>
  <si>
    <t xml:space="preserve">RAZANAJATOVO Tahiry Landry </t>
  </si>
  <si>
    <t xml:space="preserve">Community manager - Rédacteur web </t>
  </si>
  <si>
    <t>2019 : Redacteur web polyvalent freelance pour Alta soft - rédaction et stratégie SEO
2019 : commmunity manager pour Madagascar Interactive (MADINTER)
2018 - 2019 : Community manager - redacteur web pour wholesaler website - communication digitale
2017 - 2018 : opérateur web polyvalent pour Laplume.mg - back office</t>
  </si>
  <si>
    <t>HARIMANARINA Jessica</t>
  </si>
  <si>
    <t>Redacteur Web freelance</t>
  </si>
  <si>
    <t>2019 - 2020 : Conseillère clientèle Francophone chez Teleperformance Madagascar; 
2021 : redactrice webMarsketing chez Linkeo Madagascar</t>
  </si>
  <si>
    <t>RAVELOMANANTSOA Hoby (Lilou)</t>
  </si>
  <si>
    <t xml:space="preserve">Redacteur web freelance </t>
  </si>
  <si>
    <t>2020 : chief executive officier chez save my job;2020 : responsable communication etMarsketing chez llanga Nature;2019 : thérapiste et assistante manager chez onespaworld;2016 - 2019 : redactrice web freelance pour independance royale;2017 - 2019 : redactrice web freelance pour confort - domicile.com</t>
  </si>
  <si>
    <t>RALAMBOTIANA Manoela Ange Lorraine</t>
  </si>
  <si>
    <t xml:space="preserve">RANDRIAMANANORO Haja Mirado </t>
  </si>
  <si>
    <t>2014 - Avril 2021 : Redacteur web freelance chez ASTCOM WEB
2015 : Graphiste freelance
Juillet 2015 - Mars 2020 : Gérant chez Cyber café Happy'D
Février - Juin 2015 : Gérant chez Cyber café Mindserve</t>
  </si>
  <si>
    <t xml:space="preserve">MIARINJAFY Adonnah </t>
  </si>
  <si>
    <t>Septembre 2020 - ce jour : rédactrice web SEO à domicile
Janvier 2020 - Juillet 2020 : Opératrice de saisie à domicile</t>
  </si>
  <si>
    <t xml:space="preserve">nombre de mots : 867 </t>
  </si>
  <si>
    <t>Karla Danielle Harimalala RAZAKA</t>
  </si>
  <si>
    <t>Septembre 2009 : Professeur d'Espagnol à Collège Francais Francoise Dolto
2011 - 2019 : Enseignante Vacataire à l'Université de MahaJanvierga (ecole de tourisme)
2018 - 2019 : guide accompagnatrice hispanophone (freelance) pour SoloMadagascar (Barcelone)</t>
  </si>
  <si>
    <t>FIADANANTSOA RANDRIANATOANDRO</t>
  </si>
  <si>
    <t>Octobre 2011 - Janvier 2017 : Rédacteur web à domicile (freelance)
Mars 2017 - Avril 2021 : Rédacteur web à domicile (Instant BOHEME)</t>
  </si>
  <si>
    <t>RAKOTONAVALONA Harinjaka</t>
  </si>
  <si>
    <t>Mai 2014 - Juillet 2021 : Rédacteur Web en Freelance 
Mars 2013 - Mai 2014 : Directeur Adjoint Antsiranana au sein du GROUPE BMCE BANK
Mai 2010 - Mars 2013 : CCL Ambatondrazaka chez GROUPE BMCE BANK 
Mars 2010 - Mai 2010 : Agent de renfort Antananarivo au GROUPE BMCE BANK</t>
  </si>
  <si>
    <t xml:space="preserve">Nombre de mots : 616 </t>
  </si>
  <si>
    <t>ANDRIAMIFIDIMAHEFA Hasin'aina</t>
  </si>
  <si>
    <t>Septembre 2019 - Juin 2020 : en service à la Cellule de Coopération et 
 Partenariat au sein du Ministère de la Communication et de la Culture 
Juillet 2017 - Septembre 2019 : Chef de Service de la Publicité et de la Cinématographie à la Direction de la Régulation des Médias au Ministère de la Communication et de la Culture
Juillet 2017 - Septembre 2019 : Point focal du Ministère de la Communication et de la Culture en Gestion des Risques et Catastrophes ; Membre actif du Réseau de de Communication interinstitutionnel en GRC 
 Septembre 2016 - Juillet 2017 : Chef de Division de Confection de Supports à la Direction de la Régulation des Médias au sein du Ministère chargé de la Communication
Janvier 2016 - Septembre 2016 : Chargée d’études des activités de Relations avec les Institutions en Cellule d’appui au sein du Secrétariat Général du Ministère chargé de la Communication 
 Août 2015 - Décembre 2015 : Chargée de communication médiatique sur les pistes de l’IRR 2
 Novembre 2011 - Février 2012 : Chargée de Communication au sein du Cabinet du Ministère du Tourisme 
Mai 2011 - Novembre 2011 : Attachée de presse au sein du Cabinet du Ministère de l’Agriculture
2009 - 2011 : Gérante de l’agence de communication « H Agency » spécialisée en hôtes, hôtesses et mannequinat
 Novembre - Décembre 2005 : Stage pratique de journalisme auprès de l'Entreprise PREY (L'Express de Madagascar) : recueils d'informations et rédactions.</t>
  </si>
  <si>
    <t>Nombre de mots largement inférieur à la demande exigée. 
 nombre de mots : 416</t>
  </si>
  <si>
    <t>VELOMITA JAorivo Havantsoa</t>
  </si>
  <si>
    <t>9 ans 7 mois</t>
  </si>
  <si>
    <t>2020 - ce jour : superviseurde groupe de rédacteurs au sein de Soa Vy'Rtual Toamasina 
Mai 2019 - ce jour : Rédacteur, Correcteur, Traducteur chez Soa Vy'Rtual Toamasina
Mai 2014 - Mai 2019 : Instituteur et assistant de diréction aà l'Ecole privée " Les Aladins " Toamasina</t>
  </si>
  <si>
    <t xml:space="preserve">Nombre de mots : 609 </t>
  </si>
  <si>
    <t>RAHANETRA Miora</t>
  </si>
  <si>
    <t xml:space="preserve">Rédactrice / assistante virtuelle </t>
  </si>
  <si>
    <t>8 ans 1 mois</t>
  </si>
  <si>
    <t>Novembre 2019 - Aujourd'hui : Assistante virtuelle et co - gérante SARL ALTASOFT Talatamaty 
Janvier 2018 - Janvier 2021 : Assistante gestion locative - SMarsTELIA Behoririka ( 3 ans)
Janvier 2015 - Janvier 2017 : rédactrice web - SARL PHYSALIS Imerinafovoany ( 2 ans )</t>
  </si>
  <si>
    <t xml:space="preserve">Nombre de mots : 651 </t>
  </si>
  <si>
    <t xml:space="preserve">RAMAHERISON Andoniaina Fanomezana </t>
  </si>
  <si>
    <t>Phrases très mal structurées, pas toujours compréhensible
Nombre de mots : 601</t>
  </si>
  <si>
    <t>RAMAHAROARIVO Andrianina</t>
  </si>
  <si>
    <t xml:space="preserve"> 6 ans</t>
  </si>
  <si>
    <t>2010 - ce jour : Travail en indépendance 
2018 - ce jour : Rédaction en ligne à 'AWM - Océan Indien
2014 - ce jour : Collaboration avec diverses sociétés et particuliers
2013 - 2014 : Création de contennu de web et rechreches documentaires du site de HW Agency &amp; Guide Comparateur de voyage 
2013 - 2014 : Transcription audio des réunions, Rédaction de fiche produits, Détourage photo chez MADATIC 
2012 : Rédaction de textes chez REDACSTYLES
2012 - 2013 : Rédaction chez EXYSTYS MADAGASCAR 
2013 : rédaction d'articles au sein de l' IIS - MADAGASCAR</t>
  </si>
  <si>
    <t xml:space="preserve">Nombre de mots : 706 </t>
  </si>
  <si>
    <t xml:space="preserve">RAPATSALAHY Claudia </t>
  </si>
  <si>
    <t>2021 : Chargée éditoriale WEB
2018 - 2020 : Merchandisier chez Floreal Knit LTD
2017 : Assistante Administrative au sein de la Société Internationale de Trading à Madagascar (SITMA), Département Approvisionnement
2016 : Stagiaire en tant qu' Assistante au chef de serviceMarsketing au sein de Union Commerciale de Distribution (UCODIS)
2016 : Stagiaire en tant qu' Assistante Administrative chez PSI Madagascar 
2015 : Stgiair en tant qu'Assistante au responsable Technique auprès de l'Agence NYR Image 
2015 : Stagiaire en tant qu'Administrateur de page officielle au sein du Groupe SMTP, DirectionMarsketing</t>
  </si>
  <si>
    <t xml:space="preserve">test non structuré (SEO)
Nombre de mots : 558 </t>
  </si>
  <si>
    <t>RAZAFINDRASOLOMONA Mialy Norohanta</t>
  </si>
  <si>
    <t>Nombre de mots largement inférieur à la demande exigée.
Nombre de mots : 436</t>
  </si>
  <si>
    <t>NOEKENTSOA Tsanta Kiady</t>
  </si>
  <si>
    <t>Janvier 2021 - Août 2021 : Rédactrice en Freelance 
 Septembre 2020 - Janvier 2021 : Rédactrice en interne chez MEDIACLICK , REDAK
Février 2020 - Août 2020 : Agente télé - conseiller chez OPTISERV MADAGASCAR
 Septembre 2014 - Novembre 2017 : Rédactrice en Freelance</t>
  </si>
  <si>
    <t>OK (elle est au courant que son test n'a pas été concluant)</t>
  </si>
  <si>
    <t>HASINJAKA Priscilla</t>
  </si>
  <si>
    <t>Rédactrice web et assistante virtuelle</t>
  </si>
  <si>
    <t>Novembre 2020 - Aujourd'hui : Rédactrice web et assistante virtuelle chezMaika Assistance
2017 - 2019 : téléconseillère chez ALMERYS , EASYTECH MADAGASCAR 
2016 - 2017 : Rédactrice Junior chez OUTSOURCIA MADAGASCAR
2013 - 2015 : Professuer de Français bénévole auprès des particuliers</t>
  </si>
  <si>
    <t>Fenomamy ROBEL</t>
  </si>
  <si>
    <t>Décembreemmbre 2015 - Mai 2021 : Rédacteur web confirmé 
 PRONTOPTO France (Freelance)
 Linkeo Antananarivo
 Dago rédaction - référencement (Antananarivo)
 Laplume.mg (Antananarivo)</t>
  </si>
  <si>
    <t>Elsa - Lalie - Renée RAKOTONIRAINY</t>
  </si>
  <si>
    <t>RAMANDIMBISON Holiarisoa Lalaina</t>
  </si>
  <si>
    <t>2018 - 2022 : Assistante administrative et comptable chez Value Data 
2015 - 2022 : Rédactrice web freelance 
2015 - 2018 : Supervisuer de production 
2013 - 2014 : Téléopératrice chez ADM Value 
2010 - 2012 : Agent de crédit chez Accès Banque 
2009 - 2011 : Professeur suppléant d'Anglais 
2007 : Superviseur d'animation 
2033 : Hotessse d'accueil</t>
  </si>
  <si>
    <t>Terminé au téléphone,Mail de proposition envoyé, aucune réponse</t>
  </si>
  <si>
    <t>SOLOTSIMANIRY Noumé Herimanitra</t>
  </si>
  <si>
    <t>2017 - ce jour : Rédactrice web freelance</t>
  </si>
  <si>
    <t>A demander à rappeler, plus aucune réponse par la suite</t>
  </si>
  <si>
    <t xml:space="preserve">RASOLOHERY Gracia </t>
  </si>
  <si>
    <t>2010 : Opérateur de saisie off - line / on - line chez Vivetic 
 Préparateur de bases de données chez Vicetic
 Transcripteur Audio Argus chez Vivetic 
2016 - 2017 : Téléconseiller suivi e - Mail pour showroom privé chez ADM Value 
 - ce jour : Rédacteur web et pigiste</t>
  </si>
  <si>
    <t>CHEN LAI Malala Damian Zakasoa</t>
  </si>
  <si>
    <t>Juillet 2016 - Décembre 2021 : Manager et gestionnaire au sein de la quincaillerie CALEB 
Juillet 2019 - ce jour : Rédacteur Web spécialisé enMarsketing 
Avril 2019 - Avril 2021 : Assistant logistique auprès de LIFE ONG 
Juillet 2014 - ce jour : assistant gestionnaire de chambres d'hôtes</t>
  </si>
  <si>
    <t xml:space="preserve">RAHARISON Irisoa </t>
  </si>
  <si>
    <t>Avril - Septembre 2020 : rédacteur de blog chez Xcom 
Août - Octobre 2019 : stagiaire auprès de la BNI 
Mai - Juillet 2019 : rédacteur Freelance à Home Made Outsourcing</t>
  </si>
  <si>
    <t xml:space="preserve">il ne s'y connait pas vraiment dans la domaine de la rédaction, ce qui a été constaté après l'entretien. </t>
  </si>
  <si>
    <t xml:space="preserve">ANDRIANASOLO Solofoniaina </t>
  </si>
  <si>
    <t>2008 - 2009 : MDS : Madagascar Data Services 
2010 - 2011 : Friend’s Club Services &amp;amp; Référencement
2011 - 2012 : TWO : Tana Web Outsourcing - Opérateur Média 
2013 - 2017 : ASTCOMWEB : Création site &amp;amp; Référencement &amp;amp; Rédaction
2017 - ce jour : Freelancer</t>
  </si>
  <si>
    <t>Rédactrice et netlinker freelance</t>
  </si>
  <si>
    <t>Janvier 2014 - ce jour : Rédactrice et netlinker freelance
 Décembre 2011 - Janvier 2014 : Rédactrice - Référenceur web - Responsable équipe
 content spinning et référencement chez Boite2.com
 Septembre 2011 - Décembre 2011 : Rédactrice web chez AnKOhay Consulting 
 Août 2009 : Stage Contrôleur de gestion à l'hotel LE GLACIER 
Mars 2009 - Juillet 2009 : Opératrice de saisie - animatrice tchat clavier chez MADAGASCAR DATA SERVICE
Mars 2008 - Février 2009 : Assistante polyvalente chez LINKAJY</t>
  </si>
  <si>
    <t xml:space="preserve">RAKOTOARIVELO Miarana </t>
  </si>
  <si>
    <t>Mars 2019 - ce jour : rédacteur web freelance 
2018 : Chargé de référencement : prospection client chez Vivetic 
2017 : Chargé de renseignement de base client chez Orange Madagascar</t>
  </si>
  <si>
    <t>RAZAFIAROMBOLA Georgette</t>
  </si>
  <si>
    <t>Rédactrice wen en freelance</t>
  </si>
  <si>
    <t xml:space="preserve">RAKOTOVAo Patricia </t>
  </si>
  <si>
    <t>Juillet 2020 - Mai 2021 : journaliste web chez CAP MEDIA COMMUNICATION
 Décembre 2018 - Juillet 2019 : Rédactrice web freelance
2014 - 2019 : Rédactrice web en freelance
2009 - 2012 : Correctrice, rédactrice web et chef de projet chez CREASHORE</t>
  </si>
  <si>
    <t xml:space="preserve">RANAIVOJAoNA Rado Valisoa </t>
  </si>
  <si>
    <t>2017 : Rédacteur web freelance chez Investoweb 
2015 - 2017 : Rédacteur web chez Advalorem
2012 : Transcripteur audio freelance
2010 - 2012 : Opérateur de saisie et back office chez ADM Value</t>
  </si>
  <si>
    <t>Rantoniaina RANDRIAMAHERIJAoNA</t>
  </si>
  <si>
    <t>2 000 000 à 2200 000</t>
  </si>
  <si>
    <t>Janvier 2012 : Rédacteur, retranscripteur audio et vidéo freelance</t>
  </si>
  <si>
    <t>RABENOAVY Andriantsara Diamondra Francesca</t>
  </si>
  <si>
    <t>Juin 2017 : Rédactrice web freelance
Janvier - Décembre 2021 : Content manager freelance
 Octobre 2015 - Juin 2017 : Outsourcer senior chez INGEDATA
Janvier 2013 - Mars 2015 : Rédactrice web freelance</t>
  </si>
  <si>
    <t xml:space="preserve">RANAIVOSON Nancy </t>
  </si>
  <si>
    <t xml:space="preserve">Rédacteur référenceur </t>
  </si>
  <si>
    <t>Rédacteur web en chef</t>
  </si>
  <si>
    <t>2015 : chez JM Contacts rédacteur référenceur 
2009 - 2014 : Opératrice media chez VIVETIC</t>
  </si>
  <si>
    <t>RAVELINA Alifara</t>
  </si>
  <si>
    <t>2021 - 2022 : Rédactrice chez ATS
2020 - 2021 : Responsable de pôle rédaction chez PICOLINO Agency 
2015 - 2019 : rédactrice web en freelance 
2015 : Chef de projet chez Wbhelp 
2013 - 2015 : Team leader chez LINKEO
2003 - 2013 : chez Groupe SCE(Madacontact et Value Data) Commerciale avant vente, superviseur call center, responsable méthode, assistante responsable méthode, contrôleur audio, corretrice</t>
  </si>
  <si>
    <t>RAJAoNARY Larissa</t>
  </si>
  <si>
    <t xml:space="preserve">Rédacteur web en chef </t>
  </si>
  <si>
    <t>Janvier 2022 : rédactrice web en freelance
Juin 2021 - Décembre 2021 : Assistante administrative chez SODIM
 Août 2017 - Avril 2021 : Coach formatrice - Superviseur des équipes rédactions et concepteurs web + BPO chez ODITY 
Avril 2015 - Août 2017 : téléopératrice - agent BPO - Rédactrice chez Odity 
 Août 2013 - Novembre 2013 : téléconseillère chez VIVETIC</t>
  </si>
  <si>
    <t>RAKOTOBE Ando KOloina Iharimbola</t>
  </si>
  <si>
    <t xml:space="preserve">Responsable formation </t>
  </si>
  <si>
    <t>1 400 000 à 1 800 000</t>
  </si>
  <si>
    <t>Mars 2022 : responsable formation chez HOTEL DIRECT RESERVATION
 Dec2020 - Mars 2022 : Contrôleur qualité production chez WEBHELP
Mars - Décembre 2020 : Coach production chez COMDATA
 Octobre 2019 - Mars 2020 : formatrice chez GRANIT Solutions</t>
  </si>
  <si>
    <t xml:space="preserve">RAKOTOMANANA Harisoa FanJanvieriaina </t>
  </si>
  <si>
    <t xml:space="preserve">Rédactrice </t>
  </si>
  <si>
    <t>2016 : rédactrice chez Physalis
2010 - 2015 : rédactrice web en freelance
2008 - 2010 : assistance commerciale chez CAM 
2003 - 2007 : assistante administrative chez CGC</t>
  </si>
  <si>
    <t>pour le poste de rédactrice seo plutôt, car la distance n'est pas possible pour elle</t>
  </si>
  <si>
    <t>RAKOTOARISOA Farahoby</t>
  </si>
  <si>
    <t>reporté 2 fois et finalement pas venu sans prévenir</t>
  </si>
  <si>
    <t>ANDRIAMIARINTSOA Faraniaina Lanto</t>
  </si>
  <si>
    <t xml:space="preserve">Responsable commerciale </t>
  </si>
  <si>
    <t>2020 - 2022 : responsable commerciale chez Ana'Elle Kids
2017 : professeur de français chez MECAUTO
2016 : consultante en renforcement du français chez MECAUTO
2015 : Rédactrice web en freelance</t>
  </si>
  <si>
    <t>elle vient de signer ailleurs (qui convient mieux à ce qu'elle veut réellement)</t>
  </si>
  <si>
    <t xml:space="preserve">RABEZANAHARY Mialy </t>
  </si>
  <si>
    <t>Rédacteur SEO expérimenté</t>
  </si>
  <si>
    <t>2016 : Rédactrice - Adjointe virtuelle
2013 - 2016 : Team leader chez Globalsoft</t>
  </si>
  <si>
    <t xml:space="preserve">MANOA Linda Karine </t>
  </si>
  <si>
    <t>Enseignante Français général</t>
  </si>
  <si>
    <t>2020 : enseignante de Français chez ISCAM
2020 - 2021 : Secrétaire de rédaction chez Studio SIFAKA
2012 - 2019 : Enseignante de français chez Alliance Française
2012 - 2014 : Secrétaire de rédaction chez Les Nouvelles</t>
  </si>
  <si>
    <t>Tantely Malalatiana</t>
  </si>
  <si>
    <t>Décembre 2021 - Avril 2022 : Rédacteur web chez FALCON SERVICE
Juillet 2019 - Août 2021 : Assistante comptable chez Cabinet KARLIT
 Août 2016 - Juin 2018 : Assistante polyvalente chez Lycée Privée</t>
  </si>
  <si>
    <t>RAZEVASON Fanasina</t>
  </si>
  <si>
    <t>Août 2021 : Rédacteur web chez Thirty One Agency
2020 : Rédacteur web SEO en freelance</t>
  </si>
  <si>
    <t xml:space="preserve">RASOLOHARIVELO Tojohery Michaël </t>
  </si>
  <si>
    <t>Septembre 2021 - Avril 2022 : Créateur de contenu web chez EXITECH
Mars - Juillet 2021 : Créateur de contenu web et chargé clientèle chezMaiKA ASSISTANCE
Juin 2020 - Janvier 2021 : Rédacteur web chez MEDIA CLICK
 Novembre 2019 - Mars 2020 : Conseiller client chez ODITY
Mars - Juillet 2019 : Rédacteur web chez EASY DATA SERVICES</t>
  </si>
  <si>
    <t>RAHARISON Ginnie Arielle</t>
  </si>
  <si>
    <t>2021 - 2022 : Rédacteur web, référenceur SEO freelance chez Gateaucreateur
 Octobre 2020 : Rédactrice et opérateur web sous traitant freelance
2020 : Stagiaire ne communication, relation client et webMarsketing chez STICA COSOURCING</t>
  </si>
  <si>
    <t>Sandratriniaina Dinatatamo</t>
  </si>
  <si>
    <t>Rédactrice SEO</t>
  </si>
  <si>
    <t>Rédacteur SEO Expérimenté</t>
  </si>
  <si>
    <t>6 300 000</t>
  </si>
  <si>
    <t>2020 : rédactrice SEO en freelance (Choose and work et Pixalione
2016 - 2021 : rédacteur web chez Web Evoluzion
2014 - 2016 : rédacteur web chez Harena - net</t>
  </si>
  <si>
    <t>HARENATIANA Liantsoa Edwie</t>
  </si>
  <si>
    <t>Janvier 2022 : assistante virtuelle en freelance 
2021 - 2022 : Community manager chez Snikpic
2020 - 2021 : Assistante SEO en freelance 
2018 - 2021 : Rédactrice web chez My SMarst Content</t>
  </si>
  <si>
    <t xml:space="preserve">RAZAFIMAHATRATRA Jimmy </t>
  </si>
  <si>
    <t>ANDRIAMAHAY Yollante Yohanna</t>
  </si>
  <si>
    <t>2018 : Rédactrice SEO et intégratrice de contenus chez eliabeaute.com et paraselection</t>
  </si>
  <si>
    <t>RAMBELOSON Niaina Harinavalona</t>
  </si>
  <si>
    <t>Octobre 2022 : rédacteur web chez White page
 Octobre 2021 : rédacteur web freelance
Mars 2020 - Septembre 2021 : rédacteur web chez NOESYS</t>
  </si>
  <si>
    <t>RAZAFINDRADAMA Santatra Christian</t>
  </si>
  <si>
    <t>Janvier 2021 : rédacteur web chez freelance
2017 - 2021 : veilleur puis télésecrétaire administratif chez DATASTAR</t>
  </si>
  <si>
    <t>RATSIMANDRESY Miharitiana</t>
  </si>
  <si>
    <t>Juillet 2021 : rédactrice web
2015 - 2020 : Assistante admin chez H ENTREPRISE
2011 - 2014 : Superviseur call chez M'CREAT</t>
  </si>
  <si>
    <t>SANEVA Viviane Ursulla</t>
  </si>
  <si>
    <t>2020 : rédacteur web freelance
 Octobre 2019 - Mars 2020 : rédacteur web chez PICCOLINO</t>
  </si>
  <si>
    <t>RAKOTONANAHARY Aurélie</t>
  </si>
  <si>
    <t>Janvier 2022 : Chef de projet rédaction chez WBD
2018 : Rédactrice web en chef freelance
2016 - 2022 : Rédacteur / correcteur évaluateur chez NOESYS</t>
  </si>
  <si>
    <t>ARY NY AINA Santatra</t>
  </si>
  <si>
    <t>2011 : Rédacteur SEO freelance
2017 - 2018 : - ce jouratrice d'émission chez RTA ET TVM
2013 - 2016 : WebMarsketeur chez SOFTIBOX</t>
  </si>
  <si>
    <t>DELORG Hervé</t>
  </si>
  <si>
    <t>Rédacteur senior</t>
  </si>
  <si>
    <t>Superviseur rédaction</t>
  </si>
  <si>
    <t>Septembre 2021 : Rédacteur senior freelance
Juin 2020 - Avril 2021 : Responsable production contenu freelance chez SIMPLICIA
2019 - 2020 : WebMarsketeur freelance
Avril - Octobre 2019 : Chef de projet chez OWORKERS
Février 2018 - Début2019 : Community manager freelance
Mai 2014 - 2018 : Gérant propriétaire de ELLISCHEVA redaction</t>
  </si>
  <si>
    <t>RANDRIANJATOVONARIVO Henintsoa</t>
  </si>
  <si>
    <t xml:space="preserve">Enseignante chercheur </t>
  </si>
  <si>
    <t>Avril 2017 - Août 2022 : Chef d'agence rédactionnelle chez HOMEMADE OUTSOURCING
Avril 2017 : enseignante chercheure vacataire chez Université d'Antananarivo
Juin 2015 : Correctrice d'articles web
 Août 2009 : Rédactrice web freelance</t>
  </si>
  <si>
    <t>RABEMANANTSOA Faniry Andry Ny Aina</t>
  </si>
  <si>
    <t>Rédacteur et correcteur</t>
  </si>
  <si>
    <t>Août 2020 : Rédacteur et correcteur freelance
Février - Mars 2020 : gestionnaire de stock chez AIR MAD
 Décembre 2017 - Septembre 2019 : Rédacteur, correcteur, formateur chez freelance
 Décembre 2016 - Janvier 2018 : Rédacteur web chez eufonie
 Septembre - Octobre 2016 : vendeur, assistant comptable ADR Mobile
Juin - Septembre 2016 : Rédacteur web chez ID Booster</t>
  </si>
  <si>
    <t>RANARIVELO Mahery</t>
  </si>
  <si>
    <t>Octobre 2021 : Rédacteur
 Septembre 2021 : Rédacteur SEO chez KOOAPIX M/car 
Juillet 2020 : Rédacteur contenus chez ARK SERVICE M/CAR
Avril 2020 : Rédacteur pour ABIDYS M/car
2019 : Sous traitant</t>
  </si>
  <si>
    <t xml:space="preserve">RAZAFIMBELO Tiana Fanoela </t>
  </si>
  <si>
    <t>Responsable production d'atelier</t>
  </si>
  <si>
    <t>Octobre 2020 : Responsable de production chez Rova Caviar
Avril 2021 - Février 2022 : Rédactrice web freelance (sous traitant)</t>
  </si>
  <si>
    <t>Pas dispo à temps plein</t>
  </si>
  <si>
    <t>RAZAFIMANONTRONA Dina Fehizoro</t>
  </si>
  <si>
    <t>Octobre 2019 - Mars 2021 : Rédacteur web freelance
2018 - 2019 : Journaliste reporteur - ce jourateur
2013 - 2017 : Journaliste rédacteur chez Tia tanindrazana</t>
  </si>
  <si>
    <t>RAKOTOHERISON Aimé Tsilavina Jimmy</t>
  </si>
  <si>
    <t>Rédacteur anglophone</t>
  </si>
  <si>
    <t>Avril 2019 - Août 2021 : Rédacteur, traducteur et développeur chez Sakanet mada
Avril 2018 - Février 2019 : magasinier chez Beryl vert</t>
  </si>
  <si>
    <t>Voarinjaka Oniniaina</t>
  </si>
  <si>
    <t>Novembre 2021 - Janvier 2022 : Chef d'équipe communication chez groupe Somme
 11 Novembre 2020 - Septembre 2021 : superviseur chez AKOor digue
2016 - 2020 : Assistant bilingue (FR - ENG) chez VIVETIC</t>
  </si>
  <si>
    <t>RAHARISON Haingotiana Muriel</t>
  </si>
  <si>
    <t>Août - Octobre 2022 : Chef de plateau rédaction
Juin 2021 - Juillet 2022 : Correctrice et relectrice chez MY SMarsT CONTENT
Mai - Juin 2021 : Expert métier rédaction en intérim
Juillet 2016 - Juillet 2019 : Rédactrice web freelance
 Dec2014 - Juin 2016 : Rédactrice web chez EVOLUZION</t>
  </si>
  <si>
    <t>a déjà postulé chez outsourcia; KO</t>
  </si>
  <si>
    <t>RABEFITIA Mialy</t>
  </si>
  <si>
    <t>Janvier 2022 : Rédacteur web freelance
 Septembre 2020 - Septembre 2021 : Assistante en Numérisation des documents et pièces
 comptables requis par l’AFD WWF MADAGASCAR)
Mars 2020 : Rédacteur freelance
Juillet 2019 : Etude deMarsché pour un particulier</t>
  </si>
  <si>
    <t>RAZAFIMAHALEO Tsihoarana Mandrantosoa</t>
  </si>
  <si>
    <t>Rédacteur germanophone</t>
  </si>
  <si>
    <t>1 ans 8 ans</t>
  </si>
  <si>
    <t>500 000 à 900 000</t>
  </si>
  <si>
    <t>Avril 2021 - ce jour : Rédacteur freelance Spécialisé sur les thématiques de la protection de l’Environnement et de la natureAdministrateur page FaceboOK : Life green Mdg
 Novembre 2021 - Décembre 2021 : Assistant de suivi de l'Association Madagasikara Voakajy,</t>
  </si>
  <si>
    <t>NARINDRANIAINA Eva</t>
  </si>
  <si>
    <t>Avril 2021 : Rédacteur web ponctuelle chez MY SMarsT CONTENT
2018 : rédactrice web freelance
2014 - 2017 : rédactrice web chez INFOROZY Web consultant</t>
  </si>
  <si>
    <t xml:space="preserve">DAVIDSON Cedric </t>
  </si>
  <si>
    <t>davidsoncdric@yahoo.fr</t>
  </si>
  <si>
    <t>032 88 379 77</t>
  </si>
  <si>
    <t>2017 - 2022 : Rédacteur web chez PHYSALIS
2015 - 2016 : Téléenquêteur chez ARIANE ETUDES</t>
  </si>
  <si>
    <t>RAoBELINA Robert Daniel</t>
  </si>
  <si>
    <t>leinadrobert@gmail.com</t>
  </si>
  <si>
    <t>032 59 109 89</t>
  </si>
  <si>
    <t>Août 2017 - Avril 2022 : Rédacteur web chez WEBHELP
Janvier 2022 : Traducteur freelance chez UPWORK</t>
  </si>
  <si>
    <t>Est déjà passé chez OUTSOURCIA</t>
  </si>
  <si>
    <t>RAJAoNARISOA Andry</t>
  </si>
  <si>
    <t>andryrajAonarisoa7@gmail.com</t>
  </si>
  <si>
    <t>034 49 995 16</t>
  </si>
  <si>
    <t>1 540 000 à 1 925 000</t>
  </si>
  <si>
    <t>2019 - 2022 : Fondateur, rédacteur chez ARK Services 
2015 - 2019 : Analyste DATAGRAFIX</t>
  </si>
  <si>
    <t>RANDRIANOELISOA Herizo</t>
  </si>
  <si>
    <t>heryzovAovAo@gmail.com</t>
  </si>
  <si>
    <t>034 01 222 01</t>
  </si>
  <si>
    <t>DEA</t>
  </si>
  <si>
    <t>2020 - 2021 : Gérant de ISA WEBSERVICES
2019 - 2020 : Responsable production chez S.TEXT MADAGASCAR
2018 - 2019 : Assistant référencement de RCO
2017 - 2018 : Rédacteur freelance chez Sephiroth Media
2014 - 2016 : Relecteur - Correcteur chez DATAGRAFIX
2013 - 2013 : Documentaliste chez VIVETIC
2011 - 2012 : Pigiste chez VIVETIC
2008 - 2011 : Rédacteur chez MAD’COM</t>
  </si>
  <si>
    <t>ANDRIANANTENAINA Inampoina Adriana</t>
  </si>
  <si>
    <t>andrianantenaina adriana@gmail.com</t>
  </si>
  <si>
    <t>Avril 2020 - Juillet 2022 : Rédactrice freelance : 
 Septembre 2019 - Mars 2020 : Gérante de salle du restaurant « le centro » Ouagadougou, Burkina Faso
Janvier 2019 - Août 2019 : Assistante Etiopathe au centre ETIOPLUSDakar
Avril.2018 - Janvier 2019 : Assistante de Direction chez les Cantines de Tana
Février 2017 - Avril 2018 : Opératrice Francophone chez B2C chez WIZCall</t>
  </si>
  <si>
    <t>TATA KIM Ezrard</t>
  </si>
  <si>
    <t>tataezrard@yahoo.fr</t>
  </si>
  <si>
    <t>032 84 241 49</t>
  </si>
  <si>
    <t>Rédacteur bilingue</t>
  </si>
  <si>
    <t>2020 : consultant rédacteur, commercial, communication etMarsketing digital
2016 - 2019 : enseignant</t>
  </si>
  <si>
    <t>Ok</t>
  </si>
  <si>
    <t>Aina Annie</t>
  </si>
  <si>
    <t>ainaannieandrianarivelo@gmail.com</t>
  </si>
  <si>
    <t>032 54 495 04</t>
  </si>
  <si>
    <t>2018 : Rédactrice freelance
2016 - 2018 : téléopératrice chez Tsikitsiky Madagascar</t>
  </si>
  <si>
    <t>ANDRIANTSIORY Tamby</t>
  </si>
  <si>
    <t>tambyandriantsiory@gmail.com</t>
  </si>
  <si>
    <t>03420 187 55</t>
  </si>
  <si>
    <t>2020 : Rédacteur de contenu web</t>
  </si>
  <si>
    <t>HENITSOA Tiffany</t>
  </si>
  <si>
    <t>thenitsoa@gmail.com</t>
  </si>
  <si>
    <t>034 24 868 42</t>
  </si>
  <si>
    <t xml:space="preserve">Content et Product manager </t>
  </si>
  <si>
    <t>2017 - 2022 : Content et Project Manager chez REDNATION 
2016 - 2017 : Contrôleur qualité chez ID BOOSTER M/CAR
2015 - 2016 : Rédacteur web chez ID BOOSTER M/CAR</t>
  </si>
  <si>
    <t>ANDRIAMIFIDY Mahaitia</t>
  </si>
  <si>
    <t>mah.robivelo@gmail.com</t>
  </si>
  <si>
    <t>034 57 779 73</t>
  </si>
  <si>
    <t>2020 - 2021 : Correctrice et relecteur freelance chez MICROSERVICE Mada
2019 - 2020 : Chef de projet chez LUNIONCOM
2018 : Référenceur, traducteur et community manager chez Distriphone
2017 : Rédactrice web et assistante admin chez BPO Océan Indien
2016 - 2017 : Rédactrice web confirmée et référenceur, intégrateur chez ROUGE HEXAGONE
2015 - 2016 : Rédactrice web chez LINKEO</t>
  </si>
  <si>
    <t>GABRIELLA Stephy</t>
  </si>
  <si>
    <t>stephygabriella@gmail.com</t>
  </si>
  <si>
    <t>033 19 838 47</t>
  </si>
  <si>
    <t>Controleur et agent de qualité</t>
  </si>
  <si>
    <t>2022 - ce jour : Contrôleur et agent de qualité chez COLAS
2022 : Rédacteur web freelance de MADAJET
2021 : Rédactrice web, relectrice et correctrice chez Abydis, Je rédige, Virtua</t>
  </si>
  <si>
    <t>ANDRIAMIHAJA Patrick</t>
  </si>
  <si>
    <t>pandriamihaja@gmail.com</t>
  </si>
  <si>
    <t>034 75 821 24</t>
  </si>
  <si>
    <t>2013 : Rédacteur web et spécialiste SEO freelance
2012 : Chef de projet chez MADASHORE
2009 - 2012 : Responsable communication, journaliste rédacteur et formateur encadreur chez MEDIASCOPE
2007 - 2009 : Conseiller relation client chez ARIANE
2006 - 2010 : Enseignant de français</t>
  </si>
  <si>
    <t>Maminirina Tahina Manjato</t>
  </si>
  <si>
    <t>nmanjato@gmail.com</t>
  </si>
  <si>
    <t>034 09 413 43</t>
  </si>
  <si>
    <t>Août 2018 - Mai 2021 : Rédacteur web SEO chez SEO WebMarsketing 
Juin 2016 - Juin 2018 : Rédacteur web chez Minicoût
 Août 2015 - Mai 2016 : Rédacteur web chez WEBEVO
Janvier - Juilletl2015 : Rédacteur web chez Toralia</t>
  </si>
  <si>
    <t>Daniella Angoti Salohy</t>
  </si>
  <si>
    <t>helloodani@gmail.com</t>
  </si>
  <si>
    <t>034 13 412 61</t>
  </si>
  <si>
    <t>2018 : Rédactrice web SEO, correctrice et copywritter freelance
Mai - Décembre 2021 : Community manager freelance
 Septembre - Décembre 2020 : Retranscriptrice audio/vidéo
Mai - Octobre 2018 : Rédactrice web SEO chez Digital Supplyer
Février - Avril 2018 : Rédactrice web SEO chez Red Webber</t>
  </si>
  <si>
    <t>Prétention trop élevée</t>
  </si>
  <si>
    <t>RANAIVOARISOA Norohanta</t>
  </si>
  <si>
    <t>noux30roo@gmail.com</t>
  </si>
  <si>
    <t>034 30 400 99</t>
  </si>
  <si>
    <t>Mai 2022 - ce jour : Rédactrice freelance</t>
  </si>
  <si>
    <t xml:space="preserve">RAKOTOARIMANANA Fara Prisca </t>
  </si>
  <si>
    <t>rakotofaraprisca@gmail.com</t>
  </si>
  <si>
    <t>034 32 580 83</t>
  </si>
  <si>
    <t>2021 - Juin 2022 : Rédacteur Web freelance
2020 : Rédacteur chez la société REDAK
2016 - 2019 : Rédaction freelance</t>
  </si>
  <si>
    <t>RAHARINIAINA Felana Fanantenana</t>
  </si>
  <si>
    <t>rfelanafanantenana@gmail.com</t>
  </si>
  <si>
    <t>034 13 764 63</t>
  </si>
  <si>
    <t>Juillet 2022 : rédactrice web en freelance 
 Novembre 2021 - Juillet 2022 : stagiaire en rédaction puis rédacteur web chez Yourtarget Agency</t>
  </si>
  <si>
    <t>Tahiry sandrine Raeliarivelo</t>
  </si>
  <si>
    <t>tahirysandrine@gmail.com</t>
  </si>
  <si>
    <t>032 84 481 87</t>
  </si>
  <si>
    <t>2018 - 2022 : Rédactrice niveau expert chez OFFSHORE VALUE
2017 - 2018 : Community manager et rédactrice chez YMAGOO</t>
  </si>
  <si>
    <t>ANDRIANONY Ny Aina Ianjatiana</t>
  </si>
  <si>
    <t>nyainananja@gmail.com</t>
  </si>
  <si>
    <t>038 14 941 53</t>
  </si>
  <si>
    <t>Septembre 2021 - Août 2022 : Assistante enseignante, assistante administrative, assistante des professeurs de KDI School of Public Policy and Management, Corée du Sud
Mai 2021 - Décembre 2021 : Rédacteur - Editeur de NE - REDACTION France
 Novembre 2016 - Juin 2018 : Technicien banquier de SG Madagascar
Avril 2016 - Octobre 2016 : Conseillere de vente de POKPOK</t>
  </si>
  <si>
    <t>RANDRIAMASY Andriamaherisoa</t>
  </si>
  <si>
    <t>randriammaherisoa@gmail.com</t>
  </si>
  <si>
    <t>034 38 288 50</t>
  </si>
  <si>
    <t>Septembre 2021 - ce jour : Rédacteur Web SEO &amp; Community Manager, chez eTech Consulting
Juillet - Septembre 2021 : Rédacteur SEO et modérateur WEB chez - Kiry Outsourcing
Mai 2021 - Juin 2021 : Agent Décembreoupeur Kiosque, chez - Kiry Outsourcing
Janvier 2021 - Avril 2021 : Rédacteur WEB chez - Kiry Outsourcing
2019 - ce jour : Rédacteur en freelance sur la plateforme NOESYS,</t>
  </si>
  <si>
    <t>RAKOTOMALALA Jonathan Cedric</t>
  </si>
  <si>
    <t>jocedi33@gmail.com</t>
  </si>
  <si>
    <t>032 92 941 11</t>
  </si>
  <si>
    <t>rédaction</t>
  </si>
  <si>
    <t>2020 : Rédacteur web et assistant virtuel</t>
  </si>
  <si>
    <t>en réserve</t>
  </si>
  <si>
    <t>RAKOTOMALALA Tsiory Henintsoa</t>
  </si>
  <si>
    <t>tsioryhenintsoarkt@gmail.com</t>
  </si>
  <si>
    <t>034 52 725 03</t>
  </si>
  <si>
    <t>Technicien de laboratoire</t>
  </si>
  <si>
    <t>Tamatave</t>
  </si>
  <si>
    <t>2018 - 2020 : Rédacteur chez Blue Cactus Factory</t>
  </si>
  <si>
    <t xml:space="preserve">Le type de rédaction qu'il a effectué sont plutôt des rédaction de cahiers de charges etc et non dans la rédaction web. </t>
  </si>
  <si>
    <t>RAKOTOZAFY Tassya Fleurys</t>
  </si>
  <si>
    <t>megane.ccv@gmail.com</t>
  </si>
  <si>
    <t>034 54 592 92</t>
  </si>
  <si>
    <t>Rédacteur web expérimenté</t>
  </si>
  <si>
    <t>Rédaction, téléconseillère</t>
  </si>
  <si>
    <t>1 400 000 - 1 600 000</t>
  </si>
  <si>
    <t>Novembre 2020 - ce jour : Rédactrice Web à domicile en freelance
Avril 2019 - Septembre 2020 : Conseillère client chez Téléperformance
 Ankorondrano
Avril - Septembre 2016 : Téléconseillère chez Netino Tana Waterfront
 Septembre 2015 - Février 2016 : Rédactrice Web chez Setex Online Tsimbazaza
Janvier 2014 - Juin 2015 : Rédactrice Web à domicile en freelance
Juillet 2012 - Juillet 2013 : Téléconseillère chez Madcom Vivetic Andraharo</t>
  </si>
  <si>
    <t>manque d'expérience avec des clients directes</t>
  </si>
  <si>
    <t>ZAFINDRABAo Hardielle</t>
  </si>
  <si>
    <t>zafindrabAohardi@gmail.com</t>
  </si>
  <si>
    <t>034 73 106 69</t>
  </si>
  <si>
    <t>12 ans 9 mois</t>
  </si>
  <si>
    <t>Février 2018 - ce jour : Redactrice web freelance
Janvier 2017 - Janvier 2018 : rédacrice web polyvalente che Orion Digital
Janvier 2013 - Octobre 2014 : Journaliste - Rédactrice web et secrétaire au sein de Together web</t>
  </si>
  <si>
    <t>trop d'exigences, PS élevé pour HELLO7</t>
  </si>
  <si>
    <t>RAMarsOKOTO Njara Tiana</t>
  </si>
  <si>
    <t>njaraluv@gmail.com</t>
  </si>
  <si>
    <t>034 81 460 52</t>
  </si>
  <si>
    <t>Avril 2019 - ce jour : Rédactrice web freelance
Février 2016 - Avril 2019 : Team Leader chez LINKEO
 Décembre 2015 - Février 2016 : relectrice - correctrice LINKEO
Juin 2014 - Décembre 2015 : Rédactrice web chez LINKEO</t>
  </si>
  <si>
    <t>RAKOTONIRINA Hoby</t>
  </si>
  <si>
    <t>hobyrakotonirinaniritiana@gmail.com</t>
  </si>
  <si>
    <t>034 92 318 02</t>
  </si>
  <si>
    <t>2016 - ce jour : Rédactrice Web bilingue en Freelance chez Kubera, Tracert Mada et clients freelance
2015 - 2016 : Rédactrice Web en Local chez Vivetic Madagascar)</t>
  </si>
  <si>
    <t>ANDRIANIVOSON Sitraka</t>
  </si>
  <si>
    <t>Sitrakaandrianivoson@gmail.com</t>
  </si>
  <si>
    <t>038 27 150 23</t>
  </si>
  <si>
    <t>Juin 2020 - Décembre 2022 : ResponsableMarsketing digital chez Esanandro
 Octobre 2019 - Juin 2022 : Rédactrice web SEMJUICE
Janvier 2018 - Septembre 2019 : ResponsableMarsketing et rédacteur en chef chez Openflex</t>
  </si>
  <si>
    <t>RAKOTOMANANA Harinaina Aivonirina</t>
  </si>
  <si>
    <t>rharinaina@gmail.com</t>
  </si>
  <si>
    <t>034 93 090 42</t>
  </si>
  <si>
    <t>Janvier 2020 - Janvier 2023 : Responsable de création de
 contenus de MeilleurTest
Avril 2013 - Janvier 2020 : Manager Pôle Rédaction et
 référencement, community management chez AD - VALOREM
Mars 2011 - Mars 2013 : Assistant chef de projet AD - VALOREM
Février 2010 - Février 2011 : Rédacteur référenceur Ad - valorem
Mars 2009 - Février 2010 : Rédacteur - référenceur au sein de la
 société Web spirit 
 Octobre 2005 - Janvier 2009 : Opérateur média au sein de la
 société Saisie.mg
Février 2009 - Mars 2009 : Responsable salon d’animation : société
 INGEDATA Antanimena, gestion des employés
Mars 2009 - Décembre 2009 : Assistant chef de projet : société
 INGEDATA Antanimena.</t>
  </si>
  <si>
    <t>suite à un souci avec Maasil en2020, il n'a pas été envoyé chez HELLO7</t>
  </si>
  <si>
    <t>ReMarsques AT</t>
  </si>
  <si>
    <t>RANDRIAMIRAHO Zo Lalaina</t>
  </si>
  <si>
    <t>Acheteur technique</t>
  </si>
  <si>
    <t>2021 - 2022 : Acheteur chez Imperial Brand
2020 - 2021 : Conseiller client chez ABC 
2016 - 2019 : Ingénieur d'affaire chez HAITAo</t>
  </si>
  <si>
    <t>Entretien planifié</t>
  </si>
  <si>
    <t>RAMANANJATOVO Tahianarivony</t>
  </si>
  <si>
    <t>Juin 2018 - ce jour : Responsable de production et management de process. Société
 d’Emballage de Madagascar
 Décembre 2017 - Mars 2018 : Ingénieur spécialisé en énergie renouvelable au sein de la
 société MAMIRATS’OA S.A</t>
  </si>
  <si>
    <t xml:space="preserve">RANDRIAHARINIRINA Vololoniaina </t>
  </si>
  <si>
    <t>Coordinateur des activitésMaintenance</t>
  </si>
  <si>
    <t>Août 2015 - ce jour : Assistante contrôle de gestion, planificateur et coordinateur des activitésMaintenance chez EDM 
Avril - Juin 2015 : Assistante SAV chez ABC construction</t>
  </si>
  <si>
    <t>ANDRIAMITANDRINA Zozo Harivelo</t>
  </si>
  <si>
    <t>Novembre 2017 - Septembre 2020 : Ingénieur deMaintenance chez HAZOVATO 
 Décembre 2016 - Juillet 2017 : Ingénieur mécanique chez WISE FORCE 
Mars 2015 - Juin 2015 : Mécanicien industriel chez AMBATOVY 
Juin - Septembre 2014 : Ouvrier machiniste chez SMHPC</t>
  </si>
  <si>
    <t>RAMAHAZOMANANA TOKy</t>
  </si>
  <si>
    <t>Opérateu refueling</t>
  </si>
  <si>
    <t>Septembre 2019 - ce jour : Opérateu refueling chez TOM 
 Novembre 2014 - Septembre 2014 : Operateur front office chez TOM 
 Août - Novembre 2014 : Technicien deMaintenance chez MADAFLEX</t>
  </si>
  <si>
    <t>ANDRIAMBAHINY Aina</t>
  </si>
  <si>
    <t>Maintenance dispatcher</t>
  </si>
  <si>
    <t>Octobre 2016 - ce jour :Maintenance dispatcher chez Ambatovy Minerals 
 Octobre 2015 - Septembre 2016 : Ingénieur acheteur technique chez HAITAo Euro Malagasy</t>
  </si>
  <si>
    <t>ANDRIANANTENAINA Fidy Fanomezana</t>
  </si>
  <si>
    <t>Responsable technique</t>
  </si>
  <si>
    <t>2016 - ce jour : Responsable technique et SAV chez MADATRADE 
2014 - 2015 : technico commercial chez MADATRADE 
Janvier - Octobre 2014 : Technicien deMaintenance eletromecanique chez cinéma 12D</t>
  </si>
  <si>
    <t>MIHANTALISON Njara Daniel</t>
  </si>
  <si>
    <t>Décembre 2020 - Mars 2021 : Stagiaire technicien deMaintenance chez CAMUSAT
Janvier 2019 - Novembre 2020 : Dessinateur spécialisé chez FUTURMAP</t>
  </si>
  <si>
    <t>RASOLOSON Andriamitsinjoson Tahiry</t>
  </si>
  <si>
    <t xml:space="preserve">Acheteur logistique </t>
  </si>
  <si>
    <t>Octobre 2021 - ce jour : Acheteur technique chez Sara et compagnie 
Avril - Juin 2021 : Assistant en contrats et achats chez Projet PRODECID / GIZ 
 Décembre 2014 - Février 2021 : Assistant achat et logistiue chez Compagnie VIDZAR</t>
  </si>
  <si>
    <t xml:space="preserve">Serge RASAMOELISON </t>
  </si>
  <si>
    <t xml:space="preserve">2 750 000 </t>
  </si>
  <si>
    <t>Novembre 2018 - Septembre 2020 : Card Manager chez TOTAL 
Juin 2005 - Octobre 2019 : Responsable Transit et Optimisation Stock CHEZ total
 1998 - 2005 : IDS en tant que Décembrelarant en douane, Superviseur Douane puis Chef de département douance</t>
  </si>
  <si>
    <t>RASOAMIARAMINANA Tolotra Herizo</t>
  </si>
  <si>
    <t>Décembre 2020 - Août 2021 : Chargé de clientèle particulier 
Avril 2019 - Novembre 2020 : Guichetier payeur polyvalent 
Février 2015 - Décembre 2018 : Responsable achat et logistique chez TRANSLAFATRA 
 Octobre 2013 - Février 2015 : Responsable suivi des actifs chez Airtel</t>
  </si>
  <si>
    <t xml:space="preserve">ANDRIAMANJAKA Nivoariseheno </t>
  </si>
  <si>
    <t>Janvier 2017 - Janvier 2021 : Responsable acquisitions 
Juin 2011 - Octobre 2015 : Asset manager chez WWF 
Juin 2007 - Mars 2010 : Telma en tant que Directeur adjoint en charge des matériels roulants, Chef de la division des moyens généraux , Directeur des moyens généraux par intérim, Organisateur analyste</t>
  </si>
  <si>
    <t>SAANDIYA Binty Alidy</t>
  </si>
  <si>
    <t>Consultante Chargé de Passation deMarschés</t>
  </si>
  <si>
    <t>Mars 2021 - ce jour : Consultante - Chargé de Passation deMarschés Projet MIONJO/ Banque Mondiale
 Septembre 2019 - Mars 2020 :Chargé de Passation deMarschés
 UFP - PAEB/ Banque Mondiale
Avril 2013 - Octobre 2018 : Gestionnaire de Contrat et Voyage Responsable Achat - GIZ PERER Antananarivo
 Procurement - Passation deMarsché
 Admin Assistant : Voyages et ateliers
 USAID MiKOlo Antananarivo
 Novembre 2008 - Feb2012 : Assistante de Direction , Gestionnaire de bureau , Assistante Ressources Humaines , Responsable Visa des expatriés , Ripple Fish Madagascar Antananarivo</t>
  </si>
  <si>
    <t xml:space="preserve">RANDIMBILAHY Harivolonirina Lucienne </t>
  </si>
  <si>
    <t>Opération Manager</t>
  </si>
  <si>
    <t xml:space="preserve">3 000 000 à 4 500 000 </t>
  </si>
  <si>
    <t>Janvier 2020 - ce jour : Opération Manager chez Findation AGA KHAN 
Février 2011 - Décembre 2019 : Responsable logistique chez CICR 
 Septembre 2010 - Janvier 2011 : Responsable magasin chez SAMAD</t>
  </si>
  <si>
    <t>RAFALIMANANA Fenosoa Nathalie</t>
  </si>
  <si>
    <t>Septembre 2019 - Septembre 2021 : Technicienne logistique chargée de l'approvisionnement et des moyens généraux chez Action contre la Faim 
Juillet 2019 - Septembre 2019 : Responsable de gestion de stock à l'Institut Pasteur de Madagascar
 Novembre 2015 - Mars 2019 : Technicienne Pétrolière chez AEC</t>
  </si>
  <si>
    <t>RAZAFINDRABE Tahiry Heriniaina Lucas</t>
  </si>
  <si>
    <t xml:space="preserve">1 500 000 à 1 600 000 </t>
  </si>
  <si>
    <t>Janvier 2018 - Avril 2021 : Responsable Acquisitions et Evenements chez ProDECID/GIZ 
 Septembre 2012 - Juillet 2016 : Responsable Approvisionnement chez TEKNET Groupp 
 Novembre 2009 - Septembre 2012 : Buying assistant - Buying supervisor chez COURTS</t>
  </si>
  <si>
    <t>RABARIJAoNA JeanMarsc</t>
  </si>
  <si>
    <t>2013 - 2020 : Acheteur import chez LEADER PRICE 
2006 : Télé conseiller chez TELMA</t>
  </si>
  <si>
    <t>RAKOTONARIVO Ando Nirilanto</t>
  </si>
  <si>
    <t>Décembre 2017 - Octobre 2021 : Responsable logistique chez PLANETE URGENCE 
Juin 2014 - Mars 2017 : Responsable logistique capitale chez Action contre la Faim 
 Novembre 2013 - Février 2014 : Responsable Approvisionnement Logistique 
Janvier 2011 - Octobre 2013 : Responsable logistique interne chez JB 
 Octobre 2005 - Décembre 2010 : Responsable qualité chez JB</t>
  </si>
  <si>
    <t>RASENDRAHARINIVO Haingo Salohy</t>
  </si>
  <si>
    <t>2020 : secrétaure en passation deMarsché chez Unité de Coordination des Projets du Ministère de la Santé Publique 
2018 - 2020 : Responsable de l'Unité de Gestion de Passation desMarschés - Office Malgache des Tabacs
2016 - 2018 : Technicien principal section développement et planification - ONG lalana</t>
  </si>
  <si>
    <t>RANDRIANILAINA Modar Francisco</t>
  </si>
  <si>
    <t>Mars - Octobre 2021 : Senior logistic Officer chez HI &amp; CARE 
Juillet 2020 - Décembre 2020 : Intéril logistic manager chez HI 
 Août 2018 - Juin 2020 : Logisticien chez Médecin du monde 
Mai 2017 - Juillet 2018 - Assistant logistique chez Medecin du Monde 
 Octobre 2011 - Avril 2017 : Informaticien - Appui logistique chez HI</t>
  </si>
  <si>
    <t>Sahondra RASOAVOLOLONA</t>
  </si>
  <si>
    <t>Purchasing manage</t>
  </si>
  <si>
    <t>2017 - ce jour : Purchasing manager chez CARLTON 
2011 - 2016 : Chef comptable chez VARUN GROUP
2003 - 2010 : Responsable achat chez MKLEN 
2001 - 2002 : Responsable achat chez groupe CRYSTAL SAHARA TEXTILE</t>
  </si>
  <si>
    <t>Andy RAMAMONJISOA</t>
  </si>
  <si>
    <t>Responsable de la logistique</t>
  </si>
  <si>
    <t xml:space="preserve">1 700 000 à 2200 000 </t>
  </si>
  <si>
    <t>Octobre 2020 - ce jour : Responsable de la logistique chez MELLIS DISTRIBUTION 
 Novembre 2019 - Juillet 2020 : Repsonsable de la logistique chez SODIAMA 
2015 - 2018 : Chef de service logistique chez SPITITEC 
2008 - 2014 : Responsable de la logistique chez Entreprise RANARIVELO</t>
  </si>
  <si>
    <t>ANDREMANISA Volatiana Maminiaina</t>
  </si>
  <si>
    <t>Février 2018 - Octobre 2019 : Procurement Officer USAID / RANO WASH 
Janvier 2016 - Février 2018 : Program assistant USAID / MCSP 
Mai 2014 - Décembre 2015 : Assistante admininistrative chez CARE 
2010 - 2013 : Superviseur des approvisionnements chez PSI 
Mai - Septembre 2009 - Mars - Avril 2010 : Assistante administrative UNICEF 
Mars 2007 - Avril 2009 : Chargée d'étudesMarsketing chez ATW</t>
  </si>
  <si>
    <t>RAKOTOHASIMBOLA Mahefa Lova</t>
  </si>
  <si>
    <t>Août - Octobre 2021 : Acheteur senior chez TOM 
 Novembre 2014 - Août 2021 : Acheteur local chez EDL MassMarsket 
Février 2013 - Septembre 2014 : Responsable Approvisionnement chez NEWMarsK PRINT 
 Septembre 2011 - Novembre 2012 : Gestionnaire de stock chez MACOTEX</t>
  </si>
  <si>
    <t>Andriampanoharana Rebeka Iharimbolantsoa</t>
  </si>
  <si>
    <t>Directeur cycle primaire</t>
  </si>
  <si>
    <t>2015 - ce jour : Professeur HG chez Lycée Ambohitrinimanjaka, Colllège Vanille Chocolat, La Clairefontaine, LFT
2019 - 2020 : Rédactrice chez ASAREO 
2020 : Concepteur externe de ressources pédagogiques au sein du MEN</t>
  </si>
  <si>
    <t>Lanto RAJERY</t>
  </si>
  <si>
    <t>2011 - ce jour : Enseignante FLSco chez Collège de Français Françoise 
2009 - 2011 : Enseignante vacataire chez Alliance Française 
2008 - 2010 : RAF chez Plantinum</t>
  </si>
  <si>
    <t>RATRIMOARIVONY Olga</t>
  </si>
  <si>
    <t>Directeur du département de l’Education</t>
  </si>
  <si>
    <t>2021 - 2018 : Directeur du département de l’Education à la Federation Madagascar Centre et
 Superviseur des enseignants primaires au Lycée Rajoelison
2018 - 2014 : Directeur du département de l’Education à la FMC (Antananarivo et Tamatave) ,
 Directeur nominal au lycée BETESDA (Marsoantsetra)</t>
  </si>
  <si>
    <t>NASANDRATRA Harimino Helisoa</t>
  </si>
  <si>
    <t>Responsable pédagogique et administrative</t>
  </si>
  <si>
    <t>2020 - 2021 : Responsable pédagogiqe chez LTI 
2016 - 2020 : Coordinatrice de programme ECD chez AKES
2011 - 2016 : Directeur des relations publiques</t>
  </si>
  <si>
    <t>MASY Feliccita Rova</t>
  </si>
  <si>
    <t>Responsable pédagogique</t>
  </si>
  <si>
    <t>2020 - 2022 : Coordinatrice de l'ONG Steph'Andava
2019 - 2020 : Entrerpise Yvon Patience, assistante et cofondatrice
2019 : Assistante juriique chez IFRA
2016 - 2018 : Coordinatrice de l'ONG Fitiavana Ankizy</t>
  </si>
  <si>
    <t>RAFALIMANANA Hanitriniaina</t>
  </si>
  <si>
    <t>Directeur université</t>
  </si>
  <si>
    <t xml:space="preserve"> 2 000 000 </t>
  </si>
  <si>
    <t>2019 - ce jour : directrice de l'université FJKM RavelojAona
2019 - 2021 : Enseignante de Chimie et de Biochimie, formatrice en orientation et insertion
2018 - 2021 : enseignante vacataire à 'IESA Vakinakaratra
2012 - 2016 : Responsable scientifique chez JATROGREEN</t>
  </si>
  <si>
    <t>Elle est transparenteMais a une personnalité très reservée voir parfois timide donc n'a pas l'aisance relationnelle souhaitée. Français assez moyen
Ses objectifs pros après son dOctobreorat sont encore très incertains.</t>
  </si>
  <si>
    <t>ZAFIMIHAMITSY TOKy Morin</t>
  </si>
  <si>
    <t xml:space="preserve">Enseignant </t>
  </si>
  <si>
    <t xml:space="preserve">1200 000 à 2 000 000 </t>
  </si>
  <si>
    <t>2022 : correcteur chez ADM Value, Enseignant vacataire chez IS2M, Enseignant français chez LTC Ampefiloha
2013 - 2018 : enseignant de français au collège (CEG Ambohimiandra, Les jolies coccinelles, Michel - Ange)</t>
  </si>
  <si>
    <t>RANDRIANIRINA Tsiory Ryolland</t>
  </si>
  <si>
    <t>Assistant éducation</t>
  </si>
  <si>
    <t>3 ans 3 ans</t>
  </si>
  <si>
    <t>Septembre 2019 : Assistant éducation chez LFT/Animateur et moniteur éducative chez EPF</t>
  </si>
  <si>
    <t>ZAFINDRAJOHANESA Tojo Frick Jêlle</t>
  </si>
  <si>
    <t>Avril 2018 - Novembre 2019 : Cheffe de service de la scolarité, Faculté des Lettres et Sciences Humaines,
 Université d’Antananarivo
Février 2014 - Mars 2018 : Secrétaire au service de la scolarité, Faculté des Lettres et Sciences
 Humaines, Université d’Antananarivo
Avril 2008 - Février 2014 : Secrétaire au Département d’Histoire, Faculté des Lettres et Sciences
 Humaines, Université d’Antananarivo</t>
  </si>
  <si>
    <r>
      <rPr>
        <rFont val="Calibri"/>
        <color theme="1"/>
      </rPr>
      <t xml:space="preserve">RAKOTOMANGA ANDRIAMAHAY Miharisoa </t>
    </r>
    <r>
      <rPr>
        <rFont val="Calibri"/>
        <b/>
        <color theme="1"/>
      </rPr>
      <t>Valérie</t>
    </r>
  </si>
  <si>
    <t>Responsable Achat et Logistique</t>
  </si>
  <si>
    <t>Septembre 2018 - Janvier 2020 : Responsable admin chez Accès Banque
Juin - Août 18 : Chargée admin chez Accès Banque
Août 11 - Mai 18 : Assistante admin chez Accès Banque Siège
2008 - 2011 : Assistante admin chez Agence Accès Banque</t>
  </si>
  <si>
    <t>10 ans d'expérience en administration et logistique</t>
  </si>
  <si>
    <t>RAZANADRAIBE Mosesy</t>
  </si>
  <si>
    <t>Manager logistics</t>
  </si>
  <si>
    <t>2016 - ce jour : Manager logistics chez Nivo SA
2016 : Chef de parc roulants et matériels chez TEM Groupe
2015 - 2016 : Responsable entrepôt 
2015 : intérim Responsable logistique et entrepôt chez Socolait
2012 - 2014 : Gestionnaire des produits vendables chez Telma
2012 : Responsable de dépôt du Groupe SMTP</t>
  </si>
  <si>
    <t>A ses dires : En tant que Mosesy, il sait tout ;)</t>
  </si>
  <si>
    <r>
      <rPr>
        <rFont val="Calibri"/>
        <color theme="1"/>
      </rPr>
      <t>RAZAFINDRAINIBE Mand</t>
    </r>
    <r>
      <rPr>
        <rFont val="Calibri"/>
        <b/>
        <color theme="1"/>
      </rPr>
      <t>ranto</t>
    </r>
    <r>
      <rPr>
        <rFont val="Calibri"/>
        <color theme="1"/>
      </rPr>
      <t xml:space="preserve"> Anjaramamy</t>
    </r>
  </si>
  <si>
    <t xml:space="preserve">Plannificateur acheteur </t>
  </si>
  <si>
    <t>Décembre 2018 - ce jour : Plannificateur - acheteur chez Sherritt International
Juillet - Décembre 18 : resp parc voiture chez Accord Knits
2010 - Février 2018 : Assistant de direction et Responsable logistique
2009 - 2010 : Chef d'agence chez SPSM</t>
  </si>
  <si>
    <t>Pas assez rigoureux pour AGETIPAMais bon profil en Appro/Achat quand même</t>
  </si>
  <si>
    <r>
      <rPr>
        <rFont val="Calibri"/>
        <color theme="1"/>
      </rPr>
      <t xml:space="preserve">RALAMBOSOA </t>
    </r>
    <r>
      <rPr>
        <rFont val="Calibri"/>
        <b/>
        <color theme="1"/>
      </rPr>
      <t>Feno Mamy</t>
    </r>
  </si>
  <si>
    <t>2018 - 2019 : Resp logistique chez ACEP
2013 - 2018 : Resp Quai (Majunga) puis Acheteur 
2010 - 2013 : Assistant logistique chez MADA AUST
2009 - 2010 : Maagsinier chez BUSHPROOF
2008 - 2009 : Gestionnaire de stock chez Henri Fraise</t>
  </si>
  <si>
    <t>Profil très logistique</t>
  </si>
  <si>
    <r>
      <rPr>
        <rFont val="Calibri"/>
        <color theme="1"/>
      </rPr>
      <t xml:space="preserve">REMANARISON </t>
    </r>
    <r>
      <rPr>
        <rFont val="Calibri"/>
        <b/>
        <color theme="1"/>
      </rPr>
      <t>Patrick</t>
    </r>
  </si>
  <si>
    <t>2017 - 2019 : Superviseur Logistique - Projet PSI Madagascar
2016 - 2017 : Resp logistique et Gestionnaire de stock chez VIDZAR
2012 - 2015 : Resp flotte automobile chez G4S Tamatave
2011 - 2012 : Resp Logistique et Transport du groupe Sodiat 
2010 - 2011 : Resp Logstique de l'ONG MEDAIR
2007 - 2008 : Resp Parc véhicule chez MCA
2004 - 2007 : Assistant admin et logistique chez CARE International</t>
  </si>
  <si>
    <t>Expérience très complète, seulement qu'il est à Tamatave</t>
  </si>
  <si>
    <t>RAKOTOARIMANANA NorolalAo</t>
  </si>
  <si>
    <t>Prestataire en appro</t>
  </si>
  <si>
    <t>2019 - ce jour : Manager logistics chez Nivo SA chez CARE International
Mai - Octobre 2018 : Responsable logistique et transit
2006 - 2017 : Chef de service de zone et manutention puis acheteur chez TELMA
2004 - 2005 : Resp Logistique chez CRS</t>
  </si>
  <si>
    <t>RANDRIAMAHEFA Ambinintsoa</t>
  </si>
  <si>
    <t xml:space="preserve">900 000 à 1 100 000 </t>
  </si>
  <si>
    <t>2015 - 2019 : RAL chez Com&amp;Co
2012 - 2014 : Assistante logistique chez DM International
2011 - 2012 : Commerciale chez R&amp;B Associés
Août - Décembre 2011 : Commerciale chez IMS
Février - Juillet 2010 : Chef de Pub chez Novembreo - comm Ogilvy</t>
  </si>
  <si>
    <t>Ne pourrait pas supporter les pressions d'AGETIPAMais bon profil quand même</t>
  </si>
  <si>
    <t>RAKOTOMALALA Andriatsiory</t>
  </si>
  <si>
    <t>Responsable Approvisionnement</t>
  </si>
  <si>
    <t>Mars 2019 : Responsable Appro chez Habibo Group
Mai 2016 - Décembre 2018 : Chef de Service Logistique chez Jovena
2007 - 2015 : Responsable Administratif et financier à l'ONG Akany Solofo</t>
  </si>
  <si>
    <t>Très persévérant, challenger et passionné par la logistique</t>
  </si>
  <si>
    <t>RAoBELISON Kanto</t>
  </si>
  <si>
    <t>Assistante Administrative et RH</t>
  </si>
  <si>
    <t>Février 2015 : Magasinière puis Assistante Admin et RH chez AIRTEL</t>
  </si>
  <si>
    <t>Déterminée et a du potentiel, selon ses dires, elle n'a pas peur de la pression</t>
  </si>
  <si>
    <t>JAoVAZAHA Médard</t>
  </si>
  <si>
    <t>Responsable Logistique</t>
  </si>
  <si>
    <t>Août 11 : Responsable logistique chez STAR
Mars 08 - Juillet 11 : Commercial chez STAR</t>
  </si>
  <si>
    <t>Venant d'Antsirabe, il aurait peut être du mal à trouver les fournisseurs à Tana. Sinon, il est fort en logistique et suivi de la qualité. Sa prétention est également trop élevée</t>
  </si>
  <si>
    <t>RAKOTOMAHEFA Tiavina</t>
  </si>
  <si>
    <t>Manager Achat</t>
  </si>
  <si>
    <t>Juillet 2018 - Novembre 2019 : Responsable Supply Chain/2008 - 2018 : Responsable suivi - stock/Responsable Suivi contractuel - transit/Assistance achat et logistique/2003 - 2007 : Commis en douane</t>
  </si>
  <si>
    <t>Très motivée - bon argument - Personne qui a des valeurs - ambitieuse</t>
  </si>
  <si>
    <t>RADANIELISON Solohanta FaniryNarindra</t>
  </si>
  <si>
    <t>Consultante en Prospection commerciale (BSM - Services)</t>
  </si>
  <si>
    <t>Manager Achat - ResponsableMarsketing et commercial</t>
  </si>
  <si>
    <t>Juillet 2017 - ce jour : Consultante/Mai 2016 - Juin 2017 : Responsable commerciale etMarskting/Mars 2015 - Mai 2016 : Netxork operating center/Décembre 2011 - Juin 2015 : Assistante administrative</t>
  </si>
  <si>
    <t>Bon commercial - Bonne capacité de persuasion - Expérimenté dans le domaine commercial</t>
  </si>
  <si>
    <t>RAKOTOARISOA Tantely</t>
  </si>
  <si>
    <t>Manager Supply Chain</t>
  </si>
  <si>
    <t>4000 000</t>
  </si>
  <si>
    <t>2016 - 2020 : Manager Supply Chaioût 2016 - Octobre 2016 : Chef département achat/Août 2009 - Juillet 2016 : Superviseur Supply Chain - Responsable Approvisionnement/Août 2008 - Mars 2009 : Approvisionnement</t>
  </si>
  <si>
    <t>Plus de 10 expérience dans la chaîne d'approvisionnement - Compétence technique process achat</t>
  </si>
  <si>
    <t>RABETANY Andohelisoa GinaMarsine</t>
  </si>
  <si>
    <t>Octobre 2017 - Mars 2018 : Conseiller Client/204 - 2016 : Chargée de mission</t>
  </si>
  <si>
    <t>Peu être téléconseillère - Téléopérateur</t>
  </si>
  <si>
    <t>RANDRIAMANJATO Razanahoara Madisoa Elia</t>
  </si>
  <si>
    <t xml:space="preserve">600 000 à 800 000 </t>
  </si>
  <si>
    <t>2019 (6mois) : Stage JIRAMA/2018 (6 mois) : Suivre des Ao - Analyse concurrentielle</t>
  </si>
  <si>
    <t>Très peu d'expérience - Commercial</t>
  </si>
  <si>
    <t>RAMANANTSOA Hanitriniala</t>
  </si>
  <si>
    <t>Octobre 2018 - ce jour : Responsable commerciale (Roche terre immobilier)/Mars 2018 - Sep2018 : Chef de projet</t>
  </si>
  <si>
    <t>Proactive - Ouverte - Compétente</t>
  </si>
  <si>
    <t>RANDRIANARISON Narifitiasitraka</t>
  </si>
  <si>
    <t>Septembre 2015 - Août 2019 : Chargée de l'administration et logistique/Juin 2013 - Juin 2014 : Assistant logistique/Novembre 2009 - Août 2012 : Assistant logistique/Juin 2009 - Octobre 2009 : Stage Assistant logistique</t>
  </si>
  <si>
    <t>Conscencieuse - Engagée - Capacité d'adaptation</t>
  </si>
  <si>
    <t>William FREDERIO</t>
  </si>
  <si>
    <t xml:space="preserve">Superiseur Achat </t>
  </si>
  <si>
    <t xml:space="preserve">3 400 000 à 6 000 000 </t>
  </si>
  <si>
    <t>Mai 2016 - ce jour : Superviseur Achat - Intérim Responsable Achat/Janvier 2016 - Avril 2016 : Category Analyst/Septembre 2012 - Décembre 2015 : Acheteur Senior/Mai 2009 - Septembre 2012 : Acheteur Junior (Ambatovy - Sherrit International)</t>
  </si>
  <si>
    <t>Très bon candidatMais prétention salariale ne correspond au grille de salaire</t>
  </si>
  <si>
    <t>Mosesy RAZANADRAIBE</t>
  </si>
  <si>
    <t>Logistics Manage</t>
  </si>
  <si>
    <t>Responsable Achat et logistique</t>
  </si>
  <si>
    <t xml:space="preserve">1 500 000 à 1 700 000 </t>
  </si>
  <si>
    <t>Novembre 2016 - ce jour : Gestion logistique - Gestion stocks - Gestion véhicules et chauffeurs/Mai 2016 - Octobre 2016 : Chef de parc roulant (TEM Group)/Juin 2015 - Avril 2016 : Resp entrepôt/Janvier 2015 - Juin 2015 : Resp log et entrepôt Socolait SA</t>
  </si>
  <si>
    <t>Expérimenté - Fidélité sur le poste - Compétent techniquement</t>
  </si>
  <si>
    <t>RAZAINDRANAIVO Miandrasoa Rojohasina Patricia</t>
  </si>
  <si>
    <t>Aide - coiffeuse</t>
  </si>
  <si>
    <t>Gestionaire de stock</t>
  </si>
  <si>
    <t>Janvier 2013 - Décembre 2019  : Gestionnaire de stock auprès de la
société industrielle « MACOTEX » zone filatex Ankadimbahoaka.
Juillet 2007 - Janvier 2013  : Assistante de gestion auprès d’une société
industrielle « FESTIVAL » Ankadikely Ilafy
Avril 2007 - Juillet 2007  : Assistante du Responsable du personnel
auprès de la société « FESTIVAL » Ankadikely Ilafy</t>
  </si>
  <si>
    <t>ARIJAINALALAo Malahasinoro Tojoarinala</t>
  </si>
  <si>
    <t xml:space="preserve">Gestionnaire de stock </t>
  </si>
  <si>
    <t xml:space="preserve">750 000 à 850 000 </t>
  </si>
  <si>
    <t xml:space="preserve">2014 - 2020 : Responsable export lecofruit
2010 - 2014 : Responsable ventes et expedition
2008 - 2010 : Assistant Commercial (Lecofruit) 
2007 - 2008 : Superviseur King Dear Cashmir </t>
  </si>
  <si>
    <t>RANDRIAMANTENA Faniry Sitrakiniaina</t>
  </si>
  <si>
    <t>Aôut2017 - Aôut2019  : GESTIONNAIRE DE STOCK/MAGASINIER et CHEF PREPARATEUR
Aôut2014 - Novembre 2016  : CHEF MAGASINIER (avec attestation) dans un dépôt STAR, siège : 
Maevatanana (Partenaire Star Privilégié)
Mars 2014 - Aôut2014  : VENDEUR et CAISSIER</t>
  </si>
  <si>
    <t>RAKOTONDRAJAo Mialitiana</t>
  </si>
  <si>
    <t>Responsable showroom</t>
  </si>
  <si>
    <t>Janvier 2017 - ce jour : Responsable Showroom au sein de la société BALLOU
Mai 2013 - Décembre 2016 : Responsable Commerciale et logistique
Décembre 2010 - Décembre 2012 : Assistante de direction au sein de la Coopérative
Mitsinjo ny Malagasy</t>
  </si>
  <si>
    <t xml:space="preserve">SOLOFOHERISON Rivo Michel </t>
  </si>
  <si>
    <t xml:space="preserve">750 000 </t>
  </si>
  <si>
    <t>Novembre 2008 - Novembre 2011 - Magasinier  : Hôtel « le glacier »
Décembre 2011 - Février 2019 - Assistant Contrôleur de gestion :  «  Hôtel Restaurant « sakamanga »
Mai.2019 - Novembre 2019 - Responsable de stock : « Restaurant Dité la city »</t>
  </si>
  <si>
    <t xml:space="preserve">RANJanvierAHARY JAona </t>
  </si>
  <si>
    <t xml:space="preserve">Janvier - Septembre 2017 : Ingénieur consultant particulier 
Octobre 2017 - Avril 2018 : Contrôlleur de stock MCI 
15 Octobre 2018 - 10Février 2020 : Responsable stock MCI </t>
  </si>
  <si>
    <t xml:space="preserve">RAoBELISON Cattye Noella </t>
  </si>
  <si>
    <t>Gestionaire de la télécommunication</t>
  </si>
  <si>
    <t>Février 2012 - Mars 2017 : Responsable administratif en stock JB
Mars 2017 - ce jour : Gestionnaire de télécom JB</t>
  </si>
  <si>
    <t xml:space="preserve">RAZANDRINAPELA Hasiniaina Anthony </t>
  </si>
  <si>
    <t>Mars 2018 - Mai 2019 : Responsable de Stock de la société HERI MADAGASCAR
Mars 2018 - Mai 2019 : Responsable de Stock de la société HERI MADAGASCAR : 
Octobre 2013 - Mars 2016 : DAF de l’ ONG Akanin’nyMarsary,Maharivo Ambositra
2005 - 2013 : Responsable de zone CECAM à l’ URCECAM Itasy
2003 - 2005 : Conseiller CECAM à l’ URCECAM Amoron’i Mania</t>
  </si>
  <si>
    <t xml:space="preserve">Randriatsidiso Emile </t>
  </si>
  <si>
    <t xml:space="preserve">Janvier 2018 - Août 2019 : FOCUS - Textile| Magasinier
Avril 2017 - Septembre 2018 : FOCUS - Textile| Aide magasinier
Mai 2016 - Janvier 2017 : AREA Madagascar| Opérateur de saisie
</t>
  </si>
  <si>
    <t>RAKOTOARISOA Manda Tsitohaina</t>
  </si>
  <si>
    <t>Novembre 2017 - Septembre 2019 : Assistant administratf et responsable de stock dans l'entreprise
Maya Medical Equipment</t>
  </si>
  <si>
    <t>ANDRIAMIALIARISOA Hasina</t>
  </si>
  <si>
    <t>Responsable dépôt</t>
  </si>
  <si>
    <t>1000 000</t>
  </si>
  <si>
    <t>2010 - 2013  : Contrôleur chez SODIM
2013 - 2017  : Facturier cher SODIM
2017 - 2020  : Responsable Dépôt chez SODIM</t>
  </si>
  <si>
    <t xml:space="preserve">RABEARIVELO TOKiniaina Jerry </t>
  </si>
  <si>
    <t xml:space="preserve">15Mars 2019 - Novembre 2019 : GESTIONNAIRE PARC AUTO ACEP MADAGASCAR
Juillet 2015 : Exploitation du domaine transport et collecte de produits agricole
Août 2011 - Juillet 2015 : Assistant Administratif chez MICROCRED MADAGASCAR
Mars 2011 - Août 2011 : Consultance en logistique (Magasin, Achat et parc auto) (service
moyen généraux) chez MICROCRED MADAGASCAR
</t>
  </si>
  <si>
    <t xml:space="preserve">Herivola Nico Michel </t>
  </si>
  <si>
    <t>Gesionnaire de stock</t>
  </si>
  <si>
    <t>Andriafijoroana RajAonimanana Fetisoa Fanantenana</t>
  </si>
  <si>
    <t xml:space="preserve">RaKOtomanana Rivo Henitsoa Jedidia </t>
  </si>
  <si>
    <t xml:space="preserve">RAKOTORAVO HaJanvieririna Todisoa Jean Fidel </t>
  </si>
  <si>
    <t>Aide magasinier</t>
  </si>
  <si>
    <t xml:space="preserve">450 000 à 600 000 </t>
  </si>
  <si>
    <t>RAKOTONDRABE HAJanvierIAINA JeanMarstial</t>
  </si>
  <si>
    <t xml:space="preserve">RAZAFIMAHATRATRA Lucien </t>
  </si>
  <si>
    <t xml:space="preserve">300 000 </t>
  </si>
  <si>
    <t>2014 - 2019  : Gestionnaire de stock et de transfert chez JB Amboditsiry
2012 - 2014  : Operateur de saisie sur le logiciel adonix X3 (Gérer les flux d’entrée et sortie des
stocks) chez JB Amboditsiry
2010 - 2012  : Cariste (chauffeur élévateur) chez JB Amboditsiry
2009 - 2010  : Animateur de ventes (orange de Madagascar)
2008 - 2009  : Operateur de saisie
2008 : Enquêteur</t>
  </si>
  <si>
    <t>RATOVONDRAHONA Nasandratra Mamiharilanto Gabriella</t>
  </si>
  <si>
    <t>Assistante Logistique (03Juin 2019 - 30 Août 2019)
Madagascar Ground Handling (Ivato - Aéroport)
Assistante Logistique (16Juin 2018 - 18 Août 2018)
ASECNA (Ivato Aéroport)
Assistante logistique (18Juin 2017 - 18 Août 2017)
Madagascar Ground Handling (Ivato Aéroport)
Stage employé : approvisionnement de fourniture interne et gestion de stock</t>
  </si>
  <si>
    <t xml:space="preserve">ANDRIAMITANTSOA Zafimahery </t>
  </si>
  <si>
    <t>Octobre 2018 - Octobre 2019  : Responsable logistique, stock et achat (LOOWATT SARL)
Novembre 2017 - Juin 2018  : Responsable Approvisionnement et Transit (SARA&amp;amp;CIE)
2012 - Novembre 2017  : Chef de Département Approvisionnement (TPFLM)
2005 - 2012  : Gestionnaire de Stock  :Marschandises, matières premières et consommables(TPFLM)
2004 - 2005  : Agent commercial, librairies Luthériennes (TPFLM)
2003  : Relieur (TPFLM)</t>
  </si>
  <si>
    <t>Fanantenana HaJanvieriaina RAKOTONIRIVO</t>
  </si>
  <si>
    <t xml:space="preserve">Magasinier </t>
  </si>
  <si>
    <t>Mars 2018  : SOMAPHAR tanjombato SA  : POSTE  : MAGASINIER jusqu’ aujourd’hui
Janvier 2018  : PHARMACIE JADE horizon IVATO Agent de comptoir
Année2017 MADASOPHAR (Madagascar société pharmaceutique)
POSTE  : ASSISTANT DU RESPONSABLE MAGASIN DE STOCKAGE
Année2016 MALAKI (Malaki Production Company)
Project Co - Ordinator
POSTE  : ASSISTANT COMMERCIAL</t>
  </si>
  <si>
    <t xml:space="preserve">RATSIMBAZAFY TOKy NirinaMarsc </t>
  </si>
  <si>
    <t>Responsable magasins produits finis et expéditions</t>
  </si>
  <si>
    <t>2017 - ce jour : Responsable Magasin produit fini et expéditions
au sein de la Société AVITECH Antananarivo
(Abattoir Andranotapahina)</t>
  </si>
  <si>
    <t xml:space="preserve">NAMBININA FrédéricMarsie </t>
  </si>
  <si>
    <t>Chef Magsinie</t>
  </si>
  <si>
    <t xml:space="preserve">450 000 </t>
  </si>
  <si>
    <t>Mai 2019 - ce jour : Chef Magasinier «GBM» GROUPE TRIMETA
2016 - 2019 : Magasinier «GBM» GROUPE TRIMETA
2014 - 2016Expéditeur «GBM» GROUPE TRIMETA</t>
  </si>
  <si>
    <t>RANDRIAMANANA Mamy Nirina</t>
  </si>
  <si>
    <t>Juin 2016 - Juin 2019 : Responsable Acquisitions et Logistique - GIZ / PERER
Juin 2015 - Juin 2016 : Responsable Acquisitions et Logistique - Bureau de la GIZ à Antananarivo
Mars 2013 - Juin 2015 : Responsable Patrimoine et Logistique - HOMEOPHARMA
Janvier 2010 - Juillet 2012 : Chef de Département Logistique - Société TAF</t>
  </si>
  <si>
    <t>Bon profil pour le poste de directeur ou responsable
 Calme, posé, charismatique
 Solide expérience dans le domaine</t>
  </si>
  <si>
    <t>ANDRIANJATO Valisoa</t>
  </si>
  <si>
    <t>Janvier 2020 - Février 2020 : Responsable logistique - Vima Serv
 Août 2017 - Août 2019 : Services Agent - Dynatec Madagascar
 Septembre 2008 - Juillet 2017 : Assistante Administrative Service Moyens Généraux - Dynatec Madagascar
Janvier 2008 - Juin 2008 : Chargée de la clientèle consommateur - Galana Distribution Pétrolière (Mad Intérim Service)</t>
  </si>
  <si>
    <t>Niveau très bas en français
 Flegmatique
 Pas d'expérience pratique en achat et appro
 Veut bien faire les choses, se donne quand même les moyens</t>
  </si>
  <si>
    <t xml:space="preserve">RARIVOARISON Jean Dona </t>
  </si>
  <si>
    <t xml:space="preserve">Agent administratif et chef de Salle </t>
  </si>
  <si>
    <t xml:space="preserve">320 000 </t>
  </si>
  <si>
    <t>2018 - 2019 : Agent Administratif et chef de Salle (Société ACSA Ambohidahy)
2015 - 2017 : Magasinier, Caissier, et Chef de Salle (Société ACSA Ambohidahy)
2014 : Chef d’atelier et magasinier
2011 - 2014 : Serveur Extra à la table d’hôte de chefMarsiette ANDRIANJAKA
2011  : Stagiaire axée sur la Gestion des stocks et Approvisionnement
au sein de la SOCIETE SAMVA (4 mois).
2008 : Enquêteur dans la Société DECLIC (03 mois et demi)
2004 - 2007 : Serveur au Palais d’Etat d’IAVOLOHA et aux différentes Espaces</t>
  </si>
  <si>
    <t xml:space="preserve">Rado Andry Hubert </t>
  </si>
  <si>
    <t>Consultant comptable pour un particulier</t>
  </si>
  <si>
    <t xml:space="preserve">500 à 600 000 </t>
  </si>
  <si>
    <t>DEPARTEMENT LOGISTIQUE CHEZ DHL INTERNATIONAL MADAGASCAR  : PRESTATAIRE DE TELMA  : Magasinier produit vendable</t>
  </si>
  <si>
    <t xml:space="preserve">Nirina Faliniaina </t>
  </si>
  <si>
    <t>Consultant Inventaire</t>
  </si>
  <si>
    <t>2015 - 2019 Projet ADRA Asotry financé par l’USAID, Département vivres</t>
  </si>
  <si>
    <t>CRIEN RAFALIMANANA</t>
  </si>
  <si>
    <t>Magasiniers</t>
  </si>
  <si>
    <t>2018 - 2020 : Technicien coordinateur à Floréal</t>
  </si>
  <si>
    <t>HaJanvieriaina Ratovonirivo</t>
  </si>
  <si>
    <t>Magasniers</t>
  </si>
  <si>
    <t>RABEARIVELO TOKiniaina Jerry</t>
  </si>
  <si>
    <t>RANDRIANARISON Tovonjafy Ruffin</t>
  </si>
  <si>
    <t xml:space="preserve">2012 - 2015 : Agent aadmin et Magasinier
2015 - 2019 : Assistant Logistique PAUT </t>
  </si>
  <si>
    <t>RATSIATOSIKA Tsiorimahefa Anja</t>
  </si>
  <si>
    <t>2017 - 2019 : Travail à son compte dans la vente de matériels
informatiques</t>
  </si>
  <si>
    <t>HOBITINA FENITRA RAMIANDRISOA</t>
  </si>
  <si>
    <t>ANDRIAMarsO Nary Mampionona</t>
  </si>
  <si>
    <t xml:space="preserve">2300 000 </t>
  </si>
  <si>
    <t>August2019 - Janvieruary2020 : International Liaison Manager of Mada Realtotrs (a Consolidated Global
Group)
July2017 - July2019 : Country Representative of Metrica in.
Septembreember2014 - February2016 : Administrative Assistant, Logistics Manager, DOUNIA Group</t>
  </si>
  <si>
    <t>RANDRIAMAMPIANINA 
 Jean Jacques</t>
  </si>
  <si>
    <t>Opérateur Machiniste</t>
  </si>
  <si>
    <t xml:space="preserve">Magasiniers/ Opérateur Machiniste </t>
  </si>
  <si>
    <t xml:space="preserve">01/03/2018 jusqu’ - ce jour  : 
Operateur de production au sein d’une Société Linoprint situant à Sabotsy Namehana
oeuvrant dans l’impression  : </t>
  </si>
  <si>
    <t xml:space="preserve">RAZAFIMAHAFALY Vonmboalandy </t>
  </si>
  <si>
    <t xml:space="preserve">Opérateur code barre </t>
  </si>
  <si>
    <t>2014 : Professeur EPS
2014 - 2019 : Intégrateur Web</t>
  </si>
  <si>
    <t>RASOLOSON Andriamitsinhoson Tahiry</t>
  </si>
  <si>
    <t>Acheteur logistique</t>
  </si>
  <si>
    <t xml:space="preserve">16 ans 10 mois </t>
  </si>
  <si>
    <t>Avril 2021 - Juin 2021 : Assistant en contrats et achats 
 Décembre 2014 - Avril 2021 : Assistant achat et logistique chez la Compagnie VIDZAR
 Octobre 2009 - Novembre 2014 : Assistant au Responsable achat locaux chez EDELEC Automoto
Mai 2008 - Octobre 2008 : Agent d'approvisionneent chez MATERAUTO AnKOrondrano
Juillet 2007 - Février 2008 : Magasinier stockiste chez COMACAT AnKOrondrano
Mai 2003 - Juin 2007 : Contrôleur de stocks chez QUINCAILLERIE2000 Andravoahangy</t>
  </si>
  <si>
    <t>RASAMOELISON Serge</t>
  </si>
  <si>
    <t>Eleveur et traiteur</t>
  </si>
  <si>
    <t>21 ans 3 mois</t>
  </si>
  <si>
    <t>Novembre 2019 - Septembre 2020 : Card manager chez Total Madagasar
Mai 2015 - Octobre 2019 : Responsable transit et optimisation stocks chez Total Madagascar
Juin 2005 - Avril 2015 : Responsable transit chez Total Madagascar
2004 - Avril 2005 : Chef de département douane chez Rogers IDS Madagascar
 1999 - 2004 : Décembrelarant en douane chez chez Rogers IDS Madagascar
 1997 : Resposable import export chez NovembreA Knits Madagascar</t>
  </si>
  <si>
    <t>21 ans 6 mois</t>
  </si>
  <si>
    <t>Janvier 2017 - Janvier 2021 : Responsable acquisitions chez GIZ Madagascar 
Juin 2011 - Octobre 2015 : Asset manager chez WWF MWIOPO Antsakaviro
 Décembre 2009 - Mars 2010 : Organisateur analyste du Pole Support aux Directions et projets structurants rattaché à la Direction Organisation et Qualité chez Telma Alarobia
Mai 2008 - Juin 2009 : Directeur de moyens généraux par intérim chez Telma
Juin 2009 - Décembre 2009 : Chef de la division des moyens Généraux
Juillet 2007 - Mai 2008 : Directeur adjoint en charge des matériels roulants à la direction des moyens généraux chez Telma
2006 - Juin 2007 : Chef d'agence chez Air Cargo Service Ivato 
Mars 1997 - 2006 : Agent commercial et réservation chez Air Cargo Service IVato</t>
  </si>
  <si>
    <t>RANDIMBILAHY Lucienne</t>
  </si>
  <si>
    <t>Directeur des opérations</t>
  </si>
  <si>
    <t>Janvier 2020 - ce jour : Directeur des opérations chez UNICEF GIZ AFD
Février 2011 - Décembre 2019 : Responsable logistique au CIRC 
 Septembre 2010 - Janvier 2011 : Responsable magasins chez SAMAD
Mai 2010 - Juillet 2010 : Gestionnaire chez TRADEBOIS
Mars 2007 - Décembre 2009 : Responsable logistique, opérations et approvisionnement chez Revaforage
Février 2005 - Février 2007 : Agent de transit chez TROPIC MAD 
 Septembre 2004 - Janvier 2005 : Responsable export chez CARGOLINE Madagascar</t>
  </si>
  <si>
    <t>RASOAMIARAMANANA Tolotra Herizo</t>
  </si>
  <si>
    <t>Décembre 2020 - Août 2021 : Chargé de clientèle particuliers chez BOA Madagascar
Avril 2019 - Novembre 2020 : Guichetier payeur polyvalent chez BOA Madagascar
Février 2015 - Décembre 2018 : Responsable achat et logistique chez TRANLAFATRA 
 Octobre 2013 - Février 2015 : Responsable suivi des actifs au magasin chez Airtel Madagascar
Avril - Septembre 2013 : Stage au niveau magasin chez Airtel Madagascar</t>
  </si>
  <si>
    <t>RAHARISON MALALA NY HASINA Bienheureuse Anissa</t>
  </si>
  <si>
    <t>Gestionnaire stock et logistique</t>
  </si>
  <si>
    <t>Mai 2018 - Octobre 2021 : Gestionnaire de stock au sein de la Société JB Distribution Tanjombato
Juin - Août 2016 : Stage de d’étude au sein de la société CHOCOLATERIE ROBERT Sonierana Antananarivo
Juin - Août 2015 : Stage Employé au sein de l’Office des Mines Nationales et des Industries Stratégiques (OMNIS).</t>
  </si>
  <si>
    <t xml:space="preserve">Pas très dynamique
Pas encore assez mature pour diriger un large nombre de personnes
</t>
  </si>
  <si>
    <t>ANDRIAMIHAJA Tahiry Ando Ny Aina</t>
  </si>
  <si>
    <t>Consultant en Superviseur Approvisionnement chargée support ERP</t>
  </si>
  <si>
    <t>Mai 2021 - ce jour : Consultant en Superviseur Approvisionnement chargée support ERP chez PSI Madagascar Antananarivo (8mois)
2019 - Avril 2021 : Planning Officer et Auditeur interne Magasin de stockage chez Aquarelle Madagascar par le logiciel WFX
2017 - 2019 : Store officer chez Aquarelle Antsirabe Madagascar</t>
  </si>
  <si>
    <t xml:space="preserve">QualifiéeMais trop chère ; En réserve pour 2nd lot
A de l'expérience dans le textile et dans la gestion de stock 
Possède des bases en Odoo </t>
  </si>
  <si>
    <t>RAMarsOSON Andriantsiferana Michel</t>
  </si>
  <si>
    <t>2020 : Gérant d’un grossiste de boissons hygiéniques et alcooliques
2018 - 2019 : Responsable achat et magasinier chez DSM Construction
2018 : Responsable achat au sein de Tranombarotra Soamazava Sambava
2016 - 2017 : Responsable logistique et enquêteur au sein du cabinet d’études CARA</t>
  </si>
  <si>
    <t>Mature
A fait faillite après la crise sanitaire
Possède les bases et les compétences + soft skills malgré la pause 
PS très basse : doute de ses capacités ou était très mal payé avant</t>
  </si>
  <si>
    <t>RAKOTOZANANY Kervin Brunh</t>
  </si>
  <si>
    <t xml:space="preserve">Responsable magasin chez MEI
</t>
  </si>
  <si>
    <t>Gestionnaire stock et logistique
Responsable magasin</t>
  </si>
  <si>
    <t>Mars 2021 - Novembre 2021 : Responsable magasin et logistique chez SOCIETE PARCS ET JARDINS ANDROHIBE
Mars 2019 - Septembre 2019 : Adjoint logistiques et Responsable Fournitures Générales chez SOCIETE SOPROMER ANKADIMBAHOAKA
Février 2018 - Janvier 2019 : Magasinier et responsable de production chez SOCIETE SILAC ANKADITOHO 
Mars 2011 - Juin 2017 : Magasinier et gestionnaire de stock chez SASSEBO MADAGASCAR ANKADIMBAHOAKA</t>
  </si>
  <si>
    <t>A passé plus de 6 ans dans une entreprise de textile 
Comprend le fonctionnage et les rouages du domaine
Maîtrise ce qu'il faitMais un peu trop bavard</t>
  </si>
  <si>
    <t>RAKOTOARIVELO Sitrakiniaina Rojo</t>
  </si>
  <si>
    <t>2015 - 2019 : Gestionnaire de stock et approvisionnement de stock chez Société Création SEN
2014 - 2015 : Assistante de direction commercial chez Société Création SEN</t>
  </si>
  <si>
    <t xml:space="preserve">En réserve pour 2nd lot
n'est pas très dynamique, pas très charismatique
a déjà mené une équipeMais n'a pas l'air d'avoir de la poigne 
atout : maîtrise du logiciel EBP </t>
  </si>
  <si>
    <t>RAKOTOMALALA ToloJanvierahary Andriniaina</t>
  </si>
  <si>
    <t>14 ans 3 mois</t>
  </si>
  <si>
    <t>Février 2018 - Octobre 2021 : Responsable finishing good store chez TROPIC
 Août 2015 - Mars 2018 : Finishing Clerk chez TROPIC
Juillet - Septembre 2015 : Commercial terrain chez Master Trade</t>
  </si>
  <si>
    <t>Bon candidat avec expériences en textile
Mature et consciencieux</t>
  </si>
  <si>
    <t>ANDRIATSIHOARANA Ange Tafita</t>
  </si>
  <si>
    <t xml:space="preserve">600 000 à 650 000 </t>
  </si>
  <si>
    <t>Janvier 2019 - Novembre 2021 : Assistant controller gestionnaire des stocks chez IMars MADA SARL</t>
  </si>
  <si>
    <t xml:space="preserve">Plutôt assistant ; pas encore assez mature </t>
  </si>
  <si>
    <t>RAFALIMANANA Nathalie</t>
  </si>
  <si>
    <t>Septembre 2019 - Septembre 2021 : Technicienne logistique chargée de l'approvisionnement et des moyens généraux chez ACTION CONTRE LA FAIM
Juillet - Septembre 2019 : Responsable de gestion de stock chez l'INSTITUT PASTEUR
 Novembre 2015 - Mars 2019 : Technicienne pétrolière chez AUDITS EXPERTISES ET CONTROLES SARL</t>
  </si>
  <si>
    <t>Trop chère
Redirigée pour acheteur logistique</t>
  </si>
  <si>
    <t>RATANDRA Tsioryfanomezantsoa</t>
  </si>
  <si>
    <t>Responsable stock</t>
  </si>
  <si>
    <t>Gestionnaire stock</t>
  </si>
  <si>
    <t>2018 : Responsable stock chez Revision 5000 
Juin 2015 - Août 2018 : Responsable achat et stock chez STARTIMES 
2012 - 2015 : Agent logistique chez OTI</t>
  </si>
  <si>
    <t>Motivé et dynamique
Débrouillard 
Expériences dans plusieurs domaines</t>
  </si>
  <si>
    <t>Julie Olivia RAVELONANTOANDRO</t>
  </si>
  <si>
    <t>Juillet 2020 - Octobre 2021 : Assistante stock chez FELINE
2018 - 2020 : Responsable booutique et gestionnaire de stockchez JET7 FASHION
2017 : Assistante comptable et gestionnaire de stock chez LEOBAL</t>
  </si>
  <si>
    <t>RAZAFIMAHATRATRA Lova</t>
  </si>
  <si>
    <t xml:space="preserve">701 000 </t>
  </si>
  <si>
    <t>2018 - 2021 : Freelance en développement VBA et interfacage EXCEL
Février - Mai 2020 : Gestionnaire de stock chez H&amp;H 
Mai - Août 2020 : Responsable de stock chez H&amp;H</t>
  </si>
  <si>
    <t>A toutes les compétencesMais ses raisons de départ de chez H&amp;H n'est pas clair : dit avoir été remercié à cause des problèmes récurrent de vols</t>
  </si>
  <si>
    <t>RAKOTONJanvierAHARY Maholisoa</t>
  </si>
  <si>
    <t xml:space="preserve">430 000 </t>
  </si>
  <si>
    <t>Décembre 2011 - Octobre 2021 : Responsable magasin et gestionnaire de stock
Juillet 2007 - Novembre 2011 : Secrétaire commerciale chez BCTP Alu
2005 - 2007 : Aide comptable chez PANTHER SARL</t>
  </si>
  <si>
    <t xml:space="preserve">Sérieuse, mature, + de 10 ans d'expériences dans le stock </t>
  </si>
  <si>
    <t>RAMAMBASOA Christiane</t>
  </si>
  <si>
    <t>2020 - 2021 : Assistante exploitation polyvalente chez SOMAPHAR
2019 - 2020 : Assistante administrative et RH chez GRAPHICLAND
2016 - 2018 : Secrétaire d'entrepôt chez BRICOFER</t>
  </si>
  <si>
    <t xml:space="preserve">redirigé pour assistante de direction </t>
  </si>
  <si>
    <t>RASOAZANAJAo Fenitra</t>
  </si>
  <si>
    <t>Assistant achat et logistique</t>
  </si>
  <si>
    <t>Gestionnaire logistique</t>
  </si>
  <si>
    <t>Septembre 2021 : Assistant achat et logistique chez HK Service
 Septembre - Octobre 2021 : Chargée d'hygiène chez Propain
 Novembre 2019 - Août 2020 : Assistante administrative et technique chez Tout clean nettoyage
2008 - 2016 : Chef de pôle entretien chez TELMA SA</t>
  </si>
  <si>
    <t>RAJAoNERA Rovasoa Fanantenana</t>
  </si>
  <si>
    <t>Responsable gestion de stock</t>
  </si>
  <si>
    <t xml:space="preserve">850 000 à 950 000 </t>
  </si>
  <si>
    <t>2017 : Responsable gestion de stock chez PLASCOM SA</t>
  </si>
  <si>
    <t>RAMANAMPANIRINA Harilalaina</t>
  </si>
  <si>
    <t>2018 - 2021 : Collecteur des produits locaux
2015 - 2017 : Gestionnaire de stock chez First Immo 
2014 - 2015 : Assistante administratif et financier chez NUTRI ZAZA</t>
  </si>
  <si>
    <t>RAHARIMIHANTA Sitraka</t>
  </si>
  <si>
    <t>2015 - 2022 : Responsable boutique chez Station service galana
2013 - 2015 : Responsable boutique chez SS Total</t>
  </si>
  <si>
    <t>pas vraiment le profil recherchéMais personne motivée</t>
  </si>
  <si>
    <t>BAKOLIARINANTENAINAMarsie Jeanne</t>
  </si>
  <si>
    <t>Responsable magasin/ Agent d'entrepot</t>
  </si>
  <si>
    <t>Novembre 2021 - Avril 2022 : Gestionnaire de stock dans l'entreprise cheinmalt de la distribution groupe QLM</t>
  </si>
  <si>
    <t>RAMANANARIVO Tovolala</t>
  </si>
  <si>
    <t>Mai 2020 - Février 2021 : Gestionnaire de stock chez INTERM Ivato
 Décembre 2016 - Juillet 2020 : Magasinier chez SOREDIM AnKOrondrano
 Août 2020 - Février 2021 : Cahrgé d' enregistrement acaht sur SAGE ERP X3 chez SOREDIM AnKOrondrano</t>
  </si>
  <si>
    <t>RAMAMONJISOA TsilavinaMarstino</t>
  </si>
  <si>
    <t>Avril 2017 - Décembre 2021 : Magasinier d'ORANGE Madagascar
 Novembre 2015 - Mars 2017 : Magasinier de DHL Madagascar</t>
  </si>
  <si>
    <t>RASOANAIVO Andomalala Anthonny</t>
  </si>
  <si>
    <t>2016 : Contrôleur de MAGRO Tanjombato
2018 : Magasinier de MSHOP BOTIKA TIKO Ambanidia
2019 - 2020 : Responsable magasin MSHOP BOTIKA TIKO Anosibe</t>
  </si>
  <si>
    <t>VELONJARA Christian Annicet</t>
  </si>
  <si>
    <t>Juin 2013 - Décembre 2019 : Magasinier chez MMP - BTP du Groupe SODIAT
 Décembre 2012 - Mai 2013 : Superviseur d'équipe et magasinier du CITY GROUP DEVELOPMENT LTD Moramanga</t>
  </si>
  <si>
    <t>RAKOTONAIVO Stéphan Fanambinantsoa</t>
  </si>
  <si>
    <t>Responsable magasin/ Agent d'entrepot
Gestionnaire stock et logistique</t>
  </si>
  <si>
    <t xml:space="preserve">
700 000 à 1 000 000 </t>
  </si>
  <si>
    <t>Janvier - Mars 2022 : Chargé d'achat en approvisionnement et stock de Grande Boulangerie de Mada
 Septembre - Décembre 2021 : Responsable Magasin de stockage Produits finis de la Grande Boulangerie de Mada
Mai 2019 - Septembre 2020 : Assistant Responsable du département Magasin Produits Finis et Expédiés de la Grande Boulangerie de Mada
Janvier 2019 - Mai 2019 : Stagiaire en Gestion stock, Magasin Produits Finis de la Grande Boulangerie de Madagascar</t>
  </si>
  <si>
    <t>RAFAHAROANDRAIBE François Xavier Rolands</t>
  </si>
  <si>
    <t>2002 - 2021 : Logistician et logistician and procurement assistant au sein de Conservation international</t>
  </si>
  <si>
    <t>RAKOTONDRADIMY Alain Jimmy</t>
  </si>
  <si>
    <t xml:space="preserve">
900 000 </t>
  </si>
  <si>
    <t>2019 - 2021 : Gestionnaire de stock entrée de SMTP AmbohibAo
2017 - 2019 : Assistant magasinier de SMTP AmbohibAo
2016 : Commis magasinier de la compagnie SOFITRANS D'IVATO</t>
  </si>
  <si>
    <t>RALISON Da Miandrasoa</t>
  </si>
  <si>
    <t>Responsable magasin/ Agent d'entrepôt</t>
  </si>
  <si>
    <t>2022 : Responsable Magasin de la Société UNICO 
2019 - 2021 : Assistant logistique de la Société PARDON Constructions
2017 - 2019 : Magasinier de Société PARDON Constructions</t>
  </si>
  <si>
    <t>PIERANA Andriantahina Anjara</t>
  </si>
  <si>
    <t>2019 : Responsable parc et véhicule au sein de la société Royal spirit
2017 : Logisticien au sein de la société EDL auto moto 
2016 : Logisticien au sein de la société Tozzi Green</t>
  </si>
  <si>
    <t>RATOVONANAHARY Jean Donald</t>
  </si>
  <si>
    <t>2019 - 2021 : Magasinier chez ORANGE
2017 - 2019 : Gestionnaire administratif et logistique chez ORANGE
2015 - 2017 : Assistant commercial chez ORANGE</t>
  </si>
  <si>
    <t>RAMarsOSON ANDRIANTSIFERANA Michel</t>
  </si>
  <si>
    <t>2020 : Gérant d'un grossiste de boissons hygiéniques
2018 - 2019 : Responsable achat et magasinier chez DSM Construction
2018 : Responsable achat au sein de Tranombarotra Soamazava Sambava
2016 - 2017 : Responsable logistque au sein du cabinet d'étude CARA</t>
  </si>
  <si>
    <t xml:space="preserve"> RAVALOSON Nalisoa Haingo</t>
  </si>
  <si>
    <t xml:space="preserve">1200 000 à 1 350 000 </t>
  </si>
  <si>
    <t>2021 - ce jour : assistante commerciale au sein de la Société scriptura
2010 - 2021 : Gestionnaire clientèle et de stock
2003 - 2008 : Gestionnaire de stock de la Société Feline Parfums Beauté</t>
  </si>
  <si>
    <t>RAMarsON Florent</t>
  </si>
  <si>
    <t>2019 : Magasinier abattoir au sin de la société panagora
2018 : Formateur en informatique bureautique au sein de centre de formation professionnelle
 moderne (CFPM)
2012 - 2013 : Gestion de stocks des produits médicaux au pharmacie</t>
  </si>
  <si>
    <t>RANDRIAMAMPIANINA Herison</t>
  </si>
  <si>
    <t xml:space="preserve">Gestionnaire de stock et logistique </t>
  </si>
  <si>
    <t>2005 - 2010 : Responsable de production chez CREGI HENICO
2010 - 2021 : Responsable logistique chez Groupe VIDY VAROTRA</t>
  </si>
  <si>
    <t xml:space="preserve">RATOVONOMENJanvierAHARY MINOLALA Andrianarivo </t>
  </si>
  <si>
    <t>minomalala@hotmail.fr</t>
  </si>
  <si>
    <t>034 48 159 07</t>
  </si>
  <si>
    <t>Chef de service logistique</t>
  </si>
  <si>
    <t xml:space="preserve">Responsable services généraux </t>
  </si>
  <si>
    <t>Logistique</t>
  </si>
  <si>
    <t>2016 : logistic manager chez Groupe VISEO
2015 - 2016 : Agent administratif, logistique et pôle immobilier chez groupe SIPROMAD 
2013 - 2016 : Gérante AN Activity</t>
  </si>
  <si>
    <t>RATSIMBAZAFY Tefy</t>
  </si>
  <si>
    <t>tefy.ratsimbazafy@gmail.com</t>
  </si>
  <si>
    <t>034 38 322 21</t>
  </si>
  <si>
    <t>Août 2022 : IT Risk Auditor chez Cabinet MAZARA
2021 : Responsable moyens généraux et sécurité chez MCB
2020 : Chargé de la sécurité des opérations chez COMDATA
2015 - 2020 : Correspondant sécurité et responsable formation initiale chez BRINKS</t>
  </si>
  <si>
    <t>RANDRIANTIANA Maheriniaina Mahasolo</t>
  </si>
  <si>
    <t xml:space="preserve">ANDRIAMANJAKA FenohajasoaMarscellin </t>
  </si>
  <si>
    <t>mercellin201603@gmail.com</t>
  </si>
  <si>
    <t>034 56 124 89</t>
  </si>
  <si>
    <t>Fianarantsoa</t>
  </si>
  <si>
    <t>Septembre 2020 : responsable magasin générale à BIONNEX
2019 - 2020 : Contrôleur de stock chez MCI 
2018 - 2019 : Responsable magasin chez TOZZI GREEN 
2017 - 2018 : Responsable logistique chez EBCIOM
2014 - 2016 : Commercial chez Société Food And Beverage</t>
  </si>
  <si>
    <t>RAMANITRA Youbsoa Luc Hermann</t>
  </si>
  <si>
    <t>youbsoa@yahoofr</t>
  </si>
  <si>
    <t>034 67 548 19</t>
  </si>
  <si>
    <t>Mars 2022 - Juillet 2022 : Responsable logistique chez SEMBA
 Novembre 2021 - Janvier 2022 : Responsable opérationnel de dépôt chez SODIM 
Avril - Septembre 2021 : Responsable matériels chez UNIVERS
2006 - 2021 : Assistant logistique, assistant administratif, responsable des affaires générales chez LABO OI</t>
  </si>
  <si>
    <t>Déjà vu par intelcia</t>
  </si>
  <si>
    <t>Paul RASOLOMALALA</t>
  </si>
  <si>
    <t>priscillimy@gmail.com</t>
  </si>
  <si>
    <t>034 74 522 65</t>
  </si>
  <si>
    <t xml:space="preserve">2 000 000 à 3 500 000 </t>
  </si>
  <si>
    <t>2022 : Resopnsable des moyens généraux chez groupe Trimeta
2006 - 2022 : opérateur de saisie, manager, cjargé de la gestion du transport, responsable services généraux chez VIVETIC</t>
  </si>
  <si>
    <t>ANDRIANTSALAMA Rivoniaina</t>
  </si>
  <si>
    <t>rivoniainahenri.andriantsalama@gmail.com</t>
  </si>
  <si>
    <t>034 07 148 27</t>
  </si>
  <si>
    <t xml:space="preserve">Responsable environnement de travail </t>
  </si>
  <si>
    <t>Bancaire / Logistique</t>
  </si>
  <si>
    <t>2016 : responsable environnement de travail chez Orange 
2006 - 2016 : chargé de clientèle, adjoint au directeur et directeur d'agence chez BOA</t>
  </si>
  <si>
    <t>Vonisoa RAMANITRARIVO</t>
  </si>
  <si>
    <t>ramanitrarivovonisoa@gmail.com</t>
  </si>
  <si>
    <t>034 05 975 25</t>
  </si>
  <si>
    <t>Gérante de dépôt</t>
  </si>
  <si>
    <t>Baccalauréat technique</t>
  </si>
  <si>
    <t>Octobre 2018 : gérante d'entrepôt chez Aquarelle 
Juin 2018 - Octobre 2018 : Chef de pôle moyen généraux chez TELMA 
2016 - 2018 : Responsable logistique chez Jardin de Valmont
2013 - 2016 : Logistics officer chez INDU Logistics (Dubai)</t>
  </si>
  <si>
    <t>Mamy Nirina RANDRIAMANANA</t>
  </si>
  <si>
    <t>mamymnr@gmail.com</t>
  </si>
  <si>
    <t>034 14 827 27</t>
  </si>
  <si>
    <t>30 ans</t>
  </si>
  <si>
    <t>Logistique / Infographie</t>
  </si>
  <si>
    <t>2019 : consultant
2015 - 2019 : responsable logistique et approvisionnement, responsable acquisitions chez GIZ
2001 - 2012 : Directeur artisique chez TAF
 1999 - 2001 : Directeur artistique junior chez OBJECTIF PUB</t>
  </si>
  <si>
    <t>RAKOTOMALALA Ivan Sergiot</t>
  </si>
  <si>
    <t>sergiot.rakotomalala@yahoo.com</t>
  </si>
  <si>
    <t>034 02 159 03</t>
  </si>
  <si>
    <t xml:space="preserve">Responsable méthodes </t>
  </si>
  <si>
    <t>2022 : responsable méthode chez Axian 
2019 - 2021 : Chef de service gestion des dépôts chez HOLCIM 
2016 - 2019 : responsable logistique chez STAR 
2012 - 2014 : Technicien acheteur chez EDL</t>
  </si>
  <si>
    <t>ANDRIAMADY Nirina Herilala</t>
  </si>
  <si>
    <t>h.andriamady@gmail.com</t>
  </si>
  <si>
    <t>033 63 677 55</t>
  </si>
  <si>
    <t>Responsable parc roulant</t>
  </si>
  <si>
    <t>lOGISTIQQUE</t>
  </si>
  <si>
    <t>Gérant d’une société pharmaceutique
 Gérant d’une société de transport &amp; Logistique
 Gérant Co - créateur d’une Entreprise deMaintenance automobile CEG.
 dans une Entreprise deMaintenance industrielle &amp; pétrolière EMIP.
 dans une Société de grande distribution BRASSERIES STAR MADAGASCAR.</t>
  </si>
  <si>
    <t>Anthony RAZAFIMAHATRATRA</t>
  </si>
  <si>
    <t>thony.raz08@gmail.com</t>
  </si>
  <si>
    <t>+261 331 253 130
+261 342 253 130</t>
  </si>
  <si>
    <t>Responsable parc auto</t>
  </si>
  <si>
    <t>Mars 2022 - ce jour : Responsable parc Auto - moto
 Octobre 2018 - Janvier 2022 : Responsable parc et Atelier Mécanique
 Septembre 2015 - Septembre 2018 : Assistant du service technique
2014 - 2015 : Technicien deMaintenance
2013 - 2014 : Mécanicien qualifié</t>
  </si>
  <si>
    <t>EN attente</t>
  </si>
  <si>
    <t>RAKOTO RAoELIARIJAoNA</t>
  </si>
  <si>
    <t>mikafano@gmail.com</t>
  </si>
  <si>
    <t>034 50 091 93</t>
  </si>
  <si>
    <t>2020 - 2021 : Adjoint Responsable logistique Usine
2019 - 2020 : Assistant administratif logistique
2016 - 2018 : SOCIETE STAR | Magasinier d’Usine
2014 - 2016 : SALES SENIOR</t>
  </si>
  <si>
    <t>SAMIHARINJARA Tahirivola Mandimbisoa</t>
  </si>
  <si>
    <t>samih_tah@yahoo.fr</t>
  </si>
  <si>
    <t>034 87 475 65</t>
  </si>
  <si>
    <t>Responsable logistique</t>
  </si>
  <si>
    <t>Ingenieur</t>
  </si>
  <si>
    <t>Mars 2022 - ce jour : Responsable logistique
 Décembre 2020 - Avril 2021 : Chef de service gestion parc véhicules techniques
Juillet 2018 - Octobre 2020 : Responsable logistique flotte
Avril 2017 - Septembre 2017 : Responsable dépôts extérieurs
Janvier 2013 - Février 2017 : Responsable commercial
 Août 2012 - Décembre 2012 : Assistant commercial</t>
  </si>
  <si>
    <t>Il n'est plus diponible</t>
  </si>
  <si>
    <t>RAZAKATANDRA ToloJanvierahary</t>
  </si>
  <si>
    <t>razakatandra.tolotraperso@gmail.com</t>
  </si>
  <si>
    <t>034 26 045 19</t>
  </si>
  <si>
    <t>a la recherche d'emploi</t>
  </si>
  <si>
    <t>2016 - 2019 : « RESPONSABLE LOGISTIQUE et QHSE»
2014 - 2015 : «CHARGE DE PARC VEHICULES et GEOLOCALISATION »
2013 - 2014 : « GESTIONNAIRE DE MAGASIN LOGISTIQUE MPE/PF »
2012 : « RESPONSABLE Commercial ADJOINT DU SHOP LIANTSOA »</t>
  </si>
  <si>
    <t>REMANARISON Patrick</t>
  </si>
  <si>
    <t>patrick.remanarison@gmail.com</t>
  </si>
  <si>
    <t>034 74 815 72</t>
  </si>
  <si>
    <t>2 500 000 Ar</t>
  </si>
  <si>
    <t>Novembre 2017 - Octobre 2019 : Superviseur Logistique
Avril 2016 - Novembre 2017 : Responsable Logistique et Gestionnaire de stock
Février 2012 - Octobre 201 Responsable Flotte Automobile
Février 2011 - Février 2012 : Responsable Logistique et Transport
Février 2010 - Février 2011 : Responsable de volet Logistique
Mars 2007 - Novembre 2008 : Responsable de Parc véhicule ou « Car Admnistration »
Avril 2004 - Mars 2007 : Assistant administratif en logistique transport</t>
  </si>
  <si>
    <t>RANAIVOSON ANDRIANIMANANA Rivo Christian</t>
  </si>
  <si>
    <t>christian.ranaivoson@yahoo.fr</t>
  </si>
  <si>
    <t>+261 32 43 00015</t>
  </si>
  <si>
    <t>RESPONSABLEMaiNTENANCE INDUSTRIELLE</t>
  </si>
  <si>
    <t>Décembre 2020 - ce jour : RESPONSABLEMaiNTENANCE INDUSTRIELLE
 Novembre 2018 - Février :2020 MANAGER PARC ROULANT
 Décembre 2015 - Novembre 2018 : RESPONSABLE METHODEMaiNTENANCE
Juillet 2015 - Novembre 2015 : RESPONSABLE PRODUCTION - SOCIETE
Mars 2014 - Août 2014 : RESPONSABLEMaiNTENANCE
2004 - 2005 : ADJOINT AU CHEF D’ATELIER
2001 : AIDE MECANICIEN</t>
  </si>
  <si>
    <t>Andry Mahenina RANDRIANANDRAINA</t>
  </si>
  <si>
    <t>andrimahenina@gmail.com</t>
  </si>
  <si>
    <t>034 50 798 73</t>
  </si>
  <si>
    <t>Directeur Adjoint Immobilier</t>
  </si>
  <si>
    <t>Novembre 2018 - ce jour : Directeur Adjoint Immobilier  (BMOI)
Mars 2012 – Septembre 2018 : Responsable Infrastructure et Qualité Société TowerCo of Madagascar
2016 - 2017 : Pilotage projet d’1 site avec une source d’énergie Eolienne&amp; Solaire
Mars 2013 – Avril 2016 : Chef de projet ESM (Société TowerCo of Madagascar)
Septembre 2011- Aout 2012 : Chef de Projet métier TIMOS ( GMAO )
Janvier 2010 - Septembre 2011 : Chef de Projet Nouvelle Couverture telma
Juillet 2009 - Janvier 2010 : Responsable Division Accès Sans Fil TELMA
Avril 2008 – Juil let2009 : Responsable Equipe Superviseur Site TELMA
Septembre 2006 - Avril 2008 : Ingénieur site TELMA
Septembre 2004 – Aout 2006 : Ingénieur site ORANGE
Septembre 2001 – Aout 200 : Chargé d’étude déploiement et maintenance énergie ORANGE</t>
  </si>
  <si>
    <t>RASOLOMALALA Paul</t>
  </si>
  <si>
    <t>Priscillimy@gmail.com</t>
  </si>
  <si>
    <t xml:space="preserve"> Mai 2022 à octobre 2022 : Responsable des moyens généraux et sécurité TRIMETA
Novembre 2020 à avril 2022 : Responsable Services Généraux VIVETIC
 Juillet 2017 à novembre 2020 : Chargé de la Gestion du Transport - CGT VIVETIC
 Juillet 2016 à juillet 2017 : Manager ARGUS DE LA PRESS
 Juillet 2006 à août 2007 : Opérateur de saisie VIVETIC</t>
  </si>
  <si>
    <t>RATOBISON Rado Narindra Teddy</t>
  </si>
  <si>
    <t>teddyratobison@gmail.com</t>
  </si>
  <si>
    <t>034 12 111 19</t>
  </si>
  <si>
    <t>Gestionnaire de Parc Auto</t>
  </si>
  <si>
    <t>01 Février 2023 - ce jour : Gestionnaire de Parc Auto Groupe SIPROMAD
20 Décembre 2021 au 30 Janvier 2023 : Assistant Parc Véhicule MADAUTO LOCATION (HERTZ
02 Avril 2018 au 02 Avril 2019 : Chargé des Banque Malgache de l’Océan IndienServices Généraux
2013 à 2016 : Responsable de la préparation de voiture de course Madagascar Gardiennage Service</t>
  </si>
  <si>
    <t>RABEMANANJARA Aina Mi</t>
  </si>
  <si>
    <t>gérant</t>
  </si>
  <si>
    <t>chef cuisinier</t>
  </si>
  <si>
    <t>2014 - 2019 : Chef cuisinier de 
2013 - ce jours : chef partie 
2014 : aide cuisinier</t>
  </si>
  <si>
    <t>RAZAFIMIANTSO Tahina</t>
  </si>
  <si>
    <t>consultant chef</t>
  </si>
  <si>
    <t xml:space="preserve">chef cuisinier
Chef cuisinier - formateur </t>
  </si>
  <si>
    <t>Juillet 2019 - ce jour : consultant chef 
2018 - 2019 : consultant chef 
2017 - 2018 : chef cuisinier 
2014 - 2017 : chef de service
2011 - 2014 : chef de cuisine 
2009 - 2011 : cuisinier 
2007 - 2009 : responsable restaurant 
2005 - 2007 : cuisinier et pizzaiolo 
2002 - 2005 : cuisinier et pizzaïlo</t>
  </si>
  <si>
    <t>RAKOTOLAHY HENRI Luc Johnatan</t>
  </si>
  <si>
    <t>directeur de restaurant</t>
  </si>
  <si>
    <t>2019 : consultant technique 
2018 : gérant propriétaire 
2017 : gérant et concepteur 
2016 : directeur d'un restaurant 
2015 - 2016 : responsable en placement 
2014 - 2015 : restaurant superviseur commercial 
2012 - 2014 : chef cuisinier 
2011 - 2012 : seconde de cuisinie 
2009 - 2010 :Maitre d'hotel</t>
  </si>
  <si>
    <t>ANDRIAMANANTENA Manohisoa Volana</t>
  </si>
  <si>
    <t>cuisinier</t>
  </si>
  <si>
    <t>second de chef</t>
  </si>
  <si>
    <t>cuisinierMai 2019 - ce jours : cuisinier patissierJuin 2017 - Mai 2019 : cuisinierFévrier 2017 - Juin 2017 : patissier Novembre 2016 - Janvier 2017 : cuisinierJuillet 2016 - Décembre 2016</t>
  </si>
  <si>
    <t>RAKOTONDRAMBOA HERIVELO Nomentsoalibenja</t>
  </si>
  <si>
    <t>Chef cuisinier</t>
  </si>
  <si>
    <t>9 ans 11</t>
  </si>
  <si>
    <t>Novembre 2018 : chef cuisinier à Nosy Be Hotel 
Avril 2017 - Novembre 2018 : chef cuisinier RANOHIRA 
2015 - Octobre 2016 : chef cuisinier formateur Septembre 
Février 2014 - Octobre 2014 : chef cuisinier Août 2012 - Mars 2013 : formateur cuisinier le bistrot du port maurice 
Janvier 2011 - Juin 2012 : chef cuisinier la piscine hotel
Juillet - Décembre 2010 : cuisinier karibotel 
2009 - Septembre 2009 : stage pratique deMars
 Novembre 2008 - Janvier 2009 : chef cuisinier
Mai 2007 - Juillet 2007 stage pratique</t>
  </si>
  <si>
    <t>RAKOTOMALALA Andriantsoa Lucas</t>
  </si>
  <si>
    <t>2018 - ce jour : chef cuisinier Décembre 
 Octobre - Novembre 2018 : service traiteurMai 2013 - Août 2018 : d'extras service de 
Juillet - Septembre 2013 : stage de cuisinier de
Juillet - Septembre 2012 stage en tant que cuisinier</t>
  </si>
  <si>
    <t>cuisinier tamboho suites deMai 2019 : cuisinier patissier deJuin 2017 - Mai 2019 : cuisinierdeFévrier 2017 - Juin 2017 : cuisinierJuillet 2016 - Décembre 2016</t>
  </si>
  <si>
    <t>RAFALINIRINA Michel</t>
  </si>
  <si>
    <t>Janvier 2019 : Travail à son compte
 Octobre - Décembre 2018 : formateur de cuisine
2016 - Avril 2018 : chef cuisinier
Avril 2015 - Juin 2016 : chef cuisinier
2010 - Avril 2015 : chef cuisinier 
2006 - 2010 : chef cuisinier 
2003 - 2006 : second de chef</t>
  </si>
  <si>
    <t>RAMANANDRAITSIORY Thony</t>
  </si>
  <si>
    <t>Second du chef</t>
  </si>
  <si>
    <t>Février 2020 : Second cu chef chez la compagnie des voyageurs chef gérant 
2018 - 2019 : chef cuisinier 
2017 - 2018 : second - chef 
2017 : de - chef de partie 
2016 : cuisinier 
2015 - 2016 : commis de cuisine2010 - 2015 : stagiaire commis de cuisine2010 :Maintien de stock2009 : surveillant de chaniter2008</t>
  </si>
  <si>
    <t>ANDRIANANTENAINA Philip Hubret Duno</t>
  </si>
  <si>
    <t xml:space="preserve">2 000 000 à 1 300 000 </t>
  </si>
  <si>
    <t>2018 : chef cuisinier 
 chef cuisinier hotel grand urban2016 - 2017 : 
 chef cuisinier ravintsara2015 - 2016 : 
 chef cuisinier restaurant cote et saveur2015 : 
 chef cuisinier, patissier 2014 - 2015 : 
 chef cuisinier, patissier, boulanger aKOa hotel2014 : 
 chef cuisinier, patissier, boulager2010 - 2013 : 
 chef cuisinier hotel rivside2007 - 2010 : 
 chef cuisinier, patissier, boulanger fishing2006 - 2007 : chef de partie cuisinier, patissier, boulanger hilton2002 - 2006 : chef de partie cuisinier, patissier, boulanger2001 - 2002 : chef de partie cuisinier, pâtissier, boulanger 1999 - 2001</t>
  </si>
  <si>
    <t>RAKOTOARIVONY Maminiaina Adrianni</t>
  </si>
  <si>
    <t>seconde de chef</t>
  </si>
  <si>
    <t>2018 - ce jour : second de chef d'Octobre
Juin 2017 - Octobre 2018 : gérant et chef cuisine
 Novembre 2016 : chef consultant en 
 Octobre 2015 - 2016 : volontaire en cuisine
 Août - Octobre 2014 : stagiaire vatel 
2011 : cuisinier
2010 : cuisinier 
2009 : stagiaire</t>
  </si>
  <si>
    <t>RANAIVOARIJAoNA Haja Paul</t>
  </si>
  <si>
    <t>Avril 2017 - Avril 2019 : seconde de chef 
 Novembre 2016 - Avril 2017 : chef cuisinier
 Septembre 2016 - Novembre 2016 : seconde de chef
Mars 2013 - Novembre 2015 : chef cuisinier
 Novembre 2009 - Décembre 2012 : chef de partie
Février 2008 - Mars 2009 : cuisinier
Juin 2007 - Février 2008 : commis de cuisine
2005 - 2006 cuisinier</t>
  </si>
  <si>
    <t>RAKOTOARISOA Andrianiana Jean Michel</t>
  </si>
  <si>
    <t>cuisinier deFévrier 2017 - Juin 2017 : cuisinier 2015 - 2017 : cuisinierJuillet 2015 - Septembre 2015 : cuisinier de2012 - 205 : cuisinier 2007 - 2012 : cuisinier 2001 - 2007 : cuisinier 1993 - 1998</t>
  </si>
  <si>
    <t>SOLOMAMPIONONA Roméo Jean JoSeph</t>
  </si>
  <si>
    <t>second de cuisine</t>
  </si>
  <si>
    <t>Mai 2019 - Septembre 2019 : Seconde de cuisine 
 Novembre 2018 - Janvier 2019 : formateur de cuisine 
Mai 2017 - Novembre 2018 : Seconde de chef 
Mai 2012 - Mai 2017 : chef de partie
 Novembre 2011 - Mars 2012 : cuisinier</t>
  </si>
  <si>
    <t>RASOAMIARAKA Tefiniaina François</t>
  </si>
  <si>
    <t>aide cuisinier</t>
  </si>
  <si>
    <t>aide cuisinierJuillet 2019 : agent de sécuritéJanvier - Juilletler2019 : agent d'acceuil de2012 - 2014 : animateur commercial en2011</t>
  </si>
  <si>
    <t>RANDRIANANTENANAINA Jean Christian</t>
  </si>
  <si>
    <t>cuisinier de2018 - 2019 : cuisinier de2017 - 2018 : cuisinier de2013 - 2014</t>
  </si>
  <si>
    <t>RAZAFINARIVO Solonantenaina Ferdinand</t>
  </si>
  <si>
    <t>aide cuisinier en2018</t>
  </si>
  <si>
    <t>ANDRIAMIHAJA Jonhson Jino</t>
  </si>
  <si>
    <t>responsable et caissier</t>
  </si>
  <si>
    <t>responsable et caissierFévrier 2017 - Juin 2019 : barman et serveur de Septembre 2015 - Janvier 2017 : aide cuisinier et plongeurFévrier 2015 - Août 2015</t>
  </si>
  <si>
    <t>RAVALISOA Andriamalagasy Jerimahery</t>
  </si>
  <si>
    <t>cuisinier : patissier : serveur</t>
  </si>
  <si>
    <t>ANDRIAMAHENINTSOA Tantely</t>
  </si>
  <si>
    <t>zingeur</t>
  </si>
  <si>
    <t>zingeur de2004 - ce jour : zingeur de 1992 - 2004 : aide cuisinier</t>
  </si>
  <si>
    <t>RATIARAIBE Finoana Jean Jaurés</t>
  </si>
  <si>
    <t>plongeur</t>
  </si>
  <si>
    <t>plongeur2018 : serveur2018</t>
  </si>
  <si>
    <t>RAKOTOSOA Richard</t>
  </si>
  <si>
    <t>sous chef</t>
  </si>
  <si>
    <t>sous - chef2014 - 2016 : chef cuisinier 2012 - 2013 : chef cuisinier 2006 - 2009 : cuisinier 2000 - 2005 : cuisinier 1993 - 1999 : sous chef 1987 - 1992</t>
  </si>
  <si>
    <t>RATSIMANDRESY Andry Nirina Tovohery</t>
  </si>
  <si>
    <t>à son compte vente de voiture et service traiteur : responsable bar hôtel2007 : chef de salle2006 : cuisinier 2005 : aide cuisinier 2004 : barman casino2003 : responsable bar 1999</t>
  </si>
  <si>
    <t>RANDRIANASOLONJATOVO Ernets</t>
  </si>
  <si>
    <t>boulanger</t>
  </si>
  <si>
    <t>boulanger2018 : manœuvre spécialisé de2016 - 2018 : machinste de2018 - 2019</t>
  </si>
  <si>
    <t>RAZAFINDRAKOTO Gilbert</t>
  </si>
  <si>
    <t>cuisiner2017 : cuisinier 2015 : cuisinier patissier 2013 : cuisinier patissier 2012 : cuisinier 2008 - 2010 : responsable mada hôtel2006 : cuisinier 2003</t>
  </si>
  <si>
    <t>RAKOTOARISON Ilaimora Fanjampitia Fiorenana</t>
  </si>
  <si>
    <t>service traiteur</t>
  </si>
  <si>
    <t>sercvice traiteur de2017 - ce jour : réalise des commandes de gâte - 2016 : cuisinierMai - Août 2018 : serveur en2017 : footballeur2016 - 2017 : vendeur2016 - 2017</t>
  </si>
  <si>
    <t>RAVANY Lahimamitiana Jonathan</t>
  </si>
  <si>
    <t>extra</t>
  </si>
  <si>
    <t>aide extra2010 - ce jour : aide cuisinier 2008 - 2019</t>
  </si>
  <si>
    <t>RAKOTOARISON Fitahiana</t>
  </si>
  <si>
    <t>service traiteur2019 : extra urban hotel2018 : guide2017</t>
  </si>
  <si>
    <t>RANDRIAMIFIDY Castelani Stevio</t>
  </si>
  <si>
    <t>enquêteur2018 : enquêteur2019</t>
  </si>
  <si>
    <t>RAMANDIMBISON Gaston Mbolatiana</t>
  </si>
  <si>
    <t>agent de sécurité</t>
  </si>
  <si>
    <t>agent de sécurité Août 2019 - ce jour : vendeur de Décembre 2018 - Janvier 2019 : agent recenseur d'Avril - Juin 2018 : serveur extra2015 - 2018 : enquêteur Décembre 2016 : prof d'histo - géo2015 - 2017</t>
  </si>
  <si>
    <t>NAIVOARISOA Michael</t>
  </si>
  <si>
    <t>cuisinier deJuillet 2018 - Août 2019 : stage de formation de Décembre 2017 - Février 2018 : cuisinier deJuin 2015 - Janvier 2016</t>
  </si>
  <si>
    <t>HERINIAINA Handry</t>
  </si>
  <si>
    <t>vendeur 1999 - 2005 : coursier 2005 - 2015 : service de nettoyage2016 : plongeur2017</t>
  </si>
  <si>
    <t>HAMBININA Mihajatiana Yvon JoSeph</t>
  </si>
  <si>
    <t>serveur</t>
  </si>
  <si>
    <t>serveur2012 : vendeur</t>
  </si>
  <si>
    <t>ANDRIAMASINJAKA Falimanantenansoa</t>
  </si>
  <si>
    <t>serveur2018 - 2019 : cuisinier 2017 : aide cuisinier 2016 : serveur2015 : plongeur2014</t>
  </si>
  <si>
    <t>RATRIMOSON Rado niaina</t>
  </si>
  <si>
    <t>Coursier</t>
  </si>
  <si>
    <t>Animateur de vente en2009 et2010 : Aide cuisinierà Presto La city de2011 - 2013 : Prestataire cuisinier à VITOGAZ de2015 - 2019 : Coursier en2019</t>
  </si>
  <si>
    <t>ANDRIANJAKAVONJY Vallonosy Jean de Dieu</t>
  </si>
  <si>
    <t>Cuisinier</t>
  </si>
  <si>
    <t>MAHANDRIMALALA Faniry Ny Aina Lynda</t>
  </si>
  <si>
    <t>Aide cuisinier</t>
  </si>
  <si>
    <t>RABENOROMarsie Elvantine Albine</t>
  </si>
  <si>
    <t>ANDRIAMAPIONONA Christien Mamy</t>
  </si>
  <si>
    <t>RAKOTOVAo Ndiamhaja</t>
  </si>
  <si>
    <t>RANDIRIAMarsO Faly Nantenaina Antonio</t>
  </si>
  <si>
    <t>RANDRIANIVOSON Fehizoro Mitantsoa</t>
  </si>
  <si>
    <t>RAKOTONIRINA Sitraka Andrianina</t>
  </si>
  <si>
    <t>RAHARISON Zo Nirina Nantenaina</t>
  </si>
  <si>
    <t>RATOVONIRINA Lantohaja</t>
  </si>
  <si>
    <t>ANDRY HERINTSOA Andriamihaja</t>
  </si>
  <si>
    <t>Dera Aina Randrianambinina</t>
  </si>
  <si>
    <t>Rahajatiana Hery Yves Michael</t>
  </si>
  <si>
    <t>RaKOtonirina Ando Lalaina</t>
  </si>
  <si>
    <t>Veloniaina raKOtonirainy Tahina Michel</t>
  </si>
  <si>
    <t>Andriamalala RazanadraKOto Miaro</t>
  </si>
  <si>
    <t>RATSITOHAINA JAona Ulrich</t>
  </si>
  <si>
    <t>RAFARALAHINDRINA Haingoniaina NomenJanvierahary</t>
  </si>
  <si>
    <t>SOLOFOTOETRE TOLOJanvierAHARY Fenitra Erneste</t>
  </si>
  <si>
    <t>RABEMANANJARA Laurent Patrick</t>
  </si>
  <si>
    <t>RANAIVOSON Lada Patrick</t>
  </si>
  <si>
    <t>ANDRIAMarsO Tendritiana</t>
  </si>
  <si>
    <t xml:space="preserve">Aide cuisiner
</t>
  </si>
  <si>
    <t>Stage au sein de Granihotel en gouvernance d'hotel, cuisine, reception et salle, Coach fitness formplus en Octobrejusqu'en Décembre 2017,</t>
  </si>
  <si>
    <t>RAZAFINDRAMIARA Mamyh Antsanantenaina</t>
  </si>
  <si>
    <t>Service traiteur</t>
  </si>
  <si>
    <t>Service traiteur2016</t>
  </si>
  <si>
    <t xml:space="preserve">RAKOTONIRINA Pascal </t>
  </si>
  <si>
    <t>2017 - : Chef pâtissier chez Yandi 
2015 - 2016 : Chef cuisinier chez Pariss Traiteur
2012 - 2013 : Maître d'Hôtel chez Art Gût 
2008 - 2012 : Aide Patissier chez Espce Nambinintsoa Ivato</t>
  </si>
  <si>
    <t>RAVELOJAoNA Jean Claude</t>
  </si>
  <si>
    <t>Boulanger Patissier</t>
  </si>
  <si>
    <t>RAZAKARIASY Manitriniaina William</t>
  </si>
  <si>
    <t>Traiteur en indépendant</t>
  </si>
  <si>
    <t>Mars 2020 - Septembre 2020 : Chef cuisinier chez SO PREPPY 
 Octobre 2018 - Février 2020 : Chef cuisinier chezMarsLIX 
Juillet - Septembre 2018 : Second de cuisine chez NOSY SABA
Avril 2016 - Novembre 2017 : Second de cuisine chez Hotel soleil 
 Septembre 2014 - Juillet 2015 : cuisiner chez Café de la gare</t>
  </si>
  <si>
    <t xml:space="preserve">ANDRIAMIHAJA Herinavalona Nasolo </t>
  </si>
  <si>
    <t>Responsable de cuisines</t>
  </si>
  <si>
    <t>19 ans 10 mois</t>
  </si>
  <si>
    <t>Juillet 2011 - Mars 2020 : Responsable de cuisines chez Dzama Cocktail 
Février 2009 - Juillet 2011 : Chef cuisinier chez TAMBOHO 
Janvier 2004 - Septembre 2007 : Chef cuisinier chez Epicerie de Paris 
2002 - 2003 : Cuisinier chez Traiteur RABEONY</t>
  </si>
  <si>
    <t xml:space="preserve">ANDRIATSIVOLO Herizo </t>
  </si>
  <si>
    <t>Novembre 2019 - Février 2020 : Chef cuisinier à l'hotel La Pirogue 
Mai - Novembre 2019 : Chef cuisinier chez Olympe de BeMarsaha 
 Octobre 2018 - Avril 2019 : Chef cuisinier chez Jazzy Beach 
 Août 2015 - Novembre 2015 : Chef cuisinier chez Le montparansse
Mars 2009 - Juillet 2014 : Adjoint chef cuisinier chez Le Jardin du Roy</t>
  </si>
  <si>
    <t>MarsADONA Michel Carlos</t>
  </si>
  <si>
    <t>Avril 2015 : Chef cuisinier chez IPM 
 Septembre 2013 - Avril 2015 : Chef cuisinier chez groupe Rakmal 
 Décembre 2007 - Août 2013 : Chef de partie de cuisine tournant chez CARLTON</t>
  </si>
  <si>
    <t>RABE Narisoa Andry Mahefa</t>
  </si>
  <si>
    <t xml:space="preserve">Service traiteur </t>
  </si>
  <si>
    <t>Mars - Juin 2019 : Chef cuisinier chez MEVA PLAGE
 Septembre - Décembre 2016 : Chef cuisinier et responsable événementiel chez LA TERRASSE DU VOYAGEUR 
 Décembre 2015 : Responsable de lancement chez TSIRO VAo</t>
  </si>
  <si>
    <t>RAZAKASOA Miaranantenaina Alain Juvence</t>
  </si>
  <si>
    <t>Novembre 2016 - Avril 2020 : Cuisinier chez Le Louvre
2013 - 2015 : Cuisinier chez Red Island Inn
2012 - 2013 : Cuisinier caissier chez Brunch n Bio</t>
  </si>
  <si>
    <t>RAZAFINDRANALY Claudio Emmanuel</t>
  </si>
  <si>
    <t>Traiteur indépendant</t>
  </si>
  <si>
    <t>Novembre 2019 - Août 2020 : Chef cuisinier chez Shangri - La
Février - Novembre 2019 : Chef patissier chez l'olympe
2017 - 2018 : Second du chef chez Hotel Isalo Rock 
2016 : Stagiaire chez Isalo Rock Lodge</t>
  </si>
  <si>
    <t xml:space="preserve">RANJALAHY Pascal </t>
  </si>
  <si>
    <t>Traiteur principal</t>
  </si>
  <si>
    <t>2018 : Traiteur principal chez CORDIS 
Janvier 2015 - Février 2018 : Cuisinier, Chef de partie, Second chef chez Les Roches Rouges Majunga</t>
  </si>
  <si>
    <t xml:space="preserve">RAKOTONANAHARY Nambinintsoa TOKy </t>
  </si>
  <si>
    <t>Mai 2018 - Mars 2020 : Second chef de cuisine chez Hôtel 3 Métis 
 Novembre 2016 - Mai 2018 : Cuisinier chez IBIS 
Janvier 2015 - Novembre 2016 : Chef cuisinier chez ACIMEX 
2014 : Cuisinier chez City Grill 
2009 - 2012 : Cuisinier chez Hôtel AKOA</t>
  </si>
  <si>
    <t xml:space="preserve">RAKOTONIAINA Luc </t>
  </si>
  <si>
    <t>Septembre 2019 - Décembre 2020 : Chef de poste chez Hotel Centell
Mai - Août 2019 : Chef cuisinier CHEZ LOULOU 
Mars - Avril 2019 : Chef de patrie chez PIETRA HOTEL 
Juin 2018 - Février 2019 : Chef cuisinier chez SHAKAN 
Mai 2015 - Mai 2018 : Cuisinier polyvalent chez Café de la gare</t>
  </si>
  <si>
    <t>RAMBOARISATA Andry</t>
  </si>
  <si>
    <t>13 ans 3 mois</t>
  </si>
  <si>
    <t>Septembre 2020 : Chef de cuisine consultant chez Vatel 
 Novembre 2019 - Mars 2020 : Leisure manager chez Carlton 
 Décembre 2017 - Décembre 2018 : Responsable formateur culinaire chez JB 
Mai 2015 - Novembre 2017 : Chef de cuisine executif chez Newrest Madagascar
Avril 2014 - Mars 2015 : Chef de cuisine executil chez Vanivola SainteMarsie
Mai 2013 - Mars 2014 : Responsable de restaurant chez Neurone 
Juillet 2005 - Janvier 2013 : Chef de cuisine chez Re Grano, Café LACOMBE, Les Milles Pattes</t>
  </si>
  <si>
    <t>NDIMBIARIVO Ranaivo Zo</t>
  </si>
  <si>
    <t>Pizzaiolo</t>
  </si>
  <si>
    <t>2019 - 2020 : Second chef chez Olobe Lodge
2016 - 2019 : Second chef chez Résidence Eden Ecolodge</t>
  </si>
  <si>
    <t>RAZAFINDRAKOTO Heriniaina Mahefasoa</t>
  </si>
  <si>
    <t>ANDRIANANTENAINA Philip Hubert Duno</t>
  </si>
  <si>
    <t xml:space="preserve">Consultant </t>
  </si>
  <si>
    <t>2018 : chef cuisinier 
2016 - 2017 : chef cuisinier hotel grand urban 
2015 - 2016 : chef cuisinier ravintsara 
 saveur2015 : chef cuisinier restaurant cote et 
 hotel2014 : chef cuisinier,patissierchef cuisinier, patissier, boulanger aKOa 
 boulager2010 - 2013 : chef cuisinier, patissier, 
2007 - 2010 : chef cuisinier hotel rivside 
2006 - 2007 : chef cuisinier, patissier, boulanger fishing
2002 - 2006 : chef de partie cuisinier, patissier, boulanger hilton
2001 - 2002 : chef de partie cuisinier, patissier, boulanger 
 1999 - 2001 : chef de partie cuisinier, pâtissier, boulanger</t>
  </si>
  <si>
    <t xml:space="preserve">RANDRIANOELINARIVONY Miakajo Joël </t>
  </si>
  <si>
    <t>RAMarsOSATA Stephan Thierry</t>
  </si>
  <si>
    <t>Octobre 2019 - Septembre 2020 : Chef cuisinier chez Ma Cabane 
Juin 2014 - Septembre 2019 : cuisinier chez l'Hôtel restaurant Palissandre</t>
  </si>
  <si>
    <t>RAKOTOMALALA Tsiferaniaina Jean Odilon</t>
  </si>
  <si>
    <t>Mai 2016 : Chef cuisinier chez New Pack Resort 
 Septembre 2014 - Janvier 2016 : Chef cuisinier chez Big Bang 
Mai - Juillet 2014 : Patissier chez Relais de la Reine 
Mars 2012 - Avril 2014 : Cuisinier chez Colbert</t>
  </si>
  <si>
    <t>RAZAFY Velomalady Jeannot</t>
  </si>
  <si>
    <t>Octobre 2020 - Janvier 2021 : Chef cuisinier chez O faim gourmet
Avril - Octobre 2020 : Responsable production chez MDB 
 Septembre 2019 - Décembre 2019 : Cuisinier aux projets bio énergis 
Mars 2013 - Novembre 2016 : Responsable de cuisine et pâtisserie chez Brunchen Bio</t>
  </si>
  <si>
    <t xml:space="preserve">RAKOTONIRINA LanJanvieriaina Rodéo Charles </t>
  </si>
  <si>
    <t xml:space="preserve">1 600 000 à 2 000 000 </t>
  </si>
  <si>
    <t>Février 2016 - Août 2020 : Chef cuisinier chez Manoir Rouge 
 Septembre 2013 - Mars 2015 : Aide cuisinier chez Relais des plateaux 
Juillet 2011 - Septembre 2013 : Cuisinier chez La terrase de Tydouce
2011 : Pizzaiolo chez Hôtel des Flots Bleues</t>
  </si>
  <si>
    <t xml:space="preserve">RAKOTONDRAZANANY Bary Hasina </t>
  </si>
  <si>
    <t>Mai 2019 - Mars 2020 : Chef cuisinier chez Lalaam Service 
 Août 2018 - Avril 2019 : Chef cuisinier, prestataire chez BNI 
Mars 2018 - Septembre 2018 : Cuisinier chez Sofitrans 
Avril - Septembre 2017 : Sous chef cuisinier chez l'ô à la bouche 
Mai 2014 - Février 2017 : Sous chef cuisinier chez Etoile Rouge 
Juillet 2012 - Février 2014 : Cuisinier chez O Regal</t>
  </si>
  <si>
    <t xml:space="preserve">RANAIVOHARISOA Christian Nomena </t>
  </si>
  <si>
    <t>2017 - Janvier 2020 : Chef cuisinier chez MANDA SEA FOOD 
2014 - 2016 : Second de cuisine chez le Chalet TSIMIRORO 
2011 - 2013 : Cuisinier confirmé chez SODEXHO</t>
  </si>
  <si>
    <t xml:space="preserve">RATSIMBAHARISON JeanMarstial </t>
  </si>
  <si>
    <t xml:space="preserve">Chef cuisinier
Chef de cuisine - formateur </t>
  </si>
  <si>
    <t>2018 : Chef cuisinier chez Hôtel restaurat ORCHID 
2012 - 2018 : Chef cuisinier chez LE CARRE 
2004 - 2012 : Chef cuisinier chez HEDIARD, cuisinier</t>
  </si>
  <si>
    <t xml:space="preserve">RAJAoNARIVELO Maholy Tiana </t>
  </si>
  <si>
    <t>Décembre 2015 - Septembre 2019 : Chef cuisinier chez SHARON
Juin 2014 - Septembre 2019 : Cuisinier chez CALYPSO
2001 - 2009 : Agent d'exploitation chez SEVT</t>
  </si>
  <si>
    <t xml:space="preserve">RAKOTONDRAIBE Barison Herinirina </t>
  </si>
  <si>
    <t>Novembre 2020 : Chef de partie chez San Cristobal</t>
  </si>
  <si>
    <t>RAZANADRAIBE Nivo Tiana</t>
  </si>
  <si>
    <t>Femme de ménage</t>
  </si>
  <si>
    <t>RAZAFIARISOAMarsie Pierrette</t>
  </si>
  <si>
    <t>2006 - 2007 : Femme de ménage chez JB 
2007 - 2009 : Cuisinière chez un particuler</t>
  </si>
  <si>
    <t>RAVELONTSOA Lydie</t>
  </si>
  <si>
    <t>MIANDRISOA Fara Mahandry Laurence</t>
  </si>
  <si>
    <t>RADOANDRIANARIVELO Heriniaina Jean Nicolas</t>
  </si>
  <si>
    <t>Maître d'hôtel</t>
  </si>
  <si>
    <t>2019 : consultant technique
2018 : gérant propriétaire 
2017 : gérant et concepteur
2016 : directeur d'un restaurant 
2015 - 2016 : responsable en placement restaurant 
2014 - 2015 : superviseur commercial 
2012 - 2014 : chef cuisinier 
2011 - 2012 : seconde de cuisinie
2009 - 2010 :Maitre d'hotel</t>
  </si>
  <si>
    <t xml:space="preserve">RAJAoNERA Fetrarivo Willy </t>
  </si>
  <si>
    <t>RAMPARANY Falisoa Rado José</t>
  </si>
  <si>
    <t xml:space="preserve">RAMANAKANDRASANA Feno Zo </t>
  </si>
  <si>
    <t>Iharivelo RASAMOELINA</t>
  </si>
  <si>
    <t>RADANIELINA Ialinirina Christiana</t>
  </si>
  <si>
    <t>Mac Ji</t>
  </si>
  <si>
    <t>Vicky Véronique RASOANAIVO</t>
  </si>
  <si>
    <t>Zara Niaina RAJOELISOLO</t>
  </si>
  <si>
    <t>2020 - 2021 : Maître d'hôtel : San Cristobal
2018 - 2020 : Maître d'hôtel : Le Grand Mellis 
2017 - 2018 : Responsable restauration : Le Grand Mellis</t>
  </si>
  <si>
    <t>Manjakanavalona RATSIMATAHOMANANA</t>
  </si>
  <si>
    <t>750 000 à 950 000</t>
  </si>
  <si>
    <t>RAKOTOBE Iréné Mathias</t>
  </si>
  <si>
    <t xml:space="preserve">Chef de cuisine </t>
  </si>
  <si>
    <t xml:space="preserve">Chef de cuisine - Formateur </t>
  </si>
  <si>
    <t>10 080 000</t>
  </si>
  <si>
    <t>2006 : Chef de cuisine, Assistant chef executive chef consutant chez AKWA PALACE, LEWAT et BOUN'S HOTEL
2018 - 2020 : Chef de cuisine à l'Hotel Terrour, Groupe La Fourchette au Sénégal
 1991 - 2006 : Chef de cuisine, second du chef, chef patissuer, chef de partie tournant chez RADAMA Hotel, LE RESTAURANT, SAKAMANGA</t>
  </si>
  <si>
    <t>N</t>
  </si>
  <si>
    <t>RANAIVO Lucien Yves</t>
  </si>
  <si>
    <t>Chef de cuisine</t>
  </si>
  <si>
    <t>Octobre 2019 - ce jour : Chef de cuisine, Hôtel - restaurant Calypso Tamatave - Madagascar, CDI
 Novembre 1991 - Septembre 2019 : Chef de cuisine, Hôtel - restaurant Neptune Tamatave - Madagascar, CDI
 1991 - 2008 : Apprenti cuisinier - cuisinier - chef de partie - second chef de cuisine 2nd Chef de cuisine de Madagascar des Disciples d'Auguste Escoffier.
2007 : Ambassadeur de Madagascar en gastronomie Malagasy à l'Ile Maurice</t>
  </si>
  <si>
    <t xml:space="preserve">EDINHO Roger Bakary </t>
  </si>
  <si>
    <t>Avril 2021 - Décembre 2021 : Coach chef cuisinier et Pâtissierchez ONE - DIGGA
 Octobre 2019 - Janvier 2021 : Assistant du gérant et Night auditor chez LE HUBLOT
Avril 2014 - Décembre 2015 : Chef pâtissier et boulanger chez KARTHALA International</t>
  </si>
  <si>
    <t>RALAIKERA NY HAJARIVELO OILINIAINA</t>
  </si>
  <si>
    <t>Juillet 2021 - Janvier 2022 : chef cuisinier chez Les Collonnades 
Juin 2019 - Juillet 2021 : Chef cuisinier chez Chef Diplomate UE - M. Franck PORTE
 Octobre 2016 - Mai 2018 : Chef cuisinier chez Hotel TAMBOHO 
 Septembre 2015 - Janvier 2015 : chef cuisinier au sein de l'ambassade de l'USA</t>
  </si>
  <si>
    <t>ROJO RAMBONIMANANA</t>
  </si>
  <si>
    <t>Agent de voyage anglophone</t>
  </si>
  <si>
    <t>2014 - 2020 : Responsable des Opérations chez TAMANA TOURS OPERATOR 
2013 : Assistante Administrative chez SYMRISE Madagascar 
2008 - 2012 : Assistante Administrative chez ONG BLUE VENTURE 
2004 - 2008 : Agent commercial ticketing chez HENRI FRAISE TRAVEL
2002 - 2004 : Stagiaire chez CAP MADA VOYAGE - SETAM - MAD HOLIDAYS</t>
  </si>
  <si>
    <t>RANDRIANASOLONJATOVO Elinah Diana</t>
  </si>
  <si>
    <t>Août - Septembre 2018 : Stagiaire chez SOFITRANS
 Octobre 2018 - Mars 2020 : Agent d’escale chez Madagascar Ground Handling(MGH) 
 Novembre 2020 - Septembre 2021 : Agent Ticketing sur AMADEUS
 pour la compagnie Brussels Airlines chez Webhelp Tananarive
 Novembre 2020 - Septembre 2021 : Agent Ticketing sur AMADEUS pour la compagnie Brussels Airlines chez Webhelp Tananarive 
 Octobre 2021 - Mars 2022 : Agent d’escale chez Madagascar Ground
 Handling(MGH)</t>
  </si>
  <si>
    <t>RANDRIANATOANDRO Fenoarisoa Tahirimpitiavana</t>
  </si>
  <si>
    <t>2018 - 2019 : Stage à l’entreprise RAMarsTOUR Madagascar
2021 : Stage à l’entreprise Green Adventure Madagascar
2021 - 2022 Réceptionniste à l’hôtel Océanis Home &amp;amp : Voyage</t>
  </si>
  <si>
    <t>SAHOBINIAINA Annie</t>
  </si>
  <si>
    <t>2016 - 2021 : Interpreter
 SAITRADERS - Interior decoration
 August2016 : Switchboard operator
 BOIS VEUR Restaurant
 Septembreember2015 : English - speaking teleoperator
 Call center (not recognized)
 June2022 : Teleprospector
 IN OUT CALL</t>
  </si>
  <si>
    <t>ANDRIAMIRINDRA Tiavina Brilland</t>
  </si>
  <si>
    <t>Avril 2021 - Avril 2022 : Telesecretaire bilingueAnglophone et Francophone au sein de
 « OceanCall Madagascar »
 Août 2019 - 2020 : Chauffeur guide touristique en Freelance
2016 - Août 2019 : Téléopérateur bilingue Francophone et Anglophone au sein de SETEX Madagascar
2016 : - Commercial auprès de MSC Madagascar
 Octobre 2015 - Octobre 2016 : - Professeur d’Anglais parlé dans un centre spécialisé dans la langue anglaise ( CALACOM )
 - Traducteur et interprète travaillant pour le compte de CALACOM</t>
  </si>
  <si>
    <t>Janvier 2022 : Développement d’un site web Gestion des Utilisateurs
 Décembre 2021 : Développement du site web Mini - Annuaire
Février 2020 - Juin 2020 : Stageau sein du ministère d’enseignement supérieur du département C.I.D.S.T pour le développement du logiciel « Gestion de Logistique »
Avril - Mai 2019 : Développement du site web Gestion Ecole
 Novembre 2018 : Développement du logiciel gestion de stock</t>
  </si>
  <si>
    <t>RAMANANJOELINA Zarahery Fédérico Lucas</t>
  </si>
  <si>
    <t>Avril 2021 : International trainer at remotasks (Freelance)
 Formateur sur une plateforme internationale(ANG) en intelligence artificielle
 Octobre 2020 - Février 2021 : Lead manager Anglophone pour une société de déménagement en Suisse et le
 Royaume Unis (contrat freelance)
 Août 2019 - Décembreémbre 2019 : assistant polyvalent Bilingue chez sMarstelia
 Novembre 2018 - Août 2019 : Télépérateurbilingue (Anglais - Français) chez ADM value Madagascar(Appel, Tchat,
Mailing).
Juillet 2016 - Septembre 2018 : superviseur de l’équipe anglophone chez télésourciaAnKOrondrano.
Janvier 2016 - Juillet 2016 : Opérateur anglophone back office chez TélésourciaAKOrondrano.
2014 - 2015 : Vendeur caissier chez croustipain
2014 : commercial sur terrain chez l’agence de distribution onetoOne
2013 : vendeur kiosque chez Madagascar Orange (Mador))
2009 : Vendeur chez la librairie mixte Analakely</t>
  </si>
  <si>
    <t>Frederic RAFALIARIMANANA</t>
  </si>
  <si>
    <t>2020 - 2021 : Customer advisor at TELEPERFOMANCE Madagascar
2019 - 2020 : Email agent at Eufonie Madagascar
2017 - 2019 : English teacher at the community English center of Fort - Dauphin
2018 : English Guide (Freelancer) and Receptionist at Hotel AZUR &amp;amp : SPA
2016 - 2018 : Volunteer work at E.C of Fort - Dauphin</t>
  </si>
  <si>
    <t>MAMINIRINA Mialintsalama Rakitry Ny Avo</t>
  </si>
  <si>
    <t>2022 : Rédaction web (société Passion rédaction)
2022 : Prise d’appel chez Téléperformance
2018 : Stage à Ranomafana National Park</t>
  </si>
  <si>
    <t>REBOZA Zafintsalama Angela</t>
  </si>
  <si>
    <t>Directrice hotel Olympe du BeMarsaha</t>
  </si>
  <si>
    <t>Responsable exploitation</t>
  </si>
  <si>
    <t>Avril 2022 : Directrice hotel Olympe de BeMarsaha
Février 2021 - Mars 2022 : Manager chez THE SANCTUARY LODGE Tamatave
2018 - 2020 : Rooms division manager chez BAoBAB TREE Majunga 
2015 - 2016 : ResponsableMarsketing et commercial chez LE LOUVRE HOTEL et SPA</t>
  </si>
  <si>
    <t>RAJAoNARY Velo Tiana</t>
  </si>
  <si>
    <t>2019 - 2022 : Gouvernante chez CENTEL
2012 - 2019 : Gouvernante chez SAKAMANGA</t>
  </si>
  <si>
    <t>ANDRIAMBELONORO Hoby</t>
  </si>
  <si>
    <t>Juin 2022 - Septembre 2022 : Ranch manager chez FANIRINA RANCH 
 Septembre - Novembre 2020 : Manager chez Olympe du BeMarsaha
2019 - 2020 : Sustainable Tourism Manager et site manager chez SAHANALA
2016 - 2019 : Madagascar Project Manager et Gérant chez THE GREEN LION TRAVEL 
2015 - 2016 : Directeur exécutif chez ORTN de Nosy Be</t>
  </si>
  <si>
    <t>RABARISONMarsio Tsiferana</t>
  </si>
  <si>
    <t xml:space="preserve">Organisateur événementiel </t>
  </si>
  <si>
    <t>2020 : consultant 
2019 - 2020 : Responsable restauration chez CARLTON 
2018 - 2019 : Responsable traiteur et événementiel chez INFINITHE - GBM
2018 : Assistant F&amp;B manager et formateur en technique de vente chez HOTEL DU LOUVRE
2017 - 2018 : repsonsable commercial chez 3Printing</t>
  </si>
  <si>
    <t>ANDRIAMarsOSOA Herinirina</t>
  </si>
  <si>
    <t>Mars 2021 - Juin 2022 : : Responsable de l'établissement GRAND APPART et de l'hotel le Pousse pousse
2020 - 2021 : Documentaliste, archiviste chez MSH 
2019 - 2020 : Adjoint du gérant chez HOTEL JAZZY BEACH</t>
  </si>
  <si>
    <t xml:space="preserve">RAoNIVELO Tantely </t>
  </si>
  <si>
    <t>Operation manager</t>
  </si>
  <si>
    <t>Juin 2019 - Septembre 2022 : Operations Manager chez Azura Hotel &amp; Spa
Juillet 2017 - Mai 2019 : Group &amp; Tour Coordinator chez Carlton Hotel Madagascar
 Décembre 2014 - Juin 2017 Reservation &amp; Sales Agent, Carlton Hotel Madagascar</t>
  </si>
  <si>
    <t>RASOANAIVO Mbolatiana Mihajasoa</t>
  </si>
  <si>
    <t xml:space="preserve">Chef de froupe </t>
  </si>
  <si>
    <t>SOFITRANS : 
 04 Décembre 2015 - Septembre 2022 : Chef de groupe en gestion et exploitation
 19Mai 2011 - 03 Décembre 2015 : Chef de groupe Gestion et Valorisation
 01Juillet 2010 - 18Mai 2011 : Chef de groupe Administration du personnel
 19Juillet 2004 - 30Juin 2010 : Chef de quart duty free shop
 19Janvier 2004 - 09Avril 2004 : Agent tourisme stagiaire au ROVA TRAVEL TOURS Ambatomena
Février 2002 - Juillet 2002 : Agent administratif chez Ecole de Recherche et de Développement Behoririka
Juillet 2001 - Août 2001 : comptable chez Garment Industry of Madagascar Zone Franche Industrielle Tanjombato</t>
  </si>
  <si>
    <t>15Mars 2021 - 05Juin 2022 : Responsable de l'établissement chez GRAND APPART
 31 Août 2020 - 29Janvier 2021 : Documentaliste et archiviste chez MSH MANAGEMENT SCIENCES FOR HEALTH
 15Juin 2019 - 30Juin 2020 : Adjoint du gérant chez HOTEL JAZZY BEACH
 22 Septembre 2017 - 30Mai 2019 : Assistant administratif chez SIDRA TRADING CORPORATION
 09 Août 2016 - 21 Septembre 2017 : IT Technician chez SHIVAM GLOBAL TRADERS SARLU</t>
  </si>
  <si>
    <t>Eric RANDRIANARIMALALA</t>
  </si>
  <si>
    <t>Novembre 2019 - Mars 2020 : AGENT DE TOURISME chez PEGASUS DISCOVERY 
2015 - 2018 : AGENT DE TOURISME chez MADCAMELEON
2015 : AGENT DE TOURISME chez REIS TRAVEL
2012 - 2015 : AGENT DE TOURISME chez ARICS</t>
  </si>
  <si>
    <t>RASOARIMALA Lily</t>
  </si>
  <si>
    <t>300 000</t>
  </si>
  <si>
    <t>Octobre 2021 - Mars 2022 : Animatrice YUP Madagascar
2021 : Animatrice Telma Madagascar
2019 - 2020 : passeur de pièce chez Galaxam logistic
2018 : aide Décembrelarant chez DHL Ivato</t>
  </si>
  <si>
    <t>RASOANOMENJanvierAHARY Pauline</t>
  </si>
  <si>
    <t>Serveur</t>
  </si>
  <si>
    <t xml:space="preserve">450 000 à 500 000 </t>
  </si>
  <si>
    <t>2021 : Stage de deux mois et deà Arotel (serveur, commis en cuisine)
2021 : Opérateur de saisie et de gestion des données chez Vatovavy Fitovinany</t>
  </si>
  <si>
    <t>Razafinavalona ItOKiana</t>
  </si>
  <si>
    <t xml:space="preserve">350 000 </t>
  </si>
  <si>
    <t>2022 : Serveur en salle chez Combava Hôtel (2 mois)
2021 : Stage d'initiation et de sûreté de base à l'ENEM Majunga</t>
  </si>
  <si>
    <t>RANDRIANAVALY Juliana</t>
  </si>
  <si>
    <t xml:space="preserve">250 000 à 300 000 </t>
  </si>
  <si>
    <t>2020 - 2022 : Serveuse chez The Views
2019 - 2020 : Vendeuse chez Bourbon Vanille
2017 - 2018 : Serveuse chez Royal Beach
2015 - 2017 : Serveuse chez Home La Residence</t>
  </si>
  <si>
    <t>RAKOTOARIVELO Mandresy</t>
  </si>
  <si>
    <t>Extra pour divers évènements</t>
  </si>
  <si>
    <t>2021 : Extra pour divers évènements
 Novembre 2020 - Avril 2021 : Chef de rang et chef de partie chez Le metro 2.0
 Août 2019 - Avril 2020 : commus en cuisine intérimaire chez Sofitrans
 Août - Novembre 2017 : Stagiaire en salle et cuisine chez Café de la gare</t>
  </si>
  <si>
    <t>RAZAFINDRAHANIRAKA Mbola</t>
  </si>
  <si>
    <t xml:space="preserve">350 000 à 450 000 </t>
  </si>
  <si>
    <t>2022 : Stage chez Central Hotel, Le Carnivore
2022 : Extra chez Le palissandre, Tamboho Hotel 
2021 : Extra chez Ibis</t>
  </si>
  <si>
    <t>ANDRIANAIVOSON Loïc</t>
  </si>
  <si>
    <t xml:space="preserve">400 000 à 600 000 </t>
  </si>
  <si>
    <t>2022 : Extra pour divers évènements
2022 : Serveur stagiaire chez Calypso 3 mois</t>
  </si>
  <si>
    <t>TSIRESY Julio Christian</t>
  </si>
  <si>
    <t>Maitre d'hotel formateur</t>
  </si>
  <si>
    <t>Juin 2022 :Maitre d'hotel chez PALISSANDRE Morondava
Mars 2021 - Mai 2022 :Maitre d'hotel chez Restaurant VOARY
Mai 2019 - Juillet 2020 : Second chef de cuisine chez Hotel SOANAMBO
2019 : Assistant de direction intérim chez Hotel le Paradisier
2017 - 2018 : Serveur, commis cuisine, barman etMaitre de salle</t>
  </si>
  <si>
    <t>VALISOANANDRASANA Paulin François</t>
  </si>
  <si>
    <t>Mars 2021 - Août 2022 : Senior QC chez FLOREAL
2019 - 2021 : Serveur puis responsable service restaurant chez l'hotel Royal Place</t>
  </si>
  <si>
    <t>pas assez d'expériences</t>
  </si>
  <si>
    <t xml:space="preserve">RAFANOMEZANA Lalaina Sitraka </t>
  </si>
  <si>
    <t xml:space="preserve">200 000 à 400 000 </t>
  </si>
  <si>
    <t>Juillet - Septembre 2022 : Serveuse chez HAPPYZONE
2020 : Vendeuse chez Tana Center
2020 : Serveuse chez ANJARY HOTEL</t>
  </si>
  <si>
    <t>ASMINE Christine</t>
  </si>
  <si>
    <t>2022 : Formatrice en anglais
Mai - Décembre 2020 : Serveuse chez Hotel Cristal
2018 - 2020 : Serveuse chez Hotel Home Residence Nosy Be
 Octobre 2017 - Juin 2018 : Femme de chambre chez Hotel Tropical Ambonara</t>
  </si>
  <si>
    <t xml:space="preserve">RANAIVOSON Zohasimbola Tokiniaina </t>
  </si>
  <si>
    <t>tokiniainazohasimbola1@gmail.com</t>
  </si>
  <si>
    <t>034 94 985 07</t>
  </si>
  <si>
    <t>Hôtellerie</t>
  </si>
  <si>
    <t>2019 - 2022 : Chef de rang chez IBIS HOTEL
2018 : Chef de rang chez TAMBOHO SUITE
2016 - 2018 : Chef de rang chez TERRACE KODBAR
2014 : Chef de rang chez OFIVE URBAN FUTSAL</t>
  </si>
  <si>
    <t>RASOANOMENJAHARY Bodonavalona Natacha</t>
  </si>
  <si>
    <t>rbodonataha@gmail.com</t>
  </si>
  <si>
    <t>033 73 464 46/ 034 76 674 10</t>
  </si>
  <si>
    <t>Agent de voyage germanophone</t>
  </si>
  <si>
    <t>éducation, relation client</t>
  </si>
  <si>
    <t>Mai 2021-Décembre 2022: Professeur de françasi et d'allemand à son propre compte
Mars 2021-Avril 2021: Télé-enquêtrice germanophone chez Ariane etude
2013-2020: Professeur d'Allemand chez Lycée privé Manambina
2012-2013: Secretaire à UPRIM</t>
  </si>
  <si>
    <t>RETESY Andriatojoniaina Franck</t>
  </si>
  <si>
    <t>andriatojoniainafrank3@gmail.com</t>
  </si>
  <si>
    <t>034 15 680 27</t>
  </si>
  <si>
    <t>banque, relation client</t>
  </si>
  <si>
    <t>Antananarivo, Vohemar</t>
  </si>
  <si>
    <t>2022: Conseiller client chez EXITECH
2021-2022: Supervisuer d'animation chez VITAKABAR
2019:Gestionnaire de portefeuille chez Baobab banque</t>
  </si>
  <si>
    <t>ANDRIANATOANDRO Rado Anderson</t>
  </si>
  <si>
    <t>radoanderson16@gmail.com</t>
  </si>
  <si>
    <t>034 78 139 70 - 033 42 900 37</t>
  </si>
  <si>
    <t>Education, tourisme</t>
  </si>
  <si>
    <t>06 Juin au 17 Novembre 2022 : Enseignement de la langue Allemande
chez SDL MADA
01 Novembre 2021 au 28 Novembre 2021: Responsable Appel &amp;Vidéo
(équipe Back Office TANA) chez MADAVISION
15 Juillet au 06 Septembre 2019 : Stage au sein de l’agence de voyage
« Adventure&amp;Expedition Madagascar (AEM)</t>
  </si>
  <si>
    <t>julieratovo@gmail.com</t>
  </si>
  <si>
    <t>034 62 218 66</t>
  </si>
  <si>
    <t>relation client, éducation, offshoring</t>
  </si>
  <si>
    <t>Juin 2021-Juin 2022 : Téléconseillère bilingue Franco – Germanophone chez OCEANCALL
Juillet 2019 – Décembre 2020 : Professeur particulier : Allemand
Juillet 2018 à Juillet 2019: Opérateur Web à Expansia
Octobre 2015 à juin 2018 : professeur d’allemand et responsable communication à l’école privée les Valentins</t>
  </si>
  <si>
    <t>RANDRIANASOLO Hajanirina Richard</t>
  </si>
  <si>
    <t>richardrandrianasoloh@gmail.com</t>
  </si>
  <si>
    <t>034 70 260 95</t>
  </si>
  <si>
    <t>Téléconseiller Germanophone</t>
  </si>
  <si>
    <t>Forfaitiste bilingue</t>
  </si>
  <si>
    <t>Tourisme</t>
  </si>
  <si>
    <t>1 200 000 à 1 500 000</t>
  </si>
  <si>
    <t>Avril 2022 à ce jour: Téléconseiller chez Euphonie
Octobre 2020-Janvier 2022: Téléconseiller chez OCEANCALL 
Mars 2020 - septembre 2020: Téléconseiller Germanophone chez Adm Value Ankorondrano
 Janvier 2019- janvier 2020 : Guide et accompagnateur national germanophone agrée Freelance
 2016 - 2018 : Guide et accompagnateur national germanophone agrée à
 l’agence Malagasya Travel Antananarivo</t>
  </si>
  <si>
    <t>RANDRIANOMBANA Anjaramampionona Tony Olivier</t>
  </si>
  <si>
    <t>Magasinier</t>
  </si>
  <si>
    <t>Statisticien</t>
  </si>
  <si>
    <t>Magasinier 2019; enquêteur2018; enseignant2016 - 2018</t>
  </si>
  <si>
    <t>expérience académique en statisitque, déterminier et motivé, plus data analyst</t>
  </si>
  <si>
    <t>RAMarsOLAHY Tefimalala</t>
  </si>
  <si>
    <t>Business analyst</t>
  </si>
  <si>
    <t>Business analystJuillet 2018 - Octobre 2019; chargé de transportFévrier 2017; responsable plateau d'Octobre 2013 - Juillet 2015</t>
  </si>
  <si>
    <t>RANDRIANATOANADRO Tojoniaina Erantsoa</t>
  </si>
  <si>
    <t>Data analyst</t>
  </si>
  <si>
    <t>Data analyst Octobre 2017 - ce jour; superviseur d'équipe d'Octobre 2015 - Septembre 2017; Modérateur contenus de Décembre 2014 - Septembre 2015; consultant - superviseur Novembre 2014; consultant - contrôleur Septembre 2014</t>
  </si>
  <si>
    <t>fort expérience dans l'utilisation d'excel</t>
  </si>
  <si>
    <t>RASOLOFONIAINA Miora Nahary</t>
  </si>
  <si>
    <t>Fondateur</t>
  </si>
  <si>
    <t>2017 : Dataminer (analyste ou statisticien), Responsable du Transport - planification ;2016 : Gestionnaire de Flux ;2016 : Chargé de Clientèle</t>
  </si>
  <si>
    <t>Compétent, déterminé et serviable, Miora Nahary est une personne ambitieuse, surtout pour le monde de la data, n'attendant que la meilleure occasion pour faire ses preuves en entreprise,</t>
  </si>
  <si>
    <t>RAKOTONAVALONA Alain Ihenintsoa Hervé</t>
  </si>
  <si>
    <t>Consultant Responsable d’équipe et reporting</t>
  </si>
  <si>
    <t>2016 : Stage Agent de l’éducation préscolaire ;2015 : Stage Assistant d’analyse statistique à l’INSTAT ;2014 : Stage Agent de la Bank Of Africa ;2011 / Agent enquêteur des microfinances</t>
  </si>
  <si>
    <t>Pas assez d'expérience dans le domaine de la data; ne traite que 6000 données par mois; veut un 2ème travail</t>
  </si>
  <si>
    <t>RANDRIAMBELO Mamitiana Fabrice</t>
  </si>
  <si>
    <t xml:space="preserve">Statisticien Adjoint </t>
  </si>
  <si>
    <t>Statisticien
Chargé de l'éditique et reporting</t>
  </si>
  <si>
    <t>2013 - ce jour : Statisticien Adjoint ATW Madagascar</t>
  </si>
  <si>
    <t>Pas très dynamique
Limité que dans la statistique pure</t>
  </si>
  <si>
    <t>Razakanaivo Rado</t>
  </si>
  <si>
    <t>data analyst</t>
  </si>
  <si>
    <t>Alain Luigi Razakamahefa</t>
  </si>
  <si>
    <t>data analyst senior</t>
  </si>
  <si>
    <t>déja vu par lecofruit, n'as pas été conclu à la dernière etape</t>
  </si>
  <si>
    <t>ANDRIANASOLONJATOVO Setra</t>
  </si>
  <si>
    <t xml:space="preserve">Manager de projet </t>
  </si>
  <si>
    <t>Chef de projet Février 11 - Août 17 (EasyTech)</t>
  </si>
  <si>
    <t>n'a pas fait de prévision</t>
  </si>
  <si>
    <t>RANDRIAMORAMANANA Anny Mirelle</t>
  </si>
  <si>
    <t>Data Manager</t>
  </si>
  <si>
    <t>2011 - 2020 : Data Manager (Institut Pasteur Madagascar)
2010 - 2011 : Informaticienne (Réseaux des Observatoires Ruraux - ROR)
2008 - 2010 : Informaticienne (CAETIC Developpement)</t>
  </si>
  <si>
    <t>Expérience en Data Manager, n'a pas fait de prévision
Recontacté pour Analyste commerciale, n'est plus dispo, a commencé il y a deux semaines</t>
  </si>
  <si>
    <t>TAHIRIHARINARIVO Hery Mirindra</t>
  </si>
  <si>
    <t>Septembre 19 - Décembre 19 : Data Analyst (Consolidated Global Group)
2013 : Enseignant Mathématique, Physique (Particulier)</t>
  </si>
  <si>
    <t>Jeune, pas d'expérience probante, n'a pas encore gérer une équipe
Novembre 2020 : recontacté pour Analyste commerciale, rappellera semaine du 16 pour voir ses dispo</t>
  </si>
  <si>
    <t>RAKOTONDRAMASY Harilys Victoire</t>
  </si>
  <si>
    <t>Juin 19 - Décembre 19 : Data Analyst (Consolidated Global Group)
 Octobre 18 - Décembre 18 : Stagiaire (UNICEF Mada - Section Planificateur et Suivi)</t>
  </si>
  <si>
    <t>Jeune, pas d'expérience probante, n'a pas encore gérer une équipe, dynamique et motivée</t>
  </si>
  <si>
    <t>ANDRIAMADY Rado Flavien</t>
  </si>
  <si>
    <t xml:space="preserve"> Data Mining </t>
  </si>
  <si>
    <t>Août 2016 - ce jour : WFM - Data Mining (Teleperformance Madagascar) 
 Décembre - Juin 2015 : Responsable visuel - Projet Groupe BASAN
Juillet - Octobre 2015 : Stagiaire - BFV Société Génerale
 Août - Octobre 2014 : Stagiaire - Somacou</t>
  </si>
  <si>
    <t>Recontacté pour Analyste Commerciale, nrp</t>
  </si>
  <si>
    <t>ANDRIANOMENJanvierAHARY Mino</t>
  </si>
  <si>
    <t>Janvier 2019 - Septembre 2019 : Analyste filières et amrchées pour le projet PROFAPAN (AGRISUD International)
Janvier 2018 - Novembre 2018 : Experte nationale du CIRAD, chargée d'étude pour le projet PROFAPAN (CIRAD)
Janvier 2017 - Décembre 2017 : Consultante nationale Agro - économiste (CIRAD)
 Septembre 2015 - Octobre 2016 : Stagiaire nationale pour le projet PROFAPAN (CIRAD)</t>
  </si>
  <si>
    <t xml:space="preserve">KO
</t>
  </si>
  <si>
    <t>Proposée poste Analyste commercial &gt; plus dispo, elle est en poste de Project Manager à Fort Dauphin</t>
  </si>
  <si>
    <t>RANDRIANARIVO Mahaitia</t>
  </si>
  <si>
    <t>Data Mniner</t>
  </si>
  <si>
    <t>2017 : Data Miner (VIVETIC)
2015 - 2016 : Chargé de cours (Lycée Privé Fanilo)
2012 - 2014 : Web Designer (INGEDATA)</t>
  </si>
  <si>
    <t>Recontacté pour Analyste commerciale</t>
  </si>
  <si>
    <t>Allan Luigi RAZAKAMAHEFA</t>
  </si>
  <si>
    <t>Senior Data Analyst</t>
  </si>
  <si>
    <t>Data analyste BMOI</t>
  </si>
  <si>
    <t>Senior Data Analyst
 SMarstelia
 03/2016 - ce jour</t>
  </si>
  <si>
    <t xml:space="preserve">aime trop s'immisser dans la vie de l'entreprise
pas d'exp dans la gestion de personne </t>
  </si>
  <si>
    <t>RANDRIAMORAMANANA annie mirella</t>
  </si>
  <si>
    <t>Expériences professionelles
 Années
20112020
 Employe
 u r : Institut Pasteur de Madagascar
 Poste tenu
 Data Manager</t>
  </si>
  <si>
    <t>Expérience en Data Manager, n'a pas fait de prévision</t>
  </si>
  <si>
    <t>RABEHASIMBOLA Tojonirina</t>
  </si>
  <si>
    <t>DATA ANALYST SENIOR</t>
  </si>
  <si>
    <t>DATA ANALYST SENIOR
 08Juin 2020 - ce jour
 SMarstOneBIOSTATISTICIEN
Mars 2019 - 04Juin 2020
 Institut Pasteur de Madagascar
 Tâches : 
 · Analyse de données
 · Automatisation de production de rapport
 · Nettoyage de données</t>
  </si>
  <si>
    <t>n'est plus disponible, a commencé un poste de data analyst cette semaine (16/11/2020)</t>
  </si>
  <si>
    <t>Albert ANDRIANTSARA</t>
  </si>
  <si>
    <t xml:space="preserve"> Project Manager Département Risque </t>
  </si>
  <si>
    <t>EXPERSep.2019 - En cours : « Project Manager » - Département Risque de l’AccèsBanque Madagascar
 § Développement et implémentation des contrôles digitaux en utilisant « Qlik Sense Serveur »
 § Risk assessment, conception et gestion des tableaux de bord risque, des reportings, des outils d’analyse et de contrôle.
 •Mai.2018 - Sep.2019 : Analyste Risque du Portefeuille Crédit - Département Risque de l’AccèsBanque Madagascar
 § Détection et surveillance des risques de crédit (et des Keys Risk Indicator)
 § Analyse risque ad hoc (selon besoin de la Direction).
 § Risk assessment, conception et gestion des tableaux de bord risque, des reportings, des outils d’analyse et de contrôle.
 • Novembre.2016 - Mai.2018 : Analyste Performance - Direction Générale de l’AccèsBanque Madagascar
 § Analyse et surveillance des KPIs, assistance des 3 directeurs régionaux
 § Conception et gestion des tableaux de bord performance, des reportings, des outils d’analyse et de suivi performance.
 •Février.2018 - Février.2019 : Consultant formateur en Excel for Business - NUMERIKA Expert, Analamahitsy
 § Formation et consultance en Microsoft Excel (sur l’utilisation et conception d’outil Microsoft Excel)
 § Formation Excel spéciale et sur mesure pour les personnes cadres en entrepriseIENCE, TROIS ANNEES EN CONSULTANCE ET AUTRES</t>
  </si>
  <si>
    <t>Harinirina RaKOuth</t>
  </si>
  <si>
    <t>Consultant indépendant</t>
  </si>
  <si>
    <t>Mars 2020 : Research and Analysis Officer pour une firme etrangère 
Février 2020 - Mars 2020 : Consultant d’appui pour Dalberg,
Février 2020 : Secrétaire de convention pour l’USAID Madagascar
Janvier 2020 : Consultant d’appui pour Atmosfair
 Septembre 2018 - Octobre 2018 : Fondateur et manager de Axon Analytics SARLU
Juin 2018 - Décembre 2018 : Co - organisateur du forum de Chevening Alumni Madagascar
Juin 2017 - Août 2017 : Responsable de projet d’été chez Networked Planet Ltd.,UK
Février 2014 - Août 2016 : Consultant en Stratégie, Organisation et Etudes Economiques pour FTHM Consulting,</t>
  </si>
  <si>
    <t>faible niveau programmation</t>
  </si>
  <si>
    <t>RajAonarimirana Eliharintsoa</t>
  </si>
  <si>
    <t>chargé reporting et CX Plateforme</t>
  </si>
  <si>
    <t>ODiTY MadagascarJuin 2018 — - ce jour
 Easytech MadagascarMai 2016 —Juin 2018
 Easytech Madagascar / AreaMars 2015 —Avril 2016
 Easytech MadagascarFévrier 2015 —Mars 2015
 Master 2 Mathématiques2013 —2014
 Master 1 Mathématiques2012 —2013</t>
  </si>
  <si>
    <t xml:space="preserve">ne comprends pas les attentes </t>
  </si>
  <si>
    <t>RANDRIAMANALINA Rojo Nofidiantsoa</t>
  </si>
  <si>
    <t>Manager Data Analyst Senior</t>
  </si>
  <si>
    <t>Data analyste BMOI
Chargé de l'éditique et reporting</t>
  </si>
  <si>
    <t>2020 - ce jour: SMarsTONE - GROUPE Manager - Data Analyst Senior</t>
  </si>
  <si>
    <t>bon baratineur à l'entretienMais test non concluant
Va effectuer son thèse et ne sera dispo que pour un travail de consultance</t>
  </si>
  <si>
    <t>HARINTSOA RAMANANTOANINA</t>
  </si>
  <si>
    <t>Responsable région et digitalisation</t>
  </si>
  <si>
    <t>Mars 2017 : Responsable région et digitalisation
Juin 2015 - Mars 2017 : Ingénieur RD WorkIT</t>
  </si>
  <si>
    <t>Davidson RABETIARIVONY</t>
  </si>
  <si>
    <t>2018 - 2019 : Professeur de Mathématique, Centre National de l’Eau, de l’Assainissement et</t>
  </si>
  <si>
    <t>n'est pas très familier au monde de l'informatique</t>
  </si>
  <si>
    <t>RANDRIANARIVONY Mamitiana Ignace</t>
  </si>
  <si>
    <t>2018 - 08 - Data analyst Officer
2017 - 12 - Data scientist
2018 - 06 Consultant</t>
  </si>
  <si>
    <t>pas venu à l'entretien</t>
  </si>
  <si>
    <t>Herizo Miniminy</t>
  </si>
  <si>
    <t>Avril 2021 - ce jour : Consultant chez SIRAMA SA</t>
  </si>
  <si>
    <t>ANDRIANARIMANANA Mbolafinaritra</t>
  </si>
  <si>
    <t>2017 - Mars 2020 : BNI Madagascar (Alternance)</t>
  </si>
  <si>
    <t>Dispo que la semaine du 03 pour un entretien</t>
  </si>
  <si>
    <t>Jacquy Alphonse RANDRIANASOLONDRAIBE</t>
  </si>
  <si>
    <t>Datawarehouse Developer Engineer</t>
  </si>
  <si>
    <t>Andriniaina ANDRIAMANOELISON</t>
  </si>
  <si>
    <t xml:space="preserve">Reporting Administrator </t>
  </si>
  <si>
    <t>Data analyste BMOI
Gestionnaire BDD Widooit</t>
  </si>
  <si>
    <t>Octobre 2018 - ce jour : Reporting Administrator WWW.GASYNET.COM</t>
  </si>
  <si>
    <t>manque d'experience 
extraction de donées uniquementMais ne fait pas d'analyse</t>
  </si>
  <si>
    <t>ANDRIAMAHEFA Rindra</t>
  </si>
  <si>
    <t>DATABASE MANAGER</t>
  </si>
  <si>
    <t>IMPACT - PSI MADAGASCAR
 DATABASE MANAGER
Juillet 2018 - Mars 2019 : COMDATA Groupes Madagascar
 IT Exploitation Manager
Juillet 2018 - Mars 2019 : COMDATA Groupes Madagascar
 IT Exploitation Manager</t>
  </si>
  <si>
    <t>ANDRIAMIHAJAMANANA
 Sanda Ny Aina Andrianina</t>
  </si>
  <si>
    <t xml:space="preserve"> DATA ANALYST </t>
  </si>
  <si>
    <t>Mars 2019 - ce jour DATA ANALYST (1 an et 5 mois)
 PAMF Madagasca</t>
  </si>
  <si>
    <t>aucune flexibilité horaire</t>
  </si>
  <si>
    <t>Noel Eric RAFANOMEZANTSOA</t>
  </si>
  <si>
    <t>INGENIEUR DATA WAREHOUSE CONFIRME</t>
  </si>
  <si>
    <t>TELMA | INGENIEUR DATA WAREHOUSE CONFIRME
 Décembre.2015 - ce jour
 ORANGE MADAGASCAR | INGENIEUR DATA WAREHOUSE
Mars.2012 SALLE DE SPORT - Décembre.2015</t>
  </si>
  <si>
    <t>pas d'experience en structure bancaire 
ne s'y connait pas en analyse financière</t>
  </si>
  <si>
    <t>RAZAKAoSA Minonja Nandraina</t>
  </si>
  <si>
    <t xml:space="preserve">
IT RisKOfficer </t>
  </si>
  <si>
    <t>2018 - 2019
 IT RisKOfficer • Création d’outils de reporti
2017 - 2018 : 
 Chargé de Mission Changement Système d’information</t>
  </si>
  <si>
    <t>ne s'y connait pas en analyse financière 
pas d'experience en big data</t>
  </si>
  <si>
    <t xml:space="preserve">responsable de gestion information </t>
  </si>
  <si>
    <t>Septembre 2019 : respondable de la gestion information pour le ministère de l'éducation national ( MENETP)
Mai 2015 - Août 2019 : responsable base de données et développemnt d'application pour GRH pour MENETP
 Septembre 2014 - Avril 2015 : developpeur web chez Webdatis
2012 : webmaster chez SOBEHA
Juin 2010 - Septembre 2010 : stagiaire enMaintenance informatique chez AMInformatique Toamasina Madagascar</t>
  </si>
  <si>
    <t>manque d'experience</t>
  </si>
  <si>
    <t>Francel BAKOIZE</t>
  </si>
  <si>
    <t>Analyste de données</t>
  </si>
  <si>
    <t>Août 2018 : Analyste de données chez SPECIFICOM
Juin 2017 - Juin 2018 : Ingenieur spécialiste administrateur de base donnée/ Business intelligence
Mars 2017 - Juin 2017 : Data Analyst chez Value it 
 Septembre 2016 - Avril 2017 au ministère finance et du budget
 Octobre - Janvier 2014 : stagiaire chez Ingenyosa</t>
  </si>
  <si>
    <t>Velonjatovo Andriamorahery</t>
  </si>
  <si>
    <t>Developpeur machine learning et Python</t>
  </si>
  <si>
    <t>Octobre 2019 : developpeur machine learning et python chez futurmap
2018 - 2019 : data scientist chez ingedata sMarst outsourcing Agency
Mai 2019 - Juin 2019 : consultant en ingénieur acoustique</t>
  </si>
  <si>
    <t>Ne supporte pas bcp l'activité
veut faire ce qu'il aime</t>
  </si>
  <si>
    <t>Maminiaina RAKOTONAVALONA</t>
  </si>
  <si>
    <t>Juin 2019 - Décembre 2019 : assistante administrative chez Mada realtors
Janvier 2017 - Juin 2018 : resposable communication chez Mercatis 
 Octobre 2016 - Octobre 2018 : chef de projet startup dating</t>
  </si>
  <si>
    <t>Nomena ny hoavy</t>
  </si>
  <si>
    <t>Formateur en analyse de données</t>
  </si>
  <si>
    <t>Février 2019 : formateur en analyse de données chez MISA
2018 : data scientist chez MISA
2017 : développeur full stack lavachez Teamtic Madagascar
Avril - Décembre 2016 : Stagiaire A la recherche d'emploid'information chez MISA - IRIT
2015 - 2016 : développeur python chez e - saina"</t>
  </si>
  <si>
    <t>Rabenja andriamalala Heriniaina</t>
  </si>
  <si>
    <t>Data miner et responsable IT</t>
  </si>
  <si>
    <t>Septembre 2018 : data miner et responsable IT chez INCE services
Mai 2016 - Mai 2018 : stagiaire chez SA - PLOF
 Septembre 2017 - Novembre 2017 : agent missionnaire du projet ARSF
Janvier 2011 - Décembre 2013 : Assistant et technicien informatique cyber sandratra mahaJanvierga
 Août 2012 - Octobre 2012 : stagiaire et interim du responsable informatique pendant une semaine chez AQUALMA</t>
  </si>
  <si>
    <t>manque d'enthousiasme 
trop resilient</t>
  </si>
  <si>
    <t>Lalaina Thierry RANDRIANTSOA</t>
  </si>
  <si>
    <t>Integrateur IT</t>
  </si>
  <si>
    <t>Juillet 2018 : Intégrateur IT chez Aissa groupe Bank of Africa
 Décembre 2017 - Juillet 2018 : developpeur Java chez futurmap
Juin 2013 - Décembre 2017 : Assistant suivi evaluation et système d'information chez Fondation Tany Meva</t>
  </si>
  <si>
    <t>compétences en dessous de la moyenne en traitement de data
Aucune experience en big data</t>
  </si>
  <si>
    <t>RAHOBISOA Herimalala</t>
  </si>
  <si>
    <t>Responsable Data Scientist</t>
  </si>
  <si>
    <t>Novembre 2017 : Responsable data scientist chez Vivetic
Février 2015 - Mars 2015 : Intervenant professionnel au sein de l'école de Management de Normandie</t>
  </si>
  <si>
    <t>HARILAHATRA Andrea</t>
  </si>
  <si>
    <t>Lead Data Analyst</t>
  </si>
  <si>
    <t>Data analyst BMOI</t>
  </si>
  <si>
    <t>2017 - 2020 : Lead Data Analyst ATW consulting</t>
  </si>
  <si>
    <t>Absent à son entretien</t>
  </si>
  <si>
    <t>RAMISIHARISON Tsiry Elhy</t>
  </si>
  <si>
    <t>Data reporting and analytics Manager</t>
  </si>
  <si>
    <t>Ocotbre 2016 - ce jour : Data reporting an analytics Manager chez VITALIS GROUPE 
 Novembre 2015 - Octobre 2016 : Chef de projet BI et Administrateur Base de données au GROUPE BASAN</t>
  </si>
  <si>
    <t>RAZAFINDRANAIVO Andry Harifetra</t>
  </si>
  <si>
    <t>Chargé Business Intelligence et Data Miner</t>
  </si>
  <si>
    <t>Novembre 2017 - ce jour : Chargé Business Intelligence et Data Miner chez BNI Madagascar
Mars 2017 - Novembre 2017 : Développeur informatique à eMediaplace (presse en ligne)</t>
  </si>
  <si>
    <t>Bon profil qui peut évoluer très vite</t>
  </si>
  <si>
    <t>RAKOTOSOA Andriantina</t>
  </si>
  <si>
    <t>Data scientist</t>
  </si>
  <si>
    <t>Data Analyst BMOI</t>
  </si>
  <si>
    <t>2018 : Data scientist chez AID
2015 - 2018 : Chargé d'études senior dans la directionMarsketing et communication commerciale chez ORANGE
 Novembre 2014 - Février 2015 : Stagiaire chargé d'études actuarielles à SAHAM Assurances</t>
  </si>
  <si>
    <t>MANARIVO Tafita Solomampionona NomenJanvierahary</t>
  </si>
  <si>
    <t>Ingénieur Data Warehouse</t>
  </si>
  <si>
    <t>2019 - 2020 : Ingénieur DataWareHouse chez TELMA
2019 : Consultant indépendant en Genie Logiciel
2018 : Mise en place d'un logiciel de gestion de parc automobile à la Banque centrale de Madagascar
2018 : Développement d'un système multi - agents pour le référencement des fournisseurs de BCM
2018 : Mise en place d'une procédure stockée dans la base de données Oracle utilisée utilisée au sein de BCM
2017 : Mise en plce d'une application de traitement des fichiers ".Xml" chez BCM
2017 : Mise en place d'une application de traitement des fichiers plats (.txt...) au sein de BCM</t>
  </si>
  <si>
    <t xml:space="preserve">Manque d'expériences dans l'analyse de données, seulement 1 an
</t>
  </si>
  <si>
    <t>RALISON Nisa Antenaina</t>
  </si>
  <si>
    <t xml:space="preserve">Ingénieur Data Warehouse </t>
  </si>
  <si>
    <t>Décembre 2019 - ce jour : Ingénieur Data Warehouse chez TELMA
 Septembre 2019 - Novembre 2019 : Technicien Système et réseau à BM - Links
Février 2019 - Juillet 2019 : Stagiaire Analyste et programmeur
Janvier 2016 - Mai 2016 : Stagiaire développeur JAVA</t>
  </si>
  <si>
    <t>Profil très junior, doit apprendre à ne pas griller les étapes</t>
  </si>
  <si>
    <t>RANDRIANARISON Miora Laricha</t>
  </si>
  <si>
    <t>Analyste commercial</t>
  </si>
  <si>
    <t xml:space="preserve">625 000 à 800 000 </t>
  </si>
  <si>
    <t>Février - Juin 2020 : Analyste géoMarsketing chez TELMA 
Janvier - Juin 2019 : Stagiaire en géoMarsketing chez Telma</t>
  </si>
  <si>
    <t xml:space="preserve">Njaraniaina RAZAFIMANDRAHO </t>
  </si>
  <si>
    <t>Expert sport analyst</t>
  </si>
  <si>
    <t>2017 : Expert sports analyst, gestionnaire de base de données, testeur QA chez Olona Prod</t>
  </si>
  <si>
    <t>RAVONJIARIMANANA Holy Niaina</t>
  </si>
  <si>
    <t>Janvier 2019 - Février 2020 : Dataminer chez Vivetic
Février 2018 - Décembre 2018 : Développeur d'application android chez MadiApps
 Septembre - Octobre 2017 : Test et assurance qualité de sites web chez Land Ressources</t>
  </si>
  <si>
    <t>Du potentielMais en dehors de la grille</t>
  </si>
  <si>
    <t>MISANDRATRA Arimino</t>
  </si>
  <si>
    <t>Data manager</t>
  </si>
  <si>
    <t>Septembre 2020 : Data Manager chez Qdata
Janvier 2019 - Mars 2020 : Data scientist chez Projet Madabet
Février 2015 - Octobre 2016 : Télé enquêteur chez Ariane étude</t>
  </si>
  <si>
    <t>A rappeler à 16 pour confirmer dispo de lundi
N'a pas passé l'entretien chez le client</t>
  </si>
  <si>
    <t>RABEARISOA Christian</t>
  </si>
  <si>
    <t>Agent informatique et BDD</t>
  </si>
  <si>
    <t>Janvier 2020 - ce jour : Agent informatique et BDD chez MCB</t>
  </si>
  <si>
    <t>Un grand potentiel, en dehors de la grille de Feline pour le poste.</t>
  </si>
  <si>
    <t>RANDRIANAMBININA Avotra Santatriniaina</t>
  </si>
  <si>
    <t xml:space="preserve">Gestionnaire </t>
  </si>
  <si>
    <t>Juillet 2018 - Janvier 2019 : Business Analyst/ Chargé transport et cantine chez Intelcia
 Octobre 2013 - Juillet 2015 : Responsable plateau chez FANTAS MEDIA</t>
  </si>
  <si>
    <t>FENOARISON NomenJanvierahary Maminirina</t>
  </si>
  <si>
    <t>Janvier 2019 - Juin 2020 : Responsable commercial et stock
2017 : Professeur de Mathématiques Financières chez RLG</t>
  </si>
  <si>
    <t>Par rapport à son français</t>
  </si>
  <si>
    <t>RANAIVOSON Miariniaina Toavina</t>
  </si>
  <si>
    <t>Mars 2020 - ce jour : Business Analyst chez Airtel 
Février 2018 - Février 2019 : Sales analyst et coordinateur reporting chez Groupe Habibi</t>
  </si>
  <si>
    <t xml:space="preserve">ARIMINO Elison </t>
  </si>
  <si>
    <t xml:space="preserve">Formateur </t>
  </si>
  <si>
    <t>2010 - 2020 : Formateur chez Numerika, Estiim, Univers informatique 
2014 - 2020 : Professeur d'informatique chez Lycée PICASSO</t>
  </si>
  <si>
    <t>MAHAVOGNO Landry</t>
  </si>
  <si>
    <t>Data miner</t>
  </si>
  <si>
    <t>Mars 2020 : Data miner chez Meithy call 
 Octobre 2019 - Mars 2020 : Chargé reporting et ^planification chez Webhelp 
Mars 2018 - Mars 2019 : Chargé de reporting et statistiques 
 Octobre 2012 - Mars 2018 : Contrôleur qualité chez ADM value</t>
  </si>
  <si>
    <t>pas venu à l'entretien (cfMail recrutement)</t>
  </si>
  <si>
    <t>RANDRIMBIHERISOA Bienvenu Omer</t>
  </si>
  <si>
    <t>Février - Août 2020 : Analyste de données et reporting spécialist chez E2F
Juin 2017 - Février 2020 : Analyte de données chez Excis</t>
  </si>
  <si>
    <t>FENOHASINA ANDRIMBOLAMASOANDRO Natanaela</t>
  </si>
  <si>
    <t xml:space="preserve">1 700 000 à 1 900 000 </t>
  </si>
  <si>
    <t>Décembre 2019 : Data analyst chez Value IT 
 Août - Décembre 2017 : Technicien chez New Com</t>
  </si>
  <si>
    <t>RATSIMBAZAFY Heriniaina Francis Kevin</t>
  </si>
  <si>
    <t>9 ans 3 mois</t>
  </si>
  <si>
    <t>Octobre 2019 : Business analyst chez Food &amp; Beverage
 Novembre 2016 - Octobre 2019 : Contrôleur financier hez Foof &amp; Beverage 
 Septembre 2013 - Novembre 2016 : Administrateur des ventes</t>
  </si>
  <si>
    <t>En poste,Mais à voir à un entretien 
N'a pas pu venir pour l'entretien (cfMail recrutement)</t>
  </si>
  <si>
    <t>RALAMBOARISON Rajo Nirina</t>
  </si>
  <si>
    <t>Analyste revenu management</t>
  </si>
  <si>
    <t>Décembre 2012 : Opérateur de saisie de données statistiques chez Cabinet RADSE</t>
  </si>
  <si>
    <t xml:space="preserve">OKMais hors grille </t>
  </si>
  <si>
    <t>RAMANANTSOA Zo Samoela Renoa</t>
  </si>
  <si>
    <t>Novembre 2018 : Analyste revenu management chez Air Mad
Mai 2017 - Octobre 2018 : Responsable revenu assurance et gestion chez Blueline 
 Octobre 2013 - Mai 2017 : Analyste revenu assurance chez Orange 
Avril - Octobre 2013 : Comptable chez Blueline</t>
  </si>
  <si>
    <t>RAHAINGOVAHOAKA Nirintsoa Fara</t>
  </si>
  <si>
    <t>Biostatisticien</t>
  </si>
  <si>
    <t>Janvier 2019 : Biostatisticienne chez IPM 
Avril - Décembre 2018 : Stagiaire en analyse de donnée chez IPM</t>
  </si>
  <si>
    <t>TODISOA Brilland</t>
  </si>
  <si>
    <t>Octobre 2019 - Janvier 2021 : Chargé de renseignement base chez Orange</t>
  </si>
  <si>
    <t xml:space="preserve">RAFIDIHARIMANANA Mahenintsoa Anthony </t>
  </si>
  <si>
    <t>Août 2021 - Avril 2017 : Assistant directeur commercial chez MEDICO S.A</t>
  </si>
  <si>
    <t xml:space="preserve">RAKOTOMALALA Renaud Franckie Nantenaina </t>
  </si>
  <si>
    <t>Chargé d'étudeMarsketing et veille économique</t>
  </si>
  <si>
    <t>Avril 2017 : Chargé d'étudeMarsketing et veille économique chez JB
Juin 2016 - Septembre 2016 : Responsable de site camp boss - Plans Group 
Juin 2015 - Juillet 2016 : Manager d'équipe chez Vivetic</t>
  </si>
  <si>
    <t xml:space="preserve">RAKOTOARIJAoNA Mbolatiana </t>
  </si>
  <si>
    <t>Data Miner</t>
  </si>
  <si>
    <t>Février 2020 : Data miner chez COMDATA
 Août 2019 - Février 2020 : Gestionnaire de flux chez COMDATA 
 Décembre 2018 - Août 2019 : Téléconseiller chez ADM Value 
Juin 2016 - Janvier 2017 : Référenceur et rédacteur web chez EASYTECH 
2014 - 2016 : Responsable de l'information et de la communication 
2009 : AgentMarsketing chez SHOPLI</t>
  </si>
  <si>
    <t>hors grille</t>
  </si>
  <si>
    <t xml:space="preserve">RAKOTOMANGA Rivo Aina </t>
  </si>
  <si>
    <t>Novembre 2019 : Guest relation manager chez IBIS 
Juillet 2016 - Janvier 2018 : AnalysteMarsketing chez Monica Seles
Janvier 2015 - Décembre 2015 : Conseiller des ventes chez SOREDIM</t>
  </si>
  <si>
    <t>ANDRIANASOLONJATOVO Herinala Setra</t>
  </si>
  <si>
    <t>Chargé de planification</t>
  </si>
  <si>
    <t xml:space="preserve">Analyste commercial </t>
  </si>
  <si>
    <t>Février 2020 : Chargé de planification chez VITALIS 
 Septembre 2017 - Novembre 2019 : Manager de projet hez EASYTECH 
Février 2011 - Août 2017 : Chef de projet sur le traitement des données informatiques</t>
  </si>
  <si>
    <t>RANDRIA Mirana Henitsoa</t>
  </si>
  <si>
    <t>Support statistique</t>
  </si>
  <si>
    <t>2014 : Support statistique chez GasyNet S.A</t>
  </si>
  <si>
    <t>Elle va bientôt être en congé de maternité</t>
  </si>
  <si>
    <t xml:space="preserve">RABEMANANTSOA Sandratra Faniry </t>
  </si>
  <si>
    <t>Mai 2018 : Analyst IDP chez INTELCIA 
 Octobre 2017 : Chargé clientèle chez INTELCIA</t>
  </si>
  <si>
    <t>RANAIVOSON Andriantsiferana Gérard</t>
  </si>
  <si>
    <t>Chargé de reporting et suivi budget</t>
  </si>
  <si>
    <t>Chargé de l'éditique et reporting</t>
  </si>
  <si>
    <t>Avril 2019 : Chargé de reporting et suivi budget ORANGE
Avril - Septembre 2018 : Satge de d'études GROUPAMA Océan Indien</t>
  </si>
  <si>
    <t>Profil avec du potentiel
Encore jeune d'expérience par rapport au niveau exigé pour le poste
Posé, calme et bonne - ce jouration</t>
  </si>
  <si>
    <t>RAMALANJAoNA Heritiana Jerry Robsel</t>
  </si>
  <si>
    <t>Juillet 2018 : Ingénieur informatique BOA
 Novembre 2015 - Novembre 2016 : Développeur informatique SURMEZUR WEBAGENCY OffshoreMarsoc</t>
  </si>
  <si>
    <t xml:space="preserve">Connaît très bien le système bancaire
Aspire à évoluer vers un poste de management
</t>
  </si>
  <si>
    <t>RANDRIANASOLO Salohy Harimisa</t>
  </si>
  <si>
    <t>Responsable technique de développement et d'intégration</t>
  </si>
  <si>
    <t>Octobre 2020 : Responsable technique de développement et d'intégration ASTEK
 Octobre 2018 - Septembre 2020 : Experte Business Intelligence ASTEK
Avril 2018 - Septembre 2018 : Analyste BI BLUELINE
 Septembre 2017 - Feb2018 : Data analyst MADAGASCAR BI</t>
  </si>
  <si>
    <t xml:space="preserve">Elle est déjà sur un poste à responsabilités
Très calée dans la technique
</t>
  </si>
  <si>
    <t>RAZAFINDANDY RABEARISOA Mihaja</t>
  </si>
  <si>
    <t>Adjoint responsable SI</t>
  </si>
  <si>
    <t>Septembre 2020 : Adjoint responsable SI SMarsTONE
Juin 2020 - Septembre 2020 : Coordinateur de projet Groupe SEM Madagascar
Février 2019 - Mars 2020 : Auditeur interne SI et auditeur financier PAMF
Juin 2018 - Février 2019 : Chargé d'études SI Mobile banking TELMA
 Octobre 2017 - Juin 2018 : Technicien informatique ODITY</t>
  </si>
  <si>
    <t>Profil avec des bases en informatiques solides
De l'expérience en SI et Analyse de données
Personnalité sympathique</t>
  </si>
  <si>
    <t>RAFALIMANANTSOA Eliane</t>
  </si>
  <si>
    <t>Très bavarde
Prend un peu trop la confiance
N'est pas dans l'esprit d'équipe, ne se "coltine"pas ses collaborateurs
Echo négatif venant de ORANGE</t>
  </si>
  <si>
    <t>RAKOTOARIMANANA Felamboahirana</t>
  </si>
  <si>
    <t>Consultante individuelle data manager</t>
  </si>
  <si>
    <t>Octobre 2020 - Mars 2021 : Consultante individuelle data manager 
Février 2020 - Septembre 2020 : Consultante suivi - évaluation et gestion de savoirs
 Octobre 2018 - Septembre 2019 : Assistante du coordinateur de suivi et évaluation de projet ASOTRY
Février 2017 - Septembre 2018 : Gestionnaire base de données du projet
Février 2016 - Février 2017 : Data analyst SMarsTELIA</t>
  </si>
  <si>
    <t>L'essentiel de son expériences est dans les projets sociaux
Les données qu'elle a l'habitude de traiter sont très différents des données bancaires.</t>
  </si>
  <si>
    <t xml:space="preserve">Gestionnaire base de données </t>
  </si>
  <si>
    <t>Avril 2021 - ce jour : Analyste base de données INTELCIA 
Février 2020 - Mars 2021 : Data miner chez COMDATA
 Août 2019 - Février 2020 : Gestionnaire de flux chez COMDATA 
 Décembre 2018 - Août 2019 : Téléconseiller chez ADM Value 
Juin 2016 - Janvier 2017 : Référenceur et rédacteur web chez EASYTECH 
2014 - 2016 : Responsable de l'information et de la communication 
2009 : AgentMarsketing chez SHOPLI</t>
  </si>
  <si>
    <t xml:space="preserve">RAJAoFERASON Mampionona </t>
  </si>
  <si>
    <t xml:space="preserve">Data Analyst Senior </t>
  </si>
  <si>
    <t xml:space="preserve">GEstionnaire base de données </t>
  </si>
  <si>
    <t xml:space="preserve">3 300 000 à 3 700 000 </t>
  </si>
  <si>
    <t>Mai 2021 - ce jour : Senior Data analyst SMarsTONE 
Juin 2020 - Avril 2021 : Specialist Data mining PAMF 
Avril 2019 - Mai 2020 : Data analyst</t>
  </si>
  <si>
    <t xml:space="preserve">PS : 3 300 000 ar à 3 700 000 selon les avantages / actuel salaire 3 M brut avec promesse d'augmentation à 3M net à la confirmation </t>
  </si>
  <si>
    <t xml:space="preserve">ANDRIAMADY RAdo Flavien </t>
  </si>
  <si>
    <t xml:space="preserve">Sur Fort dauphin; sa famille vi avec elle a forr dauphin. très projet. </t>
  </si>
  <si>
    <t xml:space="preserve">ANDRIMANOELISON Andriniaina </t>
  </si>
  <si>
    <t xml:space="preserve">Administrateur Base de données </t>
  </si>
  <si>
    <t>Septembre 2020 - ce jour : Administrateur base de données GASYNET 
2018 - Septembre 2020 : Reporting administrator GASYNET</t>
  </si>
  <si>
    <t>Prétention à 3m ar net / salaire actuel 2M ar net + transport, indemnité de repas, 13ème mois</t>
  </si>
  <si>
    <t>data miner et responsable</t>
  </si>
  <si>
    <t xml:space="preserve">Deux rdv non honorés , pour le deuxième il est resté Terminé au téléphone. </t>
  </si>
  <si>
    <t xml:space="preserve">HERINALA Setra </t>
  </si>
  <si>
    <t xml:space="preserve">Pas venu à son entretien </t>
  </si>
  <si>
    <t xml:space="preserve">RANDIMBIARIVONY Miora Sarobidy </t>
  </si>
  <si>
    <t xml:space="preserve">450 000 à 650 000 </t>
  </si>
  <si>
    <t>2019 : stagiaire Big Data Groupe BASAN 
2019 : Stagaire technicien en réseaux informatiques P4H 
2018 : Stagiaire Administratif en RH BNI madagascar</t>
  </si>
  <si>
    <t xml:space="preserve">RANDRIANARISOA Tsiory </t>
  </si>
  <si>
    <t>Mai 2021 - ce jour : Analyste de données 
 Octobre 2020 - Février 2021 : Analyste de données</t>
  </si>
  <si>
    <t xml:space="preserve">encore en phase d'apprentissage de de l'utilisation des MACRO VBA ;
pas encore deMaitrise de SQL (connaissances théoriques général) </t>
  </si>
  <si>
    <t xml:space="preserve">Niry Harilanto </t>
  </si>
  <si>
    <t>Avril 2020 - Septembre 2020 : Enquêteur et superviseur de paiement</t>
  </si>
  <si>
    <t xml:space="preserve">PAs de Macro VBA </t>
  </si>
  <si>
    <t>RABEAZANIRINA Ella Victorien</t>
  </si>
  <si>
    <t>Administrateur de base de données</t>
  </si>
  <si>
    <t>Gestionnaire base de données</t>
  </si>
  <si>
    <t>2020 - ce jour : Administrateur de base de données chez TELMA
2019 : Stage professionnel dans la région du BOENY 
2016 : Stage professionnel au sein de la DSI du MID
2015 : Stage professionnel au sein du BIANCO Majunga</t>
  </si>
  <si>
    <t xml:space="preserve">A l'aise sur SQL, MySQL,MarsiaDB
n'a pas utilisé excel ses études ; niveau moyen 
</t>
  </si>
  <si>
    <t>RAKOTONJanvierAHARY Solo Nicolas</t>
  </si>
  <si>
    <t>Technicien informatique</t>
  </si>
  <si>
    <t>Mars 2018 - Mars 2019 : Admin bases de données - INSTAT
Avril 2019 - Mai 2021 : Technicien Informatique - ONG Mahefa Miaraka</t>
  </si>
  <si>
    <t xml:space="preserve">RAKOTO Sedison Myria </t>
  </si>
  <si>
    <t xml:space="preserve">Délégué Médical </t>
  </si>
  <si>
    <t>2003 - 2004 : ENQUETEUR A L'AGENCE ATW DE MADAGASCAR
 Récolte des informations sur des produits au près des foyers Malagasy
2005 - 2010 : CHARGE DE COURS DE LA SCIENCE DE LA VIE ET DE LA TERRE
 Au collège la Fraternité , Au Lycée La Pépite d'Or.
2004 - 2009 : CHERCHEUR AU SEIN DES LABORATOIRES DE L'IMRA.
 Stage de mémoire de DEA en pharmacologie
2009 - 2010 : EXPERT EN PHARMACOLOGIE AU SEIN DE LA SOCIÉTÉ NUMEN
 MADAGASCAR
2010 - 2012 : DELEGUEE MEDICALE AU SEIN DE LA SOCIETE PROGDIS
 Promotion des produits de laMarsque MERCUROCHROME.
2012 - 2013 : SECRETAIRE DES AFFAIRES REGELEMENTAIRES A L'OPHAM et
 ASSISTANTE DE DIRECTION.</t>
  </si>
  <si>
    <t xml:space="preserve">RASAMISON Ihoby </t>
  </si>
  <si>
    <t>Août 2016 - Octobre 2017 : OPHAM | Déléguée médicale laboratoire GSKCH
Janvier 2018 - Juin 2020 : SOPHARMAD | Déléguée médicale Aguettant - 
 Arrow - Macopharma</t>
  </si>
  <si>
    <t xml:space="preserve">MAURICIA Elisabeth Chrisitina </t>
  </si>
  <si>
    <t xml:space="preserve">Délégué Médicale </t>
  </si>
  <si>
    <t>Septembre 2019 - Février 2021 : déléguée médicale
 au sein du NAJPHARMA.
2018 - 2019 : Enseignante de Sciences de la Vie et
 de la Terre au sein du Lycée MIRVA Alarobia - ANTANANARIVO.
 Novembre 2017 : Participation au concours DPO
 (Débat Parlementaire Ouvert) organisée par Liberty 32.
Mars - Juin 2017 : Paire éducateur - Volontaire au
 sein de la PSI Madagascar.
 Septembre 2016 - Juin 2017 : Enseignante de Mathématiques et de Sciences de le Vie et de l Terre au sein d’Oceanne Hannah School Ivandry.</t>
  </si>
  <si>
    <t xml:space="preserve">ANDRIAMBELOSON Aina </t>
  </si>
  <si>
    <t xml:space="preserve">Médecin prestataire </t>
  </si>
  <si>
    <t>2018 - 2020 : Poste d’un an (1) et huit (8) mois en tant que « Représentant commercial » (Stations Services et CHR) au sein de « DOOKAN Cash and Carry » AnKOrondrano.
2017 - 2018 : Poste d’un (1) an en tant que « Commercial CHRE » (Café ; Hôtel ; Restaurant ; Entreprise ; Libre service et Epicerie plus) au sein de « JB Distribution » Tanjombato.
2016 - 2017 : Poste d’un (1) an et six (6) mois en tant que « Commercial Grand Compte » au sein de « JB Distribution » Tanjombato.
2015 : Stage de six (6) mois en tant qu’ « Administrative Support Petrol Plus » au sein de « VIVO ENERGY SHELL » Alarobia.</t>
  </si>
  <si>
    <t xml:space="preserve">ZOMALALANTOANINA Mirasoa Tatiana </t>
  </si>
  <si>
    <t>Septembre 2016 - Juillet 2019
 Déléguée médicale à l’Office Pharmaceutique de Madagascar
 Responsable de la promotion médicale des produits auprès des médecins et pharmacies sur Tana et en province
2013 - 2015 : Divers stages hospitaliers : médecine interne, maternité, obstétrique, pharmacie,
 laboratoire, urgence, réanimation, santé publique et pédiatrie 
2012 : Animatrice de vente et commerciale lors du salon de l’Habitat de Madagascar
2013 : Animatrice pour la société OUTDOOR AmbohibAo.</t>
  </si>
  <si>
    <t xml:space="preserve">PAoLO Serge </t>
  </si>
  <si>
    <t>Juin 2019 - ce jour : Délégué médical OPHAM
Janvier 2019 - Juin 2019 : Développeur ed nouveau produit biscuiterie JB
Juin 2018 - Janvier 2019 : Gestionnaire et référenceur d'arome et emballage JB</t>
  </si>
  <si>
    <t>Bon profil,
Expérience au même poste</t>
  </si>
  <si>
    <t xml:space="preserve">RAKOTONDRATSIMA Joe Antonio </t>
  </si>
  <si>
    <t xml:space="preserve">Délégué Commercial </t>
  </si>
  <si>
    <t>2020 : Commercial INTERPHARMA
2018 - Mars 2020 : Attaché Commercial OPHAM S.A
2016 - 2017 : Stage de trois mois à l’Aviation civile de Madagascar département Direction
 sécurité : Département Audit règlementation OACI, Gestion de base de données
2014 - 2015 : Stage de trois mois au sein de la Compagnie Vidzar : Département Gestion de
 stock.
2013 - 2014 : Stage de trois mois au sein du Centre de Surveillance des Pêches de
 Madagascar : Département gestion de opérations courantes</t>
  </si>
  <si>
    <t xml:space="preserve">RASAMIMANANTENA Zo Lalaina </t>
  </si>
  <si>
    <t>6 mois 4 ans</t>
  </si>
  <si>
    <t>Mai 2020 - ce jour : 
 SOPHARMAD ( Grossiste Importateur Pharmaceutique) ZI FILATEX F18 Sales re - ce jourative
 Novembre 2016 - 30 Août 2019 : TELMA MADAGASCAR ( Premier opérateur en télécommunications de Madagascar ) Alarobia
 Novembre 2015 - Septembre 2016 : Commercial Junior</t>
  </si>
  <si>
    <t xml:space="preserve">déja en process de recrutement avec COFARMA, 3 entretien déja effectué avec eux </t>
  </si>
  <si>
    <t xml:space="preserve">RASANJIMANANA Mihaja Hardie </t>
  </si>
  <si>
    <t xml:space="preserve">1200 000 a 1800 000 </t>
  </si>
  <si>
    <t xml:space="preserve">2020 : Déléguée Médicale chez OPHAM Madagascar (Laboratoire BLEDINA)
2018 - 2019 : Stage d’internat en Médecine Humaine : </t>
  </si>
  <si>
    <t xml:space="preserve">RAHAMEFIARISOA Zina </t>
  </si>
  <si>
    <t>2019 - ce jour : déléguée médicale auprès de l&amp;#39;OPHAM
 Téléopératrice (émetteur, récepteur) lors des vacances inter - années universitaires
2013 - 2015 : chez JMA, CONNECTICA …
 Stages hospitaliers 2ème année en Médecine (Néphrologie, Pédiatrie, Neuro - psychiatrie, Gynéco - obstétrique,...)</t>
  </si>
  <si>
    <t xml:space="preserve">RAZAFINDRALANDY Fenitra PAolo </t>
  </si>
  <si>
    <t>Délégué Médical</t>
  </si>
  <si>
    <t>1 ANS</t>
  </si>
  <si>
    <t>2018 - 2019 : Développeur de nouveau produit biscuiterie JB
2018 - 2019 : Gestionnaire et Référenceur d’Arôme et Emballage JB</t>
  </si>
  <si>
    <t xml:space="preserve">RAKOTOZAFY Miora Lys KAssiah </t>
  </si>
  <si>
    <t xml:space="preserve">29 ans </t>
  </si>
  <si>
    <t xml:space="preserve">Délégué Medical </t>
  </si>
  <si>
    <t>Février 2018 - ce jour : Délégué Médical OPHAM 
 Septembre 2017 - Novembre 2017 : Conseiller Client COMDATA</t>
  </si>
  <si>
    <t>ANDRIANTSIFENINARISON Tsitohaina Nasaina</t>
  </si>
  <si>
    <t>Chimiste de produits cosmétique</t>
  </si>
  <si>
    <t>2021 : stagiaire chez CNTRIT 
2020 : stagiaire opératrice online chez SMarsTONE 
2017 - 2018 : Stagiaire chez Dago's corp</t>
  </si>
  <si>
    <t>ANDRY MIHAJAMANANA Nambinina</t>
  </si>
  <si>
    <t>2018 - 2021 : stagiaire au sein de CNRE</t>
  </si>
  <si>
    <t>FELANARISOA Sandra</t>
  </si>
  <si>
    <t>Assistante laboratoire</t>
  </si>
  <si>
    <t>2019 - ce jour : Assistante laboratoire chez TRIMETA</t>
  </si>
  <si>
    <t>RAKOTOARIVONY Ny Aintiana Finaritra</t>
  </si>
  <si>
    <t>2021 : Responsable shift chez Havamad 
Janvier - Mars 2021 : cadre de production chez BIONEXX</t>
  </si>
  <si>
    <t xml:space="preserve">RANAIVOARIVELO Mialitiana </t>
  </si>
  <si>
    <t>Chargée de missions</t>
  </si>
  <si>
    <t>2020 - ce jour : Chargée de mission chez IPM 
2020 : Responsable Hygiéniste chez ONG CARE 
2018 - 2019 : Responsable laboratoire chez SYMRISE</t>
  </si>
  <si>
    <t>ANDRIANIAINA Nomena Miorasoa</t>
  </si>
  <si>
    <t>RAJAoMAMELONA Solo Anjaratsara Perlin</t>
  </si>
  <si>
    <t>2015 - 2019 : chez St MALO, Superviseur de laboratoire, technicien de laboratoire</t>
  </si>
  <si>
    <t xml:space="preserve">MBOLA Tohandrainy Adrien </t>
  </si>
  <si>
    <t>RATSARAVANONJanvierAHARY NorotianaMarsie Yolande</t>
  </si>
  <si>
    <t>2015 - ce jour : chimiste analyste chez Bionexx</t>
  </si>
  <si>
    <t xml:space="preserve">RAKOTONDRANDRIAMarsO Ando Michèle </t>
  </si>
  <si>
    <t>2021 : Téléconseillère chez VIVETIC 
2019 - 2020 : Stagiaire laboratoire chez GREEN CLUB Resort
2017 : stagiaire laboratoire chez Homeopharma</t>
  </si>
  <si>
    <t>Zoélla malalatiana razafintsoa</t>
  </si>
  <si>
    <t>Responsable Administratif et paie</t>
  </si>
  <si>
    <t>DRH</t>
  </si>
  <si>
    <t>human ressources officecr pendant 11ans dans la même entreprise IBL group</t>
  </si>
  <si>
    <t>trop haute opinion d'elle même, doit apprendre la gpec avant de pretendre au poste de dRH</t>
  </si>
  <si>
    <t>Tantely gabriella rakotoarisoa</t>
  </si>
  <si>
    <t>Responsable des Ressources Humaines simad</t>
  </si>
  <si>
    <t>RRh simad pendant 8 ans, resp documentation à CCIfM penda 4 ans avant</t>
  </si>
  <si>
    <t>manq de compe et de savoir vivre, doit evoluer dans le metier rh avant de pouvoir e tre drh</t>
  </si>
  <si>
    <t>carine ngotiana raitra radaoraharison</t>
  </si>
  <si>
    <t>Responsable personnel assistant Develloppement</t>
  </si>
  <si>
    <t>resp pole adm et remuneration</t>
  </si>
  <si>
    <t>5ans resp personnel, assist RH 4ans premiere agence de micro - fiance, assistante adm</t>
  </si>
  <si>
    <t>bonne competence en RH adm et rem , manq de comp en gestion, fidelisation rh</t>
  </si>
  <si>
    <t>hanta raymonde zo harinirina</t>
  </si>
  <si>
    <t>Directeur des Ressources Humaines</t>
  </si>
  <si>
    <t>drh 6 ans samada, grpe socota 1 an training manager, jb 2 ans assist rh</t>
  </si>
  <si>
    <t>trop axé sur l'adm pour un drh, pas à l'écoute, ne comprends pas la dimension GPEC</t>
  </si>
  <si>
    <t>Rajaobelina Hanitra,</t>
  </si>
  <si>
    <t xml:space="preserve"> Responsable des Ressources Humaines</t>
  </si>
  <si>
    <t>Fitiavana Andriamananjara</t>
  </si>
  <si>
    <t xml:space="preserve"> HR manager</t>
  </si>
  <si>
    <t>Rakotomalala Harintsoa</t>
  </si>
  <si>
    <t>resp exploitation stmb, resp personnel société manambintsoa,</t>
  </si>
  <si>
    <t>Bonne communiquante, ouverte à l'inNovembreation, manque d'autonomie dans la gepc et le recrutement, Ne connait pas la dimension stratégique des rh</t>
  </si>
  <si>
    <t>Rappeler pour proposer intelcia &gt; nrp</t>
  </si>
  <si>
    <t>vanolahy Gregoire</t>
  </si>
  <si>
    <t xml:space="preserve">Responsable rémuneration et budget orange </t>
  </si>
  <si>
    <t>resp rh initiative SA, enseignant socio, RRH unima et varatrafo sa</t>
  </si>
  <si>
    <t>trop agé pour integrer un entreprise nouvelle, bonnes competences rh</t>
  </si>
  <si>
    <t>andriambeloson heritiana hanitriniala</t>
  </si>
  <si>
    <t>interim Responsable personnel</t>
  </si>
  <si>
    <t>resp personnel assist financiere à UBP madagascar2002 - 2018,comptalbe à raphia mania1 ans , caissiere tiKO 1 an</t>
  </si>
  <si>
    <t>absence competence en gpec
Mai 2021 : proposé à Intelcia pour le poste Responsable recrutement</t>
  </si>
  <si>
    <t>RAMIANDRASOA AVONIRINA FABIEN</t>
  </si>
  <si>
    <t>Responsable des Ressources Humaines lca groupe</t>
  </si>
  <si>
    <t>absence competence en gpec</t>
  </si>
  <si>
    <t>Mirana RASOARINIRAKA</t>
  </si>
  <si>
    <t>Responsable paie et Administratif loi confection</t>
  </si>
  <si>
    <t>RRH mazava sportwear 1 an assist RH initiative SA 2ans,agent adm zone zital 1 an</t>
  </si>
  <si>
    <t>OK paie adm, KO gepc, gestion talent</t>
  </si>
  <si>
    <t>ranaivo nomenJanvierahary</t>
  </si>
  <si>
    <t>resp adm et paie bansa2016 - 2019,RRH lecofruit 1 ans, resp developpement RH oso farming 1 an, gestionnaire rh sodam 3 ans</t>
  </si>
  <si>
    <t>bon français, peut vite evoluer pour drh, connait et est passionné par le metier rh</t>
  </si>
  <si>
    <t>DRH
DRH</t>
  </si>
  <si>
    <t xml:space="preserve">
Human resources Manager</t>
  </si>
  <si>
    <t xml:space="preserve">
DRH</t>
  </si>
  <si>
    <t xml:space="preserve">
5 000 000 </t>
  </si>
  <si>
    <t>Octobre 2020 : HR Manager CRS Madagascar
Mai - Octobre 2020 : HR Manager Ma Meilleure Collaboratrice
Juin 2019 - Mars 2020 : Entrepreneur 
Octobre 2015 - Mai 2019 : Responsable recrutement INTELCIA
Mai - Octobre 2015 : HR Manager MSC Madagascar
Décembre 2008 - Mai 2015 : Talen acquisition an talent management coordinator AIRTEL
Décembre 2008 - Mai 2015 : HR Budget officer AIRTEL
Décembre 2008 - Mai 2015 : HR Administration assistant AIRTEL</t>
  </si>
  <si>
    <t>OK recrutement, et gestion rh, competence en adm et remuneration à verifier
MAJ 01/06 : Manque d'expérience et de soft skills pour occuper un poste de grande envergure dans une grande société.</t>
  </si>
  <si>
    <t>OK
OK</t>
  </si>
  <si>
    <t>jules solofoson ramnamandimby</t>
  </si>
  <si>
    <t>drh</t>
  </si>
  <si>
    <t>senior resp recrutement agiles conseil, resp ecole le flambeaud 11 ans, sheritt ambatovy conseiller en recrutement</t>
  </si>
  <si>
    <t>manque de comp en Adm rh</t>
  </si>
  <si>
    <t>seheno rasolofomanana</t>
  </si>
  <si>
    <t>consultant Ressources Humaines</t>
  </si>
  <si>
    <t>drh comdata 2 ans, resp pole competence orange 3 ans, resp adm orange 2 ans</t>
  </si>
  <si>
    <t>depart ou licenciement de chez comdata à verifier</t>
  </si>
  <si>
    <t>ANDRIANARIVELO Valerie Anne</t>
  </si>
  <si>
    <t>Responsable recrutement et Administratifinistratifistration du personnel</t>
  </si>
  <si>
    <t>responsable RH</t>
  </si>
  <si>
    <t>responsable recrutement et administration du personnel de Décembre 2018 - Août 2019; chargé de recrutement deJuillet 2016 - Novembre 2018; télé - conseillère deJanvier 2011 - Juillet 2016</t>
  </si>
  <si>
    <t>posséde bcp d'éxpérience en RH,</t>
  </si>
  <si>
    <t>RAZAKANAIVO Rabemihoatra Riantsoa Tojoniaina</t>
  </si>
  <si>
    <t>Directeur administratif et Financier</t>
  </si>
  <si>
    <t>responsable RH/RCDG</t>
  </si>
  <si>
    <t>DAF deJanvier 2012 - Septembre 2019; adjoint DAF Septembre 2006 - Décembre 2011; aide comptableAvril 2005 - Septembre 2006</t>
  </si>
  <si>
    <t>profil à suivre, rigoureuse, honnête, dynamique, proactive et réactive</t>
  </si>
  <si>
    <t>Seth Yves Raymond</t>
  </si>
  <si>
    <t>Chargé administratif technique Ressources Humaines</t>
  </si>
  <si>
    <t>animateur radio, rédacteur web, chargé admnistratif et RH</t>
  </si>
  <si>
    <t>jeune et motivé, il n'a fait que l'admin et recrutement, parle trop sans arriver au résultat, pret à apprendre</t>
  </si>
  <si>
    <t>RAZANAKOTO Hoby Hajatiana</t>
  </si>
  <si>
    <t>Responsables Ressources Humaines</t>
  </si>
  <si>
    <t>Assistante RH chez Pharma Specific
Recruteur international chez Consulting Position
Chargé de recrutement chez Alteis Group
Chargé de recrutement chez Comdata</t>
  </si>
  <si>
    <t>entretien 24/09 à 16h30</t>
  </si>
  <si>
    <t>RAHARIJAoNA Felaniaina Monah</t>
  </si>
  <si>
    <t>Chargé Ressources Humaines</t>
  </si>
  <si>
    <t>Chargé RH chez COMDATA
RH Business partner chez VIVETIC
Chargé RH chez INTELCIA</t>
  </si>
  <si>
    <t>ANDRIANARIVELO Valérie Anne</t>
  </si>
  <si>
    <t>assistante virtuelle en freelance</t>
  </si>
  <si>
    <t>Responsable recrutement, Chargé RH, téléconseillère, assistante de direction, commerciale</t>
  </si>
  <si>
    <t>Mai 2021 : contacté pour le poste Responsable recrutement pour Intelcia &gt; elle a déjà passé un entretien là récemment et n'est pas intéressé par les conditions</t>
  </si>
  <si>
    <t>Candidat envoyé en tant que RRH</t>
  </si>
  <si>
    <t>RAMIANDRASOA Avonirina Fabien</t>
  </si>
  <si>
    <t xml:space="preserve">Contrôleur de gestion spécialisé en Ressources Humaines </t>
  </si>
  <si>
    <t>Mai 2021 : contacté pour le poste Responsable recrutement pour Intelcia &gt; 1er lot</t>
  </si>
  <si>
    <t>RAMANANTEANTSOA Frida Stéphanie</t>
  </si>
  <si>
    <t>Chargée de recrutement senior</t>
  </si>
  <si>
    <t>Chargée de recrutement senior chez Passion for Humanity 
Commerciale chez Ivana 
Technico commerciale chez Atout persona</t>
  </si>
  <si>
    <t>RAJAoBELINA Hanitra Harisoa</t>
  </si>
  <si>
    <t>Responsable RH chez STTE 
Responsable RH chez groupe SOS
Assistante RH chez OPHAM
Chargé e facturation et recouvrement chez BHL</t>
  </si>
  <si>
    <t>N'est pas venu à son 1er entretien et Terminé</t>
  </si>
  <si>
    <t>RAoHILISON Domoina Harilala</t>
  </si>
  <si>
    <t>Responsable Ressources Humaines</t>
  </si>
  <si>
    <t>Responsable RH chez Entreprise d'emballage
Collaborateur BPO RH senior chez FTHM
Chargée de recrutement chez SMarstone</t>
  </si>
  <si>
    <t>PS : 2 500 000 - 3 000 000 Ar net</t>
  </si>
  <si>
    <t>RADAVIDSON Andry Niaina</t>
  </si>
  <si>
    <t>assistant Ressources Humaines</t>
  </si>
  <si>
    <t>Assistant RH chez PAMF 
Mai 2018 - Mai 2019 : Responsable RH chez JB Usine
2017 - 2018 : RRH chez MACOTEX
Août 2013 - Novembre 2017 : RRH du groupe FLOREAL Andraharo 
Novembre 2011 - Novembre 2012 : Adjoint RH chez YATAHEY</t>
  </si>
  <si>
    <t>P.S : 2 000 000 - 2 500 000 Ar net 
Décembreline la proposition pour Feline, attend d'autres opportunités</t>
  </si>
  <si>
    <t>RAKOTOTAHINA Andrianina Zo</t>
  </si>
  <si>
    <t>Resp Gestion Carrière</t>
  </si>
  <si>
    <t>Juillet - Dec2019 : Stage Developpement RH chez Groupe Ocean Adventure
Septembre 2018 - Janvier 2019 : Stage Gestionnaire Formation chez AXIAN
Juin - Août 2018 : Stage compétence et Formation chez ORANGE
Août - Octobre 2017 : Stage dans la paie chez OSTIE</t>
  </si>
  <si>
    <t>N'a encore fait que des stages</t>
  </si>
  <si>
    <t>RAKOTOARISOA ANDRIANIAINA Hajalalaina Victoire</t>
  </si>
  <si>
    <t xml:space="preserve">Consultante Ressources Humaines </t>
  </si>
  <si>
    <t>Septembre 2020 : Consultante RH chez ASM group
Août 2018 - Juillet 2019 : RRH chez Zital Group
Août 2017 - Janvier 2018 : RRH chez ARIVA LOGISTIC
Octobre 2016 - Juillet 2017 : RRH chez OPALIA
Août 2014 - Février 2016 : RRH chez SAMAd</t>
  </si>
  <si>
    <t>RASOLOFONAVALONA Hoby Veloarisoa</t>
  </si>
  <si>
    <t>RAHARIARISOA Andy Sariaka</t>
  </si>
  <si>
    <t xml:space="preserve">HRPB </t>
  </si>
  <si>
    <t>Janvier 2020 : HRBP chez intelcia
Juin 2018 - Dec2019 : Chargé Recrutement chez VIVETIC
Juin 2016 - Juin 2018 : RRH chez VIVETIC
Dec2015 - Juin 2016 : Manager Auditeur VIVETIC
Septembre 2013 - Dec2015 : Auditeur conformité VIVETIC</t>
  </si>
  <si>
    <t>RAKOTOARISOA Rindraniaina Raharovoatra</t>
  </si>
  <si>
    <t>Juin 2019 - Octobre 2020 : Resp Admin et RH chez VELOGIC
Février 2009 - Juin 2019 : Assistante Rh chez LABO OI</t>
  </si>
  <si>
    <t>RAHELINJanvierAHARY Bodonirina</t>
  </si>
  <si>
    <t>Responsable des Ressources Humaines et Paie</t>
  </si>
  <si>
    <t>Novembre 2018 : RRH et Paie chez EDL
Février 2016 - Novembre 2018 : RRH et Assistante de Direction chez MCI
Septembre 2015 - Janvier 2016 : Chargée d'accueil chez EDM</t>
  </si>
  <si>
    <t>Profil avec beaucoup de potentil, autodidacte,mais coute trop chère</t>
  </si>
  <si>
    <t>RARIVOARIMANANA Herivololoniaina Zoly</t>
  </si>
  <si>
    <t>Responsable des Ressources Humaines</t>
  </si>
  <si>
    <t>Mais2020 : RRH chez MDSRL SARL
Janvier 2015 - Dec2019 : RRH chez KIDORO
Octobre 2004 - Janvier 2008 : RRH chez TAKE WIN
2002 - 2004 : Assistante RH chez PLUMMY</t>
  </si>
  <si>
    <t>RATOVOARISOA Jean Léonce</t>
  </si>
  <si>
    <t>Avril 2018 : RRH chez SEM
Dec2017 - Av2018 : Gestionnaire RH chez JB
Juillet - Dec2017 : Assistant Direction chez ASAREO</t>
  </si>
  <si>
    <t>ANDRIAMANANJARA Fitiavana</t>
  </si>
  <si>
    <t>Consultante en externe</t>
  </si>
  <si>
    <t>Mars 2018 - Septembre 2019 : HR Manager chez Groupe Métropole WAKa
Janvier - Octobre 2017 : HR Manager chez Care international</t>
  </si>
  <si>
    <t>Bon profil - bonne compétences - bonne expérience - bonne flexibilité.Coute trop chère</t>
  </si>
  <si>
    <t>SOAMANANDRAY RAFIARENANA Nathalie</t>
  </si>
  <si>
    <t xml:space="preserve">Responsable des Ressources Humaines </t>
  </si>
  <si>
    <t>Avril 2017 - Août 2020 : RRH chez CCA International
Novembre 2015 - Mars 2017 : Travail libéral 
Février - Novembre 2015 : Responsable administration RH chez Microcred
2006 - 2013 : DRH chez groupe RTA
2002 - 2006 : DRH chez Universal Garnement</t>
  </si>
  <si>
    <t>Mai 2021 : Contacté pour le poste de responsable recrutement chez Intelcia &gt; 1er lot</t>
  </si>
  <si>
    <t xml:space="preserve">Avril 2017 - Octobre 2018 : Chargée des Ressources Humaines de MGH (Madagascar Ground Handling)
Mai 2012 - Novembre 2015 : Responsable Ressources Humaines de l’Association CRADES (Comité de Réflexion et d’Action pour le Développement et l’Environnement du Sambirano)
Juin - Juillet 2011 : Stage de d’étude au sein du Groupe SICAM.
</t>
  </si>
  <si>
    <t>A déjà effectué un entretien auprès de Feline.Manque de maturité, s'ennuye vite</t>
  </si>
  <si>
    <t>ANDONIAINA Joya KAoline Hervé</t>
  </si>
  <si>
    <t>Responsable Gestion Carrière</t>
  </si>
  <si>
    <t>Juin 2016 - Janvier 2019 : secrétaire en Admin RH chez ACMars Ny Havana
Février 2019 - Février 2020 : Assistante RH chez LFL
Février 2020 - Juillet 2020 : chargée en RH chez Madco</t>
  </si>
  <si>
    <t>RANDRIANIAINA Tantely</t>
  </si>
  <si>
    <t xml:space="preserve">Responsable des Ressources Humaines et Directeur des Ressources Humaines Intérim </t>
  </si>
  <si>
    <t xml:space="preserve">Mai 2020 : DRH intérim chez Sahanala
Septembre 2019 - Mai 2020 : RRH chez SAHANALA
Dec2018 - Septembre 2019 : RRH chez Energis FD
Octobre 2017 - Novembre 2018 : RRH chez Habibo
Août 2018 - Juin 2017 : RRH chez Eufonie
</t>
  </si>
  <si>
    <t>Profil potentielMais coute très chère</t>
  </si>
  <si>
    <t>RANDRIANASOLO Joyce</t>
  </si>
  <si>
    <t>Janvier 2020 - Novembre 2020 : Assistant Dev RH
Février - Juillet 2019 : Stage RG chez Groupe VISEO
Août - Octobre 2017 : Stage RH chez AMs</t>
  </si>
  <si>
    <t>A déjà effectué un entretien auprès de Feline</t>
  </si>
  <si>
    <t>RAZAFINDRANTOANINA Ando Nirina Miarintsoa</t>
  </si>
  <si>
    <t>Octobre 2020 : RRH chez SMarsTELIA
Juillet 2019 - Octobre 2020 : Resp Recrutement et GPEC chez SMarstelia
Janvier - Juillet 2019 : Resp Recrutement chez SAMRTELIA
Mars 2018 - Janvier 2019 : Chargé recrutement chez SMarsTELIA
Octobre 2017 - Mars 2018 : Assistant RH et recrutement junior chez SAMRTELIA</t>
  </si>
  <si>
    <t>A fort potentiel,Mais très jeune et coute chère, voudrait aussi un poste chez Human Talent pour Consultant</t>
  </si>
  <si>
    <t>RADAoROHARISON Raitra Ngotiana Carine</t>
  </si>
  <si>
    <t>Mars 2014 - Av2020 : Resp du Personnel chez Groupe ASSIST DEV
Septembre 2010 - Mars 2014 : Assistant RH chez Première Agence de Microfinance</t>
  </si>
  <si>
    <t>ANDRIAMOSA Andrianina Iombana</t>
  </si>
  <si>
    <t>Chargé de recrutement</t>
  </si>
  <si>
    <t>LIVAHERILALA Sandinirina Manantenasoa</t>
  </si>
  <si>
    <t>Gestionnaire Paie et accueil</t>
  </si>
  <si>
    <t>RAKOTONJanvierAHARY Mamy</t>
  </si>
  <si>
    <t>Consultante Ressources Humaines</t>
  </si>
  <si>
    <t xml:space="preserve">Avril 2020 - ce jour : Freelance Consultante en RRH - Assistante virtuelle 
Octobre 2019 - Mars 2020 : Responsable RH Groupe de Sociétés : Itjob Mada (Cabinet de recrutement) - 
Freezone (Société de distribution de matériels et consommables informatiques)
Avril 2019 - Septembre 2019 : Freelance Consultante en Responsable Ressources Humaines
Juillet 2018 - Mars 2019 : Soredim Responsable RH
Avril 2018 - Juillet 2018 : OTI Ampatsakana(CDD) Assistante Ressources Humaines
Juin 2016 - Mars 2018 : Freelance Consultante en Responsable Ressources Humaines
Novembre 2014 - Mai 2016 : SFOI Assistante du D - RH
Mai 2007 - Novembre 2014 : JOUVE MADAGASCAR Responsable Personnel - Responsable Paie
Février 2002 - Septembre 2006 : Société ENTREPRENDRE A MADAGASCAR Assistante de la Direction Générale
Mars 2000 - Février 2002 : Société MAFA SAPHIR Tuléar Interprète et coordinatrice
</t>
  </si>
  <si>
    <t>Compétences et experiences assez complète en RH sauf sur le volet developpement et assez peu sur le developpement. Trop de freelance et ses motivations sont principalement financières</t>
  </si>
  <si>
    <t>RAHOLIARIMANANA Norohanta Tabita</t>
  </si>
  <si>
    <t>Responsable Recrutement</t>
  </si>
  <si>
    <t xml:space="preserve">Janvier 2020 - ce jour : Responsable recrutement SMarsTONE
Août 2018 - Juillet 2019 : Responsable des Ressources Humaines Ingénosya 
Novembre 2016 - Mai 2018 : Chargée de Recrutement Vivetic Mad’Com 
Février 2016 - Août 2016 : Stage au sein de la Direction Ressources Humaines Administration et paie
Avril 2015 - Janvier 2016 : Stage au sein de la Direction des Ressources Humaines Gestion des talents Groupe BASAN
Août 2014 : Stage d’imprégnation au sein de la Direction Ressources Humaines Hotel Colbert 
Août - Octobre 2012 : Stage entant que Responsable Administratif et Financière : GENIEMETRIS SA
</t>
  </si>
  <si>
    <t>Compétences probantes dans le recrutement de cadres et non cadre. Bonne experience structure divers. Bon relationnel - Bonne - ce jouration - Calme et posé
Mai 2021 : contacté pour responsable recrutement chez Intelcia &gt; Bon profilMais a déjà postulé chez Intelcia pour RRH et n'est pas du tout motivé pour les rejoindre</t>
  </si>
  <si>
    <t>SOAFIARINIRINA Ny Rama</t>
  </si>
  <si>
    <t>Human Ressource Business Partner A la recherche d'emploi Webhelp</t>
  </si>
  <si>
    <t>Octobre 2019 - aujourd’hui SOCIETE WEBHELP, Secteur GESTION RELATION CLIENTHuman Resources Business Partner
Mai 2019 - Septembre 2019 SOCIETE VIVETIC, Secteur GESTION RELATION CLIENT, Gestionnaire Talent Acquisition
Avril 2015 - Avril 2019 Groupe TELMA, Secteur TELECOMMUNICATION, Gestionnaire Administratif et Budgétaire
Février 2013 - Avril 2015 Groupe TELMA, Gestionnaire des Talents Confirmé
Octobre 2011 - Mars 2012 Groupe TELMA, Gestionnaire des Talents Administration
Avril 2011 - Juin 2011 Groupe STAR, Secteur AGRO - ALIMENTAIRE Assistante en recrutement
Février 2010 - Avril 2011 Orange Madagascar, Gestionnaire des emplois Junior
Juillet 2009 - Février 2010 Orange Madagascar, Agent Administratif et Compétences
Septembre 2008 - Décembre 2008 Orange Madagascar, Gestionnaire des dossiers administratifs (STAGIAIRE RH)
Juillet 2005 - Juillet 2006 COLAS Madagascar, Secteur BTP Aide Comptable</t>
  </si>
  <si>
    <t>Bon profil. Bonnes compétences, experiences diversifiés. Pleine d'assurance et bon relationnel. N'a pas le sens des réalités duMarsché sur les rémunération malgré son poste</t>
  </si>
  <si>
    <t>27 Décembre 2017 - 29Février 2020 : Chargée des Ressources Humaines chez INTELCIA MADAGASCAR - 
Mars 2017 - Mai 2017 : Stage au sein de la BFV - SG
Mars 2016 - Avril 2016 : Stage au sein du CNTEMAD
Octobre 2016 - Novembre 2017 : Membre du Club Mahatsangy
Andoharanofotsy (ONG Youth First)</t>
  </si>
  <si>
    <t>Malgré son age, mature et excelle sur l'admin RHMais manque d'experience dans les autres volets RH</t>
  </si>
  <si>
    <t>RAFANOMEZANTSOA Hajalalaina Béatrice</t>
  </si>
  <si>
    <t>Assistant formation</t>
  </si>
  <si>
    <t xml:space="preserve">2018 - 2019 : Agent appui RU chez Basan 
Stage RH chez DHL et Aro 
Stage finance compta chez PACKIMMO </t>
  </si>
  <si>
    <t>Elle n'est pas venu pour raison de santé</t>
  </si>
  <si>
    <t>RANDRIAMANANTSOA Christina Virgine</t>
  </si>
  <si>
    <t>Septembre 2019 - Mars 2020 : Commercial terrain chez ULTIMA Media SA 
Octobre 2018 - Juillet 2019 : Chargé de recrutement chez AJRH 
Juillet 2017 - Décembre 2017 : Chasseuse de tête virtuelle chez BPO Ocean indien 
Décembre 2016 - Mai 2017 : Outsourcer chez Ingedata 
Avril 2016 - Mai 2016 : Outsourcer chez Ingedata</t>
  </si>
  <si>
    <t xml:space="preserve">RADANIELINA Elodie Jaritiana </t>
  </si>
  <si>
    <t xml:space="preserve">2019 : RRH etMarsketing chez cabinet Nakay 
Stagiaire département juridique et régulation chez Orange </t>
  </si>
  <si>
    <t xml:space="preserve">A désisté parce qu'elle veut un poste avec plus de responsabilité </t>
  </si>
  <si>
    <t>RAVELONANTENAINA Jemima Anjara</t>
  </si>
  <si>
    <t>assistant de formation</t>
  </si>
  <si>
    <t xml:space="preserve">Août 2020 : Assistante formation chez Coaching and Progress
Janvier 2020 - Avril 2020 : Téléconseillère chez COMDATA 
Septembre 2019 - Octobre 2019 : Agent enqueteur chez ATW Consultant 
Avril 2015 - Janvier 2018 : Gestionnaire clientèle chez BAobab banque </t>
  </si>
  <si>
    <t>Christiane RAZAKAMANANA</t>
  </si>
  <si>
    <t xml:space="preserve">Septembre 2019 : Assistant RH chez Groupe SIRR + stage groupe SIRR </t>
  </si>
  <si>
    <t>&gt;&gt; reconduit en Assistante Admin pour Phael Flor - Pas venu à son entretien</t>
  </si>
  <si>
    <t>LOUISE Nuke Olsen</t>
  </si>
  <si>
    <t>RAZAFIMBELO Masinirina Brigitte Théodora</t>
  </si>
  <si>
    <t>assistante Ressources Humaines</t>
  </si>
  <si>
    <t xml:space="preserve">Décembre 2019 - ce jour : Assistante RH chez Madajob RH 
Mai 2019 - 30 Septembre 2019 : Stage RH chez G4S ET Outremer télécom 
Stage juridique chez Holcim et DGI </t>
  </si>
  <si>
    <t>RAZAFIMAHEFA Rojosoa Valérie</t>
  </si>
  <si>
    <t>Mars 2019 : freelancer rédactrice, community manager, assistante virtuel 
Septembre 2018 - Décembre 2020 : Chargée de développement des activités et des ressources</t>
  </si>
  <si>
    <t>Contacté pour CRH interne</t>
  </si>
  <si>
    <t>RAKOTONANDRIANINA Eric</t>
  </si>
  <si>
    <t xml:space="preserve">550 000 à 700 000 </t>
  </si>
  <si>
    <t xml:space="preserve">2016 - 2019 : Gestionnaire RH chez groupe Basan 
2006 - 2007 : Assistant administratif chez Mad'delices
2001 - 2004 : Agent administratif chez CAREXMars </t>
  </si>
  <si>
    <t>Sandrine Arilala</t>
  </si>
  <si>
    <t>Juillet 2015 : Chargé de recrutement puis responsable recrutement et mobilité chez Webhelp 
2014 - 2015 : HR Assistant chez Groupe Basan 
2011 - 2014 : Vérificateur budget chez MEN</t>
  </si>
  <si>
    <t>Elle part en congé de maternité dans un mois</t>
  </si>
  <si>
    <t xml:space="preserve">RANDRIAMANANTENA Tsiky </t>
  </si>
  <si>
    <t>Consultant talent management</t>
  </si>
  <si>
    <t>Consultant RH</t>
  </si>
  <si>
    <t xml:space="preserve"> - ce jour : consultante pour SMarsTELIA
Avril 2013 - Septembre 2020 : Responsable du développement des RH Madagascar National Parks
Avril 2012 - Mars 2013 : Responsable des RH VIVETIC
Décembre 2010 - Avril 2012 : Chargée compétences VIVETIC
Avril 2008 - Novembre 2010 : Chargée compétences cadres VIVETIC</t>
  </si>
  <si>
    <t>Elle veut vraimentt sortir de l'offshore, elle pense avoir fait le tour et veut voir de nouvelles activités, d'autant plus que son N+1 chez Intelcia sera la même personne que chez Vivetic
MAJ 01/06 : Bon profil pour le poste de resp dev RH, 
Elle s'est retirée car était déjà en de processus chez AXIAN pour un poste de Manager Axian Training Center</t>
  </si>
  <si>
    <t>Lova Tahina Razafimalala</t>
  </si>
  <si>
    <t>Responsable ressources humaines</t>
  </si>
  <si>
    <t>Responsable développement RH</t>
  </si>
  <si>
    <t xml:space="preserve">Février 2016 : Responsable ressources Humaines VALUE DATA Services
Février 2014 - Janvier 2015 : Assistante RH WEBHELP </t>
  </si>
  <si>
    <t>Elle n'est pas très compétente en développement RH
Elle est plus dans l'administration RH</t>
  </si>
  <si>
    <t>Cedric RAFALIMANANA</t>
  </si>
  <si>
    <t>Responsable gestion de carrière et compétences</t>
  </si>
  <si>
    <t>Janvier 2019 : Responsable emplois, carrières et compétences
Janvier 2016 - Décembre 2018 : Responsable recrutement et acquisition de talents
Mai 2013 - Décembre 2015 : Chargé de recrutement
Avril 2012 - Avril 2013 : Consultant junior FTHM</t>
  </si>
  <si>
    <t>Bon profil avec de solides compétences en GPEC
Expérience à la STAR
bonne capacité managériale</t>
  </si>
  <si>
    <t>Setra BUTTON</t>
  </si>
  <si>
    <t>Responsable formation et développement des compétences</t>
  </si>
  <si>
    <t>14 ans 11 mois</t>
  </si>
  <si>
    <t>Janvier 2019 : Responsable formation et développement des compétences
CERES
2016 - 2018 : Directruce adjointe du programme CERES et chef de la cellule Expertise
2016 : Responsable de l'année préparatoire du CERES
2010 - 2016 : Responsable qualité et RH
2007 - 2010 : Responsable pédagogie et scolarité</t>
  </si>
  <si>
    <t>N'a pas une formation initiale en RH
Soucieuse des valeurs humaines et de l'éducation
Bon dynamisme 
Parle bien le français avec un très bonne élocution</t>
  </si>
  <si>
    <t>KWAN TEAU Alexandre Franck</t>
  </si>
  <si>
    <t xml:space="preserve">2019 - 2020 : consultante RH junior chez FTHM 
Chargé de recrutement chez Webhelp </t>
  </si>
  <si>
    <t>Hanitranirina Ratsirahonana</t>
  </si>
  <si>
    <t xml:space="preserve">Directeur des ressources humaines </t>
  </si>
  <si>
    <t>Directeur des ressources humaines</t>
  </si>
  <si>
    <t>11 000 000</t>
  </si>
  <si>
    <t xml:space="preserve">Janvier 2020 : DRH Festival party city holding (zone franche)
Janvier 2018 - Décembre 2019 : Consultant freelance
Octobre 2008 - Décembre 2017 : GALANA DISTRIBUTION
 - Directeur excellence opérationnelle
 - Directeur des Ressources Humaines
 - En charge de QHSSE
</t>
  </si>
  <si>
    <t>Elle ne veut plus intégrer une zone franche
Bon profil avec beaucoup de compétences sur plusieurs domaines
 ; elle gagne 7 500 000 - ce jour</t>
  </si>
  <si>
    <t>Michael HENRI</t>
  </si>
  <si>
    <t>Talent management specialist</t>
  </si>
  <si>
    <t>Janvier 2019 - ce jour : Talent management specialist LECOFRUIT Groupe BASAN
Juin 2018 - Novembre 2018 : Human resources and compliance director de Lingerie de L'océan Indien
Août 2015 - Mai 2018 : HR Development and training manager GALANA
Septembre 2013 - Juillet 2015 : Training content developer CENTUM Learning Africa
Mars 2012 - Avril 2013 : Business unit manager VIVETIC
Juin 2011 - Février 2012 : Mobile money business analyst AIRTEL
Novembre 2010 - Mai 2011 : mobile money operations support AIRTEL</t>
  </si>
  <si>
    <t>A l'étoffe d'un directeur
Bon charisme et crédible dans sa manière de se comporter
Compétences en développement RH
A déjà eu l'occasion de traiter l'administration RH</t>
  </si>
  <si>
    <t xml:space="preserve">Responsable Ressources Humaines </t>
  </si>
  <si>
    <t>Responsbale développement RH</t>
  </si>
  <si>
    <t xml:space="preserve">Juillet 2019 : Responsable Ressources Humaines SODIAMA
Mai 2017 - Juin 2019 : Responsable Ressources Humaines SEM
</t>
  </si>
  <si>
    <t>Bon profil avec beaucoup de potentiel d'évolution
Manque un peu de dynamisme durant les échanges
Un peu réservé</t>
  </si>
  <si>
    <t>Heriniaina ANDRIAMAHALY</t>
  </si>
  <si>
    <t xml:space="preserve">Avril 2013 - Octobre 2020 : Talen acquisition manager TELMA
Avril 2008 - Avril 2013 : Superviseur des emplois et compétences ORANGE
</t>
  </si>
  <si>
    <t>Il se justifie sur tout ce qu'il dit, un peu trop
Veut trop plaire et toujours avoir le dernier mot
KO sur softskills qui ne matchera pas avec TROPIC KNITS
Doit faire un effort sur sa manière d'échanger durant les entretiens car laisse beaucoup paraître un manque de crédibilité dans tout ce qu'il dit</t>
  </si>
  <si>
    <t xml:space="preserve"> RAKOTOSON Rija Niaina</t>
  </si>
  <si>
    <t>Mai 2019 : DRH Materauto
Août 2018 - Mai 2019 : DRH G4S Madagascar
Janvier 2006 - Juin 2006 : Chef du personnel Entreprise RAZAKARISOA</t>
  </si>
  <si>
    <t xml:space="preserve">Bon profil
Peut paraître un peu trop confiant à certain momentMais cela ne dérange pas 
</t>
  </si>
  <si>
    <t>ANDRIAMAMPIANINA Kajitiana</t>
  </si>
  <si>
    <t>Chef de service gestion de la performance et carrières</t>
  </si>
  <si>
    <t>Janvier 2019 : Chef de service gestion de la performance et carrière AIRMAD
Février 2018 - Décembre 2018 : Consultante senior en RH FTHM Consulting
Mars 2015 - Février 2018 : Chargée de recrutement senior STAR</t>
  </si>
  <si>
    <t>Bon profil, elle est passionnée par le développement RH
Très charismatique et sympathique
Elle aime accompagner et former ses collègues</t>
  </si>
  <si>
    <t>RAKOTOARIJAoNA Liana</t>
  </si>
  <si>
    <t>Human Resources Manager</t>
  </si>
  <si>
    <t xml:space="preserve">2013 : Human Resources Manager UCODIS
2007 - 2013 : Coordinatrice département RH Groupe Arium
</t>
  </si>
  <si>
    <t>Manque de compétences en développement RH
Elle est plus sur l'administration RH
Bon profil avec beaucoup de potentiel, elle arrive à s'imposer et à s'affirmer.</t>
  </si>
  <si>
    <t>RASOLOARIMANANA Rado</t>
  </si>
  <si>
    <t>Chef de service Ressources Humaines</t>
  </si>
  <si>
    <t xml:space="preserve">Janvier 2020 : Chef de service RH AMBATOVY
Novembre 2017 - Décembre 2019 : Superviseur RH AMBATOVY
Octobre 2010 - Mars 2013 : Responsable du développement RH VALUE DATA Services
</t>
  </si>
  <si>
    <t xml:space="preserve">Très bon profil avec beaucoup de connaissances et expériences en RH
Il maîtrise plusieurs sujets RH 
</t>
  </si>
  <si>
    <t xml:space="preserve">RAKOTONDRATSIMA Mamisoa </t>
  </si>
  <si>
    <t>Responsable recrutement et formation</t>
  </si>
  <si>
    <t xml:space="preserve">2020 : Responsable recrutement et formation MONTANA CALL
Responsable recrutement EYEKOTO
2014 - 2018 : Chargée de recutement MADAJOB
</t>
  </si>
  <si>
    <t xml:space="preserve"> - ce joure beaucoup d'attentes pour le poste
Sa personnalité ne convient pas à l'environnement et ambiance eu sein de HTC
 - ce jour à 1 500 000 de base</t>
  </si>
  <si>
    <t>ANDRIAMANJATO Tojoniaina</t>
  </si>
  <si>
    <t>andriamanjatorajosoa@gmail.com</t>
  </si>
  <si>
    <t>033 19 906 56</t>
  </si>
  <si>
    <t>Assistant chef de projet</t>
  </si>
  <si>
    <t>Talent Acquisition Manager</t>
  </si>
  <si>
    <t>RH</t>
  </si>
  <si>
    <t>2020 : Assistant chef de projet chez Oworkers
Juin 2022 : Recruteur indépendant chez HUNTEED
Juin 2020 - Juillet 2022 : Recruteur indépendant chez KRH Recrutement</t>
  </si>
  <si>
    <t>N'a pas le charisme pour être manager
Expérience assez disparate en Recrutement du fait qu'il le fait à temps partiel
Profil plutôt sourceur</t>
  </si>
  <si>
    <t>RANDRIAMANANTSOA Christina Virginie</t>
  </si>
  <si>
    <t>Chargée de recrutement</t>
  </si>
  <si>
    <t>Décembre 2020 : Chargée de recrutement EUFONIE
Septembre 2019 - Mars 2020 : Commercial terrain ULTIMA MEDIA
Octobre 2018 - Juillet 2018 : Chargée de recutement Cabinet AJERH
Juillet - Décembre 2017 : Chasseuse de tête virtuelle BPO Ocean Indien</t>
  </si>
  <si>
    <t xml:space="preserve">Elle a de bonnes compétences pour le poste
</t>
  </si>
  <si>
    <t xml:space="preserve">RAHERIJON Bodolalaina </t>
  </si>
  <si>
    <t>Agent Paie</t>
  </si>
  <si>
    <t xml:space="preserve">Assistant Paie </t>
  </si>
  <si>
    <t xml:space="preserve">2020 : Agent paie chez SOCIETE UNIFOOD SARL 
Septembre 2019 - Novembre 2019 : Stagiaire en tant qu'assistant RH à la société Raitra Export, DIRECTION RESSOURCES HUMAINES 
</t>
  </si>
  <si>
    <t xml:space="preserve">RAKOTOARISOA Louisette Sylvie </t>
  </si>
  <si>
    <t xml:space="preserve">2020 : Chargé de Clientèle Freelance chez Acces banque Madagascar 
2017 : Assistante de Direction Grand Hotel Tana
Mars 2014 - Septembre 2017 : Aiistante DRH SFOI Tanjombato
2011 - 2014 : Assistante RAF PLASMAD </t>
  </si>
  <si>
    <t xml:space="preserve">Trop longtemps inactive dans le milieu pro, malgré qu'elle soit en période de formation - ce jour pour une remise à niveau. Habite IFARIHY côté Tanjombato. </t>
  </si>
  <si>
    <t xml:space="preserve">ANDRIAMAMPIANINA Vonjiharimalala </t>
  </si>
  <si>
    <t>assistante Comptable et financière</t>
  </si>
  <si>
    <t xml:space="preserve">Novembre 2016 - Décembre 2016 : RRH SEN 
Assistante Comptable et financière PSDR </t>
  </si>
  <si>
    <t xml:space="preserve">Bon profil en général,Mais en période d'allaitement. (enfant 07 mois) </t>
  </si>
  <si>
    <t xml:space="preserve">RALAIMPARANY Alvaro </t>
  </si>
  <si>
    <t>Responsable cyber</t>
  </si>
  <si>
    <t xml:space="preserve">Janvier 2019 - Janvier 2020 : Gestionnaire Administratif Lemurs Lodge 
2020 : responsable Cyber </t>
  </si>
  <si>
    <t>Sur Moramanga et sera dispo sur Tana à partir du 27/07/2021</t>
  </si>
  <si>
    <t xml:space="preserve">RAZANAJATOVO Noelson </t>
  </si>
  <si>
    <t xml:space="preserve">Janvier 2020 - Juin 2021 : Secrétaire polyvalent SYNKRO 
Octobre 2020 - Novembre 2020 : Opérateur de Saisi 
Décembre 2019 - Mai 2020 : Opérateur d'image </t>
  </si>
  <si>
    <t xml:space="preserve">Français KO, pas apte e exprimer ses idées correctement. (10 personnes dans l'effectif à gérer) </t>
  </si>
  <si>
    <t xml:space="preserve">RAKOTOARINAIVO Aina Fabrice </t>
  </si>
  <si>
    <t xml:space="preserve">2018 - 2020 : REsp Administratif Douanier et ARH LAGNATRA 
2017 - 2018 : Aide Décembrelarant en douane 
2016 - 2017 : Responsable Transit Douane LATRAGNA </t>
  </si>
  <si>
    <t xml:space="preserve">Français KO, pas apte e exprimer ses idées correctement. </t>
  </si>
  <si>
    <t xml:space="preserve">RABESOELINA Olivia </t>
  </si>
  <si>
    <t xml:space="preserve">2015 - 2016 : Agent administratif ATELIER DZAMA PRESTIGE 
2016 - Février 2021 : Assistante Administrative MALAGASY BOISSON </t>
  </si>
  <si>
    <t xml:space="preserve">Un peu réservé durant l'échangeMais bon profil en général </t>
  </si>
  <si>
    <t xml:space="preserve">ANDRIANAIVORAVELONA Nasolo Nya Aina </t>
  </si>
  <si>
    <t xml:space="preserve">2018 - 2021 : Responsable administratif et financier TWENTY 
2015 - 2017 : Attaché administratif et Financier Centre technique Biomédicale 
2015 : Intégrateur Web Ingédata 
2012 - 2013 : Gestionnaire de stock Narasoa et Madarail </t>
  </si>
  <si>
    <t xml:space="preserve">RAKOTOMALALASOLO Tsiory </t>
  </si>
  <si>
    <t>Consultant gestionnaire paie</t>
  </si>
  <si>
    <t>Assistant Paie 
Chargé RH</t>
  </si>
  <si>
    <t xml:space="preserve">
2 000 000 </t>
  </si>
  <si>
    <t>2021 : Consultant gestionnaire paie freelance
Juillet 2019 - 2021 : chargée de paie
Novembre 2018 - Juiin2019 : Gestionnaire paie au Groupe BASAN
2016 - 2018 : Assistant RH chez SFOI SA
2009 - 2012 : Assisatant RH chez COTTOLINE SA 
Août 2018 - Septembre 2018 : gestionnaire de commande client chez COTONA SA</t>
  </si>
  <si>
    <t>RAoELIMAMPIONONA Fenosoa</t>
  </si>
  <si>
    <t>assistante de direction</t>
  </si>
  <si>
    <t>2018 - 2021 : Assistante de direction chez OCEAN Indien Pharma
2017 - 2018 : Gestionnaire de paie chez Visual Print&amp;Design Sarl
2009 - 2016 : Aide comptable chez CHEM TECH Madagascar
2006 - 2007 : Professeur en informatique bureautique chez centre de formation professionnellle voahangy (CFPV)
2005 - 2006 : Stage en informatique de Gestion chez Télécom Malagasy Antananarivo</t>
  </si>
  <si>
    <t xml:space="preserve">Effectif de 30 pers au max, pas habitué aux effectifs élevé. PAs de Décembrelaration fiscale 
car staff non Décembrelaré surs les sociétés par lequels elle est passé. 
pas d'analyse de soie, ne connait pas réellement ses forces et faiblesses, 
compréhension : moyen
arrêt gestion de la paie en2018 (30 pers max) </t>
  </si>
  <si>
    <t>RANDRIANARISON Njato</t>
  </si>
  <si>
    <t xml:space="preserve">assistant Ressources Humaines </t>
  </si>
  <si>
    <t xml:space="preserve">Février 2021 - ce jour : assistant RH
Mars 2020 - Avril 2020 : Stagiaire chargée de recrutement chez MadaJob Recrutement
04Juin 2019 - 30 Août 2019 : Stagiaire en ressources humaine chez Total Madagascar 
Juin 2018 - Juillet 2018 : Stagiaire chez PHARMACIE HAVANA 67HA </t>
  </si>
  <si>
    <t xml:space="preserve">Recherche un poste en CDI. il est - ce jour en poste. </t>
  </si>
  <si>
    <t>RAJAoARIVONY Jackie Henintsoa</t>
  </si>
  <si>
    <t xml:space="preserve">assistant Responsable des Ressources Humaines </t>
  </si>
  <si>
    <t>2006 : assistante Responsable des RH Chez Outsourcia Madagascar
2007 - 2008 : RRH par intérim chez VValue Data Service Madagascar
2004 - 2005 : Superviseur à - temps chez Services Eclaire à Ankadifotsy
2002 - 2003 : Opérateur de vente online - temps chez DCT Antsahavola
2002 - 2003 : DéMarscheur des produits artisanaux pochard Analakely
2001 - 2002 : Opérateur de saisie chez DCT Antsahavola</t>
  </si>
  <si>
    <t xml:space="preserve">Véracité de ses propos un peu douteux. bcp de point qu'elle ne connait pas en RH. 
</t>
  </si>
  <si>
    <t>RATSIRASON Chantal</t>
  </si>
  <si>
    <t>Novembre 2018 - Décembre 2020 : Chargée de la paie et administration du personnel du groupe SIRR 
Avril 2015 - Octobre 2018 : Assistante RH en paie et administration du personnel du groupe SIRR 
Octobre 2010 - Mars 2015 : Assistante Administrative du groupe SIRR
Novembre 2003 - Août 2010 : Caissière de la Société ZAIN MADAGASCAR 
1993 - 1994 : Assistante Administratif de la SIRAMA</t>
  </si>
  <si>
    <t xml:space="preserve">Expérience OKMais distance entre demeurre et siège pas OK pour elle. Recherche un poste en centre ville ou plus proche de chez elle. Elle habite Anosy Avaratra </t>
  </si>
  <si>
    <t>RAJAoNAH Nomena</t>
  </si>
  <si>
    <t>2020 : Agent RH chez Holcim Madagascar
2018 - 2019 : Agent projet RH chez sipem banque
2017 - 2018 : assistant projet RH chez Jovena
2016 : agent logistique chez Jovena
2015 : agentMarsketing chez UCODIS
2014 : AgentMarsketing chez SIGMA</t>
  </si>
  <si>
    <t xml:space="preserve">Trop jeune d'expérience et pas encore de traitement de la paie durant ses stages </t>
  </si>
  <si>
    <t>Fabien Mendrika Ambinitsoa Faly</t>
  </si>
  <si>
    <t>29Avril 2019 - 17 Août 2019 : Assistante en GRH chez KARINA SA
01Juin 2018 - 31Juillet 2018 : Stagiaire dans la service des RH chez KARINA SA</t>
  </si>
  <si>
    <t>RAZAFIMIALY OLIVIA</t>
  </si>
  <si>
    <t xml:space="preserve">assistante Administratifinistratifistrative et Ressources Humaines </t>
  </si>
  <si>
    <t>Assistant Ressources Humaines</t>
  </si>
  <si>
    <t>Février 2021 - ce jour : Assistante admin et RH chez Aurlac
Mars 2016 - 24 Novembre 2020 : Assistant RH Senior à la société GAMA TEXTILE MADAGASCAR 
Février 2011 - Septembre 2013 : responsable du service location chez Equipe IMMO</t>
  </si>
  <si>
    <t>Heriniaina Haingo Michaella</t>
  </si>
  <si>
    <t xml:space="preserve">2020 - 2021 : Gérante Cyber Café 
2019 : Assistante Administrative chez CMT Ambohimangakely
2017 - 2018 : Data entry chez CMT 
2014 : CLERK de production chez LOI Sabotsy Namehina
</t>
  </si>
  <si>
    <t>ANDRIAMBOLASOA Jeannot</t>
  </si>
  <si>
    <t xml:space="preserve">2017 - 2020 : Agent Admin et RH chez SHERITT KORE
2017 : Assistant RH chez SoniaMada
2011 - 2016 : Chargé d'agent RH au sein de NUMEN MADAGASCAR
</t>
  </si>
  <si>
    <t xml:space="preserve">Déja avec SONIAMADAMais pret a ré intégrer. il a démissionné dans ce temps pour cause de démotivation à cause de l'organisation de la boite </t>
  </si>
  <si>
    <t xml:space="preserve">HAJanvierIRINA Jonathana </t>
  </si>
  <si>
    <t>SUNNY Anjarasoa</t>
  </si>
  <si>
    <t xml:space="preserve">assistante Ressources Humaines </t>
  </si>
  <si>
    <t>2016 - ce jour : Assistante RH à SPSM 
Avril 2014 - Octobre 2015 : Responsable atelier au SOMIDA</t>
  </si>
  <si>
    <t>ANDRIANANTOANINA Nathalie</t>
  </si>
  <si>
    <t>Août 2019 - Mai 2021 : Responsable Ressources Humaines chez SOCIETE TEXTILE 
Juin 2016 - Février 2018 : Assistante Ressources Humaines chez SOCIETE GAMMA Textile / FILATEX
2013 - 2015 : QUALITY AUDITEUSE chez Esquel ( Mauritius ) Ltd</t>
  </si>
  <si>
    <t xml:space="preserve">RAKOTONDRABARY Tahiana </t>
  </si>
  <si>
    <t xml:space="preserve">1Juin 2019 : RRH chez société spécialisée dans l'Energie
Janvier 2019 - 31Mai 2019 : Superviseur BPO RH
Août 2012 - Décembre 2018 : Consultant BPO RH au Cabinet FTHM Consulting </t>
  </si>
  <si>
    <t>RAZAFINDRAVAo Manou</t>
  </si>
  <si>
    <t xml:space="preserve">Août 2018 - 30Juin 2021 : assistante administrative au sein du groupe EDL MASSMarsKET &amp; INDUSTRIES 
Novembre 2017 - Février 2018 : Assistante RH chez INITIATIVES Tanjombato
Août 2017 - Octobre 2017 : Stage en RH à L'IMM Anosy 
Stage auprès de l'assurance ARO pedant 2 mois </t>
  </si>
  <si>
    <t xml:space="preserve">IRISOA MasinjoroMarsie </t>
  </si>
  <si>
    <t xml:space="preserve">Mai 2020 - Juillet 2020 : Assistante de direction chez INovembreARK TRADING
2020 : Coursière chez HERY BTP 
2018 : Bénévole au sein de l'association VSMAM
2015 - 2018 : travail au sein du BLESSED CYBER </t>
  </si>
  <si>
    <t xml:space="preserve">pas venu pour l'entretien </t>
  </si>
  <si>
    <t>HANITRARITIANA Zoelinivo</t>
  </si>
  <si>
    <t xml:space="preserve">Gestionnaire Ressources Humaines </t>
  </si>
  <si>
    <t>16 Décembre 2020 - ce jours : Gestionnaire Ressources Humaines au sein d’une entreprise de textile
01Mars 2013 - 14 Novembre 2020 : Assistante de Direction, chef personnel et Caissière au sein de la société CASINO le GLACIER Analakely
Juin 2012 - Août 2012 : Assistante Comptable au sein de la compagnie TIAVO Manakara
Février 2012 - Avril 2012 : Stagiaire au sein de la société MADARAIL Soarano</t>
  </si>
  <si>
    <t xml:space="preserve">Français très moyen, expérience sur les tâches bon. Comportment, adaptation ??? </t>
  </si>
  <si>
    <t>RATSIHOARANA Seth</t>
  </si>
  <si>
    <t xml:space="preserve">Chargé Ressources Humaines </t>
  </si>
  <si>
    <r>
      <rPr/>
      <t xml:space="preserve">2019 - ce jour : Chargé de Ressources Humaines de OSO Farming LGA SA
Décembre 2008 - Janvier 2018 : Responsable RH du groupe SODIAT
2007 : Service contetieux </t>
    </r>
    <r>
      <rPr>
        <color rgb="FF1155CC"/>
        <u/>
      </rPr>
      <t>M.A.MA</t>
    </r>
    <r>
      <rPr/>
      <t xml:space="preserve"> ( 2 mois ) 
2005 : Documentaliste Juriste de la société CREONS CENTRE D'AFFAIRE Sarl</t>
    </r>
  </si>
  <si>
    <t>RAMarsOSAHANINA Rianah</t>
  </si>
  <si>
    <t xml:space="preserve">Février 2021 - Juin 2021 : Assistante admin et RH chez SEEMADA
Novembre 2020 - Janvier 2021 : Stagiaire en tant qu'assistante RH chez SEEMADA
Octobre 2017 - Novembre 2017 : Stagiaire en tant qu'assistante commerciale chez Société DRINKS MADAGASCAR </t>
  </si>
  <si>
    <t xml:space="preserve">Français très bon. Très dynamique et très relationel, Point faible : côté effectif géré dans le passé très faible (pas plus d'une qinquantaine). </t>
  </si>
  <si>
    <t>RANDRIANARISON Nantenaina Rina</t>
  </si>
  <si>
    <t>Février 2020 - Juin 2021 : Assistant RH de la société Guilman Andraharo 
Avril 2017 - Décembre 2018 : Assistante du responsable du personnel de la société FREC</t>
  </si>
  <si>
    <t xml:space="preserve">Français moyen, elle e déja géré un effectif d'employé important. 
Pas de logiciel spécique RHMaitrisé </t>
  </si>
  <si>
    <t>RAHOLIMAMPIANINA Henintsoa</t>
  </si>
  <si>
    <t xml:space="preserve">Mars 2020 - ce jour : Assistante RH et direction 
Décembre 2016 - Mars 2020 : Chargée RH chez Ste AVANTI
Avril 2004 - Novembre 2016 : Secrétaire et assistant RH chez Société Numen Madagascar
Mars 2003 - Janvier 2004 : Assistante personnelleh chez Société SKY EASY Tanjombato
Décembre 2002 - Février 2003 : Stagiaire chez INCOMMODO </t>
  </si>
  <si>
    <t>RAMarsOSON Tiana</t>
  </si>
  <si>
    <t>Novembre 2015 - Juin 2019 : DRH mise en place et gestion du département RH
Août 2015 - Novembre 2015 : Assistant RH sur le projet Polio Urgence de l'UNICEF 
2015 - 2014 : Responsable RH - SGS chez GasyNet
Juin 2004 - Février 2005 : Chef Comptable dans la société zone franche BWR</t>
  </si>
  <si>
    <t>RAINIHANJAMAMPIHIRATRA Andry</t>
  </si>
  <si>
    <t xml:space="preserve">1 700 000 à 2 000 000 </t>
  </si>
  <si>
    <t xml:space="preserve">Février 2020 - Décembre 2020 : Human Ressources Manager chez Gamma Textile MADAGASAR S.A.R.L
Septembre 2009 - Août 2019 : Responsable Paie chez Accord Knits S.A Andraharo
Mars 2001 - Août 2009 : Responsable Paie chez Novembrea Knits 
Octobre 1999 - Février 2001 : Assistant Payroll Clerk chez Evergreen Knitting Factory </t>
  </si>
  <si>
    <t>RAZAFINTSALAMA Manampisoa</t>
  </si>
  <si>
    <t xml:space="preserve"> 23 ans</t>
  </si>
  <si>
    <t xml:space="preserve">2019 - ce jour : RRH 
Janvier 2018 - Septembre 2019 : RRH chez UBP MADAGASCAR 
Février 2013 - Avril 2017 : Assistante du Responsable de Personnel chez MACOTEX
Février 2007 - Décembre 2012 : Assitante du RRH chez SITMA 
Août 2004 - Décembre 2007 : Assistante au service personnel de SICOB
 Septembre 1999 - Février 2004 : Responsable paie chez NovembreEL GARMENTS </t>
  </si>
  <si>
    <t xml:space="preserve">RAZAFINDRAKOTO Felana Fabienne </t>
  </si>
  <si>
    <t xml:space="preserve">20Mars 2020 - ce jour : ARH chez GAMA TEXTILE
05Février 2018 - 03Mars 2020 : ARH chez ACCORD KNITS S.A
03Juin 2015 - 29 Décembre 2017 : Opératrice de saisie par la société Numen Madagascar ( CDI)
15Janvier 2014 - Février 2015 : Opératrice de saisie par la société Numen Madagascar ( CDD) 
09 Octobre 2013 - 10Janvier 2014 : Assistante de direction chez Mega Print 
01Février - 02Juillet 2013 : Secrétaire au société TONG BIDY 
2010 - Novembre 2012 : Responsable de cyber à Androndra </t>
  </si>
  <si>
    <t xml:space="preserve">ANDRIAMIADANIRINA Maminiaina Christina </t>
  </si>
  <si>
    <t>assistante Administratifinistratifistrative</t>
  </si>
  <si>
    <t xml:space="preserve">Mai 2019 - ce jour : Assistante Administrative LABEL MADA 
Mars 2018 - Avril 2019 : Assistante Admin Temporaire LABEL MADA </t>
  </si>
  <si>
    <t xml:space="preserve">ANDRIASOANOMENJanvierAHARY Anitah Sitrakiniaina </t>
  </si>
  <si>
    <t xml:space="preserve">Responsable paie </t>
  </si>
  <si>
    <t>Mars 2021 : Responsable paie chez Pile et Face SA
Janvier 2021 : Formation en charge de clientèle chez SIPEM Banque
10Janvier 2020 - 10Mars 2020 : Assistant en développement et management d'entreprise (stagiaire) chez Groupe refrigepeche de Madagascar
Décembre 2019 : Inventoriste chez WWF
Mars 2019 - Septembre 2019 : Agent de saisie chez Instat Madagascar
Décembre 2018 - Mars 2019 : Responsable Direct du Projet Ffai chez Instat Madagascar
Août 2018 - Septembre 2018 : Assistante point focal District chez Association MITAFA
Mai 2018 - Juin 2018 : Agent recenseur chez Instat Madagascar
Août 2018 - Septembre 2018 : Assistante superviseur pour l'encadrement ACT - Post Catastrophe chez Assosciation MITAFA</t>
  </si>
  <si>
    <t>RAVELOJAoNA Feno Hanitra</t>
  </si>
  <si>
    <t>7 an 10 mois</t>
  </si>
  <si>
    <t>Mars 2017 - Février 2020 : Assistante RH pour Société DOOKAN
Juillet 2016 - Janvier 2017 : Assistante RH pour Société BONGOU Talatamaty
Novembre 2014 - Juin 2016 : Assistante RH pour EDL Group Andraharo
Août 2011 - Octobre 2014 : Assistante admnistrative et Responsable de la BCD chez Ecole de la Francophone Ankaditoho</t>
  </si>
  <si>
    <t xml:space="preserve">Profil OKMais localisation pas OK pour Elle. Elle recherche un poste en centre ville. PAs OK pour elle si trop éloigné même si misy transport du personnel </t>
  </si>
  <si>
    <t>RAHANITRINIAINA Fanja Harinosy</t>
  </si>
  <si>
    <t>Responsables Ressources Humaines
Responsables Ressources HumainesJ</t>
  </si>
  <si>
    <t>Mars 2020 - ce jour : Head of personnel chez Cottonline Anstirabe 
Novembre 2019 - Février 2020 : Responsable Ressources Humaines au sein d'une société de Transit 
Juin 2018 - Novembre 2019 : Responsables ressources humaines dans une société zane franche 
2008 - 25Avril 2018 : Assistante Admin et RH chez AYE AYE Madagascar 
 Octobre 2006 - Septembre 2008 : Responsable Transit 
Janvier 2000 - Octobre 2006 : secrétaire de fabrication et assistante administrative 
 21Juin 1999 - 20Janvier 2000 : SCAC ( BOLLORE) MADAGASCAR</t>
  </si>
  <si>
    <t>elle a déjà fait une PE chez STTE en2020</t>
  </si>
  <si>
    <t>RAKOTONINDRINA OnJanvieriaina Ortensia</t>
  </si>
  <si>
    <t>Janvier 2013 - ce jour : RRH au sein de TV PLUS MADAGASCAR 
Décembre 2009 - Avril 2012 : RRH chez Fenwick Knitters Soanierana 
Juillet 2001 - Décembre 2009 : RRH chez MADAGASCAR FASHIONT Sarl</t>
  </si>
  <si>
    <t xml:space="preserve">RADAVISON Andry Niaina </t>
  </si>
  <si>
    <t xml:space="preserve">Responsables Ressources Humaines </t>
  </si>
  <si>
    <t xml:space="preserve">Juin 2019 - ce jour : Assistant en Ressources Humaines Sénior à la Première Agence de microfinance 
Mai 2018 - Mai 2019 : RRH de JB Usine 
2017 - 2018 : RRH de la société MACOTEX - ZONE industrielle FILATEX 
2013 - 2017 : RRH du groupe FLOREAL MADAGASCAR Andraharo 
2011 - 2012 : Adjoint du DRH YATAHEY Sarl / TNR Exportation des Produits Artisanaux de Luxe 
2008 - 2011 : Consultant non permanant en RH chez TANDEMA7 Sarl 
2005 - 2008 : Responsable du personel che HaschelMarsketing Center - Ampasapito </t>
  </si>
  <si>
    <t>RAVELONANTONINA Raymond</t>
  </si>
  <si>
    <t>Consultant en gestion des Ressources Humaines</t>
  </si>
  <si>
    <t>Juin 2016 - ce jour : Consultant en gestion des ressources humaines du cabinet CABRAVEL
Mars 2015 - Mai 2016 : Responsable des ressources humaines chez LOI CONFECTION
Juin 2003 - Novembre 2014 : Responsable des ressources humaines de la société FELINE GROUP
Juin 2010 - 2013 : Consultant en Gestion des ressources humaines chez MAZAVA SPORTWEAR
2001 - Juillet 2007 : Chef du personnel chez PLUMMY MADAGASCAR GARMENT
1999 - 2000 : Consultant en gestion des ressources humaines du Cabinet Multi Service Group
1997 - 1998 : Chef du personnel chez TAKNITWEAR
1995 - 1996 : Chef du personnel chez SANCA (Cimenterie d'Amboanio Majunga)</t>
  </si>
  <si>
    <t>Responsable paie et Administratifinistratifistration du personnel</t>
  </si>
  <si>
    <t>Mars 2020 : Responsable paie et administration du personnel chez MDSR
Janvier 2015 - Décembre 2019 : Responsable des ressources humaines chez STRUCTURE SARL et KIDORO SARL
Octobre 2004 - Janvier 2008 : Responsable des ressources humaines chez TAKEWIN MADAGASCAR 
2002 - 2004 : Assistante administrative chez PLUMMY MADAGASCAR SARL</t>
  </si>
  <si>
    <t>RAKOTONDRAMANANA Lovahajaina Hianja Georgia</t>
  </si>
  <si>
    <t>22 ans 4 mois</t>
  </si>
  <si>
    <t>Juillet 2021 - ce jour : Directeur des ressources humaines duu groupe GUANOMAD
Mai - Juin 2021 : Auditeur RH chez SMarsTONE Immeuble Atruim AnKOrondrano
Janvier 2016 - Avril 2021 : Responsable des ressources humaines chez OIM EXPORT (fabrication de cuirs)
Février 2014 - Décembre 2015 : Responsable des ressources humaines chez OIM ( fabrication de chaussures)
Janvier 2005 - Janvier 2014 : Responsable des ressources humaines chez JB
Octobre 2001 - Décembre 2004 : Responsable admiinistratif chargé de l'Hygiène - environnement - industriel chez JB
Août 2000 - Septembre 2001 : Assistante juridique chez JB</t>
  </si>
  <si>
    <t xml:space="preserve">RAJOARIFERA Anja Erjy </t>
  </si>
  <si>
    <t>Recruitment advisor</t>
  </si>
  <si>
    <t xml:space="preserve">Responsable recrutement </t>
  </si>
  <si>
    <t xml:space="preserve">Août 2019 : recruitment advisor chez Compagnie Ambatovy
Mars 2018 - Juillet 2019 : Chargé de recrutement et de compétence senior chez Eufonie 
Janvier 2017 - Mars 2018 : Chargé de projet RH et 5S chez groupe STAR </t>
  </si>
  <si>
    <t>Il n'est finalement pas OK pour continuer le process</t>
  </si>
  <si>
    <t>RAMANAMANDIMBY Solofoson Jules</t>
  </si>
  <si>
    <t>Human Ressource Business Partner</t>
  </si>
  <si>
    <t xml:space="preserve">Juin 2020 : HRBP chez Telma 
2019 - 2020 : consultant 
Janvier 2018 - Avril 2018 : RRH chez DoOKan 
2016 - 2018 : chargé de recrutement senior chez Lecofruit - Basan 
2014 - 2016 : Conseiller en recrutement chez SHERRIT </t>
  </si>
  <si>
    <t xml:space="preserve">RAVONIARISOA Malala Olivia </t>
  </si>
  <si>
    <t xml:space="preserve">Chef de services Personnel et recrutement </t>
  </si>
  <si>
    <t xml:space="preserve">Responsable Ressources humaines </t>
  </si>
  <si>
    <t xml:space="preserve">2017 - ce jour : Responsable gestion du personnel et Recrutement MANAo Services </t>
  </si>
  <si>
    <t xml:space="preserve">RAMIANDRASOA Avonirina Fabien </t>
  </si>
  <si>
    <t xml:space="preserve">Responsables ressources Humaines </t>
  </si>
  <si>
    <t xml:space="preserve">Octobre 2020 : Responsable RH Extenso 
Septembre 2018 - Mars 2020 : Responsable RH et admin du personnel LCK Sa 
Novembre 2016 - Septembre 2018 : Chargé Ressources humaines VIVETIC 
Août 2016 - Octobre 2016 : Resposable Hygiène et RH DZAMA </t>
  </si>
  <si>
    <t xml:space="preserve">ANDRIAMANANTSOA Lantoniaina Hasina </t>
  </si>
  <si>
    <t xml:space="preserve">Human Ressource Business Partner </t>
  </si>
  <si>
    <t xml:space="preserve">Octobre 2020 - ce jour : HRBP WEBHELP 
Mai 2019 - Septembre 2020 : Chargé admin RH Webhelp 
Février 2017 - Mai 2019 : Chargé Projet Rh BAoBAB BAK </t>
  </si>
  <si>
    <t xml:space="preserve">Pas d'expérience en recrutement (seulement lors des portes ouverte de Webhelp) 
profil très admin </t>
  </si>
  <si>
    <t xml:space="preserve">RIVESTY Laurencia </t>
  </si>
  <si>
    <t xml:space="preserve">Juin 2020 - ce jour : Gestionnaire RH Jovenna /Groupe AXIAN 
Août 2018 - Mars 2020 : Chargé RH ETECH Consulting
Septembre 2016 - Juillet 2018 : Gestionnaire Client CONNECTEO </t>
  </si>
  <si>
    <t xml:space="preserve">RAKOTOARIMALALA Mandresy </t>
  </si>
  <si>
    <t xml:space="preserve">Responsable Recrutement </t>
  </si>
  <si>
    <t xml:space="preserve">REsponsables ressources Humaines </t>
  </si>
  <si>
    <t xml:space="preserve">Octobre 2020 - ce jour : Responsable Recrutement INGENOSYA 
Février 2019 - Octobre 2020 : Assistant RH INGENOSYA 
Août 2018 - Février 2019 : Stagiaire RH INGENOSYA </t>
  </si>
  <si>
    <t xml:space="preserve">RANDRINALISOA Bodonirina </t>
  </si>
  <si>
    <t xml:space="preserve">Consultant Senior </t>
  </si>
  <si>
    <t xml:space="preserve">Mars 2020 - ce jour : Consultant Senior FTHM (département commercial) 
Décembre 2019 - Mars 2020 : Collaborateur BPO RH Equation RH 
Janvier 2017 - Décembre 2020 : Consultant Senior FTHM consulting / Dpt Commercial
Avril 20113 - Décembre 2016 : Consultant Junior FTHM Consulting / Dpt Commercial </t>
  </si>
  <si>
    <t xml:space="preserve">Consultant senior dans le département commercial de FTHM / Au total a passé 04 mois en BPO RH </t>
  </si>
  <si>
    <t xml:space="preserve">ADRIENNE Nancy </t>
  </si>
  <si>
    <t xml:space="preserve">Consultant Recrutement </t>
  </si>
  <si>
    <t xml:space="preserve">a ce jour : Consultant RH Open sourcing : 
2019 - 2021 : Responsable recrutement et formation du cabinet RH recrutement 
Juillet 2018 - Octobre 2018 : ARH LINKEO 
</t>
  </si>
  <si>
    <t xml:space="preserve">Ne veut pas faire le côté Admin ni la paie, ce ne sont pas des choses qui l'intéressent ni la motive. </t>
  </si>
  <si>
    <t xml:space="preserve">RADIMY JEAN Radoniaina Avotra </t>
  </si>
  <si>
    <t xml:space="preserve">Responsable Ressources Humaines 
</t>
  </si>
  <si>
    <t xml:space="preserve">REsponsables ressources Humaines 
Responsable recrutement </t>
  </si>
  <si>
    <t xml:space="preserve">2019 - ce jour : KONTIKI Services Sarl Responsable RH 
Mars 2017 - Août 2019 : Responsable RH RCM Sa </t>
  </si>
  <si>
    <t xml:space="preserve">RAFIDINANAHARY Landy </t>
  </si>
  <si>
    <t>Chef de service Suivi des EPI et avantages</t>
  </si>
  <si>
    <t>Responsable recrutement 
Responsable RH - STTE</t>
  </si>
  <si>
    <t xml:space="preserve">
3 500 000 </t>
  </si>
  <si>
    <t>Janvier 2015 : Ai madagascar, Chef de service études et développement RH - Chef de service Suivi des EPI et avantageS
Novembre 2008 - Décembre 2014 : Superviseur Procédures, Recrutement et Contrat chez PSI Madagascar
Janvier - Septembre 2007 : Cadre Chargée d’appui aux affaires administratives
Novembre 2005 - Janvier 2007 : Chargée des Ressources Humaines et de la Paie chez ATTR</t>
  </si>
  <si>
    <t xml:space="preserve">RAZAFINDRAMANANA Zo </t>
  </si>
  <si>
    <t xml:space="preserve">Septembre : RRH 
Septembre 2020 - Juin 2021 : Chargé de recrutement chez MSH 
2018 - 2020 : Responsable des ressources humaines chez Moneytech 
2017 - 2018 : Chargé de recrutement chez Textile Mada Sarlu 
2015 - 2017 : Assistant RH chez SOS villages d'enfants </t>
  </si>
  <si>
    <t xml:space="preserve">NIRIANTSOA Vonona Tsiriniaina </t>
  </si>
  <si>
    <t>Responsable de Paie</t>
  </si>
  <si>
    <t>Responsable de Paie Française</t>
  </si>
  <si>
    <t xml:space="preserve">2020 - ce jour : Gestionnaire de paie française : CHAFII EXPERTISE : : 
2019 - 2020 : Gestionnaire de paie et social : Cabinet d'expertise BOURDAT </t>
  </si>
  <si>
    <t>ANDRIANANGALY Todisoa Dollys</t>
  </si>
  <si>
    <t>Gestionnaire de Paie Française</t>
  </si>
  <si>
    <t xml:space="preserve">2018 - ce jour : Gestionnaire de paie : Karlit </t>
  </si>
  <si>
    <t>Il a déjà eu un entretien avec Xperience, il hésite sur les tâches demandées</t>
  </si>
  <si>
    <t>RAMAHEFARIMANANA Miary Finaritra</t>
  </si>
  <si>
    <t>Septembre 2020 - Octobre 2021 : Gestionnaire de paie au Cabinet d'expert - compatble KARLIT 
Septembre 2017 - Décembre 2019 : Assistant verificateur interne du UGP - INSTAT</t>
  </si>
  <si>
    <t xml:space="preserve">RAKOTONDRANIVO Tsihoarana Mickaël </t>
  </si>
  <si>
    <t>Superviseur paie et social</t>
  </si>
  <si>
    <t xml:space="preserve">3200 000 </t>
  </si>
  <si>
    <t xml:space="preserve">2020 - ce jour : superviseur paie et social : ASA Conseil 
2019 - 2020 : superviseur paie et social : CHAFII
2017 - 2019 : Collaborateur comptable et social : KARLIT </t>
  </si>
  <si>
    <t xml:space="preserve">Trop cher </t>
  </si>
  <si>
    <t xml:space="preserve">Tiana KOloina ANDRIAHARIMALALA </t>
  </si>
  <si>
    <t xml:space="preserve">Gestionnaire de paie </t>
  </si>
  <si>
    <t xml:space="preserve">2016 - ce jour : Gestionnaire de paie (KARLIT) </t>
  </si>
  <si>
    <t xml:space="preserve">RANDRIAMANTENA Hary Andry </t>
  </si>
  <si>
    <t>Gestionnaire de paie</t>
  </si>
  <si>
    <t>2016 - ce jour : Gestionnaire de paie (KARLIT)</t>
  </si>
  <si>
    <t xml:space="preserve">ANDRIAMANANA Hiarin'Ala </t>
  </si>
  <si>
    <t>Responsable RH et Juridique</t>
  </si>
  <si>
    <t xml:space="preserve">Ando RAVAKA </t>
  </si>
  <si>
    <t xml:space="preserve">Zo RAZAFINDRAMANANA </t>
  </si>
  <si>
    <t>Responsable boutique</t>
  </si>
  <si>
    <t xml:space="preserve">Août 2021 - ce jour : Respponsable boutique à Behoririka
2020 - Août 2021 : Responsable recrutement chez MSH 
2017 - 2020 : Responsable RH chez MONEYTECH
2015 - 2017 : Assistant RH chez SOS Villages des enfants
</t>
  </si>
  <si>
    <t xml:space="preserve">RABARISON Elyfils Ony </t>
  </si>
  <si>
    <t>Janvier 2021 - ce jour : Responsable RH chez Groupe SMTP 
Août 2019 - Mai 2020 : HRBP chez Cluster immobilier
Mai 2018 - Juillet 2019 : Responsable du personnel chez TELECOM MALAGASY SA</t>
  </si>
  <si>
    <t>RAKOTOARISON Siméon</t>
  </si>
  <si>
    <t xml:space="preserve">2017 - ce jour : RRH au sein de Vector Madagascar
2012 - 2015 : Chef de département administarif et RH chez LNTPB 
2008 - 2011 : Administrative officer chez AGA KHAN EDUCATION SERVICE Mada </t>
  </si>
  <si>
    <t>RIVONIRINA Voahary</t>
  </si>
  <si>
    <t xml:space="preserve">2005 - 2020 : Juriste en charge des études et de la législation et Gestionnaire RH 
2003 - 2005 : Responsable juridique et contentieux chez NEWPACK 
</t>
  </si>
  <si>
    <t>RAFETRAHARINIAINA Privat Tiana</t>
  </si>
  <si>
    <t xml:space="preserve">1 900 000 </t>
  </si>
  <si>
    <t xml:space="preserve">2020 - ce jour : RRH à la chambre de commerce et d'industrie d'Antananarivo
2017 - 2019 : Juriste/ Assistante RH à l'Institut Pasteur de Madagascar </t>
  </si>
  <si>
    <t>RAKOTOMALALA Manitra Ny Aina</t>
  </si>
  <si>
    <t>Chargé RH</t>
  </si>
  <si>
    <t>1200 000 à 1 350 000</t>
  </si>
  <si>
    <t>Décembre 2019 : Responsable RH et Responsable QHSE chez PLASCOM
Mai - Novembre 2018 : Assistante RH chez SOGEA SATOM
Juin 2016 - Mars 2018 : Assistante RH chez ISCAM</t>
  </si>
  <si>
    <t>chère, est aussi intéressée par le poste de gestionnaire de paie et admin</t>
  </si>
  <si>
    <t>RAKOTOARIVELO Lucas</t>
  </si>
  <si>
    <t>Octobre 2020 - Janvier 2022 : Chargé administratif et RH chez COMDATA
Mai 2018 - Mars 2020 : Assistant administratif chez Ocean Call Mada</t>
  </si>
  <si>
    <t>trop cher et a beaucoup de critères par rapport à ce qu'il recherche
par contre, c'est un profil intéressant qui a bcp de capacités</t>
  </si>
  <si>
    <t>RAMANANARIVO Bodoniaina Léonie</t>
  </si>
  <si>
    <t>Janvier 2022 : Consultant RH et administration d'entreprise
Juillet 2021 - Janvier 2022 : HR Officer chez CARE
Octobre 2020 - Février 2021 : Chargée RH confirmé chez eTech CONSULTING 
Avril 2019 - Octobre 2020 : Responsable développement RH chez EDL
Janvier - Mars 2019 : Chargée de recrutement chez USAID
Janvier 2017 - Mars 2018 : Assistante RH et chargée de recrutement chez MADAJOB</t>
  </si>
  <si>
    <t xml:space="preserve">RAKOTONDRAINY Tatiana </t>
  </si>
  <si>
    <t>Avril 2021 : Assistante RH chez Groupe Ankarana
Avril 2019 - Mars 2021 : Assistante administrative et financière puis secrétaire assistante et responsable véhicule chez LAGEOTEC (groupe Ankarana)</t>
  </si>
  <si>
    <t xml:space="preserve">chèreMais motivée </t>
  </si>
  <si>
    <t>Zo Ny Harinjaka</t>
  </si>
  <si>
    <t>Février 2019 - Juin 2022 : Assistante RH chez SFOI
Octobre - Novembre 2018 : Commerciale B to B chez DEXT MADAGASCAR
Février - Octobre 2018 : Commerciale B to B chez I - Mada Macroprinters</t>
  </si>
  <si>
    <t>ANDRIANIAINA Finoana Finaritra</t>
  </si>
  <si>
    <t xml:space="preserve">Novembre 2018 : Assistante RH chez Sicam </t>
  </si>
  <si>
    <t xml:space="preserve">Ne peut pas travailler les samedi matin dû à une formation en ligne qu'elle suit </t>
  </si>
  <si>
    <t>RANDRIAMIFIDISOA Mihajatiana Manoa</t>
  </si>
  <si>
    <t>Janvier - Février 2022 : Chargé admin RH chez EPSILON 
Août 2019 - Septembre 2021 : Assistant RH puis Chargé paie et administration du personnel chez GROUPE SIRR
Mai - Juillet 2019 : Assistant RH chez Telesourcia</t>
  </si>
  <si>
    <t>n'est plus dispo car est en posteMais veut tenter le coup ; des doutes par rapport à son engagement vu la distance</t>
  </si>
  <si>
    <t>ANDRIANAIVO Ranto</t>
  </si>
  <si>
    <t>Chargé RH
HRBP</t>
  </si>
  <si>
    <t>950 000 à 1 100 000</t>
  </si>
  <si>
    <t>Janvier 2021 : Assistant RH dans une boîte d'externalisation BPO
2019 : Stagiaire en administration du personnel chez Ocean Trade</t>
  </si>
  <si>
    <t>Redirigé pour le poste de HRBP &gt; OK</t>
  </si>
  <si>
    <t xml:space="preserve">RABIBISON Miangaly </t>
  </si>
  <si>
    <t xml:space="preserve">HR Manager </t>
  </si>
  <si>
    <t>Mars 2021 : HR Manager chez Tozzigreen 
Novembre 2019 - Février 2021 : Assistant RH
Septembre 2018 - Novembre 2019 : Chargée RH chez SMarsTONE</t>
  </si>
  <si>
    <t>ANDRIASANDIMANANA Safidy Tahina Ny Aina</t>
  </si>
  <si>
    <t>Responsable RH &amp; Juridique</t>
  </si>
  <si>
    <t xml:space="preserve">1 300 000 à 2 000 000 </t>
  </si>
  <si>
    <t>2020 - 2021 : RRH chez Zip Madagascar
2018 - 2020 : RRH chez Ialy &amp; Iris
2018 : RRH chez Clicodeal
2017 : assistant RH chez Accord Knits</t>
  </si>
  <si>
    <t xml:space="preserve">PETERA Raymond Lahisoa </t>
  </si>
  <si>
    <t>Novembre 2021 - Mars 2022 : Assistant RH chez BAobab + 
Juillet - Septembre 2019 : Stagiaire RH chez SOGEA SATOM</t>
  </si>
  <si>
    <t xml:space="preserve">Jeune d'expérienceMais est très motivé, a l'esprit d'initiative et est dynamique. </t>
  </si>
  <si>
    <t>RANAIVOTOANDRO Ismaela</t>
  </si>
  <si>
    <t>assistante Administratifinistratifistrative intérim</t>
  </si>
  <si>
    <t>Juin 2022 : Assistante administrative intérim
Octobre 2021 - Mars 2022 : Chargé d'administration RH chez Webhelp
2016 - 2021 : Conseillère clientèle, puis hôtesse d'accueil, puis chargé back office RH puis Chargé d'administration RH chez INTELCIA</t>
  </si>
  <si>
    <t>Candidate axée admin, a les compétences pour le posteMais pourrait bloquer côté rémunération car elle était à 1 000 000ar brut chez Webhelp et Intelcia.</t>
  </si>
  <si>
    <t>RABEZANAHARY Haritiana Lantoniaina</t>
  </si>
  <si>
    <t xml:space="preserve">Responsable juridique </t>
  </si>
  <si>
    <t>2021 : responsable juridique chez VIMA
2018 - 2021 : Consultant juridique chez Odyssey et responsable des affaires juridiques chez SMarsTONE (Groupe Food &amp; Beverage)
2018 : Consultant juridique chez CABINET HK Service</t>
  </si>
  <si>
    <t>HARISOAMAMPIONONA Sandra Papine</t>
  </si>
  <si>
    <t>ConsultantMarsché public</t>
  </si>
  <si>
    <t>Responsable RH &amp; Juridique
Chargé RH</t>
  </si>
  <si>
    <t xml:space="preserve">2020 - 2022 : Assistante administrative financière chez ARN Groupe
2019 - 2020 : Assistante administrative chez BSM services 
2017 - 2019 : Assistante administrative chez HEDM </t>
  </si>
  <si>
    <t>A rediriger pour le poste de CRH
Manque de dynamisme et d'entrain pour le poste</t>
  </si>
  <si>
    <t>Zomahery RANDRIANASOLO</t>
  </si>
  <si>
    <t>Mars 2022 : RRH chez BATPRO
2018 - 2022 : HR Officer chez Bolloré
2018 : HR Assistant chez Tropic Knits</t>
  </si>
  <si>
    <t>MAHOMED Alexandre</t>
  </si>
  <si>
    <t>2018 - 2022 : RRH chez HK Services 
2016 - 2017 : Gestionnaire des RH chez Société ENERGIS</t>
  </si>
  <si>
    <t xml:space="preserve">RAZAFINDRALAMBO Gina </t>
  </si>
  <si>
    <t>Gestionnaire PMO</t>
  </si>
  <si>
    <t xml:space="preserve">2 500 000 à 4 000 000 </t>
  </si>
  <si>
    <t>2015 : chez BASANT : superviseur administratif du personnel, RRH de JB et Gestionnaire PMO PGC
2015 : Responsable de la logistique chez HAVAMAD
2012 - 2015 : Chef de service des RH au sein d'ANALOGH</t>
  </si>
  <si>
    <t>RATOVOHERIMANANA Tojoniaina Mickael</t>
  </si>
  <si>
    <t>Mars 2018 : HR Ressources Manager chez AKSA
2017 - 2018 : Administrateur des ressources humaines chez Excis 
2015 - 2017 : Chargé des RH chez Outremer Telecom 
2014 - 2015 : Assistant RH chez Tropic Mad
2012 : Chargé de recrutement chez MADAJOB</t>
  </si>
  <si>
    <t xml:space="preserve">Il est en cours avec BNI </t>
  </si>
  <si>
    <t>RAZAKAHARISOA Juliana</t>
  </si>
  <si>
    <t xml:space="preserve">Responsable Administratifinistratifistration et paie </t>
  </si>
  <si>
    <t>2018 : chez SIPEM Banque en tant qu'assistant RH puis Responsable Administration et Paie
2016 - 2017 : Gérante propriétaire 
2016 : Gestion clientèle chez Active Assurance 
2014 - 2015 : Conseiller client chez Webhelp</t>
  </si>
  <si>
    <t xml:space="preserve">MANANJARA Brenda </t>
  </si>
  <si>
    <t>Responsable des Ressources Humaines et SSE</t>
  </si>
  <si>
    <t xml:space="preserve">4200 000 </t>
  </si>
  <si>
    <t>Septembre 2018 : RRH et SSE de travail du personnel chez GEOX2/GEOSYSTEM
2015 - 2018 : Juriste consultante</t>
  </si>
  <si>
    <t>PS asez conséquent, sa manque de polyvalence risque également de lui faire défaut</t>
  </si>
  <si>
    <t>Laingo RATSIMOSON</t>
  </si>
  <si>
    <t>Juriste senior</t>
  </si>
  <si>
    <t xml:space="preserve">2020 - 2022 : Juriste senior chez SG 
/ Consultante indépendante
Janvier - Septembre 2020 : Chef de département affaires juridiques et contentieux
2018 - 2019 : Consultante juridique chez LEXEL 
2016 - 2017 : Negociation project manager chez TOM 
Mai - Juillet 2016 : Assistante juridique chez MADCO
2014 - 2016 : Assistant du DG chez MADCO 
2013 - 2014 : Assistante personnelle chez SMarsTELIA
2009 - Juin 2014 : Responsable administratif et RH chez INFORM'ACTUEL </t>
  </si>
  <si>
    <t>Elle vient d'accepter une autre offre et de signer un contrat</t>
  </si>
  <si>
    <t>ANDRIAMPARAMALALA Famenontsoa</t>
  </si>
  <si>
    <t>Chargé recrutement</t>
  </si>
  <si>
    <t>Mars 2022 : Chargé recrutement chez Blueline (a été confirmé)
Septembre 2019 - Janvier 2022 : Chargée administrative RH chez Tsaradia
Août 2017 - Septembre 2019 : Assistante administrative RH, logistique, sécurité chez Air Cargo Service Madagascar
Mai 2016 - Août 2017 : Conseillère client en back office chez Intelcia</t>
  </si>
  <si>
    <t>Redirigé pour HRBP si OK</t>
  </si>
  <si>
    <t>RAZAFINTSEHENO Kanto Tina Sarobidy</t>
  </si>
  <si>
    <t xml:space="preserve">Consultant gestionnaire Ressources Humaines </t>
  </si>
  <si>
    <t xml:space="preserve">2022 : Consultant gestionnaire RH chez AGA KAN 
2021 - 2022 : Assistante de direction chez ARMANYS
2018 - 2021 : Assistante de direction chez ECGB Construction </t>
  </si>
  <si>
    <t>RAKOTO Maminiaina Andry</t>
  </si>
  <si>
    <t xml:space="preserve">1 500 000 à 3 000 000 </t>
  </si>
  <si>
    <t>Décembre 2020 : consultant RH 
Mars 2019 - Novembre 2021 : RRH chez DLPM et Leader Price 
Juin 2010 - Février 2021 : Chef de département des RH chez MADECASSE</t>
  </si>
  <si>
    <t>RAKOTOMALALA Andrinirina Mihary</t>
  </si>
  <si>
    <t xml:space="preserve">Responsable développement Ressources Humaines </t>
  </si>
  <si>
    <t xml:space="preserve">3 300 000 à 4 000 000 </t>
  </si>
  <si>
    <t xml:space="preserve">Avril 2019 : responsable RH de production chez VIVETIC 
Mai 2018 - Mars 2019 : RRH chez Zip madagascar
Janvier 2016 - Mai 2018 : Gestionnaire RH chez OIM Groupe BASAN
Ocotbre 2014 - Décembre 2015 : Assistant RH chez MADCO </t>
  </si>
  <si>
    <t>RAZAFINDRAIBE Annie</t>
  </si>
  <si>
    <t xml:space="preserve">1 300 000 à 1 800 000 </t>
  </si>
  <si>
    <t>Juillet 2021 : Assistant RH chez PHARMASPECIFIC
Février 2020 - Avril 2021 : RRH chez Boutique en ligne by Ialy et Iris</t>
  </si>
  <si>
    <t>RALISON Manambina Princy</t>
  </si>
  <si>
    <t xml:space="preserve">Chargée Ressources Humaines </t>
  </si>
  <si>
    <t xml:space="preserve"> 1 000 000 </t>
  </si>
  <si>
    <t>Mars - Juin 2022 : Chargée des RH chez STAR 
Septembre 2021 - Février 2022 : Assistante RH chez MADAMONITOR</t>
  </si>
  <si>
    <t>Octobre 2018 : gestionnaire RH chez Les Ateliers du Capricorne</t>
  </si>
  <si>
    <t>RAHARINANTENAINA Holimalala</t>
  </si>
  <si>
    <t>Gestionnaire Administratifinistratifistration Ressources Humaines et Paie</t>
  </si>
  <si>
    <t xml:space="preserve">1 800 000 à 2 500 000 </t>
  </si>
  <si>
    <t xml:space="preserve">2019 : Gestionnaire Admin RH paie chez Leader Price
2017 - 2019 : Assistant RH chez ELIPSIS
2017 : Gestionnaire de paie chez Latonnelle
2016 : Assistante RH chez VIVETIC </t>
  </si>
  <si>
    <t>ANDRIANIAINA Peniela</t>
  </si>
  <si>
    <t>Août 2021 - Février 2022 : HRBP chez Groupe Eclosia</t>
  </si>
  <si>
    <t>ROBELINORO Haritiana Nirilanto</t>
  </si>
  <si>
    <t xml:space="preserve">2022 : Chef de déparement RH chez BGFI
2017 : DRH, Chef de service des RH chez FANALAMANGA 
2016 - 2017 : RRH chez Groupe VISION 
2014 - 2015 : RRH chez ACEP
2010 - 2014 : RRH, ARH chez BICM 
</t>
  </si>
  <si>
    <t>A déjà travaillé chez STTE et ne souhaite pas revenir, 
Elle souhaite avoir un poste de responsable plutôt que de directeur suivant son état de santé (2 rechutte du covid)</t>
  </si>
  <si>
    <t xml:space="preserve">RABARIJAoNA Mbolatiana Miarintsoa </t>
  </si>
  <si>
    <t xml:space="preserve">2019 : HR Manager chez ONG Fistula 
2014 - 2019 : RRH chez ONG AIM 
2014 : Consultante senior chez FTHM 
2009 - 2014 : RRH chez Société ILS </t>
  </si>
  <si>
    <t>RAZAFINTSALAMA Rojomboahirana Bangon’ny Ony</t>
  </si>
  <si>
    <t>Mars 2022 : RRH chez SAHANALA 
2019 - 2021 : RRH chez NACRE Solutions
2019 : Chargée RH chez BSM 
2017 - 2019 : Assitante RH chez AQUALMA</t>
  </si>
  <si>
    <t>SOLONIRINA RAHERIVOLOLONA</t>
  </si>
  <si>
    <t xml:space="preserve">2020 : RRH chez ZITAL 
2017 - 2020 : Responsable paie et RH chez MDSR et CSD 
2016 : Assistant paie et RH chez MACOTEX 
2014 - 2016 : Responsable paie et RH chez FOCUS Textile 
2009 - 2014 : Assistante administrative vhez FENWICK </t>
  </si>
  <si>
    <t>RASOLOFONIAINA Edmond</t>
  </si>
  <si>
    <t>2009 : RRH chez OSHWAL 
2008 - 2009 : Directeur technique chez BS Software</t>
  </si>
  <si>
    <t>LAoût CHEONG ALBERT Nofy Jedidia</t>
  </si>
  <si>
    <t>Septembre 2021 - Juin 2022 : RRH / Chargé de recrutement et développement compétences chez HK services 
2021 : Talent Manager Senior chez SMarsTELIA 
2020 - 2021 : Responsable opérationnel d'activité chez MONTANA Call
2019 - Septembre 2020 : manager de site chez MIAV Service 
2018 - 2019 : Responsable d'équipe de production chez TELEPERFORMANCE 
2015 - 2017 : Superviseur / télévendeur chez OUTSOURCIA</t>
  </si>
  <si>
    <t xml:space="preserve">Plus HRBP </t>
  </si>
  <si>
    <t>Célestine RASOARIMALALA</t>
  </si>
  <si>
    <t>Avril 2020 : RRH chez Zital construction et Zital Immobilier
2017 - 2020 : Responsable paie et RH chez MDSR - CSD 
2014 - 2016 : Responsable paie et RH chez FOCUS TEXTILE
2009 - 2014 : Assistante administrative chez FENWICK KNITTERS</t>
  </si>
  <si>
    <t>RAMBININTSOA Hajo Miora</t>
  </si>
  <si>
    <t>Responsable gestion de compétence</t>
  </si>
  <si>
    <t xml:space="preserve">Novembre 2019 : Responsable GPEC et Carrières chez MATERAUTO 
Juillet 2021 - Novembre 2021 : Intérim DRH 
2018 : Alternante en développement des RH </t>
  </si>
  <si>
    <t>Chargé de recrutement et gestion des compétences senior</t>
  </si>
  <si>
    <t xml:space="preserve">Août 2021 : Chargé en recrutement et gestion de compétence chez ABL outsourcing
Février 2020 - Juillet 2020 : Chargée en gestion de compétences chez MADCO 
Février 2019 - Février 2020 : ARH chez LFL 
2016 - 2019 : Secrétaire en administration et RH chez CMars NY HAVANA </t>
  </si>
  <si>
    <t>ILOTSOA RAVONJY</t>
  </si>
  <si>
    <t xml:space="preserve">3 500 000 à 5 000 000 </t>
  </si>
  <si>
    <t xml:space="preserve">Mai 2019 - Décembre 2021 : DRH chez NEWREST
Mars 2014 - Avril 2019 : HR Developpement officher, HR Manager, HR Project Coordinator, Head of HR </t>
  </si>
  <si>
    <t xml:space="preserve">Son tempérament (forte caractère et quelque fois émotive) risque de ne pas cadrer avec STTE. </t>
  </si>
  <si>
    <t>Andovololona Nadia Fabienne</t>
  </si>
  <si>
    <t>Gestionnaire paie admin</t>
  </si>
  <si>
    <t>Avril 2012 - Juillet 2020 : Responsable paie / Assistante administrative / Réceptionniste chez Classic Knitwear</t>
  </si>
  <si>
    <t>ne parle pas bien FR</t>
  </si>
  <si>
    <t>RAMarsOSAoNA Emilie</t>
  </si>
  <si>
    <t xml:space="preserve">2020 : Consultante en suivi et gestion de projets chez METIS
2010 - 2020 : Responsable gestion administrative du personnel et paie à SOGEFI
2006 - 2010 : Assistante de projet au FCIL </t>
  </si>
  <si>
    <t>Miadana Faramanana</t>
  </si>
  <si>
    <t>Chargée paie et Ressources Humaines</t>
  </si>
  <si>
    <t>Février 2020 : Chargée paie et RH dans une société de grande distribution
Mars 2016 - Février 2020 : Chargée paie chez INTELCIA
Juin 2009 - Février 2016 : Responsable administration du personnel et paie chez ZEUS
Juillet 2006 - Septembre 2008 : Gestionnaire RH chez AQUAMAS</t>
  </si>
  <si>
    <t>MAHERINANDRIANINA Brenda Mialitiana</t>
  </si>
  <si>
    <t>Mai 2022 : Gestionnaire paie et admin chez FUTURMAP
2020 - 2022 : Gestionnaire paie chez SOFIA
2018 - 2020 : Responsable RH chez PLASCOM</t>
  </si>
  <si>
    <t>SEHENO ANDRAINARISOA</t>
  </si>
  <si>
    <t>Chargé RH Fort Dauphin</t>
  </si>
  <si>
    <t>Février - Décembre 2019 : RRH chez l'ONG Secours Islamique France
Mars 2018 - Août 2018 : Intérim assistant comptable chez FIDUCIAIRE CHAFI
Juin 2017 - Février 2018 : Assistante de direction chez AUREOLE
Mai 2017 : Assistante RH chez MATERAUTO</t>
  </si>
  <si>
    <t>NATOLOJanvierAHARY Lova Iangotiana</t>
  </si>
  <si>
    <t xml:space="preserve">A la recherche d'emploi
</t>
  </si>
  <si>
    <t>Chargé RH Fort Dauphin
Chargé RH SDOI</t>
  </si>
  <si>
    <t>1 350 000 à 1 600 000</t>
  </si>
  <si>
    <t>Mars - Juillet 2022 : Responsable admin chez TIRUPATI
Août - Octobre 2021 : RRH chez ANAMADA
Mars - Juillet 2021 : Chargée admin et RH senior chez EAZYCO M/CAR
Janvier - Avril 2020 : Superviseur RH chez GAMA TEXTILE
Septembre 2007 - Septembre 2019 : Assistante RH chez Groupe SOCOTA</t>
  </si>
  <si>
    <t>MASINJORO VOLOLO Nancia</t>
  </si>
  <si>
    <t>Mars - Juillet 2022 : Assistante RH chez ONG SOS VILLAGES D'ENFANTS
Septembre 2019 - Août 2020 : Assistante RH chez Société EDL
Juin - Août 2019 : Vacataire au Ministère de l'éducation nationale</t>
  </si>
  <si>
    <t xml:space="preserve">RAoHILISON Domoina Harilala </t>
  </si>
  <si>
    <t>Responsable des compétences et carrières</t>
  </si>
  <si>
    <t>2021 : RRH chez SCB 
2019 - 2020 : RRH chez SEM
2014 - Mars 2019 : Collaborateur BPO chez FTHM</t>
  </si>
  <si>
    <t>RAZAFIMBELOMarsiska</t>
  </si>
  <si>
    <t xml:space="preserve">2 600 000 à 3 000 000 </t>
  </si>
  <si>
    <t xml:space="preserve">Janvier 2022 : HRBP chez Connecteo
Juin 2019 - Janvier 2022 : Chargé de développement RH chez Tsaradia
2011 - 2016 : Gestionnaire de formation, responsable recrutement puis chargée d'affaire chez BNI </t>
  </si>
  <si>
    <t>RABARIMANANA Arh'Lanto Narindra</t>
  </si>
  <si>
    <t xml:space="preserve">Chargé de formation et Décembreeloppement Ressources Humaines </t>
  </si>
  <si>
    <t>2021 : chargé de formation et de développement RH chez BAobab+</t>
  </si>
  <si>
    <t>RAFAM'ANDRIANJAFY Alisoa</t>
  </si>
  <si>
    <t>2022 : Formatrice consultante en leadership et management chez INTELCIA
2016 - 2021 : chef de projets, responsable de production et directrice des opérations
2015 - 2016 : chargée d'affaires chez Withelp
2014 - 2015 : Chargé de développement commercial chez ODITY</t>
  </si>
  <si>
    <t>RAKOTONIRINA Jessica</t>
  </si>
  <si>
    <t>LALAHARIMANANA Mikaniaina</t>
  </si>
  <si>
    <t>Juillet 2022 : Chargé RH chez Feline Parfums Beauté
2021 : Coordinateur principal chez BATIFOSA
2019 - 2021 : RRH chez Groupe TRD 
2019 : Commercial terrain chez POLYTECH</t>
  </si>
  <si>
    <t>bon profilMais pas pour INECO
à rediriger vers d'autres postes dès que possible</t>
  </si>
  <si>
    <t>RANDRIANALISON Zo</t>
  </si>
  <si>
    <t>2022 : Consultante RH chez Optimada
2021 - 2022 : Learning and development officer chez Tropic Knirs</t>
  </si>
  <si>
    <t xml:space="preserve">ANDRIANTSOA Giovanni </t>
  </si>
  <si>
    <t>Chargé d'Administratifinistratifistration Ressources Humaines</t>
  </si>
  <si>
    <t>Février 2022 : Chargé d'administration RH chez Intelcia
Novembre 2021 - Février 2022 : Chargé d'administration intérimaire chez Intelcia
Janvier - Juillet 2021 : Assistant juridique pour Logistique Pétrolière
Juin 2019 - Avril 2021 : Assistant juridique chez STAR
Octobre 2018 - Mars 2019 : Agent des ressources humaines stagiaire chez GIZ</t>
  </si>
  <si>
    <t>RAKOTOMALALA Domoina Sylvie</t>
  </si>
  <si>
    <t xml:space="preserve"> 800 000</t>
  </si>
  <si>
    <t>Décembre 2021 : RRH chez PROGUARD
2014 - 2019 : Agent de crédit (jusqu' - 2017) puis Senior des opérations crédit et relation clientèle chez ACCES BANQUE MAJUNGA</t>
  </si>
  <si>
    <t>RAZAFINDRAKOTO ANDRIAMASY Faratiana Stéphanie</t>
  </si>
  <si>
    <t>Mars 2022 : Chargée de recrutement chez EPSILON
Octobre 2021 - Janvier 2022 : Assistante RH et Chargée de recrutement chez LCS Consulting
Juillet - Septembre 2021 : Enquêteur sociologique chez Cabinet BIODEV
Mars - Avril 2019 : Stagiaire en RH chez UNFPA Mada</t>
  </si>
  <si>
    <t>RAKOTONDRASOA Matiquà Idah</t>
  </si>
  <si>
    <t>Août 2021 - Mai 2022 : Responsable administrative chez DAXU Cosmétique
2021 : Responsable boutique chez COMPTOIR VINTAGE
2021 : Assistante de direction chez SANTYMAD INTERNATIONAL
2014 - 2021 : Responsable administratif et financier chez INSTITUT LEADER</t>
  </si>
  <si>
    <t>ANDRIANJAKA Rondroniaina</t>
  </si>
  <si>
    <t>Chargée Administratifinistratifistrative du personnel et paie</t>
  </si>
  <si>
    <t>2016 : Conseil client back office, assistante contrôle qualité, chargée de transport et de cantine, chargée des moyens généraux et chargée administration du personnel et paie chez INTELCIA</t>
  </si>
  <si>
    <t>RAVELOSOHERINA Annee Irenée</t>
  </si>
  <si>
    <t>Avril 2022 : Responsable ressources humaines chez BLUEOCEAN 
Novembre 2021 - Janvier 2022 : Assistante de RH intérim chez Action contre la faim
Septembre 2018 - Décembre 2020 : Human resources officer chez BASE TOLIARA
Février - Septembre 2017 : RRH chez ECAR CDD U
Mars 2014 - Juin 2016 : Chef personnel chez Etablissement ALI</t>
  </si>
  <si>
    <t>ne pouvait pas se déplacer à Tana pour effectuer l'entretien faute de moyen donc sa candidature n'a pas été retenue</t>
  </si>
  <si>
    <t>RAMAMBAZAFY Jean Christian</t>
  </si>
  <si>
    <t xml:space="preserve">Août 2021 - Février 2022 : Coordinateur administratif RH chez Comdata
Octobre 2017 - Novembre 2020 : Cadre de suivi RH chez MNP
Dec2016 - Octobre 2017 : Responsable RH chez ONG ADRA
Août 2008 - Février 2013 : Chef de service paie et plan de carrière chez MADARAIL
Juillet 2007 - Juillet 2008 : Assistant du personnel chez Ultramaille </t>
  </si>
  <si>
    <t>FALIA Andriantsarany Zakay</t>
  </si>
  <si>
    <t>faliaandriantsaranyzakay@gmail.com</t>
  </si>
  <si>
    <t>038 80 511 76</t>
  </si>
  <si>
    <t xml:space="preserve">Assistante recrutement </t>
  </si>
  <si>
    <t>Chargé de recrutement anglophone</t>
  </si>
  <si>
    <t>Juin 2022 - ce jour : RECRUITMENT ASSISTANT WEBHELP MADAGASCAR
Mars 2022 - Juin 2022 : INTERNSHIP IN HUMAN RESOURCES WEBHELP MADAGASCAR</t>
  </si>
  <si>
    <t>tantely2107@gmail.com</t>
  </si>
  <si>
    <t>038 64209 51</t>
  </si>
  <si>
    <t>Responsable des ressources humaines</t>
  </si>
  <si>
    <t>2020 - ce jour : OCEP mécanicien et Technicien : 
Caterpillar et cummins
2016 - 2018 : Mécanicien à la SARA Cie
2015 - 2016 : Mécanicien qualifié à la MTCS</t>
  </si>
  <si>
    <t>21/11/2022</t>
  </si>
  <si>
    <t>RAKOTONJanvierAHARY Fehizoro Erick</t>
  </si>
  <si>
    <t>Fehizoroerick@gmail.com</t>
  </si>
  <si>
    <t>034 52 072 99</t>
  </si>
  <si>
    <t>Mai 2022 - 09 Septembre 2022 : Business Human and Partner RH dans le Groupe EDL.
Novembre 2019 - 28Avril 2022 : Responsable des ressources humaines chez SODIREX et SIMA
RENT
Août 2019 - Novembre 2019 : Assistant en Administration du personnel chez SODEAM (Groupe
TALOUMIS).
Juillet 2018 - Juillet 2019 : Assistant en administration du personnel CONTINENTAL - AUTO (Groupe
VISEO).</t>
  </si>
  <si>
    <t>RIVONIAINA Ony Miantsa</t>
  </si>
  <si>
    <t>omiantsa@gmail.com</t>
  </si>
  <si>
    <t>034 48 617 47</t>
  </si>
  <si>
    <t>Administration</t>
  </si>
  <si>
    <t xml:space="preserve">Octobre 2020 - Juillet 2022 : Responsable financier auprès de HAITAo
2018 - Janvier 2019 : Assistante comptable Confirmée pour la comptabilisation et la tenue du
tableau de reporting auprès de SMarsTELIA
2017 : Assistante comptable Junior pour la comptabilisation des documents comptables auprès
de SMarsTELIA
</t>
  </si>
  <si>
    <t>RANDRIARILALA Francesca</t>
  </si>
  <si>
    <t>francescarandriarilala@gmail.com</t>
  </si>
  <si>
    <t>034 01 060 64</t>
  </si>
  <si>
    <t>Juin 2021 - ce jour : Pulse Madagascar, Human Resources Business Partner
Janvier 2020 - Mai 2021 : Pulse Madagascar, Gestionnaire Recrutement et
Formation
Janvier 2018 - Août 2019 : Huawei Madagascar, Responsable Hygiène, Sécurité, et
Environnement (HSE)</t>
  </si>
  <si>
    <t>24/11/2022</t>
  </si>
  <si>
    <t>ANDRIASANDIMANANA Tahina</t>
  </si>
  <si>
    <t>samantahina@gmail.com</t>
  </si>
  <si>
    <t>034 54 174 00</t>
  </si>
  <si>
    <t xml:space="preserve">2021 : cofondateur IKOLISOA compagni
2021 - 2022 : RRH Zip madagascare 
2018 - 2020 : RRH Ialy et iris SARL
</t>
  </si>
  <si>
    <t>ZO HARINIRINA Hanta Raymonde</t>
  </si>
  <si>
    <t>zhhantar6@gmail.com</t>
  </si>
  <si>
    <t>034 16 982 86</t>
  </si>
  <si>
    <t>Consultante ressources humaines</t>
  </si>
  <si>
    <t>Juillet 2019 : Consultante RH
Février 2020 - Octobre 2022 : Directeur des ressources humaines chez ACEP MADAGASCAR
Mai 2013 - Juillet 2019 : Directeur des ressources humaines chez SAMADA
Mai 2012 - Mai 2013 : Training manager chez GROUPE SOCOTA/COTONA
Septembre 2010 - Mai 2012 : Assistante RH et Responsabe RH par intérim chez JB</t>
  </si>
  <si>
    <t>RAKOTONAVALONA Volana Michèle</t>
  </si>
  <si>
    <t>volana.navalona@gmail.com</t>
  </si>
  <si>
    <t>034 70201 05</t>
  </si>
  <si>
    <t>Septembre 2017 - Juin 2022 : Manager en recrutement / Lead talent acquisition chez ESSTEEM
Juin 2016 - Septembre 2017 : Community manager / web sourceur chez GLOBACOS
Décembre 2015 - Février 2016 : Opératrice service client chez ACTIVE ASSURANCE
Juillet - Novembre 2015 : Opératrice service client chez E CALL SERVICE
Novembre 2013 - Février 2015 : Téléopératrice chez VALUE DATA (ex OUTSOURCIA)</t>
  </si>
  <si>
    <t>andojoya@gmail.com</t>
  </si>
  <si>
    <t>034 46 607 77 / 032 04 454 55</t>
  </si>
  <si>
    <t>Responsable contrôle et gestion de carrières</t>
  </si>
  <si>
    <t>Novembre 2022 : Responsable contrôle et gestion de carrières chez FELINE
Août 2021 - Octobre 2022 : Chargée en recrutement et gestion des compétences senior chee ABL OUTSOURCING
Février - Juillet 2020 : Chargée en gestion des compétences chez MADCO
Février 2019 - Février 2020 : Assistante en ressources humaines chez LFL
Juin 2016 - Janvier 2019 : Secrétaire en administration et ressources humaines chez CMars NY HAVANA</t>
  </si>
  <si>
    <t>Redirigé pour un autre poste au sein d'Intelcia</t>
  </si>
  <si>
    <t>ANDRIATSIMIALA Miraniony</t>
  </si>
  <si>
    <t>miraniony1@gmail.com</t>
  </si>
  <si>
    <t>034 65 485 65</t>
  </si>
  <si>
    <t xml:space="preserve">Mai 2022 : Chargée de recrutement chez Recruitement Consulting
Août - Octobre 2018 : Gestionnaire de talent chez My SMarst Content
Février 2015 - Juillet 2018 : Responsable administration du personnel et RH chez Brain2Soft </t>
  </si>
  <si>
    <t>N'est pas venu à l'entretien car a rencontré des problèmes personnels</t>
  </si>
  <si>
    <t>RAZAFINDRABE Erick</t>
  </si>
  <si>
    <t>erickrazafindrabe@gmail.com</t>
  </si>
  <si>
    <t>034 74 680 60</t>
  </si>
  <si>
    <t>Avril 2021 - Novembre 2022 : Talent Acquisition Manager chez GROUPE EXTERNALISATION
Décembre 2017 - Avril 2021 : Chef de plateaux chez COMDATA
2014 - 2017 : Superviseur senior chez WEBHELP
2007 - 2013 : Chargée de ressources humaines chez VIVETIC</t>
  </si>
  <si>
    <t>Ko FR</t>
  </si>
  <si>
    <t>ANDRIAMIADANARY Olinavalona (Mia)</t>
  </si>
  <si>
    <t>olinavalona@yahoo.fr</t>
  </si>
  <si>
    <t>034 02 508 00 / 032 52 508 00</t>
  </si>
  <si>
    <t>2018 : Chargée de recouvrement chez Teleperformance
Octobre - Décembre 2017 : Responsable d'équipe chez Teleperformance
Juin - Septembre 2017 : Conseillère clientèle chez Teleperformance
Avril 2015 - Septembre 2016 : Chargé recouvrement et facturation clients chez EUROP'ALU
Octobre 2014 - Avril 2015 : Chef de projets et assistante du responsable de production chez BPO Océan Indien</t>
  </si>
  <si>
    <t>Va passer un deuxième entretien avec la DRH</t>
  </si>
  <si>
    <t xml:space="preserve">ANDRIANARISOA Tojoniaina Kaleba </t>
  </si>
  <si>
    <t>kalebaandrianarisoa01@gmail.com</t>
  </si>
  <si>
    <t>034 54 040 41</t>
  </si>
  <si>
    <t>Ingénieur fiabiliste junior</t>
  </si>
  <si>
    <t>1 ans et 6 mois</t>
  </si>
  <si>
    <t>Ingéniorat</t>
  </si>
  <si>
    <t xml:space="preserve">Toamasina </t>
  </si>
  <si>
    <t>Juillet 2021 - Octobre 2022 : Ingénieur technique chez HYDRONALP
Octobre 2022 : Ingénieur fiabiliste junior chez IOTA Group</t>
  </si>
  <si>
    <t xml:space="preserve">RASOLOHARIVONY Mamy Rindra Arison </t>
  </si>
  <si>
    <t>rindra.arison@gmail.com</t>
  </si>
  <si>
    <t>034 28 457 17</t>
  </si>
  <si>
    <t>Juillet 2021 : Assistant recrutement chez COMDATA 
Novembre 2019 - Mars 2021 : Assistant RH chez Association Tanora Iray</t>
  </si>
  <si>
    <t>RAKOTONIRAINY Rotsy</t>
  </si>
  <si>
    <t>rotsy_aina@yahoo.fr</t>
  </si>
  <si>
    <t>034 42 503 98</t>
  </si>
  <si>
    <t>HR Strategic coordinator &amp; MOE Advisor</t>
  </si>
  <si>
    <t>RH - Journalisme</t>
  </si>
  <si>
    <t>Octobre 2021 : HR Strategic coordinator &amp; MOE Advisor chez Aquarelle 
Mars 2020 - Octobre 2021 : HR Officer 
2016 - 2020 : Merchandiser chez Aquarelle 
2009 - 2015 : Journaliste chez MATV</t>
  </si>
  <si>
    <t>RAZANAMALALA Herisoa</t>
  </si>
  <si>
    <t>hoperazanamalala@gmail.com</t>
  </si>
  <si>
    <t>034 67 612 12</t>
  </si>
  <si>
    <t xml:space="preserve">Chargée RH </t>
  </si>
  <si>
    <t xml:space="preserve">Gestionnaire RH </t>
  </si>
  <si>
    <t>Février 2021 : Chargée RH chez MAGIC Construction 
Février 2019 - Février 2021 : Assistante RH chez Accès Banque</t>
  </si>
  <si>
    <t>RAKOTONIAINA Tsihoarana</t>
  </si>
  <si>
    <t>tsihoarana.h.rakotoniaina@gmail.com</t>
  </si>
  <si>
    <t>038 46 503 32</t>
  </si>
  <si>
    <t xml:space="preserve">Consultante RH </t>
  </si>
  <si>
    <t>2 ans et 2 mois</t>
  </si>
  <si>
    <t>2020 : stagiaire, chargée RH et consultante RH chez Answwers / Dogs &amp; co</t>
  </si>
  <si>
    <t>RAMANANJOELINA Nadia</t>
  </si>
  <si>
    <t>ramananjoelinanadia@gmail.com</t>
  </si>
  <si>
    <t>034 36 799 18</t>
  </si>
  <si>
    <t>Février - Août 2022 : Alternante chez SG 
Août - Novembre 2021 : temporaire RH chez Aro 
Juillet - Septembre 2020 : stagiaire RH chez Eyekoto</t>
  </si>
  <si>
    <t>ANDRIANANDRAINARIVO Francia OnJanvieriaina</t>
  </si>
  <si>
    <t>francia.andryan@gmail.com</t>
  </si>
  <si>
    <t>034 35 639 25</t>
  </si>
  <si>
    <t>Gestionnaire des ressources humaines</t>
  </si>
  <si>
    <t>Administration/RH</t>
  </si>
  <si>
    <t>Août 2016 - Septembre 2021 : Assistante administration RH puis chargé de recrutement et légal chez Groupe VISEO 
Décembre 2014 - Septembre 2015 : Chargée administraton des ventes chez EDM 
2012 - 2014 : Assistante administrative chez DYNATEC</t>
  </si>
  <si>
    <t>Miharisoa RAZAFIMAHATRATRA</t>
  </si>
  <si>
    <t>nantenaina.razaf@gmail.com</t>
  </si>
  <si>
    <t>034 79 859 49</t>
  </si>
  <si>
    <t xml:space="preserve">Assistante RH </t>
  </si>
  <si>
    <t>3 ans et 4 mois</t>
  </si>
  <si>
    <t xml:space="preserve">Septembre 2019 : Assistante RH chez VITAFOAM
Avril - Août 2019 : Chargée de recrutement chez MSH </t>
  </si>
  <si>
    <t>A prévenu</t>
  </si>
  <si>
    <t>Finoana RAHAINGOMAHEFA</t>
  </si>
  <si>
    <t>finoana.as.p19@gmail.com</t>
  </si>
  <si>
    <t>031 70 831 75</t>
  </si>
  <si>
    <t>RH / Assistanant social</t>
  </si>
  <si>
    <t>Septembre 2022 : Institutrice chez Ecole de Molière
Octobre 2021 - Avril 2022 : Chargée RH de l'association 2400 sourires</t>
  </si>
  <si>
    <t>RATSIHOSENA Miora</t>
  </si>
  <si>
    <t>onjamiora.ratsihosena@gmail.com</t>
  </si>
  <si>
    <t>034 86 106 40</t>
  </si>
  <si>
    <t>RH/Administration/Finance</t>
  </si>
  <si>
    <t>2016 - 2022 : Responsable administratif/RH/Financier etMarsketing commercial chez BEE MADA</t>
  </si>
  <si>
    <t>Sans prévenir</t>
  </si>
  <si>
    <t>RASAMIRAVAKA Mananjarasoa</t>
  </si>
  <si>
    <t>manabignjara@gmail.com</t>
  </si>
  <si>
    <t>034 38 706 95</t>
  </si>
  <si>
    <t>RH/Social</t>
  </si>
  <si>
    <t>Avril - Septembre 2022 : Assistant RH chez HOLCIM 
2018 - 2021 : Educateur des jeunes Association Koly</t>
  </si>
  <si>
    <t>Henintsoa RAKOTONDRASOA</t>
  </si>
  <si>
    <t>harima.rakoto@gmail.com</t>
  </si>
  <si>
    <t>034 48 902 74</t>
  </si>
  <si>
    <t>Responsable RH et comptable</t>
  </si>
  <si>
    <t>RH/Comptabilité</t>
  </si>
  <si>
    <t>2015 : responsable RH et comptable chez MD2I 
2014 - 2015 : Assistante administrative chez Croix rouge</t>
  </si>
  <si>
    <t>HERINJATOVO Mihoby</t>
  </si>
  <si>
    <t>andriatsilavina00@gmail.com</t>
  </si>
  <si>
    <t>032 19 702 38</t>
  </si>
  <si>
    <t xml:space="preserve">RH / Assistanat virtuel </t>
  </si>
  <si>
    <t xml:space="preserve">550 000 </t>
  </si>
  <si>
    <t>Juillet 2022 : stagiaire puis assistante RH chez LCS 
Mai 2021 - Juin 2022 : Assistante virtuelle chez prestige assist</t>
  </si>
  <si>
    <t>RAMANANIAINA Sonia</t>
  </si>
  <si>
    <t>sonyaramananiaina@gmail.com</t>
  </si>
  <si>
    <t>032 67 963 77</t>
  </si>
  <si>
    <t>Chargée de développement RH et community manager</t>
  </si>
  <si>
    <t>Marsketing RH</t>
  </si>
  <si>
    <t>Mars 2022 : community manager et chargée de développement RH chez United Call Center</t>
  </si>
  <si>
    <t xml:space="preserve">RAKOTOARIVONY Mirana </t>
  </si>
  <si>
    <t>miranarakotoarivony1@gmail.com
miranarakotoarivony@yahoo.fr</t>
  </si>
  <si>
    <t>034 01 706 55 – 032 60 388 08</t>
  </si>
  <si>
    <t>Chargée de Recrutement</t>
  </si>
  <si>
    <t xml:space="preserve">Master II </t>
  </si>
  <si>
    <t>1 400 000 à 1 800 000 ariary</t>
  </si>
  <si>
    <t xml:space="preserve">Octobre 2020 - ce jour : Chargée de recrutement - TELEPERFORMANCE 
Décembre 2019 : Interprète et assistant de recherche - JICA
Septembre 2018 : interprète business lors de la venue du Président indien à Madagascar.
Mars 2018 : Interprète de conférence au Ministère des Affaires Etrangères
avec l'Afrique du Sud
Février 2016 : Professeur d'Anglais - Spoken English Course Institution </t>
  </si>
  <si>
    <t>RAZAFIMANDIMBY Noelle</t>
  </si>
  <si>
    <t xml:space="preserve">RAMORASATA Faliniaina </t>
  </si>
  <si>
    <t>faliniainaramorasata@gmail.com</t>
  </si>
  <si>
    <t>034 11 117 27</t>
  </si>
  <si>
    <t xml:space="preserve">Responsable Plateforme de Voyage en Ligne </t>
  </si>
  <si>
    <t xml:space="preserve">Chargé de recrutement Anglophone </t>
  </si>
  <si>
    <t xml:space="preserve">Novembre 2020 - ce jour : Responsable Plateforme de Voyage en Ligne - SPIRITEO 
Mai 2021 - Juin 2021 : Opérateur de Saisie - AREA 
2018 - Mai 2021 : Agent Comptage - MADA PROD
2015 - 2017 : Professeur Histoire et Géographie - Lycée Privée Sandratra 
2012 - 2015 : Chargé de cours Physique Chimie et SVT - Lycée Privée Fenosoa 
2011 - 2012 : Instituteur - Collège Privée L'opportunité 
2009 - 2011 : Instituteur Vacataire de l'EPP </t>
  </si>
  <si>
    <t>RANDRIAMAHAZO Hery TOKy</t>
  </si>
  <si>
    <t>planning officier</t>
  </si>
  <si>
    <t>assistant de direction</t>
  </si>
  <si>
    <t>planning officierAvril 2018; assistant ressources humaineJanvier 2018 - Mars 2018; stagiaire en ressource humaine Septembre 2017 - Décembre 2017; stagiaire service régional des entreprises Août 2017 - Décembre 2017</t>
  </si>
  <si>
    <t>RAJAoNIRINA Mirana Princia</t>
  </si>
  <si>
    <t>stagiaire en assistance communicationJanvier 2019 - Avril 2019; stagiaire en assitanteMarsketing et commercial Octobre 2017 - Juillet 2018; stagiaire en assistante en assistanceMarsketing Octobre 2016 - Décembre 2016; stagiaire en assistance commercialJuillet 2015 - Août 2015; stagiaire en assistanceMarsketing Septembre 2014 à Novembre 2014</t>
  </si>
  <si>
    <t>ps : 800 à 900</t>
  </si>
  <si>
    <t>nomenja naha</t>
  </si>
  <si>
    <t>directeur d'agence</t>
  </si>
  <si>
    <t>directeur d'agenceMai 2018 - Juillet 2018;Marsketing &amp; event projet manager Motostore Novembre 2017 - Avril 2018; directeur de projet &amp; developpement commercial groupe eco2013 - 2017</t>
  </si>
  <si>
    <t>polyvalente, réactive et créative/trop honnête PS : 1 500 000</t>
  </si>
  <si>
    <t>RAVELOMPARANY Oliarija Ange Sarobidy</t>
  </si>
  <si>
    <t>assistant adiministrative et receptionniste</t>
  </si>
  <si>
    <t>assistante administrative et receptionniste de Octobre 2018 - Septembre 2019; conseiller clientèle d'Avril 2018 - Septembre 2018</t>
  </si>
  <si>
    <t>c'est une personne très autonome, anglais perfect</t>
  </si>
  <si>
    <t>RANDRIAMIHAJASOA Mamy Eris Aristide</t>
  </si>
  <si>
    <t>traducteur</t>
  </si>
  <si>
    <t>serveur et recptionniste à Karibo HotelMars 2014 à decmbre 2018; serveur en2018; traducteur2018</t>
  </si>
  <si>
    <t>manque de dynamisme</t>
  </si>
  <si>
    <t>RAKOTOMALALA Tiana Joëlle</t>
  </si>
  <si>
    <t>responsable développement</t>
  </si>
  <si>
    <t>responsable du développement à l'internationnal Septembre 2014 - Mars 2018; attachée de direction en charge d'approvisionnementJanvier 2014 - Août 2014; attachée de direction en charge de l'approvisionnement et la logistique de2010 - 2013</t>
  </si>
  <si>
    <t>profil intéressant et à suivre</t>
  </si>
  <si>
    <t>RANDIMBIARISON Jenny R</t>
  </si>
  <si>
    <t>responsable commercial2018 - 2019; directeur d'hotel relais du kirindy2017; chef de pub agence de projet2015 - 2016; coordinatrice de projets2014 - 2015; coordinatrice d'activités2012 - 2014; chargée d'opération2011 - 2012; chargée deMarskting junior2010 - 2011</t>
  </si>
  <si>
    <t>c'est un bon profil pour des postes de direction à responsabilité pour des PME</t>
  </si>
  <si>
    <t>NIRINA Nazra</t>
  </si>
  <si>
    <t>superviseur2016 - 2017; assistant au responsable administratif2013; enquêteur2012</t>
  </si>
  <si>
    <t>entretien téléphonique</t>
  </si>
  <si>
    <t>RAKOTOMANGA Riantsoa Stépahane</t>
  </si>
  <si>
    <t>chargé de clientèle grand - compte freelance</t>
  </si>
  <si>
    <t>chargé de clientèle grand - compte2019; assistant brand leader ucodis deMars 2019 - Juin 2019; rédacteur webMarsketing à ODITY Décembre 2017 - Juillet 2018</t>
  </si>
  <si>
    <t>sociable et engager,Mais impatient et aime sa personne</t>
  </si>
  <si>
    <t>RAKOTOMALALA Santatriniaina Antonio</t>
  </si>
  <si>
    <t>réceptionniste et assistant</t>
  </si>
  <si>
    <t>réceptionniste et assistant polyvalent désJanvier 2019; commercial freelance et assistant de direction de2016 - 2018; téléopérateur à BPO2015</t>
  </si>
  <si>
    <t>une personne à la recherche de reconnaissance, autodidacte, sociable</t>
  </si>
  <si>
    <t>RASOLOFOSON HASINIAINA HENINJARA Mihamintsoa</t>
  </si>
  <si>
    <t>superviseur logistique,Maintenance, entretient</t>
  </si>
  <si>
    <t>superviseur logistique,Maintenance, entretient Août 2017 - Février 2018; assistante administrative de Août 2015 - Juillet 2017</t>
  </si>
  <si>
    <t>discret et dynamique ps : 1 500 000</t>
  </si>
  <si>
    <t>RAKOTOMarsO Tojoherimanarivo Angelo</t>
  </si>
  <si>
    <t>chef d'équipe2016; responsable des stocks2018; stagiaire en ressources humaines2017; stagiaire assistant comptable2015; streetMarsketing2012</t>
  </si>
  <si>
    <t>autonome, discret et organiser PS : 1200 000 Ar</t>
  </si>
  <si>
    <t>BELAHY Issac Lionel Hendrix</t>
  </si>
  <si>
    <t>team manager</t>
  </si>
  <si>
    <t>team manager Octobre 2018; conseiller client deMai 2017 - Octobre 2018</t>
  </si>
  <si>
    <t>autodidacte, inNovembreant, dynamique</t>
  </si>
  <si>
    <t>Andréa Toto</t>
  </si>
  <si>
    <t>assistant commerciale</t>
  </si>
  <si>
    <t>assistante commerciale Septembre 2019; chargé de clientèle professionnel2018; assistante en ressource humaine2016; assistante communication2015 - 2016</t>
  </si>
  <si>
    <t>perfectionniste, ambitieuse, optimiste, orienté resultat personnel</t>
  </si>
  <si>
    <t>FANAIVO Manoa Antsa</t>
  </si>
  <si>
    <t>attaché commercial</t>
  </si>
  <si>
    <t>attaché commercialMai 2018 - Septembre 2019; commercial de Novembre 2016 - Avril 2018; stagiaire vente et logistique de Septembre à Novembre 2016; intérim de la secrétaire de direction de Septembre à Novembre 2016</t>
  </si>
  <si>
    <t>FINARITRINIAINA Herivony</t>
  </si>
  <si>
    <t>gérante de l'hotel "AVIAVY"</t>
  </si>
  <si>
    <t>gérante de l'hotel "AVIAVY" deJanvier - Juin 2019; adminsitration Décembre 2017 - Juin 2018; stage d'administration deJanvier - Juin 2017</t>
  </si>
  <si>
    <t>elle parle plus anglais que français</t>
  </si>
  <si>
    <t>RABEVELO Herizo Charles Christopher</t>
  </si>
  <si>
    <t>conseiller client</t>
  </si>
  <si>
    <t>conseiller client à la BNI d'Avril 2016 - ce jour; télévendeur d'aveil - Juin 2013</t>
  </si>
  <si>
    <t>bon profil entant que commercial, forte capacité d'adaptation, "relax", manque de concentration</t>
  </si>
  <si>
    <t>RASOLOMANDIMBY Fitahiana Omega</t>
  </si>
  <si>
    <t>téléprospectrice deFévrier - Mars 2019; conseillère commercialeMars - Mai 2019; animatrice de vente2016 - 2017</t>
  </si>
  <si>
    <t>email de refus à faireMais proposer le poste de CC</t>
  </si>
  <si>
    <t>RANDRIAMANAMPY Miharisoa Claudine</t>
  </si>
  <si>
    <t>consultant en qualité</t>
  </si>
  <si>
    <t>assistant polyvalent</t>
  </si>
  <si>
    <t>consultante en qualité de lead administration de Septembre 2018 - ce jour; directeur de communicationJanvier - Septembre 2018; consultant en qualité d'assistante administrativeAvril 2015 - Décembre 2015; conseillère en venteJanvier 2013 - Juin 2014</t>
  </si>
  <si>
    <t>bon profil, plus pour un poste à responsabilité;Mais ne convient pas par rapport à son salaire (1.500 Ar)</t>
  </si>
  <si>
    <t>MADERI RANDRIANASOLO Mirantsoa Danula Chastinia</t>
  </si>
  <si>
    <t>assistant administrative</t>
  </si>
  <si>
    <t>assistante administrative deJuillet 2018 - ce jour; stagiaire deJuillet 2016 - Janvier 2017; stagiaire deJuillet 2014; stagiaire au prés de bolloré; stagiaire deJuin 2012</t>
  </si>
  <si>
    <t>haute opinon d'elle - même; forte expérience dans l'assitanat</t>
  </si>
  <si>
    <t>RAZAFINDRALAMBO Sera Mialitiana Arielle</t>
  </si>
  <si>
    <t>responsable d'administration</t>
  </si>
  <si>
    <t>responsable administration2015 - Décembre 2018; stagiaire à E - tech deJuin 2015 - Août 2015; stagiaire à la pAositra malagasyAvril 2014 - Juin 2014; animatrice de vente Décembre 2013</t>
  </si>
  <si>
    <t>elle est beaucoup trop calme et pert son français quand elle stress</t>
  </si>
  <si>
    <t>RAHELIJAoNA VAZAHAMORA KOloina Cyrielle</t>
  </si>
  <si>
    <t>secrétaire générale</t>
  </si>
  <si>
    <t>secrétaire générale de l'association ASSOA (bénévole)Mai 2019; gestionnaire de l'entrepriseFévrier 2014 - Décembre 2018; chercheuse en communication sur terrainJuillet 2015 - Octobre 2015; aniamtrice d'antenne d'Août 2014 à Novembre 2014; secrétaire et chargée de communication Août 2009 - Août 2013; animatrice d'antenneMai 2009 - Mai 2010; chef du déprtementMars - Juin 2010; journalisteFévrier 2007 - Février 2008</t>
  </si>
  <si>
    <t>elle veut un poste en provice surtout pous Nosy Be</t>
  </si>
  <si>
    <t>RALAISOAMBOLA Olihasina Nelly Amirah</t>
  </si>
  <si>
    <t>responsable administratif</t>
  </si>
  <si>
    <t>responsable administrationJanvier 2018 - Juillet 2019; stage en comptabilité en2017; stage à la direction du district de betafo et à la pépinière d'antsirabe2016; stage auprés de la DREP</t>
  </si>
  <si>
    <t>répond avec précision, elle est polyvalent</t>
  </si>
  <si>
    <t>RAZAFIMANJATO Rovandrainy Elie Anny</t>
  </si>
  <si>
    <t>préstataire en tant qu'assistant financière</t>
  </si>
  <si>
    <t>assitante financière d'Août - Mars 2019; assistante reponsableJanvier 2017 - Juillet 2017; socio organisateurFévrier - Décembre 2016;</t>
  </si>
  <si>
    <t>miharisoa13@gmail.com,</t>
  </si>
  <si>
    <t>ANDRIAMAHERY Lilas Carmelle</t>
  </si>
  <si>
    <t>stage animatrice et promotrice de produit2016; stage à exeia Xchange2017</t>
  </si>
  <si>
    <t>bonne gestion de stress,Mais parle doucement</t>
  </si>
  <si>
    <t>miali.arielle@gmail.com,</t>
  </si>
  <si>
    <t>RAKOTONIRINA John Olivier</t>
  </si>
  <si>
    <t>téléconseiller</t>
  </si>
  <si>
    <t>téléconseiller2018 - 2019; directeur d'enseignant d'anglais, français et SVT2016 - 2018; réceptionniste2014 - 2015; responsable d'une bibliothéque2013 - 2014; pointeur2003 - 2006</t>
  </si>
  <si>
    <t>motivé, déterminer, poli, serviable, instabilité professionnel et manque de compêtence</t>
  </si>
  <si>
    <t>cyriellevazahamora.cv@gmail.com,</t>
  </si>
  <si>
    <t>ANDRIAMANANTENA Farah Sabrina</t>
  </si>
  <si>
    <t>agent administratif</t>
  </si>
  <si>
    <t>agent administratif d'Avril 2019 - Juin 2019; facturière deMars 2018 - Mars 2019; pair éducateur PSI d'Avril 2017 - Décembre 2017; téléopératrice deMai 2016 - Décembre 2016</t>
  </si>
  <si>
    <t>elle sérieuse et mature,Mais doit synthétisé</t>
  </si>
  <si>
    <t>Tsioriniaina Fenosoa &lt;niaina.fenosoa@gmail.com&gt;,</t>
  </si>
  <si>
    <t>RAKOTOARIMINO Zo Lalaina</t>
  </si>
  <si>
    <t>assistant administrative et financière</t>
  </si>
  <si>
    <t>assistante administrative et financière Septembre 2009 - ce jour; chef d'équipe deMai - Juin 2018; superviseur deMai 2017 - Décembre 2019; assistante administrative et financière Octobre 2014 - Janvier 2015; socio - organisateur deMai 2001 - Mars 2003; enquêteur de Décembre 2000 - Février 2001; vendeuse Octobre 1999 - Janvier 2000</t>
  </si>
  <si>
    <t>elle est mature et sérieuse; manque de dynamisme, français moyen</t>
  </si>
  <si>
    <t>John Olivier RAKOTONIRINA &lt;raKOtonirinajohnolivier@gmail.com&gt;</t>
  </si>
  <si>
    <t>RASOLOFO Anjaratiana Henintsoa</t>
  </si>
  <si>
    <t>responsable production</t>
  </si>
  <si>
    <t>responsable production de Septembre 2018 - Juin 2019; team leader deJuin 2016 - Août 2018; conseiller client deMai 2015 - Juin 2016; conseiller client d' Octobre 2014 - Mai 2015; télé - enquêteur deMars 2014 - Juillet 2014;</t>
  </si>
  <si>
    <t>sérieuse et mature, appliquée, polyvalent, trop chers 900 000 Ar net min</t>
  </si>
  <si>
    <t>ARONANDRIANTSOA ToloJanvierahary</t>
  </si>
  <si>
    <t>télévente</t>
  </si>
  <si>
    <t>télévente2019; prise de rendez - vous2019; téléconseiller2019; assistante en ressource humaine2017 - 2018; responsable animation2017; stagiaire au sein du service contentieux et patrimoine2015; enquêteur2013</t>
  </si>
  <si>
    <t>bon expérience en admin RH</t>
  </si>
  <si>
    <t>RAMANDRINDRANIAINA Zoly HarijAona</t>
  </si>
  <si>
    <t>commercial event</t>
  </si>
  <si>
    <t>commercial event2017 - 2018; manager2011 - 2016; product coordinatorMars 2015; délégué commercial2012; stage département approvisionnementMars - Août 2009</t>
  </si>
  <si>
    <t>bon profil mature avece de bonne expérience; PS : 600 000 Ar</t>
  </si>
  <si>
    <t>RASOARILALAMAHENINA Yolande Corinne</t>
  </si>
  <si>
    <t>gérant de boutique carambole2018; gérant tout pas cher2016 - 2018; secrétaire standardiste à majorel2014 - 2015; responsable agence de2002 - 2006</t>
  </si>
  <si>
    <t>elle posséde de l'expérience en gestion de stock et pour la gestion d'un magasinMais demande min 700 000 Ar</t>
  </si>
  <si>
    <t>MarsY AGNIVOE Fulgente Edwine</t>
  </si>
  <si>
    <t>agent distribution</t>
  </si>
  <si>
    <t>agent distribution2016; responsable relation interne au sein de l'assos FIMPITEA</t>
  </si>
  <si>
    <t>courageuse,niveau de français très bas 2/10</t>
  </si>
  <si>
    <t>RANDRIAMAMPIANINA Mihamina Megan</t>
  </si>
  <si>
    <t>responsable appel d'offre</t>
  </si>
  <si>
    <t>responsable appel d'offre2019; assistante de gestion en2019; prestataire2018</t>
  </si>
  <si>
    <t>elle souhaite surtout avoir un poste à grande responsabilité, et demande 1200 000Ar net</t>
  </si>
  <si>
    <t>RAHATIMANANTENA Hasina</t>
  </si>
  <si>
    <t>guide</t>
  </si>
  <si>
    <t>guide Décembre 2018; asssitante polyvalente de Septembre 2018 - Janvier 2019; stage en guidage de Septembre 2018 - Janvier 2019; opératrice web deMai 2018 - Septembre 2018; assistante polyvalente deFévrier 2017 - Septembre 2017</t>
  </si>
  <si>
    <t>veut uniquement évoluer dans le domaine du tourisme</t>
  </si>
  <si>
    <t>RAHARISOAMarsie Anicette</t>
  </si>
  <si>
    <t>chargé d'acceuil</t>
  </si>
  <si>
    <t>chargé d'acceuil 2019; chargé de dépôt de Septembre - Décembre 2017; chargée d'accueil de2013 - 2017</t>
  </si>
  <si>
    <t>elle a une bonne asservité pour le poste</t>
  </si>
  <si>
    <t>RAVONIRINA Dyna Holiniaina</t>
  </si>
  <si>
    <t>caissière et assitante comptable</t>
  </si>
  <si>
    <t>caissière et assistante comptable deJuin 2018 - Mars 2019; caissière de2015 - 2018; aide éducatrice de2009 - 2010; stage en management2006</t>
  </si>
  <si>
    <t>bonne expérience en compta et caisse</t>
  </si>
  <si>
    <t>RAFARAHASINA Louisa</t>
  </si>
  <si>
    <t>secrétaire de direction</t>
  </si>
  <si>
    <t>secrétaire de direction deJanvier 2018 - Mai 2019; caissière en2017; secrétaire deJuillet 2015 - 2017</t>
  </si>
  <si>
    <t>profil dans l'asssitanat</t>
  </si>
  <si>
    <t>RAKOTONDRAHELIARISOA Doris</t>
  </si>
  <si>
    <t>stage et formation en tant que gestionnaire de portefeuille et relation clientèle</t>
  </si>
  <si>
    <t>stage et formationJuillet 2018; agent de terrainJanvier 2018; stage pratique au ministère de l'industrie et du développement du secteur privé Septembre à Novembre 2017; stage pratique au centre fiscal d'Octobre 2014 - Janvier 2015; stage pratique d'Octobre - Décembre 2013</t>
  </si>
  <si>
    <t>elle apprend vite sur son caratère</t>
  </si>
  <si>
    <t>RANDRIAMBOLOLONA Mihanja Tantely</t>
  </si>
  <si>
    <t>Caissière deMai 2013 - ce jour; enquêteur à l'INSTATJuillet - Septembre 2012; stagiaireJuillet - Août 2011</t>
  </si>
  <si>
    <t>forte exprérience en admin; demande 700 000 Ar net</t>
  </si>
  <si>
    <t>ARIVOLONJATOVO Tiaray Sylvia Nadia</t>
  </si>
  <si>
    <t>assistante de direction2018; vente en ligne de2016 - ce jour</t>
  </si>
  <si>
    <t>niveau de français trop bas</t>
  </si>
  <si>
    <t>ANBDRIAMIARIVOLA Harinadrianina Fanilo Miora</t>
  </si>
  <si>
    <t>assistant dde sirecteur administratif et financier</t>
  </si>
  <si>
    <t>assistante du DAF de2014 - Mai 2019; RAF de2014 - Mai 2019; RAF en2015; coordinateur de2013 - 2014; vendeuse et caissière de2012 - 2013</t>
  </si>
  <si>
    <t>comptence en compta et gestion de projet, facturation</t>
  </si>
  <si>
    <t>MALALATIANA Fenosoa</t>
  </si>
  <si>
    <t>Hôtesse d'accueil - standardiste</t>
  </si>
  <si>
    <t>réceptionnniste d'Octobre 2010 - Mars 2015; assistante de directionMars 2015 - Mai 2015; Hôtesse d'accueil - standardisteFévrier 2017 - ce jour</t>
  </si>
  <si>
    <t>bon profil,calme, bon sens de l'organisation</t>
  </si>
  <si>
    <t>Milka Prisilia ANDRIANAJA</t>
  </si>
  <si>
    <t>Assistante approvisionnement et logistique à Medico, assitante administrative de 5 jours à Creche Sombin'ny Aina</t>
  </si>
  <si>
    <t>niveau de français à améliorer, mauvaise - ce jouration, manque d'expérience</t>
  </si>
  <si>
    <t>ANDRIATIANA Hoby Murielle</t>
  </si>
  <si>
    <t>assistante polyvalent2016 - Septembre 2019; responsable boutique de2015 - 2016</t>
  </si>
  <si>
    <t>forte expérience dans de domaine, aisance relationnel</t>
  </si>
  <si>
    <t>ANDRIANDAZAINA Minoarisoa Aina</t>
  </si>
  <si>
    <t>assistant d'acceuil</t>
  </si>
  <si>
    <t>assistante d'accueil 2018 - 2019; téléopérateur2018; bénévole au sein d'une école privée2016 - 2019; stage comptable2014; stage commerce internationnal2012; création d'entreprise2011</t>
  </si>
  <si>
    <t>souriante, cache son stress, rebondit bien sur chaque question</t>
  </si>
  <si>
    <t>RAKOTOARIMANGA KOloinando Mamiratra Malalatiana</t>
  </si>
  <si>
    <t>Conseillère client</t>
  </si>
  <si>
    <t>conseillère clienteMai 2018 - ce jour; téléconseillère deMai 2017 - Février 2018; préparateur - correcteur - metteur en page deJuin 2016 - Mai 2017; assistante de direction d'Août 2014 - Mars 2016; secrétaire de Septembre 2012 - Mai 2013</t>
  </si>
  <si>
    <t>polyvalente, déterminer, bonne français à l'orale</t>
  </si>
  <si>
    <t>RAZAFIMAHARO Tiana Olivah</t>
  </si>
  <si>
    <t>Receptionniste - standardiste</t>
  </si>
  <si>
    <t>receptionniste - standardiste2014 - 2019; responsable administratif2013 - 2014; responsable recouvrement2011 - 2013; agent d'accueil / secrétaire de2008 - 2011; assistante du responsableMaintenance de2007 - 2008; assistante commerciale2000 - 2007</t>
  </si>
  <si>
    <t>bonne connaissance de l'admin et une bonne relation clientèle</t>
  </si>
  <si>
    <t>RAZAFIMAHALEO Rindra Mbolatiana</t>
  </si>
  <si>
    <t>assistant du PCA</t>
  </si>
  <si>
    <t>assistante PCA2018 - 2019; chargée de suivi2017 - 2018; chargé d'études2014 - 2017; assistante de direction2011 - 2014; assistante administrative2010 - 2011</t>
  </si>
  <si>
    <t>exp et compétence OK;Mais le salaire ne convient pas</t>
  </si>
  <si>
    <t xml:space="preserve">RAKOTOARIJAoNA Aina Fanorenana </t>
  </si>
  <si>
    <t xml:space="preserve">assistant Administrative et commerciale </t>
  </si>
  <si>
    <t>Août 2015 - Février 2020 : Assistante administrative et commerciale chez Angy Mondial Fitness
Mars 2014 - Juillet 2015 : Assistante comptable chez Colis Express 
Mai - Septembre 2011 : Téléopérateur chez Feed - Back
Mars 2011 : Animatrice de vente Chez Airtel Madagascar</t>
  </si>
  <si>
    <t>EPIC veut des comptables 
Recontacté pour ROBENS : elle est en poste Décembre 2020 et n'est pas encore en quête de nouvelles opportunités. De préférence une entreprise pas trop loin d'Ampitatafika</t>
  </si>
  <si>
    <t>Ianja Mamitiana FIONONANA</t>
  </si>
  <si>
    <t xml:space="preserve">Chargée de clientèle </t>
  </si>
  <si>
    <t>800 à 1 000 000</t>
  </si>
  <si>
    <t>Septembre 2016 - Aujourd'hui : Chargée clientèle chez MCC/Absys
 Décembre 2014 - Mars 2016 : Assistante administrative usine aMbatolampy (STAR)
 Août 2014 - Novembre 2014 : Stagiaire RH Star</t>
  </si>
  <si>
    <t>Integré chez HTC</t>
  </si>
  <si>
    <t xml:space="preserve">RAMarsOSON Ericka </t>
  </si>
  <si>
    <t>2018 - Février 2019 : Assistante de direction/ assistante comptable chez CEC
 Décembre 2019 - Juin 2018 : Assistante polyvalente, commerciale chez design Ambodivoina 
 Novembre 2015 - Juillet 2016 : conseiller client chez outremer telecom (back office)
2013 - Stage au sein du ministère de commerce
2012 - Stage à OTIV Andriampamaky</t>
  </si>
  <si>
    <t>Diamondra Fitsikiana RAKOTOARISOA</t>
  </si>
  <si>
    <t>2018 - 2019 : Comptable - ABCDELEC MADAGASCAR
Juin 2018 - NR CONSULT FISCMADA (Stage 3 mois)</t>
  </si>
  <si>
    <t>assistant Comptable</t>
  </si>
  <si>
    <t>Juillet 2019 : Assistant administratif et communication chez UNITED
 MALAGASY MEDIA/Octobre 2017 - Juillet 2019 : Assistant administratif chez ID MOTORS/</t>
  </si>
  <si>
    <t>OSHWAL veut une Assistante - Très bon profil - Dynamique - Maitrise son domaine - Très actifs (vie associative et professionnelle)</t>
  </si>
  <si>
    <t xml:space="preserve"> RANDRIAMAHENINA Lalasoa</t>
  </si>
  <si>
    <t>2012 - 2019 : Assistante administrative au sein de la Société «
 no comment/2011 - 2012 : Six mois de Stage sur les relations internationales dans la Direction des
 Relations Internationales du Ministère du Commerce</t>
  </si>
  <si>
    <t>Recontacté pour Robens &gt; nrp</t>
  </si>
  <si>
    <t>RAHARIMANANTSOA Vololoniaina Solange</t>
  </si>
  <si>
    <t>2019 Assistante comptable - SAHANALA/2018 - 2019 Comptable - Froid et Climatisation/2018 Assistante sociale - ASA (AnKOhonana Sahirana Arenina)</t>
  </si>
  <si>
    <t>Serviable - Cherche toujours d'autres alternatives - Prêt à s'investir</t>
  </si>
  <si>
    <t>MEDARD Séroga</t>
  </si>
  <si>
    <t>2019 : Stage de prospection client à la Société Générale (3 mois)/2017 : Stage de 3 mois dans le département Direction Relation Entreprise à la BFV - SG/2016 : Stage de 2 mois à l’agence BFV - SG ItAosy</t>
  </si>
  <si>
    <t xml:space="preserve">Manque de compétence </t>
  </si>
  <si>
    <t>Nalanonandrasana Nathalie Erica</t>
  </si>
  <si>
    <t xml:space="preserve">250 000 </t>
  </si>
  <si>
    <t>Assistante comptable (Comptable fournisseur) au sein de L’Hôtel/Assistante à la société NY AINA</t>
  </si>
  <si>
    <t>Polyvalente - Serviable - Capacité d'assimilation - Pas de notion en PCG2005</t>
  </si>
  <si>
    <t>Mampionona Germaine Clara</t>
  </si>
  <si>
    <t>Assistante administratif et financier/Assistante comptable</t>
  </si>
  <si>
    <t>Peut s'améliorer si elle reçoit plus d'accompagnement sur le poste - Très bonne notion en gestion administratifs des personnels</t>
  </si>
  <si>
    <t>RAKOTOSON Dinamalala</t>
  </si>
  <si>
    <t>Sécrétaire comptable / Assistante de direction</t>
  </si>
  <si>
    <t>Respectueuse - polyvalente et flexible - Bonne connaissance en la matière - Maitrise PCG2005</t>
  </si>
  <si>
    <t>pas de CV</t>
  </si>
  <si>
    <t>Andriamampionon Tsiky</t>
  </si>
  <si>
    <t>Gestion de stock/Conseillère clientèle</t>
  </si>
  <si>
    <t>Besoin de plus d'expérience - Bcp de potentiel en Assistance administratif et financier - Calme et posée</t>
  </si>
  <si>
    <t>RALAIPARANIAINA Théoristamo SodiKOff Alvaro</t>
  </si>
  <si>
    <t>Juillet - Décembre 2019 : Gestion administratif et comptable (Andasibe Lemurs lodge eurl)/Septembre 2017 - Septembre 2018 : Stage comptable (MNP)</t>
  </si>
  <si>
    <t>Très bonne élocution - dynamique - Peu expérimentéMais de bonne volonté pour se développer</t>
  </si>
  <si>
    <t>Août 2016 - Janvier 2020 : Senior administrative (Uditec Iavoloha)/
Juin 2013 - Février 2014 : Assistante approvisionnement (Univers Import - Export Talatamaty)/
 Septembre
2012 - Janvier 2013 : Stage (ARO)/
 Octobre 2010 - Juin 2012 : Aide comptable (Entreprise Light ladies - Temps partiels)</t>
  </si>
  <si>
    <t>Accueillante - Dynamique - Prend des initiatives - Polyvalente - veut occuper des postes en périphérie du centre ville - Bien adapté au poste d'assistante administrative</t>
  </si>
  <si>
    <t xml:space="preserve">RANDRIARIMANANA Prisca Nirinaniaina </t>
  </si>
  <si>
    <t>2016 - 2017 : Assistante comptable (Congemine)/2009 - 2011 : Assistante administrative (La hutte canadienne)/2008 - 2009 : Aide magasinière</t>
  </si>
  <si>
    <t>Organisé et méthodique - polyvalente - prudente/Bien adapté sur le poste, besoins juste de recyclage</t>
  </si>
  <si>
    <t>RAJAoNARIVONY Alberto Harininaniaina</t>
  </si>
  <si>
    <t>Novembre 2019 - Janvier 2020 : Aide comptable</t>
  </si>
  <si>
    <t>Dynamique - enthousiaste - polyvalent - peu expérimenté</t>
  </si>
  <si>
    <t>RANJAKASON Justin Bruno</t>
  </si>
  <si>
    <t>Octobre - Décembre 2019 : Consultant NR Consulting/2016 - Mai 2019 : Gestionnaire de société "PRIMINI"/Août 2011 - Août 2015 : Contrôleur gestion/Septembre 2009 - Juillet 2011 : Resp. Administratif/Août 2008 - Février 2009 : Indépendant/Janvier 2003 - Juillet 2018 : Chef de productiovril 1998 - Décembre 2003 : Comptable</t>
  </si>
  <si>
    <t>Dynamique - rigoureux - capable de défendre ses intérêts - Très polyvalent</t>
  </si>
  <si>
    <t>Octobre 2014 - Décembre 2018 : Assistant comptable/Septembre 2013 - Septembre 2014 : Assistant archiviste/2009 - Septembre 2012 : Assistant comptable</t>
  </si>
  <si>
    <t>Posé - calme - assez lent - PCG2005 - Adapté au poste</t>
  </si>
  <si>
    <t>RAKOTONJanvierAHARY Tsiriniaina Emilie Antoine</t>
  </si>
  <si>
    <t xml:space="preserve">600 000 à 900 000 </t>
  </si>
  <si>
    <t>2014 - 2020 : Chef de division comptable (Colis Express Madagascar)/2007 - 2013 : Comptable (Colis Express Mada)</t>
  </si>
  <si>
    <t xml:space="preserve">Pas très motivée - Manque de pratique gestion admin personnel - Poste corresponsdant : comptable fournisseur/comptable </t>
  </si>
  <si>
    <t>RAKOTONDRAVELO Idà</t>
  </si>
  <si>
    <t>Agent administratif des personnels</t>
  </si>
  <si>
    <t xml:space="preserve">500 000 à 700 000 </t>
  </si>
  <si>
    <t>Octobre 2019 - Aujourd'hui : Agrifarm Madagascar (Antsirabe) /Juillet 2018 - Août 2019 : Comptable client (RCM)</t>
  </si>
  <si>
    <t>Pas vraiment motivée - polyvalente - capable de s'adapter rapidement - sincère</t>
  </si>
  <si>
    <t>ANDRIANAIVOSOA Sehenomalala</t>
  </si>
  <si>
    <t>Organisateur d'événement</t>
  </si>
  <si>
    <t>Août 2013 - Décembre 2019 : Chef de service administratif et financier/Septembre 2011 - Juillet 2013 : chef de département administratif et financier/Mars 2010 - Août 2011 : assistante administratif/Mai 2003 - Juillet 2009 : assistante de direction (JOVENNA)/Juin 2004 - Décembre 2007 : responsable de sport/Octobre 2001 - Mars 2003 : assistante de direction PACOM</t>
  </si>
  <si>
    <t xml:space="preserve">Bonne enthousiasme - très bonne compétence en gestion des tâches administratives </t>
  </si>
  <si>
    <t>ANDRIANJAFINIAINA Aritiana Phenicia</t>
  </si>
  <si>
    <t>Sécrétaire comptable (Mad service Consulting)</t>
  </si>
  <si>
    <t>Septembre 2019 : Sécrétaire comptable/Juin 2017 - Février 2018 : agent finance (DHL)/2015 - Mai 2017 : stagiaire comptable et Comptable intérimaire</t>
  </si>
  <si>
    <t>Manque d'expérience en gestion comptable et tâches administratives - organisée et méthodique - rigoureuse</t>
  </si>
  <si>
    <t xml:space="preserve">RAMPILAMANANA Natacha Florence </t>
  </si>
  <si>
    <t>Juillet 2017 - Août 2019 : Assistante comptable/2016 - Avril 2017 : Responsable commerciale (VITAFOAM)</t>
  </si>
  <si>
    <t>Pas d'expérience significative en gestion administrative de personnel - Dynamique - enthousiaste - compétence en technique commerciale</t>
  </si>
  <si>
    <t>Harimino Miary Tahiry</t>
  </si>
  <si>
    <t>Avril.2018 - Avril.2019 : VOLASOA Sérvices - Caissier/Septembre 2015 - Août.2016 : Société COMINOR/Août.2014 - Octobre.2014 : SociétéMarsine et Moi | Assistant Comptable</t>
  </si>
  <si>
    <t>Peu d'expérienceMais bcp de potentiele - Motivé - Impliqué et conforme aux règles</t>
  </si>
  <si>
    <t>ANDRIAMIHARINTSEHENO Nantenaina</t>
  </si>
  <si>
    <t>2013 - 2020 : Caissière / Aide Comptable - UNIVERS VOYAGES/2011 - 2013 : Caissière - Shop Liantsoa analamahitsy/2009 - 2011 : Enquêteur au sein de GALANA Soavimbahoaka (INSTAT)</t>
  </si>
  <si>
    <t>Manque d'expérience - Peu enthousiaste - Encore en formation en Finance et comptabilité</t>
  </si>
  <si>
    <t>Août 2012 - ce jour : Comptable à G4S Madagascar
2009 : stage dans le département RH à l’FTM</t>
  </si>
  <si>
    <t>Polyvalent - Bonne expérience - Facturation en devise</t>
  </si>
  <si>
    <t>RAJAoNARIVELO Thomson Risler</t>
  </si>
  <si>
    <t>Stagiaire Comptable</t>
  </si>
  <si>
    <t>Mars 2020 : stagiaire comptable, cabinet d’audit TOKY CONSULT/Juin - Décembre 2018 : assistant comptable, cabinet d’expertise comptable ECM</t>
  </si>
  <si>
    <t>Manque d'expérience - Français à améliorer - Aide comptable</t>
  </si>
  <si>
    <t>RAZANAJATOVO Dina</t>
  </si>
  <si>
    <t>Agent d'escale</t>
  </si>
  <si>
    <t>2017 : Agent d'escale chez Madagascar Ground Handling - Aéroport international
2013 - 2017 : Assistante de direction chez BE AINA
2012 - 2013 : Réceptionniste chez Acces Banque 
2010 : Secrétaire du Notaire RALISON DAUTRICHE Zo Hasina</t>
  </si>
  <si>
    <t>RAZAFINDRAMBOA Valisoa Valérie</t>
  </si>
  <si>
    <t>Mai 2019 : Assistante de direction général chez SIPEM 
 Octobre 2016 - Mars 2018 :Marsket intelligence chez airtel 
Avril 2004 : Assistante de recherche 
Janvier - Mars 2008 : Assistante de recherche</t>
  </si>
  <si>
    <t>Novembre 2019 : Assistante de direction chez collège privé les Rois Mages 
Mai - Octobre 2019 : Assistante dcommerciale chez SMEF Madagascar
Juin - Septembre 2018 : Stage opérationnel chez NEWMAN'S TECHNOLOGY 
Mai - Juillet 2017 : Stagiaire commercial grand copte chez STARTIMES</t>
  </si>
  <si>
    <t xml:space="preserve">NIVOANDRIANINA Fenosoa Hasina </t>
  </si>
  <si>
    <t>Septembre 2018 - Mai 2019 : Chargé d'accueil chez COMDATA 
2016 - 2018 : secrétaire comptable chez FAMINDRAM - PO</t>
  </si>
  <si>
    <t>RAMANANKIRAHINA Rojo</t>
  </si>
  <si>
    <t>Avril 2019 - Octobre 2019 et Octobre 2015 - Octobre 2018 : Superviseur clinentèe chez BAoBAB
 Octobre 2018 - Avril 2019 : user support officer chez BAoBAB
Juillet 2014 - Juillet 2015 : AssistanteMarsketing chez BAoBA 
 Août 2012 - Juillet 2014 : Conseillère clientèle chez BAoBAB
 Août 2011 - Juillet 2012 : Chargée d'accueil chez BAoBAB</t>
  </si>
  <si>
    <t>RATSIRAHONANA Tahiry</t>
  </si>
  <si>
    <t>Janvier 2019 - Janvier 2020 : Agent de facturation chez GUILMANN 
 Novembre 2017 - Juin 2018 : Agent commercial chez Mass'in</t>
  </si>
  <si>
    <t>RAJAoNARISOA Hasina ToloJanvierahary José Eric</t>
  </si>
  <si>
    <t>ANDRIAMarsOARISON Anja Tiana</t>
  </si>
  <si>
    <t>2012 : Agent commercial chez SCOOP DIGITAL MADAGASCAR
2013 : Animateur de vente chez Airtel Madagascar
2013 : Responsable locale de l’ONG TOLOTSOA à Toamasina
2014 : Superviseur régional pour l’audit du fichier électoral dans la région Analanjirofo
2016 : Responsable local de l’ONG TOLOTSOA durant le projet TSYCOOLKOLY dans la région
 Antsinanana
2019 : Responsable du développement commercial de la Société - kiry
2019 : Conseiller client au sein de la Société - kiry
2019 : Assistant administratif au sein de la Société - kiry</t>
  </si>
  <si>
    <t>RASOLOARISONRIANA Andrianaritsiferanjo</t>
  </si>
  <si>
    <t>Octobre 2019 - Mars 2020 : Gestionnaire de portefeuille BAobab banque
Juillet - Août 2019 : Stage en Gestion administratif du département social au sein de la Direction des Resource humaine chez Caisse d’Epargne de Madagascar
2017 - 2018 : Coach agent en TéléMarsketing chez E - Tsena Malagasy
2016 - 2017 : Conseiller clientèle chez Outremer télécom 
2015 : Coach animation chez OnetoOneMarsketing</t>
  </si>
  <si>
    <t xml:space="preserve">RAFALIMANANA Tojo RajAofera </t>
  </si>
  <si>
    <t>Novembre 2019 - Mars 2020 : RESPONSABLE HSE - SOCIETE DE TRANSPORT DANNICK/HOLCIM - ALAKAMISY ANOSIALA
 Décembre 2018 - Octobre 2019 : TECHNICIEN SERVICE APRES VENTE - TELMA - GALAXY
 ANDRAHARO
2014 - Août 2018 : ASSISTANT ADMINISTRATIF - Compagnie minière TANTALUM RARE EARTH MALAGASY (TREM) - LA CITY IVANDRY :2017 Septembre - Décembre : Mission - AMBANJA - Responsable Administratif</t>
  </si>
  <si>
    <t xml:space="preserve">RANDRIAMAHAFALY Tanjoniaina Fitiavana </t>
  </si>
  <si>
    <t>Août 2018 - Février 2019 : Commercial chez BNI 
 Août 2017 - Janvier 2018 : Préparateur produits culturels jumbo scor 
2014 : Stagiaire département achat chez MADARAIL</t>
  </si>
  <si>
    <t>RABENARIVO Cédric</t>
  </si>
  <si>
    <t>2016 - 2017 : Stagiaire chez TELMA
2016 : Stagiaire en contrôle de stock chez Food &amp; Beverage 
2014 - 2015 : Stagiaire assistant responsable desMarschés publics
2013 - 2014 : Stagiaire en gestion de stock chez SOGEA SATOM</t>
  </si>
  <si>
    <t>N'a pas voulu donner sa prétention salariale</t>
  </si>
  <si>
    <t>RAMIARINARIVO Hanitriniaina Eugénie</t>
  </si>
  <si>
    <t>Décembre 2018 - A ce jour : Assistante de la Direction Administrative et Financière / Ressources Humaines de la Société ILS OCEAN INDIEN - ILS TOPO AFRIQUE
Juillet 2018 - Novembre 2018 : Assistante de la Direction Générale du Groupe FILATEX
Avril 2015 - Juin 2018 : Assistante de la Direction Relation Client de la Société Orange Madagascar
2009 - 2015 : Télévendeur au sein de la Société Orange Madagascar</t>
  </si>
  <si>
    <t>RaKOtomalala Santantriniaina Antonio</t>
  </si>
  <si>
    <t>Réceptioniste et assistant</t>
  </si>
  <si>
    <t>Janvier 2019 : recéptioniste et assistant chez VetClinic/Janvier 2019 pour 4 mois Assistante guidie chez SahaMaintsoanala Mandraka/ Commercial en Freelance chez HAMAC/ 3 ans en tant qu'assistant de Direction polyvalent chez Tecno Madagascar. /2013 : Photographe et PAoiste chez Tsara S'art Madagascar. / Téléopérateur chez BPO Ocean Indien : 1 an.</t>
  </si>
  <si>
    <t>Razafitrimo Soafara Raivo</t>
  </si>
  <si>
    <t>assistant de Direction</t>
  </si>
  <si>
    <t>Raharinirina Haingotiana Patricia</t>
  </si>
  <si>
    <t>2011 - ce jour : Standardiste, assistante administrative./ Responsable ressources humaines/ Assistante de Direction./Juillet 2009 - Décembre 2010 : Assistante comptable , Caissière, Assistante de direction, Agent commercial. /Mars 2009 - Juin 2009 : Clinique IMAHO : Réceptioniste, standardiste, assistante médicale. / Août 2007 - Janvier 2009 Sté Europ'Alu : Hotesse d'accueil.Janvier 2007 - Août 2007 : Responsable Administratif chez Ecole Privé Les Dauphins.</t>
  </si>
  <si>
    <t>Mars 2016 - Novembre 2018
 : Assistante administrative - EQUIPEMENT2000 /Stores et Voiles - Route Circulaire
Juillet 2011 - Mars 2016 : Assistante de direction &amp; Assistante Achats &amp; appro - JOUVE Madagascar Anosizato
 Attributions : 
Juin 2011 : Assistante de direction intérimaire - FIARO Ampefiloha 
Février 2011 - Juin 2011 : Commercial Free Lance - FLORIBIS Ivato
 Septembre 2010 - Janvier 2011 : Responsable boutique - Cap d'Ambre à l'Hôtel du 
 Louvre Antaninarenina
Janvier - Août 2010 : Assistante de direction - Groupe Basan / JB Tsaralalàna 
 Standardiste - Réceptionniste
2005 - 2009 : Agent tourisme (Front office) &amp; Responsable billetterie et administrative - 
 Agence de Voyages &amp; Tour Operator - MADA SURFARI AnKOrondrano 
2005 : Junior consultante - Société d'Etudes ATW Consultant (Tananarive)
2004 : Stage de d'études - Compagnie aérienne AIR MADAGASCAR dans le département industriel - section Administration et Transit (Tananarive)
2000 : Employée journalière - AIR MADAGASCAR dans le département logistique - section achat</t>
  </si>
  <si>
    <t xml:space="preserve">FARATINA MAMY RAVAKA RAKOTONDRASOA </t>
  </si>
  <si>
    <t>RESPONSABLEMarsKETING•GASIKARA NATURE TRAVEL•Mars 2019 - CE JOUR 
 SPECIALISTE ADMIN • HUAWEI TECHNOLOGIES • 
Mai 2008 - Mars 2013 Assiste le Directeur Général, le département des Ressources Humaines et finances
 AGENT TICKETING • MADAGASCAR DECOUVERTE •Juin 2006 - Avril 2008 
 COMMERCIAL • GALANA DISTRIBUTION •2004 - 2006 
Février 2018 : Ai effectuer un mois de mission auprès du CICR Nairobi</t>
  </si>
  <si>
    <t>RAMarsOSON Ericka</t>
  </si>
  <si>
    <t>2019Février - Mars 2020 : aide comptable, assistante administrative chez Arche de Noé Ambatobe
2018juin - 2019Février : Assistante de direction, Assistante comptable chez CEC (Computer &amp;Electonic Company) Tsiazotafo
2017Décembre - 2018juin : Assistante polyvalente, Commerciale, assistante comptable, recouvrement, Assistante de direction chez Disign Ambodivoina 
2015Novembre - 2016Juillet : Conseiller Client chez outremer Telecom (back office)
2013 : Stage au sein du Ministère de Commerce
2010 : Montage de projet (création d’une école)
 Stage au sein de l’institution financière OTIV à Andriampamaky</t>
  </si>
  <si>
    <t>RAMANAKANDRASANA Saminah Lalaina</t>
  </si>
  <si>
    <t xml:space="preserve"> - Mars 2015 - Juillet 2015 : stage étant assistante Administrative à la société « MISA COMPAGNY » 
 - Août 2016 - Mai 2017 : animatrice commerciale et hôtesse événementielle avec l’agence MIHETSIKA 
 - Octobre 2017 - Avril 2019 : Téléconseillère en assurance automobile chez ACTIVE ASSURANCES 
 - 21 Octobre 2019 au 31Janvier 2020 : Assistante Administratif (Intérim) chez GSI MADAGASCAR</t>
  </si>
  <si>
    <t xml:space="preserve">Hobiniaina Rominah RAVELOSON </t>
  </si>
  <si>
    <t>Mars 2018 - Juin 2020 : GESTIONNAIRE, M .D.R
Juillet 2015 - Décembre 2017 : SECRETAIRE ADMINISTRATIVE, 
Avril 2014 - Mars 2015 : ASSISTANTE COMPTABLE ; CARE INTERNATIONAL 
 « PROJET MIARA - MIARAINA MANANARA - NORD » 
Février 2012 - Mars 2014 : CHARGEE D’ACCUEIL ; CARE INTERNATIONAL</t>
  </si>
  <si>
    <t>RAKOTOMALALA Harinivo Natacha</t>
  </si>
  <si>
    <t>Secrétaire de Direction</t>
  </si>
  <si>
    <t>2006 - 2010 LEXMAD (Cabinet Juridique) Antananarivo Secrétaire 
Mars 2010 - Février 2016 ASSIST AUDIOVISUEL Antananarivo Secrétaire de Production 
Mars 2016 - Novembre 2017 MAGELLAN DIGITAL Antananarivo Secrétaire de Plateforme Digitale 
 03Avril - 21 Septembre 2018 C.E.I.M (Cloison Equipement et Isolation de Madagascar) Antananarivo Secrétaire Comptable
Juin 2019 - ce jour LUXMINA MADAGASCAR (Efficacité énergétique, Audit énergétique) Antananarivo Secrétaire de Direction</t>
  </si>
  <si>
    <t>FARATINA MAMY RAVAKA RAKOTONDRASOA</t>
  </si>
  <si>
    <t>RESPONSABLEMarsKETING•GASIKARA NATURE TRAVEL</t>
  </si>
  <si>
    <t>RESPONSABLEMarsKETING•GASIKARA NATURE TRAVEL•Mars 2019 - CE JOUR 
Février 2018 : Ai effectuer un mois de mission auprès du CICR Nairobi SPECIALISTE ADMIN • HUAWEI TECHNOLOGIES • 
Mai 2008 - Mars 2013 Assiste le Directeur Général, le département des Ressources Humaines et finances
 AGENT TICKETING • MADAGASCAR DECOUVERTE •Juin 2006 - Avril 2008 
 COMMERCIAL • GALANA DISTRIBUTION •2004 - 2006</t>
  </si>
  <si>
    <t>RAZAKANDRAINY Solo Lalaina Christiane</t>
  </si>
  <si>
    <t>2018 - 2019 : Agent Documentaliste , Direction Industrielle
 AIR MADAGASCAR Ivato
2014 - 2018 : Profession libéral : Service Traiteur : Cuisine et pâtisseries)
2011 - 2013 : Assistante Administrative
 HAREL MALLAC MADA Groupe,AnKOrondrano
2010 - 2011 : Assistante Administrative
 Société NPM(Nouvelle Presse de Madagascar, Société Editrice du Journal /Courrier de Madagascar/JDM
2007 - 2009 : Gérante du Club de Tennis Club nautique universitaire AmbohibAo
2005 - 2006 : Responsable du Service Commercial
 Société MESA ,Anosiavaratra
2004 : Vendeuse auprès de la CASE VERTE
 Boutique d’Art Malagasy,Amparibe
2004 : Stage Professionnel en Commerce Ministère du Commerce ,Ambohidahy</t>
  </si>
  <si>
    <t>RAZANAJATOVO Rochella Nathalie</t>
  </si>
  <si>
    <t>2018 : Stage chez BAoBAB banque à GalaxyAndraharo en tant que SECRETAIRE RECEPTIONNISTE (intérim)
2017 : Stage chez BOA Ambohimanarina</t>
  </si>
  <si>
    <t>RABEMIAFARA Rarivoarisoa</t>
  </si>
  <si>
    <t>Secrétaire de la Société Carambole.</t>
  </si>
  <si>
    <t>01/16 - ce jour : Secrétaire de la Société Carambole.
 04/14 - 08/15 : Assistante Responsable de paie au sein du Société AKANJO AmbatoMarso.
2012 : Réceptionniste Standardiste Société YUMMahazoarivo.
2010 - 2011 : Caissière au Restaurant PlanèteAmbohijatovo.</t>
  </si>
  <si>
    <t>Bonne gestion de la pression
S'adapte au sale caractère de son boss
Manque de dynamisme
Se contente de peu, devrait être plus ambitieuse
Pas dispo le samedi</t>
  </si>
  <si>
    <t>Tuhobol Sonam Aimée</t>
  </si>
  <si>
    <t>2017 : Animatrice chez RTN Majunga</t>
  </si>
  <si>
    <t>Profession libéral</t>
  </si>
  <si>
    <t>Mars 2016 - Novembre 2018 : Assistante administrative - EQUIPEMENT2000 /Stores et Voiles - Route Circulaire
 Attributions : 
Juillet 2011 - Mars 2016 : Assistante de direction &amp; Assistante Achats &amp; appro - JOUVE Madagascar Anosizato
Juin 2011 : Assistante de direction intérimaire - FIARO Ampefiloha 
Février 2011 - Juin 2011 : Commercial Free Lance - FLORIBIS Ivato
 Septembre 2010 - Janvier 2011 : Responsable boutique - Cap d'Ambre à l'Hôtel du Louvre Antaninarenina
Janvier - Août 2010 : Assistante de direction - Groupe Basan / JB Tsaralalàna 
2005 - 2009 : Agent tourisme (Front office) &amp; Responsable billetterie et administrative - 
2005 : Junior consultante - Société d'Etudes ATW Consultant (Tananarive)
2004 : Stage de d'études - Compagnie aérienne AIR MADAGASCAR dans le département industriel - section Administration et Transit (Tananarive)
2000 : Employée journalière - AIR MADAGASCAR dans le département logistique - section achat</t>
  </si>
  <si>
    <t>RaMarsoson Ericka</t>
  </si>
  <si>
    <t>RESPONSABLEMarsKETING</t>
  </si>
  <si>
    <t>RESPONSABLEMarsKETING•GASIKARA NATURE TRAVEL•Mars 2019 - CE JOUR 
Février 2018 : Ai effectuer un mois de mission auprès du CICR Nairobi SPECIALISTE ADMIN • HUAWEI TECHNOLOGIES • 
Mai 2008 - Mars 2013 Assiste le Directeur Général, le département des Ressources Humaines et finances 
 AGENT TICKETING • MADAGASCAR DECOUVERTE •Juin 2006 - Avril 2008</t>
  </si>
  <si>
    <t>trop cher et a dit qu'elle n'est plus disponible lors de la négociation.</t>
  </si>
  <si>
    <t>Saminah Lalaina RAMANANKANDRASANA</t>
  </si>
  <si>
    <t>Mars 2015 - Juillet 2015 : stage étant assistante Administrative à la société « MISA COMPAGNY » 
 - Août 2016 - Mai 2017 : animatrice commerciale et hôtesse événementielle avec l’agence MIHETSIKA 
 - Avril 2019 - 2019 15 Octobre : Coach QUALITE (Relation Client) d’ACTIVE ASSURANCES 
 - 21 Octobre 2019 au 31Janvier 2020 : Assistante Administratif (Intérim) chez GSI MADAGASCAR</t>
  </si>
  <si>
    <t>2018 - 2019 : Agent Documentaliste , Direction Industrielle
 AIR MADAGASCAR Ivato
2014 - 2018 : Profession libéral : Service Traiteur : Cuisine et pâtisseries)
2011 - 2013 : Assistante Administrative
 HAREL MALLAC MADA Groupe,AnKOrondrano
2010 - 2011 : Assistante Administrative
2007 - 2009 : Gérante du Club de Tennis Club nautique universitaire AmbohibAo
2005 - 2006 : Responsable du Service Commercial
2004 : Vendeuse auprès de la CASE VERTE
2004 : Stage Professionnel en Commerce Ministère du Commerce ,Ambohidahy
 Archivage</t>
  </si>
  <si>
    <t>Kanto RANDRIAMIARISOA</t>
  </si>
  <si>
    <t>assistant en Relations et RH</t>
  </si>
  <si>
    <t>Alliance Française d’Antananarivo Assistante en Relations et RH| Août 2019 - ce jour Administration du personnel : suivi congé, heures supplémentaires,… Gestion des ressources humaines : GPEC,… Référentiel qualité : accompagnement des personnels dans la déMarsche qualité AsareoMadagascar Assistante de direction | Octobre 2017 - Janvier 2019
 SIPEM Banque Agent Administratif |Avril 2016 - Octobre 2016 Accueil physique et téléphonique. Renseignement, Gestion de stocks de fourniture en agence. Edition des contrats…
 Gestion des correspondants administratifs et commerciaux ; Gestion administrative du personnel (annonce, fiche de paie, congés et absences, etc…); Gestion administratif de trésorerie, de fournitures et des matériels.</t>
  </si>
  <si>
    <t>25/08/2020 : entretien pour feline</t>
  </si>
  <si>
    <t>RAHAJARINDRETSA Vonjiarisoa</t>
  </si>
  <si>
    <t xml:space="preserve">01Février 2019 au 08Juin 2020 : Assistante logistique volet bâtiment chez ACEP MADAGASCAR : 
03Juillet 2017 - 26 Octobre 2018 : Assistante Approvisionnement chez Madagascar Diffusion Service et Re - ce jouration : 
29Juin 2016 - 16Mars 2017 : Responsable Transport chez Groupe SODIAT : 
15Avril 2013 - 30Juin 2015 : Responsable Logistique et stock à la plantation BEMASOANDRO
22Mars 2005 - 12Février 2013 : Responsable Expédition au sein de la société HOMEOPHARMA : </t>
  </si>
  <si>
    <t>ANDRIANARIZAKA Hantatiana Henimpitia</t>
  </si>
  <si>
    <t xml:space="preserve"> 600 000 à 900 000 </t>
  </si>
  <si>
    <t>2014 : CAMOI Cabinet d’Audit : stage Décembreouverte du domaine
2015 : Ariane étude : téléopératrice
 Décembre 2016 - Mars 2107 : HAREL MALLAC DISTRIBUTION : Assistance commerciale : accueil des clients, devis et facturation, suivie des porte feuille clients.
Mars 2017 : Stage au prés de la PRIMATURE MAHAZOARIVO : Droit Privée
Avril 2017 - Juillet 2017 : COSMEDIS : Assistante commerciale : Contact client, devis et facturation, suivie des livraisons.
Mars 2018 - Septembre 2018 : Assistante commerciale Dirrickx
Février 2019 - Juin 2019 : Commerciale CBL
 Août 2019 - Mars 2020 : Gestionnaire Clientèle BAoBAB BANQUE</t>
  </si>
  <si>
    <t>Randriambalohery KOloina RAVELONJAoNA</t>
  </si>
  <si>
    <t>Janvier - Mars 2020 Hotel Karibotel, Restaurant Twenty Six, Domaine Manerinerina Analakely Stagiaire en Management d’hotellerie et Commerce 
Mai - Juillet 2019 FBC (Fabrication de Briquettes de Charbon)
 Ambohimahitsy Stagiaire en Commerce 
 Novembre 2017 - Mai 2018 English Club
 Antaninandro Modératrice</t>
  </si>
  <si>
    <t>ANDRIAMIARAMANANA N. HARILANTO</t>
  </si>
  <si>
    <t>Yourtargetagency Antananarivo 
 Superviseur et assistante administrative de Direction, Septembre 2019 - Mai
 Madagascar Internet Antananarivo Antanimena 
 Superviseur QS,Avril 2019 - Août 2019.
 UPL call Antananarivo fermeture car start up
 Téléprospectrice,Février - Avril 2019.
 Nosycom Antananarivo 
 Télésecrétaire médicale,Mars 2018 - Février 2019
 Madcom Vivetic Antananarivo 
 Télé conseillère, Septembre 2017 - Février 2018
 Innoserv Group Antananarivo 
 Téléopératrice chat,Juin - Août 2017
 Eureka, Grande Braderie, Grande foire de Mada Antananarivo
 Animatrice de vente, Décembre 2016 - Avril 2017
 Espace Tsiky Ivandry Antananarivo
 AssistanteMaitre d'hôte,Mars 2015 - Août 2016</t>
  </si>
  <si>
    <t>ANDRIATSITOHAINA Kantonirina olivia</t>
  </si>
  <si>
    <t>assistant Administrative à l'UPH</t>
  </si>
  <si>
    <t>Assistante Administrative
 UPH (Université Privée Hay) Madagascar
Mai 2018 - ce jour
 Conseiller Juridique Volontaire
 CRM (Croix Rouge Malagasy) Madagascar
Mars 2020
 - Responsable Règlement intérieur et Statut De la CRM
 Responsable Juridique et culturel
 JADN (Jeune ADN) Madagascar
Janvier 2019
 - Responsable Conformité avec les règlements en vigueurs
 - Assistance en prise en charge des activités</t>
  </si>
  <si>
    <t>Hobiniaina Rominah RAVELOSON</t>
  </si>
  <si>
    <t>Mars 2018 - Juin 2020 : GESTIONNAIRE, M .D.R
Juillet 2015 - Décembre 2017 : SECRETAIRE ADMINISTRATIVE, TOYOTA RASSETA 
Avril 2014 - Mars 2015 : ASSISTANTE COMPTABLE ; CARE INTERNATIONAL 
 « PROJET MIARA - MIARAINA MANANARA - NORD » 
Février 2012 - Mars 2014 : CHARGEE D’ACCUEIL ; CARE INTERNATIONAL</t>
  </si>
  <si>
    <t>Proposé à BSM, sans réponse, pris en entretien pour FELINE</t>
  </si>
  <si>
    <t>RAMASINIRINA Sylvie</t>
  </si>
  <si>
    <t>assistant administrative chez ARM</t>
  </si>
  <si>
    <t>DETC à l'Autorité Routière de Madagascar Assistante AdministrativeJuillet 2009 - ce jour Vérification des Décembreomptes par rapport auxMarschés et Avenants/ Chargé d'opération/Elaboration des BE/Saisie des données /Envoie FER/ Classement des dossiers/ - ce jouration des rapports/ Accueil téléphonique et physique/ Réservation. Société Louis Berger International Secrétaire de Direction à la mission de contrôle RNS 1 Assistante technique</t>
  </si>
  <si>
    <t>RANDRIANARISON Rova Tiana</t>
  </si>
  <si>
    <t>21 Octobre 2019 - 23Mars 2020 : stagiaire au STAR MADAGASCAR en tant qu’assistante auprès du service administratif et financier
 03Juillet 2018 - 19 Octobre 2018 : stagiaire à l’ONG UNIVERSITE POUR TOUS (UPT) en tant qu’assistante administrative du directeur exécutif et du responsable du projet 
 02 Novembre 2016 - 31Janvier 2017 : stagiaire auprès de l’association KOLOAINA comme enquêtrice sociale
 01 Octobre 2015 - 30 Décembre 2015 : stagiaire administratif au MINISTERE AUPRES DE LA PRESIDENCE CHARGE DES MINES ET DU PETROLE</t>
  </si>
  <si>
    <t xml:space="preserve">ANDRIAMIZAKA Sendrasoa Nirina Lantoniaina </t>
  </si>
  <si>
    <t xml:space="preserve">2019 - 2020 : France International Graduate School FIGS Madagascar Ampasanimalo
 Assistante administrative/ commerciale
2019 Société Import - Export SOIMEX 67ha
 Secrétaire d’accueil et administration : 
2018 Société Commerciale Mahasoa SOCOMA Anosizato Ouest
 Assistante contrôle interne : </t>
  </si>
  <si>
    <t xml:space="preserve">RANDRIAMIARISOA Kanto </t>
  </si>
  <si>
    <t>Août 2019 - Aujourd'hui : Assistante Relations et RH à Alliance Française Madagascar 
 Octobre 2017 - Janvier 2019 : Assistante de Directin ASAREO Madagascar</t>
  </si>
  <si>
    <t>Kantonirina Olivia Andriantsitohaina</t>
  </si>
  <si>
    <t>Assistante Administrative UPH (Université Privée Hay) MadagascarMai 2018 - ce jour
 Conseiller Juridique Volontaire CRM (Croix Rouge Malagasy) MadagascarMars 2020</t>
  </si>
  <si>
    <t>RANAIVOSON Saholy Harisoa Erica Miche</t>
  </si>
  <si>
    <t>Septembre 2019 - Mars 2020 : Assistante de direction chez ENERGIS
Février 2019 - Septembre 2019 : Assistante de direction administration et RH chez Maïka assistance
Février 2016 - Avril 2016 : Stagiaire comptable à la caisse d'Epargne de Madagascar</t>
  </si>
  <si>
    <t>RAVELOJAoNA Tefimihaja Brenda</t>
  </si>
  <si>
    <t>Juin 2019 - Mars 2020 : Assistante comptable chez Softibox
Avril 2015 - Mars 2019 : Assistante administrative / technique chez LECTRA 
Mars 2013 - Janvier 2014 : Assistante commerciale chez MCI 
 Novembre 2012 - Fzévrier 2013 : Responsable achat chez IGC 
Mai 2012 - Septembre 2012 : Stagiaire assistante en RH chez Star 
Février 2010 - Février 2012 : opératrice média chez TWO</t>
  </si>
  <si>
    <t>N'est pas venu à son deuxième entretien</t>
  </si>
  <si>
    <t xml:space="preserve">RAZAFIMANDIMBY Mianina </t>
  </si>
  <si>
    <t>RANDRIAMANJATO Fitahiana</t>
  </si>
  <si>
    <t>RAKOTOARIMANANA Dina</t>
  </si>
  <si>
    <t>Chargé d'administration RH chez Tozzi</t>
  </si>
  <si>
    <t>SOMBINIAINA Malalatina</t>
  </si>
  <si>
    <t xml:space="preserve">assistant de direction </t>
  </si>
  <si>
    <t>2011 - Mai 2019 : assistante de direction finance et comptable chez ADEMA
2010 (4mois) : stage au sein de la direction administrative et financière ADEMA</t>
  </si>
  <si>
    <t>Aucune ambition ni vision à long terme sur sa carrière</t>
  </si>
  <si>
    <t>TOVOARIMIHAJA Villa Rojonantenaina</t>
  </si>
  <si>
    <t>2019 - 2020 : Assistante de direction chez MAGY SARL
2018 : téléconseillère chez ADM Value
2016 - 2017 : téléconsaeillère chez Monté Cristo
2014 - 2015 : Assistante administrative chez AINGA
2013 : Réceptionniste et assistante de direction de l'hotel Palissandre Morondava</t>
  </si>
  <si>
    <t>très bon relationnel, debrouillarde, autonome, souple</t>
  </si>
  <si>
    <t>assistant ADMINISTRATIVE ET COMPTABLE - FACTO SAATCHI &amp; SAATCHI Ivandry</t>
  </si>
  <si>
    <t>Novembre 2014 - ce jour : ASSISTANTE ADMINISTRATIVE ET COMPTABLE - FACTO SAATCHI &amp; SAATCHI Ivandry
Avril 2013 - Février 2014 : CONTROLEUR QUALITE - MAD’COM VIVETIC Andraharo
 Septembre 2012 - Mars 2013 : TELECONSEILLERE OFFSHORE B to B et B to C - MAD’COM VIVETIC Andraharo
 Octobre 2009 - Août 2012 : OPERATRICE ON LINE - MAD’COM VIVETIC Andraharo
Juin - Septembre 2009 : SUPERVISEUR D’ANIMATION - BRASSERIE STAR Andraharo</t>
  </si>
  <si>
    <t xml:space="preserve">N'a jamais fait de l'assistanat de direction purement ; fait des fautes de français </t>
  </si>
  <si>
    <t xml:space="preserve">RAZAFINDRALAMBO Haja LalAo Olivia </t>
  </si>
  <si>
    <t>Manque de serieux, n'est pas venu à l'entretien, entretien reporté et n'est toujours pas venu</t>
  </si>
  <si>
    <t>Mars 2018 - Juin 2020 : gestionnaire chez MDR
Juillet 2015 - Décembre 2017 : secretaire administrative chez TOYOTA Rasseta 
Avril 2014 - Décembre 2017 : assistante comptable chez care nternational 
Février 2012 - Mars 2014 : chargée d'accueil chez care international</t>
  </si>
  <si>
    <t>Assertive et motivée
recruté par Feline en tant que
assisatnte comptable</t>
  </si>
  <si>
    <t>RAMarsOMANDRAY Lalaina Stephanie</t>
  </si>
  <si>
    <t>Février 2015 - Janvier 2020 : Assistante de direction au sein du groupe GTD
 Septembre 2013 - Février 2015 : Commerciale au sein de SECUTECH
Février 2008 - Mai 2013 : Assistante commerciale au sein de APM
Avril - Juin 2006 : Vendeuse deMarsoquinerie à la Galerie ZOOM boutique "Les Acacias"</t>
  </si>
  <si>
    <t>Bon profil
nature ouverte et souple</t>
  </si>
  <si>
    <t>ANDRIANARY Tsiorimalala</t>
  </si>
  <si>
    <t>Novembre 2016 : Assistante de driection chez VIVETIC
2012 - 2016 : Assistante de direction chez SMarsT ONE 
Février 2012 - Avril 2012 : Responsable back office au sein de l'hotel "Royal Beach" Nosy - Be
 Août 2010 - Janvier 2012 : Commerciale au sein de la Technologies et services</t>
  </si>
  <si>
    <t>apte sous pression
Bonne adaptation pour assistanant de cadre ++
aspirée à être chef de service</t>
  </si>
  <si>
    <t>Ange Judicaël RAKOTOMAMONJY</t>
  </si>
  <si>
    <t>Décembre 2019 - Mai 2020 : Gestionnaire de portefeuilles e de la relation cliente spécialiste
 chez Accès banque 
 Octobre 2019 - Décembre 2019 : Gestionnaire des depots à la PAMF
 Décembre 2017 - Septembre 2019 : Chargée de clientèle CHez SIPEM banque
Mars 2018 - Mai 2018 : Chef d'agence par interim
Mars 2017 - Novembre 2017 : Chargée d'acceuil et de service à la clientèle chez SIPEM Banque</t>
  </si>
  <si>
    <t>Bloquée à Toamasina</t>
  </si>
  <si>
    <t>NAHARIMALALANIONY Fehizoro</t>
  </si>
  <si>
    <t xml:space="preserve">1 150 000 </t>
  </si>
  <si>
    <t>Novembre 2019 - Juillet 2020 : Business developper chez ISSOF
Juillet 2018 - Novembre 2019 : Chargée des events chez ISCAM 
Avril 2014 - Juin 2018 : Secrétaire standardiste chez ISCAM 
Juillet - Octobre 2013 : Secrétaire caissière chez la clairefontaine</t>
  </si>
  <si>
    <t>ANDRIAMarsOLAHY Faniry Anthony Heritiana</t>
  </si>
  <si>
    <t>Juin 2020 : assistant administratif et financier au sein de la société TEC COMPANY
Février 2019 - Mai 2020 : Agent de recouvrement auprès d'AIRTEL 
 Novembre 2018 - Décembre 2018 : Assistant administratif au sein de Propain
 Septembre 2018 - Novembre 2018 : Chargé d'administration au sein de l'Anjavavy Lodge
Janvier 2018 - Septembre 2018 : Chargé d'administration au sein de l'association TAFITASOA</t>
  </si>
  <si>
    <t>RAMarsOSON Mamy Joëlle</t>
  </si>
  <si>
    <t>Septembre 2018 - Juin 2020 : Assistante de direction chez GMM Anosivavaka
Mai 2010 - Septembre 2018 : Secretaries's manager chez AsterOffice 
 Novembre 2009 - Mars 2010 : Assistante HSE chez Epsilon</t>
  </si>
  <si>
    <t>Riguoureuse, enthousiaste et motivée;
Travailleuse</t>
  </si>
  <si>
    <t>RAKOTONDRAPARANY Soanarindra Domoina Patricia</t>
  </si>
  <si>
    <t>Mars 2020 - Juillet 2020 : Assistante de dirction générale et RH chez INTEREX FedeX
2019 : Assistante de direction des ressources humaines chez MADPOSE
2015 - 2018 : Assistnate de direction administrative et financière chez TELMA
2014 : - ce jouratrice d'une émission télévisée misucale chez RTA
2011 - 2014 : Assistante de direction administrative et et ressources humaines chez RTA
2010 : Hotesse d'accueil standardiste chez RTA</t>
  </si>
  <si>
    <t xml:space="preserve">bonnes compétences enn assistanat de direction,
très orientée famille </t>
  </si>
  <si>
    <t>RAVELOMANANTSOA Ando Tiana</t>
  </si>
  <si>
    <t>2019 - 2020 : Assistante administrative et personnel chez Stephaina Beauty
2018 (3 mois) : Assistant permanent à FFM
2017 - 2018 : Responsable d'equipe Téléperformance
2016 - 2017 : Conseil client Eazyco
2014 - 2015 : AssistanteMarsketing chez Canal +
2012 - 2013 : Commercial Parabole Madagascar</t>
  </si>
  <si>
    <t xml:space="preserve">a déjà travailler dans le domaine du cosmetique
</t>
  </si>
  <si>
    <t xml:space="preserve">RINAH Hasina Mahery Rabetany </t>
  </si>
  <si>
    <t>Secrétaire comptable chez RAVINA</t>
  </si>
  <si>
    <t xml:space="preserve">550 000 à 600 000 </t>
  </si>
  <si>
    <t>2019 : Secrétaire comptable chez RAVINA 
2018 : Assistante de direction chez RAVINA 
Février 2017 - Décembre 2017 : Assistante collaboratrice au bureau de la région AlAotra Mangro 
 Août 2016 - Novembre 2016 : DRH chez la société LCD 
Mars 2016 - Août 2016 : Assistante de direction chez LCD</t>
  </si>
  <si>
    <t>RAKOTOMAVO Mihanta</t>
  </si>
  <si>
    <t xml:space="preserve">Rédactrice en freelance </t>
  </si>
  <si>
    <t>Mai 2018 - Décembre 2019 : Assistante managériale chez ESENS CARE 
 Août 2016 - Avril 2017 : Responsable administratif chez PRIME MEDIA 
 Septembre 2013 - Avril 2014 : Administrateur à la gestion des affaires personnelles expatrie - projet AMBATOVY 
 Août 2011 - Septembre 2013 : Coordinatrice administrative chez Euroasia Philippines 
 Août 2009 - Mars 2011 : Assistante de direction opérations chez TOTAL E&amp;P</t>
  </si>
  <si>
    <t>Elle a déjà eu affaire avec Feline, une mauvaise expérience pour elle</t>
  </si>
  <si>
    <t>RAJAoNARIVELO Mamisoa Malala</t>
  </si>
  <si>
    <t>assistant DE DIRECTION (BETON OUEST)</t>
  </si>
  <si>
    <t>Octobre 2018 - à - ce jour : ASSISTANTE DE DIRECTION (BETON OUEST)
2012 - Septembre 2018 : RESPONSABLE COMMERCIAL ET FINANCIER (MADOR)
2009 - 2012 : RESPONSABLE ACHAT ET VENTES (MADOR)
 Décembre 2006 - 2009 : RESPONSABLE ADMINISTRATIFS (MADOR)
2000 - Décembre 2006 : SECRETAIRE DE FABRICATION (AYE - AYE MADAGASCAR)</t>
  </si>
  <si>
    <t>RANARIVELO Antsa Tiana</t>
  </si>
  <si>
    <t>Janvier 2018 - Mai 2019 : Chargée administrative chez EDM
Mai 2017 - Novembre 2017 : Assistant des recherches et des études 
Avril 2016 - Janvier 2017 : Responsable suivi et évaluation du projet USAID</t>
  </si>
  <si>
    <t>A proposer à FELINE</t>
  </si>
  <si>
    <t>RAKOTO SEDSON RAMASITERA Hasintsoa</t>
  </si>
  <si>
    <t>assistant de direction chez Island Continent Tours Madagascar</t>
  </si>
  <si>
    <t>assistant de directrion</t>
  </si>
  <si>
    <t>Juillet 2020 : Assistante de direction chez Island Continent Tours Madagascar /2014 - 2019 : Responsable des contrats à GIZ /2011 - 2014 : Responsable des contrats et voyages à GIZ /2006 - 2011 : Responsable des acquisitions à GTZ / 1993 - 2006 : Adjointe du directeur Administratif et logisticienne à GTZ</t>
  </si>
  <si>
    <t>ANDRIANARIVELO Harizo</t>
  </si>
  <si>
    <t>assistant juridique - Agent transit au Groupe SMTP</t>
  </si>
  <si>
    <t>2019 - ce jour : Assistante juridique - Agent transit au Groupe SMTP /2016 - 2018 : Responsable juridique - Responsable logistique - Consultante juridique chez SALT LOGISTICS Madagascar / Début2016 : Stagiaire en tant que transitaire chez VIP LOGISTICS /2013 - 2015 : Assistante juridique - Assistante de direction - Responsable administratif et financier à EDNOR GROUPE MADAGASCAR</t>
  </si>
  <si>
    <t>RABELISOA Tiavina</t>
  </si>
  <si>
    <t>Novembre 2019 - Mai 2020 EPHENA BEAUTE | BUSINESS DEVELOPER|
 Novembre 2016 - Août 2019 AKOOR DIGUE | ASSISTANTE DE GESTION/WEBMASTER
Mai - Juin 2019 WIDE| STAGIAIRE DEPARTEMENT COMMERCIAL
JuiN - Juillet 2018 IEES Madagasikara | STAGIAIRE</t>
  </si>
  <si>
    <t>toloJanvierahary ritha mireille</t>
  </si>
  <si>
    <t>2015 - ce jour : Assistant personnelle à l'O.C.M
2013 : Vendeuse chez la grossiste "SALOM" Ankazomanga</t>
  </si>
  <si>
    <t xml:space="preserve"> - raKOtoarivony tiana kanto</t>
  </si>
  <si>
    <t>Novembre 2019 - ce jour : Assistante administrative de HOMEOPHARMA
 Septembre 2018 - Décembre 2018 : Stagiaire auprès de la DRH de la banque centrale de Madagascar</t>
  </si>
  <si>
    <t xml:space="preserve"> - andrisoa tinharinisa nantenaina</t>
  </si>
  <si>
    <t>Février 2018 - Mars 2020 : Econome à l'Hôtel couleur café
 Septembre 2012 - Février 2018 : Assistante administrative et financière à la Zébe oversaes board</t>
  </si>
  <si>
    <t xml:space="preserve"> - Rasendra lantomalala</t>
  </si>
  <si>
    <t>RANDRIAMASY Haingotiana</t>
  </si>
  <si>
    <t>Novembre 2019 - Janvier 2020 : Assistante RH par intérim chez OSHWAL TRADE
2018 - 2019 : Assistante de direction et responsable import - export chez TECHMarsINE
2016 - 2018 : Gérante d'un tour opérateur REVES MADA TOURS
2014 - 2016 : Assistante de direction chez LEXEL
2012 - 2014 : Commerciale chez COURTS
2010 - 2012 : Assistante de direction et assistante administrative du projet Education de BAD</t>
  </si>
  <si>
    <t xml:space="preserve">A déjà été AD chez FELINE </t>
  </si>
  <si>
    <t>RASOLOFOMANANA Antsa</t>
  </si>
  <si>
    <t>Février - Juillet 2020 : Assistante executive à l'agence Mes editions
 Août - Septembre 2019 : ChargéeMarsketing et communication interne et externe à l'agence EYKOTO
Avril 2019 - Juillet 2019 : Responsable de compte et clientèle à l'agence APOLLINE - MarsKETING ET DESIGN
Mars - Avril 2019 : Assistante de direction import à la société DOOKAN
Avril 2006 - Mai 2018 : Assistante de direction en charge du trafic de projet interne et de la production du GROUPE SYNERGY COMMUNICATION
Mars 2004 - Mars 2006 : Assistante de production à l'agence TAM TAM</t>
  </si>
  <si>
    <t xml:space="preserve">A déjà passé un entretien chez FELINE en2018, a reMarsqué une mauvaise organisation interne à cette époque
Le mode de gestion chez FELINE ne lui conviendra pas
</t>
  </si>
  <si>
    <t>OVASOANANTRAINA Ampelatahaka Closette</t>
  </si>
  <si>
    <t>2020 : Commissaire au compte à l'association MAHAVITA
2020 : Assistante administrative à l'OUTDOOR Equipements Location
2019 : Assistante de direction chez KAMPI BTP</t>
  </si>
  <si>
    <t>Très mauvais français
On voit beaucoup dans sa façon de se comporter qu'elle est encore jeune, manque de maturité</t>
  </si>
  <si>
    <t>RAHARIMAMPIANINA BaKOlinirina Hasina</t>
  </si>
  <si>
    <t>2019 - Juillet 2020 : Assistante achat chez LOI CONFECTION
2017 - 2019 : Assistante de direction chez LOI CONFECTION
2013 - 2017 : Secrétaire de direction à la société AXELLE
2011 - 2012 : Caissière chez SHOPRITE</t>
  </si>
  <si>
    <t>RAKOTOARISOA DJIVA KAMAL Jessy</t>
  </si>
  <si>
    <t>Traductrice freelance</t>
  </si>
  <si>
    <t>Mai 2019 - ce jour : Travaille en freelance
Juin 2014 - Mai 2019 : Assistante de direction et administration générale chez TOWERCO of Madagascar
 Décembre 2012 - Mars 2013 : Coordinatrice chez Dr AGARWAL'S EYE
Janvier 2012 - Juillet 2012 : Responsable commercial etMarsketing à Première Ligne Evenementiel
 Août 2009 - Janvier 2010 : Commerciale chez DTS Moov Colbert 
Mai 2007 - Septembre 2007 : Journaliste chez VIVA
Mai 2006 - Avril 2007 : Opérateur média</t>
  </si>
  <si>
    <t>Bon profil à fort potentiel
PS élevée</t>
  </si>
  <si>
    <t>RASOAMIALINIRINA Hariniaina Olivia</t>
  </si>
  <si>
    <t>Manager secteur des attachés commerciaux professionnels chez ORANGE</t>
  </si>
  <si>
    <t>2017 - ce jour : Manager secteur des attachés commerciaux professionnels chez ORANGE
2014 - 2017 : Assistante de direction et budgétaire de la direction vente et distribution chez ORANGE
2012 - 2014 : Bac office chez ORANGE
2011 - 2012 : Téléopératrice chez ORANGE
2010 - 2011 : Superviseur sur terrain dans une agence de communication
2009 - 2010 : Animatrice de vente</t>
  </si>
  <si>
    <t>PS elevée
Ne comprend pas bien les questions durant l'entretien
Bonne - ce jouration</t>
  </si>
  <si>
    <t>RASAMOELA Dina Harinivo</t>
  </si>
  <si>
    <t>Janvier 2015 - Janvier 2020 : Assistante administrative chez MOTOSTORE
2014 : Téléopératrice
2013 : Agent téléopératrice chez WEBHELP
2011 - 2013 : Opératrice en ligne Value Data Services
2007 - 2009 : Agent de saisie société RAS Tana
2005 : Assistante de direction société CERIC
2002 - 2005 : Réceptionniste - secrétaire chez PRODMA MOORA</t>
  </si>
  <si>
    <t>Bon profil
Gagnerait à être plus dynamique</t>
  </si>
  <si>
    <t>RABEMIALISOA Hanitra Faramalala</t>
  </si>
  <si>
    <t>Octobre 2020 : Téléconseillère chez E CALL SERVICES
 Décembre 2011 - Mars 2019 : Assisatnte polyvalente (Facturation - recouvrement) chez CERIC Sarl
Mars - Septembre 2010 : Comptable société BONGOU
 Novembre - Décembre 2009 : Assistante de direction, projet AEETEC</t>
  </si>
  <si>
    <t>Profil idél pour être AD, ne pourra pas évoluer sur d'autres postes
Soft skills apprécialble pour un AD</t>
  </si>
  <si>
    <t>HARILALANIRINA Vololoniaina</t>
  </si>
  <si>
    <t>Juillet 2019 - ce jour : Chargé de recrutement chez Ecole Oasis Internationale Egypte
Mars - Juillet 2019 : Support Technique - Service clientèle chez Concentrix - Call Egypte
Mars 2017 - Février 2019 : Assistante de la Direction Générale - Assistante en Ressources Humaines chez EGIS INFRAMAD
Mars 2015 - 2016 : Assistante de Direction chez Institut Médical de Madagascar</t>
  </si>
  <si>
    <t>RAMBONIMANANA Rojo</t>
  </si>
  <si>
    <t>Avril 2014 - ce jour : Operation manager chez TAMANA TOURS OPERATOR
 Février - Septembre 2013 : Assistante administrative import - export chez SYMRISE MADAGASCAR
 Septembre 2008 - Décembre 2012 : Operation manager/Assistante administrative à l'ONG BLUE VENTURES
Juillet 2007 - Août 2008 : Assistante journaliste anglais freelance
 Octobre 2004 - Juin 2007 : Agent commercial ticketing chez HENRI FRAISE</t>
  </si>
  <si>
    <t>Son potentiel va au delà de ce poste demandé.
Sa personnalité ne pourrra pas matcher avec FELINE</t>
  </si>
  <si>
    <t>RANDRIAMBOLOLONA Henintsoa</t>
  </si>
  <si>
    <t>assistant virtuelle senior</t>
  </si>
  <si>
    <t>Novembre 2019 : Assistante virtuelle freelance
 Octobre - Novembre 2019 : Assistante de direction au Jardin de Valmont
2016 - Septembre 2019 : Assistante polyvalente chez SMarsTELIA 
2013 : Consultante en communication chez COMEX Evenementiel</t>
  </si>
  <si>
    <t xml:space="preserve">Envoyé parlot FELINE
Bon profil
Personne avec beaucoup de dynamisme et du charisme
</t>
  </si>
  <si>
    <t>RADAVIDSON Ianjamalala</t>
  </si>
  <si>
    <t>Janvier 2020 - Juin 2020 : Assistante commerciale à YSAFAN
 Septembre - Décembre 2019 : Assistante de la direction générale par intérim chez JOVENA
Mars 2018 - Décembre 2019 : Assistante projet energie chez JOVENA</t>
  </si>
  <si>
    <t>Bonne - ce jouration, Connaît le métier 
Gagnerait à être plus enthousiaste et dynamique</t>
  </si>
  <si>
    <t>RAKOTONDRASOA TinarijAona Tsanta</t>
  </si>
  <si>
    <t>Février 2018 - Septembre 2019 : Trésorière adjointe chez OCEAN TRADE
Avril 2015 - Janvier 2018 : Assistante du DG à CONTINENTAL AUTO
Juillet 2014 - Janvier 2015 : Technicienne intégrateur SAGE à OPTIMADA</t>
  </si>
  <si>
    <t>Ambitieuse, determinée, sait ce qu'elle veut
Echange avec fluidité
FELINE ne pourra pas répondre à ses attentes en termes d'évolution</t>
  </si>
  <si>
    <t>ANDRIAMAMONJISOA Willy Erica</t>
  </si>
  <si>
    <t>assistant de direction chez BLUELINE</t>
  </si>
  <si>
    <t>Octobre 2018 : Assistante de direction chez BLUELINE
 Août 2017 - Janvier 2018 : Stagiaire chez BLUELINE</t>
  </si>
  <si>
    <t xml:space="preserve">Très bon dynamisme, souriante, sympathique
Engagée et impliquée dans son travail
Maturité professionnelle pour son âge
</t>
  </si>
  <si>
    <t>ANDRIAMBELOSON Njara</t>
  </si>
  <si>
    <t>2017 - 2020 : Commerciale chez GAZKAR Automotive
2016 - 2017 : Assistante à la commision Ressources Humainesà OIF
2011 - 2016 : Conseillère commerciale chez Autodiffusion
2007 - 2011 : Commerciale administrative chez Landis Automotive
 1998 - 2003 : Assistante administrative et financière à AGETIPA</t>
  </si>
  <si>
    <t>N'est pas intéressé par FELINE, echos négatifs
Age avancé
Resistante</t>
  </si>
  <si>
    <t>MINOMANANKASINA KantOKOloina</t>
  </si>
  <si>
    <t xml:space="preserve">800 000 à 1000 000 </t>
  </si>
  <si>
    <t>Février 2019 - Juin 2019 : Assistante de direction FILATEX
 Octobre 2018 - Janvier 2019 : Intérim assistante administrative SAV à SMEF
 Novembre 2017 - Juin 2018 : Assistante de direction à TELMA
 Février 2015 - Octobre 2017 : Administration assistant à HENRI FRAISE</t>
  </si>
  <si>
    <t>Pas très bon français</t>
  </si>
  <si>
    <t>RAMANANTSOA - RAJAoNA Mirana Lovaniaina</t>
  </si>
  <si>
    <t>Février 2020 - Septembre 2020 : Assistante administrative au sein de FRIENDS TRAVEL AVIATION
Juin 2019 - Novembre 2019 : Assistante de direction MADACREDITO
Avril 2015 - Mai 2019 : Opératrice de saisie LACAV
 Novembre 2013 - Octobre 2014 : Téléopératrice BPO Ocean Indien</t>
  </si>
  <si>
    <t>A annulé le rdv car n'a pas eu de permission</t>
  </si>
  <si>
    <t>MANDIMBIARIVONY Tsirilalaina TahirinJanvierahary</t>
  </si>
  <si>
    <t>Janvier 2018 - Mars 2020 : Assistante de direction SOA RADIO
Juin 2016 - Juillet 2016 : Journaliste stagiaire Radio feon'ny vahoaka
Janvier 2016 - Mai 2016 : Journaliste stagiaire ACEEM RADIO</t>
  </si>
  <si>
    <t xml:space="preserve">Envoyé à FELINE
A un enfant de bas âge 4 mois
Encore sous contratMais la société est en procédure pénale
</t>
  </si>
  <si>
    <t>RANDRIARIMALALA Fitiavantsoa</t>
  </si>
  <si>
    <t>Janvier 2020 - Avril 2020 : Coordinatrice import AGS MADAGASCAR
 Septembre 2017 - Décembre 2019 : Assistante de direction SOCIETE ANJARASOA</t>
  </si>
  <si>
    <t>Envoyé à FELINE
Mature pour son âge
Belle personnalité
Expérimentée pour son âge</t>
  </si>
  <si>
    <t>RANDRIAMBOLOLONA Yvette</t>
  </si>
  <si>
    <t>Chargée de la scolarité</t>
  </si>
  <si>
    <t xml:space="preserve">1000 000 </t>
  </si>
  <si>
    <t>Octobre 2020 - ce jour : Chargée de la scolarité université E - MEDIA</t>
  </si>
  <si>
    <t xml:space="preserve">Envoyé à FELINE
Resistante
Engagée/impliquée
Bon niveau de français à l'oral
</t>
  </si>
  <si>
    <t>RIANAINA ONY ANTSA Irès</t>
  </si>
  <si>
    <t>Juin 2015 - Février 2018 : Assistante de direction en italien à la Société Les mines de MAER
 Octobre 2013 - Juillet 2014 :Maitre FRAM SVT CEG Ampefiloha
Février - Décembre 2011 : Chargée de clientèle ilatalienne SOFTIBOX</t>
  </si>
  <si>
    <t xml:space="preserve">Aucun dynamisme dans les échanges
</t>
  </si>
  <si>
    <t>ANDRIAMBOLA Hanitriniaina</t>
  </si>
  <si>
    <t>Décembre 2019 : Assistante de direction à FIRTS ENERGY (Groupe SMTP)
Janvier - Avril 2018 : Assistante virtuelle à Virtual assistance Tamatave
Juillet - Octobre 2016 : Assistante au service d'exploitation par intérim GROUPE SODIAT Tamatave
Janvier - Mai 2017 : Secrétaire au service transit import par intérim à Transit NOMAD Tamatave</t>
  </si>
  <si>
    <t>Ne s'exprime pas en détail
Pas beaucoup de dynamisme
N'a jamais fait de compte rendu</t>
  </si>
  <si>
    <t>Août - Octobre 2020 : Assistante administrative ZEN ELECTRONIC
Février - Juin 2020 : Assistante comptable stagiaire SARA &amp; Cie
 Novembre 2018 - Juin 2019 : Enseignante en France VOLONTARIAT EN SERVICE CIVIQUE
 Stagiaire gestionnaire de comptes à BNI</t>
  </si>
  <si>
    <t>Trop jeune
Elle a besoin du poste pour son mémoire de d'études</t>
  </si>
  <si>
    <t>RAMBELO Fara Mbolaniaina</t>
  </si>
  <si>
    <t>2019 - Octobre 2020 : Assistante administrative METALLIKIT
2017 - Février 2018 (6mois) : Secrétaire de direction TECHNIFROID Madagascar</t>
  </si>
  <si>
    <t xml:space="preserve">Sa personnalité pourra convenir à FELINE
</t>
  </si>
  <si>
    <t>RAVONIARINAVALONA Tsiory Miadantsoa</t>
  </si>
  <si>
    <t xml:space="preserve">1 750 000 à 2 000 000 </t>
  </si>
  <si>
    <t>Juin 2019 : Assistante du PCA à SAHANALA SA
Juillet 2015 - Mai 2019 : Assistante du DG à AQUAMAD</t>
  </si>
  <si>
    <t>Ne veut pas s'occuper de la vie personnelle de son supérieur
Elle connaît très bien les tâches du poste</t>
  </si>
  <si>
    <t>RAJAoNA Andrianarison Sitraka Ny Aina</t>
  </si>
  <si>
    <t>Gérante/assistant de direction</t>
  </si>
  <si>
    <t>Janvier 2019 - ce jour : Gérante de SAHITIA SARLU
Janvier 2018 - ce jour : Assistante de direction à DELTA MULTIMEDIA
Février 2015 - Février 2016 : responsable commercial chez TNT MADPACK
 Août 2013 - Octobre 2014 : Assistante de direction au cabinet CELOI</t>
  </si>
  <si>
    <t xml:space="preserve">Bonne - ce jouration
</t>
  </si>
  <si>
    <t>RANDRIANARIJAoNA Rojomananjara</t>
  </si>
  <si>
    <t>2019 - Octobre 2020 : Gestionnaire de clientèle à BLUELINE
2016 - 2018 : Assistante de direction à BLUELINE
2010 - 2016 : Responsable reservation au CONBAVA HOTEL RESTAURANT</t>
  </si>
  <si>
    <t>bon profil pour ce poste
On sent qu'elle est résistante</t>
  </si>
  <si>
    <t>ANDRIAMASINORO Andrianina Sandrah</t>
  </si>
  <si>
    <t>2016 - 2019 : Journaliste et rédactrice en chef adjointe
2016 : secrétariat
2015 : Conseiller client B to C et B to B ORANGE
2014 : Analysis consultant USAID/MIKOLO/MSH data collection</t>
  </si>
  <si>
    <t>RASOAVOLOLONIAINA Kantonirina Mauricienne</t>
  </si>
  <si>
    <t>Novembre 2019 - Mars 2020 : Commerciale, responsable boutiqueMarsOLUX
Mai 2013 - Juin 2015 : Assistante RH FLOREAL
 Novembre 2010 - Février 2011 : réceptionniste</t>
  </si>
  <si>
    <t>Bonne - ce jouration
Très souriante, sociable</t>
  </si>
  <si>
    <t>RAKOTO ANDRIANIRINA Ihaingo</t>
  </si>
  <si>
    <t>Août 2018 - Décembre 2020 : Gestionnaire en sinistre santé BSA
Juin 2014 - Août 2018 : Accueil, standardiste, réceptionniste BSA
Février 2013 - Mai 2014 : Standardiste - réceptionniste société SODIM
Mars 2001 - Juin 2008 : assistante de direction société SOECO</t>
  </si>
  <si>
    <t xml:space="preserve">Déjà en âge avancé
Surtout à la recherche d'une stabilité
</t>
  </si>
  <si>
    <t>RAMANOELINA Anthonia</t>
  </si>
  <si>
    <t>Août - Décembre 2020 : assistante de direction chez DESIGN
 Novembre 2017 - Décembre 2019 : Assistante de direction chez ODS
Mai 2015 - Décembre 2016 : Assistante commerciale société VINTANA Textile
Mai 2013 - Janvier 2015 : Assistante société NETWORLD</t>
  </si>
  <si>
    <t>Ne se sent pas capable de prendre des Décembreisions
Dans le rôle d'éxécutante, a toujours besoin d'approbation</t>
  </si>
  <si>
    <t>RANDRIANATOANDRO FarasoaMarsie Noël</t>
  </si>
  <si>
    <t>2016 - ce jour : assistante de direction société FESTIVAL
2012 - 2016 : Institutrice 
2010 - 2012 : Enseignante</t>
  </si>
  <si>
    <t>Pas très bon niveau de français
Ne peut pas travailler au delà de 17H</t>
  </si>
  <si>
    <t>RAVELOMANANTSOA Mirana Fifaliana</t>
  </si>
  <si>
    <t>Janvier - Décembre 2020 : Assistante de direction TEC COMPANY
2019 : réceptionniste hotel AMAZONE Tuléar
2018 : Secrétaire VIDZAR COMPANIE
2017 : Serveuse</t>
  </si>
  <si>
    <t>Trop jeune, ça se voit dans sa manière d'être
Elle dit un peu tout ce quil lui passe par la tête</t>
  </si>
  <si>
    <t>RAKOTO RABEMANANTSOA Nancy</t>
  </si>
  <si>
    <t>Février 2020 - Août 2020 : Attaché de direction Ets RABEMANANTSOA 
Février 2018 - Mai 2018 : Assistante de direction Andilana MAdagascar
 Octobre 2017 - Avril 2018 : Chef de rang, serveuse Hotel GATSBY Lyon
2016 - 2017 : Réceptionniste, commis en cuisine, femme de chambre, serveuse/barmaid Vanila Hotel et Spa
2016 : Serveuse, réceptionniste, Commis en cuisine IBIS</t>
  </si>
  <si>
    <t>Ses expériences au même poste ne sont pas pertinentes
PS élevée par rapport à ses expériences</t>
  </si>
  <si>
    <t>RAKOTOMAVO ROVANAMBININA Françoise Anaïs</t>
  </si>
  <si>
    <t>2020 : Conseiller client COMDATA
2016 : Assistante personnelle TINA ANTSAHA 
2015 : DIstributeur de produits de bien être EALTHIE TIE
2014 : Assistante de direction X8 MAdagascar</t>
  </si>
  <si>
    <t>Bon français
Dynamique et souriante
Bonne - ce jouration
Motivée</t>
  </si>
  <si>
    <t>RASAMIMANANA Yolande</t>
  </si>
  <si>
    <t>Secrétaire de direction</t>
  </si>
  <si>
    <t>2008 - ce jour : Secrétaire de direction COMETAL
2005 - 2008 : Réceptionniste IVOTEL</t>
  </si>
  <si>
    <t>Expériences solides au même poste
Préavis de 2 mois</t>
  </si>
  <si>
    <t>RAHARIVELO Nandrianina Mampionona Natacha</t>
  </si>
  <si>
    <t>Août 2017 - Novembre 2020 : Chargé de clientèle particulier BNI
Janvier - Août 2017 : Chargée d'accueil BNI
Mai - Décembre 2016 : guichetière BNI</t>
  </si>
  <si>
    <t>Bon dynamisme
polyvalente</t>
  </si>
  <si>
    <t>2020 : Chargée clientèle Madagascar Call Center
2019 : Agent d'insertion OPTISERV
2018 : Attachée commerciale TELESOURCIA
2016 - 2017 : Chargée de clientèle EUROCRM
2016 : Chargée de formation ADM VALUE
2015 : Responsable administrative et commerciale MATRIX COMMUNICATION
2014 : Conseillère clientèle VIVETIC</t>
  </si>
  <si>
    <t>Ne veut plus travailler dans un call center
N'a pas vraiment occupé le même poste</t>
  </si>
  <si>
    <t>RAVELOARIVONY Lanto Sahondra</t>
  </si>
  <si>
    <t>Novembre 2019 - Août 2020 : Caissière ABC CONSTRUCTION
 Novembre 2018 - Janvier 2019 : Caissière SIDEX OI
 Novembre 2016 - Novembre 2018 : Assistante administrative Station TOTAL Ankadindramamy</t>
  </si>
  <si>
    <t>Ne capte pas très bien les questions
Motivation pas convaincante
Aucun dynamisme</t>
  </si>
  <si>
    <t>RANDRIATSARAFARA Anjara Amboara Fitiavana</t>
  </si>
  <si>
    <t>Août 2019 - Août 2020 : Assistante de direction DUROC Consulting
Mai 2019 - Août 2019 : Société Générale Madagascar</t>
  </si>
  <si>
    <t>Expériences insuffisantes</t>
  </si>
  <si>
    <t>RAVONIARIVO Volasoa Mirah</t>
  </si>
  <si>
    <t>Conseiller client CONNECTEO</t>
  </si>
  <si>
    <t>Août 2020 - ce jour : Conseiller client pour ke projet CNAPS CONNECTEO
Janvier 2020 - Juillet 2020 : Gestionnaire plan de vie services TELMA
Février 2018 - Janvier 2019 : Agent de fidélisation
Avril 2017 - Décembre 2017 : Secrétaire standardiste
2014 - 2016 : Agent polyvalent VANIALA HOMEOPHARMA</t>
  </si>
  <si>
    <t>Aucun effort vestimentaire pour un entretien
Pas d'expériences pertinentes sur un poste similaire
Pas CC non plus, n'a pas l'élocution FR exigée</t>
  </si>
  <si>
    <t>RANAIVOSON Santatra Nantenaina</t>
  </si>
  <si>
    <t>Avril 2019 - ce jour : Assistante administrative UMATEC
Février 2018 - 2019 : Agent d'accueil/Assistante administrative UDITEC
2017 - 2018 : Standardiste UDITEC</t>
  </si>
  <si>
    <t xml:space="preserve">Manque d'expériences pertinentes
</t>
  </si>
  <si>
    <t>RANAIVOZANANY Linda Rinah</t>
  </si>
  <si>
    <t>SOCIETE MANTASOA SARL
2018 - ce jour : Commerciale 
2016 - 2017 : Assistante commerciale
2013 - 2015 : Assistante de production
2011 - 2012 : Secrétaire polyvalente CGC Ambatobe</t>
  </si>
  <si>
    <t>SOn profil ne correspond pas vraiment à un ADMais elle peut être exploitée
Prétention élevée pour le poste</t>
  </si>
  <si>
    <t>RAMBOLAMANANA Harinjaka Irène</t>
  </si>
  <si>
    <t>Télévendeuse</t>
  </si>
  <si>
    <t>2020 : Télé vente en prospection téléphonique freelance
2018 - 2019 : Télé travail en prospection téléphonique
2015 - 2017 : Collaboratrice et responsable commerciale EDITION FRANCE Mada
2015 : Conseillère clientèle et responsable de la gestion de stock VITAFOAM
2014 : Assistante de direction et responsable approvisionnement par intérim LECOFRUIT
2012 : Assistance commerciale et facturière chez MCI
2010 : Commercial terrain en vente de produits cosmétiques ELECTRA</t>
  </si>
  <si>
    <t>A déjà passé un entretien chez FELINE en2019
N'a pas la bonne attitude pour être AD</t>
  </si>
  <si>
    <t>RANDRIAMBOLOLONTIANA Hasina</t>
  </si>
  <si>
    <t>randriambololontianahasina@gmail.com</t>
  </si>
  <si>
    <t>034 70 727 92</t>
  </si>
  <si>
    <t>Executive assistant</t>
  </si>
  <si>
    <t>10 ans1 mois</t>
  </si>
  <si>
    <t>Assistanat</t>
  </si>
  <si>
    <t>Novembre 2021 - Juillet 2022: Consultante Responsable Administration et Communication au sein du Cabinet d’étude IDEA ou Intelligence Data Exploiting Agency.
Novembre 2017 - Septembre 2021 : Assistante de direction SASM Groupe VIDZAR
Mai 2017 - Octobre 2017 : Responsable commercial et assistante de direction SECUTECH
Février 2016 - Mars 2017 : responsable commercial et attachée de direction TRADEBOIS DESIGN
 Septembre - Décembre 2015 : Commercial pharmadiff SOLAIR
 Novembre 2014 - Juillet 2015 : Responsable service client PACKYELLOW
Mai 2011 - Octobre 2014 : Agant commercial / Agent escale interim AIR MADAGASCAR</t>
  </si>
  <si>
    <t>ANDRIATSALAMA Ange Nandrianina</t>
  </si>
  <si>
    <t>Business developer et achats locaux</t>
  </si>
  <si>
    <t>Novembre 2020 - ce jour : Gérante d'une boutique de vente en ligne
Janvier 2019 - Novembre 2020 : Assistante administratif et achats STAR
 Août 2016 - Décembre 2018 : Assistante de direction STAR
 Octobre 2015 - Juillet 2016 : Stagiaire administratif STAR</t>
  </si>
  <si>
    <t>ANDRIAMBOAVONJY Nanja Helena</t>
  </si>
  <si>
    <t>assistante personnelle</t>
  </si>
  <si>
    <t>Février 2021 : Assistante Personnelle PCA / Secrétaire CA chez la SOCIETE IMMOBILIERE DE MADAGASCAR SEIMad
Février 2019 - ce jour : Assistante executive MADAGASCAR VENTURES SARL - KAPITAL PLUS PLUS
Mai 2018 - Janvier 2019 : Télé assistante administrative MAKEY SERVICES
 Décembre 2016 - Février 2017 : Surveillante média VIVETIC</t>
  </si>
  <si>
    <t>Beaucoup de dynamisme
A déjà été accepté chez FELINE enMai 2020Mais ne s'est pas entendu sur le salaire
Du charisme
Parle anglais couramment</t>
  </si>
  <si>
    <t>LAURIA JASMINE</t>
  </si>
  <si>
    <t>consultant en gestion Administrative</t>
  </si>
  <si>
    <t>Avril 2021 - ce jour : Consultante en gestion administtrative
Mars 2020 - Mars 2021 : assistante de direction NEHO
 Décembre 2017 - Janvier 2020 : Assistante administrative</t>
  </si>
  <si>
    <t>PS élévé pour Phael Flor</t>
  </si>
  <si>
    <t>RAVELIARISON Minosoa Ny Ony</t>
  </si>
  <si>
    <t>assistant Administrative</t>
  </si>
  <si>
    <t>Octobre 2020 - ce jour : Assistante de direction STIMCO
 Décembre 2019 - Mai 2020 : Assistante Administratif REDIS 
Février 2016 - Décembre 2019 : Assistante admin GIVAUDAN
Avril 2012 - aût2013 : Secretaire admin Hellmann Wordwide</t>
  </si>
  <si>
    <t>RABEMANANTSOA Noroniaina Narindra Olivia</t>
  </si>
  <si>
    <t>2010 - 2021 : Responsable adm vaKOna Forset lodge
2010 : responsable admin genelec
2007 - 2010 : Eureka - DimaKO - yka Assistante administrative</t>
  </si>
  <si>
    <t>RAKOTOZAFY Mia</t>
  </si>
  <si>
    <t>Attaché de direction</t>
  </si>
  <si>
    <t>Février - Mars 2021 : Assistante exécutive TOZZIGREEN
 Novembre 2020 - Janvier 2021 : Assistante de direction terra immo
 Décembre 2019 - Févrierr2020 : Assist commercial captrack
 Sep2010 - Septembre 2019 : assistante de direction MPU</t>
  </si>
  <si>
    <t>PS élevé pour Phael Flor</t>
  </si>
  <si>
    <t>RANDRIAMBOLA ToloJanvierahary Zo Dina Nantenaina</t>
  </si>
  <si>
    <t>Receptionniste et assistante de direction</t>
  </si>
  <si>
    <t>Septembre 2019 - ce jour : Receptionniste et assistante de direction de FILATEC
2019 : Communication etMarsketing de la société GUILMAN
2017 - 2018 : Assistante administrative de la société GROVE</t>
  </si>
  <si>
    <t>pas mature, pas claire</t>
  </si>
  <si>
    <t>NARIZO MIKAELA Lalaina</t>
  </si>
  <si>
    <t>Assisstante administrative</t>
  </si>
  <si>
    <t>2019 - 2017 : Enseignante Francais Langue étrangère chez TIANFU college (chine)
2017 - 2016 : Chef de produit chez UCODIS.
2015 : assistante chef de produit chez Procare 
2014 : stagiaire enMarsketing chez Telma alarobia</t>
  </si>
  <si>
    <t>sans réelle motivation pour le poste</t>
  </si>
  <si>
    <t>Chargé de certification biologique</t>
  </si>
  <si>
    <t xml:space="preserve">6 ans 3 mois
</t>
  </si>
  <si>
    <t>Novembre 2019 - 2021 : Chargée de certification biologique auprès de service ICTC chez Ecocert Madagascar
Mai 2017 - Septembre 2019 : assistante administrative chez Institut Pasteur de Madagasca
Janvier - Mai 2017 : Acheteur auprès du service Achat à l'IPM
Juin - Décembre 2016 : Hôtesse d’accueil et membre événementiel du Service de la Communicatio à l'IPM
Mars - Juin 2016 : Back office payroll de la comptabilité chez Madajob
Janvier - Mars 2016 : Assistant RH à Madjob
 Octobre - Décembre 2015 : Ariane etude
 Novembre 2019 : interprète personnel BtoB avec la MMBC
 Novembre - Décembre 2015 : Assistante personnelle d'un responsable d'une association politique</t>
  </si>
  <si>
    <t>enceinte de 3 mois</t>
  </si>
  <si>
    <t>Malalatiana Florence Nazmine</t>
  </si>
  <si>
    <t>Responsable de vente</t>
  </si>
  <si>
    <t>Octobre 2020 : Responsable des ventes au sein d'une entreprise WebAct
 Octobre 2019 : Agent polyalent au sein de la banque SBM
Avril 2018 : stage 3 mois au sein de l'entreprise MAGLOTT; 
Janvier - Février 2018 : Personnel de l'IMT dans le secteur administratif
Avril 2017 : stage au sein de la chocolaterie Robert poste de chargée de l'administration et de finance
Avril 2016 : stage au sein du Ministère de la culture et de la sauvegarde du Patrimoine, poste chargée de la planification.</t>
  </si>
  <si>
    <t>ANDRIAMASITEFY Hobisoa Miangaly</t>
  </si>
  <si>
    <t xml:space="preserve">Attachée de direction </t>
  </si>
  <si>
    <t>Septembre 2020 : Attaché de direction chez COPYLOT Group en France
Janvier 2018 - Août 2020 : Attaché de direction au sein de la société JIKELELE au sein du groupe de société dans l'océan Indien SFP
2017 - 2020 : Coordinatrice de projet social, La lumière du coeur Ampefiloha Madagascar
2019 : Coordinatrice nationale du concours universel Miss University Africa à Madagascar
2017 - 2018 : Gérante de la société SKAI sarl à Antananarivo
2015 : Bénévole coordinateur de projet, responsable communication et relation publique
2016 : Bénévole à - temps, coordinateur de projet, association vonona
2016 : secrétaire Général de l'Association PUR Madagascar
2010 - 2013 : Animatrice pour une émission radio évengélique RMK une fois par semaine
2014 - 2016 : Animatrice bilingue pour divers groupe pendant les salons/ foire internationale</t>
  </si>
  <si>
    <t>Finaritraniaina Herivony</t>
  </si>
  <si>
    <t>Janvier - Juin 2019 : Gérante à l’hôtel « AVIAVY » MadirOKely Nosy Be Hell Ville
 Décembre 2017 - Juin 2018 : Administration à l’hôtel « KIMONY RESORT » Morondava
Janvier - Juin 2017 : Stage en Administration chez « COGELEC » de Madagascar Anosy
Janvier - Mars 2015 : Enseignante en langue Anglaise shandong weifang CHINA</t>
  </si>
  <si>
    <t>RAMarsIJAoNA Sitraka Hariniony</t>
  </si>
  <si>
    <t>assistant de direction et comptable chezMaika assistance</t>
  </si>
  <si>
    <t>Août 2018 : Assistante de direction chez ASAREO Madagascar
Juillet - Mai 2018 : Comptable auprès du DAo chez SHOPRITE Madagascar
Juin - Octobre 2017 : Stagiaire gestion de projet au MNP Ambatobe</t>
  </si>
  <si>
    <t>Christiane Maharavosoa RAZAKAMANANA</t>
  </si>
  <si>
    <t>Septembre 2019 : Assistant RH au sein du groupe SIRR
Mars - Mai 2019 : Assistante de rédaction et traduction pour un startup télétravail
 Octobre - Décembre 2018 : Rédacteur Freelance pour groupe OMEGA
 Septembre 2018 - Février 2019 : Stage assistante RH pour Groupe SIRR
Juillet - Août 2018 : Stage assistante WAKA pour Préstataire groupe pharmaceutique
 Novembre 2017 - Janvier 2018 : Stage chez Madajob recrutement
 Septembre - Novembre 2016 : stage orientation pour power Technology
 Septembre 2015 : Stage d'observation chez Groupe STAR Madagascar</t>
  </si>
  <si>
    <t>HARIFIDY Voniniaina Léa</t>
  </si>
  <si>
    <t>Mai 2020 - Février 2021 : Conseillère client chez Webhelp; 
Janvier - Mars 2020 : Conseillère en voyage francophone /anglophone au sein du Tour opérateur Evasion sans frontière; 
2018 - Décembre 2019 : chargére d'exploitation B2C et B2B au sein de l'agence RaMarstour Madagascar; 
 Septembre 2015 - Janvier 2016 : stage au sein de l'Hotel Le grand Mellis &amp; SPA; 
 Septembre - Octobre 2014 : animatrice de vente freelance chez Nettter Madagascar;</t>
  </si>
  <si>
    <t>RALIJAoNA HANTANIRINA VOLOLONIAINA</t>
  </si>
  <si>
    <t>assistant aintenance chez Guillman</t>
  </si>
  <si>
    <t xml:space="preserve">900 000 à 1200 000 </t>
  </si>
  <si>
    <t>Novembre 2020 : Coordinatrice du départementMaintenance et SAV pour GUILMANN Andraharo
Février 2017 - Octobre 2020 : Assistante centrale d'achats pour Guilmann Andraharo
Juin - Octobre 2016 : Responsable achats et gestionnaire de stock départementMaintenance pour Accord Knits Andraharo
 Août 2014 - Mai 2016 : Chez MKLEN International Ambohidratrimo
Janvier - Juillet 2014 : Gestionnaire de stock au département mécanique chez Karina S.A Tanjombato
2012 - 2013 : Assistante de direction chez agence immobilière inNovembrea antaninarenina
2011 - 2012 : Assostante de la direction de production chez Floreal Madagascar AnKOrondrano
2010 - 2011 : Assistante de direction au département 3P Chez Commune urbaine d'Antananarivo 
2007 - 2009 : Assistante de direction de production chez Floreal Madagascar Tanjombato
2003 - 2007 : Institutrice en prmaire chez collège privé Andry soa
2000 - 2003 : interprète Français - Anglais - Malagasy chez GF Cashmere knitting Tanjombato</t>
  </si>
  <si>
    <t>RANERA NAKAHAKY Fanjava Berthynah</t>
  </si>
  <si>
    <t>2019 : Stage chez MNC Aviation (1 mois)
Juillet 2017 - Janvier 2019 : Check - in agent Chez Madagascar Ground Handling 
 Octobre 2015 - Décembre 2015 : Stage Kenya Air Ways en tant que superviseur d evol pendant une période de 3 mois 
 Septembre 2014 - Septembre 2015 : Responsable communication RGM Tanjombato
2012 - 2014 : Agent de comptoir chez Air Madagascar
2012 : stage de perfectionnement vendeuse BOUTIKA chez ORANGE Madagascar
2010 : Stage de spécialisation chez TELMA (2 mois)
2009 : Stage de perfectionnement chez SOFITRANS (2mois)
2007 : Stage d'analyse chez Air France Cargo (2 mois)
2006 : Stage d'observation chez Air Madagscar (1 mois)</t>
  </si>
  <si>
    <t>s'est desistée au dernier moment</t>
  </si>
  <si>
    <t>RAZAFINDRAMBOA Mihamina</t>
  </si>
  <si>
    <t>2018 - 2050 : Gérante chez Tornad Lavage Express
2016 - 2018 : Assistante de direction commerciale chez PACKMMO 
2012 - 2014 : Attachée de direction chez GLOBO Vision Madagascar
2011 - 2012 : Assistante de direction chez Madimmo Agence immobilière 
2010 - 2011 : Assistante commerciale chez Madimmo Agence immobilière
2009 - 2010 : Commerciale service location chez Madimmo Agence immobilière
2007 - 2009 : receptionniste chez Madimmo Agence immobilière</t>
  </si>
  <si>
    <t>Anglais faible</t>
  </si>
  <si>
    <t>RAKOTONANAHARY Manohisoa</t>
  </si>
  <si>
    <t>Août 2019 - Mars 2020 : Agent d'opérations et de reservations chez OCEANE aventures
Mai 2019 - Juillet 2019 : Gérante d'un Farmshop
Mars 2015 - Avril 2019 : Agent de voyages chez Agence Evasion sans frontières
Janvier 2014 - Mars 2015 : Chef d'agence en service de billeterie (Ticketing) Chez Universal Trading Tourism
2012 - 2014 : Responsable de billeterie (Ticketing) chez Anjajavy Hotel
2010 - 2012 : Agent de billeterie chez Sicevoyages 
Mai 2010 - Août 2010 : receptionniste chez Hôtel pallissandre and spa et hôtel Carlton</t>
  </si>
  <si>
    <t>RANDRIANARISOA Miora Iharivola Faniry</t>
  </si>
  <si>
    <t>Novembre 2021 - Mars 2022 : Gestionnaire patrimoine chez Towerco of Madagascar
 Août 2021 - Octobre 2021 : Stagiaire RH au sein du Groupe AXIAN</t>
  </si>
  <si>
    <t>Anglais moyen</t>
  </si>
  <si>
    <t>RAINIALISERA Tsiferana Yvanne Mathieu</t>
  </si>
  <si>
    <t>Documentaliste/Bibliothécaire</t>
  </si>
  <si>
    <t>Attaché de Direction</t>
  </si>
  <si>
    <t>2012 - ce jour : Documentaliste - Bibliothécaire VIVETIC Group
2012 - 2011 : Chargée d’Accueil VIVETIC Group
2011 - 2008 : Téléconseillère VIVETIC Group
 Opérateur Média VIVETIC Group
2007 - 2006 : Animatrice de vente Score digue
2005 : Animatrice de vente Brasserie STAR</t>
  </si>
  <si>
    <t xml:space="preserve">RAHELIMAHARAVO Odette </t>
  </si>
  <si>
    <t>Juin 2021 - ce jour : stagiaire au sein du cabinet comptable TRESOCONSEIL MahatonyIvandry
 Août - Novembre 2020 : Assistante Administrative au sein de l'entreprise NIRINA</t>
  </si>
  <si>
    <t xml:space="preserve">RAHARINANDRIANINA Aina </t>
  </si>
  <si>
    <t>Juillet 2019 - ce jour :MaiKA MADAGASCAR - Chargée d'accompagnement clients
 Août 2017 - Février 2018 : SAGEMCOM MADAGASCAR - Standardiste polyvalente 
 Août 2016 - Août 2017 : TELMA MADAGASCAR - Stage au poste d’orienteur province 
Mars - Mai 2016 : VIVETIC MADCOM ANDRAHARO - au sein du département Centre de Contacts 
 - Stage en ressources humaines 
 Août 2015 : TRAVAIL DE GROUPE : Commercialiser des coffrets cupcake 
Février 2015 : TRAVAUX PRATIQUES : Période de la Saint Valentin - vente de coffret macaron 
 Août - Novembre 2013 : Stage pour l’obtention de diplôme de licence - KUDETA LOUNGE BAR ISORAKA 
2012 : CHOCOLATERIE BIJ’OR ITAoSY</t>
  </si>
  <si>
    <t xml:space="preserve">RANDRIAMIHARIVONY Haingomalala Fabienne </t>
  </si>
  <si>
    <t>Octobre - Décembre 2019 : Assistante Administration et RH chez Ste SOMPHAR
2013 - Septembre 2019 : Assistante executive de la direction générale chez Ste SONIAMADA
2012 - 2013 : Chef d'hébergement chez TRANO BONGO HOTEL Tanjombato 
Mai 2011 : Standardiste chez LDCM Soanierana
2007 - 2011 : Chef Caissière chez Leader Price Ankadimbahoaka 
2006 : Hôtesse de vente de la société STAR : Animatrice de vente</t>
  </si>
  <si>
    <t>RAMIHONE Cassandra Yando</t>
  </si>
  <si>
    <t>Juin 2016 - Avril 2019 : Assistante de direction chez Woo creation
Avril 2017 - Avril 2018 : Agent de reservation chez Hotel Direct Booster</t>
  </si>
  <si>
    <t>Cathy Legendre</t>
  </si>
  <si>
    <t>Mai 2018 - Juin 2019 : Assistante de Direction polyvalente à GABIMP (Gabonaise Imprimerie) - Gabon
Mai 2013 - Décembre 2014 : Assistante de Direction polyvalente à Affinités McCann Erickson, A gence de communication et conseils - Gabon
Avril 2012 - Décembre 2012 : Coordinatrice de l'émission des rapports chez HATCH - pour le projet minier KOniambo Nickel SAS - Nouvelle Calédonie
 Novembre 2010 - Août 2011 : Assistante aux acquisitions chez Côte Ouest Audiovisuel - Île Maurice
Janvier 2009 - Décembre 2010 : Assistante administrative chez Feber Associate LTd - île Maurice
Janvier 2006 - Décembre 2008 : Assistante de l'Officier de Conformité chez La prudence Mauricienne Assurance Ltd - île Maurice
 Août 2005 - Décembre 2005 : Stagiaire service cluentèle chez La Prudence Mauricienne Assurances Ltd - île Maurice
 Décembre 2004 - Août 2005 : Assistante de Direction chez Vetro Development Ltd - île Maurice</t>
  </si>
  <si>
    <t xml:space="preserve">RABE Nantenaina Ralison </t>
  </si>
  <si>
    <t>Mai 2020 - ce jour : assistante de direction dans un cente médical AROVY 
 Octobre 2017 - Octobre 2019 : Assistante des opérations dans le GROUPE TALOUMIS 
Février 2017 - Septembre 2017 : Assistante de direction chez CBL, CANON Analakely 
Janvier 2016 - Janvier 2017 : Assistante de direction chez MADAJOB
2015 : Assistante de direction chez STRASS AnKOrondrano</t>
  </si>
  <si>
    <t xml:space="preserve">RANAIVO Salama </t>
  </si>
  <si>
    <t>Office assistant</t>
  </si>
  <si>
    <t>Mai 2019 - ce jour : Office Assistant chez John W.FFOOKS &amp; CO
Juillet 2014 - Avril 2019 : : Secrétaire de Direction de MPUMALANGA MINING RESOURCES S.A.U.</t>
  </si>
  <si>
    <t>RAHELIARISOA Vonjiniaina Patricia</t>
  </si>
  <si>
    <t>Opération manager</t>
  </si>
  <si>
    <t>2009 : assistante de direction et agent de tourisme, responsable clientèle francophone et opérations manager chez Authentic Madagascar Tours</t>
  </si>
  <si>
    <t>A appeler avant envoi pour s'assurer si toujours dispo car A la recherche d'emploiactive</t>
  </si>
  <si>
    <t xml:space="preserve">RAVELOARISON Minosoa Ny Ony </t>
  </si>
  <si>
    <t>2020 : assistante de direction chez STIMCO 
 Décembre 2019 - Mai 2020 : assistante administratif chez REDIS 
2016 - 2019 : assistante administrative chez GIVAUDAN
2012 - 2013 : secrétaire administratif chez HELLMANN</t>
  </si>
  <si>
    <t>RAVAoARINIRINA Henintsoa</t>
  </si>
  <si>
    <t>2020 : Asssistante de direction chez CONSTRUCT 
2019 - 2020 : consultante RH en freelance 
2018 - 2019 : auditeur senior chez TRESO CONSEIL 
2015 - 2018 : RRH chez ALSICO 
2010 - 2015 : Assistante RH chez MADCO 
2010 : assistante de direction chez TRADEBOIS</t>
  </si>
  <si>
    <t xml:space="preserve">RANDRIANATOANDRO Lova Lalaina </t>
  </si>
  <si>
    <t>2017 : Attachée de direction chez TEKNET 
2008 - 2016 : Assistante du DG, Adjoint chargé du développement RH, Attachée de direction, Responsable Formation chez MICROCRED 
2004 - 2007 : Consultante en recrutement, assistante recrutement, responsable administrative chez Cabinet Ressources</t>
  </si>
  <si>
    <t xml:space="preserve">RAKOTOARIVONY Volampeno </t>
  </si>
  <si>
    <t>2019 : Assistante PDG chez LE CINQUIEME ELEMENT 
2013 - 2019 : Assistante du directeur du protocol au sein du ministère des affaires étrangères
2012 - 2013 : Responsable culturel chez Association des Italiens à Madagascar</t>
  </si>
  <si>
    <t>RAKOTOHARIMALALA Mirantsoa Annie</t>
  </si>
  <si>
    <t>Mai 2021 - Janvier 2022 : Assistant de direction de Design Auto
2016 - Juin 2020 : Agent ticketing de Air MAURITIUS
2014 - 2016 : Agen ticketing pour ROGERS AVIATION</t>
  </si>
  <si>
    <t xml:space="preserve">RANDRIAMAHENINA Miora Hanitriniony </t>
  </si>
  <si>
    <t>Secrétaire réceptionniste</t>
  </si>
  <si>
    <t>Février 2021 - ce jour : Secretaire réceptionniste de BAobab Banque
 Novembre 2020 - Février 2021 : Stage en recrutement chez BAobab banque.</t>
  </si>
  <si>
    <t>RABERIAKA Nandimby Mamy LalAo Léa</t>
  </si>
  <si>
    <t>2021 : Consultant dans le domaine Immobilier
2016 - 2020 : Agent Ressources humaines chez KRAoMITA MALAGASY
2014 - 2016 : Agent import chez KRAoMITA MALAGASY
2011 - 2014 : Assistant de Direction</t>
  </si>
  <si>
    <t>Par rapport à son français bien qu'elle soit dynamique et réactive</t>
  </si>
  <si>
    <t>RAKOTONIRINA Bodo Laurence</t>
  </si>
  <si>
    <t>Juillet 2020 - Décembre 2019 : Assistante virtuelle à domicile pour le compte d’une entreprise de création
 Décembre 2018 - Avril 2018 : Commerciale freelance chez D - design meubles
Mars 2018 - Octobre 2017 : Assistante administrative et logistique au sein du bureau d’étude du groupe IHM</t>
  </si>
  <si>
    <t>RAKOTOARISON Ihony Christinah</t>
  </si>
  <si>
    <t xml:space="preserve">consultant juridique </t>
  </si>
  <si>
    <t>Décembre 2017 - ce jour : Consultant juridique et controleur de gestion chez une société au Luxembourg
Avril 2011 - Décembre 2015 : Responsable administratif RH et Assistant comptable chez BB Consulting
 Septembre 2009 - Avril 2013 : Responsable administratif RH et Assistant comptable chez POCOBELLI and SON</t>
  </si>
  <si>
    <t xml:space="preserve">RAJAoNERA Mialy </t>
  </si>
  <si>
    <t>Assistant de direction générale</t>
  </si>
  <si>
    <t>Mars 2020 - ce jour : Assistante de Direction Générale chez SOCOLAIT Madagascar
Mars 2015 - Mars 2020 : Assistante commerciale chez SOCOLAIT Madagascar
 Novembre 2013 - Janvier 2014 : Assistante commerciale de TV PLUS</t>
  </si>
  <si>
    <t>MANDIMBIHARISOA Zo Tahina</t>
  </si>
  <si>
    <t>22 Novembre 2021 - 26 Novembre 2021 : Assistante de direction Par Intérim de CGHV - Groupe AXIAN
 08 Novembre 2021 - 12 Novembre 2021 : Assistante de direction par Intérim du GROUPE SOS
 31 Décembre 2019 - 15Février 2021 : Secrétaire de Direction - AD COM Montana Call
Janvier 2017 - Septembre 2019 : Responsable logistique - ROUTE SECONDAIRE
Avril 2016 - Septembre 2019 : Assistante de Direction de ATRES ET DECORATIONS</t>
  </si>
  <si>
    <t xml:space="preserve">RANDRIRIVONY Rindra </t>
  </si>
  <si>
    <t>Key account manager</t>
  </si>
  <si>
    <t>Novembre 2019 - ce jour : Key account manager chez Telma Madagascar
 Novembre 2017 à Novembre 2019 : Commercial de Mass'in
Mai 2015 - Juin 2016 : Assistante de direction chez DISCONORD
 Décembre 2014 - Avril 2015 : Responsable clientèle et formation chez FELINE</t>
  </si>
  <si>
    <t>CV pas très cohérent selon STTE</t>
  </si>
  <si>
    <t>RAHOLIMIHAMINA Tojo ManitrinionyMarsiah Sylvie</t>
  </si>
  <si>
    <t>Assistante Responsable Magasin</t>
  </si>
  <si>
    <t>Septembre 2021 - ce jour : Assistante Responsable Magasin BRICOLAND du Groupe EDL
Février 2019 - Août 2021 : Gérante de Valia Boutique
Juillet 2020 - Mai 2021 : Assistante Virtuelle en Freelance
Juin - Août 2018 : Chargé de Clientèle INTELCIA MADAGASCAR</t>
  </si>
  <si>
    <t xml:space="preserve">RABEMANANJARA Clara Fiononana </t>
  </si>
  <si>
    <t>Mars - Décembre 2020 : Administratrice de vente et d’approvisionnement chez ASSISTEO
 Août - Octobre 2018 : Agent administratif chez ACIPENSER SA
 Août - Octobre 2017 : Assistante des ressources humaines chez AKANJO SA</t>
  </si>
  <si>
    <t xml:space="preserve">RAZAFINDRAKOTO Andoniainarisoa Aycha </t>
  </si>
  <si>
    <t>Janvier - Avril 2022 : Conseillère client chez Téléperformance
 Décembre 2018 - Juin 2022 : Gestionnaire de service bancaire chez Acces banque
Juin - Août 2018 - Commercial grans public cehz BLUELINE</t>
  </si>
  <si>
    <t>N'est plus dispo, vient d'accepter une offre qui correspond mieux à ses aspirations</t>
  </si>
  <si>
    <t>RAMarsOKOTO Domoina Alexandra</t>
  </si>
  <si>
    <t>Mai 2013 - Décembre 2021 : Responsable transit import/export, Responsable Administration personnel de PERATEX
Janvier 2007 - Avril 2013 : Assistant responsable transit chez KAM HING Madagascar</t>
  </si>
  <si>
    <t>Frs KO</t>
  </si>
  <si>
    <t xml:space="preserve">ANDRIANANGALY FanJanvieriaina </t>
  </si>
  <si>
    <t xml:space="preserve">1 300 000 à 1 500 000 </t>
  </si>
  <si>
    <t>Janvier 2021 - Juin 2021 : |Assistante de Direction de la sociétét FANAMPIANA
 Novembre 2020 - Décembre 2020 : Consultante en prestation intellectuelle chez ABcie
Juin 2011 - Mai 2018 : Communicatiopn coordinator</t>
  </si>
  <si>
    <t>ANDRIA Diavolanirinarojaina</t>
  </si>
  <si>
    <t>2019 - 2021 : Secretaire de direction intérimaire d el'Alliance Françqise
2016 : Gesttionnaire de facture au sein de la Direction Service Client TELMA
2015 : Responsable de caisse et réceptionniste au sein de l’institut de Beauté TARA’S</t>
  </si>
  <si>
    <t xml:space="preserve">RAJAoNARIVELO Domoina Nirina </t>
  </si>
  <si>
    <t>Mars 2020 - Octobre 2021 : Assistante de Direction et Chargée d’intégration chez
 SMarsTONE AnKOrondrano
Mars 2018 - Mars 2020 : Chargée d’Accueil chez INTELCIA ex OUTREMER Andranomena
Mai 2016 - Mars 2018 : Conseillère Client (Back Office) INTELCIA ex OUTREMER
 Andranomena
Avril 2013 - Septembre 2013 : Assistante de Direction de la société OPHAM S.A AnKOrondrano
Mai 2012 - Mars 2013 : Agent Commercial de ABC Construction dans le département Sanitaire
 et Carrelage</t>
  </si>
  <si>
    <t xml:space="preserve">RANDRIANALY Sylvia </t>
  </si>
  <si>
    <t>Octobre 2018 - Février 2022 : Attaché de la Direction égnérale de GALANA Distribution
Février 2018 - Octobre 2018 : Chef de projet Service client de GALANA 
Juillet 2015 - Février 2018 : Assistante administrative de GALANA
Février 2015 - Mai 2015 : Assistante de direction de COGELEC</t>
  </si>
  <si>
    <t xml:space="preserve">RAKOTOMALALA Fara Mbolasoa </t>
  </si>
  <si>
    <t>Octobre 2020 - Février 2022 : Responsable Transport de IOSTC Sarl - Groupe SODIAT
Juillet 2017 - Septembre 2020 : Responsable Transport du SODIAT S.A - Groupe SODIAT
 Octobre 2016 - Mai 2017 : Assistante Administrative de UBG 41 - Groupe STAR</t>
  </si>
  <si>
    <t>assistant vituelle</t>
  </si>
  <si>
    <t>Juin - ce jour : ASSISTANTE VIRTUELLE (ADMINISTRATION, COMMERCIAL, PERSONNEL)
Mars 2021 - Juin 2021 : sales
2020 : Téléopératrice</t>
  </si>
  <si>
    <t xml:space="preserve">RABARINELINA Nathalie Judith </t>
  </si>
  <si>
    <t xml:space="preserve">Freelance </t>
  </si>
  <si>
    <t>assistant de gestion</t>
  </si>
  <si>
    <t>Février - Mars 2022 : Service client cryptomonnaie de ENTREPRISE CDLT - ICO - LORDTAKEN
 Octobre 2021 - ce jour : Responsable référencenement, qualité et partenariat de YYYOURSFORMATION ET ISF CONCEPT
 Août 2020 ( - ce jour : Responsable back - office et service client de AUTOECOLE. NET - STYCH</t>
  </si>
  <si>
    <t xml:space="preserve">HERIMAMPIONONA Faratiana </t>
  </si>
  <si>
    <t>assistant administrative et Responsable tests et qualité</t>
  </si>
  <si>
    <t>Avril 2020 : Assistante administrative et responsable tests et qualité chez ALTERNATEEVE UX/UI Studio
 Décembre 2018 - Mars 2020 : Assistante administrative chez ALTEE TECH SARLU</t>
  </si>
  <si>
    <t>EZEKIELA Tiahavana Stéphane</t>
  </si>
  <si>
    <t>2020 - Janvier 2022 : Téléopérateur chez CONNECTEO</t>
  </si>
  <si>
    <t xml:space="preserve"> A</t>
  </si>
  <si>
    <t xml:space="preserve">RASOLOFOMAHATRATRA Domoina </t>
  </si>
  <si>
    <t>assistant virtuelle</t>
  </si>
  <si>
    <t>2021 : assistante virtuelle dans une entreprise FR dans l'immobilier
2020 : modérateur tchat sur un site d'achat FR
2017 - 2018 puis2019 - 2020 : Assistante comptable chez ONG Hardi</t>
  </si>
  <si>
    <t>RABEMANANTSOA Alicia</t>
  </si>
  <si>
    <t>Novembre 2021 - Février 2022 : Contrôle qualité en freelance chez IdealDouche
 Septembre 2020 - Février 2022 : Conseillère clientèle chez TELEPERFORMANCE
Juin - Août 2020 : Transcriptrice audio chez HELLOTANA
Février - Mai 2020 : Formatrice missionnée en service client chez COMDATA</t>
  </si>
  <si>
    <t>RAMANANDRAITSIORY Harilala Nadia</t>
  </si>
  <si>
    <t>5 ans 6 ans</t>
  </si>
  <si>
    <t>Janvier 2017 - Mars 2021 : Assistante à l'ambassade de l'Egypte 
Janvier 2016 - Janvier 2017 : Agent centre relation client chez MICROCRED Banque
Janvier - Mars 2014 : Agent commercial chez ULTIMA MEDIA</t>
  </si>
  <si>
    <t>RAKOTONASOLO Anjatiana Nandriana</t>
  </si>
  <si>
    <t>Juin 2021 - ce jour : Assistante de direction du Groupe perspectives
2018 - Mars 2021 : Assistante de Direction chez CENTRAL HOTEL TANA
2016 - Janvier 2017 : Assistante administrative chez RTS Elec</t>
  </si>
  <si>
    <t>le travail du Samedi ne lui convient pas</t>
  </si>
  <si>
    <t>FANODIRA Wandhy</t>
  </si>
  <si>
    <t>2020 : assistante de direction chez OCEA GENERAL CONSTRUCTION</t>
  </si>
  <si>
    <t>RABENORO Nicole Vivia</t>
  </si>
  <si>
    <t>Juillet 2014 - 30 Septembre 2021 : Assistante de Direction du Projet PRIASO
 Septembre 2013 - Avril 2014 : Technicien reboiseur du GIZ /PGME/ECO Toliara</t>
  </si>
  <si>
    <t>assez chère</t>
  </si>
  <si>
    <t>RASOLOFONIAINA Michah</t>
  </si>
  <si>
    <t>Mai 2016 - Mars 2022 : Assistante Administrative - Appui Coordination de l’équipe
 Volontaires Japonais - Responsable relation publique de la JICA Madagascar Agence de Coopération Japonaise
 Septembre 2014 - Janvier 2016 : Rédactrice Web de KOALA SARL (Afrique du Sud),OMEGA Web, Agence
 Web Madagascar ,Global média
Janvier 2014 - Août 2014 : Téléopératrice chez JMA Ivandry
Février 2013 - Janvier 2014 : Assistante polyvalente chez Oshwald Trade - Maison Samat</t>
  </si>
  <si>
    <t>a reprogramméMaintes fois sans être venu</t>
  </si>
  <si>
    <t>RASOLOJOELINA Narindra Princia</t>
  </si>
  <si>
    <t>assistant Administrative et Financière</t>
  </si>
  <si>
    <t>2018 - ce jour : Assistante Administrative et Financière chez NOSIMA</t>
  </si>
  <si>
    <t xml:space="preserve">
RAKOTONDRASOA ItOKiniaina Matiquà Idah</t>
  </si>
  <si>
    <t>Août 2021 - Mai 2022 : Responsable administrative chez DAXU Cosmétique
2021 : Responsable boutique chez COMPTOIR VINTAGE
2021 : Assistante de direction chez SANTYMAD
2017 - 2021 : RAF chez INSTITUT LEADER</t>
  </si>
  <si>
    <t>RAMAHERINIRINA Nanou Francisca</t>
  </si>
  <si>
    <t>Octobre 2010 - Mars 2019 : Assistante administrative et financier chez la Société DIVINA
 Octobre 2006 - Décembre 2006 : Distributrice chez la Société RADHA FASHION
Février 2006 - Avril 2006 : Caissière chez l’Otiv tambatra</t>
  </si>
  <si>
    <t>n'a pas d'expériences en manipulation de logiciels (word, excel) car tout se faisait à laMain</t>
  </si>
  <si>
    <t>RAKOTOJAoNA Ranja Faramalala</t>
  </si>
  <si>
    <t>Février 2020 - Août 2022 : Assistante virtuelle chez SETEX
 Septembre 2019 - Novembre 2019 : Chargée de projet de l'Agence Gasy Events
Février 2019 - Août 2019 : Assistante de Direction - Cabinet d'Audit - PWC</t>
  </si>
  <si>
    <t xml:space="preserve">RAMIADANTSIHOARANA Mananan Fiadanantsoa </t>
  </si>
  <si>
    <t>2021 - 2022 : Chef de suivi - évaluation projet d'ILANGA NATURE S.A - SENTEURS ET SAVEURS DU MONDE FRUITS
2020 - 2021 : Assistante de Direction d'ILANGA NATURE S.A - SENTEURS ET SAVEURS DU MONDE FRUITS
2019 - 2020 : Assistante de Direction du Groupe PACOM - PACOM Construction
2016 - 2019 : Assistante de Direction du Restaurant le Carre Antananarivo,</t>
  </si>
  <si>
    <t>RAKOTOBE Nathalie</t>
  </si>
  <si>
    <t>2021 - 2022 : Customer success manager d'ECOM REVOLUTION
2018 - 2020 : Téléprospectrice/Télévente/Téléconseillère chez MERVAL
2018 : Télévendeuse chez MES ALLOCS</t>
  </si>
  <si>
    <t>RANDRIANARIMANANA Miorasoa</t>
  </si>
  <si>
    <t>mrandrianarimanana@yahoo.fr</t>
  </si>
  <si>
    <t>034 18 687 37</t>
  </si>
  <si>
    <t xml:space="preserve">750 000 à 800 000 </t>
  </si>
  <si>
    <t>Octobre 2017 - Juillet 2020 : Assistante de directon chez Maki Agency
Mars 2015 - Juillet 2017 : Assistante de direciton commercial chez SITMA SA</t>
  </si>
  <si>
    <t>VAHANDANITRA Nivo Hasina Minah</t>
  </si>
  <si>
    <t>minahvahandanitra@gmail.com</t>
  </si>
  <si>
    <t>032 47 507 38 / 033 27 021 07</t>
  </si>
  <si>
    <t>Asssitanat</t>
  </si>
  <si>
    <t>Février 2022 - ce jour : Assitante Administrative au sein du Département légal de AIRTEL Madagascar</t>
  </si>
  <si>
    <t>RANAIVOSOA Rovaniaina</t>
  </si>
  <si>
    <t>Mayaranaivosoa@gmail.com</t>
  </si>
  <si>
    <t>034 68 929 18</t>
  </si>
  <si>
    <t>Responsable RH et Assistante de direction</t>
  </si>
  <si>
    <t>Assistant</t>
  </si>
  <si>
    <t>Janvier 2022 - ce jour : Responsable RH et Assistant de direction de BOMAN SARL
Avril 2020 - Novembre 2021 : Assistant Administratif et Responsable RH de MADAPNEU
 Octobre 2017 - Octobre 2019 : Secrétaire administrative de FUTURE Mada Textile
 Septembre 2015 - Septembre 2017 : Secretaire administrative de CONFECTION Mada textile</t>
  </si>
  <si>
    <t>RAoBELINA Ionintsoa Marie Luciana</t>
  </si>
  <si>
    <t>ionintsoa.rAobelina@gmail.com</t>
  </si>
  <si>
    <t>032 77 876 31</t>
  </si>
  <si>
    <t>Août 2021 - Août 2022 : Responsable Gestion locative de FIRST IMMO
 Septembre 2012 - Juillet 2021 : Assistante de direction de FIRST IMMO
 Août 2011 - Septembre 2012 : Préposée en relation publiqu echez REELMADA</t>
  </si>
  <si>
    <t xml:space="preserve">HARISOA Lydia Rasoafara </t>
  </si>
  <si>
    <t>lydiaharisoa82@gmail.com</t>
  </si>
  <si>
    <t>0341796672/0349827642</t>
  </si>
  <si>
    <t>2022 : Assistante Facturation et Recouvrement à EUROP’ ALU
 DEC2015 - Février 2020 : Assistante commerciale à PHARMA SANTE
2012 - 2014 : Secrétaire de direction à MAD STEEL
2011 - 2012 : Assistante comptable à L’INSTITUT DE LA VISION</t>
  </si>
  <si>
    <t>KASOJA Fanirimampionona Rasoanoro Nahindra Basilice</t>
  </si>
  <si>
    <t>kasojafaniry@gmail.com</t>
  </si>
  <si>
    <t>032 73 218 28</t>
  </si>
  <si>
    <t>Responsable exploitation et suivi des opérations</t>
  </si>
  <si>
    <t>QHSE, Assistanat, Suivi</t>
  </si>
  <si>
    <t>Décembre 2021- à ce jour: Responsable exploitation et suivi des opérations chez HK SERVICE
Octobre 2021-novembre 2021: Assistante exploitation et suivi des opérations chez HK SERVICE
Septembre 2020-Septembre 2021: Responsable administratif et opérations adjoint à MADAFOOD SA
septembre 2019 – Septembre 2020 : Responsable DE SITE à MADAFOOD SA
 Juin 2019 – Août 2019 : Responsable QHSSE à MADAFOOD SA
 Juin 2016 – Août 2018 : Superviseur QHSSE à NEWREST 
Août 2015 – octobre 2015 : Responsable de Site à Maison Lovasoa
Août 2014 – juin 2015 : Responsable exécutif au 3RT Sarl
Décembre 2013 – Août 2014 : Assistante administrative et trésorerie au GTR Transport</t>
  </si>
  <si>
    <t>fenosoa01.fanhasina@gmail.com</t>
  </si>
  <si>
    <t>034 71 912 91</t>
  </si>
  <si>
    <t>Attaché commerciale</t>
  </si>
  <si>
    <t>Commercial, Assistanat, Téléprospection</t>
  </si>
  <si>
    <t>Bacc+3</t>
  </si>
  <si>
    <t>Mai 2022 - à ce jour: Attaché commerciale chez TERRA GROUP
Mars 2022 - Mai 2022: Téléprospectrice chez DIGITALK
Janvier - Février 2022: Digital project manager chez MORALOGIQ
Aout 2016- Novembre 2021: Coach qualité chez COMDATA
Janvier - Juillet 2016: Téléconseillère chez TELESOURCIA
Juillet 2015 - Septembre 2015: Assistante Sales, Assistante responsable des Opérations Commerciale chez MADCOURRIER
Juillet - Octobre 2014: Responsable point de vente chez MINODIS 7
Juillet - Septembre 2013: Assistante chef de projet, Assitante responsable logistique chez SAMVA</t>
  </si>
  <si>
    <t>Executive Assistant</t>
  </si>
  <si>
    <t>Date de deuxième entretien</t>
  </si>
  <si>
    <t>RAKOTONINDRINA Antsafandresena</t>
  </si>
  <si>
    <t>Téléconseiller</t>
  </si>
  <si>
    <t>2 ans d'experience en tant que Téléconseillère : INTELCIA (1an), COMDATA (1an)</t>
  </si>
  <si>
    <t>RAKOTOARISOA Harivola Valérie</t>
  </si>
  <si>
    <t>2 ans en tant que Téléconseillère chez Téléperformance</t>
  </si>
  <si>
    <t>RAKOTOMAVO Andriamifaliarimanana Ravalisoa</t>
  </si>
  <si>
    <t>Teleconseiller chez Intelcia (1an), Vivetic (3ans), Redacteur et Referenceur web</t>
  </si>
  <si>
    <t>RAZANANTOANINA JennyMarsie Ines</t>
  </si>
  <si>
    <t>2 ans d'experience en tant que Teleconseillère : Active assurances, Outremer Telecom</t>
  </si>
  <si>
    <t>RANDRIAMANALINA TOKiniaina</t>
  </si>
  <si>
    <t>Télé - Accueil</t>
  </si>
  <si>
    <t>Televendeuse chez Eazyco et Téleenquêtrice chez Ariane</t>
  </si>
  <si>
    <t>AMBININTSOA Jean Juvenis</t>
  </si>
  <si>
    <t>Teleconseiller chez Webhelp, Teleopérateur chez PRISMA Sarlue</t>
  </si>
  <si>
    <t>Français moyen, ne peut pas travailler au - delà de minuit pour des raisons de santé et n'est pas trop motivé pour travailler chez VIVETIC</t>
  </si>
  <si>
    <t>RAMAMONJY Fara Ny Aina Tantely Nirina</t>
  </si>
  <si>
    <t>1an d'experience en tant que Comptable dans un ONG</t>
  </si>
  <si>
    <t>Mauvais français à l'orale et mauvaise - ce jouration</t>
  </si>
  <si>
    <t>SENDRANIAINA Hanitra Philippine</t>
  </si>
  <si>
    <t xml:space="preserve">téléopérateur </t>
  </si>
  <si>
    <t>Commerciale, Animatrice, et 3ans en tant que Téléopératrice chez NSC Madagascar</t>
  </si>
  <si>
    <t>YANDAI Olivier Ghislain</t>
  </si>
  <si>
    <t>Pompiste</t>
  </si>
  <si>
    <t>a suivi des formations à l'OFM sur differents postes du call ( Téléopérateur, Téleconseiller,Marsketing en ligne, etc..)</t>
  </si>
  <si>
    <t>Bon français (peu de fautes à l'oraleMais il peut s'améliorer tres vite en pratiquant), tres disponible, relationnel, calme et souriant</t>
  </si>
  <si>
    <t>RAKOTOARIMIZA Anjara Lovasoa</t>
  </si>
  <si>
    <t>1an et deen tant que Téléconseillère (chez Webhelp et Outremer Telecom, 1 an d'experience de chaque : Assistante Transit, opératrice, contrôleur qualité)</t>
  </si>
  <si>
    <t>Bon français</t>
  </si>
  <si>
    <t>RASAMIONY Tendry Finaritra</t>
  </si>
  <si>
    <t>Téléagent</t>
  </si>
  <si>
    <t>Téléagent (1an), - ce jourateur télé, Opérateur web</t>
  </si>
  <si>
    <t>Bon Français, bonne capacité d'adaptation, arrive à bien tenir une conversation au telephone, relationnel et tres disponible s'agissant des horaires du call</t>
  </si>
  <si>
    <t>RAKOTONIAINA Fanomezantsoa Eric</t>
  </si>
  <si>
    <t>Etudiant</t>
  </si>
  <si>
    <t>Aucune expérience dans le callMais forte motivation</t>
  </si>
  <si>
    <t>Français moyen surtout à l'écrit avec les fautes d'orthographe et autres</t>
  </si>
  <si>
    <t>ANDRIAMASY Andry Christel</t>
  </si>
  <si>
    <t>4ans d'experience en tant que Téléconseiller (ALLOBIP Mada, Eazyco, Outremer Telecom</t>
  </si>
  <si>
    <t>Bon profil pour le poste : Bon français, dynamique</t>
  </si>
  <si>
    <t>RASOAZANANY Herisoa Julicia</t>
  </si>
  <si>
    <t>Assistante Accueil</t>
  </si>
  <si>
    <t>Commerciale, Téléenquêtrice, Téléopérateur, Animatrice, Hôtesse d'Accueil</t>
  </si>
  <si>
    <t>FANAMBINANTSOA Hanitriniaina Kezia</t>
  </si>
  <si>
    <t>Debutante en call</t>
  </si>
  <si>
    <t>plus ou moins timideMais motivée, français moyen, dispo : jour - nuit - fériés</t>
  </si>
  <si>
    <t>RAFAMATANANTSOA Aina Patrick</t>
  </si>
  <si>
    <t>Chargé de veille Media</t>
  </si>
  <si>
    <t>3 ans d'experience en tant que chargé de veille media ( chez VIVETIC et ADM Value)</t>
  </si>
  <si>
    <t>RANDRIAMIHAJA Ando Minasoa</t>
  </si>
  <si>
    <t>Téléconseillère (1an) chez ADM Value, Hôtesse, caissière, vendeuse</t>
  </si>
  <si>
    <t>assez à l'aise face aux gens et arrive à tenir une conversation en françaisMais a tout de même besoin d'un bon coaching</t>
  </si>
  <si>
    <t>RAJAoNARIVELO Tiana Andrianina LalainJanvierahary</t>
  </si>
  <si>
    <t>Chargé de commande client</t>
  </si>
  <si>
    <t>Service clientèle chez Orange</t>
  </si>
  <si>
    <t>Français moyen à l'oral et médiocre à l'écrit. (Niveau B1)</t>
  </si>
  <si>
    <t>VAoSOA Cinthia</t>
  </si>
  <si>
    <t>1an dans le call : Téléopératrice, Télevendeur, Téléenquêteur</t>
  </si>
  <si>
    <t>MASTROLEONMarsieula Beatrice</t>
  </si>
  <si>
    <t>Teleconseillère chez COMDATA, ODITY</t>
  </si>
  <si>
    <t>RAHOLIARIJAoNA Haingonirina Arlivah</t>
  </si>
  <si>
    <t>1an et ded'expérience en tant que Téléconseillère (webhelp et Outsourcia)</t>
  </si>
  <si>
    <t>Bon profil pour le poste</t>
  </si>
  <si>
    <t>ANDRIAMAHENINA Mahatambatra Soa Hery Navalona</t>
  </si>
  <si>
    <t>Niveau B2 en français, 5mois d'expérience en call (BPO et ADM Value)</t>
  </si>
  <si>
    <t>Bon profil et assez motivé pour le poste; dispo (jour - nuit - férié)Mais habite à Vontovorona et démenager serait encore difficile pour lui.</t>
  </si>
  <si>
    <t>NARINDRA Mampionona Mickael</t>
  </si>
  <si>
    <t>Création d'un petit resto - snack</t>
  </si>
  <si>
    <t>2 ans et de - Orange</t>
  </si>
  <si>
    <t>Bon niveau de français ; Dispo 100% ; Manque de dynamisme ; Esprit d'entreprise</t>
  </si>
  <si>
    <t>ANDRIAMANALISOA Naly Vero</t>
  </si>
  <si>
    <t>Gestionnaire portefeuille</t>
  </si>
  <si>
    <t>1an en tant que gestionnaire de portefeuille, 1an d'experience en tant que conseillère clients chez Easy call Service Ivandry</t>
  </si>
  <si>
    <t>Bon profil pour la téléopération; apprends tres facilement et gère bien le stress</t>
  </si>
  <si>
    <t>RAKOTOHERY Maminirina Johnny Mahefa</t>
  </si>
  <si>
    <t>Teleconseiller chez Webhelp (3mois), Televendeur chez Unity call (5mois)</t>
  </si>
  <si>
    <t>RAHARITOJONIRINA Faramalala Nicole</t>
  </si>
  <si>
    <t>Teleconseillère chez Webhelp (3mois), Televendeuse</t>
  </si>
  <si>
    <t>ANTSATIANA Rojoniaina</t>
  </si>
  <si>
    <t>Modératrice avis clientèle</t>
  </si>
  <si>
    <t>Superviseur Chez SETEX (2ans), Téléconseillère chez SETEX (1an), Téléopératrice chez JMA Mahatony (1an)</t>
  </si>
  <si>
    <t>Ne veut travailler qu'en freelance</t>
  </si>
  <si>
    <t>RANDRIANARIVONY Tojonirina</t>
  </si>
  <si>
    <t>Enseignant</t>
  </si>
  <si>
    <t>2 mois d'exp - ODITY</t>
  </si>
  <si>
    <t>Pas OK avec les horaires</t>
  </si>
  <si>
    <t>RAMIADAMANANA Cedrick Tsanta Fitiavana</t>
  </si>
  <si>
    <t>9 mois d'exp - SORANET, TELESOURCIA</t>
  </si>
  <si>
    <t>RANDRIAMIHAJA Olivier Freddy</t>
  </si>
  <si>
    <t>2 ans d'experience en tant que Teleconeiller (Webhelp et Comdata), 1an e tant que Contrôleur qualité</t>
  </si>
  <si>
    <t>RANARIVELO Nirina Rolly</t>
  </si>
  <si>
    <t>Conseiller client chez Outremer télécom et Eazyco</t>
  </si>
  <si>
    <t>RAMarsOZAKA Tsikiniaina Maminirina Tsiory</t>
  </si>
  <si>
    <t>1 an et 3 mois d'exp - ADM Value et SKYNET</t>
  </si>
  <si>
    <t>RAFANOMEZANA Tsihaitoaina</t>
  </si>
  <si>
    <t>1an d'experience en tant que Teleconseiller (ADM Value), operateur de saisie, contrôleur qualité</t>
  </si>
  <si>
    <t>RATOVOSON Miora Wesmilher</t>
  </si>
  <si>
    <t>Téleconseiller, Téleconseiller, Redacteur. ARIANE, Monte Cristo, VIVETIC, PARABOLE Madagascar</t>
  </si>
  <si>
    <t>RAHERINIAINA Manitra Allan</t>
  </si>
  <si>
    <t>Conseiller clients</t>
  </si>
  <si>
    <t>1an d'experience en tant que Teleconseiller ( VIVETIC et EXASERVE), Televendeur</t>
  </si>
  <si>
    <t>RAHARINARINDRA Herinanja Seheno</t>
  </si>
  <si>
    <t>2ans d'experience en tant que Operatrice de saisie, 2 mois de formation en appel entrant et sortant</t>
  </si>
  <si>
    <t>MotivéeMais mauvais niveau de français et suit encore des formations pour ameliorer son français; ne peut pas travailler au - delà de20h; ne veut pas travailler pour VIVETIC.</t>
  </si>
  <si>
    <t>MBIMISON Miarintsoa Miora</t>
  </si>
  <si>
    <t>Responsable de la reception dans un hôtel (1an), 6 ans d'experience en tant que Téleconseillère (Ariane, NSC Madagascar)</t>
  </si>
  <si>
    <t>Bon français à l'oral et moyen à l'ecrit; n'est dispo qu'en shift jour ( 19h au plus - tard); ne peut accepter au - dessous de 500 Ar.</t>
  </si>
  <si>
    <t>RANAIVONIRINA Tojosoa Anisah ANDRIATSIVERIHASINA</t>
  </si>
  <si>
    <t>2ans d'experience en tant que Teleconseiller chez E - call Service</t>
  </si>
  <si>
    <t>ANDRIAMIADANTSOA Randza Miharimbola</t>
  </si>
  <si>
    <t>1 an d'experience en tant que Teleconseillère chez E - call Service</t>
  </si>
  <si>
    <t>RAKOTOMALALA RATOVOZAFY Raïssa Maïda</t>
  </si>
  <si>
    <t>Débutante en callMais a un Bac+3 en Lettres françaises</t>
  </si>
  <si>
    <t>ANDRIAMAHATRATRA Gabriel Abrahams</t>
  </si>
  <si>
    <t>1an d'experience au poste de Téléconseiller (Webhelp, Vivetic), Operateur web (5mois)</t>
  </si>
  <si>
    <t>RABENANDRASANA Malalanirina LivaMarsietta</t>
  </si>
  <si>
    <t>Debutante en call, Bac+4 en gestion (finance et comptabilité)</t>
  </si>
  <si>
    <t>RINDRAHARIMALALA Sarah</t>
  </si>
  <si>
    <t>1an d'experience au poste de Téléconseillère (ODITY, VIVETIC, Innoserv - Group)</t>
  </si>
  <si>
    <t>motivée, français moyen à l'orale</t>
  </si>
  <si>
    <t>RABENATOANDRO Dinah</t>
  </si>
  <si>
    <t>1an d'experience au poste de Téléconseillère (INGEDATA), prof de français chez EASYTECH</t>
  </si>
  <si>
    <t>Bon françaisMais moyen motivée notamment par rapport au salaire</t>
  </si>
  <si>
    <t>RANDIMBIHARISOA Sariaka Diamondranirina</t>
  </si>
  <si>
    <t>6 mois d'expérience - SOAMADA</t>
  </si>
  <si>
    <t>Français moyen à l'oralMais bon à l'écrit ; FMFoi : ne travaille pas le samedi</t>
  </si>
  <si>
    <t>ANDRIAMAMPIHERIKA Vonjy Harisoa</t>
  </si>
  <si>
    <t>projet perso</t>
  </si>
  <si>
    <t>4 ans d'exp.</t>
  </si>
  <si>
    <t>Bon français à l'oral et moyen à l'écrit, dispo à 100%</t>
  </si>
  <si>
    <t>ANJARASOA Felana Nasandratra</t>
  </si>
  <si>
    <t>3 mois d'exp. - Chez Webhelp</t>
  </si>
  <si>
    <t>bon niveau de français à l'oral et à l'écrit ; dispo 100% si rotation ; encore étudianteMais ne travaille que les samedis ; aime le métier et la langue française</t>
  </si>
  <si>
    <t>RAMANANARIVO Misaina</t>
  </si>
  <si>
    <t>2 ans et 3 mois d'exp. - RESSOURCEFULL , Comdata</t>
  </si>
  <si>
    <t>RAVOLOLONIAINA Sharon Cedela</t>
  </si>
  <si>
    <t>2 ans d'experience au poste de Téléconseillère</t>
  </si>
  <si>
    <t>RABETANA ANDRIAMAMONJY Dera Niaina</t>
  </si>
  <si>
    <t>1 an d'exp chez Orange</t>
  </si>
  <si>
    <t>bon français ; parle sans grande difficulté, extravertie, manque de dynamisque, articule moins ; dispo 100%</t>
  </si>
  <si>
    <t>RAKOTOARISON Hezakia FitahianaMarsanata</t>
  </si>
  <si>
    <t>1 an d'exp. - Webhelp &amp; PSL DATA MADA</t>
  </si>
  <si>
    <t>Français moyen ; Dynamique &amp; Sociable ; Parle bien et fort ; Etudiant et demande de s'absenter pendant 5 jours (examen - CNTEMAD)</t>
  </si>
  <si>
    <t>RAZAFIMarsO Androniaina</t>
  </si>
  <si>
    <t>6 mois d'expérience - ODITY</t>
  </si>
  <si>
    <t>RAKOTOMANANA Raye Laurio</t>
  </si>
  <si>
    <t>3 ans d'exp - Intelcial &amp; Intelcall (sa société)</t>
  </si>
  <si>
    <t>Bon niveau de français surtout à l'oral ; Salaire à négocier ; dispo 100% ; 1ère motivation : salaire</t>
  </si>
  <si>
    <t>RAZAFIMAHATRATRA Maholinirina</t>
  </si>
  <si>
    <t>4 ans d'exp. ADM Value, Webhelp, Intelcia</t>
  </si>
  <si>
    <t>Français moyen,motivé, dynamique ; Dispo à 100%</t>
  </si>
  <si>
    <t>ANDRIANAIVO RAZAFINJATOVO Scolastique Katuscia</t>
  </si>
  <si>
    <t>6 mois - COPS</t>
  </si>
  <si>
    <t>Français passage ; Manque de dynamisme ; Expérience uniquement enMailing</t>
  </si>
  <si>
    <t>RAKOTOMANDIMBY Miantsaniaina Malalandray</t>
  </si>
  <si>
    <t>aide sa femme</t>
  </si>
  <si>
    <t>2 mois d'exp - Epic Voyance</t>
  </si>
  <si>
    <t>Dispo 100% ; Français moyen ; Articule mal</t>
  </si>
  <si>
    <t>ANDRIAMIANDANTSOA Randza Miharimbola</t>
  </si>
  <si>
    <t>1 an d'exp. - E - call Services Mada</t>
  </si>
  <si>
    <t>RANAIVOSON Rado Njaraniaina</t>
  </si>
  <si>
    <t>2 semaines - ATS COM</t>
  </si>
  <si>
    <t>RAKOTOMALALA Nantenaina Jéanie</t>
  </si>
  <si>
    <t>3 ans et demie d'exp - CCA International, ODITY et ROOSHDY MEDIAS</t>
  </si>
  <si>
    <t>Niveau de français moyen ; Dispo si possible shift jour et non dispo dimanche matin (chrétienne)</t>
  </si>
  <si>
    <t>RAZAFINDRAIBE Andoarinoro AngelaMarsie Olive</t>
  </si>
  <si>
    <t>1 an d'exp. À distance</t>
  </si>
  <si>
    <t>RAZANADRAMISA HaJanvieririna Saida Angela</t>
  </si>
  <si>
    <t>3 ans d'exp - Inelcia, Télésecrétaire, Coach</t>
  </si>
  <si>
    <t>FENOSOA Aïcha Maïmoüna</t>
  </si>
  <si>
    <t>6 ans d'exp - Eufonie &amp; Monte Cristo</t>
  </si>
  <si>
    <t>Bon niveau de français ; Dispo 100%Mais pas trop tard (problème avec les propriétaires) ; Besoin de rotation</t>
  </si>
  <si>
    <t>RABEDAoRO Ando Raharisoa Herizo</t>
  </si>
  <si>
    <t>1 an - Impact BPO ; 1 an - Superviseur d'agent call - Mobiho</t>
  </si>
  <si>
    <t>ANDRIANAINA RAVELOSON Ando</t>
  </si>
  <si>
    <t>6 mois d'exp - Prospection juridique</t>
  </si>
  <si>
    <t>ANDRIANARIVELO Herimihaingo Franck</t>
  </si>
  <si>
    <t>Débutant en call</t>
  </si>
  <si>
    <t>Bon français à l'oral ; Honnête ; Dispo 100% ; Ouvert d'esprit</t>
  </si>
  <si>
    <t>HOUSSEN Androu Victoria</t>
  </si>
  <si>
    <t>1 an d'exp - Webhelp</t>
  </si>
  <si>
    <t>RAHARIMALALA Mirindra Verohasina</t>
  </si>
  <si>
    <t>débutante en call</t>
  </si>
  <si>
    <t>Français faible</t>
  </si>
  <si>
    <t>RAMANANTSOA Kanto</t>
  </si>
  <si>
    <t>2 ans - COMDATA, Ariane Etudes</t>
  </si>
  <si>
    <t>A déjà fait un test chez VIVETIC enMai 2019 et recalée</t>
  </si>
  <si>
    <t>ANDRIANADY Mino José</t>
  </si>
  <si>
    <t>3 ans d'exp. - ADM Value &amp; Intelcia</t>
  </si>
  <si>
    <t>Bon français à l'oral ; Dispo 100%Mais préfère ne pas bosser le dimanche ; Dynamique ; A déjà fait une formation chez VIVETICMais a du arrêter (mère malade)</t>
  </si>
  <si>
    <t>JAoSAINA Julio</t>
  </si>
  <si>
    <t>6 mois - SCARTOM</t>
  </si>
  <si>
    <t>Pas sérieux : "faisait ses courses, il pleuvait, ne pouvait donc pas venir"</t>
  </si>
  <si>
    <t>AS MASIMBOLA R. Laingoarimanana S.</t>
  </si>
  <si>
    <t>1 an et 5 mois - SMarsTONE, VIVETIC, TECHMOD INNovembreATION</t>
  </si>
  <si>
    <t>Plus dispo</t>
  </si>
  <si>
    <t>ANNA NICOLE SMITH Sederasoa Monica</t>
  </si>
  <si>
    <t>Débutante en call</t>
  </si>
  <si>
    <t>Français oral : moyen, écrit : mauvais</t>
  </si>
  <si>
    <t>RAZANABOLOLONA Bien AiméeMarsie Clara</t>
  </si>
  <si>
    <t>Débutante en call ; Bénévole en association (animation, jeux, prononciation)</t>
  </si>
  <si>
    <t>Français : Moyen ; Tic "comme ça" ; Dispo 100%</t>
  </si>
  <si>
    <t>RAFANOMEZANTSOA Manoina Iavotra</t>
  </si>
  <si>
    <t>6 mois d'exp. - Telma</t>
  </si>
  <si>
    <t>Français moyen à l'oral ; Dispo à 100%</t>
  </si>
  <si>
    <t>RAKOTONDRAZAFY Fenontsoa Manoellah Cyrille</t>
  </si>
  <si>
    <t>Conseiller client chez Webhelp, E - Call Service</t>
  </si>
  <si>
    <t>RASOAMANARIVO Fanilo Francia</t>
  </si>
  <si>
    <t>5 mois d'exp. - Teen Activity Pro, E - Call Service</t>
  </si>
  <si>
    <t>BOTO NORBERT Alexandrino</t>
  </si>
  <si>
    <t>2 ans et 1 mois d'exp. - Intelcia, Téléperformance, Tongasoa Call Center</t>
  </si>
  <si>
    <t>RAZAIARIMANANA Rojoniaina Nandrianina</t>
  </si>
  <si>
    <t>3 mois - ACCTEO</t>
  </si>
  <si>
    <t>RANDRIAMANARINA TOKy Henintsoa</t>
  </si>
  <si>
    <t>2 ans d'exp - Webhelp, PROMEO</t>
  </si>
  <si>
    <t>Français : Assez - bien, Dispo OK sauf le dimanche si possible</t>
  </si>
  <si>
    <t>RAMIARISOLOSON Manda Herivelo</t>
  </si>
  <si>
    <t>Débutant en call ; Assistant Qualité pendant 3 mois ; Création d'une association d'aide scolaire aux enfants à Antsirabe (HASINA)</t>
  </si>
  <si>
    <t>Français moyen ; Esprit d'entreprise ; Dispo 100%</t>
  </si>
  <si>
    <t>RASOARIMIHAJA Zo Nantenaina</t>
  </si>
  <si>
    <t>1 an - ADM Value</t>
  </si>
  <si>
    <t>RAZAFIMAHARO Irma</t>
  </si>
  <si>
    <t>2 ans d'exp. - ADM Value et CCA International</t>
  </si>
  <si>
    <t>Français moyen ; Dispo à 100% sauf le week - end</t>
  </si>
  <si>
    <t>RAFANOMEZANTSOA Angelin</t>
  </si>
  <si>
    <t>2 mois - INTELCIA</t>
  </si>
  <si>
    <t>ARIME Dimitri Nick</t>
  </si>
  <si>
    <t>Niveau de français moyen ; Dispo sauf le dimanche ; Dynamique</t>
  </si>
  <si>
    <t>RAZAFIMANDRANTO Tsanta Miora Navalona</t>
  </si>
  <si>
    <t>2 ans d'exp. - ADM Value, Intelcia</t>
  </si>
  <si>
    <t>RAKOTOARINOSY Fanevaniaina Jacquiry Olivà</t>
  </si>
  <si>
    <t>3 ans d'exp - AFIA Assurances, Multicom, IMELA Network</t>
  </si>
  <si>
    <t>Niveau de français moyen ; Dispo 100%</t>
  </si>
  <si>
    <t>ANDRIAMBELOHARISOA Miora Fandresena</t>
  </si>
  <si>
    <t>4 mois d'exp - Telma</t>
  </si>
  <si>
    <t>Bon français à l'oral ; Motivée ; Dynamique ; Dispo à 100%</t>
  </si>
  <si>
    <t>FANJanvierIRINA Olivia</t>
  </si>
  <si>
    <t>6 mois d'exp - Innoserv</t>
  </si>
  <si>
    <t>Bon français à l'oral ; Sociable ; Dispo à 100%</t>
  </si>
  <si>
    <t>RAPANOELISON Nambinina Niriana</t>
  </si>
  <si>
    <t xml:space="preserve">1 an et 4 mois d'exp - </t>
  </si>
  <si>
    <t>Français moyen ; Préfère le shift jour ; A déjà fait un call center avec son frère</t>
  </si>
  <si>
    <t>RANOROARISOA Florette</t>
  </si>
  <si>
    <t>1 an et 3 mois - Innoserv Group &amp; Pro Call</t>
  </si>
  <si>
    <t>Très bon français l'oral ; Dynamique ; Souriante</t>
  </si>
  <si>
    <t>ANDRIAMANDRESY Mijoro</t>
  </si>
  <si>
    <t>8 ans d'exp. - TELMA, ODITY, EazyCo, EuroCRM Ltd Mauritius, E - Tsena Malagasy SARL</t>
  </si>
  <si>
    <t>Très bon français l'oral ; Dynamique ; Souriant ; A déjà gérer un call ; Expérience dans un call mauritien ; Dispo à 100</t>
  </si>
  <si>
    <t>JHON HARRYSSON Faliravaka Tsialainkery Ronaldo</t>
  </si>
  <si>
    <t>2 ans - COMDATA</t>
  </si>
  <si>
    <t>Très bon français l'oral ; Dynamique ; Dispo 100%</t>
  </si>
  <si>
    <t>RAZAFIARISOA Hery Nantenaina</t>
  </si>
  <si>
    <t>1 an et 1 mois d'exp. - ADM Value</t>
  </si>
  <si>
    <t>1 an d'exp. - Outsourcia</t>
  </si>
  <si>
    <t>RABEMANANTSOA Johariseta Michel</t>
  </si>
  <si>
    <t>1 an d'exp. - GTM Santé Mada, ANG Global Net, BPO Océan Indien</t>
  </si>
  <si>
    <t>RAVONIMANANA Nampoina</t>
  </si>
  <si>
    <t xml:space="preserve"> A la recherche d'emploi</t>
  </si>
  <si>
    <t>S&amp;Call</t>
  </si>
  <si>
    <t>ANDRIANAHARIJAoNINA Hasina Michaël</t>
  </si>
  <si>
    <t>RAKOTONDRANISA Domoina Maminiaina</t>
  </si>
  <si>
    <t>en freelance</t>
  </si>
  <si>
    <t>RAKOTOMALALA Rova Hordéa</t>
  </si>
  <si>
    <t>2 ans et 1 mois d'exp. - Téléperformance, COMDATA Group</t>
  </si>
  <si>
    <t>RANDRIANIRINA Vololontsoa Larissa</t>
  </si>
  <si>
    <t>3 ans d'exp, - HPR, HARENA</t>
  </si>
  <si>
    <t>RALIDERA Landiharisoa</t>
  </si>
  <si>
    <t>Bacc+2 en Communication</t>
  </si>
  <si>
    <t>RANDRIANARISON Jessica</t>
  </si>
  <si>
    <t>6 mois - HIGH PC Room, EXINET</t>
  </si>
  <si>
    <t>RAZANADAHATRA Henintsoa</t>
  </si>
  <si>
    <t>1 mois - Mon Tana Call</t>
  </si>
  <si>
    <t>Français moyen ; Met trop de temps a répondre</t>
  </si>
  <si>
    <t>RANDRIATAHINA HARIMALALA Salohy Finaritra</t>
  </si>
  <si>
    <t>1 mois d'exp. - Skynet</t>
  </si>
  <si>
    <t>Bon niveau de français à l'oral ; Dispo à 100%</t>
  </si>
  <si>
    <t>RAZAFIMANJATO Nannie Vonin'Oliva</t>
  </si>
  <si>
    <t>1 an et 3 mois - INGEDATA, WEBHELP</t>
  </si>
  <si>
    <t>Bon niveau de français à l'oral ; Dispo à 100% ; Recherche un travail stable</t>
  </si>
  <si>
    <t>RATSIMBAZAFY Saholy</t>
  </si>
  <si>
    <t>3 ans et 6 mois d'exp. - Viacall Madagascar, Sunset Call, CCA International</t>
  </si>
  <si>
    <t>ANDRIANAIVOARISOA Ony Njaranirina</t>
  </si>
  <si>
    <t>4 mois d'exp - Intelcia</t>
  </si>
  <si>
    <t>RAZAFIARISOA Zohina Henintsoa</t>
  </si>
  <si>
    <t>4 ans d'exp - Call Center d'Air</t>
  </si>
  <si>
    <t>RAKOTOARISOA Andriniaina Hasina</t>
  </si>
  <si>
    <t>2 ans et 2 mois - Procontact LTD &amp; Téléperformance</t>
  </si>
  <si>
    <t>ANDRIANARIJAoNA Domoina Joëlle Estella</t>
  </si>
  <si>
    <t>Débutante en call ; Master II en droit à l'UCM</t>
  </si>
  <si>
    <t>FANOMEZANTSOA JeanMarsc Ambroise</t>
  </si>
  <si>
    <t>1 an et 8 mois - CCA Internationnal &amp; Comdata</t>
  </si>
  <si>
    <t>TOVONIAINA Mirandah</t>
  </si>
  <si>
    <t>Débutante en call ; Issue de l'Alliance Française</t>
  </si>
  <si>
    <t>TATA Brillant Antonio</t>
  </si>
  <si>
    <t>Débutant en call ; Expérience en chargé la clientèle dans un hôtel</t>
  </si>
  <si>
    <t>Niveau de français moyen ; Se répète beaucoup : "euh", "comment dirais - je" ; Bégaye beaucoup et mets trop de temps pour répondre</t>
  </si>
  <si>
    <t>TSODRANONJanvierAHARIVONISON Ianteherana Jasmin Fidaly</t>
  </si>
  <si>
    <t>Débutant en call ; Professeur de Français</t>
  </si>
  <si>
    <t>RAZANAJOA Mbolatinaezia</t>
  </si>
  <si>
    <t>Niveau de français faible ; Dispo à 100% sauf la nuit</t>
  </si>
  <si>
    <t>RAKOTOMANGA Mikhaela Vololonirina</t>
  </si>
  <si>
    <t>Second de salle</t>
  </si>
  <si>
    <t>6 mois - Intelcia Group</t>
  </si>
  <si>
    <t>RASENDRAMAHAVALISOA Tsiky No Tiavina</t>
  </si>
  <si>
    <t>Télésecrétaire</t>
  </si>
  <si>
    <t>4 ans - MELLIS DISTRIBUTION, EAZYCO MADAGASCAR, NOSYCOM, ACTIV SOLUTION</t>
  </si>
  <si>
    <t>HARIVOLOLONA Miora Antenaina</t>
  </si>
  <si>
    <t>Licence en Lettre ES</t>
  </si>
  <si>
    <t>RAKOTOARISOA Amboara Joelimiadantsoa</t>
  </si>
  <si>
    <t>ne possede aucune expérience pro</t>
  </si>
  <si>
    <t>En attente de retour</t>
  </si>
  <si>
    <t>RAMBOLATIANA Miourah</t>
  </si>
  <si>
    <t>1an d'expérience au poste de téléconseillère</t>
  </si>
  <si>
    <t>RANDRIAMANANTSOA Miharivelo Nambinina</t>
  </si>
  <si>
    <t>stage dans le départementMarsketing à UDITEC2018; rédactrice web2016</t>
  </si>
  <si>
    <t>télé - conseillère en recouvrement2018 - 2019; télé - conseillère2017 - 2018; télé - enquêtrice2014 - 2017; enquêtrice2013</t>
  </si>
  <si>
    <t>Recontacté pour Orion, plus disponible</t>
  </si>
  <si>
    <t>RAJAoBELINA TIANAHARIMALALA NARINDRA</t>
  </si>
  <si>
    <t>commercial2018 - 2019; commercial et superviseur2017; contrôle qualité2015</t>
  </si>
  <si>
    <t>RAZAFINDRASOLO Hantatiana</t>
  </si>
  <si>
    <t>créatrice de contenu web</t>
  </si>
  <si>
    <t>créatrice de contenu web2019; télé - conseillère2017; télé - enquêtrice2015; stagiaire2015; hôtesse2009 - 2015</t>
  </si>
  <si>
    <t>RAKOTONDRAIBEMarsinà Sariaka</t>
  </si>
  <si>
    <t>portfolio officer junior</t>
  </si>
  <si>
    <t>portfolio officier juniorJanvier 2019 - Mars 2019; stagiaireJanvier 2018 - Juin 2018; commercialJanvier 2016 - Mai 2016; stagiaireMars 2013 - Mai 2013</t>
  </si>
  <si>
    <t>RIANJA Mialinoro Sylvana</t>
  </si>
  <si>
    <t>téléoprératrice2019; hotesse2018; stage2017; stage2016</t>
  </si>
  <si>
    <t>ANDRIANALIRANTO Lazasoa Sabrina</t>
  </si>
  <si>
    <t>téléconseiller2010 - 2011; assistante et téléopératrice2011 - 2012; conseillère client2015 - 2016; conseillère client2017 - 2018; coach missionnée2018 - 2019</t>
  </si>
  <si>
    <t>ANDRIHERIVELO Illona Souraïa</t>
  </si>
  <si>
    <t>conseillère2018</t>
  </si>
  <si>
    <t>RAKOTOSON Mandavonimahery Redah</t>
  </si>
  <si>
    <t>assisant commercialMars 2019 à jusqu' - ce jour; charge de prospection et conseiller clientèle Octobre - Janvier 2018; chargé de communication instutionnelle et des relations publiquesAvril - Août 2017; assistant en socio - organisateurJuillet - Octobre 2017;Mars - Avril 2016; chef rubrique sport journal</t>
  </si>
  <si>
    <t>MANDANIRINA Andoniaina Gaëtan</t>
  </si>
  <si>
    <t>à son compte2019 - ce jour; commercial2015</t>
  </si>
  <si>
    <t>RAHERINIRINA Tolotra Blanco</t>
  </si>
  <si>
    <t>community manager2014 - 2016 ; superviseur de vente2012 - 2014; animateur de vente2011 - 2012</t>
  </si>
  <si>
    <t>ANDRIAMIARINTSOA Iharimiza Helirinina</t>
  </si>
  <si>
    <t>stagiaire en administration commercial2017 ; commercial des produits2015; stagiaire customer service; opératrice de saisie2011 - 2012.</t>
  </si>
  <si>
    <t>RAKOTOARISOA Nambinina Nampoina</t>
  </si>
  <si>
    <t>stagiaire auprés au départementMarsketing ucodisMai - Juin 2019; aide decorateur; animateur canal+</t>
  </si>
  <si>
    <t>MarsOANJARASOA Bellyse Estelle</t>
  </si>
  <si>
    <t>opérateur de saisie</t>
  </si>
  <si>
    <t>ANDRIANARIVO Heritiana Emmanuel</t>
  </si>
  <si>
    <t>opérateur de saisie2018 - 2019; telecom2017 - 2018; telma2016 - 2017</t>
  </si>
  <si>
    <t>ANDRIANKOVA Dimby</t>
  </si>
  <si>
    <t>Coteur specialiste en vehicule d'occassion en freelance2017 - 2018; responsable parc automobile et commercial freelance2012 - 2017; redacteur2011; commercial2009 - 2011</t>
  </si>
  <si>
    <t>RANDRIANANJA Mialitiana Fabienne</t>
  </si>
  <si>
    <t>stage2019; conseiller client2019; stage2016</t>
  </si>
  <si>
    <t>ANDRIMANALINA Kiady Ny Aina</t>
  </si>
  <si>
    <t>stage2018</t>
  </si>
  <si>
    <t>RANDRIAMANORINTSOA Finoana Niry Harifetra</t>
  </si>
  <si>
    <t>stage2019</t>
  </si>
  <si>
    <t>RATSIMBAZAFY Sitraka Niriarilala Miarantsoa</t>
  </si>
  <si>
    <t>assistant technique2017 - 2019; téléconseiller2017; téléconseiller2016</t>
  </si>
  <si>
    <t>Recontacté pour Orion, abs de chez lui, sera de retour à 17h30</t>
  </si>
  <si>
    <t>RAKOTONDRABE Rina Andriharimalandy</t>
  </si>
  <si>
    <t>call center exomad2018; caissière2018 - 2019; stagiaire2019</t>
  </si>
  <si>
    <t>ROBIHARIVELO Ursulien Angelo Faniriandray</t>
  </si>
  <si>
    <t>coursier 2019; vendeur2018 - 2019; caissier 2016 - 2018</t>
  </si>
  <si>
    <t>RALISITSIMANDARARINIVO Solofoniaina</t>
  </si>
  <si>
    <t>gestionnaire de clientèle2017; tradeMarsketing2016; agent merchandiseur2013; animateur de vente2012; informaticien2012; traitement de saisie2011; animateur2009; inventaire2008</t>
  </si>
  <si>
    <t>RAHARIMANANA Narindra Niaina Rinah</t>
  </si>
  <si>
    <t>téléconseillerMai 2019 - Août 2019; secrétaireMai - Septembre 2017; caissière Octobre - Décembre 2015; assistante de gestionFévrier - Décembre 2016</t>
  </si>
  <si>
    <t>RATEFIHARINJATOVO TOKiniaina Miharantsoa</t>
  </si>
  <si>
    <t>team leader au sein d'Intelcia2018 - 2019; conseiller - client au sein de comdata2016 - 2018; téléopérateur ADM Value2014</t>
  </si>
  <si>
    <t>Recontacté pour Orion, absent à rappeler en apm</t>
  </si>
  <si>
    <t>VOLATIANA Vanessa Kevine Namehana</t>
  </si>
  <si>
    <t>2019 formation téléopératrice;2019 téléopératrice</t>
  </si>
  <si>
    <t>RAHARISON Eddy Mickaël Henintsoa Tiana</t>
  </si>
  <si>
    <t>conseiller clientèle2018; photographe2017; cadreur2017</t>
  </si>
  <si>
    <t>RAZAFIARISON ToloJanvierahary Maminirina Hortensia</t>
  </si>
  <si>
    <t>stage de 3 mois à BNI madagascar</t>
  </si>
  <si>
    <t>ANDRIANTSARA Mitantsoa</t>
  </si>
  <si>
    <t>gestionnaire clientMai 2018 àFévrier 2019; responsable commercialMars 2016 - Décembre 2016; attachée commercial Novembre 2014 à Novembre 2015; promotrice de vente Octobre 2010 - Juin 2012</t>
  </si>
  <si>
    <t>RAJOELIARISOA Ainitiana Miarijery</t>
  </si>
  <si>
    <t>conseiller client2017; service technique SFR en2016; animateur2015; commercial2014; chauffeur2013</t>
  </si>
  <si>
    <t>bon français à l'orale et à l'écrit 22/25</t>
  </si>
  <si>
    <t>RAZAFIKOLONA Lalaharisoa Seheno</t>
  </si>
  <si>
    <t>animatrice en nutritionFévrier 2018 - Juin 2018; éducatriceFévrier 2017 - Septembre 2017; socio - organisatriceJanvier 2010 à Novembre 2012 ; socio - organisatriceMars 2009 - Mai 2009; socio - organisatrice Septembre 2009 à Novembre 2009</t>
  </si>
  <si>
    <t>bon français à l'orale 13/25 à l'écrit</t>
  </si>
  <si>
    <t>RAZANAMAHERY Aina</t>
  </si>
  <si>
    <t>gestionnaire de base de donnéesMars 2018 - Mai 2019; contrôleur indexation Août 2017 - Mars 2018; télé - agent Septembre 2016 - Juillet 2017; présataire de service (location de voiture)2011 - 2015; assistant en communication2009 - 2011; stage banque centrale2007; stage de d'étude2005; animateur de vente2003</t>
  </si>
  <si>
    <t>à des problèmes de santé et ne peut pas être CC, typant perforé</t>
  </si>
  <si>
    <t>ZAFIMBOAHANGY LUNA SAMPILAHY</t>
  </si>
  <si>
    <t>Décembre 2018 à Sep2019 : stage pro;Juillet - Septembre 2016</t>
  </si>
  <si>
    <t>RAKOTONARIVO Lantoniaina Fenosoa</t>
  </si>
  <si>
    <t>aide secrétariat2017 - 2018; enquêtrice2017; institutrice2014 - 2016</t>
  </si>
  <si>
    <t>RASOAMALALA Soatahiana Mihaja</t>
  </si>
  <si>
    <t>attachée commercialAvril 2019 - Août 2019; forfaitiste Février 2017 à dec2018; agent ticketing dec2016 - Janvier 2017; animatrice de vente Octobre 2013 à dec2014</t>
  </si>
  <si>
    <t>MOANA Gaël Mahmod Saleh</t>
  </si>
  <si>
    <t>designer vestimentaire2018 - 2017; téléopérateur2016 - 2017</t>
  </si>
  <si>
    <t>RAKOTOMAHEFA Rovatiana</t>
  </si>
  <si>
    <t>gérant d'un cyber café pendant 8ans</t>
  </si>
  <si>
    <t>bon français à l'écritMais moyen à l'oral</t>
  </si>
  <si>
    <t>13/25 B1 25%</t>
  </si>
  <si>
    <t>RAKOTOMALALA TOKiniaina</t>
  </si>
  <si>
    <t>charger d'accueil</t>
  </si>
  <si>
    <t>chargé d'accuiel chez ABC2019; Télévendeur chez ACCTEO Numerique2018; Magasinier de produit SUPREME CENTER2016</t>
  </si>
  <si>
    <t>RATOVO Rojoharivololona Erica</t>
  </si>
  <si>
    <t>conseiller - client à webhelp (pas de date dans le CV)</t>
  </si>
  <si>
    <t>elle est dispo qu'en - temps (appel téléphonique)</t>
  </si>
  <si>
    <t>RAKOTOARIVAo ANDRIANJAKANVALONA Miraniaina Rossana Alicia</t>
  </si>
  <si>
    <t>HERISOA Lalatiana Miora Emma</t>
  </si>
  <si>
    <t>réceptionnisteJanvier 2018 - Avril 2018; assistante merchandiser Octobre 2017 - Janvier 2018; animatrice des évènementsMars 2017 - Juillet 2017; animatrice en grande surface Novembre 2016 - Décembre 2017</t>
  </si>
  <si>
    <t>PS : 500 000Ar</t>
  </si>
  <si>
    <t>RARIVOSON Radosoa Fortunat</t>
  </si>
  <si>
    <t>Conseiller client2016 - 2019; opérateur de saisie2014 - 2015; co - gérant cobra sécurité2008 - 2009; enseignant IEFPA2006 - 2008</t>
  </si>
  <si>
    <t>PS : 450 000Ar</t>
  </si>
  <si>
    <t>RANDRIANASOLO Aude Cathérina</t>
  </si>
  <si>
    <t>responsableMarsketing et conseillèrer en vente de2015 - 2018</t>
  </si>
  <si>
    <t>ps : 600 000Ar</t>
  </si>
  <si>
    <t>16/25 B1 64%</t>
  </si>
  <si>
    <t>MICHELLE ARILANTONAVALONA SAROBIDY</t>
  </si>
  <si>
    <t>secrétaire en2018; stagiaire2018; animatrice de produit canal+2017</t>
  </si>
  <si>
    <t>ps : 350 000Ar, doit parler plus fort</t>
  </si>
  <si>
    <t>11/25 B1 44%</t>
  </si>
  <si>
    <t>RAKOTOMALALA Tendry</t>
  </si>
  <si>
    <t>conseiller client COMDATA2019; conseiller clients à eufonie2018; conseiller clients techmodeinNovembreation2017; conseiller client outremer2016; responsable cyber2014 - 2015; consultant pour combava hotel2013; aide guide touristique2012</t>
  </si>
  <si>
    <t>ANDRIANTSIMANIRINIHAFA TOKy Ny Aina</t>
  </si>
  <si>
    <t>conseiller clients</t>
  </si>
  <si>
    <t>conseiller client à téléperformence de Novembre 2018 - ce jour; conseiller client outremerJuilletle2017; commis de cuisineJuillet 2014; corresponsable de vente et téléchargement des jeux video2010 - 2011</t>
  </si>
  <si>
    <t>bon français à l'oral</t>
  </si>
  <si>
    <t>17/25 B1 68%</t>
  </si>
  <si>
    <t>RAZAFINDRAKOTO Narindra</t>
  </si>
  <si>
    <t>conseillère client à intelcia2019; stage à ACM2018; stage MCC2017</t>
  </si>
  <si>
    <t>RAVELOSON ZAFITIANA Amelie</t>
  </si>
  <si>
    <t>conseiller client chez odityFévrier 2019 - Mars 2019; consieller client webhelp Août 2017 - Décembre 2018; conseillère clientJuin 2017 - Juillet 2017; téléopératrice Novembre 2013 - Mai 2017</t>
  </si>
  <si>
    <t>parle très bas, et doucement</t>
  </si>
  <si>
    <t>ANDRIANARIMANANA Lovainjoa Samuel</t>
  </si>
  <si>
    <t>commercial chez LaBscare de Septembre 2016 - Janvier 2019; Télé - conseillerMars - Juillet 2016; vendeur caissier de Novembre 2015 - Février 2016; animateur de venteMai - Août 2015; téléconseiller Octobre 2014 - Février 2015; animateur de vente Septembre 2013 - Juillet 2014</t>
  </si>
  <si>
    <t>il a des pro</t>
  </si>
  <si>
    <t>téléconseiller2018 - 2019; directeur et enseignant d'anglais, français et SVT</t>
  </si>
  <si>
    <t>motivéMais manque d'expérience</t>
  </si>
  <si>
    <t>pas de test</t>
  </si>
  <si>
    <t>RANDRIAMISATA Njaratsikimanarivo Ulrich</t>
  </si>
  <si>
    <t>conseiller multimédia Septembre 2018 - Octobre 2019</t>
  </si>
  <si>
    <t>il posséde un bon français, il n'est pas venu en entretien client et ne souhaite plus continuer dans le call</t>
  </si>
  <si>
    <t>14/25 56% B1</t>
  </si>
  <si>
    <t>ANDRIAMANDIMBISOA Sitraka Aina RajAonarison</t>
  </si>
  <si>
    <t>téléopératrice2019; conseiller client commercial2017; assistante commerciale2014 - 2013; responsable et animatrice2012</t>
  </si>
  <si>
    <t>expérience plus en appel sortant</t>
  </si>
  <si>
    <t>WAI - THIVE Escandeur Lai</t>
  </si>
  <si>
    <t>Opérateur multimédia web presse</t>
  </si>
  <si>
    <t>posséde un bon françaisMais a un accent un peu dérangants</t>
  </si>
  <si>
    <t>17/25 68% B1</t>
  </si>
  <si>
    <t>RAKOTOMANGA HARIMANANA Jimmy Henintsoa Njaratiana</t>
  </si>
  <si>
    <t>conseiller client Août 2016 - Mars 2019; stage de Novembre 2015</t>
  </si>
  <si>
    <t>KO : En attente vv</t>
  </si>
  <si>
    <t>posséde un français assez bien à l'oraleMais OK au test</t>
  </si>
  <si>
    <t>RANDRIANASOLOARIVELO Nandrianina Fandresena Michaël</t>
  </si>
  <si>
    <t>selon lui les horaires ne lui conviennet pas</t>
  </si>
  <si>
    <t>LONOWENE Jesuca</t>
  </si>
  <si>
    <t>Téléopératrice d'Avril - Août 2019; conseiller client d'Août - Octobre 2018</t>
  </si>
  <si>
    <t>bon profil et connais bien le poste de CC, parle très bien le français</t>
  </si>
  <si>
    <t>Christian Bazy</t>
  </si>
  <si>
    <t>Aucune expérience</t>
  </si>
  <si>
    <t>très bas niveau de français, motivé pour un poste parcequ'il veut travailler</t>
  </si>
  <si>
    <t>Non</t>
  </si>
  <si>
    <t>MAHAFEFY Antoine</t>
  </si>
  <si>
    <t>VELONJARA Rahelinoro Léoncette Claudia</t>
  </si>
  <si>
    <t>rédactrice web, TO à domicile</t>
  </si>
  <si>
    <t>Elle veut un travail à domicile</t>
  </si>
  <si>
    <t>RAFARAVAo Clémence</t>
  </si>
  <si>
    <t>Enseignante - Agent enquêteur - Vendeuse et aide magasinier</t>
  </si>
  <si>
    <t>RAKOTONDRAINIBE Fanomezantsoa Sarobidy</t>
  </si>
  <si>
    <t>Coursier - service traiteur</t>
  </si>
  <si>
    <t>RAKOTOSOA Andra Stenn Rohste</t>
  </si>
  <si>
    <t>Opérateur de saisie freelance</t>
  </si>
  <si>
    <t>Caissier - responsable communication - conseiller client - superviseur d'équipe sur plateau</t>
  </si>
  <si>
    <t>25/11/0209</t>
  </si>
  <si>
    <t>RAZAFINDRAZAKA Julie Nirina</t>
  </si>
  <si>
    <t>Conseiller client - assistante de direction</t>
  </si>
  <si>
    <t>RAZAFIARINAIVO Lalaina</t>
  </si>
  <si>
    <t>Conseiller client - Rédactrice web - responsable communication</t>
  </si>
  <si>
    <t>ANJARAMALALA Ny Hasina</t>
  </si>
  <si>
    <t>Randriananandrainy HaJanvieriaina Tafara</t>
  </si>
  <si>
    <t>Professeur - Sécrétaire Admin - Téléop</t>
  </si>
  <si>
    <t xml:space="preserve">Réserve </t>
  </si>
  <si>
    <t>RANDRIANALISOA James Adrien</t>
  </si>
  <si>
    <t>ANDRIAMANANTENA Fitahiantsoa Daniella Rachelle</t>
  </si>
  <si>
    <t>Réceptionniste</t>
  </si>
  <si>
    <t>RAMIANDRISOA NomenJanvierahary Jacky Jonëlson Bienvenu</t>
  </si>
  <si>
    <t>SOAVINIAINA Aurélie Nadia</t>
  </si>
  <si>
    <t>Conseiller client, gérante de kiosque</t>
  </si>
  <si>
    <t>RAHAJARINJATO Volatiana Mihanta</t>
  </si>
  <si>
    <t>Responsable partenariat</t>
  </si>
  <si>
    <t>Heriniaina NomenJanvierahary Georges Elie</t>
  </si>
  <si>
    <t>Assistante de publication</t>
  </si>
  <si>
    <t>Marson Helisoa Gacia</t>
  </si>
  <si>
    <t>Ramiarindraibe Emma</t>
  </si>
  <si>
    <t>Dina Zara Herimampionona</t>
  </si>
  <si>
    <t>Enquêteur, gestionnaire accompagnement cleint entreprise, search advertising executive , outsourcer specialist</t>
  </si>
  <si>
    <t>ANDRIANARIJAoNA Mirana</t>
  </si>
  <si>
    <t>Conseiller client, caissière</t>
  </si>
  <si>
    <t>RamamonjisoaMarsie Junior</t>
  </si>
  <si>
    <t>Téléopérateur</t>
  </si>
  <si>
    <t>RAKOTOVAo Holitiana Maëlle Patricia</t>
  </si>
  <si>
    <t>RANDRIANARISON OnJanvieririna Larissa</t>
  </si>
  <si>
    <t>RANDRIARIMALALA</t>
  </si>
  <si>
    <t>RAKOTOMENA Rojo Mamy</t>
  </si>
  <si>
    <t>Conseiller client, rédaction web</t>
  </si>
  <si>
    <t>RAMIZAHERITIANA Sylvia</t>
  </si>
  <si>
    <t>Animatrice coiffeuse,téléoparatrice</t>
  </si>
  <si>
    <t>Marsie FranceMarsc Sabrina</t>
  </si>
  <si>
    <t>Freelance (Assistance Virtuelle)</t>
  </si>
  <si>
    <t>Septembre 2019 - Juin 2020 : Téléopératrice - Extension GROUP (Appel sortant)
Juin 2019 - Août 2019 : AQUITANIA ASSUR - Téléopératrice
Mai 2018 - Mai 2019 : OPTISERV - Téléconseillère - Appel entrant
 Février 2017 - Janvier 2018 : téléopératrice (appel sortant)</t>
  </si>
  <si>
    <t>MANASOA Claude Germier Oignot</t>
  </si>
  <si>
    <t>Vendeur, interprète et back office</t>
  </si>
  <si>
    <t>RAHANTAMALALA Felaniaina Judith</t>
  </si>
  <si>
    <t>Téléopérateur , assistant de projet</t>
  </si>
  <si>
    <t>RAHANITRAMALALA BarinJanvierahary Andoniaina Raïssa</t>
  </si>
  <si>
    <t>RANDRIAMIHARISOA Parany</t>
  </si>
  <si>
    <t>Vendeur, commercial, téléopérateur</t>
  </si>
  <si>
    <t xml:space="preserve">RASOLOSON Ny Voary Lalaina Mickaël </t>
  </si>
  <si>
    <t>Mailing, commercial, animateur</t>
  </si>
  <si>
    <t xml:space="preserve">Rasamoelinirina Karren Fitiavana </t>
  </si>
  <si>
    <t>Déménagement à ItAosy. Assez loin d'AmbohibAo</t>
  </si>
  <si>
    <t xml:space="preserve">Julien Tovoniaina </t>
  </si>
  <si>
    <t>Téléopérateur, commercial</t>
  </si>
  <si>
    <t>RAKOTONDRAVELO Manalintsoa Mihaja</t>
  </si>
  <si>
    <t>Animatrice, chargé de clientèle; Modératrice et secréatire dans un projet; Chargé de rensignement de base chez Orange</t>
  </si>
  <si>
    <t>IBRAHIMOHamd Moussa</t>
  </si>
  <si>
    <t>Opérateurs de saisie, animateur de vente, téléconseiller</t>
  </si>
  <si>
    <t>TIAMAVAHATRA Iharimisa Andrisoa</t>
  </si>
  <si>
    <t>SOA Herin'Ikaty Jayssia</t>
  </si>
  <si>
    <t>Animateur de vente,</t>
  </si>
  <si>
    <t>RAKOTONANDRASANA Fanjatiana Noëlle</t>
  </si>
  <si>
    <t>RABETOKOTANY KOenot</t>
  </si>
  <si>
    <t>Guide; Appel sortant; Hôtesse d'accueil</t>
  </si>
  <si>
    <t>RAMBELOSON Bakary Aldo Clovis</t>
  </si>
  <si>
    <t xml:space="preserve">510 000 </t>
  </si>
  <si>
    <t>Conseiller client; téléopérateur, Animateur</t>
  </si>
  <si>
    <t>RAKOTOSON Hanitra Andrianandrasana</t>
  </si>
  <si>
    <t>Professeur de Français</t>
  </si>
  <si>
    <t>RAJAoNARIVELO Reilla Miora</t>
  </si>
  <si>
    <t>Estheticienne de beauté ; téléopératrice; téléconseillère</t>
  </si>
  <si>
    <t>Andriamahefa Nambinina TO</t>
  </si>
  <si>
    <t>Professeur de langues</t>
  </si>
  <si>
    <t>RANDRIANJAFY Harimamy Stephan</t>
  </si>
  <si>
    <t>ANDRIAMANALINA Nivoson Fanambinantsoa</t>
  </si>
  <si>
    <t>Magasinier; Secrétaire;</t>
  </si>
  <si>
    <t>RAHELINANTENAINA Anita Théosophie</t>
  </si>
  <si>
    <t>RAKOTOARISOA Eliante</t>
  </si>
  <si>
    <t xml:space="preserve">RAVELORISOA Kanto Mihary Fahendrena </t>
  </si>
  <si>
    <t>stagiaire en animation radio, hôtesse sortie de promotion</t>
  </si>
  <si>
    <t>RAZAKARIJAoNA TOKy Lalamaminirina</t>
  </si>
  <si>
    <t>Téléopérateurs, téléprospecteurs</t>
  </si>
  <si>
    <t>Déjà effectué un Entretien enJanvier 202, il était OKMais - ce jour il n'est plus disponible</t>
  </si>
  <si>
    <t>Ghiouma Karen</t>
  </si>
  <si>
    <t>Téléopérateur en appel entrant et sortant</t>
  </si>
  <si>
    <t>Serveuse, sécreétaire, téléopérateur</t>
  </si>
  <si>
    <t>22/012020</t>
  </si>
  <si>
    <t>RAKOTONDRAINIBE Sarobidy Karen</t>
  </si>
  <si>
    <t>Modèle photo, Animatrice/hôtesse, Formatrice de mannequinat</t>
  </si>
  <si>
    <t>RANDRIAMANANTENA TOKy Joela Manoela</t>
  </si>
  <si>
    <t>Téléopérateur - Resp Prod EXXOMAD</t>
  </si>
  <si>
    <t xml:space="preserve">RAMANANIRINA Clémence </t>
  </si>
  <si>
    <t>Téléopérateur BPO Océan Indien</t>
  </si>
  <si>
    <t>Téléopérateurs - Responsable plâteau - superviseur prod</t>
  </si>
  <si>
    <t>RAMANANIRINA Clémence</t>
  </si>
  <si>
    <t>Téléopérateurs</t>
  </si>
  <si>
    <t>RAMILIARIJAoNINA Dera Tanjona Tojoniaina</t>
  </si>
  <si>
    <t xml:space="preserve">MANITRA NIRINIAINA Nomena
</t>
  </si>
  <si>
    <t>RABARIVELO Nambinintsoa Olivia</t>
  </si>
  <si>
    <t>Téléopérateurs - Conseillers clients - Educatrice - Réceptionnsite</t>
  </si>
  <si>
    <t>RAKOTONIAINA Miharisoa Faniry</t>
  </si>
  <si>
    <t>Téléopératrice - Conseiller Clients - Tele donneur</t>
  </si>
  <si>
    <t>N'est pas disponible (21/09)</t>
  </si>
  <si>
    <t>NDRIANARIVONJY Murielle</t>
  </si>
  <si>
    <t xml:space="preserve">Secrétaire </t>
  </si>
  <si>
    <t>Téléconseillère - modératrice - secrétaire médical et juridique</t>
  </si>
  <si>
    <t>RAZAKASOA Kezia Tsiafohy</t>
  </si>
  <si>
    <t>RAKOTOMANANDRAY Malalatiana Claudie</t>
  </si>
  <si>
    <t>Téléoprospecteur - rédacteur - consiller commercial</t>
  </si>
  <si>
    <t>RAZAFIARIMANANA Fanilo Sarobidy</t>
  </si>
  <si>
    <t>ANDRIANASOLO
Tojo Falihenintsoa</t>
  </si>
  <si>
    <t>Téléconseiller - Conseiller client banque - entrepreneur</t>
  </si>
  <si>
    <t>RAZANADRASOA Dauphine Suzie Brollin</t>
  </si>
  <si>
    <t>superviseur hotel - point de vente</t>
  </si>
  <si>
    <t>RabodomavoMarsie Nadia</t>
  </si>
  <si>
    <t>télopérateur - assistant coaché</t>
  </si>
  <si>
    <t>RANDRIAMarsO Eric</t>
  </si>
  <si>
    <t>Téléopérateur - superviseur plateau</t>
  </si>
  <si>
    <t>Mirana Razaiarivony</t>
  </si>
  <si>
    <t>Téléopéarateur Freelance</t>
  </si>
  <si>
    <t>Téléopérateur freelanceJanvier 2017</t>
  </si>
  <si>
    <t>RAMarsOSON Mioranandraina Jhovanny Christel</t>
  </si>
  <si>
    <t>Commercant</t>
  </si>
  <si>
    <t>Octobre 2019 - Janvier 2019 : Téléopéraetur chez Mada Switch
 Août 2019 - Octobre 2019 : Télévendeur PSL Data Mada 
Juin 2017 - Novembre 2018 : Téléenqueteur chez Ariane Etudes
 Septembre 2015 - Novembre 2017 : Téléopérateur chez ADM value</t>
  </si>
  <si>
    <t>Junior selon Orion Digital</t>
  </si>
  <si>
    <t>Juin 2019 : Chargé de développement de vente chez Physalis
Mars - Juin 2019 : Assistant technic Home chez Téléperformance 
 Octobre 2015 - Août 2017 : Conseiller client chez Intelcia &gt; 
 Septembre 2017 - Janvier 2018 : Vigie chez Intelcia</t>
  </si>
  <si>
    <t>Une faute sur son CV donc KO</t>
  </si>
  <si>
    <t>RAZAFINDRAHAINGO Estelle Sandra</t>
  </si>
  <si>
    <t>Juin 2019 - Août 2020 : Téléopératrice chez OUTSOURCING : appel sortant (qualification de donnée)
2019 : Model Photo et Mannequin chez C&amp;C
2018 - 2019 : Stagiaire chez NUMERIKA
2017 - 2018 : Animatrice de vente chez ODIS</t>
  </si>
  <si>
    <t xml:space="preserve">RANDRIAMANAMBINA Dolphin Mosa </t>
  </si>
  <si>
    <t xml:space="preserve">800 000 à 950 000 </t>
  </si>
  <si>
    <t>Février 2019 - Juillet 2020 : Manager chez Vivetic
Février 2016 - Février 2019 : Téléopérateur chez Vivetic 
2014 - 2015 : Téléopérateur chez AZAZEL CALL</t>
  </si>
  <si>
    <t>Habite loin et priviligie les shifts nuit</t>
  </si>
  <si>
    <t xml:space="preserve">RAHAJARISOLOFO Elina Carine </t>
  </si>
  <si>
    <t xml:space="preserve">RANDRIAMIARIMBOLA Giovanni </t>
  </si>
  <si>
    <t>Janvier 2017 - Février 2020 : Opérateur machiniste chez BGH LTE
2014 - 2016 : téléconseiller en appel entrant chez E - Call Service</t>
  </si>
  <si>
    <t>RAFANOMEZANTSOA Nofy Stéphanie</t>
  </si>
  <si>
    <t>Janvier 2020 - Février 2020 : Agent Call Center - BAobab
 Novembre 2017 - Juin 2018 : Téléopératrice (prospéction, prise de RDV)
Juillet 2017 : Téléopératrice - FeedBACK
 Août 2016 - Juin 2017 : Commercial - Plus Mada</t>
  </si>
  <si>
    <t>RANDRIANARISOA Francia Henintsoa</t>
  </si>
  <si>
    <t>Octobre 2016 - Février 2017
 Callcenter : Outremer ( Intelcia)
 Octobre 2017 - Janvier 2018 Téléconseiller : Suivi de commande
 Callcenter : comdata
Juillet 2018 - Septembre 2018 Télévendeur
 Callcenter : Comdata</t>
  </si>
  <si>
    <t>ANDRIANARISOA Lalarimina Tahiry</t>
  </si>
  <si>
    <t>2018 - 2019 : Conseillère client ou téléopératrice MONTECRISTO - SETEX" Tsimbazaza
2017 - 2018 : Formation pour Télévente (Télévendeuse) ACCETEO Group"" Andoharanofotsy"
2016 - 2017 : Conseillère client ou téléopératrice INTELCIA (Ex - Outremer Telecom)"" Tanjombato"
2015 - 2016 : Test d’évaluation de Français Alliance Française de Tananarive"" Andavamamba"
2014 - 2015 : Informatique Bureautique (Word - Excel) Annexe Universes Informatique Ampasapito"</t>
  </si>
  <si>
    <t>Novembre 2019 - Février 2020 : Télévendeur chez Euro CRM 
2018 - 2019 : Correcteur ponctuel chez SIPEM Banque
Janvier - Mars 2019 : Téléopérateur chez Outsourcia
2016 : Téléenquêteur chez Ariane Etudes
 Septembre - Décembre 2016 : Téléopérateur chez Technmode</t>
  </si>
  <si>
    <t>RAKOTONDRAZAFY Herimanitra Faniloniaina</t>
  </si>
  <si>
    <t>2017 - 2019 : Téléconseiller chez CCA internation</t>
  </si>
  <si>
    <t>MIHAJATIANA Ruben Rebecca</t>
  </si>
  <si>
    <t>Octobre 2017 - Janvier 2018 : Téléconseiller chez B2S
Janvier 2017 - Juillet 2017 : Téléconseiller chez VIVETIC
Mai 2016 - Septembre 2016 : Téléconseiller chez OUTREMER
 Dec2015 - Mars 2016 : Téléopératrice chez ADM Value
 Août 2012 - Janvier 2013 : Téléopératrice chez MCA</t>
  </si>
  <si>
    <t>Plus dans le domaine de la téléopération</t>
  </si>
  <si>
    <t xml:space="preserve">RANDRIANARIVELO Tojosoa Michael </t>
  </si>
  <si>
    <t>Septembre 2017 - Mars 2020 : Outsourcer specialist (agent call) chez Ingedata
Avril 2016 - Septembre 2017 : Opérateur call chez outsourcia
Janvier - Mars 2016 : Téléenquêteur chez Ariane Etude
2015 : Industrial engineer chez OCM</t>
  </si>
  <si>
    <t>Mai 2018 - Mars 2019 : Télésecrétaire médiacale chez NOSYCOM
 Octobre 2017 - Avril 2018 : Téléconseillère chez VIVETIC</t>
  </si>
  <si>
    <t>RANDRIAMALAZA Jenny</t>
  </si>
  <si>
    <t>2018 - 2019 : Conseiller clientèle chez INTELCIA</t>
  </si>
  <si>
    <t>RAHARIMALALA Felaniaina Jessie</t>
  </si>
  <si>
    <t>2017 - 2018 : Rédactrice en freelance 
2019 - 2020 : Business unit manager chez Eufonie 
2018 - 2019 : Team leader chez Eufonie
2016 - 2018 : Modérateur francophone, agentMailing, conseiller client chez Eufonie</t>
  </si>
  <si>
    <t>N'est pas venu à son 1er entretien</t>
  </si>
  <si>
    <t>Andriamanoninarivo Giovanni Jonathan</t>
  </si>
  <si>
    <t>Informaticien en freelance</t>
  </si>
  <si>
    <t xml:space="preserve">500 000 à 650 000 </t>
  </si>
  <si>
    <t>Octobre 2016 - Octobre 2019 : Conseiller client front technique mobil chez intelcia 
2015 (6 mois) : Opérateur en ligne chez Value Data
2014 - 2015 (3 mois) : Opérateur Web chez Data Star
2010 - 2014 : Informaticien chez CMO</t>
  </si>
  <si>
    <t>RAVELO - HARISON Tiavina Nampoina</t>
  </si>
  <si>
    <t>Conseiller commercial chez INTELCIA 
 Service relation client chez VICTORY Crea
 Télerpospection chez Groupe externalisation 
 Conseiller client chez Outsourcia</t>
  </si>
  <si>
    <t>Il manque d'esprit de challenge, ne souhaite pas faire de l'appel sortant</t>
  </si>
  <si>
    <t>ANDRIANARIMANDA Manue Olivia</t>
  </si>
  <si>
    <t>Novembre 2019 - 2020 : Assistante de direction au sein du centre d'entraide des enfants d'Ankazomanga
2018 : Agent au service client de Deliveroo (tchat et emailing)
2016 - 2018 : Chargée de veille médiatique chez Vivetic</t>
  </si>
  <si>
    <t>Pas d'expérience dans le call</t>
  </si>
  <si>
    <t>RAKOTOARIVONY Aina KOloina</t>
  </si>
  <si>
    <t>Avril - Juin 2020 : Conseiller client commerciale chez Intelcia
2019 - 2020 : Business Unit Manager chez Inayo - BPO
2019 : Chargé de relation et prospection client chez Inayo - BPO
2017 - 2018 : Conseiller client chez Inayo - BPO</t>
  </si>
  <si>
    <t>RAKOTOSON Harisoa Lovo Andrianasandratra</t>
  </si>
  <si>
    <t>Conseillère commerciale</t>
  </si>
  <si>
    <t>Septembre 2019 : Conseillère commerciale chez Intelcia
2016 - 2018 : Responsable commerciale chez Vivetic 
2015 - 2016 : Agent de sureté chez Air cargo</t>
  </si>
  <si>
    <t>RABARISON Felanambinintsoa Loria</t>
  </si>
  <si>
    <t>2019 - 2020 : téléprospecteurs chez Linkeo 
2019 : Télévendeurs chez Euro CRM 
2019 : Superviseur call en freelance 
2016 : Agent téléopérateur chez Data call</t>
  </si>
  <si>
    <t>RAKOTOBE Tsihoarana</t>
  </si>
  <si>
    <t>Novembre - Juin 2019 : Téléprospecteur chez Téléoutsourcing 
Juin - Aoput2019 : Modérateur chez Netino 
2017 - Mai 2019 : Agent immobilier chez Intelcall 
2015 - 2017 : Chargé de clientèle chez Vivetic</t>
  </si>
  <si>
    <t>N'est pas venu à son entretien et Terminé</t>
  </si>
  <si>
    <t>RANDRIAMAHEFA Fandresena Nirina Claudia</t>
  </si>
  <si>
    <t>Avril 2019 - Avril 2020 : Superviseur chez Exxomad 
 Décembre 2018 - Février 2019 : Chargé de clientèlle chez Physalus
 Octobre - Décembre 2018 : Téléopératrice cez Data Call 
Mars - Septembre 2018 : Assistante de directin chez Agrifarm
Mai - Juillet 2017 : Téléopératrice chez Datacall 
Juillet 2016 - Mars 2017 : Conseiller client</t>
  </si>
  <si>
    <t>Mars 2016 : Chargé clientèle commerciale chez MCC</t>
  </si>
  <si>
    <t xml:space="preserve">RANDRIAMAHAFALY Sedra </t>
  </si>
  <si>
    <t>Avril 2015 - ce jour : Traductrice Anglophone 
Janvier 2019 - Juin 2019 : Assistante d'éducation 
Juillet 2019 - Mai 2020 : Agent de cargo</t>
  </si>
  <si>
    <t xml:space="preserve">RANDRIATSIORY Augustin </t>
  </si>
  <si>
    <t>2020 : Professeur d'Anglais et Français language course of success 
2018 : Professeur d'Anglais</t>
  </si>
  <si>
    <t>VAoAVINANDRASANA VaviniriKO</t>
  </si>
  <si>
    <t>Janvier 2020 - Mars 2020 : Conseiller clients Entreorise anonyme</t>
  </si>
  <si>
    <t xml:space="preserve">LUVIA ELLA Harison </t>
  </si>
  <si>
    <t>2018 : Translator Innterne Américan Center Tanjombato</t>
  </si>
  <si>
    <t xml:space="preserve">RAMAVOHARIVELO Annie Herisoa </t>
  </si>
  <si>
    <t>Assistant Technique</t>
  </si>
  <si>
    <t>Janvier 2020 - ce jour Assistant Techniques MACOTEX 
 Durée 01 ans Gestionnaire de Stock UDITEC 
 Durée 04 ans Formatrice Consultanten SOFTWELL 
 Durée 10 mois Support technique OPTIMADA</t>
  </si>
  <si>
    <t xml:space="preserve">RAKOTOMALALA Jefferson </t>
  </si>
  <si>
    <t>Superviseur</t>
  </si>
  <si>
    <t>Janvier 2019 - ce jour : Superviseur RAFIA</t>
  </si>
  <si>
    <t xml:space="preserve">YANNFRED TOUKO Chualeu </t>
  </si>
  <si>
    <t>Avril 2020 - Juin 2020 : Stagiaire AssistantMarsketing et Commercial</t>
  </si>
  <si>
    <t>RAHARIMANDIMBINIRINA Lalaina Emélie</t>
  </si>
  <si>
    <t>Conseiller Client Fr</t>
  </si>
  <si>
    <t xml:space="preserve">RATEFIHARINJATOVO TOKiniaina Miharantsoa </t>
  </si>
  <si>
    <t>Déjà désisté chez Vivetic auparavant</t>
  </si>
  <si>
    <t xml:space="preserve">ANDRIANARISOA Zoely Harivola </t>
  </si>
  <si>
    <t>Décembre 2019 - Mars 2020 : Gestionnaire de compte particulier à BniMarsovoay
Février 2015 - Octobre 2019 : Animatrice Commerciale auprès de la banque BNI
 Août 2012 - Janvier 2015 : Conseillère Clientèle ODITY et Agent de Souscription au sein d’ACTIVES
 ASSURANCES : 
Juin 2011 - Juin 2012 : Conseillère Clientèle Mvola au sein de Telma Madagascar : 
Mars 2011 - Mai 2011 : Télé enquêtrice chez ARIANE ETUDE 
 Novembre 2009 - Décembre 2010 : Responsable du Réseau National chez SKYNET WORLDWIDE
 EXPRESS</t>
  </si>
  <si>
    <t xml:space="preserve">RAKOTOARIJAoNA Anjarasoa Hasimbola </t>
  </si>
  <si>
    <t>Novembre 2018 - Mars 2019 : Téléconseillere à Intelcia
Juin 2018 - Août 2018 : Télévendeuse à CCA Internationale
Juillet 2017 - 04Avril 2018 : Responsable d’équipe à TELEPERFORMANCE
Mai 2017 - 23Juillet 2017 : téléconseillère à TELEPERFORMANCE
 Novembre 2016 - Février 2017 : téléconseillère à B2S/Eazyco
Mai 2015 - Octobre 2016 : téléconseillère à ODITY</t>
  </si>
  <si>
    <t>Sourcée sur faceboOK 
Elle a désisté. Devait commencer le lundi 15Février 2021Mais n'est pas venu et a avancé le lendemain qu'elle était malade pour finalement avoué qu'elle a reçu une autre offre et Décembreline celle de Concorde</t>
  </si>
  <si>
    <t>RAKOTOARISOA Kantoniaina Yvann</t>
  </si>
  <si>
    <t>SuperviseurMarsketing événementiel</t>
  </si>
  <si>
    <t>RAPARISON TOKy Njarasoa</t>
  </si>
  <si>
    <t>2018 - 2020 : Créateur de contenu bilingue chez Outsourcia
2016 - 2018 : Téléopérateur chez Value Data (Outsourcia)</t>
  </si>
  <si>
    <t xml:space="preserve">non </t>
  </si>
  <si>
    <t xml:space="preserve">Speed recruiting </t>
  </si>
  <si>
    <t>RAMarsOLAHY Sariaka Hobimalala</t>
  </si>
  <si>
    <t>RAVELONARIVO Hadas</t>
  </si>
  <si>
    <t xml:space="preserve">Sourcée sur faceboOK </t>
  </si>
  <si>
    <t xml:space="preserve">RAKOTOARIMANANA Heriniaina Tsilavondahy Patrick </t>
  </si>
  <si>
    <t>Juin 2016 : Technico commerciale chez Quick Line</t>
  </si>
  <si>
    <t>FATIMA BINTI Chabani</t>
  </si>
  <si>
    <t>2019 : Conseiller client confirmé chez Easytech 
2018 : Conseiller commercial chez COMDATA 
2017 : Conseiller commercial chez Euro CRM</t>
  </si>
  <si>
    <t>Elle a oublié son entretien chez Concorde, (enceinte)</t>
  </si>
  <si>
    <t xml:space="preserve">RAZAFIMANJATO Sandaniaina </t>
  </si>
  <si>
    <t xml:space="preserve">350 000 à 400 000 </t>
  </si>
  <si>
    <t xml:space="preserve">ANDRIAMIHAINGO Fanomezantsoamampionona Heriniaina </t>
  </si>
  <si>
    <t>Chargé client avant vente</t>
  </si>
  <si>
    <t>Février 2020 - Janvier 2021 : Directeur de production et formateur chez Tif Service Call 
Mai 2019 - Février 2020 : Superviseur chez Partner 
2018 - 2019 : Team leader chez Intelcia 
2016 - 2017 : Télévendeur chez Allo bip 
2014 - 2016 : Manager qualité ODITY 
2012 - 2014 : télévendeur chez ODITY</t>
  </si>
  <si>
    <t xml:space="preserve">RANDRIAMIARANIRIVO Faneva Betty Lucia </t>
  </si>
  <si>
    <t>Octobre 2020 : superviseur en modération chez COMDATA 
Avril - Juillet 2020 : Télévendeuse chez Netino 
 Octobre 2019 - Mars 2020 : Chargée de développement de vente chez Physalis 
2019 : Service client et commercial chez MADA M VALUE 
2016 : conseiller client chez INTELCIA</t>
  </si>
  <si>
    <t xml:space="preserve">RANDRIANARISON Rico Samson </t>
  </si>
  <si>
    <t>RASOAZANAPARANY Alphine</t>
  </si>
  <si>
    <t>Juin - Août 2020 : téléconseillère chez Webhelp 
Mars 2017 - Février 2019 : conseillère clientèle chez Active ASSURANCE 
Avril 2014 - Janvier 2017 : téléconseillère chez ADM Value</t>
  </si>
  <si>
    <t>RAMIANDRASOA Mihariniaina Adriana</t>
  </si>
  <si>
    <t>administrateur de vente</t>
  </si>
  <si>
    <t>Novembre 2018 - Novembre 2020 : conseillère technique chez INTELCIA
Mars 2017 - Novembre 2018 : conseillère client chez Odity 
 Août 2012 - Décembre 2016 : Agent commercial chez Orange</t>
  </si>
  <si>
    <t xml:space="preserve">RAZAIARISOA Hanitriniana </t>
  </si>
  <si>
    <t>2017 : téléconseillère chez INTELCIA 
2018 : télévendeuse chez COMDATA et VIVETIC 
2019 - Novembre 2020 : Téléconseillère ADM Value</t>
  </si>
  <si>
    <t>ANDRIANARIMANANA Jones de Harilove</t>
  </si>
  <si>
    <t>CC eng - fr</t>
  </si>
  <si>
    <t>2017 - 2021 : Conseiller client puis Coach qualité après 2 ans (promotion) chez Webhelp
2017 : Modérateur web de la page fb de la FIFA
2016 : Responsabe de magasin
2015 : Commercial chez CANAL PLUS</t>
  </si>
  <si>
    <t>3 ans d'expériences en call center sur le poste demandé
Confiant, calme et posé
Speaking fluide 
Un tantinet trop sûr de lui</t>
  </si>
  <si>
    <t>RAZAFIMANJARY Anjara</t>
  </si>
  <si>
    <t>Juillet 2021 - Octobre 2021 : Assistante commerciale chez NEGOCE MADAGASCAR
 Septembre 2017 - Septembre 2021 : Téléopératrice et SAV au sein de SMarstOne</t>
  </si>
  <si>
    <t>RAMISON Losia Sonia</t>
  </si>
  <si>
    <t>2018 : Assistant commercial stagiaire chez Holcim</t>
  </si>
  <si>
    <t>HasinavalonaMarsy Fanomezana RAHANITRINIAINA</t>
  </si>
  <si>
    <t>2021 : Opératrice tchat freelance
2018 - 2021 : Guide accompagnatrice freelance
2014 : Stage au sein de la Direction Commerciale passagers de la Compagnie
 Aérienne Air Madagascar
2012 : Stage au sein de la Direction Générale de la Normalisation du Ministère du Tourisme</t>
  </si>
  <si>
    <t>RAKOTONIRINA Fania Vero Fandresena</t>
  </si>
  <si>
    <t>Janvier 2020 - Juin 2020 : Assistante de Direction et gestionnaire du stock au sein de la Société Tropical Wood Antananarivo.
 Décembre 2019 - Janvier 2020 : Formateur et élaborateur d’une Guide de Formation de Renforcement technique d’adaptation et d’atténuation au changement climatique pour le secteur pêche et pisciculture des Régions ATSIMO ANDREFANA, avec Tafo Mihaavo.
Juillet 2018 - Décembre 2019 : Assistante de Direction et Responsable facturation - Société SEMS Manutention Portuaire Tuléar.</t>
  </si>
  <si>
    <t>Njaraniaina Erna Rose ANDRIANIRINA</t>
  </si>
  <si>
    <t>Août - Décembre 2020 : Conseiller Client bilingue - Eufonie SARL</t>
  </si>
  <si>
    <t>ANDRIANOROMAMPIONONA Haja</t>
  </si>
  <si>
    <t>2015 - 2018 : Conseiller Front commercial
 INTELCIA
2018 - 2021 : Agent Technique chez
 Téléperformance AKOrondrano
2014 - 2015 : Stagiaire enMarsketing chez Orange
 Madagascar</t>
  </si>
  <si>
    <t>Fanirintsoa Maminiaina RANDRIAMIHAJAMANANA</t>
  </si>
  <si>
    <t>2019 : Contrôleur de travaux Easy Net Com
2018 - 2018 : Techniciens d'appuis communaux
2016 - 2018 : Superviseur / vaccinateur/ Enregistreur
 Superviser l'avancement des travaux des équipes par secteur,</t>
  </si>
  <si>
    <t>RADERANDRAIBE Rojopanomezana Nissi</t>
  </si>
  <si>
    <t>Octobre 2018 - Mai 2021 : Commercial électricité auprès de SANIFER chargé
 de l’accueil des clients au rayon, de la vente de produit et de l’assurance de la
 satisfaction clientèle, de la gestion des stocks en rayon et commande de produit.
Mars 2018 - Octobre 2018 : Commercial auprès de la société SPIDER chargé
 de l’accueil des clients, de la vente de produit et la re - ce jouration de la société à
 différentes foires et salon.
Juillet 2015 - Décembre 2017 : commerçant à mon propre compte
Janvier 2015 - Juillet 2015 : Stage en relocalisation à Ambatovy Minéral SA</t>
  </si>
  <si>
    <t>RAMarsOJAoNA Razafimanjaka Mirado</t>
  </si>
  <si>
    <t>23Février 2017 - 29 Décembre 2017 : livreur à domicile
 08Juillet 2019 - 01 Décembre 2020 : Téléconseiller à COMDATA Madagascar
 01 Décembre 2021 : Joueur de billard professionnel
 29 Novembre 2021 - 31Janvier 2022 : Téléprospecteur à Logik Solution Madagascar</t>
  </si>
  <si>
    <t>RASOLOFOARISON Fanomezantsoa Sariaka</t>
  </si>
  <si>
    <t>Octobre - Février 2019 : « Gestionnaire portefeuille » au BAoBAB BANQUE, 
 25Mars 2019 : Agence Ampitatafika20 « Agent enquêteur » temporaire de l’UCODIS à Antsirabe
 15 Novembre - 20 Décembre 2018 : « Agent enquêteur » temporaire au KANTAR TNS ANTSAHAVOLA pour le projet AFRICASCOPE à Antananarivo
 28Mai au 28Juin 2018 : « Agent recenseur » temporaire pour le Recensement Général de la Population et de
 l&amp;#39;Habitation numéro 3(RGPH 3) auprès de l&amp;#39;INSTAT Madagascar/région Vakinankaratra/commune urbaine
 Antsirabe/Arrondissement Mahazoarivo Avarabohitra</t>
  </si>
  <si>
    <t>Tsiriniaina Miora HARITIANA</t>
  </si>
  <si>
    <t>Novembre 2019 - Mars 2021 : Assistante Personnelle et Professionnelle du Gérante de la société
 IMNAD Gallérie (gallérie d’arts Malagasy).
 Novembre - Décembre 2018 : Bourse de stage auprès de l’Agence BOA Ambatolampy lors de la digitalisation
 des donnés de la banque.
Juillet - Août 2018 : Stage d’observation auprès de la Caisse d’Epargne de Madagascar (CEM) à
 Ambatolampy : Acquisition des connaissances sur les micro - finances.
Juin 2018 : Stage</t>
  </si>
  <si>
    <t>Herintsoa RAKOTOARISON</t>
  </si>
  <si>
    <t>I - CALL
 Septembre 2020 - Décembre 2020
 Chargée clientèle dans les mises en relation
 téléphonique dans la campagne 118 - 228
 Royale Call Outsoursing
Février 2021 - Avril 2021
 Agent dans la campagne CPF
 INDIGO
Mai 2021 - Juin 2021
 Télévendeur dans la compagne Orange Belgique</t>
  </si>
  <si>
    <t>RAHOLIMANANTENASOA Sariaka Domoina</t>
  </si>
  <si>
    <t>ANIMATRICE</t>
  </si>
  <si>
    <t>2019 - : Serveuse à l’HOTEL Atlantis Analamahintsy
2019 - 2020 : RECEPTIONISTE à l’HOTEL Atlantis Analamahintsy
 - CAISSIERE à l’HOTEL Atlantis Analamahintsy
2020 : RECEPTIONISTE chez COUNTRY CLUB Manjaka Ilafy - CAISSIERE hez COUNTRY CLUB Manjaka Ilafy
2021 - 2022 : ANIMATRICE au sein de société ROYAL SPIRITS</t>
  </si>
  <si>
    <t>RAMIARANTSOA Amida</t>
  </si>
  <si>
    <t>Assit Gestion</t>
  </si>
  <si>
    <t>2019 - 2021 : animatrice orange 
2016 - 2019 : Vendeuse bébé a bord</t>
  </si>
  <si>
    <t xml:space="preserve">RAKOTOSON Larry Yves Angelin </t>
  </si>
  <si>
    <t>Business dev</t>
  </si>
  <si>
    <t>Manaiky Harilala RAVELOMANANTSOA</t>
  </si>
  <si>
    <t>Août 2021 - Novembre 2021 : Assistant chef de projet (stage)
 Août 2020 - Novembre 2020 : Magasinier</t>
  </si>
  <si>
    <t xml:space="preserve">RASILIARIZAKA Jemima Famonjena </t>
  </si>
  <si>
    <t>Assist direction</t>
  </si>
  <si>
    <t>Mai - Juin 2018 : Stage chez RAMANADRAIBE Exportation
Avril - Juin 2017 : Assistante au sein de la compagnie Vidzar
Juin - Juillet 2016 : Stage d'intiation chez OIM</t>
  </si>
  <si>
    <t>FARASOA LALAINA</t>
  </si>
  <si>
    <t>2018 - 2021 : Animatrice à l'Agence LCS Consulting
2019 : Commerciale Telma Shop de MADAJOB
2017 : Commerciale de vente de l'Agence TebOKa</t>
  </si>
  <si>
    <t>Angela Dinasoa RAHARIJAoNA (ambohimangakely)</t>
  </si>
  <si>
    <t>Janvier 2021 - Avril 2021 : Téléop chez IPS Group
 Novembre 2019 - Juillet 2020 : Téléop chez MADA JS
Janvier 2019 - Juillet 2019 : Téléop chez NSI</t>
  </si>
  <si>
    <t>NDRIANAMBINA Armelle Harinoro</t>
  </si>
  <si>
    <t>2020 - 2021 : Chargé de clientèle chez TRUSTYLABS
2018 - 2019 : Conseillère clientèle chez WEBHELP
2017 - 2018 : Gérente de la boutique ARCHIE
2015 - 2016 : Interprète en chinois</t>
  </si>
  <si>
    <t>ANDRIANJAKANIRINA NAINA Nambinina</t>
  </si>
  <si>
    <t>2018 : Formateur des formateurs de 500 techniciens
2017 : Technicien grand compte
 Novembre 2016 : responsable service après - vente STARTIMES</t>
  </si>
  <si>
    <t>Hoby Mampianina ANDRIANISA</t>
  </si>
  <si>
    <t>photographe</t>
  </si>
  <si>
    <t>ANDRIAMAHERINARIVO Rovasoa Nancy</t>
  </si>
  <si>
    <t>Octobre 2021 - Février 2022 : Téléprospectrice de l'Agence MIO Madagascar
 Septembre 2020 - Septembre 2021 : Chargé clientèle de E - call service
Février 2020 : Téléprospectrice pour NATURISANTE France</t>
  </si>
  <si>
    <t>RAVOLOLONANTOANINA AurelieMarsie Claudia</t>
  </si>
  <si>
    <t>Juillet 2021 - Septembre 2021 : Téléprospectrice chez Mightycall
Mars 2018 - Août 2020 : Secretaire VTU SARLU</t>
  </si>
  <si>
    <t>2019 : Assistante de direction au sein du centre d'aide des enfants
2018 : Agent au service client de Vivetic</t>
  </si>
  <si>
    <t>RAMarsOSON Dina Daddy Auberto</t>
  </si>
  <si>
    <t>Décembreémbre 2021 - Mars 2022 : PMC Chez OPTISERV
Février 2020 - Novembre 2021
Janvier 2019 - Décembre 2019 : RédacteurMail et téléconseiller chez ODITY</t>
  </si>
  <si>
    <t xml:space="preserve">a refusé l'offre, faute de la distance et l'inexistence du système de transport </t>
  </si>
  <si>
    <t>SOLOFOARISONMarscellito Joelly</t>
  </si>
  <si>
    <t>Janvier 2020 - Mars 2021 : Superviseur d'équipe chez SCOPLAN
Juillet 2019 - Décembre 2019 : Listing agent chez l'Agence MADAREALTORS 
 Novembre 2017 - Juin 2019 : Télécommercial chez INTELCALL</t>
  </si>
  <si>
    <t>RASOAMAMPIONINA Deborah Hardy</t>
  </si>
  <si>
    <t>Marsie FranceMarsc SABRINA</t>
  </si>
  <si>
    <t>Chargé prod</t>
  </si>
  <si>
    <t>Février 2017 - Janvier 2018 : Téléop chez INNOSERV
2018 : Téléconseiller chez OPTISERV
Juin 2019 : Téléop chez AQUITANIA ASSUR 
 Septembre 2019 : Téléop chez EXTENSIA GROUP</t>
  </si>
  <si>
    <t xml:space="preserve">RAZANAPARANY Andriniaina Lovatiana </t>
  </si>
  <si>
    <t>Novembre 2021 - Février 2022 : Interactino client chez COSOURCING
 Septembre - Octobre 2021 : Freelance CPF
2020 - 2021 : Téléconseiller chez ADM Value
2019 - 2020 : Télévendeur chez COMDATA</t>
  </si>
  <si>
    <t>RANDRIAMANANNA Larissa</t>
  </si>
  <si>
    <t>Novembre - Mars 2022 : Conseiller commercial chez INTELCIA
 Décembre 2018 - Août 2021 : Receptionniste au restaurant pause café</t>
  </si>
  <si>
    <t>RASOANAIVO Mamilala Salohy</t>
  </si>
  <si>
    <t>2021 : Stagiaire enMarsketing Ny ala SPA Ivandry
2020 : Animatrice de studio SIFAKA
2018 : Commercial à JET KILALAo Tanjombato</t>
  </si>
  <si>
    <t>RAJAoNESY Anjara Ny Rina Liantsoa</t>
  </si>
  <si>
    <t>RANDRATOHARILALA
Andosoa Santarina</t>
  </si>
  <si>
    <t>10 ans 2 mois</t>
  </si>
  <si>
    <t>Avril 2011 - Mars 2020 : Opératrice de traitement de données
 Septembre 2009 - Décembre 2010 : Opératrice de gestion de contenu web de l'INGEDATA</t>
  </si>
  <si>
    <t>SANDRINAH Nouriathe</t>
  </si>
  <si>
    <t>Téléopérateurérateur</t>
  </si>
  <si>
    <t>Mars - Mai 2021 : resposable clientèle dans une quincaillerie
 Novembre 2020 : stage au sein de la compagnie aérienne SKY SERVICE</t>
  </si>
  <si>
    <t>RAZAFIMANJARY Anjara Faratiana</t>
  </si>
  <si>
    <t>Conseiller anglophone</t>
  </si>
  <si>
    <t>Juillet 2021 - Octobre 2021 : Assistante commerciale chez NEGOCE Madagascar
 Septembre 2017 - Septembre 2021 : Téléopératrice et SAV chez SMarsTONE</t>
  </si>
  <si>
    <t>2018 - 2021 : guide accompagnatrice freelance</t>
  </si>
  <si>
    <t>RASOANAIVO Vololoniaina Mihantamalala</t>
  </si>
  <si>
    <t>Mars 2019 - Janvier 2021 : standardiste chez un cabinet comptable
 Août 2016 - Février 2019 : conseiller client chez Eufonie
 Décembre 2015 - Mars 2016 : conseiller client chez OUTREMER TELECOM</t>
  </si>
  <si>
    <t>RAMAHATORAKA Herimpitahiana Nirina Claudia</t>
  </si>
  <si>
    <t>assistante comm</t>
  </si>
  <si>
    <t>Mars 2020 : vente en ligne de scandale
Avril 2021 : conseiller client sur portabilité Free Senegal</t>
  </si>
  <si>
    <t>RAKOTONIRINA Fifaliana</t>
  </si>
  <si>
    <t>Mai 2020 - ce jour : consillère clitentèle chez Téléperformance
Février 2019 - Mars 2020 : conseiller clientèle chez Vivetic Mad'com</t>
  </si>
  <si>
    <t>ihi</t>
  </si>
  <si>
    <t>Agent méthode, agent commercial</t>
  </si>
  <si>
    <t>RAFANOMEZANTSOA LalainaMarsie Claudine Cecilia</t>
  </si>
  <si>
    <t>13/045/2022</t>
  </si>
  <si>
    <t>2020 - 2021 : chargé clientèle chez la Société Trustylabs
2018 - 2019 : Conseillère clientèle de WEBHELP
2017 - 2018 : Gérente de la boutique ARCHIE</t>
  </si>
  <si>
    <t>RANDRIANANTOANDRO Miora Faratiana</t>
  </si>
  <si>
    <t>Octobre 2020 : stage de d'étude chez SIPEM
Janvier - Mars 2019 : stage de spécialisation auprès de SMTP
 Octobre 2017 - Décembre 2017 : stage de perfectionnement auprès de la BNI</t>
  </si>
  <si>
    <t>Intégration chez DIGITALEO 13/04/2022 
A quitté DIGITALEO le 18Mai</t>
  </si>
  <si>
    <t>RAKOTOARISON Herintsoa</t>
  </si>
  <si>
    <t>Septembre - Décembre 2020 : Chargée clientèle chez ICALL
Février - Avril 2021 : Agent dans la campagne CPF de Royal call outsourcing
Mai - Juin 2021 : Télévendeur chez INDIGO</t>
  </si>
  <si>
    <t xml:space="preserve">Andriatsalama Fanantenana </t>
  </si>
  <si>
    <t>2017 : Superviseur prod de Teleperformance
2014 - 2015 : contrôleur qualité de Montecristo
2010 - 2013 : Téléopératrice chez SETEX
2009 - 2010 : Opérateur online chez NOSYCOM</t>
  </si>
  <si>
    <t>intégration chez DIGITALEO 15/04/2022</t>
  </si>
  <si>
    <t xml:space="preserve">RAVAoARIVELO Domoina </t>
  </si>
  <si>
    <t>Septembre - Novembre 2021 : télé - enquetrice chez Ariane</t>
  </si>
  <si>
    <t>intégration chez DIGITALEO 15/04/2023</t>
  </si>
  <si>
    <t>Razakamaheritiana Aina Camille</t>
  </si>
  <si>
    <t>400 000 à 700 000</t>
  </si>
  <si>
    <t>Novembre 2021 - ce jour : Responable boutique de bébé à bord
Juin 2021 - Octobre 2021 : Assistante commercial du groupe Graphicland
 Septembre 2018 - Décembre 2018 : conseillère clientèle chez COMDATA
 Aoūt2018 - Septembre 2018 : Téléop chez HAYTECH</t>
  </si>
  <si>
    <t>a désisté car le lieu ne lui convenait pas</t>
  </si>
  <si>
    <t>ANDRIANARINAVALONA Mahefason Peter Fabien</t>
  </si>
  <si>
    <t>RANDRIAMIARIMBOLA Giovanni Stephen</t>
  </si>
  <si>
    <t>10 ans 7 mois</t>
  </si>
  <si>
    <t>Août 2020 - Mars 2021 : Gerant et assistant pharmacien du pharmacie Gusèle Ambodivonkely
Janvier 2017 - Février 2020 : opérateur machiniste et délégué du personnel de la société GBH maurice
2013 - 2016 : Téléconseiller chez Ecall Service</t>
  </si>
  <si>
    <t>ANDRIANANTENAINA FanJanvieromena Fifaliana</t>
  </si>
  <si>
    <t>RANDRIANJAFITAHINA Florencio</t>
  </si>
  <si>
    <t>2019 - 2021 : vendeur en ligne
2018 : installateur des kits scolaires</t>
  </si>
  <si>
    <t>RATOKINIAINASOA Tahiry Olivier</t>
  </si>
  <si>
    <t>SILLY Patria Andoniaina</t>
  </si>
  <si>
    <t>responsable prod</t>
  </si>
  <si>
    <t>Janvier 2022 : peter motors
Mai - Mars 2020 : Téléopératrice chez Télésourcia 
Février - Avril 2019 : opératrice de saisie</t>
  </si>
  <si>
    <t>RANDRIANJARAMAMPIONONA Malala</t>
  </si>
  <si>
    <t>Septembre 2021 - Février 2022 : personnel administratif au sein du MEN
Mai 2021 : Téléprospectrice au sein d'une petite boite de call center
 Décembre 2019 - Mars 2020 : Stage au sein du dervice qualtié du groupe SGS</t>
  </si>
  <si>
    <t>a désisté après son intégration le 29/04/2022</t>
  </si>
  <si>
    <t>Andréa Esprisca Fiombonantsoa</t>
  </si>
  <si>
    <t>Août 2020 - Avril 2022 : Conseiller client chez WEBHELP Tamatave
Juin 2019 - Septembre 2019 : Conseiller client chez Intelcia 
Janvier 2019 - Mai 2019 : Télé - enquêtrice chez Ariane etude</t>
  </si>
  <si>
    <t>RAKOTONIAINAMarsia Aurélie</t>
  </si>
  <si>
    <t>Septembre - Mars 2022 : Téléop chez VIVETIC
Mai 2016 - Août 2016 : Téléop chez TANALINE
Janvier 2016 : Animatrice temporaire</t>
  </si>
  <si>
    <t>ABS</t>
  </si>
  <si>
    <t>Voniarinaina Anthonia Célestine</t>
  </si>
  <si>
    <t>RASOANAIVO Haingotiana Yvonne</t>
  </si>
  <si>
    <t>opérateur web</t>
  </si>
  <si>
    <t>Mars 2019 - Août 2021 : Téléop chez CALLBEN
 Décembre 2019 : opératrice et redactrice web en freelance</t>
  </si>
  <si>
    <t>intégration chez DIGITALEO 11/05/2022 avec un salaire de 500 000 Ar</t>
  </si>
  <si>
    <t>ANDRIAMAHEFAROMISA Brice</t>
  </si>
  <si>
    <t>Février 2021 - Mai 2021 : Téléconseiller chez ADM Value
 Septembre 2020 - Janvier 2021 : Téléprospecteur chez EXCELLIANCE 
Janvier 2020 - Août 2020 : Téléconseiller polyvalent chez VIVETIC Andraharo</t>
  </si>
  <si>
    <t>intégration chez DIGITALEO 11/05/2022</t>
  </si>
  <si>
    <t>NAMBININJanvierAHARY Mamitiana Henintsoa Annysa</t>
  </si>
  <si>
    <t>Novembre 2021 - Avril 2022 : Téléop chez MADACTICOM
Juin 2019 - Septembre 2021 : AgentMailing et service client chez FEI MADASARLU 
Février - Avril 2019 : Opératrice se saisie chez l'AREA</t>
  </si>
  <si>
    <t>intégration chez DIGITALEO 11/05/2023</t>
  </si>
  <si>
    <t>Ramahavalisoa Juan Malalaniaina</t>
  </si>
  <si>
    <t>2021 - 2022 : Téléconseiller francophone chez OCEANCALL
2019 - 2020 : Téléconseiller francophone chez PROCONTACT
2018 - 2019 : Téléconseiller francophone chez ADM Value</t>
  </si>
  <si>
    <t>25/052022</t>
  </si>
  <si>
    <t>RANJanvierAMANANA Mano</t>
  </si>
  <si>
    <t xml:space="preserve">agent relation clients </t>
  </si>
  <si>
    <t xml:space="preserve">730 000 </t>
  </si>
  <si>
    <t>2022 : agent relation clients
2015 : téléconseilère 
2010 : standardiste</t>
  </si>
  <si>
    <t>RANJAMANANA Mano</t>
  </si>
  <si>
    <t>2016 - 2022 : agent relation client dans un centre d'appel
2012 - 2015 : Téléconseillère dans un centre d'appel</t>
  </si>
  <si>
    <t>intégration chez DIGITALEO 07/06/2022</t>
  </si>
  <si>
    <t>RASOLOHARIVELO Tojohery Michael</t>
  </si>
  <si>
    <t>créateur du contenu web</t>
  </si>
  <si>
    <t>730 000</t>
  </si>
  <si>
    <t>Septembre 2021 - ce jour : Créateur de contenu web chez Exitech
Mars 2021 - Juillet 2021 : Créateur de contenu web et chargé de clientèle chezMaika Assistance
Juin 2020 - Janvier 2021 : Rédacteur web chez Redak
 Novembre 2019 - Mars 2020 : Conseiller client au centre d'appel ODITY</t>
  </si>
  <si>
    <t>HARISON Heriniaina Romain Freddy</t>
  </si>
  <si>
    <t xml:space="preserve"> 4 ans</t>
  </si>
  <si>
    <t>Dec2020 - 12Mai 2021 : Customer Support Agent chez Betplanet
Janvier 2019 - Mars 2020 : Responsable Support Technique chez WeeKOme
 May2017 - Septembre 2018 : Assistant virtuel / Administratif (Freelance)
 Septembre 2016 - Avril 2017 : Modérateur web Chez Meetic France chez Eufonie 
Avril - Septembre 2015 : Relation client &amp;Marsketing du groupe Orange
 Madagascar</t>
  </si>
  <si>
    <t>RAZANAPARANY Andriniaina Lovatiana</t>
  </si>
  <si>
    <t xml:space="preserve">650 000 à 700 000 </t>
  </si>
  <si>
    <t>Novembre 2021 - Février 2022 : Intéraction client chez COSOURCING 
 Septembre - Octobre 2021 : Freelance CPF
2020 - 2021 : Téléconseiller chez ADM Value
2019 - 2020 : Télévendeur chez COMDATA</t>
  </si>
  <si>
    <t>intégration chez DIGITALEO 10/06/2022</t>
  </si>
  <si>
    <t>Avril 2021 - Septembre 2021 : Conseiller commercial chez INTELCIA
2020 : Conseiller technique et commercial chez ADM Value
2019 : Responsable chargé de communication et de recrutement chez Oui call à
 Fianarantsoa</t>
  </si>
  <si>
    <t>RAMANANARIVO Mbinintsoa Volatiana</t>
  </si>
  <si>
    <t>2018 - 2021 : commerciale chez Blueline 
2017 : Agent de service relation client chez TECHMODE InNovembreation
2016 : Téléopératrice chez ADM Value Ivandry</t>
  </si>
  <si>
    <t>501 000 à 600 000</t>
  </si>
  <si>
    <t>2021 : Vigie et Superviseur Chez EXCELLIANCE MADAGASCAR (Février 2021)2018 - 2020 : Télé conseiller en Service Client (SAV - Suivi commande - Réclamation) Chez OPTISERV
2017 - 2018 : Télé conseiller en Service Client (Suivi Commande et Commerce) Chez
 COMDATA
2015 - 2016 : Formatrice Chez A&amp;amp;A Call Center (projet Mutuelle Santé)
2014 - 2014 : Télé opératrice (qualification des fichiers) Chez ODITY
2012 - 2013 : Télé conseiller en Service Client (SAV - Réclamation) Chez Groupe VIVETIC</t>
  </si>
  <si>
    <t>NOMENJanvierAHARY Yvonne Louisette</t>
  </si>
  <si>
    <t>TéléopérateurMais veut faire du stage en RH</t>
  </si>
  <si>
    <t>502 000 à 600 000</t>
  </si>
  <si>
    <t>Février 2021 - ce jour : téléconseillère chez ECS Madagascar
Janvier - Mars 2020 : Stagiaire en comptabilité chez Univers Informatique
Juillet - Octobre 2019 : Animatrice de vente de MANDA SA</t>
  </si>
  <si>
    <t>07/06/2022
14/06/2022</t>
  </si>
  <si>
    <t>ANDRIANANTENAINA Rado Nirina</t>
  </si>
  <si>
    <t>Janvier 2020 - Février 2022 : Télévendeur chez Euro CRM AKOrondrano
 Août 2018 - Août 2019 : Téléprospecteur chez MCC Alarobia
 Novembre 2017 - Avril 2018 : Conseiller Client du groupe Air France/KLM
 ADM VALUE Ivandry
Mai 2016 : AGENT COMMERCIAL chez ConnectcomAntanimena
 Novembre 2015 : AGENT POLYVALENT chez Graphic Stick Ambatomitsangana</t>
  </si>
  <si>
    <t>RANIRIHARINOSY Mamy Dylan</t>
  </si>
  <si>
    <t>Novembre 2021 - Mai 2022 : Coach Production chez COMDATA
Juin 2019 - Novembre 2021 : Responsable d'équipe chez Teleperformance Madagascar
Avril 2019 - Juin 2019 : Conseiller client chat chez Teleperformance Madagascar
 Août 2017 - Février 2019 : Assureur qualité discours chez CCA International
2016 : Téléconseiller chez Outremer Telecom
2016 : Opérateur vidéo chez Netino Madagascar
2015 - Janvier 2016 : Surveillant média de Vivetic Madcom</t>
  </si>
  <si>
    <t>Conseillère clientèle</t>
  </si>
  <si>
    <t>Février 2022 : Conseiller clientèle chez Teleperformance 
Mai 2018 : animations, publicité de COSMOS Tuléar, GAZ Tuléar, Galana Tuléar,
 Chambre de Commerce Tuléar
Mars 2017 : Hôtesse d’événements</t>
  </si>
  <si>
    <t>RANAIVOMANANTSOA Hariniony</t>
  </si>
  <si>
    <t>2018 - 2019 : Conseillère client chez VIVETIC
2020 - 2021 : Consillère client chez INTELCIA
2021 - ce jour : Conseillère client chez Téléperformance</t>
  </si>
  <si>
    <t>Cherche du télétravail</t>
  </si>
  <si>
    <t>RABEARISON Sedraniaina Patricky</t>
  </si>
  <si>
    <t>Novembre 2018 - ce jour : Conseiller commercial en assurances chez AFI Assurances
Mai 2017 - Décembre 2017 : Conseiller client chez CCA Internationale
Janvier - Mai 2017 : Téléopérateur (Télé - enquêteur) chez ARIANE ETUDE Andraharo
 Août - Décembre 2016 : Téléprospecteur chez MONTEZ CRISTO</t>
  </si>
  <si>
    <t>RASOLOFOMANANA Haingonirina</t>
  </si>
  <si>
    <t>Décembre 2021 - 2022 : Conseillère client de Bytel chez Téléperformance
Juin 2019 - Octobre 2021 : ConseillèreclientdeTelco/Only chez Connecteo</t>
  </si>
  <si>
    <t>RAMILIARIJAoNA Ainah Dera Tanjona</t>
  </si>
  <si>
    <t>Novembre 2020 - Août 2021 : Formatrice/téléconseillère au sein de Physalis
2019 - 2020 : Télévendeuse chez Active assurances
2017 - 2019 : Télévendeuse au sein du groupe COMDATA
2016 - 2017 : Conseillère client chez Teleperformance</t>
  </si>
  <si>
    <t>ISSOUF Gabriela Sandrine</t>
  </si>
  <si>
    <t>Avril 2019 - Novembre 2019 : Conseillere client chez VIVETIC</t>
  </si>
  <si>
    <t>RAKOTONDRASIZY Nampoina Larah</t>
  </si>
  <si>
    <t>SANEVA NickyMarsiella</t>
  </si>
  <si>
    <t xml:space="preserve">400 000 à 450 000 </t>
  </si>
  <si>
    <t>Février 2022 : téléprospectrice chez Fast call</t>
  </si>
  <si>
    <t>RASOAMAHAVELONA Fanomezantsoa Elia</t>
  </si>
  <si>
    <t>Février - Mars 2021 : Agent appel sortant chez SMarsTIC
Janvier - Février 2021 : Formation en appel sortant chez in and out calls</t>
  </si>
  <si>
    <t>sourcée sur faceboOK</t>
  </si>
  <si>
    <t>RAHARISON Jimmy Elio</t>
  </si>
  <si>
    <t>Décembre 2021 - Mars 2022 : Conseiller client chez Webhelp Tamatave</t>
  </si>
  <si>
    <t>RAVAKINIAINA Finoana Haingotiana</t>
  </si>
  <si>
    <t>2021 - 2022 : Téléprospectrice chez OUTSOURCING Mada
2021 : Téléprospecrtice chez PINCALL</t>
  </si>
  <si>
    <t>RAKOTONJanvierAHARY Santatra Lalaina</t>
  </si>
  <si>
    <t>2022 : Téléop chez BPO
 Octobre 2020 - Décembre 2020 : Téléop chez Madagascar internet
Avril 2020 - Mai 2020 : Conseillère clientèle chez ADM Value</t>
  </si>
  <si>
    <t>RAHOLIARITRIMO Risa Malala</t>
  </si>
  <si>
    <t>2021 : Formatrice chez MAHITA CALL
2019 - 2020 : Superviseur chez RJ CALL
Février 2019 - Mai 2019 : Référente chez PSL DATA
Janvier 2018 - Janvier 2019 : Téléop chez PSL DATA</t>
  </si>
  <si>
    <t>RAKOTOMALALA Andriamasy Domoina</t>
  </si>
  <si>
    <t>Consultante assistante admin</t>
  </si>
  <si>
    <t>Janvier 2022 : Consultante Assista,te administrative 
Mai 2021 - Décembre 2021 : Customer service advisor chez DHL Express
 Décembre 2019 - Avril 2021 : Conseiller client chez Intelcia</t>
  </si>
  <si>
    <t>RAZAFIMAHEFA Ravaka</t>
  </si>
  <si>
    <t>Janvier 2021 - Avril 2022 : Conseiller client chez INTELCIA
 Août 2020 - Décembre 2020 : Modéretrice web chez COMDATA
Janvier 2020 - Août 2020 : Agent en prise de rdv chez ABL Sourcing</t>
  </si>
  <si>
    <t>LUCAS Fabyah</t>
  </si>
  <si>
    <t>2021 - 2022 : Conseiller client INTELCIA Madagascar
2017 - 2020 : Vente en ligne de vêtements
2015 - 2017 : Gérante ALK Trading International MADA</t>
  </si>
  <si>
    <t>RASOLOARIJAoNA Lova Luc</t>
  </si>
  <si>
    <t>2020 - 2022 : teleprospecteur et televendeur
2020 : Responsable commercial AKAIKY
2019 : Animateur et chef d’animation MISA COMPANIE</t>
  </si>
  <si>
    <t>RAHARIMANJATO Lovasoa Elysé</t>
  </si>
  <si>
    <t xml:space="preserve">300 000 à 600 000 </t>
  </si>
  <si>
    <t>2022 : Agent en appel sortant chez UNITED Call
2022 : Agent en appel sortant chez In and Out Call</t>
  </si>
  <si>
    <t>HASINOMENJanvierAHARY Fanambinantsoa</t>
  </si>
  <si>
    <t>2022 : Téléprospectrice</t>
  </si>
  <si>
    <t xml:space="preserve">RAKOTOMALALA Dnaiel </t>
  </si>
  <si>
    <t>2022 : téléopérateur centre offshore mada
2022 : télé prospécteur pro contrat
2021 - 2022 : téléprospécteur all vision</t>
  </si>
  <si>
    <t xml:space="preserve">RAMANDAHARIJAoNA Ny Onintsoa </t>
  </si>
  <si>
    <t>2020 - 2022 : responsable équipe téléperformance 
2018 - 2020 : Chargé qualité ADN Value</t>
  </si>
  <si>
    <t xml:space="preserve">RAZFINDRASANA Avotra Sarobidy </t>
  </si>
  <si>
    <t>2022 : téléopératrice web consulting 
2022 : stagiaire éducatrice ong manda
2019 : encadreur des explorateurs</t>
  </si>
  <si>
    <t>RAJAoNARISON Clark</t>
  </si>
  <si>
    <t>2019 : conseiller client téléperformance</t>
  </si>
  <si>
    <t xml:space="preserve">ANDRIANJAKA Zo Lalaina </t>
  </si>
  <si>
    <t>2022 : chargé de qualité linkeo 
202 : superviseur fast call
2021 : télé prospecteur DIGITALK
2020 : Télé opérateur</t>
  </si>
  <si>
    <t>RAKOTOVONANAHARY Heritiana</t>
  </si>
  <si>
    <t xml:space="preserve">Télé agent </t>
  </si>
  <si>
    <t>2022 : télé agent et rédacteur FAR mMadagascar
2020 : Animateur blue angels angency</t>
  </si>
  <si>
    <t>RABENATOANDRO Rado</t>
  </si>
  <si>
    <t>2022 : service commerciale océan call
2021 : télé prospection PROCONTACT
2018 : service client vivetic</t>
  </si>
  <si>
    <t xml:space="preserve">ANDRIAMIHARISOA Tolotra </t>
  </si>
  <si>
    <t>RANDRIAMAHAILAZA jeanMarsie</t>
  </si>
  <si>
    <t>superviseur call anglophone</t>
  </si>
  <si>
    <t>Mars 2022 - Juillet 2022 : Formateur à NEITIC
2021 : Team leader à OWORKERS
2020 : Conseiller client chez WEBHELP</t>
  </si>
  <si>
    <t xml:space="preserve">TOLOJanvierAHARY Fanomezantsoa Sitraka </t>
  </si>
  <si>
    <t>LANTONIAINA Ramasy Anthony</t>
  </si>
  <si>
    <t>RABESAHALAMarsie Ollette</t>
  </si>
  <si>
    <t>2018 - 2020 : Assistante sociale AKAMASOA 
2021 : Stage assistante</t>
  </si>
  <si>
    <t xml:space="preserve">NANDRIANINA Vlaléry Danaiela </t>
  </si>
  <si>
    <t>2022 : téléopérateur FAST CALL
2018 - 2022 : Opérateur de saisie NUMEN
2017 - 2018 : Opérateur de saisie INFOCOM
2016 - 2017 : Orétareur de saisie VIVETIC</t>
  </si>
  <si>
    <t xml:space="preserve">envoyé </t>
  </si>
  <si>
    <t xml:space="preserve">RAFIDISON Sitraka </t>
  </si>
  <si>
    <t>2018 - 2022 : Econome Notre Dame du Rosaire
2011 - 2017 : Gestionnaire de stock : SIROP</t>
  </si>
  <si>
    <t xml:space="preserve">BOEDSON Maxime Didier </t>
  </si>
  <si>
    <t>2020 - 2021 : Chef chantier 
2021 : vendeur freelance 
2020 : Auteur compositeur 
 Booster de publication</t>
  </si>
  <si>
    <t>SAMIRAH Laïlah Zoulaïkah</t>
  </si>
  <si>
    <t>2022 : Conseille client tléperforlance 
2021 : conseiller client Webhelp 
2020 : conseiller clientelcia</t>
  </si>
  <si>
    <t xml:space="preserve">RAKOTOARIELO Mandresy </t>
  </si>
  <si>
    <t>2022 : Téléprospection OCEAN CALL
2021 - 2022 : Collecte de document MADAGASCARMarsKETING 
2021 : télévente</t>
  </si>
  <si>
    <t xml:space="preserve">RASOANINDRINA Rajosoa </t>
  </si>
  <si>
    <t>2021 : Vandeuse galerie MIALY 
2020 : Coilleuse</t>
  </si>
  <si>
    <t>08/11/0202</t>
  </si>
  <si>
    <t xml:space="preserve">RAKOTONDRAVELO Vololonaharivony </t>
  </si>
  <si>
    <t xml:space="preserve">ANDRIANJOHARIVELO Manitra Ny aina </t>
  </si>
  <si>
    <t xml:space="preserve">RAZANADRAKOTO Miaramanana </t>
  </si>
  <si>
    <t>2016 : hôtesse Cabinet de médcine</t>
  </si>
  <si>
    <t xml:space="preserve">Claphélole Sinozabila </t>
  </si>
  <si>
    <t>2019 : téléconseillère SAY TOUT MADA
2020 : assistante de direction Claire de lune</t>
  </si>
  <si>
    <t>HERIMAMPIONONA Onjamalala</t>
  </si>
  <si>
    <t>2022 : Conseillère téchniqie téléperformance 
2019 : Conseillère commercale Intelcia</t>
  </si>
  <si>
    <t xml:space="preserve">RASOANOAVINIRINA ToloJanvierahary </t>
  </si>
  <si>
    <t>2022 : téléMarsketing LYSCOM
2022 : agent back office Eufonie
2021 : Conseillère client COMDATA</t>
  </si>
  <si>
    <t>HANITRINUALA Nirina</t>
  </si>
  <si>
    <t>ANDRIANJOHARIVELO Ravo</t>
  </si>
  <si>
    <t xml:space="preserve">BRUNOLE Nizary </t>
  </si>
  <si>
    <t>2019 : conseiller client intelcia
2019 : agent sureté airoportiaire</t>
  </si>
  <si>
    <t>RANDRIANARIVELOMIHAJA Lala</t>
  </si>
  <si>
    <t>2019 : téléopératrice bilingue eufonie 
2019 : téléopératrice bilengue exitech</t>
  </si>
  <si>
    <t>ANDRIAMBOLOLONA Mbolatiana</t>
  </si>
  <si>
    <t>2022 : Assistaante projet 
2021 : Téléopératrice 
2019 : téléopératrice SKY CALL MADA</t>
  </si>
  <si>
    <t xml:space="preserve">TAHIRY FANIRY SAROBIDY </t>
  </si>
  <si>
    <t>2022 : responsable RH AVENIR
2021 : Opératrice freelance 
2020 : Téléopérateur SMILE</t>
  </si>
  <si>
    <t>RANDRIANASOLO Fanomezantsoa Elisa</t>
  </si>
  <si>
    <t>2022 : enseignante 
2020 - 2022 : conseiller client CONNECTEO
2020 : agent validateur connecteo</t>
  </si>
  <si>
    <t xml:space="preserve">RANAIVOARISON Fanomezana Aina Tatamo </t>
  </si>
  <si>
    <t>2014 : opérateyr de saisie ANALOGIQUE
2012 : Animatrice ORANGE</t>
  </si>
  <si>
    <t>NOMENJanvierAHARY Alphine</t>
  </si>
  <si>
    <t>2 ANS</t>
  </si>
  <si>
    <t>2021 - 2022 : création de boutique de vente (épicerie)</t>
  </si>
  <si>
    <t>RATOLOJanvierAHARY Haingotiana</t>
  </si>
  <si>
    <t>2022 : téléopératruce CPF
2022 : conseillère client webhelp</t>
  </si>
  <si>
    <t>RAVAKINIAINA Christina</t>
  </si>
  <si>
    <t>2022 : assistante administrative
2020 - 2022 : conseillere client téléperformance 
2018 - 2019 : assistante avocat</t>
  </si>
  <si>
    <t>RAZANAKOTO Mick Lido</t>
  </si>
  <si>
    <t>2017 - 2019 : téléopérateur chez lotengo 
2015 : opérateur de saisie office du bacc</t>
  </si>
  <si>
    <t xml:space="preserve">SAMBIZAFY Ulric </t>
  </si>
  <si>
    <t>2021 : agent enquêteur FID
2022 : téléopérateur NDF CENTER</t>
  </si>
  <si>
    <t>RAZANANTSOA Claudine Ericka</t>
  </si>
  <si>
    <t>2019 - 2020 : conseiller client intelcia
2021 - 2022 : collaboratrice comptable cousourcing madagascar</t>
  </si>
  <si>
    <t xml:space="preserve">RANAIVOSON Harenasoa </t>
  </si>
  <si>
    <t>2022 : conseillère en formation UNITED
2021 - 2022 : Back office AIRTEL
2020 : Animatrice LCS</t>
  </si>
  <si>
    <t>BAMCOLO Michela</t>
  </si>
  <si>
    <t>2022 : assistant commercial 
2012 - 2021 : Commercial BOTIKA ORANGE</t>
  </si>
  <si>
    <t xml:space="preserve">NAMABININJanvierAHARY Mamitiana Annysa </t>
  </si>
  <si>
    <t>2021 - 2022 : téléopératrice MADACTICOM
2019 : AgentMail et service client FEI MADA SARLU
2019 : Opératrice de saisie AREA</t>
  </si>
  <si>
    <t xml:space="preserve">RAHASINARIJAoNA antsatiana </t>
  </si>
  <si>
    <t xml:space="preserve">TIAMAHAVATRA Hasinavalona Njarasoa </t>
  </si>
  <si>
    <t>2021 - 2022 : conseillère client à distance téléperformance 
2020 - 2021 : téléconseillere téléperformance 
2019 - 2020 : télévendeuse EURO CRM MADA</t>
  </si>
  <si>
    <t>RAKOTOARISOA Mialy Dinan</t>
  </si>
  <si>
    <t>2021 - 2022 : appels sortants et entrent back me up 
2021 : télévente MADAMarsketing 
2021 : téléprospectrice GOSS COMPANY</t>
  </si>
  <si>
    <t>ANDRY NARIVO Tsiky Finaritra</t>
  </si>
  <si>
    <t>NOMENJanvierAHARY Hariliva Abeline</t>
  </si>
  <si>
    <t>2021 - 2022 : agent standardiste PLANETTEL 
2022 : agent qualité PROCALL
2022 : TéléMarsketing LYSCOM MADA</t>
  </si>
  <si>
    <t xml:space="preserve">RASOARILININA Eloïse </t>
  </si>
  <si>
    <t>2021 - 2019 : Superviseur UrbanCall 
2012 - 2015 : Formatrice Kelly Call 
2007 - 2010 : Téléopératrice Mynegoco</t>
  </si>
  <si>
    <t xml:space="preserve">RAVASOA NomenJanvierahary Louisette </t>
  </si>
  <si>
    <t>MANDIMBISOA Rovatiana LalAo</t>
  </si>
  <si>
    <t>2021 - 2022 : Téléopératrice OPTISERV
2019 : Téléopératrice MULTICOM
2018 - 2021 : Téléopératrice</t>
  </si>
  <si>
    <t xml:space="preserve">MASOLAHY Gynoludine </t>
  </si>
  <si>
    <t xml:space="preserve">Enseignant angalis </t>
  </si>
  <si>
    <t>2022 : Enseignante anglais 
2021 : Chef de piste de la station JOVENA</t>
  </si>
  <si>
    <t xml:space="preserve">RASOAFANIRY Sarobidy </t>
  </si>
  <si>
    <t>2022 : Responsable stock nyà moda andriam
2022 : Agent prise de endez vous Outsourcing to madagascar 
2020 : vendeuse</t>
  </si>
  <si>
    <t>Diamondra RAKOTONDRAMANANA</t>
  </si>
  <si>
    <t>2022 : téléopératrice LYSCOM
2021 - 2022 : téléopératrice Youth line</t>
  </si>
  <si>
    <t xml:space="preserve">ANDRIANARISON Rova </t>
  </si>
  <si>
    <t>Interpétariat :2020
 Institutrice2019</t>
  </si>
  <si>
    <t xml:space="preserve">RANOROSOA Omega </t>
  </si>
  <si>
    <t>2021 : assurance mama stage RH
2022 : Perception Principale Stage compta</t>
  </si>
  <si>
    <t xml:space="preserve">ZOTOARISOA Félicité </t>
  </si>
  <si>
    <t xml:space="preserve">Mialisoa Vaninah </t>
  </si>
  <si>
    <t xml:space="preserve">RADOAHARIMANANTSOA Tiory </t>
  </si>
  <si>
    <t>2021 - 2022 : Téléopérateur Linkeo
2019 : assistant commercial et administratif JICA et ONG</t>
  </si>
  <si>
    <t xml:space="preserve">THIERRY Ismael </t>
  </si>
  <si>
    <t>Homme</t>
  </si>
  <si>
    <t>2021 - 2022 : Conseiller client intelcia
2020 - 2021 : Conseiller client</t>
  </si>
  <si>
    <t xml:space="preserve">RAKOTONIMANANA Tahiry </t>
  </si>
  <si>
    <t>tahirylalaina.rakotonimanana@gmail.com</t>
  </si>
  <si>
    <t>homme</t>
  </si>
  <si>
    <t>2022 : téléopérateur callben
2020 : conseiller technique intelcia</t>
  </si>
  <si>
    <t xml:space="preserve">RAMarsOTAFIKA Heriniaina </t>
  </si>
  <si>
    <t>raMarsotafikaheriniaia@gmail.com</t>
  </si>
  <si>
    <t>034 79 773 50</t>
  </si>
  <si>
    <t xml:space="preserve">femme </t>
  </si>
  <si>
    <t>2022 : téléopérateur outstanding
 téléopérateur callben</t>
  </si>
  <si>
    <t>A contacter</t>
  </si>
  <si>
    <t>Team Manager chez Webhelp</t>
  </si>
  <si>
    <t>Responsable plateau</t>
  </si>
  <si>
    <t>ELYSE DANICE</t>
  </si>
  <si>
    <t>Pris en entrertien</t>
  </si>
  <si>
    <t>Supperviseur Centre support CLient</t>
  </si>
  <si>
    <t>ZAM Technology 02/01/2021 - 25/08/2022
 PAMF Première Agence de Microfinance 08/01/2018 - 13/11/2020
 NSC North South Connexion 01/08/2015 - 08/05/2016</t>
  </si>
  <si>
    <t>Profil junior - serieux a verifier en2015 renvoyé de chez hellotana pour manque de serieux</t>
  </si>
  <si>
    <t>ANDRIAMIARISOA Hanginirina</t>
  </si>
  <si>
    <t>Responsable Plateau</t>
  </si>
  <si>
    <t>Niveau d'anglais B1, pas intéressé</t>
  </si>
  <si>
    <t>RAHERINJATOVO Maeva Vonimbola</t>
  </si>
  <si>
    <t xml:space="preserve">a la recherche d'emploi </t>
  </si>
  <si>
    <t>Profil Junior</t>
  </si>
  <si>
    <t>ANDRINITOVO Tahina</t>
  </si>
  <si>
    <t>Expert Ecoute Call</t>
  </si>
  <si>
    <t>· Décembre 2019 : Télésecrétaire bilingue à MCCA Androhibe
 · Novembre 2016 - Novembre 2019 : Chargée d’écoute et Qualité Call à Easytech
 Tsiadana
 ·Avril 2016 - Novembre 2016 : Superviseur Call à Easytech Tsiadana
 · Décembre 2015 - Juillet 2016 : Téléconseillère à Easytech Tsiadana
 · Décembre 2014 - Août 2015 : Téléconseillère à Ecall Alarobia
 · Novembre 2013 - Février 2014 : Téléconseillère à Value Data Tanjombato
 ·Juin 2013 - Juillet 2015 : Pair Educateur Jeune au PSI Madagascar
 · Août 2011 - Juillet 2012 : Opératrice de saisie à Analogik Amparibe</t>
  </si>
  <si>
    <t>Profil Junior / Anglais : bien</t>
  </si>
  <si>
    <t>RoseMarscon</t>
  </si>
  <si>
    <t>Responsable Qualité Formation</t>
  </si>
  <si>
    <t>15 000 000</t>
  </si>
  <si>
    <t>Septembre 2020 - Mars 2020 Directrice Qualité (6 Mois) - COMDATA Madagascar
Mars 2020 - Novembre 2016 Responsable Qualité et Formation - COMDATA (ex CCA) Ile Maurice &amp; Madagascar
 Novembre 2016 - Juin 2015 : Responsable de Département - Méthodes &amp;amp; Qualité Normes ISO 9001.2015 Amélioration continue - Evaco Construction
2015 - 2007 : Responsable de Département - Process Engineering IBL (Manser Saxon Contracting LTD - Mauritius - Joint - venture avec le Groupe GDF SUEZ)
2007 - 2000 : Ingénieure Expert Eau Usée au sein de la Direction Technique VEOLIA WATER - France</t>
  </si>
  <si>
    <t>Profil retenu pour TP</t>
  </si>
  <si>
    <t>RANDRIANARIJAoNA Sandriny Ly</t>
  </si>
  <si>
    <t xml:space="preserve">Poste de cadre, </t>
  </si>
  <si>
    <t>Très bon profil; ne parle pas couramment anglais, checrche un poste similaire francophone</t>
  </si>
  <si>
    <t>RAJAoNA Murielle</t>
  </si>
  <si>
    <t>Cadre junior</t>
  </si>
  <si>
    <t>Très bon CVMais junior</t>
  </si>
  <si>
    <t>RAKOTOMANANA Antsan'i Tia</t>
  </si>
  <si>
    <t>Chargée d'amélioration continue</t>
  </si>
  <si>
    <t>Formateur / Superviseur</t>
  </si>
  <si>
    <t>Mai 2019 : chargée d'amélioration continu chez Webhelp 
 Novembre 2018 - Mai 2019 : Responsable qualité et Formation chez ANG Global Net 
Mai 2018 - Novembre 2018 : Business partner chez Maki Call 
 Septembre 2016 - Avril 2018 : Superviseur d'équipe</t>
  </si>
  <si>
    <t>NILSEN Julianna</t>
  </si>
  <si>
    <t>Architect Solution Manager</t>
  </si>
  <si>
    <t>Responsable Production</t>
  </si>
  <si>
    <t>Janvier 2019 - Aujourd’hui : Sales andMarsketing Support au sein de la société
 INGEDATA
 Septembre 2017 - Décembre 2018 : Outsourcer specialist au sein de la société INGEDATA
 Ankorondrano
 Septembre 2012 - Juillet 2017 : Manager de production de Veille media et Chargée de
 Formation et Qualité au sein de la société VVETIC MAD’COM Andraharo</t>
  </si>
  <si>
    <t xml:space="preserve">Bon CV parle couramment anglais niveau C1, à prendre en entretien </t>
  </si>
  <si>
    <t>RAHARISOA Fanantenana</t>
  </si>
  <si>
    <t>Cabinet juridique et Fiscal - GROUPE Hanna KEYSERLINGK |
2019 - Aujourd’hui
 VIVETIC MADAGASCAR |2014 - 2018
 Chargé de Formation et Qualité</t>
  </si>
  <si>
    <t>RAKOTO Lanto</t>
  </si>
  <si>
    <t>Directeur Opérationnel des activité</t>
  </si>
  <si>
    <t>Pas d'expérience pour le poste</t>
  </si>
  <si>
    <t>RAZANADRAKOTO HARIVONY SALOHY</t>
  </si>
  <si>
    <t>Mars 2020 - Poste actuelGROUPE SIPROMAD/Responsable des améliorations continues
 Groupe
 Août 2016‐Mars 2020 SKY SERVICES/ IVATO ANTANANARIVO Responsable Assurance Qualité Adjoint</t>
  </si>
  <si>
    <t>Niveau d'Anglais moyen, advenced1, plus sur l'écrit que sur la conversation, voudrait un poste de Directeur dans d'autre domaine</t>
  </si>
  <si>
    <t>Noro RASOLOFO</t>
  </si>
  <si>
    <t>Directeur de centre</t>
  </si>
  <si>
    <t>Janvier 2019 - Décembre 2019 : Responsable de département - centre de contact - VIVETIC Madagascar
2012 - Août 2018 : Responsable de la Relation Client en agence - GROUPE TELMA
2010 - 2012 : Directeur Back - office Réclamations - GROUPE TELMA
2005 - 2010 : Responsable Centre de contact - DATA TELECOM SERVICE
2000 - 2005 : Responsable du service client et activations - MADACOM S.A</t>
  </si>
  <si>
    <t>Bon anglais - est apparement dir de centre - ce jour en PeMais ne veut pas dire ou - TP l'a contacté pour le poste responsable qualité, elle a refusé</t>
  </si>
  <si>
    <t>RATSIMBA Claude</t>
  </si>
  <si>
    <t>Anglais avancé C1, formation Anglais en ligne, déjà travaillé avec des Anglophones</t>
  </si>
  <si>
    <t>RAKOTO Cédric Tsiorinirina</t>
  </si>
  <si>
    <t>Chargé qualité</t>
  </si>
  <si>
    <t>Capable de tenir une discussion en Anglais, connaissance de terme technique et Anglais des affaires 
proposé en tant que chargé qualitéMais n'a pas accepté, recherche un poste au dessus de ce qu'il occupe déjà - ce jour</t>
  </si>
  <si>
    <t>SETH Andriamitsiry Cédric</t>
  </si>
  <si>
    <t>Juste de la compréhension d'AnglaisMais pas discussion</t>
  </si>
  <si>
    <t>RANDRIAMALALARIJAoNA Rova</t>
  </si>
  <si>
    <t>Directeur Hotel cap Kimony &amp; Kimony place</t>
  </si>
  <si>
    <t>resp prod</t>
  </si>
  <si>
    <t>parle couramment anglais, à l'habitude d'échanger avec des clients anglophones intéressé par l'opportunité, - ce jour consultant à Tana,préavis de 1 à 2 semaines</t>
  </si>
  <si>
    <t xml:space="preserve">RANDRIAMALALARIJAoNA Rova
</t>
  </si>
  <si>
    <t>bon anglais - interesséeMais à travailler</t>
  </si>
  <si>
    <t>RAZAFINJATOVO TianasahalaMarsio</t>
  </si>
  <si>
    <t>responsableMarsketing et communication</t>
  </si>
  <si>
    <t>Reponsable Production</t>
  </si>
  <si>
    <t xml:space="preserve">HAINGONIRINA RAoeliarinivo </t>
  </si>
  <si>
    <t xml:space="preserve">Gérante proprio d'une vente en ligne </t>
  </si>
  <si>
    <t>N'est pas capable de communiquer en Anglais</t>
  </si>
  <si>
    <t>ANDRIAMIFIDY Hanta Vololona</t>
  </si>
  <si>
    <t>Février 2019 - Août 2019 : Sales &amp; Customer Services (M&amp;C Aviation - Turkish Airlines Cargo) 
 Août 2018 - Octobre 2018 : Téléconseillère Air France (ADM Value)
Avril 2018 - Juin 2018 : Chargée d'affaire (Excelliance)
 Septembre 2017 - Novembre 2017 : Commerciale BtoB et BtoC (Nosy Be Orginal) à Nosy Be
Janvier 2012 - Dec2015 : Responsable Commerciale BtoB et BtoC (Evasion Sans Frontière) à Diégo Suarez
Janvier 2008 - Octobre 2010 : Responsable d'Agence et d'Escale (ATTR) à Sambava
Mars 2007 - Décembre 2007 : Agent Ticketing Temporaire (Air Madagascar Antsiranana)</t>
  </si>
  <si>
    <t>RASOLONJATOVO Tolotra Iharimiavo</t>
  </si>
  <si>
    <t>Responsable Qualité Offshore</t>
  </si>
  <si>
    <t>Peut tenir une conversation en Anglais,Mais est parti de chez AGETIPA après l'envoi client</t>
  </si>
  <si>
    <t>ANDRIAMPARANY Thierry Pradel</t>
  </si>
  <si>
    <t>Quality &amp; EHS Manager Crown</t>
  </si>
  <si>
    <t>04/01/2010 : Quality &amp; EHS Manager Crown(SMEM Toamasina Madagascar)
2009 : Assistant Senior Manager (Ripple Fish Madagascar)
2008 : Ingénieur Qualité et Environnement (Brasseries STAR Madagascar)
2005 - 2008 : Responsable Laboratoire Contrôle qualité Physico - chimiques de Laboratoire Central (Aqualma Majunga)
2006 jusqu’ - ce jour : Auditeur qualité qualifié</t>
  </si>
  <si>
    <t>Ne pourra pas tenir une conversation</t>
  </si>
  <si>
    <t>MAIRAMOU HAMAN ADJI</t>
  </si>
  <si>
    <t>Plus commercial que qualité, faite pour un poste à Résponsabilité Commercial ou similaire</t>
  </si>
  <si>
    <t>Responsable Prévisions</t>
  </si>
  <si>
    <t>Sandy Heriniaina RAZANAJATOVO</t>
  </si>
  <si>
    <t>Batimax</t>
  </si>
  <si>
    <t>est en projet avec batimax - ne veut pas voir ailleurs</t>
  </si>
  <si>
    <t>Olivier PLICHON</t>
  </si>
  <si>
    <t xml:space="preserve">n'a pas un niveau d'anglais au topMais a déjà travaillé avec des clients indiens </t>
  </si>
  <si>
    <t>2017 - Avril 2020 : Lead Data Analyst - ATW Consulting</t>
  </si>
  <si>
    <t xml:space="preserve">N'a pas un bon niveau de français et d'anglais </t>
  </si>
  <si>
    <t>HARIVOLOLONISAINANA Tendriniavo Nanny Nomia</t>
  </si>
  <si>
    <t>Elle a crée son agence BO</t>
  </si>
  <si>
    <t xml:space="preserve">RAKOTO Miharisoa Sarah </t>
  </si>
  <si>
    <t>Superviseur / Formateur</t>
  </si>
  <si>
    <t>2017 : Responsable d'équipe RE Telesourcia
2016 : Responsable commercial et service client chez Microsoft
2014 : Responsable plateau chez SAKANET</t>
  </si>
  <si>
    <t>Absente entretien</t>
  </si>
  <si>
    <t>Rantoniaina Ramandaniarivo</t>
  </si>
  <si>
    <t>Project lead</t>
  </si>
  <si>
    <t>Septembre 2020 - ce jour : commercial chez MMC
Mars 2020 - Septembre 2020 : Télévendeurs chez COMDATA
2019 - 2020 : Manager d'équipe chez VIVETIC
2017 - 2019 : Coach chez INTELCIA
2016 - 2017 : Assisatnt contrôle qualité chez OUTREMER TELECOM
2015 - 2016 : Conseiller client chez VIVETIC - 
 : Opérateur Média à TANA WEB OUTSOURCING</t>
  </si>
  <si>
    <t>Bon profil avec de l'éxpérience dans le call,Mais niveau d'anglais très faible</t>
  </si>
  <si>
    <t>RADANIELINA Nicolas</t>
  </si>
  <si>
    <t>Program Manager</t>
  </si>
  <si>
    <t>Niveau d'Anglais vraiment très bien, ne parle pas bcp Français, très qualifié pour tout ce qui est formation, déjà intervenu pour la qualité d'une procédure pour maéterielMais pas trop production de travail</t>
  </si>
  <si>
    <t>RAKOTONDRAMONJY Hans</t>
  </si>
  <si>
    <t>Directeur de Site</t>
  </si>
  <si>
    <t>Directeur de Centre</t>
  </si>
  <si>
    <t>Ne pourra pas tenir une conversation en Anglais</t>
  </si>
  <si>
    <t>Jedidia R. RJM Jr</t>
  </si>
  <si>
    <t xml:space="preserve">bon profilMais ne parle pas anglais </t>
  </si>
  <si>
    <t>TeerukuMarsen Caroopen</t>
  </si>
  <si>
    <t>Vincent Bec</t>
  </si>
  <si>
    <t>Directeur de la relation client</t>
  </si>
  <si>
    <t>29 400 000</t>
  </si>
  <si>
    <t>2020 - 2020 Directeur de la relation client - SODIM
2018 - 2020 Directeur de site - INSIGHT
2017 - 2018 Resp de Service - SFR SA
2015 - 2017 Resp de Projets - SFR SC
2012 - 2013 Ingénieur Support - SFR SC</t>
  </si>
  <si>
    <t>Il faut négocier sur sa prétention salariale</t>
  </si>
  <si>
    <t>RAHARIFIRINGA Frédéric</t>
  </si>
  <si>
    <t>Février 2020 : Téléopérateur chez Excelliance 
2014 - 2019 : Manager d'équipe chez Vivetic 
2013 - 2014 : Opérateur média chez Vivetic</t>
  </si>
  <si>
    <t>Bon profilMais niveau d'anglais pas top</t>
  </si>
  <si>
    <t xml:space="preserve">RABESAHALA Mampionona </t>
  </si>
  <si>
    <t>L'anglais est un blocage pour lui, il sera partant si c'était francophone</t>
  </si>
  <si>
    <t>ANDRIANJanvierAKA SombiniaiKO Judichaelle</t>
  </si>
  <si>
    <t>Formateur</t>
  </si>
  <si>
    <t>Elle est enceinte et ne peut plus travailler pour le moment</t>
  </si>
  <si>
    <t>RAKOTODRANTSIMA SolofoniainaMarsio</t>
  </si>
  <si>
    <t>Février 2020 : Manager project chez MALTICOM 
Mars - Mai 2019 : Manager projetct chez Ingedata 
Janvier - Mars 2019 : opérateur web chez Ingedata 
 Août 2017 - Décembre 2018 : Opérateur anglophone chez Télésourcia
Mars - Août 2017 : contrôleur qualité chez SMarstone 
 Décembre 2016 - Février 2017 : contôleur qualité chez Vivetic</t>
  </si>
  <si>
    <t>RANDRIAMANALINA Rojo</t>
  </si>
  <si>
    <t>Manager a la recherche d'emploi Data Analyst Senior</t>
  </si>
  <si>
    <t>Responsable Prévision</t>
  </si>
  <si>
    <t>2019 : SMarsTONE - GROUPE : Manager - Data Analyst Senior
2019 : Consultant Ressources etMarsketing France 
2018 : Consultant CAFORME / Formation des Agents Communautaire sur la Prise en Charge Intégrée des Maladies de l’enfant
2017 - 2018 : APL/ Estimation de la taille de PCPER du VIH / SIDA 
2016 - 2017 : Consultant CAFORME / Formation des paires éducateurs</t>
  </si>
  <si>
    <t>Mauvais niveau d'anglais (10/34)</t>
  </si>
  <si>
    <t>RAJAoNARIMIRANA Eliharintsoa</t>
  </si>
  <si>
    <t>Chargée de reporting</t>
  </si>
  <si>
    <t>Juin 2018 : Chargée de reporting chez Odity 
Mai 2016 - Juin 2018 : Chef de projet chez easytech
Mars 2015 - Avril 2016 : Adjointe directeur de projet chez easytech 
Février 2015 - Mars 2015 : Opératrice chez Easytech</t>
  </si>
  <si>
    <t xml:space="preserve">Blacklisté, pas fiable 
Elle a refusé de passer les tests à deux reprises, une première pour le poste de Data Analyst, et le test d'anglais pour TP </t>
  </si>
  <si>
    <t>Terminé 16h20</t>
  </si>
  <si>
    <t>RAZAKAMAHEFA Allan</t>
  </si>
  <si>
    <t>Consultant en Data Analysis</t>
  </si>
  <si>
    <t>03/2016 - 01/2020 : Senior Data Analyst - SMarstelia
 03/2015 - 04/2013 : Dashboard Operator - SMarstelia
 11/2011 - 04/2013 : Account Executive - Blue2Purple
 05/2010 - 10/2011 : Technical Administrative Assistant - EQUATION/SNC Lavalin Inc</t>
  </si>
  <si>
    <t>Niveau d'anglais moyen (15/34)</t>
  </si>
  <si>
    <t>RABE VONJY Solomampionona</t>
  </si>
  <si>
    <t>Terminé 16h40</t>
  </si>
  <si>
    <t>RAHAINGOMANANA Ambinintsoa Michel</t>
  </si>
  <si>
    <t>Terminé 16h41</t>
  </si>
  <si>
    <t>Terminé 16h47</t>
  </si>
  <si>
    <t>RAKOTONDRATSIMBA TOKy Andrianina</t>
  </si>
  <si>
    <t>Trop jeune et manque d'expérience flagrante en data analyse; N'a pas eu le temps d'expolrer d'autres outils de data que BI ; Se sent plus à l'aise dans la formation musicale que dans les rendus et tableaux de bords</t>
  </si>
  <si>
    <t xml:space="preserve">RAKOTOARISOA Jean Honoré
</t>
  </si>
  <si>
    <t xml:space="preserve">Data miner </t>
  </si>
  <si>
    <t>viens juste de signer son avenant qui modifie ses conditions par rapport à son poste (salaire et avantage).</t>
  </si>
  <si>
    <t>RASAMBOMANANA Riva</t>
  </si>
  <si>
    <t>Responsable Achat chez Homeopharma</t>
  </si>
  <si>
    <t>Logistique, appro, 
 (certifié ISO 9001 chez ECLOSIA donc un peu de qualité d'appro et transport)</t>
  </si>
  <si>
    <t>Mieux pour un poste en achat ou logistique</t>
  </si>
  <si>
    <t>RAZAKAMANANA Harisoa Mendrika</t>
  </si>
  <si>
    <t>Mai 2020 - Août 2020 : coach qualité à COMDATA
Avril 2018 - Janvier 2019 : Coach chez INTELCIA
 Décembre 2016 - Mars 2018 : Conseiller client
Avril 2016 - Novembre 2016 : Stage au service réception de l'hotel SAKAMANGA</t>
  </si>
  <si>
    <t>Profil correspondant à ce qui est recherché, bon niveau d'anglais</t>
  </si>
  <si>
    <t>RARIVOSON Diadema Ranto</t>
  </si>
  <si>
    <t>Coordinateur Call</t>
  </si>
  <si>
    <t>Gestionnaire de flux</t>
  </si>
  <si>
    <t>2015 - 2020 : Coordinateur call chez EASYTECH
2012 - 2015 : Chef de projet chez EASYTECH
2011 - 2012 : Opérateur de gestion chez EASYTECH</t>
  </si>
  <si>
    <t>Bon profil avec de l'expérience</t>
  </si>
  <si>
    <t>RANDRIANARIMANANA Henintsoa</t>
  </si>
  <si>
    <t>Chargé de la sécurité des opérations</t>
  </si>
  <si>
    <t>Février 2020 - ce jour : Chargée de la sécurité des opérations chez COMDATA
Janvier 2018 - Février 2020 : Coach qualité et formation chez COMDATA
 Août 2017 - Janvier 2018 : Téléconseillère back office chez COMDATA
Février 2017 - Juillet 2017 : Téléopératrice appels entrants chez COMDATA</t>
  </si>
  <si>
    <t>Bon profil expérimenté dans le monde du call, très bon niveau d'anglais écrit et oral</t>
  </si>
  <si>
    <t>RAMANDANIARIVO Rantoniaina</t>
  </si>
  <si>
    <t>Mars 2020 - Septembre 2020 : télévendeurs à COMDATA
2019 - 2020 : Manager chez VIVETIC
2017 - 2019 : Coach chez INTELCIA
2016 - 2017 : Assistant contrôle qualité OUTREMER TELECOM
2015 - 2016 : Conseiller client VIVETIC
2014 - 2015 : Opérateur média TANA WEB OUTSOURCING</t>
  </si>
  <si>
    <t>Se dit être vraiment nul en anglais, test à voir
KO niveau d'anglais</t>
  </si>
  <si>
    <t>Hery Lanja</t>
  </si>
  <si>
    <t>Chargé de formation et qualité</t>
  </si>
  <si>
    <t>Septembre 2020 : Ingénieur technico commercial système et réseaux BSM SERVICES
Juillet 2018 : Chargé de formation et qualité ADM VALUE
Juillet 2013 - Juin 2018 : Support métier lecture presse CISION Argus de la presse VIVETIC
Juin 2012 - Juillet 2013 : Lecteur presse ARGUS de la presse
 Septembre 2011 - Juin 2012 : Valideur web VIVETI, Argus de la presse</t>
  </si>
  <si>
    <t>Ne veut plus intégrer un offshore</t>
  </si>
  <si>
    <t>RALIBERT ANDRIAMALANTO Noro Malanto</t>
  </si>
  <si>
    <t>Directrice Qualité chez Sahanala</t>
  </si>
  <si>
    <t>Reponsable Qualité Formation</t>
  </si>
  <si>
    <t>Elle est Directrice Qualité - ce jour,Mais pas de background Call</t>
  </si>
  <si>
    <t>RAZAFINDRAKOTO Stéphanie</t>
  </si>
  <si>
    <t>QHSE Manager chez Newrest</t>
  </si>
  <si>
    <t>Niveau d'Anglais vraiment bien, a déjà créé des procédure de qualité pour certification et ISO</t>
  </si>
  <si>
    <t>RANDRASANA RABE Radoniaina</t>
  </si>
  <si>
    <t>Statisticien chez QDATA</t>
  </si>
  <si>
    <t>Novembre 2016 - ce jour : Statisticien chez QDATA
Mai 2016 - Octobre 2016 : Stasticien Stagiaire chez QDATA</t>
  </si>
  <si>
    <t>Mauvais niveau d'anglais</t>
  </si>
  <si>
    <t>ANDRIAMIHAJAMANANA Sanda Ny Aina Andrianina</t>
  </si>
  <si>
    <t xml:space="preserve"> DATA ANALYST PAMF Madagascar</t>
  </si>
  <si>
    <t>Mars 2019 - ce jour DATA ANALYST (1 an et 5 mois) PAMF Madagascar</t>
  </si>
  <si>
    <t xml:space="preserve">Entretien le 16/10 </t>
  </si>
  <si>
    <t xml:space="preserve">ANDRIAMANOELISON Andriniaina </t>
  </si>
  <si>
    <t>Reporting Administrator chez Gasy Net</t>
  </si>
  <si>
    <t>Pas intéressé car plus dispo (vient d'avoir une promotion)</t>
  </si>
  <si>
    <t>Jean Yves ANDRIANIAINA</t>
  </si>
  <si>
    <t>Responsable plateau call VIVETIC</t>
  </si>
  <si>
    <t>2013 - 2015 : Téléconseiller Chez VIVETIC
2015 - 2016 : Manager d'équipe chez VIVETIC
2016 : Resopnsable Plateau VIVETIC</t>
  </si>
  <si>
    <t>Sourcé sur linkedin par Lovatina, profil potentielMais ne parle pas bien Anglais</t>
  </si>
  <si>
    <t xml:space="preserve">Ambinintsoa ANDRIANIRINA </t>
  </si>
  <si>
    <t>Manager d'équipe chez MMC</t>
  </si>
  <si>
    <t>Superviseur d'équipe</t>
  </si>
  <si>
    <t>Septembre 2020 : Manager d'équipe chez MMC
Avril 2014 - Avril 2020 : traducteur, project manager, lead project manager, LSP project management lead</t>
  </si>
  <si>
    <t>RANAIVOSON Andriatina Herilova</t>
  </si>
  <si>
    <t>Data Scientist chez Pulse</t>
  </si>
  <si>
    <t>Août 2019 - ce jour : Data Scientist à Pulse
2017 - 2019 : Professeur Physique/Mathématique à l'ITM
2018 - 2019 : Professeur de mathématique à AZ Berman College
2017 - 2018 : Professuer de mathématique et physique à l'ISGIE</t>
  </si>
  <si>
    <t>Bon candidat en Data MinerMais s'épanouirait plus rapidement en tant que Data Scientist, bien que son expéreince actuelle le désigne plus en tant que Data Miner</t>
  </si>
  <si>
    <t>Biostatisticienne chez Institut Pasteur de Madagascar</t>
  </si>
  <si>
    <t>Janvier 2019 Institut Pasteur de Madagascar - Biostatisticienne</t>
  </si>
  <si>
    <t>Fara est une candidate qui donne de sa personne et veut bien faire les tâches qui lui sont confiées, elle pourra aisément évoluer et développer ses compétences avec une formation et un accompagnement adéquat
Profil Junior</t>
  </si>
  <si>
    <t>RANDRIAMIHAJA Niry Liva</t>
  </si>
  <si>
    <t>Chef de Service des Statistiques de l'Emploi et du Revenu a la recherche d'emploi INSTAT</t>
  </si>
  <si>
    <t>Novembre 2016 : Chef de Service des Statistiques de l'Emploi et du Revenu - Institut National de la Statistique (INSTAT)
 Août 2019 : Enseignant de « Microéconomie Approfondie des Licences L3 - Université d'Antananarivo - Faculté DEGS (Département Economie)
 Septembre 2013 - Octobre 2016 : Analyste Principal - Institut National de la Statistique (INSTAT)
 Novembre 2015 : Consultant - Cabinet Human Network International (HNI), Observatoire Foncier (OF) de Madagascar, WaterAid Madagascar
 Novembre 2014 - Mars 2015 : Enseignant de « Credit Scoring » au DESS Option Finance - Université d'Antananarivo - Faculté DEGS (Département Economie)
 Novembre 2014 - Mars 2015 : Statisticien - VALUE DATA/OUTSOURCIA</t>
  </si>
  <si>
    <t>Très bon niveau d'anglais (4 ans au Cameroun) - 24/34
Bon profil avec un fort potentiel, juste trop prétentieux et imbu de sa personne</t>
  </si>
  <si>
    <t xml:space="preserve">RANARINJATOVO Mendrila Nirina </t>
  </si>
  <si>
    <t>2019 - 2020 : Agent et superviseur chez Multicom / Procom2019 : Interprete chez LOVASOA</t>
  </si>
  <si>
    <t>Manque d'intérêt pour le poste, il est juste venu à l'entretien pour "voir ce qu'il y a sur leMarsché du travail"
A refusé de passer le test</t>
  </si>
  <si>
    <t xml:space="preserve">Aina Patrick BRUEL </t>
  </si>
  <si>
    <t>Key Account Manager chez SMarstOne</t>
  </si>
  <si>
    <t>Juillet 2020 : KAM chez SMarstone
 Octobre 2018 - Juin 2020 : Conseillé client bilingue chez Webhelp 
Janvier - Août 2017 : Adjoint directeur chez Jovena AlAotra Mangoro</t>
  </si>
  <si>
    <t>RALAIHOVA Haja</t>
  </si>
  <si>
    <t>Statisticien &amp; Data Manager chez QDATA</t>
  </si>
  <si>
    <t>Despuis2012 : Statisticien &amp; Data Manager chez QDATA</t>
  </si>
  <si>
    <t>Niveau d'anglais terrible</t>
  </si>
  <si>
    <t>RAKOTORAHALAHY Solonantenaina</t>
  </si>
  <si>
    <t xml:space="preserve"> Data &amp; Statistic Manager a la recherche d'emploi GASYNET / SGS Madagascar</t>
  </si>
  <si>
    <t>Responsable Prévisions &amp; Plannification</t>
  </si>
  <si>
    <t>8 400 000</t>
  </si>
  <si>
    <t>Janvier.2008 : Data &amp; Statistic Manager - GASYNET / SGS Madagascar</t>
  </si>
  <si>
    <t>Solo est un candidat qui a les compétences et la maturité nécessaire pour occuper ce poste. Il a su se développer et accompagner son entreprise actuelle, il est - ce jour à la recherche d'un développement au sein d'un nouveau secteur.</t>
  </si>
  <si>
    <t xml:space="preserve">RAZAFINDRABE Mamy Tahina </t>
  </si>
  <si>
    <t>Chargé de formation chez Vivetic</t>
  </si>
  <si>
    <t>Octobre 2018 : Chargé de Formation chez Vivetic
Mars 2017 - Juillet 2018 : Coach qualité et Formation chez B2S
Janvier 2016 - Février 2017 : Business Developer chez WITHELP 
 Août 2014 - Novembre 2015 : TéléMarsketeur chez SMarstone</t>
  </si>
  <si>
    <t>Tsanta, attente acceptation invitation</t>
  </si>
  <si>
    <t>RAHARIMAMONJY Tahiry Hasina</t>
  </si>
  <si>
    <t xml:space="preserve">Consultant senior en management de la qualité à SMS Consulting </t>
  </si>
  <si>
    <t xml:space="preserve">4 000 000 à 3 000 000 </t>
  </si>
  <si>
    <t>SMS Consulting| Octobre 2018 - ce jour
 Consultant senior en implémentation de SMQ ISO 9001 - 2015 : 
 AZ8 Trading|Mars 2017 - ce jour
 Pilote des projets d’inNovembreation : 
 Galana Distribution pétrolière| Octobre 2016 - Mars 2017
 Analyste
 Orange Madagascar |2012 - 2015 : 
 Coordinateur qualité
 · Orange Madagascar |2011 - 2012 : 
 Chargé de processus Métier et Support
 Accompagnement des interlocuteurs par</t>
  </si>
  <si>
    <t>Polyvalent et dynamique, c'est un ancien challenger qui recherche - ce jour la stabilité 
Il a de bonnes connaissances en ISO cependant ces expériences en tant que salarié laisse palner des doutes sur sa faculté à rester au sein d'une entreprise pendant longtemps</t>
  </si>
  <si>
    <t>RAKOTONDRAMANANA Patricia</t>
  </si>
  <si>
    <t>Responsable Qualité chez AVITECH</t>
  </si>
  <si>
    <t>Très bon profil, pas très bon niveau d'Anglais, un peu injurieux, s'emporte facilement</t>
  </si>
  <si>
    <t xml:space="preserve">Elle cherche trop d'avantages et de flexibilité </t>
  </si>
  <si>
    <t>RAFALIARIMANANA Felana</t>
  </si>
  <si>
    <t>Conseiller chez Intelcia</t>
  </si>
  <si>
    <t xml:space="preserve">1 000 000 à 1 600 000 </t>
  </si>
  <si>
    <t>Octobre 2018 : Conseiller SST ADSL chez Intelcia 
Mars - Juillet 2018 : Conseiller FTT chez Intelcia 
2015 - 2017 : Relecteur des éditions législatives françaises chez NUMEN 
Avril - Mai 2012 : Opérateur anglophone chez INGEDATA</t>
  </si>
  <si>
    <t>RABARINIRAKA Rovasoa Vanessa</t>
  </si>
  <si>
    <t xml:space="preserve">Formatrice chez easytech </t>
  </si>
  <si>
    <t>Juin 2019 : Formatrice chez easytech 
Mars 2019 - Juillet 2019 : Chef de projet chez easytech
Janvier - Mars 2019 : Contrôleur qualité chez Easytech 
Février 2017 - Mars 2019 : Opérateur de gestion chez easytech 
Mai 2013 - Août 2013 : Accès banque Madagascar caissière
Juin 2007 - Avril 2013 : Agent BO chez Accès banque</t>
  </si>
  <si>
    <t>Bon profilMais quelques lacunes en anglais</t>
  </si>
  <si>
    <t>HaJanvieririna Dera RANDRIANAINA</t>
  </si>
  <si>
    <t>Janvier 2018 - ce jour : Planificateur et gestionnaire de flux CONNECTEO
 Septembre 2015 - Décembre 2017 : Planificateur et évaluateur de programmes à la direction de l'expérience client et de la transformation du GROUPE TELMA
Mars 2013 - Août 2015 : Responsable suivi des performances 
Mai 2012 - Mars 2013 : Responsable chargé de la performance du service client TELMA
Janvier 2011 - Mai 2012 : Chargé de formation et planning du centre de contact de VIVETIC
Avril 2018 - Janvier 2011 : Intérim du responsable planning et reporting, coach d'équipe DATING et TEMA One to One de VIVETIC</t>
  </si>
  <si>
    <t>N'est pas intéressé car va partir à l'étranger bientôt</t>
  </si>
  <si>
    <t>2019 : Gestionnaire de flux VIVETIC
2018 : Conseiller client VIVETIC
2017 : Journaliste</t>
  </si>
  <si>
    <t>Connaît le métier
Gagnerait à être plus dynamique (impression durant l'entretien)
Niveau d'anglais à améliorer</t>
  </si>
  <si>
    <t xml:space="preserve">RANDRIANIAINAMarsia Mihary Sitraka </t>
  </si>
  <si>
    <t xml:space="preserve">500 000 à 900 000 </t>
  </si>
  <si>
    <t>Mai - Juin 2020 : Formateur indépendant 
Février - Mars 2019 : enqueteur chef d'équipe 
Avril 2019 - Janvier 2020 : Agent de réservation chez Booster direct</t>
  </si>
  <si>
    <t>RASOARITIANA Mirah</t>
  </si>
  <si>
    <t>Novembre 2018 - Juin 2020 : Contrôleur qualité linguistique WEBHELP</t>
  </si>
  <si>
    <t>Pas venu en entretien, n'a pas pris la peine de prévenir</t>
  </si>
  <si>
    <t>RANDRIAMIARISOA Nathalie</t>
  </si>
  <si>
    <t>Juillet 2018 - Août 2019 : Conseiller client premium chez Boutgues télécom
 Août 2017 - Juillet 2018 : Conseiller bilinguees chez Eufonie
Janvier 2016 - Août 2017 : Formateur call center</t>
  </si>
  <si>
    <t>ANDRIAMANALINA Hardy Rodolphe</t>
  </si>
  <si>
    <t>Responsable HSE à tamatave</t>
  </si>
  <si>
    <t>2018 - ce jour : Responsable Qualité Santé Sécurité Environnement - Groupe Lafargeholcim
Février 2018 - Juillet 2018 : Ingénieur Qualité Hygiène Sécurité Environnement - Bouygues Construction Internationale
Mai 2011 - Décembre 2016 : Emergency Response Team (ERT) and Fire Protection System (FPS) Supervisor / Health and Safety Department - Sherritt à Madagascar / Ambatovy Minerals S.A
Janvier 2010 - Avril 2011 : Officer - Advisor Health and Safety - Sherritt à Madagascar / Ambatovy Minerals S.A
 Septembre 2006 - Janvier 2010 : Ingénieur Hygiène Sécurité Environnement - Colas Madagascar</t>
  </si>
  <si>
    <t>Ne peut pas tenir une conversation en Anglais</t>
  </si>
  <si>
    <t>RANDRIAMAHEFA Misa</t>
  </si>
  <si>
    <t>QHSE Manager chez Groupe Basan</t>
  </si>
  <si>
    <t>5200 000</t>
  </si>
  <si>
    <t>Diffuculté à communiquer en Anglais</t>
  </si>
  <si>
    <t>HERITSIMBA Manoa Nantenaina</t>
  </si>
  <si>
    <t>Auditeur Interne chez AXIAN</t>
  </si>
  <si>
    <t>Accent Frenglish par rapport à l'Anglais</t>
  </si>
  <si>
    <t>21/20/2020</t>
  </si>
  <si>
    <t>RANDRIANASOLO Pathia Onintsoa</t>
  </si>
  <si>
    <t>Conseillère QHSE chez SOPROMER</t>
  </si>
  <si>
    <t>RAKOTOARISON Annick Méland</t>
  </si>
  <si>
    <t>SURITENDANT HSSE et Chargé Environnemental</t>
  </si>
  <si>
    <t>Responsable Qaulité et Formation chez Duty</t>
  </si>
  <si>
    <t>Ne sait vraiment pas parler Anglais</t>
  </si>
  <si>
    <t>RAKOTOMALALA Andriamiakadazarivelo Valisoa</t>
  </si>
  <si>
    <t>Project Manager chez G4S Mada</t>
  </si>
  <si>
    <t>Dir Centre/Responsable Prod</t>
  </si>
  <si>
    <t>Bcp de potentiel et une grande capacité ManagérialMais très niveau d'Anglais B1</t>
  </si>
  <si>
    <t>RAHARIJAoNA Herline Désirée</t>
  </si>
  <si>
    <t>Responsable QHSE chez OPALIA Garment)</t>
  </si>
  <si>
    <t>Elle s'est désistée à la dernière minute</t>
  </si>
  <si>
    <t>RAZAFIMANANA Alexandra</t>
  </si>
  <si>
    <t>Business Owner Jade Consulting</t>
  </si>
  <si>
    <t>Très bon profil, beaucoup de potentielMais n'a pas le background névessair epour être Dir Centre, plus profilMarsketing et Commercial</t>
  </si>
  <si>
    <t xml:space="preserve">RABENARIVO Thierry </t>
  </si>
  <si>
    <t xml:space="preserve">Coach production </t>
  </si>
  <si>
    <t>Septembre 2018 : coach production chez Insight
Janvier 2012 - Mars 2017 : Téléconseiller et supeeviseur chez SMarstone</t>
  </si>
  <si>
    <t>Anglais pas terrible</t>
  </si>
  <si>
    <t xml:space="preserve">RAMANAMPANOARANA Nandrianina </t>
  </si>
  <si>
    <t>Août - Octobre 2019 : Téléconseillère chez Active assurance 
Mars - Juin 2017 : Téléconseillère chez Odity 
2014 - 2015 : Téléopérateur, superviseur, formateur chez Projetel</t>
  </si>
  <si>
    <t>ANDRIANTSIMIVONY Rinah Bonaparte</t>
  </si>
  <si>
    <t>2018 : Team leader senior chez Intelcia 
2017 : Coach senior chez Intelcia 
 Août 2016 : Assistant contrôle qualité chez Outremer
2015 - 2016 : Opérateur exécutif bilingue chez Vivetic</t>
  </si>
  <si>
    <t>RAKOTOVAo Lalaina Omega</t>
  </si>
  <si>
    <t>Reporting analyst chez Excis</t>
  </si>
  <si>
    <t>Novembre 2019 : Reporting analyst chez Excis
Juillet 2017 - Octobre 2019 : Dispatch coordinator chez Excis 
Juillet 2013 - Juillet 2017 : English teacher chez ELI</t>
  </si>
  <si>
    <t>Kanto Rajerison</t>
  </si>
  <si>
    <t>Formateur et animateur commercial chez AFI assurances</t>
  </si>
  <si>
    <t>Test anglais fait, attente CV et test TOSA</t>
  </si>
  <si>
    <t xml:space="preserve">RANDRIAMANANTENASOA Fenitra Njararinivo </t>
  </si>
  <si>
    <t xml:space="preserve">Formateur des procédés chez AMBATOVY </t>
  </si>
  <si>
    <t>Août 2018 - : Formateur des procédés chez AMBATOVY 
Mars 2017 - Août 2018 : Téléopérateur bilingue chez SMarstone 
Juin - Septembre 2016 : Enquêteur chez Ariane Etude</t>
  </si>
  <si>
    <t>ANDRIAMANOTROMALALA Sabrinah Sylvanie</t>
  </si>
  <si>
    <t>2020 : Animatrice et conceptrice d'émission tv chez KOlo tv/fm 
2019 : Formatrice senior chez Euro CRM 
2019 : Formatrice en télévente chez ENI 
2018 : Coach formation et qualité
2017 : Coach formation et qualité chez COMDATA / Chargé de clientèle chez COMDATA 
2015 : Agent téléMarsketing chez SMarstone</t>
  </si>
  <si>
    <t>Elle n'a pas un bon niveau d'anglais même selon elle</t>
  </si>
  <si>
    <t xml:space="preserve">RAKOTOMALALA Nirina Tahiana Oméga </t>
  </si>
  <si>
    <t xml:space="preserve">Analyste IDP chez Intelcia </t>
  </si>
  <si>
    <t xml:space="preserve">700 000 à 1 500 000 </t>
  </si>
  <si>
    <t>Juillet 2019 : Analyste IDP chez Intelcia 
Janvier 2019 - Juin 2019 : Formatrice / Téléprospectrice chez Outsourcing to Mada
Février 2018 - Août 2018 : Conseiller client chez OPTISERV 
 Août 2017 - Décembre 2017 : Conseiller client chez ADM Value</t>
  </si>
  <si>
    <t>Attente test</t>
  </si>
  <si>
    <t>RASAMIVELONAIVOSON Fenohasina</t>
  </si>
  <si>
    <t>27fhasina.ras@gmail.com</t>
  </si>
  <si>
    <t>033 05 983 92</t>
  </si>
  <si>
    <t>enseignant</t>
  </si>
  <si>
    <t>2020 - 2021 : Responsable de production chez ECALL
2019 : Formateur sur le métier d'un teleopérateur
2017 - 2018 : Manager/team leader chez EURO CRM
Janvier - Septembre 2017 : Conseiller commercial chez WEBHELP
2015 - 2016 : Téléconseiller technique chez OUTREMER TELECOM</t>
  </si>
  <si>
    <t>tiavinabrilland@gmail.com</t>
  </si>
  <si>
    <t>034 14 178 33</t>
  </si>
  <si>
    <t>REJELA Lawrence Prince</t>
  </si>
  <si>
    <t>princerejela1@gmail.com</t>
  </si>
  <si>
    <t>034 46 271 58</t>
  </si>
  <si>
    <t xml:space="preserve">1 100 000 à 1 300 000 </t>
  </si>
  <si>
    <t>2020 - 2022 : Chargé qualité - analyste chez TELEPERFORMANCE
2019 : Conseiller client chez TELEPERFORMANCE</t>
  </si>
  <si>
    <t>RANDRIAMAHAILAZA JeanMarsie</t>
  </si>
  <si>
    <t>randriamahailazajm@gmail.com</t>
  </si>
  <si>
    <t>034 10 831 35</t>
  </si>
  <si>
    <t>ANDRIANAIVONIRINA Zo Nomentsoa Tiana</t>
  </si>
  <si>
    <t>zo.andrianaivonirina@gmail.com</t>
  </si>
  <si>
    <t>034 24 424 10</t>
  </si>
  <si>
    <t>Chargé de qualité anglophone</t>
  </si>
  <si>
    <t>Janvier 2015 - ce jour : Assistante administrative à la FDC Toamasina
 Octobre 2008 - Janvier 2014 : Conseiller - clientèle à la BFV - SG Toamasina
2006 - 2008 : Attachée commerciale à la FDC Toamasina</t>
  </si>
  <si>
    <t>Son expression en anglais est bienMais son comportement laisse à désirer, se tient mal, air prétentieux.</t>
  </si>
  <si>
    <t>ANDRIANTSIFERANTSOA Vania</t>
  </si>
  <si>
    <t>vaniasafidiniaina@gmail.com</t>
  </si>
  <si>
    <t xml:space="preserve">Assistante administrative </t>
  </si>
  <si>
    <t>2021 - 2022 Administrative assistant - Remote freelance 
2017 - 2020 Supervisor WEBHELP
2015 - 2017 Customer service WEBHELP</t>
  </si>
  <si>
    <t>Andrianarimanana Jones De Harilove</t>
  </si>
  <si>
    <t>harilovejones@gmail.com</t>
  </si>
  <si>
    <t>034 14 762 02</t>
  </si>
  <si>
    <t>RAMANANJOELINA Zarahery Lucas</t>
  </si>
  <si>
    <t>lucas.fearless@gmail.com</t>
  </si>
  <si>
    <t>033 47 530 19
032 63 261 28</t>
  </si>
  <si>
    <t>Avril 2021 - ce jour : International trainer at remotasks (Freelance)
 Octobre 2020 - Février 2021 : Lead manager Anglophone pour une société de déménagement en Suisse et le Royaume Unis
 Août 2019 - Décembreémbre 2019 : assistant polyvalent Bilingue chez sMarstelia
 Novembre 2018 - Août 2019 : Télépérateurbilingue (Anglais - Français) chez ADM value Madagascar(Appel, Tchat,Mailing).
Juillet 2016 - Septembre 2018 : superviseur de l’équipe anglophone chez télésourcia</t>
  </si>
  <si>
    <t>RANDRIAMIFIDY Misoalalaina Gabriella</t>
  </si>
  <si>
    <t>randriamifidymisoalalaina@gmail.com</t>
  </si>
  <si>
    <t>034 56 881 52</t>
  </si>
  <si>
    <t>Septembre 2021 - ce jour : Professeur d'anglais
Mai 2021 - Septembre 2021 : Téléconseillère bilingue de Easy tech
 Septembre 2017 - Mars 2021 : Téléopératrice de CBO Service
 Août 2016 - Mai 2017 : Téléconsillère franciphone de OUTREMER Service</t>
  </si>
  <si>
    <t>RAHANTAMALALA Angele Tania</t>
  </si>
  <si>
    <t>taniangele@gmail.com</t>
  </si>
  <si>
    <t>033 84 716 31</t>
  </si>
  <si>
    <t>Coach manager</t>
  </si>
  <si>
    <t>Octobre 2021 - ce jour : Coach manager de WEBHELP 
2020 - Octobreober2021 : Customer advisor de WEBHELP
2020 : Customer advisor de VIVETIC
2019 : Customer service de ABL Outsourcing</t>
  </si>
  <si>
    <t>ANDRIAMANALINARIVO Kenny Heritoky</t>
  </si>
  <si>
    <t>washingtonkenny27@gmail.com</t>
  </si>
  <si>
    <t>034 30 465 30</t>
  </si>
  <si>
    <t>Novembre 2021 - Novembre 2022 : Superviseur call chez HAMAARA
Janvier 2020 - Septembre 2021 : Superiseur call chez SMarsTONE
Mars 2016 - Janvier 2020 : Responsable d'équipe</t>
  </si>
  <si>
    <t xml:space="preserve">RAVELOHARISATA Malalatiana Daryl </t>
  </si>
  <si>
    <t>malalatianadarylpriscilla@gmail.com</t>
  </si>
  <si>
    <t>034 77 519 31</t>
  </si>
  <si>
    <t>Octobre 2020 - Janvier 2022 : Conseiller commercial chat sosh Orange de Téléperformance
Juin 2019 - Juin 2020 : Consiller client bilingue de Webhelp</t>
  </si>
  <si>
    <t>RAHELIARISON Vanela</t>
  </si>
  <si>
    <t>vanellaharisoa@gmail.com</t>
  </si>
  <si>
    <t>032 67 074 98</t>
  </si>
  <si>
    <t>Septembre 2020 - Juillet 2022 : Superviseur chez ODITY
Juin 2020 - Septembre 2020 : Coach formatrice chez ODITY
Mars 2019 - Juin 2020 : Cosneillère clientèle chez ODITY</t>
  </si>
  <si>
    <t xml:space="preserve">RAZAKAHARIVOLOLONA Tafitasoa </t>
  </si>
  <si>
    <t>tafiitas@gmail.com</t>
  </si>
  <si>
    <t>032 83 630 12</t>
  </si>
  <si>
    <t>A la recheche d'emploi</t>
  </si>
  <si>
    <t>bacc</t>
  </si>
  <si>
    <t>Janvier.2022 - ce jour : Assistante virtuelle polyvalente en freelance
 Décembre 2020 - Février 2021 : Téléopératrice bilingue chez SETEX
Avril 2020 - Septembre 2020 : Représentante service clients chez ADM VALUE
 Aug2018 - Septembre 2019 : Téléconseillère bilngue chez WEBHELP</t>
  </si>
  <si>
    <t>RAZAFINANDRASANA Bertau</t>
  </si>
  <si>
    <t>Technicien Solutions d'impressions</t>
  </si>
  <si>
    <t>Conception d'acquisition de données</t>
  </si>
  <si>
    <t>Bien organisé - Gestion de temps et super motivé</t>
  </si>
  <si>
    <t>RABARINJAKA Fetra</t>
  </si>
  <si>
    <t>ResponsableMaintenance : assurer le palnning d'intervention sur laMaintenance du par matériel de la société/aussure l'approvisionnement des pièces de rechange de laMaintenance deJuillet 2018 - Décembre 2018
 Agent deMaintenance et travaux (électromécanicien) : Assurer l'éxécution des travaux deMaintenance des stations de services de Décembre 2016 - Mai 2017</t>
  </si>
  <si>
    <t>Peut ne pas supporter un travail sous - pression</t>
  </si>
  <si>
    <t>RAMBELONOMENJanvierAHARY Valisoa Mihajamalala</t>
  </si>
  <si>
    <t>Agent laboratoire provenderie</t>
  </si>
  <si>
    <t>OpérateurMarschiniste (EPIC)</t>
  </si>
  <si>
    <t>Opérateur dosage mélange provenderie / Aide électricien / Opérateur de ligne d'extrusion chez ACIPENSER</t>
  </si>
  <si>
    <t>Très motivé et a des compétences en machinerie - Formation en qualité et électronique générale</t>
  </si>
  <si>
    <t>RANDRIAMAMPIONONA Samüel</t>
  </si>
  <si>
    <t>Enseignant Informatique</t>
  </si>
  <si>
    <t>Technicien en Matériels Médicaux</t>
  </si>
  <si>
    <t>Administrateurs de réseau au sein de GUILMAN</t>
  </si>
  <si>
    <t>RAHERISON Jean Nico</t>
  </si>
  <si>
    <t>Technicien d'Installation et Etudes</t>
  </si>
  <si>
    <t>Effectuer des visites de pré - installation et installation des matériels électriques sur terrain
 Réalisation de plan sur AUTOCAD
 Conception et réalisation des schémas électriques des tableaux par Logiciel XL Pro
 Installation de Système de Sécurité Incendie
 Soudure Fibre Optique pour liaison caméra et informatique</t>
  </si>
  <si>
    <t>Motivé - demande une négociation pour le préavis par rapport à l'issue de la prise du poste - Formation nécessaire sur laMaintenance et l'installation équipement en solution d'impression</t>
  </si>
  <si>
    <t>ANDRIANJAKA Seta Ny Aina</t>
  </si>
  <si>
    <t>Dépanner, bricoler et réaliser des circuits électroniques - Electricien et informaticien (dépannage informatique)</t>
  </si>
  <si>
    <t>Besoin de formation sur l'expression et la compréhension de la langue française - Possède des compétences techniques sur le poste</t>
  </si>
  <si>
    <t>ANJARAMANSOA Antenaina</t>
  </si>
  <si>
    <t>Technicien en informatique et électronique</t>
  </si>
  <si>
    <t>Technicien en Solutions d'Impressions</t>
  </si>
  <si>
    <t>Supports aux usagers installation et entretien des équipements informatiques et électroniques sur site/ Dépannage etMaintenance des appareils électroniques et imprimantes</t>
  </si>
  <si>
    <t>A mettre En réserve - Bon candidat - Compétent techniquement - Son niveau de français peut être un blocage pour accomplir correctement ses missions (besoins en formation sur le Français)</t>
  </si>
  <si>
    <t>ANDRIAMADISON Irintsoa Anderson</t>
  </si>
  <si>
    <t>Agent deMaintenance et configuration de réseau</t>
  </si>
  <si>
    <t>Configuration de réseau - Programmation et développement WEB</t>
  </si>
  <si>
    <t>Peu expérimenté - Peut ne pas supporter un travail sous - pression - Possède quand même un potentiel pour se développer au sein du poste si débutant accepté</t>
  </si>
  <si>
    <t>RAMBELOARISON Rina Herinonja</t>
  </si>
  <si>
    <t>Prestataire de service</t>
  </si>
  <si>
    <t>Mécatronique(électricité appliqué à la mécanique) - Infographiste durant ses temps libres - Configuration de réseau et programmation logicielle - Technicien et agent deMaintenance SAV GSM : hardware , installation parabolique</t>
  </si>
  <si>
    <t>Célibataire - Disponible de suite - Très bon candidat - Il a beaucoup de potentiel pour réussir le poste de TSIMais débutant en TMA</t>
  </si>
  <si>
    <t>SOLOFONOMENJanvierAHARY Alain Patrice</t>
  </si>
  <si>
    <t>2017 - 2019 : Agent Mouvement chez MADARAIL
2014 : Chef d'antenne dans une Zone Franche à Andranomena</t>
  </si>
  <si>
    <t>Sens de responsabilité, apte à travailler jour et nuit, s'y connait en réparation et dépannage appareil électronique, veut travailler en entreprise</t>
  </si>
  <si>
    <r>
      <rPr>
        <rFont val="Calibri"/>
        <color theme="1"/>
      </rPr>
      <t xml:space="preserve">TODIARISON Mahatana </t>
    </r>
    <r>
      <rPr>
        <rFont val="Calibri"/>
        <b/>
        <color theme="1"/>
      </rPr>
      <t>Ravo</t>
    </r>
    <r>
      <rPr>
        <rFont val="Calibri"/>
        <color theme="1"/>
      </rPr>
      <t>aina</t>
    </r>
  </si>
  <si>
    <t>2011 - 2018 : Agent de sécurité chez JB
2019 : Electricien chez MAD'POSE et Installateur de panneau solaire chez MADAWATT</t>
  </si>
  <si>
    <t>Beau parleur, il se vente de tout connaitreMais pourtant il n'a pas d'expérience pour le poste, passionnée par l'électromécanique</t>
  </si>
  <si>
    <t>RAKOTOARIVELO Philience</t>
  </si>
  <si>
    <t>Technicien de laboratoire - Manipulation des matériels électriques - Enquêteur et traitement des analyses de données</t>
  </si>
  <si>
    <t>RAHARISAMINANA Lahatra</t>
  </si>
  <si>
    <t>TMA</t>
  </si>
  <si>
    <t>Chargé de laMaintenance des matériels médicales de conservations (électrique et électronique)
 Vérification des anomalies des matériels et équipement médicaux</t>
  </si>
  <si>
    <t>Capacité d'adaptation - Strict et discipliné - Beaucoup de potentiel</t>
  </si>
  <si>
    <t>NAJARASOA SITRKINIAVO Valikara Eric</t>
  </si>
  <si>
    <t>Technicien enMaintenance informatique</t>
  </si>
  <si>
    <t>TSI</t>
  </si>
  <si>
    <t>Conception de circuit électronique
 Installation, diagnostique et réparage des systèmes électrique et électronique
 Installation des alarmes et caméra de surveillance</t>
  </si>
  <si>
    <t>Curieux - Spontané - Passionné et capable de travailler sous - pression</t>
  </si>
  <si>
    <t xml:space="preserve">Dino Samuelson </t>
  </si>
  <si>
    <t>ResponsableMaintenance</t>
  </si>
  <si>
    <t>ResponsableMaintenance équipements médicaux; responsableMaintenance industrielle; technicien biomédical;</t>
  </si>
  <si>
    <t>Fanambinantsoa ANDRIAMAHEFAMANANA</t>
  </si>
  <si>
    <t>Maintenance et gestion du parc informatique / sécurisation des données</t>
  </si>
  <si>
    <t>profil à considérer pour Resp sécurité et système d'informations</t>
  </si>
  <si>
    <t>RANDRIAMarsOSETRA Fandreseniaina</t>
  </si>
  <si>
    <t>Très jeune, devrait avoir plus d'expérience</t>
  </si>
  <si>
    <t>RANDRIAMORA ThierryMarsius</t>
  </si>
  <si>
    <t>Opérateur machine pressage jus de fruit - extraction et stérilisation - Optimiser l'utilisation des moyens de production</t>
  </si>
  <si>
    <t xml:space="preserve">Une expérience en opérateur de machine industriel - endurant </t>
  </si>
  <si>
    <t>RASOLOFONIAINA Fano Nirina</t>
  </si>
  <si>
    <t>Conducteur de ligne</t>
  </si>
  <si>
    <t>Démonter des machines industrielles - Soudure électrique - Remplacement et nettoyage des pièces de machine électrique et électroniques</t>
  </si>
  <si>
    <t>Motivé et passionné - 400.000Ar prétention salarial</t>
  </si>
  <si>
    <t>RATOVONIRINA Herinandrasana F</t>
  </si>
  <si>
    <t>Opérateur en ligne</t>
  </si>
  <si>
    <t>2017 - 2019 : Opérateur en ligne chez Vivetic (shift nuit)
2015 - ce jour : Dépannage informatique auprès des cyber café (le jour)</t>
  </si>
  <si>
    <t>Son profil est orienté administration etMaintenance réseaux informatique</t>
  </si>
  <si>
    <t>RAoNIVELO Barthélémy</t>
  </si>
  <si>
    <t>Travaille pour des particuliers de temps en temps</t>
  </si>
  <si>
    <t>TSI/TMM</t>
  </si>
  <si>
    <t>2010 - 2019 : Technicien Aide Intérim à la BOA</t>
  </si>
  <si>
    <t>RAZAFINDRANANDRO Andy Harinavalona</t>
  </si>
  <si>
    <t>TMM</t>
  </si>
  <si>
    <t>2016 - 2019 : Responsable technicien etMaintenance des produits SAV de Canal + (Décembreodeurs, satelite, alimentation, etc.)
2012 : Assistance au technicien en matériels médicaux Médical International</t>
  </si>
  <si>
    <t xml:space="preserve">Responsable développement machine </t>
  </si>
  <si>
    <t>2006 - 2009 : Electricien Société KARINA - zone Forello Industriel
2009 - 2014 : Electro - mécanicien et préparateur machine rectiligne (chaine et trame) - COTONA Antsirabe
2014 - 2016 : Installateur machines industrielles - SONIA MADA SARLU - Zone Filatex
2016 - ce jour : Responsable développment tape et cordon; col et cuff (Machine col et tape)</t>
  </si>
  <si>
    <t>Son profil est orienté machine indusriel textile</t>
  </si>
  <si>
    <t xml:space="preserve">NANDRASANARISON Hervé </t>
  </si>
  <si>
    <t>Consultant - Technicien Médical</t>
  </si>
  <si>
    <t>Mai 2011 :Maintenancier en consultance sur les matériaux en biomédical ;Avril 2016 : bénévole en tant que technicien deMaintenance Biomédicale ( 13 missions humanitaires) pour ONG Opération smile en Afrique</t>
  </si>
  <si>
    <t>Bon candidatMais dispo qu'en dejournée jusqu'en2021</t>
  </si>
  <si>
    <t>RAMIANDRISOA RajAonson Benja Nirina</t>
  </si>
  <si>
    <t>Prestataires Technicien Polyvalent</t>
  </si>
  <si>
    <t>2015 - 2017 : Commercial - Administrateurs de réseaux (Master Trade - Techno alarme)
2015 : Responsable Technique (SFER Madgascar)
2012 : Attaché commercial (Disconord) - Attaché commercial (ARC Communication)
2009 - 2012 : Prestataires de services (BNI Madgascar)
2006 - 2007 : Commercial (VITOGAZ)</t>
  </si>
  <si>
    <t>Motivé - profil corresponsdant à un bon commercial sur terrain aussi</t>
  </si>
  <si>
    <t>RAMIANDRISOA Radoniaina</t>
  </si>
  <si>
    <t>Novembre 2016 - Novembre 2017 : Opérateur CARDING/ Octobre 2017 - Mai 2019 : Opérateur CARDING</t>
  </si>
  <si>
    <t>Profil adapté à un Opérateur machine industriel / KO TMMMais envoyé à EPIC</t>
  </si>
  <si>
    <t xml:space="preserve">Heritiana Mathieu ANDRIAMIADANARIVO </t>
  </si>
  <si>
    <t xml:space="preserve"> TSI</t>
  </si>
  <si>
    <t>Janvier 2017 - Octobre 2018 : New print Madagascar : Quality Manger - Chef de Production</t>
  </si>
  <si>
    <t>Plus interessé par le psote de technicien, veut se lancer dans des profils gestion : assistant financier/ assistant contrôlleur de gestion</t>
  </si>
  <si>
    <t>RAZAFINDRASATA Hasolalaina Tafitasoa</t>
  </si>
  <si>
    <t>Novembre 2018 - Avril 2019 : Effectue le monitoring des appels, intervient dans les problèmes techniques locaux et à distance.
 Novembre 2015 - Mai 2016 : réalisation d’un capteur de niveau d’eau sur un barrage hydraulique,
 Visualisation à distance des données avec LAMP SERVER via Raspberry Pi.
Février 2013 - Avril 2013 : Technicien de l’unité CNS (Communication Navigation
 et Surveillance) à l’ ASECNA (Agence pour la SECurité et Navigation Aérienne) Madagascar
 Octobre 2011 - Décembre 2011 : Technicien informatique et réseau à la rta
 Novembre 2009 - Janvier 2010 : TechnicienMaintenance informatique à la JIRAMA (dépannage et réparation des appareils : UC, Ecran,Imprimante défaillants)</t>
  </si>
  <si>
    <t xml:space="preserve">Très motivé - Passion de laMaintenance en électronique - Profil orienté sur laMaintenance en informatique </t>
  </si>
  <si>
    <t>Aurélien</t>
  </si>
  <si>
    <t>Panalanarivo</t>
  </si>
  <si>
    <t>2001 (6 mois) : Commercial chez MTN - Prospection sur terrain/Janvier 2011 - Avril 2011 : Magasinier Ambinintsoa/ Décembre 2012 - Juillet 2015 : Barman/Janvier 17 - Août : Barman (Jamaica chill)/ Février 18 - Mars : Barman (INFINITHE)/Mai 19 - Septembre : Manutention (Dynamo consulting)</t>
  </si>
  <si>
    <t>HaJanvieriaina Eloi ANDRIANARISOA</t>
  </si>
  <si>
    <t>Technicien SAV en réparation microéléctronique</t>
  </si>
  <si>
    <t>2015 - 2020 : Technicien SAV en réparation microéléctronique à parabole Madagascar;</t>
  </si>
  <si>
    <t xml:space="preserve">Très entreprenant, </t>
  </si>
  <si>
    <t>ANDRIATSIMarsOFY Radimahery</t>
  </si>
  <si>
    <t>Mai 2016 - Janvier 2020 : Responsable Fluides médicaux et industriels (IEM)/Juin 2009 - Février 2016 : Responsable de production (EOLE)</t>
  </si>
  <si>
    <t>Technicien Industriel et technicien biomédical - Forte capacité de négociation - Maitrise de soi à améliorer</t>
  </si>
  <si>
    <t>RAKOTONIRINA Andrianaivo Hervé</t>
  </si>
  <si>
    <t xml:space="preserve">Gérant </t>
  </si>
  <si>
    <t>2018 : Technicien de déploiement Société Landis - 2017 : Technicien deMaintenance Teknet Group - 2016 : Agent deMaintenance</t>
  </si>
  <si>
    <t>Poste correspondant : Technicien polyvalent - Besoins de formation enMaintenance équipement en solutions d'impressions et solutions d'imagerie médicale</t>
  </si>
  <si>
    <t>RAKOTONDRAHAJA Rivoniaina Ranto</t>
  </si>
  <si>
    <t>Opérateur numérique</t>
  </si>
  <si>
    <t>Novembre 16 : Opérateur numérique
Juin - Octobre 16 : Conducteur platine</t>
  </si>
  <si>
    <t>Profil orienté dans les usines d'imprimerie</t>
  </si>
  <si>
    <t>RANDRIAMANALINA Naddy Arsène</t>
  </si>
  <si>
    <t>Technicien en Solutions d'impressions HG Madagascar</t>
  </si>
  <si>
    <t>2012 - 2014 : Technicien G4S Madagascar
2014 - 2015 : Security System Adùiinstrator Exxon Mobil
2015 - 2017 : Responsable recherche et développemnt 
2017 - Janvier 2020 : Senior TEchnicien G4S,</t>
  </si>
  <si>
    <t xml:space="preserve">Motivé - A déjà executé les tâches mentionnées dans le pofil même pour les imprimantes - bon niveau en logiciel </t>
  </si>
  <si>
    <t>RALAISEHENO Rafatro Tsirisoa</t>
  </si>
  <si>
    <t>Technicien deMaintenance</t>
  </si>
  <si>
    <t>Septembre 2016 - ce jour : TECHNICIEN DEMaiNTENANCE (TEKNETGROUP)
 Novembre 2015 : SENIOR TECHNICIEN IT (G4S MADAGASCAR)
2013 - 2015 : Security System Administrator (SSA) (G4S &amp; EXXON MOBIL) : 
 Novembre 2013 : promu au grade de Senior 
 Technicien : G4S
2012 : Assistant Technicien IT (G4S MADAGASCAR)
2010 : Prothésiste Dentaire (LABO OI IVATO)</t>
  </si>
  <si>
    <t>Très susceptible aux relations et conflits, il souhaite changer d'environnement de travail. Il a les expériences pour même s'il n'est pas vraiment spécialisé en matériel d'impression</t>
  </si>
  <si>
    <t>19 / 02/2021</t>
  </si>
  <si>
    <t>RATISBONNE Nantenaina Freddy</t>
  </si>
  <si>
    <t>Technicien en Biomédical</t>
  </si>
  <si>
    <t>2003 - 2020 : Technicien en biomédical dans la société FIMED (FitAovana Medikaly)
2006 - 2020 : Instituteur au Lycée Technique et Université (RLG)
2017 - 2020 : Responsable Technique etMaintenance dans la société DISCOMA</t>
  </si>
  <si>
    <t xml:space="preserve">Large compétence enMaitenance des équipements de laboratoire et de matériels médicaux.
Honnête et loyal </t>
  </si>
  <si>
    <t>19 /02/2021</t>
  </si>
  <si>
    <t>RAZAKAMALALA Joarinesa</t>
  </si>
  <si>
    <t>Prestataire de service Technicien deMaintenance électronique</t>
  </si>
  <si>
    <t>2019 - 2020 : Prestataire de service (Tuléar)/2017 : Technicien SAV (Dirikx)/2016 : Dépanneur Matériels Médicaux/2014 - 2016 : Responsable Technique (Ecotec)</t>
  </si>
  <si>
    <t>Candidat peu expérimenté enMaintenance en SI et Imagerie MédicaleMais a du potentiel - Prétention salariale supérieur à la moyenne sur leMarsché actuel</t>
  </si>
  <si>
    <t>Rual Randrianirina</t>
  </si>
  <si>
    <t xml:space="preserve">Responsable Technique </t>
  </si>
  <si>
    <t xml:space="preserve">TSI </t>
  </si>
  <si>
    <t>Zo Lalaina Honorat RANDRIAMIHAJA</t>
  </si>
  <si>
    <t>2017 - 2019 : Technicien en Biomédical (Miel Santé) - 2016(3 mois) : Stage technicien en biomédical (Fikajiana Materialy Medikaly) - 2015 (3mois) : Stage en technicien en biomédical (Maexi Trading)</t>
  </si>
  <si>
    <t>Candidat expérimenté et compétent techniquement enMaintenance appareils en solution d'imagerie médicale (radiologie - ecographie) - Gagenrait en maturité s'il occupe un poste avec plus de responsabilité - Besoin d'accopagnement en terme de management</t>
  </si>
  <si>
    <t>RAZAFINDRAKOTO Herisoa Maminiaina</t>
  </si>
  <si>
    <t>Pharmadiff</t>
  </si>
  <si>
    <t>2018 - 2019 : Technico - Commercial Equipement de laboratoire et Industriel (IEM)/2015 - 2017 : Responsable Technique de la Société SFER/ - 2012 - 2015 : Technico - commercial (Solaire et Médical)/ - 2007 - 2012 : Technicien Biomédical de la Société FIMED/ - 2004 - 2007 : Technicien Biomédical de la Société MEDICAL INTERNATIONAL/ - 2002 - 2004 : Technicien de dépannage Electronique</t>
  </si>
  <si>
    <t>MaitriseMaintenance équipement en solution d'imagerie médicale (biographe et stephanix) - Polyvalent - Méticulleux - Ouvert d'esprit</t>
  </si>
  <si>
    <t>FANOMEZANTSOA Cristophe</t>
  </si>
  <si>
    <t>Administrateur système réseaux</t>
  </si>
  <si>
    <t>May2019 titulaire du poste d’administrateur système et réseaux au Société DIRICKX Madagascar.
Février 2019 : Responsable informatique et administrateur système et réseaux au Madagascar Touring.</t>
  </si>
  <si>
    <t>ANDRIANARIVELONOSY Sitraka Richard</t>
  </si>
  <si>
    <t xml:space="preserve">1700 000 </t>
  </si>
  <si>
    <t>Mars 2014 - Mars 2019 : Administrateur Système et Réseau / SOCOTA GARMENTS (Cottonline) Antsirabe (Département Information &amp; Technology).
 - Mai 2012 - Mars 2014 : Administrateur Réseau / SOCOTA GARMENTS (Cottonline) Antsirabe (Département Information &amp; Technology). ux utilisateurs sur un problème lié au réseau, prévenir les anomalies et les pannes de fonctionnement du réseau, faire de la veille technologique. Chargé aussi l’administration et laMaintenance du réseau téléphonique local (IPBX).
 - Mars 2011 - Mai 2012 : Chef de Centre Informatique / CENI (Commission Electorale Nationale Indépendante, Poste à Antsirabe II), catégorie : H.C. Gestion de la fiche électorale : administration de la base de données de la liste électorale (SIGEM),Maintenance du système réseau, surveiller la qualité de saisie des opérateurs de</t>
  </si>
  <si>
    <t xml:space="preserve">Safidy RANDRIANOMENJanvierHARY </t>
  </si>
  <si>
    <t>Juillet 2017 - Septembre 2019 : Administrateur réseau à Kinkimo</t>
  </si>
  <si>
    <t xml:space="preserve">Fettra Erudit Andrianamboarina </t>
  </si>
  <si>
    <t>2018 - Janvier 2020 : Front Office Administor à Expand Technology</t>
  </si>
  <si>
    <t xml:space="preserve">RASOLONIAINA Jack </t>
  </si>
  <si>
    <t>Consulta,nt Informatique</t>
  </si>
  <si>
    <t xml:space="preserve">1400 000 </t>
  </si>
  <si>
    <t>TElMA admin réseau 
 Filatex : IT Manager</t>
  </si>
  <si>
    <t>Kiady Herilala Razafimahaleo</t>
  </si>
  <si>
    <t>Administrateur réseaux et systèmes - ANG Global</t>
  </si>
  <si>
    <t>RAZAFINDRAKOTO Tahina Claude</t>
  </si>
  <si>
    <t xml:space="preserve">Développeur et Integrateur </t>
  </si>
  <si>
    <t xml:space="preserve">3000 000 </t>
  </si>
  <si>
    <t>Développeur ERP comme 8sens, et ERP - Java mobile chez groupe EDL
 Créateur et responsable du parc informatique de l’ONG Parrainages Lyon
 Agent en SIG (Système d’Information Géographique) pour le recensement de la
 population par zone géographique - Institut national de la Statistique INSTAT</t>
  </si>
  <si>
    <t>Profil à considérer pour Resp sécurité et système d'informations</t>
  </si>
  <si>
    <t>RAHAJanvierIRINA Paulin</t>
  </si>
  <si>
    <t xml:space="preserve">320 000 à 420 000 </t>
  </si>
  <si>
    <t>Septembre 2017 - Janvier 2019 : opérateur recyclage (machiniste) - Société d'emballage de Madagascar</t>
  </si>
  <si>
    <t>Organisé et méthodique - Expérimenté - bonne condition physique - Besoin de formation en communication verbale (français)</t>
  </si>
  <si>
    <t xml:space="preserve">Ravaka Frédéric RAZANADRAKOTO </t>
  </si>
  <si>
    <t xml:space="preserve">Responsable système d'information et responsable informatique </t>
  </si>
  <si>
    <t>2016 - 2020 : FID Superviseur projet Responsable info
 Décembre 2019 - ce jour : Responsable parc Informatique</t>
  </si>
  <si>
    <t>TOKy Arthur RASOLONIRINANOMENJanvierAHARY</t>
  </si>
  <si>
    <t xml:space="preserve">Opérateur télésurveillance </t>
  </si>
  <si>
    <t>OM</t>
  </si>
  <si>
    <t>2020 : Opérateur vidéosurveillance chez VIGIE HIGH TECH</t>
  </si>
  <si>
    <t>Très jeune - bonne énergie - bonne condition physique - bonne aptitude mécanique - Niveau français à améliorer</t>
  </si>
  <si>
    <t>Ingénieur support Telma jusqu'enFévrier 2020</t>
  </si>
  <si>
    <t>RATSIMBAZAFY Rado Nantenaina</t>
  </si>
  <si>
    <t xml:space="preserve">Technicien biomédical </t>
  </si>
  <si>
    <t>2015 - 2020 : Technicien biomédical chez EMT</t>
  </si>
  <si>
    <t>RALAIARISOA Rija Christian</t>
  </si>
  <si>
    <t xml:space="preserve">En A la recherche d'emploi </t>
  </si>
  <si>
    <t>2012 - 2015 : Responsable technique d'un multiservice 
2016 - 2020 : Technicien SAV chez SODIM pour les imprimantes</t>
  </si>
  <si>
    <t>DIARITSIARIANA Fetrarivony Anjarason</t>
  </si>
  <si>
    <t>Agent deMaitrise</t>
  </si>
  <si>
    <t>Avril 2019 - Janvier 2020 : AssistantMaintenance chez Sertex 
 Août 2018 - Novembre 2018 : Chef d'équipe production chez LFL Madagascar 
Février 2016 - Novembre 2017 : Chef d'équipe production</t>
  </si>
  <si>
    <t>ANDRIANASOLONJATO Luny BelMarsd</t>
  </si>
  <si>
    <t>Juin 2019 : Assistant responsable technique 
2018 - 2019 : Responsable petit ateluer automobile 
2018 : Technicien sous - traitant chez Wise Force</t>
  </si>
  <si>
    <t>En poste à Diego</t>
  </si>
  <si>
    <t xml:space="preserve">RANDRIANANDRASANA Miarisoa </t>
  </si>
  <si>
    <t>2014 - 2020 : ResponsableMaintenance et électricien industriel chez NEW PRINT
2014 - 2016 : Technicien de laboratoire chez NEW PRINT</t>
  </si>
  <si>
    <t>OKMais En réserve car a déjà passé un entretien chez New Pack en2017</t>
  </si>
  <si>
    <t>RAKOTOBE Henintsoa Riccardo</t>
  </si>
  <si>
    <t>Conducteur et chef d’équipe</t>
  </si>
  <si>
    <t>2019 - 2020</t>
  </si>
  <si>
    <t xml:space="preserve">NANDRASANA Emilien </t>
  </si>
  <si>
    <t>Chef deMaintenance</t>
  </si>
  <si>
    <t>Mai 2018 : Chef deMaintenance industriel chez Plascom 
 Novembre 2012 - Mai 2018 : Technicien deMaintenance industriel chez Plascom</t>
  </si>
  <si>
    <t xml:space="preserve">Demande à reporter son entretien pour le vendredi 04/12 apm </t>
  </si>
  <si>
    <t>RANDRIAMIRADOSOA Gerard Albert</t>
  </si>
  <si>
    <t>2018 : ResponsableMaintenance chez JB 
2011 - 2018 : Technicien deMaintenance chez JB</t>
  </si>
  <si>
    <t xml:space="preserve">RAMIANDRISOA Andy Brice </t>
  </si>
  <si>
    <t>Juin 2016 - Février 2019 : Technicien de production chez Star</t>
  </si>
  <si>
    <t>Manque de réelle exp managériales</t>
  </si>
  <si>
    <t>RAFANOMEZANTSOA Norbert</t>
  </si>
  <si>
    <t>Avril 2018 - Avril 2020 : Responsable technique chez Mirarisoa Adelinette
2017 - 2018 : ResponsableMaintenance chez Snack JBU 
2011 - 2016 : ResponsableMaintenance chez JB</t>
  </si>
  <si>
    <t>randri</t>
  </si>
  <si>
    <t>Responsable de département technique et logistique</t>
  </si>
  <si>
    <t>Juin 2020 : Responsable de département technique et logistique chez SODIAMA 
Juillet 2018 - Août 2019 : Responsable deMaintenance chez SEM 
 Octobre 2017 - Juillet 2018 : Prestataire de service 
Février 2016 - Juin 2016 : Chef deMaintenance chez Guilmann 
 Novembre 2009 - 2015 : Technicien deMaintenance chez JB</t>
  </si>
  <si>
    <t>Plutôt Chef de départementMaintenance ou Responsable d'équipe dans laMaintenance</t>
  </si>
  <si>
    <t xml:space="preserve">RAKOTOMANANA Tolotriniaina </t>
  </si>
  <si>
    <t xml:space="preserve">HERINJATOVO Cameron </t>
  </si>
  <si>
    <t xml:space="preserve">RAKOTOMALALA Solofoniaina Johary </t>
  </si>
  <si>
    <t>2014 - 2019 : Chef de ligne chez SMTP</t>
  </si>
  <si>
    <t xml:space="preserve">RAKOTOMANDIMBY Soloniaina </t>
  </si>
  <si>
    <t>2018 - 2019 : Technicien de production cgez Vita Foam 
2016 : Laborantin chez Usine SKOl</t>
  </si>
  <si>
    <t xml:space="preserve">RATSIRAHONANA Ravaka Manantsoa </t>
  </si>
  <si>
    <t>Technicien deMaintenance confirmé</t>
  </si>
  <si>
    <t>Juin 2012 : Technicien deMaintenance confirmé chez STAR</t>
  </si>
  <si>
    <t xml:space="preserve">RASOLOTANTELY Mamy Hajaina </t>
  </si>
  <si>
    <t>Mai 2017 - Février 2019 : Site implementation manager chez CAMUSAT 
Juin 2014 - Avril 2017 : Responsable service energie chez CAMUSAT 
Janvier 2013 - Juin 2014 : Responsable pôleMaintenance chez EDM 
Mai - Décembre 2012 : Chargé de planification technique chez EDM 
 Décembre 2009 - Avril 2012 : ResponsableMaintenance chez JB 
 Octobre 2007 - Décembre 2009 : ResponsableMaintenane chez COTONA 
Mai 2005 - Septembre 2007 : Chef d'équipeMaintenance chez COTONA</t>
  </si>
  <si>
    <t>RAKOTOVAo Fanantenana</t>
  </si>
  <si>
    <t>Technicien deMaintenance superviseur</t>
  </si>
  <si>
    <t xml:space="preserve">860 000 </t>
  </si>
  <si>
    <t>Novembre 2018 - Février 2019 etJuin 2019 : Technicien deMaintenance chez SLD MilalAoo
2009 - 2017 : JIRAMA : responsable suivi impayées, Agent de coupure, Mécanicien automobile, Agent de conduite</t>
  </si>
  <si>
    <t>RAZANANovembreANA TOKy Hary Manana</t>
  </si>
  <si>
    <t>Janvier - Octobre 2020 : Responsable de production chez SOMAPRO
 Décembre 2017 - Décembre 2019 : Assistant directeur d'exploitation</t>
  </si>
  <si>
    <t>Août 2015 : Assistante en contrôle de gestion, planificateur, Coordinateur des activités deMaintenance chez EDM 
2015 : Assistante de service après vente chez ABC 
 Technico - commerciale chez SOMETS</t>
  </si>
  <si>
    <t>Vu en tant qu'acheteur technique</t>
  </si>
  <si>
    <t xml:space="preserve">RANDRIAMORAMarsius Thierry </t>
  </si>
  <si>
    <t>2018 - 2019 : Conducteur de ligne chez HAVAMAD 
2018 : Assistant de production chez SERTEX 
2016 - 2017 : Opérateur fabrication chez NBM</t>
  </si>
  <si>
    <t xml:space="preserve">RABENJA Davidson </t>
  </si>
  <si>
    <t>2016 - 2019 : Millwright chez Sherrit Ambatovy 
2014 - 2016 : Technicien mecanicien chez T - Project - Rio Tinto QMM
2011 - 2013 : ResponsableMaintenance chez MOCO</t>
  </si>
  <si>
    <t>RAKOTONDRADONA Tahindrazana Lucas</t>
  </si>
  <si>
    <t>ChefMaintenance</t>
  </si>
  <si>
    <t>Octobre 2019 : ChefMaintenance chez MAURILAIT 
2015 - 2018 : Responsable informatique chez FRDA
2013 - 2015 : Electricien chez Zomatel 
2011 - 2012 : Technicien deMaintenance chez BIONEXX</t>
  </si>
  <si>
    <t>RASOLONJATOVO Haja Ambinintsoa Michel</t>
  </si>
  <si>
    <t>780 000</t>
  </si>
  <si>
    <t>2018 - 2021 : Contremaître, responsable de production adjoint chez SFOI 
2016 - 2017 : Agent deMaintenance industrielle</t>
  </si>
  <si>
    <t>Mai 2021 : contacté pour le poste de Chef d'usine pour Phael Flor &gt; 1er lot</t>
  </si>
  <si>
    <t>RANDRIANANTENANA Percy</t>
  </si>
  <si>
    <t>2019 - 2020 : Chef d'équipe électricien chez HAZOVATO 
2018 - 2019 : Electricien chez PRIMUS</t>
  </si>
  <si>
    <t>NIRINARIVELO - NASOLONIAINA Jean Freddy</t>
  </si>
  <si>
    <t>Décembre 2019 : Responsable de production au sein d'une entreprise familiale</t>
  </si>
  <si>
    <t>ANDRINIAINA RAKOTOMANGA Herilanto</t>
  </si>
  <si>
    <t>Août 2017 - Septembre 2020 : Ingénieur électrique senior
Juillet 2013 - Juillet 2017 : RaffinerieMaintenance coordinateur chez Dynatec
Janvier 2011 - Mai 2013 : ResponsableMaintenance chez JBU
Janvier - Décembre 2011 : Assistant technique chez SMIIM</t>
  </si>
  <si>
    <t>RANJALAHY Fidy Narindra</t>
  </si>
  <si>
    <t>2019 - 2021 : Responsable exploitation chez FIRST ENERGY 
2015 - 2019 : Responsable agence et technicien eMaintenance chez CAMUSAT</t>
  </si>
  <si>
    <t>2019 - 2021 : Dessinateur programmeur chez Bricobat / Tropicalwood (en freelance)
2017 - 2019 : Directeur de production chez UNIK 
2015 - 2017 : Responsable Décembreoupe et gravure chez GRAPHX 
2013 - 2015 : Responsable Décembreoupe et gravure chez AKANJO 
2010 - 2013 : Technicien machine commande numérique chez TANACREX</t>
  </si>
  <si>
    <t>Reste Terminé pour l'entretien chez NewPack</t>
  </si>
  <si>
    <t>Thierry Andriamandanina 032 37 409 71</t>
  </si>
  <si>
    <t xml:space="preserve">Responsable des services généraux </t>
  </si>
  <si>
    <t>26 ans</t>
  </si>
  <si>
    <t xml:space="preserve">16 000 000 </t>
  </si>
  <si>
    <t>2018 - 2021 : Responsable services généraux AMBATOVY
2017 - 2018 : Responsable service planification Sherritt international
 ARMEE DE TERRE
2008 - 2017 : Responsable de la conduite de laMaintenance du bureau logistique etMaintenance 
2007 - 2008 : Responsable des ateliersMaintenance automobile et techniques fines
2005 - 2007 : Chef d'une section de la formation de laMaintenance mobilité terrestre
 1995 - 2005 : Chef des ateliers</t>
  </si>
  <si>
    <t>Solides expériences à l'étranger
Il a le statut d'expat 
Beaucoup d'expériences en poids lourds
Capacité à manager une grande équipe</t>
  </si>
  <si>
    <t>LOUISON Norbert</t>
  </si>
  <si>
    <t>Responsable garage et logistique</t>
  </si>
  <si>
    <t>Mai 2016 - ce jour : Responsable de garage et responsable logistique FERRIS ENGINEERING
Février 2012 - Mai 2016 : Responsable de patrimoine et rpjet IPC SARLU
Juillet 2011 - Janvier 2012 : Responsable deMaintenance industrielle MAZAVA SPORT WEAR
 Décembre 2006 - Avril 2010 : Responsable deMaintenance parc machine à coudre AQUARELLE Ile Maurice
Juin 1999 - Septembre 2005 : Responsable deMaintenance AFASIA Madagascar</t>
  </si>
  <si>
    <t>A fait de laMaintenance poids lourds
Bonne capacité managériale et capacité d'adaptation à d'autres cultures
Personnalité sincère et ouverte</t>
  </si>
  <si>
    <t>Bacar CHOUAN - YBOU</t>
  </si>
  <si>
    <t>Conducteur de ligne de production alimentaire</t>
  </si>
  <si>
    <t>Octobre 2019 : Conducteur ligne de production alimentaire chez Groupe Habibo
 Novembre 2017 - Février 2019 : Chef d'équipe chez ET - BATT
 Octobre 2016 - Novembre 2017 : technicien deMaintenance chez Nextshop</t>
  </si>
  <si>
    <t>RAKOTOMANGA Frédéric Njaka</t>
  </si>
  <si>
    <t>20 ans 9 mois</t>
  </si>
  <si>
    <t>Décembre 2020 : Responsable d'agence Société GTD
 Novembre 2019 - Mars 2020 : Coordinateur de la base logistique Société TRANSCO Guinée
Juin 2010 - Octobre 2019 : Responsable logistique VITOGAZ
Avril 2008 - Mai 2010 : Consultant 
Juin 2001 - Mars 2008 : Laborantin TOTAL</t>
  </si>
  <si>
    <t xml:space="preserve">N'arrête pas de se justifier sur tout et n'importe quoi
A émis un doute sur STMB, pas intéressé au départMais après avoir été remercié chez GTD suite à la Décembreision de confinement, il voulait qu'on reconsidère sa candidature
Ne veut pas travaillé pour des sociétés Karana
</t>
  </si>
  <si>
    <t>RAMIAKADAZA Anthonny Lionel</t>
  </si>
  <si>
    <t>Chef atelier mécanique et responsable matériels</t>
  </si>
  <si>
    <t>Octobre 2019 - Février 2021 : Chef atelier mécanique et responsable matériels SARA et Cie
 Septembre 2017 - Août 2018 : Chef atelier MMP LOGISTIQUE
 Octobre 2016 - Février 2017 : Chef atelier mécanique SARA et Cie
 Décembre 2008 - Septembre 2016 : Mécanicien poids lourds et responsableMaintenance ANTAN SARL</t>
  </si>
  <si>
    <t>Ne correspond pas aux critères de STTE
A les compétences enMaintenance poids lourds
Dynamique et avec du charisme
Discute bien durant les échanges</t>
  </si>
  <si>
    <t>Palolo Glover René France</t>
  </si>
  <si>
    <t>8 ANS 8 mois</t>
  </si>
  <si>
    <t>Novembre 2017 - Décembre 2020 : Contremaitre opérations d'équipements mobile AMBATOVY
Avril 2013 - Novembre 2017 : Fleet dispatcher AMBATOVY
Avril 2012 - Avril 2013 : Guichetier et opérateur moyens de paiements BMOI</t>
  </si>
  <si>
    <t xml:space="preserve">Manque d'expérience pour le poste
Très motivé et correct
</t>
  </si>
  <si>
    <t>RALIJAoNA Njaka</t>
  </si>
  <si>
    <t>Chef d'usine</t>
  </si>
  <si>
    <t>Juin 2018 : travaille à son compte 
Janvier 2013 - Mai 2018 : Chef d'agence chez LFL 
2012 - 2013 : Responsable usine chez TIANLI 
2011 - 2012 : Responsable serviceMaintenance</t>
  </si>
  <si>
    <t>Candidature faceboOK, ses PS sont à 1 700 000 Ar net, il ne veut pas à envoyer son CV si c'est pas le cas</t>
  </si>
  <si>
    <t>Livanirina Andriamahery RaKOtoarisoa</t>
  </si>
  <si>
    <t>2017 - 2021 : RAL de production chez groupe ADONIS
2012 - 2017 : Responsable de production chez groupe ADONIS 
2011 - 2012 : Chef d'équipe de production chez ADONIS 
2010 - 2011 : Technicien chaudronnier - Soudeur chez ADONIS 
2004 - 2010 : Technicien Chaudronnier - soudeur chez MADARAIL</t>
  </si>
  <si>
    <t>Candidature faceboOK &gt; enquête de moralité à faire</t>
  </si>
  <si>
    <t xml:space="preserve">RAHERISON Sihanaka Jonah </t>
  </si>
  <si>
    <t>2020 : Manager et superviseur chez MCMAD
2017 - 2020 : Superviseur planificateur chez Massmetals 
2015 - 2017 : Laborantin chez Graph Mada
2011 - 2015 : Adjoint chez de mines chez Etablissement Gallois</t>
  </si>
  <si>
    <t>Candidature faceboOK &gt; attente résultat test et enquete de moralité</t>
  </si>
  <si>
    <t>RAKOTONIAINA Jean Sosthène Andrè</t>
  </si>
  <si>
    <t>Chef de divisionMaintenance préventive de KrAomita Malagasy</t>
  </si>
  <si>
    <t>2015 - 2020 : Chef de divisionMaintenance préventive chez KrAomita 
2004 - 2015 : Chef de sectionMaintenance d'usine chez KrAomita 
2000 - 2004 : Mécanicien préventif chez KrAomita</t>
  </si>
  <si>
    <t xml:space="preserve">Candidature faceboOK - Acheteur Industriel </t>
  </si>
  <si>
    <t xml:space="preserve">RANDRIANATOANDRO Alain </t>
  </si>
  <si>
    <t>RANDRIAMANALINAMarsius Christophe</t>
  </si>
  <si>
    <t>15 ans 4 mois</t>
  </si>
  <si>
    <t>2014 - Avril 2020 : Directeur d'usine chez Drinks Madagascar
2011 - 2014 : professeur d'Anglais et de français
2004 - 2011 : RAF chez Millenium Star / Nantin Polychrome</t>
  </si>
  <si>
    <t xml:space="preserve">RALAMBOSOA Mamitiana Andrianarivony </t>
  </si>
  <si>
    <t>Agent deMaitrise/
Product leader</t>
  </si>
  <si>
    <t>Juillet 2020 - Mai 2021 : Assistant projet Lean à EPSILON
Février 2020 : Stage 6 mois de formation en amélioration continue à EPSILON
 Novembre 2019 : Formation en A nglais parlé durant 3 mois à ELI</t>
  </si>
  <si>
    <t>02 / 08 /2021</t>
  </si>
  <si>
    <t>ANDRIAMIANDRASOA Tsilavina</t>
  </si>
  <si>
    <t>Product Leader</t>
  </si>
  <si>
    <t>Décembre 2020 - Mai 2021 : Chargée clientèle ( CUSTOMER SUPPORT AGENT ) chez BET PLANET SA Madagascar
 Septembre 2020 : développeur de produit ( product leader ) chez FLOREAL MADAGASCAR
 Août - Septembre 2020 : socio - organisateur " ASA VAROTRA MIRIRNDRA " projet financé par la banque mondiale
Mars - Août 2020 : Superviseur du prpjet gouvernemental " TOSIKA FAMENO " 
Janvier - Juillet 2019 : moniteur des agents vérifieur au sein de l'INSTAT MADAGASCAR 
Mai - Juin 2018 : chef d'équipe au sein de l'INSTAT MADAGASCAR 
Janvier 2017 : Agent commercial 
 de l'équipe AGENCY ALL IN ONEMarsKETING 
 Novembre 2016 : Agent de codification au sein de l'INSTAT MADAGASCAR 
 Septembre 2016 : Agent recenseur</t>
  </si>
  <si>
    <t>06 / 08 /2021</t>
  </si>
  <si>
    <t>ANDRIANANTENAINA Malalatiana Karen</t>
  </si>
  <si>
    <t>Août 2020 - ce jour : Assistante technique au niveau du GROUPE ECOCERT ( ICTC Officer)
 Août 2018 : Stage chez M.A.S.L Maurice en tant que chargée de relation client, chargée suivi des ventes 
2016 - 2017 : Service clientèle et caissière
Juin - Novembre 2016 : chargée de clientèle, caissière, suivi des produits au sein de NAoMIE BOUTIK à l'ile Maurice</t>
  </si>
  <si>
    <t>RANAIVOSON Zatovo Jocelyn</t>
  </si>
  <si>
    <t>Mars 2018 : responsable d'usine chez Nisasarana SARLU
 Décembre 2013 - Février 2018 : Responsable production chez Europaints Madagascar (groupe SMTP)
Juin 2011 - Novembre 2013 : Responsable Laboratoire chez Europaints Madagascar (Groupe SMTP)
Mai 2010 - Mai 2011 : Lab Coordinator auu KIRK Petrophysics</t>
  </si>
  <si>
    <t>NANDRIANINTSOA Fenoheritiavina Nirinaharifenitra</t>
  </si>
  <si>
    <t>Juin 2016 : Assistante de production chez Royal SPIRITS
 Décembre 2015 - Février 2016 : Technicienne de Laboratoire chez Société Ravina
2014 : Moniteur de travaux pratiques de chimie minérale au département de chimie minérale et chimie physique ankatso</t>
  </si>
  <si>
    <t>RALAMBOSOA Mamitiana Andrianarivony</t>
  </si>
  <si>
    <t>Juillet 2020 - Mai 2021 : Assistant Projet Lean à Epsilon
Février 2020 : Stagiaire en amélioration continue chez Epsilon</t>
  </si>
  <si>
    <t>ANDRIANIRINA Santatra</t>
  </si>
  <si>
    <t xml:space="preserve">Agent de méthode </t>
  </si>
  <si>
    <t>Février 2015 - ce jour : intégrateur de données chez INGEDATA
Avril 2012 - Février 2015 : Adjoint responsableMaintenance, approvisionnement magasin chez COTTONLINE ANTSIRABE 
 Octobre 2010 - Avril 2012 : Chargé bureau d'étude au sein de l'ACAMECA
Juillet - Septembre 2006 /Juillet - Septembre 2007 : stagiaire chez ACAMECA
Juillet - Septembre 2008 : stagiaire chez SACIMEM 
Juillet - Octobre 2009 : Stagiaire chez</t>
  </si>
  <si>
    <t>RASOLONJATOVO Yves Robert</t>
  </si>
  <si>
    <t>2012 - 2016 : Assistant responsable de production, chez SteMarsine et moi
2009 - 2012 : Chef de chaîne chez société MADAPROD
2004 - 2008 : Echantilloneur chez société IRIS OI
2000 - 2002 : Assistant chef de chaîne chez Société WING TAI
 1998 - 2000 : Responsable conditionnement chez société MACLOEX
 1997 - 1998 : Tricotteur</t>
  </si>
  <si>
    <t>Avril 2020 : Redactrice web
 15 Décembre 2016 - 15Avril 2020 : Ingénieur chez Floreal Antsirabe
2016 : Ingénieur dans la société AQUARELLE Antsirabe
2014 - 2016 : Sécretaire+asiistante administration au sein de la société BMR
2012 : Stage en tant que responsable logistique au sein de la société SETV
2010 - 2012 : Responsable commercial chez Albatros Antsirabe</t>
  </si>
  <si>
    <t xml:space="preserve">RANDRIAMIARINORO Malalaniaina </t>
  </si>
  <si>
    <t xml:space="preserve">Chef de Chaîne </t>
  </si>
  <si>
    <t>2019 - 2021 : Assistant Finishing chez Cottonline Antsirabe 
2014 - 2018 : Acceptable Quality Level chez Cottonline Antsirabe 
2013 - 2014 : Chef de Poste de Sécurité chez Naturary Mandaniresaka 
2011 - 2012 : Agent de sécurité chez Naturary Mandaniresaka</t>
  </si>
  <si>
    <t>25 Juillet 2014 - ce jour : Technico - commercial de la société AGRICOM
 02 Novembre 2011 - 11Février 2013 : Merchandisier de la société KARINA S.A
 19 Août 2009 - 30 Octobre 2010 : Agent Commercial de la société VIATFOAM 
Juillet 2008 - Novembre 2010 : Collecte et revente de crevettes - MarsOMANDIA 
 24 Avril 2006 - 13 Juin 2008 : Merchandisier à la société POLO GARMENTS MAJUNGA 
 02 Novembre 2005 - 31Mars 2006 : Commercial chez IMMOBILIER CONSEIL 
 Octobre 2005 : Comercial chez AUSTRAL 
2003 - 2004 : Agent superviseur du service ECLAIR</t>
  </si>
  <si>
    <t xml:space="preserve">RAZAFINDRABE TOKy Mamialisoa </t>
  </si>
  <si>
    <t>2021 : Technicien deMaintenance préventive chez NEWPACK S.A 
2019 - 2020 : Industrial Engineer Officer 
2017 - 2018 : Stage de d'étude au laboratoire LNTPB</t>
  </si>
  <si>
    <t>RAKOTOARINANTENAINA FenotOKy Narindra</t>
  </si>
  <si>
    <t xml:space="preserve">Technicien </t>
  </si>
  <si>
    <t>2020 - ce jour : Technicien chez UDITEC 
2012 - 2020 : Chef technicien adjoint chez MAD'ALARME
2010 - 2012 : Technicien Electromécanicien chez CONSTRUCT</t>
  </si>
  <si>
    <t xml:space="preserve">RAMILIARIJAoNA Harson Michael </t>
  </si>
  <si>
    <t>2017 - ce jour : technicien deMaintenance de site</t>
  </si>
  <si>
    <t xml:space="preserve">trop cher </t>
  </si>
  <si>
    <t xml:space="preserve">RALAINDIMBY Tsiresy </t>
  </si>
  <si>
    <t>2017 - 2018 : Technicien en Frigoriste chez RAJAoNAH Olando 
2018 - 2020 : Technicien éléctromecanien Société NEWPACK
Mars 2021 - Août 2021 : Technicien éléctromecanien Société LABOMECA</t>
  </si>
  <si>
    <t>ANDRIANIRIANJAKA Fetra Régis</t>
  </si>
  <si>
    <t>2018 - 2021 : Eléctromecanicien WSC 
2016 - 2017 : Formateur Accord Knits 
2012 - 2014 : Responsable technicien chez ULTRAMAILLE</t>
  </si>
  <si>
    <t>ANDRIANJAFY Harena Davy Vianney</t>
  </si>
  <si>
    <t>2017 - ce jour : Technicien SAV SODIM Andraharo</t>
  </si>
  <si>
    <t>ANDRIANAVALONA Haingotiana</t>
  </si>
  <si>
    <t>2015 - 2018 : Chef d'atelier mécanique central chez SARA &amp; CIE
2014 - 2015 : Chef d'atelier chez SMTB 
2011 - 2014 : Chef d'atelier chez SODIAT SA 
2001 - 2006 : Responsable bloc technique chez Ecole Supérieure Polytechnique</t>
  </si>
  <si>
    <t xml:space="preserve">ANDRIHERITAFIKA Aldo </t>
  </si>
  <si>
    <t xml:space="preserve">ResponsableMaintenance et adjoint responsable technique </t>
  </si>
  <si>
    <t>CHEZ AQUALMA BESALAMPY 
2018 jusqu' - ce jour : ResponsableMaintenance et adjoint responsable technique pompage 
Janvier 2017 - Février 2018 : Chef de parc électromécanique 
Mai 2016 - Décembre 2016 : Technicien deMaintenance</t>
  </si>
  <si>
    <t xml:space="preserve">MOURTAZA Hatime </t>
  </si>
  <si>
    <t xml:space="preserve">6 000 000 </t>
  </si>
  <si>
    <t>Avril 2021 - Décembre 2021 : Site Manager chez ENELEC
2017 - 2021 : ResponsableMaintenance chez LOCAPRO
2015 - 2016 : Superviseur chef d'équipe et gestionnaire de magasin chez SMTP
2013 - 2014 : Responsable logistique chez ABC</t>
  </si>
  <si>
    <t>RAKOTOARITSOA Solofon'ny Aina</t>
  </si>
  <si>
    <t>Responsable technique etMaintenance</t>
  </si>
  <si>
    <t>Juillet 2021 : Responsable technique etMaintenance chez SMTP
 Novembre 2018 - Octobre 2019 : Responsable technique chez CARLTON
 Novembre 2017 - Octobre 2018 : Chef de serviceMaintenance ; 1993 - 20017 : chef du service technique et responsable projet industriel chez AQUALMA</t>
  </si>
  <si>
    <t>ResponsableMaintenance industrielle</t>
  </si>
  <si>
    <t>6 ans7 mois</t>
  </si>
  <si>
    <t xml:space="preserve">3 700 000 à 5 000 000 </t>
  </si>
  <si>
    <t>Décembre 2020 : ResponsableMaintenance industrielle dans une société de transformation
 Novembre 2018 - Février 2020 : Manager parc roulant chez Entreprise Harold 
 DeJuillet 2015 à Novembre 2018 : Responsable production et responsableMaintenance chez JB</t>
  </si>
  <si>
    <t xml:space="preserve">TSIMVEHIMANANA </t>
  </si>
  <si>
    <t>Collecteur de produit Locaux</t>
  </si>
  <si>
    <t xml:space="preserve">ResponsableMaintenance(Fianarantsoa) </t>
  </si>
  <si>
    <t>2012 - 2013 :Maintenance industriel : SODIAM
2013 - 2017 :Maintenance industriel : JB</t>
  </si>
  <si>
    <t xml:space="preserve">RAZAFITSIAROVANA RiJanvieririna </t>
  </si>
  <si>
    <t xml:space="preserve">ResponsableMaintenance (Fianarantsoa) </t>
  </si>
  <si>
    <t>2016 - 2021 : Installation etMaintenance industriel : INECO</t>
  </si>
  <si>
    <t xml:space="preserve">RANDRIANASOLO Njiva Sebastien </t>
  </si>
  <si>
    <t xml:space="preserve">Technicien industriel et production </t>
  </si>
  <si>
    <t>2020 - 2022 : Technicien industriel et production : MADAFLEX 
2019 : Chef d'usine : Savonnerie tropicale
2016 - 2019 : Technicien deMaintenance JB</t>
  </si>
  <si>
    <t xml:space="preserve">ANDRIAKOTIANA Josefa </t>
  </si>
  <si>
    <t>Maintenance Logistique</t>
  </si>
  <si>
    <t>Décembreebre 2019 :Maintenance/Logistique : SAHANALA SA 
Mai 2019 - Décembre : ResponsableMaintenance : Hôtel Côte Est 
 Août 2018 - Mai 2019 : ResponsableMaintenance : Azura Golf Ressort &amp; Spa Foulpointe 
 Août 2016 - Décembre 2017 : Eléctricien : Société Hery</t>
  </si>
  <si>
    <t xml:space="preserve">trop cher pour La Rizière </t>
  </si>
  <si>
    <t xml:space="preserve">Rivo Harivelo RAMANANTSOA </t>
  </si>
  <si>
    <t xml:space="preserve">Chauffeur </t>
  </si>
  <si>
    <t>2019 - ce jour : Chauffeur (particulier) 
2015 - 2019 : Chauffeur (Technoalarme)
2009 - 2014 : Assistant technique des services généraux (Jovena) 
2005 - 2007 : Respnsable d'approvisionnement et contrôle (Entreprise TAFARAY) 
2005 : Chaufffeur particulier</t>
  </si>
  <si>
    <t xml:space="preserve">RANDRIAMALALA Rivomanana Elie </t>
  </si>
  <si>
    <t>16 ans 5 mois</t>
  </si>
  <si>
    <t>Septembre 2020 - Août 2021 :Maintenance département 
Mars 2005 - Avril 2020 : engineering departement, technical departement, Sewing departement, finishing departement chez SOCOTA Antsirabe</t>
  </si>
  <si>
    <t xml:space="preserve">ANDRIANIRINA Santatra HaJanvierantenaina </t>
  </si>
  <si>
    <t>Février 2015 : Outsourcer/Validateur INGEDATA 
Avril 2012 - Février 2015 : Adjoint responsableMaintenence/ Responsable approvisionnement magasin 
 Août 2021 - Février 2012 : Chargé bureau d'étude : ACAMECA</t>
  </si>
  <si>
    <t xml:space="preserve">ANDRIAMANANJARA Haja Nirina </t>
  </si>
  <si>
    <t>Octobre 2019 - Octobre 2020 : Responsable technique : AQUARELLE 
 28Juin - 6 Septembre 2019 : Stagiaire en tant que Géotechnicien</t>
  </si>
  <si>
    <t xml:space="preserve">RALALASOA ANDRIAMANANA Davidson </t>
  </si>
  <si>
    <t>2013 - 2018 : Electricien : United Basalt Products Madagascar 
2011 - 2012 : Technicien dépardtement de laMaintenance électrique : Compagnie Mauricienne de Textile Ltee, Maurice 
2009 - 2010 : Eléctricien : BL HARBERT INTERNATIONAL 
2007 - 2008 :Maintenancier : chantier QMM Fort Dauphin BTPM 
2005 - 2006 : Electromécanique : IEE 
2004 - 2005 : Eléctromécanicien : Henri Fraise Fils &amp; Cle Antananarivo 
2001 - 2004 : ResponsableMaintenance des machines : Etablissements GALLOIS</t>
  </si>
  <si>
    <t xml:space="preserve">RASOLONTANTELY Mamy Hajaina </t>
  </si>
  <si>
    <t>13 ans 9 mois</t>
  </si>
  <si>
    <t>Mai 2017 - Février 2019 : Site implémentation Manager : CAMUSAT Tchad
Juin 2014 - Avril 2017 : Responsable Service Energie : CAMUSAT Madagascar 
Janvier 2013 - Juin 2014 : Responsable pôleMaintenance : Eléctricité de Madagascar 
Mai 2012 - Décembre : Chargé de planification technique et reporting Adjoint : EDM
 Décembre 2009 - Avril 2012 : ResponsableMaintenance : JB Madagascar 
 Octobre 2007 - Décembre 2009 : ResponsableMaintenance : COTONA 
Mai 2005 - Septembre 2007 : Chef d'équipeMaitenance : COTONA</t>
  </si>
  <si>
    <t xml:space="preserve">RAHANDRIMANANTSOA Lantonirina Richard </t>
  </si>
  <si>
    <t>Août 2009 - Décembre 2019 : Assistant technique : ORANGEMarsine Responsable deMaintenance des systèmes automatiques 
 Septembre 2007 - Juin 2009 : Formateur (chargé des cours et des travaux pratiques en électrotechnique : INFP 
Mars 2004 - Juillet 2007 : Chargé d'exploitation de la JIRAMA / Responsable financier au sein d'une ONG 
 Octobre 2002 - Juillet 2003 : chargé de cours de physique (Condorcet) 
 Décembre 2001 - Octobre 2002 : Responsable technique zone francheAvril 2001 - Décembre 2001 : Assistant technique bureau d'étude 
Janvier 2001 - Avril 2001 : Responsable technique en informattique</t>
  </si>
  <si>
    <t xml:space="preserve">Fanomezantsoa OnJanvieriaina RAZAFIMBELO </t>
  </si>
  <si>
    <t>2001 - 2011 : ResponsableMaintenance logistique et gestionnaire de stock : COMOR'NEW - BAZAR 
2013 - 2017 : Technicien conducteur polyvalent : IMPRIMERIE MIARINJATO 
2017 - 2018 : Responsable zone onduleuse &amp; agent deMaitrise : New Pack 
2018 : HeadMaintenance madagascar : AQUARELLE 
2019 - 2020 : Responsable technique et environnemental &amp; responsableMaintenance : Le relais madagascar</t>
  </si>
  <si>
    <t xml:space="preserve">MANDIMBISOA Finaritra </t>
  </si>
  <si>
    <t xml:space="preserve">Directeur technique </t>
  </si>
  <si>
    <t>Septembre 2021 - Janvier 2022 : ResponsableMaintenance chez ANTAN SARL
Juillet 2019 - Août 2021 : Gestionnaire deMaintenance chez TOTAL MADAGASCAR</t>
  </si>
  <si>
    <t>RETENU</t>
  </si>
  <si>
    <t xml:space="preserve">RAMIAKADAZA Anthony Lionel </t>
  </si>
  <si>
    <t>Septembre 2021 - Janvier 2022 : Responsable parc et matériel chez ECE Madagascar
 Août 2018 - Mars 2021 : Chef atelier mécanique chez Sara &amp; cie
 Septembre 2017 - Août 2018 : Chef atelier chez MMP Logistique
 Octobre 2016 - Février 2017 : Chef atelier mécanique chez Sara &amp; cie
 Décembre 2008 - Septembre 2016 : ResponsableMaintenance chez ANTAN SARL</t>
  </si>
  <si>
    <t>RAZAKATANDRA Tolotra</t>
  </si>
  <si>
    <t>Responsable logistique et facility management</t>
  </si>
  <si>
    <t>Janvier 2021 : Responsable logistique et facility management chez SAHANALA
Janvier 2020 - Novembre 2020 : Supervisuer des opérations logisitque et développement projet chez GROUPE FTL
Février 2016 - Décembre 2019 : Responsable logistique, achats et services généraux chez SULTAN HOLDING
Janvier 2014 - Décembre 2015 : Gestionnaire de magasin logistique chez JB</t>
  </si>
  <si>
    <t>Octobre 2017 - Juin 2020 : Gérant d'une entreprise pharmaceutique 
Juillet 2011 - Septembre 2016 : Gérant d'une société de transport et logistique 
Mai 2006 - Juin 2011 : Gérant chez Colis express garage 
 Novembre 2003 - Mai 2006 : Responsable stock et logistique chez EMIP</t>
  </si>
  <si>
    <t xml:space="preserve">A déjà été en processus chez STTEMais n'a pas eu de retour par rapport à sa candidature ; nous allons demander ce qu'il en est </t>
  </si>
  <si>
    <t xml:space="preserve">RAZAFIMBELO OnJanvieriaina Fanomezantsoa </t>
  </si>
  <si>
    <t xml:space="preserve">ResponsableMaintenance </t>
  </si>
  <si>
    <t>2001 - 2011 : ResponsableMaintenance logistique et gestionnaire de stock chez COMOR'OPTIC &amp; NEW BAZAR 
2013 - 2017 : Technicien Conducteur polyvalent IMPRIMERIE Miarinjato 
2017 - 2018 : Responsable zone onduleuse &amp; agent de maîtrise chez New pack 
2018 : HeadMaintenance chez AQUARELLE 
2019 - 2020 : Responsable technique et environnemental &amp; responsableMaintenance chez Relais Madagascar</t>
  </si>
  <si>
    <t xml:space="preserve">RAZAFINTSOA Jean René </t>
  </si>
  <si>
    <t>Février 2018 - Janvier 2019 : chef d'équipe chez EPSILON 
Janvier 2019 - Septembree2021 : Adjoint responsable chez Epsilon</t>
  </si>
  <si>
    <t xml:space="preserve">RAZAFIARIJAoNA Ismaël </t>
  </si>
  <si>
    <t>Responsable systèmeMaintenance</t>
  </si>
  <si>
    <t>Directeur technique</t>
  </si>
  <si>
    <t>Septembre 2015 - ce jour : Responsable production, responsable méthode technique (Lean), responsable systèmeMaintenance chez JB</t>
  </si>
  <si>
    <t xml:space="preserve">Maîtrise son domaine, a du charisme, très calme </t>
  </si>
  <si>
    <t>RANDRIAMIHAJA Fenosoa</t>
  </si>
  <si>
    <t>Responsable appro et logistique</t>
  </si>
  <si>
    <t>9 ans 9 mois</t>
  </si>
  <si>
    <t>Avril 2021 : Responsable appro logistique chez SPAH
2017 - 2020 : Responsable achat chez Société d'organisation de support
2012 - 2017 : Responsable logistique chez DATA JET</t>
  </si>
  <si>
    <t>Est assez nonchalantMais maîtrise le domaine de la gestion de parc auto +Maintenance</t>
  </si>
  <si>
    <t>RAKOTOMANANA Tojosoa</t>
  </si>
  <si>
    <t>Coordinateur deMaintenance</t>
  </si>
  <si>
    <t>10 ans 5 mois</t>
  </si>
  <si>
    <t xml:space="preserve">2 000 000 à 2 600 000 </t>
  </si>
  <si>
    <t>Juin 2017 : Coordinateur deMaintenance chez DYNATEC
 Octobre 2013 - Mai 2017 : Coordinateur de permis de travail chez DYNATEC
Juillet 2012 - Septembre 2013 : Coordinateur de permis de travail chez DYNATEC</t>
  </si>
  <si>
    <t>Prétention salariale trop basse par rapport à la structure où il est (Ambatovy) d'où des doutes</t>
  </si>
  <si>
    <t>Responsable technique sécurité</t>
  </si>
  <si>
    <t>Janvier 2021 : technicien chez UDITEC 
2012 - 2020 : chef technicien adjoint 
2010 - 2012 : Technicien electromécanicien</t>
  </si>
  <si>
    <t>SALAMA Harris Blandin</t>
  </si>
  <si>
    <t>Développeur d'application</t>
  </si>
  <si>
    <t>Mars 2021 : Développeur d'application ERP chez APPY Solutions
 Novembre 2020 - Février 2021 : Stagiaire agence routière
2020 : System administrateur carte carburant chez TOTAL FLEET
2019 - 2020 : Technicien installation et étude chez TEKNET
2019 : Technicien informatique chez MAZAVA Winds</t>
  </si>
  <si>
    <t>Technicien d'études senior</t>
  </si>
  <si>
    <t>2016 : Teknet (technicien d'études et technicien d'études senior
2012 - 2016 : G4S (assistant technique, senior technicien, security system administrator, senior technicien IT)</t>
  </si>
  <si>
    <t>RAMILIHASIMBOLA Elie Nirinasoa</t>
  </si>
  <si>
    <t xml:space="preserve">Chargé technique et des opérations </t>
  </si>
  <si>
    <t>Novembre 2021 : Chargé technique et des opérations chez GMK 
2013 - 2021 : G4S (ESS responsible, R&amp;D officer, Senior Technicien, Assistant technicien</t>
  </si>
  <si>
    <t xml:space="preserve">RALIJAoNA Harinjaka Jacques Patrick </t>
  </si>
  <si>
    <t xml:space="preserve">Ingénieur electronique </t>
  </si>
  <si>
    <t>2021 : Ingénieur electromecanique chez SARA&amp;Cie
2019 - 2020 : responsable production chez M/car Premium Exotica
2014 - 2018 : CA Usine chez LFL
2013 : Adjoint chez d'usine chez TIANLI 
2011 - 2012 : ResponsableMaintenance chez JB Usine</t>
  </si>
  <si>
    <t>RASOLOFOMANANA Tsiory Nirina Henintsoa</t>
  </si>
  <si>
    <t>Responsable technique industriel</t>
  </si>
  <si>
    <t>2021 : coordinateurMaintenance chez SFOI 
2020 - 2021 : technicien deMaintenance chez PHARMALAGASY
2017 - 2020 : responsableMaintenance chez JB
2013 - 2017 : responsable deMaintenance chez Avitech</t>
  </si>
  <si>
    <t>RAJEMISON ANDRIAMIALY HaJanvierantenaina Jean de Dieu</t>
  </si>
  <si>
    <t>2021 - 2022 : Directeur de production chez ADES
2017 - 2021 : responble organisation tech et responsable parc moteurs industriels chez NaCB</t>
  </si>
  <si>
    <t>RAMAHEFARSON Harena - Ntsoa Thierry</t>
  </si>
  <si>
    <t>2017 - 2022 : technicien deMaintenance générateur chez EROL 
2016 : cadre technicien</t>
  </si>
  <si>
    <t xml:space="preserve">plutôt electromécanicien ou technicien industriel / ingénieur industriel. </t>
  </si>
  <si>
    <t>RAHARIMALALA MINO JERRISON</t>
  </si>
  <si>
    <t>2020 - 2022 : Responsable electro info industriel chez SFOI 
2018 - 2019 : Technicien automatisme industriel chez MEC Industriel 
2007 - 2014 : Senior technicien 
2005 - 2006 : Technicien en electronique</t>
  </si>
  <si>
    <t>RANDRIAMANANA Santatriniaina Famantanantsoa</t>
  </si>
  <si>
    <t xml:space="preserve">1200 000 à 1 700 000 </t>
  </si>
  <si>
    <t>2018 - 2021 : technicien deMaintenance, responsable de production, responsableMaintenance (Société JB)</t>
  </si>
  <si>
    <t>CLARK Christopher</t>
  </si>
  <si>
    <t>18 500 000</t>
  </si>
  <si>
    <t>Septembre 2021 : Directeur commercial chez EO2LE
2014 - 2021 : Responsable technique et commercial chez TRIUMPH INTERNATIONAL MADAGASCAR
2012 - 2014 : Responsable du service irrigation chez MTIBWA ESTATES LIMITED (maurice)
2010 - 2012 : Garage et mechanization Manager chez BEL AIR SUGAR ESTATE (maurice)</t>
  </si>
  <si>
    <t>RANDRIAMANDIMBISON Finaritra Christel</t>
  </si>
  <si>
    <t>Directeur logistique</t>
  </si>
  <si>
    <t>Directeur de flotte</t>
  </si>
  <si>
    <t>Mars 2022 : Directeur logistique chez SAHANALA
Juilletl2021 - Mars 2022 : Directeur technique chez Fluid Event
Mars 2020 - Juin 2021 : Chef division bureau d'études et méthodes et Chef division achat chez MADARAIL
 Septembre 2018 - Mars 2020 : Responsable d'achats chez ONE STOP LOGISTICS SERVICES
Juillet 2016 - Août 2018 : Adjoint coordonnateur achats chez GALANA</t>
  </si>
  <si>
    <t xml:space="preserve">Responsable logistique </t>
  </si>
  <si>
    <t>Mars 2022 : Responsable logistique chez HERi MADAGASCAR
 Décembre 2020 - Avril 2021 : Chef de service gestion parc véhicules techniques 
Juillet 2018 - Octobre 2020 : Responsable logistique flotte chez SOREDIM
Avril 2017 - Septembre 2017 : Responsable dépôts extérieurs chez Groupe BASAN</t>
  </si>
  <si>
    <t>Très bon profil sur la gestion de flotteMais n'a pas d'expériences en élaboration et suivi de budget</t>
  </si>
  <si>
    <t>RAKOTOARISOA Jimmy Heritiana</t>
  </si>
  <si>
    <t>Directeur de flotte
ResponsableMaintenance</t>
  </si>
  <si>
    <t xml:space="preserve">1 700 000 à 1 800 000 </t>
  </si>
  <si>
    <t>01 Octobre 2021 : Chef d'atelier chez SOCIETE DATA
Mars 2021 - Septembre 2021 : Chef de parc matériel chez SARA et Cie 
 Février 2020 - Février 2021 : Chef d'équipe logistique chez SOCIETE PANDA
 Août 2019 - Janvier 2020 : Gestionnaire de parc véhicules chez LECOFRUIT</t>
  </si>
  <si>
    <t xml:space="preserve">Très bon techniquementMais n'arrive vraiment pas à s'exprimer en FR, a du mal à trouver ses mots. La communication n'était pas fluide du tout </t>
  </si>
  <si>
    <t>BOENY Halima</t>
  </si>
  <si>
    <t>Travaille à son propre compte</t>
  </si>
  <si>
    <t>2020 : est à son propre compte 
Avril 2018 - Mars 2020 : HeadMaintenance chez AQUARELLE
 Février 2017 - Août 2017 : Ingénieur exploitation au sein de Logistique Pétrolière
 Novembre 2015 - Février 2017 : AssistanteMaintenance chez STAR Madagascar</t>
  </si>
  <si>
    <t>A un profil plus technicienne que managérial; habite à Diego et a sa propre affaire avec son frère
N'a pas encore établi de budget et a géré moins d'une dizaine de personnes</t>
  </si>
  <si>
    <t>RAKOTONDRANDRIAMarsO Christian</t>
  </si>
  <si>
    <t>Responsable stock et bilan matière</t>
  </si>
  <si>
    <t>2005 - ce jour : Chez Logistique Petrolière aux postes de Road Transport Manager, Responsable trésorerie, Responsable comptabilité/Gestion patrimoine immo, Responsable stock et bilan matière</t>
  </si>
  <si>
    <t xml:space="preserve">HARINOFY Michel Patrick </t>
  </si>
  <si>
    <t>Responsable technicien équipements mobiles lourds</t>
  </si>
  <si>
    <t>Février 2021 : Responsable technicien équipements mobiles lourds chez AMBATOVY 
Mai 2017 - Janvier 2021 : Senior électromécanicien chez AMBATOVY
 Octobre 2014 - Avril 2017 : Chef d'atelier garage service rapide chez PRO PNEU</t>
  </si>
  <si>
    <t>Plus technique que manager 
Plutôt pour un profil de responsableMaintenance 
A du potentiel et est motivé</t>
  </si>
  <si>
    <t>RANDRIAMAMPIANINA Fanomezantsoa</t>
  </si>
  <si>
    <t>Ingénieur mécanicien</t>
  </si>
  <si>
    <t>Janvier 2021 : Ingénieur mécanicien chez Entreprise TAMBATRA
Janvier 2017 - Novembre 2020 : Adjoint responsable matériel chez SARA &amp;Cie
 Novembre 2015 - Mars 2016 : Conducteur de ligne de production en alternance chez HAVAMAD</t>
  </si>
  <si>
    <t xml:space="preserve">Bon profilMais a désisté car salaire négocié à 1.8 alors qu'il demandait 2. Son entreprise a fait une contre offre et il veut - ce jour 2.500 </t>
  </si>
  <si>
    <t>RALAIARIMANANA Passarella Patrick</t>
  </si>
  <si>
    <t>Chef parc auto</t>
  </si>
  <si>
    <t>2020 : Chef parc automobile chez BAoBAB Banque 
Octobre 2017 - Juin 2020 : Business Developmenet Manager chez Société PRIMUS
2007 - 2017 : Projects Coordinator &amp; In - Country Manager chez TMA 
2003 - 2007 : Assistant logistique et approvisionnement chez CARE INTERNATIONAL</t>
  </si>
  <si>
    <t xml:space="preserve">plus orienté gestionnaireMais s'y connaît en mécanique </t>
  </si>
  <si>
    <t xml:space="preserve">ANDRIAMITSINJO Nantenaina Lucien
</t>
  </si>
  <si>
    <t>Juin 2021 - Juillet 2022 : Chef mécanicien diéséliste chez SOPEMO
 Août 2018 - Avril 2021 : Mécanicien d'engin lourd apprenti chez AMBATOVY
Mai - Juillet 2018 : Technicien deMaintenance chez JB Basan
 Septembre 2017 - Avril 2018 : Mécanicien opérateur chez AGGREKO</t>
  </si>
  <si>
    <t>18/08/2022</t>
  </si>
  <si>
    <t>RAHARINIAINA RufRolland</t>
  </si>
  <si>
    <t>Technicien à son compte</t>
  </si>
  <si>
    <t>Technicien</t>
  </si>
  <si>
    <t>Technicien, mécanicien et chef mécanicien chez CMT, PANTHER, ANTANA, LOVE FASHION et ACOMA, MAKI</t>
  </si>
  <si>
    <t xml:space="preserve"> RAKOTONDRAMANANA Terdor</t>
  </si>
  <si>
    <t>2021 - 2022 : Electricien plombier chez SIPEM
2019 - 2020 : Chef d'équipe chez GUILMAN 
2013 - 2019 : Eletricien chez SHALIMars</t>
  </si>
  <si>
    <t>RANDRIANANTENAINA Avotra Willy</t>
  </si>
  <si>
    <t>2020 : technicien chez COTTONLINE
2019 - 2021 : techinicien chez BOUNTOUX</t>
  </si>
  <si>
    <t>RABE Christophe Andrianirina</t>
  </si>
  <si>
    <t>12 ans 8 mois</t>
  </si>
  <si>
    <t>Juillet 2019 : Chef d'atelier de service après vente 
Juillet 2017 - Juin 2019 : Consultant responsable atelier et référent technique chez LIQUI MOLY
Février 2015 - Mars 2017 : Gérant chez PIT STOP MADA SARL
Juillet 2012 - Février 2015 : Responsable parc et garage chez Newpack
Mars 2011 - Mars 2012 : Chef d'atelier de service après - vente et responsable logistique chez LEIGNON SYNERGIE
 Février 2010 - Février 2011 : Responsable de l'atelier et responsable technique chez TRANSCOM
 Août 2009 - Janvier 2010 : Chef de parc automobile et atelier chez BEMIRAY</t>
  </si>
  <si>
    <t>MORATOMBO George Armand</t>
  </si>
  <si>
    <t>Responsable administration et logistique</t>
  </si>
  <si>
    <t>2021 : Responsable administration et logistique chez ADM VALUE
2018 - 2020 : Superviseur puis responsable garage chez STAR MADAGASCAR
2016 - 2017 : Exportateur de charbon de bois et de bois dur à son propre compte
2013 - 2015 : Responsable garage chez HAHAYA
2008 - 2013 : Contrôleur de camions et responsable garage chez ANJOUAN</t>
  </si>
  <si>
    <t>HENINTSOANIAINA Hery Jacky</t>
  </si>
  <si>
    <t>responsable opération</t>
  </si>
  <si>
    <t>responsable QHSE</t>
  </si>
  <si>
    <t>responsable opérationnel de Septembre 2017 - Septembre 2019; responsable QHSEJuillet 2016 - Septembre 2017; créteur webMars 2016 - Juin 2016; manager d'équipeFévrier 2010 - Juin 2012; animateur ambassadeur orangeFévrier 2008; répétiteur - educateur Octobre 2007 - Juin 2012; agent commercialJanvier 2007 - Septembre 2007; equipe mobile aôut2005 - Décembre 2006</t>
  </si>
  <si>
    <t>il est organiser, posséde un bon sens du managementMais uniquement des agent de sur terrain, n'a pas encore pu mettre en place l'ISO</t>
  </si>
  <si>
    <t>HERITSIMBA Manoa Nantenaina.</t>
  </si>
  <si>
    <t>auditeur interne confirmer</t>
  </si>
  <si>
    <t>auditeur interne confirmer deFévrier 2019 - ce jour; responsable sante securité environnement de2015 - 2018, responsable hygiène de2013 - 2014; environnementaliste eb2012; stagiaire botanique de2011 - 2012; technicien en environnement de2010 - 2011</t>
  </si>
  <si>
    <t>RAVONIARIVAHY Felana Harimanana</t>
  </si>
  <si>
    <t>ingénieurqualité hygiène sécurité et environnement</t>
  </si>
  <si>
    <t>ingénieurqualité hygiène sécurité et environnement deJanvier 2012 - ce jour; responsable HSE deFévrier 2008 - Décembre 2011; consultanteAvril 2006 - Octobre 2006; PNM - ANGAP2005 - 2006</t>
  </si>
  <si>
    <t>elle est très sociable, à un peu de mal à synthétiséMais ça va; manque légérement de réactivité</t>
  </si>
  <si>
    <t>ROBENARIMANGASON Harilalaina</t>
  </si>
  <si>
    <t>consultant en hygiène et environnement</t>
  </si>
  <si>
    <t>consultant en hygiène et environnement Décembre 2010 - Septembre 2019; consultant en hygiène sécurité et environnement d'Avril - Octobre 2013; surintendant qualité hygiène sécurité et environnementJuillet 2010; chef de projet deMai 2010;responsable d'hygiène sécurité environnement de2008 - 2009; consultant en hygiène sécurité environnement de 1999 - 2013; biologiste/ornithologue de 1996 - 199</t>
  </si>
  <si>
    <t>c'est une personne d'expérimenté, passionnée par son métier</t>
  </si>
  <si>
    <t>manager QHSE</t>
  </si>
  <si>
    <t>3 000 000 à 5 000 000</t>
  </si>
  <si>
    <t>manager QHSEJuin 2018 - ce jour; chef département HSSE d'Avril 2016 - Mars 2018; Inspecteur travaux - adjoint deJuin 2015 - Mars 2016; responsable qualité d'Avril 2014 - Mai 2015; ingenieur qualitéJuillet 2011 - Février 2014</t>
  </si>
  <si>
    <t>fort potentiel en poste responsable; calme et conciliente, déterminé, motivé, prête à apprendre</t>
  </si>
  <si>
    <t>RATOVONIRINA Jeanne Harisoa</t>
  </si>
  <si>
    <t>HSE manager</t>
  </si>
  <si>
    <t>responsable QHSE
contacté pour Agetipa&gt; Pas intéréssée</t>
  </si>
  <si>
    <t>Mai 2019 : manager HSE ;
2014 : responsable du suivi environnemental en tant que consultante ;
2014 - 2015 : HSE manger2016 - 2018; propriètaire et gérante d'un kiosque mobil money ;
2008 - 2014 : chef volet écotourisme;
2007 - 2008 responsable de projet de formation en tourisme;
2006 : enquêteur de ERDR</t>
  </si>
  <si>
    <t>besoin d'un formation en qualité, posséde un bon profil déterminer, motivée et fidéle</t>
  </si>
  <si>
    <t>RAZANAMPARANY Rado Andrianambony</t>
  </si>
  <si>
    <t>responsable HSE</t>
  </si>
  <si>
    <t xml:space="preserve">12 000 000 à 13 000 000 </t>
  </si>
  <si>
    <t>responsable HSE de2018 - ce jour; chargé d'affaire de2005 - 2018; superviseur avhat et magasins de2001 - 2004; responsable magasin central 1998 - 2001; agent administratif de 1996 - 1998</t>
  </si>
  <si>
    <t>cas social</t>
  </si>
  <si>
    <t>responsable département production</t>
  </si>
  <si>
    <t>responsable département production deMars 2019 à cejour; reponsable qulité de2015 - 2019; chargé qualité process de2013 - 2015; coordinateur de production de2009 - 2013; auditeur qualité interne de2008 - 2009</t>
  </si>
  <si>
    <t>très extravertie, bonne confiance en soi, passionner par la qualité</t>
  </si>
  <si>
    <t>RASAINA Harimanana Manohisoa Riza</t>
  </si>
  <si>
    <t>Consultant QHSE</t>
  </si>
  <si>
    <t>Novembre 2019 : Consultant QHSE - Ravinala Airports
2016 - Mai 2019 : RQHSE - Entreprise GENT
2015 - Sous - traitance QTE Madagascar
2012 - 2014 : RHSE - Entreprise Générale Tanjona EGT
2008 - 2010 : Consultant
2008 : Consultant BTP
2007 : Consultant BTP
2003 - 2006 : Conducteur de travaux - Entreprise ALPHA</t>
  </si>
  <si>
    <t>A signé un contrat de consultance
Ne sait pas ce qu'il veut</t>
  </si>
  <si>
    <t>RATSIMBAZAFY Annick</t>
  </si>
  <si>
    <t>responsable HSSE</t>
  </si>
  <si>
    <t>responsable HSSE de2018 - ce jour; consultant dans le domaine de l'étude deMarsché en2017; gestionnaire portefeuille client en2017; assistante administratif en2016; consultante administrateur en2016; téléopératrice de2014 - 2015; commerciale free - lance de2013 - 2014</t>
  </si>
  <si>
    <t>n'est pas dispo que dans 1 mois</t>
  </si>
  <si>
    <t>Manager Qualité</t>
  </si>
  <si>
    <t>2017 : Manager Qualité du Projet Ambatovy
2016, Consultant en audit interne/formation sur la qualité &amp; audit.
2015 - 2016, Manager Qualité et Logistique d’Apave Madagascar, filiale d’Apave International
2014 - 2015, Manager Qualité du Groupe Sipromad Aviation
2011 - 2014, Auditeur interne d’Egis Inframad, filiale d’Egis International</t>
  </si>
  <si>
    <t>parle trop pour ne rien dire, a l'air compétent</t>
  </si>
  <si>
    <t>RAKOTOSALAMA Andrianina Flavien</t>
  </si>
  <si>
    <t>Adjoint Responsable Qualité</t>
  </si>
  <si>
    <t>Responsable Qualité (Pechexport Madagascar à Majunga)</t>
  </si>
  <si>
    <r>
      <rPr>
        <rFont val="Calibri"/>
        <color theme="1"/>
      </rPr>
      <t xml:space="preserve">RAKOTOMAVO Andriamiadanaritafika </t>
    </r>
    <r>
      <rPr>
        <rFont val="Calibri"/>
        <b/>
        <color theme="1"/>
      </rPr>
      <t>Ravaka</t>
    </r>
  </si>
  <si>
    <t>Directeur des Opérations</t>
  </si>
  <si>
    <t>Consultant Qualité (E - Media)2018; Chef de Département QHSSE et Excellence Opérationnel (EO) (Galana Distribution Pétrolière)2006 - 2016; Gérant Propriétaire (Solution Pub)2004 - 2006</t>
  </si>
  <si>
    <r>
      <rPr>
        <rFont val="Calibri"/>
        <color theme="1"/>
      </rPr>
      <t xml:space="preserve">TOLIMASY Haja </t>
    </r>
    <r>
      <rPr>
        <rFont val="Calibri"/>
        <b/>
        <color theme="1"/>
      </rPr>
      <t>Daniel</t>
    </r>
  </si>
  <si>
    <t>Responsable QHSE</t>
  </si>
  <si>
    <t>Contrôleurs Numériseurs du Projet STAT CAP (INSTAT/UGP) Février 2017 - Janvier 2018; Technicien en Géologie Minière et Environement (GIE SARL) Août 2012 - Février 2016</t>
  </si>
  <si>
    <t>Trop orienté Mine, pétrôle, n'a pas encore mis en place de SMQHSE</t>
  </si>
  <si>
    <r>
      <rPr>
        <rFont val="Calibri"/>
        <color theme="1"/>
      </rPr>
      <t xml:space="preserve">RAHARIMAMONJY </t>
    </r>
    <r>
      <rPr>
        <rFont val="Calibri"/>
        <b/>
        <color theme="1"/>
      </rPr>
      <t xml:space="preserve">Tahiry </t>
    </r>
    <r>
      <rPr>
        <rFont val="Calibri"/>
        <color theme="1"/>
      </rPr>
      <t>Hasina</t>
    </r>
  </si>
  <si>
    <t>Consultant SMQ</t>
  </si>
  <si>
    <t>Responsable Pilotage des Projets d'InNovembreation (AZ8 Trading SARL) Décembre 2017 - Octobre 2018; Acheteur &amp; RQHSSE (AZ8 Trading SARL)Mars 2017 - Décembre 2017; Analyste, Direction EO (Galana Distribution Pétrolière Madagascar) Octobre 2016 - Mars 2017;</t>
  </si>
  <si>
    <t xml:space="preserve">Responsable Qualité Santé Sécurité Environnement </t>
  </si>
  <si>
    <t>Du2018 - ce jour : Responsable Qualité Santé Sécurité Environnement - Groupe Lafargeholcim
 07/02/2018 au 31/07/2018 : Ingénieur Qualité Hygiène Sécurité Environnement - Bouygues Construction Internationale
 01/05/2011 - 19/12/2016 : Emergency Response Team (ERT) and Fire Protection System (FPS) Supervisor / Health and Safety Department - Sherritt à Madagascar / Ambatovy Minerals S.A
 11/01/2010 au 30/04/2011 : Officer - Advisor Health and Safety - Sherritt à Madagascar / Ambatovy Minerals S.A
 25/09/2006 au 06/01/2010 : Ingénieur Hygiène Sécurité Environnement - Colas Madagascar</t>
  </si>
  <si>
    <t>Est celui que l'on remplace chez Holcim
Bon profil en termes de QHSE</t>
  </si>
  <si>
    <t>RABENANDRASANA Andrianasandratra Sylvia</t>
  </si>
  <si>
    <t>Novembre 2016 - Mai 2019 : Superviseur QHSE au Newrest Madagascar (Antananarivo)</t>
  </si>
  <si>
    <t>Elle veut bien déménager sur Toamasina si sonMarsi y est affecté
A rappeler le Vendredi 31/01/2020 pour savoir où sonMarsi a été affecté</t>
  </si>
  <si>
    <t>MISY Karl VeloMarso Henri</t>
  </si>
  <si>
    <t xml:space="preserve"> OH &amp; Safety Superintendent</t>
  </si>
  <si>
    <t>RQSSE</t>
  </si>
  <si>
    <t>03/10/2017 till now : OH &amp; Safety Superintendent - BassMetals Madagascar
 01/08/16 to 01/08/17 : Company Owner - MADAGASCAR SAFETY SOLUTIONS
 09/03/12 to 31/07/16 : Safety Responsible (Head of Department) - WISEFORCE MADAGASCAR
 09/11 to 03/12 : Safety Officer at Bateman Swat team pre - start andMaintenance. - BATEMAN COMPANY LTD,
 11/10 to 09/11 : Safety Officer at Bateman Lime plant construction. - BATEMAN COMPANY LTD,
 08/09 to 11/10 : Safety Officer at Bateman Acid plant construction. - BATEMAN COMPANY LTD,</t>
  </si>
  <si>
    <t>Plus de nouvelles d'HOLCIM</t>
  </si>
  <si>
    <t>RAZAFINDRALAMBO Solonirina Princy</t>
  </si>
  <si>
    <t>Ingénieur QHSE</t>
  </si>
  <si>
    <t>Mai 2015 - ce jour : Ingénieur QHSE, COLAS Madagascar
 Octobre 2012 - Décembre 2014 : Assistant HS - Knight Piésold &amp;amp; LR (KPL2R) 
Juillet 2010 - Novembre 2011 : Technicien HS - SNC Lavalin Inc.
Mai 2003 - Juillet 2009 : Responsable d’Agence, DTS - MOOV</t>
  </si>
  <si>
    <t>Plus de nouvelles d'HOLCIM
Homme de terraine en HSE
Impression d'un léger manque d'honnêteté dans ses propos</t>
  </si>
  <si>
    <t>RANIRINJOHARY Soloniaina Manitra</t>
  </si>
  <si>
    <t>2019 (6 mois) : RHSSE - PAMF - Première Agence de Micro Finance
 Septembre 2017 - 2019 : Assistant Qualité &amp; HSE - Madagascar Ground Handling
Janvier 2017 - Sep2017 : Assistant Directeur Qualité - Groupe VISEO
Jui2015 - Dec2016 : Responsable Sureté</t>
  </si>
  <si>
    <t>Plus de nouvelles d'HOLCIM
Manque d'honnêteté</t>
  </si>
  <si>
    <t>RAFALIMANANA Lydie Jeanne</t>
  </si>
  <si>
    <t>Responsable Hygiène Sécurité Sureté et Environnement</t>
  </si>
  <si>
    <t xml:space="preserve"> 2 000 000</t>
  </si>
  <si>
    <t>15Avril 2019 - ce jour : Responsable Hygiène Sécurité Sureté et Environnement (OTI)
 01 Octobre 2018 - Mars 2019 : Intérim RQE et stagiaire QE (MADCO - GROUPE ECCLOSIA)
 01 Novembre 2017 - Septembre 2018 : Stagiaire QAQC (DMSA - Ambatovy Tamatave)
Février - Mai 2017 : Stagiaire Qualité (VIDZAR - Antananarivo)</t>
  </si>
  <si>
    <t>Manager Crown</t>
  </si>
  <si>
    <t>04/01/2010 : Quality &amp; EHS Manager Crown(SMEM Toamasina Madagascar)
2009 : Assistant Senior Manager (Ripple Fish Madagascar)
2008 : Ingénieur Qualité et Environnement (Brasseries STAR Madagascar)
2005 - 2008 : Responsable Laboratoire Contrôle qualité Physico - chimiques de Laboratoire Central (Aqualma Majunga)
2006 - ce jour : Auditeur qualité qualifié</t>
  </si>
  <si>
    <t>RAKOTOARISON Méland Annick</t>
  </si>
  <si>
    <t>SURINTENDANT HSSE et CHARGÉ ENVIRONNEMENTAL</t>
  </si>
  <si>
    <t>17 Août 2015 - ce jour : SURINTENDANT HSSE et CHARGÉ ENVIRONNEMENTAL (Madagascar International Container Terminal Services Ltd,)
 25Juillet 2014 - 15 Août 2015 : DIRECTEUR Santé, Sécurité et Environnement au Travail (HSE) (OTI Madagascar)
 02Janvier 2013 - 20Février 2014 : CONSEILLER EN SANTE ET SÉCURITÉ (Ambatovy - Dynatec Madagascar SA)
20 Octobre 2010 - 31 Décembre 2014 : COORDONNATEUR DES AUTORISATIONS (PERMIS DE TRAVAIL) (Ambatovy - Dynatec Madagascar SA)
 1er Septembre 2010 - 08 Octobre 2010 : TECHNICIEN HSE - CIRCULATION (SNC LAVALIN - FTHM (Construction et DéMarsrage de l’Usine Ambatovy)
 11Janvier - 31 Août 2010 : ASSISTANT HSE (DOOSAN MECATEC)
 1er Novembre 2009 - 09Janvier 2010 : OFFICIER HSE (SEYANG Co Ltd)</t>
  </si>
  <si>
    <t xml:space="preserve">PENOMANANTSOA Harisandratana José </t>
  </si>
  <si>
    <t xml:space="preserve">Responsable QHSE </t>
  </si>
  <si>
    <t xml:space="preserve"> 3 000 000 </t>
  </si>
  <si>
    <t xml:space="preserve">RAKOTONDRAMarsY Mamitiana </t>
  </si>
  <si>
    <t>Avril 2020 - ce jour : Responsable Hygiène Sécurité Environnement à l’usine AYEAYE MADAGASCAR
Mars 2019 - Mars 2020 : Responsable Sécurité Environnement à l’usine STAR Andraharo
Avril 2018 - Mars 2019 : Responsable Sécurité Environnement Intérim à la Nouvelle brasserie de Madagascar
Avril 2017 - Mars 2018 : Microbiologiste (et responsable dégustation) à la Nouvelle Brasserie de Madagascar
 Septembre 2016 - Février 2017 : Responsable Laboratoire Intérim à la Nouvelle Brasserie de Madagascar (
 Octobre 2015 - Septembre 2016 : Technicien de Laboratoire à la Nouvelle Brasserie de Madagascar</t>
  </si>
  <si>
    <t xml:space="preserve">RANDRIANASOLO Pathie Onintsoa </t>
  </si>
  <si>
    <t>Conseiller QHSE</t>
  </si>
  <si>
    <t xml:space="preserve">FITAHIANTSOA Eddy </t>
  </si>
  <si>
    <t xml:space="preserve">Responsable HSE </t>
  </si>
  <si>
    <t>2017 - ce jour : Responsable HSE LOCAMAT 
2015 - 2017 : Chargé QHSE Tropic Knits 
2014 - 2015 : Chargé structure et moyen généraux</t>
  </si>
  <si>
    <t>Résultat enquete de moralité : n'a jamais été en poste chez Tropic</t>
  </si>
  <si>
    <t xml:space="preserve">RAVELOJAoNA BaKOly </t>
  </si>
  <si>
    <t xml:space="preserve">Sustainibility Officer </t>
  </si>
  <si>
    <t>2017 : Sustainibility Officer Tropic Knits 
Juillet 2016 - Mai 2017 : Merchandiser</t>
  </si>
  <si>
    <t xml:space="preserve">RAZANABAHINY Parson Herinirina </t>
  </si>
  <si>
    <t xml:space="preserve">Responsable Assurance Qualité </t>
  </si>
  <si>
    <t>Janvier 2021 - ce jour : REsponsable Qualité AQUALMA 
Mai 2020 - Août 2020 : Consultant Qualité NYVAHINY IMPORT EXPORT 
 Novembre 2019 - Avril 2020 : Responsable QHSSE LEADER PRICE 
Avril 2019 - Octobre 2019 : Adjoint responsable Qualité UCODIS 
 Octobre 2018 - Mars 2019 : AssistantMaitrise opérationnele SOCOLAIT 
Mars 2016 - Septembre 2018 : Controleur qualité SOCOLAIT</t>
  </si>
  <si>
    <t xml:space="preserve">Résultat enquête de moralité très moyen retour de chez leader price, Pas confirmé et non pas CDD comme énoncé dans le CV </t>
  </si>
  <si>
    <t xml:space="preserve">Monja MANAKAVA </t>
  </si>
  <si>
    <t xml:space="preserve">RAVELOARISON Andriniaina </t>
  </si>
  <si>
    <t xml:space="preserve">ANDRIMAHOLY lova Harisoa </t>
  </si>
  <si>
    <t xml:space="preserve">Assistant Qualité hygiène et Environnement </t>
  </si>
  <si>
    <t>2021 : Assistant qualité hygiène et Env Américan Chocolate
2019 - 2020 : Cadre Qualité Aqualma</t>
  </si>
  <si>
    <t xml:space="preserve">RAKOTONIRINA Tojo </t>
  </si>
  <si>
    <t xml:space="preserve">RABEMANANTSOA Tolotra Andrianina </t>
  </si>
  <si>
    <t xml:space="preserve">Chef de Services HS Management Système </t>
  </si>
  <si>
    <t xml:space="preserve">RAHARIMAMONJY tahiry hasina </t>
  </si>
  <si>
    <t>RABEHAJA Prisca</t>
  </si>
  <si>
    <t xml:space="preserve">HSSE Coordinator </t>
  </si>
  <si>
    <t>6 ANS 6 MOIS</t>
  </si>
  <si>
    <t>Juin 2019 - ce jour : HSSE Coordinator HOLCIM
Mars 2019 - Mai 2019 : HSSE Officer MICTSL 
Juin 2016 - Mars 2019 : Health and safety lead auditeur Ambatovy Join Venture</t>
  </si>
  <si>
    <t xml:space="preserve">RAMarsOSANDRY Steffy </t>
  </si>
  <si>
    <t xml:space="preserve">Coordinatrice QHSE </t>
  </si>
  <si>
    <t xml:space="preserve">REsponsable QHSE </t>
  </si>
  <si>
    <t>2019 - ce jour : Technicien QSSE Imperial Tobacco</t>
  </si>
  <si>
    <t xml:space="preserve">LAMBOARIVELONA Nirina Landy Rosiane </t>
  </si>
  <si>
    <t xml:space="preserve">Responsable Bio et Système Intégré </t>
  </si>
  <si>
    <t xml:space="preserve">ANDRIAMANANTENA Saunia Béatrice </t>
  </si>
  <si>
    <t xml:space="preserve">Technicien supérieur </t>
  </si>
  <si>
    <t xml:space="preserve">CPSES - AGETIPA </t>
  </si>
  <si>
    <t>Août 2017 - Avril 2020 : Technicien Supérieur KRAoMA 
Janvier 2016 - Avril 2016 : Consultante étude Géophysique TAMADIS</t>
  </si>
  <si>
    <t>Réserve</t>
  </si>
  <si>
    <t xml:space="preserve">RAMAHEFASON Dina </t>
  </si>
  <si>
    <t xml:space="preserve">CPSES AGETIPA </t>
  </si>
  <si>
    <t>Octobre 2020 - Février 2021 : Responsable HSE CIMELTA 
 Octobre 2019 - Mars 2020 Coordinatrice HSSE HOLCIM</t>
  </si>
  <si>
    <t xml:space="preserve">HERIHANITRA Hajatiana </t>
  </si>
  <si>
    <t>Novembre 2019 - Février 2021 : QHSE manager TozziGreen 
Juillet 2019 - Novembre 2019 : Responsable Executions et suivis des opé HK Services 
Juillet 2018 - Novembre 2018 : Assistant QHSE Société malgache des équipement frigo 
 Août 2017 - Mai 2018 : Assistant HSE Galana Distribution.</t>
  </si>
  <si>
    <t xml:space="preserve">MANAKAVA Monja </t>
  </si>
  <si>
    <t>2020 - 2021 : Coordinateur HSE au BIONEXX;
2018 - 2019 : Responsable QSSHE au Eiffage Génie civil comores;
Février - Octobre 2018 : Coordinateur QHSE au SOGEA SATOM Madagascar;
2014 - 2017 : Formateur santé et sécurité à bord au GSSM;
2009 - 2013 : Inspécteur QHSE au KEANGNAM entreprises - Ltd;
2007 - 2008 : opérateur de projet et Traducteur anglophone au group five civil engeneering</t>
  </si>
  <si>
    <t xml:space="preserve">RATSARASATA nina Navalona </t>
  </si>
  <si>
    <t xml:space="preserve">Assistante Reporting </t>
  </si>
  <si>
    <t>Mars 2019 - ce jour : Assistante reportingQHSSSE et suivi des plaintes au sein de RavinalaAirports
Juillet - Septembre 2018 : Chargée de communication au sein d’Accord KnitsAndraharo
 Novembre 2016 - Octobre 2017 : Manager d’équipes au sein de VIVETIC Madagascar</t>
  </si>
  <si>
    <t xml:space="preserve">MarsIO TALAINY </t>
  </si>
  <si>
    <t>Octobre 2020 - Décembre 2020 : Superviseur TAVANDRAY 
Juin - ocotbre : Consultant Envrionnemental</t>
  </si>
  <si>
    <t xml:space="preserve">SAMATASY Tiana Miarintsoa </t>
  </si>
  <si>
    <t xml:space="preserve">RANDRIAMIANDRISOA Rova </t>
  </si>
  <si>
    <t>Juin 2017 - ce jour : Responsable HSE SCB</t>
  </si>
  <si>
    <t xml:space="preserve">RAKOTONARIVO Avotiana Sambatra </t>
  </si>
  <si>
    <t>18 ans 4 mois</t>
  </si>
  <si>
    <t>Mai 2021 : Associé en charge de la gestion Technique chez SOATEK&amp;Co;
 Septembre 2018 - Mai 2021 : Planificateur ORAT - chef de département Méthode et contrat par intérim chez Ravinala airports;
Février 2017 - Septembre 2018 : Analyste achat chez Aqualma;
 Août 2011 - Février 2017 : Ingénieur DCS à Ambatovy Madagascar;
 Novembre 2009 - Août 2011 : spécialiste DCS à Ambatovy;
Février 2007 - Octobre 2009 : Responsable bureau d'étude à Techni - froid Madagascar;
Mars 2005 - Janvier 2007 : assistant technique chez Star;
 Novembre 2004 - Février 2005 : Ingénieur de contrôle pour l'Association Vanona;
 Août - Octobre 2004 : Ingénieur de fluide chez MGE Ambondrona</t>
  </si>
  <si>
    <t xml:space="preserve">Dernier salaire 3200 000 Ar avec Ravinala. </t>
  </si>
  <si>
    <t xml:space="preserve">RANDRIAMALALA Tsihoarana Hariniaina </t>
  </si>
  <si>
    <t>Janvier 2021 : Responsable QHSE chez LAGEOTEC;
Février 2020 : Responsable HSSE au MADIMEX;
Mai 2019 : Assistant QHSSE au Sogea Satom;
2017 : stage professionnelle "tire de mine, concassage et criblage"au sein de la société COLAS Madagascar;
2018 - 2019 : stage au sein du bureau d'étude MGC</t>
  </si>
  <si>
    <t xml:space="preserve">RAKOTONDRATSARAHOBY Andry Abela </t>
  </si>
  <si>
    <t>2019 - 2020 : superviseur Travaux chez Ravinala Airport (informatique, QHSSE); 
2016 - 2018 : Responsable HSSE et consultant informatique au Groupe SODIAT ;
2013 - 2016 : Responsable HSSE à la Logistique Pétrolière S.A;
2010 - 2013 : Responsable informatique à la logistique pétrolière;
2009 - 2010 : ResponsableMaintenance et assistance informatique à la Logistique Pétrolière;
2009 : Stagiaire auu département FINB à la Logistique Pétrolière
2007 - 2009 : ResponsableMaintenance et gérant de Lasa Multiservice;
2007 : stagiaire à la DS ORGA de la BNI CA Madagascar;
2002 - 2004 : cogérant et responsable chantier de SOA II;
 1996 - 1999 : Assistant social chez Centre social Andravoahangy</t>
  </si>
  <si>
    <t xml:space="preserve">Dernier salaire 3 000 000 Ar net </t>
  </si>
  <si>
    <t xml:space="preserve">RAZAFIKOLONA Nambinina Mahenintsoa </t>
  </si>
  <si>
    <t>Janvier - Juillet 2020 : Responsable social et environnement chez Groupe UCODIS, UNIBISC, UNIFOODS Madagascar;
Avril 2018 - Septembre 2019 : Assistant volet QHSE à l'entreprise Total Madagascar;
Mars 2016 - Juin 2017 : Animateur QHSE chez Colas Ambatovy Dynatec;
Juillet - Septembre 2015 : stagiaire au ministère de l'aménagement de territoire;</t>
  </si>
  <si>
    <t xml:space="preserve">Beaucoup de détails qu'il n'arrive pas à expliquer dans son parcours et les raisons de ses départ des entreprises par ou il est passé. </t>
  </si>
  <si>
    <t xml:space="preserve">RAVELONATOANDRO Mamisoa </t>
  </si>
  <si>
    <t>Décembre 2020 - Avril 2021 : Environnementaliste, Responsable HSE, Responsable financier, Responsable approvisionnement, Magasinier chez Entreprise Fitalia Sambava;
 Décembre 2020 : Environnementaliste, Responsable HSE, Responsable Approvisionnement, Magasinier chez Fitalia Sambava;
 Septembre 2019 - Mars 2020 : Environnementaliste et responsable QHSE chez entreprise UNIVER;
Mars 2017 - Juillet 2019 : Environnementaliste et responsable HSE chez Bureau d'étude Asa Taratra;
 Septembre 2020 - Novembre 2020 : Environnementaliste et responsable HSE chez Groupement FITALIA - HAROLD - TSILANIZARA ;
 Novembre 2019 - Janvier 2020 : Gestionnaire des travaux en générale chez Groupement FITALIA - HAROLD - TSILANIZARA;
2019 : Sigiste à Voahary Salama Antananarivo;
2019 : consultant SIG à CRAI Commune Ankadikely Ilafy;
 Décembre 2017 - Février 2018 : Contrôleur Numériseur de nuit chez INSTAT;
2015 - 2018 : Responsable Reboisement, Animateur, Réalisation consultation publique chez Club Vintsy Famelona</t>
  </si>
  <si>
    <t xml:space="preserve">RAKOTOMANDIMBY Mahery Solofonanahary </t>
  </si>
  <si>
    <t xml:space="preserve">3 650 000 </t>
  </si>
  <si>
    <t>Septembre 2018 - ce jour : Responsable HSE OIM BASAN 
Avril 2017 - Août 2017 : Chimiste CHIMIDIST</t>
  </si>
  <si>
    <t xml:space="preserve">RASOLONJATOVO Tahina </t>
  </si>
  <si>
    <t>13 ans 7 mois</t>
  </si>
  <si>
    <t>Août 2019 - Janvier 2020 : Assistant Technique FAo 
Février 2013 - Décembre 2018 : Responsable HSE DOUNIA SaRL 
 Octobre 2005 - Décembre 2012 : Responsable HSE SARA et Cie</t>
  </si>
  <si>
    <t xml:space="preserve">RANDRIANARISOA Rajo Mampionona </t>
  </si>
  <si>
    <t xml:space="preserve">Assistant HSE </t>
  </si>
  <si>
    <t>Mai 2019 - ce jour : Assistant SSE Air MAdagascar 
Juin 2018 - Mai 2019 : Responsable HSE SOGEA SATOM 
Janvier 2017 - Juillet 2017 : Consultant EGIS Inframad 
 Octobre 2016 - Décembre 2016 : Agent HSE TOLERANCE ZERO</t>
  </si>
  <si>
    <t xml:space="preserve">TSIRISAMBATRA Angelico </t>
  </si>
  <si>
    <t>Mars - Mai 2020 : Coordinatrice Social RAVINALA Airport 
 Octobre 2017 - Mars 2018 : Consultante Projet COKETES 
 Décembre 2016 - Avril 2017 : Controleur Qualité Intérim AMBATOVY Minéral SA 
Février - Octobre 2016 : Consultant MWC</t>
  </si>
  <si>
    <t xml:space="preserve">RAKOTONIAINA Pascal Sarobidy </t>
  </si>
  <si>
    <t xml:space="preserve">Chargé Environnemental et Social </t>
  </si>
  <si>
    <t>Septembre 2019 - ce jour Chargé HSE TozziGreen 
Avril 2019 : Responsable EnergyMarsketing : 
Avril 2017 - Mars 2019 : Coordinateur du volet Vie terrestre MYBN</t>
  </si>
  <si>
    <t xml:space="preserve">RANDRIANASOLO josefarinaivo </t>
  </si>
  <si>
    <t xml:space="preserve">Environementaliste </t>
  </si>
  <si>
    <t>2019 - ce jour : Environnementaliste et Ingénieur Géo technicien COMAC</t>
  </si>
  <si>
    <t>Quelques problème pour exprimer ses idées</t>
  </si>
  <si>
    <t xml:space="preserve">MIALINTSOA SARIAKA RALAMBOMIHAJA </t>
  </si>
  <si>
    <t xml:space="preserve">Coordonnateur de projet </t>
  </si>
  <si>
    <t>3 ans 2 ans</t>
  </si>
  <si>
    <t>Août 2020 : Consultant Chef de projet BTP Père Laval Entreprise 
Février 2020 : Coordonnateur de projet Services - Management &amp; Consultancy - Environnement et Développement Durable
 Octobre 2019 : Responsable Mention Hygiène - Sécurité - Environnement - Technologie IISS</t>
  </si>
  <si>
    <t xml:space="preserve">RAMONTOMAHASOA Fenohasina </t>
  </si>
  <si>
    <t>Mars 2021 : Environnementaliste et Responsable HS au sein de l’Entreprise SARA et Cie
 Septembre 2020 - Mars 2021 : Chef de département Hygiène Santé Sécurité et Environnement au sein de la Société Savonnerie Tropicale Huilerie de Melville
 Octobre 2019 - Mai 2020 : Superviseur Qualité Hygiène Sécurité Environnement au sein de l’Entreprise CONSTRUCT
 Septembre 2017 - Avril 2019 : Environnementaliste et Responsable HSE au sein de l'Entreprise SARA et Compagnie
 Octobre 2014 - Septembre 2017 : Responsable de suivi environnemental et social au sein du Société POWER STAND DEVELOPMENT Ltd</t>
  </si>
  <si>
    <t xml:space="preserve">Sofskills à voir, retard pour l'entretien pas d'excuses aKOry anefa. </t>
  </si>
  <si>
    <t xml:space="preserve">RAKOTONIRIANA Hery Andoniaina </t>
  </si>
  <si>
    <t xml:space="preserve">Consultant en environement </t>
  </si>
  <si>
    <t>2021 : Président de l'association T SOA 
2017 - 2019 : Consultant en étude d'impact environnemental 
2016 : Consultant individuel ACT HIMO Finarantsoa 
2013 - 2018 : Superviseur Association T Soa ACT FID</t>
  </si>
  <si>
    <t xml:space="preserve">Responsabilité limité aux études avant le projet, pas de mission de controle etc </t>
  </si>
  <si>
    <t xml:space="preserve">NOMENTSOA ranto Hanitriniarivo </t>
  </si>
  <si>
    <t xml:space="preserve">Superviseur HSE </t>
  </si>
  <si>
    <t xml:space="preserve">pas possible pour AGETIPA car COLAS et AGETIPA travaille enssemble et elle est rattaché a un control de AGETIPA sur son poste avec COLAS </t>
  </si>
  <si>
    <t xml:space="preserve">RAVONIARIVAHY Felana </t>
  </si>
  <si>
    <t>2012 : Responsable QHSE de colas Madagascar
Février 2008 - Décembre 2011 : Responsable HSE Chez Colas Madagascar</t>
  </si>
  <si>
    <t xml:space="preserve">RAVELONDRALAMBO Mathias </t>
  </si>
  <si>
    <t xml:space="preserve">Assistant evironementaliste </t>
  </si>
  <si>
    <t xml:space="preserve">2 800 000 à 3 000 000 </t>
  </si>
  <si>
    <t>Août 2018 - ce jour : Assistant environnementaliste SETEC Internationale 
2017 - ce jour : Consultant individuel</t>
  </si>
  <si>
    <t xml:space="preserve">RALAMBOMIAHAJA Mialintsoa Sariaka </t>
  </si>
  <si>
    <t xml:space="preserve">Chef de projet BTP Coordonateur de projet </t>
  </si>
  <si>
    <t>Août 2020 : Chef de Projet BTP Père Laval Entreprise 
Février 2020 : Coordonateur de projet Services - Management &amp; Consultancy - Environnement et Développement
 Durable
Février 2019 Responsable Mention Hygiène - Sécurité - Environnement à INSS 
 Décembre 2017 - Octobre 2019 : Chargé de projet A2DM</t>
  </si>
  <si>
    <t xml:space="preserve">7 500 000 </t>
  </si>
  <si>
    <t>Février 2O21 - ce jour : Responsable QHSE HOLCIM 
 17 Août 2015 au 26Janvier 2021 : SURINTENDANT HSSE&amp;CHARGÉ ENVIRONNEMENTAL à MICTSL 
 25Juillet 2014 - 15 Août 2015 : Manager HSE OTI 
 02Janvier 2013 - 20Février 2014 : Conseiller en sécurité DYNATEC 
20 Octobre 2010 - 31 Décembre 2014 : Coordonateur des autorisation de travail DYNATEC</t>
  </si>
  <si>
    <t xml:space="preserve">ANDRIAMBOLOLONA Haingo Julia </t>
  </si>
  <si>
    <t xml:space="preserve">Environemental </t>
  </si>
  <si>
    <t>Mai 2019 - ce jour : Environnementaliste chez RVA Consulting/EGIS - INFRAMAD
 Novembre 2019 - Février 2020 : Consultante chez THE BEST</t>
  </si>
  <si>
    <t xml:space="preserve">RAZAIARINONY Daniella </t>
  </si>
  <si>
    <t xml:space="preserve">Responsable de Projet </t>
  </si>
  <si>
    <t xml:space="preserve">3 700 000 à 4 000 000 </t>
  </si>
  <si>
    <t>Septembre 2017 - ce jour : Chef de projet Environnementaliste et socio économiste BIOTOPE Madagascar 
Mars 2015 - Septembre 2017 : Chargé d'étude Genéraliste BIOTOP MADAGASCAR 
Juin 2014 - Mars 2015 : Consultant en évaluation environnementale</t>
  </si>
  <si>
    <t xml:space="preserve">RAFAMATANANTSOA Andriamparany JeanMarsc </t>
  </si>
  <si>
    <t xml:space="preserve">REsponsable Sauvegarde Environnementale et sociale </t>
  </si>
  <si>
    <t>04/03/2021 - ce jour : Responsable Enviroonemental et social AIDE ET ACTION INTERNATIONAL 
 01/10/2020 - 01/03 /2021 : QHSE Manager IOSTC 
 30/05/2019 - 30/09/2020 : QHSE Manager SODIAT S.A</t>
  </si>
  <si>
    <t>RAZAFINDRAZAKA Vola Tantely</t>
  </si>
  <si>
    <t>2018 - 2020 : consultante EIE chez NECOBA 
2014 - 2018 : Consultante EIE au sein du cabinet d'étude "sahatolampy "
2016 - 2017 : consultante/ environnement chez SAGACI Research Kenya 
2013 - 2014 : Consultante EIE au sein du cabinet " CONFORME "
2007 - 2009 : Responsable environnement et question foncière chez AZIANA LIMITED
2006 - 2007 : Responsable environnement/ Eaux usées chez "CANDYTEX"</t>
  </si>
  <si>
    <t>Stéphanie RAZAFINDRAKOTO</t>
  </si>
  <si>
    <t>Janvier 2019 : QHSE Manager chez NEWREST, Moramanga
Juillet 2016 - Décembre 2018 : QUALITY ASSURANCE MANAGER chez Floribis VohéMars 
Février 2016 - Juin 2016 : Consultant Senior cchez SMS Consulting 
2014 - 2015 : QHSE SUPERVISOR chez SODEXO TAolagnaro 
2012 : Quality production leader chez Decathlon 
2011 : HEAD OF QUALITY chez United Food company</t>
  </si>
  <si>
    <t>16 ans 3 mois</t>
  </si>
  <si>
    <t>ce jour : HSE MANAGER auprès de SINOHYDRO MADAGASCAR 
 Décembre 2019 - Mars 2020 : consultant auprès de MSB MahaJanvierga
2018 - Mars 2019 : Consultante auprès du projet Fanavotana
2014 : Responsable du suivi environnemental de la société Vohitra Environnement SARL en tant que consultante 
2018 : Responsable du suivi environnemental de la société LOOWATT SARL en tant que consultante
2016 - 2018 : HSE Manager auprès de Loowatt SARL
2015 : responsable technique de proojet
2014 - 2015 : Propriétaire - gérante d’un kiosque Mobil Money
2014 : Responsable de Suivi Environnemental au sein de la société Vohitra Environnement
2008 - 2014 : Chef de volet Ecotourisme au sein de Madagascar National Parks
2007 - 2008 : Responsable de projet de formation en tourisme au sein de l’ONG MANDA
2006 : Enquêteur de l’ERDR
2005 : Agent enquêteur de l’ERDR 
2006 : stage
2003 : stage</t>
  </si>
  <si>
    <t>RAJAoARIVELO Hasinirina</t>
  </si>
  <si>
    <t>Mars 2005 - ce jour : Cadred’Etudes chargée d’Evaluation environnementale por l'ONE 
 Septembre - Décembre 2004 : Imprégnation en Etudes d’Impacts Environnementaux à l’ONE
 Novembreemre2003 : GénieCivil
Juillet 2003 : Environnement minier
 Novembre - Décembre 2002 : Géologie minière
 Octobre - Novembre 2001 : Exploitation minière artisanale</t>
  </si>
  <si>
    <t xml:space="preserve">RATOVONOMENJanvierAHARY Aro </t>
  </si>
  <si>
    <t>Avril 2021 : Senior Consultant Environnement
Mars 2020 - Mars 2021 : Manager Environnement
Janvier 2016 - Février 2019 : Consultant individuel 
 Décembre 2019 : conceptualisation de Programme chez Total MADAGASIKARA</t>
  </si>
  <si>
    <t xml:space="preserve">S'est retirer du process suite au prolongement de son contrat de consultance </t>
  </si>
  <si>
    <t>Janvier 2012 - ce jour : Responsable Qualité Hygiène Sécurité et Environnement (QHSE) de Colas Madagascar
Février 2008 - Décembre 2011 : Responsable HSE Colas Madagascar</t>
  </si>
  <si>
    <t>ANDRIANAHARINIAINA Henintsoa</t>
  </si>
  <si>
    <t>Contrôleur environnement social</t>
  </si>
  <si>
    <t>Responsable RSE</t>
  </si>
  <si>
    <t>Juillet 2021 : Contrôleur environnement et social chez Tozzi Green
2013 - 2021 : Géologue et responsable environnementale chez Vatosoa Mining</t>
  </si>
  <si>
    <t>est un homme donc éliminé d'office</t>
  </si>
  <si>
    <t>RATSIMBA Manda</t>
  </si>
  <si>
    <t>Chargé d'études environnementales</t>
  </si>
  <si>
    <t>Novembre 2019 : Chargé d'études environnementales chez Biotope Madagascar</t>
  </si>
  <si>
    <t>Environnementaliste</t>
  </si>
  <si>
    <t>TSIRISAMBATRA Angelico Elia</t>
  </si>
  <si>
    <t>Novembre 2021 - Mars 2022 : Responsable QHSE chez SINOHYDRO
Juilletl - Octobre 2021 : Magasinière de chantier chez ABM Construction
 Février - Juin 2021 : Responsable HSE chez HAP SERVICE
Mars - Mai 2020 : Coordinatrice sociale chez RAVINALA AIRPORTS
 Octobre 2017 - Mars 2018 : Consultante chez Projet COKetes
 Décembre 2016 - Avril 2017 : Contrôleur qualité intérim chez AMBATOVY</t>
  </si>
  <si>
    <t>est trop instable selon Pilatex</t>
  </si>
  <si>
    <t>RAKOTOARINIRINA Baholiniaina Tatamo</t>
  </si>
  <si>
    <t>Responsable RSE / Assistante sociale</t>
  </si>
  <si>
    <t>2020 - 2022 : Assistante sociale chez DSF
2019 : Enseignante d'anglais bénévole en Indonésie
2016 : Rédactrice web chez Linkeo</t>
  </si>
  <si>
    <t>Les besoins ont changé</t>
  </si>
  <si>
    <t>RAKOTOARISON Mialisoa Nicole</t>
  </si>
  <si>
    <t>Active dans une association</t>
  </si>
  <si>
    <t xml:space="preserve">1 400 000 à 1 800 000 </t>
  </si>
  <si>
    <t>Janvier 2022 : Membre de l'association Tanora NamaKO en tant qu'assistate sociale
 Dec2019 - Novembre 2021 : Travailleur social chez ONG Pivot
 Septembre à Novembre 2019 : Consultante chez OMS
Janvier - Août 2019 : Socio - anthropologue chez IPM
Janvier - Août 2018 : Animateur/Reporteur chez PSI</t>
  </si>
  <si>
    <t>RABENJAMINA Vololona Tatamo</t>
  </si>
  <si>
    <t>Accompagnatrice sociale et économique</t>
  </si>
  <si>
    <t>Février 2019 : Accompagnatrice sociale et économique chez KOLOAINA
Juin 2016 - Février 2018 : Conseillère d'orientation chez CEFOR
 Dec2013 - Mai 2016 : Commerciale chez TGSM</t>
  </si>
  <si>
    <t>rabehajaprisca@gmail.com</t>
  </si>
  <si>
    <t>034 73 358 10</t>
  </si>
  <si>
    <t>Responsable santé et sécurité</t>
  </si>
  <si>
    <t>QHSE</t>
  </si>
  <si>
    <t xml:space="preserve">Master 2 </t>
  </si>
  <si>
    <t>Août 2022 : Responsable santé et sécurité chez ECLOSIA
Mars 2021 - Juillet 2022 : Coordinateur HSE chez Groupe Axian
Juin 2019 - Mars 2021 : Coordinateur HSSE chez CIMENTIS
Mars - Mai 2019 : HSSE Officer chez MICTSL
2014 - 2019 : HSE Officer chez AMBATOVY</t>
  </si>
  <si>
    <t>RANDRIAMANANORO Tolotra</t>
  </si>
  <si>
    <t>tolotrafaratiana@gmail.com</t>
  </si>
  <si>
    <t>032 05 299 11</t>
  </si>
  <si>
    <t>QSE Manager communication &amp; partnership</t>
  </si>
  <si>
    <t>2 200 000 à 3 000 000</t>
  </si>
  <si>
    <t>Juin 2021 : Human resources officer, H1S Manager, QSE Manager chez SYMRISE
2017 - 2020 : Assistante en administration RH et paie chez Groupe ECLOSIA</t>
  </si>
  <si>
    <t>a désisté car s'est vu offert une nouvelle opportunité dans son entreprise</t>
  </si>
  <si>
    <t>RAKOTOARISON Mampionona</t>
  </si>
  <si>
    <t>mrakotoarison44@gmail.com</t>
  </si>
  <si>
    <t>034 17 839 97 / 033 04 502 63</t>
  </si>
  <si>
    <t>21 ans 2 mois</t>
  </si>
  <si>
    <t>Bac +2</t>
  </si>
  <si>
    <t>1 600 000 à 1 700 000</t>
  </si>
  <si>
    <t>Octobre 2021 : Assistante administrative chez SOCITA
 Décembre 2020 - Janvier 2021 : Assistante de direction chez CONSTRUCT
2004 : Secrétaire commerciale 
2005 - 2014 : Assistante administrative
2015 - 2016: Responsable qualité
2017 - 2020 : responsable qualité et auditeur interne</t>
  </si>
  <si>
    <t>ANDRIAMPARANY Fenitra</t>
  </si>
  <si>
    <t>fenitranomena@gmail.com</t>
  </si>
  <si>
    <t>034 49 333 42</t>
  </si>
  <si>
    <t>Responsable qualité de service, environnement, méthodologie, standardisation</t>
  </si>
  <si>
    <t>Février 2019 : Responsable qualité de service, environnement, méthodologie et standardisation chez RAVINALA AIRPORTS
Mars 2018 - Février 2019 : Responsable méthodologie, procédures, standardisation et suivi de formations chez RAVINALA AIRPORTS
 Novembre 2016 - Mars 208 : Assistante SGS, Planification qualité de service et environnement chez RAVINALA AIRPORTS</t>
  </si>
  <si>
    <t>Elle s'est - ce jourée à l'entretien convenueMais n'a pas été reçue. Dispo en débutFévrier</t>
  </si>
  <si>
    <t>HARINORO Faniry</t>
  </si>
  <si>
    <t>faniryharinoro@gmail.com</t>
  </si>
  <si>
    <t>034 72 384 31</t>
  </si>
  <si>
    <t xml:space="preserve">10 ans 2 mois </t>
  </si>
  <si>
    <t>Biodiversité</t>
  </si>
  <si>
    <t>1 900 000 à 2 300 000</t>
  </si>
  <si>
    <t>Octobre 2021 - Décembre 2022 : Assistante des opérations chez Cabinet d'audit MPANAZAVA
 Novembre 2020 - Mai 2021 : Chargée de projet chez SGS
Avril - Septembre 2019 : Assistante de projets biodiversité chez GROUPE VEOLLA
 Novembre 2012 - Juin 2018 : Chargée de traduction et de communication chez ONG ASMAE</t>
  </si>
  <si>
    <t>RATSIMBARISON Manoa</t>
  </si>
  <si>
    <t>ratsimbarisonmanoa2@gmail.com</t>
  </si>
  <si>
    <t>032 90 104 57</t>
  </si>
  <si>
    <t>Responsable HSE</t>
  </si>
  <si>
    <t>Juillet - Décembre 2018 : Conseiller HS chez Institut Pasteur
Janvier - Décembre 2019 : Conseiller HS chez AMBATOVY
Janvier 2019 : Responsable HSE chez UCODIS</t>
  </si>
  <si>
    <t>RAVONIARIVAHY Felana</t>
  </si>
  <si>
    <t>felanaravony@gmail.com</t>
  </si>
  <si>
    <t>034 05 412 65/ +261(0)32 53 553 85/ +261 34 42 226 03</t>
  </si>
  <si>
    <t>Février 2008 : Responsable HSE, Responsable QHSE chez COLAS MADAGASCAR</t>
  </si>
  <si>
    <t>Pilatex voulait la recevoir en entretienMais elle n'avait pas de disponibilité</t>
  </si>
  <si>
    <t>ANDRIAMBOAVONJY Fitiavana</t>
  </si>
  <si>
    <t>oullyfitiavana@gmail.com</t>
  </si>
  <si>
    <t>034 90 107 83</t>
  </si>
  <si>
    <t>Assistante RSE et compliance</t>
  </si>
  <si>
    <t>RSE</t>
  </si>
  <si>
    <t>1 500 000 - 2 000 000</t>
  </si>
  <si>
    <t>Mars 2021 : Assistante RSE et compliance chez AKANJO
Juin 2018 - Mars 2021 : Caissière chez SIPEM</t>
  </si>
  <si>
    <t>RABENARIVELO Jocelyne</t>
  </si>
  <si>
    <t>j.rabenarivelo@yahoo.fr</t>
  </si>
  <si>
    <t>034 90 924 27</t>
  </si>
  <si>
    <t>Responsable qualité</t>
  </si>
  <si>
    <t>Chargé QHSE</t>
  </si>
  <si>
    <t>SAVA</t>
  </si>
  <si>
    <t>Mars 2022 : Responsable qualité chez VIRGINIA DARE MADAGASCAR
 Septembre 2021 - Février 2022 : Responsable qualité chez NUTRIFOOD
Mai 2019 - Août 2021 : Responsable QHSE chez American Malagasy Chocolate
2018 - 2019 : Responsable HSE chez INDUSTRIE AGROALIMENTAIRE
Juillet 2017 - Février 2019 : Responsable de production chez IOT
 Octobre 2016 - Mai 2018 : Responsable QHSE chez GRAINE EXPORT
 Novembre 2015 - Avril 2016 : Télé opératrice chez MADATIC
Mai - Août 2015 : Assistante QHSE chez NEWREST MADAGASCAR
 Février - Août 2014 : Consultante en BPH et bonne pratique d'hygiène chez Traiteur restaurant Gaelle 
Mars - Mai 2013 : Responsable hygiène et bonne pratique de production chez LACTIMAD</t>
  </si>
  <si>
    <t xml:space="preserve">PS trop élevé
Très bon profil </t>
  </si>
  <si>
    <t>RASOLOFOMANANA Jean Baptiste</t>
  </si>
  <si>
    <t>jbrasolofomanana@gmail.com</t>
  </si>
  <si>
    <t>034 01 559 37</t>
  </si>
  <si>
    <t>2020 : Coordinateur HSE chez AQUARELLE M/car</t>
  </si>
  <si>
    <t>Manque d'expérience</t>
  </si>
  <si>
    <t>RASOLONJATOVO Tahina</t>
  </si>
  <si>
    <t>rasolonjatovo_tahina@yahoo.fr</t>
  </si>
  <si>
    <t>032 43 389 79</t>
  </si>
  <si>
    <t>12 ans 12 mois</t>
  </si>
  <si>
    <t>PS élevéMais son parcours2020 n'est pas clair ; a rencontré des problèmes avec ses employeurs et n'est pas stable</t>
  </si>
  <si>
    <t>ANDRIAMAHOLY Lova</t>
  </si>
  <si>
    <t>alovaadr@gmail.com</t>
  </si>
  <si>
    <t>032 41 023 72 / 034 84 489 43</t>
  </si>
  <si>
    <t>Coordinateur qualité</t>
  </si>
  <si>
    <t>2 000 000 - 2 500 000</t>
  </si>
  <si>
    <t>2020 : Coordinateur qualité chez American Malagasy Chocolate
2019 - 2020 : Cadre qualité chez AQUALMA
2018 : Technicien accompagnateur chez PSI Madagascar</t>
  </si>
  <si>
    <t>MAMPIJERISOA Jean Noel</t>
  </si>
  <si>
    <t>tongasoanoel@gmail.com</t>
  </si>
  <si>
    <t>034 75 156 60 / 032 92 618 21</t>
  </si>
  <si>
    <t>Contrôleur qualité</t>
  </si>
  <si>
    <t>1 an 7 mois</t>
  </si>
  <si>
    <t>600 000 - 900 000</t>
  </si>
  <si>
    <t>Mai 2022 : Contrôleur qualité chez SFOI
Juin 2021 - Mai 2022 : Assistant responsable qualité chez GROUPE SCRIMAD</t>
  </si>
  <si>
    <t>MarsOSANDRATANA Jeanni Pierrot</t>
  </si>
  <si>
    <t>mjeannipierrot@yahoo.fr</t>
  </si>
  <si>
    <t>034 18 367 86 / 033 21 579 91</t>
  </si>
  <si>
    <t>900 000 - 1200 000</t>
  </si>
  <si>
    <t>2019 - 2022 : Chargé de la conformité HSE chez ACCORD KNITS
2018 - 2019 : Contrôleur de gestion chez DRINKS MADAGASCAR
2017 - 2018 : Responsable de caisse chez Sté ROVA
2016 : Opérateur back office chez BMOI</t>
  </si>
  <si>
    <t>RANDRIANANTENAINA Herilala Jacquis</t>
  </si>
  <si>
    <t>herilala.jacquis@gmail.com</t>
  </si>
  <si>
    <t>032 75 821 77</t>
  </si>
  <si>
    <t>Assistant inspecteur contrôle non destructif</t>
  </si>
  <si>
    <t>1200 000 - 1 500 000</t>
  </si>
  <si>
    <t>2019 : Assistant inspecteur contrôle non - destructif chez SGS MADAGASCAR
Mars - Juin 2021 : Technicien controle non destructif chez RD CONSULTING
Mars 2017 - Mars 2018 : Stagiaire technicien controle non destructif chez DMSA Ambatovy</t>
  </si>
  <si>
    <t>RAKOTO SEDSON Volatiana</t>
  </si>
  <si>
    <t>vulati3na@gmail.com</t>
  </si>
  <si>
    <t>034 70 576 88</t>
  </si>
  <si>
    <t>1 600 000 - 2 000 000</t>
  </si>
  <si>
    <t>Juin - Novembre 2022 : Responsable qualité chez MADAGASCAR FRUITS INDUSTRIE
 Octobre 2019 - Juin 2022 : Responsable prodution et contrôleur interne chez TROPICAL FRUITS
Janvier - Juin 2022 : Responsable qualité chez IBIS HOTEL SPA</t>
  </si>
  <si>
    <t>Rajo Mampionona RANDRIANARISON</t>
  </si>
  <si>
    <t>rajomampionona@live,fr</t>
  </si>
  <si>
    <t>034 36 111 25</t>
  </si>
  <si>
    <t>Gestionnaire qualité ISO</t>
  </si>
  <si>
    <t>HSE</t>
  </si>
  <si>
    <t>2 700 000</t>
  </si>
  <si>
    <t>2016 : Agent HSE
2017 : Consultant
2018 - 2019 : Responsable Environnement
2019 - 2020 : Assistant Santé - sécurité environnement</t>
  </si>
  <si>
    <t>RANDRENJAHARIMALALA Tsiory Tsanta</t>
  </si>
  <si>
    <t>tsiorytsanta@gmail.com</t>
  </si>
  <si>
    <t>032 82 403 83</t>
  </si>
  <si>
    <t>gestionnaire qualité ISO</t>
  </si>
  <si>
    <t>Qualité</t>
  </si>
  <si>
    <t>Diplôme de Hautes Etudes en Architecture</t>
  </si>
  <si>
    <t>Juilletl.2021 - Mai 2022 Chargée de Qualité
Janvier 2021 - Janvier 2022 Responsable Assurance Qualité</t>
  </si>
  <si>
    <t>Lionel Andoniaina ANDRIANARINJATO</t>
  </si>
  <si>
    <t>andodrian@gmail.com</t>
  </si>
  <si>
    <t>034 31 061 88</t>
  </si>
  <si>
    <t>a La recherche d'emploi</t>
  </si>
  <si>
    <t>QUalité</t>
  </si>
  <si>
    <t>Mars 2019 - Avril 2022 : Digital content editor junior
Janvier 2019 - Février 2019 : Administrateur junior
Février 2018 ‐ Novembre 2018 : Responsable logistique 
Février 2017 - Février 2018 : Responsable qualité et Coordinateur de projet
 Novembre 2016 - Février 2017 : Chef de projet touristique en SEO et WordPress
Mai - Novembre 2016 : Coordonnateur de projet</t>
  </si>
  <si>
    <t>Tefy Ratsimbazafy</t>
  </si>
  <si>
    <t>juillet 2021 - novembre 2021 : Consultance - Responsable Moyens Généraux et Sécurité Institut de Microfinance Antananarivo
mars 2021 - juin 2021 : Consultant Groupe de Sociétés Antananarivo
janvier 2021 - mars 2021 : Consultant Groupe de Sociétés Antananarivo
mai 2020 - décembre 2020 : Chargé de la Sécurité Opérationnelle (CSO) COMDATA GROUP Antananarivo
juillet 2015 - janvier 2020 : Correspondant Sécurité et Formation Initiale BRINKS MADAGASCAR Antananarivo
juillet 2014 - juin 2015 : Responsable Sécurité MATERAUTO Antananarivo
janvier 2011 - décembre 2012 : Responsable Sécurité REELMADA Antananarivo
Octobre 2006 - décembre 2010 : Security Systems Administrator G4S - EXXONMOBIL Antananarivo</t>
  </si>
  <si>
    <t>Lanto RAKOTOANDRIANA</t>
  </si>
  <si>
    <t>l.rakotoandriana@gmail.com</t>
  </si>
  <si>
    <t>032 11 920 70</t>
  </si>
  <si>
    <t>Directeur Qualité &amp;amp; Développement Stratégique</t>
  </si>
  <si>
    <t>Gestionnaire Qualité ISO</t>
  </si>
  <si>
    <t>Management de la Qualité de Service</t>
  </si>
  <si>
    <t>Mars 2022 : Directeur Qualité &amp;amp; Développement Stratégique
2017 - 2022 : Continuous Improvement Leader
2015 - 2017 : Responsable Qualité Site
2007 - 2008 : Conseiller Client</t>
  </si>
  <si>
    <t>HANITRA RAKOTOMAHARO</t>
  </si>
  <si>
    <t>hanitrabenja@gmail.com</t>
  </si>
  <si>
    <t>034 09 699 95</t>
  </si>
  <si>
    <t>Responsable Environnement et RSE</t>
  </si>
  <si>
    <t>Avril 2022 - ce jour : Responsable Environnement et RSE A C I P ENS E R
Juillet 2019 - Septembre 2021 : Assistante QHSE ENDUMA</t>
  </si>
  <si>
    <t>RAZAFINANDRAINA Mialimihanta Rivah</t>
  </si>
  <si>
    <t>mialyrazafinandraina@gmail.com</t>
  </si>
  <si>
    <t>034 79 335 69</t>
  </si>
  <si>
    <t>Contrôleur Santé Sécurité Environnement</t>
  </si>
  <si>
    <t>master 1</t>
  </si>
  <si>
    <t>Avril 2022 - Ce jour : Contrôleur Santé Sécurité Environnement 
 LECOFRUIT du Groupe BASAN, Tanjombato, Antananarivo 102</t>
  </si>
  <si>
    <t>SAMSER Sanda Jenny</t>
  </si>
  <si>
    <t>sandasamser@yahoo.fr</t>
  </si>
  <si>
    <t>034 08 039 99</t>
  </si>
  <si>
    <t>Qualité HSE</t>
  </si>
  <si>
    <t>Janvier 2016 - mars 2022 : Assistante Q-HSEchez Bolloré Transport &amp; Logistics 
 Octobre 2015 - Décembre 2015 : stage de perfectionnement en tant qu’Assistante Q-HSE chez
 Bolloré Africa Logistics Madagascar 
 Janvier 2015 - Juillet 2015 : Gestionnaire de Flux à l’Atelier Dzama Prestig</t>
  </si>
  <si>
    <t>Herline Desirée RAHARIJAONA</t>
  </si>
  <si>
    <t>desiemada@gmail.com</t>
  </si>
  <si>
    <t>034 16 410 66</t>
  </si>
  <si>
    <t>2020 : Responsable RSE (KALOES Madagascar)
 2018 : Responsable Qualité, HSE (KALOES Madagascar)
 2016 : Responsable QHSE (OPALIA Garment)
 2014 : Chargée de Mission Hygiène Sécurité Environnement (MADARAIL/ Tana- Toamasina)
 2010 : Hygiène Sécurité Environnement et Assistante Qualité Process (EPSILON) 
 2005 : Assistante Manager Quality Assurance (MADGABEST)
 2002 : Contrôle et gestion du personnel (Société Mada Knits Word)</t>
  </si>
  <si>
    <t>NDRIAMANANTSOAVINARIVO ELSHERA Michaël Manjarihasina</t>
  </si>
  <si>
    <t>manjarihasina@gmail.com</t>
  </si>
  <si>
    <t>034 65 145 72</t>
  </si>
  <si>
    <t>2022 : Responsable QHSE Compagnie MADECASSE
 2018 : Chef de projet nouvelles technologies LR TECHNOLOGIES
 2017 : Responsable achat : HKSERVICES Ambolokandrina
 2015 : Assistant Responsable Système d’information HKSERVICES Ambolokandrina</t>
  </si>
  <si>
    <t>TSIZATRA R DonnéMarscelin</t>
  </si>
  <si>
    <t>Electricien - câbleur</t>
  </si>
  <si>
    <t>2017 - 2019 : Installateur electrique individuel
2015 - 2017 : Technicien en électricité chez ELBC
2013 - 2015 : Technicien d'installation électrique, réseau, panneau chez NGS</t>
  </si>
  <si>
    <t>Pas bon niveau de français, manque de charisme - ne convient pas à INECOMais bonnes expériences quand même</t>
  </si>
  <si>
    <t>RAMBOASOLOFO Tanjonirina</t>
  </si>
  <si>
    <t>2019 - Février 2020 : Responsable technique
2018 - 2019 : Electricien chez Ocefroid
2014 - 2018 : Plombier - électricien Hotel Vohilava
2010 - 2014 : Plombier - électricien Résidence Ile aux nattes</t>
  </si>
  <si>
    <t>Veut être affecté à Fort Dauphin</t>
  </si>
  <si>
    <t>HERITIANA Rajo</t>
  </si>
  <si>
    <t>Electricien</t>
  </si>
  <si>
    <t>Août 2019 : Electricien chez COGELEC</t>
  </si>
  <si>
    <t>Trop prétentieux, ne comprends pas le français</t>
  </si>
  <si>
    <r>
      <rPr>
        <rFont val="Calibri"/>
        <color theme="1"/>
      </rPr>
      <t xml:space="preserve">TOLOJanvierAHARY Manampisoa </t>
    </r>
    <r>
      <rPr>
        <rFont val="Calibri"/>
        <b/>
        <color theme="1"/>
      </rPr>
      <t>Rochel</t>
    </r>
  </si>
  <si>
    <t>Electricien temporaire pour HOLCIM Ibity</t>
  </si>
  <si>
    <r>
      <rPr>
        <rFont val="Calibri"/>
        <color theme="1"/>
      </rPr>
      <t xml:space="preserve">RATSIRAHONANA </t>
    </r>
    <r>
      <rPr>
        <rFont val="Calibri"/>
        <b/>
        <color theme="1"/>
      </rPr>
      <t>Ravaka</t>
    </r>
    <r>
      <rPr>
        <rFont val="Calibri"/>
        <color theme="1"/>
      </rPr>
      <t xml:space="preserve"> Manantsoa</t>
    </r>
  </si>
  <si>
    <t>TechnicienMaintenance</t>
  </si>
  <si>
    <t>Juin 2012 : Technicien deMaintenane chez STAR</t>
  </si>
  <si>
    <t>Bon profilMais ne veut trvailler qu'à Tana</t>
  </si>
  <si>
    <r>
      <rPr>
        <rFont val="Calibri"/>
        <color theme="1"/>
      </rPr>
      <t xml:space="preserve">RAHAJARIVO </t>
    </r>
    <r>
      <rPr>
        <rFont val="Calibri"/>
        <b/>
        <color theme="1"/>
      </rPr>
      <t>Jean Michel</t>
    </r>
  </si>
  <si>
    <t>2013 - 2018 : Zonal Opération Manager chez Airtel
2011 - 2013 : Remote site control superviseur chez Airtel
2009 - 2011 : Rétention Agent chez Airtel
2006 - 2009 : Agent de service activateur
2003 - 2006 : Opérateur de saisie</t>
  </si>
  <si>
    <t>Profil Senior / Superviseur qu'opérationnel</t>
  </si>
  <si>
    <r>
      <rPr>
        <rFont val="Calibri"/>
        <color theme="1"/>
      </rPr>
      <t xml:space="preserve">RANDRIANATOANDRO </t>
    </r>
    <r>
      <rPr>
        <rFont val="Calibri"/>
        <b/>
        <color theme="1"/>
      </rPr>
      <t>Tojo</t>
    </r>
    <r>
      <rPr>
        <rFont val="Calibri"/>
        <color theme="1"/>
      </rPr>
      <t xml:space="preserve"> Bien Aimé</t>
    </r>
  </si>
  <si>
    <t>2011 - 2019 : Technicien - Electricien à Ambatovy
2010 - 2011 : Technicien opérateur chez KPS</t>
  </si>
  <si>
    <t xml:space="preserve">Il est venu de Tamatave juste pour l'entretien chez nous </t>
  </si>
  <si>
    <r>
      <rPr>
        <rFont val="Calibri"/>
        <color theme="1"/>
      </rPr>
      <t xml:space="preserve">RASAMISON </t>
    </r>
    <r>
      <rPr>
        <rFont val="Calibri"/>
        <b/>
        <color theme="1"/>
      </rPr>
      <t>Andry</t>
    </r>
    <r>
      <rPr>
        <rFont val="Calibri"/>
        <color theme="1"/>
      </rPr>
      <t xml:space="preserve"> Nantenaina Charles</t>
    </r>
  </si>
  <si>
    <t>Consultant electricien BTP</t>
  </si>
  <si>
    <t>2019 - ce jour : Consultant en BTP, installation électrique avec NIF et STAT
2017 - 2019 : Technicien installateur chez Zone Interdite security
2010 - 2016 : Chef electricien bâtiment à l'Entreprise Lovasoa</t>
  </si>
  <si>
    <t>Profil plus bâtiment qu'industrie</t>
  </si>
  <si>
    <r>
      <rPr>
        <rFont val="Calibri"/>
        <color theme="1"/>
      </rPr>
      <t>RANDRIA</t>
    </r>
    <r>
      <rPr>
        <rFont val="Calibri"/>
        <b/>
        <color theme="1"/>
      </rPr>
      <t>TAHIANA</t>
    </r>
    <r>
      <rPr>
        <rFont val="Calibri"/>
        <color theme="1"/>
      </rPr>
      <t xml:space="preserve"> JoSeph Michel </t>
    </r>
  </si>
  <si>
    <t>2018 : Electricien sur des projets de la JIRAMA
2017 : Agent deMaintenance SFOI</t>
  </si>
  <si>
    <t>Manque d'expérience tangible, pourrait convenir à être opérateur machiniste</t>
  </si>
  <si>
    <r>
      <rPr>
        <rFont val="Calibri"/>
        <color theme="1"/>
      </rPr>
      <t xml:space="preserve">Mamitiana </t>
    </r>
    <r>
      <rPr>
        <rFont val="Calibri"/>
        <b/>
        <color theme="1"/>
      </rPr>
      <t>Hasina</t>
    </r>
  </si>
  <si>
    <t>2018 : Electricien pour KRAoMITA
2015 - 2016 : Machiniste
2012 - 2015 : Ferrailleur</t>
  </si>
  <si>
    <t>Veuf</t>
  </si>
  <si>
    <t>ANDRIAMIHAJA Dinasoa Rado</t>
  </si>
  <si>
    <t>Gestionnaire de Projets Electriques</t>
  </si>
  <si>
    <t>En2018(Janvier - Octobre 2019) : Contrôleur des travaux - AIDER
 En2017 : Technicien d’étude et de contrôle - ENERGIE TECHNOLOGIE
 En2016 : opérateur polyvalent en tant que stagiaire - ADEMA</t>
  </si>
  <si>
    <t>ANDRIANANTENAINA Fetinirina Louis Jean Claude</t>
  </si>
  <si>
    <t>Responsable de montage et suivi de projet en énergie électrique</t>
  </si>
  <si>
    <t>Gestionnaire de Projets Electriques
Ingénieur de projet</t>
  </si>
  <si>
    <t>2019 : Responsable de montage et suivi de projet en énergie électrique - Emergence de Madagascar
2018 : Animateur en Normes et Qualité - ESP Antsiranana
2017 : Stagiaire - JIRAMA
2016 : Stagiaire - JIRAMA</t>
  </si>
  <si>
    <t>N'a pas d'expérience réelle en gestion de projet
Ne souhaite qu'un poste sur Tanà finalemenent</t>
  </si>
  <si>
    <t>RAJOMALALA Oniaina Eric</t>
  </si>
  <si>
    <t>Février 2019 - Dec2019 : Conducteur de travaux - Particulier
Février 2018 - Janvier 2019 : Ingénieur chef de chantier - AEC
Octobre 2017 - Février 2018 : Chef de Chantier - Andry BTP
Avril 2017 - Septembre 2017 : Ingénieur d’Etudes / Conducteur de travaux - CLEM
2016 - 2017 : Outsourcer senior - INGEDATA</t>
  </si>
  <si>
    <t>N'est pas venu à son entreprise car il avait deux entretiens à la même heure et ne savait pas quoi faire. Il attend la réponse de son entretien pour nous rappeler.</t>
  </si>
  <si>
    <t xml:space="preserve">RANDRIANIRINA Avotriniaina </t>
  </si>
  <si>
    <t xml:space="preserve">Electricien - câbleur </t>
  </si>
  <si>
    <t>Avril - Octobre 2019 : Chef en tant que technicien de l'UNICEF</t>
  </si>
  <si>
    <t>Célibataire et prêt à se dépalcer dans toutes les régions</t>
  </si>
  <si>
    <t xml:space="preserve">RAZAKARIMBOLA Avotra </t>
  </si>
  <si>
    <t>2014 - 2017 : AQUAMarsINE sarl Antananarivo (101)
 Poste occupé : Electricien de navire de plaisance
 Electricien piscine et Spa
2013 - 2014 : OPHAM (Office Pharmaceutique Malgache) Antananarivo (101)
 Poste occupé : Assistant Technique</t>
  </si>
  <si>
    <t xml:space="preserve">Ne se connait pas en logiciel </t>
  </si>
  <si>
    <t xml:space="preserve">SOAMILA Georgino </t>
  </si>
  <si>
    <t>Technicien deMaintenance junior à la société EDM ( Electricité De Madagascar)</t>
  </si>
  <si>
    <t>N'a jamais travaillé en moyenne tensionMais a du potentiel</t>
  </si>
  <si>
    <t xml:space="preserve">RAKOTONIAINA Rija Rinah </t>
  </si>
  <si>
    <t>Electricien - câbleur Toamasina</t>
  </si>
  <si>
    <t>11 Septembre 2018 - 28Février 2019 : Société TIKO TOP Antsirabe et TIKO
 Andranomanelatra
 01Mars 2016 - 01Avril 2016 : Société JIRAMA Antsirabe</t>
  </si>
  <si>
    <t>A un fort potentielMais n' a plus été en posteFévrier 2019</t>
  </si>
  <si>
    <t>LAMA Gabriel Nicolas</t>
  </si>
  <si>
    <t>Jeune Homme entreprenantMais dont la seule expérience est centrée énergie</t>
  </si>
  <si>
    <t>RAKOTOARISOA Richard Davidson</t>
  </si>
  <si>
    <t>Responsable technique en froid et éléctricité</t>
  </si>
  <si>
    <t>2 500 000 à 3200 000</t>
  </si>
  <si>
    <t>Juin 2017 - ce jour : Responsable technique en froid et éléctricité au sein de la société de pêche de SainteMarsie
Mars 2014 au 15 Décembre 2016 : ResponsableMaintenance - (LA GRANDE BOULANGERIE DE MADAGASCAR)
Juin 2012 - Mars 2014 Chef d'équipe deMaintenance - (LA GRANDE BOULANGERIE DE MADAGASCAR)
Janvier 2011 - Juin 2012 Technicien deMaintenance industrielle - (LA GRANDE BOULANGERIE DE MADAGASCAR)
Janvier 2002 - Octobre 2004 Electricien deMaintenance (EGT Moroni Comores)
Janvier 2000 - Décembre 2001 Electricien Frigoriste (TIKO SA)</t>
  </si>
  <si>
    <t>Surqualifié pour le poste
 Bonne expérience, bon profil</t>
  </si>
  <si>
    <t>RAFANOMEZANTSOA Rija M.</t>
  </si>
  <si>
    <t>Superviseur technique en chef</t>
  </si>
  <si>
    <t>Septembre 2019 - - ce jour : Superviseur technique en Chef - ENTREPRISE AMBININTSOA
 Jav2018 - Septembre 2019 : Technicien de suivi de projet électrique - MORONDAVA Entreprise de Construction Bâtiment Menabe (E.C.B.M)</t>
  </si>
  <si>
    <t>Jeune, bon exécutant</t>
  </si>
  <si>
    <t>RAZAFIMANDIMBY Eugène</t>
  </si>
  <si>
    <t>Electricien Cogelec ( CDD 2 ans)</t>
  </si>
  <si>
    <t>TOKISOA RAKOTONDRAMANANA</t>
  </si>
  <si>
    <t>Electricien Polyvalent</t>
  </si>
  <si>
    <t>2017 - 2020 : Electricien polyvalent Guillman</t>
  </si>
  <si>
    <t>RAZAKASOA Herinjaka</t>
  </si>
  <si>
    <t>Electricien etMaintenancier</t>
  </si>
  <si>
    <t xml:space="preserve">400 à 600 000 </t>
  </si>
  <si>
    <t>2018 - ce jour : Electricien etMaintenancier chez GUILMANN</t>
  </si>
  <si>
    <t xml:space="preserve">RAFANOMEZANTSOA Donatien JoSeph </t>
  </si>
  <si>
    <t xml:space="preserve">vendeur dans un cash point </t>
  </si>
  <si>
    <t>Aujourd'hui : vendeur dans un cash point</t>
  </si>
  <si>
    <t>ANDRIANARY Andrianjaka Stanislas</t>
  </si>
  <si>
    <t xml:space="preserve">400 000 à 700 000 </t>
  </si>
  <si>
    <t>Novembre 2019 - - ce jour : électricien à la société Électricité Industriel et Domestique service de Madagascar
 Novembre 2017 - Novembre 2019 : électricien et tourneur chez atelier mécanique Rolland
Février 2015 - Octobre 2017 : Superviseur d’alarme réseau à la société Orange Madagascar
Mai 2014 - Juillet 2014 :Maintenance en électromécanique à la Société SOMACOU
 Août 2013 - Septembre 2013 :Maintenance électrique au sein de l'ASECNA</t>
  </si>
  <si>
    <t>Redirigé pour être électricien - câbleur</t>
  </si>
  <si>
    <t xml:space="preserve">ANDRIANEKENARIVO </t>
  </si>
  <si>
    <t>RAKOTOVAo Solohery Andriambola</t>
  </si>
  <si>
    <t>2Février 2020 - 10Juin 2020 : MADECASSE : Ingénieur Electromécanicien
 13Mai 2019 - 13Janvier 2020 SOGEA SATOM : Projet PIAA : Responsable des stations de pompage : Electromécanicien
 Novembre 2017Juin 2018 Newpack : ResponsableMaintenance : Electromécanicien
Janvier 2017Juin 2017 SOBATRA (LOCAMAT) : Responsable d’Atelier Electrique : Electricien
 Novembre 2016Janvier 2017 DIRRICKS (Security Shop) : Technicien d’étude</t>
  </si>
  <si>
    <t xml:space="preserve">Préfère travailler seul, est très centré « lui », « moi je », aucune vision d’équipe ou presque </t>
  </si>
  <si>
    <t>RANAKARIVONY RiJanvieriaina Samuelson</t>
  </si>
  <si>
    <t>Avril 2019 - Avril 2020 - Chef d’équipeMaintenance (SFOI)
Juillet 2014 - Janvier 2015 - Conducteur de travaux (ENERGIE SOLUTION)
 Septembre 2013 - Mars 2014 - Assistant pôleMaintenance (electricité de Madagascar - EDM)
Janvier 2012 - Septembre 2013 - TechnicienMaintenance sénior (electricité de Madagascar - EDM)
 Août 2010 - Septembre 2010 - Chef d’équipeMaintenance (AMSA SHERRITT TAMATAVE (projet Ambatovy) 
Février 2010 - Avril 2010 Chef électricien KPS (KOrean Plant Service &amp; Engineering) Ambatovy Toamasina
Mars 2005 - Avril 2010 Chef d’atelier JIRAMA 
 Décembre 2000 - Mars 2005 Chef de section servitudes de passage et patrimoine JIRAMA 
Juillet 1998 - Décembre 2000 Agent Administratif Principal JIRAMA</t>
  </si>
  <si>
    <t>Expérimenté, bon profil pour ce poste</t>
  </si>
  <si>
    <t>RAJAoNARISON 
 HaJanvieririna Andriamanjato Robert</t>
  </si>
  <si>
    <t>D’Avril 2011 - Septembre 2012 : Electromécanicien dans la Société Soafia (Hôtel, Restaurant, Boulangerie, Pâtisserie) - Fianarantsoa : Exécuter laMaintenance corrective et préventive des machines ; Pratique de chambre froide et chaudière.
 D’Avril - Juin 2010 : Pratique d'automate programmable (Projet de d'étude : mise enMarsche de l'ascenseur à deux niveaux commandé par un automate TWIDO SUITE (à base compact de référence TWDLCAE40DRF)).</t>
  </si>
  <si>
    <t>JOSepH
 RANDRIANJAFINIRINACédrick Duwal</t>
  </si>
  <si>
    <t>18 - 2019 : TechniciendemaintenanceenélectricitéaL'AQUACULTUREDELAMAHAJAMBA(GROUPEUNIMA)</t>
  </si>
  <si>
    <t>2019 - 2020 : Electricien à SIP</t>
  </si>
  <si>
    <t>RAZAFIMAHAFALY
 Setrasoa Hervé Valérie</t>
  </si>
  <si>
    <t>"usine LMOI a
 TOAMASINA " chef de montage Octobre 2018 - Janvier 2020
 usine PROCAIRE à AKORONDRANO ANTANANARIVO technicien enMaintenanceFévrierr - 20</t>
  </si>
  <si>
    <t>TOKisoa RAKOTONDRAMANANA</t>
  </si>
  <si>
    <t>Electricien du courant fort</t>
  </si>
  <si>
    <t>Groupe Guilmann Galaxy Andraharo Ouvrier spécialisé - Electricien du courant fort mois du Septembre 2017 jusqu’’ à - ce jour</t>
  </si>
  <si>
    <t>RAJERISON HUGUES CHRISTIAN</t>
  </si>
  <si>
    <t>"Star Madagascar - Électricien deMaintenanceFévrier 2020 - Mars 2020
 "Ace Madagascar prestataire de la JIRAMA - Technicien supérieurJuillet 2019 - Février 2020</t>
  </si>
  <si>
    <t>RANDRIAMAHERILALA 
 Mihary Saina JoSeph</t>
  </si>
  <si>
    <t>Octobre 2019 jusqu’ - ce jour
 v Société SIP (Service Industriel Plus)</t>
  </si>
  <si>
    <t>Ralison AndriaMarso Rado</t>
  </si>
  <si>
    <t>"Electrotechnique à CHOCOLATERIE ROBERT
 Technicien deMaintenance2017 - 2020
 bonnets et ses fils - Technicien service après vente Octobre 2015 à 16 Août 2017</t>
  </si>
  <si>
    <t>2017 - 2020 : Travaillé au sein de la société Teknet group Ivandry Antananarivo
2015 - 2016 : Travaillé au sein de la société SEEM Tsimbazaza</t>
  </si>
  <si>
    <t>RAKOTOARIMANGA Fidy Andriamparany</t>
  </si>
  <si>
    <t>Profil ne correspondant pas</t>
  </si>
  <si>
    <t>RALAIVAo Alain Christophe</t>
  </si>
  <si>
    <t xml:space="preserve">1 000 000 à 1 750 000 </t>
  </si>
  <si>
    <t>Juillet 2019 - Mars 2020 : Responsable de Bureau d’étude chez ALU
2017 - 2018 Responsable d’exécution de couverture métallique d’une église sis à Imady Ambositra</t>
  </si>
  <si>
    <t>Bonne expérience en terrain (consultantà, pas d'expérience en Ao</t>
  </si>
  <si>
    <t>RAKOTONDRASOA Rojoniaina Willy</t>
  </si>
  <si>
    <t>ANDRIAMANISA Mbolatiana Tsilavina</t>
  </si>
  <si>
    <t>Développeur et Designer iOS</t>
  </si>
  <si>
    <t>2019 - ce jour Application Mobile Free - lance Poste occupé : Développeur et Designer iOS
2013 - ce jour Web Free - lance Poste occupé : Développeur et Designer web
 - Création d’une bibliothèque numérique sous 
 Septembre 2019 Prestataire de service en Électrification Domestique
 Septembre 2018 - Mars 2019 Prestataire de service chez SAGEMCOM MADAGASCAR Poste occupé : Technicien en électrification rurales
 Novembre 2017 - Avril 2018 Prestataire de service chez MFPRATLS / DDPIA Poste occupé : Responsable service de la promotion de l’E - Administration 
Juin 2016 - Octobre 2017 Développeur chez MGS Poste occupé : Analyste programmeur et Designer web
Février 2014 - Septembre 2014 Genius Technology Company Poste occupé : Graphique designer</t>
  </si>
  <si>
    <t xml:space="preserve">2017 - 2020 : Travaillé au sein de la société Teknet group Ivandry Antananarivo (Technicien)
2015 - 2016 : Travaillé au sein de la société SEEM Tsimbazaza : </t>
  </si>
  <si>
    <t>RANDRIANIANIANA Denerie Emile</t>
  </si>
  <si>
    <t>LABORATOIRE D’ELECTRICITE D’UNIVERSITE D’ANTSIRANANA : 
 Tâche : Réhabilitation des installations électriques du laboratoire d’électricité et responsable
 d’achats matériels (du 9Janvier 2017 - 9Mars 2017)
 REFCO : (Refrigeration Company à Diego),
 Tâche : Dépannages etMaintenances électriques (du 4Février 2019 - 26Avril 2019).
 COGELEC (sous traitent d’Ambatovy) : 
 Tâche : Projet d’installation de câble de terre pour la protection d’équipement dans tout les
 villas zone MHV (du 18 Novembre 2019 - 16Janvier 2020).</t>
  </si>
  <si>
    <t>profil trop moyen</t>
  </si>
  <si>
    <t>RAHARINAVALONA Fanomezantsoa</t>
  </si>
  <si>
    <t>09/2019 - 03 /2020 : technicien polyvalent dans société E - media Antsiadana
Février 2019 - Mai 2019 : Technicien startimes, vérificateur et installateur dans le projet 500 villages
 10/2018 - 11/2018 : stage en Informatique dans la société caisse d’Epargne Madagascar (CEM)
 09/2017 - 11/2017 : Stage enMaintenance électrotechnique dans la centrale hydroélectrique Antelomita</t>
  </si>
  <si>
    <t>ne comprends rien</t>
  </si>
  <si>
    <t>Tsitohaina RAKOTOARISOA</t>
  </si>
  <si>
    <t>Technicien Bureau d’étude</t>
  </si>
  <si>
    <t>Février 2019 - ce jours TECHNIHUB Andraharo, Poste occupé : Technicien Bureau d’étude
Juin - Novembre 2018 EDM Andraharo, Poste occupé : Technicien deMaintenance
Juillet - Août 2017 SOCOBIS Tanjombato, Poste occupé :Maintenancier
Juillet - Août 2016 SOCOBIS Tanjombato, Poste occupé : Electricien</t>
  </si>
  <si>
    <t>Olirinah Johnson RANDRIARIMALALA</t>
  </si>
  <si>
    <t>Avril 2020 Technicien Biomédicaux dans la Société PROXIMED 
Juin 2019 - Février 2020 Superviseur des installations Electrique Rurale SAGEMCOM Madagascar
Juillet 2017 - Avril 2018 Technicien de raccordeur pour le projet FTTH (Fibre to The Home) Telma Madagascar - SAGEMCOM Madagascar
 Novembre 2016 - Juin 2017 Agent Technicien - SAGEMCOM Madagascar</t>
  </si>
  <si>
    <t>Rado Ralison</t>
  </si>
  <si>
    <t>https : //docs.google.com/spreadsheets/d/1ksb27siM9McaHH5lqIBsQBYaZXIjef8oJ5Qj5c1Yofg/edit#gid=1565889007&amp;range=37 : 37</t>
  </si>
  <si>
    <r>
      <rPr/>
      <t xml:space="preserve">Profil Electricien &gt; </t>
    </r>
    <r>
      <rPr>
        <color rgb="FF1155CC"/>
        <u/>
      </rPr>
      <t>https : //docs.google.com/spreadsheets/d/1ksb27siM9McaHH5lqIBsQBYaZXIjef8oJ5Qj5c1Yofg/edit#gid=1565889007&amp;range=37 : 37</t>
    </r>
  </si>
  <si>
    <t>Florentin Ratianandrasana</t>
  </si>
  <si>
    <t>Août 2017 : Operateur d’usine centrale électrique chez Wartsila Mandena Fort - Dauphin
2016 - 2018 : Gérant de l’association IRHAY titulaire des projets des gestions de l’eau
Juin 2015 - Juin 2016 : Electricien - KARO SARL au Port d’Ehoala Fort - Dauphin
Avril 2013 - Avril 2015 : QMM Rio Tinto Département Entretien - Apprentis Technicien Electrique</t>
  </si>
  <si>
    <t>Est à fort dauphin &gt; electricien</t>
  </si>
  <si>
    <t>RAKOTONIRINA Solonirija</t>
  </si>
  <si>
    <t>Février 2017 - Juillet 2019 : Electricien au sein de l’entreprise AJIPAD</t>
  </si>
  <si>
    <t>RANDRIANASOLO Henri</t>
  </si>
  <si>
    <t>Electricien PFOI Antsiranana
 Electricien Brasserie STAR - Usine Diego
 Responsable Magasin des Pleins et Expédition - Usine STAR
 Power Génération Technicien Ambatovy 
 Sous - traitant Installation Usine GRAPH - MADA Tamatave</t>
  </si>
  <si>
    <t>RAKOTOARISOA Andriantojoninosimanarivo BarijAona Mparany</t>
  </si>
  <si>
    <t>Trop cher</t>
  </si>
  <si>
    <t>RASOLOFOSON Nirina Michel</t>
  </si>
  <si>
    <t>Juillet 2019 - ce jour SITMA SA - électriciens OP2
 Novembre 2016 - Mai 2019 CONSTRUCT SARL - chef d’équipes électriciens</t>
  </si>
  <si>
    <t>RAFANOMEZANTSOA RIJA M</t>
  </si>
  <si>
    <t>Superviseur technique en Chef</t>
  </si>
  <si>
    <t>Septembre 2019 - ce jour : Superviseur technique en Chef - ENTREPRISE AMBININTSOA
 Jav2018 - Septembre 2019 : Technicien de suivi de projet électrique - Entreprise de Construction Bâtiment Menabe (E.C.B.M) MORONDAVA</t>
  </si>
  <si>
    <t>RANDRIANARISOA Jean Chrysostome</t>
  </si>
  <si>
    <t>2020 : Consultant - A son compte
Janvier 2018 - Décembre 2019 : SuperviseurMaintenance et suivi - évaluation de travaux - SCORF
 Octobre 2014 - Décembre 2015 : Frigoriste et Electricien - OCEFROID Madagascar
Mars 2014 - Août 2014 : Technicien - SECREN SA
 Octobre 2010 - Novembre 2011 : Electricien - SEMS carénage MahaJanvierga</t>
  </si>
  <si>
    <t>RALAIARIVONY Patrice Josoa</t>
  </si>
  <si>
    <t xml:space="preserve">Electricien </t>
  </si>
  <si>
    <t>2019 - 2020 : Technicien Frigoriste au sein de Thermocool 
2016 - 2018 : Technicien deMaintenance service électromécanique au sein de JUMBO SCORE Digue
2015 - 2016 : Technicien deMaintenance électromécanique au sein de SMTP AmbohibAo
2012 - 2013 : Technicien deMaintenance électromécanique au sein de LFL Madagascar
2011 : Electricien de la société SIP
2009 : Agent aspersion contre le paludisme région Analamanga
2007 - 2008 : Electricien au sein de la société OCIELEC
2006 : Stage au sein de l'agence JIRAMA Sonierana</t>
  </si>
  <si>
    <t>RAZAKAMANANA Hans Tahina</t>
  </si>
  <si>
    <t xml:space="preserve">600 000 
</t>
  </si>
  <si>
    <t>2018 : Electricien etMaintenance chez GUILMANN SPIDER
2017 : Stage chez JIRAMA département MT
2016 : stage GUILMANN en tant que Electricien frigoriste</t>
  </si>
  <si>
    <t>2019 - 2020 : ChefMaintenance à la société MAURILAIT Madagascar
2015 - 2018 : Responsable Informatique au FRDA Fianarantsoa
2013 - 2015 : Electricien au ZOMATEL Fianarantsoa
2011 - 2012 : Technicien deMaintenance Industriel à la société BIONEXX Fianarantsoa
2009 - 2010 : Technicien en système d'alarme informatisé à la société G4S AnKOrondrano - Antananarivo</t>
  </si>
  <si>
    <t>Embauché ailleurs</t>
  </si>
  <si>
    <t>RANDRIANANTENAINA Percy</t>
  </si>
  <si>
    <t>2019 - 2020 : Chef d'équipe Electricien et entretien à la société HAZOVATO
2018 - 2019 : Installation des compteurs intelligents avec la sous - traitance de JIRAMA (PRIMUS)
2008 - 2012 : Installation électrique de bâtiment et équipement solaire
2012 - 2015 :Maintenance d'électricité et Machine industriel auu ULTRAMAILLE à Antananarivo
2015 : Stage d'imprégnation dans les sociétés.</t>
  </si>
  <si>
    <t>RALAHADY Jean - Marsie</t>
  </si>
  <si>
    <t>2019 - 2020 : chez SOMACOU 
2018 : Chez CROUSTIPAIN
2019 : stage en informatique
2016 : Installation domestique</t>
  </si>
  <si>
    <t>RAMALAHERITIANA Nicolas</t>
  </si>
  <si>
    <t>2002 - 2020 : ResponsableMaintenance chez Hotel PANORAMA Andrianarivo
Mars 2001 - Septembre 2001 : Electricien chez Société CAPTELEC 
 1997 - 2000 : Electricien chez Cotona Antsirabe</t>
  </si>
  <si>
    <t xml:space="preserve">RANDRIALALATIANA Rojosoa </t>
  </si>
  <si>
    <t>Ingénieur de projet</t>
  </si>
  <si>
    <t xml:space="preserve"> 4 500 000 </t>
  </si>
  <si>
    <t>Décembre 2015 - Avril 2020 : Leader de projet / Technicien Electrique en construction MajorMaintenance
 DMSA Ambatovy Toamasina
 Octobre 2015 : Opérateur Centre de Supervision au sein de la Société TOM ( Towerco Of Madagascar )
2014 - Juin 2015 : éléctricien /Maintenance des équipements éléctriques au sein de la société Dynatec Raffinery 
2011 : Stage au sein de la société SECREN Diégo - Suarez
2010 : Stage au sein de la société JIRAMA 
2010 : Stage au sein de la société Antelimita</t>
  </si>
  <si>
    <t>RAMANAMISETA Jean Amédée Mandasoa</t>
  </si>
  <si>
    <t>Responsable inNovembreation et nouvelle technologie</t>
  </si>
  <si>
    <t>2019 : Responsable inNovembreation et nouvelle technologie chez JIRAMA 
 Août 2018 : Cadre ingénieur électrique chez Dynatech MADAGASCAR S.A Ambatovy (DMSA)
2017 - 2018 : cadre ingénieur traitement d'eau chez AQUALMA 
 Cadre responsable organisation au service technique et traitement d'eau chez AQUALMA 
2016 : Electromecanicien chez LABOMECA 
 Consultant pour des pannes à domiciles 
 Animateur 
2013 : Stagiaire à Riotinto QMM ( QIT Mineral Madagascar à Fort Dauphin ) 
2011 - 2013 : Enseignant ( mathématiques)</t>
  </si>
  <si>
    <t xml:space="preserve">ANDRIANAINA Harifidy </t>
  </si>
  <si>
    <t>13 ans 5 mois</t>
  </si>
  <si>
    <t>Novembre 2017 - Janvier 2021 : Fire Alarm System Foreman chez Dynatec Ambatovy - SHERRITT INTERNATIONAL COMPANY
 Septembre 2017 - Novembre 2021 : ResponsableMaintenance Industrielle niveau chez JB - Groupe BASAN Amboditsiry 
Mai 2014 - Août 2017 : Progammer &amp; Technician Fire Alarm System - SHERRITT INTERNATIONAL COMPANY
Janvier 2006 - Octobre 2012 : Chef de Quart chez Radio Nederland worldwide</t>
  </si>
  <si>
    <t xml:space="preserve">Le lieu de travail ne lui convient pas </t>
  </si>
  <si>
    <t xml:space="preserve">ANDRIANIAINA RAKOTOMANGA Herilanto </t>
  </si>
  <si>
    <t>RANAIVOSON Jedidia Hobitiana</t>
  </si>
  <si>
    <t>Février 2019 - ce jour : Responsable Technique chez REDSTATE Sarl. 
Mai 2018 - 2019 : Assistant - Maitrise d'ouvrage chez NOMADE INGENIERIE
2014 - Avril 2018 : Charge de controle de consommation/ Superviseur des sites chez TOM (Towerco of Madagascar)
2012 - 2014 : Ingénieur de contrôle chez ECAU (Etude et Conseil en Architecture et Urbanisme)
Janvier 2012 - 2012 : Superviseur en infrastructure au sein de ADRA MADAGASCAR 
2008 - 2009 : Agent de surveillance chez MADARAIL</t>
  </si>
  <si>
    <t>TSIATOPSON Billy Patrick</t>
  </si>
  <si>
    <t>2013 - 2019 : Formateur d'adulte à l'Institut Supérieur Polytechnique de Madagascar
2011 - 2018 : Ingénieur d"études au sein de l'entreprise NECOBA 
2008 : contrôleur de travaux routier sur la RN12</t>
  </si>
  <si>
    <t xml:space="preserve">ANDRIAMIRADOMANANTSOA Joël Nirina </t>
  </si>
  <si>
    <t>Septembre 2019 - Décembre 2019 : Ingénieur d’études et de travaux en CDD au sein de la société TECHNIBAT Madagascar 
Mars 2017 - Février 2019 : Conducteur de travaux au sein de la Société de Travaux Métallique et de Bâtiment (STMB) 
Mars 2017 - Février 2019 : Métreur et deviseur au sein de la Société de Travaux Métallique et de Bâtiment (STMB) 
 Octobre 2016 : Calculateur et étude de structure au sein d’une association privée anonyme
 Octobre 2015 : Evaluateur Technique du micro - projet HIMO avec le FID 
Mars 2015 : Stage d’ingéniorat au sein de l’entreprise SOBATRA 
2011 : Stage en vue de l’obtention du Diplôme de Technicien Supérieur dans l’entreprise MACONS Antsirabe</t>
  </si>
  <si>
    <t>Ses compétences sont plus centré sur le bâtiment et n'est pas aptes à gérer pleinement un projet électrique</t>
  </si>
  <si>
    <t>BENARY TAHINA Michel</t>
  </si>
  <si>
    <t>Janvier 2021 - Janvier 2021 : Homme à tous faire - Auto entrepreneur 
 Dec2015 - Dec2020 : Conducteur du travaux et superviseur au sein de HBC COMPANY 
Janvier 2017 - Dec2019 : Chef d'équipe et technicien chez AteA 
 Aug2015 - Dec2017 : Chef de chantier et technicien chez Guillman 
 May2013 - Jun2015 : Chef d'équipe et technicien chez PRIMUS MADAGASCAR
 Octobre 2019 - Present : Chef de projet chez Talkpool international</t>
  </si>
  <si>
    <t xml:space="preserve">RAKOTOARIVELO Robert Tantelinirina </t>
  </si>
  <si>
    <t>14Mai 2018 au 31 Décembre 2019 : Assistant technique en énergie, en électrification rurale et urbaine
 Décembre 2016 : enquêtes socio - économiques pour l’étude du projet d’électrification de la région ATSIMO ANDREFANA , Stagiaire au sein de bureau d’étude de l’ADER : étude et réalisation des projets d’électrification rurale ,Etude du projet d’électrification rurale
Juillet 2017 : Réalisation Appel Projet 2 à Androy</t>
  </si>
  <si>
    <t>A déj - Décembreliné l'offre d'INECO en2020, ne s'est pas entendu sur le salaire. La société ne l'intéresse pas</t>
  </si>
  <si>
    <t>FITIAVANA Tsirinala Michel</t>
  </si>
  <si>
    <t xml:space="preserve"> 1 800 000 </t>
  </si>
  <si>
    <t>2019 : ResponsableMaintenance au sein de laboratoire de PNLP en tant que Consultant à Antananarivo.
2018 : Coordonnateur technique assistant chez CONCRATE SARL (Entreprise de construction) à Nosy Be Hell Ville
2018 : ResponsableMaintenance chez PROFIL SARL (société de voilerie) à Nosy Be Hell Ville
2017 : Directeur d’école ESGTE à MahaJanvierga
2017 : Lead Broadcast Engineer Assistant à MWV Madagascar World Voice (WCB) à MahaJanvierga.
2017 : Electricien chez CROWN SMEM à Toamasina
2016 : Agent d’additivation de VIVO ENERY auprès de la SGS à Antananarivo
2015 : Stage de préparation du diplôme d’Ingénieur en Génie Industriel dans le bureau d’études technique de la direction technique de la Galana Raffinerie Terminal à Toamasina. 
2014 : Réalisation d’un Robot scorpion à l’I.S.P.M à Antananarivo. 
2013 : Réalisation d’un Panneau suiveur de soleil à l’I.S.P.M à Antananarivo
2013 : Stage de préparation du diplôme de Licence en Génie Industriel dans le départementMaintenance, dans le département mécanique de Galana Raffinerie Terminal à Toamasina
2012 : Réalisation d’une Machine de torréfaction des arachides à l’I.S.P.M à Antananarivo
2011 : Stage de performance dans le départementMaintenance, dans le département 
2011 : Réalisation d’une Serrure Codée à l’I.S.P.M à Antananarivo. 
2010 : Réalisation de la pompe motorisée - manuelle à l’I.S.P.M à Antananarivoélectromécanique de Galana Raffinerie Terminal à Toamasina</t>
  </si>
  <si>
    <t>Franck Erico ROBERT</t>
  </si>
  <si>
    <t>Ingénieur d'études</t>
  </si>
  <si>
    <t>Mars 2015 : Ingénieur d'études chez EDM</t>
  </si>
  <si>
    <t>Sourcé par Tsanta, ne peut pas encore se déplacer en province avec son enfant qui vient de naître.</t>
  </si>
  <si>
    <t xml:space="preserve">RAKOTOMALALA Tiana Hajarison </t>
  </si>
  <si>
    <t>Novembre 2016 - Mars 2019 : Ingénieur et agent de contrôle au sein du bureau d’étude HAY RANO
2015 : Chef de chantier à l’entreprise HANTAMALALA - Antananarivo
2014 : stage de technicien à l’entreprise NECOBA - Antananarivo
2012 : stage de technicien à l’entrepriseENGEMAFI - Antananarivo</t>
  </si>
  <si>
    <t>RAZAFINDRAMBOA Ando Heritiana</t>
  </si>
  <si>
    <t>2015 : ingénieur d'études et de projeteur au sein de la société INFRAMAD 
2011 - 2015 : Dessinatuer Projeteur au sein de la société ILS OCEAN INDIEN 
2010 : Projet d’extension du réseau de distribution d’eau potable au sein de la JIRAMA 
2009 : Etude de réNovembreation d’un Immeuble R+3 : Arcade de l’Indépendance au sein de la société MMP - BTP.</t>
  </si>
  <si>
    <t>n'est finalement pas d'accord, et ses conditions ne sont pas à la porté de INECO pour ce poste</t>
  </si>
  <si>
    <t>RABIALAHY TianasoaMarsieMarscellin (à demander si int Ing de projet)</t>
  </si>
  <si>
    <t xml:space="preserve">ANDRIAMANOHISOA RiJanvieririna Amboara </t>
  </si>
  <si>
    <t xml:space="preserve">1 600 000 à 1 800 000 </t>
  </si>
  <si>
    <t>2020 : Conducteur travaux chez la SOCIETE UNIVERS 
2019 : Ingénieur d'étude et conducteur de travaux chez EGECORAM 
2018 : Conducteur Travaux chez EGECORAM 
2016 - 2017 : Dessinateur - Projeteur chez EGECORAM 
2015 : Consultant Individuel en batiment 
2014 - 2015 : Chef de chantier / Topographe chez EGC RATOEJanvierAHARY 
2013 : Stage chef de chantier chez CFP Bevalala</t>
  </si>
  <si>
    <t xml:space="preserve">OKMais ne peut pas travailler sur Fort - Dauphin , dossier transféré à Andry pour le poste de resp travaux </t>
  </si>
  <si>
    <t xml:space="preserve">BEHAJAINA Andry Harilala Berthino </t>
  </si>
  <si>
    <t>TODISOA Patrick</t>
  </si>
  <si>
    <t xml:space="preserve">530 000 à 450 000 </t>
  </si>
  <si>
    <t>2014 - 2015 : Electricien chez EGEDEC
2015 - 2020 : TechnicienMaintenance chez MDC
2020 - 2021 : Electricien chez Atelier TEF</t>
  </si>
  <si>
    <t>FANOMEZANTSOA Zo Lalaina Mickael</t>
  </si>
  <si>
    <t>1Avril 2019 - 30Avril 2021 : Electromécanicien dans la société SIDEXAM
2017 : Installation électrique chez TELMA 
 9Juillet 2018 - 31 Octobre 2018 : stage électricité chez la société SIDEXAM</t>
  </si>
  <si>
    <t>RANDRIANDIMBY Peter Fabrice</t>
  </si>
  <si>
    <t xml:space="preserve">700 000 
</t>
  </si>
  <si>
    <t>Février 2021 - Juillet 2021 : Consultant pour Médecin sans frontière
 Août 2018 - Janvier 2021 : Technicien deMaintenance pour AES
2015 - 2018 : Technicien deMaintenance et suivi forage pour UNICEF
2012 - 2013 : Agent temporaire à la centrale thermique de JIRAMA</t>
  </si>
  <si>
    <t>ANDRIATSIMarsOFY Radihery</t>
  </si>
  <si>
    <t>Mai 2021 : Technicien en charge des dispositifs Biomédicaux pour ONG pivot
Février 2020 - Janvier 2021 : Travailler pour son propre comptre
Mai 2016 - Janvier 2020 : Responsables fluides médicaux et industriels pour société Interequipement
Juin 2009 - Février 2016 : Responsable de production pour la Société EOLE</t>
  </si>
  <si>
    <t>Trop cher et trop de compétence en Biomédical et 
moins en industrie (Moyenne tension)</t>
  </si>
  <si>
    <t>RAKOTOARIVELO Daniel</t>
  </si>
  <si>
    <t>Janvier 2015 : Electricien et plombier chez Dani energie
Janvier 2013 - 2015 : Electricien chez ARATRA</t>
  </si>
  <si>
    <t>RAKOTOARISOA Rijatiana Ginnot</t>
  </si>
  <si>
    <t xml:space="preserve">750 000 
</t>
  </si>
  <si>
    <t>Août 2019 - Mars 2020 : Electricien pour COGELEC Madagascar
Janvier - Avril 2019 : Stagiaire pour SMEF 
 Décembre 2018 : Stagiaire pour bloc technique Ankatso</t>
  </si>
  <si>
    <t>Pas assez d'expérience</t>
  </si>
  <si>
    <t>ANDRIAMAHEFA Tojo Herilala</t>
  </si>
  <si>
    <t>Juillet 2018 : Electricien au sein du central éléectrique d'antelomita
Mars - Juillet 2018 :Maintenance à la société UNIFOODS SARL 
 Octobre - Décembre 2017 : stage de d'étude à la société ASECNA
2013 - 2017 : Installation électrique domestique
Mai 2020 : Réalisation et installation inverseur de source automatique de nouveau groupe électrogène</t>
  </si>
  <si>
    <t>RAKOTOARISOA Todisoa Nambinina</t>
  </si>
  <si>
    <t>2021 : Contractant ambatovy au compagnie COGELEC
2019 : Technicien en électronique au sein de MADELEK
2018 : Technicien en électricité et mécanique générale au société MADAPLAST
2018 : Technicien en electricité au société COTTONLINE</t>
  </si>
  <si>
    <t>RAKOTONDRASOA Juvence</t>
  </si>
  <si>
    <t>14 ans 2 mois</t>
  </si>
  <si>
    <t>Juillet 2018 - Mai 2020 : ResponsableMaintenance au sein du groupe de la société VIDZAR
Juillet 2013 - Juin 2018 : Chef d'équipe deMaintenance au sein du groupe de la société VIDZAR
 Septembre 2012 - Avril 2013 : Superviseur au sein de la société TNS Analysis
2006 - Août 2012 : agent deMaintenance au sein de la société SITAM 
2005 - 2006 : Electricien au sein de la société SOMAPECHE</t>
  </si>
  <si>
    <t>Va réfléchir pour Fort Dauphin , ouvert pour en discuter d'abord</t>
  </si>
  <si>
    <t>RAMIANDRISOA Célestin</t>
  </si>
  <si>
    <t>Ne répond pas aux critères côté diplome</t>
  </si>
  <si>
    <t xml:space="preserve">RAKOTONIRINA Hononé </t>
  </si>
  <si>
    <t>Pas dispo Hors Tanà car suit une formation</t>
  </si>
  <si>
    <t xml:space="preserve">RALAMBOSON Andy </t>
  </si>
  <si>
    <t>Numéros indisponibles</t>
  </si>
  <si>
    <t xml:space="preserve">NALIARO Rodah ElijAona </t>
  </si>
  <si>
    <t>2017 - Mai 2021 : Assistant technique et concepteur dessinateur pour ENDCO
2013 - 2017 : Dessinateur et chef de Chantier pour Entreprise RADO BTP
2016 : stagiaire en tant que assistant technique pour Ministère de l'aménagemment du territoire et de l'équipement
2015 : stagiaire chez Comune urbaine d'Antananarivo</t>
  </si>
  <si>
    <t>NOMENJanvierAHARY Solofoniaina Oméga (fiche OK)</t>
  </si>
  <si>
    <t>RAKOTOANDRIANA Nampisoa</t>
  </si>
  <si>
    <t xml:space="preserve">N'est pas intéressé si Fort DauphinMais reste disponible si autres postes sur Tanà </t>
  </si>
  <si>
    <t xml:space="preserve">MANANTSOA Richard Pascal </t>
  </si>
  <si>
    <t xml:space="preserve">Consultant en topographie </t>
  </si>
  <si>
    <t>2013 - 2020 : Ingénieur des contrôles chez groupement de bureau d'Etudes Comètes International - JRSAINA
2012 - 2013 : Ingénieur des travaux chez Colas Madagascar
2011 - 2012 : Agent d'Evaluation pour le bureau d'Etudes CERT
2007 - 2008 : Membre conseil d'administration pour l'université d'antananarivo</t>
  </si>
  <si>
    <t>OK ,Mais trop cher</t>
  </si>
  <si>
    <t>RAKOTOZANANY Rijason</t>
  </si>
  <si>
    <t>Responsable de Travaux</t>
  </si>
  <si>
    <t>Décembre 2019 - ce jour : Manager assistant de la centrale 
 Août 2010 - Décembre 2019 : Résponsable de laMaintenance éléctrique de la central éléctrique d'Ambatovy Moramanga 
Février - Juillet 2010 : Installation électrique de la centrale hydro - électrique de
 Tsiazompaniry
2009 - 2010 : Bureau d'étude à Henri Fraise &amp; Cie AnKOrondrano
 Responsable administrative et logistique du Département Energie à HFF
2008 - 2009 :Maintenance électrique de la centrale thermique IPP'S20MW
 d'Ambohimanambola
2008 : Mécanicien "engin" à Henri Fraise Fils &amp; Cie AnKOrondrano
2007 : Opérateur de saisie à "L'infoscribe" Anosizato
2004 : Stagiaire ouvrier à la Centrale thermique d'Ambohimanambola</t>
  </si>
  <si>
    <t>RABEZANAHARY ROKwell Dahary</t>
  </si>
  <si>
    <t>Novembre 2019 - ce jour : Ingénieur d'études en Energie et éléctricité chez le grope EDL, filiale LANDIS NETWORK
Avril - Octobre 2019 : Staged'obtention de diplôme d'ingénieur enMaintenance et énergie 
Février - Mars 2016 : Responsable du département électrique à l'Hotel Restaurant Mantasaly
 Août - Novembre 2018 : Stage d'obtention de diplôme d'ingénieur enMaintenance et énergie 
Février 2015 - Mars 2016 : Responsable de l'installation électrique domestique d'un bureau d'études SPIDER 
 Décembre 2014 - Février 2015 : Magasinier de l'AQUALMA Beslampy MahaJanvierga 
Juin - Septembre 2014 : stsage de d'études à la société Indudstriel du BOINA 
Juin - Septembre 2013 : Stage de d'études au sein de la société REFCO MahaJanvierga
Juillet - Août 2012 : Stage d'ouvrier à la société Industriel Ouest Sucre Namakia</t>
  </si>
  <si>
    <t>RANAIVOSON Nariniaina</t>
  </si>
  <si>
    <t>2019 - 2020 : Electromécanicien au sein de la société Comores KOweit sise à Comores
2019 - 2012 : Electromecanicien au sein de la société Henri Fraise Fils et Cie
2009 : Travaux au sein de la société Mc Bat en tant que électricien des appareils de construction
2007 : Stage au sein de la société JIRAMA</t>
  </si>
  <si>
    <t>HERINJATOVO Cameron</t>
  </si>
  <si>
    <t>Mai 2015 - 31Juillet 2020 : ResponsableMaintenance de la société NSC Soanierana
 Décembre 2013 - Avril 2015 : Chef d'équipeMaintenance à Terra Group Ivato
 Décembre 2009 - Novembre 2013 : Responsable technique chez KARIBO Hotel Analakely
Juillet 2006 - Octobre 2009 : Electricien chez SECO</t>
  </si>
  <si>
    <t>SAMIARINJARA Zo Nasandratra</t>
  </si>
  <si>
    <t xml:space="preserve">800 000 
</t>
  </si>
  <si>
    <t>2008 - 2021 : Technicien deMaintenance industrielle chez IFFI
Janvier 2008 - Mars 2008 : Atelier Mécanique et électrique chez ATELEMEC</t>
  </si>
  <si>
    <t>ANDRIANINIANA Tsiferana Mickael</t>
  </si>
  <si>
    <t>2012 :Maintenance Centrale thermique20MW à la société Henri Fraise Fils&amp;Cie
2009 - 2012 : Electromécanicien à la société CIMELTA de Madagascar
2006 : Stage en electricien à la société JB Amboditsiry</t>
  </si>
  <si>
    <t>Trop cher pour le poste avec les bonnes compétences</t>
  </si>
  <si>
    <t>Jean Luc SOLONOMENJanvierAHARY</t>
  </si>
  <si>
    <t>Elecricien</t>
  </si>
  <si>
    <t>Manque de dynamisme, reservé et trop cher pour le poste</t>
  </si>
  <si>
    <t>ANDRIANTSILAVINA Herisetra Antonio</t>
  </si>
  <si>
    <t>350 000 à 450 000</t>
  </si>
  <si>
    <t>2021 : ElectricienMaintenance au Restaurant Au Bois Vert
2020 : ElectricienMaintenance au SOMACOU
2020 : Responsable et gérant de cyber
2019 : Service opérateur de saisie gérant
2018 : Electricien au Graphiqueland
2017 : Electricien à domicile</t>
  </si>
  <si>
    <t>RAVIMANANA Andriamahefa Manohisoa</t>
  </si>
  <si>
    <t>2020 - 2021 : Chauffeur services patrons
2017 - 2019 :Maintenance dans la société PRIMUS
2017 : Stage de formation pratique mécanique automobile CAPSAT (3mois)
2014 - 2015 : Employé dans la société SOCOBIS</t>
  </si>
  <si>
    <t>SAMBO Hery Andriamitahy Mahatoly Roger</t>
  </si>
  <si>
    <t>Août 2021 - Mars 2008 : Operateur console dans un centrale thermique chez Société O&amp;M Energy Tana
Mars 2008 - Mai 2006 : Enelc Diego - suarez
Décembre 2005 - Mai 2005 : Electricien Bobineur chez Société LGA
Février 2004 - Février 2001 : Responsable électrique de tous les matériaux roulantes chez COMAMA
 Décembre 1999 - Juin 1997 : Réalisation de travaux d'installation déquipement chez FELJAS&amp;MASSON</t>
  </si>
  <si>
    <t>ISMAEL Madi Chebani</t>
  </si>
  <si>
    <t xml:space="preserve">Responsable technique </t>
  </si>
  <si>
    <t>Avril 2015 : Electricien, Superviseur electrique et instrumentatioon, responsable technique chez T - Project 
Mars 2014 - Avril 2015 : Chef de quart chez Wartsila</t>
  </si>
  <si>
    <t xml:space="preserve">Bon profilMais salaire hors grille </t>
  </si>
  <si>
    <t>MANJAKAVELO Justin</t>
  </si>
  <si>
    <t>FENOLANJA AmpitOKy Sylvestre</t>
  </si>
  <si>
    <t>400 000 à 
600 000</t>
  </si>
  <si>
    <t>2020 : Responsable qualité au sein de l'entreprise Phileol de Madagascar
2019 : Electricien dans lentreprise SIP</t>
  </si>
  <si>
    <t>Lalaina RANDRIAMBELO</t>
  </si>
  <si>
    <t>RANDRIAMarsOSOA Miravo Robitial</t>
  </si>
  <si>
    <t>RANDRIANARIVO Harilalaina Ando</t>
  </si>
  <si>
    <t>RAZAKANANTENAINA Ony ZO</t>
  </si>
  <si>
    <t>Chef secteur Tamatave</t>
  </si>
  <si>
    <t>Directeur d'Agence TAMATAVE</t>
  </si>
  <si>
    <t>chef secteur tamataveJanvier 2016 - a ce jour; Technico - commercialJuin 2011/Novembre 2016; technico - commercial (domaine chimie)Janvier 2007/Juin 2011; conseil d'éducation (domaine de l'enseignement) Octobre 2005 - Décembre 2006; Bibliothéquaire et moniteurFévrier 2004 - Septembre 2005</t>
  </si>
  <si>
    <t>c'est quelqu'un de symphatique (du moin au téléphone) et qui est compréhensif demande un salaire d' au moin 2 000 000Ar. Contacté le 08/10/2020 pour entretien, Entreien Skype 13/10/2020</t>
  </si>
  <si>
    <t>AniseMarsie Jeanne</t>
  </si>
  <si>
    <t>Commercial en matériel informatique et bureautiquesAvril 2018 - à aujourd'hui; commercial gros clientsJuilletler2017 - Mars 2018; commercialJanvier 2016 - Septembre 2016; responsable d'agence2011 - Août 2014; surveillante générale2008 - 2011; respobsable des papiers d'exportation des litchis primeurs2008</t>
  </si>
  <si>
    <t>Contacté pour 2e entretien le 08/10/20</t>
  </si>
  <si>
    <t>Commercial grand compte2016 - 2019; commercial sur terrain2015 - 2016; DRC front office (téléopérateur)2013 - 2015; Opérateur online2011 - 2013</t>
  </si>
  <si>
    <t>ARISOA ANDRIAMANANA ANDRY</t>
  </si>
  <si>
    <t>Branch manager Cosmos tamatave/supervisor branch antananativo2016 - à nos jour; consultant de développement rural et de l'organisation2011 - 2014; Commercial packimmo2010; Sales Societe courts2005 - 2009; Stagiaire en informatiqueAvril 2003 - Septembre 2003; stagiaire assistant commercialJuin 2002</t>
  </si>
  <si>
    <t>c'est candidat avec beaucoup d'expérience. Contacté le 08/10/2020, Terminé</t>
  </si>
  <si>
    <t>RAHARIMALALA Andrinirina Ravaka</t>
  </si>
  <si>
    <t>Responsable commercial etMarsketingMars 2018 - Août 2019; ResponsableMarsketing, commercial et mobile bankingAvril 2016 - Décembre 2017; responsableMarsketing, commercial et communication Novembre 2015 - Avril 2016; responsable de distribution Septembre 2014 - Juillet 2015; chargé de clientèle opération bancaire Octobre 2012 - Août 2014; assistanteMarsketing et communication Septembre 2011 - Octobre 2012; consultantMarsketingJuin - Juillet 2011; consultantAvril - Mai 2010</t>
  </si>
  <si>
    <t>le salaire ne lui convient pas ( PS : 2 400 000 ar)</t>
  </si>
  <si>
    <t>RAKOTOASIMBOLA Fanomezantsoa</t>
  </si>
  <si>
    <t>Chef d'agenceMai 2018 - Juin 2019; chef d'agence adjoint Octobre 2015 - Février 2018; supeviseur de crédit Septembre 2013 - Octobre 2015; agent commercial Novembre 2010 - Septembre 2013; animateur Septembre 2009 - Septembre 2010</t>
  </si>
  <si>
    <t>ANDRIANTAVY Norohanta</t>
  </si>
  <si>
    <t>Consultant en responsableMarsketing et commercial</t>
  </si>
  <si>
    <t>Consultant en responsableMarsketing et commercial2013 ànos jour; manager commercial2011 - 2012; attachée commerciale à chef de secteur2002 - 2009</t>
  </si>
  <si>
    <t>PS : 3 000 000 Ar</t>
  </si>
  <si>
    <t>RAKOTOBE ANDRIANTSOAVIMANALINA Rindra Pailo</t>
  </si>
  <si>
    <t>Chef de zone vente</t>
  </si>
  <si>
    <t>Chef de zone vente Octobre 2015 - ce jour; commercial vente indirect Août 2015 - Octobre 2015; Responsable zone Août 2013 - Juillet 2015; Chef secteur Novembre 2008 - Juillet 2013</t>
  </si>
  <si>
    <t>Responsable de zone2018; responsable de zone2016; chef de vente2015 - 2016; chef de vente2014 - 2015; commercial2012 - 2014; superviseur2008 - 2011</t>
  </si>
  <si>
    <t>français moyen et expérience OK</t>
  </si>
  <si>
    <t>INDRIANARIVONY Gildas Antoni</t>
  </si>
  <si>
    <t>responsable d'agence</t>
  </si>
  <si>
    <t>responsable d'agence zone est2017 - ce jour; responsable d'agence Août - Décembre 2016; technivo commercial2014 - 2016; support technique2012 - 2013</t>
  </si>
  <si>
    <t>c'est pas un bon directeur d'agenceMais peu être un bon commercial dans la vente</t>
  </si>
  <si>
    <t>RASOLOHARINTSOA Soanaly</t>
  </si>
  <si>
    <t>business director</t>
  </si>
  <si>
    <t>business directorJuin 2019 - ce jour; chef de projet communication &amp; publicité Octobre 2011 - Mai 2019; conseillère relation clientèle Novembre 2010 - Avril 2011; conseillère relation clientèleJuillet 2010 - Septembre 2010</t>
  </si>
  <si>
    <t>ps : 2 000 000 net</t>
  </si>
  <si>
    <t>Distributeur</t>
  </si>
  <si>
    <t>Directeur d'agence TAMATAVE</t>
  </si>
  <si>
    <t>Français moyen, ne comprend pas certaines questions, répond sans réfléchir, ZipZip un peu</t>
  </si>
  <si>
    <t>Assistante Virtuelle</t>
  </si>
  <si>
    <t>Responsable d'Agence SITMA Septembre 2018 - 2019
 Chef de Vente SITMA Septembre 2017 - Août 2018
 Sales Manager chez TNTJanvier 2017 - Juillet 2017</t>
  </si>
  <si>
    <t>RAMBINA Michelle</t>
  </si>
  <si>
    <t xml:space="preserve">Intermodal Manager </t>
  </si>
  <si>
    <t>Intermodal Manager chez CMA CBSJuin 2018
 Branch Manager chez CMA CBSJuillet 2017 - Juillet 2018</t>
  </si>
  <si>
    <t>RABOANARINIRINa njaka</t>
  </si>
  <si>
    <t>Responsable Relationnel</t>
  </si>
  <si>
    <t>Septembre 2020 : Responsable Relationniel Client chez SMMC Tamatave
Janvier 2019 - Août 2020 : Responsable Distribution chez AS Toamasina
2011 - 2018 : Chef Secteur , Animateur Réseau,Technico - commercial</t>
  </si>
  <si>
    <t>Juin 2016 - Mai 2019 : Délégué Commercial Chef d'agence à GALANA
 Novembre 2013 - Mai 2016 : Responsable Facturation/Recouvrement SAMADA</t>
  </si>
  <si>
    <t>RAMBELONIRINA Richetty</t>
  </si>
  <si>
    <t>Responsable transit</t>
  </si>
  <si>
    <t>responsable transit au sein de soniamada Textile demuis2017, 
 responsable commercial à PRESCOI du2008 en2017, 
 excecutive logistics à Conttonline en2004 jusqu'en2008, assistante de direction de SETV en2002 en2004</t>
  </si>
  <si>
    <t>RAHOLISON Andriamialy Aro Fandresena</t>
  </si>
  <si>
    <t>Agent de transit et chef d'équipe au sein de EIM duJanvier 2O12 enJuin 2017 et responsable logistqique et transit au sein de CODAL du Octobre 2018 enMai 2019</t>
  </si>
  <si>
    <t>Pas très réactif durant les entretiens, trop mou, Prétention salarial à un 1 000 000 Ar (manque de confiance en ces compétences)</t>
  </si>
  <si>
    <t>RAZAFIMAHEFA Lovaina Aubert</t>
  </si>
  <si>
    <t>Responsable Transit logistique</t>
  </si>
  <si>
    <t>Dédouanement, transit, SYDOANIA ++</t>
  </si>
  <si>
    <t>A du potentielMais très opérationnel que stratégique, profil encore junior, 3ans d'expérience dans le transit, pas de relation client</t>
  </si>
  <si>
    <t>RAZAFIMAHALEO Remi</t>
  </si>
  <si>
    <t>Directeur d'Exploitation</t>
  </si>
  <si>
    <t>RAZANAMINOMarscellin</t>
  </si>
  <si>
    <t>Responsable Transit</t>
  </si>
  <si>
    <t>Agent de transit, responsable transit</t>
  </si>
  <si>
    <t>Arrogant, FR pas très bien, perte de temps, entretien censé être sur skypeMais par phone, prétentieux</t>
  </si>
  <si>
    <t>RAFETIARIJAoNA Jimmy Hermann</t>
  </si>
  <si>
    <t>Gérant dans son entreprise</t>
  </si>
  <si>
    <t>Resposnable du département transit au sein de Société Actual Textiles du Décembre 2016 en Novembre 2019, Décembrelarant et commis en douane à la société Tropic Mad duFévrier 2009 en Novembre 2016, staff du département transit au Grove industrie madagascar en Novembre 2007 - Décembre 2008</t>
  </si>
  <si>
    <t>RAKOTOVAo AndrianambininaMarstial</t>
  </si>
  <si>
    <t>assistant du directeur technique et armementJuin 2017; Magasinier Octobre 2015 - Mai 2017; stage pratique de la comptabilité de Décembre 2014 - Janvier 2015; chef d'agence régional Novembre 2012 - Février 2014; chef de zone régional Août 2011 - Septembre 2012; responsable commercialMai 2010 - Juillet 2011; gérant de la société FANAKA de Novembre 2009 - Mars 2010; stage de d'étudeJanvier - Mars 2007; stage de de formation Septembre - Octobre 2006</t>
  </si>
  <si>
    <t>13 000 000</t>
  </si>
  <si>
    <t>Sourcé sur Linkedin par Linah</t>
  </si>
  <si>
    <t>RAHARY Nirina Natacha</t>
  </si>
  <si>
    <t>Responsable Import et Douane</t>
  </si>
  <si>
    <t>RAKOTOARINIVO Rinah Mahonja</t>
  </si>
  <si>
    <t>Coute trop chère</t>
  </si>
  <si>
    <t>2016 : Omnium Industriel de Madagascar - Groupe BASAN, Direction Supply Chain, Manager Supply Chain
 Août.16 - Octobre16 : TEKNETGROUP, Alarobia Direction Approvisionnement &amp; Financière, Chef de Département Achats
 Août.09 - Juillet16 : Ambatovy Minerals SA, Moramanga Département Supply Chain Management, Superviseur Supply Chain
 Août.08 - Mars.09 : ARIUM, Analamahitsy Département Approvisionnement, Administrateur en Approvisionnement 
Janvier.08 - Août.08 : Data Telecom Service, Andraharo Direction Administrative &amp; Financière, Logisticien</t>
  </si>
  <si>
    <t>Expérience en Transit et Douane assez sommaire</t>
  </si>
  <si>
    <t>RANDRIAMANANTENA Jimmy</t>
  </si>
  <si>
    <t>Consultant en transit Freelance ouvrage métallique</t>
  </si>
  <si>
    <t>Transit, import/exportMarsitime, gestion cotation</t>
  </si>
  <si>
    <t>Plutôt opérationnelle que stratégique, connait bien le métierMais pas très réactif et pas très relationnelle</t>
  </si>
  <si>
    <t>RAKOTONDRAZANANY Nirina</t>
  </si>
  <si>
    <t>Commercial et branch manager CMA CGM</t>
  </si>
  <si>
    <t>3ans vide, d'activité en2017, pas très claire sur son départ à CMA</t>
  </si>
  <si>
    <t>IALY Fanjaraly Andriamihaja François</t>
  </si>
  <si>
    <t>branch manager</t>
  </si>
  <si>
    <t>branch manager de2017 - Août 2019;
 logistic manager de2015 - 2017; 
 responsable achat et export de2013 - 2015; 
 assistant manager de2010 - 2013; 
 contrôleur de qualité deMarschadise de2001 - 2008;
 stagiaire au service exploitation2000 - 2001</t>
  </si>
  <si>
    <t>polyvalent et responsable, il posséde un bon profil pour le transit</t>
  </si>
  <si>
    <t>ANDRIANJAFILAINGONARIVO Ranja Nathalie</t>
  </si>
  <si>
    <t>Directeur d'Agence</t>
  </si>
  <si>
    <t>Compétences techniques sur le transit,Mais n'a pas l'aisence d'un Manager</t>
  </si>
  <si>
    <t>IRIMBOANGY Mamy Nirizo</t>
  </si>
  <si>
    <t>Superviseur des opérations TRANSIT</t>
  </si>
  <si>
    <t>2019 - 2020 : Superviseur des opérations 
2017 - 2019 : Directeur transit import export2017 : Coordianateur exploitations chez STTE</t>
  </si>
  <si>
    <t xml:space="preserve">Pas très mature envers les entreprises où il a travaillé
</t>
  </si>
  <si>
    <t>Faly Hery RAMAMONJITIANAHARIJAoNA</t>
  </si>
  <si>
    <t>04/04/2017 - 17/06/2020 : OUVRAGES TRAVAUX INDUSTRIELS, Directeur des achats et transit 
 11/02/2011 au 02/01/2017 : Acheteur sénior : Ambatovy Sherrit - Dynatec Madagascar S.A
 05/01/2010 au 07/02/2011 Entreprise MAHATRANS, Responsable Logistique 
 02/02/2006 au 13/10/2007 : AQUALMA UNIMA, Responsable Quai
 02/12/2004 au 05/01/2006 : AQUALMA UNIMA, Responsable des approvisionnements
 02/01/2000 au 30/11/2004 PECHEXPORT MAJUNGA
Mai 2000 - Décembre 2000 Société générale des bâtiments MAJUNGA (SGB), Chef d’équipe du chantier</t>
  </si>
  <si>
    <t>Bon profil de manager logistique - management paternaliste - culture du résultat. A garder En réserve si...</t>
  </si>
  <si>
    <t>RAMIARAMANANA Nivomalala</t>
  </si>
  <si>
    <t>Directeur d'agence</t>
  </si>
  <si>
    <t>2019 - 2022 : Responsable achat chez BAoBAB Banque
2015 - 2019 : Auditeur interne chez BAoBAB BANQUE
2016 : Assistante technique chez Microcred
2013 - 2015 : Auditeur interne junior chez Microcred
Juillet - Décembre 2012 : Gestionnaire de portefeuille crédit PME chez Microfinance
2010 - 2012 : Gestionnaire de portefeuille crédit TPE chez Microfinance
2006 - 2007 : Conseillers clients Société immobilier conseil</t>
  </si>
  <si>
    <t>N'a pas trop un profil commercial
Possède une bonne capacité d'analyse, surtout côté risque</t>
  </si>
  <si>
    <t>ANDRIANANDRASANA Vonialinoro</t>
  </si>
  <si>
    <t>A son propre compte</t>
  </si>
  <si>
    <t>2019 : Commercial à sa propre entreprise
2005 - 2019 : Chargé de suivi après vente, chargé d'affaires, chef de filière international, responsable d'agence chez BNI</t>
  </si>
  <si>
    <t xml:space="preserve">RAKOTOMALALA Rado </t>
  </si>
  <si>
    <t>Contrôleur de gestion et financier</t>
  </si>
  <si>
    <t>Septembre 2021 : Contrôleur de gestion et financier chez The Beekeeper et compagnie du miel
Mars 2020 - Août 2021 : Chargé d'investissement à Solidis Capital Investissement 
2019 - 2020 : Contrôleur de gestion et financier chez Les epices de madagascar
2005 - 2019 : Chargé de clientèle, adjoint du directeur d'agence, directeur d'agence et cadre administratif chez BOA</t>
  </si>
  <si>
    <t>s'est fait licencié car il y a eu un dossier perdu
a déjà effectué un entretien chez Banky First</t>
  </si>
  <si>
    <t>RANDRIANANDRASANA Antonio</t>
  </si>
  <si>
    <t>Mars 2022 : Directeur d'agence à Majunga chez BANKY FIRST
 Octobre 2020 - Décembre 2021 : Chef d'agence de la PAMF Toamasina
Mars 2016 - Septembre 2020 : Correspondant risques de la PAMF 
Juillet 2014 - Octobre 2015 : Auditeur interne chez ACEP Madagascar
Avril 2011 - Avril 2014 : Agent de crédit chez ACCES BANQUE</t>
  </si>
  <si>
    <t>est déjà chez Banky First - ce jour et a été titularisé ; a envoyé son CV non à jour</t>
  </si>
  <si>
    <t>RAZAFINDRASATA Tahina</t>
  </si>
  <si>
    <t>Responsable portefeuille crédit régional</t>
  </si>
  <si>
    <t>2013 : Risk office, chef d'agence, superviseur risque, regional manager, responsable de portefeuille crédit régional chez PAMF
2008 - 2013 : Agent de crédit puis Superviseur de crédit chez Acces Banque</t>
  </si>
  <si>
    <t>Envoyé à BNI pour la meme poste</t>
  </si>
  <si>
    <t>PILAZA Fabiola</t>
  </si>
  <si>
    <t>Chargée d'affaires corporate</t>
  </si>
  <si>
    <t>2018 : Chargé de compte puis chargé d'affaires corporate chez BOA
2013 - 2018 : Chargé de sinistres puis chargé de clientèles particuliers chez ALLIANZ AGM</t>
  </si>
  <si>
    <t>est - ce jour à 2 700 000ar hors primes + bonus + avantages</t>
  </si>
  <si>
    <t>ANDRIAMAMIOLOSOA Fanirin'ny Aina</t>
  </si>
  <si>
    <t>2019 : Technicien des opérations bancaires, technicien valideur des opérations bancaires et expert des opérations crédit chez Société Général
Juillet 2018 - Janvier 2019 : Gestionnaire des opérations bancaires chez Acces Banque</t>
  </si>
  <si>
    <t>Elle est - ce jour enceinte de 7 mois</t>
  </si>
  <si>
    <t xml:space="preserve">RAZAKAVOLA Hery </t>
  </si>
  <si>
    <t>2018 - 2021 : Responsable de zone SAVA ; chef d'agence SAMBAVA ; chef d'agence Majunga chez SIPEM
2012 - 2018 : Agent de crédit et chargé de prêt chez ACEP</t>
  </si>
  <si>
    <t xml:space="preserve">RAZAFITIARAY Nirina </t>
  </si>
  <si>
    <t>2020 - 2021 : Directeur centre d'affaire chez SIPEM Banque
2019 : Gérante à son propre compte
2006 - 2018 : Agent de crédit, agent de crédit senior, Directeur d'agence (Andoharanofotsy, Andraharo, AmbohibAo) ; coordinateur du département PME, responsable de projet, coordinateur du projet de centre d'appel chez ACCES BANQUE</t>
  </si>
  <si>
    <t>ANDRIANTENDRO Tsiresy</t>
  </si>
  <si>
    <t>Juin - Novembre 2022 : Co fondateur et associé chez Tia XL Formation 
 Octobre 2021 - Juin 2022 : Manager achat, stock, parc roulant chez BIONEXX
2018 - 2021 : Directeur adjoint commercial etMarsketing puis Directeur des opérations chez BAoBAB+
Janvier - Juin 2018 : Responsable distribution chez DK Beverage (Africana Beer)
Juin - Août 2017 : Directeur commercial etMarsketing chez Mercantile Exchange of M/car
 Septembre 2010 - Décembre 2016 : Responsable planification ATL et BTL chez STAR
2009 - 2010 : Commercial chez Société malgache d'infographie</t>
  </si>
  <si>
    <t xml:space="preserve">à rediriger vers des postes dans le transit et la douane
bon anglais </t>
  </si>
  <si>
    <t>RAZAFITIARAY, Suzanne Nirina</t>
  </si>
  <si>
    <t>sn.razafitiaray@gmail.com</t>
  </si>
  <si>
    <t>033 12 284 36</t>
  </si>
  <si>
    <t>Directeur du centre d’affaire</t>
  </si>
  <si>
    <t>2021 : Directeur du centre d’affaire SIPEM BANQUE Ankorondrano
2019 : Création d’une entreprise individuelle importation des habillements.
2018 : Coordonnateur des activités du projet « Inclusion financière»
2016 - 2018 : Coordinateur du projet centre d’appel à l’Accès Banque Madagascar
2017 : Présidente du Comité de Consultation de la Direction
2017 : Responsable du projet « SMS Notification »
2013 - 2016 : Coordinateur du département PME à l’AccèsBanque Madagascar
2011 - 2013 : Directeur d’Agence à l’AccèsBanque AmbohibAo Madagascar
2010 - 2011 : Directeur d’Agence à l’AccèsBanque Andraharo Madagascar
2008 - 2010 : Directeur d’Agence à l’AccèsBanque
2007 - 2008 : Agent de Crédit Senior à l’AccèsBanque
2007 - 2008 : Agent de Crédit à l’Accès Banque
2004 - 2004 : Enquêteur à l’Agence Capsule</t>
  </si>
  <si>
    <t>RASOANAIVO ONY MIRANTO VALÉRIE</t>
  </si>
  <si>
    <t>mirantorasoanaivo7@gmail.com</t>
  </si>
  <si>
    <t>034 70 545 45</t>
  </si>
  <si>
    <t>Morondava</t>
  </si>
  <si>
    <t>2020 - ce jour Responsable d'Affaires
Juillet 2019 - Février 2020 Commerciale service après - vente
 Octobre 2017 - Juillet 2019 Agent polyvalent
2016 - 2018 Rédactrice Web</t>
  </si>
  <si>
    <t>RAZAKAVOLA Herizafimanantsoa Robson</t>
  </si>
  <si>
    <t>heryrazakavola@gmail.com</t>
  </si>
  <si>
    <t>034 79 314 79</t>
  </si>
  <si>
    <t>Sambava</t>
  </si>
  <si>
    <t>Janvier - Avril 2021 : Chef d’agence MAHAJanvierGA (SIPEM BANQUE)
2019 - 2020 : Chef d’agence SAMBAVA (SIPEM BANQUE)
2018 - 2019 : Responsable de Zone SAVA (SIPEM BANQUE)
2016 - 2018 : Chargé de prêt (ACEP MADAGASCAR)
2012 - 2016 : Agent de crédit (ACEP MADAGASCAR)
2007 - 2011 : Assistant Responsable Méthode
2005 - 2006 : Agent de méthode (KARINA INTERNATIONAL )</t>
  </si>
  <si>
    <t>RAJOELISOLO Haingotiana</t>
  </si>
  <si>
    <t>rajoelisolohaingo@gmail.com</t>
  </si>
  <si>
    <t>034 94 266 05</t>
  </si>
  <si>
    <t>Directeur Général Adjoint</t>
  </si>
  <si>
    <t>27 ans 4 mois</t>
  </si>
  <si>
    <t>DIPLOME D'ETUDES SUPERIEURES DE L'ECOLE SUPERIEURE DE LA BANQUE</t>
  </si>
  <si>
    <t>Mai 2017 - ce jour Directeur Général Adjoint | B A N Q U E S O C I E T E G E N E R A L E M A D A G A S I K A R A
 Décembre 2016 - Mai 2017 : Directeur Commercial | B A N Q U E S O C I E T E G E N E R A L E M A D A G A S I K A R A</t>
  </si>
  <si>
    <t>RASOLOFONJATOVO Zo Harilala</t>
  </si>
  <si>
    <t>Décembrelarant en douane</t>
  </si>
  <si>
    <t>responsable transit</t>
  </si>
  <si>
    <t>Avril 2019 - ce jour : Décembrelarant en douane
Avril 2018 - Mars 2019 : Décembrelarant en douane 
Avril 2015 - Décembre 2017 : assistant à l'import et export 
 Octobre 2011 - Février 2015 : Décembrelarant en douane
Mars 2009 - Septembre 2011 : Décembrelarant et assistant à l'import et export 
 Novembre 2007 - Janvier 2009 : commercial et Décembrelarant en douane</t>
  </si>
  <si>
    <t>Très arrogant, intérêt pour les avantages surtout
Ne donne pas ses références professionnels</t>
  </si>
  <si>
    <t>DISAINE Andrianiana Tristan</t>
  </si>
  <si>
    <t>gestionnaire de production et de communication</t>
  </si>
  <si>
    <t>gestionnaire de productionet de communication2007; responsable département finition2002 - 2007; agent de transit2001 - 2002</t>
  </si>
  <si>
    <t>bon profil, bonne assiduité et dispo au travail, bonne expérience et dynamique,Mais salaire de 1 800 000 Ar</t>
  </si>
  <si>
    <t>assistante administrative</t>
  </si>
  <si>
    <t>ZONIAINA Kenny</t>
  </si>
  <si>
    <t>stage de recherche</t>
  </si>
  <si>
    <t>stage de recherche (6 semaines)2018; stage d'analyse (6 semaines)2017; stage d'observation (6 semaines)2016</t>
  </si>
  <si>
    <t>en vue de ces connaissance théorique il peut occupé le poste</t>
  </si>
  <si>
    <t>RABEMANANTSOA JeanMarsc</t>
  </si>
  <si>
    <t>Key Account Person</t>
  </si>
  <si>
    <t>Mai 2017 - ce jour : key account person
 Novembre 2015 - Octobre 2016 : agent de transit 
 Septembre 2014 à Novembre 2014 : stagiaire en qualité d'assistant Décembrelarant 
2012 - Mars 2013 : stage</t>
  </si>
  <si>
    <t>dynamique et jeune, expérience réussie dans le domaine transit et douane</t>
  </si>
  <si>
    <t>RAZAFIMANANTSOA Manoa</t>
  </si>
  <si>
    <t>assistant au responsable transport</t>
  </si>
  <si>
    <t>assistant au responsable transport deJanvier 2015 - ce jour; responsable import d'Avril 2007 àDécembre 2014; informaticienJanvier - Décembre 2004</t>
  </si>
  <si>
    <t>il demande 1 600 000 Ar; compétence non adéquat avec le salaire</t>
  </si>
  <si>
    <t>RASOLONJanvierAHARY Verohanitra Florence</t>
  </si>
  <si>
    <t>agent de crédit</t>
  </si>
  <si>
    <t>chargée clientele de2016 - 2019; stagiaire entant qu'acceuil 2013 - 2014</t>
  </si>
  <si>
    <t>elle n'est pas envore apte pour être responsableMais en tant qu'agent de recouvrement ou chargé clientèle ou agent transit</t>
  </si>
  <si>
    <t>RAHARIMANANARIVO Mialy Fanomezantsoa Sarh</t>
  </si>
  <si>
    <t>gestionnaire de stock</t>
  </si>
  <si>
    <t>gestionnaire de stock deFévrier 2015 - ce jour; gestionnaire de stock deMars 2014 - Juin 2014; assistante en stock deJuin 2012 - Août 2013; responsable d'un librairie en Novembre 2011</t>
  </si>
  <si>
    <t>bon profil, souhaite avoir un poste clair et stable ( elle travail avec un karana) bonne expérience en gestion</t>
  </si>
  <si>
    <t>BENARISON Andry (entretien téléphonique)</t>
  </si>
  <si>
    <t>Décembrelarant</t>
  </si>
  <si>
    <t>Décembrelarant d'Avril 2018 àMars 2019; Décembrelarant et passeur de pièce de2009 - Juillet 2017; passeur des pièce de2008 - 2009</t>
  </si>
  <si>
    <t>bon profil et riche en expérience</t>
  </si>
  <si>
    <t>branch manager de2017 - Août 2019; logistic manager de2015 - 2017; responsable achat et export de2013 - 2015; assistant manager de2010 - 2013; contrôleur de qualité deMarschadise de2001 - 2008; stagiaire au service exploitation2000 - 2001</t>
  </si>
  <si>
    <t>RAMERISON Harivony Eric</t>
  </si>
  <si>
    <t>agent administratif stock</t>
  </si>
  <si>
    <t>agent administratif stock aviation enJuin 2016; responsable dispatch Novembre 2018</t>
  </si>
  <si>
    <t>manque de sérieux, il demande plus de 1 000 000 Ar</t>
  </si>
  <si>
    <t>Représentant commercial senior d'Octobre 2018 - ce jour; Représentant commercial junior deFévrier 2016 - Février 2017</t>
  </si>
  <si>
    <t>bon profil,Mais souhaite un poste sur tamatave pour être avec sonMarsi</t>
  </si>
  <si>
    <t>responsable des opérations</t>
  </si>
  <si>
    <t>responsable des opérations deJuin 2019 - ce jour; responsable des opérations de Septembre 2018 - Mai 2019; chargé export deMars 2018 - Septembre 2018; transitaire deJanvier 2018 - Mars 2018; chargé impot - export Décembre 2016 - Février 2017; chargé des documents légaux et successions d'Août 2016 à Novembre 2016</t>
  </si>
  <si>
    <t>il est pas très net dans ces engagements, il est d'accord de travailler sans fiche de paie si il gagne beaucoup</t>
  </si>
  <si>
    <t>Assistant du directeur technique et armement</t>
  </si>
  <si>
    <t>entretien téléphonique; polyvalent ( comptabilité, commercial, transit), français moyen, et demande 1M Ar net</t>
  </si>
  <si>
    <t>Janvier 2O12 enJuin 2017 : Agent de transit et chef d'équipe au sein de EIM
 Octobre 2018 enMai 2019 : responsable logistqique et transit au sein de CODAL</t>
  </si>
  <si>
    <t>Niveau de français à améliorer, trop moux pendant l'entretien, salaire et cindition avant tout, A la recherche d'emploiMais n'a pas encore trouvé jusqu'à - ce jour</t>
  </si>
  <si>
    <t>Commercial OUT DOOR</t>
  </si>
  <si>
    <t>conseillé client et sous traitant en import et export dans sa propre boite à partir deMai 2018 en Septembre 2019, exploitantMarsitime au sein de FTL duMars 2017 enAvril 2018, assistant d'exploitationMarsitime en import groupage et zone chez STTE duJuillet 2015 enMars 2017, chargé de la logistqiue et transport au sein de la société Building Cargo du Août 2014 enMars 2015, transitaire aérien à VELOGIC du Décembre 2013 enMai 2014</t>
  </si>
  <si>
    <t>motivé et bonne connaissance sur le domaine, souci de démenagement à Majunga, Forte expérience sur le transt et Douane, bon candidat</t>
  </si>
  <si>
    <t>RAVAoARIMINOSOA Felana Volahanta</t>
  </si>
  <si>
    <t>Assistante transit import</t>
  </si>
  <si>
    <t>Assistant transit import à EPLISON duMai 2017 - ce jour, téléopératrice dans diverses entreprises du2010 jusqu'en2013</t>
  </si>
  <si>
    <t xml:space="preserve">A un enfant de 4 mois, elle est surtout de l'exportation que de l'importation, peut travailler en équipe, capable de travailler sous pression,Maitrise du métier et ses formalités
</t>
  </si>
  <si>
    <t>Décembre 2016 - Novembre 2019 : Resposnable du département transit au sein de Société Actual Textiles
Février 2009 en Novembre 2016 : Décembrelarant et commis en douane à la société Tropic Mad 
 Novembre 2007 - Décembre 2008 : staff du département transit au Grove industrie madagascar</t>
  </si>
  <si>
    <t>Salaire trop éléve malgré ses diverses expériences, un peu de moi dans ses réponses, conidtions et salaire avant tout, expériences réussie et profonde dans le domaine, membre dans différentes associations de transit et douane</t>
  </si>
  <si>
    <t>RAVOLONOMENJanvierAHARY Ndriamanesy Arniot</t>
  </si>
  <si>
    <t>Agent de transit</t>
  </si>
  <si>
    <t>Agent controleur au sein de Ampinga, président d'une association SRS conseillé de l'association TAMPANA</t>
  </si>
  <si>
    <t>Il ne connait pas encore le mondeMais veut s'aventurier, bas niveau en français, il est à Majunga</t>
  </si>
  <si>
    <t>Herimalala Régina Fortune</t>
  </si>
  <si>
    <t>travail pour son propre compte</t>
  </si>
  <si>
    <t>Agent de transit au VIP logistqics, agent de transit à l'OTSM</t>
  </si>
  <si>
    <t>une personne responsable, bon niveau de français, forte motivation</t>
  </si>
  <si>
    <t>RANJALAHY Herinjaka Nirina</t>
  </si>
  <si>
    <t>Responsable logistique, collecte et exportation des produits agricoles du2014 - 2018 au sein de G7 Océan Indien, consultant individuel en tant que collecteur au sein de Tan export du2011 - 2014, co gérant de la société CPMLMP et exploitant transporteur routier desMarschandises du2000 - 2010</t>
  </si>
  <si>
    <t>un personne motivée, et expérimentée dans le domaine surtout de l'exportation, besoin d'accompagnement sur la prise de Décembreision</t>
  </si>
  <si>
    <t>RALIHARISOA Ravaka</t>
  </si>
  <si>
    <t>Assistante administrative et responsable transit au sein de IFET2016 jusqu' - 2019, agent administratif secteur importation au Gasynet du2012 en2014, agent distributeur des produits forever living product en2009 en2012, transit à Malaky2007 en2008</t>
  </si>
  <si>
    <t>motivée, impitration réussie, polyvanlente et inDécembreise</t>
  </si>
  <si>
    <t>ANDRIANANJA Walcker Smith</t>
  </si>
  <si>
    <t>transitaire au sein de Grove Industry de2017 en2019,</t>
  </si>
  <si>
    <t>bloquage en françaisMais prêt à améliorer, forte motivaion et une expérience sur le poste, accepte le salaire proposé</t>
  </si>
  <si>
    <t>responsable transit au sein de soniamada Textile demuis2017, responsable commercial à PRESCOI du2008 en2017, excecutive logistics à Conttonline en2004 jusqu'en2008, assistante de direction de SETV en2002 en2004</t>
  </si>
  <si>
    <t>DomaineMaitrisé, sur de ce qu'elle dit, art de négociation, toujours à la recherche d'une nouvelle opportunité, et prete à quitter son poste pour voir d'autres choses plus meilleures</t>
  </si>
  <si>
    <t>RANDRIAMASY Hanitriniaina Haingotiana</t>
  </si>
  <si>
    <t>Assistante de direction et responsable transit au sein de TechMarsine du2018 - 2019, responsable d'un tour opérateur Reves Mada du2016 en2018, assistante de direction chez LEXEL du2013 en2014</t>
  </si>
  <si>
    <t>forte motivation pour ce poste, polyvalente, supporte la pression, pas assez sérieuse, réponse assez vague</t>
  </si>
  <si>
    <t>RANDRIAMORA Jasara</t>
  </si>
  <si>
    <t>Responsable service douane</t>
  </si>
  <si>
    <t>2019 - 2021 : Exploitant polyvalent chez Bolloré transport
2017 - 2019 : Décembrelarant en douane chez MIDEXPRESS
2012 - 2017 : Agent administratif chez Gasynet</t>
  </si>
  <si>
    <t>RAKOTONIAINA Lova Nirisoa</t>
  </si>
  <si>
    <t>Responsable magasin</t>
  </si>
  <si>
    <t>Responsable douane</t>
  </si>
  <si>
    <t>Décembre 2020 : Responsable magasin chez Agrichem 
 Novembre 2012 - Juillet 2020 : Représentant régional chez Transport RCM 
Juillet 2007 - Octobre 2012 : Agent de transit, division transit , Décembrelarant en douane chez ROTRIMEX</t>
  </si>
  <si>
    <t xml:space="preserve">Tsihoarana RAKOTOARINORO </t>
  </si>
  <si>
    <t>Import Manager</t>
  </si>
  <si>
    <t>Août 2017 : Manager import chez Bolloré
 Septembre 2013 - Août 2017 : Assistant commercial chez Bolloré
 Décembre 2012 - Septembre 2013 : AssistantMarsketing chez VAL LOGISTICS
Janvier 2011 - Novembre 2012 : Responsable HSSEQ chez Leong Siw Seng</t>
  </si>
  <si>
    <t>Recherche un poste dans d'autres fonctions de la logistique non lié à la douane.</t>
  </si>
  <si>
    <t>Haja ANDRIAMarsOMIZAH</t>
  </si>
  <si>
    <t xml:space="preserve">RAKOTOARINARIVO Lalaina Harinjato </t>
  </si>
  <si>
    <t>Responsable agence Tana</t>
  </si>
  <si>
    <t>2012 : Responsable agence, Chef Décembrelarant et Décembrelarant chez OTSM 
2000 - 2009 : Responsable financier chez TiKO</t>
  </si>
  <si>
    <t>RAKOTOARIMALALA Rojo</t>
  </si>
  <si>
    <t>2014 : Responsable transit et import chez CT Motors</t>
  </si>
  <si>
    <t xml:space="preserve">RAZAFIARIMANANANA Antrin'iaina </t>
  </si>
  <si>
    <t>Responsable transitMaison</t>
  </si>
  <si>
    <t>Juillet 2018 : responsable transitMaison chez groupe Basan 
Avril 2016 - Juin 2018 : Responsable administartive import chez JB - Basan 
 Novembre 2014 - Mars 2016 : Gestionnaire import chez JB - Basan 
Mars - Août 2014 : Assistante transit chez AGF Export</t>
  </si>
  <si>
    <t>ANDRIANARIMANANA Jean Emile</t>
  </si>
  <si>
    <t>Janvier - Octobre 2020 : Responsable import chez SMIE
 Septembre 2016 - Septembre 2019 : Responsable département logistique et transit chez SH Global</t>
  </si>
  <si>
    <t>RAKOTONANDRASANA Dina Fitiavana</t>
  </si>
  <si>
    <t>Chargée de transit</t>
  </si>
  <si>
    <t>Décembrelarant en douane senior</t>
  </si>
  <si>
    <t>Romulus Antonio</t>
  </si>
  <si>
    <t xml:space="preserve">Logistics coordinator </t>
  </si>
  <si>
    <t>2011 : Agent de transit polyvalent, coordinateur logistique, Décembrelarant en douanes (2014) chez TRANSIT TSELATRA
2009 - 2010 : Chef de service à la société SCIM Madagascar (CDD 3 mois, renouvelé à chaque période de campagne de litchis)</t>
  </si>
  <si>
    <t xml:space="preserve">Aide - Décembrelarant en ce moment ; a les potentiels et les capacités pour le poste
En réserve </t>
  </si>
  <si>
    <t>RAKOTOARIMALALA Fanomezana</t>
  </si>
  <si>
    <t>2017 - 2021 : Professeur de maths 
2009 - 2016 : Agent de transit chez KANTO SARLU</t>
  </si>
  <si>
    <t xml:space="preserve">Pas dans le domaine des années ; problèmes de compréhension </t>
  </si>
  <si>
    <t>RANDRIANASOLO Mamy Hery</t>
  </si>
  <si>
    <t>Aide Décembrelarant</t>
  </si>
  <si>
    <t>2012 : Aide Décembrelarant chez ARIVA Logistics
2009 - 2011 : Responsable d'agence et des opérations, Décembrelarant chez la société TRAM
2006 - 2009 : Archiviste chez Bolloré
2000 - 2005 : Décembrelarant et passeur des pièces chez la société MIHARISOA (société familiale)</t>
  </si>
  <si>
    <t>Bon candidat, sérieux et intègre avec plus de20 ans d'expériences dans le domaine
A de bonnes relations avec la douane
A déjà été approché par la STTE pour le poste d'agent de transit qu'il a Décembreliné
Préférence pour le poste à Tamatave</t>
  </si>
  <si>
    <t>RATOLOJanvierAHARY Fanantenana</t>
  </si>
  <si>
    <t>Aide Décembrelarant en douane et responsable facture transit</t>
  </si>
  <si>
    <t>2017 - 2021 : Aide Décembrelarant en douane et responsable facture transit chez MIARADIA
2011 - 2017 : Responsable agence chez Société FARIMBONA
2008 - 2011 : Commis en douanes chez GALAXAM Logistics
2007 - 2008 : Coursier et agent de recouvrement chez ASL</t>
  </si>
  <si>
    <t xml:space="preserve">Passé et pratiques douteux
La société FARIMBONA a été fermé par la douane pour cause de fautes graves liées à desMarschandises ; a ensuite fait toutes les déMarsches avec le gérant de cette société pour en ouvrir une autre (MIARADIA) tout en cachant que c'était le même gérant 
A avoué avoir déjà payé les inspecteurs de douanes pour éviter de payer les amendes dûes à une fausse Décembrelaration faite par un Décembrelarant chez FARIMBONA (qui n'a pas été renvoyé) </t>
  </si>
  <si>
    <t>Chantal RAHOLIARISOA</t>
  </si>
  <si>
    <t>Décembrelarant en douane senior
Transitaire</t>
  </si>
  <si>
    <t>2005 - 2020 : Transitaire Décembrelarante en douane senior chez AKANJO
 1997 - 2004 : Assistante de transit chez SMBCF/JBA
 1994 : Agent administratif chez SOFITRANS</t>
  </si>
  <si>
    <t>RASIDY Georges</t>
  </si>
  <si>
    <t>2017 : Décembrelarant en douane chez Bolloré
2015 - 2017 : Décembrelarant en douane chez La Seal Ligne
2010 - 2015 : Décembrelarant en douane chez DHL Global Forwarding
2005 - 2009 : Décembrelarant en douane chez AUXIMAD</t>
  </si>
  <si>
    <t>Dynamique et courtois
16 ans d'expériences, maîtrise le domaine, a su s'adapter à toutes les évolutions2005 
Préférence au poste à Tamatave</t>
  </si>
  <si>
    <t>HABIARILALA Moreno</t>
  </si>
  <si>
    <t>Assistant transit</t>
  </si>
  <si>
    <t>2015 - 2021 : Assistant transit chez World Knits Mada
2013 - 2014 : Agent de sureté aéroportuaire chez CSPI - M 
2011 - 2013 : Agent de transit chez Aquarelle
2004 - 2010 : Assistant transit chez Mad Attitude</t>
  </si>
  <si>
    <t>Déjà en processus chez STTE 
Bon candidat</t>
  </si>
  <si>
    <t>RAHARIJAoNA RijaMarstin</t>
  </si>
  <si>
    <t>2019 - Août 2021 : Décembrelarant en douane chez Tropic Mad
2014 - 2019 : Assistant transit et Décembrelarant en douane chez Epsilon
2013 : Stage chez La Seal</t>
  </si>
  <si>
    <t>Bonnes connaissances du domaine
Un peu prétentieux/arrogant
Préférence au poste à Tana</t>
  </si>
  <si>
    <t>DAMO Raminoarivelo Nirina</t>
  </si>
  <si>
    <t>Décembrelarant en douane et agent de transit</t>
  </si>
  <si>
    <t>Juillet 2021 : Décembrelarant en douane chez TRANSMAG
2019 - 2020 : Aide Décembrelarant en douane chez P.PRIDE
2018 - 2019 : Stagiaire Décembrelarant en douane chez TRANSMAG</t>
  </si>
  <si>
    <t>ANDRIAMALALA Laurent Claire</t>
  </si>
  <si>
    <t>Responsable Import - Export</t>
  </si>
  <si>
    <t>Avril 2020 - ce jour : Responsable Import - Export chez FOURWAYS KNITS
 Septembre 2014 - Mars 2020 : Magasinier chez Ambatovy Minerals
Mars 2013 - Février 2014 : Responsable transit chez MAX MC
 Novembre 2012 - Janvier 2013 : Chef rd'équipe chez INSTA</t>
  </si>
  <si>
    <t>GIANNA Patrick</t>
  </si>
  <si>
    <t>Agent de transit/Antananarivo
Transitaire</t>
  </si>
  <si>
    <t xml:space="preserve">
700 000 à 800 000 </t>
  </si>
  <si>
    <t>2012 - 2020 : Agent de transit chez UCODIS
2010 - 2012 : Animatrice de vente chez ZAIN
2007 - 2009 : Animatrivce de vente chez VIDZAR
2006 : Commercial chez ERCCO</t>
  </si>
  <si>
    <t>IRISOA MasinjoroMarsie Curie Clausel</t>
  </si>
  <si>
    <t>Agent de transit/Antananarivo</t>
  </si>
  <si>
    <t>Mai 2020 - Septembre 2021 : Assistante de direction chez INovembreARK
2020 : Coursière chez HERY BTP</t>
  </si>
  <si>
    <t>Septembre 2020 - Mars 2021 : Assistant transitMarsitime import chez EPSILON
2020 : Stagiaire en tant qu'agent d'enlèvement chez TRANSMAG
2019 : Stagiaire en tant que Chargé de la division chez MICA Ambohidahy</t>
  </si>
  <si>
    <t>RAMAMIHARIVELO Andry Manitrarivo</t>
  </si>
  <si>
    <t>Agent responsable Logistique</t>
  </si>
  <si>
    <t>2018 - ce jour : Agent responsable Logistique
2010 - 2011 : Agent administratif responsable archives</t>
  </si>
  <si>
    <t xml:space="preserve">RAVAoARIMANITRA Fenitra Andosoa
</t>
  </si>
  <si>
    <t>Assistante dans un multiservice</t>
  </si>
  <si>
    <t>RASOLONJanvierAHARY Faratiana Fanny Mireilla</t>
  </si>
  <si>
    <t>Février 2015 - Décembre 2020 : Caissière - Facturière chez SANIFER</t>
  </si>
  <si>
    <t xml:space="preserve">Denerick Herman Gourdial SIANALA
</t>
  </si>
  <si>
    <t>Agent de transit/Toamasina</t>
  </si>
  <si>
    <t xml:space="preserve">900 000 à 1 300 000 </t>
  </si>
  <si>
    <t>Août 2016 - Juillet 2021 : AGENT L(LineMarsitime International) et Passeur de Pièce chez NANDRIANINA TRANSIT 285 - CAD
Mars 2013 - Février 2016 : Agent d’exploitant et Passeur des pièces
 chez TM (Transit Aérienne, Terre etMarsitime de Madagascar) 118 - CAD</t>
  </si>
  <si>
    <t>RABE Harrison Edipe</t>
  </si>
  <si>
    <t>Magasinier et Gestionnaire d’entrepôt sous - douane</t>
  </si>
  <si>
    <t>Mai 2020 - ce jour : Magasinier et Gestionnaire d’entrepôt sous - douane chez ARIVA LOGISTICS Toamasina
 Octobre 2019 - Mars 2020 : Magasinier, gestionnaire d’outils chez MADACAN Toamasina (poste Ambatovy)</t>
  </si>
  <si>
    <t xml:space="preserve">RAMANATOMBOTSOA Haja Christian
</t>
  </si>
  <si>
    <t>Passeur de pièce et aide Décembrelarant</t>
  </si>
  <si>
    <t>Septembre 2016 - ce jour : Passeur de pièce et aide Décembrelarant Passeur de pièce et aide Décembrelarant chez TRANSMAG</t>
  </si>
  <si>
    <t>RAZAZAMAHANDRISOA Adelle</t>
  </si>
  <si>
    <t>Comptabl</t>
  </si>
  <si>
    <t>2018 - ce jour : Comptable chez ACOR Consulting</t>
  </si>
  <si>
    <t>RAMONJIARISOA Tsilavina Solonandrianina</t>
  </si>
  <si>
    <t>Avril 2021 - ce jour : Agent de crédit chez PAMF
 Octobre 2019 - Mai 2020 : Agent de crédit chez ACEP Madagascar
 Octobre 2017 - Mars 2018 : Outsourcer Spécialiste à INGEDATA MADAGASCAR 
Janvier - Septembre 2016 : Assistant import chez SOMADIS
2013 - 2015 : Téléopérateur Back Office chez ADM VALUE</t>
  </si>
  <si>
    <t>RAMANANTSOA Faneva Sarobidy</t>
  </si>
  <si>
    <t>Mars - Juin 2020 : Assistante transitaire chez INITIATIVES SA
 Septembre - Novembre 2015 : Stagiaire chez VELOGIC</t>
  </si>
  <si>
    <t>ISMAEL</t>
  </si>
  <si>
    <t>Février 2021 : Agent de transit chez EXPRESS WORD LOGISTIC
Février - Mars 2019 : Transitaire stagiaire chez Transit TASS
 Septembre 2018 - Janvier 2019 : Aide comptable</t>
  </si>
  <si>
    <t>Lovaina Aubert</t>
  </si>
  <si>
    <t>Responsable de douane et transit</t>
  </si>
  <si>
    <t>Finalement pas considéré car passé douteux (cf. candidature en 6/11/2019)</t>
  </si>
  <si>
    <t>RAKOTONOELY Herinantenaina</t>
  </si>
  <si>
    <t>Chef des opérations et chef Décembrelarant</t>
  </si>
  <si>
    <t>2019 : Chef des opérations et chef Décembrelarant chez Transit COBATRANS
2018 - 2019 : Décembrelarant en douane chez Transit COBATRANS
2015 - 2018 : Aide Décembrelarant chez Transit Tafaray 
2014 - 2015 : Aide Décembrelarant chez Transit Transland</t>
  </si>
  <si>
    <t>Décembrelarant en douane senior STTE</t>
  </si>
  <si>
    <t>2004 - 2005 : Chef de département douane chez ROGERS (aujourd'hui VELOGIC) 
2005 - 2015 : Responsable transit chez TOTAL 
2015 - 2019 : Responsable transit et optimisation stock chez TOTAL 
2019 - 2020 : Card Manager chez TOTAL</t>
  </si>
  <si>
    <t>Assistante administrative et import</t>
  </si>
  <si>
    <t>Transitaire</t>
  </si>
  <si>
    <t>Octobre 2021 : Assistante administrative et import chez MADA EQUIP
Mars 2021 - Septembre 2021 : chargée de transit 
2020 - 2021 : Décembrelarante en douane chez LA SEAL 
2019 - 2020 : Responsable import chez SAN AFRICA TRADERS</t>
  </si>
  <si>
    <t>Pas venu sans prévenir, n'est pas joignable par la suite</t>
  </si>
  <si>
    <t>ANDRIAMAMPIONONA Hasina</t>
  </si>
  <si>
    <t>22 ans 5 mois</t>
  </si>
  <si>
    <t>Juin 2008 - Mai 2020 : Responsable approvisionnement et logistique chez Groupe TOZZI 
2004 - 2008 : Assistante au service aérien chez FTL 
 1998 - 2003 : Responsable transit chez PANTHER 
 1996 - 1998 : Agent administratif chez MAVITEX</t>
  </si>
  <si>
    <t>PS élevé par rapport à la grille</t>
  </si>
  <si>
    <t>Chargé import</t>
  </si>
  <si>
    <t xml:space="preserve">1 400 000 à 1 600 000 </t>
  </si>
  <si>
    <t>Mai 2022 : Chargé import chez NOSIMA
Avril 2017 - Avril 2022 : Chef d'équipe export chez EPSILON</t>
  </si>
  <si>
    <t>A déjà été testée chez eux, non concluant à l'époque</t>
  </si>
  <si>
    <t>RATOVONIAINA Patrick</t>
  </si>
  <si>
    <t>2022 : Stagiaire transit chez TRANSIT MAZAVA et chez LA SEAL
2019 - 2021 : Commercial chezMarsTEK
2018 - 2019 : Commercial chez Service MG</t>
  </si>
  <si>
    <t>A considérablement enjolivé son CV, pas très commercial pour VELOGIC et ses expériences dans le transit n'est pas encore assez pertinent pour le poste chez Pilatex</t>
  </si>
  <si>
    <t>FANOMEZANTSOA Tatiana Olisoa</t>
  </si>
  <si>
    <t>Chef de service transit</t>
  </si>
  <si>
    <t>Janvier 2020 : chef de service transit chez NEWPACK 
2018 - 2019 : Agent de transit senior chez UCODIS
2017 - 2018 : Responsable export chez NORCROSS
2012 - 2017 : Assistant transit chez LA SEAL</t>
  </si>
  <si>
    <t>Surqualifié</t>
  </si>
  <si>
    <t>RAKOTOARIVONY Volana Haingotiana</t>
  </si>
  <si>
    <t>2021 : Scheduler Export One chez DYNATEX
2021 : Chargé administrative achat chez AGRIVAL 
2016 - 2020 : Agent administratif chez GASY NET
2016 : Agent de transit chez STTE 
2013 - 2016 : Agent de fret import/export chez ACS</t>
  </si>
  <si>
    <t>RANDRIAMITSIRIONY Eddy</t>
  </si>
  <si>
    <t xml:space="preserve">eddyrandria12345@gmail.com </t>
  </si>
  <si>
    <t>034 68 508 59</t>
  </si>
  <si>
    <t>Commercial import/export</t>
  </si>
  <si>
    <t>Transit/Douane</t>
  </si>
  <si>
    <t>2018 - 2021 : Agent fret Aérien « Import - Export » à l’aéroport d’Ivalo
2016 - 2017 : Conseiller clientsMail chez Intelcia
2009 - 2016 : Responsable validation BSC chez GASYNET SGS</t>
  </si>
  <si>
    <t>17/11/2022</t>
  </si>
  <si>
    <t>ANDRIANIAINA Riantsoa</t>
  </si>
  <si>
    <t>andrianiainariantsoa@gmail.com</t>
  </si>
  <si>
    <t>034 25 359 97</t>
  </si>
  <si>
    <t xml:space="preserve">En cours client </t>
  </si>
  <si>
    <t>2021 - 2022 : Chargé des oppérations douanieres aériene Bolloré transport</t>
  </si>
  <si>
    <t>23/11/2022</t>
  </si>
  <si>
    <t>rtmahefa@gmail.com</t>
  </si>
  <si>
    <t>032 26 134 28</t>
  </si>
  <si>
    <t>Business Banking Officer</t>
  </si>
  <si>
    <t>Mai 2014 - Juillet 2014 : Assistant logistique et commercial
Mai 2014 - Juillet 2014 : Stage à La Gastronomie Pizza (Stage 3 mois)</t>
  </si>
  <si>
    <t>RALAIVAo Volanirina Finoana Princia</t>
  </si>
  <si>
    <t>princiaralaivAo@gmail.com</t>
  </si>
  <si>
    <t>034 02 989 04</t>
  </si>
  <si>
    <t>Commerce international</t>
  </si>
  <si>
    <t>Septembre - Octobre 2022 : Formation en transit et douane
Février - Juillet 2022 : Stagiaire chez BTEXTILE (en tant qu’assistante Transit)</t>
  </si>
  <si>
    <t>RASOLONIRINA Mbolatiana Fifaliana</t>
  </si>
  <si>
    <t>fifarasolonirina@gmail.com</t>
  </si>
  <si>
    <t>034 31 070 24</t>
  </si>
  <si>
    <t>A déjà passé un entretien chez VELOGIC</t>
  </si>
  <si>
    <t>RANAIVOSON Haingoniaina Nadianah</t>
  </si>
  <si>
    <t>ranaivosonnadianah@gmail.com</t>
  </si>
  <si>
    <t>033 78 000 27</t>
  </si>
  <si>
    <t>2017 - 2018 : STAGE| TRANSITAIRE JUMBO</t>
  </si>
  <si>
    <t>RAHARIMALALA Matthieu Larissa</t>
  </si>
  <si>
    <t>raharimalalamatthieu@gmail.com</t>
  </si>
  <si>
    <t>034 60 857 09</t>
  </si>
  <si>
    <t>FIONONA FrancineMarsiella</t>
  </si>
  <si>
    <t>monakyMarsiella@gmail.com</t>
  </si>
  <si>
    <t>034 36 463 81</t>
  </si>
  <si>
    <t>Assistante logistique</t>
  </si>
  <si>
    <t>Juillet 2020 - Novembre 2022 : Travailler au Daxu Cosmetic en tant
 qu’Assistante Logistique (Transit).
Mai 2020 - Juillet 2020 : stage professionnel au sein de l’entreprise JB
Janvier 2020 - Avril 2020 : stage de spécialisation au sein de BOA Madagascar
 Octobre 2018 - Mars 2019 : stage de perfectionnement au sein de l’entreprise PSI</t>
  </si>
  <si>
    <t>dina.rakotonandrasana11@gmail.com</t>
  </si>
  <si>
    <t>034 42 836 23</t>
  </si>
  <si>
    <t>2021 - ce jour : Assistante administrative et import MADA EQUIP
2021 : Chargé transit SODIM</t>
  </si>
  <si>
    <t>kymiangaly</t>
  </si>
  <si>
    <t>034 08 492 41</t>
  </si>
  <si>
    <t>Octobre 2020 - Octobre 2021 : Décembrelarant en Douane de la Société TROPICMAD
Mai 2014 : Société EPSILON, PK 12 Route de Majunga
 Novembre 2019 : Assistant Transit
Mars - Juin 2013 : Stagiaire LA SEAL à Tamatave</t>
  </si>
  <si>
    <t xml:space="preserve">FANOMEZANJanvierAHARY Tsilavina </t>
  </si>
  <si>
    <t xml:space="preserve">Designer </t>
  </si>
  <si>
    <t>2020 : VIVETIC // MANAMPY CONCEPT</t>
  </si>
  <si>
    <t xml:space="preserve">RAKOTOARIVELO Hoby Lalaina </t>
  </si>
  <si>
    <t>2016 - 2020 : Infographiste chez ACTIVA PRINT</t>
  </si>
  <si>
    <t xml:space="preserve">RALIARISON Nantenaina Kenny </t>
  </si>
  <si>
    <t>2019 - 2020 : Infographiste auprès du Groupe EDL à Andraharo
2018 - 2019 : Infographiste chez CARAMBOLE à Ampasamadinika 
2008 - 2010 : PAoiste/ Infographiste chez NEW BUY Citic
2007 - 2010 : PAoiste, Infographiste, Guide Accompagnateur Chez MADAJAZZCAR</t>
  </si>
  <si>
    <t xml:space="preserve">RAKOTOHARIJAoNA Roland Stéphan </t>
  </si>
  <si>
    <t>2016 - Mars 2020 : infographiste de l’ACTIVA printmadagascar</t>
  </si>
  <si>
    <t xml:space="preserve">ANDRIAMANANTSOA Luc Heritiana </t>
  </si>
  <si>
    <t xml:space="preserve">Infographiste 2D/3D/Print </t>
  </si>
  <si>
    <t>2018 - 2021 : Infographiste chez KOLO 
2016 - 2018 : Infographoste chez SKYONE</t>
  </si>
  <si>
    <t xml:space="preserve">PAS OK pour Travail le Weekend / Première motivation c'est l'argent </t>
  </si>
  <si>
    <t xml:space="preserve">SAFIDINIRINA Sandaniaina Mickaia </t>
  </si>
  <si>
    <t>2020 : Infographiste chez DELTA</t>
  </si>
  <si>
    <t xml:space="preserve">RAKOTONIRINA Rivoherilala </t>
  </si>
  <si>
    <t>2017 - 2020 : Graphiste designer chez Groupe VIMA 
2016 - 2018 : Technicien son chez ION Studio</t>
  </si>
  <si>
    <t xml:space="preserve">FETRANIAINA Mickael </t>
  </si>
  <si>
    <t xml:space="preserve">2017 :Maintenance informatique etMaintenance électronique : </t>
  </si>
  <si>
    <t xml:space="preserve">RAHARO Sarobidy Julio Bryan </t>
  </si>
  <si>
    <t>Designer 
Graphic Designer</t>
  </si>
  <si>
    <t>2013 - 2015 : ROSE &amp; BAoBAB - ILLUSTRATEUR &amp; BDʼiste
2014 - 2015 : ASSOCIATION MIZʼART | ILLUSTRATEUR - FORMATEUR EN DESSIN
2016 - 2018 : ASSOCIATION RANDRANTSARY | RESPONSABLE DE PROJET &amp; ILLUSTRATEUR - GRAPHISTE</t>
  </si>
  <si>
    <t xml:space="preserve">ANDRIAMAHERIMANANTSOA Tahiriniaina </t>
  </si>
  <si>
    <t>2016 - ce jour : PHOTOGRAPHE
2017 - ce jour : GRAPHIC DESIGNER</t>
  </si>
  <si>
    <t>RALISON Joela Tiazina</t>
  </si>
  <si>
    <t>ralisonjougre@gmail.com</t>
  </si>
  <si>
    <t>034 52 262 18</t>
  </si>
  <si>
    <t>Directeur artistique</t>
  </si>
  <si>
    <t>UX/UI Designer</t>
  </si>
  <si>
    <t>Graphisme</t>
  </si>
  <si>
    <t>2022 : Directeur artistqiue chez LOGIA Studio
2021 : Graphiste chez SEIDAN</t>
  </si>
  <si>
    <t xml:space="preserve">FALIHERY Jonah </t>
  </si>
  <si>
    <t>faliheryjnh@gmail.com</t>
  </si>
  <si>
    <t>034 63 623 73</t>
  </si>
  <si>
    <r>
      <rPr>
        <rFont val="Calibri"/>
        <color rgb="FFFF00FF"/>
      </rPr>
      <t xml:space="preserve">
</t>
    </r>
    <r>
      <rPr>
        <rFont val="Calibri"/>
        <color rgb="FF000000"/>
      </rPr>
      <t>UX/UI Designer</t>
    </r>
  </si>
  <si>
    <t>Webdesign</t>
  </si>
  <si>
    <t>2021 Freelancer : WebDesigner / Graphic Designer
2019 - 2021 : Lead WebDesigner / Motion Design de Blue Cactus Factory Paris
2019 - 2020 : Global Hub Network Graphic designer
2019 - 2021 : Lead Graphic Designer / Photograph d'EXTRA Pizza
2016 - 2019 : Graphic Designer chez IVENCO Company</t>
  </si>
  <si>
    <t>Sourcé Charlie 
Contacté par Michela</t>
  </si>
  <si>
    <t xml:space="preserve"> RAKOTOZAFY Tsilavina Alfred</t>
  </si>
  <si>
    <t>tsilavina.alfred.rakotozafy@gmail.com</t>
  </si>
  <si>
    <t>034 85 012 59
034 00 308 99</t>
  </si>
  <si>
    <t xml:space="preserve">UX Designer </t>
  </si>
  <si>
    <t>Graphic Designer</t>
  </si>
  <si>
    <t>Octobre 2020 - ce jour : UX Designer de MVOLA
 Novembre 2020 : UX/UI Designer ( Freelance) Geekworkers
Février 2020 - Juillet 2020 : UX/UI Designer chez ingenosya</t>
  </si>
  <si>
    <t>raiandri@gmail.com</t>
  </si>
  <si>
    <t>034 13 280 94</t>
  </si>
  <si>
    <t>Graphic designer</t>
  </si>
  <si>
    <t>Juillet 2022 : Motion designer consultant cehz Costellation.co
Mai 2021 - Décembre 2021 : Graphiste desigenr chez Eufonie SKILLS
 Octobre 2020 - Janvier 2021 : Graphiste designer consultant chez RKT Design
Avril 2020 - Juin 2020 : Graphoste designer chez AMELIOR
 Novembre 2019 - Mars 2020 : Grapgiste designer du Groupe SIPROMAD
 Août 2018 - Septembre 2019 : Technicien informatique et Graphiste designer de AMETIS SA du Groupe SURYS</t>
  </si>
  <si>
    <t>HERIMINO MirindraJanvierà</t>
  </si>
  <si>
    <t>heriminoJanviera@gmail.com</t>
  </si>
  <si>
    <t>034 54 105 23</t>
  </si>
  <si>
    <t>Graphic/UX Designer</t>
  </si>
  <si>
    <t>Design</t>
  </si>
  <si>
    <t>Juillet 2016 - ce jour : Graphic/UX Designer à Stew Travel
 Novembre 2020 —Juin 2021 : UI/UX Designer à Pulse
 Novembre 2017 —Juilletllet 2021 : Digital production manager à Forma2+ France</t>
  </si>
  <si>
    <t>RANDRIAMIHAJARIVOMarsio</t>
  </si>
  <si>
    <t xml:space="preserve">Marsio.randriamihajarivo@gmail.com </t>
  </si>
  <si>
    <t>034 69 434 72</t>
  </si>
  <si>
    <t>Webdesign/Intégrateur web/Développeur front - end</t>
  </si>
  <si>
    <t>2014 - 2020 : Webdesigner &amp; UX/UI Designer, front end developer de Centraltest
2010 - 2013 : Webdesigner spécialiste Wordpress/Prestashop | Boostervente
2008 - 2010 : SEO Manager Evoluzione, Softibox.com &amp; Offshore - value.com</t>
  </si>
  <si>
    <t>RASOLONIRAINY RAMAHARISOA Andry</t>
  </si>
  <si>
    <t>mahandry00@gmail.com</t>
  </si>
  <si>
    <t>034 96 044 37</t>
  </si>
  <si>
    <t>2020 - 2021 : UI/UX Designer chez Evergreen media agency
2018 - 2019 : Graphiste freelance chez Ilotech - Global Médias - Spirion - Traders Paradise - Eurowebtech - Exeia
2017 - Février 2018 : Chef de projet web de l'Agence floowedit
2013 - 2017 : Graphiste web et Print de l'Agence MuslimShop
2009 - Février 2013 : Webdesigner et Intégrateur de l'Agence Tam Tam
2009 : Graphiste Print de l'Agence Pepsweb
2008 - 2009 : Webdesigner et Développeur FO de l'Agence Gedeom Communication</t>
  </si>
  <si>
    <t>RASOANAIVO Océane</t>
  </si>
  <si>
    <t>oceane.rasoanaiv@gmail.com</t>
  </si>
  <si>
    <t>034 40 412 54</t>
  </si>
  <si>
    <t>Septembre 2022 - à - ce jour : UX/UI Designer chez MVOLA
 Février 2022 - à - ce jour : Graphic/Web Designer chez Geekworkers
Juin 2021 - Avril 2022 : Stagiaire UI Designer chez Mvola
Mai 2021 - Juillet 2021 : Graphic/Web Designer chez DSC Freelance</t>
  </si>
  <si>
    <t>rakotoanjato@gmail.com</t>
  </si>
  <si>
    <t>034 45 705 02</t>
  </si>
  <si>
    <t>UI/UX Designer</t>
  </si>
  <si>
    <t>webdesigner</t>
  </si>
  <si>
    <t>Avril 2022 - ce jour : UI UX Designer chez Livenexx
Juin 2021 - Avril 2022 : Chargé de projetMarsketing iScale Solutions Madagascar</t>
  </si>
  <si>
    <t>ANDRIAMANANTENA Mampionona</t>
  </si>
  <si>
    <t>mampiononam@gmail.com</t>
  </si>
  <si>
    <t>034 22 115 94</t>
  </si>
  <si>
    <t>2018 - 2020 : Graphiste senior chez NovembreO - COMM
2015 - 2018 : Concepteur publicitaire chez UCODIS
2014 - 2015 : Graphiste et photographe chez KALOES
2013 : Webdesigner et graphiste
2012 : Cadreur, caméraman et photographe chez LYNX Image
2010 : Graphiste chez BRICO Tanjombato</t>
  </si>
  <si>
    <t>CONDOR Killer Rahelison</t>
  </si>
  <si>
    <t>condorkik@gmail.com</t>
  </si>
  <si>
    <t>034 95 336 91</t>
  </si>
  <si>
    <t xml:space="preserve">Infographiste </t>
  </si>
  <si>
    <t>700 000 à 1200 000</t>
  </si>
  <si>
    <t>Janvier 2022 - ce jour : Infopgraphiste chez MAXIMMO
 Août 2020 - Janvier 2022 : Graphiste chez KADOPUB Printing
2019 - 2020 : Graphisite chez PHOTORAMA
2018 - ce jour : Motion designer chez BERA Production</t>
  </si>
  <si>
    <t>RALAMBOALISON Tianavokatra Victorien</t>
  </si>
  <si>
    <t>ralambotiana@outlook.fr</t>
  </si>
  <si>
    <t>034 23 386 10</t>
  </si>
  <si>
    <t>2022 - ce jour : Graphiste et comunity manager à SOA TIANA
2020 - 2022 : Opérateur et traiteur d'image à SKHAY 
2018 : Infographiste à l'entreprise Mister idées
2015 - 2016 : Equipe créateur de site web
2015 : Responsable parc informatique chez Mialy Event</t>
  </si>
  <si>
    <t>RANDRIANAMBINIMBOAHANGY Naina Harisoa</t>
  </si>
  <si>
    <t>besoa.randria@gmail.com</t>
  </si>
  <si>
    <t>034 51 215 33</t>
  </si>
  <si>
    <t>Chef de production</t>
  </si>
  <si>
    <t>graphic Designer</t>
  </si>
  <si>
    <t>Infographisme</t>
  </si>
  <si>
    <t>Septembre 2016 - ce jour : Infographiste et chef de production chez KADOPUB
 Octobre 2014 - Août 2016 : Infographiste chez HERTIE
Juillet 2011 - Septembre 2014 : Infographiste et chef de production chez SUNIX Agency</t>
  </si>
  <si>
    <t>RAKOTOARINORO Tary Onja</t>
  </si>
  <si>
    <t>onjaproaudio@gmail.com</t>
  </si>
  <si>
    <t>034 08 789 12</t>
  </si>
  <si>
    <t>2022 : Webdesigner de Media Click
2019 - 2021 : Webdesigner chez Maki Agency
2018 - 2019 Graphiste chez ARCHICOM (Boite de communication)
2017 - 2018 Technico - commercial et Graphiste MEDIASTORE (vendeur de matériel informatique et high - tech
2016 - 2017 Responsable commercial et graphiste CHRONOSHOP (vente en ligne)</t>
  </si>
  <si>
    <t>RAJAoNARIVELO Paul Gervais Anodin</t>
  </si>
  <si>
    <t>anodinrajAonarivelo@gmail.com</t>
  </si>
  <si>
    <t>034 74 924 10</t>
  </si>
  <si>
    <t>2017 - 2022 : Graphiste freelance
2019 - 2020 : Graphiste de REDZONE
2019 : Graphiste de GENERATION LINK
2018 - 2019 : Graphiste de MASOALA Laboratoire</t>
  </si>
  <si>
    <t xml:space="preserve">RAFIDINJanvierAHARISON Vonintsoa Gerald </t>
  </si>
  <si>
    <t>vrafidinJanvieraharison@gmail.com</t>
  </si>
  <si>
    <t>034 01 068 42</t>
  </si>
  <si>
    <t>2019 - 2020 : Graphiste chez STEX TRAVEL
2019 : Graphiste chez SKHAY
2018 - 2019 : Designer/webdesigner/intégrateur web freelance</t>
  </si>
  <si>
    <t>RANDRIARIMANANA Rado Achille</t>
  </si>
  <si>
    <t>radoachille@gmail.com</t>
  </si>
  <si>
    <t>034 14 050 26</t>
  </si>
  <si>
    <t>2 000 000 à 3200 000</t>
  </si>
  <si>
    <t>2020 - 2021 : Monteur video chez VISSER MALIN 
2019 - 2021 : Intégrateur et graphiste chez FRANCE VISION ENERGIE
2015 - 2019 : Monteur vidéo et audio du JOURNAL TELEVISE MATV
2013 : Infographiste chez CENTRAL TEK</t>
  </si>
  <si>
    <t xml:space="preserve">RAZAFIMANDIMBY Miary Tiana </t>
  </si>
  <si>
    <t>miarydesign1512@hotmail.com</t>
  </si>
  <si>
    <t>032 55 407 80</t>
  </si>
  <si>
    <t>Septembre 2019 - Août 2022 : Graphiste de l'Institut Pasteur de Madagascar
 Décembre 2017 - Août 2019 : Graphiste du Groupe BASAN
Février 2017 - Novembre 2017 : Web et app design chez PILO CONSULT
Avril 2014 - Janvier 2017 : Graphiste etMaintenancier informatique chez Com &amp; Co</t>
  </si>
  <si>
    <t>va commencer le 4Janvier 2023</t>
  </si>
  <si>
    <t xml:space="preserve">RAMAKAVELO Coralie </t>
  </si>
  <si>
    <t>cassiramakavelo@gmail.com</t>
  </si>
  <si>
    <t>032 77 315 07
034 14 795 42</t>
  </si>
  <si>
    <t>Designer</t>
  </si>
  <si>
    <t>Septembre 2022 - ce jour : Graphic designer VAV en Freelance
Mai 2022 - ce jour : Consultant en gestion de projets dihitaux au sein de la banque mondial
 Décembre 2020 - Janvier 2022 : Level designer chez NOST
Mai 2019 - Décembre 2020 : Infographiste et Chef de projet chez LOMAY
Février 2017 - Mai 2019 : Graphic designer de PACK IMMO</t>
  </si>
  <si>
    <t>ANDRIANTSARAHOBY Iantsanirina</t>
  </si>
  <si>
    <t>adthoby@gmail.com</t>
  </si>
  <si>
    <t>032 51 556 31</t>
  </si>
  <si>
    <t>Designer, intégrateur web graphiste</t>
  </si>
  <si>
    <t>3 000 000 à 3 400 000</t>
  </si>
  <si>
    <t>Novembre 2016 - Janvier 2022 : Designer, intégrateur web, graphiste chez PR TECHNOLOGY
 Août 2011 - Novembre 2016 : Designer, intégrateur web, graphiste chez QUAZARCOM
Avril 2011 - Août 2019 : Designer, intégrateur web, graphiste, webmaster chez CENTRAL TEST
 Octobre 2008 - Mars 2009 : Designer et graphiste de MADA DIRECT</t>
  </si>
  <si>
    <t xml:space="preserve">RATOVONARY Patrick </t>
  </si>
  <si>
    <t>pratovonary@gmail.com</t>
  </si>
  <si>
    <t>033 18 176 57</t>
  </si>
  <si>
    <t>Consultant designer</t>
  </si>
  <si>
    <t>Juin 2022 - ce jour : Designer UX/UI de STEP UP
2020 - Mai 2022 : Designer chez SLA
2019 - 2020 : Infographiste chez YETI Sticker
2015 - 2019 : Infographitse chez groupe FLUOO
2013 - 2019 : Graphiste chez ORION Digital</t>
  </si>
  <si>
    <t>ANDRIAMBOLOLONA Fetramanana</t>
  </si>
  <si>
    <t>fetramanana92@gmail.com</t>
  </si>
  <si>
    <t>032 17 64920
033 11 960 34</t>
  </si>
  <si>
    <t>2020 - 2022 : Graphiste de la Société MADA - BOOKS Edition
2018 - 2020 : Graphiste de l'Imprimerie Ain - print 
2017 - 2018 : Graphiste et commerciale du Magasin MADISCO</t>
  </si>
  <si>
    <t>RAFANOMEZANTSOA Feno Hery</t>
  </si>
  <si>
    <t>rafanomezantsoafenohery@gmail.com</t>
  </si>
  <si>
    <t>034 33 077 61</t>
  </si>
  <si>
    <t>2019 - 2022 : Graphiste de Techtablet.fr
2019 - 2021 : Graphiste freelance de AIR Madagascar, TKH Print, 
Mars 2018 - Septembre 2018 : Graphiste d'ACEP</t>
  </si>
  <si>
    <t xml:space="preserve">RAZAFIMAHENINA Haja Faniry </t>
  </si>
  <si>
    <t>hajafaniry@hotmail.com</t>
  </si>
  <si>
    <t>03420 447 45</t>
  </si>
  <si>
    <t>Infographiste</t>
  </si>
  <si>
    <t>2020 - 2021 : Infographiste du SAF/FJKM
2019 - 2020 : Infograpiste et développeur web de Madagascar Nationak parks
2017 - ce jour : Chef de projet infographiste de OBIETTIVO SARL</t>
  </si>
  <si>
    <t>NOMBANTSITOHA Sarobidy</t>
  </si>
  <si>
    <t>nombantsitoha.sarobidy@gmail.com</t>
  </si>
  <si>
    <t>034 10 083 24</t>
  </si>
  <si>
    <t>Art director</t>
  </si>
  <si>
    <t>2021 - 2022 : Art director de Tsitoo studio
2021 : Graphic designer/UI designer de C Koya tech
2020 : Designer, 3D animator de ARTICLAB
2020 : Graphic designer, photographer, videographer de ENDISMAD
2019 : 3D Graphic designer de COM &amp; CO
2019 : Designer, 3D Animator, Videographer de One to OneMarsketing
2018 : Post producer, videographer, video editor de DIAF Miarindrano
2017 - 2018 : Graphic designer, videographer de Tsitoo studio</t>
  </si>
  <si>
    <t>JINA NANJAMANANAN Tamby</t>
  </si>
  <si>
    <t>jntamby@gmail.com</t>
  </si>
  <si>
    <t>032 74 703 71</t>
  </si>
  <si>
    <t>Responsable de communication/ Graphiste - Designer</t>
  </si>
  <si>
    <t>Graphiste designer</t>
  </si>
  <si>
    <t>Février 2021 - ce jour : Responsable de communication/ Graphiste - Designer de TandramenaSup.
Juin 2018 - Octobre 2020 : Support spécialiste chez E2FMadagascar
Juillet 2017 - Mai 2018 : Responsablecommunication/Graphiste - Designer de Miniso Madagascar
2014 - Juin 2017 : Infographiste/Webmaster de SIMCOM</t>
  </si>
  <si>
    <t>Télé - agent</t>
  </si>
  <si>
    <t>Manager Call</t>
  </si>
  <si>
    <t xml:space="preserve">Octobre 2019 : Télé - agent chez Lusitel 
2016 - 2019 : Télévendeuse confirmée / Team leader chez CAP ADRENALINE 
2012 - 2014 : Conseillère clientèle chez Eufonie </t>
  </si>
  <si>
    <t>RAKOTONIAINA Nambinina</t>
  </si>
  <si>
    <t xml:space="preserve">Septembre : Assistant de direction chez Bel Madagascar
2015 - 2019 : Suivi acheteur gold, Team Leader et Formateur chez Hellotana
2013 - 2014 : Téléconseiller, Formateur chez TELMA 
2012 - 2013 : ADM Value, Télé - enquêteur, téléconseiller, Formateur, Superviseur
2011 : Télé conseiller chez Vivetic </t>
  </si>
  <si>
    <t>RATSARAZAKA ANDRIAMBELO Jonathan</t>
  </si>
  <si>
    <t>N'est pas à Tana, sera de retour la semaine du 9/10 (pas dispo pour un entretien Skype pour le moment)</t>
  </si>
  <si>
    <t>Andrianariseheno Nantenaina</t>
  </si>
  <si>
    <t>Il recherche un poste à plus grande envergure - ce jour (comme il est déjà responsable plateau)</t>
  </si>
  <si>
    <t>Lalaina Sealtielah Fenohery Andriamasinoro</t>
  </si>
  <si>
    <t>numéro erroné, contacté parMail</t>
  </si>
  <si>
    <t>Mendrikanirina Andrianaivosolo</t>
  </si>
  <si>
    <t>Agent développement</t>
  </si>
  <si>
    <t xml:space="preserve">Février 2020 : Agent développement chez banque des Mascaraignes
Janvier 2018 - Décembre 2019 : Conseillère client chez Odity </t>
  </si>
  <si>
    <t>Elle est en poste,Mais prête à voir de quoi il s'agit d'abord</t>
  </si>
  <si>
    <t>Rado Lalaina Andriatinamahefa</t>
  </si>
  <si>
    <t>Ne sera dispo que mercredi &gt; à 9h30 &gt; à confirmer parMail 
Ne s'est jamais - ce jouré à l'entretien après avoir reporté plusieurs fois, sans prévenir</t>
  </si>
  <si>
    <t>RAVAoJanvierAHARY Nalisoa Nantenaina</t>
  </si>
  <si>
    <t>Février 2020 : Chef de projet chez Groupe Externalisation
Avril 2018 - Décembre 2019 : Responsable technique et plateau chez Overseas
Juillet 2017 - Mars 2018 : Formateur métier chez Vivetic 
Décembre 2016 - Juin 2017 : Support métier call chez Vivetic / Manager intérim 
Octobre - Décembre 2016 : Télé conseiller chez Vivetic</t>
  </si>
  <si>
    <t>plan d'accès à envoyer après réception adresseMail</t>
  </si>
  <si>
    <t>RAKOTOMALALA Tolotra Jocelyn</t>
  </si>
  <si>
    <t>Responsable Opérationnel</t>
  </si>
  <si>
    <t xml:space="preserve">2019 : Responsable Opérationnel </t>
  </si>
  <si>
    <t>Pas venu à l'entretien (repoussé une fois)</t>
  </si>
  <si>
    <t>RAKOTOMALALA Anthony</t>
  </si>
  <si>
    <t>Novembre 2018 : Chef de projet chez Service.MG.Project
Février - Novembre 2018 : Responsable de projet chez Overseas 
Juin 2017 - Juin 2018 : Conseiiler client chez CCA 
Novembre - Février 2017 : Opérateur chez INGEDATA</t>
  </si>
  <si>
    <t>RAVELONJanvierAHARY Annick Esperance</t>
  </si>
  <si>
    <t>Novembre 2019 - Août 2020 : Responsable de centre de contact chez CONNECTEO
Janvier - Septembre 2019 : Superviseur chez BPO
Janvier 2017 - Novembre 2018 : Superviseur chez Intelcia 
Août 2016 - Janvier 2017 : Assistante contrôle qualité chez Outrmer
Octobre 2012 - Septembre 2014 : Superviseur de vie chez OSO Farming</t>
  </si>
  <si>
    <t xml:space="preserve">RAMAMONJISOA Mahery </t>
  </si>
  <si>
    <t>Coach formateur</t>
  </si>
  <si>
    <t xml:space="preserve">Août 2018 : Coach formateur chez Odity 
Juin 2016 - Juillet 2018 : Téléconseiller chez Odity 
2014 : Téléconseiller chez SMarstone </t>
  </si>
  <si>
    <t>RANDRIARISOA Annick</t>
  </si>
  <si>
    <t>Langue</t>
  </si>
  <si>
    <t>Niveau</t>
  </si>
  <si>
    <t>Source</t>
  </si>
  <si>
    <t>TSIANARANA Jackie Annicette</t>
  </si>
  <si>
    <t>Assistant SAV bilingue</t>
  </si>
  <si>
    <t>Italien</t>
  </si>
  <si>
    <t>Notion</t>
  </si>
  <si>
    <t>Dossier Agent Forfaitiste</t>
  </si>
  <si>
    <t>Juin 2018 - 2019 : Responsable Hebergement
 Octobre 2016 - Av2018 : Responsable Facturation
Janvier 2016 - Octobre 2016 : Receptionniste</t>
  </si>
  <si>
    <t>Plus Anglais que Italien, se trouve à Majunga actu</t>
  </si>
  <si>
    <t>HARIZO NomenJanvierahary Christiana</t>
  </si>
  <si>
    <t>notion</t>
  </si>
  <si>
    <t>RAZAFIHARIVONY Minosoa Linah</t>
  </si>
  <si>
    <t>Italiellemand</t>
  </si>
  <si>
    <t>Notion/Notion</t>
  </si>
  <si>
    <t>Juste des notions sur l'Allemand et l'Italien</t>
  </si>
  <si>
    <t>RABEARIMANANA Malalatiana</t>
  </si>
  <si>
    <t>Espagnol</t>
  </si>
  <si>
    <t>Allemand</t>
  </si>
  <si>
    <t>PQ la contacter alors que A1 ne parle pas ?</t>
  </si>
  <si>
    <t>Allemand/Espagnol</t>
  </si>
  <si>
    <t>Moyen/Moyen</t>
  </si>
  <si>
    <t>Plus sur écrit qu'à l'oral</t>
  </si>
  <si>
    <t>ANDRIANIANTSOARIMANGA Léandra Valentina</t>
  </si>
  <si>
    <t>Toujours notion pour l'Allemand =&gt; donc pourquoi me la mettre dans la liste si on sait qu'elle ne parle pas?</t>
  </si>
  <si>
    <t>RAJERINIAINA Nivombolanoro Miora</t>
  </si>
  <si>
    <t>Toujours notion pour l'Allemand</t>
  </si>
  <si>
    <t>MATTHIEU Rojo Volatina</t>
  </si>
  <si>
    <t>Allemand/Italien</t>
  </si>
  <si>
    <t>SOLOFOHERYMarsiah</t>
  </si>
  <si>
    <t>Niveau avancé</t>
  </si>
  <si>
    <t>ANDRIAMAHAZOMORA Théo Fabrice</t>
  </si>
  <si>
    <t>Italien très fluent,Mais Français très mauvais</t>
  </si>
  <si>
    <t>RAMANADRAIBE Anja Yvan</t>
  </si>
  <si>
    <t>Pas venu à plusieurs reprise pour les entretiens, Blacklist</t>
  </si>
  <si>
    <t>TRICOT Jerome</t>
  </si>
  <si>
    <t>Un peu avancé</t>
  </si>
  <si>
    <t>Mail</t>
  </si>
  <si>
    <t>Ne parle pas Espagnol</t>
  </si>
  <si>
    <t>RANDRIANASOLO AnJanvieririna Richard</t>
  </si>
  <si>
    <t>Maitrise lu, écrit, parlé</t>
  </si>
  <si>
    <t>ANDRIANJATOVO Antsa Nantenaina</t>
  </si>
  <si>
    <t>avancé</t>
  </si>
  <si>
    <t>LANTONIRINA Milson</t>
  </si>
  <si>
    <t>SAV hipagnophone</t>
  </si>
  <si>
    <t>Langue Espagnol clean</t>
  </si>
  <si>
    <t>RANDRIAMIARINTSOA Hobilalaina Elodie</t>
  </si>
  <si>
    <t>MailMarsylène</t>
  </si>
  <si>
    <t>RAKOTOARIDERA Zo Vonjiniaina</t>
  </si>
  <si>
    <t>RAMANANDRAISO Hatriniaina Franckline</t>
  </si>
  <si>
    <t>A été contacté aprés ça ou pas?</t>
  </si>
  <si>
    <t>ANDRIANOMBONANA Nivo</t>
  </si>
  <si>
    <t>Niveau très bien</t>
  </si>
  <si>
    <t>mail</t>
  </si>
  <si>
    <t>son numeroMarsche - a t - on rappelé depuis?</t>
  </si>
  <si>
    <t>RAMANANTENASOA Tantely Yves</t>
  </si>
  <si>
    <t>RAMarsOSON MIANDRYMarsk RicKO</t>
  </si>
  <si>
    <t>RAKOTONANAHARY Aina R.</t>
  </si>
  <si>
    <t>A voir</t>
  </si>
  <si>
    <t>RANDRIANARIVONY Saraha Harisoa</t>
  </si>
  <si>
    <t>ANDRIATIANA Laurent Philippe</t>
  </si>
  <si>
    <t>Profil potentiel</t>
  </si>
  <si>
    <t>RAKOTONDRAIBE Manda Haingotiana</t>
  </si>
  <si>
    <t>Pas très fluent</t>
  </si>
  <si>
    <t xml:space="preserve">Niveau FR pas de problème, ESP pas très bien </t>
  </si>
  <si>
    <t>RAVELOMANANA Ravaka Henintsoa</t>
  </si>
  <si>
    <t>Italien/Espagnol</t>
  </si>
  <si>
    <t>Avancé</t>
  </si>
  <si>
    <t>Elle est plus Espagnol que Italien, très active, adorable,Mais ne sait pas se tenir en place</t>
  </si>
  <si>
    <t>RASOLOFOHARILALA Henintsoa Fiononana</t>
  </si>
  <si>
    <t>B2 avancé</t>
  </si>
  <si>
    <t>Très bonne accent Allemand,Mais doit acquérir des expéreinces professionnelles pour plus de maturité</t>
  </si>
  <si>
    <t>FOSTANT Njara Hanitriniaina</t>
  </si>
  <si>
    <t xml:space="preserve">Responsable Service Client (Après vente) </t>
  </si>
  <si>
    <t>Avance</t>
  </si>
  <si>
    <t>ROBISON Itsarahasina Fetra</t>
  </si>
  <si>
    <t>Conseiller Client Italophone</t>
  </si>
  <si>
    <t>Conseiller Client</t>
  </si>
  <si>
    <t>RANDRIANOMANANA Miorha</t>
  </si>
  <si>
    <t>Plus espagnol que Italien</t>
  </si>
  <si>
    <t>RAKOTONANAHARY Ny Antsa Tiana</t>
  </si>
  <si>
    <t>Receptionniste</t>
  </si>
  <si>
    <t>RANOMENJanvierAHARY Pierette</t>
  </si>
  <si>
    <t>Directrice d'école</t>
  </si>
  <si>
    <t>FaceboOK</t>
  </si>
  <si>
    <t>RANJAMAMPIONONA Ravakaniaina Tinah</t>
  </si>
  <si>
    <t>ANDRIAMASINORO Bodoaly Joelle</t>
  </si>
  <si>
    <t>RASOLONJATOVO Salohy</t>
  </si>
  <si>
    <t xml:space="preserve">B2 </t>
  </si>
  <si>
    <t>01/2020 - 10/2020 : Formatrice en langue allemande au sein du centre de formation CFIPro Tanjombato
 09/2019 - 02/2020 : Rédactrice Freelance francophone</t>
  </si>
  <si>
    <t>Très timide, et stressé. Bonne connaissance en langueMais n'est pas du tout adapté pour travailler dans le SAV</t>
  </si>
  <si>
    <t>SENDRANIAINA Enoela Cathy</t>
  </si>
  <si>
    <t>C3</t>
  </si>
  <si>
    <t xml:space="preserve"> - ce jour : Agent germanophone dans le domaine de tourisme(mailer franco - germanophone )</t>
  </si>
  <si>
    <t>Bonne assertivité. Flexible sur sont temps horaire et s'adapte vite. Cherche un travail dans le domaine du touristique, motivation fiancière</t>
  </si>
  <si>
    <t>RAVELOMIANDRIVONONA Ida</t>
  </si>
  <si>
    <t>C1</t>
  </si>
  <si>
    <t>Avril - Juin 2019 : professeur d’allemand au lycée Don Bosco Besarety</t>
  </si>
  <si>
    <t xml:space="preserve">Bonne assertivité - bonne experience SAV et offshore - Elocution assez zezayant. </t>
  </si>
  <si>
    <t>RALAHATRARIVO Finaritra</t>
  </si>
  <si>
    <t>Février - Mars 2019 : Stage pratique en classe au lycée catholique Luigi Orione</t>
  </si>
  <si>
    <t>Assertive et motivé. Bonne connaissance de la langueMais aucune expérience professionnelle probante. Fait montre d'une certaine instabilité</t>
  </si>
  <si>
    <t>ANDRIAMBONANA Nivo</t>
  </si>
  <si>
    <t>Mars - Juillet 2018 : professeur d’allemand au lycée française « la pépite d’or Antaninandro</t>
  </si>
  <si>
    <t>Dynamique et aime l'activité. Après une période d'instabilité professionnel, elle veut se fixer aujourd'ui puisqu'elle a des projets deMarsiage. Motivée et pleine de bonne voloté</t>
  </si>
  <si>
    <t>RANDRIAMBOLOLONIAINA Sarindranome</t>
  </si>
  <si>
    <t>REBEKAH DANIELLE Randriahelisoa</t>
  </si>
  <si>
    <t>Redactrice free</t>
  </si>
  <si>
    <t>le 16Janvier 2018 : Rédactrice de site web et d’article sur les blogs en tant que freelance
 dans la Société Netunivers, Madagascar
 le 18 Septembre 2019 : Secrétaire PV de l’Association Mamony en tant que bénévole,</t>
  </si>
  <si>
    <t>B2</t>
  </si>
  <si>
    <t>WEBHELP MADAGASCAR :Mai 2019 jusqu’ - ce jour - Chargée d’amélioration continu
 Novembre 2018 - Mai 2019 : ANG GLOBAL NET : - Responsable Qualité et Formation
Mai 2018 - Novembre 2018 - Business Partner Site
 Septembre 2016 - Avril 2018 : VIVETIC MADAGASCAR - Superviseur d’équipe
Mai 2015 - Août 2016 : Conseillère Clientèle</t>
  </si>
  <si>
    <t>Elle n'est plus sur de son allemand car elle n'a pas pratiqué longtemps. Pas venu à l'entretien</t>
  </si>
  <si>
    <t>RAZAFINDRAKOTO Fetra Herizo</t>
  </si>
  <si>
    <t>B1</t>
  </si>
  <si>
    <t>750 000 à 900 000</t>
  </si>
  <si>
    <t>Mars 2019 - Septembre 2020 : Agent de tourisme germanophone, Mora Travel (TourOpérateur)
 Décembre 2017 - Février 2019 : AgentMailing, SL Passage, Bluelink, ADM Value
Mars 2015 - Novembre 2017 : Lead - coach Kantar Média, Value - Data Services
Janvier 2012 - Mars 2015 : Lecteur Germanophone Press - Index (Kantar Média - ce jour), Value - Data Services
Juin 2011 - Décembre 2011 : Opérateur Online Synthésio Germanophone, Value - Data Services</t>
  </si>
  <si>
    <t>Accent très prononcéMais experience en SAV. Faculté d'adaptation assez long</t>
  </si>
  <si>
    <t>NIVOARINIAINA Saholy Mikanto</t>
  </si>
  <si>
    <t>Réceptionniste bilingue</t>
  </si>
  <si>
    <t>Anglais/Francais</t>
  </si>
  <si>
    <t>A2</t>
  </si>
  <si>
    <t>2020 - Mai 2022 : Chargé clientèle chez SIPEM BANQUE
2017 : Stagiaire chez Ministère du commerce et de consommation (3 mois)
2015 - 2017 : Assistante commerciale chez BABILONE SARL</t>
  </si>
  <si>
    <t>Son niveau d'anglais n'est pas assez; fait quelques fautes de FR à l'oral et a une prononciation assez particulière
plutôt dynamique</t>
  </si>
  <si>
    <t>RAZAFINDRASOA Sonia</t>
  </si>
  <si>
    <t xml:space="preserve">300 000 à 400 000 </t>
  </si>
  <si>
    <t>2018 - 2020 : Commercial intérimaire chez TELMA SHOP
2017 : Superviseur chez STAR 
2017 : Animatrice chez CANAL+
2016 : Animatrice chez CODAL
2015 : Animatrice chez TOTAL</t>
  </si>
  <si>
    <t>Niveau d'anglais pas top 
Manque d'énergie et de dynamisme 
A du mal à s'exprimer</t>
  </si>
  <si>
    <t>RAMAMONJISOA Jhonny</t>
  </si>
  <si>
    <t>A1</t>
  </si>
  <si>
    <t>Octobre 2018 - Mars 2019 : Réceptionniste chez Tamboho Suites
Juillet - Septembre 2018 : Réceptionniste chez New park Amborovy
Janvier 2016 - Juin 2018 : Réceptionniste chez Tana Hotel
 Août 2013 - Juillet 2015 : Réceptionniste chez Relais des plateaux
 Dec2012 - Mars 2013 : Réceptionniste chez Rova Hotel
 Août 2011 - Décembre 2012 : Réceptionniste chez Palissandra Hotel</t>
  </si>
  <si>
    <t>Est expérimenté en tant que réceptionnise dans les hôtels dans la relation client; personne dynamique 
Anglais KO; trop insistant
A fait une erreur dans le calcul de la facturation d'un client et a été renvoyé de chez Relais des Plateaux</t>
  </si>
  <si>
    <t>RAMBELOARIMIHANTA Jocya Mitchou</t>
  </si>
  <si>
    <t>2021 : Community manager freelance chez Blabla Language Exchange
2020 : Stagiaire dans le département communication etMarsketing chez SIPROMAD
2019 : Enseignante d'anglais et assistante de direction chez LCSP</t>
  </si>
  <si>
    <t>Bon candidat, bon anglais
Organisée et sociable 
Manque de confiance en elle - même</t>
  </si>
  <si>
    <t>SAHOLINIRINA Annie Florence</t>
  </si>
  <si>
    <t>Août 2021 - Janvier 2022 : Responsable client et vente chez PARISPORT (CDD)</t>
  </si>
  <si>
    <t>FR et ENG KO</t>
  </si>
  <si>
    <t xml:space="preserve">RALAMBOHERIMANANA Nisi Imanoela </t>
  </si>
  <si>
    <t>2022 : Assistante d'audit et interprète anglophone (3 jours)
2019 : Co - fondatrice chez 3D HD&amp;C (société de design 3D de batiments)</t>
  </si>
  <si>
    <t>Dynamique, enthousiaste, volontaire
Bon niveau d'anglais</t>
  </si>
  <si>
    <t>RALAMBOZAFY Harrison</t>
  </si>
  <si>
    <t>Téléopérateur bilingue</t>
  </si>
  <si>
    <t>2020 : Téléopérateur bilingue ENG/FR chez MONTE CRISTO SETEX</t>
  </si>
  <si>
    <t xml:space="preserve">Bon anglais, usage quotidien
sérieux et assidû dans ce qu'il fait </t>
  </si>
  <si>
    <t>Ianjatiana Rota Murielle</t>
  </si>
  <si>
    <t>Assistante exécutive et support client polyvalent</t>
  </si>
  <si>
    <t>C2</t>
  </si>
  <si>
    <t>Novembre 2021 : Assistante exécutive et support client polyvalent chez MAGY SARL 
2021 : Agent back office bilingue chez COMDATA
2020 : Traductrice interprète freelance
2016 - 2017 : Téléopératrice francophone et supportMailing chez GRACE CALL</t>
  </si>
  <si>
    <t>Excellent niveau d'anglais à l'oral et l'écrit
Polyvalente et multi - tâches 
Passionnée par l'anglais</t>
  </si>
  <si>
    <t>HARISON HERINIAINA Fabiola Romain Freddy dit Fabius</t>
  </si>
  <si>
    <t xml:space="preserve">800 000 à 1 600 000 </t>
  </si>
  <si>
    <t>Décembre 2020 - Mai 2021 : Customer Support Agent chez BETPLANET
Janvier 2019 - Mars 2020 : Responsable support technique freelance chez WEEKOM
Mai 2017 - Septembre 2018 : Assistant virtuel et administratif freelance
 Septembre 2016 - Avril 2017 : Modérateur web chez EUFONIE
Avril - Septembre 2015 : Relation client etMarsketing chee ORANGE MADAGASCAR</t>
  </si>
  <si>
    <t>A beaucoup d'expériences dans l'assistanat et la relation client 
Personnalité très ouverte, dynamique et curieuse
Fait des fautes à l'oralMais peut tenir une conversation en anglais
Parcours assez disparate</t>
  </si>
  <si>
    <t>ANDRIANIAINA RadmyMarstinie ditMarstino</t>
  </si>
  <si>
    <t>Février à Dec2021 : Interprète commercial chez Société anonyme égyptienne
Juillet 2018 - Décembre 2020 : Réceptionniste chez Hotel Bellevue
Mai 2015 - Mai 2016 : Magasinier, agent commercial et animateur de vente chez ONE TO ONE</t>
  </si>
  <si>
    <t>Très enthousiaste, prête attention et écoute bien son interlocuteur
Fait quelques fautes à l'oralMais capable de discuter en anglais</t>
  </si>
  <si>
    <t>RAZAMAHERITIANA Aina Camille</t>
  </si>
  <si>
    <t>n'a pas fait le test</t>
  </si>
  <si>
    <t>Novembre 2021 : Responsable boutique chez Bébé à bord
Juin - Octobre 2021 : Assistante commerciale chez Graphic Land
 Novembre - Décembre 2019 : Ambassadrice chez FMFP
 Septembre - Octobre 2013 : Hotesse d'accueil chez Presto Pizza</t>
  </si>
  <si>
    <t xml:space="preserve">Niveau d'anglais pas top
Bonne écoute, sang froid, déterminé </t>
  </si>
  <si>
    <t>RANDRIAMANANTENA Claudia Sylvie</t>
  </si>
  <si>
    <t>Conseillère commerciale grand compte</t>
  </si>
  <si>
    <t>Décembre 2021 : Conseillère commerciale grand compte chez CONNECTEO
 Septembre - Décembre 2021 : Stagiaire en communication commerciale chez INVISO</t>
  </si>
  <si>
    <t xml:space="preserve">Bon candidatMais niveau d'anglais pas assez suffisant 
</t>
  </si>
  <si>
    <t>RABEHARIZAKA Zoniaina</t>
  </si>
  <si>
    <t>Educatrice de jeunes enfants</t>
  </si>
  <si>
    <t>Juillet 2021 : Educatrice de jeunes enfant schez Baby's cool Learning Academy
 Octobre 2020 - Juin 2021 : Chef personnel et caissière chez Centre Médical Siloama
Juillet - Septembre 2018 : Gestionnaire de stock pharmacie chez Centre Médical Siloama</t>
  </si>
  <si>
    <t>Anglais KO, candidate assez réservée</t>
  </si>
  <si>
    <t>RAKOTOARY Onjatiana Michèle</t>
  </si>
  <si>
    <t>Février 2021 : Chargée de clientèle
Juillet 2019 - Octobre 2020 : Responsable clientèle chez Andasibe Hotel
2017 - 2018 : Room Divison, Front Desk, Food&amp;Beverage chez The BOMA Hotels NAIROBI</t>
  </si>
  <si>
    <t>doit intégrer le 31/08</t>
  </si>
  <si>
    <t>ANDRIANTSIORINTSOA RANJIVASON Mihanta</t>
  </si>
  <si>
    <t>2020 : Téléopérateur anglophone (6 mois)
2019 : Administrateur web chez TSINGORY</t>
  </si>
  <si>
    <t>Ne correspond pas au profil selon le client</t>
  </si>
  <si>
    <t>RATOVOARISONMarscus</t>
  </si>
  <si>
    <t xml:space="preserve">300 000 à 500 000 </t>
  </si>
  <si>
    <t>2020 : Database officer et agent en appel sortant dans un call center
2019 : Agent de terrain de la commune rurale à Diana
2015 - 2018 : Guide sur terrain national freelance</t>
  </si>
  <si>
    <t xml:space="preserve">français très théâtrale, trop enthousiaste et parle trop </t>
  </si>
  <si>
    <t>RAZANAMANARIVO Harisoa Soloniaina Sylvie</t>
  </si>
  <si>
    <t>Juin 2022 : Réceptionniste chez Oceanis Hotel
2021 : Réceptionniste polyvalente chez Human Hotel</t>
  </si>
  <si>
    <t>pas très bon FR
n'a pas beaucoup de pratique en ENG</t>
  </si>
  <si>
    <t>RAVELOMANANTSOA Michael</t>
  </si>
  <si>
    <t>Contrôleur de gestionMai 2019 - ce jour; contrôleur de gestion2016 - 2019; stagiaire en contrôle de gestion2015 - 2016</t>
  </si>
  <si>
    <t>PS : 2 800 000 négociable</t>
  </si>
  <si>
    <t>ANDRIANIAINA JoSephson Nidah</t>
  </si>
  <si>
    <t>contrôleur de gestion Novembre 2009 - ce jour; comptable et administrateur logiciel Sage gestion commercialAvril 2005 - Novembre 2009</t>
  </si>
  <si>
    <t>Ps : 2 400 000</t>
  </si>
  <si>
    <t>DAZO Fy Carolina</t>
  </si>
  <si>
    <t>Senior opérationnel</t>
  </si>
  <si>
    <t>Senior opérationnel2012 - ce jour</t>
  </si>
  <si>
    <t>RANAIVOANDRY HarijAona</t>
  </si>
  <si>
    <t>directeur technique interim contrôleur de gestion</t>
  </si>
  <si>
    <t xml:space="preserve">2 500 000 à 3 500 000 </t>
  </si>
  <si>
    <t>directeur technique interim/contrôleur de gestion2017 - ce jour; responsable d'agence2015 - 2017; comptable2014 - 2015; stage à la BFV - SG2014; secrétaire comptable2009 - 2011; téléopérateur2009</t>
  </si>
  <si>
    <t>2 500 à 3 500</t>
  </si>
  <si>
    <t>RAMINOSOA Ny Sedra Tsilavina</t>
  </si>
  <si>
    <t>consultant individuel</t>
  </si>
  <si>
    <t>2 500</t>
  </si>
  <si>
    <t>RAZAFINDRABE JAona</t>
  </si>
  <si>
    <t>Chef Comptable Société Clémentie</t>
  </si>
  <si>
    <t>Chef Comptable/Société Clémentie;Chef Comptable/Groupe FCB Textile;</t>
  </si>
  <si>
    <t>PARASOA Njiva Manaly</t>
  </si>
  <si>
    <t>Comptable/MAX MC;Comptable/EXCIS Madagascar;</t>
  </si>
  <si>
    <t>ANDRIAMPILAZASOA Tojo</t>
  </si>
  <si>
    <t>Controleur interne puis Responsable audit et contrôle interne</t>
  </si>
  <si>
    <t>Controleur interne puis Responsable audit et contrôle interne/TITEM;Chargé d'étude/SIPEM banque</t>
  </si>
  <si>
    <t>RAKOTONDRAVALY Daniel Iharizaka</t>
  </si>
  <si>
    <t>Auditeur/MarsTIN RASOANAIVO (C.M.R.) Cabinet d'audit, de conseil et d'expertise comptable ; NPM AUDIT Cabinet d'audit et d'expertise comptable</t>
  </si>
  <si>
    <t>ANDRIANIAINARISOA Manantenarivelo Tsiry Patrick</t>
  </si>
  <si>
    <t>CONTROLEUR INTERNE</t>
  </si>
  <si>
    <t>CONTROLEUR INTERNE/Usine de la STAR d’Antsiranana</t>
  </si>
  <si>
    <t>très peu d'expérience</t>
  </si>
  <si>
    <t>TATAMISY SOLOMIHARISOA Fanomezana Daniel</t>
  </si>
  <si>
    <t>Project Manager</t>
  </si>
  <si>
    <t>Chef Comptable/Les Enfants du Soleil;Contrôleur de gestioQUALMA Madagascar</t>
  </si>
  <si>
    <t>RAKOTONANAHARY LeonMarscel</t>
  </si>
  <si>
    <t xml:space="preserve">COST CONTROLLER ACCOUNTANT
 </t>
  </si>
  <si>
    <t>COMPTABLE
 Report to : Gérant Statutaire/MADAGREEN SARL</t>
  </si>
  <si>
    <t>AUDITEUR INTERNE CONTROLEUR DE GESTION</t>
  </si>
  <si>
    <t>Chef de Département Administratif et Financier/Groupe SODIAT;COMPTABLE/ Compagnie Malgache d’Assurance et de Réassurance « NY HAVANA » Agence de FIANARANTSOA; COMPTABLE AUDITEUR/Cabinet Conseils, d’Etudes et d’Expertise Comptable
 « H.B » Ambalapaiso Ambony FIANARANTSOA</t>
  </si>
  <si>
    <t>RAKOTOBE Niriana Clarck</t>
  </si>
  <si>
    <t>Chef de département Finance
 &amp; Comptabilité/Cabinet HERMES Conseils</t>
  </si>
  <si>
    <t>RAKOTONDRAVAo Andrianalazaina Tiana</t>
  </si>
  <si>
    <t>Comptable contrôleur</t>
  </si>
  <si>
    <t>Comptable Senior CDD/ GROUPE AVANTI SARLU ; Assistant Financier/NovembreO - COMM Ogilvy &amp; Mather</t>
  </si>
  <si>
    <t>RANAIVOSON Tiana Harivelo Solondraibe</t>
  </si>
  <si>
    <t>Responsable du contrôle de gestion</t>
  </si>
  <si>
    <t>Directeur Administratif et Financier/LAGEOTEC ;Business Planning and Analysis Team Leader/Airtel MADAGASCAR</t>
  </si>
  <si>
    <t>Admnistrateur Financier/Radio OASIS et du LYPARS ; Auditeur Interne/Fédération des Eglises Adventiste de Madagascar Centre</t>
  </si>
  <si>
    <t>RAKOTONIAINA Cyprien</t>
  </si>
  <si>
    <t>Collaborateur Comptable/CAMOI ; Collaborateur Comptable/Cabinet PROCOMPTA</t>
  </si>
  <si>
    <t>RAVELOMANANTSOA Mickael</t>
  </si>
  <si>
    <t>Contrôleur de gestion/OIM - Groupe Basan</t>
  </si>
  <si>
    <t>RASOLOARIMBONY Irinasoa Tahiry</t>
  </si>
  <si>
    <t>Contrôleur de gestion et responsable prix</t>
  </si>
  <si>
    <t>Contrôleur de gestion/OPHAM ; Réviseur comptable/Cabinet Geneviève RABENJAMINA</t>
  </si>
  <si>
    <t>Auditeur externe/CABINET DELTA AUDIT ET ASSOCIES</t>
  </si>
  <si>
    <t>etait à for dauphinMais polution qmm alors à déménager</t>
  </si>
  <si>
    <t>ANDRINIAINA JoSephson Nidah</t>
  </si>
  <si>
    <t>Comptable et administrateur/EXIMCO (Export Import Compagnie)</t>
  </si>
  <si>
    <t>Directeur Technique Intérim/ Responsable d’Agence/Comptable ; VITAFOAM Madagascar</t>
  </si>
  <si>
    <t>DAZO Fy Carolia</t>
  </si>
  <si>
    <t>Senior opérationnel/Mazars Fivoarana</t>
  </si>
  <si>
    <t>RANAIVOSOA Nantenaina Auguste</t>
  </si>
  <si>
    <t>auditeur sous la grade Junior II</t>
  </si>
  <si>
    <t>auditeur sous la grade junior2015 - ce jour; auditeur junior à price waterhouseMars 2014 - Juillet 2014; auditeur consultant Septembre 2011 à Novembre 2013;</t>
  </si>
  <si>
    <t>les compétences son vérifié PS : 2,5</t>
  </si>
  <si>
    <t>RAMANANDRAIBE AINASOLOMALALA JEANMarsTINIEN</t>
  </si>
  <si>
    <t>contrôleur de gestion colas2015; adminsitratif de la sociéte colas2013 - 2015; contrôleur de gestion du groupe edelec2009 - 2013</t>
  </si>
  <si>
    <t>expériementé, responsable, fidéle à son poste</t>
  </si>
  <si>
    <t>auditeur interne axianMai 2019; chef comptableMai 2016 - Mai 2019; auditeur seniorJuin 2014 - Octobre 2015; auditeur séniorAvril 2014 - Juin 2014; auditeur juniorMai 2010 - Avril 2014.</t>
  </si>
  <si>
    <t>RAKOTOARISOA Rina</t>
  </si>
  <si>
    <t>crédit et contrôl manager</t>
  </si>
  <si>
    <t>crédit et contrôl manager d'Avril 2018 - Mai 2019; responsable administratif et financier deJuillet 2016 - Avril 2018; auditeur au sein du cabinet ernst &amp; young Décembre 2014 - Juillet 2016; comptable de Septembre 2014 àDécembre 2014; assistant comptable de Septembre 2012 - Septembre 2014</t>
  </si>
  <si>
    <t>compétente, bonne expérience, management à parfaire, pense beaucoup à son image</t>
  </si>
  <si>
    <t>RABEMANATSOA Hery</t>
  </si>
  <si>
    <t>contrôleur financier</t>
  </si>
  <si>
    <t>contrôleur financier Octobre 2018 - Mai 2019; travaux de consultanceAvril 2016 - Septembre 2018; comptableAvril 2015 - 2016</t>
  </si>
  <si>
    <t>RAZANAKOTO Andrianirina Harivelo</t>
  </si>
  <si>
    <t>responsable administratif et comptable</t>
  </si>
  <si>
    <t>responsable administratif et comptableFévrier 2017; responsable administratif et financier deJuillet 2015 - Décembre 2016; chef comptable deJanvier 2013 - Janvier 2015; auditeur interne deJuin 2009 - Mars 2012; chef comptable aôut2006 - Avril 2009; responsable administratif et financier deJuillet 2005 - Juillet 2006; comptable deJuillet 2003 - Mai 2005</t>
  </si>
  <si>
    <t>ps : 3200 000 + logment si en province; il souhaite dirigé et non être dirigé</t>
  </si>
  <si>
    <t>ANDRIANINA Amintsoa</t>
  </si>
  <si>
    <t>contrpoleur de gestion</t>
  </si>
  <si>
    <t>contrôleur de gestion de Décembre 2016 à Novembre 2018; analyste flux clientèle aôut2016 à Novembre 2016; responsable magasin de Décembre 2014 deJuillet 2016</t>
  </si>
  <si>
    <t>bon profil, bon comptable , contrôle et audit</t>
  </si>
  <si>
    <t>RAVAoHARISOA Volana Soalalaina</t>
  </si>
  <si>
    <t>contrôleur de gestion deJuillet 2006 - Août 2018; comptable immobilisation Septembre 2004 - Juin 2006; auditeur interneJuin 2004 - Septembre 2004; serveur2003; contrôleur de gestionJanvier 2001 - Mai 2004</t>
  </si>
  <si>
    <t>besoin de stabilité et forte expérience</t>
  </si>
  <si>
    <t>ANDRIANASOLO Ravakaseheno Tatiana</t>
  </si>
  <si>
    <t>auditeur senior</t>
  </si>
  <si>
    <t>Responsable contrôleur de gestion</t>
  </si>
  <si>
    <t>ausiteure seniorMai 2016 - ce jour; contrôleur de gestion deMai 2015 - Avril 2016; auditeur junior d'Avril 2012 - Avril 2015</t>
  </si>
  <si>
    <t>très sociableet professionnel, bonne expérience en entreprise et cabinet</t>
  </si>
  <si>
    <t>RAMBOARISOA Dina</t>
  </si>
  <si>
    <t>responsable pôle trésorerie</t>
  </si>
  <si>
    <t>responsable pôle trésorerie deJanvier 2016 - ce jour; responsable contrôle interne et audit d'Août 2013 - Janvier 2016; responsable comptabilité deJuillet 2011 - Avril 2013; chef trésorier deJuillet 2005 - Avril 2011; contrôleur de gestion et auditeur d'Août 2003 - Juin 2005; comptable deJuillet 2000 - Juillet 2003</t>
  </si>
  <si>
    <t>fidéle à la structure; discret et posé, forte expérience dans le domaine</t>
  </si>
  <si>
    <t>Audieur financier sur plusieurs projets : CNLS; WWF; Pact Madagasacr; PSI Madagasacr; Contrôleur de gestion chez OSO Farming deJanvier 2018 - Juillet 2019;</t>
  </si>
  <si>
    <t>MAMINIAINA Stephan</t>
  </si>
  <si>
    <t>contrôleur de gestion industriel</t>
  </si>
  <si>
    <t>analyste fonctionnel odoo (socolait antsirabe) ; intérim comptable et contrôleur de gestion industriel (socolait antsirabe); personne d'appui au sien du DAF et DC de UCPE</t>
  </si>
  <si>
    <t>Trop jeune en terme d'expérience; n'a géré qu'un CA de 500 millions d'Ar depuis</t>
  </si>
  <si>
    <t>RANDRIAKOTONJanvierAHARY Samuelson</t>
  </si>
  <si>
    <t>Auditeur Senior</t>
  </si>
  <si>
    <t>Juin 2017 - Août 2017 Réviseur Comptable (Cabinet Tobias Willhorn Advisors - TWA);Mars 2017 - Juin 2017 Auditeur Financier - Stage Pro (Cabinet TWA); Février 2016 - Septembre 2016 : Technicien Entreprise (Société Générale Madagascar);Juillet 2015 - Août 2015 : Auditeur Interne - stage pro (Cabinet MAZARS)</t>
  </si>
  <si>
    <t>Veut rester dans l'audit interne</t>
  </si>
  <si>
    <t>MarsONJAKA Ikanony</t>
  </si>
  <si>
    <t xml:space="preserve">Responsable Projet "Pôle DATA" </t>
  </si>
  <si>
    <t>10/2019 - 28/02/2020 : Responsable Projet "Pôle DATA" (Société Générale Madagasikara)
 04/2016 - 09/2018 : Contrôleur de gestion (Société Générale Madagasikara)
 12/2013 - 03/2016 : Auditeur en Cabinet d'Expertise Comptable (Delta Audit, E&amp;Y, CAC, C2R Audit)</t>
  </si>
  <si>
    <t>trop chère, doit redescendre sur terre</t>
  </si>
  <si>
    <r>
      <rPr>
        <rFont val="Calibri"/>
        <color rgb="FF000000"/>
        <sz val="11.0"/>
      </rPr>
      <t xml:space="preserve">RAVELOJAoNA </t>
    </r>
    <r>
      <rPr>
        <rFont val="Calibri"/>
        <b/>
        <color rgb="FF000000"/>
        <sz val="11.0"/>
      </rPr>
      <t>Jean Michel</t>
    </r>
    <r>
      <rPr>
        <rFont val="Calibri"/>
        <color rgb="FF000000"/>
        <sz val="11.0"/>
      </rPr>
      <t xml:space="preserve"> Haingotiana</t>
    </r>
  </si>
  <si>
    <t>2016 - 2019 : Responsable Administratif et Financier (Projet PROFAPAN - UE) 
2007 - 2011 : Contrôleur de Gestion (Star Madagascar)</t>
  </si>
  <si>
    <t>ANDRIAMIFIDY Fetra Nirina</t>
  </si>
  <si>
    <t>Auditeur</t>
  </si>
  <si>
    <t>Janvier 2017 - ce jour : Auditeur du Cabinet NPNM AUDIT
 Octobre 2014 - Juillet 2016 : Auditeur du Cabinet DELTA Audit</t>
  </si>
  <si>
    <t>RASOLONINDRINA Vonjisoa Heriniaina</t>
  </si>
  <si>
    <t>Octobre 2012 - ce jour : Comptable - Société S.A.M.M. (Société d’Acconage et de Manutention de Madagascar) Nosy Be Hell Ville</t>
  </si>
  <si>
    <t>RANARIMANANA VOAHARINIAINA GILLES BONNIER SAMUEL</t>
  </si>
  <si>
    <t>Décembre 2018 - ce jour : Responsable Administratif et Financier « EGEXTRA SARLU et NY ANTSIKA SARLU »
 Septembre 2018 - Novembre 2018 : Directeur Contrôle de gestion « ELIPSIS GROUPE » 
Janvier 2018 - Septembre 2018 : Réviseur comptable du Cabinet « SECOI - SEFOI »
Avril 2015 - Décembre 2017 : Responsable Contrôle de gestion de « EGEXTRA ANTSIRABE »
Mars 2015 : Consultant financier « MADE SARL »</t>
  </si>
  <si>
    <t>RAKOTONDRAINIBE Mahefa JoSeph Ricky</t>
  </si>
  <si>
    <t>Janvier 2016 - ce jour : Comptable au sein de la société ARIS
Mai 2015 - Janvier 2016 : Collaborateur Comptable chez La tonelle
Mai - Juin 2015 : Stagiaire Adjoint administratif et financier au sein du département finance et comptabilité de l’Association Fianakaviana sambatra FISA</t>
  </si>
  <si>
    <t>n'a pas d'expérience en CDG</t>
  </si>
  <si>
    <t>RAVAoAVY ANDRIANTSILAVINA Leandrer</t>
  </si>
  <si>
    <t>20Mars 2017 au 30 Septembre 2019 : « Partnership Support Officer » au « Management Department » de CATHOLIC RELIEF SERVICES Madagascar.
 02Février 2015 au 17Mars 2017 : Responsable de la Cellule Audit et Contrôle Interne (CACI) à l’Institut Pasteur de Madagascar (IPM).
 25 Octobre 2015 - ce jour : Commissaire aux comptes de l’Eglise Luthérien Malgache AmbolOKandrina Ankatso (FLM AmbolOKandrina).
 14 Octobre 2013 - 30Avril 2014 : Gestionnaire de Point d’échange au « World Wildlife Fund » (WWF Madagascar).</t>
  </si>
  <si>
    <t>ANDRIAMPARANTSOA Rivoarison Benjamina</t>
  </si>
  <si>
    <t>Mars 2018 - ce jour : - Consultant - Groupe MADECASSE et STOI Group
Mars 2018 - ce jour : - Consultant en finance et comptabilité du cabinet Account consulting Madagascar
 Août 2016 - Février 2018 : - Consultant financier à la compagnie aérienne INTER AIR ILES à Tanzanie et Anjouan COMORES
Juillet 2014 - Juillet 2016 - DIRECTEUR ADMINISTRATIF ET FINANCIER du groupe VIMA Madagascar
 Novembre 2012 - Juin 2014 : RESPONSABLE ADMINISTRATIF ET FINANCIER à Moroni COMORES
Mars 2006 - Octobre 2012 : CHEF COMPTABLE - SIRENE GROUP Madagascar
 Décembre 2003 - Octobre 2005 : COMPTABLE CONFIRME - JOVENNA Madagascar</t>
  </si>
  <si>
    <t xml:space="preserve">Consultant Responsable Administratif et Financier </t>
  </si>
  <si>
    <t>Mai 2019 - ce jour : Consultant au sein du cabinet ETIKA - Responsable Administratif et Financier au sein d’une société cliente du cabinet
 Novembre 2018 - Avril 2019 : Consultant individuel
Février 2015 à Novembre 2018 : Assistant Auditeur Interne - Unité de Programme National de Nutrition Communautaire (UPNNC) - Finanacement IDA
 Septembre 2013 - Janvier 2015 : Auditeur consultant Senior
 Décembre 2010 - Juillet 2013 : Auditeur interne - Catholic Relief Services Madagascar (CRS/MG)
Avril 2008 à Novembre 2010 : Auditeur consultant junior - Cabinet d’audit et d’expertise comptable Auditeurs Associés</t>
  </si>
  <si>
    <t>RANAIVOARISOA Malalaniaina Jean Cléo Nani</t>
  </si>
  <si>
    <t>Responsable de Mission</t>
  </si>
  <si>
    <t>Novembre 2015 - A ce jour : Responsable de Mission - Cabinet d’audit et de commissariat aux comptes CAMOI
Mars 2014 - Novembre 2015 : Consultant Financier - Clever Consulting Group (CCG)
 Octobre 2013 - Février 2014 : Responsable Administratif et Financier de la Pharmacie - (CHU/JRB);</t>
  </si>
  <si>
    <t>Herimampionona RaKOtovAo</t>
  </si>
  <si>
    <t>Auditeur interne</t>
  </si>
  <si>
    <t>Contrôleur de Gestion (CDG)</t>
  </si>
  <si>
    <t>a déjà été contacté par OSO Farming, pas intéressé</t>
  </si>
  <si>
    <t>Dinô Tantelinirina</t>
  </si>
  <si>
    <t>TANTELINIRINA Dinô EddyMarstial</t>
  </si>
  <si>
    <t>Andry RAJAoNARISAoNA</t>
  </si>
  <si>
    <t>Rindra Lalaina RATEFIARIJAoNA</t>
  </si>
  <si>
    <t>Mars 2016 - Jusqu’ - ce jour : Auditeur Interne - AQUARELLE MADAGASCAR
 Septembre 2013 - Décembre 2015 : Auditeur Interne - SIPEM BANQUE
Février 2013 - Août 2013 : Auditeur Junior - Cabinet d’Audit Mpanazava MPA
 Novembre 2012 - Janvier.2013 : Assistant Administratif et Financier - Multi Sector Information et Service MSIS
Février 2012 - Août 2012 : Assistant Comptable - Henri Fraise Fils &amp; Cie
Juillet 2010 - Janvier.2012 : Agent de Crédit - Accès Banque Madagascar</t>
  </si>
  <si>
    <t>Attente du retour d'OSO</t>
  </si>
  <si>
    <t>Fenohery Raveloarison</t>
  </si>
  <si>
    <t>José Maminirina RAZAFINDRALAMBO</t>
  </si>
  <si>
    <t>Contrôleur de Gestion et Auditeur interne</t>
  </si>
  <si>
    <t>est finalement partant</t>
  </si>
  <si>
    <t>RAKOTOMALALA Rolland Désoré</t>
  </si>
  <si>
    <t>Rado Herimanantsoa RASAMOELISON</t>
  </si>
  <si>
    <t>Consultant Comptable</t>
  </si>
  <si>
    <t>2013 - 2014 : Comptable SMarstelia 
2014 - 2017 : Comptable confirmé
2014 - 2017 : gestionnaire comptable
2017 - 2019 : Cap Holding SAU</t>
  </si>
  <si>
    <t>pretention saliale</t>
  </si>
  <si>
    <t>chef de projet</t>
  </si>
  <si>
    <t>chef de projet
Ingénieur génie civile et structure senior</t>
  </si>
  <si>
    <t>Février 2019 - ce jour : Responsable technique à REDSTATE SARL
Mai 2018 - Novembre 2019 : Assistant au maître d'ouvrage NOMADE ingénierie
 Octobre 2014 - Avril 2018 : Chargé contrôle et consommation/ superviseur de sites à Towerco of Madagascar
 Décembre 2012 - Septembre 2014 : Ingénieur de contrôle chez Bureau d'études ECAU
Janvier 2012 - Novembre 2021 : Superviseur en infrastructure chez ADRA
 Août 2008 - Mars 2009 : Agent de surveillance chez MADARAIL SA</t>
  </si>
  <si>
    <t xml:space="preserve">il souhaite tous controler, manque legerement d'emphatie, bon candidat, sociable, souriant, et soucieux des détails
MAJ 15/12/2020 : Expérience dans les structures métalliques
50% bureau d'études et 50% terrain
</t>
  </si>
  <si>
    <t>HARITSARA Mampiraimalala Télida</t>
  </si>
  <si>
    <t>contrôleur architecte</t>
  </si>
  <si>
    <t>contrôleur architecte de Décembre 2018 - ce jour; consultant urbaniste de Septembre 2018 à Novembre 2018; consultant agent de suivi deMai 2018 - Juillet 2018;Février 2017 - Février 2018; assistante sigiste sur le projetAvril - Juillet 2016</t>
  </si>
  <si>
    <t>elle est passive</t>
  </si>
  <si>
    <t>ANDRIANANDRIANINA Riana Fanomezaniaina</t>
  </si>
  <si>
    <t>gérant de travaux</t>
  </si>
  <si>
    <t>chef de projet
ingénieur génie civile et structure senior</t>
  </si>
  <si>
    <t>gérant de travaux2017 de2011</t>
  </si>
  <si>
    <t>forte expérience; bonne capacité de gestionde projet; confiance en soi; très fier et imbut de sa personne; a besion de se sentir important</t>
  </si>
  <si>
    <t>RAKOTONDRABE Zarasoa Mathieu Auguste</t>
  </si>
  <si>
    <t>Valve technician</t>
  </si>
  <si>
    <t>Valve technician Novembre 2017; plant opérator Août 2016 - Août 2017</t>
  </si>
  <si>
    <t>n'a pas d'expérience en gestion de projet dans le BTP</t>
  </si>
  <si>
    <t>RAFANAMBINANTSOA Nardan Jianni</t>
  </si>
  <si>
    <t>Delivery drawing manager</t>
  </si>
  <si>
    <t xml:space="preserve">1 400 000
1000 000 </t>
  </si>
  <si>
    <t>Décembre 2019 - ce jour : Delivery drawing manager chez INGEDATA
2016 - 2019 : Chef de projet, Encadreur, contrôleur technique - Société Randonienne de Topographie
2016 : Chargé d’études techniques, rédacteur du CCTP - Cabinet d’Architecture Dubois &amp; Associés
2014 : Chargé d’étude technique - Entreprise Générale de Construc0on et des travaux Publics
2013 : Chargé d’études techniques (plan, devis,...) - Entreprise Générale de Construc0on Ramanakandrasana
2012 : Chargé d’études et contrôles techniques - Entreprise SAR Construc0on &amp; Cie</t>
  </si>
  <si>
    <t xml:space="preserve">
KO</t>
  </si>
  <si>
    <t>doit gagner en maturité pour expliquer ce qu'il faut encadreur une équipe et comprendre l'étendue du projet
Maj 10/12/2020 : Limité sur le dessin, n'arrive pas à expliquer clairement ses attributions, pas très clair quand il explique son paarcours professionnel</t>
  </si>
  <si>
    <t>RAMAHAROSANDRATANA Hery Tsilavina</t>
  </si>
  <si>
    <t>responsable bureau d'hotel</t>
  </si>
  <si>
    <t>responsable bureau d'étude deJanvier 2019 - ce jour; ingénieur projet de2014 - 2018; conducteur des travau de2013 - 2014; assistant technique de2010 - 2011; dessinateur projecteur2011; dessinateur projecteur2010; assistant ingénieur2009; aide topographique2008</t>
  </si>
  <si>
    <t>KO, ne sont pas mis d'accord sur les termes du contrat de travail
MAJ 16/12/2020 : motivation conditionnée par le salaire uniquement</t>
  </si>
  <si>
    <t>RAZAFINDRAMIANDRA HaJanvieriaina</t>
  </si>
  <si>
    <t>agent de contrôle et surveillant</t>
  </si>
  <si>
    <t>agent de contrôle et surveillant chantier 2015 - 2016; Dessinateur projeteur2013 - 2014; agent de contrôle et surveillant sur chantier 2012; agent de contrôle et surveillant sur chantier 2011; chef de chantier 2009 - 2010; agent de contrôle et surveillant sur chantier 2007 - 2009; chef de chantier 2005 - 2006</t>
  </si>
  <si>
    <t>Maj du 15/12/2020 : ne sera sur Tana qu'en début2021</t>
  </si>
  <si>
    <t>ingenieur BTP</t>
  </si>
  <si>
    <t>ingénieur BTP2015 - 2019; ingénieur d'études et projecteur2015; déssinateur projecteur2011 - 2015</t>
  </si>
  <si>
    <t>possède de bon potentiel en tant qu'executant, dégnibre bcp ses ancienne employeur.</t>
  </si>
  <si>
    <t>ANDRIANJAKAMANANA Tahiana</t>
  </si>
  <si>
    <t>Superviseur du Bureau d’Études et de la Coordination des Chantiers (SOMETO) ; Ingénieur de Projet : Mécanique et Civil (HATCH / RIO TINTO QMM) ; Enseignant et assistant Chercheur (IST - T)</t>
  </si>
  <si>
    <t>RAZAFIMANANTSOA Zo Soloniaina</t>
  </si>
  <si>
    <t>Consultant - BTP</t>
  </si>
  <si>
    <t>Responsable des travaux(a Société Multi - Construction de
 Madagascar) ; Contrôleur des travaux (ALU MOBILIER CONFORT) ; Chef de projet (MATTRAV BTP)</t>
  </si>
  <si>
    <t>RAZAFIMAHATSIARO TOKy Nionintsoa</t>
  </si>
  <si>
    <t>Assistant project manager</t>
  </si>
  <si>
    <t>Chef de projet
Ingénieur génie civile et structure senior</t>
  </si>
  <si>
    <t>Novembre 2015 : Assistant project manager chez OTMars DODEL</t>
  </si>
  <si>
    <t>A du potentielMais manque de maturité et d'expériences en gestion d'équipe pour le poste demandé.
MAJ 17/12/2020 : candidat à très fort potentiel, sûr de lui avec des expériences solides et pertinentes dans son domaine</t>
  </si>
  <si>
    <t>ANDRIANJAFISOLONIRINA ATIA JUNHO</t>
  </si>
  <si>
    <t>Consultant en BTP</t>
  </si>
  <si>
    <t>2019 - ce jour : Consultant en BTP
 De2008 - 2018 : Ingénieur de contrôle qualité - Entreprise BL Harbert International
2007 : Ingénieur consultant - Banque africaine du developpement (BAD)
 De2005 - 2006 : Ingénieur de chantier - Entreprise Ho Hup Construction International Company
2004 : Responsable technique - Entreprise IRAIR Sarl
2003 : Technicien Animateur - Cabinet COEF Ressources</t>
  </si>
  <si>
    <t>a travaillé pour des projets d'envergures internationales</t>
  </si>
  <si>
    <t>RANDRIANASOLO Andry</t>
  </si>
  <si>
    <t>2018 - 2019 : INGENIEUR DE CHANTIER - Societé AIR2S ANKERANA Antananarivo
2017 - 2018 : DIRECTEUR DE TRAVAUX AU LOT 3 : QUATRES SITES avec 5 BATIMENTS a ETAGE (R+1) accompagné des latrines - ENTREPRISE ORIENTALE sous contrôle de MOHRI ARCHITECT (Architect japonais) et B.E BRACE (local)
2015 - 2017 : Responsable d’étude ; Contrôle technique, assurance qualité des travaux (QA/QC) - AMBATOVY TAMATAVE (sherrit - cores - somento)
2012 - 2015 : Directeur de travaux et responsable technique avec surveillance sécuritaire et qualitative des travaux - Groupement des sociétés : STEAM - HOUSE et SUN and SONS Internationale sis : à Analamahitsy
2010 - 2012 : CONDUCTEUR de TRAVAUX - TAN2000
2007 - 2009 : INGENIEUR SUPERVISEUR - BUREAU D’ETUDE SERT/TSR A ANALAMAHITSY</t>
  </si>
  <si>
    <t>a déjà travaillé pour des projets suivant les normes de qualité</t>
  </si>
  <si>
    <t>ANDRIAMANJATO Heritiana</t>
  </si>
  <si>
    <t xml:space="preserve">Conducteur de travaux </t>
  </si>
  <si>
    <t>Responsable bureau d'étude et agent de contrôle des maîtrises d'oeuvre au Groupe AREMEC (Février - Juin 2019);
 Stagiaire ARM (Jui - Septembre 2018); 
 Chef de chantier et responsable HSE pour les travaux de LPSA à Riana BTP (Avril - Juin 2018)</t>
  </si>
  <si>
    <t>manque d'expérience dans le domaine; n'a pas la carrure d'un manager</t>
  </si>
  <si>
    <t>FIDIARIMALALA Francis Tsiriniaina</t>
  </si>
  <si>
    <t xml:space="preserve">Consultant en bâtiment </t>
  </si>
  <si>
    <t>Août 2018 - ce jour : Consultant en bâtiment - Accès banque Madagascar
 Août 2016 - Novembre 2017 : Responsable d'Achat - Compagnie Malagasy des Textiles
Mars 2016 - Juillet 2016 : Chef de chantier - AquaMarsine Antananarivo
 Octobre 2015 - Mars 2015 : Conducteur des travaux et projeteur - Gérard et Compagnie
Janvier 2015 - Juillet 2015 : Administrateur de contrat - Dynatec Madagascar
 Février 2013 - Dec2014 : Consultant Individuel</t>
  </si>
  <si>
    <t>bon profil pour être un chef de projet junior
MAJ 17/12/2020 : contactéMais pas venu en entretien et n'a pas prévenu</t>
  </si>
  <si>
    <t>RAKOTOMANIRAKA Tiana</t>
  </si>
  <si>
    <t>2019 (12 semaines) : stagiaire en chef de carrières internes - LafargeHolcim Ibity Antsirabe.
2019 (8 semaines) : stagiaire - Madagascar conseil location.
2018 (2 semaines) : étudiant - Ecole Supérieure Polytechnique Annexe - Antsirabe
2017 (4 semaines) : stagiaire - Ministère Auprès de la présidence Chargé des Mines et du Pétrole
2016 (1 semaine) : étudiant - Ecole Supérieure Polytechnique Annexe - Antsirabe
2015 (2 semaines) : étudiant - Ecole Supérieure Polytechnique Annexe - Antsirabe</t>
  </si>
  <si>
    <t>OK pour AGETIPA en tant que Assistant de Projet
A Décembreliner l'offre
Jeune d'expérience, dynamique, à la volonté d'apprendre</t>
  </si>
  <si>
    <t>RAVELOMANANA Mamy Nirina</t>
  </si>
  <si>
    <t>Directeur technique et ingénieur d’étude</t>
  </si>
  <si>
    <t>Juillet 2019 : Directeur technique et ingénieur d’étude au sein de l’entreprise EGECO Antananarivo.
Mars - Avril 2018 : Chef de chantier au sein l’entreprise RaJean Fianarantsoa
Mars - Juillet 2017 : Chef de chantier au sein de l’entreprise EGECO (Sous - traitant STB)
Février - Mars 2016 : Stage au sein de la Travaux Publics Haute Matsiatra
Juillet - Août 2015 : Stage d’ouvrier au sein de l’entreprise NMS.</t>
  </si>
  <si>
    <t>Fils à papa
Français KO
Doit revenir à la réalité du travail et sortir de sa vision de l'entreprise familiale</t>
  </si>
  <si>
    <t>RAHERIMANANA Rhenos Klisman</t>
  </si>
  <si>
    <t>Janvier 2020 : Consultant - Entreprise Fanomezantsoa
 07/2019 - 12/2019 : Conducteur des travaux - Diego Studio ARCHITECTES
 01/2019 - 06/2019 : Projecteur et contrôleur - Diego Studio ARCHITECTES</t>
  </si>
  <si>
    <t>a du potentiel, un bon profil de CP Junior</t>
  </si>
  <si>
    <t>TOLOJanvierAHARY Tsifolakiniheretany Léopardo</t>
  </si>
  <si>
    <t>2019 : Consultant - Entreprise/Bureau d’études PROBATIR Antsiranana
2019 : Dessinateur/métreur - Entreprise/Bureau d’études FANOMEZANTSOA MahaJanvierga
2018 : Projeteur - Entreprise/Bureau d’études FANOMEZANTSOA MahaJanvierga
2017 : Contrôleur - Entreprise CHINA GEO - ENGINEERING CORPORATION (CGC)
2015 : Ouvrier/Chef d’équipe - Entreprise Sino - Malgache pour les Travaux Publics (SMATP)</t>
  </si>
  <si>
    <t>niveau très bas en français</t>
  </si>
  <si>
    <t>MAMY HARITSIMA Herizo</t>
  </si>
  <si>
    <t>2018 - 2019 (06 mois) : Chef de chantier - Entreprise CLASS'ART
Mai - Octobre 2018 : Chef d'équipe - Commune Urbaine d'Imerintsiatosika
2014 - 2016 : Contrôleur Technique - SONIMO</t>
  </si>
  <si>
    <t>Bon profil
JeuneMais est motivé et à beaucoup d'énergie
Bon élément dans une équipe (a un bon relationnel)</t>
  </si>
  <si>
    <t>BEJAoNA Fabrice Delio</t>
  </si>
  <si>
    <t>Décembre 2018 - Avril 2019 : Superviseur Gestionnaire des eaux, Département Environnement - Dynatec Madagascar, Tamatave
Juillet 2018 - Novembre 2018 : Chef de projet au Bush Proof, AIM dans le cadre de Projet Asotry financé par USAID
Février 2018 - Juin 2018 : Chef de projet au Bush Proof - CARE
 Novembre 2017 - Février 2018 : Chef de projet au Bush Proof - ACF
Juillet 2017 - Décembre 2017 : Chef de projet au Bush Proof - AVSF</t>
  </si>
  <si>
    <t>Spécialisé dans les projets "EAUX"
Sait être un bon support dans les projets
Compétence à développer dans le management</t>
  </si>
  <si>
    <t>SAMIMAMY ANDRIANARISOA HoliniainaMarsie Ange</t>
  </si>
  <si>
    <t xml:space="preserve">Ingénieur de projet </t>
  </si>
  <si>
    <t>Janvier 2019 - - ce jour : Ingénieur de projet - Architecture OTMars DODEL
Juin - Septembre 2018 : Contrôle et surveillance des travaux - Société FIRST IMMO
Juin 2015 - Août 2016 : Technicien de chantier - Société de Constructions et de Bâtiments SCB
 Août 2014 - Février 2015 : Technicienne en Bâtiments - Architecture OTMars DODEL
 Août - Octobre 2013 : Ouvrier - COLAS Madagascar</t>
  </si>
  <si>
    <t>Bon profil pour CP Junior à AGETIPA Tanà</t>
  </si>
  <si>
    <t>MAMINIAINA Nirina</t>
  </si>
  <si>
    <t>05 052019 - ce jour : Ingénieur de contrôle et surveillant des travaux (Consultant individuel) - Ingénieur de contrôle et surveillant des travaux (Consultant individuel)
 05/2018 - 12/12/19 : Ingénieur Routier/Responsable des travaux et du volet Géotechnique. (Consultant individuel) - Société Norvégienne à Madagascar « NOMAD SA»
2015 - 04/2018 : Ingénieur de surveillance / Adjoint au chef de mission - aspect géotechnique et fondation d’ouvrages d’art. Au sein du projet / (Consultant Individuel) - BUREAU D’ETUDE « BRL Madagascar »
 08/2013Au 02/12/2014 : Ingénieur/Concepteur /Designer /Etudes ; Adjoint Directeur de Projet et Ingénieur des Travaux - ENTREPRISE « SEDACO &amp;amp; HU XI CO »
 12 /2012 - 08/2013 : SENIOR WORK INSPECTOR (Consultant Individuel) - BUREAU D’ETUDES Knight and Piesold consulting « site TOAMASINA »
 07/2011 - 02/2013 : Ingénieur OPC et Planificateur (Consultant Individuel) - BUREAUX D’ETUDES DA VINCI CONSULT
2010 - 12/2012 : Ingénieur de Contrôle et surveillance dans la région d’Amoron’i Mania BLOC 16 - AUTORITE ROUTIERE DE MADAGASCAR (ARM)
 06/2009 Jusqu’ - 2010 : Ingénieur de projet et Ingénieur des travaux de Construction (Consultant Individuel) - Ambatovy SA Minéral « SHERRIT Moramanga »
2007 - 12/2008 : Superviseur et Contrôleur Technique (Consultant Individuel) - BUREAU D’ETUDE « SOCOTEC Madagascar »
 03/2005 Jusqu’ - 2007 : Ingénieur Géotechnicien - BUREAU D’ETUDE « BCEOM - INFRAMAD »</t>
  </si>
  <si>
    <t>Bon profil pour un CP Senior
A déjà passer des test et entretiens auprès d'AGETIPA, ils ne se sont pas mis d'accord sur le salaire</t>
  </si>
  <si>
    <t>RAMarsONASANDRATANA Tojoniarivo Michael</t>
  </si>
  <si>
    <t>26 Septembre 2019 - 13 Décembre 2019 : Conducteur de travaux et gérant de la logistique de chantier - IVANA SARL
 Août 2018 (4 mois) : Technicien - Direction Régionale des Travaux Publics et Infrastructures Analamanga (DRTPI) 
Janvier 2018 - Février 2018 : Dessinateur métreur - Egis Inframad (Projet Lalan - kely)
 Septembre 2017 (1 mois) : Stage de mémoire Master Titre Ingénieur - Entreprise SOBATRA
Janvier 2016 (1 mois) : Assistant des Ingénieurs - Autorité Routière de Madagascar (ARM)
Mai 2015 (1 mois) : Stage d’ouvrier - Entreprise SOBATRA
Mai 2014 (3 semaines) : Travaux Pratiques (Mécanique des Sols) - Ecole Supérieure Polytechnique d’Antananarivo</t>
  </si>
  <si>
    <t>Trop jeune d'expérience, n'a pas d'expérience en Appel d'Offre
Conscient de ses lacunes ne demande qu'à apprendre/travailler</t>
  </si>
  <si>
    <t>RAKOTOMAVO Jean Charles HaJanvieririna</t>
  </si>
  <si>
    <t>Août 2019 - Décembre 2019 : Ingénieur d’exploitation au B.E.T.C (Bureau d’Etude et Travaux de Construction)
 Nanala.
 Novembre 2018 - Juillet 2019 : Ingénieur de chantier au B.E.T.C (Bureau d’Etude et Travaux de Construction)
 Nanala
Février 2018 - Octobre 2018 : Archiviste dans un bureau d’Avocat sise à Antsiranana.</t>
  </si>
  <si>
    <t>A un niveau de français assez débutant</t>
  </si>
  <si>
    <t>Responsable de travaux
Ingénieur génie civile et structure senior</t>
  </si>
  <si>
    <t>NJARA Nanteniaina</t>
  </si>
  <si>
    <t>Responsable de travaux</t>
  </si>
  <si>
    <t>2015 - 2019 : RESPONSABLE Bureau d’étude route COLAS Madagascar 
 (2013 - 2015) : Adjoint CHEF de MISSION MEC MADA</t>
  </si>
  <si>
    <t>pas venu, Terminé</t>
  </si>
  <si>
    <t>RAHARIZAFY Alain Anthoni</t>
  </si>
  <si>
    <t>RANAIVOMAMY MaNovembreosoa Mahary</t>
  </si>
  <si>
    <t>Janvier 2020 - Mai 2020 : Conducteur de travaux C.E.R.MAD « Cabinet d’Etudes et Réalisation de Madagascar »
 Octobre 2019 - Décembre 2019 : Technicien en Travaux Publics Cabinet ECR - Etudes Réalisation et assistance à la Réalisation
 Septembre 2018 - Juin 2019 : Technicien en Travaux Publics GROUPE TAHINA Sarl
Mars - Juillet 2018 : Responsable de chantier, Dessinateur, Calculateur de devis quantitatif et estimatif Entreprise HAY (Galana)
Juin - Décembre 2017 : Assistant d’Ingénieur GROUPE TAHINA Sarl
 Décembre - Mars 2017 : Agent de Surveillance Bureaux d’Étude MAEVA
 Septembre à l’Octobre 2016 : Chef de chantier à Antsirabe Association MITAFA Ankadivoribe</t>
  </si>
  <si>
    <t>Bonne expérience sur terrain, n'a pas eut l'occasion de répondre à des appels d'offres</t>
  </si>
  <si>
    <t>Responsable de travaux
INgénieur génie civile et structure senior</t>
  </si>
  <si>
    <t>Juillet 2019 - Mars 2020 : Responsable de Bureau d’étude chez ALU Madagascar
2019 Étude et conception d’un Bâtiment R+3 à usage habitation sis à ItAosy
2017 - 2018 Responsable d’exécution de couverture métallique d’une église sis à Imady Ambositra</t>
  </si>
  <si>
    <t>TSINJONIALISON Toussaint Wladmir</t>
  </si>
  <si>
    <t>En province</t>
  </si>
  <si>
    <t>MAHAFY Zo Natolotra</t>
  </si>
  <si>
    <t>Est en poste, CDI</t>
  </si>
  <si>
    <t>RABEANTOANDRO Zoëdo Rantoniaina Jonas</t>
  </si>
  <si>
    <t>Pas disponible en ce moment, fait du "bizina" à Ambatondrazaka</t>
  </si>
  <si>
    <t>RAKOTONANAHARY Lahatra Niaina</t>
  </si>
  <si>
    <t>Veut un poste sur Tana, peut aller à Fort DauphinMais a peur du COVID - 19</t>
  </si>
  <si>
    <t>RAJOMALALA Oniniaina Eric</t>
  </si>
  <si>
    <t>vient d'intégrer PROGUARD en CDI - projet présidentiel, ne veut pas quitter</t>
  </si>
  <si>
    <t>ANDRIAMASINARIVO Maminirina Séraphin</t>
  </si>
  <si>
    <t>vient d'intégrer COSTLINE Bureau d'étude en CDI, ne veut pas quitter</t>
  </si>
  <si>
    <t>RANDRIANASOLO HerinJanvierahary Rado</t>
  </si>
  <si>
    <t>vient d'intégrer W3D en CDI, ne veut pas quitter</t>
  </si>
  <si>
    <t>RAKOTOARISOA Tahina Antenaina</t>
  </si>
  <si>
    <t>trop âgé,Mail de refus à envoyer</t>
  </si>
  <si>
    <t>RAJOROZAFITAHIRY Herman Ferdinand</t>
  </si>
  <si>
    <t>Octobre 2019 - Février 2020 INGENIEUR DE PROJET AMBATOVY MINERALS MINE SITE MORAMANGA 
Juin 2018 - Avril 2019 DIRECTEUR DE CHANTIERENTREPRISE HAROLD Mananara
2016 GEOTECHNICIEN ENGINEER PROJET PIC DIEGO2016
 Novembre 2007 - Janvier 2008 INGENIEUR DE CONTROLE &amp; INGENIEUR EN CHEF ASSIST DEVELOPMENT 
Mai 2007 - Octobre 2007 (6 mois) Keangnam ENTERPRISE TAMATAVE MADAGASCAR .CHEF LABORATOIRE DE MATERIAUX DECONSTRUCTION ET QUALITE QUALITY ASSURANCE&amp; CONTROL MANAGER 
 Octobre 2002 - Juillet 2003 INGENIEUR DE TERRAIN COGENAL Ese 
 Septembre 2003 - Mai 2004 INGENIEUR DE TERRAIN (GEOLOGUE) DYNATEC CORP</t>
  </si>
  <si>
    <t>est dispo sous 48h, bonnes expériences en gestion de projets (btp, elec, etc.)</t>
  </si>
  <si>
    <t>RAKOTONIAINA TOKy mamy</t>
  </si>
  <si>
    <t>Juin 2018 - Décembre 2019 : Ingénieur d’études, contrôles et surveillances - ENTREPRISE et BUREAU D’ETUDES « RTM »
Juillet 2016 - Février 2018 : RESPONSABLE DU VOLET WASH/ CHEF D’ANTENNE DANS LA REGION VATOVAVY FITOVINANY CROIX ROUGE MALAGASY « Projet MIATRIKA»
Juin 2014 - Juin 2016 : Responsable Techniques en Infrastructures à Soanierana Ivongo Alliance Voahary Gasy « Projet MIVOATRA »
Juillet 2010 - Mars 2013 : Superviseur en Infrastructure dans la région Vatovavy - ADRA MADAGASCAR « Projet SALOHI »
Janvier 2010 - Juin 2010 : Consultant - BDEM/CRS Mananjary
 Septembre 2006 - Avril 2010 : Responsable en Infrastructure et Logisticien à Manajary - WELTHUNGERHILFE « Projet PALMIN »</t>
  </si>
  <si>
    <t>Impossible de communiquer avec lui</t>
  </si>
  <si>
    <t>MANDRARA DIMBY Navarro</t>
  </si>
  <si>
    <t>2019 - 2020 : Conducteur des travaux au sein de l’entreprise ANDRINIRINA
2016 - 2019 : Conducteur des travaux au sein de l’entreprise HERIMANANA</t>
  </si>
  <si>
    <t>spécialisation batiment et metallique
n'a pas encore répondu à des Ao</t>
  </si>
  <si>
    <t>RANDRIANAIMALAZA ZO TSILAVINA</t>
  </si>
  <si>
    <t>2019 - 2020 RAVINALA AIRPORTS - Responsable suivi travaux , Assister le chef de projet
2016 - 2019 Colas - Bouygues International - Conducteur de travaux
 - 2007 - 2010 ASSIST DEVELOPEMENT - Contrôleur de travaux</t>
  </si>
  <si>
    <t>RANDRIARIMANANA Andonirina</t>
  </si>
  <si>
    <t>Associé et Conducteur de travaux - ENTREPRISE MIHARINTSOA</t>
  </si>
  <si>
    <t>Février 2019 - ce jour : Associé et Conducteur de travaux - ENTREPRISE MIHARINTSOA
2012 - Janvier 2019 : Superviseur de sites - SOCIETE TOWERCO OF MADAGASCAR (TOM)
2011 - 2012 : Conducteur de travaux - ENTREPRISE MIHAINGO
2010 - 2011 : Conducteur de travaux - ENTREPRISE COGER
2005 - 2009 : Dessinateur Métreur et Agent de Surveillance - Bureau d’études BUREAU D’ INGENIERIE ET ASSOCIES (B.I.A.)</t>
  </si>
  <si>
    <t xml:space="preserve">Connait les régions de madagascar (notamment fort dauphin)
a une bonne expérience en terrain et bureau d'étude 
</t>
  </si>
  <si>
    <t>RALAIVAo ToloJanvierahary Ravo</t>
  </si>
  <si>
    <t>2018 - Aujourd'hui : Consultant
2017 - 2018 : Dessinateur - Métreur au sein de l’Entreprise BCOI - MAD
2002 - 2017 : Conducteur de Travaux à son compte</t>
  </si>
  <si>
    <t>ANDRIANAVALONA Mickael</t>
  </si>
  <si>
    <t>Juin 2019 - Juin 2020 : Conducteur de travaux SOMETO
Mai 2018 - Février 2019 : Responsable Travaux COLAS MADAGASCAR
Janvier 2018 - Février 2019 : Responsable SAV COLAS MADAGASCAR
Janvier - Décembre 2017 ; assistant conducteur de travaux COLAS MADAGASCAR
Juillet - Décembre 2016 : Chef de chantier COLAS MADAGASCAR</t>
  </si>
  <si>
    <t>disponible semaine du 24/08</t>
  </si>
  <si>
    <t>RATSIMBAZAFY MAHATSANGA MAHASOA</t>
  </si>
  <si>
    <t>En2019 : Superviseur construction EPP Betaligne Commune Ampasy Nahampona
 En2018 : Superviseur construction Bureau ONG ASITY MADAGASCAR IABOKOHO
 En2017 : Directeur l’Entreprise de construction « SOA »
Janvier 2013 - Octobre 2016 : chef de chanƟer au sein de l’entreprise « MAHASOA »</t>
  </si>
  <si>
    <t>Est à Fort Dauphin ; peu d'expérience probante</t>
  </si>
  <si>
    <t>MarsOANDRO FITONDRASOA BENEDICTION</t>
  </si>
  <si>
    <t xml:space="preserve">2 000 0000 </t>
  </si>
  <si>
    <t>Novembre 2018 - Avril 2020 : CONSULTANT INDIVIDUEL - WALK THROUGH DUTY FREE - DUFRY MG
Mai - Octobre 2019 CONSULTANT INDIVIDUEL - EGIS Inframad
Janvier 2015 - Avril 2020 CONSULTANT INDIVIDUEL à son compte
 Septembre 2014 - Décembre 2017 : INGENIEUR D’ETUDES, EGIS INFRAMAD
 Septembre 2013 - Mai 2014 : INGENIEUR CONDUCTEUR DES TRAVAUX, ENTREPRISE RARY</t>
  </si>
  <si>
    <t>Bonne expérience en terrain et bureau d'étude
a passé 7 ans sur fort dauphin</t>
  </si>
  <si>
    <t>RAKOTOZAFY Herilala</t>
  </si>
  <si>
    <t xml:space="preserve">1 480 000 à 1 800 000 </t>
  </si>
  <si>
    <t>11 Novembre 2019 à 11Février 2020 : Ingénieur d’études et contrôle chez ETABLISSEMENT AINA
 08Mai 2019 à 07 Novembre 2019 : Ingénieur superviseur des travaux de génie civil chez TELMA.
2018 - 2019 : conducteur de travaux pour la construction de bâtiment R+3 sis à Andrainjato Fianarantsoa chez l’entreprise OLIVE CONSTRUCTION.
2017 - 2018 : prestataire en infrastructure (HIMO) au projet ADRA (Adventist Development and Relief Agency) Fianarantsoa.
2014 - 2016 : Ingénieur d’études au bureau d’études MI.Tia Fianarantsoa.
Février - Avril 2014 : contrôleur et superviseur pour la réhabilitation d’un barrage hydro - agricole et système d’irrigation à Ranotsara Nord au bureau d’études MI.Tia.
 bimensuels sur l’avancement de chantier et dirige la réunion de chantier
2012 - 2014 : conducteur de travaux de l’entreprise CO.SU.CO Fianarantsoa.</t>
  </si>
  <si>
    <t xml:space="preserve"> Maj 15/12/2020 : N'est plus disponible </t>
  </si>
  <si>
    <t>Janvier 2020 - Mai 2020 : Conducteur de travaux C.E.R.MAD
 Octobre 2019 - Décembre 2019 : Technicien en Travaux Publics - Cabinet ECR - Etudes Réalisation et assistance à la Réalisation
 Septembre 2018 - Juin 2019 : Technicien en Travaux Publics - GROUPE TAHINA Sarl
Mars - Juillet 2018 : Responsable de chantier, Dessinateur, Calculateur de devis quantitatif et estimatif - Entreprise HAY
Juin - Décembre 2017 : Assistant d’Ingénieur - GROUPE TAHINA Sarl
 Décembre - Mars 2017 : Agent de Surveillance - Bureaux d’Étude MAEVA
 Septembre à l’Octobre 2016 : Chef de chantier à Antsirabe - Association MITAFA Ankadivoribe</t>
  </si>
  <si>
    <t>bonne expérience sur terrain
n'a pas encore répondu à des Ao</t>
  </si>
  <si>
    <t>STAEL ANDRIAMAHERY Fisther</t>
  </si>
  <si>
    <t>2020 : Prestataire de services au cabinet d'études ACTIDEV et à l'ONG RASADE
2017 - 2019 : Ingénieur conducteur des travaux ROUTIER avec l'entreprise SOMEIM SARL
2018 : Ingénieur conducteurs de travaux d’entretien - à son compte
2015 - 2016 : Maître d’oeuvre à son compte</t>
  </si>
  <si>
    <t>voudrait travailler en bureau d'étude
cas social</t>
  </si>
  <si>
    <t>RARIVOMAHATANASOA Haridera Celin</t>
  </si>
  <si>
    <t>Janvier - Août 2020 : Consultant individuel pour poste de contrôle et surveillance de la réhabilitation Parc National Ankarafantsika
Mars - Novembre 2019 : Technicien habitat Croix rouge Antalaha
 Septembre 2016 - Juillet 2018 : Ingénieur de contrôle du cabinet d’étude ILO
 Novembre 2012 - Février 2016 (CDD) : Ingénieur de supervision du Cellule Normes MNP (Madagascar National Parks).
Janvier 2012 - Octobre 2012 (CDD) : Ingénieur de contrôle du cabinet d’étude ILO
Mars - Juin 2007 : Conducteur des travaux de l’entreprise MAHERY
 Novembre 2004 - Févriers2005(CDD) : chargé de projet au FID Direction régional Fianarantsoa</t>
  </si>
  <si>
    <t>Maj 15/12/2020 : A dû quitté Tana et ne pouvait pas répondre - ce jour à l'entretien</t>
  </si>
  <si>
    <t xml:space="preserve">Hasina MAMINIRINA </t>
  </si>
  <si>
    <t xml:space="preserve">Architecte d'intérieur et dessinateur </t>
  </si>
  <si>
    <t xml:space="preserve">Designer 3D </t>
  </si>
  <si>
    <t xml:space="preserve">850 000 à 1200 000 </t>
  </si>
  <si>
    <t>Aide Magasinier 
2016 - 2020 : Opérateur Plan 3D à Madcom Sarl 
Juin 2019 - Mars 2020 : Modlisateur 3D, Architecte d'intérieur et dessinateur à ALPHA VISTA (France)
 Architecture d'intérieur et Desinnateur Freelance à BFconception (France)</t>
  </si>
  <si>
    <t>Aina RANDRIA</t>
  </si>
  <si>
    <t xml:space="preserve">Designer indépendante chez SA </t>
  </si>
  <si>
    <t>Victoria RAJEMISA</t>
  </si>
  <si>
    <t xml:space="preserve">Infographiste Designer chez w - 3D </t>
  </si>
  <si>
    <t>Perrio SmirNovembrea LEMarsAINA</t>
  </si>
  <si>
    <t xml:space="preserve">Infographiste Freelance che 3D'arts </t>
  </si>
  <si>
    <t>Novembre 2018 - Avril 2019 : Dessinateur ILS 
Avril 209 - Août 2019 : Dessinateur RAFANO Architecture 
 Août 2019 - Ce jour : Dessinateur Déssinéo</t>
  </si>
  <si>
    <t>Mparany</t>
  </si>
  <si>
    <t>Valoeva RAVALOSON</t>
  </si>
  <si>
    <t xml:space="preserve">Architecte 3D chez YSAFAN </t>
  </si>
  <si>
    <t>RAdo RASOANINDRAINY</t>
  </si>
  <si>
    <t>Infographiste - Designer 3D freelance chez Upwork</t>
  </si>
  <si>
    <t>Avlina CHUN WOE</t>
  </si>
  <si>
    <t xml:space="preserve">Décembreo/Interior Design chez Pimp My room </t>
  </si>
  <si>
    <t xml:space="preserve">ANDRIANTSILAVO TOKy Andriamisaina </t>
  </si>
  <si>
    <t xml:space="preserve">3D Artist Freelance </t>
  </si>
  <si>
    <t>Novembre 2006 - Septembre 2009 : Dessinateur infographiste EVE PRDUCTION 
Juin 2010 - Juillet 2014 : Infographiste 3D TamTam 
Mars 2015 - Janvier 2016 : Infographiste 3D PRODCOM
Février 2016 - Février 2019 : Freelance Infographiste 
Mars 2019 - Mars 2020 : Infographiste et Animateur 3D WAoûtH STUDIO 
Avril 2020 - ce jour : Freelance Artist 3D</t>
  </si>
  <si>
    <t xml:space="preserve">MANJAKARIVO Andoniaina </t>
  </si>
  <si>
    <t xml:space="preserve">Superviseur des Travaux </t>
  </si>
  <si>
    <t>Designer 3D 
Ingénieur génie civile et structure senior</t>
  </si>
  <si>
    <t>15 Novembre 2008 - 30 Décembre 2010 : Responsable d'atelier DAo/SIG MAKY ENGINEERING (Prestation) 
 11Mars 2011 - 23 Décembre 2014 : Déssinateur Projeteur ILS océan INDIEN 
 01Janvier 2015 - 27Janvier 2016 : Lead Technique/ Dessinateur Projeteur 3D 
 04Mars 2016 - 30Avril 2017 : TEchnicien en batiment et Architecte BILP (Freelance) 
 01Mai 2017 - 01 Août 2017 : Graphiste designer / Intégrateur SOIBOY (Freelance)
 14 Septembre 2017 - 23 Décembre 2017 : Dessinateur Métreur SARA Cie (CDD) 
 09Avril 2018 - 02Avril 2019 : Assistant technique SIMA (prestation)
 27Avril 2019 - 10Janvier 2020 : Dessinateur Projeteur SMAPT CRBC (CDD)
 16Janvier 2020 - ce jour : Supervisuer des travaux TELMA (CDD°</t>
  </si>
  <si>
    <t>Redirigé vers le poste d'ingénieur
Parle 1er lot envoyé à SOMETO</t>
  </si>
  <si>
    <t xml:space="preserve">RABEARISOA Hasinjaka </t>
  </si>
  <si>
    <t xml:space="preserve">Modeleur </t>
  </si>
  <si>
    <t>01Mars 2020 - ce jour Modeleur Trano Architecture</t>
  </si>
  <si>
    <t xml:space="preserve">RAKOTOARISOA TOKy Ny AIna </t>
  </si>
  <si>
    <t xml:space="preserve">Modeleur 3D freelance </t>
  </si>
  <si>
    <t>Novembre 2014 - Novembre 2018 : Infographiste 3D W - 3D 
2019 - ce jour : Infographiste/Modeluer 3D Freelance</t>
  </si>
  <si>
    <t xml:space="preserve">ANDRIANIRINAZAFY Njara </t>
  </si>
  <si>
    <t xml:space="preserve">Dessinateur 3D freelance </t>
  </si>
  <si>
    <t>RAFANATENALAZA HarijAona Volamena</t>
  </si>
  <si>
    <t>Consultant individuel</t>
  </si>
  <si>
    <t>Ingénieur génie civile et structure senior</t>
  </si>
  <si>
    <t>Avril 2020 - ce jour : Consultant individuel Bureau d'études PAVAD Ingénierie
 Novembre 2009 - Avril 2020 : Responsable bureau d'études METALLIKIT
Janvier 2003 - Février 2009 : Dessinateur projeteur bureau d'études MGE
2002 - 2003 : Dessinateur projeteur bureau d'études ACPLUS</t>
  </si>
  <si>
    <t xml:space="preserve">Parle 1er lot envoyé à SOMETO
Expériences solides dans les BE
Stabilité professionnelle
Réseau de client large
</t>
  </si>
  <si>
    <t>Travail indépendant</t>
  </si>
  <si>
    <t>2013 - 2019 : Formateur à ISPM
2011 - 2018 : INgénieur d'études à NECOBA
2008 : Contôleur de travaux routier</t>
  </si>
  <si>
    <t>Parle 1er lot envoyé à SOMETO</t>
  </si>
  <si>
    <t>RAVAoMALALA Mélanie Nadia</t>
  </si>
  <si>
    <t>Chef de projet ingénieur d'étude</t>
  </si>
  <si>
    <t>ingénieur génie civile et structure senior</t>
  </si>
  <si>
    <t>Février 2018 - ce jour : INgénieur d'études CIMELTA
2012 - 2018 : Chef de projet de second d'oeuvre CIMELTA
2012 : Metreur sur chantier</t>
  </si>
  <si>
    <t>Avec de la réserve, 
A seulement travaillé dans le second oeuvres, veut expérimenter les gros oeuvres
Aucun dynamisme
Aucune affirmation de soi dans son management, s'adapte à son équipe
Expériences en gestion de projet limitées</t>
  </si>
  <si>
    <t>RANDRIANAVELONA MANDANIAINA TOKy</t>
  </si>
  <si>
    <t>Ingénieur qualiticien</t>
  </si>
  <si>
    <t>Mai 2019 - Novembre 2020 : INgénieur qualiticien SOGEA SATOM
 Septembre 2017 - Avril 2019 : Ingénieur assurance qualité SARA &amp; Cie
Juillet - Août 2017 : Ingénieur d'études COMAC
Avril - Juin 2017 : Ingénieur travaux SATA BTP</t>
  </si>
  <si>
    <t xml:space="preserve">Parle 1er lot envoyé à SOMETO
Quelques reserves sur les raisons de son départ de chez SOGEA SATOM
Expériences pertinentes en gestion de projet
</t>
  </si>
  <si>
    <t xml:space="preserve">RASAMINANJA TOKy Andon'ny Aina </t>
  </si>
  <si>
    <t>Ingénieur bureau d'études</t>
  </si>
  <si>
    <t>2018 : Ingénieur au bureau d'études SEAP
 CDD 2 ans : Dessinateur projeteur bureau d'études HERY
 CDD 2 ans : Dessinateur Entreprise TSIKINIAINA
 CDD 6 mois : Technicien, assistant d'un ingénieur chez HIMO (FID)</t>
  </si>
  <si>
    <t>Pas de réelles expériences en gestion de projet
Expériences en bureau d'études pas très conséquentes par rapport aux exigences du poste</t>
  </si>
  <si>
    <t>RANDRIANARISOA Tahinriniaina Herison</t>
  </si>
  <si>
    <t>a 2 fois posé un lapin, n'a jamais pris la peine de prévenir
Il est dans un projet en cours et donc difficile pour lui de se libérer</t>
  </si>
  <si>
    <t>RAKOTOMAHEFASOA Tojoniaina AchilleMarsie Victorien</t>
  </si>
  <si>
    <t>2018 - ce jour : INgénieur qualité de SCB
2015 - 2018 : INgénieur de travaux de SCB
2014 - 2015 : Conducteur de travaux à l'entreprise SRAFI
2009 - 2011 : Chef de chantier de l'entreprise FANILO</t>
  </si>
  <si>
    <t>RAZAFIMAHATRATRA Eric Faliniaina</t>
  </si>
  <si>
    <t>Avril 2018 : Responsable logistique des équipements mobiles à SCB
2016 - 2018 : INgénieur de surveillance sur chantier à ECPLUS
2012 - 2016 : Resppnsable logistique à SOBATRA
2011 - 2012 : Responsable de la flotte des véhicules à AMBATOVY SA
2010 - 2011 : Coordinateur de transport à SNC Lavalin Inc
2008 - 2010 : Site engineer à AFCONS INTERNATIONAL Co ltd
2008 : Ingénieur d'étude à ALPHA Construction
2007 : Conducteur de travaux à OASIS Construction
2005 - 2007 : Ingénieur de contrôle à KONOIKE INternational
2007 : Ingénieur d'étude à COMAC</t>
  </si>
  <si>
    <t>Solides expériences en BTP
Impression mitigée durant l'entretien</t>
  </si>
  <si>
    <t>Ratsimanohitra ANDRIANALA</t>
  </si>
  <si>
    <t>Septembre 2017 - ce jour : Conducteur de travaux CBIC
2016 - 2017 : Responsable technique à WATERLINE GBS
Juillet 2015 : Responsable technique à SOMETO
Février 2015 : Responsable production et montage chez STMB
Juillet 2014 - Novembre 2014 : Assistant chef de projet à EXERT GROUP
 Août 2013 - Juillet 2014 : Material engineer ARTELIA INTERNATIONAL
2011 - 2013 : Responsable production et contrôle qualité chez METALLIKIT
Juin 2009 - Décembre 2011 : Responsable génie civil à MADAGASCAR OIL
2006 - 2008 : Civil engineer à GBC</t>
  </si>
  <si>
    <t>A déjà occupé un poste chez SOMETO en2015</t>
  </si>
  <si>
    <t>Toavina Fiandrianana RANAIVOARISOA</t>
  </si>
  <si>
    <t>Ingénieur projeteur et études</t>
  </si>
  <si>
    <t>3000 000</t>
  </si>
  <si>
    <t>2015 : Ingénieur consultant chez ICHTUS BTP
2014 : ingénieur projeteur et études chez SAGEMCOM
2014 : Chef responsable technique chez entreprise RAZAFIMAHEFA</t>
  </si>
  <si>
    <t>Spécialisé dans les structures métalliques
Stabilité professionnelle
Expériences en bureau d'études
Pas très bon niveau de français à l'oral</t>
  </si>
  <si>
    <t>RAKOTOMAMONJISOA Mamy Edmond</t>
  </si>
  <si>
    <t>Responsable de bureau d'études à l'entreprise TSARAHASINA Antsirabe</t>
  </si>
  <si>
    <t>Janvier 2017 - ce jour : responsable bureau d'études chez l'entreprise TSARAHASINA
 Février - Septembre 2016 : Chef de chantier EXTRATS Morondava
 Septembre 2015 - Août 2016 : Enseignant au lycée technique Alarobia</t>
  </si>
  <si>
    <t>Un peu stressé durant l'entretien
N'arrive pas à bien expliquer ce qu'il dit
Expériences : oui en nombre d'années,Mais pas très conséquentes pour ce poste</t>
  </si>
  <si>
    <t>NOMENJanvierAHARY SOlofonaina Oméga</t>
  </si>
  <si>
    <t>Ingénieur de structure, Coordinateur de chantier et cintrôleur technique</t>
  </si>
  <si>
    <t>Janvier 2018 : Ingénieur structure, coordinateur de chantier et contrôleur technique SUNLIGHT DEVELOPPEMENT ET CONSTRUCTION
Mars 2015 - Décembre 2017 : chef de projet PATRIMOINE IMMOBILIER
Janvier 2012 - Février 2015 : Ingénieur d'étude et contrôle BUILD CONSULTING ENGINEERS</t>
  </si>
  <si>
    <t>Français à l'oral pas très fluideMais acceptable
Il a des expériences solides en gestion de projet</t>
  </si>
  <si>
    <t>ANDRIANIRINARIVELO Fenotina Sarika</t>
  </si>
  <si>
    <t>Ingénieur infrastructure par intérim</t>
  </si>
  <si>
    <t>INgénieur génie civile et structure senior</t>
  </si>
  <si>
    <t>Juin 2020 - Décembre 2020 : Ingénieur infrastructure par intérim chez TOWERCO
2020 : Stagiaire dessinateur à L'institut Pasteur de MAdagascar
2018 - 2019 : Responsable d'études à WINNERS CHAPEL</t>
  </si>
  <si>
    <t>Jeune d'âge et d'expériences</t>
  </si>
  <si>
    <t>RAZAFIARISON Ndriantsoa Harifidy</t>
  </si>
  <si>
    <t>2019 - 2020 : Ingénieur de surveillance consultant à DEFIS
 Décembre 2019 - Mars 2020 : Ingénieur d'études consultant à LNTPB
2018 - 2019 : Ingénieur de contrôle et surveillance à DAIHO CORPORATION
Mai - Septembre 2017 : Ingénieur consultant HELVETAS SWISS
2011 - 2012 : Ingénieur consultant 
2008 - 2018 : Ingénieur d'études, contrôle et surveillance, formateur au sein de CNEAGR
2007 - 2008 : Directeur des travaux ECORA
 1995 - 2000 : Ingénieur de chantier SMATP</t>
  </si>
  <si>
    <t>âge avancé</t>
  </si>
  <si>
    <t>RAMBATOSON Daniel</t>
  </si>
  <si>
    <t>Ingénieur chargé d'affaires</t>
  </si>
  <si>
    <t>Février 2020 - ce jour : Ingénieur chargé d'affaires en béton armé et construction métallique COTEL INGENIERIE
 Septembre 2018 - Février 2020 : Coordinateur de travaux Groupe FILATEX
2014 - Août 2018 : Ingénieur structure en béton armé et construction métallique COTEL</t>
  </si>
  <si>
    <t xml:space="preserve">Un peu prétentieux
Spécialisé dans le métallique
</t>
  </si>
  <si>
    <t>ANDRIAMIARASOA Manitriniaina</t>
  </si>
  <si>
    <t>2019 - 2020 : Facilities consultant banque mondiale madagascar
2017 - 2019 : Ingéieur d'études SCB
2009 - 2016 : Consultant individuel 
2005 - 2009 : Ingénieur d'études et de contrôle bureau d'atudes Espace Ingénierie</t>
  </si>
  <si>
    <t xml:space="preserve">Très dynamique, enthousiaste, sympathique
Solides expériences dans son domaine
</t>
  </si>
  <si>
    <t>2018 - ce jour : INgéniéur bureau d'études CIMELTA
2014 - 2015 : Assistant projet GALANA
2012 - 2014 : Superviseur qualité SOMETO</t>
  </si>
  <si>
    <t xml:space="preserve">A déjà été chez SOMETO
Bon profil </t>
  </si>
  <si>
    <t>RAKOTOARINIAINA Rivohery</t>
  </si>
  <si>
    <t>Novembre 2020 : Contrôleur génie civile et construction TOZZIGREEN
 Août 2020 - Décembre 2020 : Ingénieur d'études et contrôle consultant LYMA BTP
 Octobre 2019 - Juillet 2020 : Conducteur de travaux ECBAT
 Août 2018 - Septembre 2019 : Ingénieur d'études MADIMEX
Janvier 2008 - Juin 2014 : Ingénieur d'études et conducteur de travaux Entreprise SCDR</t>
  </si>
  <si>
    <t>Niveau de français faible à l'oral
Solides expériences dans son domaine
A déjà travaillé sur plusieurs types de projets</t>
  </si>
  <si>
    <t>BOTOTALA Anatole Stephan</t>
  </si>
  <si>
    <t>Mars 2020 - Octobre 2020 : Ingénieur d'études chez SHAMarsCHI
Février 2020 : Consultant individuel Madagascar NAtional Park
 Conducteur de travaux</t>
  </si>
  <si>
    <t>Maturité professionnelle
Expériences en études, a fait un peu de structure métallique
N'a pas encore eu l'occasion d'intégrer une société sur une longue durée</t>
  </si>
  <si>
    <t>ANDRIAMASINORO Minotsoa Nambinina</t>
  </si>
  <si>
    <t>Août 2018 - Octobre 2020 : chef de chantier COLAS
Juin 2017 - Avril 2018 : Ingénieur chantiers et études Entreprise EZAKA
 Février 2015 - Avril 2017 : Responsable chantiers CIMELTA
Février 2014 - Juin 2014 : Ingénieur de travaux et études société ERLINE</t>
  </si>
  <si>
    <t>Expériences assez faibles en études
Personnalité un peu en retrait, timide peut - être ou stressé
Motivé</t>
  </si>
  <si>
    <t xml:space="preserve">Rivolala Francky RANAIVOMANANA </t>
  </si>
  <si>
    <t>2019 - ce jour : Responsable technique SIMA
2016 - 2018 : Superviseur de chantier FIRST IMMO
2006 - 2016 : Responsable technique IMMOBILIER CONSEIL GESTION</t>
  </si>
  <si>
    <t>Pas venu en entretien, 
à reprogrammer au cas où</t>
  </si>
  <si>
    <t>Njara RALAMBOSON</t>
  </si>
  <si>
    <t xml:space="preserve">Ingénieur d'études et travaux </t>
  </si>
  <si>
    <t>2020 : Ingénieur d'études et travaux "Région Analamanga"
2019 : Ingénieur d'études et travaux au sein du bureau d'études et des entreprises
2018 : Technicien "AKOor Digue"
2017 : Consultant individuel
2016 : Technicien au sein de "Entreprise RJL CONSTRUCTION et ERB SARL
2016 : Chef de chantier au sein de "ENTREPRISE ENCRA"
2015 : Technicien évaluateur au sein de "Cabinet AJV"
2015 : Chef d'équipe SMATP
2014 : Chef de chantier "Entreprise MAMENOSOA"</t>
  </si>
  <si>
    <t>Niveau français parlé faible
A souvent travaillé pour des CDD
Beaucoup d'expérience pour son jeune âge</t>
  </si>
  <si>
    <t>SALOMON Ramananihary Herinantenaina</t>
  </si>
  <si>
    <t>Juin 2018 : Responsable technique SARIAKA Construction
Mars 2017 - Juin 2018 : Dessinateur MASTER TRADE
 Novembre 2016 - Janvier 2017 : Ingénieur génie civil entreprise MIBFA
 Novembre 2014 - Octobre 2016 : Ingénieur génie civile ETECH CONSULTING
Février - Août 2014 : Ingénieur de structure béton armé STMBtp
Mai - Juillet 2014 : Ingénieur travaaux publics entreprise RAMILA
Juin 2011 - Septembre 2013 : Ingénieur de travaux et études entreprise HASINA
 Novembre 2012 - Mars 2013 : Ingénieur de contrôle TSINJOHARY
 Août - Décembre 2011 : Responsable HSE OTI</t>
  </si>
  <si>
    <t>Communique bien
pas très bon niveau de français à l'oralMais arrive très bien à s'exprimer
A travaillé dans des grosses boîtes</t>
  </si>
  <si>
    <t>RAHARIVELO Tojosoa</t>
  </si>
  <si>
    <t>Assistant chargé d'étude en construction métallique</t>
  </si>
  <si>
    <t>Janvier 2020 : Assistant chargé d'études en construction métallique PROMA
Janvier 2018 - Juin 2019 : COnducteur de travaux de peinture, Ingénieur de contrôle Bureau d'étude BRACE
Février - Décembre 2017 : Assistant engineering COTTONLINE SA Antsirabe
Février - Décembre 2015 : Ingénieur de surveillance bureau d'études INFRAMAD</t>
  </si>
  <si>
    <t>Motivation basée sur la rémunération, veut une stabilité financière
Bonnes expériences dans son domaine</t>
  </si>
  <si>
    <t xml:space="preserve">RAZAFINIMANANA Mika Patrick </t>
  </si>
  <si>
    <t>Ingénieur d'études consultant</t>
  </si>
  <si>
    <t>2021 - 2020 : Ingénieur d’études consultant
 / NOMADE INGENIERIE
2020 - 2013 : Ingénieur d’études consultant
 / BUILD CONSULTING ENGINEERS
2020 - 2014 : Ingénieur d’études consultant/
 BUREAUX D’ETUDES DE CONSTRUCTION « THE
 BEST»</t>
  </si>
  <si>
    <t>Bonnes compétences techniques en études et calcul de structure
Désir se stabiliser dans une société et ne faire de la consultance qu'à côté</t>
  </si>
  <si>
    <t>ANDRIAMIRADOMANANTSOA Joël Nirina</t>
  </si>
  <si>
    <t>Mai 2020 - Août 2020 : Ingénieur structure et travaux CDD PROGUARD
 Sep2019 - Décembre 2019 : Ingénieur d'études et travaux CDD TECHNIBAT
Mars 2017 - Février 2019 : Métreur, deviseur et conducteur de travaux STMB</t>
  </si>
  <si>
    <t>Expérience en entreprise assez limitée
A les compétences techniques de base pour ce poste</t>
  </si>
  <si>
    <t>RAJAoBELINA Tovo</t>
  </si>
  <si>
    <t>Responsable bureau d'études</t>
  </si>
  <si>
    <t>2013 : responsable bureau d'études TAN2000
2006 - 2013 : Ingénieur d'études et conducteur de travaux Entreprise JJ</t>
  </si>
  <si>
    <t>Bonne capacité managériale 
Grande capacité d'adaptation
Possède les compétences techniques</t>
  </si>
  <si>
    <t>HARY Anne Melissa</t>
  </si>
  <si>
    <t>Site Manager</t>
  </si>
  <si>
    <t>Août 2021 : Methods and planning Engineer chez COLAS
 Décembre 2020 - Août 2021 : Designer et Projet Engineer chez CGC 
 Novembre 2019 - Novembre 2020 : Assistant to the head of works et Quality Assistant chez SOGEA</t>
  </si>
  <si>
    <t>RATSIMANOHATRA Lahitriniavo Joachim</t>
  </si>
  <si>
    <t>Chef de chantier chez GSE</t>
  </si>
  <si>
    <t>Mars 2021 : Chef de chantier chez GES
Mai 2019 - Mars 2021 : Chef de chantier chez COLAS
2019 : Ingénieur d'étude chez ACARCH
2019 : Conducteur de travaux chez MYARA DESIGN
Mars - Décembre 2018 : Conducteur de travaux chez FENOMANANA
Janvier - Mars 2018 : Ingénieur d'étude chez ARCHIVISIOTECH</t>
  </si>
  <si>
    <t>RANDRIANARISOA Solofo Heritiana</t>
  </si>
  <si>
    <t>2017 - 2022 : Directeur d'usine chez PROCHIMAD
Mars 2012 - Octobre 2017 : Superviseur et planificateur deMaintenance chez SHERRITT
Juilletl2011 - Février 2012 : Responsable technique et service après vente chez DIRICKX</t>
  </si>
  <si>
    <t>Ingénieur d'études chez RAoELIJAoNA</t>
  </si>
  <si>
    <t>2021 : Ingénieur d'études chez Entreprise RAoELIJAoNA
Avril 2018 - Octobre 2020 : Chef de chantier chez COLAS 
Juin 2017 - Avril 2018 : Ingénieur chantiers et études chez Entreprise EZAKA
 Février 2015 - Avril 2017 : Responsable chantier chez CIMELTA
 Février - Juin 2014 : Ingénieur de travaux et études chez Société ERLINE</t>
  </si>
  <si>
    <t xml:space="preserve">RANDRIANARISON Rivonarindra HeritOKy </t>
  </si>
  <si>
    <t>ResponsableMaintenance équipements mécaniques, électrique et électromécanique chez VERTEC</t>
  </si>
  <si>
    <t>2 000 000 à 3 500 000</t>
  </si>
  <si>
    <t>Mai 2022 : ResponsableMaintenance équipements mécaniques, électriques et électromécaniques chez VERTEC
Avril 2021 - Février 2022 : Responsable technique et HSE des travaux deMaintenance, installation industrielle et chaudronnerie chez UMS LABOMECA
Mars - Septembre 2020 : Technicien d'études freelance
 Novembre 2019 - Juilletl2020 : Metreur conducteur de travaux chez SEANERGY
 Août 2011 - Mars 2020 : Superviseur plannificateur, leadMaintenance et chef mécanicien industrielle chez SHERRITT</t>
  </si>
  <si>
    <t>RAKOTOSOA José Herilala</t>
  </si>
  <si>
    <t>Spécialiste en infrastructure</t>
  </si>
  <si>
    <t>Janvier 2020 : Spécialiste en infrastructure chez PROJET ADRA
Janvier 2019 - Décembre 2019 : Ingénieur chef de mission chez Bureau d'étude PRIMITA
 Septembre 2017 - Décembre 2018 : Ingénieru chargé de projet chez PROJET FID
Juilletl2016 - Mai 2017 : Assistant technique infrastructure chez PROJET PIC2 
 Février 2015 - Avril 2016 : Conducteur de travaux second oeuvre chez CIMELTA
Janvier - Décembre 2013 : Ingénieur chef de mission pour Cabinet d'études SOMETS
Mars - Décembre 2012 : Conducteur de travaux chez Entreprise ECIGECI
 Novembre 2011 - Février 2012 : Coordinateur de travaux infrastructure chez BASAN</t>
  </si>
  <si>
    <t>RAKOTOARIVONY Andrianiriana</t>
  </si>
  <si>
    <t>Avril 2021 : Chef bureau d'études et directeur de projet chez EGECOM
 Novembre 2019 - Dec2020 : Responsable bureau d'études et chargé d'affaire projet chez FUTURMAP
Avril - Octobre 2019 : Chef de bureau d'études et directeur de projet chez Groupe CHINA RAILWAY
2016 - 2019 : Ingénieur consultant études et ingénieur des travaux chez des clients particuliers
2017 - 2018 : Directeur de projet chez TAN2000 CONSTRUCTION SARL
 Dec2013 - Mars 2016 : Ingénieur responsable VRD et responsable des projets routiers chez ASSIST GROUP</t>
  </si>
  <si>
    <t>RAZAFITSILANINA Rijarivelo</t>
  </si>
  <si>
    <t>Janvier 2018 : Consultant individuel sur plusieurs projets
Janvier 2011 - Décembre 2017 : Superviseur et conducteur de travaux chez Entreprise RAVOHARY
Janvier - Décembre 2010 : Superviseur bureau d'études chez JR SAINA 
Janvier 2008 - Décembre 2009 : Assistant d'ingénieur de bureau d'études chez ATuléar
Janvier 2006 - Décembre 2007 : Assistant d'ingénieur de bureau d'études chez MAEVA Tuléar</t>
  </si>
  <si>
    <t>RATSIMBAZAFY Fidisoa Nantenaina</t>
  </si>
  <si>
    <t>Ingénieur de chantier</t>
  </si>
  <si>
    <t>Juin 2022 : Ingénieur de chantier chez PENTA OCEAN
2016 - 2022 : Ingénieur en génie civil et structure chez Ambatovy
2015 - 2016 : Ingénieur senior en génie civil chez ARTELIA
2013 - 2014 : Ingénieur inspecteur de travaux chez Knight Piesold
2011 - 2013 : Ingénieur de chantier chez SECE
2008 - 2011 : Ingénieur de projet &amp; ingénieur chargé de la mise en service chez SNC LAVALIN</t>
  </si>
  <si>
    <t>MOUSTOIFA Mohamed</t>
  </si>
  <si>
    <t>AQ/CQ Electrique &amp; Instrumentalisation Spécialiste</t>
  </si>
  <si>
    <t>2010 : AQ/CQ Electrique &amp; instrumentalisation spécialiste, contremaître, chef d'équipe electrique, chef de quart chez AMBATOVY
2007 : SuperviseurMaintenance chez NAMAKIA</t>
  </si>
  <si>
    <t>Pas très bon français
Spécialisé électrique</t>
  </si>
  <si>
    <t>RAJOELINAVALONA Ravakiniaina</t>
  </si>
  <si>
    <t>2019 : Directeur technique chez QIMPEXX
2018 - 2019 : Adjoint responsable travaux neuf chez QIMPEXX
2015 - 2018 : Consultant prestataires en batiment et travaux publics</t>
  </si>
  <si>
    <t>pas d'expérience en bureau d'études et en montage de dossier d'appels d'offres</t>
  </si>
  <si>
    <t>SINTA Rivel</t>
  </si>
  <si>
    <t>rivenough@gmail.com</t>
  </si>
  <si>
    <t>032 72 001 16</t>
  </si>
  <si>
    <t>Ingénieur en infrastructure</t>
  </si>
  <si>
    <t>BTP</t>
  </si>
  <si>
    <t>Diego</t>
  </si>
  <si>
    <t>2016 : Ingénieur en infrastructure au Ministère de l'éducation nationale
2018 - 2021 : Conducteur de travaux et ingénieur d'études chez CONSTRUCT</t>
  </si>
  <si>
    <t>ALINIRINA Claude Garcia</t>
  </si>
  <si>
    <t>alinirinaclaudegarcia@gmail.com</t>
  </si>
  <si>
    <t>034 43 743 74</t>
  </si>
  <si>
    <t>Conducteur de travaux</t>
  </si>
  <si>
    <t>1 250 000 à 1 500 000</t>
  </si>
  <si>
    <t>Novembre 2020 - Janvier 2022 : Conducteur de travaux chez Société Immobilière Fanomezantsoa
Juillet 2019 - Septembre 2020 : Assistant conducteur de travaux chez AXE - IMMO
 Août 2018 - Mai 2019 : Superviseur de chantier chez ECONS
 Février 2013 - Mars 2015 : Chef de chantier chez CONCEPTINNovembre</t>
  </si>
  <si>
    <t>pas d'expérience en bureau d'études &amp; gestion d'appels d'offres</t>
  </si>
  <si>
    <t>28/11/2022</t>
  </si>
  <si>
    <t>RALIBERA Mandimby</t>
  </si>
  <si>
    <t>ralmandimby@gmail.com</t>
  </si>
  <si>
    <t>034 26 022 13</t>
  </si>
  <si>
    <t>Responsable d'activité</t>
  </si>
  <si>
    <t>Gestionnaire de bureau d'études</t>
  </si>
  <si>
    <t>Génie civil</t>
  </si>
  <si>
    <t>Mars 2018 : Chef de projet / responsable d'activité chez W3D</t>
  </si>
  <si>
    <t>RABARIJAoNA Victor</t>
  </si>
  <si>
    <t>rabarijAonavictor@gmail.com</t>
  </si>
  <si>
    <t>03420 154 33</t>
  </si>
  <si>
    <t>2004 - 2022 : Responsable du bureau d'études chez JAY Agencement
2002 - 2004 : Formateur autocad chez EMAP
2001 - 2002 : Dessinateur chez COLAS</t>
  </si>
  <si>
    <t>RANDRIANASOLOMANANA Andriamparany</t>
  </si>
  <si>
    <t>baritsoa@gmail.com</t>
  </si>
  <si>
    <t>032 58 937 56</t>
  </si>
  <si>
    <t>Responsable de bureau d'études</t>
  </si>
  <si>
    <t>29/11/2022</t>
  </si>
  <si>
    <t>ANDRIANILANA Njara</t>
  </si>
  <si>
    <t>njrbtp@yahoo.fr</t>
  </si>
  <si>
    <t>034 36 339 78</t>
  </si>
  <si>
    <t>Ingénieur consultant</t>
  </si>
  <si>
    <t>Juillet 2022 - Septembre 2022 : Ingénieur consultant au sein de l’usine BOVIMA
Mars 2018 - Juillet 2022 : Responsable études Infrastructure et Industriel
Juillet 2016 - Mars 2018 : INGENIEUR TRAVAUX au sein de l’entreprise HASINA</t>
  </si>
  <si>
    <t>RAVELOMANANTSOA Miandra Narindra</t>
  </si>
  <si>
    <t>ramiandranarindra@gmail.com</t>
  </si>
  <si>
    <t>034 41 820 77</t>
  </si>
  <si>
    <t>Agent d'étude</t>
  </si>
  <si>
    <t>2017 : Res bureau d'étude 
2015 : Chragé de projet 
2015 : Chef de chantier</t>
  </si>
  <si>
    <t>30/11/2022</t>
  </si>
  <si>
    <t>RAKOTOZANANY Rindra Clarck</t>
  </si>
  <si>
    <t>rindraclark@live.fr</t>
  </si>
  <si>
    <t>032 04 926 89</t>
  </si>
  <si>
    <t>Chef de service infrastructure</t>
  </si>
  <si>
    <t>2020 - ce jour : Ravinala airports 
2019 - 2020 : Work coordinator SOMETO SART
2017 : Colas</t>
  </si>
  <si>
    <t>ANDRIANIRINA Henintsoa</t>
  </si>
  <si>
    <t>hents4andrianirina@gmail.com</t>
  </si>
  <si>
    <t>034 80 139 85</t>
  </si>
  <si>
    <t>Consultant bureau d'études</t>
  </si>
  <si>
    <t>4 500 000 à 5 400 000</t>
  </si>
  <si>
    <t>2018 : JMD SAS Consultant de BE 
2020 : Technicien de bureau d'études 
2018 : ingenieur projeteur</t>
  </si>
  <si>
    <t>notoavina89@gmail.com</t>
  </si>
  <si>
    <t>034 06 964 95</t>
  </si>
  <si>
    <t>Assistant chargé d'étude</t>
  </si>
  <si>
    <t>Janvier 2020 : Assistant chargé d'étude en construction métallique chez PROMA 
Janvier 2019 - Juin 2019 : Conducteur de travaux, ingénieur de contrôle chez BRACE
Février - Décembre 2017 : Assistant engineering chez COTTONLINE
Février - Décembre 2017 : Ingénieur de surveillance chez INFRAMAD</t>
  </si>
  <si>
    <t>a déjà été envoyé chez SOMETO, contacté pour INECO et était intéresséMais ne s'est pas - ce jouré à l'entretien et a été injoignable depuis</t>
  </si>
  <si>
    <t>RAKOTONDRATSIMBA Nandrianina</t>
  </si>
  <si>
    <t>Gestionnaire support client</t>
  </si>
  <si>
    <t>Octobre 2021 : Stage en gestionnaire de portefeuille et relation clientèle chez Accès Banque
Février 2021 : Opérateur de production/back office chez HAVAMAD
 Décembre 2019 : Superviseur et enquêteur chez l'association IRINASOA</t>
  </si>
  <si>
    <t>Trop jeune, pas assez d'expériences et pas assez mature</t>
  </si>
  <si>
    <t>RASAMIMANANA Njakatiana</t>
  </si>
  <si>
    <t>Janvier 2020 - Avril 2021 : Responsable de production et stock
 Septembre 2016 - Juillet 2018 : Outsourcer Senior chez INGEDATA</t>
  </si>
  <si>
    <t>Bon potentiel, polyvalent
Jeune et motivé</t>
  </si>
  <si>
    <t>AMBININTSIHOARANA Zo</t>
  </si>
  <si>
    <t>Technicien support informatique</t>
  </si>
  <si>
    <t>Mars 2019 : Technicien support informatique chez GROUPE MANAo</t>
  </si>
  <si>
    <t>Correspond au profil recherché avec les compétences et expériences (mêmes missions, différente appelation)
Débrouillard, dynamique</t>
  </si>
  <si>
    <t>DINANDRIANARIJAoNA Andriniaina Rolland</t>
  </si>
  <si>
    <t>Formateur assistant technique</t>
  </si>
  <si>
    <t>Février 2021 : Formateur assistant technique chez MANAo
 Octobre 2019 - Mai 2020 : Assistant technique utilisateur chez MANAo
Mai 2019 - Septembre 2019 : Téléconseiller chez OUTSOURCIA</t>
  </si>
  <si>
    <t xml:space="preserve">Expérimenté avec les ERP et CRMMaison
Eloquent et agréable </t>
  </si>
  <si>
    <t>LAHAMarsco</t>
  </si>
  <si>
    <t xml:space="preserve">400 000 à 800 000 </t>
  </si>
  <si>
    <t>Septembre 2021 - Décembre 2021 : Conseiller client chez CECAM
 Décembre 2020 - Mars 2021 : Chargé de classement par intérim chez MADAJOB
2019 : Stage au sein d'un établissement bancaire</t>
  </si>
  <si>
    <t>Plutot dans l'administration (assistant direction, assistant comptable etc) ; 
A fait des étude de gestion finance et compta</t>
  </si>
  <si>
    <t>ANDRIAMANOHY Tsinjonavalona Rova</t>
  </si>
  <si>
    <t xml:space="preserve">1 400 000 à 2 000 000 </t>
  </si>
  <si>
    <t>Février 2021 - Décembre 2021 : Support technique chez Eidoloon
 Novembre 2020 - Janvier 2021 : Webmaster chez MGBI
 Décembre 2019 - Avril 2020 : Développeur web chez ENDISMAD
 Février 2019 - Juillet 2019 : Développeur web chez NOGAE</t>
  </si>
  <si>
    <t xml:space="preserve">Retour client : ne savait pas exactement expliquer ce qu'elle fait vraiment en ce moment, difficulté de communication </t>
  </si>
  <si>
    <t>RAKOTONANAHARY Orlando</t>
  </si>
  <si>
    <t>Mai - Décembre 2021 : HRBP chez Intelcia
2020 : Téléconseiller chez COMDATA (6 mois)</t>
  </si>
  <si>
    <t>Poste demandé</t>
  </si>
  <si>
    <t>Prétention saliale</t>
  </si>
  <si>
    <t>TOLOJANAHARY Fiononana</t>
  </si>
  <si>
    <t>Dispatch coodrinator</t>
  </si>
  <si>
    <t>dispatch coordinator à excis de2017; team leader à télésourcia de2016 - 2017; téleconseiller en2014</t>
  </si>
  <si>
    <t>il parle mieux anglais qu'espagnol. CV proposé pour T.P</t>
  </si>
  <si>
    <t>RAMASIVANOMarsie Cléo Estella</t>
  </si>
  <si>
    <t>community manager</t>
  </si>
  <si>
    <t>community manager2017; language ans cross - cultur facilitator deFévrier 2016 - Septembre 2017</t>
  </si>
  <si>
    <t>à la recherche de résponsabilité, PS : 1 500 000</t>
  </si>
  <si>
    <t>RAMINOARIHANTA Zoharimalala Rinarisoa</t>
  </si>
  <si>
    <t>responsable commerciale des demandes individuelles</t>
  </si>
  <si>
    <t>AGENTS FORFAITISTES</t>
  </si>
  <si>
    <t>responsable commerciale des demandes individuelles2012; agents commercial et forfaitiste de Septembreable2011 - Avril 2011; responsable plateforme EBP deJuillet 2009 - Août 2011</t>
  </si>
  <si>
    <t>profil à garder pour le secteur tourisme et hotellerie</t>
  </si>
  <si>
    <t xml:space="preserve">RAJOHARISON Stéphane </t>
  </si>
  <si>
    <t xml:space="preserve">Responsable risque et conformité </t>
  </si>
  <si>
    <t>Responsable opérationnel de production/Responsable du centre de contact/Responsable centre de contacts/Responsable de département support et conseils clients/ responsable opérationnel d'activités/superviseur plateau centre de contacts/</t>
  </si>
  <si>
    <t>Humble - bon leader - Proactif - Très bonne compétence en pilotage production centre d'appel</t>
  </si>
  <si>
    <t>Murielle RAJAoNA</t>
  </si>
  <si>
    <t>2019 - Aujourd'hui : data miner - business analyst (Comdata)/2014 - 2018 : téléopérateur - Superviseur - SMarsTONE | Data Miner</t>
  </si>
  <si>
    <t>Une personne à qui on peut faire confiance, très bon manager, besoin de formation sur les Normes (Gestion des risques)</t>
  </si>
  <si>
    <t>SETH Andriamitsiry Zina</t>
  </si>
  <si>
    <t>Responsable conformité</t>
  </si>
  <si>
    <t>Juillet 2018 - Aujourd'hui : Responsable conformité (VIVETIC)/Novembre 2016 - Juillet 2018 : Chargé de formation et Qualité/2014 - 2016 : Chargé de qualification média/2012 - 2014 : Chargé Qualité/Février 2011 - Janvier 2012 : Auditeur qualité interne/Février 2010 - Février 2011 : chargé formation et qualité/Juin 2008 - Février 2010 : opérateur média</t>
  </si>
  <si>
    <t>Notion en PCI - DCSS - PS : 4000.000 Ar Net - Bon candidat</t>
  </si>
  <si>
    <t>Data reporting and analytics manager</t>
  </si>
  <si>
    <t>2016 - ... : Data reporting and analytics manager
2015 - 2016 : Chef de projet BI et Administrateur des bases de données</t>
  </si>
  <si>
    <t>Bon profil en développement, veut évoluer, stable, loyal</t>
  </si>
  <si>
    <t>*</t>
  </si>
  <si>
    <t>RAKOTONDRATOMPO BaKO Harry</t>
  </si>
  <si>
    <t>Directeur de l'ingénierie</t>
  </si>
  <si>
    <t>Mars 2020 : Directeur de l'ingénierie chez Vanilla Pay
2018 - 2020 : Administrateur système et devops chez Vanilla Pay</t>
  </si>
  <si>
    <t>OK pour une belle évolution</t>
  </si>
  <si>
    <t>Nirina RAoBISON</t>
  </si>
  <si>
    <t xml:space="preserve">Chargé Qualité SMQ </t>
  </si>
  <si>
    <t>Septembre 2019 jusqu' - ce jour : Chargé Qualité SMQ/Septembre 2014 jusqu'au Août 2019 : Responsable de plateau qualité/Décembre 2006 jusqu'au Août 2014 : Chef de projets/Mai 2004 - Septembre 200 : Contrôleur conformité client au sein de AIS</t>
  </si>
  <si>
    <t>Notion en PCI - DSS et Norme 270001 - Bonne aptitude SMQ et approche par processus - Très bon manager (tire les autres vers le haut)</t>
  </si>
  <si>
    <t>RAMarsOZAKA Volatiana</t>
  </si>
  <si>
    <t>Concepteur outils</t>
  </si>
  <si>
    <t>2019 : Concepteur d'outils
2016 - 2019 : Administrateur systèmes et réseaux chez BFV</t>
  </si>
  <si>
    <t>Bon profil IT, peut évoluer rapidement</t>
  </si>
  <si>
    <t>Tolotra RASOLONJATOVO</t>
  </si>
  <si>
    <t>Dec2019 - Janvier 2020 : Resp Qualité et Environnement AGETIPA2016 - 2019 : Responsable Qualité2013 - 2016 VIVETIC Chargé Qualité Process SMC - 2013 - 2016 : Auditeur Qualité Interne SEIMAD</t>
  </si>
  <si>
    <t xml:space="preserve">Bonnes bases sur les normalisations - Approche et montée en compétences par process et KPI - Français très moyen - </t>
  </si>
  <si>
    <t xml:space="preserve">ANDRIANAHARISON Noro Malanto </t>
  </si>
  <si>
    <t>Auditeurs systèmes</t>
  </si>
  <si>
    <t>Auditeur systèmes - Direction généraleJanvier 2018 - ce jour
 Assistante qualité groupe - Direction générale2014 - 2017
 Assistante de direction - Direction Industrielle2010 - 2013</t>
  </si>
  <si>
    <t xml:space="preserve">Beacoup de potentielMais manque de spécialisation dans les exigences en normes 27001 .
Manager en devenir. 
</t>
  </si>
  <si>
    <t>Consultant senior en management de la qualité</t>
  </si>
  <si>
    <t>envoyé sur le poste de QHSSE</t>
  </si>
  <si>
    <t>RAKOTONIAINAJAona Herilala</t>
  </si>
  <si>
    <t>Quality Monitoring Factory Manager</t>
  </si>
  <si>
    <t>INTELCIA Quality Monitoring Factory Manager - Novembre 2018 - ce jour
 ü 
 VIVETIC</t>
  </si>
  <si>
    <t>RATSIMITRAHO Miharimanana Tanjona</t>
  </si>
  <si>
    <t>Network administration</t>
  </si>
  <si>
    <t>Responsable risque et conformité</t>
  </si>
  <si>
    <t>· Août 2018 : Network administrator à STAR Madagascar filiale du groupe CASTEL. · Octobre 2017 - Janvier 2018 : Stagiaire réseau au sein du Ministère de la Finance et du Budget malgache. ·Février 2016 - Avril 2016 : Stagiaire réseau auprès de l’Aviation Civile Malgache.</t>
  </si>
  <si>
    <t>Volatiana RaMarsozaka</t>
  </si>
  <si>
    <t>IT consultanT</t>
  </si>
  <si>
    <t>RANDRIAMBOLOLONA Navalona</t>
  </si>
  <si>
    <t>Gérant propriétaire</t>
  </si>
  <si>
    <t>Responsable sinistre santé (intérim)</t>
  </si>
  <si>
    <t>2019 : Gérant propriétaire de Raitra BTP
2019 - 2020 : Chargé clientèle chez SIPEM
2014 - 2018 : Gestionnaire de portefeuille chez BAoBAB BANQUE</t>
  </si>
  <si>
    <t>RAVALIARIMAMISOA Oliva</t>
  </si>
  <si>
    <t>2020 - 2021 : Responsable administratif et financier chez HAP SERVICES
2017 - 2019 : Responsable financière chez IMMORAMA
2015 : Intérimaire chez BMOI
2005 - 2009 : Gestionnaire de stock chez OIM EXPORT</t>
  </si>
  <si>
    <t>RAKOTOZAFY Ranto</t>
  </si>
  <si>
    <t>Gestionnaire de recouvrement</t>
  </si>
  <si>
    <t>2008 : chez BAobab BANQUE et son poste le plus récent est gestionnaire de recouvrement</t>
  </si>
  <si>
    <t>ANDRIANTSIVAHINY Stéphane</t>
  </si>
  <si>
    <t>2016 - 2020 : Directeur d'un établissement scolaire
2005 - 2015 : Responsable des engagements et assistant administratif et financier chez FDGM</t>
  </si>
  <si>
    <t>Mai</t>
  </si>
  <si>
    <t>Ranjohanison Patrick</t>
  </si>
  <si>
    <t>Medecin generaliste</t>
  </si>
  <si>
    <t>Medecin généraliste</t>
  </si>
  <si>
    <t>Medecin traitant, Visiteur médical, Manager/sale's Manager</t>
  </si>
  <si>
    <t>pratique moins qu'à une certaine époque la fonction de Medecin traitant</t>
  </si>
  <si>
    <t>Randrianasolo Dinika Roliou</t>
  </si>
  <si>
    <t>Medecin traitant centre medical 1 an</t>
  </si>
  <si>
    <t>bon relationnel, posée et engagée</t>
  </si>
  <si>
    <t>Tafangy Ambinintsoa</t>
  </si>
  <si>
    <t>Benevol centre ivato</t>
  </si>
  <si>
    <t>trop grande estime de soi et fierté</t>
  </si>
  <si>
    <t>RaKOtomavo Andriamahefasoa Toby Fenitra</t>
  </si>
  <si>
    <t>clinique saint paul 6 mois, espace medical 6 mois</t>
  </si>
  <si>
    <t>à peur ue si fait des erreurs de diag, son employeur dois le proteger</t>
  </si>
  <si>
    <t>Adrien François Victor RODRIGUEZ</t>
  </si>
  <si>
    <t>Responsable des opérations</t>
  </si>
  <si>
    <t>Septembre 2015 - Décembre 2020 : Superviseur BSC&amp;CIVIO chez Gasynet
 Septembre 2011 - Juillet 2015 : Sales &amp; Product manager chez Courts Madagascar
 Octobre 2007 - Septembre 2011 : Responsable de vente chez Blueline Madagascar
 Novembre 2003 - Février 2007 : Purchasiing assistant chez Courts Madagascar</t>
  </si>
  <si>
    <t>RAVALIMANANA Njakaniaina</t>
  </si>
  <si>
    <t>Directeur qualité</t>
  </si>
  <si>
    <t>Janvier 2021 - ce jour : Directeur qualité chez Loi Confection
2013 - 2020 : Manager de production chez Floréal Knitwear International
 Novembre 2012 - Juin 2013 : Assistant manager qualité cez Karina International
2003 - Février 2012 : Business manager chez Floréal
Juin 2009 - Janvier 2012 : Assistant manager qualité chez Floréal
Janvier - Octobre 2008 - : Responsable du département tricottage chez Floréal
Juillet 2005 - Décembre 2007 : Superviseur de qualité chez Floréal
Juillet 2004 - Juin 2005 : Machiniste tricotage chez Floréal</t>
  </si>
  <si>
    <t>ZANDRISAMIZAFINIRINASOA Maminiaina</t>
  </si>
  <si>
    <t>Mai 2018 - ce jour : Responsable des opérations Health and Safety Representative chez LOXEA / SOMADA - SICAM CFAo GROUP 
Avril 2017 - Mai 2018 : ResponsableMaintenance chez LOXEA / SOMADA - SICAM CFAo GROUP 
Avril 2014 - Avril 2017 : Chef d'équipe atelier chez Yamaha - Sicam CFAo Group
Avrili2013 - Avril 2014 : Technicien chez Yamaha - Sicam CFAo Group</t>
  </si>
  <si>
    <t>RAFENOMANANTSOA Bodo</t>
  </si>
  <si>
    <t>2019 - ce jour : Responsable des opérations chez MIKOJA
Juillet 2018 - Août 2018 : Chef d'atelier chez KARINA International
Février - Avril 2018 : Responsable Textile Gasy New Garment
Juillet 201 - Juin 2016 : Gérante opérationnele chez SICOM Sérigraphie et Confection
Juillet 2014 - Juin 2016 : Directeur d'exploitation chez Société deMaintenance Industrielle et Immobilière de Madagascar
Février - Juin 2014 Directeur commercial chez ZEUS
 Septembre 2010 - Janvier 2014 : Coordinateur chez Société d'industrie et de commerce</t>
  </si>
  <si>
    <t>RAAVONIARIVAHY Felana Harimanana</t>
  </si>
  <si>
    <t>Janvier 2012 - ce jour : Responsable qualité hygiène sécurité et environnement (QSGE) chez Colas Madagascar
Février 2008 - Décembre 2011 : Responsable HSE chez Colas Madagascar</t>
  </si>
  <si>
    <t>Esoahare Renaud</t>
  </si>
  <si>
    <t>Agent de recouvrement</t>
  </si>
  <si>
    <t>Assurance Ny havana 1 an</t>
  </si>
  <si>
    <t>bon comportement, doit filtrer les infos qu'il divulgue, encore jeune d'esprit</t>
  </si>
  <si>
    <t>RazafindraKOto Fanilo Mahery</t>
  </si>
  <si>
    <t>Stage BFV et cabinet EY</t>
  </si>
  <si>
    <t>sérieux, méticuleux, sens de l'initiative (pluS un defaut dans certaines situations selon ses dires)</t>
  </si>
  <si>
    <t>RaKOtoniaina Lovasolo Anna</t>
  </si>
  <si>
    <t xml:space="preserve"> N/A</t>
  </si>
  <si>
    <t>Chargé de recouvrement chez ZITAL</t>
  </si>
  <si>
    <t>Resp. Recouvrement</t>
  </si>
  <si>
    <t>Recouvrement 1an Soredim, Resp.commercial 3ans, Agent de crédit 2an ACEP</t>
  </si>
  <si>
    <t>Bon Français; Tenace et souple; tres vivante; esprit d'initiative; bon pour un poste de Responsable de service que simple Agent.</t>
  </si>
  <si>
    <t>MANEVATSARA Hasina Fravée</t>
  </si>
  <si>
    <t>Gestionnaire portefeuille, Teleop francophone</t>
  </si>
  <si>
    <t>ANDRIAMAHEFA Hariliva Sandra</t>
  </si>
  <si>
    <t>Téléconseillère webhelp et Vivetic, juriste stagiaire dans un cabinet d'avocat</t>
  </si>
  <si>
    <t xml:space="preserve">MAHATOHITRARIVO Elizanjara </t>
  </si>
  <si>
    <t>Gestionnaire en Assurance Maladie</t>
  </si>
  <si>
    <t>Gestionnaire en Assurance 3ans chez AFI - Assurance, ALMERYS M/car</t>
  </si>
  <si>
    <t>Bon pour le poste, seulement..fais quelques fautes de français à l'oral; bonne capacité d'adaptation, peut demenager sans probleme; A la recherche d'emploide stabilité; dispo à partir de 10juin; ouverte au poste : deplacement et horaire.</t>
  </si>
  <si>
    <t>RAMANANAHARY Harisoa</t>
  </si>
  <si>
    <t>7ans d'experience dans le monde du recouvrement</t>
  </si>
  <si>
    <t>Bon français, dynamique et tenace, connait bien les ficelles du metiers, bon profil pour le poste</t>
  </si>
  <si>
    <t>responsable financière</t>
  </si>
  <si>
    <t>responsable financière deJuin 2017 - Février 2019; intérim back office deFévrier 2015 - Septembre 2015; gestionnaire de stock de Septembre 2005 - Juin 2009; secrétaire comptable Août 2003 - Juillet 2004</t>
  </si>
  <si>
    <t>elle peut occupé le poste, candidate avece du potentiel</t>
  </si>
  <si>
    <t>RABEARISON Nivoarisoa Lalanirina</t>
  </si>
  <si>
    <t>chargée de recouvrement et contentieux de Novembre 2018 - ce jour, chef des opération internationnales d'Avril 2016 - ce jour, chargée des opérations internationnales2010 - Mars 2016, agent de recouvrement &amp; service client de2007 - 2010</t>
  </si>
  <si>
    <t>bonne compétence en recouvrement clientsMais trop chers pour le client</t>
  </si>
  <si>
    <t>RAHARIMAMPIONONA N. Tantely</t>
  </si>
  <si>
    <t>Assistante contrôle de gestion</t>
  </si>
  <si>
    <t>1 250 000</t>
  </si>
  <si>
    <t>assistant contrôle de gestion de Septembre 2016 - Janvier 2019; gestionnaire administrateur des ventes deFévrier 2015 - Avril 2015; conseillère réseaux de Novembre 2008 - Février 2015; conseillère clients d'Août 2006 à Novembre 2008</t>
  </si>
  <si>
    <t>posséde les expérience pour pouvoir occupé le posteMais coût trop chèr pour le clients</t>
  </si>
  <si>
    <t>RAHARISON Luc</t>
  </si>
  <si>
    <t>gérantJuin 2019 - ce jour; responsable adminitratif et financier Octobre 2018 - Février 2019; responsable administratif et crédit managerFévrier 2010 - Mai 2018; comptable filiale2004 - 2009; comptable clients et comptable fournisseur2000 - 2004</t>
  </si>
  <si>
    <t>il veut surtout un poste à responsabilité, possède bcp d'expérience</t>
  </si>
  <si>
    <t>RANDRIAMBOLOLONA Harinavalona Kanto</t>
  </si>
  <si>
    <t>gestionnaire de portefeuille</t>
  </si>
  <si>
    <t>gestionnaire de portefeuille de2015 - 2018; agent commercial de2014 - 2015; gérant service station service galana de2012 - 2014</t>
  </si>
  <si>
    <t>bon profil et peut évoluer avec beaucoup de management</t>
  </si>
  <si>
    <t>RABODOARIVO Lalarisoa</t>
  </si>
  <si>
    <t>agent de recouvrement de Novembre 2018 - ce jour; agent de recouvrement de Septembre 2008 - Août 2018; assistante comptable deJanvier 2008 - Juin 2008</t>
  </si>
  <si>
    <t>compétence et expérience super OK, le souvis c'est le salaire</t>
  </si>
  <si>
    <t>RAKOTOZAFY Ranto Haritiana</t>
  </si>
  <si>
    <t>gestionnaire de recouvrement</t>
  </si>
  <si>
    <t>gestionnaire de recouvrementMai 2012 - ce jour</t>
  </si>
  <si>
    <t>il posséde les compétences et les expériences pour assurer le poste</t>
  </si>
  <si>
    <t>Randriamanantena Malalasoa</t>
  </si>
  <si>
    <t>Commercial produit SAGE chez Optimada d'Octobre 2018 en Octobre 2019, commerciale chez Mbike duMai 2018 en Août 2018, commercial in door chez Kadopub duMars 2012 enMai 2018, responsable commercail et recouvrement chez Mobile 21 du2008 en2009, agent commercial pour la société Config 21 du2004 en2007</t>
  </si>
  <si>
    <t>travaux de commercial réussis, air d'une commerciale et agent de recouvrement, tact client, débroullard, bonne - ce jouration, bon résultat du test, un peu orgeuilleuse, et facilement saturer</t>
  </si>
  <si>
    <t>IOBILALAINAMarsie Harisoa</t>
  </si>
  <si>
    <t>iobilalaina20@gmail.com</t>
  </si>
  <si>
    <t>033 79 357 00 - 034 85 166 41</t>
  </si>
  <si>
    <t>1 an 11 mois</t>
  </si>
  <si>
    <t>Mai 2019 - ce jour : Commerçante d'une activité génératrice de revenu
 Septembre 2018 - Janvier 2019 : Assistante Administrative et financière d'Immobilier conseil
 Novembre 2016 - Février 2017 : Assistante Comptable Stagiaire au sein de AIM
Mars 2016 - Octobre 2016 : Opérateur de gestion chez EASYTECH
 Août 2014 - Mars 2016 : Assistante Comptable et Assistante Commerciale chez EXIMCO</t>
  </si>
  <si>
    <t>FRS : KO, PS élevé</t>
  </si>
  <si>
    <t>MANITRINIAINA Manampisoa Finaritra</t>
  </si>
  <si>
    <t>manampisoafinaritra@gmail.com</t>
  </si>
  <si>
    <t>034 70 574 07</t>
  </si>
  <si>
    <t>Février 2022 - Septembre 2022 : Magasinier à l’entreprise
 FANOMEZANA
 5 Octobre 2021 à 14Janvier 2022 : Stagiaire sous la Direction des Affaires Administratives et Ressources Humaines(DAARH) à l’Agence Routier</t>
  </si>
  <si>
    <t>HERISAINA Manisasoa Idealy</t>
  </si>
  <si>
    <t>Herimanisa@gmail.com</t>
  </si>
  <si>
    <t>034 82 535 57</t>
  </si>
  <si>
    <t>Août - Octobre 2022 : Stage de spécialisation au sein de l'Assurances ARO
Mars - Juin 2021 : Stage de perfectionnement au sein de OCEAN TRADE CO
 Septembre - Novembre 2019 : Stage d’Analyse au sein de SOFITRANS Bel’air
 Septembre - Novembre 2018 : Stage d’Observation au siein de l'OSTIE Behoririka</t>
  </si>
  <si>
    <t>ANDRIAMBONINTSOA Tahina Hermann</t>
  </si>
  <si>
    <t>andriambonintsoa@gmail.com</t>
  </si>
  <si>
    <t>034 57 039 07 - 033 64 344 57</t>
  </si>
  <si>
    <t>Economie</t>
  </si>
  <si>
    <t>20Juin - 23 Septembre 2022 : Stage Pratique en tant que « aide
 comptable » dans le service Comptabilité Clients
 au sein de COLAS MADAGASCAR S.A
 11Janvier - 10Mars 2022 : Stage Pratique en tant que chargé
 d’accueil clients au sein de Caisse National de Prévoyance Social
Juillet 2021 : stagiaire en comptabilité chez GENERAL GARMENT</t>
  </si>
  <si>
    <t>RAMANDIMBIARINOSY Tsitohaina Sandratra</t>
  </si>
  <si>
    <t>sandrayna@gmail.com</t>
  </si>
  <si>
    <t>034 76 048 78</t>
  </si>
  <si>
    <t>Août - Décembre 2022 : Stagiaire comptable dans le projet Initiative de Renforcement de la Resilience des Producteurs face au Covid
2018 (4 mois) : Attachée commerciale du FMBM
2016 - 2017 : Gérante d'un centre de formation professionnelles 
 Août - Novembre 2015 : Assistante stagiaire de CCIA
Juillet - Octobre 2014 : Agent d'accueil et de recouvrement stagiaire</t>
  </si>
  <si>
    <t>RAKOTONANDRASANA Lovaniaina Patricia</t>
  </si>
  <si>
    <t>rlovaniainapatricia@gmail.com</t>
  </si>
  <si>
    <t>032 55 968 08</t>
  </si>
  <si>
    <t>pas venue</t>
  </si>
  <si>
    <t>Gestion</t>
  </si>
  <si>
    <t>Mai 2021 - Octobre 2022 : Caissière au sein de CALLYPSO Hotel
 Octobre 2020 - Avril 2021 : Conseiller Client de WEBHELP
 Novembre 2019 - Mars 2020 : Stagiaire en gestion financière chez SPAT</t>
  </si>
  <si>
    <t>sedera230@gmail.com</t>
  </si>
  <si>
    <t>034 15 596 25</t>
  </si>
  <si>
    <t>Opérateur online</t>
  </si>
  <si>
    <t>Recouvrement</t>
  </si>
  <si>
    <t>Novembre 2021 - ce jour : Opérateur online au sein du SAHAZA Group
2021 - 2020 : Chargé de recouvrement chez EXTER</t>
  </si>
  <si>
    <t>RANDRIATAFARA Eric</t>
  </si>
  <si>
    <t>ericrandriatafara@gmail.com</t>
  </si>
  <si>
    <t>038 57 757 58</t>
  </si>
  <si>
    <t>280 000</t>
  </si>
  <si>
    <t>2022 : Stagiaire recouvrement IBL Logistics</t>
  </si>
  <si>
    <t>RAMANGASOARAY Andrinirina</t>
  </si>
  <si>
    <t>ramangasoarayandrinirina@gmail.com</t>
  </si>
  <si>
    <t>034 14 662 41</t>
  </si>
  <si>
    <t>Transitaire, Commercial, Comptabilité</t>
  </si>
  <si>
    <t>Antananarivo/Toamasina</t>
  </si>
  <si>
    <t>2022 : Travail commercial soanamad sarl (5 mois)
2021 - 2022 : Commercial mellis distrubution (10 mois)ANDOHARANOFOTSY
2020 : Transitaire dans la societé TRANSMAG à Ampasimazava Toamasina (6mois)
2019 : Aide comptable Dans la societé soanamad sarl (5 mois)</t>
  </si>
  <si>
    <t>ANDRY Mampionona Adrian</t>
  </si>
  <si>
    <t>andriambolamenaadrian@gmail.com</t>
  </si>
  <si>
    <t>034 11 695 48 / 032 56 324 94</t>
  </si>
  <si>
    <t>Assistanat, recouvrement</t>
  </si>
  <si>
    <t>Janvier - Juillet 2022 : Préparateur de livraison et livreur de la Société MANGAR TRADING &amp;amp;Cie SARL
 Août - Octobre 2021 : Agent de recouvrement au sein du Cabinet Exter 
Mai 2019 - Novembre 2019 : Assistant personnel de la Société UNIVERS SARL
Mars 2018 - Avril 2019 : Assistant administratif de la Société UNIVERS SARL
Juillet 2016 - Mars 2017 : Encadreur au sein de WWF</t>
  </si>
  <si>
    <t>ZAFIMAHATALANJO Michelin Paul Bert</t>
  </si>
  <si>
    <t>mahatalanjomichelin@gmail.com</t>
  </si>
  <si>
    <t>034 71 088 06 / 032 52 228 06</t>
  </si>
  <si>
    <t>Assistanat, caissier</t>
  </si>
  <si>
    <t>Mars 2022 - Décembre 2022 : Assistant Administratif de l'entrerpise VATSY
Janvier 2021 - Février 2022 : Coursier de la Société ANJARA
 Novembre 2019 - Février 2020 : Caissier au Cos Lucky de la Société HAY</t>
  </si>
  <si>
    <t>ROJOMAMPIONINA Andrianarivelo</t>
  </si>
  <si>
    <t>rojomampionina@gmail.com</t>
  </si>
  <si>
    <t>038 46 163 74</t>
  </si>
  <si>
    <t xml:space="preserve"> Féminin</t>
  </si>
  <si>
    <t>2020 - 2021 : Assistante comptable/Chargée administratif de l'Europ'Alu
2018 : Assistante comptable de CECAM</t>
  </si>
  <si>
    <t xml:space="preserve">HERIMALALA Josminah </t>
  </si>
  <si>
    <t>herimalalajasminah@gmail.com</t>
  </si>
  <si>
    <t>034 80 266 77</t>
  </si>
  <si>
    <t>8,5 mois</t>
  </si>
  <si>
    <t>2022 : Stagiaire au sein de SIPEM Banque (3 mois) 
2021 : Stage de soutenance de licence au sein de
 l’agence BOA (3 mois) 
2019 : Stage au sein de la clinique saint Laurent (2,5 mois)</t>
  </si>
  <si>
    <t>MIHARY Mickael</t>
  </si>
  <si>
    <t>1 an et 3 mois</t>
  </si>
  <si>
    <t>Octobre 2021 - ce jour : Chargé de recouvrement au sein de la
 SOCIETE EXTER
 Décembre 2018 - Septembre 2021 : Chargé clientèle en sein de la BANQUE SIPEM,</t>
  </si>
  <si>
    <t>034 97 339 34</t>
  </si>
  <si>
    <t>Controleur</t>
  </si>
  <si>
    <t xml:space="preserve"> 1 an et 9 mois</t>
  </si>
  <si>
    <t>recouvrement, commercial</t>
  </si>
  <si>
    <t>20Juillet 2022 - ce jour : Contrôleur au sein de la société Mada - Sécu
 03Juin 2019 - 12Mars 2021 : Agent de recouvrement au sein du BAobab Banque
 14Juillet 2015 - 13Juillet 2017 : Commercial auprès de la société HERI
 16Juin 2013 - 26Juin 2014 : Agent promoteur de la S.A.R.L.U TSARAKAFE</t>
  </si>
  <si>
    <t>RAHARY Hendry</t>
  </si>
  <si>
    <t>stage de 1 ans à G&amp;V INN dans la restauration</t>
  </si>
  <si>
    <t>courtois et ponctuel, ouvert à la discussion et à l'échange parle très bien anglais</t>
  </si>
  <si>
    <t>RAMANANDRAIBE Anja Yvan</t>
  </si>
  <si>
    <t>téléconseiller ADM Value2017 - 2019; Professeur2018; Guide touristique2018</t>
  </si>
  <si>
    <t>il s'adapte rapidement, parle bien français et espagnole</t>
  </si>
  <si>
    <t>responsableMarsketing et communicationFévrier 2019 - Juin 2019; responsable département vente indirecte Octobre 2018 - Février 2019; key account manager partenaireJuillet 2016 - Octobre 2018; charger tradeMarsktingFévrier 2014 - Juillet 2016</t>
  </si>
  <si>
    <t>un peu trop confiant, candidat à ford potentiel</t>
  </si>
  <si>
    <t>Traductrice hispanophone</t>
  </si>
  <si>
    <t>traductrice hispanophone en ligne Septembre 2019 - ce jour; modérateur italophone eufonieJanvier - Mars 2019; télé - conseillère ADM value Août - Octobre 2017; bibliothécaireAvril - Juillet 2017</t>
  </si>
  <si>
    <t>fort potentiel, posséde un conscience professionnel et intélligente (présence d'esprit)</t>
  </si>
  <si>
    <t>TOLOJanvierAHARY Fiononana</t>
  </si>
  <si>
    <t>il parle mieux anglais qu'espagnol</t>
  </si>
  <si>
    <t>conseiller clients webhelp2019</t>
  </si>
  <si>
    <t>calme, de motivé et organiser, n'a pas encore bcp d'éxpérience</t>
  </si>
  <si>
    <t>RASOAHOBY Rojo KOloina</t>
  </si>
  <si>
    <t>chargé de communication</t>
  </si>
  <si>
    <t>chargé de communication à openflex2019 (9 mois); téléopérateur télétech2018 (1 mois);</t>
  </si>
  <si>
    <t>jeune et conviviale</t>
  </si>
  <si>
    <t>RAKOTONAIVO Herizo Mampionona</t>
  </si>
  <si>
    <t>conseiller client à ADM Value2019; gérant de restaurant2015; superviseur commercial2013</t>
  </si>
  <si>
    <t>MANovembreA Dominique</t>
  </si>
  <si>
    <t>entreupreneur</t>
  </si>
  <si>
    <t>entrepreuneur : cofondateur de l'application mobile</t>
  </si>
  <si>
    <t>c'est une personne actif, qui a besoin de s'affirmer, il peut être bon en interne</t>
  </si>
  <si>
    <t>RAVELOARISON Firmin</t>
  </si>
  <si>
    <t>maitre d'hotel</t>
  </si>
  <si>
    <t>maitre d'hotel2019; consultant voyage et cicuit touristique2018; gérant d'un restaurant2017; responsable tours opérateur2014; consultant de voyage2014; guide de voyage2012</t>
  </si>
  <si>
    <t>personne de très agile n'aime pas rester entre 4 murs; à besoin de faire plusieur activités à la fois</t>
  </si>
  <si>
    <t>HARINIAINA Laingotiana Mampionona Salohy</t>
  </si>
  <si>
    <t>Traductrice</t>
  </si>
  <si>
    <t>editor and translatorJanvier 2019; responsable communicationJuin 2019; assistante administrative deMai 2017 - Septembre 2019</t>
  </si>
  <si>
    <t>aisance relationnel, souriante, activiste</t>
  </si>
  <si>
    <t>RAHANTARISOA Joselita</t>
  </si>
  <si>
    <t>Forfaitiste Commercial</t>
  </si>
  <si>
    <t>Guide Accompagnateur ; Project Facilitator ; Agent d’Accueil</t>
  </si>
  <si>
    <t>réactive et entreprenante dans ses Décembreisions ainsi que dans la communauté. Elle veut enrichir ses expériences en tant que forfaitiste</t>
  </si>
  <si>
    <t>Agent forfaitiste</t>
  </si>
  <si>
    <t>Stage de 2 mois au sein de ORTANA, Stage de 3 mois au sein de Madmax / Guide régionale de l'office du tourisme d'Analamanga, Agent forfaitiste au sein de Madmax</t>
  </si>
  <si>
    <t xml:space="preserve">Sérieuse et responsable, elle ne rate jamais une occasion de s'améliorer davantage et de murir dans le domaine du tourisme. </t>
  </si>
  <si>
    <t>Mahazomora Sitraka Elwin de Noël</t>
  </si>
  <si>
    <t xml:space="preserve">Consultant technique </t>
  </si>
  <si>
    <t>Consultant technique à Ecoguide Madagascar pendant 1 an, assistant technique de recherche au centred'observation d'ICAM pendant 2 ans</t>
  </si>
  <si>
    <t>Andriamahazomora</t>
  </si>
  <si>
    <t>Investigator storekeeper</t>
  </si>
  <si>
    <t>Investigator, storekeeper; Ny tanintsika</t>
  </si>
  <si>
    <t xml:space="preserve">Matthieu Rojo Volatiana </t>
  </si>
  <si>
    <t xml:space="preserve">Agent forfaitiste </t>
  </si>
  <si>
    <t>Réceptionniste, guide accompagnateur, agent forfaitiste</t>
  </si>
  <si>
    <t>Rabemananjara Fitiavana Sarobidy</t>
  </si>
  <si>
    <t>Agent tourisme</t>
  </si>
  <si>
    <t>Agent de tourisme</t>
  </si>
  <si>
    <t>Caissièree, resp change manuel, back office, assistance après vente, Responsable commercial</t>
  </si>
  <si>
    <t xml:space="preserve">RASOAVAHINY Vonihanitrinaiana </t>
  </si>
  <si>
    <t>AFB</t>
  </si>
  <si>
    <t>Agent toursime stagiaire à ISLAND continent tours, agent toursime à Mada Gasy tours, responsable comm à Ocean's dream, agent tourisme et guide touristique à Go travel, agent forfaitiste à Evaneos</t>
  </si>
  <si>
    <t>possession d'une carte de guide agréee, connaissande du domaine, étude en histoire atout, motivée, et haute opignon de sa personne, ne travaille pas au sein de ATT</t>
  </si>
  <si>
    <t xml:space="preserve">RAJERINIAINA Nivombolanoro Miora </t>
  </si>
  <si>
    <t>Agent résevation, commercial en toursime, Agent de production, Responsable au sein d'un tour opérateur</t>
  </si>
  <si>
    <t>Agée, habite à Lazaina Ambohimanga</t>
  </si>
  <si>
    <t xml:space="preserve">LOVASOA Hanitry ny Tompo Carol Sophonia </t>
  </si>
  <si>
    <t xml:space="preserve">AFB </t>
  </si>
  <si>
    <t>Mai 2018 : Agent Forfaitiste Anglophone au sein de Ramatour</t>
  </si>
  <si>
    <t>Juste Anglophone</t>
  </si>
  <si>
    <t>ANDRIANRIVELO Njaralisoa Samuthia</t>
  </si>
  <si>
    <t xml:space="preserve">Agent de Tourisme à transcontients </t>
  </si>
  <si>
    <t>2014 - 2019 : Eductor, Agent Ticketing, Agent de tourisme</t>
  </si>
  <si>
    <t xml:space="preserve">Miora Harinala </t>
  </si>
  <si>
    <t>034 19 105 65</t>
  </si>
  <si>
    <t xml:space="preserve">Tour Consultant Madagascar Tourism Expeditions </t>
  </si>
  <si>
    <t>AFB - sourcé</t>
  </si>
  <si>
    <t>Rindra Razafitsalama</t>
  </si>
  <si>
    <t>020 22 307 33</t>
  </si>
  <si>
    <t>Tourism Manager bluebery Travel</t>
  </si>
  <si>
    <t xml:space="preserve">AFB - sourcé </t>
  </si>
  <si>
    <t xml:space="preserve">RAVELONJanvierAHARY Vololoniana </t>
  </si>
  <si>
    <t>032 07 313 06</t>
  </si>
  <si>
    <t xml:space="preserve">Agent réceptif Transcontinents </t>
  </si>
  <si>
    <t xml:space="preserve">RAKOTONDRAMANANA Mbola tIMISOA </t>
  </si>
  <si>
    <t>032 07 313 02</t>
  </si>
  <si>
    <t>RAFANOMEZANTSOA Faby Harimbolamena</t>
  </si>
  <si>
    <t>032 07 313 05</t>
  </si>
  <si>
    <t>Sarobidy Rabe</t>
  </si>
  <si>
    <t xml:space="preserve">034 90 73614 </t>
  </si>
  <si>
    <t>Tourism operator Bluebery Travel</t>
  </si>
  <si>
    <t>TOMBOHAVANA Prince Odilon</t>
  </si>
  <si>
    <t xml:space="preserve"> chauffeur</t>
  </si>
  <si>
    <t>2013 : Agent traçabilité Tapis à la société FALY Export 
2014 : Télé - conseiller auprès de la société TERA CONTACT, Secteur télécommunication
2015 - 2017 : Chauffeur Taxi brousse Régionale
2019 - 2020 : Chauffeur VIP et Logistique au GROUPE SIPROMAD
2021 - 2022 : Chauffeur VIP - NovembreOTEL CONVENTION&amp; Spa</t>
  </si>
  <si>
    <t>RAPENOARISOA Dimbiniaina Herizo</t>
  </si>
  <si>
    <t>2011 - 2014 : Assistant; responsable des papier administratifs de la société JINDAsHEN PAo
2014 - 2015 : Chauffeur de voiture de location
2015 - 2016 : Chauffeur de transport publique
2016 - 2017 : Chauffeur Transport du personnel de l'hotel RAVINTSARA Nosy Be Hell ville
2017 - 2018 : Chauffeur de taxi brousse National
Mars 2020 - Septembre 2021 : Transport fourgon (transport deMarschandise)</t>
  </si>
  <si>
    <t>TSINJOARIVONY Topy Miafara</t>
  </si>
  <si>
    <t>2011 : Animateur Telma à Antananarivo, animateur de la compagny Air Madagascar
2013 : Optention du Permis de conduire A, A', B
2014 : Gérant de la gestion de stock de la quincaillerie TSIMANAVAKA Fianarantsoa/ Chauffeur et livreur
 Optention du permis C, D
2015 : Assistant de Direction dans l'entreprise ROWER Fianarantsoa
2016 : Chauffeur de Taxi - brousse Tana - Fianarantsoa, Manakara, Tuléar
2017 - 2019 : Chauffeur de Direction et VIP dans la société Transport Express de Madagascar</t>
  </si>
  <si>
    <t>Il est en ce moment moniteur</t>
  </si>
  <si>
    <t>RAMBELOSON Nihary Sanjy</t>
  </si>
  <si>
    <t>Chauffeur</t>
  </si>
  <si>
    <t>9 MOIS</t>
  </si>
  <si>
    <t>Janvier - Septembre 2017 : Responsable logistique auprès de la Société de groupage IMEX
 Novembre - Décembre 2017 : Opérateur de saisie chez Odity : mise à jour base de données, qualification sur Access
Février - Avril 2018 : Opérateur de saisie à domicile : saisie de données sur Excel, recherche web
Mai - Juin 2018 : AgentMailing chez Odity : vérification et qualification documents, envoi et réceptionMail client
Avril 2019 : Commercial chez IPM Tamatave
 Septembre 2019 - Janvier 2020 : Commercial chez JAZZ
Février 2020 - Février 2021 : Chauffeur de direction à OCEAN TRADE
Mai 2021 : Chauffeur chez SICAM</t>
  </si>
  <si>
    <t>RANDRIANIRINA Flavien Baritiana</t>
  </si>
  <si>
    <t>Décembre 2020 - Novembre 2021 : Chauffeur Camion benne
Avril 2017 - Septembre 2020 : Chauffeur Poids Lourds
Février 2016 - Octobre 2016 : Service Particulier (Tamatave)
Juin 2015 - Janvier 2016 : Service Particulier Antananarivo Ivato</t>
  </si>
  <si>
    <t>Andriamananoro Lala RAKOTONJanvierAHARY</t>
  </si>
  <si>
    <t>19 ans 5 mois</t>
  </si>
  <si>
    <t>Novembre 2016 - ce jour : Materauto
 Chauffeur Livreur
Avril 2014 - Octobre 2015 : travail à mon propre compte
 Chauffeur Service Patron
 Octobre 2012 - Mars 2014 : Groupe LFL Madagascar - Andakana
 Chauffeur coursier
Avril 2008 - Septembre 2012 : Freelance
 Chauffeur : Zone Régionale Antananarivo - Tsiroanomandidy
Juillet 2003 - Mars 2008 : Soredim/ Chauffeur régional
 Chauffeur National
 Mahitsy - Mahatsinjo - Maevatanana</t>
  </si>
  <si>
    <t>Andriamamisendra Rasolohamefy</t>
  </si>
  <si>
    <t>2015 - 2017 : Chauffeur de 4*4 location de voiture Pendant 2ans
2017 : COTRAMA chauffeur De Taxi Brousse Pendant 1 ans</t>
  </si>
  <si>
    <t>RABARIJAoNA Andry Nirina</t>
  </si>
  <si>
    <t>Chauffeur de Direction</t>
  </si>
  <si>
    <t xml:space="preserve">475 à 600 </t>
  </si>
  <si>
    <t>2017 - ce jour : Chauffeur de Direction chez LINKEO MADAGASCAR et Chauffeur
 prestataire de TLS CONTACT.
2017 - 2018 : Chauffeur d’un particulier.
Janvier 2014 - Décembre 2016 : Chauffeur au sein de FTHM CONSULTING.
 Septembre 2010 - Octobre 2013 : Chauffeur Mécanicien à l’ASSOCIATION
 LARMOR PLAGE d’Antsirabe.
2007 - 2010 : Bijoutier.</t>
  </si>
  <si>
    <t>RAKOTOMANGA Solofomandimby</t>
  </si>
  <si>
    <t>Année2013 - 2015 Chauffeur au sein de l’entreprise TSIKINIAINA
 Année2015 - 2016 Chauffeur voiture location
 Année2016 - 2019 Chauffeur de véhicule de location pour touriste de l’Entreprise IDEAL
 DISCOVERY CAR RENTAL</t>
  </si>
  <si>
    <t>RABOANA HarijAona Andrin'ny Aina</t>
  </si>
  <si>
    <t>Chauffeur livreur</t>
  </si>
  <si>
    <t>2020 - ce jour : Chauffeur livreur auprès de la Société Madakaly Sarl 
2019 : Chauffeur auprès de la société Ste Vita Sarl à Nanisana 
2015 : Chauffeur auprès de la société ADESS la city Ivandry 
2013 - 2014 : Chauffeur auprès de la société SAGECOM Antanimora 
2008 - 2012 : Travaux indépendants en Agriculture et élevage 
2000 - 2008 : Restaurateur à Manakara</t>
  </si>
  <si>
    <t>RAKOTO Alson Princy</t>
  </si>
  <si>
    <t>chauffeur de direction</t>
  </si>
  <si>
    <t>2018 - - ce jour : Chauffeur d’un sprinteur dans la ligne 015
2014 - 2017 : Chauffeur Guide dans diverses agences pour location de voiture (ex : 
 Gasy LoOK Tour)
2013 : Chauffeur 1 ans au Vice Primature Ankadimbahoaka</t>
  </si>
  <si>
    <t>RANDRIAFENOMANANA Bruno</t>
  </si>
  <si>
    <t>16 ans 11 mois</t>
  </si>
  <si>
    <t>Novembre 2015 - Novembre 2021 : Chauffeur de la direction de la société SASSEBO SARLAvril
2012 - Août 2015 : Chauffeur de la direction de la société NBM
Mars 2005 - Février 2012 : Chauffeur de la direction de la société EDICOMJanvier
2004 - Mars 2005 : Chauffeur particulier</t>
  </si>
  <si>
    <t>RANDRIAMITANDRINA Maherisoa</t>
  </si>
  <si>
    <t>2022 : Conseiller client chez INTELCIA
2020 - 2021 : Chauffeur de direction chez MBSO entreprise de construction
2018 - 2020 : Chauffeur de direction chez MSHOP TIKO
2015 - 2018 : Chauffeur de direction - servie patron</t>
  </si>
  <si>
    <t>RANDRIAMALALA Narindra Mamitiana</t>
  </si>
  <si>
    <t>2020 - 2022 : Chauffeur de la Société Augias Madagascar
2016 - 2019 : Chauffeur/ sécurité de la Région HAUTE MATSIATRA
2014 - 2016 : Chauffeur de Madagascar National Parks (MNP) Projet CorridorMarsolambo.</t>
  </si>
  <si>
    <t>ANDRIAMBELOSOA Gerald</t>
  </si>
  <si>
    <t>2014 - 2020 : Chauffeur location de MATERAUTO
2010 - 2013 : Chauffeur livreur de TNT MADPACK</t>
  </si>
  <si>
    <t>RASOANAIVO Maholitiana Manda</t>
  </si>
  <si>
    <t>2017 - 2021 : Assistant et chauffeur de direction au sein de la société BTP en 1CLIC
2015 - 2017 : Chauffeur service patron</t>
  </si>
  <si>
    <t>RAFIDIMANANA Mandimbisoa Mamiharilala</t>
  </si>
  <si>
    <t>2019 - 2021 : Chauffeur de direction Société OTIVTANA.
2017 - 2019 : Chauffeur particulier
2015 - 2016 : Chauffeur livreur - E/se de service Coursier « ZEN Express », à Ankasina 67ha</t>
  </si>
  <si>
    <t>année d'expérience</t>
  </si>
  <si>
    <t>ReMarsque</t>
  </si>
  <si>
    <t>RAHARIJAoNA Volasoa Lalaina</t>
  </si>
  <si>
    <t>Opérateur web</t>
  </si>
  <si>
    <t>2021 : Assistante qualité - Eufonie, Ambodivona Antananarivo
2008 - 2015 : Opératrice - AS Info, Tanjombato Antananarivo</t>
  </si>
  <si>
    <t>Intégration chez 2MOFFICE le20Mai 2022</t>
  </si>
  <si>
    <t>RABEHAJA Lova Alex</t>
  </si>
  <si>
    <t>Septembre 2021 - Novembre 2021 : Agent d'Appui Technique Administratif - CDD 2 mois
Janvier 2020 - Juillet 2021 : Back Office - CDD renouvelable Tâches principales : Dactylographie</t>
  </si>
  <si>
    <t>OUI</t>
  </si>
  <si>
    <t>RANDRIANALIMANANA Vahy Onjah Harilala</t>
  </si>
  <si>
    <t>05Janvier 2021 - 22Avril 2022 : Projet LISOM : Chef d'équipe et Responsables des livres et dossier Fonciers au circonscription ou guichet unique Avaradrano avec BIGTOPO
 2 Décembre 2015 - 15Février 2019 : Oopérateur niveau 3 chez Vivetic</t>
  </si>
  <si>
    <t>ANDRIAMBELO Eric</t>
  </si>
  <si>
    <t>2008 - 2009 : Téléopérateur chez ARIANE CRM
2009 - 2011 : Superviseur et Controleur Qualité chez ARIANE CRM
Juin - Décembre 2015 : Stage de 06 Mois au sein de la Logistiques
 Petrolières de Madagascar (LPSA) - au Departement Administration ,
 Juridiques et ressources humaines / DRHJUR
2021 - 2022 : Directeur Administratifs, Financiers et Exploitation - 
 DAFEX chez VAHANA ENTREPRISE, Société de Construction</t>
  </si>
  <si>
    <t>Intégration chez 2MOFFICE le 12/05/2022</t>
  </si>
  <si>
    <t>ANDRIAMANANAMBOLOLONA Navalona</t>
  </si>
  <si>
    <t>Outsourcer specialist chez INGEDATA AnKOrondrano</t>
  </si>
  <si>
    <t>700 000 à 850 000</t>
  </si>
  <si>
    <t>Juillet 2019 : OUTSOURCER SPECIALIST chez INGEDATAANKORONDRANO
Mai 2018 - Juin 2019 : Cuisinier à l'IN SQUARE TANA WATERFRONT
2017 : Barman et serveur chez A L’HOTEL AMBANIDIA
 Décembre 2016 - Juin 2017 : Traiteur et serveur chez LA DITE LA CITY IVANDRY
2015 : extra à des évènements festifs comme salon de l’auto, remise des médailles fait
 par des ministres avec le groupe La CITY</t>
  </si>
  <si>
    <t>Il est encore En attente de préavis</t>
  </si>
  <si>
    <t>RAFIDIMANANTSOA Styve</t>
  </si>
  <si>
    <t>Outsourcer Chez GROUP ADVALOREM</t>
  </si>
  <si>
    <t>Mars 2019 - Août 2021 : INGEDATA(Opérateur Web)
 Décembre 2021 : CALLBEN Téléopérateur
Mars 2022 : GROUP ADVALOREM (Opérateur Web)</t>
  </si>
  <si>
    <t>RAMarsOTAFIKA Mamitiana Fanomezantsoa</t>
  </si>
  <si>
    <t>Juin 2017 - Août 2019 : MADA WEB Solution Opérateur web, Tanjombato Antsimondrano Antananarivo</t>
  </si>
  <si>
    <t>RAFIDIMANANTSOA Dylanne</t>
  </si>
  <si>
    <t>Outsourcer chez INGEDATA</t>
  </si>
  <si>
    <t>Mars 2018 : Outsourcer chez INGEDATA;Täches réalisées : Traitement d'image sur une interface online Chef d'équipe sur ce projet (PRELIGENS IMAGE) ILO MADAGSCAR Antananarivo 
 Réalisation d'une intégration web et Mobile www.mondel.fi S'agit d'une réalisation en cours d'une site web déjà en ligne (ilo MADAGASCAR) LANGUES</t>
  </si>
  <si>
    <t>12/05//2022</t>
  </si>
  <si>
    <t>Intégration chez 2MOFFICE le 01/06/2022</t>
  </si>
  <si>
    <t>Lisianne Murielle RASOLOFONARIVO</t>
  </si>
  <si>
    <t xml:space="preserve">Septembre 2012 - Octobre 2015 : Téléopératrice chez Orange Madagascar (Appel local )
 Décembre 2015 - Février 2016 : Secrétariat en ligne chez Mynegoco (Voyance )
Mars 2016 - Mai 2016 : Conseiller client chez Vivetic Andraharo (Appel entrant )
Juin 2016 - Avril 2017 : Commerciale comptable chez Karlit (B2B) (Prise de RVD)
 Août 2017 - Septembre 2021 : Comdata Madagascar (Offshore : </t>
  </si>
  <si>
    <t>RASOLOFONIRINA Mamitiana Ericka</t>
  </si>
  <si>
    <t>2020 - 2022 : Développeur web en freelance
2019 - 2022 : Outsourcer specialist chez INGEDATA
2016 - 2022 : Infographiste en freelance</t>
  </si>
  <si>
    <t xml:space="preserve">SOLOFOMANANA Jareda Andry Andraina </t>
  </si>
  <si>
    <t>Mai 2022 : Opérateur web français chez O'workers
Mars - Avril 2022 : Assistant administratif chez SETEX
Juillet 2018 - Mars 2022 : Opérateur web français chez SETEX
 Août 2017 - Juillet 2018 : Modérateur web chez SETEX</t>
  </si>
  <si>
    <t>RATOMBOSOA Fortuno</t>
  </si>
  <si>
    <t>Transcripteur en Freelance</t>
  </si>
  <si>
    <t>2018 - 2022 : Transcripteur en Freelance
2017 - 2018 : Opérateur tchat chez Quicknet Industry (Maurice)
2016 - 2017 : Opérateur tchat : Société Dicom</t>
  </si>
  <si>
    <t>Décembre 2021 - ce jour : Collaborateur comptable chez SCRIPTURA
 Décembre 2018 - Mars 2021 : Collaborateur de saisie comptable au CPE
 Août 2018 - Décembre 2018 : Opérateur online chez SMarsTONE</t>
  </si>
  <si>
    <t>a consulté sur google durant le test</t>
  </si>
  <si>
    <t>RAKOTOARISOA Dimison Sedraniaina</t>
  </si>
  <si>
    <t>Juillet 2020 - Janvier 2021 : Agent opérateur online chez SMarsTONE</t>
  </si>
  <si>
    <t>RAMANDIMBINIRINA Nantenaina Fenosoa</t>
  </si>
  <si>
    <t>Chef d'équipe</t>
  </si>
  <si>
    <t>2020 - ce jour : Chef d’équipe sur le projet Preligens chez INGEDATA
2019 - 2020 : Outsourcer specialist chez INGEDATA
2019 - 2018 : Agent prestataire au sein du JIRAMA</t>
  </si>
  <si>
    <t>SANDANIAINA Miarina Valisoa</t>
  </si>
  <si>
    <t>Octobre 2021 - Décembre 2021 : Stagiaire chez CODAL 
 Octobre 2018 - Août 2021 : Enseignant Physique - Chimie</t>
  </si>
  <si>
    <t>RAKOTOALIMANANA Miandrinandrasana Falisoa</t>
  </si>
  <si>
    <t>Transcripteur - audio</t>
  </si>
  <si>
    <t>Décembre 2021 - ce jour : Transcripteur audio 
Avril - Octobre 2021 : Relecteur - correcteur
 Novembre 2018 - Avril 2019 : Agent de traitement et opérateur de saisie chez BIANCO
Mars 2018 - Novembre 2018 : Responsable du renforcement de l’équipe pour traitement de saisie…
Juillet 2017 - Novembre 2017 : Superviseur d’équipe et responsable logistique de l’entreprise EBTP
2015 - 2017 : Chargé de projet de la Société IBONIA 
2014 - 2017 : Responsable de dossier traitement - contrôle - livraison de la Société IBONIA
2013 - 2014 : Contrôle qualité de la Société IBONIA
2012 - 2013 : Moniteur - superviseur de l’atelier de saisie composé de 30 collaborateurs chez la Société IBONIA
2010 - 2012 : Comparateur - correcteur de saisie de la Société IBONIA
2004 - 2010 : Opérateur de saisie de la Société IBONIA</t>
  </si>
  <si>
    <t>RASOAVOLOLONANDRASANA HasinaMarsie Claudia</t>
  </si>
  <si>
    <t>2016 - Mai 2022 : Outsourcer senior chez INGEDATA
 Décembre 2015 - Avril 2016 : Responsable clientèle chez Tendance meuble</t>
  </si>
  <si>
    <t>RANDRIANAIVOMAHARO HeriniainaMarsiano</t>
  </si>
  <si>
    <t>Trader</t>
  </si>
  <si>
    <t>2019 - ce jour : Trader indépendant
2019 - ce jour :Marsketer B2C
2016 - 2021 : Commerçant</t>
  </si>
  <si>
    <t>RAMAMONJIARISOA Soloniaina Tahirisoa Patrick Landry</t>
  </si>
  <si>
    <t>Assistant admministratif</t>
  </si>
  <si>
    <t>Octobre 2020 - ce jour : Assistant administratif chez Nacre Solution
Janvier - Juillet 2020 : Conseiller client chez ODITY 
Mai 2018 - Décembre 2019 : Chargé de classement panorama chez ADM Value
Mai 2017 - Mai 2018 : Outsourcer specialist chez INGEDATA
Juin 2014 - Février 2017 : Chargé de veille web chez Vivetic Madcom</t>
  </si>
  <si>
    <t>Intégration chez 2MOFFICE le 06/06/2022</t>
  </si>
  <si>
    <t>RASOLOFOMANANA Vero Harilala</t>
  </si>
  <si>
    <t>2021 - 2022 : Opérateur multimédia chez ADM Value
2015 - 2019 : Sécretaire à la commune rurale Atsimondrano
2013 - 2014 : Opératrice web chez SOPREDI 
2009 - 2012 : Opératrice chez DATASTAR 
2006 - 2009 : Opératrice online chez Vivetic</t>
  </si>
  <si>
    <t>ANDRIANARIVONY LanJanvieriaina Kanto Fandresena</t>
  </si>
  <si>
    <t>intégrateur web</t>
  </si>
  <si>
    <t>2022 : Intégrateur web chez ABL Sourcing 
2021 : AgentMailing
Janvier - Décembre 2018 : Agent back - office web cjez EVOLUZION Horizon ItAosy</t>
  </si>
  <si>
    <t>RANDRIANIRINA Jean Yves Patrick</t>
  </si>
  <si>
    <t>outsourcer specialist</t>
  </si>
  <si>
    <t>2019 - 2022 : Specialist Outsourcer chez INGEDATA
2018 - 2019 : Opérateur Online chez SMarsTONE
2018 : Agent comptable dans KARLITE
2017 : Opérateur de saisie chez VIvetic 
2017 : Intégrateur web à UNIK AGENCY</t>
  </si>
  <si>
    <t xml:space="preserve">ANDRIAPINARITRA FanomezanJanvierahary Lovasoa </t>
  </si>
  <si>
    <t xml:space="preserve">Opérater online </t>
  </si>
  <si>
    <t>2021 : Opérateur Online chez SMarsTONE
2019 : Agent chez SKYNET Communication</t>
  </si>
  <si>
    <t>Ne répond pas au téléphone</t>
  </si>
  <si>
    <t>HAVELOMANANTSOA DanielMarscelot</t>
  </si>
  <si>
    <t>2018 - 2019 : DuplicateurMail chez Rouge Hexagone Mahamasina 
2017 - 2018 : Opérateur en ligne chez Global Travel
2016 - 2017 : Opérateur de saisie chez qwerti One</t>
  </si>
  <si>
    <t>RAMAHAROMANANA Volamalala Yannah</t>
  </si>
  <si>
    <t>2020 - 2021 : Transcripteur audio chez SARAFINAMarsketing Solution
2019 - 2021 : Opérateur online de Vivetic 
2016 - 2018 : Opératrice de saisie chez Vivetic</t>
  </si>
  <si>
    <t>ANDRIANTSILAVO TOKinirina</t>
  </si>
  <si>
    <t>Novembre - Décembre 2021 etAvril - Mai 2022 : Opérateur online chez Outsourcia 
2020 : Formateur en informatique
2019 : opérateur de saisie dans un centre en informatique</t>
  </si>
  <si>
    <t>habite loin (Ambohimangakely)</t>
  </si>
  <si>
    <t>ANDRIANARIVO Brenda</t>
  </si>
  <si>
    <t>2017 - ce jour : Opérateur online chez Outsourcia
 Septembre - Décembre 2017 : Conseiller client chez Outsourcia</t>
  </si>
  <si>
    <t>RANDRIANJADISOA Rija Nantenaina</t>
  </si>
  <si>
    <t xml:space="preserve">mécanicien </t>
  </si>
  <si>
    <t>2022 : Mécanicien d'Ambatovy
2019 : Stage d'embauche au sein du Garage Pierre Alarobia</t>
  </si>
  <si>
    <t>ANDRIAMBOLOLONA Laza Patrick</t>
  </si>
  <si>
    <t>Juin 2021 - Décembre 2021 : Chauffeur de direction COLORTEX
Janvier 2019 - Décembre 2020 : Conducteur d'engin Aeroportuaire chez Madagascar Ground handling
Janvier 2017 - Décembreémbre 2018 : Chauffeur de transport de personnel du groupe TEM</t>
  </si>
  <si>
    <t>Terminé au télépohone</t>
  </si>
  <si>
    <t>RAKOTONDRANORO Michael Olivier</t>
  </si>
  <si>
    <t>Mars 2020 : opérateur online pour un Belge en freelance
2018 - 2019 : technico - commercial/Responsable SAV/ Chauffeur testeur chez JP MOTORS
2014 - 2016 : Technicien deMaintenance/Respo,sable logistique de NEHATRADE
2013 - 2014 : Consultant/ reposnavle parc informatique du Groupe ROGERS AVIATION</t>
  </si>
  <si>
    <t>chauffeur</t>
  </si>
  <si>
    <t>Mai 2021 : Chauffeur chez SICAM
Février 2020 - Février 2021 : Chauffeur de direction à OCEAN TRADE
 Septembre 2019 - Janvier 2020 : Commercial chez JAZZ
Avril 2019 : Commercial chez IPM Tamatave
Mai - Juin 2018 : AgentMailing chez Odity : vérification et qualification documents, envoi et réceptionMail client
Février - Avril 2018 : Opérateur de saisie à domicile : saisie de données sur Excel, recherche web
 Novembre - Décembre 2017 : Opérateur de saisie chez Odity : mise à jour base de données, qualification sur Access</t>
  </si>
  <si>
    <t>Intégration chez 2MOFFICE le 13/06/2022</t>
  </si>
  <si>
    <t>2017 - 2019 : Chauffeur de Direction et VIP dans la société Transport Express de Madagascar
2016 : Chauffeur de Taxi - brousse Tana - Fianarantsoa, Manakara, Tuléar
2015 : Assistant de Direction dans l'entreprise ROWER Fianarantsoa
2014 : Gérant de la gestion de stock de la quincaillerie TSIMANAVAKA Fianarantsoa/ Chauffeur et livreur
 Optention du permis C, D
2011 : Animateur Telma à Antananarivo, animateur de la compagny Air Madagascar</t>
  </si>
  <si>
    <t>Intégration chez 2MOFFICE le 13/06/2023</t>
  </si>
  <si>
    <t>RANDRIANARIVONY Tiana Andriamisaina</t>
  </si>
  <si>
    <t>2018 - 2022 : Infographiste freelancer
2022 : chauffeur de direction au Madagascar OIL 
2020 - 2021 : Chauffeur de direction chez SFOI 
2016 - 2020 : Chauffeur de direction au TEM Group
2006 - 2016 : Agent polyvalent au société FIMPIBAMA
2002 - 2006 : Sécretaire préparateur aux MADCOM vivetic
 1999 - 2002 : Opérateur de saisie de la société INFOSCRIBE</t>
  </si>
  <si>
    <t>RANDRIAMBOLARIVO Tsiry Ny Aina</t>
  </si>
  <si>
    <t>business dev</t>
  </si>
  <si>
    <t>Avril 2021 : Conseiller Client chez WEBHELP (formation de 2 semaines non concluant)
2011 - 2020 : Administrateur et technicien d’Amboma@cyber
2015 - 2019 : Opérateur en ligne
2017 - 2019 : Assistant virtuel en freelance</t>
  </si>
  <si>
    <t>RAKOTONDRABE Tandrify Narovana</t>
  </si>
  <si>
    <t>Rédacteur/opérateur back office</t>
  </si>
  <si>
    <t xml:space="preserve">450 000 à 800 000 </t>
  </si>
  <si>
    <t>Juillet 2017 - aujourd’hui : Rédacteur/Opérateur back office chez ODITY</t>
  </si>
  <si>
    <t>FARATIANA Ellie Phillipe</t>
  </si>
  <si>
    <t xml:space="preserve">Opérateur comptable </t>
  </si>
  <si>
    <t>assistante administratif et comptable</t>
  </si>
  <si>
    <t>2020 : Opérateur Comptable chez NUMEN Madagascar
2019 : Chef d’Equipe chez Studia
2016 : Service Qualité, Contrôleur, Relecteur chez Harena Info
2014 : Relecteur, Opérateur On line et Opérateur de Saisie chez INGEDATA</t>
  </si>
  <si>
    <t xml:space="preserve">RAZAFINDRAKOTOASIMBOLA Michel </t>
  </si>
  <si>
    <t>Agent de location de voiture</t>
  </si>
  <si>
    <t>2021 - ce jour : agent de location de voiture
2015 - 2021 : Responsable section virement département production bancaire BMOI
2011 - 2015 : Opérateur back office département production bancaire BMOI
Juillet 2011 - Octobre 2011 : Agent dr recrutement GEST prestatire chez BMOI</t>
  </si>
  <si>
    <t>RAKOTONDRANJA TOKiniaina Felicien</t>
  </si>
  <si>
    <t>Juillet 2019 - Mai 2022 : Chauffeur - Mécanicien au sein de la société Nutrizaza
 Août 2018 - Juin 2019 : Chauffeur - Mécanicien privé à Ampasimbe Fénérive Est
 Août 2011 - Juillet 2018 : Chauffeur - Mécanicien et chef de chantier au sein de
 l’Entreprise Générale de Construction RINDRA Analamahitsy</t>
  </si>
  <si>
    <t>RANDRIAMITANDRINA Maherisoa Tahiana</t>
  </si>
  <si>
    <t>2022 : CONSEILLER CLIENT - INTELICIA MADAGASCAR
2020 - 2021 : CHAUFFEUR DE DIRECTION - MBSO ENTREPRISE DE CONSTRUCTION
2018 - 2020 : CHAUFFEUR DE DIRECTION - M - SHOP TIKO MADAGASIKARA</t>
  </si>
  <si>
    <t>RATOVOMALALA Niriniaina</t>
  </si>
  <si>
    <t>Stagiaire RH chez INTELCIA</t>
  </si>
  <si>
    <t>Mars 2022 - ce jour : Stage auprès du département Développement RH (Intelcia Madagascar)
 Octobre 2021 - Janvier 2022 : Stage auprès de la Direction des Ressources Humaines de l’Etat auprès de la Ministère de la FOP
Mai 2021 - Mars 2022 : Outsourcer Specialist dans la société Ingedata Madagascar</t>
  </si>
  <si>
    <t>ANDRIANARIVOTRA RAZAKARIVOAVY Miarinjaka</t>
  </si>
  <si>
    <t>vidéaste et photographe</t>
  </si>
  <si>
    <t>Photographe et Vidéaste
 Chauffeur de voiture de location</t>
  </si>
  <si>
    <t>RABENIALA Vonjy Ny Aina</t>
  </si>
  <si>
    <t>freelance</t>
  </si>
  <si>
    <t>2019 - 2021 : Animateur chat sur Linduu et sur Centredechat
2018 - 2019 : Animateur chat et modérateur web en freelance
2017 - 2018 : Animateur Tchat online Vivetic Madcom
2015 - 2017 : Opérateur online (Modérateur VIvetic Madcom)</t>
  </si>
  <si>
    <t>RAKOTOSOLOFO Rochtonyo</t>
  </si>
  <si>
    <t>Mai 2021 - Mars 2022 : Community manager et conseiller client chez Orange Madagascar
2021 : Serveur et barman chez IBIS AKOrondrano
2019 - 2020 : Chef de rang au sein de Novembrea Hôtel Ivato</t>
  </si>
  <si>
    <t>RAKOTONDRAFARA Fenosoa Joachin</t>
  </si>
  <si>
    <t>Février - Juin 2021 : Consultant individuel FID
2016 - 2021 : Operateur de gestion/ Easytech</t>
  </si>
  <si>
    <t>RABESAIKY Mahatsara Jonathan</t>
  </si>
  <si>
    <t>2016 - 2022 : Outsourcer specialist chez INGEDATA
2013 - 2016 : Guide accompagnateur freelance
2010 : Enquêteur pour FRDA Vatovavy</t>
  </si>
  <si>
    <t>a posé un lapin, c'est la 2ème fois</t>
  </si>
  <si>
    <t>ANDRIANTSARAZAKA Tojo Henintsoa</t>
  </si>
  <si>
    <t>2019 - 2021 : Commercial produits locaux
2017 - 2019 : Commercial de Vente de Voitures chez INFINITY
2012 - 2017 : Commercial de Vente de voitures cheez CiTY MOTORS</t>
  </si>
  <si>
    <t>Miora Hajaina RAMAMONJISOA</t>
  </si>
  <si>
    <t>2018 - 2021 : Responsable au sein d’une Entreprise dans le domaine de l’Immobilier
2016 - 2017 : Responsable de Plateau CENTRE DE CONTACTS VIVETIC</t>
  </si>
  <si>
    <t>pas intéressé</t>
  </si>
  <si>
    <t>RAZAFIMANANTSOA Andonirina</t>
  </si>
  <si>
    <t xml:space="preserve">gestionnaire paie </t>
  </si>
  <si>
    <t>Août 2021 - Avril 2021 : Agent outsourcer spécialiste chez INGEDATA
Juillet 2017 - Décembre 2019 : Assistante personnelle du Delégué - Maire de la IVème</t>
  </si>
  <si>
    <t>aucune connaissance en mécanique auto</t>
  </si>
  <si>
    <t>RAZAFINDRAKOTO Tolotra Pierre</t>
  </si>
  <si>
    <t>2005 - 2022 : Opérateur de saisie informatique chez NSC</t>
  </si>
  <si>
    <t>RASOAMANANA Ny Tiana Sombiniaina</t>
  </si>
  <si>
    <t>téléop</t>
  </si>
  <si>
    <t>2022 : Conseiller client chez ACTIVE ASSURANCE
2020 - 2021 : Assistant administrative évènementiel chez SWM
2020 : Téléconseiller</t>
  </si>
  <si>
    <t>RABOANARIVOLA Mitondrasoa Fanomezana</t>
  </si>
  <si>
    <t>Télé - enquêteur</t>
  </si>
  <si>
    <t>2022 : Télé - enquêteur chez ARIANE</t>
  </si>
  <si>
    <t>RANDRIANARIJAoNA Rovaniaina</t>
  </si>
  <si>
    <t>sourcé sur les cddts TO Vivetic</t>
  </si>
  <si>
    <t>ANDRIANARIJAoNA Lionel Andoniaina</t>
  </si>
  <si>
    <t>2019 - 2022 : Digital content editor junior à Iscale Solutions
Janvier - Février 2019 : Administrateur junior chez Makey Service
2018 : Responsable logistique chez Egis Inframad</t>
  </si>
  <si>
    <t>PS élevé</t>
  </si>
  <si>
    <t>RAKOTONIAINA Andrianina Christian</t>
  </si>
  <si>
    <t>2018 : Agent au BRINKS
Février 2016 - Mai 2017 : Chauffeur particulier d’un conseiller technique japonais
Mars 2009 - Janvier 2016 : chauffeur touristique FREELANCE dans toute l’ile</t>
  </si>
  <si>
    <t>RANDRIANTSALAMA Flavien Jean Charles</t>
  </si>
  <si>
    <t>2019 - 2022 : Chauffeur IEM Médical
2019 : chauffeur de direction de SODIREX</t>
  </si>
  <si>
    <t>ANDRIAMBELOSOA Mamy Tiana</t>
  </si>
  <si>
    <t>technicien</t>
  </si>
  <si>
    <t>electro - mécanicien</t>
  </si>
  <si>
    <t xml:space="preserve">500 000 à 750 000 </t>
  </si>
  <si>
    <t>Avril 2021 - Juin 2021 : Technicien diagnostic automobile chez MATERAUTO</t>
  </si>
  <si>
    <t>ANDRIANARISEHENO Mamihaingo Stephano</t>
  </si>
  <si>
    <t>2019 :2020 : mécanique auto</t>
  </si>
  <si>
    <t xml:space="preserve">ANDRIAMANANTENA ravoniaina </t>
  </si>
  <si>
    <t>vendeur</t>
  </si>
  <si>
    <t>électro - mécanicien</t>
  </si>
  <si>
    <t>Avril 2020 : Vendeur en magasin chez ALG Ambodivona</t>
  </si>
  <si>
    <t>Mai 2021 - Juin 2021 : Télévendeur chez INDIGO
Février 2021 - Avril 2021 : Téléconseiller chez Royal Call
 Septembre 2020 - Décembre 2020 : Chargé clientèle chez ICALL</t>
  </si>
  <si>
    <t>RAMONJIARISOA Tsilavina</t>
  </si>
  <si>
    <t xml:space="preserve">agent de crédit </t>
  </si>
  <si>
    <t>agent transit</t>
  </si>
  <si>
    <t xml:space="preserve"> 500 000 </t>
  </si>
  <si>
    <t>Avril 2021 - ce jours : Agent de crédit à Première Agence de Micro Finance
 Octobre 2019 - Mai 2020 : Agent de crédit à ACEP MADAGSCAR
 Octobre 2017 - Mars 2018 : Outsourcer Spécialiste à INGEDATA MADAGASCAR Antanimena</t>
  </si>
  <si>
    <t>RAMANANARIVO Maminiaina Fanantenana</t>
  </si>
  <si>
    <t>2021 : dépanneur électronique et informaticien chez lui
2020 : dépannage électronique
2019 : Informaticien et technicien Suprême center
2017 : Standardiste chez WEBCCA</t>
  </si>
  <si>
    <t>RAZAKALALAo Hary Ntsoa Tahiana</t>
  </si>
  <si>
    <t>Mai 2020 : Conseiller client chez WEBHELP
 Novembre 2019 : Conseiller client chez ADM value
 Octobre 2019 : Téléprospecteur chez MONTANA Call</t>
  </si>
  <si>
    <t>RASOLONDRAIBE Ando Mamy</t>
  </si>
  <si>
    <t>Organisateur deMarsiage</t>
  </si>
  <si>
    <t>assistant commercial</t>
  </si>
  <si>
    <t>Février 2021 - ce jour : organisateur, Décembreorateur deMarsiage et d’évènements à « Sur Mesure »
 Août 2020 - Février 2021 : Gérant du Restaurant Bar Loundge Diez
Juin 2019 - Janvier 2020 : Personnel Complémentaire de Bord (PCB) au sein de la Compagnie nationale AIR MADAGASCAR
Février 2019 - Avril 2019 : Responsable de salle au Casino Colbert
 Août 2016 - Décembre 2018 : Opérateur de service client à L’ADM pour la société WIFIRST</t>
  </si>
  <si>
    <t>RAMANAMAHEFA Hervais Jacquinot</t>
  </si>
  <si>
    <t>2020 - 2022 : Operateur Online (BPO) chez SMarsTONE
2015 - 2019 : Superviseur Téléopérateur chez VIGIE HIGH TECH SECURITY
2013 - 2014 : Responsable informatique chez C2S</t>
  </si>
  <si>
    <t>TEST KO</t>
  </si>
  <si>
    <t>RAMANANTSOA Misaina</t>
  </si>
  <si>
    <t>Novembre 2021 - Février 2022 : Opérateur média chez North South Connections Madagascar,</t>
  </si>
  <si>
    <t>RAZANAKOTO David Bastien</t>
  </si>
  <si>
    <t>2021 - 2022 : AgentMail et correcteur de la société ADM VALUE
Février 2019 - Janvier 2021 : Opérateur BPO de la société ODITY MADAGASCAR
 Octobre 2018 - Janvier 2019 : Opérateur Online de la société VIVETIC</t>
  </si>
  <si>
    <t>ANDRIAMANANTONY Lalaseheno</t>
  </si>
  <si>
    <t>Product content manager/Integrateur CMS</t>
  </si>
  <si>
    <t>Septembre 2019 - ce jour : Product content manager et intégrateur CMS Freelance
Janvier 2017 - Septembre 2019 : Contrôleur qualité BPO chez Outsourcia
 Décembre 2015 - Décembre 2016 : Opératrice online chez Value - data
 Octobre 2013 - Novembre 2015 : Opérateur online chez Gasy Data</t>
  </si>
  <si>
    <t>RAMIANDRISOA Ezra</t>
  </si>
  <si>
    <t>2021 - 2022 : Opérateur web oworkers 
2019 - 2020 : Opérateur de saisie</t>
  </si>
  <si>
    <t>RANARISOA Onja Tony</t>
  </si>
  <si>
    <t>Modérateur web</t>
  </si>
  <si>
    <t>2017 - 2018 : Agent de saisie Chez SAHAM assurance
2019 - 2021 : Conseiller Client Chez Webhelp
2021 - 2022 : Chauffeur Service Patron et Modérateur Web</t>
  </si>
  <si>
    <t>ANDRIANOMENJanvierAHARY TOKiniaina Lucas</t>
  </si>
  <si>
    <t>FRS KO</t>
  </si>
  <si>
    <t>RATOVOMALALA Harivony Nantenaina</t>
  </si>
  <si>
    <t>2015 - 2022 : Télé gestionnaire en assurance santé chez Be - ys 
2020 : Opérateur web d'une entreprise familiale</t>
  </si>
  <si>
    <t>ANDRIAMIHAJASOA Ifaliana ny Anto</t>
  </si>
  <si>
    <t>Octobre 2021 - Février 2022 : Outsourcer specialist chez INGEDATA
Mai 2021 - Septembre 2021 : Stagiaire enMarsketing et commerce 
 Décembre 2019 - Mars 2020 : Commercial 
Mars 2018 - Septembre 2019 : Chauffeur</t>
  </si>
  <si>
    <t>RAMANAMPISOA José Michel</t>
  </si>
  <si>
    <t>23Juin 2015 - 16Juillet 2021 : Opérateur de Gestion Experts BPO à la société Easytech
 25 Novembre 2013 - 23 Août 2014 : Caissier polyvalent dans la Station - service Jovena By pass
 2Juillet 2012 - 8Mai 2013 : Aide Comptable à la société GROVE INDUSTRY MADAGASCAR</t>
  </si>
  <si>
    <t>RAKOTONJanvierAHARY Rado Zonirina Manitra</t>
  </si>
  <si>
    <t>Opérateur de gestion expert</t>
  </si>
  <si>
    <t>2015 - ce jour : Opérateur de gestion chez EASY TECH
 Année2014 : Assistant admin auprès de l'Arium
Janvier au Décembre 2013 : Aide comptable dans une société zone franche</t>
  </si>
  <si>
    <t>RAKOTONIRINA Rivah</t>
  </si>
  <si>
    <t>Il ne sait pas du tout s'exprimer en frs.</t>
  </si>
  <si>
    <t>SANTATRA HaJanvierantenaina Fanambinantsoa</t>
  </si>
  <si>
    <t>12 ans 2 ans</t>
  </si>
  <si>
    <t>Février 2015 : Outsourcer / Validateur chez INGEDATA
Avril 2012 - Février 2015 : Adjoint responsableMaintenance / Responsable approvisionnement magasin chez COTTONLINE Antsirabe
 Août 2010 - Février 2012 : Chargé bureau d’étude chez ACAMECA</t>
  </si>
  <si>
    <t>ANDRIAMAHERISOA Tiana Lalaina</t>
  </si>
  <si>
    <t>ANDRIANTSOATSITOHAINA Brandon</t>
  </si>
  <si>
    <t>2021 - 2022 : Opérateur cyber au Mix - cyber Androndra
2020 - 2021 : Serveur extra Espace Kanto Ambatofotsy - Espace JAo
 Ambohitrimanjaka
 Septembre 2019 - Avril 2020 : Opérateur On line chez Value IT Tanjombato
2019 - 2020 : Stage en Mécanique chez Garage Compas Mandrimena
2018 - 2019 : Stage en Mécanique chez Garage Administratifs Ankazomanga</t>
  </si>
  <si>
    <t>ANDRIAMAHEFA Nick</t>
  </si>
  <si>
    <t>Janvier 2022 - Septembre 2022 : Transporteur, contrat personnel
Juin 2017 - Octobre 2021 : Transporteur chez CECI
2015 - 2017 : Chauffeur taxi ville</t>
  </si>
  <si>
    <t>HERISETRANIAINA Mathieu</t>
  </si>
  <si>
    <t>RAKOTOARISOA Safidy</t>
  </si>
  <si>
    <t>2017 - 2018 : Opérateur de saisie chez AREA 
2018 - 2019 : secouriste de la fédération malagasy de rugby
2019 - 2021 : Opérateur web chez SMarstOne</t>
  </si>
  <si>
    <t>TOVONIAINA Miranirina</t>
  </si>
  <si>
    <t>2020 - 2022 : Opérateur online chez SMarsTONE</t>
  </si>
  <si>
    <t>ANDRIAMPANANA Tsiry Tysna</t>
  </si>
  <si>
    <t>Février 2022 - Septembre 2022 : Chauffeur Particulier
Mars 2019 - Décembre 2021 : Chauffeur au sein de la société SETEC (Société d’étude
 Technique), succursale de SETEC internationale à Madagascar : 
Mai 2017 - Janvier 2019 : Chauffeur au sein de la société Colas Madagascar Bouygues
 International - CMBI
Mars 2013 - Décembre 2014 : Chauffeur au sein de la société Equation ou RH
Juin 2012 - Février 2013 : Chauffeur au sein de la société MIS Tamatave</t>
  </si>
  <si>
    <t>RANDRIAMANANTENA Fihavanana</t>
  </si>
  <si>
    <t>Mars 2022 - Septembre 2022 : vendeur pièce auto
Janvier 2020 - Mars 2022 :Maintenancier informatique
 Novembre 2018 - Septembre 2019 : conseiller clientèle chez ODITY</t>
  </si>
  <si>
    <t>NOOR - ALI ALIDINA GABRIEL</t>
  </si>
  <si>
    <t>traducteur en freelance</t>
  </si>
  <si>
    <t>2021 - 2022 : Traducteur, transcriptuer, assistant virtuel en freelance
2020 : Acheteur DOOG Mada
2019 - ce jour : Responsable magasin et gestionnaire de stock de Les N SARL Mada</t>
  </si>
  <si>
    <t xml:space="preserve">ANDRIANIFALIANA Michel Ardent </t>
  </si>
  <si>
    <t>Août 2020 - Janvier 2022 : Chef de chantier de TRAMS AndraNovembreelona
 Août 2017 - Septembre 2019 : Moniteur de vulgarisation de MALTO Groupe STAR</t>
  </si>
  <si>
    <t>RAKOTOMANGA Fahalalana</t>
  </si>
  <si>
    <t>Février 2022 - Juin 2022; Conseiller client de ADM VALUE
 Décembre 2009 - Janvier 2022 : Opérateur web de DATASTAR</t>
  </si>
  <si>
    <t>RANDRIANARISON Nambinina Argenthia</t>
  </si>
  <si>
    <t>2019 - 2020 : Aide controleur du garage DAVID</t>
  </si>
  <si>
    <t>MAMPODY AndriantsoaMarstial</t>
  </si>
  <si>
    <t>prestataire comptable</t>
  </si>
  <si>
    <t>2020 - 2022 : Prestataire comptable “ Agapé Express”
2020 : Administrateur et gestionnaire des achats au sein de “EDL GROUPE”
2018 - 2019 : Assistant administratif et comptable auprès de la Société Reptil Export</t>
  </si>
  <si>
    <t>RAZAFIMANDIMBY KOto Nambinintsoa</t>
  </si>
  <si>
    <t>2021 - 2022 : Agent multimédia chez TESSI
2018 - 2020 : Opérateur web cision chez ADM Value
2017 - 2018 : Contrôleur room chez DIRICKXX</t>
  </si>
  <si>
    <t>RABENJAMINA Tovo Hasina</t>
  </si>
  <si>
    <t>2022 - : Opérateur web Ingedata
2021 : Opérateur web freelance Ingedata
2018 - 2019 : Technicien de Laboratoire JIRAMA (DDE Sonerana)</t>
  </si>
  <si>
    <t xml:space="preserve">RAKOTOMALALA Sedera </t>
  </si>
  <si>
    <t>Novembre 2021 - ce jour : Opérateur online chez SAHAZA GROUP
2021 - 2020 : chargé de recouvrement d'EXTER 67ha</t>
  </si>
  <si>
    <t>RAZAFIMAHEFA Rindra Stephanie</t>
  </si>
  <si>
    <t>Ingénieur pédagogique</t>
  </si>
  <si>
    <t>2022 : Ingénieur Pédagogique de SKILLZ
2022 : Transcripteur audio Projet TCS
2017 - 2020 : opérateur xeb chez ADM Value</t>
  </si>
  <si>
    <t>LAINGOTINASOA Andoniaina Cristelle</t>
  </si>
  <si>
    <t>2019 - 2021 : Opérateur web chez EVOLUZION
2018 - 2019 : Opérateur de saisie chez EASY - TECH</t>
  </si>
  <si>
    <t>ANDRIANASOLO Mamitiana Isaia</t>
  </si>
  <si>
    <t>2021 - 2022 : Dirigeant des opérations pour des prospects sur 5euros.com
2020 - 2021 : Collaborateur de cirection pour un client sur Upwork
2018 - 2019 : Correcteur freelance, rédacteur de contenu sur Rédacteur.com</t>
  </si>
  <si>
    <t>ANDRIAMAMPIELY Rojoniaina Fanomezantsoa</t>
  </si>
  <si>
    <t>mécanicien</t>
  </si>
  <si>
    <t>2021 - ce jour : Mécanicien</t>
  </si>
  <si>
    <t>ANDRIAMIDOLASOA Naly Angelo</t>
  </si>
  <si>
    <t>2019 - 2022 : Chef de communication du cabinet du DOctobreeur Aristide 
2019 - 2021 : Animateur deMarsiage et d'évènement</t>
  </si>
  <si>
    <t>RANDRIANAMBININA Déyan Erico</t>
  </si>
  <si>
    <t>2022 : Mécanicien dans l’entreprise chinoise pendant un mois
2018 - 2020 : stagiaire en Mécanique dans le camp militaire (CAPSAT) soanierana
 antananarivo
2015 - 2017 : stagiaire à l’étudié mécanique auto à l’atelier Henri Farafangana pendant
 3 ans.</t>
  </si>
  <si>
    <t>RAKOTONIRINA Tefy Leonardo</t>
  </si>
  <si>
    <t>2020 - ce jour : Vente de pièces moto</t>
  </si>
  <si>
    <t>AINA MENDRIKA HAJAINA Tsiaro Fanambinana</t>
  </si>
  <si>
    <t>Juillet 2022 - Octobre 2022 : Stage en comptabilité et RH chez STEP UP</t>
  </si>
  <si>
    <t>Tsiky Mampionona Innocent RATOVOSON ANDONIAINA</t>
  </si>
  <si>
    <t>Octobre 2018 - Février 2019 : livreur
 Octobre 2017 - Juillet 2018 : Serveur</t>
  </si>
  <si>
    <t xml:space="preserve"> Miora Tantely RANDRIANIAINA</t>
  </si>
  <si>
    <t>2020 - ce jour : mécanicien et techicien chez Ctarpillar et Cumin
2016 - 2018 : Mécanicien à la SARA et Cie
2015 - 2016 : Mécanicien qualifié à la MCTS</t>
  </si>
  <si>
    <t>RAZANAMAHATRATRA Franklin</t>
  </si>
  <si>
    <t>RANDRIANATOAVINA Niaina Louis Julio</t>
  </si>
  <si>
    <t>Décembre 2021 - Juillet 2022 : Chauffeur particulier, Analamahintsy Antananarivo
Mai 2021 - Novembre 2021 : Vendeur Commerciale Chez Magneva High - tech
 Décembre 2019 - Mars 2021 : Chauffeur Service patron à Ambatobe Antananarivo
Avril 2018 - Avril 2019 : Chauffeur au sein de l’agence MY MADA 
Juillet 2018 : Chauffeur et guide touristique italophone au sein de l’agence MY
 Novembre 2017 - Février 2018 : Vendeur au sein de la boutique EI Store</t>
  </si>
  <si>
    <t>Ny Antsa</t>
  </si>
  <si>
    <t>2020 - 2021 : Professeur de mathématiques / FIFANAMPIANA
2019 - ce jour : Professeur de musique indépendant
Mars 2020 - Octobre 2020 : Chauffeur service patron</t>
  </si>
  <si>
    <t>RAZAFIMANANTSOA Patrice Bruel</t>
  </si>
  <si>
    <t>2022 :Maintenance en mécanique automobile</t>
  </si>
  <si>
    <t xml:space="preserve">Djiva Kamal Pistis DANIELSON JOJUA </t>
  </si>
  <si>
    <t>2021 - 2022 : Chauffeur société LFL</t>
  </si>
  <si>
    <t>RAJAoNARISON Riantsoa</t>
  </si>
  <si>
    <t>Janvier 2021 - Septembre 2022 : Téléconseiller chez COMDATA MADAGASCAR
 Septembre 2019 - Novembre 2020 : Gestion réseau local à Cyber Multisera</t>
  </si>
  <si>
    <t xml:space="preserve">RAKOTOMALALA Ianja </t>
  </si>
  <si>
    <t>2016 - Octobre 2022 : Chauffeur, commercial, Chargé de communication au sein de laMaiSON
 TACHOU
 Novembre 2014 - Octobre 2015 : Photographe à la Présidence de la République de Madagascar
Février - Août 2013 : Intérimaire au département Communication etMarsketing chez Sofitrans</t>
  </si>
  <si>
    <t>RANARIMISA Mahefa Nantenaina</t>
  </si>
  <si>
    <t>Mai 2022 - aujourd’hui : Gérant du magasin Focus Autoparts
Février 2019 - Août 2021 : Programmeur, support hardware &amp; Software,
 admin reseau &amp; système chez Arianes Etudes
 Décembre 2017 - Juin 2018 : Technicien informatique chez 2MI</t>
  </si>
  <si>
    <t>RANAIVOSON Herimitantsoa</t>
  </si>
  <si>
    <t>2022 : Formation en Call center chez Help Education
2021 - 2022 : Correcteur et relecteur, Authôt France (Freelance)
2020 : Vente en ligne FaceboOK</t>
  </si>
  <si>
    <t>RABARIJAoNA Hary Mendrikiniaina Mbolatiana</t>
  </si>
  <si>
    <t>Mars 2021 - Avril 2022 : Opérateur de saisie à SOLUMADA Antananarivo
 Septembre 2019 - Décembre 2019 : Stagiaire dans un cabinet d’avocat</t>
  </si>
  <si>
    <t>fegeot@gmail.com</t>
  </si>
  <si>
    <t>034 45 835 15</t>
  </si>
  <si>
    <t>2014 - 2020 : Assistant Administratif, Agent de terrain, Technicien deMaintenance, Bâtiment et Energie solaire., Chef d’équipe de l'Entreprise H.VATO</t>
  </si>
  <si>
    <t xml:space="preserve">HERIMALALA Jasminah </t>
  </si>
  <si>
    <t>2022 : Stagiaire au sein de SIPEM Banque
2021 : Stage de soutenance de licence au sein de
 l’agence BOA
2019 : Stage au sein de la clinique saint Laurent</t>
  </si>
  <si>
    <t>HERINIAINA Etienne Sylvestre</t>
  </si>
  <si>
    <t>Sylvanomoustapha80@gmail.com</t>
  </si>
  <si>
    <t>034 19 557 05</t>
  </si>
  <si>
    <t>2019 - 2020 : Agent de Credit de SIPEM Bank</t>
  </si>
  <si>
    <t>RAKOTOMANANA ToloJanvierahary Josoa</t>
  </si>
  <si>
    <t>liuguka@gmail.com</t>
  </si>
  <si>
    <t>033 19 232 31 / 034 03 267 40</t>
  </si>
  <si>
    <t>Administratif</t>
  </si>
  <si>
    <t>2020 - 2022 : Responsable de l'annexe COGEMINE 
2020 : Assistant administratif chez HUA XIA construction
2019 : Facturier chez BATIMAX
2018 : Agent admiinistratif de ISETS</t>
  </si>
  <si>
    <t>RABARIJAoNA Manoa</t>
  </si>
  <si>
    <t>034 32 421 43</t>
  </si>
  <si>
    <t>Commercial, Conseiller client</t>
  </si>
  <si>
    <t>2019 - 2022 : Conseiller client de TELEPERFORMANCE
2018 - 2019 : CEO de la société TO - VAROTRA</t>
  </si>
  <si>
    <t>RAVONIAINA Tsiory Francky</t>
  </si>
  <si>
    <t>ravotsiory@gmail.com</t>
  </si>
  <si>
    <t>034 04 125 88</t>
  </si>
  <si>
    <t>audit, gestion</t>
  </si>
  <si>
    <t>Juillet - Septembre 2019 : Assistant au gestionnaire de compte de BNI
Janvier - Mars 2021 : Assistant à l’auditeur du cabinet NRJ
Mai - Juin 2022 : Auditeur junior - Assistant comptable du cabinet NRJ</t>
  </si>
  <si>
    <t>ANDRIAMANANTENA Harrison Nannie</t>
  </si>
  <si>
    <t>nanieandriamanantena04@gmail.com</t>
  </si>
  <si>
    <t>034 55 363 89</t>
  </si>
  <si>
    <t>1 ans et 8 mois</t>
  </si>
  <si>
    <t>outsourcer</t>
  </si>
  <si>
    <t>Mars 2021 - Novembre 2022 : outsourcer specialist chez INGEDATA AKORONDRANO</t>
  </si>
  <si>
    <t>AINANIRINA Tovoarison Ambinintsoa Lucas</t>
  </si>
  <si>
    <t>atalucas005@gmail.com</t>
  </si>
  <si>
    <t>034 63 476 87</t>
  </si>
  <si>
    <t>Téléconseiller, outsourcer</t>
  </si>
  <si>
    <t>master II</t>
  </si>
  <si>
    <t>2022 : StagiaireMarsketing chez JIRAMA
2020 - 2021 : Téléconseillère et référent chez EUFONIE SARL
2019 : Outsourcer chez INGEDATA
2019 : Agent téléopérateur chez Skynet communication</t>
  </si>
  <si>
    <t>RAZAFIHARISON Henintsoa Voahary</t>
  </si>
  <si>
    <t>haryhenints@gmail.com</t>
  </si>
  <si>
    <t>034 28 777 15</t>
  </si>
  <si>
    <t>2 ans et 6 mois</t>
  </si>
  <si>
    <t>Connaissance en mécanique insuffisante, Français moyen</t>
  </si>
  <si>
    <t>RAKOTONANDRIANINA Rijasoa Sarobidy Cedric</t>
  </si>
  <si>
    <t>rijasoasarobidycedric@gmail.com</t>
  </si>
  <si>
    <t>034 44 262 93</t>
  </si>
  <si>
    <t>Opérateur de saisie</t>
  </si>
  <si>
    <t xml:space="preserve">2019 - 2022  : Travail en ligne OPERATEUR DE SAISIE (Tourisme)
Août 2017 - Novembre 2019  : Aide Comptable dans la société FAHASOAVANA </t>
  </si>
  <si>
    <t>ANDRIANANDRASANA Aina Elyse</t>
  </si>
  <si>
    <t>ainafix@gmail.com</t>
  </si>
  <si>
    <t>034 96 745 64</t>
  </si>
  <si>
    <t>Janvier 2019 - Octobre 2020 : Chef du département Outillage chez ABC Construction
Juin 2014 - Décembre 2018 : Commercial du département Outillage chez ABC Construction
Février 2014 - Avril 2014 : Commercial prospecteur chez Oceanaimmo
Mai 2013 - Novembre 2013 : Commercial prospecteur chez TOP TOLE
Septembre 2011 - Mars 2012 : Commercial et mécanicien chez ABM Motors 
Décembre 2010 - Mai 2011 : Commercial chez Lecofruit</t>
  </si>
  <si>
    <t>RAZAFIHARISON Valisoa Sarobidy</t>
  </si>
  <si>
    <t>harybidy@gmail.com</t>
  </si>
  <si>
    <t>032 46 596 95 / 034 31 278 86</t>
  </si>
  <si>
    <t xml:space="preserve">Outsourcer </t>
  </si>
  <si>
    <t>601 000</t>
  </si>
  <si>
    <t>2022 : Outsourcing Specialist chez INGEDATA
2021 : Agent Mobilisateur chez CSB II Ambohipo,
2019 : Operateur chez Easy - Tech</t>
  </si>
  <si>
    <t>ANDRIAMALALA Tojo Mahefa Eddy</t>
  </si>
  <si>
    <t>tojomahefa23@gmail.com</t>
  </si>
  <si>
    <t xml:space="preserve">032 29 502 49 / 034 85 993 72 </t>
  </si>
  <si>
    <t>Opérateur Web</t>
  </si>
  <si>
    <t>08 ans</t>
  </si>
  <si>
    <t>Octobre - Décembre 2022 : Agent récensseur - CENI
Décembre 2021 - Janvier 2022 : Animateur pour la sensibilisation de contribuale sur le mois de l'impôt
2019 : Agent commercial - Canalsat 
2018 - 2019 : Agent d'exploitation - CENI
2017 : Superviseur durant la campagne FAV POLYO - CSB II
2015 - 2016 : Agent communautaire et mobilisateur durant la ditribution de fer et de l'albendazole - CSB II</t>
  </si>
  <si>
    <t>ANDRIANABELA Njato Antsa Tsihoarana</t>
  </si>
  <si>
    <t xml:space="preserve">tsihoaranarandrian@gmail.com </t>
  </si>
  <si>
    <t xml:space="preserve">034 40 216 14 </t>
  </si>
  <si>
    <t xml:space="preserve">Informaticien </t>
  </si>
  <si>
    <t>Novembre 2022 : Stagiaire comptable - BEST CHANGE 
Février 2022 - Septembre 2022 : Technicien cableur - NEXTHOPE
2021 - 2022 : Back-Office - CMCS</t>
  </si>
  <si>
    <t xml:space="preserve">RALAMBOMANANA Eric Gaël </t>
  </si>
  <si>
    <t>egaeleric@gmail.com</t>
  </si>
  <si>
    <t xml:space="preserve">032 81 540 41 </t>
  </si>
  <si>
    <t xml:space="preserve">10 mois </t>
  </si>
  <si>
    <t>Février 2022 - Mai 2022 : Technical Support Online - JOTFORM 
Juin 2022 - Décembre 2022 : Stagiaire - MINISTRE DE L'INTERIEUR ET DE LA DECENTRALISATON</t>
  </si>
  <si>
    <t xml:space="preserve">RAFANOMEZANTSOA Raoelison Ny Toky Harinaivo </t>
  </si>
  <si>
    <t>nytoky15@gmail.com</t>
  </si>
  <si>
    <t>034 27 383 62 / 032 81 754 81</t>
  </si>
  <si>
    <t xml:space="preserve">05 mois </t>
  </si>
  <si>
    <t xml:space="preserve">Téléopérateur </t>
  </si>
  <si>
    <t xml:space="preserve">2020 : Téléopérateur - SKYCALL
2019 : Stagiaire - Chargé de maintenance et de réparation des machines - ASECNA </t>
  </si>
  <si>
    <t>HERIMIANDRASOA Andriatsalama Tokiniaina Harimbelo</t>
  </si>
  <si>
    <t>andriatsalamatokiniaina@gmail.com</t>
  </si>
  <si>
    <t>034 13 536 38</t>
  </si>
  <si>
    <t xml:space="preserve">Support technique et service client </t>
  </si>
  <si>
    <t xml:space="preserve">13 ans </t>
  </si>
  <si>
    <t>Support technique et service client</t>
  </si>
  <si>
    <t xml:space="preserve">2021 - ce jour : Support Technique et Service Client - CONNECTEO
2015 - 2019 : Opérateur Découpeur en Vidéo Local - NETINO BY WEBHELP
2014 - 2015 : Modérateur Web - VICTORY CREA
2013 - 2014 : Responsable Informatique - AKANY MANOVASOA
2011: Commercial - SHOPRITE 
2009 - 2010 : Commercial - CELTEL </t>
  </si>
  <si>
    <t xml:space="preserve">RAKOTOMALALA Tsiriniaina Francky </t>
  </si>
  <si>
    <t>rakotomalalafrancky027@gmail.com</t>
  </si>
  <si>
    <t xml:space="preserve">034 91 389 27 </t>
  </si>
  <si>
    <t xml:space="preserve">Technicien polyvalent </t>
  </si>
  <si>
    <t xml:space="preserve">2022 : Technicien Polyvalent - TIP TOP 
2021 : Back Office - TELMA
2014 - 2021 : Eléctricien et mécanicien automobile </t>
  </si>
  <si>
    <t xml:space="preserve">RAVELOMANANTSOA Onja Fanomezana </t>
  </si>
  <si>
    <t>fanomezanaandrianina9@gmail.com</t>
  </si>
  <si>
    <t xml:space="preserve">032 88 321 33 </t>
  </si>
  <si>
    <t xml:space="preserve">Octobre 2022 - Ce jour : Opérateur de Saisie en Freelance 
Avril 2021 - Septembre 2022 : Opérateur Multimédia Web - ADM Vaalue 
2019 - 2020 : Vente en ligne des outils informatiques 
Mai 2015 - Octobre 2016 : Gérant et Magasinier - CYBERTECH </t>
  </si>
  <si>
    <t xml:space="preserve">ANDRIAMIADANA Tsanta Miaramanana </t>
  </si>
  <si>
    <t>tsantamiaramanana@gmail.com</t>
  </si>
  <si>
    <t>034 79 447 10</t>
  </si>
  <si>
    <t>Juin 2021 - 2022 : Contrôleur de Gestion à temps partiel - CAFE DE MUSEE</t>
  </si>
  <si>
    <t>RANDRIANANTENAINA Dina Hanitrinirina</t>
  </si>
  <si>
    <t>nainadinarinah@gmail.com</t>
  </si>
  <si>
    <t>033 80 817 88 – 03405040795</t>
  </si>
  <si>
    <t xml:space="preserve">2020 - 2022 : Responsable Technique - CNOI 
2019 - 2020 : Dessinateur - BEAM SARL
2017 - 2019 : Conducteur de travaux - SYMPHONIE PROMOTION 
2014 - 2016 : Superviseur d'Usine - SIPROMAD 
2012 - 2013 : Chef de Chantier - CONSTRUCT </t>
  </si>
  <si>
    <t>RAKOTOARIMANANA Nicia Lantoniaina</t>
  </si>
  <si>
    <t>raliteralantoniaina@gmail.com</t>
  </si>
  <si>
    <t>034 85 767 08</t>
  </si>
  <si>
    <t xml:space="preserve">Opérateur </t>
  </si>
  <si>
    <t>2020 - 2022 : Opérateur BPO Anglophone - SMARTONE
2020 : Agent de Réclamation Mvola - CONNECTEO 
2020 : Agent de certification Mvola - CONNECTEO</t>
  </si>
  <si>
    <t xml:space="preserve">RAZAFINDRAZAKA Tsilavina Jessie </t>
  </si>
  <si>
    <t>Razafijessie25@gmail.com</t>
  </si>
  <si>
    <t>034 70 465 23</t>
  </si>
  <si>
    <t xml:space="preserve">L1 en cours </t>
  </si>
  <si>
    <t xml:space="preserve">2022 : Stagiaire département monétique - BOA
2021 - Coiffeur 
2020 - 2021 : Serveur 
2019 : Vendeur </t>
  </si>
  <si>
    <t>20/04/2022</t>
  </si>
  <si>
    <t xml:space="preserve">RAZANAMPAMONJY Julie Evah </t>
  </si>
  <si>
    <t>femme de ménage</t>
  </si>
  <si>
    <t xml:space="preserve">2017 - 2020 : Vendeuse (Sportif)
2017 - 2020 : Contrôle qualité (BAoûtou)
2016 - 2017 : Femme de ménage (JB)
2010 - 2015 : Vendeuse et caissière (Restaurant thaïlandais)
Total nombre d’années d’expériences : 10 ans
</t>
  </si>
  <si>
    <t>RATSIMAHOLY Mamy Germaine</t>
  </si>
  <si>
    <t>2022 : Formation en pâtisserie, cuisine, service en salle et barmaid (Inth)
2022 : Formation en orientation professionnelle (CNaPS)
2010 : BEPC</t>
  </si>
  <si>
    <t>N'est pas disponible le dimanche</t>
  </si>
  <si>
    <t>RAVAoARISOAMarsie Gorethie</t>
  </si>
  <si>
    <t>Habite à ampasika est café du musée est trop loin</t>
  </si>
  <si>
    <t>Nasandratra Andria</t>
  </si>
  <si>
    <t>200 000</t>
  </si>
  <si>
    <t>21/04/2022</t>
  </si>
  <si>
    <t>NIVOHANITRA Lucienne</t>
  </si>
  <si>
    <t>1999 - 2020 : Broderie (Akanjo)</t>
  </si>
  <si>
    <t>Date ou Mois</t>
  </si>
  <si>
    <t>Noms et prénoms</t>
  </si>
  <si>
    <t>âge</t>
  </si>
  <si>
    <t>Prétentions saliales</t>
  </si>
  <si>
    <t>Résultat 2nd entretien</t>
  </si>
  <si>
    <t>RAHAINGOSON Jordie</t>
  </si>
  <si>
    <t>RH interne</t>
  </si>
  <si>
    <t>stagiaireMarsketing et évènementiel deMai 2019 - Août 2019; stagiaireMarsketing et evènementiel deJuin 2018 - Décembre 2018; conseillère client deMars - Août 2017</t>
  </si>
  <si>
    <t>jeune et RH à développer; bonne motivation, stable</t>
  </si>
  <si>
    <t>responsable recrutement et administration du personnel</t>
  </si>
  <si>
    <t>responsable recrutement et administration du personnel de Décembre 2018 - Août 2019; chargé de recrutement deJuillet 2016 à Novembre 2018; télé - conseillère deJanvier 2011 - Juillet 2016</t>
  </si>
  <si>
    <t>Fistula ONG</t>
  </si>
  <si>
    <t>RANDRIANASOLO Santatra Hanitra Nantenaina</t>
  </si>
  <si>
    <t>chef de service de recrutement et communication</t>
  </si>
  <si>
    <t>chef de service recrutement et communication Septembre 2014; animatrice de l'émission distortion chez RDJ; journaliste d'Avril 2014 - Juin 2014; chargée de projet deJuin 2013 - Janvier 2014; rédactrice/pigiste freelanceJanvier 2013 - Mars 2013; téléopératrice de Novembre 2012 - Janvier 2013; assistante RHMai 2010 - Octobre 2012</t>
  </si>
  <si>
    <t>ne vaut qu'un poste d'assistant; manque d'expérience et molle; bonne bases, doit gagner en expérience</t>
  </si>
  <si>
    <t>RANDRIAMAMPIANINA Miora Malala</t>
  </si>
  <si>
    <t>alternante formation</t>
  </si>
  <si>
    <t>alternante formationJuillet 2018 - Juin 2019; chargée de recrutement d'Octobre - Mars 2018; Août - Octobre 2017;Mai - Juillet 2017</t>
  </si>
  <si>
    <t>RANDRIANANTENAINA Arthur</t>
  </si>
  <si>
    <t>consultant en organisation RH</t>
  </si>
  <si>
    <t>consultant en organisation RH2016 - ce jour; gestoin de talent2019; HRBP en2019; chargé de projet digitalisation RH2017</t>
  </si>
  <si>
    <t>il va faire son dOctobreorat</t>
  </si>
  <si>
    <t>DAF</t>
  </si>
  <si>
    <t>RANDRIANARIVELO Rojoniaina</t>
  </si>
  <si>
    <t>assitante RH</t>
  </si>
  <si>
    <t>assistante RH d'Octobre 2018 - ce jour; stagiaire RH deFévrier 2018 - Octobre 2019</t>
  </si>
  <si>
    <t>bon profil avec du potentiel</t>
  </si>
  <si>
    <t>RASOAZANADRAIBE Voanginirina</t>
  </si>
  <si>
    <t>fille de monsieur Nary</t>
  </si>
  <si>
    <t>vendeuse2014 (2ans); caissière; pompiste</t>
  </si>
  <si>
    <t>ouverte à tous type de poste, à déjà eu ses expérience significatif en tant que vendeuse et caissière</t>
  </si>
  <si>
    <t xml:space="preserve">RAKOTOARIMANANA Lovaniaina Harrison </t>
  </si>
  <si>
    <t xml:space="preserve">Etudiant en sociologie </t>
  </si>
  <si>
    <t xml:space="preserve">Stagiaire RH </t>
  </si>
  <si>
    <t xml:space="preserve">Pas de connaissances précises en Ressources Humaines, ne maîtrise pas excel, motivé uniquement par les indémnités </t>
  </si>
  <si>
    <t xml:space="preserve">HARIMALALA Zolalaina Nandrianina </t>
  </si>
  <si>
    <t xml:space="preserve">Etudiant en RH au CNAM </t>
  </si>
  <si>
    <t>Motivée, désire aproffondir ses compétences et connaissances en RH</t>
  </si>
  <si>
    <t>RANDRIAMAHENINA Miora Hanitriniony</t>
  </si>
  <si>
    <t>Stagiaire en Admin paie à SIPEM banque</t>
  </si>
  <si>
    <t>Sérieuse et dynamique</t>
  </si>
  <si>
    <t xml:space="preserve">Vérifier si elle a un ordi </t>
  </si>
  <si>
    <t xml:space="preserve">RANDRIAMANANTSOA Harisoa </t>
  </si>
  <si>
    <t>Etudiante en droit au CNTMAD</t>
  </si>
  <si>
    <t>Trop naive, elle ne pourra pas s'épanouir dans un environnemen start up</t>
  </si>
  <si>
    <t xml:space="preserve">RAHERIMANANA Ando Mickaela </t>
  </si>
  <si>
    <t xml:space="preserve">Etudiante en Administation à IMGAM </t>
  </si>
  <si>
    <t>Elle a des connaisssances en droit qui pourrait nous être d'une grande utilité</t>
  </si>
  <si>
    <t>ANDRIAMIHANTASOA Mialy KOloina</t>
  </si>
  <si>
    <t>Licence 3 en travail social</t>
  </si>
  <si>
    <t>Elle a le sérieux et la maturité nécessaire pour être consultante. Elle peut mettre à la disposition du cabinet, son réseau, sa bonne humeur</t>
  </si>
  <si>
    <t xml:space="preserve">Vérifier sa disponibilité, et si elle a un ordinateur </t>
  </si>
  <si>
    <t xml:space="preserve">Maholy Carole Andrianarisoa </t>
  </si>
  <si>
    <t>Mionontsoa RaKOtomalala</t>
  </si>
  <si>
    <t>Licence 3 en Management et développement d'entreprises, ISCAM</t>
  </si>
  <si>
    <t>Une iscamienne qui enfouit ses valeurs personelles pour refleter celles de l'ISCAM - elle ne pourra pas rapporter de valeur ajoutée au cabinet</t>
  </si>
  <si>
    <t xml:space="preserve">RAVELOSON Espérant </t>
  </si>
  <si>
    <t>Licence en Management des affaires</t>
  </si>
  <si>
    <t>Il est très motivé et déterminéMais ne peut pas être stagiaire en raison de sa personnalité mature er imposante</t>
  </si>
  <si>
    <t>Andrianary Willigie Ytania</t>
  </si>
  <si>
    <t>Licence en Sociologie</t>
  </si>
  <si>
    <t>AmbitieuseMais manque de charisme et de tact</t>
  </si>
  <si>
    <t>RAKOTOARISOA Tahiana Ny Aina</t>
  </si>
  <si>
    <t>Licence en Gestion des Ressources Humaines</t>
  </si>
  <si>
    <t>Perséverant, résistant et aime le travail en équipe</t>
  </si>
  <si>
    <t xml:space="preserve">RAHARIJAoNA Felaniaina </t>
  </si>
  <si>
    <t>Maîtrise en sciences économiques</t>
  </si>
  <si>
    <t>Consultante RH</t>
  </si>
  <si>
    <t xml:space="preserve">Maîtrise son domaineMais ça s'arrête là </t>
  </si>
  <si>
    <t xml:space="preserve">Lovasoa Nadia Razafimahery </t>
  </si>
  <si>
    <t>Maîtrise en sciences sociales appliquées</t>
  </si>
  <si>
    <t xml:space="preserve">Stagiaire RH - Consultante RH </t>
  </si>
  <si>
    <t xml:space="preserve">Jeune fille dynamique et ambitieuse qui porte bcp d'intérêt au social et qui pourrait enrichir les activités du cabinet de ce côté là. </t>
  </si>
  <si>
    <t xml:space="preserve">Antsa Sandrina Rabearivelo </t>
  </si>
  <si>
    <t>Master I en Administration d'entreprises</t>
  </si>
  <si>
    <t>Consultante Junior</t>
  </si>
  <si>
    <t>Sombiniaina RABENARIVO</t>
  </si>
  <si>
    <t>A la Recherche d'emploi</t>
  </si>
  <si>
    <t xml:space="preserve">Sérieuse et proactive, ses stages lui ont permis de bâtir les bases d'un bon comportement professionnel </t>
  </si>
  <si>
    <t>ANDRIANARIJAoNA
Iharitiana Ramala</t>
  </si>
  <si>
    <t>Master II enMarsketing et Communictaion ISCAM</t>
  </si>
  <si>
    <t xml:space="preserve">Assistante de Direction </t>
  </si>
  <si>
    <t>Assistante de Dircetion agence de Com</t>
  </si>
  <si>
    <t>HAJA RAHARY</t>
  </si>
  <si>
    <t>Université Paris 1 Panthéon Sorbonne
Master 2 en Droit de l'Environnement et de l'Urbanisme /2018</t>
  </si>
  <si>
    <t>Assistant Admin RH hostels Paris</t>
  </si>
  <si>
    <t>Ramanampamonjy F.H.A Nanie</t>
  </si>
  <si>
    <t>Assistante Admin</t>
  </si>
  <si>
    <t>Assistant de Dircection</t>
  </si>
  <si>
    <t>RANAIVOSON Saholy Harisoa Erica Michel</t>
  </si>
  <si>
    <t xml:space="preserve">Septembre 2019 - Mars 2020 : Assistante de direction chez ENERGIS
Février 2019 - Septembre 2019 : Assistante de direction administration et RH chez Maïka assistance
Février 2016 - Avril 2016 : Stagiaire comptable à la caisse d'Epargne de Madagascar
</t>
  </si>
  <si>
    <t>A la recherche d'emploi technique</t>
  </si>
  <si>
    <t>Juin 2019 - Mars 2020 : Assistante comptable chez Softibox
Avril 2015 - Mars 2019 : Assistante administrative / technique chez LECTRA 
Mars 2013 - Janvier 2014 : Assistante commerciale chez MCI 
Novembre 2012 - Fzévrier 2013 : Responsable achat chez IGC 
Mai 2012 - Septembre 2012 : Stagiaire assistante en RH chez Star 
Février 2010 - Février 2012 : opératrice média chez TWO</t>
  </si>
  <si>
    <t>Andry Fandresena TRINH VAN MOI</t>
  </si>
  <si>
    <t>2020 : Fondateur de Hajary Association
2017 - 2020 : ResponsableMarsketing à Madagascar National Parks
2016 - 2017 : Responsable CommunicationMarsketing chez Ecologie Design
2014 - 2016 : Responsable communication et partenariats à IEP MAdagascar
2011 - 2014 : Journaliste - investigateur chez Groupe SODIAT/Sobika.com</t>
  </si>
  <si>
    <t xml:space="preserve">Très orienté vers la communication etMarsketing relationnel, aucune notion digitale </t>
  </si>
  <si>
    <t>SHNEIDER Miora RANDRIANANTENAINA</t>
  </si>
  <si>
    <t>Lacune dans tout ce qui est relationnel, très communication etMarsketing digital</t>
  </si>
  <si>
    <t>CRH</t>
  </si>
  <si>
    <t>Septembre 2019 - Décembre 2020 : Business analyst, Etech consulting, Immeuble aquamad à anosivavaka
2018 : DOctobreoran en gestion des RH et professeur vacataire dans l'enseignement supérieur
2016 : Présidente directeur générale et responsable des RH entreprise JJ
Décembre - Juillet 2015 : Responsable en gestion des talents madajob RH 
Mai - Juillet 2014 : Assistante de la chargée de développement des RH et de la communication interne du groupe SIPROMAD
Mai - Juillet 2013 : Assistante comptable et administratif du groupe MOCOH SA</t>
  </si>
  <si>
    <t>NomenJanvierahary anna Prisca</t>
  </si>
  <si>
    <t>14Mai 2018 - 01Juin 2018 : Stagiaire en ressources humaines au sein de Vivetic mad’com Andraharo
Juin 2015 : Stage de d'étude chez Floreal Knit LTD Andraharo
Août 2016 Septembre 2016 : stage de mémoire de Licence auprès du FOKOntany Andrefambohitra</t>
  </si>
  <si>
    <t>AndrianomenJanvierahary Voary</t>
  </si>
  <si>
    <t>Février - Septembre 2020 : stage en assistant de base de donnée RH au groupe BASAN
Février - Juillet 2019 : stage en RH chez Groupe Talys Madagascar
Maii - Juin 2017 : Stage en RH, service communication interne</t>
  </si>
  <si>
    <t xml:space="preserve">RAKOTONANAHARY José Richard </t>
  </si>
  <si>
    <t>4Janvier 2021 - 2Avril 2021 : conseiller client digital au sein de INTELCIA. 
2 mois : Assistant administratif chez la société Triumph
17Octobre au 17 Décembre 2016 : staage pratique au sein de la gendarmerie national en matière de sécurité publique et logistique
21Janvier 2019 - 19Avril 2019 : stage ratique au sein du ministère de la défense nationale dans le service de la discipline et du contentieux</t>
  </si>
  <si>
    <t>Natalia Malalasoa</t>
  </si>
  <si>
    <t xml:space="preserve">10/01/20218 - 31/12/2020 : Responsable mutuelle (asssurance santé) et volets/ Responsable recrutement et gestion de compétence groupe SIRR chez Homeopharma/ ABC Construction/ Hotel Plus/ Proma/ Hotel le Centell/ Textile
09/12/2014 - 09/01/2018 : Contrôleur de gestion chez BSA Grassavoye
09/01/2013 - 08/12/2014 : Vérificateur chez BSA GRASSAVOYE
01/12/2011 - 08/01/2013 : gestionnaire de sinistre santé chez BSA GRASSAVOYE
</t>
  </si>
  <si>
    <t>RAHASY Andriamamonjy Tendriniaina</t>
  </si>
  <si>
    <t>Stagiaire RH</t>
  </si>
  <si>
    <t xml:space="preserve">Juillet 2019 - Août 2019 : stage de 2 mois au sein du services des ressources humaines et développement professionnel de l'OSTIE </t>
  </si>
  <si>
    <t>ANDRIHAMIHAMINA Maminiaina Hary Esperant</t>
  </si>
  <si>
    <t>Juin - Juillet 2021 : Freelanceur chez SARAFINAMarsketing Solutions
Juin - Août 2019 : stage en ressources Humaines avec Rapport de stage BOA Madagascar</t>
  </si>
  <si>
    <t>Mercia Andomalala Aznah</t>
  </si>
  <si>
    <t>2019 : Attestation de stage en ressources humaines chez Vivetic Mad'com 
Divers petits boulots</t>
  </si>
  <si>
    <t>RALAMBOSON Hadji Serginot</t>
  </si>
  <si>
    <t>2018 : Enquêteur de l’INSTAT sur le RGPH3
2019 : Enquêteur au sein de la Commune Rurale de Belobaka - Situation des Mangroves
Communale
Mars - Septembre 2020 : Comptable et Gérant du Snack and Pizzeria Sunset Majunga</t>
  </si>
  <si>
    <t>TOMBOZAFY Meiornela</t>
  </si>
  <si>
    <t>Mai 2021 : Formation en call center chez help éducation
Mai 2021 : Formation en pitch commercial organise par le club entrepreneurs étudiants du : rendez - vous des entrepreneurs (CEERE)
Août 2020 - Novembre 2020/Avril 2021 - Mai 2021 : stage : Assitante juridique SOCIETE Dirickx Madagascar
Septembre 2019 - Octobre 2019 : Enquêtrice Pole anti - Corruption (PAC) MahaJanvierga
Novembre 2018 - Décembre 2018 : Enquêtrice Minestère d'emploi et du travail de Vakinankaratra</t>
  </si>
  <si>
    <t>NOMENAHARINALA Nirina Princia</t>
  </si>
  <si>
    <t xml:space="preserve">Septembre - Octobre 2020 : Stagiaire au sein de la JIRAMA concernant l'analyse du processus de recrutement </t>
  </si>
  <si>
    <t xml:space="preserve">RATSIMOSON Mandalinarivo </t>
  </si>
  <si>
    <t>Aucun pour le moment</t>
  </si>
  <si>
    <t xml:space="preserve">ANDRIAMAHEFA Hosana Fanasina Ny Avo </t>
  </si>
  <si>
    <t xml:space="preserve">Septembre - Octobre 2018 : Stage en comptabilité/ Collaborateur Comptable au sein du cabinet BDDR Antsahabe Ambohitsiroa </t>
  </si>
  <si>
    <t>il est pris</t>
  </si>
  <si>
    <t xml:space="preserve">RAoELINJanvierAHARY Malalasoa </t>
  </si>
  <si>
    <t>SOANOMENJanvierAHARY Mija Raissa</t>
  </si>
  <si>
    <t>Assitante RH chez MADAGOLD SA</t>
  </si>
  <si>
    <t xml:space="preserve">Pré - entretien téléphonique </t>
  </si>
  <si>
    <t xml:space="preserve">RANIVOARISOA Olivia </t>
  </si>
  <si>
    <t>Assitante RH chez International SOS</t>
  </si>
  <si>
    <t xml:space="preserve">Février 2021 : assistante RH chez International SOS </t>
  </si>
  <si>
    <t>Entretien planifié pour le 07/10</t>
  </si>
  <si>
    <t>Herilaza Valimbavaka Elimanitra RAKOTONARIVO</t>
  </si>
  <si>
    <t>Sourceur chez MMC</t>
  </si>
  <si>
    <t>Veut un poste de responsable recrutement - Expérience pas assez pour un poste à resp et managérial</t>
  </si>
  <si>
    <t xml:space="preserve">RAJAoNARIVO Zoarinantenaina Fanomezantsoa Mahefa </t>
  </si>
  <si>
    <t>CRH/ARH</t>
  </si>
  <si>
    <t>Avril - Juillet 2021 : Accompagnateur RH chez PANDA 
Juin 2019 - Novembre 2019/Avril 2020 - Février 2021 : Chargé de renseignement base client KYC 
Mars - Avril : Agent support logistique</t>
  </si>
  <si>
    <t>Njato Rolland Sergio RANDRIANARISON</t>
  </si>
  <si>
    <t xml:space="preserve">Sylvia RATIANARIVO </t>
  </si>
  <si>
    <t xml:space="preserve">Chargé de recrutement chez Outsourcia </t>
  </si>
  <si>
    <t>11/10/2021
13/10/2021</t>
  </si>
  <si>
    <t xml:space="preserve">RALANTOMANANTSOA Vatrafitia Mandresy </t>
  </si>
  <si>
    <t xml:space="preserve">CRH Junior
2ème entretien </t>
  </si>
  <si>
    <t xml:space="preserve">Février - Mars 2021 : AQUALMA MahaJanvierga, département Ressources Humaines
Août - Octobre 2019 : BOA AnKOrondrano, stagiaire 
Novembre 2018 - Janvier 2019 : USODIS, stagiaire départementMarsketing
Novembre - Décembre 2017 : assistante du responsable développement
Ressources Humaines chez PROMODIM </t>
  </si>
  <si>
    <t>à</t>
  </si>
  <si>
    <t xml:space="preserve">BOB RAMANAMPISON Natacha </t>
  </si>
  <si>
    <t>CRH Junior</t>
  </si>
  <si>
    <t>Avril - Septembre 2021 : stagiaire RH chez SOCOLAIT
Janvier - Mars 2021 : stagiaire RH chez Hellotana</t>
  </si>
  <si>
    <t xml:space="preserve">650 000 à 850 000 </t>
  </si>
  <si>
    <t>RAKOTOARIVELO Josie</t>
  </si>
  <si>
    <t>CRH
2ème entretien</t>
  </si>
  <si>
    <t xml:space="preserve">Avril 2019 - Mars 2020 : Chargée de recrutement chez Connecteo </t>
  </si>
  <si>
    <t xml:space="preserve">Contacté &gt; nrp </t>
  </si>
  <si>
    <t>KATSAMALY ANDRIANJanvierAKA Brendda Franceska Jenya</t>
  </si>
  <si>
    <t>Janvier 2021 - Juillet 2021 : Coordinatrice RH chez ONG Bel'avenir 
Novembre 2021</t>
  </si>
  <si>
    <t>RazafindraKOto Haingo Mampionona Harisoa</t>
  </si>
  <si>
    <t>2018 - 2021 Assistante Admin CLIMATEL
2017 - 2004 : Assistante de direction - Imane travel</t>
  </si>
  <si>
    <t>RasaminriaMarso Valérie Alexandra</t>
  </si>
  <si>
    <t xml:space="preserve">AINARILALA Kanto </t>
  </si>
  <si>
    <t>Stages en commerce international chez Thermocool et stage en RH chez HO</t>
  </si>
  <si>
    <t xml:space="preserve">Préentretien téléphonique : il ne semble pas très emballé pour un stageMais veut un CDI. Plus dans le commerce international. Notion en RH (gestion du personnel) très sommaire et pas vraiment de connaissance en recrutement
</t>
  </si>
  <si>
    <t xml:space="preserve">SITRAKANANTENAINA Olivia Sarah </t>
  </si>
  <si>
    <t xml:space="preserve">Tsiory RANAIVOSOA </t>
  </si>
  <si>
    <t>Juillet - Septembre 2018 : Administration des Ressources Humaines ACM
Mars 2021 - Stagiaire en RH Tropic Mad</t>
  </si>
  <si>
    <t>RAKOTOMAMONJY Haingonirina Stanis</t>
  </si>
  <si>
    <t>Stagiaire Développement RH Chez Star Madagascar</t>
  </si>
  <si>
    <t>Août 2021 : Stagiaire Développement RH chez Star Madagascar
Août - Décembre 2020 : Stagiaire en Comptabilité chez NPNM 
Août - Septembre 2018 : Stagiaire en Ressources humaines chez Colas Madagascar
Septembre - Octobre 2018 : Stagiaire u service comptabilité chez Colas Madagascar</t>
  </si>
  <si>
    <t>RAKOTOMANANA Laingo Ny Nahary</t>
  </si>
  <si>
    <t>2022 : Chargée communication chez Primo Moringa</t>
  </si>
  <si>
    <t>RAHERINDRAINY Andoniaina Manüella</t>
  </si>
  <si>
    <t>Stage recrutement chez BMOI</t>
  </si>
  <si>
    <t>SOAMAMY LYNDAMarsie Angèle</t>
  </si>
  <si>
    <t>Stages en recrutement chez Vivetic, een GRH chez JB, en administration et comptabilité chez HELVETAS</t>
  </si>
</sst>
</file>

<file path=xl/styles.xml><?xml version="1.0" encoding="utf-8"?>
<styleSheet xmlns="http://schemas.openxmlformats.org/spreadsheetml/2006/main" xmlns:x14ac="http://schemas.microsoft.com/office/spreadsheetml/2009/9/ac" xmlns:mc="http://schemas.openxmlformats.org/markup-compatibility/2006">
  <numFmts count="18">
    <numFmt numFmtId="164" formatCode="dd/mm/yyyy"/>
    <numFmt numFmtId="165" formatCode="dd/MM/yyyy"/>
    <numFmt numFmtId="166" formatCode="dddd d/m/yy"/>
    <numFmt numFmtId="167" formatCode="&quot;$&quot;#,##0.00"/>
    <numFmt numFmtId="168" formatCode="#,##0.00;(#,##0.00)"/>
    <numFmt numFmtId="169" formatCode="#,##0.00\ [$€-1]"/>
    <numFmt numFmtId="170" formatCode="mm/dd/yyyy"/>
    <numFmt numFmtId="171" formatCode="dd/mm/yy"/>
    <numFmt numFmtId="172" formatCode="d/m/yyyy"/>
    <numFmt numFmtId="173" formatCode="mmmm yyyy"/>
    <numFmt numFmtId="174" formatCode="#,##0;(#,##0)"/>
    <numFmt numFmtId="175" formatCode="d m"/>
    <numFmt numFmtId="176" formatCode="m/d/yyyy"/>
    <numFmt numFmtId="177" formatCode="dd mmmm yyyy"/>
    <numFmt numFmtId="178" formatCode="#,##0&quot;€&quot;"/>
    <numFmt numFmtId="179" formatCode="d/m/yy"/>
    <numFmt numFmtId="180" formatCode="dd/mm/yyyy."/>
    <numFmt numFmtId="181" formatCode="dd/mm"/>
  </numFmts>
  <fonts count="117">
    <font>
      <sz val="11.0"/>
      <color rgb="FF000000"/>
      <name val="Calibri"/>
      <scheme val="minor"/>
    </font>
    <font>
      <sz val="14.0"/>
      <color theme="1"/>
      <name val="Calibri"/>
      <scheme val="minor"/>
    </font>
    <font>
      <b/>
      <sz val="14.0"/>
      <color theme="1"/>
      <name val="Calibri"/>
      <scheme val="minor"/>
    </font>
    <font>
      <sz val="14.0"/>
      <color rgb="FF0000FF"/>
      <name val="Calibri"/>
      <scheme val="minor"/>
    </font>
    <font>
      <sz val="14.0"/>
      <color rgb="FFFF00FF"/>
      <name val="Calibri"/>
      <scheme val="minor"/>
    </font>
    <font>
      <sz val="14.0"/>
      <color rgb="FF000000"/>
      <name val="Calibri"/>
      <scheme val="minor"/>
    </font>
    <font>
      <b/>
      <color theme="1"/>
      <name val="Calibri"/>
      <scheme val="minor"/>
    </font>
    <font/>
    <font>
      <color theme="1"/>
      <name val="Calibri"/>
      <scheme val="minor"/>
    </font>
    <font>
      <sz val="11.0"/>
      <color rgb="FF000000"/>
      <name val="Docs-Calibri"/>
    </font>
    <font>
      <sz val="11.0"/>
      <color theme="1"/>
      <name val="Calibri"/>
    </font>
    <font>
      <sz val="11.0"/>
      <color rgb="FF000000"/>
      <name val="Docs-Roboto"/>
    </font>
    <font>
      <sz val="11.0"/>
      <color theme="1"/>
      <name val="Docs-Calibri"/>
    </font>
    <font>
      <sz val="11.0"/>
      <color rgb="FF000000"/>
      <name val="Calibri"/>
    </font>
    <font>
      <sz val="11.0"/>
      <color rgb="FF222222"/>
      <name val="&quot;Trebuchet MS&quot;"/>
    </font>
    <font>
      <b/>
      <sz val="12.0"/>
      <color rgb="FFFFFFFF"/>
      <name val="Calibri"/>
    </font>
    <font>
      <color rgb="FF000000"/>
      <name val="Roboto"/>
    </font>
    <font>
      <sz val="11.0"/>
      <color rgb="FFFF0000"/>
      <name val="Calibri"/>
    </font>
    <font>
      <color rgb="FFFF0000"/>
      <name val="Calibri"/>
      <scheme val="minor"/>
    </font>
    <font>
      <color rgb="FFFF00FF"/>
      <name val="Calibri"/>
      <scheme val="minor"/>
    </font>
    <font>
      <sz val="11.0"/>
      <color rgb="FFFF00FF"/>
      <name val="Calibri"/>
    </font>
    <font>
      <color rgb="FF000000"/>
      <name val="Calibri"/>
      <scheme val="minor"/>
    </font>
    <font>
      <u/>
      <color rgb="FF0000FF"/>
    </font>
    <font>
      <color rgb="FF0000FF"/>
      <name val="Calibri"/>
      <scheme val="minor"/>
    </font>
    <font>
      <u/>
      <color rgb="FF000000"/>
    </font>
    <font>
      <u/>
      <color rgb="FF0000FF"/>
    </font>
    <font>
      <sz val="11.0"/>
      <color theme="1"/>
      <name val="Calibri"/>
      <scheme val="minor"/>
    </font>
    <font>
      <color theme="1"/>
      <name val="Arial"/>
    </font>
    <font>
      <color rgb="FF000000"/>
      <name val="&quot;trebuchet ms&quot;"/>
    </font>
    <font>
      <color rgb="FF000000"/>
      <name val="&quot;docs-Calibri&quot;"/>
    </font>
    <font>
      <color rgb="FF000000"/>
      <name val="Calibri"/>
    </font>
    <font>
      <color rgb="FF222222"/>
      <name val="Arial"/>
    </font>
    <font>
      <sz val="11.0"/>
      <color theme="1"/>
      <name val="Arial"/>
    </font>
    <font>
      <b/>
      <sz val="11.0"/>
      <color rgb="FFFFFFFF"/>
      <name val="Calibri"/>
    </font>
    <font>
      <sz val="11.0"/>
      <color rgb="FFFFFFFF"/>
      <name val="Calibri"/>
    </font>
    <font>
      <b/>
      <sz val="11.0"/>
      <color rgb="FF000000"/>
      <name val="Calibri"/>
    </font>
    <font>
      <sz val="9.0"/>
      <color rgb="FF222222"/>
      <name val="Verdana"/>
    </font>
    <font>
      <b/>
      <sz val="11.0"/>
      <color rgb="FFFF00FF"/>
      <name val="Calibri"/>
    </font>
    <font>
      <b/>
      <color rgb="FFFF00FF"/>
      <name val="Calibri"/>
      <scheme val="minor"/>
    </font>
    <font>
      <b/>
      <sz val="11.0"/>
      <color theme="1"/>
      <name val="Calibri"/>
    </font>
    <font>
      <color rgb="FF000000"/>
      <name val="Docs-Calibri"/>
    </font>
    <font>
      <sz val="11.0"/>
      <color rgb="FF000000"/>
      <name val="&quot;docs-Calibri&quot;"/>
    </font>
    <font>
      <sz val="11.0"/>
      <color rgb="FF222222"/>
      <name val="Roboto"/>
    </font>
    <font>
      <sz val="11.0"/>
      <color rgb="FF000000"/>
      <name val="Arial"/>
    </font>
    <font>
      <color rgb="FF000000"/>
      <name val="Arial"/>
    </font>
    <font>
      <sz val="11.0"/>
      <color rgb="FF92D050"/>
      <name val="Calibri"/>
      <scheme val="minor"/>
    </font>
    <font>
      <sz val="11.0"/>
      <color rgb="FF92D050"/>
      <name val="Calibri"/>
    </font>
    <font>
      <sz val="11.0"/>
      <color rgb="FFFF0000"/>
      <name val="Calibri"/>
      <scheme val="minor"/>
    </font>
    <font>
      <sz val="11.0"/>
      <color rgb="FFFF00FF"/>
      <name val="Calibri"/>
      <scheme val="minor"/>
    </font>
    <font>
      <color theme="4"/>
      <name val="Calibri"/>
      <scheme val="minor"/>
    </font>
    <font>
      <color theme="4"/>
      <name val="Roboto"/>
    </font>
    <font>
      <color rgb="FF4F81BD"/>
      <name val="Roboto"/>
    </font>
    <font>
      <sz val="12.0"/>
      <color rgb="FF222222"/>
      <name val="&quot;Trebuchet MS&quot;"/>
    </font>
    <font>
      <b/>
      <sz val="11.0"/>
      <color theme="1"/>
      <name val="Calibri"/>
      <scheme val="minor"/>
    </font>
    <font>
      <color rgb="FF222222"/>
      <name val="&quot;trebuchet ms&quot;"/>
    </font>
    <font>
      <color rgb="FF000000"/>
      <name val="-apple-system"/>
    </font>
    <font>
      <sz val="11.0"/>
      <color rgb="FF3C4043"/>
      <name val="Calibri"/>
    </font>
    <font>
      <sz val="11.0"/>
      <color rgb="FF3C4043"/>
      <name val="Arial"/>
    </font>
    <font>
      <sz val="11.0"/>
      <color rgb="FF172B4D"/>
      <name val="Arial"/>
    </font>
    <font>
      <sz val="11.0"/>
      <color rgb="FF222222"/>
      <name val="&quot;Google Sans&quot;"/>
    </font>
    <font>
      <b/>
      <sz val="11.0"/>
      <color rgb="FFFFFFFF"/>
      <name val="Calibri"/>
      <scheme val="minor"/>
    </font>
    <font>
      <u/>
      <sz val="11.0"/>
      <color rgb="FF000000"/>
    </font>
    <font>
      <u/>
      <sz val="11.0"/>
      <color rgb="FF000000"/>
    </font>
    <font>
      <u/>
      <sz val="11.0"/>
      <color rgb="FF0000FF"/>
      <name val="Calibri"/>
    </font>
    <font>
      <u/>
      <sz val="11.0"/>
      <color rgb="FF0000FF"/>
      <name val="Calibri"/>
    </font>
    <font>
      <color rgb="FFFF0000"/>
      <name val="Arial"/>
    </font>
    <font>
      <color rgb="FF434343"/>
      <name val="Calibri"/>
      <scheme val="minor"/>
    </font>
    <font>
      <sz val="11.0"/>
      <color rgb="FF434343"/>
      <name val="Calibri"/>
    </font>
    <font>
      <sz val="11.0"/>
      <color rgb="FF0000FF"/>
      <name val="Calibri"/>
    </font>
    <font>
      <color rgb="FF555555"/>
      <name val="Arial"/>
    </font>
    <font>
      <u/>
      <color rgb="FF1155CC"/>
      <name val="Calibri"/>
      <scheme val="minor"/>
    </font>
    <font>
      <u/>
      <sz val="11.0"/>
      <color rgb="FF1155CC"/>
      <name val="Calibri"/>
    </font>
    <font>
      <u/>
      <color rgb="FFFF0000"/>
    </font>
    <font>
      <u/>
      <color rgb="FFFF00FF"/>
    </font>
    <font>
      <u/>
      <color rgb="FFFF00FF"/>
    </font>
    <font>
      <u/>
      <color rgb="FFFF00FF"/>
    </font>
    <font>
      <u/>
      <sz val="11.0"/>
      <color rgb="FF0000FF"/>
      <name val="Calibri"/>
    </font>
    <font>
      <sz val="12.0"/>
      <color theme="1"/>
      <name val="Calibri"/>
    </font>
    <font>
      <color rgb="FF00B0F0"/>
      <name val="Calibri"/>
      <scheme val="minor"/>
    </font>
    <font>
      <color rgb="FF00FF00"/>
      <name val="Calibri"/>
      <scheme val="minor"/>
    </font>
    <font>
      <sz val="11.0"/>
      <color rgb="FF222222"/>
      <name val="Calibri"/>
      <scheme val="minor"/>
    </font>
    <font>
      <u/>
      <color rgb="FF0000FF"/>
    </font>
    <font>
      <sz val="11.0"/>
      <color rgb="FF202124"/>
      <name val="&quot;Google Sans&quot;"/>
    </font>
    <font>
      <b/>
      <sz val="11.0"/>
      <color theme="1"/>
      <name val="&quot;Arial Narrow&quot;"/>
    </font>
    <font>
      <sz val="12.0"/>
      <color rgb="FF000000"/>
      <name val="Calibri"/>
    </font>
    <font>
      <b/>
      <sz val="12.0"/>
      <color rgb="FF000000"/>
      <name val="Calibri"/>
    </font>
    <font>
      <sz val="12.0"/>
      <color rgb="FFFF0000"/>
      <name val="Calibri"/>
    </font>
    <font>
      <b/>
      <sz val="12.0"/>
      <color rgb="FFFF0000"/>
      <name val="Calibri"/>
    </font>
    <font>
      <color rgb="FFCC0000"/>
      <name val="Calibri"/>
      <scheme val="minor"/>
    </font>
    <font>
      <sz val="11.0"/>
      <color rgb="FFCC0000"/>
      <name val="Calibri"/>
    </font>
    <font>
      <color rgb="FFFF9900"/>
      <name val="Calibri"/>
      <scheme val="minor"/>
    </font>
    <font>
      <sz val="11.0"/>
      <color rgb="FFFF9900"/>
      <name val="Calibri"/>
    </font>
    <font>
      <color rgb="FF500050"/>
      <name val="Arial"/>
    </font>
    <font>
      <sz val="10.0"/>
      <color rgb="FF000000"/>
      <name val="Arial"/>
    </font>
    <font>
      <color rgb="FF0000FF"/>
      <name val="Arial"/>
    </font>
    <font>
      <b/>
      <color rgb="FFFF0000"/>
      <name val="Calibri"/>
      <scheme val="minor"/>
    </font>
    <font>
      <b/>
      <sz val="11.0"/>
      <color rgb="FFFF0000"/>
      <name val="Calibri"/>
    </font>
    <font>
      <u/>
      <sz val="11.0"/>
      <color rgb="FF1155CC"/>
      <name val="Calibri"/>
    </font>
    <font>
      <u/>
      <color rgb="FF0000FF"/>
    </font>
    <font>
      <b/>
      <color rgb="FF696969"/>
      <name val="Calibri"/>
    </font>
    <font>
      <sz val="11.0"/>
      <color rgb="FF00FF00"/>
      <name val="Calibri"/>
    </font>
    <font>
      <u/>
      <sz val="11.0"/>
      <color rgb="FF0000FF"/>
      <name val="Calibri"/>
    </font>
    <font>
      <color rgb="FFF79646"/>
      <name val="Calibri"/>
      <scheme val="minor"/>
    </font>
    <font>
      <sz val="11.0"/>
      <color rgb="FFF79646"/>
      <name val="Calibri"/>
    </font>
    <font>
      <color theme="9"/>
      <name val="Calibri"/>
      <scheme val="minor"/>
    </font>
    <font>
      <b/>
      <color rgb="FF0000FF"/>
      <name val="Calibri"/>
      <scheme val="minor"/>
    </font>
    <font>
      <sz val="9.0"/>
      <color theme="1"/>
      <name val="Calibri"/>
      <scheme val="minor"/>
    </font>
    <font>
      <sz val="9.0"/>
      <color rgb="FF000000"/>
      <name val="Calibri"/>
      <scheme val="minor"/>
    </font>
    <font>
      <sz val="9.0"/>
      <color rgb="FF000000"/>
      <name val="&quot;docs-Calibri&quot;"/>
    </font>
    <font>
      <sz val="9.0"/>
      <color rgb="FF000000"/>
      <name val="Calibri"/>
    </font>
    <font>
      <sz val="9.0"/>
      <color rgb="FFFF00FF"/>
      <name val="Calibri"/>
      <scheme val="minor"/>
    </font>
    <font>
      <b/>
      <sz val="11.0"/>
      <color theme="1"/>
      <name val="Arial"/>
    </font>
    <font>
      <u/>
      <sz val="12.0"/>
      <color rgb="FF000000"/>
    </font>
    <font>
      <color theme="1"/>
      <name val="Calibri"/>
    </font>
    <font>
      <sz val="12.0"/>
      <color theme="1"/>
      <name val="&quot;Tw Cen MT&quot;"/>
    </font>
    <font>
      <sz val="12.0"/>
      <color theme="1"/>
      <name val="Calibri"/>
      <scheme val="minor"/>
    </font>
    <font>
      <b/>
      <sz val="8.0"/>
      <color rgb="FFFFFFFF"/>
      <name val="Calibri"/>
    </font>
  </fonts>
  <fills count="50">
    <fill>
      <patternFill patternType="none"/>
    </fill>
    <fill>
      <patternFill patternType="lightGray"/>
    </fill>
    <fill>
      <patternFill patternType="solid">
        <fgColor rgb="FF00FF00"/>
        <bgColor rgb="FF00FF00"/>
      </patternFill>
    </fill>
    <fill>
      <patternFill patternType="solid">
        <fgColor rgb="FF00B0F0"/>
        <bgColor rgb="FF00B0F0"/>
      </patternFill>
    </fill>
    <fill>
      <patternFill patternType="solid">
        <fgColor rgb="FFFF9900"/>
        <bgColor rgb="FFFF99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CCCCCC"/>
        <bgColor rgb="FFCCCCCC"/>
      </patternFill>
    </fill>
    <fill>
      <patternFill patternType="solid">
        <fgColor theme="0"/>
        <bgColor theme="0"/>
      </patternFill>
    </fill>
    <fill>
      <patternFill patternType="solid">
        <fgColor rgb="FF254061"/>
        <bgColor rgb="FF254061"/>
      </patternFill>
    </fill>
    <fill>
      <patternFill patternType="solid">
        <fgColor rgb="FFFFFF00"/>
        <bgColor rgb="FFFFFF00"/>
      </patternFill>
    </fill>
    <fill>
      <patternFill patternType="solid">
        <fgColor rgb="FF9900FF"/>
        <bgColor rgb="FF9900FF"/>
      </patternFill>
    </fill>
    <fill>
      <patternFill patternType="solid">
        <fgColor rgb="FF999999"/>
        <bgColor rgb="FF999999"/>
      </patternFill>
    </fill>
    <fill>
      <patternFill patternType="solid">
        <fgColor rgb="FFB7B7B7"/>
        <bgColor rgb="FFB7B7B7"/>
      </patternFill>
    </fill>
    <fill>
      <patternFill patternType="solid">
        <fgColor rgb="FFC9DAF8"/>
        <bgColor rgb="FFC9DAF8"/>
      </patternFill>
    </fill>
    <fill>
      <patternFill patternType="solid">
        <fgColor rgb="FF0000FF"/>
        <bgColor rgb="FF0000FF"/>
      </patternFill>
    </fill>
    <fill>
      <patternFill patternType="solid">
        <fgColor rgb="FF00FFFF"/>
        <bgColor rgb="FF00FFFF"/>
      </patternFill>
    </fill>
    <fill>
      <patternFill patternType="solid">
        <fgColor rgb="FFF4CCCC"/>
        <bgColor rgb="FFF4CCCC"/>
      </patternFill>
    </fill>
    <fill>
      <patternFill patternType="solid">
        <fgColor rgb="FF4A86E8"/>
        <bgColor rgb="FF4A86E8"/>
      </patternFill>
    </fill>
    <fill>
      <patternFill patternType="solid">
        <fgColor theme="4"/>
        <bgColor theme="4"/>
      </patternFill>
    </fill>
    <fill>
      <patternFill patternType="solid">
        <fgColor rgb="FFEA9999"/>
        <bgColor rgb="FFEA9999"/>
      </patternFill>
    </fill>
    <fill>
      <patternFill patternType="solid">
        <fgColor rgb="FF6AA84F"/>
        <bgColor rgb="FF6AA84F"/>
      </patternFill>
    </fill>
    <fill>
      <patternFill patternType="solid">
        <fgColor rgb="FFCFE2F3"/>
        <bgColor rgb="FFCFE2F3"/>
      </patternFill>
    </fill>
    <fill>
      <patternFill patternType="solid">
        <fgColor rgb="FFFFC000"/>
        <bgColor rgb="FFFFC000"/>
      </patternFill>
    </fill>
    <fill>
      <patternFill patternType="solid">
        <fgColor rgb="FF1155CC"/>
        <bgColor rgb="FF1155CC"/>
      </patternFill>
    </fill>
    <fill>
      <patternFill patternType="solid">
        <fgColor theme="6"/>
        <bgColor theme="6"/>
      </patternFill>
    </fill>
    <fill>
      <patternFill patternType="solid">
        <fgColor rgb="FF9BBB59"/>
        <bgColor rgb="FF9BBB59"/>
      </patternFill>
    </fill>
    <fill>
      <patternFill patternType="solid">
        <fgColor rgb="FF93C47D"/>
        <bgColor rgb="FF93C47D"/>
      </patternFill>
    </fill>
    <fill>
      <patternFill patternType="solid">
        <fgColor rgb="FFFCE4D6"/>
        <bgColor rgb="FFFCE4D6"/>
      </patternFill>
    </fill>
    <fill>
      <patternFill patternType="solid">
        <fgColor rgb="FFEFEFEF"/>
        <bgColor rgb="FFEFEFEF"/>
      </patternFill>
    </fill>
    <fill>
      <patternFill patternType="solid">
        <fgColor rgb="FFB7E1CD"/>
        <bgColor rgb="FFB7E1CD"/>
      </patternFill>
    </fill>
    <fill>
      <patternFill patternType="solid">
        <fgColor rgb="FFD99795"/>
        <bgColor rgb="FFD99795"/>
      </patternFill>
    </fill>
    <fill>
      <patternFill patternType="solid">
        <fgColor rgb="FF92D050"/>
        <bgColor rgb="FF92D050"/>
      </patternFill>
    </fill>
    <fill>
      <patternFill patternType="solid">
        <fgColor theme="8"/>
        <bgColor theme="8"/>
      </patternFill>
    </fill>
    <fill>
      <patternFill patternType="solid">
        <fgColor rgb="FF7F6000"/>
        <bgColor rgb="FF7F6000"/>
      </patternFill>
    </fill>
    <fill>
      <patternFill patternType="solid">
        <fgColor rgb="FFD9D9D9"/>
        <bgColor rgb="FFD9D9D9"/>
      </patternFill>
    </fill>
    <fill>
      <patternFill patternType="solid">
        <fgColor rgb="FFA64D79"/>
        <bgColor rgb="FFA64D79"/>
      </patternFill>
    </fill>
    <fill>
      <patternFill patternType="solid">
        <fgColor rgb="FFC27BA0"/>
        <bgColor rgb="FFC27BA0"/>
      </patternFill>
    </fill>
    <fill>
      <patternFill patternType="solid">
        <fgColor rgb="FFE06666"/>
        <bgColor rgb="FFE06666"/>
      </patternFill>
    </fill>
    <fill>
      <patternFill patternType="solid">
        <fgColor rgb="FF45818E"/>
        <bgColor rgb="FF45818E"/>
      </patternFill>
    </fill>
    <fill>
      <patternFill patternType="solid">
        <fgColor rgb="FFCC0000"/>
        <bgColor rgb="FFCC0000"/>
      </patternFill>
    </fill>
    <fill>
      <patternFill patternType="solid">
        <fgColor rgb="FF948B54"/>
        <bgColor rgb="FF948B54"/>
      </patternFill>
    </fill>
    <fill>
      <patternFill patternType="solid">
        <fgColor rgb="FFDBEEF3"/>
        <bgColor rgb="FFDBEEF3"/>
      </patternFill>
    </fill>
    <fill>
      <patternFill patternType="solid">
        <fgColor rgb="FF9FC5E8"/>
        <bgColor rgb="FF9FC5E8"/>
      </patternFill>
    </fill>
    <fill>
      <patternFill patternType="solid">
        <fgColor rgb="FF6FA8DC"/>
        <bgColor rgb="FF6FA8DC"/>
      </patternFill>
    </fill>
    <fill>
      <patternFill patternType="solid">
        <fgColor rgb="FFF3F3F3"/>
        <bgColor rgb="FFF3F3F3"/>
      </patternFill>
    </fill>
    <fill>
      <patternFill patternType="solid">
        <fgColor rgb="FFA4C2F4"/>
        <bgColor rgb="FFA4C2F4"/>
      </patternFill>
    </fill>
    <fill>
      <patternFill patternType="solid">
        <fgColor rgb="FFEAD1DC"/>
        <bgColor rgb="FFEAD1DC"/>
      </patternFill>
    </fill>
    <fill>
      <patternFill patternType="solid">
        <fgColor rgb="FF00B050"/>
        <bgColor rgb="FF00B050"/>
      </patternFill>
    </fill>
  </fills>
  <borders count="1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rder>
    <border>
      <top style="thin">
        <color rgb="FF000000"/>
      </top>
      <bottom style="thin">
        <color rgb="FF000000"/>
      </bottom>
    </border>
    <border>
      <right style="thin">
        <color rgb="FF000000"/>
      </right>
      <top style="thin">
        <color rgb="FF000000"/>
      </top>
      <bottom style="thin">
        <color rgb="FF000000"/>
      </bottom>
    </border>
    <border>
      <top style="thin">
        <color rgb="FF000000"/>
      </top>
    </border>
    <border>
      <bottom style="thin">
        <color rgb="FF000000"/>
      </bottom>
    </border>
    <border>
      <right style="thin">
        <color rgb="FF000000"/>
      </right>
      <bottom style="thin">
        <color rgb="FF000000"/>
      </bottom>
    </border>
    <border>
      <left style="thin">
        <color rgb="FF000000"/>
      </left>
      <bottom style="thin">
        <color rgb="FF000000"/>
      </bottom>
    </border>
    <border>
      <right style="thin">
        <color rgb="FF000000"/>
      </right>
    </border>
    <border>
      <left style="thin">
        <color rgb="FF000000"/>
      </left>
    </border>
  </borders>
  <cellStyleXfs count="1">
    <xf borderId="0" fillId="0" fontId="0" numFmtId="0" applyAlignment="1" applyFont="1"/>
  </cellStyleXfs>
  <cellXfs count="2410">
    <xf borderId="0" fillId="0" fontId="0" numFmtId="0" xfId="0" applyAlignment="1" applyFont="1">
      <alignment readingOrder="0" shrinkToFit="0" vertical="bottom" wrapText="0"/>
    </xf>
    <xf borderId="0" fillId="0" fontId="1" numFmtId="0" xfId="0" applyAlignment="1" applyFont="1">
      <alignment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shrinkToFit="0" vertical="center" wrapText="1"/>
    </xf>
    <xf borderId="0" fillId="2" fontId="2" numFmtId="0" xfId="0" applyAlignment="1" applyFill="1" applyFont="1">
      <alignment horizontal="center" readingOrder="0" shrinkToFit="0" vertical="center" wrapText="1"/>
    </xf>
    <xf borderId="1" fillId="0" fontId="2" numFmtId="0" xfId="0" applyAlignment="1" applyBorder="1" applyFont="1">
      <alignment horizontal="center" readingOrder="0" shrinkToFit="0" vertical="center" wrapText="1"/>
    </xf>
    <xf borderId="1" fillId="3" fontId="1" numFmtId="0" xfId="0" applyAlignment="1" applyBorder="1" applyFill="1" applyFont="1">
      <alignment shrinkToFit="0" vertical="center" wrapText="1"/>
    </xf>
    <xf borderId="1" fillId="0" fontId="1" numFmtId="0" xfId="0" applyAlignment="1" applyBorder="1" applyFont="1">
      <alignment readingOrder="0" shrinkToFit="0" vertical="center" wrapText="1"/>
    </xf>
    <xf borderId="1" fillId="0" fontId="1" numFmtId="0" xfId="0" applyAlignment="1" applyBorder="1" applyFont="1">
      <alignment shrinkToFit="0" vertical="center" wrapText="1"/>
    </xf>
    <xf borderId="1" fillId="2" fontId="1" numFmtId="0" xfId="0" applyAlignment="1" applyBorder="1" applyFont="1">
      <alignment shrinkToFit="0" vertical="center" wrapText="1"/>
    </xf>
    <xf borderId="1" fillId="0" fontId="3"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4" fontId="1" numFmtId="0" xfId="0" applyAlignment="1" applyBorder="1" applyFill="1" applyFont="1">
      <alignment shrinkToFit="0" vertical="center" wrapText="1"/>
    </xf>
    <xf borderId="1" fillId="5" fontId="5" numFmtId="0" xfId="0" applyAlignment="1" applyBorder="1" applyFill="1" applyFont="1">
      <alignment horizontal="center" readingOrder="0" shrinkToFit="0" vertical="center" wrapText="1"/>
    </xf>
    <xf borderId="1" fillId="6" fontId="1" numFmtId="0" xfId="0" applyAlignment="1" applyBorder="1" applyFill="1" applyFont="1">
      <alignment shrinkToFit="0" vertical="center" wrapText="1"/>
    </xf>
    <xf borderId="0" fillId="7" fontId="6" numFmtId="0" xfId="0" applyFill="1" applyFont="1"/>
    <xf borderId="0" fillId="0" fontId="6" numFmtId="0" xfId="0" applyAlignment="1" applyFont="1">
      <alignment readingOrder="0"/>
    </xf>
    <xf borderId="2" fillId="0" fontId="2" numFmtId="0" xfId="0" applyAlignment="1" applyBorder="1" applyFont="1">
      <alignment horizontal="center" readingOrder="0" shrinkToFit="0" vertical="center" wrapText="1"/>
    </xf>
    <xf borderId="3" fillId="0" fontId="7" numFmtId="0" xfId="0" applyBorder="1" applyFont="1"/>
    <xf borderId="4" fillId="0" fontId="7" numFmtId="0" xfId="0" applyBorder="1" applyFont="1"/>
    <xf borderId="0" fillId="0" fontId="8" numFmtId="0" xfId="0" applyAlignment="1" applyFont="1">
      <alignment readingOrder="0"/>
    </xf>
    <xf borderId="1" fillId="0" fontId="8" numFmtId="0" xfId="0" applyAlignment="1" applyBorder="1" applyFont="1">
      <alignment readingOrder="0"/>
    </xf>
    <xf borderId="5" fillId="0" fontId="8" numFmtId="0" xfId="0" applyAlignment="1" applyBorder="1" applyFont="1">
      <alignment readingOrder="0"/>
    </xf>
    <xf borderId="1" fillId="8" fontId="8" numFmtId="164" xfId="0" applyAlignment="1" applyBorder="1" applyFill="1" applyFont="1" applyNumberFormat="1">
      <alignment readingOrder="0" shrinkToFit="0" wrapText="1"/>
    </xf>
    <xf borderId="0" fillId="9" fontId="9" numFmtId="0" xfId="0" applyAlignment="1" applyFill="1" applyFont="1">
      <alignment horizontal="left" readingOrder="0"/>
    </xf>
    <xf borderId="5" fillId="8" fontId="10" numFmtId="0" xfId="0" applyAlignment="1" applyBorder="1" applyFont="1">
      <alignment readingOrder="0" shrinkToFit="0" vertical="bottom" wrapText="1"/>
    </xf>
    <xf borderId="0" fillId="8" fontId="8" numFmtId="0" xfId="0" applyFont="1"/>
    <xf borderId="1" fillId="8" fontId="10" numFmtId="0" xfId="0" applyAlignment="1" applyBorder="1" applyFont="1">
      <alignment readingOrder="0" shrinkToFit="0" vertical="bottom" wrapText="1"/>
    </xf>
    <xf borderId="0" fillId="9" fontId="11" numFmtId="0" xfId="0" applyAlignment="1" applyFont="1">
      <alignment horizontal="left" readingOrder="0"/>
    </xf>
    <xf borderId="0" fillId="5" fontId="10" numFmtId="0" xfId="0" applyAlignment="1" applyFont="1">
      <alignment horizontal="left" readingOrder="0"/>
    </xf>
    <xf borderId="0" fillId="9" fontId="12" numFmtId="0" xfId="0" applyAlignment="1" applyFont="1">
      <alignment horizontal="left" readingOrder="0"/>
    </xf>
    <xf borderId="0" fillId="9" fontId="13" numFmtId="0" xfId="0" applyAlignment="1" applyFont="1">
      <alignment horizontal="left" readingOrder="0"/>
    </xf>
    <xf borderId="0" fillId="9" fontId="13" numFmtId="164" xfId="0" applyAlignment="1" applyFont="1" applyNumberFormat="1">
      <alignment horizontal="left" readingOrder="0"/>
    </xf>
    <xf borderId="0" fillId="8" fontId="8" numFmtId="164" xfId="0" applyAlignment="1" applyFont="1" applyNumberFormat="1">
      <alignment readingOrder="0" shrinkToFit="0" wrapText="1"/>
    </xf>
    <xf borderId="0" fillId="8" fontId="10" numFmtId="0" xfId="0" applyAlignment="1" applyFont="1">
      <alignment readingOrder="0" shrinkToFit="0" vertical="bottom" wrapText="1"/>
    </xf>
    <xf borderId="0" fillId="9" fontId="14" numFmtId="0" xfId="0" applyAlignment="1" applyFont="1">
      <alignment horizontal="left" readingOrder="0"/>
    </xf>
    <xf borderId="0" fillId="9" fontId="9" numFmtId="0" xfId="0" applyAlignment="1" applyFont="1">
      <alignment horizontal="center" readingOrder="0"/>
    </xf>
    <xf borderId="1" fillId="9" fontId="8" numFmtId="164" xfId="0" applyAlignment="1" applyBorder="1" applyFont="1" applyNumberFormat="1">
      <alignment readingOrder="0" shrinkToFit="0" wrapText="1"/>
    </xf>
    <xf borderId="1" fillId="9" fontId="10" numFmtId="0" xfId="0" applyAlignment="1" applyBorder="1" applyFont="1">
      <alignment readingOrder="0" shrinkToFit="0" vertical="bottom" wrapText="1"/>
    </xf>
    <xf borderId="5" fillId="9" fontId="10" numFmtId="0" xfId="0" applyAlignment="1" applyBorder="1" applyFont="1">
      <alignment readingOrder="0" shrinkToFit="0" vertical="bottom" wrapText="1"/>
    </xf>
    <xf borderId="0" fillId="8" fontId="10" numFmtId="0" xfId="0" applyAlignment="1" applyFont="1">
      <alignment readingOrder="0" vertical="bottom"/>
    </xf>
    <xf borderId="1" fillId="8" fontId="10" numFmtId="0" xfId="0" applyAlignment="1" applyBorder="1" applyFont="1">
      <alignment readingOrder="0" vertical="bottom"/>
    </xf>
    <xf borderId="0" fillId="8" fontId="8" numFmtId="0" xfId="0" applyAlignment="1" applyFont="1">
      <alignment readingOrder="0" shrinkToFit="0" wrapText="1"/>
    </xf>
    <xf borderId="1" fillId="8" fontId="8" numFmtId="0" xfId="0" applyAlignment="1" applyBorder="1" applyFont="1">
      <alignment readingOrder="0"/>
    </xf>
    <xf borderId="5" fillId="8" fontId="8" numFmtId="0" xfId="0" applyAlignment="1" applyBorder="1" applyFont="1">
      <alignment readingOrder="0" shrinkToFit="0" wrapText="1"/>
    </xf>
    <xf borderId="0" fillId="8" fontId="10" numFmtId="164" xfId="0" applyAlignment="1" applyFont="1" applyNumberFormat="1">
      <alignment horizontal="right" shrinkToFit="0" vertical="bottom" wrapText="1"/>
    </xf>
    <xf borderId="1" fillId="0" fontId="8" numFmtId="164" xfId="0" applyAlignment="1" applyBorder="1" applyFont="1" applyNumberFormat="1">
      <alignment readingOrder="0"/>
    </xf>
    <xf borderId="0" fillId="10" fontId="15" numFmtId="0" xfId="0" applyAlignment="1" applyFill="1" applyFont="1">
      <alignment horizontal="left" readingOrder="0" shrinkToFit="0" vertical="center" wrapText="1"/>
    </xf>
    <xf borderId="2" fillId="10" fontId="15" numFmtId="0" xfId="0" applyAlignment="1" applyBorder="1" applyFont="1">
      <alignment horizontal="left" readingOrder="0" shrinkToFit="0" vertical="center" wrapText="1"/>
    </xf>
    <xf borderId="6" fillId="10" fontId="15" numFmtId="0" xfId="0" applyAlignment="1" applyBorder="1" applyFont="1">
      <alignment horizontal="left" readingOrder="0" shrinkToFit="0" vertical="center" wrapText="1"/>
    </xf>
    <xf borderId="6" fillId="10" fontId="15" numFmtId="0" xfId="0" applyAlignment="1" applyBorder="1" applyFont="1">
      <alignment horizontal="left" shrinkToFit="0" vertical="center" wrapText="1"/>
    </xf>
    <xf borderId="1" fillId="5" fontId="8" numFmtId="165" xfId="0" applyAlignment="1" applyBorder="1" applyFont="1" applyNumberFormat="1">
      <alignment readingOrder="0"/>
    </xf>
    <xf borderId="1" fillId="5" fontId="8" numFmtId="0" xfId="0" applyAlignment="1" applyBorder="1" applyFont="1">
      <alignment readingOrder="0"/>
    </xf>
    <xf borderId="1" fillId="5" fontId="8" numFmtId="0" xfId="0" applyAlignment="1" applyBorder="1" applyFont="1">
      <alignment readingOrder="0" vertical="bottom"/>
    </xf>
    <xf borderId="1" fillId="5" fontId="8" numFmtId="0" xfId="0" applyBorder="1" applyFont="1"/>
    <xf borderId="0" fillId="5" fontId="8" numFmtId="0" xfId="0" applyFont="1"/>
    <xf borderId="1" fillId="5" fontId="8" numFmtId="0" xfId="0" applyAlignment="1" applyBorder="1" applyFont="1">
      <alignment readingOrder="0"/>
    </xf>
    <xf borderId="1" fillId="5" fontId="8" numFmtId="0" xfId="0" applyAlignment="1" applyBorder="1" applyFont="1">
      <alignment horizontal="left" readingOrder="0"/>
    </xf>
    <xf borderId="1" fillId="0" fontId="8" numFmtId="165" xfId="0" applyAlignment="1" applyBorder="1" applyFont="1" applyNumberFormat="1">
      <alignment readingOrder="0"/>
    </xf>
    <xf borderId="1" fillId="11" fontId="8" numFmtId="0" xfId="0" applyAlignment="1" applyBorder="1" applyFill="1" applyFont="1">
      <alignment readingOrder="0"/>
    </xf>
    <xf borderId="1" fillId="0" fontId="8" numFmtId="0" xfId="0" applyBorder="1" applyFont="1"/>
    <xf borderId="1" fillId="6" fontId="8" numFmtId="165" xfId="0" applyAlignment="1" applyBorder="1" applyFont="1" applyNumberFormat="1">
      <alignment readingOrder="0"/>
    </xf>
    <xf borderId="1" fillId="6" fontId="8" numFmtId="0" xfId="0" applyAlignment="1" applyBorder="1" applyFont="1">
      <alignment readingOrder="0"/>
    </xf>
    <xf borderId="1" fillId="6" fontId="8" numFmtId="0" xfId="0" applyBorder="1" applyFont="1"/>
    <xf borderId="0" fillId="6" fontId="8" numFmtId="0" xfId="0" applyFont="1"/>
    <xf borderId="1" fillId="12" fontId="8" numFmtId="165" xfId="0" applyAlignment="1" applyBorder="1" applyFill="1" applyFont="1" applyNumberFormat="1">
      <alignment readingOrder="0"/>
    </xf>
    <xf borderId="1" fillId="12" fontId="8" numFmtId="0" xfId="0" applyAlignment="1" applyBorder="1" applyFont="1">
      <alignment readingOrder="0"/>
    </xf>
    <xf borderId="1" fillId="12" fontId="8" numFmtId="0" xfId="0" applyBorder="1" applyFont="1"/>
    <xf borderId="0" fillId="12" fontId="8" numFmtId="0" xfId="0" applyFont="1"/>
    <xf borderId="1" fillId="12" fontId="13" numFmtId="165" xfId="0" applyAlignment="1" applyBorder="1" applyFont="1" applyNumberFormat="1">
      <alignment horizontal="right" readingOrder="0" shrinkToFit="0" vertical="bottom" wrapText="0"/>
    </xf>
    <xf borderId="1" fillId="12" fontId="13" numFmtId="0" xfId="0" applyAlignment="1" applyBorder="1" applyFont="1">
      <alignment readingOrder="0" shrinkToFit="0" vertical="bottom" wrapText="0"/>
    </xf>
    <xf borderId="1" fillId="12" fontId="16" numFmtId="0" xfId="0" applyAlignment="1" applyBorder="1" applyFont="1">
      <alignment readingOrder="0"/>
    </xf>
    <xf borderId="1" fillId="12" fontId="13" numFmtId="0" xfId="0" applyAlignment="1" applyBorder="1" applyFont="1">
      <alignment shrinkToFit="0" vertical="bottom" wrapText="0"/>
    </xf>
    <xf borderId="0" fillId="12" fontId="13" numFmtId="0" xfId="0" applyAlignment="1" applyFont="1">
      <alignment shrinkToFit="0" vertical="bottom" wrapText="0"/>
    </xf>
    <xf borderId="1" fillId="6" fontId="13" numFmtId="165" xfId="0" applyAlignment="1" applyBorder="1" applyFont="1" applyNumberFormat="1">
      <alignment horizontal="right" readingOrder="0" shrinkToFit="0" vertical="bottom" wrapText="0"/>
    </xf>
    <xf borderId="1" fillId="6" fontId="13" numFmtId="0" xfId="0" applyAlignment="1" applyBorder="1" applyFont="1">
      <alignment readingOrder="0" shrinkToFit="0" vertical="bottom" wrapText="0"/>
    </xf>
    <xf borderId="1" fillId="6" fontId="9" numFmtId="0" xfId="0" applyAlignment="1" applyBorder="1" applyFont="1">
      <alignment horizontal="left" readingOrder="0"/>
    </xf>
    <xf borderId="5" fillId="6" fontId="13" numFmtId="0" xfId="0" applyAlignment="1" applyBorder="1" applyFont="1">
      <alignment readingOrder="0" shrinkToFit="0" vertical="bottom" wrapText="0"/>
    </xf>
    <xf borderId="7" fillId="0" fontId="7" numFmtId="0" xfId="0" applyBorder="1" applyFont="1"/>
    <xf borderId="8" fillId="0" fontId="7" numFmtId="0" xfId="0" applyBorder="1" applyFont="1"/>
    <xf borderId="0" fillId="6" fontId="13" numFmtId="0" xfId="0" applyAlignment="1" applyFont="1">
      <alignment shrinkToFit="0" vertical="bottom" wrapText="0"/>
    </xf>
    <xf borderId="1" fillId="2" fontId="8" numFmtId="165" xfId="0" applyAlignment="1" applyBorder="1" applyFont="1" applyNumberFormat="1">
      <alignment readingOrder="0"/>
    </xf>
    <xf borderId="1" fillId="2" fontId="8" numFmtId="0" xfId="0" applyAlignment="1" applyBorder="1" applyFont="1">
      <alignment readingOrder="0"/>
    </xf>
    <xf borderId="1" fillId="2" fontId="8" numFmtId="0" xfId="0" applyBorder="1" applyFont="1"/>
    <xf borderId="0" fillId="2" fontId="8" numFmtId="0" xfId="0" applyFont="1"/>
    <xf borderId="1" fillId="5" fontId="17" numFmtId="165" xfId="0" applyAlignment="1" applyBorder="1" applyFont="1" applyNumberFormat="1">
      <alignment horizontal="right" readingOrder="0" vertical="center"/>
    </xf>
    <xf borderId="1" fillId="5" fontId="18" numFmtId="0" xfId="0" applyAlignment="1" applyBorder="1" applyFont="1">
      <alignment readingOrder="0" vertical="center"/>
    </xf>
    <xf borderId="1" fillId="5" fontId="18" numFmtId="0" xfId="0" applyAlignment="1" applyBorder="1" applyFont="1">
      <alignment vertical="center"/>
    </xf>
    <xf borderId="1" fillId="5" fontId="18" numFmtId="0" xfId="0" applyBorder="1" applyFont="1"/>
    <xf borderId="0" fillId="5" fontId="18" numFmtId="0" xfId="0" applyFont="1"/>
    <xf borderId="1" fillId="5" fontId="17" numFmtId="165" xfId="0" applyAlignment="1" applyBorder="1" applyFont="1" applyNumberFormat="1">
      <alignment horizontal="right" readingOrder="0"/>
    </xf>
    <xf borderId="1" fillId="5" fontId="17" numFmtId="0" xfId="0" applyAlignment="1" applyBorder="1" applyFont="1">
      <alignment readingOrder="0"/>
    </xf>
    <xf borderId="1" fillId="5" fontId="17" numFmtId="0" xfId="0" applyBorder="1" applyFont="1"/>
    <xf borderId="1" fillId="5" fontId="18" numFmtId="0" xfId="0" applyAlignment="1" applyBorder="1" applyFont="1">
      <alignment readingOrder="0"/>
    </xf>
    <xf borderId="1" fillId="5" fontId="19" numFmtId="165" xfId="0" applyAlignment="1" applyBorder="1" applyFont="1" applyNumberFormat="1">
      <alignment readingOrder="0"/>
    </xf>
    <xf borderId="1" fillId="5" fontId="20" numFmtId="0" xfId="0" applyAlignment="1" applyBorder="1" applyFont="1">
      <alignment readingOrder="0" vertical="bottom"/>
    </xf>
    <xf borderId="1" fillId="5" fontId="19" numFmtId="0" xfId="0" applyAlignment="1" applyBorder="1" applyFont="1">
      <alignment readingOrder="0"/>
    </xf>
    <xf borderId="1" fillId="5" fontId="13" numFmtId="0" xfId="0" applyAlignment="1" applyBorder="1" applyFont="1">
      <alignment readingOrder="0" vertical="bottom"/>
    </xf>
    <xf borderId="1" fillId="5" fontId="18" numFmtId="165" xfId="0" applyAlignment="1" applyBorder="1" applyFont="1" applyNumberFormat="1">
      <alignment readingOrder="0"/>
    </xf>
    <xf borderId="1" fillId="5" fontId="13" numFmtId="0" xfId="0" applyAlignment="1" applyBorder="1" applyFont="1">
      <alignment readingOrder="0" shrinkToFit="0" vertical="bottom" wrapText="0"/>
    </xf>
    <xf borderId="1" fillId="13" fontId="19" numFmtId="165" xfId="0" applyAlignment="1" applyBorder="1" applyFill="1" applyFont="1" applyNumberFormat="1">
      <alignment readingOrder="0"/>
    </xf>
    <xf borderId="1" fillId="13" fontId="19" numFmtId="0" xfId="0" applyAlignment="1" applyBorder="1" applyFont="1">
      <alignment readingOrder="0"/>
    </xf>
    <xf borderId="1" fillId="0" fontId="18" numFmtId="0" xfId="0" applyAlignment="1" applyBorder="1" applyFont="1">
      <alignment readingOrder="0" vertical="center"/>
    </xf>
    <xf borderId="1" fillId="13" fontId="19" numFmtId="0" xfId="0" applyBorder="1" applyFont="1"/>
    <xf borderId="0" fillId="13" fontId="8" numFmtId="0" xfId="0" applyFont="1"/>
    <xf borderId="1" fillId="13" fontId="8" numFmtId="165" xfId="0" applyAlignment="1" applyBorder="1" applyFont="1" applyNumberFormat="1">
      <alignment readingOrder="0"/>
    </xf>
    <xf borderId="1" fillId="13" fontId="8" numFmtId="0" xfId="0" applyAlignment="1" applyBorder="1" applyFont="1">
      <alignment readingOrder="0"/>
    </xf>
    <xf borderId="1" fillId="13" fontId="8" numFmtId="0" xfId="0" applyBorder="1" applyFont="1"/>
    <xf borderId="1" fillId="12" fontId="18" numFmtId="0" xfId="0" applyAlignment="1" applyBorder="1" applyFont="1">
      <alignment readingOrder="0" vertical="center"/>
    </xf>
    <xf borderId="1" fillId="4" fontId="19" numFmtId="165" xfId="0" applyAlignment="1" applyBorder="1" applyFont="1" applyNumberFormat="1">
      <alignment readingOrder="0"/>
    </xf>
    <xf borderId="1" fillId="4" fontId="19" numFmtId="0" xfId="0" applyAlignment="1" applyBorder="1" applyFont="1">
      <alignment readingOrder="0"/>
    </xf>
    <xf borderId="1" fillId="4" fontId="8" numFmtId="0" xfId="0" applyAlignment="1" applyBorder="1" applyFont="1">
      <alignment readingOrder="0"/>
    </xf>
    <xf borderId="1" fillId="4" fontId="19" numFmtId="0" xfId="0" applyBorder="1" applyFont="1"/>
    <xf borderId="0" fillId="4" fontId="19" numFmtId="0" xfId="0" applyFont="1"/>
    <xf borderId="1" fillId="5" fontId="21" numFmtId="165" xfId="0" applyAlignment="1" applyBorder="1" applyFont="1" applyNumberFormat="1">
      <alignment readingOrder="0"/>
    </xf>
    <xf borderId="1" fillId="5" fontId="21" numFmtId="0" xfId="0" applyAlignment="1" applyBorder="1" applyFont="1">
      <alignment readingOrder="0"/>
    </xf>
    <xf borderId="1" fillId="5" fontId="13" numFmtId="165" xfId="0" applyAlignment="1" applyBorder="1" applyFont="1" applyNumberFormat="1">
      <alignment horizontal="right" readingOrder="0" shrinkToFit="0" vertical="center" wrapText="0"/>
    </xf>
    <xf borderId="1" fillId="5" fontId="13" numFmtId="0" xfId="0" applyAlignment="1" applyBorder="1" applyFont="1">
      <alignment readingOrder="0" shrinkToFit="0" vertical="center" wrapText="0"/>
    </xf>
    <xf borderId="1" fillId="5" fontId="10" numFmtId="0" xfId="0" applyAlignment="1" applyBorder="1" applyFont="1">
      <alignment readingOrder="0" shrinkToFit="0" vertical="center" wrapText="0"/>
    </xf>
    <xf borderId="1" fillId="5" fontId="13" numFmtId="0" xfId="0" applyAlignment="1" applyBorder="1" applyFont="1">
      <alignment horizontal="right" readingOrder="0" shrinkToFit="0" vertical="center" wrapText="0"/>
    </xf>
    <xf borderId="1" fillId="5" fontId="8" numFmtId="4" xfId="0" applyAlignment="1" applyBorder="1" applyFont="1" applyNumberFormat="1">
      <alignment readingOrder="0"/>
    </xf>
    <xf borderId="1" fillId="5" fontId="13" numFmtId="165" xfId="0" applyAlignment="1" applyBorder="1" applyFont="1" applyNumberFormat="1">
      <alignment horizontal="right" readingOrder="0" shrinkToFit="0" wrapText="0"/>
    </xf>
    <xf borderId="1" fillId="5" fontId="13" numFmtId="0" xfId="0" applyAlignment="1" applyBorder="1" applyFont="1">
      <alignment readingOrder="0" shrinkToFit="0" wrapText="0"/>
    </xf>
    <xf borderId="1" fillId="5" fontId="13" numFmtId="0" xfId="0" applyAlignment="1" applyBorder="1" applyFont="1">
      <alignment horizontal="right" readingOrder="0" shrinkToFit="0" wrapText="0"/>
    </xf>
    <xf borderId="1" fillId="5" fontId="13" numFmtId="0" xfId="0" applyAlignment="1" applyBorder="1" applyFont="1">
      <alignment readingOrder="0"/>
    </xf>
    <xf borderId="1" fillId="5" fontId="13" numFmtId="0" xfId="0" applyAlignment="1" applyBorder="1" applyFont="1">
      <alignment shrinkToFit="0" wrapText="0"/>
    </xf>
    <xf borderId="1" fillId="5" fontId="10" numFmtId="165" xfId="0" applyAlignment="1" applyBorder="1" applyFont="1" applyNumberFormat="1">
      <alignment horizontal="right" readingOrder="0" shrinkToFit="0" vertical="center" wrapText="0"/>
    </xf>
    <xf borderId="1" fillId="5" fontId="10" numFmtId="0" xfId="0" applyAlignment="1" applyBorder="1" applyFont="1">
      <alignment horizontal="left" readingOrder="0" shrinkToFit="0" vertical="center" wrapText="0"/>
    </xf>
    <xf borderId="1" fillId="5" fontId="10" numFmtId="0" xfId="0" applyAlignment="1" applyBorder="1" applyFont="1">
      <alignment horizontal="right" readingOrder="0" shrinkToFit="0" vertical="center" wrapText="0"/>
    </xf>
    <xf borderId="1" fillId="5" fontId="10" numFmtId="0" xfId="0" applyAlignment="1" applyBorder="1" applyFont="1">
      <alignment horizontal="left" readingOrder="0" vertical="center"/>
    </xf>
    <xf borderId="0" fillId="5" fontId="10" numFmtId="0" xfId="0" applyAlignment="1" applyFont="1">
      <alignment horizontal="left" readingOrder="0" shrinkToFit="0" vertical="center" wrapText="0"/>
    </xf>
    <xf borderId="0" fillId="5" fontId="10" numFmtId="0" xfId="0" applyAlignment="1" applyFont="1">
      <alignment shrinkToFit="0" vertical="center" wrapText="0"/>
    </xf>
    <xf borderId="1" fillId="13" fontId="13" numFmtId="0" xfId="0" applyAlignment="1" applyBorder="1" applyFont="1">
      <alignment readingOrder="0" shrinkToFit="0" vertical="bottom" wrapText="0"/>
    </xf>
    <xf borderId="1" fillId="8" fontId="19" numFmtId="165" xfId="0" applyAlignment="1" applyBorder="1" applyFont="1" applyNumberFormat="1">
      <alignment readingOrder="0"/>
    </xf>
    <xf borderId="1" fillId="0" fontId="19" numFmtId="0" xfId="0" applyAlignment="1" applyBorder="1" applyFont="1">
      <alignment readingOrder="0"/>
    </xf>
    <xf borderId="1" fillId="0" fontId="19" numFmtId="0" xfId="0" applyBorder="1" applyFont="1"/>
    <xf borderId="0" fillId="0" fontId="19" numFmtId="0" xfId="0" applyFont="1"/>
    <xf borderId="1" fillId="3" fontId="8" numFmtId="165" xfId="0" applyAlignment="1" applyBorder="1" applyFont="1" applyNumberFormat="1">
      <alignment readingOrder="0"/>
    </xf>
    <xf borderId="1" fillId="3" fontId="8" numFmtId="0" xfId="0" applyAlignment="1" applyBorder="1" applyFont="1">
      <alignment readingOrder="0"/>
    </xf>
    <xf borderId="1" fillId="3" fontId="8" numFmtId="0" xfId="0" applyBorder="1" applyFont="1"/>
    <xf borderId="0" fillId="3" fontId="8" numFmtId="0" xfId="0" applyFont="1"/>
    <xf borderId="1" fillId="5" fontId="19" numFmtId="0" xfId="0" applyBorder="1" applyFont="1"/>
    <xf borderId="0" fillId="5" fontId="19" numFmtId="0" xfId="0" applyFont="1"/>
    <xf borderId="1" fillId="5" fontId="8" numFmtId="165" xfId="0" applyAlignment="1" applyBorder="1" applyFont="1" applyNumberFormat="1">
      <alignment readingOrder="0" vertical="center"/>
    </xf>
    <xf borderId="1" fillId="5" fontId="8" numFmtId="0" xfId="0" applyAlignment="1" applyBorder="1" applyFont="1">
      <alignment readingOrder="0" vertical="center"/>
    </xf>
    <xf borderId="1" fillId="5" fontId="8" numFmtId="4" xfId="0" applyAlignment="1" applyBorder="1" applyFont="1" applyNumberFormat="1">
      <alignment readingOrder="0" vertical="center"/>
    </xf>
    <xf borderId="1" fillId="5" fontId="8" numFmtId="0" xfId="0" applyAlignment="1" applyBorder="1" applyFont="1">
      <alignment vertical="center"/>
    </xf>
    <xf borderId="0" fillId="5" fontId="8" numFmtId="0" xfId="0" applyAlignment="1" applyFont="1">
      <alignment vertical="center"/>
    </xf>
    <xf borderId="1" fillId="5" fontId="19" numFmtId="165" xfId="0" applyAlignment="1" applyBorder="1" applyFont="1" applyNumberFormat="1">
      <alignment readingOrder="0" vertical="center"/>
    </xf>
    <xf borderId="1" fillId="5" fontId="19" numFmtId="0" xfId="0" applyAlignment="1" applyBorder="1" applyFont="1">
      <alignment readingOrder="0" vertical="center"/>
    </xf>
    <xf borderId="1" fillId="5" fontId="19" numFmtId="0" xfId="0" applyAlignment="1" applyBorder="1" applyFont="1">
      <alignment vertical="center"/>
    </xf>
    <xf borderId="0" fillId="5" fontId="19" numFmtId="0" xfId="0" applyAlignment="1" applyFont="1">
      <alignment vertical="center"/>
    </xf>
    <xf borderId="1" fillId="5" fontId="12" numFmtId="0" xfId="0" applyAlignment="1" applyBorder="1" applyFont="1">
      <alignment horizontal="left" readingOrder="0"/>
    </xf>
    <xf borderId="1" fillId="6" fontId="8" numFmtId="165" xfId="0" applyAlignment="1" applyBorder="1" applyFont="1" applyNumberFormat="1">
      <alignment readingOrder="0" vertical="center"/>
    </xf>
    <xf borderId="1" fillId="6" fontId="8" numFmtId="0" xfId="0" applyAlignment="1" applyBorder="1" applyFont="1">
      <alignment readingOrder="0" vertical="center"/>
    </xf>
    <xf borderId="1" fillId="6" fontId="16" numFmtId="0" xfId="0" applyAlignment="1" applyBorder="1" applyFont="1">
      <alignment readingOrder="0"/>
    </xf>
    <xf borderId="1" fillId="6" fontId="8" numFmtId="0" xfId="0" applyAlignment="1" applyBorder="1" applyFont="1">
      <alignment vertical="center"/>
    </xf>
    <xf borderId="0" fillId="6" fontId="8" numFmtId="0" xfId="0" applyAlignment="1" applyFont="1">
      <alignment vertical="center"/>
    </xf>
    <xf borderId="1" fillId="5" fontId="8" numFmtId="0" xfId="0" applyAlignment="1" applyBorder="1" applyFont="1">
      <alignment readingOrder="0" vertical="center"/>
    </xf>
    <xf borderId="1" fillId="14" fontId="8" numFmtId="165" xfId="0" applyAlignment="1" applyBorder="1" applyFill="1" applyFont="1" applyNumberFormat="1">
      <alignment readingOrder="0" vertical="center"/>
    </xf>
    <xf borderId="1" fillId="14" fontId="8" numFmtId="0" xfId="0" applyAlignment="1" applyBorder="1" applyFont="1">
      <alignment readingOrder="0" vertical="center"/>
    </xf>
    <xf borderId="1" fillId="14" fontId="8" numFmtId="0" xfId="0" applyAlignment="1" applyBorder="1" applyFont="1">
      <alignment readingOrder="0"/>
    </xf>
    <xf borderId="1" fillId="14" fontId="22" numFmtId="0" xfId="0" applyAlignment="1" applyBorder="1" applyFont="1">
      <alignment readingOrder="0" vertical="center"/>
    </xf>
    <xf borderId="1" fillId="14" fontId="8" numFmtId="0" xfId="0" applyAlignment="1" applyBorder="1" applyFont="1">
      <alignment vertical="center"/>
    </xf>
    <xf borderId="0" fillId="14" fontId="8" numFmtId="0" xfId="0" applyAlignment="1" applyFont="1">
      <alignment vertical="center"/>
    </xf>
    <xf borderId="1" fillId="0" fontId="19" numFmtId="165" xfId="0" applyAlignment="1" applyBorder="1" applyFont="1" applyNumberFormat="1">
      <alignment readingOrder="0" vertical="center"/>
    </xf>
    <xf borderId="1" fillId="11" fontId="19" numFmtId="0" xfId="0" applyAlignment="1" applyBorder="1" applyFont="1">
      <alignment readingOrder="0" vertical="center"/>
    </xf>
    <xf borderId="1" fillId="0" fontId="19" numFmtId="0" xfId="0" applyAlignment="1" applyBorder="1" applyFont="1">
      <alignment readingOrder="0" vertical="center"/>
    </xf>
    <xf borderId="1" fillId="0" fontId="10" numFmtId="0" xfId="0" applyAlignment="1" applyBorder="1" applyFont="1">
      <alignment horizontal="left" readingOrder="0" shrinkToFit="0" vertical="center" wrapText="0"/>
    </xf>
    <xf borderId="1" fillId="0" fontId="19" numFmtId="0" xfId="0" applyAlignment="1" applyBorder="1" applyFont="1">
      <alignment vertical="center"/>
    </xf>
    <xf borderId="0" fillId="0" fontId="19" numFmtId="0" xfId="0" applyAlignment="1" applyFont="1">
      <alignment vertical="center"/>
    </xf>
    <xf borderId="1" fillId="5" fontId="21" numFmtId="0" xfId="0" applyAlignment="1" applyBorder="1" applyFont="1">
      <alignment readingOrder="0" vertical="center"/>
    </xf>
    <xf borderId="1" fillId="5" fontId="21" numFmtId="0" xfId="0" applyBorder="1" applyFont="1"/>
    <xf borderId="0" fillId="5" fontId="21" numFmtId="0" xfId="0" applyFont="1"/>
    <xf borderId="1" fillId="12" fontId="19" numFmtId="165" xfId="0" applyAlignment="1" applyBorder="1" applyFont="1" applyNumberFormat="1">
      <alignment readingOrder="0"/>
    </xf>
    <xf borderId="1" fillId="12" fontId="19" numFmtId="0" xfId="0" applyAlignment="1" applyBorder="1" applyFont="1">
      <alignment readingOrder="0"/>
    </xf>
    <xf borderId="1" fillId="12" fontId="19" numFmtId="0" xfId="0" applyAlignment="1" applyBorder="1" applyFont="1">
      <alignment readingOrder="0" vertical="center"/>
    </xf>
    <xf borderId="1" fillId="12" fontId="19" numFmtId="0" xfId="0" applyBorder="1" applyFont="1"/>
    <xf borderId="0" fillId="12" fontId="19" numFmtId="0" xfId="0" applyFont="1"/>
    <xf borderId="1" fillId="12" fontId="21" numFmtId="165" xfId="0" applyAlignment="1" applyBorder="1" applyFont="1" applyNumberFormat="1">
      <alignment readingOrder="0"/>
    </xf>
    <xf borderId="1" fillId="12" fontId="21" numFmtId="0" xfId="0" applyAlignment="1" applyBorder="1" applyFont="1">
      <alignment readingOrder="0"/>
    </xf>
    <xf borderId="1" fillId="0" fontId="23" numFmtId="165" xfId="0" applyAlignment="1" applyBorder="1" applyFont="1" applyNumberFormat="1">
      <alignment readingOrder="0"/>
    </xf>
    <xf borderId="1" fillId="11" fontId="23" numFmtId="0" xfId="0" applyAlignment="1" applyBorder="1" applyFont="1">
      <alignment readingOrder="0"/>
    </xf>
    <xf borderId="1" fillId="0" fontId="23" numFmtId="0" xfId="0" applyAlignment="1" applyBorder="1" applyFont="1">
      <alignment readingOrder="0"/>
    </xf>
    <xf borderId="1" fillId="0" fontId="23" numFmtId="0" xfId="0" applyBorder="1" applyFont="1"/>
    <xf borderId="0" fillId="0" fontId="23" numFmtId="0" xfId="0" applyFont="1"/>
    <xf borderId="1" fillId="5" fontId="13" numFmtId="0" xfId="0" applyAlignment="1" applyBorder="1" applyFont="1">
      <alignment horizontal="left" readingOrder="0" shrinkToFit="0" wrapText="1"/>
    </xf>
    <xf borderId="1" fillId="5" fontId="8" numFmtId="0" xfId="0" applyAlignment="1" applyBorder="1" applyFont="1">
      <alignment readingOrder="0" shrinkToFit="0" vertical="center" wrapText="1"/>
    </xf>
    <xf borderId="1" fillId="5" fontId="23" numFmtId="165" xfId="0" applyAlignment="1" applyBorder="1" applyFont="1" applyNumberFormat="1">
      <alignment readingOrder="0"/>
    </xf>
    <xf borderId="1" fillId="5" fontId="23" numFmtId="0" xfId="0" applyAlignment="1" applyBorder="1" applyFont="1">
      <alignment readingOrder="0" vertical="center"/>
    </xf>
    <xf borderId="1" fillId="5" fontId="23" numFmtId="0" xfId="0" applyAlignment="1" applyBorder="1" applyFont="1">
      <alignment readingOrder="0"/>
    </xf>
    <xf borderId="1" fillId="0" fontId="19" numFmtId="165" xfId="0" applyAlignment="1" applyBorder="1" applyFont="1" applyNumberFormat="1">
      <alignment readingOrder="0"/>
    </xf>
    <xf borderId="1" fillId="11" fontId="19" numFmtId="0" xfId="0" applyAlignment="1" applyBorder="1" applyFont="1">
      <alignment readingOrder="0"/>
    </xf>
    <xf borderId="1" fillId="0" fontId="8" numFmtId="0" xfId="0" applyAlignment="1" applyBorder="1" applyFont="1">
      <alignment readingOrder="0" vertical="center"/>
    </xf>
    <xf borderId="1" fillId="5" fontId="23" numFmtId="0" xfId="0" applyBorder="1" applyFont="1"/>
    <xf borderId="1" fillId="5" fontId="16" numFmtId="0" xfId="0" applyAlignment="1" applyBorder="1" applyFont="1">
      <alignment readingOrder="0"/>
    </xf>
    <xf borderId="1" fillId="15" fontId="8" numFmtId="165" xfId="0" applyAlignment="1" applyBorder="1" applyFill="1" applyFont="1" applyNumberFormat="1">
      <alignment readingOrder="0"/>
    </xf>
    <xf borderId="1" fillId="15" fontId="8" numFmtId="0" xfId="0" applyAlignment="1" applyBorder="1" applyFont="1">
      <alignment readingOrder="0"/>
    </xf>
    <xf borderId="1" fillId="15" fontId="8" numFmtId="0" xfId="0" applyBorder="1" applyFont="1"/>
    <xf borderId="1" fillId="5" fontId="8" numFmtId="0" xfId="0" applyAlignment="1" applyBorder="1" applyFont="1">
      <alignment readingOrder="0"/>
    </xf>
    <xf borderId="1" fillId="2" fontId="19" numFmtId="165" xfId="0" applyAlignment="1" applyBorder="1" applyFont="1" applyNumberFormat="1">
      <alignment readingOrder="0" vertical="center"/>
    </xf>
    <xf borderId="1" fillId="2" fontId="20" numFmtId="0" xfId="0" applyAlignment="1" applyBorder="1" applyFont="1">
      <alignment readingOrder="0" shrinkToFit="0" vertical="center" wrapText="0"/>
    </xf>
    <xf borderId="1" fillId="2" fontId="19" numFmtId="0" xfId="0" applyAlignment="1" applyBorder="1" applyFont="1">
      <alignment readingOrder="0" vertical="center"/>
    </xf>
    <xf borderId="1" fillId="2" fontId="19" numFmtId="0" xfId="0" applyAlignment="1" applyBorder="1" applyFont="1">
      <alignment vertical="center"/>
    </xf>
    <xf borderId="1" fillId="2" fontId="19" numFmtId="0" xfId="0" applyAlignment="1" applyBorder="1" applyFont="1">
      <alignment readingOrder="0" shrinkToFit="0" vertical="center" wrapText="1"/>
    </xf>
    <xf borderId="1" fillId="2" fontId="8" numFmtId="0" xfId="0" applyAlignment="1" applyBorder="1" applyFont="1">
      <alignment readingOrder="0" vertical="center"/>
    </xf>
    <xf borderId="1" fillId="2" fontId="8" numFmtId="0" xfId="0" applyAlignment="1" applyBorder="1" applyFont="1">
      <alignment vertical="center"/>
    </xf>
    <xf borderId="0" fillId="2" fontId="8" numFmtId="0" xfId="0" applyAlignment="1" applyFont="1">
      <alignment vertical="center"/>
    </xf>
    <xf borderId="0" fillId="2" fontId="19" numFmtId="0" xfId="0" applyFont="1"/>
    <xf borderId="1" fillId="12" fontId="20" numFmtId="0" xfId="0" applyAlignment="1" applyBorder="1" applyFont="1">
      <alignment readingOrder="0" vertical="bottom"/>
    </xf>
    <xf borderId="1" fillId="12" fontId="20" numFmtId="0" xfId="0" applyAlignment="1" applyBorder="1" applyFont="1">
      <alignment readingOrder="0" shrinkToFit="0" vertical="bottom" wrapText="0"/>
    </xf>
    <xf borderId="1" fillId="6" fontId="19" numFmtId="165" xfId="0" applyAlignment="1" applyBorder="1" applyFont="1" applyNumberFormat="1">
      <alignment readingOrder="0"/>
    </xf>
    <xf borderId="1" fillId="6" fontId="20" numFmtId="0" xfId="0" applyAlignment="1" applyBorder="1" applyFont="1">
      <alignment readingOrder="0" vertical="bottom"/>
    </xf>
    <xf borderId="1" fillId="6" fontId="20" numFmtId="0" xfId="0" applyAlignment="1" applyBorder="1" applyFont="1">
      <alignment readingOrder="0" shrinkToFit="0" vertical="bottom" wrapText="0"/>
    </xf>
    <xf borderId="1" fillId="6" fontId="19" numFmtId="0" xfId="0" applyBorder="1" applyFont="1"/>
    <xf borderId="1" fillId="6" fontId="19" numFmtId="0" xfId="0" applyAlignment="1" applyBorder="1" applyFont="1">
      <alignment readingOrder="0"/>
    </xf>
    <xf borderId="0" fillId="6" fontId="19" numFmtId="0" xfId="0" applyFont="1"/>
    <xf borderId="1" fillId="5" fontId="20" numFmtId="0" xfId="0" applyAlignment="1" applyBorder="1" applyFont="1">
      <alignment readingOrder="0" vertical="bottom"/>
    </xf>
    <xf borderId="1" fillId="5" fontId="20" numFmtId="0" xfId="0" applyAlignment="1" applyBorder="1" applyFont="1">
      <alignment readingOrder="0" shrinkToFit="0" vertical="bottom" wrapText="0"/>
    </xf>
    <xf borderId="1" fillId="5" fontId="24" numFmtId="0" xfId="0" applyAlignment="1" applyBorder="1" applyFont="1">
      <alignment readingOrder="0"/>
    </xf>
    <xf borderId="1" fillId="16" fontId="8" numFmtId="165" xfId="0" applyAlignment="1" applyBorder="1" applyFill="1" applyFont="1" applyNumberFormat="1">
      <alignment readingOrder="0"/>
    </xf>
    <xf borderId="1" fillId="16" fontId="8" numFmtId="0" xfId="0" applyAlignment="1" applyBorder="1" applyFont="1">
      <alignment readingOrder="0"/>
    </xf>
    <xf borderId="1" fillId="16" fontId="8" numFmtId="0" xfId="0" applyBorder="1" applyFont="1"/>
    <xf borderId="0" fillId="16" fontId="8" numFmtId="0" xfId="0" applyFont="1"/>
    <xf borderId="0" fillId="15" fontId="8" numFmtId="0" xfId="0" applyFont="1"/>
    <xf borderId="1" fillId="5" fontId="25" numFmtId="0" xfId="0" applyAlignment="1" applyBorder="1" applyFont="1">
      <alignment readingOrder="0"/>
    </xf>
    <xf borderId="1" fillId="5" fontId="26" numFmtId="165" xfId="0" applyAlignment="1" applyBorder="1" applyFont="1" applyNumberFormat="1">
      <alignment horizontal="left" readingOrder="0" shrinkToFit="0" vertical="center" wrapText="1"/>
    </xf>
    <xf borderId="1" fillId="5" fontId="26" numFmtId="0" xfId="0" applyAlignment="1" applyBorder="1" applyFont="1">
      <alignment horizontal="left" readingOrder="0" shrinkToFit="0" vertical="center" wrapText="1"/>
    </xf>
    <xf borderId="1" fillId="5" fontId="26" numFmtId="0" xfId="0" applyAlignment="1" applyBorder="1" applyFont="1">
      <alignment horizontal="left" shrinkToFit="0" vertical="center" wrapText="1"/>
    </xf>
    <xf borderId="1" fillId="5" fontId="27" numFmtId="0" xfId="0" applyAlignment="1" applyBorder="1" applyFont="1">
      <alignment horizontal="left" readingOrder="0" shrinkToFit="0" wrapText="1"/>
    </xf>
    <xf borderId="0" fillId="5" fontId="8" numFmtId="0" xfId="0" applyAlignment="1" applyFont="1">
      <alignment readingOrder="0"/>
    </xf>
    <xf borderId="1" fillId="5" fontId="9" numFmtId="0" xfId="0" applyAlignment="1" applyBorder="1" applyFont="1">
      <alignment horizontal="left" readingOrder="0"/>
    </xf>
    <xf borderId="1" fillId="5" fontId="13" numFmtId="0" xfId="0" applyAlignment="1" applyBorder="1" applyFont="1">
      <alignment horizontal="left" readingOrder="0"/>
    </xf>
    <xf borderId="1" fillId="5" fontId="0" numFmtId="0" xfId="0" applyAlignment="1" applyBorder="1" applyFont="1">
      <alignment readingOrder="0"/>
    </xf>
    <xf borderId="1" fillId="5" fontId="10" numFmtId="0" xfId="0" applyAlignment="1" applyBorder="1" applyFont="1">
      <alignment readingOrder="0" vertical="bottom"/>
    </xf>
    <xf borderId="1" fillId="17" fontId="8" numFmtId="0" xfId="0" applyAlignment="1" applyBorder="1" applyFill="1" applyFont="1">
      <alignment readingOrder="0"/>
    </xf>
    <xf borderId="1" fillId="5" fontId="26" numFmtId="0" xfId="0" applyAlignment="1" applyBorder="1" applyFont="1">
      <alignment horizontal="left" readingOrder="0" vertical="bottom"/>
    </xf>
    <xf borderId="1" fillId="6" fontId="13" numFmtId="0" xfId="0" applyAlignment="1" applyBorder="1" applyFont="1">
      <alignment horizontal="left" readingOrder="0"/>
    </xf>
    <xf borderId="1" fillId="5" fontId="13" numFmtId="0" xfId="0" applyAlignment="1" applyBorder="1" applyFont="1">
      <alignment horizontal="left" readingOrder="0" shrinkToFit="0" wrapText="0"/>
    </xf>
    <xf borderId="1" fillId="5" fontId="28" numFmtId="0" xfId="0" applyAlignment="1" applyBorder="1" applyFont="1">
      <alignment horizontal="left" readingOrder="0"/>
    </xf>
    <xf borderId="1" fillId="5" fontId="29" numFmtId="0" xfId="0" applyAlignment="1" applyBorder="1" applyFont="1">
      <alignment readingOrder="0"/>
    </xf>
    <xf borderId="1" fillId="5" fontId="30" numFmtId="0" xfId="0" applyAlignment="1" applyBorder="1" applyFont="1">
      <alignment readingOrder="0"/>
    </xf>
    <xf borderId="1" fillId="2" fontId="13" numFmtId="0" xfId="0" applyAlignment="1" applyBorder="1" applyFont="1">
      <alignment readingOrder="0" shrinkToFit="0" vertical="bottom" wrapText="0"/>
    </xf>
    <xf borderId="1" fillId="5" fontId="13" numFmtId="0" xfId="0" applyAlignment="1" applyBorder="1" applyFont="1">
      <alignment horizontal="center" readingOrder="0" shrinkToFit="0" vertical="bottom" wrapText="0"/>
    </xf>
    <xf borderId="1" fillId="5" fontId="10" numFmtId="165" xfId="0" applyAlignment="1" applyBorder="1" applyFont="1" applyNumberFormat="1">
      <alignment vertical="bottom"/>
    </xf>
    <xf quotePrefix="1" borderId="1" fillId="5" fontId="8" numFmtId="0" xfId="0" applyAlignment="1" applyBorder="1" applyFont="1">
      <alignment readingOrder="0"/>
    </xf>
    <xf borderId="1" fillId="5" fontId="8" numFmtId="166" xfId="0" applyAlignment="1" applyBorder="1" applyFont="1" applyNumberFormat="1">
      <alignment readingOrder="0"/>
    </xf>
    <xf borderId="0" fillId="0" fontId="8" numFmtId="165" xfId="0" applyAlignment="1" applyFont="1" applyNumberFormat="1">
      <alignment readingOrder="0"/>
    </xf>
    <xf borderId="0" fillId="5" fontId="10" numFmtId="167" xfId="0" applyAlignment="1" applyFont="1" applyNumberFormat="1">
      <alignment readingOrder="0" vertical="bottom"/>
    </xf>
    <xf borderId="0" fillId="0" fontId="27" numFmtId="0" xfId="0" applyAlignment="1" applyFont="1">
      <alignment readingOrder="0" vertical="bottom"/>
    </xf>
    <xf borderId="0" fillId="5" fontId="27" numFmtId="0" xfId="0" applyAlignment="1" applyFont="1">
      <alignment readingOrder="0" vertical="bottom"/>
    </xf>
    <xf borderId="0" fillId="5" fontId="31" numFmtId="0" xfId="0" applyAlignment="1" applyFont="1">
      <alignment vertical="bottom"/>
    </xf>
    <xf borderId="0" fillId="5" fontId="31" numFmtId="0" xfId="0" applyAlignment="1" applyFont="1">
      <alignment readingOrder="0"/>
    </xf>
    <xf borderId="0" fillId="0" fontId="27" numFmtId="0" xfId="0" applyAlignment="1" applyFont="1">
      <alignment vertical="bottom"/>
    </xf>
    <xf borderId="0" fillId="5" fontId="32" numFmtId="0" xfId="0" applyAlignment="1" applyFont="1">
      <alignment vertical="bottom"/>
    </xf>
    <xf borderId="0" fillId="0" fontId="8" numFmtId="165" xfId="0" applyFont="1" applyNumberFormat="1"/>
    <xf borderId="6" fillId="10" fontId="15" numFmtId="168" xfId="0" applyAlignment="1" applyBorder="1" applyFont="1" applyNumberFormat="1">
      <alignment horizontal="left" readingOrder="0" shrinkToFit="0" vertical="center" wrapText="1"/>
    </xf>
    <xf borderId="0" fillId="10" fontId="33" numFmtId="0" xfId="0" applyAlignment="1" applyFont="1">
      <alignment horizontal="center" shrinkToFit="0" vertical="center" wrapText="1"/>
    </xf>
    <xf borderId="1" fillId="2" fontId="34" numFmtId="165" xfId="0" applyAlignment="1" applyBorder="1" applyFont="1" applyNumberFormat="1">
      <alignment horizontal="center" readingOrder="0" shrinkToFit="0" vertical="center" wrapText="1"/>
    </xf>
    <xf borderId="1" fillId="2" fontId="34" numFmtId="0" xfId="0" applyAlignment="1" applyBorder="1" applyFont="1">
      <alignment readingOrder="0" shrinkToFit="0" vertical="center" wrapText="1"/>
    </xf>
    <xf borderId="1" fillId="2" fontId="34" numFmtId="3" xfId="0" applyAlignment="1" applyBorder="1" applyFont="1" applyNumberFormat="1">
      <alignment horizontal="center" shrinkToFit="0" vertical="center" wrapText="1"/>
    </xf>
    <xf borderId="1" fillId="2" fontId="34" numFmtId="0" xfId="0" applyAlignment="1" applyBorder="1" applyFont="1">
      <alignment horizontal="center" readingOrder="0" shrinkToFit="0" vertical="center" wrapText="1"/>
    </xf>
    <xf borderId="1" fillId="2" fontId="13" numFmtId="0" xfId="0" applyAlignment="1" applyBorder="1" applyFont="1">
      <alignment horizontal="left" readingOrder="0" shrinkToFit="0" vertical="center" wrapText="1"/>
    </xf>
    <xf borderId="1" fillId="2" fontId="13" numFmtId="168" xfId="0" applyAlignment="1" applyBorder="1" applyFont="1" applyNumberFormat="1">
      <alignment horizontal="left" readingOrder="0" shrinkToFit="0" vertical="center" wrapText="1"/>
    </xf>
    <xf borderId="1" fillId="2" fontId="34" numFmtId="0" xfId="0" applyAlignment="1" applyBorder="1" applyFont="1">
      <alignment horizontal="left" readingOrder="0" shrinkToFit="0" vertical="center" wrapText="1"/>
    </xf>
    <xf borderId="1" fillId="2" fontId="34" numFmtId="0" xfId="0" applyAlignment="1" applyBorder="1" applyFont="1">
      <alignment shrinkToFit="0" vertical="center" wrapText="1"/>
    </xf>
    <xf borderId="1" fillId="2" fontId="13" numFmtId="0" xfId="0" applyAlignment="1" applyBorder="1" applyFont="1">
      <alignment shrinkToFit="0" vertical="center" wrapText="1"/>
    </xf>
    <xf borderId="1" fillId="5" fontId="13" numFmtId="165" xfId="0" applyAlignment="1" applyBorder="1" applyFont="1" applyNumberFormat="1">
      <alignment horizontal="center" readingOrder="0" shrinkToFit="0" vertical="center" wrapText="1"/>
    </xf>
    <xf borderId="1" fillId="5" fontId="13" numFmtId="0" xfId="0" applyAlignment="1" applyBorder="1" applyFont="1">
      <alignment readingOrder="0" shrinkToFit="0" vertical="center" wrapText="1"/>
    </xf>
    <xf borderId="1" fillId="5" fontId="13" numFmtId="3" xfId="0" applyAlignment="1" applyBorder="1" applyFont="1" applyNumberFormat="1">
      <alignment horizontal="center" shrinkToFit="0" vertical="center" wrapText="1"/>
    </xf>
    <xf borderId="1" fillId="5" fontId="13" numFmtId="0" xfId="0" applyAlignment="1" applyBorder="1" applyFont="1">
      <alignment horizontal="center" readingOrder="0" shrinkToFit="0" vertical="center" wrapText="1"/>
    </xf>
    <xf borderId="1" fillId="5" fontId="13" numFmtId="0" xfId="0" applyAlignment="1" applyBorder="1" applyFont="1">
      <alignment horizontal="left" readingOrder="0" shrinkToFit="0" vertical="center" wrapText="1"/>
    </xf>
    <xf borderId="1" fillId="5" fontId="13" numFmtId="168" xfId="0" applyAlignment="1" applyBorder="1" applyFont="1" applyNumberFormat="1">
      <alignment horizontal="left" readingOrder="0" shrinkToFit="0" vertical="center" wrapText="1"/>
    </xf>
    <xf borderId="1" fillId="5" fontId="13" numFmtId="0" xfId="0" applyAlignment="1" applyBorder="1" applyFont="1">
      <alignment shrinkToFit="0" vertical="center" wrapText="1"/>
    </xf>
    <xf borderId="1" fillId="6" fontId="13" numFmtId="165" xfId="0" applyAlignment="1" applyBorder="1" applyFont="1" applyNumberFormat="1">
      <alignment horizontal="center" readingOrder="0" shrinkToFit="0" vertical="center" wrapText="1"/>
    </xf>
    <xf borderId="1" fillId="6" fontId="13" numFmtId="0" xfId="0" applyAlignment="1" applyBorder="1" applyFont="1">
      <alignment readingOrder="0" shrinkToFit="0" vertical="center" wrapText="1"/>
    </xf>
    <xf borderId="1" fillId="6" fontId="13" numFmtId="3" xfId="0" applyAlignment="1" applyBorder="1" applyFont="1" applyNumberFormat="1">
      <alignment horizontal="center" shrinkToFit="0" vertical="center" wrapText="1"/>
    </xf>
    <xf borderId="1" fillId="6" fontId="13" numFmtId="0" xfId="0" applyAlignment="1" applyBorder="1" applyFont="1">
      <alignment horizontal="center" readingOrder="0" shrinkToFit="0" vertical="center" wrapText="1"/>
    </xf>
    <xf borderId="1" fillId="6" fontId="13" numFmtId="0" xfId="0" applyAlignment="1" applyBorder="1" applyFont="1">
      <alignment horizontal="left" readingOrder="0" shrinkToFit="0" vertical="center" wrapText="1"/>
    </xf>
    <xf borderId="1" fillId="6" fontId="13" numFmtId="168" xfId="0" applyAlignment="1" applyBorder="1" applyFont="1" applyNumberFormat="1">
      <alignment horizontal="left" readingOrder="0" shrinkToFit="0" vertical="center" wrapText="1"/>
    </xf>
    <xf borderId="1" fillId="6" fontId="13" numFmtId="0" xfId="0" applyAlignment="1" applyBorder="1" applyFont="1">
      <alignment shrinkToFit="0" vertical="center" wrapText="1"/>
    </xf>
    <xf borderId="1" fillId="5" fontId="13" numFmtId="3" xfId="0" applyAlignment="1" applyBorder="1" applyFont="1" applyNumberFormat="1">
      <alignment horizontal="center" readingOrder="0" shrinkToFit="0" vertical="center" wrapText="1"/>
    </xf>
    <xf borderId="1" fillId="4" fontId="13" numFmtId="165" xfId="0" applyAlignment="1" applyBorder="1" applyFont="1" applyNumberFormat="1">
      <alignment horizontal="center" readingOrder="0" shrinkToFit="0" vertical="center" wrapText="1"/>
    </xf>
    <xf borderId="1" fillId="4" fontId="13" numFmtId="0" xfId="0" applyAlignment="1" applyBorder="1" applyFont="1">
      <alignment readingOrder="0" shrinkToFit="0" vertical="center" wrapText="1"/>
    </xf>
    <xf borderId="1" fillId="4" fontId="13" numFmtId="3" xfId="0" applyAlignment="1" applyBorder="1" applyFont="1" applyNumberFormat="1">
      <alignment horizontal="center" readingOrder="0" shrinkToFit="0" vertical="center" wrapText="1"/>
    </xf>
    <xf borderId="1" fillId="4" fontId="13" numFmtId="0" xfId="0" applyAlignment="1" applyBorder="1" applyFont="1">
      <alignment horizontal="center" readingOrder="0" shrinkToFit="0" vertical="center" wrapText="1"/>
    </xf>
    <xf borderId="1" fillId="4" fontId="13" numFmtId="0" xfId="0" applyAlignment="1" applyBorder="1" applyFont="1">
      <alignment horizontal="left" readingOrder="0" shrinkToFit="0" vertical="center" wrapText="1"/>
    </xf>
    <xf borderId="1" fillId="4" fontId="13" numFmtId="168" xfId="0" applyAlignment="1" applyBorder="1" applyFont="1" applyNumberFormat="1">
      <alignment horizontal="left" readingOrder="0" shrinkToFit="0" vertical="center" wrapText="1"/>
    </xf>
    <xf borderId="1" fillId="4" fontId="13" numFmtId="0" xfId="0" applyAlignment="1" applyBorder="1" applyFont="1">
      <alignment shrinkToFit="0" vertical="center" wrapText="1"/>
    </xf>
    <xf borderId="1" fillId="5" fontId="13" numFmtId="165" xfId="0" applyAlignment="1" applyBorder="1" applyFont="1" applyNumberFormat="1">
      <alignment horizontal="center" shrinkToFit="0" vertical="center" wrapText="1"/>
    </xf>
    <xf borderId="1" fillId="5" fontId="33" numFmtId="0" xfId="0" applyAlignment="1" applyBorder="1" applyFont="1">
      <alignment horizontal="left" readingOrder="0" shrinkToFit="0" vertical="center" wrapText="1"/>
    </xf>
    <xf borderId="1" fillId="5" fontId="33" numFmtId="168" xfId="0" applyAlignment="1" applyBorder="1" applyFont="1" applyNumberFormat="1">
      <alignment horizontal="left" readingOrder="0" shrinkToFit="0" vertical="center" wrapText="1"/>
    </xf>
    <xf borderId="1" fillId="5" fontId="35" numFmtId="0" xfId="0" applyAlignment="1" applyBorder="1" applyFont="1">
      <alignment horizontal="left" readingOrder="0" shrinkToFit="0" vertical="center" wrapText="1"/>
    </xf>
    <xf borderId="1" fillId="5" fontId="35" numFmtId="168" xfId="0" applyAlignment="1" applyBorder="1" applyFont="1" applyNumberFormat="1">
      <alignment horizontal="left" readingOrder="0" shrinkToFit="0" vertical="center" wrapText="1"/>
    </xf>
    <xf borderId="1" fillId="7" fontId="13" numFmtId="165" xfId="0" applyAlignment="1" applyBorder="1" applyFont="1" applyNumberFormat="1">
      <alignment horizontal="center" readingOrder="0" shrinkToFit="0" vertical="center" wrapText="1"/>
    </xf>
    <xf borderId="1" fillId="7" fontId="13" numFmtId="0" xfId="0" applyAlignment="1" applyBorder="1" applyFont="1">
      <alignment readingOrder="0" shrinkToFit="0" vertical="center" wrapText="1"/>
    </xf>
    <xf borderId="1" fillId="7" fontId="13" numFmtId="3" xfId="0" applyAlignment="1" applyBorder="1" applyFont="1" applyNumberFormat="1">
      <alignment horizontal="center" shrinkToFit="0" vertical="center" wrapText="1"/>
    </xf>
    <xf borderId="1" fillId="7" fontId="13" numFmtId="0" xfId="0" applyAlignment="1" applyBorder="1" applyFont="1">
      <alignment horizontal="center" readingOrder="0" shrinkToFit="0" vertical="center" wrapText="1"/>
    </xf>
    <xf borderId="1" fillId="7" fontId="13" numFmtId="0" xfId="0" applyAlignment="1" applyBorder="1" applyFont="1">
      <alignment horizontal="left" readingOrder="0" shrinkToFit="0" vertical="center" wrapText="1"/>
    </xf>
    <xf borderId="1" fillId="7" fontId="13" numFmtId="168" xfId="0" applyAlignment="1" applyBorder="1" applyFont="1" applyNumberFormat="1">
      <alignment horizontal="left" readingOrder="0" shrinkToFit="0" vertical="center" wrapText="1"/>
    </xf>
    <xf borderId="1" fillId="7" fontId="13" numFmtId="0" xfId="0" applyAlignment="1" applyBorder="1" applyFont="1">
      <alignment shrinkToFit="0" vertical="center" wrapText="1"/>
    </xf>
    <xf borderId="1" fillId="2" fontId="13" numFmtId="165" xfId="0" applyAlignment="1" applyBorder="1" applyFont="1" applyNumberFormat="1">
      <alignment horizontal="center" shrinkToFit="0" vertical="center" wrapText="1"/>
    </xf>
    <xf borderId="1" fillId="2" fontId="36" numFmtId="0" xfId="0" applyAlignment="1" applyBorder="1" applyFont="1">
      <alignment readingOrder="0" shrinkToFit="0" vertical="center" wrapText="1"/>
    </xf>
    <xf borderId="1" fillId="2" fontId="13" numFmtId="0" xfId="0" applyAlignment="1" applyBorder="1" applyFont="1">
      <alignment readingOrder="0" shrinkToFit="0" vertical="center" wrapText="1"/>
    </xf>
    <xf borderId="1" fillId="2" fontId="13" numFmtId="3" xfId="0" applyAlignment="1" applyBorder="1" applyFont="1" applyNumberFormat="1">
      <alignment horizontal="center" shrinkToFit="0" vertical="center" wrapText="1"/>
    </xf>
    <xf borderId="1" fillId="2" fontId="13" numFmtId="0" xfId="0" applyAlignment="1" applyBorder="1" applyFont="1">
      <alignment horizontal="center" readingOrder="0" shrinkToFit="0" vertical="center" wrapText="1"/>
    </xf>
    <xf borderId="5" fillId="5" fontId="13" numFmtId="0" xfId="0" applyAlignment="1" applyBorder="1" applyFont="1">
      <alignment readingOrder="0" shrinkToFit="0" vertical="center" wrapText="1"/>
    </xf>
    <xf borderId="1" fillId="5" fontId="10" numFmtId="0" xfId="0" applyAlignment="1" applyBorder="1" applyFont="1">
      <alignment horizontal="left" readingOrder="0" shrinkToFit="0" vertical="center" wrapText="1"/>
    </xf>
    <xf borderId="1" fillId="5" fontId="10" numFmtId="168" xfId="0" applyAlignment="1" applyBorder="1" applyFont="1" applyNumberFormat="1">
      <alignment horizontal="left" readingOrder="0" shrinkToFit="0" vertical="center" wrapText="1"/>
    </xf>
    <xf borderId="1" fillId="7" fontId="13" numFmtId="165" xfId="0" applyAlignment="1" applyBorder="1" applyFont="1" applyNumberFormat="1">
      <alignment horizontal="center" shrinkToFit="0" vertical="center" wrapText="1"/>
    </xf>
    <xf borderId="1" fillId="5" fontId="13" numFmtId="0" xfId="0" applyAlignment="1" applyBorder="1" applyFont="1">
      <alignment horizontal="left" shrinkToFit="0" vertical="center" wrapText="1"/>
    </xf>
    <xf borderId="1" fillId="16" fontId="13" numFmtId="165" xfId="0" applyAlignment="1" applyBorder="1" applyFont="1" applyNumberFormat="1">
      <alignment horizontal="center" readingOrder="0" shrinkToFit="0" vertical="center" wrapText="1"/>
    </xf>
    <xf borderId="1" fillId="16" fontId="13" numFmtId="0" xfId="0" applyAlignment="1" applyBorder="1" applyFont="1">
      <alignment readingOrder="0" shrinkToFit="0" vertical="center" wrapText="1"/>
    </xf>
    <xf borderId="1" fillId="16" fontId="13" numFmtId="3" xfId="0" applyAlignment="1" applyBorder="1" applyFont="1" applyNumberFormat="1">
      <alignment horizontal="center" readingOrder="0" shrinkToFit="0" vertical="center" wrapText="1"/>
    </xf>
    <xf borderId="1" fillId="16" fontId="13" numFmtId="0" xfId="0" applyAlignment="1" applyBorder="1" applyFont="1">
      <alignment horizontal="center" readingOrder="0" shrinkToFit="0" vertical="center" wrapText="1"/>
    </xf>
    <xf borderId="1" fillId="16" fontId="13" numFmtId="0" xfId="0" applyAlignment="1" applyBorder="1" applyFont="1">
      <alignment horizontal="left" readingOrder="0" shrinkToFit="0" vertical="center" wrapText="1"/>
    </xf>
    <xf borderId="1" fillId="16" fontId="13" numFmtId="168" xfId="0" applyAlignment="1" applyBorder="1" applyFont="1" applyNumberFormat="1">
      <alignment horizontal="left" readingOrder="0" shrinkToFit="0" vertical="center" wrapText="1"/>
    </xf>
    <xf borderId="1" fillId="16" fontId="13" numFmtId="0" xfId="0" applyAlignment="1" applyBorder="1" applyFont="1">
      <alignment shrinkToFit="0" vertical="center" wrapText="1"/>
    </xf>
    <xf borderId="1" fillId="3" fontId="13" numFmtId="165" xfId="0" applyAlignment="1" applyBorder="1" applyFont="1" applyNumberFormat="1">
      <alignment horizontal="center" readingOrder="0" shrinkToFit="0" vertical="center" wrapText="1"/>
    </xf>
    <xf borderId="1" fillId="3" fontId="13" numFmtId="0" xfId="0" applyAlignment="1" applyBorder="1" applyFont="1">
      <alignment readingOrder="0" shrinkToFit="0" vertical="center" wrapText="1"/>
    </xf>
    <xf borderId="1" fillId="3" fontId="13" numFmtId="3" xfId="0" applyAlignment="1" applyBorder="1" applyFont="1" applyNumberFormat="1">
      <alignment horizontal="center" readingOrder="0" shrinkToFit="0" vertical="center" wrapText="1"/>
    </xf>
    <xf borderId="1" fillId="3" fontId="13" numFmtId="0" xfId="0" applyAlignment="1" applyBorder="1" applyFont="1">
      <alignment horizontal="center" readingOrder="0" shrinkToFit="0" vertical="center" wrapText="1"/>
    </xf>
    <xf borderId="1" fillId="3" fontId="13" numFmtId="0" xfId="0" applyAlignment="1" applyBorder="1" applyFont="1">
      <alignment horizontal="left" readingOrder="0" shrinkToFit="0" vertical="center" wrapText="1"/>
    </xf>
    <xf borderId="1" fillId="3" fontId="13" numFmtId="168" xfId="0" applyAlignment="1" applyBorder="1" applyFont="1" applyNumberFormat="1">
      <alignment horizontal="left" readingOrder="0" shrinkToFit="0" vertical="center" wrapText="1"/>
    </xf>
    <xf borderId="1" fillId="3" fontId="13" numFmtId="0" xfId="0" applyAlignment="1" applyBorder="1" applyFont="1">
      <alignment shrinkToFit="0" vertical="center" wrapText="1"/>
    </xf>
    <xf borderId="1" fillId="7" fontId="9" numFmtId="165" xfId="0" applyAlignment="1" applyBorder="1" applyFont="1" applyNumberFormat="1">
      <alignment horizontal="center" readingOrder="0"/>
    </xf>
    <xf borderId="1" fillId="7" fontId="13" numFmtId="3" xfId="0" applyAlignment="1" applyBorder="1" applyFont="1" applyNumberFormat="1">
      <alignment horizontal="center" readingOrder="0" shrinkToFit="0" vertical="center" wrapText="1"/>
    </xf>
    <xf borderId="1" fillId="7" fontId="13" numFmtId="0" xfId="0" applyAlignment="1" applyBorder="1" applyFont="1">
      <alignment horizontal="center" readingOrder="0" shrinkToFit="0" vertical="center" wrapText="1"/>
    </xf>
    <xf borderId="1" fillId="7" fontId="13" numFmtId="0" xfId="0" applyAlignment="1" applyBorder="1" applyFont="1">
      <alignment horizontal="left" readingOrder="0" shrinkToFit="0" vertical="center" wrapText="1"/>
    </xf>
    <xf borderId="1" fillId="7" fontId="13" numFmtId="168" xfId="0" applyAlignment="1" applyBorder="1" applyFont="1" applyNumberFormat="1">
      <alignment horizontal="left" readingOrder="0" shrinkToFit="0" vertical="center" wrapText="1"/>
    </xf>
    <xf borderId="1" fillId="7" fontId="13" numFmtId="0" xfId="0" applyAlignment="1" applyBorder="1" applyFont="1">
      <alignment readingOrder="0" shrinkToFit="0" vertical="center" wrapText="1"/>
    </xf>
    <xf borderId="1" fillId="5" fontId="13" numFmtId="0" xfId="0" applyAlignment="1" applyBorder="1" applyFont="1">
      <alignment readingOrder="0" shrinkToFit="0" vertical="center" wrapText="1"/>
    </xf>
    <xf borderId="1" fillId="5" fontId="13" numFmtId="0" xfId="0" applyAlignment="1" applyBorder="1" applyFont="1">
      <alignment horizontal="center" readingOrder="0" shrinkToFit="0" vertical="center" wrapText="1"/>
    </xf>
    <xf borderId="1" fillId="5" fontId="13" numFmtId="0" xfId="0" applyAlignment="1" applyBorder="1" applyFont="1">
      <alignment horizontal="left" readingOrder="0" shrinkToFit="0" vertical="center" wrapText="1"/>
    </xf>
    <xf borderId="1" fillId="5" fontId="13" numFmtId="168" xfId="0" applyAlignment="1" applyBorder="1" applyFont="1" applyNumberFormat="1">
      <alignment horizontal="left" readingOrder="0" shrinkToFit="0" vertical="center" wrapText="1"/>
    </xf>
    <xf borderId="1" fillId="5" fontId="13" numFmtId="164" xfId="0" applyAlignment="1" applyBorder="1" applyFont="1" applyNumberFormat="1">
      <alignment horizontal="center" readingOrder="0" shrinkToFit="0" vertical="center" wrapText="1"/>
    </xf>
    <xf borderId="1" fillId="0" fontId="13" numFmtId="165" xfId="0" applyAlignment="1" applyBorder="1" applyFont="1" applyNumberFormat="1">
      <alignment horizontal="center" readingOrder="0" shrinkToFit="0" vertical="center" wrapText="1"/>
    </xf>
    <xf borderId="1" fillId="18" fontId="13" numFmtId="0" xfId="0" applyAlignment="1" applyBorder="1" applyFill="1" applyFont="1">
      <alignment readingOrder="0" shrinkToFit="0" vertical="center" wrapText="1"/>
    </xf>
    <xf borderId="1" fillId="0" fontId="13" numFmtId="0" xfId="0" applyAlignment="1" applyBorder="1" applyFont="1">
      <alignment readingOrder="0" shrinkToFit="0" vertical="center" wrapText="1"/>
    </xf>
    <xf borderId="1" fillId="0" fontId="13" numFmtId="3" xfId="0" applyAlignment="1" applyBorder="1" applyFont="1" applyNumberForma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3" numFmtId="0" xfId="0" applyAlignment="1" applyBorder="1" applyFont="1">
      <alignment horizontal="left" readingOrder="0" shrinkToFit="0" vertical="center" wrapText="1"/>
    </xf>
    <xf borderId="1" fillId="0" fontId="13" numFmtId="168" xfId="0" applyAlignment="1" applyBorder="1" applyFont="1" applyNumberFormat="1">
      <alignment horizontal="left" readingOrder="0" shrinkToFit="0" vertical="center" wrapText="1"/>
    </xf>
    <xf borderId="1" fillId="0" fontId="13" numFmtId="0" xfId="0" applyAlignment="1" applyBorder="1" applyFont="1">
      <alignment shrinkToFit="0" vertical="center" wrapText="1"/>
    </xf>
    <xf borderId="1" fillId="5" fontId="8" numFmtId="3" xfId="0" applyAlignment="1" applyBorder="1" applyFont="1" applyNumberFormat="1">
      <alignment horizontal="center" readingOrder="0" shrinkToFit="0" vertical="center" wrapText="1"/>
    </xf>
    <xf borderId="1" fillId="5" fontId="8" numFmtId="0" xfId="0" applyAlignment="1" applyBorder="1" applyFont="1">
      <alignment horizontal="center" readingOrder="0" shrinkToFit="0" vertical="center" wrapText="1"/>
    </xf>
    <xf borderId="1" fillId="5" fontId="8" numFmtId="168" xfId="0" applyAlignment="1" applyBorder="1" applyFont="1" applyNumberFormat="1">
      <alignment readingOrder="0" shrinkToFit="0" vertical="center" wrapText="1"/>
    </xf>
    <xf borderId="1" fillId="5" fontId="8" numFmtId="0" xfId="0" applyAlignment="1" applyBorder="1" applyFont="1">
      <alignment horizontal="left" readingOrder="0" shrinkToFit="0" vertical="center" wrapText="1"/>
    </xf>
    <xf borderId="1" fillId="5" fontId="8" numFmtId="0" xfId="0" applyAlignment="1" applyBorder="1" applyFont="1">
      <alignment shrinkToFit="0" vertical="center" wrapText="1"/>
    </xf>
    <xf borderId="1" fillId="5" fontId="13" numFmtId="165" xfId="0" applyAlignment="1" applyBorder="1" applyFont="1" applyNumberFormat="1">
      <alignment horizontal="center" readingOrder="0" shrinkToFit="0" vertical="center" wrapText="0"/>
    </xf>
    <xf borderId="1" fillId="5" fontId="13" numFmtId="3" xfId="0" applyAlignment="1" applyBorder="1" applyFont="1" applyNumberFormat="1">
      <alignment horizontal="center" readingOrder="0" shrinkToFit="0" vertical="center" wrapText="0"/>
    </xf>
    <xf borderId="1" fillId="5" fontId="8" numFmtId="0" xfId="0" applyAlignment="1" applyBorder="1" applyFont="1">
      <alignment horizontal="center" readingOrder="0" vertical="center"/>
    </xf>
    <xf borderId="1" fillId="5" fontId="13" numFmtId="168" xfId="0" applyAlignment="1" applyBorder="1" applyFont="1" applyNumberFormat="1">
      <alignment readingOrder="0" shrinkToFit="0" vertical="center" wrapText="1"/>
    </xf>
    <xf borderId="1" fillId="5" fontId="13" numFmtId="0" xfId="0" applyAlignment="1" applyBorder="1" applyFont="1">
      <alignment horizontal="center" readingOrder="0" shrinkToFit="0" vertical="center" wrapText="0"/>
    </xf>
    <xf borderId="1" fillId="5" fontId="13" numFmtId="169" xfId="0" applyAlignment="1" applyBorder="1" applyFont="1" applyNumberFormat="1">
      <alignment readingOrder="0" shrinkToFit="0" vertical="center" wrapText="0"/>
    </xf>
    <xf borderId="1" fillId="5" fontId="8" numFmtId="165" xfId="0" applyAlignment="1" applyBorder="1" applyFont="1" applyNumberFormat="1">
      <alignment horizontal="center" readingOrder="0" vertical="center"/>
    </xf>
    <xf borderId="1" fillId="5" fontId="8" numFmtId="3" xfId="0" applyAlignment="1" applyBorder="1" applyFont="1" applyNumberFormat="1">
      <alignment horizontal="center" readingOrder="0" vertical="center"/>
    </xf>
    <xf borderId="0" fillId="5" fontId="9" numFmtId="0" xfId="0" applyAlignment="1" applyFont="1">
      <alignment horizontal="left" readingOrder="0"/>
    </xf>
    <xf borderId="5" fillId="5" fontId="13" numFmtId="0" xfId="0" applyAlignment="1" applyBorder="1" applyFont="1">
      <alignment readingOrder="0" shrinkToFit="0" vertical="center" wrapText="1"/>
    </xf>
    <xf borderId="1" fillId="5" fontId="13" numFmtId="0" xfId="0" applyAlignment="1" applyBorder="1" applyFont="1">
      <alignment horizontal="left" readingOrder="0" shrinkToFit="0" vertical="center" wrapText="0"/>
    </xf>
    <xf borderId="0" fillId="5" fontId="8" numFmtId="0" xfId="0" applyAlignment="1" applyFont="1">
      <alignment shrinkToFit="0" vertical="center" wrapText="1"/>
    </xf>
    <xf borderId="1" fillId="5" fontId="35" numFmtId="165" xfId="0" applyAlignment="1" applyBorder="1" applyFont="1" applyNumberFormat="1">
      <alignment horizontal="center" readingOrder="0" shrinkToFit="0" vertical="center" wrapText="1"/>
    </xf>
    <xf borderId="1" fillId="5" fontId="6" numFmtId="0" xfId="0" applyAlignment="1" applyBorder="1" applyFont="1">
      <alignment readingOrder="0" shrinkToFit="0" vertical="center" wrapText="1"/>
    </xf>
    <xf borderId="1" fillId="5" fontId="6" numFmtId="3" xfId="0" applyAlignment="1" applyBorder="1" applyFont="1" applyNumberFormat="1">
      <alignment horizontal="center" readingOrder="0" shrinkToFit="0" vertical="center" wrapText="1"/>
    </xf>
    <xf borderId="1" fillId="5" fontId="6" numFmtId="0" xfId="0" applyAlignment="1" applyBorder="1" applyFont="1">
      <alignment horizontal="center" readingOrder="0" shrinkToFit="0" vertical="center" wrapText="1"/>
    </xf>
    <xf borderId="1" fillId="5" fontId="6" numFmtId="0" xfId="0" applyAlignment="1" applyBorder="1" applyFont="1">
      <alignment horizontal="left" readingOrder="0" shrinkToFit="0" vertical="center" wrapText="1"/>
    </xf>
    <xf borderId="1" fillId="5" fontId="6" numFmtId="0" xfId="0" applyAlignment="1" applyBorder="1" applyFont="1">
      <alignment shrinkToFit="0" vertical="center" wrapText="1"/>
    </xf>
    <xf borderId="0" fillId="5" fontId="6" numFmtId="0" xfId="0" applyAlignment="1" applyFont="1">
      <alignment shrinkToFit="0" vertical="center" wrapText="1"/>
    </xf>
    <xf borderId="1" fillId="5" fontId="35" numFmtId="0" xfId="0" applyAlignment="1" applyBorder="1" applyFont="1">
      <alignment horizontal="center" readingOrder="0" shrinkToFit="0" vertical="center" wrapText="1"/>
    </xf>
    <xf borderId="1" fillId="5" fontId="20" numFmtId="165" xfId="0" applyAlignment="1" applyBorder="1" applyFont="1" applyNumberFormat="1">
      <alignment horizontal="center" readingOrder="0" shrinkToFit="0" vertical="center" wrapText="1"/>
    </xf>
    <xf borderId="1" fillId="5" fontId="20" numFmtId="0" xfId="0" applyAlignment="1" applyBorder="1" applyFont="1">
      <alignment readingOrder="0" shrinkToFit="0" vertical="center" wrapText="0"/>
    </xf>
    <xf borderId="1" fillId="5" fontId="19" numFmtId="0" xfId="0" applyAlignment="1" applyBorder="1" applyFont="1">
      <alignment horizontal="center" readingOrder="0" shrinkToFit="0" vertical="center" wrapText="1"/>
    </xf>
    <xf borderId="1" fillId="5" fontId="20" numFmtId="0" xfId="0" applyAlignment="1" applyBorder="1" applyFont="1">
      <alignment shrinkToFit="0" vertical="center" wrapText="0"/>
    </xf>
    <xf borderId="1" fillId="5" fontId="19" numFmtId="0" xfId="0" applyAlignment="1" applyBorder="1" applyFont="1">
      <alignment horizontal="left" readingOrder="0" shrinkToFit="0" vertical="center" wrapText="1"/>
    </xf>
    <xf borderId="5" fillId="5" fontId="20" numFmtId="0" xfId="0" applyAlignment="1" applyBorder="1" applyFont="1">
      <alignment readingOrder="0" shrinkToFit="0" vertical="center" wrapText="1"/>
    </xf>
    <xf borderId="8" fillId="5" fontId="20" numFmtId="0" xfId="0" applyAlignment="1" applyBorder="1" applyFont="1">
      <alignment readingOrder="0" shrinkToFit="0" vertical="center" wrapText="1"/>
    </xf>
    <xf borderId="1" fillId="5" fontId="19" numFmtId="0" xfId="0" applyAlignment="1" applyBorder="1" applyFont="1">
      <alignment shrinkToFit="0" vertical="center" wrapText="1"/>
    </xf>
    <xf borderId="0" fillId="5" fontId="19" numFmtId="0" xfId="0" applyAlignment="1" applyFont="1">
      <alignment shrinkToFit="0" vertical="center" wrapText="1"/>
    </xf>
    <xf borderId="1" fillId="5" fontId="13" numFmtId="0" xfId="0" applyAlignment="1" applyBorder="1" applyFont="1">
      <alignment readingOrder="0" vertical="center"/>
    </xf>
    <xf borderId="7" fillId="5" fontId="13" numFmtId="0" xfId="0" applyAlignment="1" applyBorder="1" applyFont="1">
      <alignment readingOrder="0" shrinkToFit="0" vertical="center" wrapText="0"/>
    </xf>
    <xf borderId="8" fillId="5" fontId="13" numFmtId="0" xfId="0" applyAlignment="1" applyBorder="1" applyFont="1">
      <alignment readingOrder="0" shrinkToFit="0" vertical="center" wrapText="0"/>
    </xf>
    <xf borderId="1" fillId="5" fontId="13" numFmtId="0" xfId="0" applyAlignment="1" applyBorder="1" applyFont="1">
      <alignment shrinkToFit="0" vertical="center" wrapText="0"/>
    </xf>
    <xf borderId="0" fillId="5" fontId="13" numFmtId="0" xfId="0" applyAlignment="1" applyFont="1">
      <alignment shrinkToFit="0" vertical="center" wrapText="0"/>
    </xf>
    <xf borderId="1" fillId="5" fontId="13" numFmtId="0" xfId="0" applyAlignment="1" applyBorder="1" applyFont="1">
      <alignment shrinkToFit="0" vertical="center" wrapText="1"/>
    </xf>
    <xf borderId="1" fillId="5" fontId="13" numFmtId="0" xfId="0" applyAlignment="1" applyBorder="1" applyFont="1">
      <alignment horizontal="left" readingOrder="0" vertical="center"/>
    </xf>
    <xf borderId="1" fillId="5" fontId="10" numFmtId="165" xfId="0" applyAlignment="1" applyBorder="1" applyFont="1" applyNumberFormat="1">
      <alignment horizontal="center" readingOrder="0" shrinkToFit="0" vertical="center" wrapText="1"/>
    </xf>
    <xf borderId="1" fillId="5" fontId="19" numFmtId="0" xfId="0" applyAlignment="1" applyBorder="1" applyFont="1">
      <alignment horizontal="left" readingOrder="0" vertical="center"/>
    </xf>
    <xf borderId="1" fillId="5" fontId="19" numFmtId="0" xfId="0" applyAlignment="1" applyBorder="1" applyFont="1">
      <alignment readingOrder="0" shrinkToFit="0" vertical="center" wrapText="1"/>
    </xf>
    <xf borderId="1" fillId="5" fontId="8" numFmtId="0" xfId="0" applyAlignment="1" applyBorder="1" applyFont="1">
      <alignment horizontal="left" readingOrder="0" vertical="center"/>
    </xf>
    <xf borderId="1" fillId="5" fontId="35" numFmtId="165" xfId="0" applyAlignment="1" applyBorder="1" applyFont="1" applyNumberFormat="1">
      <alignment horizontal="right" readingOrder="0" shrinkToFit="0" vertical="center" wrapText="0"/>
    </xf>
    <xf borderId="1" fillId="5" fontId="35" numFmtId="0" xfId="0" applyAlignment="1" applyBorder="1" applyFont="1">
      <alignment horizontal="left" readingOrder="0" shrinkToFit="0" vertical="center" wrapText="0"/>
    </xf>
    <xf borderId="1" fillId="5" fontId="35" numFmtId="3" xfId="0" applyAlignment="1" applyBorder="1" applyFont="1" applyNumberFormat="1">
      <alignment horizontal="center" readingOrder="0" shrinkToFit="0" vertical="center" wrapText="0"/>
    </xf>
    <xf borderId="1" fillId="5" fontId="35" numFmtId="0" xfId="0" applyAlignment="1" applyBorder="1" applyFont="1">
      <alignment readingOrder="0" shrinkToFit="0" vertical="center" wrapText="0"/>
    </xf>
    <xf borderId="1" fillId="5" fontId="35" numFmtId="0" xfId="0" applyAlignment="1" applyBorder="1" applyFont="1">
      <alignment readingOrder="0" vertical="center"/>
    </xf>
    <xf borderId="1" fillId="5" fontId="35" numFmtId="0" xfId="0" applyAlignment="1" applyBorder="1" applyFont="1">
      <alignment horizontal="left" readingOrder="0" shrinkToFit="0" vertical="center" wrapText="1"/>
    </xf>
    <xf borderId="1" fillId="5" fontId="35" numFmtId="0" xfId="0" applyAlignment="1" applyBorder="1" applyFont="1">
      <alignment shrinkToFit="0" vertical="center" wrapText="1"/>
    </xf>
    <xf borderId="1" fillId="5" fontId="35" numFmtId="0" xfId="0" applyAlignment="1" applyBorder="1" applyFont="1">
      <alignment shrinkToFit="0" vertical="center" wrapText="0"/>
    </xf>
    <xf borderId="1" fillId="5" fontId="6" numFmtId="0" xfId="0" applyAlignment="1" applyBorder="1" applyFont="1">
      <alignment vertical="center"/>
    </xf>
    <xf borderId="0" fillId="5" fontId="35" numFmtId="0" xfId="0" applyAlignment="1" applyFont="1">
      <alignment shrinkToFit="0" vertical="center" wrapText="0"/>
    </xf>
    <xf borderId="1" fillId="5" fontId="37" numFmtId="165" xfId="0" applyAlignment="1" applyBorder="1" applyFont="1" applyNumberFormat="1">
      <alignment horizontal="right" readingOrder="0" shrinkToFit="0" vertical="center" wrapText="0"/>
    </xf>
    <xf borderId="1" fillId="5" fontId="37" numFmtId="0" xfId="0" applyAlignment="1" applyBorder="1" applyFont="1">
      <alignment horizontal="left" readingOrder="0" shrinkToFit="0" vertical="center" wrapText="0"/>
    </xf>
    <xf borderId="1" fillId="5" fontId="37" numFmtId="0" xfId="0" applyAlignment="1" applyBorder="1" applyFont="1">
      <alignment readingOrder="0" shrinkToFit="0" vertical="center" wrapText="0"/>
    </xf>
    <xf borderId="1" fillId="5" fontId="38" numFmtId="0" xfId="0" applyAlignment="1" applyBorder="1" applyFont="1">
      <alignment horizontal="center" readingOrder="0" shrinkToFit="0" vertical="center" wrapText="1"/>
    </xf>
    <xf borderId="1" fillId="5" fontId="37" numFmtId="0" xfId="0" applyAlignment="1" applyBorder="1" applyFont="1">
      <alignment readingOrder="0" vertical="center"/>
    </xf>
    <xf borderId="1" fillId="5" fontId="37" numFmtId="0" xfId="0" applyAlignment="1" applyBorder="1" applyFont="1">
      <alignment horizontal="left" readingOrder="0" shrinkToFit="0" vertical="center" wrapText="1"/>
    </xf>
    <xf borderId="5" fillId="5" fontId="37" numFmtId="0" xfId="0" applyAlignment="1" applyBorder="1" applyFont="1">
      <alignment readingOrder="0" shrinkToFit="0" vertical="center" wrapText="1"/>
    </xf>
    <xf borderId="1" fillId="5" fontId="38" numFmtId="0" xfId="0" applyAlignment="1" applyBorder="1" applyFont="1">
      <alignment vertical="center"/>
    </xf>
    <xf borderId="0" fillId="5" fontId="37" numFmtId="0" xfId="0" applyAlignment="1" applyFont="1">
      <alignment shrinkToFit="0" vertical="center" wrapText="0"/>
    </xf>
    <xf borderId="0" fillId="5" fontId="38" numFmtId="0" xfId="0" applyAlignment="1" applyFont="1">
      <alignment shrinkToFit="0" vertical="center" wrapText="1"/>
    </xf>
    <xf borderId="1" fillId="5" fontId="39" numFmtId="165" xfId="0" applyAlignment="1" applyBorder="1" applyFont="1" applyNumberFormat="1">
      <alignment horizontal="right" readingOrder="0" shrinkToFit="0" vertical="center" wrapText="0"/>
    </xf>
    <xf borderId="1" fillId="5" fontId="39" numFmtId="0" xfId="0" applyAlignment="1" applyBorder="1" applyFont="1">
      <alignment horizontal="left" readingOrder="0" shrinkToFit="0" vertical="center" wrapText="0"/>
    </xf>
    <xf borderId="1" fillId="5" fontId="39" numFmtId="3" xfId="0" applyAlignment="1" applyBorder="1" applyFont="1" applyNumberFormat="1">
      <alignment horizontal="center" readingOrder="0" shrinkToFit="0" vertical="center" wrapText="0"/>
    </xf>
    <xf borderId="1" fillId="5" fontId="39" numFmtId="0" xfId="0" applyAlignment="1" applyBorder="1" applyFont="1">
      <alignment readingOrder="0" shrinkToFit="0" vertical="center" wrapText="0"/>
    </xf>
    <xf borderId="1" fillId="5" fontId="39" numFmtId="0" xfId="0" applyAlignment="1" applyBorder="1" applyFont="1">
      <alignment readingOrder="0" vertical="center"/>
    </xf>
    <xf borderId="1" fillId="5" fontId="39" numFmtId="0" xfId="0" applyAlignment="1" applyBorder="1" applyFont="1">
      <alignment horizontal="left" readingOrder="0" shrinkToFit="0" vertical="center" wrapText="1"/>
    </xf>
    <xf borderId="1" fillId="5" fontId="39" numFmtId="0" xfId="0" applyAlignment="1" applyBorder="1" applyFont="1">
      <alignment shrinkToFit="0" vertical="center" wrapText="1"/>
    </xf>
    <xf borderId="1" fillId="5" fontId="39" numFmtId="0" xfId="0" applyAlignment="1" applyBorder="1" applyFont="1">
      <alignment shrinkToFit="0" vertical="center" wrapText="0"/>
    </xf>
    <xf borderId="0" fillId="5" fontId="39" numFmtId="0" xfId="0" applyAlignment="1" applyFont="1">
      <alignment shrinkToFit="0" vertical="center" wrapText="0"/>
    </xf>
    <xf borderId="1" fillId="5" fontId="20" numFmtId="165" xfId="0" applyAlignment="1" applyBorder="1" applyFont="1" applyNumberFormat="1">
      <alignment horizontal="right" readingOrder="0" shrinkToFit="0" vertical="center" wrapText="0"/>
    </xf>
    <xf borderId="1" fillId="5" fontId="20" numFmtId="0" xfId="0" applyAlignment="1" applyBorder="1" applyFont="1">
      <alignment horizontal="left" readingOrder="0" shrinkToFit="0" vertical="center" wrapText="1"/>
    </xf>
    <xf borderId="1" fillId="5" fontId="35" numFmtId="0" xfId="0" applyAlignment="1" applyBorder="1" applyFont="1">
      <alignment readingOrder="0" shrinkToFit="0" vertical="center" wrapText="1"/>
    </xf>
    <xf borderId="1" fillId="5" fontId="35" numFmtId="168" xfId="0" applyAlignment="1" applyBorder="1" applyFont="1" applyNumberFormat="1">
      <alignment readingOrder="0" shrinkToFit="0" vertical="center" wrapText="1"/>
    </xf>
    <xf borderId="1" fillId="5" fontId="10" numFmtId="3" xfId="0" applyAlignment="1" applyBorder="1" applyFont="1" applyNumberFormat="1">
      <alignment horizontal="center" readingOrder="0" shrinkToFit="0" vertical="center" wrapText="0"/>
    </xf>
    <xf borderId="1" fillId="5" fontId="10" numFmtId="0" xfId="0" applyAlignment="1" applyBorder="1" applyFont="1">
      <alignment readingOrder="0" shrinkToFit="0" vertical="center" wrapText="1"/>
    </xf>
    <xf borderId="1" fillId="5" fontId="10" numFmtId="168" xfId="0" applyAlignment="1" applyBorder="1" applyFont="1" applyNumberFormat="1">
      <alignment readingOrder="0" shrinkToFit="0" vertical="center" wrapText="1"/>
    </xf>
    <xf borderId="1" fillId="5" fontId="10" numFmtId="0" xfId="0" applyAlignment="1" applyBorder="1" applyFont="1">
      <alignment readingOrder="0" vertical="center"/>
    </xf>
    <xf borderId="1" fillId="5" fontId="10" numFmtId="0" xfId="0" applyAlignment="1" applyBorder="1" applyFont="1">
      <alignment horizontal="left" readingOrder="0" shrinkToFit="0" vertical="center" wrapText="1"/>
    </xf>
    <xf borderId="1" fillId="5" fontId="10" numFmtId="0" xfId="0" applyAlignment="1" applyBorder="1" applyFont="1">
      <alignment shrinkToFit="0" vertical="center" wrapText="0"/>
    </xf>
    <xf borderId="1" fillId="5" fontId="38" numFmtId="0" xfId="0" applyAlignment="1" applyBorder="1" applyFont="1">
      <alignment horizontal="left" readingOrder="0" shrinkToFit="0" vertical="center" wrapText="0"/>
    </xf>
    <xf borderId="0" fillId="5" fontId="8" numFmtId="0" xfId="0" applyAlignment="1" applyFont="1">
      <alignment readingOrder="0" shrinkToFit="0" vertical="center" wrapText="1"/>
    </xf>
    <xf borderId="1" fillId="5" fontId="8" numFmtId="165" xfId="0" applyAlignment="1" applyBorder="1" applyFont="1" applyNumberFormat="1">
      <alignment horizontal="center" readingOrder="0" shrinkToFit="0" vertical="center" wrapText="1"/>
    </xf>
    <xf borderId="1" fillId="5" fontId="8" numFmtId="0" xfId="0" applyAlignment="1" applyBorder="1" applyFont="1">
      <alignment horizontal="center" shrinkToFit="0" vertical="center" wrapText="1"/>
    </xf>
    <xf borderId="1" fillId="2" fontId="8" numFmtId="165" xfId="0" applyAlignment="1" applyBorder="1" applyFont="1" applyNumberFormat="1">
      <alignment horizontal="center" readingOrder="0" shrinkToFit="0" vertical="center" wrapText="1"/>
    </xf>
    <xf borderId="1" fillId="2" fontId="8" numFmtId="0" xfId="0" applyAlignment="1" applyBorder="1" applyFont="1">
      <alignment readingOrder="0" shrinkToFit="0" vertical="center" wrapText="1"/>
    </xf>
    <xf borderId="1" fillId="2" fontId="13" numFmtId="3" xfId="0" applyAlignment="1" applyBorder="1" applyFont="1" applyNumberFormat="1">
      <alignment horizontal="center" readingOrder="0" shrinkToFit="0" vertical="center" wrapText="1"/>
    </xf>
    <xf borderId="1" fillId="2" fontId="8" numFmtId="0" xfId="0" applyAlignment="1" applyBorder="1" applyFont="1">
      <alignment horizontal="center" shrinkToFit="0" vertical="center" wrapText="1"/>
    </xf>
    <xf borderId="1" fillId="2" fontId="8" numFmtId="0" xfId="0" applyAlignment="1" applyBorder="1" applyFont="1">
      <alignment horizontal="left" readingOrder="0" shrinkToFit="0" vertical="center" wrapText="1"/>
    </xf>
    <xf borderId="0" fillId="2" fontId="8" numFmtId="0" xfId="0" applyAlignment="1" applyFont="1">
      <alignment readingOrder="0" shrinkToFit="0" vertical="center" wrapText="1"/>
    </xf>
    <xf borderId="0" fillId="2" fontId="8" numFmtId="0" xfId="0" applyAlignment="1" applyFont="1">
      <alignment shrinkToFit="0" vertical="center" wrapText="1"/>
    </xf>
    <xf borderId="1" fillId="6" fontId="8" numFmtId="165" xfId="0" applyAlignment="1" applyBorder="1" applyFont="1" applyNumberFormat="1">
      <alignment horizontal="center" readingOrder="0" shrinkToFit="0" vertical="center" wrapText="1"/>
    </xf>
    <xf borderId="1" fillId="6" fontId="8" numFmtId="0" xfId="0" applyAlignment="1" applyBorder="1" applyFont="1">
      <alignment readingOrder="0" shrinkToFit="0" vertical="center" wrapText="1"/>
    </xf>
    <xf borderId="1" fillId="6" fontId="13" numFmtId="3" xfId="0" applyAlignment="1" applyBorder="1" applyFont="1" applyNumberFormat="1">
      <alignment horizontal="center" readingOrder="0" shrinkToFit="0" vertical="center" wrapText="1"/>
    </xf>
    <xf borderId="1" fillId="6" fontId="8" numFmtId="0" xfId="0" applyAlignment="1" applyBorder="1" applyFont="1">
      <alignment horizontal="center" readingOrder="0" shrinkToFit="0" vertical="center" wrapText="1"/>
    </xf>
    <xf borderId="1" fillId="6" fontId="8" numFmtId="0" xfId="0" applyAlignment="1" applyBorder="1" applyFont="1">
      <alignment horizontal="left" readingOrder="0" shrinkToFit="0" vertical="center" wrapText="1"/>
    </xf>
    <xf borderId="0" fillId="6" fontId="8" numFmtId="0" xfId="0" applyAlignment="1" applyFont="1">
      <alignment readingOrder="0" shrinkToFit="0" vertical="center" wrapText="1"/>
    </xf>
    <xf borderId="0" fillId="6" fontId="8" numFmtId="0" xfId="0" applyAlignment="1" applyFont="1">
      <alignment shrinkToFit="0" vertical="center" wrapText="1"/>
    </xf>
    <xf borderId="1" fillId="5" fontId="9" numFmtId="165" xfId="0" applyAlignment="1" applyBorder="1" applyFont="1" applyNumberFormat="1">
      <alignment horizontal="center" readingOrder="0"/>
    </xf>
    <xf borderId="1" fillId="5" fontId="13" numFmtId="168" xfId="0" applyAlignment="1" applyBorder="1" applyFont="1" applyNumberFormat="1">
      <alignment horizontal="left" readingOrder="0"/>
    </xf>
    <xf borderId="1" fillId="0" fontId="8" numFmtId="165" xfId="0" applyAlignment="1" applyBorder="1" applyFont="1" applyNumberFormat="1">
      <alignment horizontal="center" readingOrder="0" shrinkToFit="0" vertical="center" wrapText="1"/>
    </xf>
    <xf borderId="1" fillId="18" fontId="8" numFmtId="0" xfId="0" applyAlignment="1" applyBorder="1" applyFont="1">
      <alignment readingOrder="0" shrinkToFit="0" vertical="center" wrapText="1"/>
    </xf>
    <xf borderId="1" fillId="9" fontId="13" numFmtId="0" xfId="0" applyAlignment="1" applyBorder="1" applyFont="1">
      <alignment readingOrder="0" shrinkToFit="0" vertical="center" wrapText="0"/>
    </xf>
    <xf borderId="1" fillId="0" fontId="8" numFmtId="3" xfId="0" applyAlignment="1" applyBorder="1" applyFont="1" applyNumberFormat="1">
      <alignment horizontal="center" readingOrder="0" shrinkToFit="0" vertical="center" wrapText="1"/>
    </xf>
    <xf borderId="1" fillId="0" fontId="8" numFmtId="0" xfId="0" applyAlignment="1" applyBorder="1" applyFont="1">
      <alignment horizontal="center" readingOrder="0" shrinkToFit="0" vertical="center" wrapText="1"/>
    </xf>
    <xf borderId="1" fillId="0" fontId="8" numFmtId="0" xfId="0" applyAlignment="1" applyBorder="1" applyFont="1">
      <alignment readingOrder="0" shrinkToFit="0" vertical="center" wrapText="1"/>
    </xf>
    <xf borderId="1" fillId="0" fontId="8" numFmtId="168" xfId="0" applyAlignment="1" applyBorder="1" applyFont="1" applyNumberFormat="1">
      <alignment readingOrder="0" shrinkToFit="0" vertical="center" wrapText="1"/>
    </xf>
    <xf borderId="1" fillId="0" fontId="8" numFmtId="0" xfId="0" applyAlignment="1" applyBorder="1" applyFont="1">
      <alignment horizontal="left" readingOrder="0" shrinkToFit="0" vertical="center" wrapText="1"/>
    </xf>
    <xf borderId="0" fillId="0" fontId="8" numFmtId="0" xfId="0" applyAlignment="1" applyFont="1">
      <alignment readingOrder="0" shrinkToFit="0" vertical="center" wrapText="1"/>
    </xf>
    <xf borderId="0" fillId="0" fontId="8" numFmtId="0" xfId="0" applyAlignment="1" applyFont="1">
      <alignment shrinkToFit="0" vertical="center" wrapText="1"/>
    </xf>
    <xf borderId="1" fillId="6" fontId="8" numFmtId="0" xfId="0" applyAlignment="1" applyBorder="1" applyFont="1">
      <alignment shrinkToFit="0" vertical="center" wrapText="1"/>
    </xf>
    <xf borderId="1" fillId="2" fontId="8" numFmtId="3" xfId="0" applyAlignment="1" applyBorder="1" applyFont="1" applyNumberFormat="1">
      <alignment horizontal="center" readingOrder="0" shrinkToFit="0" vertical="center" wrapText="1"/>
    </xf>
    <xf borderId="1" fillId="2" fontId="8" numFmtId="0" xfId="0" applyAlignment="1" applyBorder="1" applyFont="1">
      <alignment horizontal="center" readingOrder="0" shrinkToFit="0" vertical="center" wrapText="1"/>
    </xf>
    <xf borderId="1" fillId="2" fontId="8" numFmtId="168" xfId="0" applyAlignment="1" applyBorder="1" applyFont="1" applyNumberFormat="1">
      <alignment readingOrder="0" shrinkToFit="0" vertical="center" wrapText="1"/>
    </xf>
    <xf borderId="0" fillId="5" fontId="40" numFmtId="0" xfId="0" applyAlignment="1" applyFont="1">
      <alignment horizontal="left" readingOrder="0"/>
    </xf>
    <xf borderId="1" fillId="5" fontId="31" numFmtId="0" xfId="0" applyAlignment="1" applyBorder="1" applyFont="1">
      <alignment readingOrder="0"/>
    </xf>
    <xf borderId="0" fillId="5" fontId="13" numFmtId="0" xfId="0" applyAlignment="1" applyFont="1">
      <alignment horizontal="left" readingOrder="0"/>
    </xf>
    <xf borderId="1" fillId="2" fontId="13" numFmtId="0" xfId="0" applyAlignment="1" applyBorder="1" applyFont="1">
      <alignment horizontal="left" readingOrder="0"/>
    </xf>
    <xf borderId="1" fillId="2" fontId="9" numFmtId="0" xfId="0" applyAlignment="1" applyBorder="1" applyFont="1">
      <alignment horizontal="left" readingOrder="0"/>
    </xf>
    <xf borderId="1" fillId="5" fontId="36" numFmtId="0" xfId="0" applyAlignment="1" applyBorder="1" applyFont="1">
      <alignment horizontal="left" readingOrder="0"/>
    </xf>
    <xf borderId="1" fillId="5" fontId="36" numFmtId="0" xfId="0" applyAlignment="1" applyBorder="1" applyFont="1">
      <alignment readingOrder="0"/>
    </xf>
    <xf borderId="1" fillId="5" fontId="16" numFmtId="165" xfId="0" applyAlignment="1" applyBorder="1" applyFont="1" applyNumberFormat="1">
      <alignment readingOrder="0"/>
    </xf>
    <xf borderId="0" fillId="0" fontId="41" numFmtId="0" xfId="0" applyAlignment="1" applyFont="1">
      <alignment readingOrder="0"/>
    </xf>
    <xf borderId="1" fillId="5" fontId="10" numFmtId="3" xfId="0" applyAlignment="1" applyBorder="1" applyFont="1" applyNumberFormat="1">
      <alignment readingOrder="0" vertical="bottom"/>
    </xf>
    <xf borderId="1" fillId="5" fontId="10" numFmtId="168" xfId="0" applyAlignment="1" applyBorder="1" applyFont="1" applyNumberFormat="1">
      <alignment readingOrder="0" vertical="bottom"/>
    </xf>
    <xf borderId="0" fillId="5" fontId="10" numFmtId="0" xfId="0" applyAlignment="1" applyFont="1">
      <alignment readingOrder="0" vertical="bottom"/>
    </xf>
    <xf borderId="0" fillId="5" fontId="10" numFmtId="0" xfId="0" applyAlignment="1" applyFont="1">
      <alignment vertical="bottom"/>
    </xf>
    <xf borderId="1" fillId="5" fontId="42" numFmtId="0" xfId="0" applyAlignment="1" applyBorder="1" applyFont="1">
      <alignment readingOrder="0"/>
    </xf>
    <xf borderId="1" fillId="5" fontId="43" numFmtId="0" xfId="0" applyAlignment="1" applyBorder="1" applyFont="1">
      <alignment readingOrder="0"/>
    </xf>
    <xf borderId="1" fillId="6" fontId="8" numFmtId="3" xfId="0" applyAlignment="1" applyBorder="1" applyFont="1" applyNumberFormat="1">
      <alignment horizontal="center" readingOrder="0" shrinkToFit="0" vertical="center" wrapText="1"/>
    </xf>
    <xf borderId="1" fillId="6" fontId="8" numFmtId="168" xfId="0" applyAlignment="1" applyBorder="1" applyFont="1" applyNumberFormat="1">
      <alignment readingOrder="0" shrinkToFit="0" vertical="center" wrapText="1"/>
    </xf>
    <xf borderId="0" fillId="5" fontId="16" numFmtId="0" xfId="0" applyAlignment="1" applyFont="1">
      <alignment readingOrder="0"/>
    </xf>
    <xf borderId="0" fillId="5" fontId="29" numFmtId="0" xfId="0" applyAlignment="1" applyFont="1">
      <alignment readingOrder="0"/>
    </xf>
    <xf borderId="1" fillId="7" fontId="8" numFmtId="165" xfId="0" applyAlignment="1" applyBorder="1" applyFont="1" applyNumberFormat="1">
      <alignment horizontal="center" readingOrder="0" shrinkToFit="0" vertical="center" wrapText="1"/>
    </xf>
    <xf borderId="1" fillId="7" fontId="10" numFmtId="0" xfId="0" applyAlignment="1" applyBorder="1" applyFont="1">
      <alignment readingOrder="0" vertical="bottom"/>
    </xf>
    <xf borderId="1" fillId="7" fontId="8" numFmtId="0" xfId="0" applyAlignment="1" applyBorder="1" applyFont="1">
      <alignment readingOrder="0" shrinkToFit="0" vertical="center" wrapText="1"/>
    </xf>
    <xf borderId="1" fillId="7" fontId="8" numFmtId="0" xfId="0" applyAlignment="1" applyBorder="1" applyFont="1">
      <alignment horizontal="center" readingOrder="0" shrinkToFit="0" vertical="center" wrapText="1"/>
    </xf>
    <xf borderId="1" fillId="7" fontId="8" numFmtId="168" xfId="0" applyAlignment="1" applyBorder="1" applyFont="1" applyNumberFormat="1">
      <alignment readingOrder="0" shrinkToFit="0" vertical="center" wrapText="1"/>
    </xf>
    <xf borderId="1" fillId="7" fontId="8" numFmtId="0" xfId="0" applyAlignment="1" applyBorder="1" applyFont="1">
      <alignment horizontal="left" readingOrder="0" shrinkToFit="0" vertical="center" wrapText="1"/>
    </xf>
    <xf borderId="0" fillId="7" fontId="8" numFmtId="0" xfId="0" applyAlignment="1" applyFont="1">
      <alignment shrinkToFit="0" vertical="center" wrapText="1"/>
    </xf>
    <xf borderId="1" fillId="5" fontId="8" numFmtId="168" xfId="0" applyAlignment="1" applyBorder="1" applyFont="1" applyNumberFormat="1">
      <alignment readingOrder="0"/>
    </xf>
    <xf borderId="1" fillId="11" fontId="8" numFmtId="0" xfId="0" applyAlignment="1" applyBorder="1" applyFont="1">
      <alignment readingOrder="0" shrinkToFit="0" vertical="center" wrapText="1"/>
    </xf>
    <xf borderId="1" fillId="9" fontId="8" numFmtId="0" xfId="0" applyAlignment="1" applyBorder="1" applyFont="1">
      <alignment readingOrder="0" shrinkToFit="0" vertical="center" wrapText="1"/>
    </xf>
    <xf borderId="1" fillId="17" fontId="8" numFmtId="0" xfId="0" applyAlignment="1" applyBorder="1" applyFont="1">
      <alignment readingOrder="0" shrinkToFit="0" vertical="center" wrapText="1"/>
    </xf>
    <xf borderId="1" fillId="5" fontId="8" numFmtId="3" xfId="0" applyAlignment="1" applyBorder="1" applyFont="1" applyNumberFormat="1">
      <alignment readingOrder="0"/>
    </xf>
    <xf borderId="1" fillId="2" fontId="10" numFmtId="165" xfId="0" applyAlignment="1" applyBorder="1" applyFont="1" applyNumberFormat="1">
      <alignment horizontal="right" readingOrder="0" vertical="bottom"/>
    </xf>
    <xf borderId="1" fillId="2" fontId="10" numFmtId="0" xfId="0" applyAlignment="1" applyBorder="1" applyFont="1">
      <alignment readingOrder="0" vertical="bottom"/>
    </xf>
    <xf borderId="1" fillId="5" fontId="10" numFmtId="165" xfId="0" applyAlignment="1" applyBorder="1" applyFont="1" applyNumberFormat="1">
      <alignment horizontal="right" vertical="bottom"/>
    </xf>
    <xf borderId="1" fillId="5" fontId="8" numFmtId="165" xfId="0" applyAlignment="1" applyBorder="1" applyFont="1" applyNumberFormat="1">
      <alignment horizontal="left" readingOrder="0" shrinkToFit="0" vertical="center" wrapText="1"/>
    </xf>
    <xf borderId="1" fillId="6" fontId="13" numFmtId="0" xfId="0" applyAlignment="1" applyBorder="1" applyFont="1">
      <alignment readingOrder="0" shrinkToFit="0" vertical="center" wrapText="0"/>
    </xf>
    <xf borderId="1" fillId="5" fontId="8" numFmtId="3" xfId="0" applyAlignment="1" applyBorder="1" applyFont="1" applyNumberFormat="1">
      <alignment readingOrder="0" shrinkToFit="0" vertical="center" wrapText="1"/>
    </xf>
    <xf borderId="1" fillId="2" fontId="8" numFmtId="3" xfId="0" applyAlignment="1" applyBorder="1" applyFont="1" applyNumberFormat="1">
      <alignment readingOrder="0" shrinkToFit="0" vertical="center" wrapText="1"/>
    </xf>
    <xf borderId="1" fillId="5" fontId="44" numFmtId="0" xfId="0" applyAlignment="1" applyBorder="1" applyFont="1">
      <alignment horizontal="left" readingOrder="0"/>
    </xf>
    <xf borderId="1" fillId="5" fontId="8" numFmtId="165" xfId="0" applyAlignment="1" applyBorder="1" applyFont="1" applyNumberFormat="1">
      <alignment readingOrder="0" shrinkToFit="0" vertical="center" wrapText="1"/>
    </xf>
    <xf borderId="1" fillId="5" fontId="8" numFmtId="3" xfId="0" applyAlignment="1" applyBorder="1" applyFont="1" applyNumberFormat="1">
      <alignment horizontal="right" readingOrder="0" shrinkToFit="0" vertical="center" wrapText="1"/>
    </xf>
    <xf borderId="0" fillId="13" fontId="8" numFmtId="170" xfId="0" applyAlignment="1" applyFont="1" applyNumberFormat="1">
      <alignment readingOrder="0"/>
    </xf>
    <xf borderId="0" fillId="13" fontId="8" numFmtId="0" xfId="0" applyAlignment="1" applyFont="1">
      <alignment readingOrder="0"/>
    </xf>
    <xf borderId="0" fillId="13" fontId="8" numFmtId="0" xfId="0" applyAlignment="1" applyFont="1">
      <alignment readingOrder="0" shrinkToFit="0" vertical="center" wrapText="1"/>
    </xf>
    <xf borderId="0" fillId="13" fontId="8" numFmtId="3" xfId="0" applyAlignment="1" applyFont="1" applyNumberFormat="1">
      <alignment horizontal="center" readingOrder="0" shrinkToFit="0" vertical="center" wrapText="1"/>
    </xf>
    <xf borderId="0" fillId="13" fontId="8" numFmtId="0" xfId="0" applyAlignment="1" applyFont="1">
      <alignment horizontal="center" readingOrder="0" shrinkToFit="0" vertical="center" wrapText="1"/>
    </xf>
    <xf borderId="0" fillId="13" fontId="8" numFmtId="168" xfId="0" applyAlignment="1" applyFont="1" applyNumberFormat="1">
      <alignment readingOrder="0" shrinkToFit="0" vertical="center" wrapText="1"/>
    </xf>
    <xf borderId="0" fillId="13" fontId="8" numFmtId="0" xfId="0" applyAlignment="1" applyFont="1">
      <alignment horizontal="left" readingOrder="0" shrinkToFit="0" vertical="center" wrapText="1"/>
    </xf>
    <xf borderId="0" fillId="13" fontId="8" numFmtId="0" xfId="0" applyAlignment="1" applyFont="1">
      <alignment shrinkToFit="0" vertical="center" wrapText="1"/>
    </xf>
    <xf borderId="0" fillId="0" fontId="8" numFmtId="165" xfId="0" applyAlignment="1" applyFont="1" applyNumberFormat="1">
      <alignment horizontal="center" readingOrder="0" shrinkToFit="0" vertical="center" wrapText="1"/>
    </xf>
    <xf borderId="0" fillId="0" fontId="8" numFmtId="3" xfId="0" applyAlignment="1" applyFont="1" applyNumberFormat="1">
      <alignment horizontal="center" readingOrder="0" shrinkToFit="0" vertical="center" wrapText="1"/>
    </xf>
    <xf borderId="0" fillId="0" fontId="8" numFmtId="0" xfId="0" applyAlignment="1" applyFont="1">
      <alignment horizontal="center" readingOrder="0" shrinkToFit="0" vertical="center" wrapText="1"/>
    </xf>
    <xf borderId="0" fillId="0" fontId="8" numFmtId="168" xfId="0" applyAlignment="1" applyFont="1" applyNumberFormat="1">
      <alignment readingOrder="0" shrinkToFit="0" vertical="center" wrapText="1"/>
    </xf>
    <xf borderId="0" fillId="0" fontId="8" numFmtId="0" xfId="0" applyAlignment="1" applyFont="1">
      <alignment horizontal="left" readingOrder="0" shrinkToFit="0" vertical="center" wrapText="1"/>
    </xf>
    <xf borderId="0" fillId="0" fontId="8" numFmtId="3" xfId="0" applyAlignment="1" applyFont="1" applyNumberFormat="1">
      <alignment horizontal="center" shrinkToFit="0" vertical="center" wrapText="1"/>
    </xf>
    <xf borderId="0" fillId="0" fontId="8" numFmtId="0" xfId="0" applyAlignment="1" applyFont="1">
      <alignment horizontal="center" shrinkToFit="0" vertical="center" wrapText="1"/>
    </xf>
    <xf borderId="0" fillId="0" fontId="8" numFmtId="168" xfId="0" applyAlignment="1" applyFont="1" applyNumberFormat="1">
      <alignment shrinkToFit="0" vertical="center" wrapText="1"/>
    </xf>
    <xf borderId="0" fillId="0" fontId="8" numFmtId="0" xfId="0" applyAlignment="1" applyFont="1">
      <alignment horizontal="left" shrinkToFit="0" vertical="center" wrapText="1"/>
    </xf>
    <xf borderId="1" fillId="0" fontId="8" numFmtId="165" xfId="0" applyAlignment="1" applyBorder="1" applyFont="1" applyNumberFormat="1">
      <alignment horizontal="center" shrinkToFit="0" vertical="center" wrapText="1"/>
    </xf>
    <xf borderId="0" fillId="0" fontId="10" numFmtId="165" xfId="0" applyAlignment="1" applyFont="1" applyNumberFormat="1">
      <alignment horizontal="right" vertical="bottom"/>
    </xf>
    <xf borderId="0" fillId="0" fontId="10" numFmtId="0" xfId="0" applyAlignment="1" applyFont="1">
      <alignment readingOrder="0" vertical="bottom"/>
    </xf>
    <xf borderId="0" fillId="0" fontId="8" numFmtId="164" xfId="0" applyAlignment="1" applyFont="1" applyNumberFormat="1">
      <alignment readingOrder="0"/>
    </xf>
    <xf borderId="0" fillId="0" fontId="8" numFmtId="0" xfId="0" applyAlignment="1" applyFont="1">
      <alignment readingOrder="0" vertical="center"/>
    </xf>
    <xf borderId="0" fillId="4" fontId="8" numFmtId="165" xfId="0" applyAlignment="1" applyFont="1" applyNumberFormat="1">
      <alignment horizontal="center" readingOrder="0" shrinkToFit="0" vertical="center" wrapText="1"/>
    </xf>
    <xf borderId="0" fillId="4" fontId="8" numFmtId="0" xfId="0" applyAlignment="1" applyFont="1">
      <alignment readingOrder="0" shrinkToFit="0" vertical="center" wrapText="1"/>
    </xf>
    <xf borderId="0" fillId="4" fontId="8" numFmtId="3" xfId="0" applyAlignment="1" applyFont="1" applyNumberFormat="1">
      <alignment horizontal="center" readingOrder="0" shrinkToFit="0" vertical="center" wrapText="1"/>
    </xf>
    <xf borderId="0" fillId="4" fontId="8" numFmtId="0" xfId="0" applyAlignment="1" applyFont="1">
      <alignment horizontal="center" readingOrder="0" shrinkToFit="0" vertical="center" wrapText="1"/>
    </xf>
    <xf borderId="0" fillId="4" fontId="8" numFmtId="168" xfId="0" applyAlignment="1" applyFont="1" applyNumberFormat="1">
      <alignment readingOrder="0" shrinkToFit="0" vertical="center" wrapText="1"/>
    </xf>
    <xf borderId="0" fillId="4" fontId="8" numFmtId="0" xfId="0" applyAlignment="1" applyFont="1">
      <alignment horizontal="left" readingOrder="0" shrinkToFit="0" vertical="center" wrapText="1"/>
    </xf>
    <xf borderId="0" fillId="4" fontId="8" numFmtId="0" xfId="0" applyAlignment="1" applyFont="1">
      <alignment shrinkToFit="0" vertical="center" wrapText="1"/>
    </xf>
    <xf borderId="0" fillId="4" fontId="8" numFmtId="164" xfId="0" applyAlignment="1" applyFont="1" applyNumberFormat="1">
      <alignment horizontal="center" readingOrder="0" shrinkToFit="0" vertical="center" wrapText="1"/>
    </xf>
    <xf borderId="0" fillId="0" fontId="8" numFmtId="164" xfId="0" applyAlignment="1" applyFont="1" applyNumberFormat="1">
      <alignment horizontal="center" readingOrder="0" shrinkToFit="0" vertical="center" wrapText="1"/>
    </xf>
    <xf borderId="0" fillId="0" fontId="8" numFmtId="165" xfId="0" applyAlignment="1" applyFont="1" applyNumberFormat="1">
      <alignment horizontal="center" shrinkToFit="0" vertical="center" wrapText="1"/>
    </xf>
    <xf borderId="0" fillId="10" fontId="15" numFmtId="0" xfId="0" applyAlignment="1" applyFont="1">
      <alignment horizontal="center" readingOrder="0" shrinkToFit="0" vertical="center" wrapText="1"/>
    </xf>
    <xf borderId="2" fillId="10" fontId="15" numFmtId="0" xfId="0" applyAlignment="1" applyBorder="1" applyFont="1">
      <alignment horizontal="center" readingOrder="0" shrinkToFit="0" vertical="center" wrapText="1"/>
    </xf>
    <xf borderId="6" fillId="10" fontId="15" numFmtId="0" xfId="0" applyAlignment="1" applyBorder="1" applyFont="1">
      <alignment horizontal="center" readingOrder="0" shrinkToFit="0" vertical="center" wrapText="1"/>
    </xf>
    <xf borderId="6" fillId="10" fontId="15" numFmtId="168" xfId="0" applyAlignment="1" applyBorder="1" applyFont="1" applyNumberFormat="1">
      <alignment horizontal="center" readingOrder="0" shrinkToFit="0" vertical="center" wrapText="1"/>
    </xf>
    <xf borderId="6" fillId="10" fontId="15" numFmtId="0" xfId="0" applyAlignment="1" applyBorder="1" applyFont="1">
      <alignment horizontal="center" shrinkToFit="0" vertical="center" wrapText="1"/>
    </xf>
    <xf borderId="6" fillId="10" fontId="33" numFmtId="0" xfId="0" applyAlignment="1" applyBorder="1" applyFont="1">
      <alignment horizontal="center" shrinkToFit="0" vertical="center" wrapText="1"/>
    </xf>
    <xf borderId="0" fillId="0" fontId="13" numFmtId="0" xfId="0" applyAlignment="1" applyFont="1">
      <alignment horizontal="center" shrinkToFit="0" vertical="center" wrapText="1"/>
    </xf>
    <xf borderId="0" fillId="0" fontId="26" numFmtId="0" xfId="0" applyAlignment="1" applyFont="1">
      <alignment horizontal="center" shrinkToFit="0" vertical="center" wrapText="1"/>
    </xf>
    <xf borderId="1" fillId="0" fontId="26" numFmtId="165" xfId="0" applyAlignment="1" applyBorder="1" applyFont="1" applyNumberFormat="1">
      <alignment horizontal="center" readingOrder="0" shrinkToFit="0" vertical="center" wrapText="1"/>
    </xf>
    <xf borderId="1" fillId="0" fontId="26" numFmtId="0" xfId="0" applyAlignment="1" applyBorder="1" applyFont="1">
      <alignment horizontal="center" shrinkToFit="0" vertical="center" wrapText="1"/>
    </xf>
    <xf borderId="1" fillId="0" fontId="26" numFmtId="0" xfId="0" applyAlignment="1" applyBorder="1" applyFont="1">
      <alignment horizontal="center" readingOrder="0" shrinkToFit="0" vertical="center" wrapText="1"/>
    </xf>
    <xf borderId="1" fillId="0" fontId="26" numFmtId="168" xfId="0" applyAlignment="1" applyBorder="1" applyFont="1" applyNumberFormat="1">
      <alignment horizontal="center" readingOrder="0" shrinkToFit="0" vertical="center" wrapText="1"/>
    </xf>
    <xf borderId="1" fillId="0" fontId="26" numFmtId="0" xfId="0" applyAlignment="1" applyBorder="1" applyFont="1">
      <alignment horizontal="left" shrinkToFit="0" vertical="center" wrapText="1"/>
    </xf>
    <xf borderId="1" fillId="0" fontId="13" numFmtId="0" xfId="0" applyAlignment="1" applyBorder="1" applyFont="1">
      <alignment horizontal="center" readingOrder="0"/>
    </xf>
    <xf borderId="0" fillId="0" fontId="26" numFmtId="0" xfId="0" applyAlignment="1" applyFont="1">
      <alignment horizontal="left" shrinkToFit="0" vertical="center" wrapText="1"/>
    </xf>
    <xf borderId="4" fillId="0" fontId="13" numFmtId="0" xfId="0" applyAlignment="1" applyBorder="1" applyFont="1">
      <alignment horizontal="center" readingOrder="0"/>
    </xf>
    <xf borderId="1" fillId="0" fontId="26" numFmtId="165" xfId="0" applyAlignment="1" applyBorder="1" applyFont="1" applyNumberFormat="1">
      <alignment horizontal="center" shrinkToFit="0" vertical="center" wrapText="1"/>
    </xf>
    <xf borderId="1" fillId="2" fontId="26" numFmtId="165" xfId="0" applyAlignment="1" applyBorder="1" applyFont="1" applyNumberFormat="1">
      <alignment horizontal="center" shrinkToFit="0" vertical="center" wrapText="1"/>
    </xf>
    <xf borderId="1" fillId="2" fontId="26" numFmtId="0" xfId="0" applyAlignment="1" applyBorder="1" applyFont="1">
      <alignment horizontal="center" readingOrder="0" shrinkToFit="0" vertical="center" wrapText="1"/>
    </xf>
    <xf borderId="1" fillId="2" fontId="26" numFmtId="0" xfId="0" applyAlignment="1" applyBorder="1" applyFont="1">
      <alignment horizontal="center" shrinkToFit="0" vertical="center" wrapText="1"/>
    </xf>
    <xf borderId="1" fillId="2" fontId="26" numFmtId="168" xfId="0" applyAlignment="1" applyBorder="1" applyFont="1" applyNumberFormat="1">
      <alignment horizontal="center" readingOrder="0" shrinkToFit="0" vertical="center" wrapText="1"/>
    </xf>
    <xf borderId="1" fillId="2" fontId="26" numFmtId="0" xfId="0" applyAlignment="1" applyBorder="1" applyFont="1">
      <alignment horizontal="left" readingOrder="0" shrinkToFit="0" vertical="center" wrapText="1"/>
    </xf>
    <xf borderId="4" fillId="2" fontId="13" numFmtId="0" xfId="0" applyAlignment="1" applyBorder="1" applyFont="1">
      <alignment horizontal="center" readingOrder="0"/>
    </xf>
    <xf borderId="0" fillId="2" fontId="26" numFmtId="0" xfId="0" applyAlignment="1" applyFont="1">
      <alignment horizontal="left" shrinkToFit="0" vertical="center" wrapText="1"/>
    </xf>
    <xf borderId="1" fillId="11" fontId="26" numFmtId="171" xfId="0" applyAlignment="1" applyBorder="1" applyFont="1" applyNumberFormat="1">
      <alignment horizontal="center" shrinkToFit="0" vertical="center" wrapText="1"/>
    </xf>
    <xf borderId="1" fillId="11" fontId="26" numFmtId="0" xfId="0" applyAlignment="1" applyBorder="1" applyFont="1">
      <alignment horizontal="center" readingOrder="0" shrinkToFit="0" vertical="center" wrapText="1"/>
    </xf>
    <xf borderId="1" fillId="11" fontId="26" numFmtId="0" xfId="0" applyAlignment="1" applyBorder="1" applyFont="1">
      <alignment horizontal="center" shrinkToFit="0" vertical="center" wrapText="1"/>
    </xf>
    <xf borderId="1" fillId="11" fontId="26" numFmtId="168" xfId="0" applyAlignment="1" applyBorder="1" applyFont="1" applyNumberFormat="1">
      <alignment horizontal="center" readingOrder="0" shrinkToFit="0" vertical="center" wrapText="1"/>
    </xf>
    <xf borderId="1" fillId="11" fontId="26" numFmtId="0" xfId="0" applyAlignment="1" applyBorder="1" applyFont="1">
      <alignment horizontal="left" readingOrder="0" shrinkToFit="0" vertical="center" wrapText="1"/>
    </xf>
    <xf borderId="0" fillId="0" fontId="13" numFmtId="0" xfId="0" applyAlignment="1" applyFont="1">
      <alignment horizontal="center" readingOrder="0"/>
    </xf>
    <xf borderId="0" fillId="11" fontId="26" numFmtId="0" xfId="0" applyAlignment="1" applyFont="1">
      <alignment horizontal="left" shrinkToFit="0" vertical="center" wrapText="1"/>
    </xf>
    <xf borderId="1" fillId="2" fontId="13" numFmtId="0" xfId="0" applyAlignment="1" applyBorder="1" applyFont="1">
      <alignment horizontal="center" readingOrder="0"/>
    </xf>
    <xf borderId="1" fillId="2" fontId="26" numFmtId="0" xfId="0" applyAlignment="1" applyBorder="1" applyFont="1">
      <alignment horizontal="left" shrinkToFit="0" vertical="center" wrapText="1"/>
    </xf>
    <xf borderId="1" fillId="0" fontId="10" numFmtId="171" xfId="0" applyAlignment="1" applyBorder="1" applyFont="1" applyNumberFormat="1">
      <alignment horizontal="center" shrinkToFit="0" vertical="center" wrapText="1"/>
    </xf>
    <xf borderId="1" fillId="0" fontId="10" numFmtId="0" xfId="0" applyAlignment="1" applyBorder="1" applyFont="1">
      <alignment horizontal="center" readingOrder="0" vertical="center"/>
    </xf>
    <xf borderId="1" fillId="0" fontId="10" numFmtId="0" xfId="0" applyAlignment="1" applyBorder="1" applyFont="1">
      <alignment horizontal="center" vertical="center"/>
    </xf>
    <xf borderId="1" fillId="0" fontId="10" numFmtId="0" xfId="0" applyAlignment="1" applyBorder="1" applyFont="1">
      <alignment horizontal="left" readingOrder="0" shrinkToFit="0" vertical="center" wrapText="1"/>
    </xf>
    <xf borderId="4" fillId="0" fontId="13" numFmtId="0" xfId="0" applyAlignment="1" applyBorder="1" applyFont="1">
      <alignment horizontal="center" readingOrder="0" shrinkToFit="0" wrapText="0"/>
    </xf>
    <xf borderId="1" fillId="0" fontId="13" numFmtId="164" xfId="0" applyAlignment="1" applyBorder="1" applyFont="1" applyNumberFormat="1">
      <alignment horizontal="center" shrinkToFit="0" vertical="center" wrapText="1"/>
    </xf>
    <xf borderId="1" fillId="0" fontId="10" numFmtId="0" xfId="0" applyAlignment="1" applyBorder="1" applyFont="1">
      <alignment horizontal="center" readingOrder="0" shrinkToFit="0" vertical="center" wrapText="0"/>
    </xf>
    <xf borderId="1" fillId="0" fontId="10" numFmtId="0" xfId="0" applyAlignment="1" applyBorder="1" applyFont="1">
      <alignment horizontal="center" shrinkToFit="0" vertical="center" wrapText="0"/>
    </xf>
    <xf borderId="1" fillId="0" fontId="13" numFmtId="0" xfId="0" applyAlignment="1" applyBorder="1" applyFont="1">
      <alignment horizontal="center" shrinkToFit="0" vertical="center" wrapText="0"/>
    </xf>
    <xf borderId="1" fillId="0" fontId="10" numFmtId="164" xfId="0" applyAlignment="1" applyBorder="1" applyFont="1" applyNumberFormat="1">
      <alignment horizontal="center" shrinkToFit="0" vertical="center" wrapText="1"/>
    </xf>
    <xf borderId="1" fillId="0" fontId="10" numFmtId="165" xfId="0" applyAlignment="1" applyBorder="1" applyFont="1" applyNumberFormat="1">
      <alignment horizontal="center" shrinkToFit="0" vertical="center" wrapText="1"/>
    </xf>
    <xf borderId="1" fillId="0" fontId="10" numFmtId="165" xfId="0" applyAlignment="1" applyBorder="1" applyFont="1" applyNumberFormat="1">
      <alignment horizontal="center" readingOrder="0" shrinkToFit="0" vertical="center" wrapText="1"/>
    </xf>
    <xf borderId="1" fillId="0" fontId="10" numFmtId="168" xfId="0" applyAlignment="1" applyBorder="1" applyFont="1" applyNumberFormat="1">
      <alignment horizontal="center" readingOrder="0" vertical="center"/>
    </xf>
    <xf borderId="1" fillId="0" fontId="13" numFmtId="165" xfId="0" applyAlignment="1" applyBorder="1" applyFont="1" applyNumberFormat="1">
      <alignment horizontal="center" shrinkToFit="0" vertical="center" wrapText="1"/>
    </xf>
    <xf borderId="1" fillId="0" fontId="13" numFmtId="0" xfId="0" applyAlignment="1" applyBorder="1" applyFont="1">
      <alignment horizontal="center" readingOrder="0" shrinkToFit="0" vertical="center" wrapText="0"/>
    </xf>
    <xf borderId="1" fillId="0" fontId="10" numFmtId="164" xfId="0" applyAlignment="1" applyBorder="1" applyFont="1" applyNumberFormat="1">
      <alignment horizontal="center" readingOrder="0" shrinkToFit="0" vertical="center" wrapText="1"/>
    </xf>
    <xf borderId="5" fillId="0" fontId="10" numFmtId="0" xfId="0" applyAlignment="1" applyBorder="1" applyFont="1">
      <alignment horizontal="center" readingOrder="0" shrinkToFit="0" vertical="center" wrapText="0"/>
    </xf>
    <xf borderId="1" fillId="0" fontId="13" numFmtId="164" xfId="0" applyAlignment="1" applyBorder="1" applyFont="1" applyNumberFormat="1">
      <alignment horizontal="center" readingOrder="0" shrinkToFit="0" vertical="center" wrapText="1"/>
    </xf>
    <xf borderId="1" fillId="3" fontId="10" numFmtId="164" xfId="0" applyAlignment="1" applyBorder="1" applyFont="1" applyNumberFormat="1">
      <alignment horizontal="center" readingOrder="0" shrinkToFit="0" vertical="center" wrapText="1"/>
    </xf>
    <xf borderId="1" fillId="3" fontId="10" numFmtId="0" xfId="0" applyAlignment="1" applyBorder="1" applyFont="1">
      <alignment horizontal="center" readingOrder="0" shrinkToFit="0" vertical="center" wrapText="0"/>
    </xf>
    <xf borderId="1" fillId="3" fontId="10" numFmtId="0" xfId="0" applyAlignment="1" applyBorder="1" applyFont="1">
      <alignment horizontal="left" readingOrder="0" shrinkToFit="0" vertical="center" wrapText="1"/>
    </xf>
    <xf borderId="4" fillId="3" fontId="13" numFmtId="0" xfId="0" applyAlignment="1" applyBorder="1" applyFont="1">
      <alignment horizontal="center" readingOrder="0" shrinkToFit="0" wrapText="0"/>
    </xf>
    <xf borderId="5" fillId="3" fontId="10" numFmtId="0" xfId="0" applyAlignment="1" applyBorder="1" applyFont="1">
      <alignment horizontal="center" readingOrder="0" shrinkToFit="0" vertical="center" wrapText="0"/>
    </xf>
    <xf borderId="1" fillId="5" fontId="10" numFmtId="0" xfId="0" applyAlignment="1" applyBorder="1" applyFont="1">
      <alignment horizontal="center" readingOrder="0" shrinkToFit="0" vertical="center" wrapText="0"/>
    </xf>
    <xf borderId="1" fillId="0" fontId="10" numFmtId="164" xfId="0" applyAlignment="1" applyBorder="1" applyFont="1" applyNumberFormat="1">
      <alignment horizontal="center" readingOrder="0" shrinkToFit="0" vertical="center" wrapText="1"/>
    </xf>
    <xf borderId="1" fillId="0" fontId="10" numFmtId="0" xfId="0" applyAlignment="1" applyBorder="1" applyFont="1">
      <alignment horizontal="center" readingOrder="0" shrinkToFit="0" vertical="center" wrapText="0"/>
    </xf>
    <xf borderId="1" fillId="5" fontId="10" numFmtId="0" xfId="0" applyAlignment="1" applyBorder="1" applyFont="1">
      <alignment horizontal="center" readingOrder="0" shrinkToFit="0" vertical="center" wrapText="0"/>
    </xf>
    <xf borderId="1" fillId="0" fontId="10" numFmtId="0" xfId="0" applyAlignment="1" applyBorder="1" applyFont="1">
      <alignment horizontal="left" readingOrder="0" shrinkToFit="0" vertical="center" wrapText="1"/>
    </xf>
    <xf borderId="1" fillId="0" fontId="13" numFmtId="0" xfId="0" applyAlignment="1" applyBorder="1" applyFont="1">
      <alignment horizontal="center" readingOrder="0" shrinkToFit="0" vertical="center" wrapText="0"/>
    </xf>
    <xf borderId="1" fillId="0" fontId="13" numFmtId="165" xfId="0" applyAlignment="1" applyBorder="1" applyFont="1" applyNumberFormat="1">
      <alignment horizontal="center" readingOrder="0" shrinkToFit="0" vertical="center" wrapText="1"/>
    </xf>
    <xf borderId="1" fillId="0" fontId="13" numFmtId="0" xfId="0" applyAlignment="1" applyBorder="1" applyFont="1">
      <alignment horizontal="left" readingOrder="0" shrinkToFit="0" vertical="center" wrapText="1"/>
    </xf>
    <xf borderId="1" fillId="0" fontId="13" numFmtId="0" xfId="0" applyAlignment="1" applyBorder="1" applyFont="1">
      <alignment horizontal="center" shrinkToFit="0" vertical="center" wrapText="0"/>
    </xf>
    <xf borderId="1" fillId="0" fontId="13" numFmtId="172" xfId="0" applyAlignment="1" applyBorder="1" applyFont="1" applyNumberFormat="1">
      <alignment horizontal="center" readingOrder="0" shrinkToFit="0" vertical="center" wrapText="1"/>
    </xf>
    <xf borderId="1" fillId="5" fontId="13" numFmtId="0" xfId="0" applyAlignment="1" applyBorder="1" applyFont="1">
      <alignment horizontal="center" readingOrder="0" shrinkToFit="0" vertical="center" wrapText="0"/>
    </xf>
    <xf borderId="1" fillId="0" fontId="13" numFmtId="164" xfId="0" applyAlignment="1" applyBorder="1" applyFont="1" applyNumberFormat="1">
      <alignment horizontal="center" readingOrder="0" shrinkToFit="0" vertical="center" wrapText="1"/>
    </xf>
    <xf borderId="1" fillId="0" fontId="26" numFmtId="172" xfId="0" applyAlignment="1" applyBorder="1" applyFont="1" applyNumberFormat="1">
      <alignment horizontal="center" readingOrder="0" shrinkToFit="0" vertical="center" wrapText="1"/>
    </xf>
    <xf borderId="1" fillId="5" fontId="26" numFmtId="0" xfId="0" applyAlignment="1" applyBorder="1" applyFont="1">
      <alignment horizontal="center" readingOrder="0" shrinkToFit="0" vertical="center" wrapText="1"/>
    </xf>
    <xf borderId="1" fillId="0" fontId="26" numFmtId="0" xfId="0" applyAlignment="1" applyBorder="1" applyFont="1">
      <alignment horizontal="left" readingOrder="0" shrinkToFit="0" vertical="center" wrapText="1"/>
    </xf>
    <xf borderId="5" fillId="0" fontId="13" numFmtId="0" xfId="0" applyAlignment="1" applyBorder="1" applyFont="1">
      <alignment horizontal="center" readingOrder="0" shrinkToFit="0" vertical="center" wrapText="0"/>
    </xf>
    <xf borderId="0" fillId="0" fontId="26" numFmtId="0" xfId="0" applyAlignment="1" applyFont="1">
      <alignment horizontal="left" vertical="center"/>
    </xf>
    <xf borderId="0" fillId="0" fontId="13" numFmtId="0" xfId="0" applyAlignment="1" applyFont="1">
      <alignment horizontal="left" shrinkToFit="0" vertical="center" wrapText="0"/>
    </xf>
    <xf borderId="1" fillId="0" fontId="26" numFmtId="164" xfId="0" applyAlignment="1" applyBorder="1" applyFont="1" applyNumberFormat="1">
      <alignment horizontal="center" readingOrder="0" shrinkToFit="0" vertical="center" wrapText="1"/>
    </xf>
    <xf borderId="1" fillId="7" fontId="26" numFmtId="0" xfId="0" applyAlignment="1" applyBorder="1" applyFont="1">
      <alignment horizontal="center" readingOrder="0" shrinkToFit="0" vertical="center" wrapText="1"/>
    </xf>
    <xf borderId="1" fillId="7" fontId="26" numFmtId="0" xfId="0" applyAlignment="1" applyBorder="1" applyFont="1">
      <alignment horizontal="left" readingOrder="0" shrinkToFit="0" vertical="center" wrapText="1"/>
    </xf>
    <xf borderId="5" fillId="0" fontId="26" numFmtId="0" xfId="0" applyAlignment="1" applyBorder="1" applyFont="1">
      <alignment horizontal="center" readingOrder="0" shrinkToFit="0" vertical="center" wrapText="1"/>
    </xf>
    <xf borderId="8" fillId="0" fontId="26" numFmtId="0" xfId="0" applyAlignment="1" applyBorder="1" applyFont="1">
      <alignment horizontal="center" readingOrder="0" shrinkToFit="0" vertical="center" wrapText="1"/>
    </xf>
    <xf borderId="8" fillId="0" fontId="10" numFmtId="0" xfId="0" applyAlignment="1" applyBorder="1" applyFont="1">
      <alignment horizontal="center" readingOrder="0" vertical="center"/>
    </xf>
    <xf borderId="1" fillId="19" fontId="26" numFmtId="164" xfId="0" applyAlignment="1" applyBorder="1" applyFill="1" applyFont="1" applyNumberFormat="1">
      <alignment horizontal="center" readingOrder="0" shrinkToFit="0" vertical="center" wrapText="1"/>
    </xf>
    <xf borderId="1" fillId="19" fontId="26" numFmtId="0" xfId="0" applyAlignment="1" applyBorder="1" applyFont="1">
      <alignment horizontal="center" readingOrder="0" shrinkToFit="0" vertical="center" wrapText="1"/>
    </xf>
    <xf borderId="1" fillId="19" fontId="26" numFmtId="0" xfId="0" applyAlignment="1" applyBorder="1" applyFont="1">
      <alignment horizontal="left" readingOrder="0" shrinkToFit="0" vertical="center" wrapText="1"/>
    </xf>
    <xf borderId="4" fillId="19" fontId="13" numFmtId="0" xfId="0" applyAlignment="1" applyBorder="1" applyFont="1">
      <alignment horizontal="center" readingOrder="0"/>
    </xf>
    <xf borderId="1" fillId="19" fontId="26" numFmtId="0" xfId="0" applyAlignment="1" applyBorder="1" applyFont="1">
      <alignment horizontal="center" shrinkToFit="0" vertical="center" wrapText="1"/>
    </xf>
    <xf borderId="1" fillId="2" fontId="26" numFmtId="165" xfId="0" applyAlignment="1" applyBorder="1" applyFont="1" applyNumberFormat="1">
      <alignment horizontal="center" readingOrder="0" shrinkToFit="0" vertical="center" wrapText="1"/>
    </xf>
    <xf borderId="1" fillId="20" fontId="26" numFmtId="0" xfId="0" applyAlignment="1" applyBorder="1" applyFill="1" applyFont="1">
      <alignment horizontal="center" readingOrder="0" shrinkToFit="0" vertical="center" wrapText="1"/>
    </xf>
    <xf borderId="1" fillId="0" fontId="13" numFmtId="0" xfId="0" applyAlignment="1" applyBorder="1" applyFont="1">
      <alignment horizontal="center" readingOrder="0" shrinkToFit="0" wrapText="0"/>
    </xf>
    <xf borderId="1" fillId="0" fontId="13" numFmtId="0" xfId="0" applyAlignment="1" applyBorder="1" applyFont="1">
      <alignment horizontal="left" readingOrder="0" shrinkToFit="0" wrapText="1"/>
    </xf>
    <xf borderId="0" fillId="0" fontId="26" numFmtId="0" xfId="0" applyFont="1"/>
    <xf borderId="1" fillId="2" fontId="13" numFmtId="165" xfId="0" applyAlignment="1" applyBorder="1" applyFont="1" applyNumberFormat="1">
      <alignment horizontal="center" readingOrder="0" shrinkToFit="0" vertical="center" wrapText="1"/>
    </xf>
    <xf borderId="1" fillId="2" fontId="13" numFmtId="0" xfId="0" applyAlignment="1" applyBorder="1" applyFont="1">
      <alignment horizontal="center" readingOrder="0" shrinkToFit="0" wrapText="0"/>
    </xf>
    <xf borderId="1" fillId="2" fontId="13" numFmtId="0" xfId="0" applyAlignment="1" applyBorder="1" applyFont="1">
      <alignment horizontal="left" readingOrder="0" shrinkToFit="0" wrapText="1"/>
    </xf>
    <xf borderId="4" fillId="2" fontId="13" numFmtId="0" xfId="0" applyAlignment="1" applyBorder="1" applyFont="1">
      <alignment horizontal="center" readingOrder="0" shrinkToFit="0" vertical="bottom" wrapText="0"/>
    </xf>
    <xf borderId="0" fillId="2" fontId="26" numFmtId="0" xfId="0" applyFont="1"/>
    <xf borderId="1" fillId="0" fontId="45" numFmtId="165" xfId="0" applyAlignment="1" applyBorder="1" applyFont="1" applyNumberFormat="1">
      <alignment horizontal="center" readingOrder="0" shrinkToFit="0" vertical="center" wrapText="1"/>
    </xf>
    <xf borderId="1" fillId="20" fontId="45" numFmtId="0" xfId="0" applyAlignment="1" applyBorder="1" applyFont="1">
      <alignment horizontal="center" readingOrder="0" shrinkToFit="0" vertical="center" wrapText="1"/>
    </xf>
    <xf borderId="1" fillId="0" fontId="45" numFmtId="0" xfId="0" applyAlignment="1" applyBorder="1" applyFont="1">
      <alignment horizontal="center" readingOrder="0" shrinkToFit="0" vertical="center" wrapText="1"/>
    </xf>
    <xf borderId="1" fillId="0" fontId="45" numFmtId="0" xfId="0" applyAlignment="1" applyBorder="1" applyFont="1">
      <alignment horizontal="left" readingOrder="0" shrinkToFit="0" vertical="center" wrapText="1"/>
    </xf>
    <xf borderId="4" fillId="0" fontId="46" numFmtId="0" xfId="0" applyAlignment="1" applyBorder="1" applyFont="1">
      <alignment horizontal="center" readingOrder="0"/>
    </xf>
    <xf borderId="1" fillId="0" fontId="45" numFmtId="0" xfId="0" applyAlignment="1" applyBorder="1" applyFont="1">
      <alignment horizontal="center" shrinkToFit="0" vertical="center" wrapText="1"/>
    </xf>
    <xf borderId="0" fillId="0" fontId="45" numFmtId="0" xfId="0" applyAlignment="1" applyFont="1">
      <alignment horizontal="left" shrinkToFit="0" vertical="center" wrapText="1"/>
    </xf>
    <xf borderId="1" fillId="5" fontId="13" numFmtId="165" xfId="0" applyAlignment="1" applyBorder="1" applyFont="1" applyNumberFormat="1">
      <alignment horizontal="center" readingOrder="0" shrinkToFit="0" vertical="center" wrapText="1"/>
    </xf>
    <xf borderId="4" fillId="5" fontId="13" numFmtId="0" xfId="0" applyAlignment="1" applyBorder="1" applyFont="1">
      <alignment horizontal="center" readingOrder="0" shrinkToFit="0" wrapText="0"/>
    </xf>
    <xf borderId="1" fillId="0" fontId="26" numFmtId="0" xfId="0" applyAlignment="1" applyBorder="1" applyFont="1">
      <alignment horizontal="center"/>
    </xf>
    <xf borderId="1" fillId="5" fontId="13" numFmtId="0" xfId="0" applyAlignment="1" applyBorder="1" applyFont="1">
      <alignment horizontal="center" shrinkToFit="0" vertical="center" wrapText="0"/>
    </xf>
    <xf borderId="1" fillId="5" fontId="26" numFmtId="0" xfId="0" applyAlignment="1" applyBorder="1" applyFont="1">
      <alignment horizontal="center" shrinkToFit="0" vertical="center" wrapText="1"/>
    </xf>
    <xf borderId="0" fillId="5" fontId="26" numFmtId="0" xfId="0" applyAlignment="1" applyFont="1">
      <alignment horizontal="left" shrinkToFit="0" vertical="center" wrapText="1"/>
    </xf>
    <xf borderId="1" fillId="21" fontId="13" numFmtId="0" xfId="0" applyAlignment="1" applyBorder="1" applyFill="1" applyFont="1">
      <alignment horizontal="center" readingOrder="0" shrinkToFit="0" vertical="center" wrapText="0"/>
    </xf>
    <xf borderId="1" fillId="0" fontId="21" numFmtId="165" xfId="0" applyAlignment="1" applyBorder="1" applyFont="1" applyNumberFormat="1">
      <alignment horizontal="center" readingOrder="0" shrinkToFit="0" vertical="center" wrapText="1"/>
    </xf>
    <xf borderId="1" fillId="0" fontId="8" numFmtId="0" xfId="0" applyAlignment="1" applyBorder="1" applyFont="1">
      <alignment horizontal="center" readingOrder="0"/>
    </xf>
    <xf borderId="4" fillId="0" fontId="13" numFmtId="0" xfId="0" applyAlignment="1" applyBorder="1" applyFont="1">
      <alignment horizontal="center" readingOrder="0" shrinkToFit="0" vertical="bottom" wrapText="0"/>
    </xf>
    <xf borderId="1" fillId="5" fontId="17" numFmtId="0" xfId="0" applyAlignment="1" applyBorder="1" applyFont="1">
      <alignment horizontal="center" readingOrder="0" shrinkToFit="0" vertical="center" wrapText="0"/>
    </xf>
    <xf borderId="1" fillId="5" fontId="17" numFmtId="0" xfId="0" applyAlignment="1" applyBorder="1" applyFont="1">
      <alignment horizontal="center" shrinkToFit="0" vertical="center" wrapText="0"/>
    </xf>
    <xf borderId="1" fillId="5" fontId="47" numFmtId="0" xfId="0" applyAlignment="1" applyBorder="1" applyFont="1">
      <alignment horizontal="center" shrinkToFit="0" vertical="center" wrapText="1"/>
    </xf>
    <xf borderId="0" fillId="5" fontId="47" numFmtId="0" xfId="0" applyAlignment="1" applyFont="1">
      <alignment horizontal="left" shrinkToFit="0" vertical="center" wrapText="1"/>
    </xf>
    <xf borderId="1" fillId="5" fontId="21" numFmtId="165" xfId="0" applyAlignment="1" applyBorder="1" applyFont="1" applyNumberFormat="1">
      <alignment horizontal="center" readingOrder="0" shrinkToFit="0" vertical="center" wrapText="1"/>
    </xf>
    <xf borderId="4" fillId="5" fontId="13" numFmtId="0" xfId="0" applyAlignment="1" applyBorder="1" applyFont="1">
      <alignment horizontal="center" readingOrder="0" shrinkToFit="0" vertical="bottom" wrapText="0"/>
    </xf>
    <xf borderId="1" fillId="5" fontId="17" numFmtId="165" xfId="0" applyAlignment="1" applyBorder="1" applyFont="1" applyNumberFormat="1">
      <alignment horizontal="center" readingOrder="0" shrinkToFit="0" vertical="center" wrapText="1"/>
    </xf>
    <xf borderId="1" fillId="5" fontId="17" numFmtId="0" xfId="0" applyAlignment="1" applyBorder="1" applyFont="1">
      <alignment horizontal="left" readingOrder="0" shrinkToFit="0" vertical="center" wrapText="1"/>
    </xf>
    <xf borderId="4" fillId="0" fontId="17" numFmtId="0" xfId="0" applyAlignment="1" applyBorder="1" applyFont="1">
      <alignment horizontal="center" readingOrder="0" shrinkToFit="0" vertical="bottom" wrapText="0"/>
    </xf>
    <xf borderId="2" fillId="5" fontId="13" numFmtId="0" xfId="0" applyAlignment="1" applyBorder="1" applyFont="1">
      <alignment horizontal="center" readingOrder="0" shrinkToFit="0" vertical="center" wrapText="0"/>
    </xf>
    <xf borderId="0" fillId="5" fontId="9" numFmtId="164" xfId="0" applyAlignment="1" applyFont="1" applyNumberFormat="1">
      <alignment horizontal="center" readingOrder="0" shrinkToFit="0" vertical="center" wrapText="1"/>
    </xf>
    <xf borderId="1" fillId="0" fontId="26" numFmtId="0" xfId="0" applyAlignment="1" applyBorder="1" applyFont="1">
      <alignment horizontal="center" readingOrder="0" shrinkToFit="0" vertical="center" wrapText="1"/>
    </xf>
    <xf borderId="1" fillId="0" fontId="8" numFmtId="0" xfId="0" applyAlignment="1" applyBorder="1" applyFont="1">
      <alignment horizontal="center"/>
    </xf>
    <xf borderId="1" fillId="0" fontId="48" numFmtId="164" xfId="0" applyAlignment="1" applyBorder="1" applyFont="1" applyNumberFormat="1">
      <alignment horizontal="center" readingOrder="0" shrinkToFit="0" vertical="center" wrapText="1"/>
    </xf>
    <xf borderId="1" fillId="0" fontId="48" numFmtId="0" xfId="0" applyAlignment="1" applyBorder="1" applyFont="1">
      <alignment horizontal="center" readingOrder="0" shrinkToFit="0" vertical="center" wrapText="1"/>
    </xf>
    <xf borderId="1" fillId="5" fontId="20" numFmtId="0" xfId="0" applyAlignment="1" applyBorder="1" applyFont="1">
      <alignment horizontal="center" readingOrder="0" shrinkToFit="0" vertical="center" wrapText="0"/>
    </xf>
    <xf borderId="1" fillId="0" fontId="48" numFmtId="0" xfId="0" applyAlignment="1" applyBorder="1" applyFont="1">
      <alignment horizontal="left" shrinkToFit="0" vertical="center" wrapText="1"/>
    </xf>
    <xf borderId="1" fillId="0" fontId="48" numFmtId="0" xfId="0" applyAlignment="1" applyBorder="1" applyFont="1">
      <alignment horizontal="center" shrinkToFit="0" vertical="center" wrapText="1"/>
    </xf>
    <xf borderId="0" fillId="0" fontId="48" numFmtId="0" xfId="0" applyAlignment="1" applyFont="1">
      <alignment horizontal="left" shrinkToFit="0" vertical="center" wrapText="1"/>
    </xf>
    <xf borderId="1" fillId="0" fontId="48" numFmtId="172" xfId="0" applyAlignment="1" applyBorder="1" applyFont="1" applyNumberFormat="1">
      <alignment horizontal="center" readingOrder="0" shrinkToFit="0" vertical="center" wrapText="1"/>
    </xf>
    <xf borderId="1" fillId="0" fontId="0" numFmtId="165" xfId="0" applyAlignment="1" applyBorder="1" applyFont="1" applyNumberFormat="1">
      <alignment horizontal="center" readingOrder="0" shrinkToFit="0" vertical="center" wrapText="1"/>
    </xf>
    <xf borderId="1" fillId="0" fontId="0" numFmtId="0" xfId="0" applyAlignment="1" applyBorder="1" applyFont="1">
      <alignment horizontal="center" readingOrder="0" shrinkToFit="0" vertical="center" wrapText="1"/>
    </xf>
    <xf borderId="1" fillId="0" fontId="0" numFmtId="0" xfId="0" applyAlignment="1" applyBorder="1" applyFont="1">
      <alignment horizontal="left" readingOrder="0" shrinkToFit="0" vertical="center" wrapText="1"/>
    </xf>
    <xf borderId="1" fillId="0" fontId="0" numFmtId="0" xfId="0" applyAlignment="1" applyBorder="1" applyFont="1">
      <alignment horizontal="center" shrinkToFit="0" vertical="center" wrapText="1"/>
    </xf>
    <xf borderId="0" fillId="0" fontId="0" numFmtId="0" xfId="0" applyAlignment="1" applyFont="1">
      <alignment horizontal="left" shrinkToFit="0" vertical="center" wrapText="1"/>
    </xf>
    <xf borderId="1" fillId="5" fontId="10" numFmtId="0" xfId="0" applyAlignment="1" applyBorder="1" applyFont="1">
      <alignment horizontal="center" shrinkToFit="0" vertical="center" wrapText="0"/>
    </xf>
    <xf borderId="0" fillId="0" fontId="49" numFmtId="164" xfId="0" applyAlignment="1" applyFont="1" applyNumberFormat="1">
      <alignment horizontal="center" readingOrder="0" shrinkToFit="0" vertical="center" wrapText="1"/>
    </xf>
    <xf borderId="0" fillId="0" fontId="49" numFmtId="0" xfId="0" applyAlignment="1" applyFont="1">
      <alignment horizontal="center" readingOrder="0"/>
    </xf>
    <xf borderId="0" fillId="5" fontId="50" numFmtId="0" xfId="0" applyAlignment="1" applyFont="1">
      <alignment horizontal="center" readingOrder="0"/>
    </xf>
    <xf borderId="0" fillId="0" fontId="10" numFmtId="0" xfId="0" applyAlignment="1" applyFont="1">
      <alignment horizontal="center" readingOrder="0" vertical="center"/>
    </xf>
    <xf borderId="0" fillId="0" fontId="49" numFmtId="0" xfId="0" applyAlignment="1" applyFont="1">
      <alignment horizontal="left" shrinkToFit="0" wrapText="1"/>
    </xf>
    <xf borderId="0" fillId="5" fontId="51" numFmtId="0" xfId="0" applyAlignment="1" applyFont="1">
      <alignment horizontal="center" readingOrder="0"/>
    </xf>
    <xf borderId="0" fillId="0" fontId="26" numFmtId="164" xfId="0" applyAlignment="1" applyFont="1" applyNumberFormat="1">
      <alignment horizontal="center" readingOrder="0" shrinkToFit="0" vertical="center" wrapText="1"/>
    </xf>
    <xf borderId="0" fillId="0" fontId="26" numFmtId="0" xfId="0" applyAlignment="1" applyFont="1">
      <alignment horizontal="center" readingOrder="0" shrinkToFit="0" vertical="center" wrapText="1"/>
    </xf>
    <xf borderId="0" fillId="0" fontId="26" numFmtId="0" xfId="0" applyAlignment="1" applyFont="1">
      <alignment horizontal="left" readingOrder="0" shrinkToFit="0" vertical="center" wrapText="1"/>
    </xf>
    <xf borderId="0" fillId="0" fontId="26" numFmtId="172" xfId="0" applyAlignment="1" applyFont="1" applyNumberFormat="1">
      <alignment horizontal="center" readingOrder="0" shrinkToFit="0" vertical="center" wrapText="1"/>
    </xf>
    <xf borderId="0" fillId="0" fontId="26" numFmtId="168" xfId="0" applyAlignment="1" applyFont="1" applyNumberFormat="1">
      <alignment horizontal="center" readingOrder="0" shrinkToFit="0" vertical="center" wrapText="1"/>
    </xf>
    <xf borderId="1" fillId="0" fontId="13" numFmtId="0" xfId="0" applyAlignment="1" applyBorder="1" applyFont="1">
      <alignment horizontal="center" readingOrder="0" shrinkToFit="0" wrapText="0"/>
    </xf>
    <xf borderId="0" fillId="0" fontId="26" numFmtId="165" xfId="0" applyAlignment="1" applyFont="1" applyNumberFormat="1">
      <alignment horizontal="center" readingOrder="0" shrinkToFit="0" vertical="center" wrapText="1"/>
    </xf>
    <xf borderId="0" fillId="0" fontId="52" numFmtId="0" xfId="0" applyAlignment="1" applyFont="1">
      <alignment horizontal="center" readingOrder="0" vertical="bottom"/>
    </xf>
    <xf borderId="0" fillId="0" fontId="53" numFmtId="165" xfId="0" applyAlignment="1" applyFont="1" applyNumberFormat="1">
      <alignment horizontal="center" readingOrder="0" shrinkToFit="0" vertical="center" wrapText="1"/>
    </xf>
    <xf borderId="0" fillId="0" fontId="53" numFmtId="0" xfId="0" applyAlignment="1" applyFont="1">
      <alignment horizontal="center" readingOrder="0" shrinkToFit="0" vertical="center" wrapText="1"/>
    </xf>
    <xf borderId="0" fillId="0" fontId="53" numFmtId="168" xfId="0" applyAlignment="1" applyFont="1" applyNumberFormat="1">
      <alignment horizontal="center" readingOrder="0" shrinkToFit="0" vertical="center" wrapText="1"/>
    </xf>
    <xf borderId="0" fillId="0" fontId="53" numFmtId="0" xfId="0" applyAlignment="1" applyFont="1">
      <alignment horizontal="left" readingOrder="0" shrinkToFit="0" vertical="center" wrapText="1"/>
    </xf>
    <xf borderId="0" fillId="0" fontId="35" numFmtId="0" xfId="0" applyAlignment="1" applyFont="1">
      <alignment horizontal="center" readingOrder="0"/>
    </xf>
    <xf borderId="0" fillId="22" fontId="26" numFmtId="165" xfId="0" applyAlignment="1" applyFill="1" applyFont="1" applyNumberFormat="1">
      <alignment horizontal="center" readingOrder="0" shrinkToFit="0" vertical="center" wrapText="1"/>
    </xf>
    <xf borderId="0" fillId="22" fontId="26" numFmtId="0" xfId="0" applyAlignment="1" applyFont="1">
      <alignment horizontal="center" readingOrder="0" shrinkToFit="0" vertical="center" wrapText="1"/>
    </xf>
    <xf borderId="0" fillId="22" fontId="26" numFmtId="0" xfId="0" applyAlignment="1" applyFont="1">
      <alignment horizontal="left" readingOrder="0" shrinkToFit="0" vertical="center" wrapText="1"/>
    </xf>
    <xf borderId="0" fillId="22" fontId="13" numFmtId="0" xfId="0" applyAlignment="1" applyFont="1">
      <alignment horizontal="center" readingOrder="0"/>
    </xf>
    <xf borderId="0" fillId="22" fontId="26" numFmtId="0" xfId="0" applyAlignment="1" applyFont="1">
      <alignment horizontal="center" shrinkToFit="0" vertical="center" wrapText="1"/>
    </xf>
    <xf borderId="0" fillId="22" fontId="26" numFmtId="0" xfId="0" applyAlignment="1" applyFont="1">
      <alignment horizontal="left" shrinkToFit="0" vertical="center" wrapText="1"/>
    </xf>
    <xf borderId="0" fillId="5" fontId="26" numFmtId="164" xfId="0" applyAlignment="1" applyFont="1" applyNumberFormat="1">
      <alignment horizontal="center" readingOrder="0" shrinkToFit="0" vertical="center" wrapText="1"/>
    </xf>
    <xf borderId="0" fillId="5" fontId="26" numFmtId="0" xfId="0" applyAlignment="1" applyFont="1">
      <alignment horizontal="center" readingOrder="0" shrinkToFit="0" vertical="center" wrapText="1"/>
    </xf>
    <xf borderId="0" fillId="5" fontId="26" numFmtId="0" xfId="0" applyAlignment="1" applyFont="1">
      <alignment horizontal="left" readingOrder="0" shrinkToFit="0" vertical="center" wrapText="1"/>
    </xf>
    <xf borderId="0" fillId="5" fontId="13" numFmtId="0" xfId="0" applyAlignment="1" applyFont="1">
      <alignment horizontal="center" readingOrder="0"/>
    </xf>
    <xf borderId="0" fillId="5" fontId="26" numFmtId="0" xfId="0" applyAlignment="1" applyFont="1">
      <alignment horizontal="center" shrinkToFit="0" vertical="center" wrapText="1"/>
    </xf>
    <xf borderId="0" fillId="5" fontId="26" numFmtId="165" xfId="0" applyAlignment="1" applyFont="1" applyNumberFormat="1">
      <alignment horizontal="center" readingOrder="0" shrinkToFit="0" vertical="center" wrapText="1"/>
    </xf>
    <xf borderId="0" fillId="5" fontId="26" numFmtId="168" xfId="0" applyAlignment="1" applyFont="1" applyNumberFormat="1">
      <alignment horizontal="center" readingOrder="0" shrinkToFit="0" vertical="center" wrapText="1"/>
    </xf>
    <xf borderId="0" fillId="23" fontId="26" numFmtId="165" xfId="0" applyAlignment="1" applyFill="1" applyFont="1" applyNumberFormat="1">
      <alignment horizontal="center" readingOrder="0" shrinkToFit="0" vertical="center" wrapText="1"/>
    </xf>
    <xf borderId="0" fillId="23" fontId="26" numFmtId="0" xfId="0" applyAlignment="1" applyFont="1">
      <alignment horizontal="center" readingOrder="0" shrinkToFit="0" vertical="center" wrapText="1"/>
    </xf>
    <xf borderId="0" fillId="23" fontId="26" numFmtId="0" xfId="0" applyAlignment="1" applyFont="1">
      <alignment horizontal="left" readingOrder="0" shrinkToFit="0" vertical="center" wrapText="1"/>
    </xf>
    <xf borderId="0" fillId="23" fontId="13" numFmtId="0" xfId="0" applyAlignment="1" applyFont="1">
      <alignment horizontal="center" readingOrder="0"/>
    </xf>
    <xf borderId="0" fillId="23" fontId="26" numFmtId="0" xfId="0" applyAlignment="1" applyFont="1">
      <alignment horizontal="center" shrinkToFit="0" vertical="center" wrapText="1"/>
    </xf>
    <xf borderId="0" fillId="23" fontId="26" numFmtId="0" xfId="0" applyAlignment="1" applyFont="1">
      <alignment horizontal="left" shrinkToFit="0" vertical="center" wrapText="1"/>
    </xf>
    <xf borderId="0" fillId="0" fontId="8" numFmtId="0" xfId="0" applyAlignment="1" applyFont="1">
      <alignment horizontal="center" readingOrder="0"/>
    </xf>
    <xf borderId="1" fillId="5" fontId="54" numFmtId="0" xfId="0" applyAlignment="1" applyBorder="1" applyFont="1">
      <alignment horizontal="center" readingOrder="0"/>
    </xf>
    <xf borderId="1" fillId="0" fontId="10" numFmtId="0" xfId="0" applyAlignment="1" applyBorder="1" applyFont="1">
      <alignment horizontal="center" readingOrder="0" shrinkToFit="0" wrapText="1"/>
    </xf>
    <xf borderId="1" fillId="2" fontId="54" numFmtId="0" xfId="0" applyAlignment="1" applyBorder="1" applyFont="1">
      <alignment horizontal="center" readingOrder="0"/>
    </xf>
    <xf borderId="1" fillId="2" fontId="10" numFmtId="0" xfId="0" applyAlignment="1" applyBorder="1" applyFont="1">
      <alignment horizontal="center" readingOrder="0" shrinkToFit="0" wrapText="1"/>
    </xf>
    <xf borderId="1" fillId="6" fontId="26" numFmtId="164" xfId="0" applyAlignment="1" applyBorder="1" applyFont="1" applyNumberFormat="1">
      <alignment horizontal="center" readingOrder="0" shrinkToFit="0" vertical="center" wrapText="1"/>
    </xf>
    <xf borderId="1" fillId="6" fontId="54" numFmtId="0" xfId="0" applyAlignment="1" applyBorder="1" applyFont="1">
      <alignment horizontal="center" readingOrder="0"/>
    </xf>
    <xf borderId="1" fillId="6" fontId="26" numFmtId="0" xfId="0" applyAlignment="1" applyBorder="1" applyFont="1">
      <alignment horizontal="center" readingOrder="0" shrinkToFit="0" vertical="center" wrapText="1"/>
    </xf>
    <xf borderId="1" fillId="6" fontId="10" numFmtId="0" xfId="0" applyAlignment="1" applyBorder="1" applyFont="1">
      <alignment horizontal="center" readingOrder="0" shrinkToFit="0" wrapText="1"/>
    </xf>
    <xf borderId="1" fillId="6" fontId="26" numFmtId="0" xfId="0" applyAlignment="1" applyBorder="1" applyFont="1">
      <alignment horizontal="left" shrinkToFit="0" vertical="center" wrapText="1"/>
    </xf>
    <xf borderId="4" fillId="6" fontId="13" numFmtId="0" xfId="0" applyAlignment="1" applyBorder="1" applyFont="1">
      <alignment horizontal="center" readingOrder="0"/>
    </xf>
    <xf borderId="1" fillId="6" fontId="26" numFmtId="0" xfId="0" applyAlignment="1" applyBorder="1" applyFont="1">
      <alignment horizontal="center" shrinkToFit="0" vertical="center" wrapText="1"/>
    </xf>
    <xf borderId="0" fillId="6" fontId="26" numFmtId="0" xfId="0" applyAlignment="1" applyFont="1">
      <alignment horizontal="left" shrinkToFit="0" vertical="center" wrapText="1"/>
    </xf>
    <xf borderId="1" fillId="5" fontId="44" numFmtId="0" xfId="0" applyAlignment="1" applyBorder="1" applyFont="1">
      <alignment horizontal="center" readingOrder="0" shrinkToFit="0" wrapText="1"/>
    </xf>
    <xf borderId="0" fillId="6" fontId="26" numFmtId="172" xfId="0" applyAlignment="1" applyFont="1" applyNumberFormat="1">
      <alignment horizontal="center" readingOrder="0" shrinkToFit="0" vertical="center" wrapText="1"/>
    </xf>
    <xf borderId="0" fillId="6" fontId="26" numFmtId="0" xfId="0" applyAlignment="1" applyFont="1">
      <alignment horizontal="center" readingOrder="0" shrinkToFit="0" vertical="center" wrapText="1"/>
    </xf>
    <xf borderId="0" fillId="6" fontId="26" numFmtId="0" xfId="0" applyAlignment="1" applyFont="1">
      <alignment horizontal="left" readingOrder="0" shrinkToFit="0" vertical="center" wrapText="1"/>
    </xf>
    <xf borderId="0" fillId="6" fontId="13" numFmtId="0" xfId="0" applyAlignment="1" applyFont="1">
      <alignment horizontal="center" readingOrder="0"/>
    </xf>
    <xf borderId="0" fillId="6" fontId="26" numFmtId="0" xfId="0" applyAlignment="1" applyFont="1">
      <alignment horizontal="center" shrinkToFit="0" vertical="center" wrapText="1"/>
    </xf>
    <xf borderId="1" fillId="5" fontId="55" numFmtId="0" xfId="0" applyAlignment="1" applyBorder="1" applyFont="1">
      <alignment horizontal="center" readingOrder="0" shrinkToFit="0" vertical="center" wrapText="1"/>
    </xf>
    <xf borderId="1" fillId="4" fontId="26" numFmtId="172" xfId="0" applyAlignment="1" applyBorder="1" applyFont="1" applyNumberFormat="1">
      <alignment horizontal="center" readingOrder="0" shrinkToFit="0" vertical="center" wrapText="1"/>
    </xf>
    <xf borderId="1" fillId="4" fontId="26" numFmtId="0" xfId="0" applyAlignment="1" applyBorder="1" applyFont="1">
      <alignment horizontal="center" readingOrder="0" shrinkToFit="0" vertical="center" wrapText="1"/>
    </xf>
    <xf borderId="1" fillId="4" fontId="26" numFmtId="0" xfId="0" applyAlignment="1" applyBorder="1" applyFont="1">
      <alignment horizontal="center" shrinkToFit="0" vertical="center" wrapText="1"/>
    </xf>
    <xf borderId="1" fillId="4" fontId="26" numFmtId="0" xfId="0" applyAlignment="1" applyBorder="1" applyFont="1">
      <alignment horizontal="left" readingOrder="0" shrinkToFit="0" vertical="center" wrapText="1"/>
    </xf>
    <xf borderId="4" fillId="4" fontId="13" numFmtId="0" xfId="0" applyAlignment="1" applyBorder="1" applyFont="1">
      <alignment horizontal="center" readingOrder="0"/>
    </xf>
    <xf borderId="1" fillId="6" fontId="26" numFmtId="172" xfId="0" applyAlignment="1" applyBorder="1" applyFont="1" applyNumberFormat="1">
      <alignment horizontal="center" readingOrder="0" shrinkToFit="0" vertical="center" wrapText="1"/>
    </xf>
    <xf borderId="1" fillId="6" fontId="13" numFmtId="0" xfId="0" applyAlignment="1" applyBorder="1" applyFont="1">
      <alignment horizontal="center" readingOrder="0"/>
    </xf>
    <xf borderId="1" fillId="0" fontId="10" numFmtId="0" xfId="0" applyAlignment="1" applyBorder="1" applyFont="1">
      <alignment horizontal="center" readingOrder="0"/>
    </xf>
    <xf borderId="0" fillId="5" fontId="8" numFmtId="165" xfId="0" applyAlignment="1" applyFont="1" applyNumberFormat="1">
      <alignment horizontal="center" readingOrder="0" shrinkToFit="0" vertical="center" wrapText="1"/>
    </xf>
    <xf borderId="0" fillId="5" fontId="10" numFmtId="0" xfId="0" applyAlignment="1" applyFont="1">
      <alignment horizontal="center" readingOrder="0"/>
    </xf>
    <xf borderId="1" fillId="5" fontId="10" numFmtId="0" xfId="0" applyAlignment="1" applyBorder="1" applyFont="1">
      <alignment horizontal="center" readingOrder="0" vertical="center"/>
    </xf>
    <xf borderId="0" fillId="5" fontId="8" numFmtId="0" xfId="0" applyAlignment="1" applyFont="1">
      <alignment horizontal="center" readingOrder="0"/>
    </xf>
    <xf borderId="0" fillId="5" fontId="10" numFmtId="0" xfId="0" applyAlignment="1" applyFont="1">
      <alignment horizontal="center" readingOrder="0" vertical="center"/>
    </xf>
    <xf borderId="1" fillId="5" fontId="10" numFmtId="168" xfId="0" applyAlignment="1" applyBorder="1" applyFont="1" applyNumberFormat="1">
      <alignment horizontal="center" readingOrder="0" vertical="center"/>
    </xf>
    <xf borderId="0" fillId="2" fontId="13" numFmtId="0" xfId="0" applyAlignment="1" applyFont="1">
      <alignment horizontal="center" readingOrder="0"/>
    </xf>
    <xf borderId="0" fillId="24" fontId="8" numFmtId="165" xfId="0" applyAlignment="1" applyFill="1" applyFont="1" applyNumberFormat="1">
      <alignment horizontal="center" readingOrder="0" shrinkToFit="0" vertical="center" wrapText="1"/>
    </xf>
    <xf borderId="0" fillId="24" fontId="10" numFmtId="0" xfId="0" applyAlignment="1" applyFont="1">
      <alignment horizontal="center" readingOrder="0"/>
    </xf>
    <xf borderId="0" fillId="24" fontId="26" numFmtId="0" xfId="0" applyAlignment="1" applyFont="1">
      <alignment horizontal="center" shrinkToFit="0" vertical="center" wrapText="1"/>
    </xf>
    <xf borderId="0" fillId="24" fontId="8" numFmtId="0" xfId="0" applyAlignment="1" applyFont="1">
      <alignment horizontal="center" readingOrder="0"/>
    </xf>
    <xf borderId="0" fillId="24" fontId="26" numFmtId="0" xfId="0" applyAlignment="1" applyFont="1">
      <alignment horizontal="left" readingOrder="0" shrinkToFit="0" vertical="center" wrapText="1"/>
    </xf>
    <xf borderId="0" fillId="24" fontId="13" numFmtId="0" xfId="0" applyAlignment="1" applyFont="1">
      <alignment horizontal="center" readingOrder="0"/>
    </xf>
    <xf borderId="0" fillId="24" fontId="26" numFmtId="0" xfId="0" applyAlignment="1" applyFont="1">
      <alignment horizontal="center" readingOrder="0" shrinkToFit="0" vertical="center" wrapText="1"/>
    </xf>
    <xf borderId="0" fillId="24" fontId="26" numFmtId="0" xfId="0" applyAlignment="1" applyFont="1">
      <alignment horizontal="left" shrinkToFit="0" vertical="center" wrapText="1"/>
    </xf>
    <xf borderId="0" fillId="0" fontId="8" numFmtId="172" xfId="0" applyAlignment="1" applyFont="1" applyNumberFormat="1">
      <alignment horizontal="center" readingOrder="0" shrinkToFit="0" vertical="center" wrapText="1"/>
    </xf>
    <xf borderId="0" fillId="0" fontId="10" numFmtId="0" xfId="0" applyAlignment="1" applyFont="1">
      <alignment horizontal="center" readingOrder="0"/>
    </xf>
    <xf borderId="0" fillId="5" fontId="8" numFmtId="172" xfId="0" applyAlignment="1" applyFont="1" applyNumberFormat="1">
      <alignment horizontal="center" readingOrder="0" shrinkToFit="0" vertical="center" wrapText="1"/>
    </xf>
    <xf borderId="1" fillId="0" fontId="8" numFmtId="172" xfId="0" applyAlignment="1" applyBorder="1" applyFont="1" applyNumberFormat="1">
      <alignment horizontal="center" readingOrder="0" shrinkToFit="0" vertical="center" wrapText="1"/>
    </xf>
    <xf borderId="0" fillId="0" fontId="26" numFmtId="0" xfId="0" applyAlignment="1" applyFont="1">
      <alignment horizontal="center" readingOrder="0" vertical="center"/>
    </xf>
    <xf borderId="0" fillId="0" fontId="26" numFmtId="0" xfId="0" applyAlignment="1" applyFont="1">
      <alignment horizontal="left" shrinkToFit="0" vertical="center" wrapText="1"/>
    </xf>
    <xf borderId="0" fillId="0" fontId="26" numFmtId="0" xfId="0" applyAlignment="1" applyFont="1">
      <alignment horizontal="center" vertical="center"/>
    </xf>
    <xf borderId="0" fillId="0" fontId="13" numFmtId="0" xfId="0" applyAlignment="1" applyFont="1">
      <alignment horizontal="center" readingOrder="0" shrinkToFit="0" wrapText="0"/>
    </xf>
    <xf borderId="0" fillId="0" fontId="8" numFmtId="0" xfId="0" applyAlignment="1" applyFont="1">
      <alignment horizontal="center" readingOrder="0" vertical="center"/>
    </xf>
    <xf borderId="0" fillId="0" fontId="26" numFmtId="168" xfId="0" applyAlignment="1" applyFont="1" applyNumberFormat="1">
      <alignment horizontal="center" readingOrder="0" vertical="center"/>
    </xf>
    <xf borderId="0" fillId="9" fontId="26" numFmtId="0" xfId="0" applyAlignment="1" applyFont="1">
      <alignment horizontal="center" readingOrder="0" vertical="center"/>
    </xf>
    <xf borderId="0" fillId="5" fontId="26" numFmtId="0" xfId="0" applyAlignment="1" applyFont="1">
      <alignment horizontal="center" readingOrder="0" vertical="center"/>
    </xf>
    <xf borderId="0" fillId="5" fontId="13" numFmtId="0" xfId="0" applyAlignment="1" applyFont="1">
      <alignment horizontal="center" readingOrder="0" shrinkToFit="0" wrapText="0"/>
    </xf>
    <xf borderId="0" fillId="5" fontId="26" numFmtId="0" xfId="0" applyAlignment="1" applyFont="1">
      <alignment horizontal="center" vertical="center"/>
    </xf>
    <xf borderId="0" fillId="5" fontId="26" numFmtId="0" xfId="0" applyAlignment="1" applyFont="1">
      <alignment horizontal="left" vertical="center"/>
    </xf>
    <xf borderId="0" fillId="0" fontId="10" numFmtId="0" xfId="0" applyAlignment="1" applyFont="1">
      <alignment horizontal="center" readingOrder="0" shrinkToFit="0" vertical="center" wrapText="0"/>
    </xf>
    <xf borderId="0" fillId="5" fontId="26" numFmtId="172" xfId="0" applyAlignment="1" applyFont="1" applyNumberFormat="1">
      <alignment horizontal="center" readingOrder="0" shrinkToFit="0" vertical="center" wrapText="1"/>
    </xf>
    <xf borderId="0" fillId="0" fontId="26" numFmtId="0" xfId="0" applyAlignment="1" applyFont="1">
      <alignment horizontal="left" readingOrder="0" vertical="center"/>
    </xf>
    <xf borderId="0" fillId="5" fontId="26" numFmtId="168" xfId="0" applyAlignment="1" applyFont="1" applyNumberFormat="1">
      <alignment horizontal="left" readingOrder="0" vertical="center"/>
    </xf>
    <xf borderId="0" fillId="9" fontId="26" numFmtId="165" xfId="0" applyAlignment="1" applyFont="1" applyNumberFormat="1">
      <alignment horizontal="center" readingOrder="0" shrinkToFit="0" vertical="center" wrapText="1"/>
    </xf>
    <xf borderId="0" fillId="9" fontId="26" numFmtId="168" xfId="0" applyAlignment="1" applyFont="1" applyNumberFormat="1">
      <alignment horizontal="center" readingOrder="0" vertical="center"/>
    </xf>
    <xf borderId="0" fillId="9" fontId="26" numFmtId="0" xfId="0" applyAlignment="1" applyFont="1">
      <alignment horizontal="left" readingOrder="0" shrinkToFit="0" vertical="center" wrapText="1"/>
    </xf>
    <xf borderId="0" fillId="9" fontId="26" numFmtId="0" xfId="0" applyAlignment="1" applyFont="1">
      <alignment horizontal="center" vertical="center"/>
    </xf>
    <xf borderId="0" fillId="9" fontId="26" numFmtId="0" xfId="0" applyAlignment="1" applyFont="1">
      <alignment horizontal="left" vertical="center"/>
    </xf>
    <xf borderId="0" fillId="9" fontId="26" numFmtId="164" xfId="0" applyAlignment="1" applyFont="1" applyNumberFormat="1">
      <alignment horizontal="center" readingOrder="0" shrinkToFit="0" vertical="center" wrapText="1"/>
    </xf>
    <xf borderId="0" fillId="2" fontId="26" numFmtId="165" xfId="0" applyAlignment="1" applyFont="1" applyNumberFormat="1">
      <alignment horizontal="center" readingOrder="0" shrinkToFit="0" vertical="center" wrapText="1"/>
    </xf>
    <xf borderId="0" fillId="2" fontId="26" numFmtId="0" xfId="0" applyAlignment="1" applyFont="1">
      <alignment horizontal="center" readingOrder="0" vertical="center"/>
    </xf>
    <xf borderId="0" fillId="2" fontId="26" numFmtId="168" xfId="0" applyAlignment="1" applyFont="1" applyNumberFormat="1">
      <alignment horizontal="center" readingOrder="0" vertical="center"/>
    </xf>
    <xf borderId="0" fillId="2" fontId="26" numFmtId="0" xfId="0" applyAlignment="1" applyFont="1">
      <alignment horizontal="left" readingOrder="0" shrinkToFit="0" vertical="center" wrapText="1"/>
    </xf>
    <xf borderId="0" fillId="2" fontId="13" numFmtId="0" xfId="0" applyAlignment="1" applyFont="1">
      <alignment horizontal="center" readingOrder="0" shrinkToFit="0" wrapText="0"/>
    </xf>
    <xf borderId="0" fillId="2" fontId="26" numFmtId="0" xfId="0" applyAlignment="1" applyFont="1">
      <alignment horizontal="center" vertical="center"/>
    </xf>
    <xf borderId="0" fillId="2" fontId="26" numFmtId="0" xfId="0" applyAlignment="1" applyFont="1">
      <alignment horizontal="left" vertical="center"/>
    </xf>
    <xf borderId="0" fillId="20" fontId="26" numFmtId="0" xfId="0" applyAlignment="1" applyFont="1">
      <alignment horizontal="center" readingOrder="0" vertical="center"/>
    </xf>
    <xf borderId="0" fillId="5" fontId="36" numFmtId="0" xfId="0" applyAlignment="1" applyFont="1">
      <alignment horizontal="center" readingOrder="0"/>
    </xf>
    <xf borderId="0" fillId="0" fontId="0" numFmtId="0" xfId="0" applyAlignment="1" applyFont="1">
      <alignment horizontal="center" readingOrder="0" vertical="center"/>
    </xf>
    <xf borderId="0" fillId="5" fontId="0" numFmtId="0" xfId="0" applyAlignment="1" applyFont="1">
      <alignment horizontal="center" readingOrder="0" vertical="center"/>
    </xf>
    <xf borderId="0" fillId="25" fontId="26" numFmtId="0" xfId="0" applyAlignment="1" applyFill="1" applyFont="1">
      <alignment horizontal="center" readingOrder="0" vertical="center"/>
    </xf>
    <xf borderId="0" fillId="5" fontId="56" numFmtId="0" xfId="0" applyAlignment="1" applyFont="1">
      <alignment horizontal="center" readingOrder="0" vertical="center"/>
    </xf>
    <xf borderId="0" fillId="5" fontId="9" numFmtId="0" xfId="0" applyAlignment="1" applyFont="1">
      <alignment horizontal="center" readingOrder="0"/>
    </xf>
    <xf borderId="0" fillId="0" fontId="26" numFmtId="0" xfId="0" applyAlignment="1" applyFont="1">
      <alignment horizontal="left" readingOrder="0" shrinkToFit="0" vertical="top" wrapText="1"/>
    </xf>
    <xf borderId="0" fillId="5" fontId="57" numFmtId="0" xfId="0" applyAlignment="1" applyFont="1">
      <alignment horizontal="center" readingOrder="0"/>
    </xf>
    <xf borderId="0" fillId="3" fontId="26" numFmtId="0" xfId="0" applyAlignment="1" applyFont="1">
      <alignment horizontal="center" readingOrder="0" vertical="center"/>
    </xf>
    <xf borderId="0" fillId="0" fontId="8" numFmtId="0" xfId="0" applyAlignment="1" applyFont="1">
      <alignment horizontal="center"/>
    </xf>
    <xf borderId="0" fillId="17" fontId="13" numFmtId="0" xfId="0" applyAlignment="1" applyFont="1">
      <alignment horizontal="center" readingOrder="0" shrinkToFit="0" vertical="bottom" wrapText="0"/>
    </xf>
    <xf borderId="0" fillId="0" fontId="13" numFmtId="0" xfId="0" applyAlignment="1" applyFont="1">
      <alignment horizontal="center" readingOrder="0" shrinkToFit="0" vertical="bottom" wrapText="0"/>
    </xf>
    <xf borderId="0" fillId="5" fontId="31" numFmtId="0" xfId="0" applyAlignment="1" applyFont="1">
      <alignment horizontal="center" readingOrder="0"/>
    </xf>
    <xf borderId="0" fillId="0" fontId="0" numFmtId="0" xfId="0" applyAlignment="1" applyFont="1">
      <alignment horizontal="left" readingOrder="0" shrinkToFit="0" wrapText="1"/>
    </xf>
    <xf borderId="0" fillId="17" fontId="53" numFmtId="0" xfId="0" applyAlignment="1" applyFont="1">
      <alignment horizontal="center" readingOrder="0" vertical="center"/>
    </xf>
    <xf borderId="0" fillId="2" fontId="26" numFmtId="0" xfId="0" applyAlignment="1" applyFont="1">
      <alignment horizontal="center" readingOrder="0" shrinkToFit="0" vertical="center" wrapText="1"/>
    </xf>
    <xf borderId="0" fillId="0" fontId="26" numFmtId="0" xfId="0" applyAlignment="1" applyFont="1">
      <alignment horizontal="center" readingOrder="0" vertical="center"/>
    </xf>
    <xf borderId="0" fillId="17" fontId="39" numFmtId="0" xfId="0" applyAlignment="1" applyFont="1">
      <alignment horizontal="center" readingOrder="0" vertical="bottom"/>
    </xf>
    <xf borderId="1" fillId="0" fontId="10" numFmtId="0" xfId="0" applyAlignment="1" applyBorder="1" applyFont="1">
      <alignment horizontal="center" readingOrder="0" vertical="bottom"/>
    </xf>
    <xf borderId="1" fillId="0" fontId="10" numFmtId="0" xfId="0" applyAlignment="1" applyBorder="1" applyFont="1">
      <alignment horizontal="center" readingOrder="0"/>
    </xf>
    <xf borderId="1" fillId="0" fontId="26" numFmtId="0" xfId="0" applyAlignment="1" applyBorder="1" applyFont="1">
      <alignment horizontal="center" readingOrder="0" vertical="center"/>
    </xf>
    <xf borderId="0" fillId="4" fontId="26" numFmtId="0" xfId="0" applyAlignment="1" applyFont="1">
      <alignment horizontal="center" readingOrder="0" vertical="center"/>
    </xf>
    <xf borderId="0" fillId="5" fontId="26" numFmtId="168" xfId="0" applyAlignment="1" applyFont="1" applyNumberFormat="1">
      <alignment horizontal="center" readingOrder="0" vertical="center"/>
    </xf>
    <xf borderId="0" fillId="17" fontId="26" numFmtId="0" xfId="0" applyAlignment="1" applyFont="1">
      <alignment horizontal="center" readingOrder="0" vertical="center"/>
    </xf>
    <xf borderId="0" fillId="0" fontId="8" numFmtId="168" xfId="0" applyAlignment="1" applyFont="1" applyNumberFormat="1">
      <alignment horizontal="center" readingOrder="0"/>
    </xf>
    <xf borderId="0" fillId="0" fontId="8" numFmtId="0" xfId="0" applyAlignment="1" applyFont="1">
      <alignment horizontal="left" readingOrder="0" shrinkToFit="0" wrapText="1"/>
    </xf>
    <xf borderId="0" fillId="0" fontId="13" numFmtId="0" xfId="0" applyAlignment="1" applyFont="1">
      <alignment horizontal="center" readingOrder="0" shrinkToFit="0" vertical="bottom" wrapText="0"/>
    </xf>
    <xf borderId="1" fillId="0" fontId="8" numFmtId="0" xfId="0" applyAlignment="1" applyBorder="1" applyFont="1">
      <alignment horizontal="left" readingOrder="0" shrinkToFit="0" wrapText="1"/>
    </xf>
    <xf borderId="0" fillId="6" fontId="8" numFmtId="165" xfId="0" applyAlignment="1" applyFont="1" applyNumberFormat="1">
      <alignment horizontal="center" readingOrder="0" shrinkToFit="0" vertical="center" wrapText="1"/>
    </xf>
    <xf borderId="0" fillId="6" fontId="8" numFmtId="0" xfId="0" applyAlignment="1" applyFont="1">
      <alignment horizontal="center" readingOrder="0"/>
    </xf>
    <xf borderId="0" fillId="6" fontId="26" numFmtId="0" xfId="0" applyAlignment="1" applyFont="1">
      <alignment horizontal="center" readingOrder="0" vertical="center"/>
    </xf>
    <xf borderId="0" fillId="6" fontId="26" numFmtId="168" xfId="0" applyAlignment="1" applyFont="1" applyNumberFormat="1">
      <alignment horizontal="center" readingOrder="0" vertical="center"/>
    </xf>
    <xf borderId="0" fillId="6" fontId="13" numFmtId="0" xfId="0" applyAlignment="1" applyFont="1">
      <alignment horizontal="center" readingOrder="0" shrinkToFit="0" wrapText="0"/>
    </xf>
    <xf borderId="0" fillId="6" fontId="26" numFmtId="0" xfId="0" applyAlignment="1" applyFont="1">
      <alignment horizontal="center" vertical="center"/>
    </xf>
    <xf borderId="0" fillId="6" fontId="26" numFmtId="0" xfId="0" applyAlignment="1" applyFont="1">
      <alignment horizontal="left" vertical="center"/>
    </xf>
    <xf borderId="0" fillId="0" fontId="10" numFmtId="164" xfId="0" applyAlignment="1" applyFont="1" applyNumberFormat="1">
      <alignment horizontal="center" readingOrder="0" shrinkToFit="0" vertical="center" wrapText="1"/>
    </xf>
    <xf borderId="0" fillId="0" fontId="10" numFmtId="0" xfId="0" applyAlignment="1" applyFont="1">
      <alignment horizontal="center" readingOrder="0" vertical="bottom"/>
    </xf>
    <xf borderId="0" fillId="0" fontId="10" numFmtId="165" xfId="0" applyAlignment="1" applyFont="1" applyNumberFormat="1">
      <alignment horizontal="center" readingOrder="0" shrinkToFit="0" vertical="center" wrapText="1"/>
    </xf>
    <xf borderId="1" fillId="0" fontId="10" numFmtId="0" xfId="0" applyAlignment="1" applyBorder="1" applyFont="1">
      <alignment horizontal="center" shrinkToFit="0" vertical="center" wrapText="1"/>
    </xf>
    <xf borderId="0" fillId="0" fontId="10" numFmtId="165" xfId="0" applyAlignment="1" applyFont="1" applyNumberFormat="1">
      <alignment horizontal="center" shrinkToFit="0" vertical="center" wrapText="1"/>
    </xf>
    <xf borderId="0" fillId="0" fontId="10" numFmtId="0" xfId="0" applyAlignment="1" applyFont="1">
      <alignment horizontal="center" shrinkToFit="0" vertical="center" wrapText="1"/>
    </xf>
    <xf borderId="1" fillId="0" fontId="10" numFmtId="0" xfId="0" applyAlignment="1" applyBorder="1" applyFont="1">
      <alignment horizontal="center" readingOrder="0" shrinkToFit="0" vertical="bottom" wrapText="0"/>
    </xf>
    <xf borderId="0" fillId="0" fontId="10" numFmtId="170" xfId="0" applyAlignment="1" applyFont="1" applyNumberFormat="1">
      <alignment horizontal="center" shrinkToFit="0" vertical="center" wrapText="1"/>
    </xf>
    <xf borderId="0" fillId="0" fontId="26" numFmtId="0" xfId="0" applyAlignment="1" applyFont="1">
      <alignment horizontal="center" readingOrder="0" vertical="bottom"/>
    </xf>
    <xf borderId="0" fillId="9" fontId="8" numFmtId="0" xfId="0" applyAlignment="1" applyFont="1">
      <alignment horizontal="center" readingOrder="0"/>
    </xf>
    <xf borderId="0" fillId="0" fontId="26" numFmtId="168" xfId="0" applyAlignment="1" applyFont="1" applyNumberFormat="1">
      <alignment horizontal="left" readingOrder="0" vertical="center"/>
    </xf>
    <xf borderId="0" fillId="0" fontId="13" numFmtId="0" xfId="0" applyAlignment="1" applyFont="1">
      <alignment horizontal="left" readingOrder="0" shrinkToFit="0" wrapText="0"/>
    </xf>
    <xf borderId="0" fillId="0" fontId="44" numFmtId="0" xfId="0" applyAlignment="1" applyFont="1">
      <alignment horizontal="left" readingOrder="0" shrinkToFit="0" wrapText="1"/>
    </xf>
    <xf borderId="0" fillId="0" fontId="10" numFmtId="172" xfId="0" applyAlignment="1" applyFont="1" applyNumberFormat="1">
      <alignment horizontal="center" readingOrder="0" shrinkToFit="0" vertical="center" wrapText="1"/>
    </xf>
    <xf borderId="9" fillId="0" fontId="10" numFmtId="172" xfId="0" applyAlignment="1" applyBorder="1" applyFont="1" applyNumberFormat="1">
      <alignment horizontal="center" readingOrder="0" shrinkToFit="0" vertical="center" wrapText="1"/>
    </xf>
    <xf borderId="10" fillId="0" fontId="10" numFmtId="164" xfId="0" applyAlignment="1" applyBorder="1" applyFont="1" applyNumberFormat="1">
      <alignment horizontal="center" readingOrder="0" shrinkToFit="0" vertical="center" wrapText="1"/>
    </xf>
    <xf borderId="4" fillId="0" fontId="10" numFmtId="170" xfId="0" applyAlignment="1" applyBorder="1" applyFont="1" applyNumberFormat="1">
      <alignment horizontal="center" readingOrder="0" shrinkToFit="0" vertical="center" wrapText="1"/>
    </xf>
    <xf borderId="0" fillId="0" fontId="10" numFmtId="170" xfId="0" applyAlignment="1" applyFont="1" applyNumberFormat="1">
      <alignment horizontal="center" readingOrder="0" shrinkToFit="0" vertical="center" wrapText="1"/>
    </xf>
    <xf borderId="0" fillId="5" fontId="26" numFmtId="0" xfId="0" applyAlignment="1" applyFont="1">
      <alignment horizontal="left" readingOrder="0" vertical="center"/>
    </xf>
    <xf borderId="0" fillId="5" fontId="58" numFmtId="0" xfId="0" applyAlignment="1" applyFont="1">
      <alignment readingOrder="0" vertical="bottom"/>
    </xf>
    <xf borderId="0" fillId="2" fontId="26" numFmtId="164" xfId="0" applyAlignment="1" applyFont="1" applyNumberFormat="1">
      <alignment horizontal="center" readingOrder="0" shrinkToFit="0" vertical="center" wrapText="1"/>
    </xf>
    <xf borderId="0" fillId="2" fontId="26" numFmtId="0" xfId="0" applyAlignment="1" applyFont="1">
      <alignment horizontal="left" readingOrder="0" vertical="center"/>
    </xf>
    <xf borderId="0" fillId="2" fontId="26" numFmtId="168" xfId="0" applyAlignment="1" applyFont="1" applyNumberFormat="1">
      <alignment horizontal="left" readingOrder="0" vertical="center"/>
    </xf>
    <xf borderId="0" fillId="5" fontId="10" numFmtId="171" xfId="0" applyAlignment="1" applyFont="1" applyNumberFormat="1">
      <alignment horizontal="center" readingOrder="0" shrinkToFit="0" vertical="center" wrapText="1"/>
    </xf>
    <xf borderId="0" fillId="5" fontId="27" numFmtId="0" xfId="0" applyAlignment="1" applyFont="1">
      <alignment vertical="bottom"/>
    </xf>
    <xf borderId="0" fillId="5" fontId="27" numFmtId="168" xfId="0" applyAlignment="1" applyFont="1" applyNumberFormat="1">
      <alignment readingOrder="0" vertical="bottom"/>
    </xf>
    <xf borderId="0" fillId="8" fontId="10" numFmtId="171" xfId="0" applyAlignment="1" applyFont="1" applyNumberFormat="1">
      <alignment horizontal="center" readingOrder="0" shrinkToFit="0" vertical="center" wrapText="1"/>
    </xf>
    <xf borderId="0" fillId="8" fontId="10" numFmtId="167" xfId="0" applyAlignment="1" applyFont="1" applyNumberFormat="1">
      <alignment readingOrder="0" vertical="bottom"/>
    </xf>
    <xf borderId="0" fillId="8" fontId="27" numFmtId="0" xfId="0" applyAlignment="1" applyFont="1">
      <alignment vertical="bottom"/>
    </xf>
    <xf borderId="0" fillId="8" fontId="26" numFmtId="0" xfId="0" applyAlignment="1" applyFont="1">
      <alignment horizontal="left" vertical="center"/>
    </xf>
    <xf borderId="0" fillId="8" fontId="27" numFmtId="168" xfId="0" applyAlignment="1" applyFont="1" applyNumberFormat="1">
      <alignment readingOrder="0" vertical="bottom"/>
    </xf>
    <xf borderId="0" fillId="8" fontId="26" numFmtId="0" xfId="0" applyAlignment="1" applyFont="1">
      <alignment horizontal="left" shrinkToFit="0" vertical="center" wrapText="1"/>
    </xf>
    <xf borderId="0" fillId="8" fontId="27" numFmtId="0" xfId="0" applyAlignment="1" applyFont="1">
      <alignment readingOrder="0" vertical="bottom"/>
    </xf>
    <xf borderId="0" fillId="5" fontId="10" numFmtId="167" xfId="0" applyAlignment="1" applyFont="1" applyNumberFormat="1">
      <alignment vertical="bottom"/>
    </xf>
    <xf borderId="0" fillId="5" fontId="59" numFmtId="0" xfId="0" applyAlignment="1" applyFont="1">
      <alignment readingOrder="0"/>
    </xf>
    <xf borderId="0" fillId="0" fontId="26" numFmtId="168" xfId="0" applyAlignment="1" applyFont="1" applyNumberFormat="1">
      <alignment horizontal="left" vertical="center"/>
    </xf>
    <xf borderId="0" fillId="5" fontId="10" numFmtId="164" xfId="0" applyAlignment="1" applyFont="1" applyNumberFormat="1">
      <alignment horizontal="center" readingOrder="0" shrinkToFit="0" vertical="center" wrapText="1"/>
    </xf>
    <xf borderId="0" fillId="5" fontId="26" numFmtId="168" xfId="0" applyAlignment="1" applyFont="1" applyNumberFormat="1">
      <alignment horizontal="left" readingOrder="0" shrinkToFit="0" vertical="center" wrapText="1"/>
    </xf>
    <xf borderId="0" fillId="5" fontId="26" numFmtId="0" xfId="0" applyAlignment="1" applyFont="1">
      <alignment horizontal="center" shrinkToFit="0" vertical="center" wrapText="1"/>
    </xf>
    <xf borderId="0" fillId="5" fontId="26" numFmtId="0" xfId="0" applyAlignment="1" applyFont="1">
      <alignment horizontal="left" shrinkToFit="0" vertical="center" wrapText="1"/>
    </xf>
    <xf borderId="0" fillId="0" fontId="26" numFmtId="168" xfId="0" applyAlignment="1" applyFont="1" applyNumberFormat="1">
      <alignment horizontal="left" readingOrder="0" shrinkToFit="0" vertical="center" wrapText="1"/>
    </xf>
    <xf borderId="0" fillId="5" fontId="8" numFmtId="164" xfId="0" applyAlignment="1" applyFont="1" applyNumberFormat="1">
      <alignment horizontal="center" readingOrder="0" shrinkToFit="0" vertical="center" wrapText="1"/>
    </xf>
    <xf borderId="0" fillId="0" fontId="26" numFmtId="168" xfId="0" applyAlignment="1" applyFont="1" applyNumberFormat="1">
      <alignment horizontal="left" shrinkToFit="0" vertical="center" wrapText="1"/>
    </xf>
    <xf borderId="0" fillId="0" fontId="26" numFmtId="0" xfId="0" applyAlignment="1" applyFont="1">
      <alignment horizontal="center" shrinkToFit="0" vertical="center" wrapText="1"/>
    </xf>
    <xf borderId="9" fillId="0" fontId="10" numFmtId="0" xfId="0" applyAlignment="1" applyBorder="1" applyFont="1">
      <alignment horizontal="center" readingOrder="0" shrinkToFit="0" vertical="center" wrapText="1"/>
    </xf>
    <xf borderId="0" fillId="0" fontId="8" numFmtId="0" xfId="0" applyAlignment="1" applyFont="1">
      <alignment shrinkToFit="0" wrapText="1"/>
    </xf>
    <xf borderId="0" fillId="10" fontId="60" numFmtId="0" xfId="0" applyAlignment="1" applyFont="1">
      <alignment horizontal="center" readingOrder="0" shrinkToFit="0" vertical="center" wrapText="1"/>
    </xf>
    <xf borderId="2" fillId="10" fontId="60" numFmtId="0" xfId="0" applyAlignment="1" applyBorder="1" applyFont="1">
      <alignment horizontal="center" readingOrder="0" shrinkToFit="0" vertical="center" wrapText="1"/>
    </xf>
    <xf borderId="6" fillId="10" fontId="60" numFmtId="0" xfId="0" applyAlignment="1" applyBorder="1" applyFont="1">
      <alignment horizontal="center" readingOrder="0" shrinkToFit="0" vertical="center" wrapText="1"/>
    </xf>
    <xf borderId="6" fillId="10" fontId="60" numFmtId="3" xfId="0" applyAlignment="1" applyBorder="1" applyFont="1" applyNumberFormat="1">
      <alignment horizontal="center" readingOrder="0" shrinkToFit="0" vertical="center" wrapText="1"/>
    </xf>
    <xf borderId="6" fillId="10" fontId="60" numFmtId="0" xfId="0" applyAlignment="1" applyBorder="1" applyFont="1">
      <alignment horizontal="center" shrinkToFit="0" vertical="center" wrapText="1"/>
    </xf>
    <xf borderId="0" fillId="0" fontId="47" numFmtId="0" xfId="0" applyAlignment="1" applyFont="1">
      <alignment horizontal="center" shrinkToFit="0" vertical="center" wrapText="1"/>
    </xf>
    <xf borderId="0" fillId="0" fontId="47" numFmtId="0" xfId="0" applyAlignment="1" applyFont="1">
      <alignment horizontal="center" shrinkToFit="0" vertical="center" wrapText="1"/>
    </xf>
    <xf borderId="0" fillId="0" fontId="0" numFmtId="165" xfId="0" applyAlignment="1" applyFont="1" applyNumberFormat="1">
      <alignment horizontal="center" readingOrder="0" shrinkToFit="0" vertical="center" wrapText="1"/>
    </xf>
    <xf borderId="0" fillId="0" fontId="0" numFmtId="0" xfId="0" applyAlignment="1" applyFont="1">
      <alignment readingOrder="0" shrinkToFit="0" vertical="bottom" wrapText="0"/>
    </xf>
    <xf borderId="0" fillId="0" fontId="0" numFmtId="3" xfId="0" applyAlignment="1" applyFont="1" applyNumberFormat="1">
      <alignment horizontal="right" readingOrder="0" shrinkToFit="0" vertical="bottom" wrapText="0"/>
    </xf>
    <xf borderId="0" fillId="0" fontId="0" numFmtId="0" xfId="0" applyAlignment="1" applyFont="1">
      <alignment horizontal="right" readingOrder="0" shrinkToFit="0" vertical="bottom" wrapText="0"/>
    </xf>
    <xf borderId="0" fillId="0" fontId="0" numFmtId="0" xfId="0" applyAlignment="1" applyFont="1">
      <alignment readingOrder="0" vertical="bottom"/>
    </xf>
    <xf borderId="0" fillId="0" fontId="0" numFmtId="0" xfId="0" applyFont="1"/>
    <xf borderId="0" fillId="0" fontId="0" numFmtId="0" xfId="0" applyAlignment="1" applyFont="1">
      <alignment shrinkToFit="0" vertical="bottom" wrapText="0"/>
    </xf>
    <xf borderId="0" fillId="0" fontId="0" numFmtId="0" xfId="0" applyAlignment="1" applyFont="1">
      <alignment shrinkToFit="0" vertical="bottom" wrapText="0"/>
    </xf>
    <xf borderId="0" fillId="5" fontId="0" numFmtId="0" xfId="0" applyAlignment="1" applyFont="1">
      <alignment readingOrder="0" shrinkToFit="0" vertical="bottom" wrapText="0"/>
    </xf>
    <xf borderId="0" fillId="0" fontId="0" numFmtId="0" xfId="0" applyAlignment="1" applyFont="1">
      <alignment readingOrder="0"/>
    </xf>
    <xf borderId="0" fillId="0" fontId="0" numFmtId="0" xfId="0" applyAlignment="1" applyFont="1">
      <alignment readingOrder="0" shrinkToFit="0" vertical="center" wrapText="0"/>
    </xf>
    <xf borderId="0" fillId="2" fontId="0" numFmtId="165" xfId="0" applyAlignment="1" applyFont="1" applyNumberFormat="1">
      <alignment horizontal="center" readingOrder="0" shrinkToFit="0" vertical="center" wrapText="1"/>
    </xf>
    <xf borderId="0" fillId="2" fontId="0" numFmtId="0" xfId="0" applyAlignment="1" applyFont="1">
      <alignment readingOrder="0" shrinkToFit="0" vertical="bottom" wrapText="0"/>
    </xf>
    <xf borderId="0" fillId="2" fontId="0" numFmtId="3" xfId="0" applyAlignment="1" applyFont="1" applyNumberFormat="1">
      <alignment horizontal="right" readingOrder="0" shrinkToFit="0" vertical="bottom" wrapText="0"/>
    </xf>
    <xf borderId="0" fillId="2" fontId="0" numFmtId="0" xfId="0" applyAlignment="1" applyFont="1">
      <alignment horizontal="right" readingOrder="0" shrinkToFit="0" vertical="bottom" wrapText="0"/>
    </xf>
    <xf borderId="0" fillId="2" fontId="0" numFmtId="0" xfId="0" applyAlignment="1" applyFont="1">
      <alignment readingOrder="0" vertical="bottom"/>
    </xf>
    <xf borderId="0" fillId="2" fontId="0" numFmtId="0" xfId="0" applyAlignment="1" applyFont="1">
      <alignment shrinkToFit="0" vertical="bottom" wrapText="0"/>
    </xf>
    <xf borderId="0" fillId="2" fontId="0" numFmtId="0" xfId="0" applyAlignment="1" applyFont="1">
      <alignment readingOrder="0"/>
    </xf>
    <xf borderId="0" fillId="2" fontId="0" numFmtId="0" xfId="0" applyFont="1"/>
    <xf borderId="0" fillId="0" fontId="0" numFmtId="3" xfId="0" applyAlignment="1" applyFont="1" applyNumberFormat="1">
      <alignment readingOrder="0" shrinkToFit="0" vertical="bottom" wrapText="0"/>
    </xf>
    <xf borderId="0" fillId="26" fontId="0" numFmtId="165" xfId="0" applyAlignment="1" applyFill="1" applyFont="1" applyNumberFormat="1">
      <alignment horizontal="center" readingOrder="0" shrinkToFit="0" vertical="center" wrapText="1"/>
    </xf>
    <xf borderId="0" fillId="26" fontId="0" numFmtId="0" xfId="0" applyAlignment="1" applyFont="1">
      <alignment readingOrder="0"/>
    </xf>
    <xf borderId="0" fillId="27" fontId="0" numFmtId="0" xfId="0" applyAlignment="1" applyFill="1" applyFont="1">
      <alignment readingOrder="0" vertical="bottom"/>
    </xf>
    <xf borderId="0" fillId="26" fontId="0" numFmtId="0" xfId="0" applyFont="1"/>
    <xf borderId="0" fillId="0" fontId="0" numFmtId="0" xfId="0" applyAlignment="1" applyFont="1">
      <alignment vertical="bottom"/>
    </xf>
    <xf borderId="0" fillId="7" fontId="0" numFmtId="0" xfId="0" applyAlignment="1" applyFont="1">
      <alignment readingOrder="0"/>
    </xf>
    <xf borderId="0" fillId="0" fontId="0" numFmtId="0" xfId="0" applyAlignment="1" applyFont="1">
      <alignment readingOrder="0"/>
    </xf>
    <xf borderId="0" fillId="0" fontId="0" numFmtId="0" xfId="0" applyAlignment="1" applyFont="1">
      <alignment readingOrder="0"/>
    </xf>
    <xf borderId="0" fillId="0" fontId="61" numFmtId="0" xfId="0" applyAlignment="1" applyFont="1">
      <alignment readingOrder="0" vertical="bottom"/>
    </xf>
    <xf borderId="0" fillId="5" fontId="0" numFmtId="0" xfId="0" applyAlignment="1" applyFont="1">
      <alignment horizontal="left" readingOrder="0"/>
    </xf>
    <xf borderId="0" fillId="5" fontId="0" numFmtId="0" xfId="0" applyAlignment="1" applyFont="1">
      <alignment readingOrder="0" shrinkToFit="0" wrapText="1"/>
    </xf>
    <xf borderId="0" fillId="0" fontId="0" numFmtId="3" xfId="0" applyAlignment="1" applyFont="1" applyNumberFormat="1">
      <alignment readingOrder="0"/>
    </xf>
    <xf borderId="0" fillId="28" fontId="0" numFmtId="165" xfId="0" applyAlignment="1" applyFill="1" applyFont="1" applyNumberFormat="1">
      <alignment horizontal="center" readingOrder="0" shrinkToFit="0" vertical="center" wrapText="1"/>
    </xf>
    <xf borderId="0" fillId="28" fontId="0" numFmtId="0" xfId="0" applyAlignment="1" applyFont="1">
      <alignment readingOrder="0" shrinkToFit="0" vertical="bottom" wrapText="0"/>
    </xf>
    <xf borderId="0" fillId="28" fontId="0" numFmtId="3" xfId="0" applyAlignment="1" applyFont="1" applyNumberFormat="1">
      <alignment readingOrder="0"/>
    </xf>
    <xf borderId="0" fillId="28" fontId="0" numFmtId="0" xfId="0" applyAlignment="1" applyFont="1">
      <alignment readingOrder="0"/>
    </xf>
    <xf borderId="0" fillId="28" fontId="0" numFmtId="0" xfId="0" applyAlignment="1" applyFont="1">
      <alignment readingOrder="0" vertical="bottom"/>
    </xf>
    <xf borderId="0" fillId="28" fontId="0" numFmtId="0" xfId="0" applyFont="1"/>
    <xf borderId="0" fillId="5" fontId="0" numFmtId="0" xfId="0" applyAlignment="1" applyFont="1">
      <alignment readingOrder="0" shrinkToFit="0" wrapText="0"/>
    </xf>
    <xf borderId="0" fillId="5" fontId="0" numFmtId="0" xfId="0" applyAlignment="1" applyFont="1">
      <alignment readingOrder="0"/>
    </xf>
    <xf borderId="0" fillId="0" fontId="0" numFmtId="0" xfId="0" applyAlignment="1" applyFont="1">
      <alignment readingOrder="0" shrinkToFit="0" wrapText="0"/>
    </xf>
    <xf borderId="0" fillId="0" fontId="0" numFmtId="0" xfId="0" applyAlignment="1" applyFont="1">
      <alignment readingOrder="0" vertical="center"/>
    </xf>
    <xf borderId="0" fillId="0" fontId="0" numFmtId="0" xfId="0" applyAlignment="1" applyFont="1">
      <alignment vertical="center"/>
    </xf>
    <xf borderId="0" fillId="6" fontId="0" numFmtId="165" xfId="0" applyAlignment="1" applyFont="1" applyNumberFormat="1">
      <alignment horizontal="center" readingOrder="0" shrinkToFit="0" vertical="center" wrapText="1"/>
    </xf>
    <xf borderId="0" fillId="6" fontId="0" numFmtId="0" xfId="0" applyAlignment="1" applyFont="1">
      <alignment readingOrder="0"/>
    </xf>
    <xf borderId="0" fillId="6" fontId="0" numFmtId="3" xfId="0" applyAlignment="1" applyFont="1" applyNumberFormat="1">
      <alignment readingOrder="0"/>
    </xf>
    <xf borderId="0" fillId="6" fontId="0" numFmtId="0" xfId="0" applyAlignment="1" applyFont="1">
      <alignment readingOrder="0" vertical="center"/>
    </xf>
    <xf borderId="0" fillId="6" fontId="0" numFmtId="0" xfId="0" applyAlignment="1" applyFont="1">
      <alignment readingOrder="0" vertical="bottom"/>
    </xf>
    <xf borderId="0" fillId="6" fontId="0" numFmtId="0" xfId="0" applyFont="1"/>
    <xf borderId="0" fillId="5" fontId="0" numFmtId="0" xfId="0" applyAlignment="1" applyFont="1">
      <alignment horizontal="left" readingOrder="0" shrinkToFit="0" wrapText="1"/>
    </xf>
    <xf borderId="0" fillId="0" fontId="0" numFmtId="0" xfId="0" applyAlignment="1" applyFont="1">
      <alignment readingOrder="0" shrinkToFit="0" wrapText="1"/>
    </xf>
    <xf borderId="0" fillId="3" fontId="0" numFmtId="0" xfId="0" applyAlignment="1" applyFont="1">
      <alignment readingOrder="0"/>
    </xf>
    <xf borderId="0" fillId="2" fontId="0" numFmtId="3" xfId="0" applyAlignment="1" applyFont="1" applyNumberFormat="1">
      <alignment readingOrder="0"/>
    </xf>
    <xf borderId="0" fillId="0" fontId="0" numFmtId="173" xfId="0" applyAlignment="1" applyFont="1" applyNumberFormat="1">
      <alignment readingOrder="0"/>
    </xf>
    <xf borderId="0" fillId="11" fontId="0" numFmtId="0" xfId="0" applyAlignment="1" applyFont="1">
      <alignment readingOrder="0"/>
    </xf>
    <xf borderId="0" fillId="0" fontId="0" numFmtId="0" xfId="0" applyAlignment="1" applyFont="1">
      <alignment vertical="bottom"/>
    </xf>
    <xf borderId="0" fillId="5" fontId="0" numFmtId="165" xfId="0" applyAlignment="1" applyFont="1" applyNumberFormat="1">
      <alignment horizontal="center" readingOrder="0" shrinkToFit="0" vertical="center" wrapText="1"/>
    </xf>
    <xf borderId="0" fillId="20" fontId="0" numFmtId="0" xfId="0" applyAlignment="1" applyFont="1">
      <alignment readingOrder="0"/>
    </xf>
    <xf borderId="0" fillId="13" fontId="0" numFmtId="0" xfId="0" applyAlignment="1" applyFont="1">
      <alignment readingOrder="0" vertical="bottom"/>
    </xf>
    <xf borderId="0" fillId="13" fontId="0" numFmtId="165" xfId="0" applyAlignment="1" applyFont="1" applyNumberFormat="1">
      <alignment horizontal="center" readingOrder="0" shrinkToFit="0" vertical="center" wrapText="1"/>
    </xf>
    <xf borderId="0" fillId="13" fontId="0" numFmtId="0" xfId="0" applyAlignment="1" applyFont="1">
      <alignment readingOrder="0"/>
    </xf>
    <xf borderId="0" fillId="13" fontId="0" numFmtId="0" xfId="0" applyAlignment="1" applyFont="1">
      <alignment readingOrder="0" vertical="center"/>
    </xf>
    <xf borderId="0" fillId="13" fontId="0" numFmtId="3" xfId="0" applyAlignment="1" applyFont="1" applyNumberFormat="1">
      <alignment readingOrder="0" shrinkToFit="0" vertical="center" wrapText="0"/>
    </xf>
    <xf borderId="0" fillId="0" fontId="62" numFmtId="0" xfId="0" applyAlignment="1" applyFont="1">
      <alignment readingOrder="0" vertical="bottom"/>
    </xf>
    <xf borderId="0" fillId="13" fontId="0" numFmtId="0" xfId="0" applyAlignment="1" applyFont="1">
      <alignment readingOrder="0" shrinkToFit="0" vertical="bottom" wrapText="0"/>
    </xf>
    <xf borderId="0" fillId="13" fontId="0" numFmtId="0" xfId="0" applyAlignment="1" applyFont="1">
      <alignment vertical="center"/>
    </xf>
    <xf borderId="0" fillId="13" fontId="0" numFmtId="0" xfId="0" applyFont="1"/>
    <xf borderId="0" fillId="4" fontId="0" numFmtId="0" xfId="0" applyAlignment="1" applyFont="1">
      <alignment readingOrder="0"/>
    </xf>
    <xf borderId="0" fillId="0" fontId="0" numFmtId="0" xfId="0" applyAlignment="1" applyFont="1">
      <alignment horizontal="center" readingOrder="0" shrinkToFit="0" vertical="center" wrapText="1"/>
    </xf>
    <xf borderId="0" fillId="0" fontId="0" numFmtId="165" xfId="0" applyAlignment="1" applyFont="1" applyNumberFormat="1">
      <alignment horizontal="center" shrinkToFit="0" vertical="center" wrapText="1"/>
    </xf>
    <xf borderId="0" fillId="5" fontId="0" numFmtId="0" xfId="0" applyAlignment="1" applyFont="1">
      <alignment horizontal="left" readingOrder="0" vertical="bottom"/>
    </xf>
    <xf borderId="0" fillId="0" fontId="0" numFmtId="0" xfId="0" applyAlignment="1" applyFont="1">
      <alignment readingOrder="0" shrinkToFit="0" vertical="center" wrapText="1"/>
    </xf>
    <xf borderId="0" fillId="0" fontId="0" numFmtId="0" xfId="0" applyAlignment="1" applyFont="1">
      <alignment horizontal="left" readingOrder="0" shrinkToFit="0" vertical="center" wrapText="1"/>
    </xf>
    <xf borderId="0" fillId="0" fontId="0" numFmtId="0" xfId="0" applyAlignment="1" applyFont="1">
      <alignment horizontal="left" readingOrder="0"/>
    </xf>
    <xf borderId="0" fillId="0" fontId="0" numFmtId="0" xfId="0" applyAlignment="1" applyFont="1">
      <alignment horizontal="left" readingOrder="0" vertical="center"/>
    </xf>
    <xf borderId="0" fillId="0" fontId="0" numFmtId="3" xfId="0" applyAlignment="1" applyFont="1" applyNumberFormat="1">
      <alignment horizontal="left" readingOrder="0" vertical="center"/>
    </xf>
    <xf borderId="0" fillId="0" fontId="0" numFmtId="0" xfId="0" applyAlignment="1" applyFont="1">
      <alignment horizontal="left" vertical="center"/>
    </xf>
    <xf borderId="0" fillId="0" fontId="26" numFmtId="0" xfId="0" applyAlignment="1" applyFont="1">
      <alignment readingOrder="0"/>
    </xf>
    <xf borderId="9" fillId="0" fontId="26" numFmtId="0" xfId="0" applyAlignment="1" applyBorder="1" applyFont="1">
      <alignment readingOrder="0" shrinkToFit="0" vertical="bottom" wrapText="1"/>
    </xf>
    <xf borderId="0" fillId="0" fontId="0" numFmtId="3" xfId="0" applyAlignment="1" applyFont="1" applyNumberFormat="1">
      <alignment readingOrder="0" vertical="center"/>
    </xf>
    <xf borderId="0" fillId="0" fontId="26" numFmtId="0" xfId="0" applyAlignment="1" applyFont="1">
      <alignment readingOrder="0" shrinkToFit="0" vertical="bottom" wrapText="1"/>
    </xf>
    <xf borderId="0" fillId="0" fontId="0" numFmtId="3" xfId="0" applyAlignment="1" applyFont="1" applyNumberFormat="1">
      <alignment vertical="center"/>
    </xf>
    <xf borderId="0" fillId="0" fontId="21" numFmtId="165" xfId="0" applyAlignment="1" applyFont="1" applyNumberFormat="1">
      <alignment horizontal="center" readingOrder="0" shrinkToFit="0" vertical="center" wrapText="1"/>
    </xf>
    <xf borderId="0" fillId="0" fontId="21" numFmtId="0" xfId="0" applyAlignment="1" applyFont="1">
      <alignment readingOrder="0"/>
    </xf>
    <xf borderId="0" fillId="0" fontId="21" numFmtId="3" xfId="0" applyAlignment="1" applyFont="1" applyNumberFormat="1">
      <alignment readingOrder="0"/>
    </xf>
    <xf borderId="0" fillId="0" fontId="21" numFmtId="0" xfId="0" applyFont="1"/>
    <xf borderId="0" fillId="0" fontId="21" numFmtId="3" xfId="0" applyFont="1" applyNumberFormat="1"/>
    <xf borderId="0" fillId="0" fontId="21" numFmtId="0" xfId="0" applyAlignment="1" applyFont="1">
      <alignment readingOrder="0" vertical="center"/>
    </xf>
    <xf borderId="0" fillId="0" fontId="21" numFmtId="3" xfId="0" applyAlignment="1" applyFont="1" applyNumberFormat="1">
      <alignment readingOrder="0" vertical="center"/>
    </xf>
    <xf borderId="0" fillId="0" fontId="13" numFmtId="0" xfId="0" applyAlignment="1" applyFont="1">
      <alignment horizontal="center" readingOrder="0" shrinkToFit="0" vertical="center" wrapText="0"/>
    </xf>
    <xf borderId="0" fillId="0" fontId="13" numFmtId="0" xfId="0" applyAlignment="1" applyFont="1">
      <alignment horizontal="right" readingOrder="0" shrinkToFit="0" vertical="center" wrapText="0"/>
    </xf>
    <xf borderId="0" fillId="0" fontId="13" numFmtId="0" xfId="0" applyAlignment="1" applyFont="1">
      <alignment readingOrder="0" vertical="center"/>
    </xf>
    <xf borderId="0" fillId="0" fontId="21" numFmtId="0" xfId="0" applyAlignment="1" applyFont="1">
      <alignment vertical="center"/>
    </xf>
    <xf borderId="0" fillId="0" fontId="13" numFmtId="0" xfId="0" applyAlignment="1" applyFont="1">
      <alignment horizontal="right" readingOrder="0" shrinkToFit="0" vertical="bottom" wrapText="0"/>
    </xf>
    <xf borderId="0" fillId="0" fontId="13" numFmtId="0" xfId="0" applyAlignment="1" applyFont="1">
      <alignment readingOrder="0" vertical="bottom"/>
    </xf>
    <xf borderId="0" fillId="0" fontId="13" numFmtId="0" xfId="0" applyAlignment="1" applyFont="1">
      <alignment readingOrder="0" shrinkToFit="0" vertical="bottom" wrapText="0"/>
    </xf>
    <xf borderId="0" fillId="0" fontId="13" numFmtId="0" xfId="0" applyAlignment="1" applyFont="1">
      <alignment readingOrder="0" shrinkToFit="0" vertical="bottom" wrapText="0"/>
    </xf>
    <xf borderId="0" fillId="0" fontId="10" numFmtId="0" xfId="0" applyAlignment="1" applyFont="1">
      <alignment readingOrder="0" shrinkToFit="0" vertical="bottom" wrapText="1"/>
    </xf>
    <xf borderId="6" fillId="10" fontId="15" numFmtId="3" xfId="0" applyAlignment="1" applyBorder="1" applyFont="1" applyNumberFormat="1">
      <alignment horizontal="left" readingOrder="0" shrinkToFit="0" vertical="center" wrapText="1"/>
    </xf>
    <xf borderId="1" fillId="0" fontId="8" numFmtId="3" xfId="0" applyAlignment="1" applyBorder="1" applyFont="1" applyNumberFormat="1">
      <alignment readingOrder="0"/>
    </xf>
    <xf borderId="1" fillId="0" fontId="13" numFmtId="0" xfId="0" applyAlignment="1" applyBorder="1" applyFont="1">
      <alignment readingOrder="0" vertical="bottom"/>
    </xf>
    <xf borderId="1" fillId="0" fontId="10" numFmtId="165" xfId="0" applyAlignment="1" applyBorder="1" applyFont="1" applyNumberFormat="1">
      <alignment horizontal="right" vertical="bottom"/>
    </xf>
    <xf borderId="1" fillId="0" fontId="10" numFmtId="0" xfId="0" applyAlignment="1" applyBorder="1" applyFont="1">
      <alignment readingOrder="0" vertical="bottom"/>
    </xf>
    <xf borderId="4" fillId="0" fontId="13" numFmtId="0" xfId="0" applyAlignment="1" applyBorder="1" applyFont="1">
      <alignment readingOrder="0" vertical="bottom"/>
    </xf>
    <xf borderId="4" fillId="0" fontId="13" numFmtId="0" xfId="0" applyAlignment="1" applyBorder="1" applyFont="1">
      <alignment readingOrder="0" vertical="bottom"/>
    </xf>
    <xf borderId="4" fillId="5" fontId="13" numFmtId="0" xfId="0" applyAlignment="1" applyBorder="1" applyFont="1">
      <alignment readingOrder="0" vertical="bottom"/>
    </xf>
    <xf borderId="4" fillId="5" fontId="13" numFmtId="0" xfId="0" applyAlignment="1" applyBorder="1" applyFont="1">
      <alignment readingOrder="0" vertical="bottom"/>
    </xf>
    <xf borderId="4" fillId="0" fontId="13" numFmtId="0" xfId="0" applyAlignment="1" applyBorder="1" applyFont="1">
      <alignment vertical="bottom"/>
    </xf>
    <xf borderId="4" fillId="0" fontId="13" numFmtId="0" xfId="0" applyAlignment="1" applyBorder="1" applyFont="1">
      <alignment vertical="bottom"/>
    </xf>
    <xf borderId="1" fillId="0" fontId="8" numFmtId="165" xfId="0" applyAlignment="1" applyBorder="1" applyFont="1" applyNumberFormat="1">
      <alignment horizontal="right" readingOrder="0"/>
    </xf>
    <xf borderId="1" fillId="0" fontId="10" numFmtId="165" xfId="0" applyAlignment="1" applyBorder="1" applyFont="1" applyNumberFormat="1">
      <alignment horizontal="right" readingOrder="0" vertical="bottom"/>
    </xf>
    <xf borderId="1" fillId="5" fontId="36" numFmtId="0" xfId="0" applyAlignment="1" applyBorder="1" applyFont="1">
      <alignment readingOrder="0" vertical="bottom"/>
    </xf>
    <xf borderId="1" fillId="9" fontId="8" numFmtId="0" xfId="0" applyAlignment="1" applyBorder="1" applyFont="1">
      <alignment horizontal="left" readingOrder="0" shrinkToFit="0" wrapText="1"/>
    </xf>
    <xf borderId="1" fillId="0" fontId="8" numFmtId="0" xfId="0" applyAlignment="1" applyBorder="1" applyFont="1">
      <alignment readingOrder="0" shrinkToFit="0" wrapText="1"/>
    </xf>
    <xf borderId="0" fillId="0" fontId="8" numFmtId="0" xfId="0" applyAlignment="1" applyFont="1">
      <alignment readingOrder="0" shrinkToFit="0" wrapText="1"/>
    </xf>
    <xf borderId="0" fillId="11" fontId="8" numFmtId="0" xfId="0" applyAlignment="1" applyFont="1">
      <alignment readingOrder="0"/>
    </xf>
    <xf borderId="1" fillId="9" fontId="8" numFmtId="165" xfId="0" applyAlignment="1" applyBorder="1" applyFont="1" applyNumberFormat="1">
      <alignment readingOrder="0"/>
    </xf>
    <xf borderId="1" fillId="9" fontId="8" numFmtId="0" xfId="0" applyAlignment="1" applyBorder="1" applyFont="1">
      <alignment readingOrder="0"/>
    </xf>
    <xf borderId="1" fillId="9" fontId="8" numFmtId="3" xfId="0" applyAlignment="1" applyBorder="1" applyFont="1" applyNumberFormat="1">
      <alignment readingOrder="0"/>
    </xf>
    <xf borderId="1" fillId="9" fontId="8" numFmtId="0" xfId="0" applyBorder="1" applyFont="1"/>
    <xf borderId="0" fillId="9" fontId="8" numFmtId="0" xfId="0" applyFont="1"/>
    <xf borderId="1" fillId="6" fontId="8" numFmtId="3" xfId="0" applyAlignment="1" applyBorder="1" applyFont="1" applyNumberFormat="1">
      <alignment readingOrder="0"/>
    </xf>
    <xf borderId="0" fillId="6" fontId="8" numFmtId="0" xfId="0" applyAlignment="1" applyFont="1">
      <alignment readingOrder="0"/>
    </xf>
    <xf borderId="4" fillId="6" fontId="13" numFmtId="0" xfId="0" applyAlignment="1" applyBorder="1" applyFont="1">
      <alignment readingOrder="0" vertical="bottom"/>
    </xf>
    <xf borderId="1" fillId="0" fontId="10" numFmtId="165" xfId="0" applyAlignment="1" applyBorder="1" applyFont="1" applyNumberFormat="1">
      <alignment readingOrder="0" vertical="bottom"/>
    </xf>
    <xf borderId="0" fillId="5" fontId="31" numFmtId="0" xfId="0" applyAlignment="1" applyFont="1">
      <alignment readingOrder="0"/>
    </xf>
    <xf borderId="0" fillId="0" fontId="8" numFmtId="3" xfId="0" applyAlignment="1" applyFont="1" applyNumberFormat="1">
      <alignment readingOrder="0"/>
    </xf>
    <xf borderId="0" fillId="2" fontId="8" numFmtId="165" xfId="0" applyAlignment="1" applyFont="1" applyNumberFormat="1">
      <alignment readingOrder="0"/>
    </xf>
    <xf borderId="0" fillId="2" fontId="8" numFmtId="0" xfId="0" applyAlignment="1" applyFont="1">
      <alignment readingOrder="0"/>
    </xf>
    <xf borderId="0" fillId="2" fontId="8" numFmtId="3" xfId="0" applyAlignment="1" applyFont="1" applyNumberFormat="1">
      <alignment readingOrder="0"/>
    </xf>
    <xf borderId="0" fillId="2" fontId="13" numFmtId="0" xfId="0" applyAlignment="1" applyFont="1">
      <alignment readingOrder="0" vertical="bottom"/>
    </xf>
    <xf borderId="0" fillId="0" fontId="13" numFmtId="0" xfId="0" applyAlignment="1" applyFont="1">
      <alignment readingOrder="0" vertical="bottom"/>
    </xf>
    <xf borderId="9" fillId="0" fontId="10" numFmtId="165" xfId="0" applyAlignment="1" applyBorder="1" applyFont="1" applyNumberFormat="1">
      <alignment horizontal="right" vertical="bottom"/>
    </xf>
    <xf borderId="9" fillId="0" fontId="10" numFmtId="0" xfId="0" applyAlignment="1" applyBorder="1" applyFont="1">
      <alignment readingOrder="0" vertical="bottom"/>
    </xf>
    <xf borderId="0" fillId="0" fontId="8" numFmtId="3" xfId="0" applyFont="1" applyNumberFormat="1"/>
    <xf borderId="0" fillId="0" fontId="13" numFmtId="3" xfId="0" applyAlignment="1" applyFont="1" applyNumberFormat="1">
      <alignment horizontal="right" readingOrder="0" shrinkToFit="0" vertical="bottom" wrapText="0"/>
    </xf>
    <xf borderId="0" fillId="0" fontId="43" numFmtId="0" xfId="0" applyAlignment="1" applyFont="1">
      <alignment readingOrder="0" shrinkToFit="0" vertical="bottom" wrapText="0"/>
    </xf>
    <xf borderId="0" fillId="0" fontId="63" numFmtId="0" xfId="0" applyAlignment="1" applyFont="1">
      <alignment readingOrder="0" shrinkToFit="0" vertical="bottom" wrapText="0"/>
    </xf>
    <xf borderId="0" fillId="0" fontId="8" numFmtId="0" xfId="0" applyAlignment="1" applyFont="1">
      <alignment textRotation="0"/>
    </xf>
    <xf borderId="0" fillId="0" fontId="8" numFmtId="168" xfId="0" applyAlignment="1" applyFont="1" applyNumberFormat="1">
      <alignment readingOrder="0"/>
    </xf>
    <xf borderId="0" fillId="0" fontId="8" numFmtId="165" xfId="0" applyAlignment="1" applyFont="1" applyNumberFormat="1">
      <alignment readingOrder="0" vertical="center"/>
    </xf>
    <xf borderId="0" fillId="5" fontId="13" numFmtId="0" xfId="0" applyAlignment="1" applyFont="1">
      <alignment horizontal="left" readingOrder="0" vertical="center"/>
    </xf>
    <xf borderId="0" fillId="0" fontId="8" numFmtId="3" xfId="0" applyAlignment="1" applyFont="1" applyNumberFormat="1">
      <alignment readingOrder="0" vertical="center"/>
    </xf>
    <xf borderId="0" fillId="0" fontId="8" numFmtId="168" xfId="0" applyAlignment="1" applyFont="1" applyNumberFormat="1">
      <alignment readingOrder="0" vertical="center"/>
    </xf>
    <xf borderId="0" fillId="0" fontId="8" numFmtId="0" xfId="0" applyAlignment="1" applyFont="1">
      <alignment vertical="center"/>
    </xf>
    <xf borderId="0" fillId="9" fontId="8" numFmtId="165" xfId="0" applyAlignment="1" applyFont="1" applyNumberFormat="1">
      <alignment readingOrder="0"/>
    </xf>
    <xf borderId="0" fillId="9" fontId="8" numFmtId="0" xfId="0" applyAlignment="1" applyFont="1">
      <alignment readingOrder="0"/>
    </xf>
    <xf borderId="0" fillId="9" fontId="8" numFmtId="3" xfId="0" applyAlignment="1" applyFont="1" applyNumberFormat="1">
      <alignment readingOrder="0"/>
    </xf>
    <xf borderId="0" fillId="9" fontId="8" numFmtId="168" xfId="0" applyAlignment="1" applyFont="1" applyNumberFormat="1">
      <alignment readingOrder="0"/>
    </xf>
    <xf borderId="0" fillId="5" fontId="13" numFmtId="0" xfId="0" applyAlignment="1" applyFont="1">
      <alignment readingOrder="0" vertical="bottom"/>
    </xf>
    <xf borderId="0" fillId="9" fontId="21" numFmtId="0" xfId="0" applyAlignment="1" applyFont="1">
      <alignment readingOrder="0"/>
    </xf>
    <xf borderId="0" fillId="9" fontId="18" numFmtId="0" xfId="0" applyAlignment="1" applyFont="1">
      <alignment readingOrder="0"/>
    </xf>
    <xf borderId="0" fillId="5" fontId="8" numFmtId="165" xfId="0" applyAlignment="1" applyFont="1" applyNumberFormat="1">
      <alignment readingOrder="0"/>
    </xf>
    <xf borderId="0" fillId="5" fontId="8" numFmtId="3" xfId="0" applyAlignment="1" applyFont="1" applyNumberFormat="1">
      <alignment readingOrder="0"/>
    </xf>
    <xf borderId="0" fillId="5" fontId="8" numFmtId="168" xfId="0" applyAlignment="1" applyFont="1" applyNumberFormat="1">
      <alignment readingOrder="0"/>
    </xf>
    <xf borderId="0" fillId="5" fontId="13" numFmtId="0" xfId="0" applyAlignment="1" applyFont="1">
      <alignment readingOrder="0" shrinkToFit="0" vertical="bottom" wrapText="0"/>
    </xf>
    <xf borderId="0" fillId="5" fontId="19" numFmtId="165" xfId="0" applyAlignment="1" applyFont="1" applyNumberFormat="1">
      <alignment readingOrder="0"/>
    </xf>
    <xf borderId="0" fillId="5" fontId="19" numFmtId="0" xfId="0" applyAlignment="1" applyFont="1">
      <alignment readingOrder="0"/>
    </xf>
    <xf borderId="0" fillId="5" fontId="19" numFmtId="3" xfId="0" applyAlignment="1" applyFont="1" applyNumberFormat="1">
      <alignment readingOrder="0"/>
    </xf>
    <xf borderId="0" fillId="5" fontId="20" numFmtId="0" xfId="0" applyAlignment="1" applyFont="1">
      <alignment readingOrder="0" shrinkToFit="0" vertical="bottom" wrapText="0"/>
    </xf>
    <xf borderId="0" fillId="5" fontId="20" numFmtId="0" xfId="0" applyAlignment="1" applyFont="1">
      <alignment readingOrder="0" vertical="bottom"/>
    </xf>
    <xf borderId="0" fillId="0" fontId="19" numFmtId="165" xfId="0" applyAlignment="1" applyFont="1" applyNumberFormat="1">
      <alignment readingOrder="0"/>
    </xf>
    <xf borderId="0" fillId="0" fontId="19" numFmtId="0" xfId="0" applyAlignment="1" applyFont="1">
      <alignment readingOrder="0"/>
    </xf>
    <xf borderId="0" fillId="0" fontId="19" numFmtId="3" xfId="0" applyAlignment="1" applyFont="1" applyNumberFormat="1">
      <alignment readingOrder="0"/>
    </xf>
    <xf borderId="0" fillId="0" fontId="20" numFmtId="0" xfId="0" applyAlignment="1" applyFont="1">
      <alignment readingOrder="0" shrinkToFit="0" vertical="bottom" wrapText="0"/>
    </xf>
    <xf borderId="0" fillId="0" fontId="19" numFmtId="168" xfId="0" applyAlignment="1" applyFont="1" applyNumberFormat="1">
      <alignment readingOrder="0"/>
    </xf>
    <xf borderId="0" fillId="0" fontId="20" numFmtId="0" xfId="0" applyAlignment="1" applyFont="1">
      <alignment readingOrder="0" vertical="bottom"/>
    </xf>
    <xf borderId="0" fillId="5" fontId="21" numFmtId="165" xfId="0" applyAlignment="1" applyFont="1" applyNumberFormat="1">
      <alignment readingOrder="0"/>
    </xf>
    <xf borderId="0" fillId="5" fontId="21" numFmtId="0" xfId="0" applyAlignment="1" applyFont="1">
      <alignment readingOrder="0"/>
    </xf>
    <xf borderId="0" fillId="5" fontId="21" numFmtId="3" xfId="0" applyAlignment="1" applyFont="1" applyNumberFormat="1">
      <alignment readingOrder="0"/>
    </xf>
    <xf borderId="0" fillId="0" fontId="8" numFmtId="0" xfId="0" applyAlignment="1" applyFont="1">
      <alignment horizontal="left" readingOrder="0"/>
    </xf>
    <xf borderId="0" fillId="0" fontId="13" numFmtId="0" xfId="0" applyAlignment="1" applyFont="1">
      <alignment horizontal="left" readingOrder="0" shrinkToFit="0" vertical="bottom" wrapText="0"/>
    </xf>
    <xf borderId="0" fillId="0" fontId="13" numFmtId="0" xfId="0" applyAlignment="1" applyFont="1">
      <alignment vertical="bottom"/>
    </xf>
    <xf borderId="9" fillId="0" fontId="10" numFmtId="170" xfId="0" applyAlignment="1" applyBorder="1" applyFont="1" applyNumberFormat="1">
      <alignment horizontal="right" readingOrder="0" vertical="bottom"/>
    </xf>
    <xf borderId="0" fillId="0" fontId="10" numFmtId="170" xfId="0" applyAlignment="1" applyFont="1" applyNumberFormat="1">
      <alignment horizontal="right" vertical="bottom"/>
    </xf>
    <xf borderId="0" fillId="5" fontId="9" numFmtId="170" xfId="0" applyAlignment="1" applyFont="1" applyNumberFormat="1">
      <alignment horizontal="right" readingOrder="0"/>
    </xf>
    <xf borderId="0" fillId="5" fontId="13" numFmtId="172" xfId="0" applyAlignment="1" applyFont="1" applyNumberFormat="1">
      <alignment horizontal="right" readingOrder="0"/>
    </xf>
    <xf borderId="0" fillId="0" fontId="27" numFmtId="165" xfId="0" applyAlignment="1" applyFont="1" applyNumberFormat="1">
      <alignment horizontal="right" readingOrder="0" vertical="bottom"/>
    </xf>
    <xf borderId="0" fillId="0" fontId="8" numFmtId="168" xfId="0" applyFont="1" applyNumberFormat="1"/>
    <xf borderId="6" fillId="10" fontId="15" numFmtId="3" xfId="0" applyAlignment="1" applyBorder="1" applyFont="1" applyNumberFormat="1">
      <alignment horizontal="center" readingOrder="0" shrinkToFit="0" vertical="center" wrapText="1"/>
    </xf>
    <xf borderId="6" fillId="10" fontId="15" numFmtId="174" xfId="0" applyAlignment="1" applyBorder="1" applyFont="1" applyNumberFormat="1">
      <alignment horizontal="left" readingOrder="0" shrinkToFit="0" vertical="center" wrapText="1"/>
    </xf>
    <xf borderId="0" fillId="10" fontId="33" numFmtId="0" xfId="0" applyAlignment="1" applyFont="1">
      <alignment horizontal="center" readingOrder="0" shrinkToFit="0" vertical="center" wrapText="0"/>
    </xf>
    <xf borderId="0" fillId="10" fontId="33" numFmtId="0" xfId="0" applyAlignment="1" applyFont="1">
      <alignment horizontal="center" shrinkToFit="0" vertical="center" wrapText="0"/>
    </xf>
    <xf borderId="0" fillId="0" fontId="13" numFmtId="164" xfId="0" applyAlignment="1" applyFont="1" applyNumberFormat="1">
      <alignment horizontal="left" readingOrder="0" shrinkToFit="0" vertical="center" wrapText="0"/>
    </xf>
    <xf borderId="0" fillId="0" fontId="13" numFmtId="0" xfId="0" applyAlignment="1" applyFont="1">
      <alignment horizontal="left" readingOrder="0" vertical="center"/>
    </xf>
    <xf borderId="0" fillId="0" fontId="13" numFmtId="0" xfId="0" applyAlignment="1" applyFont="1">
      <alignment horizontal="left" shrinkToFit="0" vertical="center" wrapText="0"/>
    </xf>
    <xf borderId="0" fillId="0" fontId="13" numFmtId="3" xfId="0" applyAlignment="1" applyFont="1" applyNumberFormat="1">
      <alignment horizontal="center" shrinkToFit="0" vertical="center" wrapText="0"/>
    </xf>
    <xf borderId="0" fillId="0" fontId="13" numFmtId="0" xfId="0" applyAlignment="1" applyFont="1">
      <alignment horizontal="left" readingOrder="0" shrinkToFit="0" vertical="center" wrapText="0"/>
    </xf>
    <xf borderId="0" fillId="0" fontId="13" numFmtId="174" xfId="0" applyAlignment="1" applyFont="1" applyNumberFormat="1">
      <alignment horizontal="left" readingOrder="0" shrinkToFit="0" vertical="center" wrapText="0"/>
    </xf>
    <xf borderId="0" fillId="0" fontId="13" numFmtId="0" xfId="0" applyAlignment="1" applyFont="1">
      <alignment horizontal="left" readingOrder="0"/>
    </xf>
    <xf borderId="0" fillId="0" fontId="13" numFmtId="0" xfId="0" applyAlignment="1" applyFont="1">
      <alignment readingOrder="0" shrinkToFit="0" vertical="center" wrapText="0"/>
    </xf>
    <xf borderId="0" fillId="0" fontId="13" numFmtId="0" xfId="0" applyAlignment="1" applyFont="1">
      <alignment shrinkToFit="0" vertical="center" wrapText="0"/>
    </xf>
    <xf borderId="0" fillId="0" fontId="13" numFmtId="0" xfId="0" applyAlignment="1" applyFont="1">
      <alignment readingOrder="0"/>
    </xf>
    <xf borderId="0" fillId="0" fontId="13" numFmtId="165" xfId="0" applyAlignment="1" applyFont="1" applyNumberFormat="1">
      <alignment horizontal="left" readingOrder="0" shrinkToFit="0" vertical="center" wrapText="0"/>
    </xf>
    <xf borderId="0" fillId="0" fontId="13" numFmtId="165" xfId="0" applyAlignment="1" applyFont="1" applyNumberFormat="1">
      <alignment horizontal="left" shrinkToFit="0" vertical="center" wrapText="0"/>
    </xf>
    <xf borderId="0" fillId="0" fontId="13" numFmtId="165" xfId="0" applyAlignment="1" applyFont="1" applyNumberFormat="1">
      <alignment horizontal="right" shrinkToFit="0" vertical="center" wrapText="0"/>
    </xf>
    <xf borderId="0" fillId="2" fontId="8" numFmtId="0" xfId="0" applyAlignment="1" applyFont="1">
      <alignment readingOrder="0" vertical="center"/>
    </xf>
    <xf borderId="0" fillId="2" fontId="13" numFmtId="165" xfId="0" applyAlignment="1" applyFont="1" applyNumberFormat="1">
      <alignment horizontal="right" shrinkToFit="0" vertical="center" wrapText="0"/>
    </xf>
    <xf borderId="0" fillId="2" fontId="13" numFmtId="0" xfId="0" applyAlignment="1" applyFont="1">
      <alignment readingOrder="0" shrinkToFit="0" vertical="center" wrapText="0"/>
    </xf>
    <xf borderId="0" fillId="2" fontId="13" numFmtId="0" xfId="0" applyAlignment="1" applyFont="1">
      <alignment shrinkToFit="0" vertical="center" wrapText="0"/>
    </xf>
    <xf borderId="0" fillId="2" fontId="13" numFmtId="3" xfId="0" applyAlignment="1" applyFont="1" applyNumberFormat="1">
      <alignment horizontal="center" shrinkToFit="0" vertical="center" wrapText="0"/>
    </xf>
    <xf borderId="0" fillId="2" fontId="13" numFmtId="0" xfId="0" applyAlignment="1" applyFont="1">
      <alignment readingOrder="0"/>
    </xf>
    <xf borderId="0" fillId="6" fontId="13" numFmtId="165" xfId="0" applyAlignment="1" applyFont="1" applyNumberFormat="1">
      <alignment horizontal="right" readingOrder="0" shrinkToFit="0" vertical="center" wrapText="0"/>
    </xf>
    <xf borderId="0" fillId="6" fontId="13" numFmtId="0" xfId="0" applyAlignment="1" applyFont="1">
      <alignment readingOrder="0" shrinkToFit="0" vertical="center" wrapText="0"/>
    </xf>
    <xf borderId="0" fillId="6" fontId="13" numFmtId="0" xfId="0" applyAlignment="1" applyFont="1">
      <alignment shrinkToFit="0" vertical="center" wrapText="0"/>
    </xf>
    <xf borderId="0" fillId="6" fontId="13" numFmtId="3" xfId="0" applyAlignment="1" applyFont="1" applyNumberFormat="1">
      <alignment horizontal="center" shrinkToFit="0" vertical="center" wrapText="0"/>
    </xf>
    <xf borderId="0" fillId="6" fontId="13" numFmtId="0" xfId="0" applyAlignment="1" applyFont="1">
      <alignment readingOrder="0"/>
    </xf>
    <xf borderId="0" fillId="0" fontId="13" numFmtId="0" xfId="0" applyFont="1"/>
    <xf borderId="0" fillId="0" fontId="13" numFmtId="174" xfId="0" applyAlignment="1" applyFont="1" applyNumberFormat="1">
      <alignment readingOrder="0" shrinkToFit="0" vertical="center" wrapText="0"/>
    </xf>
    <xf borderId="0" fillId="0" fontId="8" numFmtId="164" xfId="0" applyAlignment="1" applyFont="1" applyNumberFormat="1">
      <alignment readingOrder="0" vertical="center"/>
    </xf>
    <xf borderId="0" fillId="0" fontId="13" numFmtId="165" xfId="0" applyAlignment="1" applyFont="1" applyNumberFormat="1">
      <alignment horizontal="right" readingOrder="0" shrinkToFit="0" vertical="center" wrapText="0"/>
    </xf>
    <xf borderId="0" fillId="0" fontId="13" numFmtId="3" xfId="0" applyAlignment="1" applyFont="1" applyNumberFormat="1">
      <alignment horizontal="center" readingOrder="0" shrinkToFit="0" vertical="center" wrapText="0"/>
    </xf>
    <xf borderId="0" fillId="0" fontId="13" numFmtId="0" xfId="0" applyAlignment="1" applyFont="1">
      <alignment shrinkToFit="0" vertical="center" wrapText="1"/>
    </xf>
    <xf borderId="0" fillId="0" fontId="13" numFmtId="0" xfId="0" applyAlignment="1" applyFont="1">
      <alignment readingOrder="0" shrinkToFit="0" vertical="center" wrapText="1"/>
    </xf>
    <xf borderId="0" fillId="0" fontId="13" numFmtId="0" xfId="0" applyAlignment="1" applyFont="1">
      <alignment shrinkToFit="0" vertical="center" wrapText="0"/>
    </xf>
    <xf borderId="0" fillId="2" fontId="13" numFmtId="165" xfId="0" applyAlignment="1" applyFont="1" applyNumberFormat="1">
      <alignment horizontal="right" readingOrder="0" shrinkToFit="0" vertical="center" wrapText="0"/>
    </xf>
    <xf borderId="0" fillId="2" fontId="13" numFmtId="3" xfId="0" applyAlignment="1" applyFont="1" applyNumberFormat="1">
      <alignment horizontal="center" readingOrder="0" shrinkToFit="0" vertical="center" wrapText="0"/>
    </xf>
    <xf borderId="0" fillId="2" fontId="13" numFmtId="174" xfId="0" applyAlignment="1" applyFont="1" applyNumberFormat="1">
      <alignment readingOrder="0" shrinkToFit="0" vertical="center" wrapText="0"/>
    </xf>
    <xf borderId="0" fillId="2" fontId="13" numFmtId="0" xfId="0" applyAlignment="1" applyFont="1">
      <alignment shrinkToFit="0" vertical="center" wrapText="0"/>
    </xf>
    <xf borderId="0" fillId="2" fontId="13" numFmtId="0" xfId="0" applyAlignment="1" applyFont="1">
      <alignment shrinkToFit="0" vertical="center" wrapText="0"/>
    </xf>
    <xf borderId="0" fillId="0" fontId="13" numFmtId="0" xfId="0" applyAlignment="1" applyFont="1">
      <alignment shrinkToFit="0" vertical="center" wrapText="0"/>
    </xf>
    <xf borderId="0" fillId="0" fontId="8" numFmtId="174" xfId="0" applyAlignment="1" applyFont="1" applyNumberFormat="1">
      <alignment readingOrder="0" vertical="center"/>
    </xf>
    <xf borderId="0" fillId="0" fontId="8" numFmtId="3" xfId="0" applyAlignment="1" applyFont="1" applyNumberFormat="1">
      <alignment horizontal="center" readingOrder="0" vertical="center"/>
    </xf>
    <xf borderId="0" fillId="0" fontId="13" numFmtId="165" xfId="0" applyAlignment="1" applyFont="1" applyNumberFormat="1">
      <alignment horizontal="right" readingOrder="0" shrinkToFit="0" vertical="center" wrapText="0"/>
    </xf>
    <xf borderId="0" fillId="0" fontId="13" numFmtId="0" xfId="0" applyAlignment="1" applyFont="1">
      <alignment readingOrder="0" shrinkToFit="0" vertical="center" wrapText="0"/>
    </xf>
    <xf borderId="0" fillId="0" fontId="13" numFmtId="174" xfId="0" applyAlignment="1" applyFont="1" applyNumberFormat="1">
      <alignment readingOrder="0" shrinkToFit="0" vertical="center" wrapText="0"/>
    </xf>
    <xf borderId="0" fillId="0" fontId="13" numFmtId="0" xfId="0" applyAlignment="1" applyFont="1">
      <alignment shrinkToFit="0" vertical="center" wrapText="0"/>
    </xf>
    <xf borderId="0" fillId="0" fontId="64" numFmtId="0" xfId="0" applyAlignment="1" applyFont="1">
      <alignment readingOrder="0"/>
    </xf>
    <xf borderId="0" fillId="2" fontId="8" numFmtId="165" xfId="0" applyAlignment="1" applyFont="1" applyNumberFormat="1">
      <alignment readingOrder="0" vertical="center"/>
    </xf>
    <xf borderId="0" fillId="2" fontId="8" numFmtId="3" xfId="0" applyAlignment="1" applyFont="1" applyNumberFormat="1">
      <alignment horizontal="center" readingOrder="0" vertical="center"/>
    </xf>
    <xf borderId="0" fillId="2" fontId="13" numFmtId="0" xfId="0" applyAlignment="1" applyFont="1">
      <alignment horizontal="left" readingOrder="0" shrinkToFit="0" vertical="center" wrapText="0"/>
    </xf>
    <xf borderId="0" fillId="2" fontId="8" numFmtId="174" xfId="0" applyAlignment="1" applyFont="1" applyNumberFormat="1">
      <alignment readingOrder="0" vertical="center"/>
    </xf>
    <xf borderId="0" fillId="29" fontId="10" numFmtId="165" xfId="0" applyAlignment="1" applyFill="1" applyFont="1" applyNumberFormat="1">
      <alignment horizontal="left" readingOrder="0" shrinkToFit="0" vertical="center" wrapText="0"/>
    </xf>
    <xf borderId="0" fillId="29" fontId="10" numFmtId="0" xfId="0" applyAlignment="1" applyFont="1">
      <alignment horizontal="left" readingOrder="0" shrinkToFit="0" vertical="center" wrapText="0"/>
    </xf>
    <xf borderId="0" fillId="29" fontId="10" numFmtId="3" xfId="0" applyAlignment="1" applyFont="1" applyNumberFormat="1">
      <alignment horizontal="center" readingOrder="0" shrinkToFit="0" vertical="center" wrapText="0"/>
    </xf>
    <xf borderId="0" fillId="29" fontId="13" numFmtId="0" xfId="0" applyAlignment="1" applyFont="1">
      <alignment horizontal="left" readingOrder="0"/>
    </xf>
    <xf borderId="0" fillId="29" fontId="10" numFmtId="0" xfId="0" applyAlignment="1" applyFont="1">
      <alignment horizontal="left" shrinkToFit="0" vertical="center" wrapText="0"/>
    </xf>
    <xf borderId="0" fillId="0" fontId="13" numFmtId="3" xfId="0" applyAlignment="1" applyFont="1" applyNumberFormat="1">
      <alignment horizontal="center" readingOrder="0" shrinkToFit="0" vertical="center" wrapText="0"/>
    </xf>
    <xf borderId="0" fillId="4" fontId="8" numFmtId="0" xfId="0" applyAlignment="1" applyFont="1">
      <alignment readingOrder="0" vertical="center"/>
    </xf>
    <xf borderId="0" fillId="30" fontId="8" numFmtId="165" xfId="0" applyAlignment="1" applyFill="1" applyFont="1" applyNumberFormat="1">
      <alignment readingOrder="0" vertical="center"/>
    </xf>
    <xf borderId="0" fillId="30" fontId="8" numFmtId="0" xfId="0" applyAlignment="1" applyFont="1">
      <alignment readingOrder="0" vertical="center"/>
    </xf>
    <xf borderId="0" fillId="30" fontId="8" numFmtId="0" xfId="0" applyAlignment="1" applyFont="1">
      <alignment vertical="center"/>
    </xf>
    <xf borderId="0" fillId="30" fontId="13" numFmtId="0" xfId="0" applyAlignment="1" applyFont="1">
      <alignment readingOrder="0"/>
    </xf>
    <xf borderId="0" fillId="0" fontId="18" numFmtId="165" xfId="0" applyAlignment="1" applyFont="1" applyNumberFormat="1">
      <alignment readingOrder="0" vertical="center"/>
    </xf>
    <xf borderId="0" fillId="5" fontId="65" numFmtId="0" xfId="0" applyAlignment="1" applyFont="1">
      <alignment readingOrder="0" shrinkToFit="0" wrapText="1"/>
    </xf>
    <xf borderId="0" fillId="0" fontId="18" numFmtId="0" xfId="0" applyAlignment="1" applyFont="1">
      <alignment readingOrder="0" vertical="center"/>
    </xf>
    <xf borderId="0" fillId="0" fontId="18" numFmtId="0" xfId="0" applyAlignment="1" applyFont="1">
      <alignment vertical="center"/>
    </xf>
    <xf borderId="0" fillId="0" fontId="17" numFmtId="0" xfId="0" applyFont="1"/>
    <xf borderId="0" fillId="29" fontId="13" numFmtId="165" xfId="0" applyAlignment="1" applyFont="1" applyNumberFormat="1">
      <alignment horizontal="right" readingOrder="0" shrinkToFit="0" vertical="center" wrapText="0"/>
    </xf>
    <xf borderId="0" fillId="29" fontId="13" numFmtId="0" xfId="0" applyAlignment="1" applyFont="1">
      <alignment horizontal="left" readingOrder="0" shrinkToFit="0" vertical="center" wrapText="0"/>
    </xf>
    <xf borderId="0" fillId="29" fontId="13" numFmtId="3" xfId="0" applyAlignment="1" applyFont="1" applyNumberFormat="1">
      <alignment horizontal="center" readingOrder="0" shrinkToFit="0" vertical="center" wrapText="0"/>
    </xf>
    <xf borderId="0" fillId="29" fontId="13" numFmtId="0" xfId="0" applyAlignment="1" applyFont="1">
      <alignment shrinkToFit="0" vertical="center" wrapText="0"/>
    </xf>
    <xf borderId="0" fillId="2" fontId="13" numFmtId="165" xfId="0" applyAlignment="1" applyFont="1" applyNumberFormat="1">
      <alignment horizontal="right" readingOrder="0" shrinkToFit="0" vertical="center" wrapText="0"/>
    </xf>
    <xf borderId="0" fillId="2" fontId="13" numFmtId="0" xfId="0" applyAlignment="1" applyFont="1">
      <alignment horizontal="left" readingOrder="0" shrinkToFit="0" vertical="center" wrapText="0"/>
    </xf>
    <xf borderId="0" fillId="2" fontId="13" numFmtId="3" xfId="0" applyAlignment="1" applyFont="1" applyNumberFormat="1">
      <alignment horizontal="center" readingOrder="0" shrinkToFit="0" vertical="center" wrapText="0"/>
    </xf>
    <xf borderId="0" fillId="2" fontId="13" numFmtId="174" xfId="0" applyAlignment="1" applyFont="1" applyNumberFormat="1">
      <alignment horizontal="left" readingOrder="0" shrinkToFit="0" vertical="center" wrapText="0"/>
    </xf>
    <xf borderId="0" fillId="2" fontId="13" numFmtId="0" xfId="0" applyAlignment="1" applyFont="1">
      <alignment horizontal="left" readingOrder="0"/>
    </xf>
    <xf borderId="0" fillId="2" fontId="13" numFmtId="0" xfId="0" applyAlignment="1" applyFont="1">
      <alignment readingOrder="0" shrinkToFit="0" vertical="center" wrapText="0"/>
    </xf>
    <xf borderId="0" fillId="2" fontId="13" numFmtId="0" xfId="0" applyAlignment="1" applyFont="1">
      <alignment shrinkToFit="0" vertical="center" wrapText="0"/>
    </xf>
    <xf borderId="0" fillId="0" fontId="13" numFmtId="0" xfId="0" applyFont="1"/>
    <xf borderId="0" fillId="16" fontId="8" numFmtId="165" xfId="0" applyAlignment="1" applyFont="1" applyNumberFormat="1">
      <alignment readingOrder="0" vertical="center"/>
    </xf>
    <xf borderId="0" fillId="16" fontId="8" numFmtId="0" xfId="0" applyAlignment="1" applyFont="1">
      <alignment readingOrder="0" vertical="center"/>
    </xf>
    <xf borderId="0" fillId="16" fontId="8" numFmtId="0" xfId="0" applyAlignment="1" applyFont="1">
      <alignment vertical="center"/>
    </xf>
    <xf borderId="0" fillId="16" fontId="13" numFmtId="0" xfId="0" applyAlignment="1" applyFont="1">
      <alignment readingOrder="0"/>
    </xf>
    <xf borderId="0" fillId="0" fontId="13" numFmtId="0" xfId="0" applyAlignment="1" applyFont="1">
      <alignment vertical="center"/>
    </xf>
    <xf borderId="0" fillId="0" fontId="8" numFmtId="3" xfId="0" applyAlignment="1" applyFont="1" applyNumberFormat="1">
      <alignment horizontal="center" readingOrder="0"/>
    </xf>
    <xf borderId="0" fillId="16" fontId="8" numFmtId="0" xfId="0" applyAlignment="1" applyFont="1">
      <alignment readingOrder="0"/>
    </xf>
    <xf borderId="0" fillId="16" fontId="8" numFmtId="174" xfId="0" applyAlignment="1" applyFont="1" applyNumberFormat="1">
      <alignment readingOrder="0" vertical="center"/>
    </xf>
    <xf borderId="0" fillId="0" fontId="17" numFmtId="0" xfId="0" applyAlignment="1" applyFont="1">
      <alignment readingOrder="0"/>
    </xf>
    <xf borderId="0" fillId="19" fontId="8" numFmtId="165" xfId="0" applyAlignment="1" applyFont="1" applyNumberFormat="1">
      <alignment readingOrder="0" vertical="center"/>
    </xf>
    <xf borderId="0" fillId="19" fontId="8" numFmtId="0" xfId="0" applyAlignment="1" applyFont="1">
      <alignment readingOrder="0" vertical="center"/>
    </xf>
    <xf borderId="0" fillId="19" fontId="8" numFmtId="3" xfId="0" applyAlignment="1" applyFont="1" applyNumberFormat="1">
      <alignment horizontal="center" readingOrder="0" vertical="center"/>
    </xf>
    <xf borderId="0" fillId="19" fontId="8" numFmtId="174" xfId="0" applyAlignment="1" applyFont="1" applyNumberFormat="1">
      <alignment readingOrder="0" vertical="center"/>
    </xf>
    <xf borderId="0" fillId="19" fontId="13" numFmtId="0" xfId="0" applyAlignment="1" applyFont="1">
      <alignment readingOrder="0"/>
    </xf>
    <xf borderId="0" fillId="19" fontId="8" numFmtId="0" xfId="0" applyAlignment="1" applyFont="1">
      <alignment vertical="center"/>
    </xf>
    <xf borderId="0" fillId="23" fontId="6" numFmtId="0" xfId="0" applyAlignment="1" applyFont="1">
      <alignment readingOrder="0" vertical="center"/>
    </xf>
    <xf borderId="0" fillId="0" fontId="66" numFmtId="165" xfId="0" applyAlignment="1" applyFont="1" applyNumberFormat="1">
      <alignment readingOrder="0" vertical="center"/>
    </xf>
    <xf borderId="0" fillId="0" fontId="67" numFmtId="0" xfId="0" applyAlignment="1" applyFont="1">
      <alignment readingOrder="0" shrinkToFit="0" vertical="center" wrapText="0"/>
    </xf>
    <xf borderId="0" fillId="0" fontId="66" numFmtId="0" xfId="0" applyAlignment="1" applyFont="1">
      <alignment readingOrder="0" vertical="center"/>
    </xf>
    <xf borderId="0" fillId="0" fontId="66" numFmtId="3" xfId="0" applyAlignment="1" applyFont="1" applyNumberFormat="1">
      <alignment horizontal="center" readingOrder="0" vertical="center"/>
    </xf>
    <xf borderId="0" fillId="0" fontId="66" numFmtId="174" xfId="0" applyAlignment="1" applyFont="1" applyNumberFormat="1">
      <alignment readingOrder="0" vertical="center"/>
    </xf>
    <xf borderId="0" fillId="0" fontId="67" numFmtId="0" xfId="0" applyAlignment="1" applyFont="1">
      <alignment readingOrder="0"/>
    </xf>
    <xf borderId="0" fillId="0" fontId="66" numFmtId="0" xfId="0" applyAlignment="1" applyFont="1">
      <alignment vertical="center"/>
    </xf>
    <xf borderId="0" fillId="0" fontId="10" numFmtId="0" xfId="0" applyAlignment="1" applyFont="1">
      <alignment readingOrder="0" vertical="center"/>
    </xf>
    <xf borderId="0" fillId="5" fontId="13" numFmtId="0" xfId="0" applyAlignment="1" applyFont="1">
      <alignment readingOrder="0" shrinkToFit="0" vertical="center" wrapText="0"/>
    </xf>
    <xf borderId="0" fillId="6" fontId="13" numFmtId="165" xfId="0" applyAlignment="1" applyFont="1" applyNumberFormat="1">
      <alignment horizontal="right" readingOrder="0" shrinkToFit="0" vertical="center" wrapText="0"/>
    </xf>
    <xf borderId="0" fillId="6" fontId="8" numFmtId="0" xfId="0" applyAlignment="1" applyFont="1">
      <alignment readingOrder="0" vertical="center"/>
    </xf>
    <xf borderId="0" fillId="6" fontId="13" numFmtId="0" xfId="0" applyAlignment="1" applyFont="1">
      <alignment readingOrder="0" vertical="center"/>
    </xf>
    <xf borderId="0" fillId="6" fontId="13" numFmtId="3" xfId="0" applyAlignment="1" applyFont="1" applyNumberFormat="1">
      <alignment horizontal="center" readingOrder="0" shrinkToFit="0" vertical="center" wrapText="0"/>
    </xf>
    <xf borderId="0" fillId="6" fontId="13" numFmtId="0" xfId="0" applyAlignment="1" applyFont="1">
      <alignment readingOrder="0" shrinkToFit="0" vertical="center" wrapText="0"/>
    </xf>
    <xf borderId="0" fillId="6" fontId="13" numFmtId="174" xfId="0" applyAlignment="1" applyFont="1" applyNumberFormat="1">
      <alignment readingOrder="0" shrinkToFit="0" vertical="center" wrapText="0"/>
    </xf>
    <xf borderId="0" fillId="6" fontId="13" numFmtId="0" xfId="0" applyAlignment="1" applyFont="1">
      <alignment shrinkToFit="0" vertical="center" wrapText="0"/>
    </xf>
    <xf borderId="0" fillId="0" fontId="23" numFmtId="165" xfId="0" applyAlignment="1" applyFont="1" applyNumberFormat="1">
      <alignment readingOrder="0" vertical="center"/>
    </xf>
    <xf borderId="0" fillId="0" fontId="68" numFmtId="0" xfId="0" applyAlignment="1" applyFont="1">
      <alignment readingOrder="0" shrinkToFit="0" vertical="center" wrapText="0"/>
    </xf>
    <xf borderId="0" fillId="0" fontId="23" numFmtId="0" xfId="0" applyAlignment="1" applyFont="1">
      <alignment readingOrder="0" vertical="center"/>
    </xf>
    <xf borderId="0" fillId="0" fontId="23" numFmtId="0" xfId="0" applyAlignment="1" applyFont="1">
      <alignment vertical="center"/>
    </xf>
    <xf borderId="0" fillId="0" fontId="68" numFmtId="0" xfId="0" applyAlignment="1" applyFont="1">
      <alignment readingOrder="0"/>
    </xf>
    <xf borderId="0" fillId="2" fontId="19" numFmtId="165" xfId="0" applyAlignment="1" applyFont="1" applyNumberFormat="1">
      <alignment readingOrder="0" vertical="center"/>
    </xf>
    <xf borderId="0" fillId="2" fontId="20" numFmtId="0" xfId="0" applyAlignment="1" applyFont="1">
      <alignment readingOrder="0" shrinkToFit="0" vertical="center" wrapText="0"/>
    </xf>
    <xf borderId="0" fillId="2" fontId="19" numFmtId="0" xfId="0" applyAlignment="1" applyFont="1">
      <alignment readingOrder="0" vertical="center"/>
    </xf>
    <xf borderId="0" fillId="2" fontId="19" numFmtId="0" xfId="0" applyAlignment="1" applyFont="1">
      <alignment vertical="center"/>
    </xf>
    <xf borderId="0" fillId="2" fontId="20" numFmtId="0" xfId="0" applyAlignment="1" applyFont="1">
      <alignment readingOrder="0"/>
    </xf>
    <xf borderId="0" fillId="0" fontId="19" numFmtId="165" xfId="0" applyAlignment="1" applyFont="1" applyNumberFormat="1">
      <alignment readingOrder="0" vertical="center"/>
    </xf>
    <xf borderId="0" fillId="0" fontId="20" numFmtId="0" xfId="0" applyAlignment="1" applyFont="1">
      <alignment readingOrder="0" shrinkToFit="0" vertical="center" wrapText="0"/>
    </xf>
    <xf borderId="0" fillId="0" fontId="19" numFmtId="0" xfId="0" applyAlignment="1" applyFont="1">
      <alignment readingOrder="0" vertical="center"/>
    </xf>
    <xf borderId="0" fillId="0" fontId="20" numFmtId="0" xfId="0" applyAlignment="1" applyFont="1">
      <alignment readingOrder="0"/>
    </xf>
    <xf borderId="0" fillId="5" fontId="69" numFmtId="0" xfId="0" applyAlignment="1" applyFont="1">
      <alignment horizontal="left" readingOrder="0" shrinkToFit="0" vertical="center" wrapText="0"/>
    </xf>
    <xf borderId="0" fillId="6" fontId="19" numFmtId="165" xfId="0" applyAlignment="1" applyFont="1" applyNumberFormat="1">
      <alignment readingOrder="0" vertical="center"/>
    </xf>
    <xf borderId="0" fillId="6" fontId="20" numFmtId="0" xfId="0" applyAlignment="1" applyFont="1">
      <alignment readingOrder="0" shrinkToFit="0" vertical="center" wrapText="0"/>
    </xf>
    <xf borderId="0" fillId="6" fontId="19" numFmtId="0" xfId="0" applyAlignment="1" applyFont="1">
      <alignment readingOrder="0" vertical="center"/>
    </xf>
    <xf borderId="0" fillId="6" fontId="19" numFmtId="0" xfId="0" applyAlignment="1" applyFont="1">
      <alignment vertical="center"/>
    </xf>
    <xf borderId="0" fillId="6" fontId="20" numFmtId="0" xfId="0" applyAlignment="1" applyFont="1">
      <alignment readingOrder="0"/>
    </xf>
    <xf borderId="0" fillId="6" fontId="8" numFmtId="165" xfId="0" applyAlignment="1" applyFont="1" applyNumberFormat="1">
      <alignment readingOrder="0" vertical="center"/>
    </xf>
    <xf borderId="0" fillId="6" fontId="8" numFmtId="3" xfId="0" applyAlignment="1" applyFont="1" applyNumberFormat="1">
      <alignment horizontal="center" readingOrder="0" vertical="center"/>
    </xf>
    <xf borderId="0" fillId="6" fontId="8" numFmtId="174" xfId="0" applyAlignment="1" applyFont="1" applyNumberFormat="1">
      <alignment readingOrder="0" vertical="center"/>
    </xf>
    <xf borderId="0" fillId="0" fontId="21" numFmtId="165" xfId="0" applyAlignment="1" applyFont="1" applyNumberFormat="1">
      <alignment readingOrder="0" vertical="center"/>
    </xf>
    <xf borderId="0" fillId="0" fontId="21" numFmtId="3" xfId="0" applyAlignment="1" applyFont="1" applyNumberFormat="1">
      <alignment horizontal="center" readingOrder="0" vertical="center"/>
    </xf>
    <xf borderId="0" fillId="0" fontId="21" numFmtId="169" xfId="0" applyAlignment="1" applyFont="1" applyNumberFormat="1">
      <alignment readingOrder="0" vertical="center"/>
    </xf>
    <xf borderId="0" fillId="0" fontId="21" numFmtId="174" xfId="0" applyAlignment="1" applyFont="1" applyNumberFormat="1">
      <alignment readingOrder="0" vertical="center"/>
    </xf>
    <xf borderId="0" fillId="0" fontId="19" numFmtId="3" xfId="0" applyAlignment="1" applyFont="1" applyNumberFormat="1">
      <alignment horizontal="center" readingOrder="0" vertical="center"/>
    </xf>
    <xf borderId="0" fillId="0" fontId="19" numFmtId="164" xfId="0" applyAlignment="1" applyFont="1" applyNumberFormat="1">
      <alignment readingOrder="0" vertical="center"/>
    </xf>
    <xf borderId="0" fillId="31" fontId="8" numFmtId="0" xfId="0" applyAlignment="1" applyFill="1" applyFont="1">
      <alignment readingOrder="0" vertical="center"/>
    </xf>
    <xf borderId="0" fillId="0" fontId="20" numFmtId="0" xfId="0" applyFont="1"/>
    <xf borderId="0" fillId="4" fontId="19" numFmtId="0" xfId="0" applyAlignment="1" applyFont="1">
      <alignment vertical="center"/>
    </xf>
    <xf borderId="0" fillId="0" fontId="19" numFmtId="174" xfId="0" applyAlignment="1" applyFont="1" applyNumberFormat="1">
      <alignment readingOrder="0" vertical="center"/>
    </xf>
    <xf borderId="0" fillId="6" fontId="13" numFmtId="3" xfId="0" applyAlignment="1" applyFont="1" applyNumberFormat="1">
      <alignment horizontal="center" readingOrder="0" shrinkToFit="0" vertical="center" wrapText="0"/>
    </xf>
    <xf borderId="0" fillId="6" fontId="20" numFmtId="0" xfId="0" applyFont="1"/>
    <xf borderId="0" fillId="0" fontId="19" numFmtId="0" xfId="0" applyAlignment="1" applyFont="1">
      <alignment readingOrder="0" shrinkToFit="0" vertical="center" wrapText="1"/>
    </xf>
    <xf borderId="0" fillId="0" fontId="19" numFmtId="174" xfId="0" applyAlignment="1" applyFont="1" applyNumberFormat="1">
      <alignment readingOrder="0" shrinkToFit="0" vertical="center" wrapText="1"/>
    </xf>
    <xf borderId="0" fillId="2" fontId="13" numFmtId="174" xfId="0" applyAlignment="1" applyFont="1" applyNumberFormat="1">
      <alignment horizontal="left" readingOrder="0" shrinkToFit="0" vertical="center" wrapText="0"/>
    </xf>
    <xf borderId="0" fillId="29" fontId="13" numFmtId="0" xfId="0" applyAlignment="1" applyFont="1">
      <alignment readingOrder="0" shrinkToFit="0" vertical="center" wrapText="0"/>
    </xf>
    <xf borderId="0" fillId="29" fontId="13" numFmtId="0" xfId="0" applyAlignment="1" applyFont="1">
      <alignment readingOrder="0"/>
    </xf>
    <xf borderId="0" fillId="2" fontId="13" numFmtId="174" xfId="0" applyAlignment="1" applyFont="1" applyNumberFormat="1">
      <alignment readingOrder="0" shrinkToFit="0" vertical="center" wrapText="0"/>
    </xf>
    <xf borderId="0" fillId="2" fontId="13" numFmtId="0" xfId="0" applyFont="1"/>
    <xf borderId="0" fillId="16" fontId="8" numFmtId="3" xfId="0" applyAlignment="1" applyFont="1" applyNumberFormat="1">
      <alignment horizontal="center" readingOrder="0" vertical="center"/>
    </xf>
    <xf borderId="0" fillId="29" fontId="13" numFmtId="174" xfId="0" applyAlignment="1" applyFont="1" applyNumberFormat="1">
      <alignment horizontal="left" readingOrder="0" shrinkToFit="0" vertical="center" wrapText="0"/>
    </xf>
    <xf borderId="0" fillId="0" fontId="13" numFmtId="0" xfId="0" applyAlignment="1" applyFont="1">
      <alignment horizontal="left" readingOrder="0"/>
    </xf>
    <xf borderId="0" fillId="0" fontId="10" numFmtId="0" xfId="0" applyAlignment="1" applyFont="1">
      <alignment readingOrder="0" shrinkToFit="0" vertical="center" wrapText="0"/>
    </xf>
    <xf borderId="0" fillId="0" fontId="17" numFmtId="165" xfId="0" applyAlignment="1" applyFont="1" applyNumberFormat="1">
      <alignment horizontal="right" readingOrder="0" shrinkToFit="0" wrapText="0"/>
    </xf>
    <xf borderId="0" fillId="0" fontId="17" numFmtId="0" xfId="0" applyAlignment="1" applyFont="1">
      <alignment readingOrder="0" shrinkToFit="0" wrapText="0"/>
    </xf>
    <xf borderId="0" fillId="0" fontId="70" numFmtId="0" xfId="0" applyAlignment="1" applyFont="1">
      <alignment readingOrder="0" vertical="center"/>
    </xf>
    <xf borderId="0" fillId="0" fontId="71" numFmtId="0" xfId="0" applyAlignment="1" applyFont="1">
      <alignment readingOrder="0" shrinkToFit="0" wrapText="0"/>
    </xf>
    <xf borderId="0" fillId="0" fontId="72" numFmtId="0" xfId="0" applyAlignment="1" applyFont="1">
      <alignment readingOrder="0" vertical="center"/>
    </xf>
    <xf borderId="0" fillId="0" fontId="20" numFmtId="165" xfId="0" applyAlignment="1" applyFont="1" applyNumberFormat="1">
      <alignment horizontal="right" readingOrder="0" shrinkToFit="0" wrapText="0"/>
    </xf>
    <xf borderId="0" fillId="0" fontId="20" numFmtId="0" xfId="0" applyAlignment="1" applyFont="1">
      <alignment readingOrder="0" shrinkToFit="0" wrapText="0"/>
    </xf>
    <xf borderId="0" fillId="0" fontId="73" numFmtId="0" xfId="0" applyAlignment="1" applyFont="1">
      <alignment readingOrder="0" vertical="center"/>
    </xf>
    <xf borderId="0" fillId="0" fontId="20" numFmtId="165" xfId="0" applyAlignment="1" applyFont="1" applyNumberFormat="1">
      <alignment horizontal="right" readingOrder="0" shrinkToFit="0" vertical="center" wrapText="0"/>
    </xf>
    <xf borderId="0" fillId="0" fontId="74" numFmtId="0" xfId="0" applyAlignment="1" applyFont="1">
      <alignment readingOrder="0" shrinkToFit="0" vertical="center" wrapText="1"/>
    </xf>
    <xf borderId="0" fillId="0" fontId="20" numFmtId="0" xfId="0" applyAlignment="1" applyFont="1">
      <alignment horizontal="left" readingOrder="0" shrinkToFit="0" vertical="center" wrapText="0"/>
    </xf>
    <xf borderId="0" fillId="0" fontId="19" numFmtId="0" xfId="0" applyAlignment="1" applyFont="1">
      <alignment horizontal="left" readingOrder="0" vertical="center"/>
    </xf>
    <xf borderId="0" fillId="0" fontId="19" numFmtId="0" xfId="0" applyAlignment="1" applyFont="1">
      <alignment horizontal="center" vertical="center"/>
    </xf>
    <xf borderId="0" fillId="0" fontId="20" numFmtId="0" xfId="0" applyAlignment="1" applyFont="1">
      <alignment horizontal="left" readingOrder="0"/>
    </xf>
    <xf borderId="0" fillId="0" fontId="19" numFmtId="0" xfId="0" applyAlignment="1" applyFont="1">
      <alignment horizontal="center" readingOrder="0" vertical="center"/>
    </xf>
    <xf borderId="0" fillId="0" fontId="13" numFmtId="0" xfId="0" applyAlignment="1" applyFont="1">
      <alignment horizontal="left" readingOrder="0" vertical="bottom"/>
    </xf>
    <xf borderId="0" fillId="0" fontId="13" numFmtId="0" xfId="0" applyFont="1"/>
    <xf borderId="0" fillId="4" fontId="8" numFmtId="0" xfId="0" applyAlignment="1" applyFont="1">
      <alignment vertical="center"/>
    </xf>
    <xf borderId="0" fillId="0" fontId="13" numFmtId="165" xfId="0" applyAlignment="1" applyFont="1" applyNumberFormat="1">
      <alignment horizontal="right" readingOrder="0" shrinkToFit="0" vertical="bottom" wrapText="0"/>
    </xf>
    <xf borderId="0" fillId="16" fontId="19" numFmtId="165" xfId="0" applyAlignment="1" applyFont="1" applyNumberFormat="1">
      <alignment readingOrder="0" vertical="center"/>
    </xf>
    <xf borderId="0" fillId="16" fontId="19" numFmtId="0" xfId="0" applyAlignment="1" applyFont="1">
      <alignment readingOrder="0" vertical="center"/>
    </xf>
    <xf borderId="0" fillId="16" fontId="19" numFmtId="3" xfId="0" applyAlignment="1" applyFont="1" applyNumberFormat="1">
      <alignment horizontal="center" readingOrder="0" vertical="center"/>
    </xf>
    <xf borderId="0" fillId="16" fontId="19" numFmtId="0" xfId="0" applyAlignment="1" applyFont="1">
      <alignment vertical="center"/>
    </xf>
    <xf borderId="0" fillId="16" fontId="20" numFmtId="0" xfId="0" applyAlignment="1" applyFont="1">
      <alignment readingOrder="0"/>
    </xf>
    <xf borderId="0" fillId="16" fontId="75" numFmtId="0" xfId="0" applyAlignment="1" applyFont="1">
      <alignment readingOrder="0" vertical="center"/>
    </xf>
    <xf borderId="0" fillId="0" fontId="18" numFmtId="174" xfId="0" applyAlignment="1" applyFont="1" applyNumberFormat="1">
      <alignment readingOrder="0" vertical="center"/>
    </xf>
    <xf borderId="0" fillId="2" fontId="21" numFmtId="165" xfId="0" applyAlignment="1" applyFont="1" applyNumberFormat="1">
      <alignment readingOrder="0" vertical="center"/>
    </xf>
    <xf borderId="0" fillId="2" fontId="21" numFmtId="0" xfId="0" applyAlignment="1" applyFont="1">
      <alignment readingOrder="0" vertical="center"/>
    </xf>
    <xf borderId="0" fillId="2" fontId="21" numFmtId="3" xfId="0" applyAlignment="1" applyFont="1" applyNumberFormat="1">
      <alignment horizontal="center" readingOrder="0" vertical="center"/>
    </xf>
    <xf borderId="0" fillId="2" fontId="21" numFmtId="174" xfId="0" applyAlignment="1" applyFont="1" applyNumberFormat="1">
      <alignment readingOrder="0" vertical="center"/>
    </xf>
    <xf borderId="0" fillId="2" fontId="21" numFmtId="0" xfId="0" applyAlignment="1" applyFont="1">
      <alignment vertical="center"/>
    </xf>
    <xf borderId="0" fillId="6" fontId="13" numFmtId="0" xfId="0" applyFont="1"/>
    <xf borderId="0" fillId="0" fontId="8" numFmtId="0" xfId="0" applyAlignment="1" applyFont="1">
      <alignment readingOrder="0" vertical="center"/>
    </xf>
    <xf borderId="0" fillId="23" fontId="8" numFmtId="165" xfId="0" applyAlignment="1" applyFont="1" applyNumberFormat="1">
      <alignment readingOrder="0" vertical="center"/>
    </xf>
    <xf borderId="0" fillId="23" fontId="8" numFmtId="0" xfId="0" applyAlignment="1" applyFont="1">
      <alignment readingOrder="0" vertical="center"/>
    </xf>
    <xf borderId="0" fillId="23" fontId="8" numFmtId="3" xfId="0" applyAlignment="1" applyFont="1" applyNumberFormat="1">
      <alignment horizontal="center" readingOrder="0" vertical="center"/>
    </xf>
    <xf borderId="0" fillId="23" fontId="13" numFmtId="0" xfId="0" applyAlignment="1" applyFont="1">
      <alignment readingOrder="0"/>
    </xf>
    <xf borderId="0" fillId="23" fontId="8" numFmtId="0" xfId="0" applyAlignment="1" applyFont="1">
      <alignment vertical="center"/>
    </xf>
    <xf borderId="0" fillId="4" fontId="8" numFmtId="165" xfId="0" applyAlignment="1" applyFont="1" applyNumberFormat="1">
      <alignment readingOrder="0" vertical="center"/>
    </xf>
    <xf borderId="0" fillId="4" fontId="8" numFmtId="3" xfId="0" applyAlignment="1" applyFont="1" applyNumberFormat="1">
      <alignment horizontal="center" readingOrder="0" vertical="center"/>
    </xf>
    <xf borderId="0" fillId="4" fontId="8" numFmtId="174" xfId="0" applyAlignment="1" applyFont="1" applyNumberFormat="1">
      <alignment readingOrder="0" vertical="center"/>
    </xf>
    <xf borderId="0" fillId="4" fontId="13" numFmtId="0" xfId="0" applyAlignment="1" applyFont="1">
      <alignment readingOrder="0"/>
    </xf>
    <xf borderId="0" fillId="2" fontId="9" numFmtId="0" xfId="0" applyAlignment="1" applyFont="1">
      <alignment horizontal="left" readingOrder="0"/>
    </xf>
    <xf borderId="0" fillId="0" fontId="76" numFmtId="0" xfId="0" applyAlignment="1" applyFont="1">
      <alignment readingOrder="0"/>
    </xf>
    <xf borderId="0" fillId="0" fontId="13" numFmtId="0" xfId="0" applyAlignment="1" applyFont="1">
      <alignment readingOrder="0"/>
    </xf>
    <xf borderId="0" fillId="15" fontId="8" numFmtId="0" xfId="0" applyAlignment="1" applyFont="1">
      <alignment readingOrder="0" vertical="center"/>
    </xf>
    <xf borderId="0" fillId="4" fontId="31" numFmtId="0" xfId="0" applyAlignment="1" applyFont="1">
      <alignment readingOrder="0"/>
    </xf>
    <xf borderId="0" fillId="2" fontId="13" numFmtId="0" xfId="0" applyAlignment="1" applyFont="1">
      <alignment readingOrder="0"/>
    </xf>
    <xf borderId="0" fillId="0" fontId="10" numFmtId="165" xfId="0" applyAlignment="1" applyFont="1" applyNumberFormat="1">
      <alignment vertical="bottom"/>
    </xf>
    <xf borderId="0" fillId="0" fontId="10" numFmtId="165" xfId="0" applyAlignment="1" applyFont="1" applyNumberFormat="1">
      <alignment readingOrder="0" vertical="bottom"/>
    </xf>
    <xf borderId="0" fillId="0" fontId="10" numFmtId="0" xfId="0" applyAlignment="1" applyFont="1">
      <alignment readingOrder="0" shrinkToFit="0" vertical="bottom" wrapText="0"/>
    </xf>
    <xf borderId="0" fillId="0" fontId="8" numFmtId="165" xfId="0" applyAlignment="1" applyFont="1" applyNumberFormat="1">
      <alignment readingOrder="0" vertical="bottom"/>
    </xf>
    <xf borderId="0" fillId="5" fontId="36" numFmtId="0" xfId="0" applyAlignment="1" applyFont="1">
      <alignment readingOrder="0" vertical="bottom"/>
    </xf>
    <xf borderId="0" fillId="5" fontId="77" numFmtId="0" xfId="0" applyAlignment="1" applyFont="1">
      <alignment readingOrder="0" vertical="bottom"/>
    </xf>
    <xf borderId="0" fillId="0" fontId="8" numFmtId="0" xfId="0" applyAlignment="1" applyFont="1">
      <alignment readingOrder="0" vertical="top"/>
    </xf>
    <xf borderId="0" fillId="0" fontId="8" numFmtId="174" xfId="0" applyAlignment="1" applyFont="1" applyNumberFormat="1">
      <alignment readingOrder="0"/>
    </xf>
    <xf borderId="0" fillId="0" fontId="8" numFmtId="165" xfId="0" applyAlignment="1" applyFont="1" applyNumberFormat="1">
      <alignment vertical="center"/>
    </xf>
    <xf borderId="0" fillId="0" fontId="8" numFmtId="3" xfId="0" applyAlignment="1" applyFont="1" applyNumberFormat="1">
      <alignment horizontal="center" vertical="center"/>
    </xf>
    <xf borderId="0" fillId="0" fontId="8" numFmtId="174" xfId="0" applyAlignment="1" applyFont="1" applyNumberFormat="1">
      <alignment vertical="center"/>
    </xf>
    <xf borderId="0" fillId="0" fontId="8" numFmtId="3" xfId="0" applyAlignment="1" applyFont="1" applyNumberFormat="1">
      <alignment horizontal="center"/>
    </xf>
    <xf borderId="0" fillId="0" fontId="8" numFmtId="174" xfId="0" applyFont="1" applyNumberFormat="1"/>
    <xf borderId="2" fillId="10" fontId="33" numFmtId="0" xfId="0" applyAlignment="1" applyBorder="1" applyFont="1">
      <alignment horizontal="center" readingOrder="0" shrinkToFit="0" wrapText="0"/>
    </xf>
    <xf borderId="0" fillId="0" fontId="13" numFmtId="0" xfId="0" applyAlignment="1" applyFont="1">
      <alignment shrinkToFit="0" vertical="bottom" wrapText="0"/>
    </xf>
    <xf borderId="0" fillId="4" fontId="8" numFmtId="0" xfId="0" applyAlignment="1" applyFont="1">
      <alignment readingOrder="0"/>
    </xf>
    <xf borderId="0" fillId="15" fontId="8" numFmtId="0" xfId="0" applyAlignment="1" applyFont="1">
      <alignment readingOrder="0"/>
    </xf>
    <xf borderId="0" fillId="0" fontId="30" numFmtId="0" xfId="0" applyAlignment="1" applyFont="1">
      <alignment readingOrder="0"/>
    </xf>
    <xf borderId="0" fillId="0" fontId="29" numFmtId="0" xfId="0" applyAlignment="1" applyFont="1">
      <alignment readingOrder="0"/>
    </xf>
    <xf borderId="0" fillId="23" fontId="8" numFmtId="0" xfId="0" applyAlignment="1" applyFont="1">
      <alignment readingOrder="0"/>
    </xf>
    <xf borderId="1" fillId="0" fontId="10" numFmtId="165" xfId="0" applyAlignment="1" applyBorder="1" applyFont="1" applyNumberFormat="1">
      <alignment vertical="bottom"/>
    </xf>
    <xf borderId="0" fillId="0" fontId="8" numFmtId="0" xfId="0" applyFont="1"/>
    <xf borderId="6" fillId="10" fontId="15" numFmtId="169" xfId="0" applyAlignment="1" applyBorder="1" applyFont="1" applyNumberFormat="1">
      <alignment horizontal="left" readingOrder="0" shrinkToFit="0" vertical="center" wrapText="1"/>
    </xf>
    <xf borderId="0" fillId="5" fontId="10" numFmtId="165" xfId="0" applyAlignment="1" applyFont="1" applyNumberFormat="1">
      <alignment horizontal="right" vertical="bottom"/>
    </xf>
    <xf borderId="0" fillId="0" fontId="8" numFmtId="169" xfId="0" applyAlignment="1" applyFont="1" applyNumberFormat="1">
      <alignment readingOrder="0"/>
    </xf>
    <xf borderId="0" fillId="4" fontId="10" numFmtId="165" xfId="0" applyAlignment="1" applyFont="1" applyNumberFormat="1">
      <alignment horizontal="right" vertical="bottom"/>
    </xf>
    <xf borderId="0" fillId="4" fontId="10" numFmtId="0" xfId="0" applyAlignment="1" applyFont="1">
      <alignment readingOrder="0" vertical="bottom"/>
    </xf>
    <xf borderId="0" fillId="4" fontId="8" numFmtId="3" xfId="0" applyAlignment="1" applyFont="1" applyNumberFormat="1">
      <alignment readingOrder="0"/>
    </xf>
    <xf borderId="0" fillId="4" fontId="8" numFmtId="169" xfId="0" applyAlignment="1" applyFont="1" applyNumberFormat="1">
      <alignment readingOrder="0"/>
    </xf>
    <xf borderId="0" fillId="4" fontId="13" numFmtId="0" xfId="0" applyAlignment="1" applyFont="1">
      <alignment readingOrder="0" vertical="bottom"/>
    </xf>
    <xf borderId="0" fillId="4" fontId="8" numFmtId="0" xfId="0" applyFont="1"/>
    <xf borderId="0" fillId="0" fontId="8" numFmtId="169" xfId="0" applyFont="1" applyNumberFormat="1"/>
    <xf borderId="1" fillId="0" fontId="8" numFmtId="168" xfId="0" applyAlignment="1" applyBorder="1" applyFont="1" applyNumberFormat="1">
      <alignment readingOrder="0"/>
    </xf>
    <xf borderId="1" fillId="5" fontId="13" numFmtId="165" xfId="0" applyAlignment="1" applyBorder="1" applyFont="1" applyNumberFormat="1">
      <alignment horizontal="left" readingOrder="0" shrinkToFit="0" vertical="bottom" wrapText="0"/>
    </xf>
    <xf borderId="1" fillId="5" fontId="13" numFmtId="0" xfId="0" applyAlignment="1" applyBorder="1" applyFont="1">
      <alignment readingOrder="0" shrinkToFit="0" vertical="bottom" wrapText="0"/>
    </xf>
    <xf borderId="1" fillId="5" fontId="13" numFmtId="0" xfId="0" applyAlignment="1" applyBorder="1" applyFont="1">
      <alignment horizontal="center" readingOrder="0" shrinkToFit="0" wrapText="0"/>
    </xf>
    <xf borderId="1" fillId="5" fontId="13" numFmtId="0" xfId="0" applyAlignment="1" applyBorder="1" applyFont="1">
      <alignment horizontal="left" readingOrder="0" shrinkToFit="0" vertical="bottom" wrapText="0"/>
    </xf>
    <xf borderId="1" fillId="5" fontId="13" numFmtId="168" xfId="0" applyAlignment="1" applyBorder="1" applyFont="1" applyNumberFormat="1">
      <alignment horizontal="left" readingOrder="0" shrinkToFit="0" vertical="bottom" wrapText="0"/>
    </xf>
    <xf borderId="1" fillId="5" fontId="13" numFmtId="0" xfId="0" applyAlignment="1" applyBorder="1" applyFont="1">
      <alignment horizontal="center" readingOrder="0" shrinkToFit="0" vertical="bottom" wrapText="0"/>
    </xf>
    <xf borderId="1" fillId="5" fontId="13" numFmtId="168" xfId="0" applyAlignment="1" applyBorder="1" applyFont="1" applyNumberFormat="1">
      <alignment readingOrder="0" shrinkToFit="0" vertical="bottom" wrapText="0"/>
    </xf>
    <xf borderId="1" fillId="5" fontId="13" numFmtId="0" xfId="0" applyAlignment="1" applyBorder="1" applyFont="1">
      <alignment shrinkToFit="0" vertical="bottom" wrapText="0"/>
    </xf>
    <xf borderId="1" fillId="5" fontId="13" numFmtId="0" xfId="0" applyAlignment="1" applyBorder="1" applyFont="1">
      <alignment horizontal="center" shrinkToFit="0" vertical="bottom" wrapText="0"/>
    </xf>
    <xf borderId="1" fillId="5" fontId="13" numFmtId="0" xfId="0" applyAlignment="1" applyBorder="1" applyFont="1">
      <alignment horizontal="right" readingOrder="0" shrinkToFit="0" vertical="bottom" wrapText="0"/>
    </xf>
    <xf borderId="1" fillId="5" fontId="13" numFmtId="168" xfId="0" applyAlignment="1" applyBorder="1" applyFont="1" applyNumberFormat="1">
      <alignment horizontal="right" readingOrder="0" shrinkToFit="0" vertical="bottom" wrapText="0"/>
    </xf>
    <xf borderId="1" fillId="5" fontId="13" numFmtId="0" xfId="0" applyAlignment="1" applyBorder="1" applyFont="1">
      <alignment shrinkToFit="0" vertical="bottom" wrapText="0"/>
    </xf>
    <xf borderId="1" fillId="32" fontId="8" numFmtId="165" xfId="0" applyAlignment="1" applyBorder="1" applyFill="1" applyFont="1" applyNumberFormat="1">
      <alignment readingOrder="0"/>
    </xf>
    <xf borderId="1" fillId="32" fontId="8" numFmtId="0" xfId="0" applyAlignment="1" applyBorder="1" applyFont="1">
      <alignment readingOrder="0"/>
    </xf>
    <xf borderId="1" fillId="32" fontId="8" numFmtId="168" xfId="0" applyAlignment="1" applyBorder="1" applyFont="1" applyNumberFormat="1">
      <alignment readingOrder="0"/>
    </xf>
    <xf borderId="1" fillId="32" fontId="8" numFmtId="0" xfId="0" applyBorder="1" applyFont="1"/>
    <xf borderId="1" fillId="3" fontId="8" numFmtId="168" xfId="0" applyAlignment="1" applyBorder="1" applyFont="1" applyNumberFormat="1">
      <alignment readingOrder="0"/>
    </xf>
    <xf borderId="1" fillId="0" fontId="13" numFmtId="165" xfId="0" applyAlignment="1" applyBorder="1" applyFont="1" applyNumberFormat="1">
      <alignment horizontal="right" readingOrder="0"/>
    </xf>
    <xf borderId="1" fillId="0" fontId="13" numFmtId="0" xfId="0" applyAlignment="1" applyBorder="1" applyFont="1">
      <alignment readingOrder="0"/>
    </xf>
    <xf borderId="1" fillId="0" fontId="13" numFmtId="0" xfId="0" applyAlignment="1" applyBorder="1" applyFont="1">
      <alignment horizontal="right" readingOrder="0"/>
    </xf>
    <xf borderId="1" fillId="0" fontId="13" numFmtId="168" xfId="0" applyAlignment="1" applyBorder="1" applyFont="1" applyNumberFormat="1">
      <alignment readingOrder="0"/>
    </xf>
    <xf borderId="1" fillId="17" fontId="8" numFmtId="165" xfId="0" applyAlignment="1" applyBorder="1" applyFont="1" applyNumberFormat="1">
      <alignment readingOrder="0"/>
    </xf>
    <xf borderId="1" fillId="17" fontId="8" numFmtId="168" xfId="0" applyAlignment="1" applyBorder="1" applyFont="1" applyNumberFormat="1">
      <alignment readingOrder="0"/>
    </xf>
    <xf borderId="1" fillId="17" fontId="8" numFmtId="0" xfId="0" applyBorder="1" applyFont="1"/>
    <xf quotePrefix="1" borderId="0" fillId="0" fontId="8" numFmtId="0" xfId="0" applyAlignment="1" applyFont="1">
      <alignment readingOrder="0"/>
    </xf>
    <xf borderId="0" fillId="5" fontId="31" numFmtId="0" xfId="0" applyAlignment="1" applyFont="1">
      <alignment readingOrder="0"/>
    </xf>
    <xf borderId="1" fillId="0" fontId="13" numFmtId="165" xfId="0" applyAlignment="1" applyBorder="1" applyFont="1" applyNumberFormat="1">
      <alignment horizontal="right" readingOrder="0" shrinkToFit="0" vertical="bottom" wrapText="0"/>
    </xf>
    <xf borderId="1" fillId="0" fontId="13" numFmtId="0" xfId="0" applyAlignment="1" applyBorder="1" applyFont="1">
      <alignment readingOrder="0" shrinkToFit="0" vertical="bottom" wrapText="0"/>
    </xf>
    <xf borderId="1" fillId="0" fontId="13" numFmtId="3" xfId="0" applyAlignment="1" applyBorder="1" applyFont="1" applyNumberFormat="1">
      <alignment horizontal="right" readingOrder="0" shrinkToFit="0" vertical="bottom" wrapText="0"/>
    </xf>
    <xf borderId="1" fillId="0" fontId="13" numFmtId="0" xfId="0" applyAlignment="1" applyBorder="1" applyFont="1">
      <alignment readingOrder="0" shrinkToFit="0" vertical="bottom" wrapText="1"/>
    </xf>
    <xf borderId="1" fillId="0" fontId="13" numFmtId="168" xfId="0" applyAlignment="1" applyBorder="1" applyFont="1" applyNumberFormat="1">
      <alignment readingOrder="0" shrinkToFit="0" vertical="bottom" wrapText="0"/>
    </xf>
    <xf borderId="1" fillId="0" fontId="13" numFmtId="0" xfId="0" applyAlignment="1" applyBorder="1" applyFont="1">
      <alignment shrinkToFit="0" vertical="bottom" wrapText="0"/>
    </xf>
    <xf borderId="4" fillId="0" fontId="13" numFmtId="0" xfId="0" applyAlignment="1" applyBorder="1" applyFont="1">
      <alignment readingOrder="0" shrinkToFit="0" vertical="bottom" wrapText="0"/>
    </xf>
    <xf borderId="1" fillId="0" fontId="13" numFmtId="3" xfId="0" applyAlignment="1" applyBorder="1" applyFont="1" applyNumberFormat="1">
      <alignment readingOrder="0" shrinkToFit="0" vertical="bottom" wrapText="0"/>
    </xf>
    <xf borderId="1" fillId="20" fontId="13" numFmtId="0" xfId="0" applyAlignment="1" applyBorder="1" applyFont="1">
      <alignment readingOrder="0" shrinkToFit="0" vertical="bottom" wrapText="0"/>
    </xf>
    <xf borderId="1" fillId="33" fontId="13" numFmtId="165" xfId="0" applyAlignment="1" applyBorder="1" applyFill="1" applyFont="1" applyNumberFormat="1">
      <alignment horizontal="right" readingOrder="0" shrinkToFit="0" vertical="bottom" wrapText="0"/>
    </xf>
    <xf borderId="1" fillId="33" fontId="13" numFmtId="0" xfId="0" applyAlignment="1" applyBorder="1" applyFont="1">
      <alignment readingOrder="0" shrinkToFit="0" vertical="bottom" wrapText="0"/>
    </xf>
    <xf borderId="1" fillId="33" fontId="13" numFmtId="3" xfId="0" applyAlignment="1" applyBorder="1" applyFont="1" applyNumberFormat="1">
      <alignment horizontal="right" readingOrder="0" shrinkToFit="0" vertical="bottom" wrapText="0"/>
    </xf>
    <xf borderId="1" fillId="33" fontId="13" numFmtId="0" xfId="0" applyAlignment="1" applyBorder="1" applyFont="1">
      <alignment readingOrder="0" shrinkToFit="0" vertical="bottom" wrapText="1"/>
    </xf>
    <xf borderId="4" fillId="33" fontId="13" numFmtId="0" xfId="0" applyAlignment="1" applyBorder="1" applyFont="1">
      <alignment readingOrder="0" vertical="bottom"/>
    </xf>
    <xf borderId="1" fillId="33" fontId="13" numFmtId="0" xfId="0" applyAlignment="1" applyBorder="1" applyFont="1">
      <alignment shrinkToFit="0" vertical="bottom" wrapText="0"/>
    </xf>
    <xf borderId="1" fillId="11" fontId="13" numFmtId="165" xfId="0" applyAlignment="1" applyBorder="1" applyFont="1" applyNumberFormat="1">
      <alignment horizontal="right" readingOrder="0" shrinkToFit="0" vertical="bottom" wrapText="0"/>
    </xf>
    <xf borderId="1" fillId="11" fontId="13" numFmtId="0" xfId="0" applyAlignment="1" applyBorder="1" applyFont="1">
      <alignment readingOrder="0" shrinkToFit="0" vertical="bottom" wrapText="0"/>
    </xf>
    <xf borderId="1" fillId="11" fontId="13" numFmtId="3" xfId="0" applyAlignment="1" applyBorder="1" applyFont="1" applyNumberFormat="1">
      <alignment readingOrder="0" shrinkToFit="0" vertical="bottom" wrapText="0"/>
    </xf>
    <xf borderId="1" fillId="11" fontId="13" numFmtId="0" xfId="0" applyAlignment="1" applyBorder="1" applyFont="1">
      <alignment readingOrder="0" shrinkToFit="0" vertical="bottom" wrapText="1"/>
    </xf>
    <xf borderId="1" fillId="11" fontId="13" numFmtId="168" xfId="0" applyAlignment="1" applyBorder="1" applyFont="1" applyNumberFormat="1">
      <alignment readingOrder="0" shrinkToFit="0" vertical="bottom" wrapText="0"/>
    </xf>
    <xf borderId="4" fillId="11" fontId="13" numFmtId="0" xfId="0" applyAlignment="1" applyBorder="1" applyFont="1">
      <alignment readingOrder="0" vertical="bottom"/>
    </xf>
    <xf borderId="1" fillId="11" fontId="13" numFmtId="0" xfId="0" applyAlignment="1" applyBorder="1" applyFont="1">
      <alignment shrinkToFit="0" vertical="bottom" wrapText="0"/>
    </xf>
    <xf borderId="1" fillId="15" fontId="13" numFmtId="0" xfId="0" applyAlignment="1" applyBorder="1" applyFont="1">
      <alignment readingOrder="0" shrinkToFit="0" vertical="bottom" wrapText="0"/>
    </xf>
    <xf borderId="1" fillId="34" fontId="13" numFmtId="0" xfId="0" applyAlignment="1" applyBorder="1" applyFill="1" applyFont="1">
      <alignment readingOrder="0" shrinkToFit="0" vertical="bottom" wrapText="0"/>
    </xf>
    <xf borderId="1" fillId="0" fontId="13" numFmtId="0" xfId="0" applyAlignment="1" applyBorder="1" applyFont="1">
      <alignment readingOrder="0" shrinkToFit="0" vertical="bottom" wrapText="0"/>
    </xf>
    <xf borderId="1" fillId="0" fontId="13" numFmtId="0" xfId="0" applyAlignment="1" applyBorder="1" applyFont="1">
      <alignment shrinkToFit="0" vertical="bottom" wrapText="1"/>
    </xf>
    <xf borderId="1" fillId="0" fontId="44" numFmtId="0" xfId="0" applyAlignment="1" applyBorder="1" applyFont="1">
      <alignment readingOrder="0" shrinkToFit="0" vertical="bottom" wrapText="0"/>
    </xf>
    <xf borderId="1" fillId="35" fontId="13" numFmtId="165" xfId="0" applyAlignment="1" applyBorder="1" applyFill="1" applyFont="1" applyNumberFormat="1">
      <alignment horizontal="right" readingOrder="0" shrinkToFit="0" vertical="bottom" wrapText="0"/>
    </xf>
    <xf borderId="1" fillId="35" fontId="44" numFmtId="0" xfId="0" applyAlignment="1" applyBorder="1" applyFont="1">
      <alignment readingOrder="0" shrinkToFit="0" vertical="bottom" wrapText="0"/>
    </xf>
    <xf borderId="1" fillId="35" fontId="13" numFmtId="0" xfId="0" applyAlignment="1" applyBorder="1" applyFont="1">
      <alignment readingOrder="0" shrinkToFit="0" vertical="bottom" wrapText="1"/>
    </xf>
    <xf borderId="1" fillId="35" fontId="13" numFmtId="0" xfId="0" applyAlignment="1" applyBorder="1" applyFont="1">
      <alignment readingOrder="0" shrinkToFit="0" vertical="bottom" wrapText="0"/>
    </xf>
    <xf borderId="1" fillId="35" fontId="13" numFmtId="0" xfId="0" applyAlignment="1" applyBorder="1" applyFont="1">
      <alignment shrinkToFit="0" vertical="bottom" wrapText="1"/>
    </xf>
    <xf borderId="1" fillId="35" fontId="13" numFmtId="0" xfId="0" applyAlignment="1" applyBorder="1" applyFont="1">
      <alignment shrinkToFit="0" vertical="bottom" wrapText="0"/>
    </xf>
    <xf borderId="1" fillId="11" fontId="44" numFmtId="0" xfId="0" applyAlignment="1" applyBorder="1" applyFont="1">
      <alignment readingOrder="0" shrinkToFit="0" vertical="bottom" wrapText="0"/>
    </xf>
    <xf borderId="1" fillId="11" fontId="13" numFmtId="0" xfId="0" applyAlignment="1" applyBorder="1" applyFont="1">
      <alignment shrinkToFit="0" vertical="bottom" wrapText="1"/>
    </xf>
    <xf borderId="1" fillId="0" fontId="44" numFmtId="0" xfId="0" applyAlignment="1" applyBorder="1" applyFont="1">
      <alignment readingOrder="0" shrinkToFit="0" vertical="bottom" wrapText="1"/>
    </xf>
    <xf borderId="1" fillId="33" fontId="44" numFmtId="0" xfId="0" applyAlignment="1" applyBorder="1" applyFont="1">
      <alignment readingOrder="0" shrinkToFit="0" vertical="bottom" wrapText="0"/>
    </xf>
    <xf borderId="1" fillId="11" fontId="44" numFmtId="0" xfId="0" applyAlignment="1" applyBorder="1" applyFont="1">
      <alignment readingOrder="0" shrinkToFit="0" vertical="bottom" wrapText="1"/>
    </xf>
    <xf borderId="1" fillId="35" fontId="44" numFmtId="0" xfId="0" applyAlignment="1" applyBorder="1" applyFont="1">
      <alignment readingOrder="0" shrinkToFit="0" vertical="bottom" wrapText="1"/>
    </xf>
    <xf borderId="1" fillId="7" fontId="8" numFmtId="0" xfId="0" applyAlignment="1" applyBorder="1" applyFont="1">
      <alignment readingOrder="0"/>
    </xf>
    <xf borderId="1" fillId="9" fontId="8" numFmtId="0" xfId="0" applyAlignment="1" applyBorder="1" applyFont="1">
      <alignment readingOrder="0" shrinkToFit="0" wrapText="1"/>
    </xf>
    <xf borderId="4" fillId="5" fontId="13" numFmtId="0" xfId="0" applyAlignment="1" applyBorder="1" applyFont="1">
      <alignment vertical="bottom"/>
    </xf>
    <xf borderId="1" fillId="9" fontId="8" numFmtId="175" xfId="0" applyAlignment="1" applyBorder="1" applyFont="1" applyNumberFormat="1">
      <alignment readingOrder="0"/>
    </xf>
    <xf borderId="1" fillId="9" fontId="8" numFmtId="168" xfId="0" applyAlignment="1" applyBorder="1" applyFont="1" applyNumberFormat="1">
      <alignment readingOrder="0"/>
    </xf>
    <xf borderId="1" fillId="20" fontId="8" numFmtId="0" xfId="0" applyAlignment="1" applyBorder="1" applyFont="1">
      <alignment readingOrder="0"/>
    </xf>
    <xf borderId="1" fillId="2" fontId="8" numFmtId="3" xfId="0" applyAlignment="1" applyBorder="1" applyFont="1" applyNumberFormat="1">
      <alignment readingOrder="0"/>
    </xf>
    <xf borderId="1" fillId="2" fontId="8" numFmtId="0" xfId="0" applyAlignment="1" applyBorder="1" applyFont="1">
      <alignment readingOrder="0" shrinkToFit="0" wrapText="1"/>
    </xf>
    <xf borderId="1" fillId="2" fontId="8" numFmtId="168" xfId="0" applyAlignment="1" applyBorder="1" applyFont="1" applyNumberFormat="1">
      <alignment readingOrder="0"/>
    </xf>
    <xf borderId="4" fillId="2" fontId="13" numFmtId="0" xfId="0" applyAlignment="1" applyBorder="1" applyFont="1">
      <alignment readingOrder="0" vertical="bottom"/>
    </xf>
    <xf borderId="1" fillId="6" fontId="8" numFmtId="0" xfId="0" applyAlignment="1" applyBorder="1" applyFont="1">
      <alignment readingOrder="0" shrinkToFit="0" wrapText="1"/>
    </xf>
    <xf borderId="4" fillId="6" fontId="13" numFmtId="0" xfId="0" applyAlignment="1" applyBorder="1" applyFont="1">
      <alignment vertical="bottom"/>
    </xf>
    <xf borderId="1" fillId="0" fontId="13" numFmtId="0" xfId="0" applyAlignment="1" applyBorder="1" applyFont="1">
      <alignment vertical="bottom"/>
    </xf>
    <xf borderId="1" fillId="0" fontId="36" numFmtId="0" xfId="0" applyAlignment="1" applyBorder="1" applyFont="1">
      <alignment readingOrder="0"/>
    </xf>
    <xf borderId="4" fillId="2" fontId="13" numFmtId="0" xfId="0" applyAlignment="1" applyBorder="1" applyFont="1">
      <alignment readingOrder="0" shrinkToFit="0" vertical="bottom" wrapText="0"/>
    </xf>
    <xf borderId="4" fillId="0" fontId="13" numFmtId="0" xfId="0" applyAlignment="1" applyBorder="1" applyFont="1">
      <alignment vertical="bottom"/>
    </xf>
    <xf borderId="0" fillId="0" fontId="13" numFmtId="0" xfId="0" applyAlignment="1" applyFont="1">
      <alignment shrinkToFit="0" vertical="bottom" wrapText="0"/>
    </xf>
    <xf borderId="1" fillId="0" fontId="13" numFmtId="0" xfId="0" applyAlignment="1" applyBorder="1" applyFont="1">
      <alignment vertical="bottom"/>
    </xf>
    <xf borderId="1" fillId="0" fontId="78" numFmtId="0" xfId="0" applyAlignment="1" applyBorder="1" applyFont="1">
      <alignment readingOrder="0"/>
    </xf>
    <xf borderId="1" fillId="2" fontId="13" numFmtId="0" xfId="0" applyAlignment="1" applyBorder="1" applyFont="1">
      <alignment readingOrder="0" vertical="bottom"/>
    </xf>
    <xf borderId="1" fillId="0" fontId="39" numFmtId="0" xfId="0" applyAlignment="1" applyBorder="1" applyFont="1">
      <alignment readingOrder="0" vertical="bottom"/>
    </xf>
    <xf borderId="1" fillId="30" fontId="10" numFmtId="165" xfId="0" applyAlignment="1" applyBorder="1" applyFont="1" applyNumberFormat="1">
      <alignment vertical="bottom"/>
    </xf>
    <xf borderId="1" fillId="30" fontId="39" numFmtId="0" xfId="0" applyAlignment="1" applyBorder="1" applyFont="1">
      <alignment readingOrder="0" vertical="bottom"/>
    </xf>
    <xf borderId="1" fillId="30" fontId="8" numFmtId="3" xfId="0" applyAlignment="1" applyBorder="1" applyFont="1" applyNumberFormat="1">
      <alignment readingOrder="0"/>
    </xf>
    <xf borderId="4" fillId="30" fontId="13" numFmtId="0" xfId="0" applyAlignment="1" applyBorder="1" applyFont="1">
      <alignment readingOrder="0" vertical="bottom"/>
    </xf>
    <xf borderId="1" fillId="30" fontId="8" numFmtId="0" xfId="0" applyBorder="1" applyFont="1"/>
    <xf borderId="0" fillId="30" fontId="8" numFmtId="0" xfId="0" applyFont="1"/>
    <xf borderId="1" fillId="4" fontId="10" numFmtId="0" xfId="0" applyAlignment="1" applyBorder="1" applyFont="1">
      <alignment readingOrder="0" vertical="bottom"/>
    </xf>
    <xf borderId="1" fillId="36" fontId="8" numFmtId="0" xfId="0" applyAlignment="1" applyBorder="1" applyFill="1" applyFont="1">
      <alignment readingOrder="0"/>
    </xf>
    <xf borderId="1" fillId="36" fontId="8" numFmtId="3" xfId="0" applyAlignment="1" applyBorder="1" applyFont="1" applyNumberFormat="1">
      <alignment readingOrder="0"/>
    </xf>
    <xf borderId="1" fillId="36" fontId="8" numFmtId="0" xfId="0" applyAlignment="1" applyBorder="1" applyFont="1">
      <alignment shrinkToFit="0" wrapText="1"/>
    </xf>
    <xf borderId="1" fillId="36" fontId="8" numFmtId="0" xfId="0" applyBorder="1" applyFont="1"/>
    <xf borderId="4" fillId="36" fontId="13" numFmtId="0" xfId="0" applyAlignment="1" applyBorder="1" applyFont="1">
      <alignment readingOrder="0" vertical="bottom"/>
    </xf>
    <xf borderId="1" fillId="0" fontId="8" numFmtId="0" xfId="0" applyAlignment="1" applyBorder="1" applyFont="1">
      <alignment shrinkToFit="0" wrapText="1"/>
    </xf>
    <xf borderId="0" fillId="0" fontId="13" numFmtId="3" xfId="0" applyAlignment="1" applyFont="1" applyNumberFormat="1">
      <alignment readingOrder="0" shrinkToFit="0" vertical="bottom" wrapText="0"/>
    </xf>
    <xf borderId="0" fillId="0" fontId="43" numFmtId="0" xfId="0" applyAlignment="1" applyFont="1">
      <alignment readingOrder="0" shrinkToFit="0" vertical="bottom" wrapText="1"/>
    </xf>
    <xf borderId="0" fillId="0" fontId="13" numFmtId="168" xfId="0" applyAlignment="1" applyFont="1" applyNumberFormat="1">
      <alignment readingOrder="0" shrinkToFit="0" vertical="bottom" wrapText="0"/>
    </xf>
    <xf borderId="0" fillId="0" fontId="13" numFmtId="0" xfId="0" applyAlignment="1" applyFont="1">
      <alignment readingOrder="0" shrinkToFit="0" vertical="bottom" wrapText="1"/>
    </xf>
    <xf borderId="6" fillId="10" fontId="15" numFmtId="4" xfId="0" applyAlignment="1" applyBorder="1" applyFont="1" applyNumberFormat="1">
      <alignment horizontal="left" readingOrder="0" shrinkToFit="0" vertical="center" wrapText="1"/>
    </xf>
    <xf borderId="0" fillId="0" fontId="13" numFmtId="165" xfId="0" applyAlignment="1" applyFont="1" applyNumberFormat="1">
      <alignment horizontal="right" readingOrder="0" shrinkToFit="0" vertical="bottom" wrapText="0"/>
    </xf>
    <xf borderId="0" fillId="0" fontId="13" numFmtId="0" xfId="0" applyAlignment="1" applyFont="1">
      <alignment horizontal="right" readingOrder="0" shrinkToFit="0" vertical="bottom" wrapText="0"/>
    </xf>
    <xf borderId="0" fillId="0" fontId="13" numFmtId="4" xfId="0" applyAlignment="1" applyFont="1" applyNumberFormat="1">
      <alignment horizontal="right" readingOrder="0" shrinkToFit="0" vertical="bottom" wrapText="0"/>
    </xf>
    <xf borderId="0" fillId="0" fontId="13" numFmtId="0" xfId="0" applyAlignment="1" applyFont="1">
      <alignment shrinkToFit="0" vertical="bottom" wrapText="0"/>
    </xf>
    <xf borderId="0" fillId="37" fontId="13" numFmtId="0" xfId="0" applyAlignment="1" applyFill="1" applyFont="1">
      <alignment readingOrder="0" shrinkToFit="0" vertical="bottom" wrapText="0"/>
    </xf>
    <xf borderId="0" fillId="37" fontId="13" numFmtId="0" xfId="0" applyAlignment="1" applyFont="1">
      <alignment readingOrder="0" vertical="bottom"/>
    </xf>
    <xf borderId="0" fillId="38" fontId="8" numFmtId="0" xfId="0" applyAlignment="1" applyFill="1" applyFont="1">
      <alignment readingOrder="0"/>
    </xf>
    <xf borderId="0" fillId="2" fontId="13" numFmtId="0" xfId="0" applyAlignment="1" applyFont="1">
      <alignment horizontal="right" readingOrder="0" shrinkToFit="0" vertical="bottom" wrapText="0"/>
    </xf>
    <xf borderId="0" fillId="2" fontId="13" numFmtId="4" xfId="0" applyAlignment="1" applyFont="1" applyNumberFormat="1">
      <alignment horizontal="right" readingOrder="0" shrinkToFit="0" vertical="bottom" wrapText="0"/>
    </xf>
    <xf borderId="0" fillId="0" fontId="13" numFmtId="165" xfId="0" applyAlignment="1" applyFont="1" applyNumberFormat="1">
      <alignment horizontal="right" readingOrder="0" shrinkToFit="0" wrapText="0"/>
    </xf>
    <xf borderId="0" fillId="4" fontId="13" numFmtId="0" xfId="0" applyAlignment="1" applyFont="1">
      <alignment readingOrder="0" shrinkToFit="0" wrapText="0"/>
    </xf>
    <xf borderId="0" fillId="0" fontId="13" numFmtId="0" xfId="0" applyAlignment="1" applyFont="1">
      <alignment readingOrder="0" shrinkToFit="0" wrapText="0"/>
    </xf>
    <xf borderId="0" fillId="0" fontId="13" numFmtId="0" xfId="0" applyAlignment="1" applyFont="1">
      <alignment horizontal="right" readingOrder="0" shrinkToFit="0" wrapText="0"/>
    </xf>
    <xf borderId="0" fillId="0" fontId="13" numFmtId="4" xfId="0" applyAlignment="1" applyFont="1" applyNumberFormat="1">
      <alignment horizontal="right" readingOrder="0" shrinkToFit="0" wrapText="0"/>
    </xf>
    <xf borderId="0" fillId="38" fontId="13" numFmtId="0" xfId="0" applyAlignment="1" applyFont="1">
      <alignment readingOrder="0" shrinkToFit="0" wrapText="0"/>
    </xf>
    <xf borderId="0" fillId="0" fontId="21" numFmtId="0" xfId="0" applyAlignment="1" applyFont="1">
      <alignment readingOrder="0"/>
    </xf>
    <xf borderId="0" fillId="0" fontId="66" numFmtId="0" xfId="0" applyAlignment="1" applyFont="1">
      <alignment readingOrder="0"/>
    </xf>
    <xf borderId="0" fillId="0" fontId="8" numFmtId="0" xfId="0" applyAlignment="1" applyFont="1">
      <alignment readingOrder="0"/>
    </xf>
    <xf borderId="0" fillId="6" fontId="8" numFmtId="165" xfId="0" applyAlignment="1" applyFont="1" applyNumberFormat="1">
      <alignment readingOrder="0"/>
    </xf>
    <xf borderId="0" fillId="6" fontId="8" numFmtId="0" xfId="0" applyAlignment="1" applyFont="1">
      <alignment readingOrder="0"/>
    </xf>
    <xf borderId="0" fillId="6" fontId="66" numFmtId="0" xfId="0" applyAlignment="1" applyFont="1">
      <alignment readingOrder="0"/>
    </xf>
    <xf borderId="0" fillId="6" fontId="13" numFmtId="0" xfId="0" applyAlignment="1" applyFont="1">
      <alignment readingOrder="0" vertical="bottom"/>
    </xf>
    <xf borderId="0" fillId="2" fontId="8" numFmtId="0" xfId="0" applyAlignment="1" applyFont="1">
      <alignment readingOrder="0"/>
    </xf>
    <xf borderId="0" fillId="2" fontId="66" numFmtId="0" xfId="0" applyAlignment="1" applyFont="1">
      <alignment readingOrder="0"/>
    </xf>
    <xf borderId="0" fillId="0" fontId="20" numFmtId="0" xfId="0" applyAlignment="1" applyFont="1">
      <alignment vertical="bottom"/>
    </xf>
    <xf borderId="0" fillId="0" fontId="10" numFmtId="0" xfId="0" applyAlignment="1" applyFont="1">
      <alignment readingOrder="0" vertical="top"/>
    </xf>
    <xf borderId="0" fillId="0" fontId="10" numFmtId="0" xfId="0" applyAlignment="1" applyFont="1">
      <alignment horizontal="left" readingOrder="0" vertical="top"/>
    </xf>
    <xf borderId="0" fillId="2" fontId="8" numFmtId="4" xfId="0" applyAlignment="1" applyFont="1" applyNumberFormat="1">
      <alignment readingOrder="0"/>
    </xf>
    <xf borderId="0" fillId="4" fontId="19" numFmtId="0" xfId="0" applyAlignment="1" applyFont="1">
      <alignment readingOrder="0"/>
    </xf>
    <xf borderId="0" fillId="0" fontId="19" numFmtId="4" xfId="0" applyAlignment="1" applyFont="1" applyNumberFormat="1">
      <alignment readingOrder="0"/>
    </xf>
    <xf borderId="0" fillId="0" fontId="8" numFmtId="4" xfId="0" applyAlignment="1" applyFont="1" applyNumberFormat="1">
      <alignment readingOrder="0"/>
    </xf>
    <xf borderId="0" fillId="2" fontId="13" numFmtId="0" xfId="0" applyAlignment="1" applyFont="1">
      <alignment readingOrder="0" shrinkToFit="0" vertical="bottom" wrapText="0"/>
    </xf>
    <xf borderId="0" fillId="16" fontId="8" numFmtId="165" xfId="0" applyAlignment="1" applyFont="1" applyNumberFormat="1">
      <alignment readingOrder="0"/>
    </xf>
    <xf borderId="0" fillId="0" fontId="8" numFmtId="4" xfId="0" applyFont="1" applyNumberFormat="1"/>
    <xf borderId="1" fillId="0" fontId="21" numFmtId="165" xfId="0" applyAlignment="1" applyBorder="1" applyFont="1" applyNumberFormat="1">
      <alignment readingOrder="0"/>
    </xf>
    <xf borderId="1" fillId="0" fontId="21" numFmtId="0" xfId="0" applyAlignment="1" applyBorder="1" applyFont="1">
      <alignment readingOrder="0"/>
    </xf>
    <xf borderId="4" fillId="5" fontId="13" numFmtId="0" xfId="0" applyAlignment="1" applyBorder="1" applyFont="1">
      <alignment horizontal="left" readingOrder="0" vertical="bottom"/>
    </xf>
    <xf borderId="1" fillId="0" fontId="8" numFmtId="165" xfId="0" applyBorder="1" applyFont="1" applyNumberFormat="1"/>
    <xf borderId="1" fillId="0" fontId="8" numFmtId="0" xfId="0" applyBorder="1" applyFont="1"/>
    <xf borderId="1" fillId="0" fontId="8" numFmtId="0" xfId="0" applyAlignment="1" applyBorder="1" applyFont="1">
      <alignment horizontal="center"/>
    </xf>
    <xf borderId="1" fillId="5" fontId="31" numFmtId="0" xfId="0" applyAlignment="1" applyBorder="1" applyFont="1">
      <alignment readingOrder="0"/>
    </xf>
    <xf borderId="1" fillId="5" fontId="16" numFmtId="0" xfId="0" applyBorder="1" applyFont="1"/>
    <xf borderId="1" fillId="5" fontId="16" numFmtId="0" xfId="0" applyAlignment="1" applyBorder="1" applyFont="1">
      <alignment readingOrder="0"/>
    </xf>
    <xf borderId="1" fillId="5" fontId="31" numFmtId="0" xfId="0" applyBorder="1" applyFont="1"/>
    <xf borderId="1" fillId="2" fontId="8" numFmtId="165" xfId="0" applyBorder="1" applyFont="1" applyNumberFormat="1"/>
    <xf borderId="1" fillId="2" fontId="8" numFmtId="0" xfId="0" applyBorder="1" applyFont="1"/>
    <xf borderId="1" fillId="2" fontId="8" numFmtId="0" xfId="0" applyAlignment="1" applyBorder="1" applyFont="1">
      <alignment horizontal="center"/>
    </xf>
    <xf borderId="0" fillId="2" fontId="8" numFmtId="0" xfId="0" applyFont="1"/>
    <xf borderId="1" fillId="0" fontId="8" numFmtId="0" xfId="0" applyAlignment="1" applyBorder="1" applyFont="1">
      <alignment shrinkToFit="0" wrapText="1"/>
    </xf>
    <xf borderId="1" fillId="0" fontId="13" numFmtId="0" xfId="0" applyAlignment="1" applyBorder="1" applyFont="1">
      <alignment horizontal="center" readingOrder="0" shrinkToFit="0" vertical="bottom" wrapText="0"/>
    </xf>
    <xf borderId="1" fillId="0" fontId="10" numFmtId="0" xfId="0" applyAlignment="1" applyBorder="1" applyFont="1">
      <alignment readingOrder="0" shrinkToFit="0" vertical="bottom" wrapText="0"/>
    </xf>
    <xf borderId="1" fillId="0" fontId="10" numFmtId="0" xfId="0" applyAlignment="1" applyBorder="1" applyFont="1">
      <alignment readingOrder="0" shrinkToFit="0" vertical="bottom" wrapText="1"/>
    </xf>
    <xf borderId="1" fillId="0" fontId="66" numFmtId="165" xfId="0" applyAlignment="1" applyBorder="1" applyFont="1" applyNumberFormat="1">
      <alignment readingOrder="0"/>
    </xf>
    <xf borderId="1" fillId="0" fontId="66" numFmtId="0" xfId="0" applyAlignment="1" applyBorder="1" applyFont="1">
      <alignment readingOrder="0"/>
    </xf>
    <xf borderId="1" fillId="0" fontId="66" numFmtId="0" xfId="0" applyAlignment="1" applyBorder="1" applyFont="1">
      <alignment horizontal="center" readingOrder="0"/>
    </xf>
    <xf borderId="1" fillId="0" fontId="66" numFmtId="0" xfId="0" applyAlignment="1" applyBorder="1" applyFont="1">
      <alignment readingOrder="0" shrinkToFit="0" wrapText="1"/>
    </xf>
    <xf borderId="0" fillId="0" fontId="66" numFmtId="0" xfId="0" applyFont="1"/>
    <xf borderId="1" fillId="0" fontId="79" numFmtId="165" xfId="0" applyAlignment="1" applyBorder="1" applyFont="1" applyNumberFormat="1">
      <alignment readingOrder="0"/>
    </xf>
    <xf borderId="1" fillId="0" fontId="79" numFmtId="0" xfId="0" applyAlignment="1" applyBorder="1" applyFont="1">
      <alignment readingOrder="0"/>
    </xf>
    <xf borderId="1" fillId="0" fontId="79" numFmtId="0" xfId="0" applyAlignment="1" applyBorder="1" applyFont="1">
      <alignment horizontal="center" readingOrder="0"/>
    </xf>
    <xf borderId="1" fillId="0" fontId="79" numFmtId="168" xfId="0" applyAlignment="1" applyBorder="1" applyFont="1" applyNumberFormat="1">
      <alignment readingOrder="0"/>
    </xf>
    <xf borderId="1" fillId="0" fontId="79" numFmtId="0" xfId="0" applyAlignment="1" applyBorder="1" applyFont="1">
      <alignment readingOrder="0" shrinkToFit="0" wrapText="1"/>
    </xf>
    <xf borderId="1" fillId="0" fontId="79" numFmtId="0" xfId="0" applyAlignment="1" applyBorder="1" applyFont="1">
      <alignment shrinkToFit="0" wrapText="1"/>
    </xf>
    <xf borderId="0" fillId="0" fontId="79" numFmtId="0" xfId="0" applyFont="1"/>
    <xf borderId="1" fillId="5" fontId="21" numFmtId="0" xfId="0" applyAlignment="1" applyBorder="1" applyFont="1">
      <alignment horizontal="center" readingOrder="0"/>
    </xf>
    <xf borderId="1" fillId="5" fontId="21" numFmtId="168" xfId="0" applyAlignment="1" applyBorder="1" applyFont="1" applyNumberFormat="1">
      <alignment readingOrder="0"/>
    </xf>
    <xf borderId="1" fillId="5" fontId="21" numFmtId="0" xfId="0" applyAlignment="1" applyBorder="1" applyFont="1">
      <alignment readingOrder="0" shrinkToFit="0" wrapText="1"/>
    </xf>
    <xf borderId="1" fillId="5" fontId="21" numFmtId="0" xfId="0" applyAlignment="1" applyBorder="1" applyFont="1">
      <alignment shrinkToFit="0" wrapText="1"/>
    </xf>
    <xf borderId="1" fillId="5" fontId="79" numFmtId="165" xfId="0" applyAlignment="1" applyBorder="1" applyFont="1" applyNumberFormat="1">
      <alignment readingOrder="0"/>
    </xf>
    <xf borderId="1" fillId="5" fontId="79" numFmtId="0" xfId="0" applyAlignment="1" applyBorder="1" applyFont="1">
      <alignment readingOrder="0"/>
    </xf>
    <xf borderId="1" fillId="5" fontId="79" numFmtId="0" xfId="0" applyAlignment="1" applyBorder="1" applyFont="1">
      <alignment horizontal="center" readingOrder="0"/>
    </xf>
    <xf borderId="1" fillId="5" fontId="79" numFmtId="168" xfId="0" applyAlignment="1" applyBorder="1" applyFont="1" applyNumberFormat="1">
      <alignment readingOrder="0"/>
    </xf>
    <xf borderId="1" fillId="5" fontId="79" numFmtId="0" xfId="0" applyAlignment="1" applyBorder="1" applyFont="1">
      <alignment readingOrder="0" shrinkToFit="0" wrapText="1"/>
    </xf>
    <xf borderId="1" fillId="5" fontId="79" numFmtId="0" xfId="0" applyAlignment="1" applyBorder="1" applyFont="1">
      <alignment shrinkToFit="0" wrapText="1"/>
    </xf>
    <xf borderId="0" fillId="5" fontId="79" numFmtId="0" xfId="0" applyFont="1"/>
    <xf borderId="1" fillId="5" fontId="8" numFmtId="0" xfId="0" applyAlignment="1" applyBorder="1" applyFont="1">
      <alignment readingOrder="0" shrinkToFit="0" wrapText="1"/>
    </xf>
    <xf borderId="1" fillId="5" fontId="8" numFmtId="0" xfId="0" applyAlignment="1" applyBorder="1" applyFont="1">
      <alignment horizontal="center" readingOrder="0"/>
    </xf>
    <xf borderId="1" fillId="2" fontId="8" numFmtId="0" xfId="0" applyAlignment="1" applyBorder="1" applyFont="1">
      <alignment horizontal="center" readingOrder="0"/>
    </xf>
    <xf borderId="0" fillId="5" fontId="80" numFmtId="0" xfId="0" applyAlignment="1" applyFont="1">
      <alignment readingOrder="0"/>
    </xf>
    <xf borderId="0" fillId="0" fontId="10" numFmtId="0" xfId="0" applyAlignment="1" applyFont="1">
      <alignment horizontal="left" readingOrder="0" shrinkToFit="0" wrapText="1"/>
    </xf>
    <xf borderId="0" fillId="0" fontId="8" numFmtId="0" xfId="0" applyAlignment="1" applyFont="1">
      <alignment readingOrder="0" shrinkToFit="0" wrapText="1"/>
    </xf>
    <xf borderId="0" fillId="2" fontId="8" numFmtId="0" xfId="0" applyAlignment="1" applyFont="1">
      <alignment horizontal="center" readingOrder="0"/>
    </xf>
    <xf borderId="0" fillId="2" fontId="8" numFmtId="168" xfId="0" applyAlignment="1" applyFont="1" applyNumberFormat="1">
      <alignment readingOrder="0"/>
    </xf>
    <xf borderId="0" fillId="2" fontId="81" numFmtId="0" xfId="0" applyAlignment="1" applyFont="1">
      <alignment readingOrder="0" shrinkToFit="0" wrapText="1"/>
    </xf>
    <xf borderId="0" fillId="2" fontId="8" numFmtId="0" xfId="0" applyAlignment="1" applyFont="1">
      <alignment shrinkToFit="0" wrapText="1"/>
    </xf>
    <xf borderId="0" fillId="0" fontId="8" numFmtId="0" xfId="0" applyAlignment="1" applyFont="1">
      <alignment horizontal="left" readingOrder="0" shrinkToFit="0" wrapText="1"/>
    </xf>
    <xf borderId="0" fillId="5" fontId="82" numFmtId="0" xfId="0" applyAlignment="1" applyFont="1">
      <alignment readingOrder="0"/>
    </xf>
    <xf borderId="0" fillId="0" fontId="13" numFmtId="0" xfId="0" applyAlignment="1" applyFont="1">
      <alignment horizontal="center" readingOrder="0"/>
    </xf>
    <xf borderId="1" fillId="0" fontId="13" numFmtId="0" xfId="0" applyAlignment="1" applyBorder="1" applyFont="1">
      <alignment horizontal="center" readingOrder="0"/>
    </xf>
    <xf borderId="0" fillId="2" fontId="8" numFmtId="0" xfId="0" applyAlignment="1" applyFont="1">
      <alignment readingOrder="0" shrinkToFit="0" wrapText="1"/>
    </xf>
    <xf borderId="0" fillId="2" fontId="10" numFmtId="165" xfId="0" applyAlignment="1" applyFont="1" applyNumberFormat="1">
      <alignment vertical="bottom"/>
    </xf>
    <xf borderId="0" fillId="2" fontId="10" numFmtId="0" xfId="0" applyAlignment="1" applyFont="1">
      <alignment readingOrder="0" vertical="bottom"/>
    </xf>
    <xf borderId="0" fillId="0" fontId="10" numFmtId="165" xfId="0" applyAlignment="1" applyFont="1" applyNumberFormat="1">
      <alignment horizontal="right" readingOrder="0" vertical="bottom"/>
    </xf>
    <xf borderId="0" fillId="2" fontId="10" numFmtId="165" xfId="0" applyAlignment="1" applyFont="1" applyNumberFormat="1">
      <alignment horizontal="right" vertical="bottom"/>
    </xf>
    <xf borderId="0" fillId="2" fontId="8" numFmtId="176" xfId="0" applyAlignment="1" applyFont="1" applyNumberFormat="1">
      <alignment readingOrder="0"/>
    </xf>
    <xf borderId="0" fillId="2" fontId="10" numFmtId="165" xfId="0" applyAlignment="1" applyFont="1" applyNumberFormat="1">
      <alignment readingOrder="0" vertical="bottom"/>
    </xf>
    <xf borderId="0" fillId="0" fontId="27" numFmtId="165" xfId="0" applyAlignment="1" applyFont="1" applyNumberFormat="1">
      <alignment horizontal="right" vertical="bottom"/>
    </xf>
    <xf borderId="0" fillId="6" fontId="8" numFmtId="168" xfId="0" applyAlignment="1" applyFont="1" applyNumberFormat="1">
      <alignment readingOrder="0"/>
    </xf>
    <xf borderId="0" fillId="6" fontId="8" numFmtId="0" xfId="0" applyAlignment="1" applyFont="1">
      <alignment readingOrder="0" shrinkToFit="0" wrapText="1"/>
    </xf>
    <xf borderId="0" fillId="6" fontId="8" numFmtId="164" xfId="0" applyAlignment="1" applyFont="1" applyNumberFormat="1">
      <alignment readingOrder="0"/>
    </xf>
    <xf borderId="1" fillId="0" fontId="13" numFmtId="4" xfId="0" applyAlignment="1" applyBorder="1" applyFont="1" applyNumberFormat="1">
      <alignment readingOrder="0" shrinkToFit="0" vertical="bottom" wrapText="0"/>
    </xf>
    <xf borderId="1" fillId="2" fontId="13" numFmtId="165" xfId="0" applyAlignment="1" applyBorder="1" applyFont="1" applyNumberFormat="1">
      <alignment horizontal="right" readingOrder="0" shrinkToFit="0" vertical="bottom" wrapText="0"/>
    </xf>
    <xf borderId="1" fillId="2" fontId="13" numFmtId="0" xfId="0" applyAlignment="1" applyBorder="1" applyFont="1">
      <alignment readingOrder="0" shrinkToFit="0" vertical="bottom" wrapText="0"/>
    </xf>
    <xf borderId="1" fillId="2" fontId="13" numFmtId="0" xfId="0" applyAlignment="1" applyBorder="1" applyFont="1">
      <alignment shrinkToFit="0" vertical="bottom" wrapText="0"/>
    </xf>
    <xf borderId="1" fillId="3" fontId="13" numFmtId="165" xfId="0" applyAlignment="1" applyBorder="1" applyFont="1" applyNumberFormat="1">
      <alignment horizontal="right" readingOrder="0" shrinkToFit="0" vertical="bottom" wrapText="0"/>
    </xf>
    <xf borderId="1" fillId="3" fontId="13" numFmtId="0" xfId="0" applyAlignment="1" applyBorder="1" applyFont="1">
      <alignment readingOrder="0" shrinkToFit="0" vertical="bottom" wrapText="0"/>
    </xf>
    <xf borderId="4" fillId="3" fontId="13" numFmtId="0" xfId="0" applyAlignment="1" applyBorder="1" applyFont="1">
      <alignment readingOrder="0" vertical="bottom"/>
    </xf>
    <xf borderId="1" fillId="0" fontId="10" numFmtId="165" xfId="0" applyAlignment="1" applyBorder="1" applyFont="1" applyNumberFormat="1">
      <alignment horizontal="right" readingOrder="0" shrinkToFit="0" vertical="bottom" wrapText="0"/>
    </xf>
    <xf borderId="1" fillId="0" fontId="10" numFmtId="0" xfId="0" applyAlignment="1" applyBorder="1" applyFont="1">
      <alignment readingOrder="0" shrinkToFit="0" vertical="bottom" wrapText="0"/>
    </xf>
    <xf borderId="1" fillId="3" fontId="13" numFmtId="0" xfId="0" applyAlignment="1" applyBorder="1" applyFont="1">
      <alignment horizontal="right" readingOrder="0" shrinkToFit="0" vertical="bottom" wrapText="0"/>
    </xf>
    <xf borderId="1" fillId="0" fontId="13" numFmtId="0" xfId="0" applyAlignment="1" applyBorder="1" applyFont="1">
      <alignment horizontal="right" readingOrder="0" shrinkToFit="0" vertical="bottom" wrapText="0"/>
    </xf>
    <xf borderId="0" fillId="5" fontId="42" numFmtId="0" xfId="0" applyAlignment="1" applyFont="1">
      <alignment readingOrder="0"/>
    </xf>
    <xf borderId="1" fillId="9" fontId="13" numFmtId="0" xfId="0" applyAlignment="1" applyBorder="1" applyFont="1">
      <alignment readingOrder="0" shrinkToFit="0" vertical="bottom" wrapText="0"/>
    </xf>
    <xf borderId="1" fillId="9" fontId="13" numFmtId="0" xfId="0" applyAlignment="1" applyBorder="1" applyFont="1">
      <alignment horizontal="right" readingOrder="0" shrinkToFit="0" vertical="bottom" wrapText="0"/>
    </xf>
    <xf borderId="1" fillId="9" fontId="13" numFmtId="0" xfId="0" applyAlignment="1" applyBorder="1" applyFont="1">
      <alignment readingOrder="0" shrinkToFit="0" vertical="bottom" wrapText="0"/>
    </xf>
    <xf borderId="1" fillId="9" fontId="13" numFmtId="0" xfId="0" applyAlignment="1" applyBorder="1" applyFont="1">
      <alignment shrinkToFit="0" vertical="bottom" wrapText="0"/>
    </xf>
    <xf borderId="1" fillId="18" fontId="8" numFmtId="0" xfId="0" applyAlignment="1" applyBorder="1" applyFont="1">
      <alignment readingOrder="0"/>
    </xf>
    <xf borderId="1" fillId="0" fontId="8" numFmtId="0" xfId="0" applyAlignment="1" applyBorder="1" applyFont="1">
      <alignment horizontal="left" readingOrder="0"/>
    </xf>
    <xf borderId="1" fillId="0" fontId="8" numFmtId="4" xfId="0" applyAlignment="1" applyBorder="1" applyFont="1" applyNumberFormat="1">
      <alignment horizontal="left" readingOrder="0"/>
    </xf>
    <xf borderId="4" fillId="0" fontId="13" numFmtId="0" xfId="0" applyAlignment="1" applyBorder="1" applyFont="1">
      <alignment horizontal="left" readingOrder="0" vertical="bottom"/>
    </xf>
    <xf borderId="1" fillId="2" fontId="8" numFmtId="4" xfId="0" applyAlignment="1" applyBorder="1" applyFont="1" applyNumberFormat="1">
      <alignment readingOrder="0"/>
    </xf>
    <xf borderId="1" fillId="0" fontId="8" numFmtId="4" xfId="0" applyAlignment="1" applyBorder="1" applyFont="1" applyNumberFormat="1">
      <alignment readingOrder="0"/>
    </xf>
    <xf borderId="1" fillId="39" fontId="8" numFmtId="0" xfId="0" applyAlignment="1" applyBorder="1" applyFill="1" applyFont="1">
      <alignment readingOrder="0"/>
    </xf>
    <xf borderId="1" fillId="5" fontId="9" numFmtId="0" xfId="0" applyAlignment="1" applyBorder="1" applyFont="1">
      <alignment horizontal="center" readingOrder="0"/>
    </xf>
    <xf borderId="1" fillId="5" fontId="13" numFmtId="0" xfId="0" applyAlignment="1" applyBorder="1" applyFont="1">
      <alignment horizontal="center" readingOrder="0"/>
    </xf>
    <xf borderId="1" fillId="40" fontId="8" numFmtId="0" xfId="0" applyAlignment="1" applyBorder="1" applyFill="1" applyFont="1">
      <alignment readingOrder="0"/>
    </xf>
    <xf borderId="1" fillId="0" fontId="6" numFmtId="165" xfId="0" applyAlignment="1" applyBorder="1" applyFont="1" applyNumberFormat="1">
      <alignment readingOrder="0"/>
    </xf>
    <xf borderId="1" fillId="0" fontId="6" numFmtId="0" xfId="0" applyAlignment="1" applyBorder="1" applyFont="1">
      <alignment readingOrder="0"/>
    </xf>
    <xf borderId="1" fillId="0" fontId="6" numFmtId="4" xfId="0" applyAlignment="1" applyBorder="1" applyFont="1" applyNumberFormat="1">
      <alignment readingOrder="0"/>
    </xf>
    <xf borderId="4" fillId="0" fontId="35" numFmtId="0" xfId="0" applyAlignment="1" applyBorder="1" applyFont="1">
      <alignment readingOrder="0" vertical="bottom"/>
    </xf>
    <xf borderId="0" fillId="0" fontId="6" numFmtId="0" xfId="0" applyFont="1"/>
    <xf borderId="1" fillId="13" fontId="8" numFmtId="165" xfId="0" applyBorder="1" applyFont="1" applyNumberFormat="1"/>
    <xf borderId="1" fillId="13" fontId="8" numFmtId="4" xfId="0" applyAlignment="1" applyBorder="1" applyFont="1" applyNumberFormat="1">
      <alignment readingOrder="0"/>
    </xf>
    <xf borderId="4" fillId="13" fontId="13" numFmtId="0" xfId="0" applyAlignment="1" applyBorder="1" applyFont="1">
      <alignment readingOrder="0" vertical="bottom"/>
    </xf>
    <xf borderId="4" fillId="13" fontId="13" numFmtId="0" xfId="0" applyAlignment="1" applyBorder="1" applyFont="1">
      <alignment readingOrder="0" vertical="bottom"/>
    </xf>
    <xf borderId="4" fillId="13" fontId="13" numFmtId="0" xfId="0" applyAlignment="1" applyBorder="1" applyFont="1">
      <alignment vertical="bottom"/>
    </xf>
    <xf borderId="0" fillId="41" fontId="8" numFmtId="0" xfId="0" applyAlignment="1" applyFill="1" applyFont="1">
      <alignment readingOrder="0"/>
    </xf>
    <xf borderId="0" fillId="18" fontId="8" numFmtId="0" xfId="0" applyAlignment="1" applyFont="1">
      <alignment readingOrder="0"/>
    </xf>
    <xf borderId="0" fillId="0" fontId="83" numFmtId="0" xfId="0" applyAlignment="1" applyFont="1">
      <alignment horizontal="left" readingOrder="0" vertical="top"/>
    </xf>
    <xf borderId="0" fillId="0" fontId="77" numFmtId="0" xfId="0" applyAlignment="1" applyFont="1">
      <alignment horizontal="left" readingOrder="0"/>
    </xf>
    <xf borderId="0" fillId="0" fontId="32" numFmtId="0" xfId="0" applyAlignment="1" applyFont="1">
      <alignment readingOrder="0"/>
    </xf>
    <xf borderId="1" fillId="0" fontId="13" numFmtId="165" xfId="0" applyAlignment="1" applyBorder="1" applyFont="1" applyNumberFormat="1">
      <alignment horizontal="right" readingOrder="0" vertical="bottom"/>
    </xf>
    <xf borderId="1" fillId="0" fontId="13" numFmtId="0" xfId="0" applyAlignment="1" applyBorder="1" applyFont="1">
      <alignment readingOrder="0" vertical="bottom"/>
    </xf>
    <xf borderId="10" fillId="0" fontId="13" numFmtId="0" xfId="0" applyAlignment="1" applyBorder="1" applyFont="1">
      <alignment readingOrder="0" vertical="bottom"/>
    </xf>
    <xf borderId="10" fillId="0" fontId="13" numFmtId="0" xfId="0" applyAlignment="1" applyBorder="1" applyFont="1">
      <alignment vertical="bottom"/>
    </xf>
    <xf borderId="1" fillId="0" fontId="13" numFmtId="0" xfId="0" applyAlignment="1" applyBorder="1" applyFont="1">
      <alignment vertical="bottom"/>
    </xf>
    <xf borderId="0" fillId="0" fontId="13" numFmtId="0" xfId="0" applyAlignment="1" applyFont="1">
      <alignment vertical="bottom"/>
    </xf>
    <xf borderId="1" fillId="0" fontId="13" numFmtId="165" xfId="0" applyAlignment="1" applyBorder="1" applyFont="1" applyNumberFormat="1">
      <alignment horizontal="right" readingOrder="0" shrinkToFit="0" vertical="center" wrapText="0"/>
    </xf>
    <xf borderId="1" fillId="41" fontId="13" numFmtId="0" xfId="0" applyAlignment="1" applyBorder="1" applyFont="1">
      <alignment readingOrder="0" shrinkToFit="0" vertical="center" wrapText="0"/>
    </xf>
    <xf borderId="1" fillId="0" fontId="13" numFmtId="0" xfId="0" applyAlignment="1" applyBorder="1" applyFont="1">
      <alignment readingOrder="0" shrinkToFit="0" vertical="center" wrapText="0"/>
    </xf>
    <xf borderId="1" fillId="0" fontId="13" numFmtId="0" xfId="0" applyAlignment="1" applyBorder="1" applyFont="1">
      <alignment horizontal="right" readingOrder="0" shrinkToFit="0" vertical="center" wrapText="0"/>
    </xf>
    <xf borderId="1" fillId="0" fontId="13" numFmtId="4" xfId="0" applyAlignment="1" applyBorder="1" applyFont="1" applyNumberFormat="1">
      <alignment readingOrder="0" shrinkToFit="0" vertical="center" wrapText="0"/>
    </xf>
    <xf borderId="4" fillId="0" fontId="13" numFmtId="0" xfId="0" applyAlignment="1" applyBorder="1" applyFont="1">
      <alignment readingOrder="0"/>
    </xf>
    <xf borderId="1" fillId="0" fontId="13" numFmtId="0" xfId="0" applyAlignment="1" applyBorder="1" applyFont="1">
      <alignment shrinkToFit="0" vertical="center" wrapText="0"/>
    </xf>
    <xf borderId="1" fillId="0" fontId="13" numFmtId="165" xfId="0" applyAlignment="1" applyBorder="1" applyFont="1" applyNumberFormat="1">
      <alignment horizontal="right" shrinkToFit="0" vertical="center" wrapText="0"/>
    </xf>
    <xf borderId="1" fillId="7" fontId="13" numFmtId="0" xfId="0" applyAlignment="1" applyBorder="1" applyFont="1">
      <alignment readingOrder="0" shrinkToFit="0" vertical="center" wrapText="0"/>
    </xf>
    <xf borderId="0" fillId="0" fontId="13" numFmtId="4" xfId="0" applyAlignment="1" applyFont="1" applyNumberFormat="1">
      <alignment readingOrder="0" shrinkToFit="0" vertical="center" wrapText="0"/>
    </xf>
    <xf borderId="0" fillId="0" fontId="8" numFmtId="165" xfId="0" applyAlignment="1" applyFont="1" applyNumberFormat="1">
      <alignment readingOrder="0" shrinkToFit="0" vertical="center" wrapText="0"/>
    </xf>
    <xf borderId="0" fillId="0" fontId="8" numFmtId="0" xfId="0" applyAlignment="1" applyFont="1">
      <alignment readingOrder="0" shrinkToFit="0" vertical="center" wrapText="0"/>
    </xf>
    <xf borderId="0" fillId="0" fontId="8" numFmtId="4" xfId="0" applyAlignment="1" applyFont="1" applyNumberFormat="1">
      <alignment readingOrder="0" shrinkToFit="0" vertical="center" wrapText="0"/>
    </xf>
    <xf borderId="0" fillId="0" fontId="8" numFmtId="0" xfId="0" applyAlignment="1" applyFont="1">
      <alignment shrinkToFit="0" vertical="center" wrapText="0"/>
    </xf>
    <xf borderId="0" fillId="7" fontId="8" numFmtId="0" xfId="0" applyAlignment="1" applyFont="1">
      <alignment readingOrder="0" shrinkToFit="0" vertical="center" wrapText="0"/>
    </xf>
    <xf borderId="0" fillId="2" fontId="8" numFmtId="165" xfId="0" applyAlignment="1" applyFont="1" applyNumberFormat="1">
      <alignment readingOrder="0" shrinkToFit="0" vertical="center" wrapText="0"/>
    </xf>
    <xf borderId="0" fillId="2" fontId="8" numFmtId="0" xfId="0" applyAlignment="1" applyFont="1">
      <alignment readingOrder="0" shrinkToFit="0" vertical="center" wrapText="0"/>
    </xf>
    <xf borderId="0" fillId="2" fontId="8" numFmtId="4" xfId="0" applyAlignment="1" applyFont="1" applyNumberFormat="1">
      <alignment readingOrder="0" shrinkToFit="0" vertical="center" wrapText="0"/>
    </xf>
    <xf borderId="0" fillId="2" fontId="8" numFmtId="0" xfId="0" applyAlignment="1" applyFont="1">
      <alignment shrinkToFit="0" vertical="center" wrapText="0"/>
    </xf>
    <xf borderId="0" fillId="6" fontId="8" numFmtId="165" xfId="0" applyAlignment="1" applyFont="1" applyNumberFormat="1">
      <alignment readingOrder="0" shrinkToFit="0" vertical="center" wrapText="0"/>
    </xf>
    <xf borderId="0" fillId="6" fontId="8" numFmtId="0" xfId="0" applyAlignment="1" applyFont="1">
      <alignment readingOrder="0" shrinkToFit="0" vertical="center" wrapText="0"/>
    </xf>
    <xf borderId="0" fillId="6" fontId="8" numFmtId="4" xfId="0" applyAlignment="1" applyFont="1" applyNumberFormat="1">
      <alignment readingOrder="0" shrinkToFit="0" vertical="center" wrapText="0"/>
    </xf>
    <xf borderId="0" fillId="6" fontId="8" numFmtId="0" xfId="0" applyAlignment="1" applyFont="1">
      <alignment shrinkToFit="0" vertical="center" wrapText="0"/>
    </xf>
    <xf borderId="0" fillId="17" fontId="8" numFmtId="0" xfId="0" applyAlignment="1" applyFont="1">
      <alignment readingOrder="0" shrinkToFit="0" vertical="center" wrapText="0"/>
    </xf>
    <xf borderId="0" fillId="5" fontId="54" numFmtId="0" xfId="0" applyAlignment="1" applyFont="1">
      <alignment readingOrder="0"/>
    </xf>
    <xf borderId="0" fillId="7" fontId="8" numFmtId="0" xfId="0" applyAlignment="1" applyFont="1">
      <alignment readingOrder="0"/>
    </xf>
    <xf borderId="0" fillId="17" fontId="8" numFmtId="0" xfId="0" applyAlignment="1" applyFont="1">
      <alignment readingOrder="0"/>
    </xf>
    <xf borderId="0" fillId="5" fontId="8" numFmtId="4" xfId="0" applyAlignment="1" applyFont="1" applyNumberFormat="1">
      <alignment readingOrder="0"/>
    </xf>
    <xf borderId="0" fillId="20" fontId="8" numFmtId="0" xfId="0" applyAlignment="1" applyFont="1">
      <alignment readingOrder="0"/>
    </xf>
    <xf borderId="1" fillId="19" fontId="13" numFmtId="0" xfId="0" applyAlignment="1" applyBorder="1" applyFont="1">
      <alignment readingOrder="0" shrinkToFit="0" vertical="bottom" wrapText="0"/>
    </xf>
    <xf borderId="0" fillId="5" fontId="13" numFmtId="0" xfId="0" applyAlignment="1" applyFont="1">
      <alignment horizontal="left" readingOrder="0" vertical="bottom"/>
    </xf>
    <xf borderId="0" fillId="5" fontId="13" numFmtId="0" xfId="0" applyAlignment="1" applyFont="1">
      <alignment readingOrder="0" vertical="bottom"/>
    </xf>
    <xf borderId="0" fillId="7" fontId="8" numFmtId="165" xfId="0" applyFont="1" applyNumberFormat="1"/>
    <xf borderId="0" fillId="5" fontId="10" numFmtId="171" xfId="0" applyAlignment="1" applyFont="1" applyNumberFormat="1">
      <alignment readingOrder="0" vertical="bottom"/>
    </xf>
    <xf borderId="1" fillId="10" fontId="33" numFmtId="0" xfId="0" applyAlignment="1" applyBorder="1" applyFont="1">
      <alignment horizontal="center" readingOrder="0" shrinkToFit="0" wrapText="1"/>
    </xf>
    <xf borderId="0" fillId="0" fontId="13" numFmtId="0" xfId="0" applyAlignment="1" applyFont="1">
      <alignment horizontal="center"/>
    </xf>
    <xf borderId="1" fillId="5" fontId="13" numFmtId="165" xfId="0" applyAlignment="1" applyBorder="1" applyFont="1" applyNumberFormat="1">
      <alignment horizontal="center" shrinkToFit="0" wrapText="1"/>
    </xf>
    <xf borderId="1" fillId="0" fontId="13" numFmtId="0" xfId="0" applyAlignment="1" applyBorder="1" applyFont="1">
      <alignment horizontal="center" shrinkToFit="0" wrapText="1"/>
    </xf>
    <xf borderId="1" fillId="0" fontId="13" numFmtId="0" xfId="0" applyAlignment="1" applyBorder="1" applyFont="1">
      <alignment horizontal="center" readingOrder="0" shrinkToFit="0" wrapText="1"/>
    </xf>
    <xf borderId="1" fillId="0" fontId="13" numFmtId="0" xfId="0" applyAlignment="1" applyBorder="1" applyFont="1">
      <alignment horizontal="left" readingOrder="0" shrinkToFit="0" wrapText="1"/>
    </xf>
    <xf borderId="1" fillId="0" fontId="13" numFmtId="0" xfId="0" applyAlignment="1" applyBorder="1" applyFont="1">
      <alignment horizontal="left" shrinkToFit="0" wrapText="1"/>
    </xf>
    <xf borderId="1" fillId="0" fontId="13" numFmtId="3" xfId="0" applyAlignment="1" applyBorder="1" applyFont="1" applyNumberFormat="1">
      <alignment horizontal="left" readingOrder="0" shrinkToFit="0" wrapText="1"/>
    </xf>
    <xf borderId="1" fillId="0" fontId="13" numFmtId="0" xfId="0" applyAlignment="1" applyBorder="1" applyFont="1">
      <alignment horizontal="center" readingOrder="0" vertical="bottom"/>
    </xf>
    <xf borderId="0" fillId="0" fontId="13" numFmtId="0" xfId="0" applyAlignment="1" applyFont="1">
      <alignment horizontal="center" shrinkToFit="0" wrapText="1"/>
    </xf>
    <xf borderId="4" fillId="0" fontId="13" numFmtId="0" xfId="0" applyAlignment="1" applyBorder="1" applyFont="1">
      <alignment horizontal="center" readingOrder="0" vertical="bottom"/>
    </xf>
    <xf borderId="1" fillId="6" fontId="13" numFmtId="165" xfId="0" applyAlignment="1" applyBorder="1" applyFont="1" applyNumberFormat="1">
      <alignment horizontal="center" shrinkToFit="0" wrapText="1"/>
    </xf>
    <xf borderId="1" fillId="6" fontId="13" numFmtId="0" xfId="0" applyAlignment="1" applyBorder="1" applyFont="1">
      <alignment horizontal="left" readingOrder="0" shrinkToFit="0" wrapText="1"/>
    </xf>
    <xf borderId="1" fillId="6" fontId="13" numFmtId="0" xfId="0" applyAlignment="1" applyBorder="1" applyFont="1">
      <alignment horizontal="center" shrinkToFit="0" wrapText="1"/>
    </xf>
    <xf borderId="1" fillId="6" fontId="13" numFmtId="0" xfId="0" applyAlignment="1" applyBorder="1" applyFont="1">
      <alignment horizontal="center" readingOrder="0" shrinkToFit="0" wrapText="1"/>
    </xf>
    <xf borderId="1" fillId="6" fontId="13" numFmtId="0" xfId="0" applyAlignment="1" applyBorder="1" applyFont="1">
      <alignment horizontal="left" shrinkToFit="0" wrapText="1"/>
    </xf>
    <xf borderId="4" fillId="6" fontId="13" numFmtId="0" xfId="0" applyAlignment="1" applyBorder="1" applyFont="1">
      <alignment horizontal="center" readingOrder="0" vertical="bottom"/>
    </xf>
    <xf borderId="0" fillId="6" fontId="13" numFmtId="0" xfId="0" applyAlignment="1" applyFont="1">
      <alignment horizontal="center" shrinkToFit="0" wrapText="1"/>
    </xf>
    <xf borderId="0" fillId="6" fontId="13" numFmtId="0" xfId="0" applyAlignment="1" applyFont="1">
      <alignment horizontal="center"/>
    </xf>
    <xf borderId="1" fillId="5" fontId="13" numFmtId="0" xfId="0" applyAlignment="1" applyBorder="1" applyFont="1">
      <alignment horizontal="center" readingOrder="0" shrinkToFit="0" wrapText="1"/>
    </xf>
    <xf borderId="1" fillId="5" fontId="13" numFmtId="0" xfId="0" applyAlignment="1" applyBorder="1" applyFont="1">
      <alignment horizontal="center" shrinkToFit="0" wrapText="1"/>
    </xf>
    <xf borderId="1" fillId="5" fontId="13" numFmtId="0" xfId="0" applyAlignment="1" applyBorder="1" applyFont="1">
      <alignment horizontal="left" shrinkToFit="0" wrapText="1"/>
    </xf>
    <xf borderId="4" fillId="5" fontId="13" numFmtId="0" xfId="0" applyAlignment="1" applyBorder="1" applyFont="1">
      <alignment horizontal="center" readingOrder="0" vertical="bottom"/>
    </xf>
    <xf borderId="0" fillId="5" fontId="13" numFmtId="0" xfId="0" applyAlignment="1" applyFont="1">
      <alignment horizontal="center" shrinkToFit="0" wrapText="1"/>
    </xf>
    <xf borderId="0" fillId="5" fontId="13" numFmtId="0" xfId="0" applyAlignment="1" applyFont="1">
      <alignment horizontal="center"/>
    </xf>
    <xf borderId="1" fillId="42" fontId="34" numFmtId="165" xfId="0" applyAlignment="1" applyBorder="1" applyFill="1" applyFont="1" applyNumberFormat="1">
      <alignment horizontal="center" shrinkToFit="0" wrapText="1"/>
    </xf>
    <xf borderId="1" fillId="42" fontId="34" numFmtId="0" xfId="0" applyAlignment="1" applyBorder="1" applyFont="1">
      <alignment horizontal="left" readingOrder="0" shrinkToFit="0" wrapText="1"/>
    </xf>
    <xf borderId="1" fillId="42" fontId="34" numFmtId="0" xfId="0" applyAlignment="1" applyBorder="1" applyFont="1">
      <alignment horizontal="center" shrinkToFit="0" wrapText="1"/>
    </xf>
    <xf borderId="1" fillId="42" fontId="34" numFmtId="0" xfId="0" applyAlignment="1" applyBorder="1" applyFont="1">
      <alignment horizontal="left" shrinkToFit="0" wrapText="1"/>
    </xf>
    <xf borderId="4" fillId="42" fontId="34" numFmtId="0" xfId="0" applyAlignment="1" applyBorder="1" applyFont="1">
      <alignment horizontal="center" readingOrder="0" vertical="bottom"/>
    </xf>
    <xf borderId="1" fillId="42" fontId="34" numFmtId="0" xfId="0" applyAlignment="1" applyBorder="1" applyFont="1">
      <alignment horizontal="center" readingOrder="0" shrinkToFit="0" wrapText="1"/>
    </xf>
    <xf borderId="0" fillId="42" fontId="34" numFmtId="0" xfId="0" applyAlignment="1" applyFont="1">
      <alignment horizontal="center" shrinkToFit="0" wrapText="1"/>
    </xf>
    <xf borderId="0" fillId="42" fontId="34" numFmtId="0" xfId="0" applyAlignment="1" applyFont="1">
      <alignment horizontal="center"/>
    </xf>
    <xf borderId="1" fillId="43" fontId="13" numFmtId="165" xfId="0" applyAlignment="1" applyBorder="1" applyFill="1" applyFont="1" applyNumberFormat="1">
      <alignment horizontal="center" shrinkToFit="0" wrapText="1"/>
    </xf>
    <xf borderId="1" fillId="43" fontId="13" numFmtId="0" xfId="0" applyAlignment="1" applyBorder="1" applyFont="1">
      <alignment horizontal="left" readingOrder="0" shrinkToFit="0" wrapText="1"/>
    </xf>
    <xf borderId="1" fillId="43" fontId="13" numFmtId="0" xfId="0" applyAlignment="1" applyBorder="1" applyFont="1">
      <alignment horizontal="center" shrinkToFit="0" wrapText="1"/>
    </xf>
    <xf borderId="1" fillId="43" fontId="13" numFmtId="0" xfId="0" applyAlignment="1" applyBorder="1" applyFont="1">
      <alignment horizontal="left" shrinkToFit="0" wrapText="1"/>
    </xf>
    <xf borderId="4" fillId="43" fontId="13" numFmtId="0" xfId="0" applyAlignment="1" applyBorder="1" applyFont="1">
      <alignment horizontal="center" readingOrder="0" vertical="bottom"/>
    </xf>
    <xf borderId="1" fillId="43" fontId="13" numFmtId="0" xfId="0" applyAlignment="1" applyBorder="1" applyFont="1">
      <alignment horizontal="center" readingOrder="0" shrinkToFit="0" wrapText="1"/>
    </xf>
    <xf borderId="0" fillId="43" fontId="13" numFmtId="0" xfId="0" applyAlignment="1" applyFont="1">
      <alignment horizontal="center" shrinkToFit="0" wrapText="1"/>
    </xf>
    <xf borderId="0" fillId="43" fontId="13" numFmtId="0" xfId="0" applyAlignment="1" applyFont="1">
      <alignment horizontal="center"/>
    </xf>
    <xf borderId="1" fillId="0" fontId="13" numFmtId="165" xfId="0" applyAlignment="1" applyBorder="1" applyFont="1" applyNumberFormat="1">
      <alignment horizontal="center" shrinkToFit="0" wrapText="1"/>
    </xf>
    <xf borderId="1" fillId="0" fontId="13" numFmtId="164" xfId="0" applyAlignment="1" applyBorder="1" applyFont="1" applyNumberFormat="1">
      <alignment horizontal="center" shrinkToFit="0" wrapText="1"/>
    </xf>
    <xf borderId="1" fillId="5" fontId="13" numFmtId="164" xfId="0" applyAlignment="1" applyBorder="1" applyFont="1" applyNumberFormat="1">
      <alignment horizontal="center" shrinkToFit="0" wrapText="1"/>
    </xf>
    <xf borderId="1" fillId="0" fontId="13" numFmtId="165" xfId="0" applyAlignment="1" applyBorder="1" applyFont="1" applyNumberFormat="1">
      <alignment horizontal="right" shrinkToFit="0" vertical="bottom" wrapText="1"/>
    </xf>
    <xf borderId="1" fillId="5" fontId="13" numFmtId="0" xfId="0" applyAlignment="1" applyBorder="1" applyFont="1">
      <alignment horizontal="left" readingOrder="0" shrinkToFit="0" vertical="bottom" wrapText="1"/>
    </xf>
    <xf borderId="1" fillId="5" fontId="13" numFmtId="0" xfId="0" applyAlignment="1" applyBorder="1" applyFont="1">
      <alignment readingOrder="0" shrinkToFit="0" vertical="bottom" wrapText="1"/>
    </xf>
    <xf borderId="1" fillId="5" fontId="13" numFmtId="0" xfId="0" applyAlignment="1" applyBorder="1" applyFont="1">
      <alignment horizontal="center" shrinkToFit="0" vertical="bottom" wrapText="1"/>
    </xf>
    <xf borderId="1" fillId="5" fontId="13" numFmtId="0" xfId="0" applyAlignment="1" applyBorder="1" applyFont="1">
      <alignment horizontal="left" shrinkToFit="0" vertical="bottom" wrapText="1"/>
    </xf>
    <xf borderId="1" fillId="5" fontId="13" numFmtId="0" xfId="0" applyAlignment="1" applyBorder="1" applyFont="1">
      <alignment shrinkToFit="0" vertical="bottom" wrapText="1"/>
    </xf>
    <xf borderId="1" fillId="0" fontId="13" numFmtId="0" xfId="0" applyAlignment="1" applyBorder="1" applyFont="1">
      <alignment shrinkToFit="0" vertical="bottom" wrapText="1"/>
    </xf>
    <xf borderId="1" fillId="0" fontId="13" numFmtId="165" xfId="0" applyAlignment="1" applyBorder="1" applyFont="1" applyNumberFormat="1">
      <alignment horizontal="right" readingOrder="0" shrinkToFit="0" vertical="bottom" wrapText="1"/>
    </xf>
    <xf borderId="0" fillId="0" fontId="13" numFmtId="0" xfId="0" applyAlignment="1" applyFont="1">
      <alignment horizontal="center" readingOrder="0" shrinkToFit="0" wrapText="1"/>
    </xf>
    <xf borderId="1" fillId="0" fontId="13" numFmtId="0" xfId="0" applyAlignment="1" applyBorder="1" applyFont="1">
      <alignment horizontal="left" readingOrder="0" shrinkToFit="0" vertical="bottom" wrapText="1"/>
    </xf>
    <xf borderId="1" fillId="0" fontId="13" numFmtId="0" xfId="0" applyAlignment="1" applyBorder="1" applyFont="1">
      <alignment horizontal="center" shrinkToFit="0" vertical="bottom" wrapText="1"/>
    </xf>
    <xf borderId="1" fillId="0" fontId="13" numFmtId="0" xfId="0" applyAlignment="1" applyBorder="1" applyFont="1">
      <alignment horizontal="left" shrinkToFit="0" vertical="bottom" wrapText="1"/>
    </xf>
    <xf borderId="1" fillId="0" fontId="13" numFmtId="0" xfId="0" applyAlignment="1" applyBorder="1" applyFont="1">
      <alignment horizontal="center" readingOrder="0" shrinkToFit="0" vertical="bottom" wrapText="1"/>
    </xf>
    <xf borderId="1" fillId="0" fontId="13" numFmtId="165" xfId="0" applyAlignment="1" applyBorder="1" applyFont="1" applyNumberFormat="1">
      <alignment horizontal="left" shrinkToFit="0" vertical="bottom" wrapText="1"/>
    </xf>
    <xf borderId="1" fillId="0" fontId="13" numFmtId="165" xfId="0" applyAlignment="1" applyBorder="1" applyFont="1" applyNumberFormat="1">
      <alignment horizontal="left" readingOrder="0" shrinkToFit="0" vertical="bottom" wrapText="1"/>
    </xf>
    <xf borderId="4" fillId="0" fontId="13" numFmtId="0" xfId="0" applyAlignment="1" applyBorder="1" applyFont="1">
      <alignment horizontal="left" vertical="bottom"/>
    </xf>
    <xf borderId="1" fillId="0" fontId="13" numFmtId="0" xfId="0" applyAlignment="1" applyBorder="1" applyFont="1">
      <alignment horizontal="left" readingOrder="0" shrinkToFit="0" vertical="bottom" wrapText="1"/>
    </xf>
    <xf borderId="1" fillId="0" fontId="13" numFmtId="0" xfId="0" applyAlignment="1" applyBorder="1" applyFont="1">
      <alignment readingOrder="0" shrinkToFit="0" vertical="bottom" wrapText="1"/>
    </xf>
    <xf borderId="0" fillId="0" fontId="13" numFmtId="0" xfId="0" applyAlignment="1" applyFont="1">
      <alignment shrinkToFit="0" vertical="bottom" wrapText="1"/>
    </xf>
    <xf borderId="1" fillId="0" fontId="13" numFmtId="0" xfId="0" applyAlignment="1" applyBorder="1" applyFont="1">
      <alignment shrinkToFit="0" vertical="bottom" wrapText="1"/>
    </xf>
    <xf borderId="1" fillId="0" fontId="13" numFmtId="165" xfId="0" applyAlignment="1" applyBorder="1" applyFont="1" applyNumberFormat="1">
      <alignment horizontal="right" readingOrder="0" shrinkToFit="0" vertical="bottom" wrapText="1"/>
    </xf>
    <xf borderId="1" fillId="0" fontId="13" numFmtId="0" xfId="0" applyAlignment="1" applyBorder="1" applyFont="1">
      <alignment horizontal="center" readingOrder="0" shrinkToFit="0" vertical="bottom" wrapText="1"/>
    </xf>
    <xf borderId="0" fillId="0" fontId="13" numFmtId="0" xfId="0" applyAlignment="1" applyFont="1">
      <alignment shrinkToFit="0" vertical="bottom" wrapText="0"/>
    </xf>
    <xf borderId="1" fillId="5" fontId="13" numFmtId="165" xfId="0" applyAlignment="1" applyBorder="1" applyFont="1" applyNumberFormat="1">
      <alignment horizontal="center" readingOrder="0" shrinkToFit="0" vertical="bottom" wrapText="1"/>
    </xf>
    <xf borderId="1" fillId="5" fontId="13" numFmtId="0" xfId="0" applyAlignment="1" applyBorder="1" applyFont="1">
      <alignment horizontal="left" readingOrder="0" shrinkToFit="0" vertical="bottom" wrapText="1"/>
    </xf>
    <xf borderId="1" fillId="0" fontId="13" numFmtId="0" xfId="0" applyAlignment="1" applyBorder="1" applyFont="1">
      <alignment horizontal="center" shrinkToFit="0" vertical="bottom" wrapText="1"/>
    </xf>
    <xf borderId="1" fillId="0" fontId="13" numFmtId="172" xfId="0" applyAlignment="1" applyBorder="1" applyFont="1" applyNumberFormat="1">
      <alignment horizontal="center" readingOrder="0" shrinkToFit="0" vertical="bottom" wrapText="1"/>
    </xf>
    <xf borderId="1" fillId="0" fontId="13" numFmtId="0" xfId="0" applyAlignment="1" applyBorder="1" applyFont="1">
      <alignment horizontal="center" readingOrder="0" shrinkToFit="0" wrapText="1"/>
    </xf>
    <xf borderId="4" fillId="0" fontId="13" numFmtId="0" xfId="0" applyAlignment="1" applyBorder="1" applyFont="1">
      <alignment horizontal="center" vertical="bottom"/>
    </xf>
    <xf borderId="1" fillId="0" fontId="13" numFmtId="164" xfId="0" applyAlignment="1" applyBorder="1" applyFont="1" applyNumberFormat="1">
      <alignment horizontal="center" readingOrder="0" shrinkToFit="0" vertical="bottom" wrapText="1"/>
    </xf>
    <xf borderId="1" fillId="5" fontId="13" numFmtId="0" xfId="0" applyAlignment="1" applyBorder="1" applyFont="1">
      <alignment readingOrder="0" shrinkToFit="0" vertical="bottom" wrapText="1"/>
    </xf>
    <xf borderId="1" fillId="5" fontId="13" numFmtId="0" xfId="0" applyAlignment="1" applyBorder="1" applyFont="1">
      <alignment horizontal="center" readingOrder="0" shrinkToFit="0" vertical="bottom" wrapText="1"/>
    </xf>
    <xf borderId="1" fillId="5" fontId="13" numFmtId="165" xfId="0" applyAlignment="1" applyBorder="1" applyFont="1" applyNumberFormat="1">
      <alignment horizontal="center" shrinkToFit="0" vertical="bottom" wrapText="1"/>
    </xf>
    <xf borderId="1" fillId="0" fontId="13" numFmtId="165" xfId="0" applyAlignment="1" applyBorder="1" applyFont="1" applyNumberFormat="1">
      <alignment horizontal="center" readingOrder="0" shrinkToFit="0" wrapText="1"/>
    </xf>
    <xf borderId="1" fillId="0" fontId="8" numFmtId="165" xfId="0" applyAlignment="1" applyBorder="1" applyFont="1" applyNumberFormat="1">
      <alignment horizontal="center" readingOrder="0" shrinkToFit="0" wrapText="1"/>
    </xf>
    <xf borderId="1" fillId="0" fontId="8" numFmtId="0" xfId="0" applyAlignment="1" applyBorder="1" applyFont="1">
      <alignment horizontal="center" readingOrder="0" shrinkToFit="0" wrapText="1"/>
    </xf>
    <xf borderId="1" fillId="0" fontId="13" numFmtId="0" xfId="0" applyAlignment="1" applyBorder="1" applyFont="1">
      <alignment horizontal="center" readingOrder="0" shrinkToFit="0" vertical="bottom" wrapText="1"/>
    </xf>
    <xf borderId="1" fillId="0" fontId="13" numFmtId="3" xfId="0" applyAlignment="1" applyBorder="1" applyFont="1" applyNumberFormat="1">
      <alignment horizontal="center" readingOrder="0" shrinkToFit="0" vertical="bottom" wrapText="1"/>
    </xf>
    <xf borderId="1" fillId="0" fontId="13" numFmtId="0" xfId="0" applyAlignment="1" applyBorder="1" applyFont="1">
      <alignment shrinkToFit="0" vertical="bottom" wrapText="1"/>
    </xf>
    <xf borderId="1" fillId="0" fontId="13" numFmtId="3" xfId="0" applyAlignment="1" applyBorder="1" applyFont="1" applyNumberFormat="1">
      <alignment readingOrder="0" shrinkToFit="0" vertical="bottom" wrapText="1"/>
    </xf>
    <xf borderId="1" fillId="0" fontId="8" numFmtId="3" xfId="0" applyAlignment="1" applyBorder="1" applyFont="1" applyNumberFormat="1">
      <alignment readingOrder="0" shrinkToFit="0" wrapText="1"/>
    </xf>
    <xf borderId="1" fillId="0" fontId="8" numFmtId="165" xfId="0" applyAlignment="1" applyBorder="1" applyFont="1" applyNumberFormat="1">
      <alignment readingOrder="0" shrinkToFit="0" wrapText="1"/>
    </xf>
    <xf borderId="1" fillId="0" fontId="8" numFmtId="164" xfId="0" applyAlignment="1" applyBorder="1" applyFont="1" applyNumberFormat="1">
      <alignment readingOrder="0" shrinkToFit="0" wrapText="1"/>
    </xf>
    <xf borderId="1" fillId="44" fontId="10" numFmtId="165" xfId="0" applyAlignment="1" applyBorder="1" applyFill="1" applyFont="1" applyNumberFormat="1">
      <alignment readingOrder="0" shrinkToFit="0" wrapText="1"/>
    </xf>
    <xf borderId="1" fillId="44" fontId="10" numFmtId="0" xfId="0" applyAlignment="1" applyBorder="1" applyFont="1">
      <alignment readingOrder="0" shrinkToFit="0" wrapText="1"/>
    </xf>
    <xf borderId="4" fillId="44" fontId="13" numFmtId="0" xfId="0" applyAlignment="1" applyBorder="1" applyFont="1">
      <alignment readingOrder="0" vertical="bottom"/>
    </xf>
    <xf borderId="1" fillId="0" fontId="10" numFmtId="0" xfId="0" applyAlignment="1" applyBorder="1" applyFont="1">
      <alignment shrinkToFit="0" wrapText="1"/>
    </xf>
    <xf borderId="0" fillId="0" fontId="10" numFmtId="0" xfId="0" applyAlignment="1" applyFont="1">
      <alignment shrinkToFit="0" wrapText="1"/>
    </xf>
    <xf borderId="0" fillId="0" fontId="10" numFmtId="0" xfId="0" applyFont="1"/>
    <xf borderId="1" fillId="44" fontId="8" numFmtId="165" xfId="0" applyAlignment="1" applyBorder="1" applyFont="1" applyNumberFormat="1">
      <alignment readingOrder="0" shrinkToFit="0" wrapText="1"/>
    </xf>
    <xf borderId="1" fillId="44" fontId="10" numFmtId="0" xfId="0" applyAlignment="1" applyBorder="1" applyFont="1">
      <alignment readingOrder="0" shrinkToFit="0" wrapText="1"/>
    </xf>
    <xf borderId="1" fillId="44" fontId="8" numFmtId="0" xfId="0" applyAlignment="1" applyBorder="1" applyFont="1">
      <alignment readingOrder="0" shrinkToFit="0" wrapText="1"/>
    </xf>
    <xf borderId="1" fillId="44" fontId="8" numFmtId="0" xfId="0" applyAlignment="1" applyBorder="1" applyFont="1">
      <alignment shrinkToFit="0" wrapText="1"/>
    </xf>
    <xf borderId="1" fillId="44" fontId="8" numFmtId="0" xfId="0" applyAlignment="1" applyBorder="1" applyFont="1">
      <alignment horizontal="left" readingOrder="0" shrinkToFit="0" wrapText="1"/>
    </xf>
    <xf borderId="1" fillId="44" fontId="8" numFmtId="0" xfId="0" applyAlignment="1" applyBorder="1" applyFont="1">
      <alignment horizontal="left" shrinkToFit="0" wrapText="1"/>
    </xf>
    <xf borderId="1" fillId="44" fontId="31" numFmtId="0" xfId="0" applyAlignment="1" applyBorder="1" applyFont="1">
      <alignment readingOrder="0" shrinkToFit="0" wrapText="1"/>
    </xf>
    <xf borderId="1" fillId="44" fontId="8" numFmtId="3" xfId="0" applyAlignment="1" applyBorder="1" applyFont="1" applyNumberFormat="1">
      <alignment horizontal="left" readingOrder="0" shrinkToFit="0" wrapText="1"/>
    </xf>
    <xf borderId="1" fillId="5" fontId="31" numFmtId="0" xfId="0" applyAlignment="1" applyBorder="1" applyFont="1">
      <alignment readingOrder="0" shrinkToFit="0" wrapText="1"/>
    </xf>
    <xf borderId="1" fillId="0" fontId="8" numFmtId="0" xfId="0" applyAlignment="1" applyBorder="1" applyFont="1">
      <alignment horizontal="left" shrinkToFit="0" wrapText="1"/>
    </xf>
    <xf borderId="1" fillId="0" fontId="8" numFmtId="3" xfId="0" applyAlignment="1" applyBorder="1" applyFont="1" applyNumberFormat="1">
      <alignment horizontal="left" readingOrder="0" shrinkToFit="0" wrapText="1"/>
    </xf>
    <xf borderId="1" fillId="45" fontId="8" numFmtId="165" xfId="0" applyAlignment="1" applyBorder="1" applyFill="1" applyFont="1" applyNumberFormat="1">
      <alignment readingOrder="0" shrinkToFit="0" wrapText="1"/>
    </xf>
    <xf borderId="1" fillId="45" fontId="8" numFmtId="0" xfId="0" applyAlignment="1" applyBorder="1" applyFont="1">
      <alignment horizontal="left" readingOrder="0" shrinkToFit="0" wrapText="1"/>
    </xf>
    <xf borderId="1" fillId="45" fontId="8" numFmtId="0" xfId="0" applyAlignment="1" applyBorder="1" applyFont="1">
      <alignment readingOrder="0" shrinkToFit="0" wrapText="1"/>
    </xf>
    <xf borderId="1" fillId="45" fontId="8" numFmtId="3" xfId="0" applyAlignment="1" applyBorder="1" applyFont="1" applyNumberFormat="1">
      <alignment horizontal="left" readingOrder="0" shrinkToFit="0" wrapText="1"/>
    </xf>
    <xf borderId="4" fillId="45" fontId="13" numFmtId="0" xfId="0" applyAlignment="1" applyBorder="1" applyFont="1">
      <alignment readingOrder="0" vertical="bottom"/>
    </xf>
    <xf borderId="1" fillId="18" fontId="8" numFmtId="165" xfId="0" applyAlignment="1" applyBorder="1" applyFont="1" applyNumberFormat="1">
      <alignment readingOrder="0" shrinkToFit="0" wrapText="1"/>
    </xf>
    <xf borderId="1" fillId="18" fontId="8" numFmtId="0" xfId="0" applyAlignment="1" applyBorder="1" applyFont="1">
      <alignment horizontal="left" readingOrder="0" shrinkToFit="0" wrapText="1"/>
    </xf>
    <xf borderId="1" fillId="18" fontId="8" numFmtId="0" xfId="0" applyAlignment="1" applyBorder="1" applyFont="1">
      <alignment readingOrder="0" shrinkToFit="0" wrapText="1"/>
    </xf>
    <xf borderId="1" fillId="18" fontId="8" numFmtId="3" xfId="0" applyAlignment="1" applyBorder="1" applyFont="1" applyNumberFormat="1">
      <alignment horizontal="left" readingOrder="0" shrinkToFit="0" wrapText="1"/>
    </xf>
    <xf borderId="4" fillId="18" fontId="13" numFmtId="0" xfId="0" applyAlignment="1" applyBorder="1" applyFont="1">
      <alignment readingOrder="0" vertical="bottom"/>
    </xf>
    <xf borderId="1" fillId="0" fontId="18" numFmtId="165" xfId="0" applyAlignment="1" applyBorder="1" applyFont="1" applyNumberFormat="1">
      <alignment readingOrder="0" shrinkToFit="0" wrapText="1"/>
    </xf>
    <xf borderId="1" fillId="0" fontId="18" numFmtId="0" xfId="0" applyAlignment="1" applyBorder="1" applyFont="1">
      <alignment horizontal="left" readingOrder="0" shrinkToFit="0" wrapText="1"/>
    </xf>
    <xf borderId="1" fillId="0" fontId="18" numFmtId="0" xfId="0" applyAlignment="1" applyBorder="1" applyFont="1">
      <alignment readingOrder="0" shrinkToFit="0" wrapText="1"/>
    </xf>
    <xf borderId="1" fillId="0" fontId="18" numFmtId="0" xfId="0" applyAlignment="1" applyBorder="1" applyFont="1">
      <alignment shrinkToFit="0" wrapText="1"/>
    </xf>
    <xf borderId="1" fillId="0" fontId="18" numFmtId="0" xfId="0" applyAlignment="1" applyBorder="1" applyFont="1">
      <alignment horizontal="left" shrinkToFit="0" wrapText="1"/>
    </xf>
    <xf borderId="4" fillId="0" fontId="17" numFmtId="0" xfId="0" applyAlignment="1" applyBorder="1" applyFont="1">
      <alignment readingOrder="0" vertical="bottom"/>
    </xf>
    <xf borderId="0" fillId="0" fontId="18" numFmtId="0" xfId="0" applyAlignment="1" applyFont="1">
      <alignment shrinkToFit="0" wrapText="1"/>
    </xf>
    <xf borderId="0" fillId="0" fontId="18" numFmtId="0" xfId="0" applyFont="1"/>
    <xf borderId="4" fillId="0" fontId="84" numFmtId="0" xfId="0" applyAlignment="1" applyBorder="1" applyFont="1">
      <alignment horizontal="left" readingOrder="0" vertical="bottom"/>
    </xf>
    <xf borderId="1" fillId="0" fontId="77" numFmtId="0" xfId="0" applyAlignment="1" applyBorder="1" applyFont="1">
      <alignment horizontal="left" readingOrder="0" shrinkToFit="0" wrapText="1"/>
    </xf>
    <xf borderId="1" fillId="0" fontId="77" numFmtId="3" xfId="0" applyAlignment="1" applyBorder="1" applyFont="1" applyNumberFormat="1">
      <alignment horizontal="left" readingOrder="0" shrinkToFit="0" wrapText="1"/>
    </xf>
    <xf borderId="4" fillId="0" fontId="85" numFmtId="0" xfId="0" applyAlignment="1" applyBorder="1" applyFont="1">
      <alignment horizontal="left" readingOrder="0" vertical="bottom"/>
    </xf>
    <xf borderId="1" fillId="0" fontId="86" numFmtId="0" xfId="0" applyAlignment="1" applyBorder="1" applyFont="1">
      <alignment horizontal="left" readingOrder="0" shrinkToFit="0" wrapText="1"/>
    </xf>
    <xf borderId="4" fillId="0" fontId="87" numFmtId="0" xfId="0" applyAlignment="1" applyBorder="1" applyFont="1">
      <alignment horizontal="left" readingOrder="0" vertical="bottom"/>
    </xf>
    <xf borderId="0" fillId="0" fontId="18" numFmtId="0" xfId="0" applyAlignment="1" applyFont="1">
      <alignment readingOrder="0" shrinkToFit="0" wrapText="1"/>
    </xf>
    <xf borderId="1" fillId="16" fontId="8" numFmtId="165" xfId="0" applyAlignment="1" applyBorder="1" applyFont="1" applyNumberFormat="1">
      <alignment readingOrder="0" shrinkToFit="0" wrapText="1"/>
    </xf>
    <xf borderId="1" fillId="16" fontId="8" numFmtId="0" xfId="0" applyAlignment="1" applyBorder="1" applyFont="1">
      <alignment horizontal="left" readingOrder="0" shrinkToFit="0" wrapText="1"/>
    </xf>
    <xf borderId="1" fillId="16" fontId="8" numFmtId="0" xfId="0" applyAlignment="1" applyBorder="1" applyFont="1">
      <alignment readingOrder="0" shrinkToFit="0" wrapText="1"/>
    </xf>
    <xf borderId="1" fillId="16" fontId="8" numFmtId="3" xfId="0" applyAlignment="1" applyBorder="1" applyFont="1" applyNumberFormat="1">
      <alignment horizontal="left" readingOrder="0" shrinkToFit="0" wrapText="1"/>
    </xf>
    <xf borderId="4" fillId="16" fontId="85" numFmtId="0" xfId="0" applyAlignment="1" applyBorder="1" applyFont="1">
      <alignment horizontal="left" readingOrder="0" vertical="bottom"/>
    </xf>
    <xf borderId="1" fillId="16" fontId="8" numFmtId="0" xfId="0" applyAlignment="1" applyBorder="1" applyFont="1">
      <alignment shrinkToFit="0" wrapText="1"/>
    </xf>
    <xf borderId="0" fillId="16" fontId="8" numFmtId="0" xfId="0" applyAlignment="1" applyFont="1">
      <alignment shrinkToFit="0" wrapText="1"/>
    </xf>
    <xf borderId="4" fillId="16" fontId="13" numFmtId="0" xfId="0" applyAlignment="1" applyBorder="1" applyFont="1">
      <alignment readingOrder="0" vertical="bottom"/>
    </xf>
    <xf borderId="0" fillId="16" fontId="8" numFmtId="0" xfId="0" applyAlignment="1" applyFont="1">
      <alignment readingOrder="0" shrinkToFit="0" wrapText="1"/>
    </xf>
    <xf borderId="1" fillId="4" fontId="8" numFmtId="165" xfId="0" applyAlignment="1" applyBorder="1" applyFont="1" applyNumberFormat="1">
      <alignment readingOrder="0" shrinkToFit="0" wrapText="1"/>
    </xf>
    <xf borderId="1" fillId="4" fontId="8" numFmtId="0" xfId="0" applyAlignment="1" applyBorder="1" applyFont="1">
      <alignment horizontal="left" readingOrder="0" shrinkToFit="0" wrapText="1"/>
    </xf>
    <xf borderId="1" fillId="4" fontId="8" numFmtId="0" xfId="0" applyAlignment="1" applyBorder="1" applyFont="1">
      <alignment readingOrder="0" shrinkToFit="0" wrapText="1"/>
    </xf>
    <xf borderId="1" fillId="4" fontId="8" numFmtId="3" xfId="0" applyAlignment="1" applyBorder="1" applyFont="1" applyNumberFormat="1">
      <alignment horizontal="left" readingOrder="0" shrinkToFit="0" wrapText="1"/>
    </xf>
    <xf borderId="4" fillId="4" fontId="13" numFmtId="0" xfId="0" applyAlignment="1" applyBorder="1" applyFont="1">
      <alignment readingOrder="0" vertical="bottom"/>
    </xf>
    <xf borderId="1" fillId="4" fontId="8" numFmtId="0" xfId="0" applyAlignment="1" applyBorder="1" applyFont="1">
      <alignment shrinkToFit="0" wrapText="1"/>
    </xf>
    <xf borderId="0" fillId="4" fontId="8" numFmtId="0" xfId="0" applyAlignment="1" applyFont="1">
      <alignment shrinkToFit="0" wrapText="1"/>
    </xf>
    <xf borderId="1" fillId="0" fontId="8" numFmtId="165" xfId="0" applyAlignment="1" applyBorder="1" applyFont="1" applyNumberFormat="1">
      <alignment shrinkToFit="0" wrapText="1"/>
    </xf>
    <xf borderId="4" fillId="4" fontId="13" numFmtId="0" xfId="0" applyAlignment="1" applyBorder="1" applyFont="1">
      <alignment vertical="bottom"/>
    </xf>
    <xf borderId="1" fillId="6" fontId="8" numFmtId="165" xfId="0" applyAlignment="1" applyBorder="1" applyFont="1" applyNumberFormat="1">
      <alignment readingOrder="0" shrinkToFit="0" wrapText="1"/>
    </xf>
    <xf borderId="0" fillId="6" fontId="8" numFmtId="0" xfId="0" applyAlignment="1" applyFont="1">
      <alignment shrinkToFit="0" wrapText="1"/>
    </xf>
    <xf borderId="1" fillId="6" fontId="8" numFmtId="3" xfId="0" applyAlignment="1" applyBorder="1" applyFont="1" applyNumberFormat="1">
      <alignment readingOrder="0" shrinkToFit="0" wrapText="1"/>
    </xf>
    <xf borderId="1" fillId="6" fontId="8" numFmtId="0" xfId="0" applyAlignment="1" applyBorder="1" applyFont="1">
      <alignment horizontal="left" readingOrder="0" shrinkToFit="0" wrapText="1"/>
    </xf>
    <xf borderId="1" fillId="6" fontId="8" numFmtId="0" xfId="0" applyAlignment="1" applyBorder="1" applyFont="1">
      <alignment shrinkToFit="0" wrapText="1"/>
    </xf>
    <xf borderId="1" fillId="6" fontId="8" numFmtId="3" xfId="0" applyAlignment="1" applyBorder="1" applyFont="1" applyNumberFormat="1">
      <alignment horizontal="left" readingOrder="0" shrinkToFit="0" wrapText="1"/>
    </xf>
    <xf borderId="1" fillId="6" fontId="13" numFmtId="0" xfId="0" applyAlignment="1" applyBorder="1" applyFont="1">
      <alignment readingOrder="0" vertical="bottom"/>
    </xf>
    <xf borderId="1" fillId="6" fontId="8" numFmtId="164" xfId="0" applyAlignment="1" applyBorder="1" applyFont="1" applyNumberFormat="1">
      <alignment readingOrder="0" shrinkToFit="0" wrapText="1"/>
    </xf>
    <xf borderId="1" fillId="14" fontId="8" numFmtId="165" xfId="0" applyAlignment="1" applyBorder="1" applyFont="1" applyNumberFormat="1">
      <alignment readingOrder="0" shrinkToFit="0" wrapText="1"/>
    </xf>
    <xf borderId="1" fillId="14" fontId="8" numFmtId="0" xfId="0" applyAlignment="1" applyBorder="1" applyFont="1">
      <alignment horizontal="left" readingOrder="0" shrinkToFit="0" wrapText="1"/>
    </xf>
    <xf borderId="1" fillId="14" fontId="8" numFmtId="0" xfId="0" applyAlignment="1" applyBorder="1" applyFont="1">
      <alignment readingOrder="0" shrinkToFit="0" wrapText="1"/>
    </xf>
    <xf borderId="1" fillId="14" fontId="13" numFmtId="0" xfId="0" applyAlignment="1" applyBorder="1" applyFont="1">
      <alignment horizontal="center" readingOrder="0" shrinkToFit="0" wrapText="1"/>
    </xf>
    <xf borderId="1" fillId="14" fontId="8" numFmtId="0" xfId="0" applyAlignment="1" applyBorder="1" applyFont="1">
      <alignment horizontal="left" shrinkToFit="0" wrapText="1"/>
    </xf>
    <xf borderId="4" fillId="14" fontId="13" numFmtId="0" xfId="0" applyAlignment="1" applyBorder="1" applyFont="1">
      <alignment vertical="bottom"/>
    </xf>
    <xf borderId="1" fillId="14" fontId="13" numFmtId="0" xfId="0" applyAlignment="1" applyBorder="1" applyFont="1">
      <alignment horizontal="left" readingOrder="0" shrinkToFit="0" vertical="bottom" wrapText="1"/>
    </xf>
    <xf borderId="1" fillId="14" fontId="8" numFmtId="0" xfId="0" applyAlignment="1" applyBorder="1" applyFont="1">
      <alignment shrinkToFit="0" wrapText="1"/>
    </xf>
    <xf borderId="0" fillId="14" fontId="8" numFmtId="0" xfId="0" applyAlignment="1" applyFont="1">
      <alignment shrinkToFit="0" wrapText="1"/>
    </xf>
    <xf borderId="0" fillId="14" fontId="8" numFmtId="0" xfId="0" applyFont="1"/>
    <xf borderId="4" fillId="8" fontId="13" numFmtId="0" xfId="0" applyAlignment="1" applyBorder="1" applyFont="1">
      <alignment vertical="bottom"/>
    </xf>
    <xf borderId="1" fillId="9" fontId="6" numFmtId="0" xfId="0" applyAlignment="1" applyBorder="1" applyFont="1">
      <alignment horizontal="left" readingOrder="0" shrinkToFit="0" wrapText="1"/>
    </xf>
    <xf borderId="1" fillId="13" fontId="8" numFmtId="0" xfId="0" applyAlignment="1" applyBorder="1" applyFont="1">
      <alignment horizontal="left" readingOrder="0" shrinkToFit="0" wrapText="1"/>
    </xf>
    <xf borderId="1" fillId="13" fontId="8" numFmtId="0" xfId="0" applyAlignment="1" applyBorder="1" applyFont="1">
      <alignment shrinkToFit="0" wrapText="1"/>
    </xf>
    <xf borderId="1" fillId="13" fontId="13" numFmtId="0" xfId="0" applyAlignment="1" applyBorder="1" applyFont="1">
      <alignment horizontal="center" readingOrder="0" shrinkToFit="0" wrapText="1"/>
    </xf>
    <xf borderId="1" fillId="13" fontId="8" numFmtId="3" xfId="0" applyAlignment="1" applyBorder="1" applyFont="1" applyNumberFormat="1">
      <alignment horizontal="left" readingOrder="0" shrinkToFit="0" wrapText="1"/>
    </xf>
    <xf borderId="0" fillId="13" fontId="8" numFmtId="0" xfId="0" applyAlignment="1" applyFont="1">
      <alignment shrinkToFit="0" wrapText="1"/>
    </xf>
    <xf borderId="1" fillId="0" fontId="6" numFmtId="0" xfId="0" applyAlignment="1" applyBorder="1" applyFont="1">
      <alignment horizontal="left" readingOrder="0" shrinkToFit="0" wrapText="1"/>
    </xf>
    <xf borderId="1" fillId="5" fontId="8" numFmtId="165" xfId="0" applyAlignment="1" applyBorder="1" applyFont="1" applyNumberFormat="1">
      <alignment readingOrder="0" shrinkToFit="0" wrapText="1"/>
    </xf>
    <xf borderId="1" fillId="5" fontId="8" numFmtId="0" xfId="0" applyAlignment="1" applyBorder="1" applyFont="1">
      <alignment horizontal="left" readingOrder="0" shrinkToFit="0" wrapText="1"/>
    </xf>
    <xf borderId="1" fillId="5" fontId="8" numFmtId="0" xfId="0" applyAlignment="1" applyBorder="1" applyFont="1">
      <alignment shrinkToFit="0" wrapText="1"/>
    </xf>
    <xf borderId="0" fillId="5" fontId="8" numFmtId="0" xfId="0" applyAlignment="1" applyFont="1">
      <alignment shrinkToFit="0" wrapText="1"/>
    </xf>
    <xf borderId="1" fillId="9" fontId="13" numFmtId="0" xfId="0" applyAlignment="1" applyBorder="1" applyFont="1">
      <alignment horizontal="left" readingOrder="0"/>
    </xf>
    <xf borderId="1" fillId="0" fontId="32" numFmtId="0" xfId="0" applyAlignment="1" applyBorder="1" applyFont="1">
      <alignment readingOrder="0"/>
    </xf>
    <xf borderId="1" fillId="0" fontId="44" numFmtId="0" xfId="0" applyAlignment="1" applyBorder="1" applyFont="1">
      <alignment readingOrder="0" shrinkToFit="0" vertical="bottom" wrapText="0"/>
    </xf>
    <xf borderId="1" fillId="0" fontId="44" numFmtId="3" xfId="0" applyAlignment="1" applyBorder="1" applyFont="1" applyNumberFormat="1">
      <alignment readingOrder="0" shrinkToFit="0" vertical="bottom" wrapText="0"/>
    </xf>
    <xf borderId="1" fillId="0" fontId="10" numFmtId="165" xfId="0" applyAlignment="1" applyBorder="1" applyFont="1" applyNumberFormat="1">
      <alignment horizontal="right" readingOrder="0" shrinkToFit="0" vertical="bottom" wrapText="1"/>
    </xf>
    <xf borderId="8" fillId="0" fontId="10" numFmtId="0" xfId="0" applyAlignment="1" applyBorder="1" applyFont="1">
      <alignment readingOrder="0" shrinkToFit="0" vertical="bottom" wrapText="1"/>
    </xf>
    <xf borderId="8" fillId="0" fontId="10" numFmtId="0" xfId="0" applyAlignment="1" applyBorder="1" applyFont="1">
      <alignment shrinkToFit="0" vertical="bottom" wrapText="1"/>
    </xf>
    <xf borderId="8" fillId="0" fontId="10" numFmtId="0" xfId="0" applyAlignment="1" applyBorder="1" applyFont="1">
      <alignment horizontal="right" shrinkToFit="0" vertical="bottom" wrapText="1"/>
    </xf>
    <xf borderId="8" fillId="0" fontId="8" numFmtId="0" xfId="0" applyAlignment="1" applyBorder="1" applyFont="1">
      <alignment readingOrder="0" shrinkToFit="0" wrapText="1"/>
    </xf>
    <xf borderId="8" fillId="0" fontId="10" numFmtId="3" xfId="0" applyAlignment="1" applyBorder="1" applyFont="1" applyNumberFormat="1">
      <alignment readingOrder="0" shrinkToFit="0" vertical="bottom" wrapText="1"/>
    </xf>
    <xf borderId="11" fillId="0" fontId="13" numFmtId="0" xfId="0" applyAlignment="1" applyBorder="1" applyFont="1">
      <alignment readingOrder="0" vertical="bottom"/>
    </xf>
    <xf borderId="8" fillId="0" fontId="10" numFmtId="0" xfId="0" applyAlignment="1" applyBorder="1" applyFont="1">
      <alignment vertical="bottom"/>
    </xf>
    <xf borderId="8" fillId="0" fontId="10" numFmtId="0" xfId="0" applyAlignment="1" applyBorder="1" applyFont="1">
      <alignment readingOrder="0" vertical="bottom"/>
    </xf>
    <xf borderId="0" fillId="0" fontId="10" numFmtId="0" xfId="0" applyAlignment="1" applyFont="1">
      <alignment vertical="bottom"/>
    </xf>
    <xf borderId="1" fillId="0" fontId="8" numFmtId="177" xfId="0" applyAlignment="1" applyBorder="1" applyFont="1" applyNumberFormat="1">
      <alignment readingOrder="0" shrinkToFit="0" wrapText="1"/>
    </xf>
    <xf borderId="4" fillId="6" fontId="13" numFmtId="0" xfId="0" applyAlignment="1" applyBorder="1" applyFont="1">
      <alignment readingOrder="0" vertical="bottom"/>
    </xf>
    <xf borderId="1" fillId="46" fontId="8" numFmtId="165" xfId="0" applyAlignment="1" applyBorder="1" applyFill="1" applyFont="1" applyNumberFormat="1">
      <alignment readingOrder="0" shrinkToFit="0" wrapText="1"/>
    </xf>
    <xf borderId="1" fillId="46" fontId="8" numFmtId="0" xfId="0" applyAlignment="1" applyBorder="1" applyFont="1">
      <alignment horizontal="left" readingOrder="0" shrinkToFit="0" wrapText="1"/>
    </xf>
    <xf borderId="1" fillId="46" fontId="13" numFmtId="0" xfId="0" applyAlignment="1" applyBorder="1" applyFont="1">
      <alignment horizontal="center" readingOrder="0" shrinkToFit="0" wrapText="1"/>
    </xf>
    <xf borderId="1" fillId="46" fontId="8" numFmtId="0" xfId="0" applyAlignment="1" applyBorder="1" applyFont="1">
      <alignment readingOrder="0" shrinkToFit="0" wrapText="1"/>
    </xf>
    <xf borderId="4" fillId="46" fontId="13" numFmtId="0" xfId="0" applyAlignment="1" applyBorder="1" applyFont="1">
      <alignment readingOrder="0" vertical="bottom"/>
    </xf>
    <xf borderId="1" fillId="46" fontId="8" numFmtId="0" xfId="0" applyAlignment="1" applyBorder="1" applyFont="1">
      <alignment shrinkToFit="0" wrapText="1"/>
    </xf>
    <xf borderId="0" fillId="46" fontId="8" numFmtId="0" xfId="0" applyAlignment="1" applyFont="1">
      <alignment shrinkToFit="0" wrapText="1"/>
    </xf>
    <xf borderId="0" fillId="46" fontId="8" numFmtId="0" xfId="0" applyFont="1"/>
    <xf borderId="4" fillId="0" fontId="13" numFmtId="0" xfId="0" applyAlignment="1" applyBorder="1" applyFont="1">
      <alignment horizontal="right" readingOrder="0" vertical="bottom"/>
    </xf>
    <xf borderId="1" fillId="0" fontId="8" numFmtId="3" xfId="0" applyAlignment="1" applyBorder="1" applyFont="1" applyNumberFormat="1">
      <alignment horizontal="left" shrinkToFit="0" wrapText="1"/>
    </xf>
    <xf borderId="1" fillId="0" fontId="18" numFmtId="0" xfId="0" applyAlignment="1" applyBorder="1" applyFont="1">
      <alignment readingOrder="0"/>
    </xf>
    <xf borderId="4" fillId="0" fontId="13" numFmtId="0" xfId="0" applyAlignment="1" applyBorder="1" applyFont="1">
      <alignment shrinkToFit="0" vertical="bottom" wrapText="0"/>
    </xf>
    <xf borderId="1" fillId="7" fontId="8" numFmtId="165" xfId="0" applyAlignment="1" applyBorder="1" applyFont="1" applyNumberFormat="1">
      <alignment readingOrder="0"/>
    </xf>
    <xf borderId="1" fillId="7" fontId="8" numFmtId="178" xfId="0" applyAlignment="1" applyBorder="1" applyFont="1" applyNumberFormat="1">
      <alignment readingOrder="0"/>
    </xf>
    <xf borderId="4" fillId="7" fontId="13" numFmtId="0" xfId="0" applyAlignment="1" applyBorder="1" applyFont="1">
      <alignment readingOrder="0" shrinkToFit="0" vertical="bottom" wrapText="0"/>
    </xf>
    <xf borderId="1" fillId="7" fontId="8" numFmtId="0" xfId="0" applyBorder="1" applyFont="1"/>
    <xf borderId="0" fillId="7" fontId="8" numFmtId="0" xfId="0" applyFont="1"/>
    <xf borderId="1" fillId="0" fontId="18" numFmtId="165" xfId="0" applyAlignment="1" applyBorder="1" applyFont="1" applyNumberFormat="1">
      <alignment readingOrder="0"/>
    </xf>
    <xf borderId="4" fillId="0" fontId="17" numFmtId="0" xfId="0" applyAlignment="1" applyBorder="1" applyFont="1">
      <alignment shrinkToFit="0" vertical="bottom" wrapText="0"/>
    </xf>
    <xf borderId="1" fillId="4" fontId="8" numFmtId="165" xfId="0" applyAlignment="1" applyBorder="1" applyFont="1" applyNumberFormat="1">
      <alignment readingOrder="0"/>
    </xf>
    <xf borderId="4" fillId="4" fontId="13" numFmtId="0" xfId="0" applyAlignment="1" applyBorder="1" applyFont="1">
      <alignment readingOrder="0" shrinkToFit="0" vertical="bottom" wrapText="0"/>
    </xf>
    <xf borderId="1" fillId="0" fontId="88" numFmtId="0" xfId="0" applyAlignment="1" applyBorder="1" applyFont="1">
      <alignment readingOrder="0"/>
    </xf>
    <xf borderId="4" fillId="0" fontId="89" numFmtId="0" xfId="0" applyAlignment="1" applyBorder="1" applyFont="1">
      <alignment readingOrder="0" shrinkToFit="0" vertical="bottom" wrapText="0"/>
    </xf>
    <xf borderId="0" fillId="0" fontId="88" numFmtId="0" xfId="0" applyFont="1"/>
    <xf borderId="1" fillId="0" fontId="18" numFmtId="0" xfId="0" applyBorder="1" applyFont="1"/>
    <xf borderId="4" fillId="0" fontId="17" numFmtId="0" xfId="0" applyAlignment="1" applyBorder="1" applyFont="1">
      <alignment readingOrder="0" shrinkToFit="0" vertical="bottom" wrapText="0"/>
    </xf>
    <xf borderId="1" fillId="7" fontId="21" numFmtId="165" xfId="0" applyAlignment="1" applyBorder="1" applyFont="1" applyNumberFormat="1">
      <alignment readingOrder="0"/>
    </xf>
    <xf borderId="1" fillId="7" fontId="21" numFmtId="0" xfId="0" applyAlignment="1" applyBorder="1" applyFont="1">
      <alignment readingOrder="0"/>
    </xf>
    <xf borderId="1" fillId="7" fontId="21" numFmtId="0" xfId="0" applyBorder="1" applyFont="1"/>
    <xf borderId="0" fillId="7" fontId="21" numFmtId="0" xfId="0" applyFont="1"/>
    <xf borderId="4" fillId="7" fontId="13" numFmtId="0" xfId="0" applyAlignment="1" applyBorder="1" applyFont="1">
      <alignment shrinkToFit="0" vertical="bottom" wrapText="0"/>
    </xf>
    <xf borderId="1" fillId="0" fontId="21" numFmtId="0" xfId="0" applyBorder="1" applyFont="1"/>
    <xf borderId="1" fillId="7" fontId="13" numFmtId="0" xfId="0" applyAlignment="1" applyBorder="1" applyFont="1">
      <alignment horizontal="left" readingOrder="0"/>
    </xf>
    <xf borderId="1" fillId="0" fontId="21" numFmtId="0" xfId="0" applyAlignment="1" applyBorder="1" applyFont="1">
      <alignment readingOrder="0" vertical="top"/>
    </xf>
    <xf borderId="1" fillId="0" fontId="43" numFmtId="0" xfId="0" applyAlignment="1" applyBorder="1" applyFont="1">
      <alignment readingOrder="0" vertical="top"/>
    </xf>
    <xf borderId="1" fillId="7" fontId="13" numFmtId="165" xfId="0" applyAlignment="1" applyBorder="1" applyFont="1" applyNumberFormat="1">
      <alignment horizontal="right" readingOrder="0" shrinkToFit="0" vertical="bottom" wrapText="0"/>
    </xf>
    <xf borderId="1" fillId="7" fontId="13" numFmtId="0" xfId="0" applyAlignment="1" applyBorder="1" applyFont="1">
      <alignment readingOrder="0" shrinkToFit="0" vertical="bottom" wrapText="0"/>
    </xf>
    <xf borderId="4" fillId="7" fontId="13" numFmtId="0" xfId="0" applyAlignment="1" applyBorder="1" applyFont="1">
      <alignment shrinkToFit="0" vertical="bottom" wrapText="0"/>
    </xf>
    <xf borderId="4" fillId="0" fontId="13" numFmtId="0" xfId="0" applyAlignment="1" applyBorder="1" applyFont="1">
      <alignment shrinkToFit="0" vertical="bottom" wrapText="0"/>
    </xf>
    <xf borderId="1" fillId="24" fontId="13" numFmtId="0" xfId="0" applyAlignment="1" applyBorder="1" applyFont="1">
      <alignment readingOrder="0" shrinkToFit="0" vertical="bottom" wrapText="0"/>
    </xf>
    <xf borderId="0" fillId="24" fontId="13" numFmtId="0" xfId="0" applyAlignment="1" applyFont="1">
      <alignment shrinkToFit="0" vertical="bottom" wrapText="0"/>
    </xf>
    <xf borderId="1" fillId="5" fontId="90" numFmtId="165" xfId="0" applyAlignment="1" applyBorder="1" applyFont="1" applyNumberFormat="1">
      <alignment readingOrder="0" vertical="center"/>
    </xf>
    <xf borderId="1" fillId="5" fontId="90" numFmtId="0" xfId="0" applyAlignment="1" applyBorder="1" applyFont="1">
      <alignment readingOrder="0" vertical="center"/>
    </xf>
    <xf borderId="4" fillId="5" fontId="91" numFmtId="0" xfId="0" applyAlignment="1" applyBorder="1" applyFont="1">
      <alignment readingOrder="0" shrinkToFit="0" wrapText="0"/>
    </xf>
    <xf borderId="1" fillId="5" fontId="90" numFmtId="0" xfId="0" applyBorder="1" applyFont="1"/>
    <xf borderId="0" fillId="5" fontId="90" numFmtId="0" xfId="0" applyFont="1"/>
    <xf borderId="4" fillId="0" fontId="13" numFmtId="0" xfId="0" applyAlignment="1" applyBorder="1" applyFont="1">
      <alignment readingOrder="0" shrinkToFit="0" wrapText="0"/>
    </xf>
    <xf borderId="1" fillId="5" fontId="55" numFmtId="0" xfId="0" applyAlignment="1" applyBorder="1" applyFont="1">
      <alignment horizontal="left" readingOrder="0" shrinkToFit="0" wrapText="1"/>
    </xf>
    <xf borderId="1" fillId="5" fontId="55" numFmtId="0" xfId="0" applyAlignment="1" applyBorder="1" applyFont="1">
      <alignment readingOrder="0" shrinkToFit="0" wrapText="1"/>
    </xf>
    <xf borderId="1" fillId="5" fontId="44" numFmtId="0" xfId="0" applyAlignment="1" applyBorder="1" applyFont="1">
      <alignment readingOrder="0" shrinkToFit="0" wrapText="1"/>
    </xf>
    <xf borderId="1" fillId="7" fontId="92" numFmtId="0" xfId="0" applyAlignment="1" applyBorder="1" applyFont="1">
      <alignment readingOrder="0"/>
    </xf>
    <xf borderId="0" fillId="0" fontId="21" numFmtId="165" xfId="0" applyAlignment="1" applyFont="1" applyNumberFormat="1">
      <alignment readingOrder="0"/>
    </xf>
    <xf borderId="0" fillId="0" fontId="92" numFmtId="0" xfId="0" applyAlignment="1" applyFont="1">
      <alignment readingOrder="0"/>
    </xf>
    <xf borderId="0" fillId="5" fontId="92" numFmtId="0" xfId="0" applyAlignment="1" applyFont="1">
      <alignment readingOrder="0"/>
    </xf>
    <xf borderId="0" fillId="7" fontId="21" numFmtId="165" xfId="0" applyAlignment="1" applyFont="1" applyNumberFormat="1">
      <alignment readingOrder="0"/>
    </xf>
    <xf borderId="0" fillId="7" fontId="92" numFmtId="0" xfId="0" applyAlignment="1" applyFont="1">
      <alignment readingOrder="0"/>
    </xf>
    <xf borderId="0" fillId="7" fontId="21" numFmtId="0" xfId="0" applyAlignment="1" applyFont="1">
      <alignment readingOrder="0"/>
    </xf>
    <xf borderId="0" fillId="7" fontId="13" numFmtId="0" xfId="0" applyAlignment="1" applyFont="1">
      <alignment readingOrder="0" shrinkToFit="0" vertical="bottom" wrapText="0"/>
    </xf>
    <xf borderId="0" fillId="5" fontId="55" numFmtId="0" xfId="0" applyAlignment="1" applyFont="1">
      <alignment horizontal="left" readingOrder="0" shrinkToFit="0" wrapText="1"/>
    </xf>
    <xf borderId="0" fillId="7" fontId="13" numFmtId="0" xfId="0" applyAlignment="1" applyFont="1">
      <alignment shrinkToFit="0" vertical="bottom" wrapText="0"/>
    </xf>
    <xf borderId="0" fillId="0" fontId="10" numFmtId="0" xfId="0" applyAlignment="1" applyFont="1">
      <alignment readingOrder="0" vertical="center"/>
    </xf>
    <xf borderId="0" fillId="5" fontId="93" numFmtId="0" xfId="0" applyAlignment="1" applyFont="1">
      <alignment horizontal="left" readingOrder="0"/>
    </xf>
    <xf borderId="0" fillId="5" fontId="55" numFmtId="0" xfId="0" applyAlignment="1" applyFont="1">
      <alignment readingOrder="0" shrinkToFit="0" wrapText="1"/>
    </xf>
    <xf borderId="0" fillId="7" fontId="23" numFmtId="165" xfId="0" applyAlignment="1" applyFont="1" applyNumberFormat="1">
      <alignment readingOrder="0"/>
    </xf>
    <xf borderId="0" fillId="7" fontId="94" numFmtId="0" xfId="0" applyAlignment="1" applyFont="1">
      <alignment readingOrder="0" shrinkToFit="0" wrapText="1"/>
    </xf>
    <xf borderId="0" fillId="7" fontId="23" numFmtId="0" xfId="0" applyAlignment="1" applyFont="1">
      <alignment readingOrder="0"/>
    </xf>
    <xf borderId="0" fillId="7" fontId="68" numFmtId="0" xfId="0" applyAlignment="1" applyFont="1">
      <alignment readingOrder="0" shrinkToFit="0" vertical="bottom" wrapText="0"/>
    </xf>
    <xf borderId="0" fillId="7" fontId="23" numFmtId="0" xfId="0" applyFont="1"/>
    <xf borderId="0" fillId="7" fontId="8" numFmtId="165" xfId="0" applyAlignment="1" applyFont="1" applyNumberFormat="1">
      <alignment readingOrder="0" vertical="center"/>
    </xf>
    <xf borderId="0" fillId="7" fontId="8" numFmtId="0" xfId="0" applyAlignment="1" applyFont="1">
      <alignment readingOrder="0" vertical="center"/>
    </xf>
    <xf borderId="0" fillId="7" fontId="13" numFmtId="0" xfId="0" applyAlignment="1" applyFont="1">
      <alignment readingOrder="0" shrinkToFit="0" wrapText="0"/>
    </xf>
    <xf borderId="0" fillId="7" fontId="8" numFmtId="0" xfId="0" applyAlignment="1" applyFont="1">
      <alignment vertical="center"/>
    </xf>
    <xf borderId="0" fillId="5" fontId="9" numFmtId="0" xfId="0" applyAlignment="1" applyFont="1">
      <alignment horizontal="left" readingOrder="0" vertical="bottom"/>
    </xf>
    <xf borderId="0" fillId="7" fontId="8" numFmtId="165" xfId="0" applyAlignment="1" applyFont="1" applyNumberFormat="1">
      <alignment readingOrder="0"/>
    </xf>
    <xf borderId="0" fillId="7" fontId="13" numFmtId="0" xfId="0" applyAlignment="1" applyFont="1">
      <alignment readingOrder="0" vertical="bottom"/>
    </xf>
    <xf borderId="1" fillId="0" fontId="8" numFmtId="165" xfId="0" applyAlignment="1" applyBorder="1" applyFont="1" applyNumberFormat="1">
      <alignment horizontal="left" readingOrder="0" shrinkToFit="0" wrapText="1"/>
    </xf>
    <xf borderId="1" fillId="0" fontId="13" numFmtId="0" xfId="0" applyAlignment="1" applyBorder="1" applyFont="1">
      <alignment horizontal="left" readingOrder="0" vertical="bottom"/>
    </xf>
    <xf borderId="0" fillId="0" fontId="8" numFmtId="0" xfId="0" applyAlignment="1" applyFont="1">
      <alignment horizontal="left" shrinkToFit="0" wrapText="1"/>
    </xf>
    <xf borderId="0" fillId="0" fontId="8" numFmtId="0" xfId="0" applyAlignment="1" applyFont="1">
      <alignment horizontal="left"/>
    </xf>
    <xf borderId="0" fillId="0" fontId="55" numFmtId="0" xfId="0" applyAlignment="1" applyFont="1">
      <alignment horizontal="left" readingOrder="0" shrinkToFit="0" vertical="center" wrapText="1"/>
    </xf>
    <xf borderId="1" fillId="0" fontId="8" numFmtId="165" xfId="0" applyAlignment="1" applyBorder="1" applyFont="1" applyNumberFormat="1">
      <alignment readingOrder="0" vertical="center"/>
    </xf>
    <xf borderId="1" fillId="0" fontId="8" numFmtId="0" xfId="0" applyAlignment="1" applyBorder="1" applyFont="1">
      <alignment readingOrder="0" shrinkToFit="0" vertical="center" wrapText="0"/>
    </xf>
    <xf borderId="0" fillId="0" fontId="8" numFmtId="165" xfId="0" applyAlignment="1" applyFont="1" applyNumberFormat="1">
      <alignment horizontal="right" readingOrder="0"/>
    </xf>
    <xf borderId="0" fillId="0" fontId="13" numFmtId="0" xfId="0" applyAlignment="1" applyFont="1">
      <alignment vertical="bottom"/>
    </xf>
    <xf borderId="0" fillId="16" fontId="13" numFmtId="0" xfId="0" applyAlignment="1" applyFont="1">
      <alignment readingOrder="0" vertical="bottom"/>
    </xf>
    <xf borderId="0" fillId="4" fontId="8" numFmtId="165" xfId="0" applyAlignment="1" applyFont="1" applyNumberFormat="1">
      <alignment readingOrder="0"/>
    </xf>
    <xf borderId="0" fillId="6" fontId="10" numFmtId="170" xfId="0" applyAlignment="1" applyFont="1" applyNumberFormat="1">
      <alignment horizontal="right" vertical="bottom"/>
    </xf>
    <xf borderId="0" fillId="6" fontId="10" numFmtId="0" xfId="0" applyAlignment="1" applyFont="1">
      <alignment readingOrder="0" vertical="bottom"/>
    </xf>
    <xf borderId="0" fillId="0" fontId="10" numFmtId="176" xfId="0" applyAlignment="1" applyFont="1" applyNumberFormat="1">
      <alignment horizontal="right" vertical="bottom"/>
    </xf>
    <xf borderId="1" fillId="10" fontId="33" numFmtId="0" xfId="0" applyAlignment="1" applyBorder="1" applyFont="1">
      <alignment horizontal="center" readingOrder="0" shrinkToFit="0" vertical="center" wrapText="1"/>
    </xf>
    <xf borderId="0" fillId="0" fontId="26" numFmtId="0" xfId="0" applyAlignment="1" applyFont="1">
      <alignment shrinkToFit="0" vertical="center" wrapText="1"/>
    </xf>
    <xf borderId="1" fillId="0" fontId="13" numFmtId="164" xfId="0" applyAlignment="1" applyBorder="1" applyFont="1" applyNumberFormat="1">
      <alignment horizontal="left" readingOrder="0" shrinkToFit="0" vertical="center" wrapText="1"/>
    </xf>
    <xf borderId="1" fillId="0" fontId="13" numFmtId="4" xfId="0" applyAlignment="1" applyBorder="1" applyFont="1" applyNumberFormat="1">
      <alignment readingOrder="0" shrinkToFit="0" vertical="center" wrapText="1"/>
    </xf>
    <xf borderId="1" fillId="0" fontId="13" numFmtId="0" xfId="0" applyAlignment="1" applyBorder="1" applyFont="1">
      <alignment readingOrder="0"/>
    </xf>
    <xf borderId="1" fillId="0" fontId="10" numFmtId="0" xfId="0" applyAlignment="1" applyBorder="1" applyFont="1">
      <alignment readingOrder="0" shrinkToFit="0" vertical="center" wrapText="1"/>
    </xf>
    <xf borderId="1" fillId="0" fontId="10" numFmtId="3" xfId="0" applyAlignment="1" applyBorder="1" applyFont="1" applyNumberFormat="1">
      <alignment horizontal="center" readingOrder="0" shrinkToFit="0" vertical="center" wrapText="1"/>
    </xf>
    <xf borderId="1" fillId="0" fontId="13" numFmtId="0" xfId="0" applyAlignment="1" applyBorder="1" applyFont="1">
      <alignment shrinkToFit="0" vertical="center" wrapText="1"/>
    </xf>
    <xf borderId="1" fillId="0" fontId="8" numFmtId="172" xfId="0" applyAlignment="1" applyBorder="1" applyFont="1" applyNumberFormat="1">
      <alignment horizontal="left" readingOrder="0" shrinkToFit="0" vertical="center" wrapText="1"/>
    </xf>
    <xf borderId="1" fillId="0" fontId="8" numFmtId="0" xfId="0" applyAlignment="1" applyBorder="1" applyFont="1">
      <alignment shrinkToFit="0" vertical="center" wrapText="1"/>
    </xf>
    <xf borderId="1" fillId="0" fontId="8" numFmtId="179" xfId="0" applyAlignment="1" applyBorder="1" applyFont="1" applyNumberFormat="1">
      <alignment horizontal="left" readingOrder="0" shrinkToFit="0" vertical="center" wrapText="1"/>
    </xf>
    <xf borderId="4" fillId="0" fontId="13" numFmtId="0" xfId="0" applyBorder="1" applyFont="1"/>
    <xf borderId="1" fillId="0" fontId="8" numFmtId="164" xfId="0" applyAlignment="1" applyBorder="1" applyFont="1" applyNumberFormat="1">
      <alignment horizontal="left" readingOrder="0" shrinkToFit="0" vertical="center" wrapText="1"/>
    </xf>
    <xf borderId="1" fillId="9" fontId="8" numFmtId="164" xfId="0" applyAlignment="1" applyBorder="1" applyFont="1" applyNumberFormat="1">
      <alignment horizontal="left" readingOrder="0" shrinkToFit="0" vertical="center" wrapText="1"/>
    </xf>
    <xf borderId="1" fillId="9" fontId="8" numFmtId="0" xfId="0" applyAlignment="1" applyBorder="1" applyFont="1">
      <alignment horizontal="left" readingOrder="0" shrinkToFit="0" vertical="center" wrapText="1"/>
    </xf>
    <xf borderId="1" fillId="9" fontId="8" numFmtId="3" xfId="0" applyAlignment="1" applyBorder="1" applyFont="1" applyNumberFormat="1">
      <alignment horizontal="center" readingOrder="0" shrinkToFit="0" vertical="center" wrapText="1"/>
    </xf>
    <xf borderId="4" fillId="5" fontId="13" numFmtId="0" xfId="0" applyAlignment="1" applyBorder="1" applyFont="1">
      <alignment readingOrder="0"/>
    </xf>
    <xf borderId="1" fillId="3" fontId="8" numFmtId="164" xfId="0" applyAlignment="1" applyBorder="1" applyFont="1" applyNumberFormat="1">
      <alignment horizontal="left" readingOrder="0" shrinkToFit="0" vertical="center" wrapText="1"/>
    </xf>
    <xf borderId="1" fillId="3" fontId="8" numFmtId="0" xfId="0" applyAlignment="1" applyBorder="1" applyFont="1">
      <alignment readingOrder="0" shrinkToFit="0" vertical="center" wrapText="1"/>
    </xf>
    <xf borderId="1" fillId="3" fontId="8" numFmtId="0" xfId="0" applyAlignment="1" applyBorder="1" applyFont="1">
      <alignment horizontal="left" readingOrder="0" shrinkToFit="0" vertical="center" wrapText="1"/>
    </xf>
    <xf borderId="1" fillId="3" fontId="8" numFmtId="3" xfId="0" applyAlignment="1" applyBorder="1" applyFont="1" applyNumberFormat="1">
      <alignment horizontal="center" readingOrder="0" shrinkToFit="0" vertical="center" wrapText="1"/>
    </xf>
    <xf borderId="4" fillId="3" fontId="13" numFmtId="0" xfId="0" applyAlignment="1" applyBorder="1" applyFont="1">
      <alignment readingOrder="0"/>
    </xf>
    <xf borderId="1" fillId="3" fontId="8" numFmtId="0" xfId="0" applyAlignment="1" applyBorder="1" applyFont="1">
      <alignment shrinkToFit="0" vertical="center" wrapText="1"/>
    </xf>
    <xf borderId="0" fillId="3" fontId="8" numFmtId="0" xfId="0" applyAlignment="1" applyFont="1">
      <alignment shrinkToFit="0" vertical="center" wrapText="1"/>
    </xf>
    <xf borderId="1" fillId="0" fontId="13" numFmtId="180" xfId="0" applyAlignment="1" applyBorder="1" applyFont="1" applyNumberFormat="1">
      <alignment horizontal="left" readingOrder="0" shrinkToFit="0" vertical="center" wrapText="1"/>
    </xf>
    <xf borderId="1" fillId="3" fontId="13" numFmtId="0" xfId="0" applyAlignment="1" applyBorder="1" applyFont="1">
      <alignment readingOrder="0" shrinkToFit="0" vertical="center" wrapText="1"/>
    </xf>
    <xf borderId="1" fillId="3" fontId="13" numFmtId="3" xfId="0" applyAlignment="1" applyBorder="1" applyFont="1" applyNumberFormat="1">
      <alignment horizontal="center" readingOrder="0" shrinkToFit="0" vertical="center" wrapText="1"/>
    </xf>
    <xf borderId="1" fillId="0" fontId="13" numFmtId="0" xfId="0" applyAlignment="1" applyBorder="1" applyFont="1">
      <alignment readingOrder="0" shrinkToFit="0" vertical="center" wrapText="1"/>
    </xf>
    <xf borderId="1" fillId="0" fontId="13" numFmtId="3" xfId="0" applyAlignment="1" applyBorder="1" applyFont="1" applyNumberFormat="1">
      <alignment horizontal="center" readingOrder="0" shrinkToFit="0" vertical="center" wrapText="1"/>
    </xf>
    <xf borderId="1" fillId="3" fontId="8" numFmtId="181" xfId="0" applyAlignment="1" applyBorder="1" applyFont="1" applyNumberFormat="1">
      <alignment horizontal="left" readingOrder="0" shrinkToFit="0" vertical="center" wrapText="1"/>
    </xf>
    <xf borderId="1" fillId="0" fontId="8" numFmtId="4" xfId="0" applyAlignment="1" applyBorder="1" applyFont="1" applyNumberFormat="1">
      <alignment readingOrder="0" shrinkToFit="0" vertical="center" wrapText="1"/>
    </xf>
    <xf borderId="1" fillId="3" fontId="8" numFmtId="4" xfId="0" applyAlignment="1" applyBorder="1" applyFont="1" applyNumberFormat="1">
      <alignment readingOrder="0" shrinkToFit="0" vertical="center" wrapText="1"/>
    </xf>
    <xf borderId="1" fillId="0" fontId="95" numFmtId="164" xfId="0" applyAlignment="1" applyBorder="1" applyFont="1" applyNumberFormat="1">
      <alignment horizontal="left" readingOrder="0" shrinkToFit="0" vertical="center" wrapText="1"/>
    </xf>
    <xf borderId="1" fillId="0" fontId="95" numFmtId="0" xfId="0" applyAlignment="1" applyBorder="1" applyFont="1">
      <alignment shrinkToFit="0" vertical="center" wrapText="1"/>
    </xf>
    <xf borderId="1" fillId="0" fontId="95" numFmtId="0" xfId="0" applyAlignment="1" applyBorder="1" applyFont="1">
      <alignment horizontal="left" readingOrder="0" shrinkToFit="0" vertical="center" wrapText="1"/>
    </xf>
    <xf borderId="1" fillId="0" fontId="95" numFmtId="0" xfId="0" applyAlignment="1" applyBorder="1" applyFont="1">
      <alignment readingOrder="0" shrinkToFit="0" vertical="center" wrapText="1"/>
    </xf>
    <xf borderId="1" fillId="0" fontId="95" numFmtId="4" xfId="0" applyAlignment="1" applyBorder="1" applyFont="1" applyNumberFormat="1">
      <alignment readingOrder="0" shrinkToFit="0" vertical="center" wrapText="1"/>
    </xf>
    <xf borderId="4" fillId="0" fontId="96" numFmtId="0" xfId="0" applyAlignment="1" applyBorder="1" applyFont="1">
      <alignment readingOrder="0"/>
    </xf>
    <xf borderId="0" fillId="0" fontId="95" numFmtId="0" xfId="0" applyAlignment="1" applyFont="1">
      <alignment shrinkToFit="0" vertical="center" wrapText="1"/>
    </xf>
    <xf borderId="0" fillId="0" fontId="8" numFmtId="164" xfId="0" applyAlignment="1" applyFont="1" applyNumberFormat="1">
      <alignment horizontal="left" readingOrder="0" shrinkToFit="0" vertical="center" wrapText="1"/>
    </xf>
    <xf borderId="0" fillId="0" fontId="8" numFmtId="4" xfId="0" applyAlignment="1" applyFont="1" applyNumberFormat="1">
      <alignment readingOrder="0" shrinkToFit="0" vertical="center" wrapText="1"/>
    </xf>
    <xf borderId="0" fillId="4" fontId="8" numFmtId="172" xfId="0" applyAlignment="1" applyFont="1" applyNumberFormat="1">
      <alignment horizontal="left" readingOrder="0" shrinkToFit="0" vertical="center" wrapText="1"/>
    </xf>
    <xf borderId="0" fillId="0" fontId="13" numFmtId="0" xfId="0" applyAlignment="1" applyFont="1">
      <alignment horizontal="left" readingOrder="0" shrinkToFit="0" vertical="center" wrapText="1"/>
    </xf>
    <xf borderId="0" fillId="4" fontId="8" numFmtId="4" xfId="0" applyAlignment="1" applyFont="1" applyNumberFormat="1">
      <alignment readingOrder="0" shrinkToFit="0" vertical="center" wrapText="1"/>
    </xf>
    <xf borderId="0" fillId="0" fontId="8" numFmtId="172" xfId="0" applyAlignment="1" applyFont="1" applyNumberFormat="1">
      <alignment horizontal="left" readingOrder="0" shrinkToFit="0" vertical="center" wrapText="1"/>
    </xf>
    <xf borderId="0" fillId="0" fontId="10" numFmtId="0" xfId="0" applyAlignment="1" applyFont="1">
      <alignment horizontal="left" readingOrder="0" shrinkToFit="0" vertical="center" wrapText="1"/>
    </xf>
    <xf borderId="0" fillId="15" fontId="8" numFmtId="172" xfId="0" applyAlignment="1" applyFont="1" applyNumberFormat="1">
      <alignment horizontal="left" readingOrder="0" shrinkToFit="0" vertical="center" wrapText="1"/>
    </xf>
    <xf borderId="0" fillId="15" fontId="8" numFmtId="0" xfId="0" applyAlignment="1" applyFont="1">
      <alignment readingOrder="0" shrinkToFit="0" vertical="center" wrapText="1"/>
    </xf>
    <xf borderId="0" fillId="15" fontId="8" numFmtId="3" xfId="0" applyAlignment="1" applyFont="1" applyNumberFormat="1">
      <alignment horizontal="center" readingOrder="0" shrinkToFit="0" vertical="center" wrapText="1"/>
    </xf>
    <xf borderId="0" fillId="15" fontId="8" numFmtId="4" xfId="0" applyAlignment="1" applyFont="1" applyNumberFormat="1">
      <alignment readingOrder="0" shrinkToFit="0" vertical="center" wrapText="1"/>
    </xf>
    <xf borderId="0" fillId="15" fontId="13" numFmtId="0" xfId="0" applyAlignment="1" applyFont="1">
      <alignment readingOrder="0"/>
    </xf>
    <xf borderId="0" fillId="15" fontId="8" numFmtId="0" xfId="0" applyAlignment="1" applyFont="1">
      <alignment shrinkToFit="0" vertical="center" wrapText="1"/>
    </xf>
    <xf borderId="0" fillId="47" fontId="8" numFmtId="164" xfId="0" applyAlignment="1" applyFill="1" applyFont="1" applyNumberFormat="1">
      <alignment horizontal="left" readingOrder="0" shrinkToFit="0" vertical="center" wrapText="1"/>
    </xf>
    <xf borderId="0" fillId="47" fontId="8" numFmtId="0" xfId="0" applyAlignment="1" applyFont="1">
      <alignment readingOrder="0" shrinkToFit="0" vertical="center" wrapText="1"/>
    </xf>
    <xf borderId="0" fillId="47" fontId="8" numFmtId="0" xfId="0" applyAlignment="1" applyFont="1">
      <alignment horizontal="left" readingOrder="0" shrinkToFit="0" vertical="center" wrapText="1"/>
    </xf>
    <xf borderId="0" fillId="47" fontId="8" numFmtId="3" xfId="0" applyAlignment="1" applyFont="1" applyNumberFormat="1">
      <alignment horizontal="center" readingOrder="0" shrinkToFit="0" vertical="center" wrapText="1"/>
    </xf>
    <xf borderId="0" fillId="47" fontId="8" numFmtId="4" xfId="0" applyAlignment="1" applyFont="1" applyNumberFormat="1">
      <alignment readingOrder="0" shrinkToFit="0" vertical="center" wrapText="1"/>
    </xf>
    <xf borderId="0" fillId="47" fontId="13" numFmtId="0" xfId="0" applyAlignment="1" applyFont="1">
      <alignment readingOrder="0"/>
    </xf>
    <xf borderId="0" fillId="47" fontId="8" numFmtId="0" xfId="0" applyAlignment="1" applyFont="1">
      <alignment shrinkToFit="0" vertical="center" wrapText="1"/>
    </xf>
    <xf borderId="0" fillId="16" fontId="8" numFmtId="164" xfId="0" applyAlignment="1" applyFont="1" applyNumberFormat="1">
      <alignment horizontal="left" readingOrder="0" shrinkToFit="0" vertical="center" wrapText="1"/>
    </xf>
    <xf borderId="0" fillId="16" fontId="8" numFmtId="0" xfId="0" applyAlignment="1" applyFont="1">
      <alignment readingOrder="0" shrinkToFit="0" vertical="center" wrapText="1"/>
    </xf>
    <xf borderId="0" fillId="16" fontId="8" numFmtId="3" xfId="0" applyAlignment="1" applyFont="1" applyNumberFormat="1">
      <alignment horizontal="center" readingOrder="0" shrinkToFit="0" vertical="center" wrapText="1"/>
    </xf>
    <xf borderId="0" fillId="16" fontId="8" numFmtId="4" xfId="0" applyAlignment="1" applyFont="1" applyNumberFormat="1">
      <alignment readingOrder="0" shrinkToFit="0" vertical="center" wrapText="1"/>
    </xf>
    <xf borderId="0" fillId="16" fontId="8" numFmtId="0" xfId="0" applyAlignment="1" applyFont="1">
      <alignment shrinkToFit="0" vertical="center" wrapText="1"/>
    </xf>
    <xf borderId="0" fillId="19" fontId="8" numFmtId="0" xfId="0" applyAlignment="1" applyFont="1">
      <alignment readingOrder="0" shrinkToFit="0" vertical="center" wrapText="1"/>
    </xf>
    <xf borderId="0" fillId="2" fontId="8" numFmtId="164" xfId="0" applyAlignment="1" applyFont="1" applyNumberFormat="1">
      <alignment horizontal="left" readingOrder="0" shrinkToFit="0" vertical="center" wrapText="1"/>
    </xf>
    <xf borderId="0" fillId="2" fontId="8" numFmtId="0" xfId="0" applyAlignment="1" applyFont="1">
      <alignment horizontal="left" readingOrder="0" shrinkToFit="0" vertical="center" wrapText="1"/>
    </xf>
    <xf borderId="0" fillId="2" fontId="8" numFmtId="3" xfId="0" applyAlignment="1" applyFont="1" applyNumberFormat="1">
      <alignment horizontal="center" readingOrder="0" shrinkToFit="0" vertical="center" wrapText="1"/>
    </xf>
    <xf borderId="0" fillId="2" fontId="13" numFmtId="0" xfId="0" applyAlignment="1" applyFont="1">
      <alignment readingOrder="0" shrinkToFit="0" vertical="center" wrapText="1"/>
    </xf>
    <xf borderId="0" fillId="2" fontId="8" numFmtId="4" xfId="0" applyAlignment="1" applyFont="1" applyNumberFormat="1">
      <alignment readingOrder="0" shrinkToFit="0" vertical="center" wrapText="1"/>
    </xf>
    <xf borderId="0" fillId="11" fontId="8" numFmtId="0" xfId="0" applyAlignment="1" applyFont="1">
      <alignment readingOrder="0" shrinkToFit="0" vertical="center" wrapText="1"/>
    </xf>
    <xf borderId="0" fillId="0" fontId="8" numFmtId="170" xfId="0" applyAlignment="1" applyFont="1" applyNumberFormat="1">
      <alignment readingOrder="0" vertical="center"/>
    </xf>
    <xf borderId="0" fillId="34" fontId="0" numFmtId="0" xfId="0" applyAlignment="1" applyFont="1">
      <alignment readingOrder="0" vertical="center"/>
    </xf>
    <xf borderId="0" fillId="34" fontId="8" numFmtId="0" xfId="0" applyAlignment="1" applyFont="1">
      <alignment readingOrder="0" shrinkToFit="0" vertical="center" wrapText="1"/>
    </xf>
    <xf borderId="0" fillId="0" fontId="8" numFmtId="171" xfId="0" applyAlignment="1" applyFont="1" applyNumberFormat="1">
      <alignment horizontal="left" readingOrder="0" shrinkToFit="0" vertical="center" wrapText="1"/>
    </xf>
    <xf borderId="0" fillId="17" fontId="8" numFmtId="0" xfId="0" applyAlignment="1" applyFont="1">
      <alignment readingOrder="0" shrinkToFit="0" vertical="center" wrapText="1"/>
    </xf>
    <xf borderId="0" fillId="0" fontId="8" numFmtId="4" xfId="0" applyAlignment="1" applyFont="1" applyNumberFormat="1">
      <alignment shrinkToFit="0" vertical="center" wrapText="1"/>
    </xf>
    <xf borderId="1" fillId="0" fontId="13" numFmtId="165" xfId="0" applyAlignment="1" applyBorder="1" applyFont="1" applyNumberFormat="1">
      <alignment horizontal="right" readingOrder="0" shrinkToFit="0" vertical="center" wrapText="0"/>
    </xf>
    <xf borderId="1" fillId="0" fontId="13" numFmtId="0" xfId="0" applyAlignment="1" applyBorder="1" applyFont="1">
      <alignment readingOrder="0" shrinkToFit="0" vertical="center" wrapText="0"/>
    </xf>
    <xf borderId="1" fillId="0" fontId="13" numFmtId="0" xfId="0" applyAlignment="1" applyBorder="1" applyFont="1">
      <alignment horizontal="right" readingOrder="0" shrinkToFit="0" vertical="center" wrapText="0"/>
    </xf>
    <xf borderId="1" fillId="0" fontId="13" numFmtId="4" xfId="0" applyAlignment="1" applyBorder="1" applyFont="1" applyNumberFormat="1">
      <alignment horizontal="right" readingOrder="0" shrinkToFit="0" vertical="center" wrapText="0"/>
    </xf>
    <xf borderId="1" fillId="0" fontId="13" numFmtId="0" xfId="0" applyAlignment="1" applyBorder="1" applyFont="1">
      <alignment readingOrder="0" shrinkToFit="0" wrapText="0"/>
    </xf>
    <xf borderId="1" fillId="0" fontId="13" numFmtId="0" xfId="0" applyAlignment="1" applyBorder="1" applyFont="1">
      <alignment shrinkToFit="0" vertical="center" wrapText="0"/>
    </xf>
    <xf borderId="1" fillId="3" fontId="13" numFmtId="165" xfId="0" applyAlignment="1" applyBorder="1" applyFont="1" applyNumberFormat="1">
      <alignment horizontal="right" readingOrder="0" shrinkToFit="0" vertical="center" wrapText="0"/>
    </xf>
    <xf borderId="1" fillId="3" fontId="13" numFmtId="0" xfId="0" applyAlignment="1" applyBorder="1" applyFont="1">
      <alignment readingOrder="0" shrinkToFit="0" vertical="center" wrapText="0"/>
    </xf>
    <xf borderId="1" fillId="3" fontId="13" numFmtId="0" xfId="0" applyAlignment="1" applyBorder="1" applyFont="1">
      <alignment horizontal="right" readingOrder="0" shrinkToFit="0" vertical="center" wrapText="0"/>
    </xf>
    <xf borderId="1" fillId="3" fontId="13" numFmtId="4" xfId="0" applyAlignment="1" applyBorder="1" applyFont="1" applyNumberFormat="1">
      <alignment horizontal="right" readingOrder="0" shrinkToFit="0" vertical="center" wrapText="0"/>
    </xf>
    <xf borderId="4" fillId="3" fontId="13" numFmtId="0" xfId="0" applyAlignment="1" applyBorder="1" applyFont="1">
      <alignment readingOrder="0"/>
    </xf>
    <xf borderId="0" fillId="3" fontId="8" numFmtId="0" xfId="0" applyAlignment="1" applyFont="1">
      <alignment vertical="center"/>
    </xf>
    <xf borderId="1" fillId="2" fontId="13" numFmtId="165" xfId="0" applyAlignment="1" applyBorder="1" applyFont="1" applyNumberFormat="1">
      <alignment horizontal="right" readingOrder="0" shrinkToFit="0" vertical="center" wrapText="0"/>
    </xf>
    <xf borderId="1" fillId="2" fontId="13" numFmtId="0" xfId="0" applyAlignment="1" applyBorder="1" applyFont="1">
      <alignment readingOrder="0" shrinkToFit="0" vertical="center" wrapText="0"/>
    </xf>
    <xf borderId="1" fillId="2" fontId="13" numFmtId="0" xfId="0" applyAlignment="1" applyBorder="1" applyFont="1">
      <alignment horizontal="right" readingOrder="0" shrinkToFit="0" vertical="center" wrapText="0"/>
    </xf>
    <xf borderId="1" fillId="2" fontId="13" numFmtId="4" xfId="0" applyAlignment="1" applyBorder="1" applyFont="1" applyNumberFormat="1">
      <alignment horizontal="right" readingOrder="0" shrinkToFit="0" vertical="center" wrapText="0"/>
    </xf>
    <xf borderId="4" fillId="2" fontId="13" numFmtId="0" xfId="0" applyAlignment="1" applyBorder="1" applyFont="1">
      <alignment readingOrder="0" shrinkToFit="0" wrapText="0"/>
    </xf>
    <xf borderId="1" fillId="2" fontId="13" numFmtId="0" xfId="0" applyAlignment="1" applyBorder="1" applyFont="1">
      <alignment shrinkToFit="0" vertical="center" wrapText="0"/>
    </xf>
    <xf borderId="1" fillId="0" fontId="8" numFmtId="4" xfId="0" applyAlignment="1" applyBorder="1" applyFont="1" applyNumberFormat="1">
      <alignment readingOrder="0" shrinkToFit="0" vertical="center" wrapText="0"/>
    </xf>
    <xf borderId="1" fillId="0" fontId="8" numFmtId="0" xfId="0" applyAlignment="1" applyBorder="1" applyFont="1">
      <alignment vertical="center"/>
    </xf>
    <xf borderId="2" fillId="0" fontId="8" numFmtId="165" xfId="0" applyAlignment="1" applyBorder="1" applyFont="1" applyNumberFormat="1">
      <alignment readingOrder="0" vertical="center"/>
    </xf>
    <xf borderId="2" fillId="0" fontId="8" numFmtId="0" xfId="0" applyAlignment="1" applyBorder="1" applyFont="1">
      <alignment readingOrder="0" vertical="center"/>
    </xf>
    <xf borderId="2" fillId="0" fontId="13" numFmtId="0" xfId="0" applyAlignment="1" applyBorder="1" applyFont="1">
      <alignment readingOrder="0" shrinkToFit="0" vertical="center" wrapText="0"/>
    </xf>
    <xf borderId="3" fillId="0" fontId="13" numFmtId="0" xfId="0" applyAlignment="1" applyBorder="1" applyFont="1">
      <alignment readingOrder="0" shrinkToFit="0" wrapText="0"/>
    </xf>
    <xf borderId="2" fillId="0" fontId="8" numFmtId="0" xfId="0" applyAlignment="1" applyBorder="1" applyFont="1">
      <alignment vertical="center"/>
    </xf>
    <xf borderId="4" fillId="0" fontId="13" numFmtId="165" xfId="0" applyAlignment="1" applyBorder="1" applyFont="1" applyNumberFormat="1">
      <alignment horizontal="right" readingOrder="0" shrinkToFit="0" vertical="center" wrapText="0"/>
    </xf>
    <xf borderId="4" fillId="0" fontId="13" numFmtId="0" xfId="0" applyAlignment="1" applyBorder="1" applyFont="1">
      <alignment readingOrder="0" shrinkToFit="0" vertical="center" wrapText="0"/>
    </xf>
    <xf borderId="4" fillId="0" fontId="13" numFmtId="0" xfId="0" applyAlignment="1" applyBorder="1" applyFont="1">
      <alignment readingOrder="0" shrinkToFit="0" vertical="center" wrapText="0"/>
    </xf>
    <xf borderId="4" fillId="0" fontId="13" numFmtId="4" xfId="0" applyAlignment="1" applyBorder="1" applyFont="1" applyNumberFormat="1">
      <alignment readingOrder="0" shrinkToFit="0" vertical="center" wrapText="0"/>
    </xf>
    <xf borderId="4" fillId="0" fontId="8" numFmtId="0" xfId="0" applyAlignment="1" applyBorder="1" applyFont="1">
      <alignment readingOrder="0" vertical="center"/>
    </xf>
    <xf borderId="4" fillId="0" fontId="8" numFmtId="0" xfId="0" applyAlignment="1" applyBorder="1" applyFont="1">
      <alignment vertical="center"/>
    </xf>
    <xf borderId="1" fillId="0" fontId="13" numFmtId="4" xfId="0" applyAlignment="1" applyBorder="1" applyFont="1" applyNumberFormat="1">
      <alignment horizontal="right" readingOrder="0" shrinkToFit="0" vertical="center" wrapText="0"/>
    </xf>
    <xf borderId="0" fillId="0" fontId="13" numFmtId="0" xfId="0" applyAlignment="1" applyFont="1">
      <alignment shrinkToFit="0" wrapText="0"/>
    </xf>
    <xf borderId="0" fillId="6" fontId="13" numFmtId="0" xfId="0" applyAlignment="1" applyFont="1">
      <alignment readingOrder="0"/>
    </xf>
    <xf borderId="0" fillId="5" fontId="8" numFmtId="165" xfId="0" applyAlignment="1" applyFont="1" applyNumberFormat="1">
      <alignment readingOrder="0" vertical="center"/>
    </xf>
    <xf borderId="0" fillId="5" fontId="8" numFmtId="0" xfId="0" applyAlignment="1" applyFont="1">
      <alignment readingOrder="0" vertical="center"/>
    </xf>
    <xf borderId="0" fillId="5" fontId="8" numFmtId="4" xfId="0" applyAlignment="1" applyFont="1" applyNumberFormat="1">
      <alignment readingOrder="0" shrinkToFit="0" vertical="center" wrapText="0"/>
    </xf>
    <xf borderId="0" fillId="5" fontId="13" numFmtId="0" xfId="0" applyAlignment="1" applyFont="1">
      <alignment readingOrder="0"/>
    </xf>
    <xf borderId="0" fillId="5" fontId="13" numFmtId="0" xfId="0" applyFont="1"/>
    <xf borderId="0" fillId="5" fontId="13" numFmtId="0" xfId="0" applyAlignment="1" applyFont="1">
      <alignment readingOrder="0"/>
    </xf>
    <xf borderId="0" fillId="4" fontId="8" numFmtId="4" xfId="0" applyAlignment="1" applyFont="1" applyNumberFormat="1">
      <alignment readingOrder="0" shrinkToFit="0" vertical="center" wrapText="0"/>
    </xf>
    <xf borderId="0" fillId="0" fontId="10" numFmtId="0" xfId="0" applyAlignment="1" applyFont="1">
      <alignment readingOrder="0"/>
    </xf>
    <xf borderId="0" fillId="0" fontId="10" numFmtId="0" xfId="0" applyAlignment="1" applyFont="1">
      <alignment horizontal="right" readingOrder="0"/>
    </xf>
    <xf borderId="0" fillId="0" fontId="10" numFmtId="4" xfId="0" applyAlignment="1" applyFont="1" applyNumberFormat="1">
      <alignment readingOrder="0"/>
    </xf>
    <xf borderId="0" fillId="2" fontId="40" numFmtId="0" xfId="0" applyAlignment="1" applyFont="1">
      <alignment horizontal="left" readingOrder="0"/>
    </xf>
    <xf borderId="0" fillId="0" fontId="10" numFmtId="165" xfId="0" applyAlignment="1" applyFont="1" applyNumberFormat="1">
      <alignment horizontal="right"/>
    </xf>
    <xf borderId="10" fillId="5" fontId="31" numFmtId="0" xfId="0" applyAlignment="1" applyBorder="1" applyFont="1">
      <alignment readingOrder="0" vertical="bottom"/>
    </xf>
    <xf borderId="0" fillId="5" fontId="31" numFmtId="0" xfId="0" applyAlignment="1" applyFont="1">
      <alignment readingOrder="0" vertical="bottom"/>
    </xf>
    <xf borderId="0" fillId="0" fontId="10" numFmtId="165" xfId="0" applyAlignment="1" applyFont="1" applyNumberFormat="1">
      <alignment readingOrder="0"/>
    </xf>
    <xf borderId="0" fillId="0" fontId="13" numFmtId="4" xfId="0" applyAlignment="1" applyFont="1" applyNumberFormat="1">
      <alignment readingOrder="0" shrinkToFit="0" vertical="bottom" wrapText="0"/>
    </xf>
    <xf borderId="0" fillId="0" fontId="8" numFmtId="4" xfId="0" applyAlignment="1" applyFont="1" applyNumberFormat="1">
      <alignment shrinkToFit="0" vertical="center" wrapText="0"/>
    </xf>
    <xf borderId="1" fillId="0" fontId="8" numFmtId="0" xfId="0" applyAlignment="1" applyBorder="1" applyFont="1">
      <alignment horizontal="left" readingOrder="0" vertical="center"/>
    </xf>
    <xf borderId="1" fillId="0" fontId="8" numFmtId="4" xfId="0" applyAlignment="1" applyBorder="1" applyFont="1" applyNumberFormat="1">
      <alignment readingOrder="0" vertical="center"/>
    </xf>
    <xf borderId="1" fillId="0" fontId="13" numFmtId="0" xfId="0" applyAlignment="1" applyBorder="1" applyFont="1">
      <alignment horizontal="left" readingOrder="0" shrinkToFit="0" vertical="center" wrapText="0"/>
    </xf>
    <xf borderId="1" fillId="47" fontId="8" numFmtId="165" xfId="0" applyAlignment="1" applyBorder="1" applyFont="1" applyNumberFormat="1">
      <alignment readingOrder="0" vertical="center"/>
    </xf>
    <xf borderId="1" fillId="47" fontId="8" numFmtId="0" xfId="0" applyAlignment="1" applyBorder="1" applyFont="1">
      <alignment readingOrder="0" vertical="center"/>
    </xf>
    <xf borderId="1" fillId="47" fontId="8" numFmtId="0" xfId="0" applyAlignment="1" applyBorder="1" applyFont="1">
      <alignment horizontal="left" readingOrder="0" vertical="center"/>
    </xf>
    <xf borderId="0" fillId="47" fontId="8" numFmtId="0" xfId="0" applyFont="1"/>
    <xf borderId="1" fillId="47" fontId="8" numFmtId="4" xfId="0" applyAlignment="1" applyBorder="1" applyFont="1" applyNumberFormat="1">
      <alignment readingOrder="0" vertical="center"/>
    </xf>
    <xf borderId="4" fillId="47" fontId="13" numFmtId="0" xfId="0" applyAlignment="1" applyBorder="1" applyFont="1">
      <alignment readingOrder="0" shrinkToFit="0" wrapText="0"/>
    </xf>
    <xf borderId="1" fillId="47" fontId="8" numFmtId="0" xfId="0" applyAlignment="1" applyBorder="1" applyFont="1">
      <alignment vertical="center"/>
    </xf>
    <xf borderId="0" fillId="47" fontId="8" numFmtId="0" xfId="0" applyAlignment="1" applyFont="1">
      <alignment vertical="center"/>
    </xf>
    <xf borderId="4" fillId="0" fontId="13" numFmtId="0" xfId="0" applyAlignment="1" applyBorder="1" applyFont="1">
      <alignment shrinkToFit="0" wrapText="0"/>
    </xf>
    <xf borderId="1" fillId="0" fontId="10" numFmtId="165" xfId="0" applyAlignment="1" applyBorder="1" applyFont="1" applyNumberFormat="1">
      <alignment horizontal="right" readingOrder="0" shrinkToFit="0" vertical="center" wrapText="0"/>
    </xf>
    <xf borderId="1" fillId="0" fontId="10" numFmtId="4" xfId="0" applyAlignment="1" applyBorder="1" applyFont="1" applyNumberFormat="1">
      <alignment horizontal="left" readingOrder="0" shrinkToFit="0" vertical="center" wrapText="0"/>
    </xf>
    <xf borderId="4" fillId="0" fontId="13" numFmtId="0" xfId="0" applyAlignment="1" applyBorder="1" applyFont="1">
      <alignment horizontal="left" readingOrder="0" shrinkToFit="0" wrapText="0"/>
    </xf>
    <xf borderId="5" fillId="0" fontId="13" numFmtId="0" xfId="0" applyAlignment="1" applyBorder="1" applyFont="1">
      <alignment readingOrder="0" shrinkToFit="0" vertical="center" wrapText="0"/>
    </xf>
    <xf borderId="1" fillId="32" fontId="8" numFmtId="165" xfId="0" applyAlignment="1" applyBorder="1" applyFont="1" applyNumberFormat="1">
      <alignment readingOrder="0" vertical="center"/>
    </xf>
    <xf borderId="1" fillId="32" fontId="8" numFmtId="0" xfId="0" applyAlignment="1" applyBorder="1" applyFont="1">
      <alignment readingOrder="0" vertical="center"/>
    </xf>
    <xf borderId="1" fillId="32" fontId="8" numFmtId="0" xfId="0" applyAlignment="1" applyBorder="1" applyFont="1">
      <alignment horizontal="left" readingOrder="0" vertical="center"/>
    </xf>
    <xf borderId="1" fillId="32" fontId="8" numFmtId="4" xfId="0" applyAlignment="1" applyBorder="1" applyFont="1" applyNumberFormat="1">
      <alignment readingOrder="0" vertical="center"/>
    </xf>
    <xf borderId="4" fillId="32" fontId="13" numFmtId="0" xfId="0" applyAlignment="1" applyBorder="1" applyFont="1">
      <alignment readingOrder="0" shrinkToFit="0" wrapText="0"/>
    </xf>
    <xf borderId="1" fillId="32" fontId="8" numFmtId="0" xfId="0" applyAlignment="1" applyBorder="1" applyFont="1">
      <alignment vertical="center"/>
    </xf>
    <xf borderId="0" fillId="32" fontId="8" numFmtId="0" xfId="0" applyAlignment="1" applyFont="1">
      <alignment vertical="center"/>
    </xf>
    <xf borderId="4" fillId="0" fontId="13" numFmtId="0" xfId="0" applyAlignment="1" applyBorder="1" applyFont="1">
      <alignment shrinkToFit="0" wrapText="0"/>
    </xf>
    <xf borderId="1" fillId="0" fontId="8" numFmtId="0" xfId="0" applyAlignment="1" applyBorder="1" applyFont="1">
      <alignment horizontal="left" vertical="center"/>
    </xf>
    <xf borderId="1" fillId="0" fontId="8" numFmtId="0" xfId="0" applyAlignment="1" applyBorder="1" applyFont="1">
      <alignment readingOrder="0" vertical="center"/>
    </xf>
    <xf borderId="1" fillId="2" fontId="8" numFmtId="165" xfId="0" applyAlignment="1" applyBorder="1" applyFont="1" applyNumberFormat="1">
      <alignment readingOrder="0" vertical="center"/>
    </xf>
    <xf borderId="1" fillId="2" fontId="8" numFmtId="0" xfId="0" applyAlignment="1" applyBorder="1" applyFont="1">
      <alignment horizontal="left" readingOrder="0" vertical="center"/>
    </xf>
    <xf borderId="4" fillId="0" fontId="97" numFmtId="0" xfId="0" applyAlignment="1" applyBorder="1" applyFont="1">
      <alignment readingOrder="0" shrinkToFit="0" wrapText="0"/>
    </xf>
    <xf borderId="1" fillId="0" fontId="98" numFmtId="0" xfId="0" applyAlignment="1" applyBorder="1" applyFont="1">
      <alignment readingOrder="0" vertical="center"/>
    </xf>
    <xf borderId="4" fillId="0" fontId="13" numFmtId="0" xfId="0" applyBorder="1" applyFont="1"/>
    <xf borderId="0" fillId="0" fontId="30" numFmtId="0" xfId="0" applyAlignment="1" applyFont="1">
      <alignment readingOrder="0" vertical="bottom"/>
    </xf>
    <xf borderId="0" fillId="0" fontId="30" numFmtId="0" xfId="0" applyAlignment="1" applyFont="1">
      <alignment readingOrder="0" vertical="bottom"/>
    </xf>
    <xf borderId="0" fillId="0" fontId="99" numFmtId="0" xfId="0" applyAlignment="1" applyFont="1">
      <alignment readingOrder="0" vertical="bottom"/>
    </xf>
    <xf borderId="0" fillId="0" fontId="8" numFmtId="0" xfId="0" applyAlignment="1" applyFont="1">
      <alignment horizontal="left" readingOrder="0" vertical="center"/>
    </xf>
    <xf borderId="0" fillId="0" fontId="8" numFmtId="4" xfId="0" applyAlignment="1" applyFont="1" applyNumberFormat="1">
      <alignment readingOrder="0" vertical="center"/>
    </xf>
    <xf borderId="0" fillId="0" fontId="8" numFmtId="165" xfId="0" applyAlignment="1" applyFont="1" applyNumberFormat="1">
      <alignment horizontal="right" readingOrder="0" vertical="center"/>
    </xf>
    <xf borderId="0" fillId="0" fontId="8" numFmtId="0" xfId="0" applyAlignment="1" applyFont="1">
      <alignment horizontal="left" vertical="center"/>
    </xf>
    <xf borderId="0" fillId="0" fontId="8" numFmtId="4" xfId="0" applyAlignment="1" applyFont="1" applyNumberFormat="1">
      <alignment vertical="center"/>
    </xf>
    <xf borderId="0" fillId="0" fontId="8" numFmtId="0" xfId="0" applyFont="1"/>
    <xf borderId="0" fillId="0" fontId="13" numFmtId="165" xfId="0" applyAlignment="1" applyFont="1" applyNumberFormat="1">
      <alignment horizontal="right" shrinkToFit="0" vertical="bottom" wrapText="0"/>
    </xf>
    <xf borderId="0" fillId="0" fontId="10" numFmtId="0" xfId="0" applyAlignment="1" applyFont="1">
      <alignment readingOrder="0" vertical="bottom"/>
    </xf>
    <xf borderId="1" fillId="0" fontId="13" numFmtId="165" xfId="0" applyAlignment="1" applyBorder="1" applyFont="1" applyNumberFormat="1">
      <alignment horizontal="right" shrinkToFit="0" vertical="bottom" wrapText="0"/>
    </xf>
    <xf borderId="1" fillId="0" fontId="13" numFmtId="0" xfId="0" applyAlignment="1" applyBorder="1" applyFont="1">
      <alignment shrinkToFit="0" vertical="bottom" wrapText="0"/>
    </xf>
    <xf borderId="1" fillId="0" fontId="13" numFmtId="0" xfId="0" applyAlignment="1" applyBorder="1" applyFont="1">
      <alignment horizontal="center" shrinkToFit="0" wrapText="0"/>
    </xf>
    <xf borderId="0" fillId="0" fontId="100" numFmtId="165" xfId="0" applyAlignment="1" applyFont="1" applyNumberFormat="1">
      <alignment horizontal="right" shrinkToFit="0" vertical="bottom" wrapText="0"/>
    </xf>
    <xf borderId="0" fillId="0" fontId="100" numFmtId="0" xfId="0" applyAlignment="1" applyFont="1">
      <alignment readingOrder="0" shrinkToFit="0" vertical="bottom" wrapText="0"/>
    </xf>
    <xf borderId="0" fillId="0" fontId="100" numFmtId="0" xfId="0" applyAlignment="1" applyFont="1">
      <alignment shrinkToFit="0" vertical="bottom" wrapText="0"/>
    </xf>
    <xf borderId="0" fillId="0" fontId="100" numFmtId="0" xfId="0" applyAlignment="1" applyFont="1">
      <alignment horizontal="center" shrinkToFit="0" wrapText="0"/>
    </xf>
    <xf borderId="0" fillId="0" fontId="100" numFmtId="4" xfId="0" applyAlignment="1" applyFont="1" applyNumberFormat="1">
      <alignment horizontal="center" readingOrder="0" shrinkToFit="0" wrapText="0"/>
    </xf>
    <xf borderId="0" fillId="0" fontId="18" numFmtId="165" xfId="0" applyAlignment="1" applyFont="1" applyNumberFormat="1">
      <alignment readingOrder="0"/>
    </xf>
    <xf borderId="0" fillId="0" fontId="18" numFmtId="0" xfId="0" applyAlignment="1" applyFont="1">
      <alignment readingOrder="0"/>
    </xf>
    <xf borderId="0" fillId="0" fontId="17" numFmtId="0" xfId="0" applyAlignment="1" applyFont="1">
      <alignment readingOrder="0" shrinkToFit="0" vertical="bottom" wrapText="0"/>
    </xf>
    <xf borderId="0" fillId="0" fontId="79" numFmtId="165" xfId="0" applyAlignment="1" applyFont="1" applyNumberFormat="1">
      <alignment readingOrder="0"/>
    </xf>
    <xf borderId="0" fillId="0" fontId="79" numFmtId="0" xfId="0" applyAlignment="1" applyFont="1">
      <alignment readingOrder="0"/>
    </xf>
    <xf borderId="0" fillId="0" fontId="79" numFmtId="4" xfId="0" applyAlignment="1" applyFont="1" applyNumberFormat="1">
      <alignment readingOrder="0"/>
    </xf>
    <xf borderId="1" fillId="0" fontId="100" numFmtId="165" xfId="0" applyAlignment="1" applyBorder="1" applyFont="1" applyNumberFormat="1">
      <alignment horizontal="right" readingOrder="0" shrinkToFit="0" vertical="bottom" wrapText="0"/>
    </xf>
    <xf borderId="1" fillId="0" fontId="100" numFmtId="0" xfId="0" applyAlignment="1" applyBorder="1" applyFont="1">
      <alignment readingOrder="0" shrinkToFit="0" vertical="bottom" wrapText="0"/>
    </xf>
    <xf borderId="1" fillId="0" fontId="100" numFmtId="0" xfId="0" applyAlignment="1" applyBorder="1" applyFont="1">
      <alignment horizontal="right" readingOrder="0" shrinkToFit="0" vertical="bottom" wrapText="0"/>
    </xf>
    <xf borderId="0" fillId="0" fontId="100" numFmtId="4" xfId="0" applyAlignment="1" applyFont="1" applyNumberFormat="1">
      <alignment horizontal="right" readingOrder="0" shrinkToFit="0" vertical="bottom" wrapText="0"/>
    </xf>
    <xf borderId="1" fillId="0" fontId="100" numFmtId="0" xfId="0" applyAlignment="1" applyBorder="1" applyFont="1">
      <alignment readingOrder="0" shrinkToFit="0" vertical="bottom" wrapText="0"/>
    </xf>
    <xf borderId="1" fillId="0" fontId="100" numFmtId="0" xfId="0" applyAlignment="1" applyBorder="1" applyFont="1">
      <alignment shrinkToFit="0" vertical="bottom" wrapText="0"/>
    </xf>
    <xf borderId="1" fillId="0" fontId="20" numFmtId="0" xfId="0" applyAlignment="1" applyBorder="1" applyFont="1">
      <alignment readingOrder="0" shrinkToFit="0" vertical="bottom" wrapText="0"/>
    </xf>
    <xf borderId="0" fillId="0" fontId="21" numFmtId="4" xfId="0" applyAlignment="1" applyFont="1" applyNumberFormat="1">
      <alignment readingOrder="0"/>
    </xf>
    <xf borderId="0" fillId="0" fontId="66" numFmtId="165" xfId="0" applyAlignment="1" applyFont="1" applyNumberFormat="1">
      <alignment readingOrder="0"/>
    </xf>
    <xf borderId="0" fillId="0" fontId="66" numFmtId="4" xfId="0" applyAlignment="1" applyFont="1" applyNumberFormat="1">
      <alignment readingOrder="0"/>
    </xf>
    <xf borderId="0" fillId="0" fontId="67" numFmtId="0" xfId="0" applyAlignment="1" applyFont="1">
      <alignment shrinkToFit="0" vertical="bottom" wrapText="0"/>
    </xf>
    <xf borderId="1" fillId="23" fontId="13" numFmtId="165" xfId="0" applyAlignment="1" applyBorder="1" applyFont="1" applyNumberFormat="1">
      <alignment horizontal="right" readingOrder="0" shrinkToFit="0" vertical="bottom" wrapText="0"/>
    </xf>
    <xf borderId="1" fillId="4" fontId="13" numFmtId="0" xfId="0" applyAlignment="1" applyBorder="1" applyFont="1">
      <alignment readingOrder="0" shrinkToFit="0" vertical="bottom" wrapText="0"/>
    </xf>
    <xf borderId="1" fillId="23" fontId="13" numFmtId="0" xfId="0" applyAlignment="1" applyBorder="1" applyFont="1">
      <alignment readingOrder="0" shrinkToFit="0" vertical="bottom" wrapText="0"/>
    </xf>
    <xf borderId="1" fillId="23" fontId="13" numFmtId="0" xfId="0" applyAlignment="1" applyBorder="1" applyFont="1">
      <alignment horizontal="right" readingOrder="0" shrinkToFit="0" vertical="bottom" wrapText="0"/>
    </xf>
    <xf borderId="1" fillId="23" fontId="13" numFmtId="4" xfId="0" applyAlignment="1" applyBorder="1" applyFont="1" applyNumberFormat="1">
      <alignment horizontal="left" readingOrder="0" shrinkToFit="0" vertical="bottom" wrapText="0"/>
    </xf>
    <xf borderId="1" fillId="23" fontId="13" numFmtId="0" xfId="0" applyAlignment="1" applyBorder="1" applyFont="1">
      <alignment readingOrder="0" vertical="bottom"/>
    </xf>
    <xf borderId="1" fillId="3" fontId="13" numFmtId="4" xfId="0" applyAlignment="1" applyBorder="1" applyFont="1" applyNumberFormat="1">
      <alignment horizontal="left" readingOrder="0" shrinkToFit="0" vertical="bottom" wrapText="0"/>
    </xf>
    <xf borderId="4" fillId="3" fontId="13" numFmtId="0" xfId="0" applyAlignment="1" applyBorder="1" applyFont="1">
      <alignment readingOrder="0" shrinkToFit="0" vertical="bottom" wrapText="0"/>
    </xf>
    <xf borderId="1" fillId="3" fontId="13" numFmtId="0" xfId="0" applyAlignment="1" applyBorder="1" applyFont="1">
      <alignment shrinkToFit="0" vertical="bottom" wrapText="0"/>
    </xf>
    <xf borderId="1" fillId="0" fontId="13" numFmtId="4" xfId="0" applyAlignment="1" applyBorder="1" applyFont="1" applyNumberFormat="1">
      <alignment horizontal="left" readingOrder="0" shrinkToFit="0" vertical="bottom" wrapText="0"/>
    </xf>
    <xf borderId="1" fillId="4" fontId="13" numFmtId="0" xfId="0" applyAlignment="1" applyBorder="1" applyFont="1">
      <alignment readingOrder="0" shrinkToFit="0" vertical="bottom" wrapText="0"/>
    </xf>
    <xf borderId="1" fillId="0" fontId="13" numFmtId="165" xfId="0" applyAlignment="1" applyBorder="1" applyFont="1" applyNumberFormat="1">
      <alignment readingOrder="0" shrinkToFit="0" vertical="bottom" wrapText="0"/>
    </xf>
    <xf borderId="1" fillId="2" fontId="13" numFmtId="0" xfId="0" applyAlignment="1" applyBorder="1" applyFont="1">
      <alignment horizontal="right" readingOrder="0" shrinkToFit="0" vertical="bottom" wrapText="0"/>
    </xf>
    <xf borderId="1" fillId="5" fontId="10" numFmtId="165" xfId="0" applyAlignment="1" applyBorder="1" applyFont="1" applyNumberFormat="1">
      <alignment horizontal="center" readingOrder="0" shrinkToFit="0" vertical="bottom" wrapText="0"/>
    </xf>
    <xf borderId="1" fillId="5" fontId="10" numFmtId="0" xfId="0" applyAlignment="1" applyBorder="1" applyFont="1">
      <alignment horizontal="center" readingOrder="0" shrinkToFit="0" vertical="bottom" wrapText="0"/>
    </xf>
    <xf borderId="1" fillId="5" fontId="10" numFmtId="0" xfId="0" applyAlignment="1" applyBorder="1" applyFont="1">
      <alignment horizontal="left" readingOrder="0" shrinkToFit="0" vertical="bottom" wrapText="0"/>
    </xf>
    <xf borderId="1" fillId="5" fontId="10" numFmtId="0" xfId="0" applyAlignment="1" applyBorder="1" applyFont="1">
      <alignment horizontal="center" shrinkToFit="0" vertical="bottom" wrapText="0"/>
    </xf>
    <xf borderId="1" fillId="24" fontId="10" numFmtId="165" xfId="0" applyAlignment="1" applyBorder="1" applyFont="1" applyNumberFormat="1">
      <alignment horizontal="center" readingOrder="0" shrinkToFit="0" vertical="bottom" wrapText="0"/>
    </xf>
    <xf borderId="1" fillId="7" fontId="10" numFmtId="0" xfId="0" applyAlignment="1" applyBorder="1" applyFont="1">
      <alignment horizontal="center" readingOrder="0" shrinkToFit="0" vertical="bottom" wrapText="0"/>
    </xf>
    <xf borderId="1" fillId="24" fontId="10" numFmtId="0" xfId="0" applyAlignment="1" applyBorder="1" applyFont="1">
      <alignment horizontal="center" readingOrder="0" shrinkToFit="0" vertical="bottom" wrapText="0"/>
    </xf>
    <xf borderId="1" fillId="24" fontId="10" numFmtId="0" xfId="0" applyAlignment="1" applyBorder="1" applyFont="1">
      <alignment horizontal="left" readingOrder="0" shrinkToFit="0" vertical="bottom" wrapText="0"/>
    </xf>
    <xf borderId="4" fillId="24" fontId="13" numFmtId="0" xfId="0" applyAlignment="1" applyBorder="1" applyFont="1">
      <alignment horizontal="center" readingOrder="0" shrinkToFit="0" vertical="bottom" wrapText="0"/>
    </xf>
    <xf borderId="1" fillId="24" fontId="10" numFmtId="0" xfId="0" applyAlignment="1" applyBorder="1" applyFont="1">
      <alignment horizontal="left" shrinkToFit="0" vertical="bottom" wrapText="0"/>
    </xf>
    <xf borderId="1" fillId="24" fontId="10" numFmtId="0" xfId="0" applyAlignment="1" applyBorder="1" applyFont="1">
      <alignment horizontal="center" shrinkToFit="0" vertical="bottom" wrapText="0"/>
    </xf>
    <xf borderId="1" fillId="0" fontId="13" numFmtId="165" xfId="0" applyAlignment="1" applyBorder="1" applyFont="1" applyNumberFormat="1">
      <alignment horizontal="right" readingOrder="0" shrinkToFit="0" vertical="bottom" wrapText="0"/>
    </xf>
    <xf borderId="1" fillId="0" fontId="13" numFmtId="0" xfId="0" applyAlignment="1" applyBorder="1" applyFont="1">
      <alignment horizontal="right" readingOrder="0" shrinkToFit="0" vertical="bottom" wrapText="0"/>
    </xf>
    <xf borderId="1" fillId="0" fontId="13" numFmtId="0" xfId="0" applyAlignment="1" applyBorder="1" applyFont="1">
      <alignment horizontal="left" readingOrder="0" shrinkToFit="0" vertical="bottom" wrapText="0"/>
    </xf>
    <xf borderId="1" fillId="0" fontId="13" numFmtId="0" xfId="0" applyAlignment="1" applyBorder="1" applyFont="1">
      <alignment shrinkToFit="0" vertical="bottom" wrapText="0"/>
    </xf>
    <xf borderId="1" fillId="24" fontId="13" numFmtId="165" xfId="0" applyAlignment="1" applyBorder="1" applyFont="1" applyNumberFormat="1">
      <alignment horizontal="right" readingOrder="0" shrinkToFit="0" vertical="bottom" wrapText="0"/>
    </xf>
    <xf borderId="1" fillId="24" fontId="13" numFmtId="0" xfId="0" applyAlignment="1" applyBorder="1" applyFont="1">
      <alignment horizontal="right" readingOrder="0" shrinkToFit="0" vertical="bottom" wrapText="0"/>
    </xf>
    <xf borderId="1" fillId="24" fontId="13" numFmtId="0" xfId="0" applyAlignment="1" applyBorder="1" applyFont="1">
      <alignment horizontal="left" readingOrder="0" shrinkToFit="0" vertical="bottom" wrapText="0"/>
    </xf>
    <xf borderId="4" fillId="24" fontId="13" numFmtId="0" xfId="0" applyAlignment="1" applyBorder="1" applyFont="1">
      <alignment readingOrder="0" shrinkToFit="0" vertical="bottom" wrapText="0"/>
    </xf>
    <xf borderId="5" fillId="24" fontId="13" numFmtId="0" xfId="0" applyAlignment="1" applyBorder="1" applyFont="1">
      <alignment readingOrder="0" shrinkToFit="0" vertical="bottom" wrapText="0"/>
    </xf>
    <xf borderId="7" fillId="24" fontId="13" numFmtId="0" xfId="0" applyAlignment="1" applyBorder="1" applyFont="1">
      <alignment readingOrder="0" shrinkToFit="0" vertical="bottom" wrapText="0"/>
    </xf>
    <xf borderId="8" fillId="24" fontId="13" numFmtId="0" xfId="0" applyAlignment="1" applyBorder="1" applyFont="1">
      <alignment readingOrder="0" shrinkToFit="0" vertical="bottom" wrapText="0"/>
    </xf>
    <xf borderId="0" fillId="24" fontId="13" numFmtId="165" xfId="0" applyAlignment="1" applyFont="1" applyNumberFormat="1">
      <alignment horizontal="right" readingOrder="0" shrinkToFit="0" vertical="bottom" wrapText="0"/>
    </xf>
    <xf borderId="0" fillId="24" fontId="13" numFmtId="0" xfId="0" applyAlignment="1" applyFont="1">
      <alignment readingOrder="0" shrinkToFit="0" vertical="bottom" wrapText="0"/>
    </xf>
    <xf borderId="0" fillId="24" fontId="13" numFmtId="0" xfId="0" applyAlignment="1" applyFont="1">
      <alignment horizontal="right" readingOrder="0" shrinkToFit="0" vertical="bottom" wrapText="0"/>
    </xf>
    <xf borderId="0" fillId="24" fontId="13" numFmtId="0" xfId="0" applyAlignment="1" applyFont="1">
      <alignment horizontal="left" readingOrder="0" shrinkToFit="0" vertical="bottom" wrapText="0"/>
    </xf>
    <xf borderId="0" fillId="24" fontId="13" numFmtId="0" xfId="0" applyAlignment="1" applyFont="1">
      <alignment readingOrder="0" shrinkToFit="0" vertical="bottom" wrapText="0"/>
    </xf>
    <xf borderId="0" fillId="23" fontId="13" numFmtId="0" xfId="0" applyAlignment="1" applyFont="1">
      <alignment horizontal="right" readingOrder="0" shrinkToFit="0" vertical="bottom" wrapText="0"/>
    </xf>
    <xf borderId="0" fillId="0" fontId="8" numFmtId="4" xfId="0" applyAlignment="1" applyFont="1" applyNumberFormat="1">
      <alignment horizontal="left" readingOrder="0"/>
    </xf>
    <xf borderId="0" fillId="15" fontId="8" numFmtId="165" xfId="0" applyAlignment="1" applyFont="1" applyNumberFormat="1">
      <alignment readingOrder="0"/>
    </xf>
    <xf borderId="0" fillId="15" fontId="8" numFmtId="4" xfId="0" applyAlignment="1" applyFont="1" applyNumberFormat="1">
      <alignment horizontal="left" readingOrder="0"/>
    </xf>
    <xf borderId="0" fillId="2" fontId="8" numFmtId="4" xfId="0" applyAlignment="1" applyFont="1" applyNumberFormat="1">
      <alignment horizontal="left" readingOrder="0"/>
    </xf>
    <xf borderId="0" fillId="0" fontId="10" numFmtId="0" xfId="0" applyAlignment="1" applyFont="1">
      <alignment readingOrder="0"/>
    </xf>
    <xf borderId="0" fillId="0" fontId="10" numFmtId="0" xfId="0" applyAlignment="1" applyFont="1">
      <alignment horizontal="right" vertical="bottom"/>
    </xf>
    <xf borderId="0" fillId="0" fontId="10" numFmtId="4" xfId="0" applyAlignment="1" applyFont="1" applyNumberFormat="1">
      <alignment readingOrder="0" vertical="bottom"/>
    </xf>
    <xf borderId="0" fillId="5" fontId="36" numFmtId="0" xfId="0" applyAlignment="1" applyFont="1">
      <alignment readingOrder="0"/>
    </xf>
    <xf borderId="9" fillId="0" fontId="10" numFmtId="172" xfId="0" applyAlignment="1" applyBorder="1" applyFont="1" applyNumberFormat="1">
      <alignment readingOrder="0" vertical="bottom"/>
    </xf>
    <xf borderId="10" fillId="0" fontId="10" numFmtId="0" xfId="0" applyAlignment="1" applyBorder="1" applyFont="1">
      <alignment vertical="bottom"/>
    </xf>
    <xf borderId="1" fillId="0" fontId="10" numFmtId="170" xfId="0" applyAlignment="1" applyBorder="1" applyFont="1" applyNumberFormat="1">
      <alignment horizontal="right" vertical="bottom"/>
    </xf>
    <xf borderId="0" fillId="2" fontId="10" numFmtId="170" xfId="0" applyAlignment="1" applyFont="1" applyNumberFormat="1">
      <alignment horizontal="right" vertical="bottom"/>
    </xf>
    <xf borderId="0" fillId="2" fontId="58" numFmtId="0" xfId="0" applyAlignment="1" applyFont="1">
      <alignment readingOrder="0" vertical="bottom"/>
    </xf>
    <xf borderId="0" fillId="2" fontId="13" numFmtId="0" xfId="0" applyAlignment="1" applyFont="1">
      <alignment vertical="bottom"/>
    </xf>
    <xf borderId="0" fillId="0" fontId="8" numFmtId="170" xfId="0" applyAlignment="1" applyFont="1" applyNumberFormat="1">
      <alignment readingOrder="0"/>
    </xf>
    <xf borderId="0" fillId="0" fontId="8" numFmtId="4" xfId="0" applyAlignment="1" applyFont="1" applyNumberFormat="1">
      <alignment horizontal="left"/>
    </xf>
    <xf borderId="0" fillId="19" fontId="8" numFmtId="165" xfId="0" applyAlignment="1" applyFont="1" applyNumberFormat="1">
      <alignment readingOrder="0"/>
    </xf>
    <xf borderId="0" fillId="19" fontId="8" numFmtId="0" xfId="0" applyAlignment="1" applyFont="1">
      <alignment readingOrder="0"/>
    </xf>
    <xf borderId="0" fillId="19" fontId="13" numFmtId="0" xfId="0" applyAlignment="1" applyFont="1">
      <alignment readingOrder="0" vertical="bottom"/>
    </xf>
    <xf borderId="0" fillId="19" fontId="8" numFmtId="0" xfId="0" applyFont="1"/>
    <xf borderId="0" fillId="2" fontId="21" numFmtId="165" xfId="0" applyAlignment="1" applyFont="1" applyNumberFormat="1">
      <alignment readingOrder="0"/>
    </xf>
    <xf borderId="0" fillId="2" fontId="21" numFmtId="0" xfId="0" applyAlignment="1" applyFont="1">
      <alignment readingOrder="0"/>
    </xf>
    <xf borderId="0" fillId="0" fontId="101" numFmtId="0" xfId="0" applyAlignment="1" applyFont="1">
      <alignment readingOrder="0" vertical="bottom"/>
    </xf>
    <xf borderId="0" fillId="5" fontId="30" numFmtId="0" xfId="0" applyAlignment="1" applyFont="1">
      <alignment horizontal="left" readingOrder="0"/>
    </xf>
    <xf borderId="0" fillId="6" fontId="8" numFmtId="3" xfId="0" applyAlignment="1" applyFont="1" applyNumberFormat="1">
      <alignment readingOrder="0"/>
    </xf>
    <xf borderId="0" fillId="6" fontId="8" numFmtId="4" xfId="0" applyAlignment="1" applyFont="1" applyNumberFormat="1">
      <alignment readingOrder="0"/>
    </xf>
    <xf borderId="0" fillId="6" fontId="8" numFmtId="0" xfId="0" applyAlignment="1" applyFont="1">
      <alignment horizontal="center"/>
    </xf>
    <xf borderId="0" fillId="6" fontId="13" numFmtId="0" xfId="0" applyAlignment="1" applyFont="1">
      <alignment vertical="bottom"/>
    </xf>
    <xf borderId="0" fillId="28" fontId="8" numFmtId="165" xfId="0" applyAlignment="1" applyFont="1" applyNumberFormat="1">
      <alignment readingOrder="0"/>
    </xf>
    <xf borderId="0" fillId="28" fontId="8" numFmtId="0" xfId="0" applyAlignment="1" applyFont="1">
      <alignment readingOrder="0"/>
    </xf>
    <xf borderId="0" fillId="28" fontId="8" numFmtId="0" xfId="0" applyFont="1"/>
    <xf borderId="0" fillId="28" fontId="13" numFmtId="0" xfId="0" applyAlignment="1" applyFont="1">
      <alignment vertical="bottom"/>
    </xf>
    <xf borderId="0" fillId="28" fontId="8" numFmtId="0" xfId="0" applyAlignment="1" applyFont="1">
      <alignment readingOrder="0" shrinkToFit="0" wrapText="1"/>
    </xf>
    <xf borderId="0" fillId="28" fontId="8" numFmtId="0" xfId="0" applyAlignment="1" applyFont="1">
      <alignment horizontal="center" readingOrder="0"/>
    </xf>
    <xf borderId="0" fillId="5" fontId="90" numFmtId="165" xfId="0" applyAlignment="1" applyFont="1" applyNumberFormat="1">
      <alignment readingOrder="0"/>
    </xf>
    <xf borderId="0" fillId="5" fontId="90" numFmtId="0" xfId="0" applyAlignment="1" applyFont="1">
      <alignment readingOrder="0"/>
    </xf>
    <xf borderId="0" fillId="5" fontId="90" numFmtId="3" xfId="0" applyAlignment="1" applyFont="1" applyNumberFormat="1">
      <alignment readingOrder="0"/>
    </xf>
    <xf borderId="0" fillId="5" fontId="91" numFmtId="0" xfId="0" applyAlignment="1" applyFont="1">
      <alignment vertical="bottom"/>
    </xf>
    <xf borderId="0" fillId="5" fontId="90" numFmtId="0" xfId="0" applyAlignment="1" applyFont="1">
      <alignment shrinkToFit="0" wrapText="1"/>
    </xf>
    <xf borderId="0" fillId="5" fontId="90" numFmtId="0" xfId="0" applyAlignment="1" applyFont="1">
      <alignment horizontal="center" readingOrder="0"/>
    </xf>
    <xf borderId="0" fillId="5" fontId="102" numFmtId="165" xfId="0" applyAlignment="1" applyFont="1" applyNumberFormat="1">
      <alignment readingOrder="0"/>
    </xf>
    <xf borderId="0" fillId="5" fontId="102" numFmtId="0" xfId="0" applyAlignment="1" applyFont="1">
      <alignment readingOrder="0"/>
    </xf>
    <xf borderId="0" fillId="5" fontId="102" numFmtId="3" xfId="0" applyAlignment="1" applyFont="1" applyNumberFormat="1">
      <alignment readingOrder="0"/>
    </xf>
    <xf borderId="0" fillId="5" fontId="102" numFmtId="0" xfId="0" applyFont="1"/>
    <xf borderId="0" fillId="5" fontId="103" numFmtId="0" xfId="0" applyAlignment="1" applyFont="1">
      <alignment vertical="bottom"/>
    </xf>
    <xf borderId="0" fillId="5" fontId="102" numFmtId="0" xfId="0" applyAlignment="1" applyFont="1">
      <alignment readingOrder="0" shrinkToFit="0" wrapText="1"/>
    </xf>
    <xf borderId="0" fillId="5" fontId="102" numFmtId="0" xfId="0" applyAlignment="1" applyFont="1">
      <alignment horizontal="center" readingOrder="0"/>
    </xf>
    <xf borderId="0" fillId="5" fontId="102" numFmtId="0" xfId="0" applyAlignment="1" applyFont="1">
      <alignment shrinkToFit="0" wrapText="1"/>
    </xf>
    <xf borderId="0" fillId="0" fontId="104" numFmtId="165" xfId="0" applyAlignment="1" applyFont="1" applyNumberFormat="1">
      <alignment readingOrder="0"/>
    </xf>
    <xf borderId="0" fillId="0" fontId="104" numFmtId="0" xfId="0" applyAlignment="1" applyFont="1">
      <alignment readingOrder="0"/>
    </xf>
    <xf borderId="0" fillId="0" fontId="104" numFmtId="0" xfId="0" applyFont="1"/>
    <xf borderId="0" fillId="0" fontId="103" numFmtId="0" xfId="0" applyAlignment="1" applyFont="1">
      <alignment vertical="bottom"/>
    </xf>
    <xf borderId="0" fillId="0" fontId="104" numFmtId="0" xfId="0" applyAlignment="1" applyFont="1">
      <alignment shrinkToFit="0" wrapText="1"/>
    </xf>
    <xf borderId="0" fillId="0" fontId="102" numFmtId="0" xfId="0" applyAlignment="1" applyFont="1">
      <alignment horizontal="center" readingOrder="0"/>
    </xf>
    <xf borderId="0" fillId="0" fontId="23" numFmtId="165" xfId="0" applyAlignment="1" applyFont="1" applyNumberFormat="1">
      <alignment readingOrder="0"/>
    </xf>
    <xf borderId="0" fillId="0" fontId="23" numFmtId="0" xfId="0" applyAlignment="1" applyFont="1">
      <alignment readingOrder="0"/>
    </xf>
    <xf borderId="0" fillId="0" fontId="68" numFmtId="0" xfId="0" applyAlignment="1" applyFont="1">
      <alignment vertical="bottom"/>
    </xf>
    <xf borderId="0" fillId="0" fontId="105" numFmtId="0" xfId="0" applyAlignment="1" applyFont="1">
      <alignment readingOrder="0" shrinkToFit="0" wrapText="1"/>
    </xf>
    <xf borderId="0" fillId="0" fontId="23" numFmtId="0" xfId="0" applyAlignment="1" applyFont="1">
      <alignment horizontal="center"/>
    </xf>
    <xf borderId="0" fillId="0" fontId="102" numFmtId="165" xfId="0" applyAlignment="1" applyFont="1" applyNumberFormat="1">
      <alignment readingOrder="0"/>
    </xf>
    <xf borderId="0" fillId="0" fontId="102" numFmtId="0" xfId="0" applyAlignment="1" applyFont="1">
      <alignment readingOrder="0"/>
    </xf>
    <xf borderId="0" fillId="0" fontId="102" numFmtId="0" xfId="0" applyFont="1"/>
    <xf borderId="0" fillId="0" fontId="102" numFmtId="0" xfId="0" applyAlignment="1" applyFont="1">
      <alignment shrinkToFit="0" wrapText="1"/>
    </xf>
    <xf borderId="0" fillId="0" fontId="102" numFmtId="0" xfId="0" applyAlignment="1" applyFont="1">
      <alignment readingOrder="0" shrinkToFit="0" wrapText="1"/>
    </xf>
    <xf borderId="0" fillId="0" fontId="100" numFmtId="0" xfId="0" applyAlignment="1" applyFont="1">
      <alignment vertical="bottom"/>
    </xf>
    <xf borderId="0" fillId="0" fontId="79" numFmtId="0" xfId="0" applyAlignment="1" applyFont="1">
      <alignment readingOrder="0" shrinkToFit="0" wrapText="1"/>
    </xf>
    <xf borderId="0" fillId="0" fontId="79" numFmtId="0" xfId="0" applyAlignment="1" applyFont="1">
      <alignment horizontal="center"/>
    </xf>
    <xf borderId="0" fillId="5" fontId="79" numFmtId="165" xfId="0" applyAlignment="1" applyFont="1" applyNumberFormat="1">
      <alignment readingOrder="0"/>
    </xf>
    <xf borderId="0" fillId="5" fontId="79" numFmtId="0" xfId="0" applyAlignment="1" applyFont="1">
      <alignment readingOrder="0"/>
    </xf>
    <xf borderId="0" fillId="5" fontId="79" numFmtId="3" xfId="0" applyAlignment="1" applyFont="1" applyNumberFormat="1">
      <alignment readingOrder="0"/>
    </xf>
    <xf borderId="0" fillId="5" fontId="79" numFmtId="4" xfId="0" applyAlignment="1" applyFont="1" applyNumberFormat="1">
      <alignment readingOrder="0"/>
    </xf>
    <xf borderId="0" fillId="5" fontId="100" numFmtId="0" xfId="0" applyAlignment="1" applyFont="1">
      <alignment readingOrder="0" vertical="bottom"/>
    </xf>
    <xf borderId="0" fillId="5" fontId="79" numFmtId="0" xfId="0" applyAlignment="1" applyFont="1">
      <alignment readingOrder="0" shrinkToFit="0" wrapText="1"/>
    </xf>
    <xf borderId="0" fillId="5" fontId="79" numFmtId="0" xfId="0" applyAlignment="1" applyFont="1">
      <alignment horizontal="center"/>
    </xf>
    <xf borderId="0" fillId="0" fontId="8" numFmtId="0" xfId="0" applyAlignment="1" applyFont="1">
      <alignment readingOrder="0" shrinkToFit="0" vertical="bottom" wrapText="1"/>
    </xf>
    <xf borderId="0" fillId="5" fontId="106" numFmtId="0" xfId="0" applyAlignment="1" applyFont="1">
      <alignment shrinkToFit="0" vertical="center" wrapText="1"/>
    </xf>
    <xf borderId="1" fillId="0" fontId="107" numFmtId="165" xfId="0" applyAlignment="1" applyBorder="1" applyFont="1" applyNumberFormat="1">
      <alignment horizontal="right" shrinkToFit="0" vertical="center" wrapText="1"/>
    </xf>
    <xf borderId="1" fillId="0" fontId="107" numFmtId="0" xfId="0" applyAlignment="1" applyBorder="1" applyFont="1">
      <alignment readingOrder="0" shrinkToFit="0" vertical="center" wrapText="1"/>
    </xf>
    <xf borderId="1" fillId="0" fontId="0" numFmtId="0" xfId="0" applyAlignment="1" applyBorder="1" applyFont="1">
      <alignment shrinkToFit="0" vertical="center" wrapText="1"/>
    </xf>
    <xf borderId="1" fillId="0" fontId="107" numFmtId="0" xfId="0" applyAlignment="1" applyBorder="1" applyFont="1">
      <alignment horizontal="right" shrinkToFit="0" vertical="center" wrapText="1"/>
    </xf>
    <xf borderId="1" fillId="0" fontId="0" numFmtId="0" xfId="0" applyAlignment="1" applyBorder="1" applyFont="1">
      <alignment readingOrder="0" shrinkToFit="0" vertical="center" wrapText="1"/>
    </xf>
    <xf borderId="0" fillId="0" fontId="107" numFmtId="0" xfId="0" applyAlignment="1" applyFont="1">
      <alignment horizontal="right" shrinkToFit="0" vertical="center" wrapText="1"/>
    </xf>
    <xf borderId="0" fillId="0" fontId="108" numFmtId="4" xfId="0" applyAlignment="1" applyFont="1" applyNumberFormat="1">
      <alignment readingOrder="0"/>
    </xf>
    <xf borderId="1" fillId="0" fontId="109" numFmtId="0" xfId="0" applyAlignment="1" applyBorder="1" applyFont="1">
      <alignment readingOrder="0"/>
    </xf>
    <xf borderId="1" fillId="0" fontId="107" numFmtId="0" xfId="0" applyAlignment="1" applyBorder="1" applyFont="1">
      <alignment shrinkToFit="0" vertical="center" wrapText="1"/>
    </xf>
    <xf borderId="0" fillId="0" fontId="106" numFmtId="0" xfId="0" applyAlignment="1" applyFont="1">
      <alignment shrinkToFit="0" vertical="center" wrapText="1"/>
    </xf>
    <xf borderId="4" fillId="0" fontId="109" numFmtId="0" xfId="0" applyAlignment="1" applyBorder="1" applyFont="1">
      <alignment readingOrder="0"/>
    </xf>
    <xf borderId="1" fillId="0" fontId="107" numFmtId="4" xfId="0" applyAlignment="1" applyBorder="1" applyFont="1" applyNumberFormat="1">
      <alignment horizontal="right" readingOrder="0" shrinkToFit="0" vertical="center" wrapText="1"/>
    </xf>
    <xf borderId="0" fillId="0" fontId="107" numFmtId="0" xfId="0" applyAlignment="1" applyFont="1">
      <alignment shrinkToFit="0" vertical="center" wrapText="1"/>
    </xf>
    <xf borderId="12" fillId="0" fontId="109" numFmtId="0" xfId="0" applyAlignment="1" applyBorder="1" applyFont="1">
      <alignment readingOrder="0"/>
    </xf>
    <xf borderId="8" fillId="0" fontId="107" numFmtId="0" xfId="0" applyAlignment="1" applyBorder="1" applyFont="1">
      <alignment readingOrder="0" shrinkToFit="0" vertical="center" wrapText="1"/>
    </xf>
    <xf borderId="1" fillId="0" fontId="107" numFmtId="0" xfId="0" applyAlignment="1" applyBorder="1" applyFont="1">
      <alignment horizontal="right" readingOrder="0" shrinkToFit="0" vertical="center" wrapText="1"/>
    </xf>
    <xf borderId="1" fillId="0" fontId="107" numFmtId="165" xfId="0" applyAlignment="1" applyBorder="1" applyFont="1" applyNumberFormat="1">
      <alignment readingOrder="0" shrinkToFit="0" vertical="center" wrapText="1"/>
    </xf>
    <xf borderId="0" fillId="0" fontId="0" numFmtId="0" xfId="0" applyAlignment="1" applyFont="1">
      <alignment shrinkToFit="0" vertical="center" wrapText="1"/>
    </xf>
    <xf borderId="1" fillId="0" fontId="0" numFmtId="0" xfId="0" applyAlignment="1" applyBorder="1" applyFont="1">
      <alignment shrinkToFit="0" vertical="center" wrapText="1"/>
    </xf>
    <xf borderId="1" fillId="0" fontId="0" numFmtId="165" xfId="0" applyAlignment="1" applyBorder="1" applyFont="1" applyNumberFormat="1">
      <alignment horizontal="center" shrinkToFit="0" vertical="center" wrapText="1"/>
    </xf>
    <xf borderId="1" fillId="0" fontId="0" numFmtId="0" xfId="0" applyAlignment="1" applyBorder="1" applyFont="1">
      <alignment horizontal="center" shrinkToFit="0" vertical="center" wrapText="1"/>
    </xf>
    <xf borderId="0" fillId="0" fontId="0" numFmtId="0" xfId="0" applyAlignment="1" applyFont="1">
      <alignment shrinkToFit="0" vertical="center" wrapText="1"/>
    </xf>
    <xf borderId="1" fillId="0" fontId="107" numFmtId="165" xfId="0" applyAlignment="1" applyBorder="1" applyFont="1" applyNumberFormat="1">
      <alignment horizontal="right" readingOrder="0" shrinkToFit="0" vertical="center" wrapText="1"/>
    </xf>
    <xf borderId="1" fillId="3" fontId="107" numFmtId="165" xfId="0" applyAlignment="1" applyBorder="1" applyFont="1" applyNumberFormat="1">
      <alignment horizontal="left" readingOrder="0" shrinkToFit="0" vertical="center" wrapText="1"/>
    </xf>
    <xf borderId="1" fillId="3" fontId="107" numFmtId="0" xfId="0" applyAlignment="1" applyBorder="1" applyFont="1">
      <alignment readingOrder="0" shrinkToFit="0" vertical="center" wrapText="1"/>
    </xf>
    <xf borderId="1" fillId="3" fontId="0" numFmtId="0" xfId="0" applyAlignment="1" applyBorder="1" applyFont="1">
      <alignment readingOrder="0" shrinkToFit="0" vertical="center" wrapText="1"/>
    </xf>
    <xf borderId="1" fillId="3" fontId="0" numFmtId="0" xfId="0" applyAlignment="1" applyBorder="1" applyFont="1">
      <alignment horizontal="center" readingOrder="0" shrinkToFit="0" vertical="center" wrapText="1"/>
    </xf>
    <xf borderId="0" fillId="3" fontId="0" numFmtId="0" xfId="0" applyAlignment="1" applyFont="1">
      <alignment readingOrder="0" shrinkToFit="0" vertical="center" wrapText="1"/>
    </xf>
    <xf borderId="5" fillId="0" fontId="0" numFmtId="0" xfId="0" applyAlignment="1" applyBorder="1" applyFont="1">
      <alignment readingOrder="0" shrinkToFit="0" vertical="center" wrapText="1"/>
    </xf>
    <xf borderId="8" fillId="0" fontId="0" numFmtId="0" xfId="0" applyAlignment="1" applyBorder="1" applyFont="1">
      <alignment readingOrder="0" shrinkToFit="0" vertical="center" wrapText="1"/>
    </xf>
    <xf borderId="1" fillId="0" fontId="0" numFmtId="4" xfId="0" applyAlignment="1" applyBorder="1" applyFont="1" applyNumberFormat="1">
      <alignment readingOrder="0" shrinkToFit="0" vertical="center" wrapText="1"/>
    </xf>
    <xf borderId="1" fillId="0" fontId="106" numFmtId="165" xfId="0" applyAlignment="1" applyBorder="1" applyFont="1" applyNumberFormat="1">
      <alignment readingOrder="0" shrinkToFit="0" vertical="center" wrapText="1"/>
    </xf>
    <xf borderId="1" fillId="0" fontId="106" numFmtId="0" xfId="0" applyAlignment="1" applyBorder="1" applyFont="1">
      <alignment readingOrder="0" shrinkToFit="0" vertical="center" wrapText="1"/>
    </xf>
    <xf borderId="1" fillId="0" fontId="26" numFmtId="0" xfId="0" applyAlignment="1" applyBorder="1" applyFont="1">
      <alignment readingOrder="0" shrinkToFit="0" vertical="center" wrapText="1"/>
    </xf>
    <xf borderId="0" fillId="0" fontId="26" numFmtId="0" xfId="0" applyAlignment="1" applyFont="1">
      <alignment readingOrder="0" shrinkToFit="0" vertical="center" wrapText="1"/>
    </xf>
    <xf borderId="1" fillId="0" fontId="26" numFmtId="4" xfId="0" applyAlignment="1" applyBorder="1" applyFont="1" applyNumberFormat="1">
      <alignment readingOrder="0" shrinkToFit="0" vertical="center" wrapText="1"/>
    </xf>
    <xf borderId="1" fillId="3" fontId="106" numFmtId="165" xfId="0" applyAlignment="1" applyBorder="1" applyFont="1" applyNumberFormat="1">
      <alignment readingOrder="0" shrinkToFit="0" vertical="center" wrapText="1"/>
    </xf>
    <xf borderId="1" fillId="3" fontId="106" numFmtId="0" xfId="0" applyAlignment="1" applyBorder="1" applyFont="1">
      <alignment readingOrder="0" shrinkToFit="0" vertical="center" wrapText="1"/>
    </xf>
    <xf borderId="1" fillId="3" fontId="26" numFmtId="0" xfId="0" applyAlignment="1" applyBorder="1" applyFont="1">
      <alignment readingOrder="0" shrinkToFit="0" vertical="center" wrapText="1"/>
    </xf>
    <xf borderId="0" fillId="3" fontId="26" numFmtId="0" xfId="0" applyAlignment="1" applyFont="1">
      <alignment readingOrder="0" shrinkToFit="0" vertical="center" wrapText="1"/>
    </xf>
    <xf borderId="1" fillId="3" fontId="26" numFmtId="0" xfId="0" applyAlignment="1" applyBorder="1" applyFont="1">
      <alignment shrinkToFit="0" vertical="center" wrapText="1"/>
    </xf>
    <xf borderId="0" fillId="3" fontId="26" numFmtId="0" xfId="0" applyAlignment="1" applyFont="1">
      <alignment shrinkToFit="0" vertical="center" wrapText="1"/>
    </xf>
    <xf borderId="1" fillId="0" fontId="109" numFmtId="165" xfId="0" applyAlignment="1" applyBorder="1" applyFont="1" applyNumberFormat="1">
      <alignment horizontal="right" readingOrder="0"/>
    </xf>
    <xf borderId="1" fillId="0" fontId="109" numFmtId="0" xfId="0" applyAlignment="1" applyBorder="1" applyFont="1">
      <alignment readingOrder="0"/>
    </xf>
    <xf borderId="0" fillId="0" fontId="13" numFmtId="0" xfId="0" applyFont="1"/>
    <xf borderId="1" fillId="0" fontId="26" numFmtId="0" xfId="0" applyAlignment="1" applyBorder="1" applyFont="1">
      <alignment shrinkToFit="0" vertical="center" wrapText="1"/>
    </xf>
    <xf borderId="1" fillId="0" fontId="106" numFmtId="165" xfId="0" applyAlignment="1" applyBorder="1" applyFont="1" applyNumberFormat="1">
      <alignment shrinkToFit="0" vertical="center" wrapText="1"/>
    </xf>
    <xf borderId="1" fillId="9" fontId="106" numFmtId="165" xfId="0" applyAlignment="1" applyBorder="1" applyFont="1" applyNumberFormat="1">
      <alignment shrinkToFit="0" vertical="center" wrapText="1"/>
    </xf>
    <xf borderId="1" fillId="9" fontId="106" numFmtId="0" xfId="0" applyAlignment="1" applyBorder="1" applyFont="1">
      <alignment readingOrder="0" shrinkToFit="0" vertical="center" wrapText="1"/>
    </xf>
    <xf borderId="1" fillId="9" fontId="26" numFmtId="0" xfId="0" applyAlignment="1" applyBorder="1" applyFont="1">
      <alignment readingOrder="0" shrinkToFit="0" vertical="center" wrapText="1"/>
    </xf>
    <xf borderId="0" fillId="9" fontId="26" numFmtId="0" xfId="0" applyAlignment="1" applyFont="1">
      <alignment shrinkToFit="0" vertical="center" wrapText="1"/>
    </xf>
    <xf borderId="4" fillId="5" fontId="13" numFmtId="0" xfId="0" applyBorder="1" applyFont="1"/>
    <xf borderId="1" fillId="9" fontId="26" numFmtId="0" xfId="0" applyAlignment="1" applyBorder="1" applyFont="1">
      <alignment shrinkToFit="0" vertical="center" wrapText="1"/>
    </xf>
    <xf borderId="1" fillId="9" fontId="110" numFmtId="165" xfId="0" applyAlignment="1" applyBorder="1" applyFont="1" applyNumberFormat="1">
      <alignment shrinkToFit="0" vertical="center" wrapText="1"/>
    </xf>
    <xf borderId="1" fillId="0" fontId="110" numFmtId="0" xfId="0" applyAlignment="1" applyBorder="1" applyFont="1">
      <alignment readingOrder="0" shrinkToFit="0" vertical="center" wrapText="1"/>
    </xf>
    <xf borderId="1" fillId="0" fontId="48" numFmtId="0" xfId="0" applyAlignment="1" applyBorder="1" applyFont="1">
      <alignment readingOrder="0" shrinkToFit="0" vertical="center" wrapText="1"/>
    </xf>
    <xf borderId="1" fillId="9" fontId="48" numFmtId="0" xfId="0" applyAlignment="1" applyBorder="1" applyFont="1">
      <alignment readingOrder="0" shrinkToFit="0" vertical="center" wrapText="1"/>
    </xf>
    <xf borderId="0" fillId="0" fontId="48" numFmtId="0" xfId="0" applyAlignment="1" applyFont="1">
      <alignment shrinkToFit="0" vertical="center" wrapText="1"/>
    </xf>
    <xf borderId="4" fillId="0" fontId="20" numFmtId="0" xfId="0" applyBorder="1" applyFont="1"/>
    <xf borderId="1" fillId="0" fontId="48" numFmtId="0" xfId="0" applyAlignment="1" applyBorder="1" applyFont="1">
      <alignment shrinkToFit="0" vertical="center" wrapText="1"/>
    </xf>
    <xf borderId="1" fillId="5" fontId="0" numFmtId="0" xfId="0" applyAlignment="1" applyBorder="1" applyFont="1">
      <alignment shrinkToFit="0" vertical="center" wrapText="1"/>
    </xf>
    <xf borderId="1" fillId="0" fontId="26" numFmtId="0" xfId="0" applyAlignment="1" applyBorder="1" applyFont="1">
      <alignment horizontal="center" shrinkToFit="0" vertical="center" wrapText="1"/>
    </xf>
    <xf borderId="1" fillId="0" fontId="48" numFmtId="165" xfId="0" applyAlignment="1" applyBorder="1" applyFont="1" applyNumberFormat="1">
      <alignment horizontal="center" shrinkToFit="0" vertical="center" wrapText="1"/>
    </xf>
    <xf borderId="1" fillId="0" fontId="48" numFmtId="0" xfId="0" applyAlignment="1" applyBorder="1" applyFont="1">
      <alignment horizontal="center" shrinkToFit="0" vertical="center" wrapText="1"/>
    </xf>
    <xf borderId="0" fillId="0" fontId="8" numFmtId="165" xfId="0" applyAlignment="1" applyFont="1" applyNumberFormat="1">
      <alignment readingOrder="0" shrinkToFit="0" vertical="center" wrapText="1"/>
    </xf>
    <xf borderId="0" fillId="48" fontId="8" numFmtId="0" xfId="0" applyAlignment="1" applyFill="1" applyFont="1">
      <alignment readingOrder="0" shrinkToFit="0" vertical="center" wrapText="1"/>
    </xf>
    <xf borderId="0" fillId="0" fontId="26" numFmtId="4" xfId="0" applyAlignment="1" applyFont="1" applyNumberFormat="1">
      <alignment readingOrder="0" shrinkToFit="0" vertical="center" wrapText="1"/>
    </xf>
    <xf borderId="0" fillId="0" fontId="8" numFmtId="165" xfId="0" applyAlignment="1" applyFont="1" applyNumberFormat="1">
      <alignment shrinkToFit="0" vertical="center" wrapText="1"/>
    </xf>
    <xf borderId="0" fillId="0" fontId="26" numFmtId="4" xfId="0" applyAlignment="1" applyFont="1" applyNumberFormat="1">
      <alignment shrinkToFit="0" vertical="center" wrapText="1"/>
    </xf>
    <xf borderId="0" fillId="0" fontId="106" numFmtId="165" xfId="0" applyAlignment="1" applyFont="1" applyNumberFormat="1">
      <alignment shrinkToFit="0" vertical="center" wrapText="1"/>
    </xf>
    <xf borderId="0" fillId="0" fontId="106" numFmtId="4" xfId="0" applyAlignment="1" applyFont="1" applyNumberFormat="1">
      <alignment shrinkToFit="0" vertical="center" wrapText="1"/>
    </xf>
    <xf borderId="0" fillId="0" fontId="26" numFmtId="0" xfId="0" applyAlignment="1" applyFont="1">
      <alignment vertical="center"/>
    </xf>
    <xf borderId="1" fillId="11" fontId="13" numFmtId="0" xfId="0" applyAlignment="1" applyBorder="1" applyFont="1">
      <alignment readingOrder="0" shrinkToFit="0" vertical="center" wrapText="0"/>
    </xf>
    <xf borderId="1" fillId="0" fontId="13" numFmtId="3" xfId="0" applyAlignment="1" applyBorder="1" applyFont="1" applyNumberFormat="1">
      <alignment horizontal="right" readingOrder="0" shrinkToFit="0" vertical="center" wrapText="0"/>
    </xf>
    <xf borderId="0" fillId="0" fontId="13" numFmtId="0" xfId="0" applyAlignment="1" applyFont="1">
      <alignment horizontal="right" readingOrder="0" shrinkToFit="0" vertical="center" wrapText="1"/>
    </xf>
    <xf borderId="1" fillId="0" fontId="13" numFmtId="3" xfId="0" applyAlignment="1" applyBorder="1" applyFont="1" applyNumberFormat="1">
      <alignment horizontal="right" readingOrder="0" shrinkToFit="0" vertical="center" wrapText="1"/>
    </xf>
    <xf borderId="1" fillId="0" fontId="13" numFmtId="172" xfId="0" applyAlignment="1" applyBorder="1" applyFont="1" applyNumberFormat="1">
      <alignment horizontal="right" readingOrder="0" shrinkToFit="0" vertical="center" wrapText="0"/>
    </xf>
    <xf borderId="1" fillId="0" fontId="8" numFmtId="165" xfId="0" applyAlignment="1" applyBorder="1" applyFont="1" applyNumberFormat="1">
      <alignment horizontal="right" readingOrder="0" vertical="center"/>
    </xf>
    <xf borderId="1" fillId="0" fontId="8" numFmtId="3" xfId="0" applyAlignment="1" applyBorder="1" applyFont="1" applyNumberFormat="1">
      <alignment readingOrder="0" vertical="center"/>
    </xf>
    <xf borderId="1" fillId="0" fontId="8" numFmtId="3" xfId="0" applyAlignment="1" applyBorder="1" applyFont="1" applyNumberFormat="1">
      <alignment readingOrder="0" shrinkToFit="0" vertical="center" wrapText="1"/>
    </xf>
    <xf borderId="1" fillId="6" fontId="8" numFmtId="165" xfId="0" applyAlignment="1" applyBorder="1" applyFont="1" applyNumberFormat="1">
      <alignment horizontal="right" readingOrder="0" vertical="center"/>
    </xf>
    <xf borderId="1" fillId="6" fontId="8" numFmtId="3" xfId="0" applyAlignment="1" applyBorder="1" applyFont="1" applyNumberFormat="1">
      <alignment readingOrder="0" vertical="center"/>
    </xf>
    <xf borderId="4" fillId="6" fontId="13" numFmtId="0" xfId="0" applyAlignment="1" applyBorder="1" applyFont="1">
      <alignment shrinkToFit="0" wrapText="0"/>
    </xf>
    <xf borderId="1" fillId="2" fontId="8" numFmtId="165" xfId="0" applyAlignment="1" applyBorder="1" applyFont="1" applyNumberFormat="1">
      <alignment horizontal="right" readingOrder="0" vertical="center"/>
    </xf>
    <xf borderId="1" fillId="2" fontId="8" numFmtId="3" xfId="0" applyAlignment="1" applyBorder="1" applyFont="1" applyNumberFormat="1">
      <alignment readingOrder="0" vertical="center"/>
    </xf>
    <xf borderId="4" fillId="5" fontId="13" numFmtId="0" xfId="0" applyAlignment="1" applyBorder="1" applyFont="1">
      <alignment shrinkToFit="0" wrapText="0"/>
    </xf>
    <xf borderId="1" fillId="5" fontId="13" numFmtId="3" xfId="0" applyAlignment="1" applyBorder="1" applyFont="1" applyNumberFormat="1">
      <alignment readingOrder="0" shrinkToFit="0" vertical="center" wrapText="0"/>
    </xf>
    <xf borderId="4" fillId="5" fontId="13" numFmtId="0" xfId="0" applyAlignment="1" applyBorder="1" applyFont="1">
      <alignment readingOrder="0" shrinkToFit="0" wrapText="0"/>
    </xf>
    <xf borderId="1" fillId="5" fontId="68" numFmtId="165" xfId="0" applyAlignment="1" applyBorder="1" applyFont="1" applyNumberFormat="1">
      <alignment horizontal="right" readingOrder="0" shrinkToFit="0" vertical="center" wrapText="0"/>
    </xf>
    <xf borderId="1" fillId="0" fontId="68" numFmtId="0" xfId="0" applyAlignment="1" applyBorder="1" applyFont="1">
      <alignment readingOrder="0" shrinkToFit="0" vertical="center" wrapText="0"/>
    </xf>
    <xf borderId="1" fillId="5" fontId="68" numFmtId="0" xfId="0" applyAlignment="1" applyBorder="1" applyFont="1">
      <alignment shrinkToFit="0" vertical="center" wrapText="0"/>
    </xf>
    <xf borderId="1" fillId="5" fontId="68" numFmtId="0" xfId="0" applyAlignment="1" applyBorder="1" applyFont="1">
      <alignment readingOrder="0" shrinkToFit="0" vertical="center" wrapText="0"/>
    </xf>
    <xf borderId="0" fillId="5" fontId="68" numFmtId="0" xfId="0" applyAlignment="1" applyFont="1">
      <alignment shrinkToFit="0" vertical="center" wrapText="0"/>
    </xf>
    <xf borderId="4" fillId="5" fontId="68" numFmtId="0" xfId="0" applyAlignment="1" applyBorder="1" applyFont="1">
      <alignment shrinkToFit="0" wrapText="0"/>
    </xf>
    <xf borderId="1" fillId="0" fontId="23" numFmtId="0" xfId="0" applyAlignment="1" applyBorder="1" applyFont="1">
      <alignment readingOrder="0" vertical="center"/>
    </xf>
    <xf borderId="1" fillId="0" fontId="23" numFmtId="0" xfId="0" applyAlignment="1" applyBorder="1" applyFont="1">
      <alignment vertical="center"/>
    </xf>
    <xf borderId="0" fillId="5" fontId="68" numFmtId="0" xfId="0" applyAlignment="1" applyFont="1">
      <alignment readingOrder="0" shrinkToFit="0" vertical="center" wrapText="0"/>
    </xf>
    <xf borderId="0" fillId="0" fontId="23" numFmtId="0" xfId="0" applyAlignment="1" applyFont="1">
      <alignment shrinkToFit="0" vertical="center" wrapText="1"/>
    </xf>
    <xf borderId="4" fillId="0" fontId="68" numFmtId="0" xfId="0" applyAlignment="1" applyBorder="1" applyFont="1">
      <alignment shrinkToFit="0" wrapText="0"/>
    </xf>
    <xf borderId="1" fillId="11" fontId="10" numFmtId="0" xfId="0" applyAlignment="1" applyBorder="1" applyFont="1">
      <alignment readingOrder="0" shrinkToFit="0" vertical="center" wrapText="0"/>
    </xf>
    <xf borderId="1" fillId="0" fontId="8" numFmtId="3" xfId="0" applyAlignment="1" applyBorder="1" applyFont="1" applyNumberFormat="1">
      <alignment horizontal="left" readingOrder="0" vertical="center"/>
    </xf>
    <xf borderId="1" fillId="2" fontId="13" numFmtId="165" xfId="0" applyAlignment="1" applyBorder="1" applyFont="1" applyNumberFormat="1">
      <alignment horizontal="right" readingOrder="0" shrinkToFit="0" vertical="center" wrapText="0"/>
    </xf>
    <xf borderId="1" fillId="2" fontId="13" numFmtId="0" xfId="0" applyAlignment="1" applyBorder="1" applyFont="1">
      <alignment readingOrder="0" shrinkToFit="0" vertical="center" wrapText="0"/>
    </xf>
    <xf borderId="1" fillId="2" fontId="8" numFmtId="3" xfId="0" applyAlignment="1" applyBorder="1" applyFont="1" applyNumberFormat="1">
      <alignment horizontal="left" readingOrder="0" vertical="center"/>
    </xf>
    <xf borderId="1" fillId="0" fontId="8" numFmtId="0" xfId="0" applyAlignment="1" applyBorder="1" applyFont="1">
      <alignment horizontal="center" readingOrder="0" vertical="center"/>
    </xf>
    <xf borderId="0" fillId="0" fontId="13" numFmtId="0" xfId="0" applyAlignment="1" applyFont="1">
      <alignment shrinkToFit="0" wrapText="0"/>
    </xf>
    <xf borderId="0" fillId="0" fontId="8" numFmtId="3" xfId="0" applyAlignment="1" applyFont="1" applyNumberFormat="1">
      <alignment readingOrder="0" shrinkToFit="0" vertical="center" wrapText="1"/>
    </xf>
    <xf borderId="0" fillId="0" fontId="13" numFmtId="0" xfId="0" applyAlignment="1" applyFont="1">
      <alignment readingOrder="0" shrinkToFit="0" wrapText="0"/>
    </xf>
    <xf borderId="0" fillId="11" fontId="8" numFmtId="0" xfId="0" applyAlignment="1" applyFont="1">
      <alignment readingOrder="0" vertical="center"/>
    </xf>
    <xf borderId="0" fillId="6" fontId="8" numFmtId="165" xfId="0" applyAlignment="1" applyFont="1" applyNumberFormat="1">
      <alignment horizontal="right" readingOrder="0" vertical="center"/>
    </xf>
    <xf borderId="0" fillId="6" fontId="13" numFmtId="0" xfId="0" applyAlignment="1" applyFont="1">
      <alignment shrinkToFit="0" wrapText="0"/>
    </xf>
    <xf borderId="0" fillId="0" fontId="8" numFmtId="0" xfId="0" applyAlignment="1" applyFont="1">
      <alignment readingOrder="0" vertical="bottom"/>
    </xf>
    <xf borderId="0" fillId="0" fontId="8" numFmtId="3" xfId="0" applyAlignment="1" applyFont="1" applyNumberFormat="1">
      <alignment readingOrder="0" vertical="bottom"/>
    </xf>
    <xf borderId="0" fillId="0" fontId="8" numFmtId="3" xfId="0" applyAlignment="1" applyFont="1" applyNumberFormat="1">
      <alignment readingOrder="0" shrinkToFit="0" vertical="bottom" wrapText="1"/>
    </xf>
    <xf borderId="0" fillId="0" fontId="8" numFmtId="0" xfId="0" applyAlignment="1" applyFont="1">
      <alignment vertical="bottom"/>
    </xf>
    <xf borderId="9" fillId="0" fontId="10" numFmtId="165" xfId="0" applyAlignment="1" applyBorder="1" applyFont="1" applyNumberFormat="1">
      <alignment vertical="bottom"/>
    </xf>
    <xf borderId="0" fillId="5" fontId="13" numFmtId="0" xfId="0" applyFont="1"/>
    <xf borderId="0" fillId="0" fontId="8" numFmtId="3" xfId="0" applyAlignment="1" applyFont="1" applyNumberFormat="1">
      <alignment vertical="center"/>
    </xf>
    <xf borderId="0" fillId="0" fontId="8" numFmtId="3" xfId="0" applyAlignment="1" applyFont="1" applyNumberFormat="1">
      <alignment shrinkToFit="0" vertical="center" wrapText="1"/>
    </xf>
    <xf borderId="0" fillId="0" fontId="8" numFmtId="165" xfId="0" applyAlignment="1" applyFont="1" applyNumberFormat="1">
      <alignment horizontal="right" vertical="center"/>
    </xf>
    <xf borderId="13" fillId="10" fontId="15" numFmtId="0" xfId="0" applyAlignment="1" applyBorder="1" applyFont="1">
      <alignment readingOrder="0" shrinkToFit="0" wrapText="1"/>
    </xf>
    <xf borderId="6" fillId="10" fontId="15" numFmtId="0" xfId="0" applyAlignment="1" applyBorder="1" applyFont="1">
      <alignment readingOrder="0" shrinkToFit="0" wrapText="1"/>
    </xf>
    <xf borderId="6" fillId="10" fontId="15" numFmtId="0" xfId="0" applyAlignment="1" applyBorder="1" applyFont="1">
      <alignment shrinkToFit="0" wrapText="1"/>
    </xf>
    <xf borderId="6" fillId="10" fontId="15" numFmtId="3" xfId="0" applyAlignment="1" applyBorder="1" applyFont="1" applyNumberFormat="1">
      <alignment shrinkToFit="0" wrapText="1"/>
    </xf>
    <xf borderId="6" fillId="10" fontId="15" numFmtId="0" xfId="0" applyAlignment="1" applyBorder="1" applyFont="1">
      <alignment shrinkToFit="0" wrapText="1"/>
    </xf>
    <xf borderId="6" fillId="10" fontId="15" numFmtId="4" xfId="0" applyAlignment="1" applyBorder="1" applyFont="1" applyNumberFormat="1">
      <alignment readingOrder="0" shrinkToFit="0" wrapText="1"/>
    </xf>
    <xf borderId="1" fillId="0" fontId="13" numFmtId="4" xfId="0" applyAlignment="1" applyBorder="1" applyFont="1" applyNumberFormat="1">
      <alignment readingOrder="0" shrinkToFit="0" vertical="bottom" wrapText="1"/>
    </xf>
    <xf borderId="1" fillId="0" fontId="8" numFmtId="4" xfId="0" applyAlignment="1" applyBorder="1" applyFont="1" applyNumberFormat="1">
      <alignment readingOrder="0" shrinkToFit="0" wrapText="1"/>
    </xf>
    <xf borderId="0" fillId="0" fontId="111" numFmtId="0" xfId="0" applyAlignment="1" applyFont="1">
      <alignment readingOrder="0"/>
    </xf>
    <xf borderId="1" fillId="0" fontId="112" numFmtId="0" xfId="0" applyAlignment="1" applyBorder="1" applyFont="1">
      <alignment horizontal="left" readingOrder="0"/>
    </xf>
    <xf borderId="6" fillId="10" fontId="15" numFmtId="0" xfId="0" applyAlignment="1" applyBorder="1" applyFont="1">
      <alignment shrinkToFit="0" wrapText="1"/>
    </xf>
    <xf borderId="1" fillId="42" fontId="34" numFmtId="0" xfId="0" applyAlignment="1" applyBorder="1" applyFont="1">
      <alignment shrinkToFit="0" vertical="bottom" wrapText="0"/>
    </xf>
    <xf borderId="1" fillId="42" fontId="34" numFmtId="0" xfId="0" applyAlignment="1" applyBorder="1" applyFont="1">
      <alignment readingOrder="0" shrinkToFit="0" vertical="bottom" wrapText="0"/>
    </xf>
    <xf borderId="1" fillId="42" fontId="34" numFmtId="3" xfId="0" applyAlignment="1" applyBorder="1" applyFont="1" applyNumberFormat="1">
      <alignment horizontal="center" shrinkToFit="0" vertical="bottom" wrapText="0"/>
    </xf>
    <xf borderId="3" fillId="42" fontId="34" numFmtId="0" xfId="0" applyAlignment="1" applyBorder="1" applyFont="1">
      <alignment readingOrder="0" shrinkToFit="0" vertical="bottom" wrapText="0"/>
    </xf>
    <xf borderId="1" fillId="42" fontId="34" numFmtId="4" xfId="0" applyAlignment="1" applyBorder="1" applyFont="1" applyNumberFormat="1">
      <alignment horizontal="right" readingOrder="0" shrinkToFit="0" vertical="bottom" wrapText="0"/>
    </xf>
    <xf borderId="0" fillId="46" fontId="8" numFmtId="0" xfId="0" applyFont="1"/>
    <xf borderId="1" fillId="5" fontId="13" numFmtId="3" xfId="0" applyAlignment="1" applyBorder="1" applyFont="1" applyNumberFormat="1">
      <alignment horizontal="center" shrinkToFit="0" vertical="bottom" wrapText="0"/>
    </xf>
    <xf borderId="3" fillId="5" fontId="13" numFmtId="0" xfId="0" applyAlignment="1" applyBorder="1" applyFont="1">
      <alignment readingOrder="0" shrinkToFit="0" vertical="bottom" wrapText="0"/>
    </xf>
    <xf borderId="1" fillId="5" fontId="13" numFmtId="4" xfId="0" applyAlignment="1" applyBorder="1" applyFont="1" applyNumberFormat="1">
      <alignment horizontal="right" readingOrder="0" shrinkToFit="0" vertical="bottom" wrapText="0"/>
    </xf>
    <xf borderId="1" fillId="5" fontId="10" numFmtId="0" xfId="0" applyAlignment="1" applyBorder="1" applyFont="1">
      <alignment readingOrder="0" shrinkToFit="0" vertical="bottom" wrapText="0"/>
    </xf>
    <xf borderId="6" fillId="10" fontId="15" numFmtId="3" xfId="0" applyAlignment="1" applyBorder="1" applyFont="1" applyNumberFormat="1">
      <alignment readingOrder="0" shrinkToFit="0" wrapText="1"/>
    </xf>
    <xf borderId="0" fillId="10" fontId="33" numFmtId="0" xfId="0" applyAlignment="1" applyFont="1">
      <alignment horizontal="center" shrinkToFit="0" wrapText="0"/>
    </xf>
    <xf borderId="1" fillId="49" fontId="13" numFmtId="165" xfId="0" applyAlignment="1" applyBorder="1" applyFill="1" applyFont="1" applyNumberFormat="1">
      <alignment horizontal="left" shrinkToFit="0" vertical="bottom" wrapText="0"/>
    </xf>
    <xf borderId="1" fillId="49" fontId="13" numFmtId="0" xfId="0" applyAlignment="1" applyBorder="1" applyFont="1">
      <alignment readingOrder="0" shrinkToFit="0" vertical="bottom" wrapText="0"/>
    </xf>
    <xf borderId="1" fillId="49" fontId="13" numFmtId="0" xfId="0" applyAlignment="1" applyBorder="1" applyFont="1">
      <alignment shrinkToFit="0" vertical="bottom" wrapText="0"/>
    </xf>
    <xf borderId="1" fillId="49" fontId="13" numFmtId="3" xfId="0" applyAlignment="1" applyBorder="1" applyFont="1" applyNumberFormat="1">
      <alignment horizontal="center" shrinkToFit="0" wrapText="0"/>
    </xf>
    <xf borderId="0" fillId="49" fontId="13" numFmtId="0" xfId="0" applyAlignment="1" applyFont="1">
      <alignment horizontal="left" shrinkToFit="0" vertical="bottom" wrapText="0"/>
    </xf>
    <xf borderId="1" fillId="49" fontId="13" numFmtId="4" xfId="0" applyAlignment="1" applyBorder="1" applyFont="1" applyNumberFormat="1">
      <alignment horizontal="left" readingOrder="0" shrinkToFit="0" vertical="bottom" wrapText="0"/>
    </xf>
    <xf borderId="1" fillId="49" fontId="13" numFmtId="0" xfId="0" applyAlignment="1" applyBorder="1" applyFont="1">
      <alignment readingOrder="0" vertical="bottom"/>
    </xf>
    <xf borderId="1" fillId="43" fontId="13" numFmtId="165" xfId="0" applyAlignment="1" applyBorder="1" applyFont="1" applyNumberFormat="1">
      <alignment horizontal="left" shrinkToFit="0" vertical="bottom" wrapText="0"/>
    </xf>
    <xf borderId="1" fillId="43" fontId="13" numFmtId="0" xfId="0" applyAlignment="1" applyBorder="1" applyFont="1">
      <alignment readingOrder="0" shrinkToFit="0" vertical="bottom" wrapText="0"/>
    </xf>
    <xf borderId="1" fillId="43" fontId="13" numFmtId="0" xfId="0" applyAlignment="1" applyBorder="1" applyFont="1">
      <alignment shrinkToFit="0" vertical="bottom" wrapText="0"/>
    </xf>
    <xf borderId="1" fillId="43" fontId="13" numFmtId="3" xfId="0" applyAlignment="1" applyBorder="1" applyFont="1" applyNumberFormat="1">
      <alignment horizontal="center" shrinkToFit="0" wrapText="0"/>
    </xf>
    <xf borderId="0" fillId="43" fontId="13" numFmtId="0" xfId="0" applyAlignment="1" applyFont="1">
      <alignment horizontal="left" shrinkToFit="0" vertical="bottom" wrapText="0"/>
    </xf>
    <xf borderId="1" fillId="43" fontId="13" numFmtId="4" xfId="0" applyAlignment="1" applyBorder="1" applyFont="1" applyNumberFormat="1">
      <alignment horizontal="left" readingOrder="0" shrinkToFit="0" vertical="bottom" wrapText="0"/>
    </xf>
    <xf borderId="4" fillId="43" fontId="13" numFmtId="0" xfId="0" applyAlignment="1" applyBorder="1" applyFont="1">
      <alignment readingOrder="0" vertical="bottom"/>
    </xf>
    <xf borderId="0" fillId="43" fontId="13" numFmtId="0" xfId="0" applyAlignment="1" applyFont="1">
      <alignment shrinkToFit="0" vertical="bottom" wrapText="0"/>
    </xf>
    <xf borderId="1" fillId="0" fontId="13" numFmtId="165" xfId="0" applyAlignment="1" applyBorder="1" applyFont="1" applyNumberFormat="1">
      <alignment horizontal="left" shrinkToFit="0" vertical="bottom" wrapText="0"/>
    </xf>
    <xf borderId="1" fillId="0" fontId="13" numFmtId="3" xfId="0" applyAlignment="1" applyBorder="1" applyFont="1" applyNumberFormat="1">
      <alignment horizontal="center" shrinkToFit="0" wrapText="0"/>
    </xf>
    <xf borderId="0" fillId="0" fontId="13" numFmtId="0" xfId="0" applyAlignment="1" applyFont="1">
      <alignment horizontal="left" shrinkToFit="0" vertical="bottom" wrapText="0"/>
    </xf>
    <xf borderId="1" fillId="0" fontId="13" numFmtId="3" xfId="0" applyAlignment="1" applyBorder="1" applyFont="1" applyNumberFormat="1">
      <alignment horizontal="center" shrinkToFit="0" vertical="bottom" wrapText="0"/>
    </xf>
    <xf borderId="1" fillId="43" fontId="13" numFmtId="3" xfId="0" applyAlignment="1" applyBorder="1" applyFont="1" applyNumberFormat="1">
      <alignment horizontal="center" shrinkToFit="0" vertical="bottom" wrapText="0"/>
    </xf>
    <xf borderId="1" fillId="43" fontId="13" numFmtId="4" xfId="0" applyAlignment="1" applyBorder="1" applyFont="1" applyNumberFormat="1">
      <alignment readingOrder="0" shrinkToFit="0" vertical="bottom" wrapText="0"/>
    </xf>
    <xf borderId="1" fillId="0" fontId="13" numFmtId="3" xfId="0" applyAlignment="1" applyBorder="1" applyFont="1" applyNumberFormat="1">
      <alignment horizontal="center" readingOrder="0" shrinkToFit="0" vertical="bottom" wrapText="0"/>
    </xf>
    <xf borderId="1" fillId="0" fontId="13" numFmtId="4" xfId="0" applyAlignment="1" applyBorder="1" applyFont="1" applyNumberFormat="1">
      <alignment horizontal="right" readingOrder="0" shrinkToFit="0" vertical="bottom" wrapText="0"/>
    </xf>
    <xf borderId="1" fillId="0" fontId="13" numFmtId="3" xfId="0" applyAlignment="1" applyBorder="1" applyFont="1" applyNumberFormat="1">
      <alignment shrinkToFit="0" vertical="bottom" wrapText="0"/>
    </xf>
    <xf borderId="0" fillId="0" fontId="13" numFmtId="3" xfId="0" applyAlignment="1" applyFont="1" applyNumberFormat="1">
      <alignment horizontal="right" readingOrder="0" shrinkToFit="0" vertical="bottom" wrapText="0"/>
    </xf>
    <xf borderId="0" fillId="0" fontId="13" numFmtId="4" xfId="0" applyAlignment="1" applyFont="1" applyNumberFormat="1">
      <alignment readingOrder="0" shrinkToFit="0" vertical="bottom" wrapText="0"/>
    </xf>
    <xf borderId="0" fillId="0" fontId="13" numFmtId="0" xfId="0" applyAlignment="1" applyFont="1">
      <alignment shrinkToFit="0" vertical="bottom" wrapText="0"/>
    </xf>
    <xf borderId="1" fillId="0" fontId="91" numFmtId="165" xfId="0" applyAlignment="1" applyBorder="1" applyFont="1" applyNumberFormat="1">
      <alignment horizontal="right" readingOrder="0" shrinkToFit="0" vertical="bottom" wrapText="0"/>
    </xf>
    <xf borderId="1" fillId="0" fontId="91" numFmtId="0" xfId="0" applyAlignment="1" applyBorder="1" applyFont="1">
      <alignment readingOrder="0" shrinkToFit="0" vertical="bottom" wrapText="0"/>
    </xf>
    <xf borderId="1" fillId="0" fontId="91" numFmtId="3" xfId="0" applyAlignment="1" applyBorder="1" applyFont="1" applyNumberFormat="1">
      <alignment readingOrder="0" shrinkToFit="0" vertical="bottom" wrapText="0"/>
    </xf>
    <xf borderId="4" fillId="0" fontId="91" numFmtId="0" xfId="0" applyAlignment="1" applyBorder="1" applyFont="1">
      <alignment readingOrder="0" shrinkToFit="0" vertical="bottom" wrapText="0"/>
    </xf>
    <xf borderId="0" fillId="0" fontId="90" numFmtId="0" xfId="0" applyFont="1"/>
    <xf borderId="1" fillId="0" fontId="13" numFmtId="3" xfId="0" applyAlignment="1" applyBorder="1" applyFont="1" applyNumberFormat="1">
      <alignment readingOrder="0" shrinkToFit="0" vertical="bottom" wrapText="0"/>
    </xf>
    <xf borderId="0" fillId="2" fontId="13" numFmtId="165" xfId="0" applyAlignment="1" applyFont="1" applyNumberFormat="1">
      <alignment horizontal="right" readingOrder="0" shrinkToFit="0" vertical="bottom" wrapText="0"/>
    </xf>
    <xf borderId="0" fillId="2" fontId="13" numFmtId="3" xfId="0" applyAlignment="1" applyFont="1" applyNumberFormat="1">
      <alignment readingOrder="0" shrinkToFit="0" vertical="bottom" wrapText="0"/>
    </xf>
    <xf borderId="1" fillId="0" fontId="8" numFmtId="3" xfId="0" applyBorder="1" applyFont="1" applyNumberFormat="1"/>
    <xf borderId="1" fillId="0" fontId="90" numFmtId="165" xfId="0" applyAlignment="1" applyBorder="1" applyFont="1" applyNumberFormat="1">
      <alignment readingOrder="0"/>
    </xf>
    <xf borderId="1" fillId="0" fontId="90" numFmtId="0" xfId="0" applyAlignment="1" applyBorder="1" applyFont="1">
      <alignment readingOrder="0"/>
    </xf>
    <xf borderId="1" fillId="0" fontId="90" numFmtId="0" xfId="0" applyBorder="1" applyFont="1"/>
    <xf borderId="1" fillId="0" fontId="90" numFmtId="3" xfId="0" applyAlignment="1" applyBorder="1" applyFont="1" applyNumberFormat="1">
      <alignment readingOrder="0"/>
    </xf>
    <xf borderId="0" fillId="24" fontId="91" numFmtId="0" xfId="0" applyAlignment="1" applyFont="1">
      <alignment readingOrder="0" shrinkToFit="0" vertical="bottom" wrapText="0"/>
    </xf>
    <xf borderId="0" fillId="24" fontId="91" numFmtId="0" xfId="0" applyAlignment="1" applyFont="1">
      <alignment shrinkToFit="0" vertical="bottom" wrapText="0"/>
    </xf>
    <xf borderId="1" fillId="5" fontId="13" numFmtId="165" xfId="0" applyAlignment="1" applyBorder="1" applyFont="1" applyNumberFormat="1">
      <alignment horizontal="right" readingOrder="0" shrinkToFit="0" vertical="bottom" wrapText="0"/>
    </xf>
    <xf borderId="5" fillId="5" fontId="13" numFmtId="0" xfId="0" applyAlignment="1" applyBorder="1" applyFont="1">
      <alignment readingOrder="0" shrinkToFit="0" vertical="bottom" wrapText="0"/>
    </xf>
    <xf borderId="1" fillId="5" fontId="13" numFmtId="3" xfId="0" applyAlignment="1" applyBorder="1" applyFont="1" applyNumberFormat="1">
      <alignment horizontal="right" readingOrder="0" shrinkToFit="0" vertical="bottom" wrapText="0"/>
    </xf>
    <xf borderId="8" fillId="5" fontId="13" numFmtId="0" xfId="0" applyAlignment="1" applyBorder="1" applyFont="1">
      <alignment readingOrder="0" shrinkToFit="0" vertical="bottom" wrapText="0"/>
    </xf>
    <xf borderId="4" fillId="5" fontId="13" numFmtId="0" xfId="0" applyAlignment="1" applyBorder="1" applyFont="1">
      <alignment readingOrder="0" shrinkToFit="0" vertical="bottom" wrapText="0"/>
    </xf>
    <xf borderId="1" fillId="5" fontId="13" numFmtId="165" xfId="0" applyAlignment="1" applyBorder="1" applyFont="1" applyNumberFormat="1">
      <alignment horizontal="center" readingOrder="0" shrinkToFit="0" vertical="bottom" wrapText="0"/>
    </xf>
    <xf borderId="1" fillId="5" fontId="90" numFmtId="3" xfId="0" applyAlignment="1" applyBorder="1" applyFont="1" applyNumberFormat="1">
      <alignment readingOrder="0" vertical="center"/>
    </xf>
    <xf borderId="1" fillId="5" fontId="90" numFmtId="0" xfId="0" applyAlignment="1" applyBorder="1" applyFont="1">
      <alignment vertical="center"/>
    </xf>
    <xf borderId="14" fillId="0" fontId="13" numFmtId="0" xfId="0" applyAlignment="1" applyBorder="1" applyFont="1">
      <alignment readingOrder="0" shrinkToFit="0" vertical="bottom" wrapText="0"/>
    </xf>
    <xf borderId="6" fillId="10" fontId="15" numFmtId="3" xfId="0" applyAlignment="1" applyBorder="1" applyFont="1" applyNumberFormat="1">
      <alignment horizontal="right" shrinkToFit="0" wrapText="1"/>
    </xf>
    <xf borderId="0" fillId="2" fontId="31" numFmtId="0" xfId="0" applyAlignment="1" applyFont="1">
      <alignment readingOrder="0"/>
    </xf>
    <xf borderId="0" fillId="2" fontId="8" numFmtId="3" xfId="0" applyAlignment="1" applyFont="1" applyNumberFormat="1">
      <alignment horizontal="right" readingOrder="0"/>
    </xf>
    <xf borderId="0" fillId="2" fontId="13" numFmtId="0" xfId="0" applyAlignment="1" applyFont="1">
      <alignment readingOrder="0" vertical="bottom"/>
    </xf>
    <xf borderId="0" fillId="2" fontId="8" numFmtId="164" xfId="0" applyAlignment="1" applyFont="1" applyNumberFormat="1">
      <alignment readingOrder="0"/>
    </xf>
    <xf borderId="0" fillId="0" fontId="8" numFmtId="3" xfId="0" applyAlignment="1" applyFont="1" applyNumberFormat="1">
      <alignment horizontal="right" readingOrder="0"/>
    </xf>
    <xf borderId="0" fillId="5" fontId="13" numFmtId="165" xfId="0" applyAlignment="1" applyFont="1" applyNumberFormat="1">
      <alignment horizontal="right" readingOrder="0"/>
    </xf>
    <xf borderId="0" fillId="9" fontId="10" numFmtId="0" xfId="0" applyAlignment="1" applyFont="1">
      <alignment readingOrder="0"/>
    </xf>
    <xf borderId="0" fillId="9" fontId="8" numFmtId="3" xfId="0" applyAlignment="1" applyFont="1" applyNumberFormat="1">
      <alignment horizontal="right" readingOrder="0"/>
    </xf>
    <xf borderId="0" fillId="0" fontId="10" numFmtId="3" xfId="0" applyAlignment="1" applyFont="1" applyNumberFormat="1">
      <alignment horizontal="right" readingOrder="0"/>
    </xf>
    <xf borderId="0" fillId="2" fontId="10" numFmtId="0" xfId="0" applyAlignment="1" applyFont="1">
      <alignment readingOrder="0"/>
    </xf>
    <xf borderId="0" fillId="6" fontId="8" numFmtId="3" xfId="0" applyAlignment="1" applyFont="1" applyNumberFormat="1">
      <alignment horizontal="right" readingOrder="0"/>
    </xf>
    <xf borderId="0" fillId="6" fontId="13" numFmtId="0" xfId="0" applyAlignment="1" applyFont="1">
      <alignment readingOrder="0" shrinkToFit="0" vertical="bottom" wrapText="0"/>
    </xf>
    <xf borderId="0" fillId="5" fontId="8" numFmtId="3" xfId="0" applyAlignment="1" applyFont="1" applyNumberFormat="1">
      <alignment horizontal="right" readingOrder="0"/>
    </xf>
    <xf borderId="0" fillId="0" fontId="8" numFmtId="3" xfId="0" applyAlignment="1" applyFont="1" applyNumberFormat="1">
      <alignment horizontal="right"/>
    </xf>
    <xf borderId="0" fillId="0" fontId="113" numFmtId="0" xfId="0" applyAlignment="1" applyFont="1">
      <alignment readingOrder="0"/>
    </xf>
    <xf borderId="0" fillId="0" fontId="114" numFmtId="0" xfId="0" applyAlignment="1" applyFont="1">
      <alignment readingOrder="0"/>
    </xf>
    <xf borderId="0" fillId="0" fontId="115" numFmtId="0" xfId="0" applyAlignment="1" applyFont="1">
      <alignment readingOrder="0"/>
    </xf>
    <xf borderId="2" fillId="10" fontId="116" numFmtId="0" xfId="0" applyAlignment="1" applyBorder="1" applyFont="1">
      <alignment horizontal="center" readingOrder="0" shrinkToFit="0" vertical="bottom" wrapText="0"/>
    </xf>
    <xf borderId="6" fillId="10" fontId="33" numFmtId="0" xfId="0" applyAlignment="1" applyBorder="1" applyFont="1">
      <alignment horizontal="center" readingOrder="0" shrinkToFit="0" vertical="bottom" wrapText="0"/>
    </xf>
    <xf borderId="1" fillId="0" fontId="13" numFmtId="164" xfId="0" applyAlignment="1" applyBorder="1" applyFont="1" applyNumberFormat="1">
      <alignment horizontal="right" readingOrder="0" shrinkToFit="0" vertical="bottom" wrapText="0"/>
    </xf>
    <xf borderId="1" fillId="0" fontId="13" numFmtId="172" xfId="0" applyAlignment="1" applyBorder="1" applyFont="1" applyNumberFormat="1">
      <alignment horizontal="right" readingOrder="0" shrinkToFit="0" vertical="bottom" wrapText="0"/>
    </xf>
    <xf borderId="1" fillId="0" fontId="10" numFmtId="0" xfId="0" applyAlignment="1" applyBorder="1" applyFont="1">
      <alignment horizontal="right" readingOrder="0" shrinkToFit="0" vertical="bottom" wrapText="0"/>
    </xf>
    <xf borderId="1" fillId="0" fontId="13" numFmtId="172" xfId="0" applyAlignment="1" applyBorder="1" applyFont="1" applyNumberFormat="1">
      <alignment horizontal="right" readingOrder="0" shrinkToFit="0" vertical="bottom" wrapText="0"/>
    </xf>
    <xf borderId="1" fillId="32" fontId="13" numFmtId="164" xfId="0" applyAlignment="1" applyBorder="1" applyFont="1" applyNumberFormat="1">
      <alignment horizontal="right" readingOrder="0" shrinkToFit="0" vertical="bottom" wrapText="0"/>
    </xf>
    <xf borderId="1" fillId="32" fontId="13" numFmtId="0" xfId="0" applyAlignment="1" applyBorder="1" applyFont="1">
      <alignment readingOrder="0" shrinkToFit="0" vertical="bottom" wrapText="0"/>
    </xf>
    <xf borderId="1" fillId="32" fontId="13" numFmtId="0" xfId="0" applyAlignment="1" applyBorder="1" applyFont="1">
      <alignment horizontal="right" readingOrder="0" shrinkToFit="0" vertical="bottom" wrapText="0"/>
    </xf>
    <xf borderId="1" fillId="32" fontId="13" numFmtId="0" xfId="0" applyAlignment="1" applyBorder="1" applyFont="1">
      <alignment shrinkToFit="0" vertical="bottom" wrapText="0"/>
    </xf>
    <xf borderId="0" fillId="32" fontId="8" numFmtId="0" xfId="0" applyFont="1"/>
    <xf borderId="1" fillId="32" fontId="8" numFmtId="164" xfId="0" applyAlignment="1" applyBorder="1" applyFont="1" applyNumberFormat="1">
      <alignment readingOrder="0"/>
    </xf>
    <xf borderId="1" fillId="2" fontId="8" numFmtId="164" xfId="0" applyAlignment="1" applyBorder="1" applyFont="1" applyNumberFormat="1">
      <alignment readingOrder="0" shrinkToFit="0" vertical="center" wrapText="0"/>
    </xf>
    <xf borderId="1" fillId="2" fontId="8" numFmtId="0" xfId="0" applyAlignment="1" applyBorder="1" applyFont="1">
      <alignment readingOrder="0" shrinkToFit="0" vertical="center" wrapText="0"/>
    </xf>
    <xf borderId="1" fillId="2" fontId="8" numFmtId="0" xfId="0" applyAlignment="1" applyBorder="1" applyFont="1">
      <alignment shrinkToFit="0" vertical="center" wrapText="0"/>
    </xf>
    <xf borderId="1" fillId="6" fontId="8" numFmtId="164" xfId="0" applyAlignment="1" applyBorder="1" applyFont="1" applyNumberFormat="1">
      <alignment readingOrder="0" shrinkToFit="0" vertical="center" wrapText="0"/>
    </xf>
    <xf borderId="1" fillId="6" fontId="8" numFmtId="0" xfId="0" applyAlignment="1" applyBorder="1" applyFont="1">
      <alignment readingOrder="0" shrinkToFit="0" vertical="center" wrapText="0"/>
    </xf>
    <xf borderId="1" fillId="6" fontId="8" numFmtId="0" xfId="0" applyAlignment="1" applyBorder="1" applyFont="1">
      <alignment shrinkToFit="0" vertical="center" wrapText="0"/>
    </xf>
    <xf borderId="1" fillId="0" fontId="8" numFmtId="164" xfId="0" applyAlignment="1" applyBorder="1" applyFont="1" applyNumberFormat="1">
      <alignment readingOrder="0" shrinkToFit="0" vertical="center" wrapText="0"/>
    </xf>
    <xf borderId="1" fillId="0" fontId="8" numFmtId="0" xfId="0" applyAlignment="1" applyBorder="1" applyFont="1">
      <alignment shrinkToFit="0" vertical="center" wrapText="0"/>
    </xf>
    <xf borderId="0" fillId="0" fontId="8" numFmtId="172" xfId="0" applyAlignment="1" applyFont="1" applyNumberFormat="1">
      <alignment readingOrder="0"/>
    </xf>
    <xf borderId="0" fillId="2" fontId="8" numFmtId="172" xfId="0" applyAlignment="1" applyFont="1" applyNumberFormat="1">
      <alignment readingOrder="0"/>
    </xf>
    <xf borderId="0" fillId="9" fontId="8" numFmtId="172" xfId="0" applyAlignment="1" applyFont="1" applyNumberFormat="1">
      <alignment readingOrder="0"/>
    </xf>
    <xf borderId="0" fillId="4" fontId="10" numFmtId="170" xfId="0" applyAlignment="1" applyFont="1" applyNumberFormat="1">
      <alignment horizontal="right" vertical="bottom"/>
    </xf>
    <xf borderId="0" fillId="5" fontId="10" numFmtId="170"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lily.mg/" TargetMode="External"/><Relationship Id="rId3" Type="http://schemas.openxmlformats.org/officeDocument/2006/relationships/hyperlink" Target="http://quarks.mg/" TargetMode="External"/><Relationship Id="rId4" Type="http://schemas.openxmlformats.org/officeDocument/2006/relationships/hyperlink" Target="http://boite2.com/" TargetMode="External"/><Relationship Id="rId9" Type="http://schemas.openxmlformats.org/officeDocument/2006/relationships/vmlDrawing" Target="../drawings/vmlDrawing2.vml"/><Relationship Id="rId5" Type="http://schemas.openxmlformats.org/officeDocument/2006/relationships/hyperlink" Target="http://carbodem.fr/" TargetMode="External"/><Relationship Id="rId6" Type="http://schemas.openxmlformats.org/officeDocument/2006/relationships/hyperlink" Target="http://newbox.com/" TargetMode="External"/><Relationship Id="rId7" Type="http://schemas.openxmlformats.org/officeDocument/2006/relationships/hyperlink" Target="http://pagesjaunes.mg/" TargetMode="External"/><Relationship Id="rId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architecte.net/" TargetMode="External"/><Relationship Id="rId2" Type="http://schemas.openxmlformats.org/officeDocument/2006/relationships/hyperlink" Target="http://asp.net/"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mailto:rakotondrazakatodysoa@gmail.com"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1" Type="http://schemas.openxmlformats.org/officeDocument/2006/relationships/hyperlink" Target="http://boite2.com/" TargetMode="External"/><Relationship Id="rId10" Type="http://schemas.openxmlformats.org/officeDocument/2006/relationships/hyperlink" Target="http://noesys.fr/" TargetMode="External"/><Relationship Id="rId13" Type="http://schemas.openxmlformats.org/officeDocument/2006/relationships/hyperlink" Target="http://laplume.mg/" TargetMode="External"/><Relationship Id="rId12" Type="http://schemas.openxmlformats.org/officeDocument/2006/relationships/hyperlink" Target="http://confort-domicile.com/" TargetMode="External"/><Relationship Id="rId1" Type="http://schemas.openxmlformats.org/officeDocument/2006/relationships/comments" Target="../comments3.xml"/><Relationship Id="rId2" Type="http://schemas.openxmlformats.org/officeDocument/2006/relationships/hyperlink" Target="http://laplume.mg/" TargetMode="External"/><Relationship Id="rId3" Type="http://schemas.openxmlformats.org/officeDocument/2006/relationships/hyperlink" Target="https://docs.google.com/spreadsheets/d/1ksb27siM9McaHH5lqIBsQBYaZXIjef8oJ5Qj5c1Yofg/edit" TargetMode="External"/><Relationship Id="rId4" Type="http://schemas.openxmlformats.org/officeDocument/2006/relationships/hyperlink" Target="http://bulldoz.net/" TargetMode="External"/><Relationship Id="rId9" Type="http://schemas.openxmlformats.org/officeDocument/2006/relationships/hyperlink" Target="http://bulldoz.net/" TargetMode="External"/><Relationship Id="rId15" Type="http://schemas.openxmlformats.org/officeDocument/2006/relationships/hyperlink" Target="http://saisie.mg/" TargetMode="External"/><Relationship Id="rId14" Type="http://schemas.openxmlformats.org/officeDocument/2006/relationships/hyperlink" Target="http://eliabeaute.com/" TargetMode="External"/><Relationship Id="rId17" Type="http://schemas.openxmlformats.org/officeDocument/2006/relationships/vmlDrawing" Target="../drawings/vmlDrawing3.vml"/><Relationship Id="rId16" Type="http://schemas.openxmlformats.org/officeDocument/2006/relationships/drawing" Target="../drawings/drawing9.xml"/><Relationship Id="rId5" Type="http://schemas.openxmlformats.org/officeDocument/2006/relationships/hyperlink" Target="http://bulldoz.net/" TargetMode="External"/><Relationship Id="rId6" Type="http://schemas.openxmlformats.org/officeDocument/2006/relationships/hyperlink" Target="http://bulldoz.net/" TargetMode="External"/><Relationship Id="rId7" Type="http://schemas.openxmlformats.org/officeDocument/2006/relationships/hyperlink" Target="http://bulldoz.net/" TargetMode="External"/><Relationship Id="rId8" Type="http://schemas.openxmlformats.org/officeDocument/2006/relationships/hyperlink" Target="http://bulldoz.net/"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5.xml"/><Relationship Id="rId3"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1" Type="http://schemas.openxmlformats.org/officeDocument/2006/relationships/hyperlink" Target="http://m.a.ma/"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mailto:manjarihasina@gmail.com"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offshore-value.com/"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www.linkedin.com/in/volatiana-ramarozaka/"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16.57"/>
    <col customWidth="1" min="2" max="2" width="62.29"/>
    <col customWidth="1" min="3" max="3" width="67.57"/>
  </cols>
  <sheetData>
    <row r="1">
      <c r="A1" s="1" t="s">
        <v>0</v>
      </c>
      <c r="B1" s="2" t="s">
        <v>1</v>
      </c>
      <c r="D1" s="2"/>
      <c r="E1" s="2"/>
      <c r="F1" s="3"/>
      <c r="G1" s="3"/>
      <c r="H1" s="3"/>
      <c r="I1" s="3"/>
      <c r="J1" s="3"/>
      <c r="K1" s="3"/>
      <c r="L1" s="3"/>
      <c r="M1" s="3"/>
      <c r="N1" s="3"/>
      <c r="O1" s="3"/>
      <c r="P1" s="3"/>
      <c r="Q1" s="3"/>
      <c r="R1" s="3"/>
      <c r="S1" s="3"/>
      <c r="T1" s="3"/>
      <c r="U1" s="3"/>
      <c r="V1" s="3"/>
      <c r="W1" s="3"/>
      <c r="X1" s="3"/>
      <c r="Y1" s="3"/>
      <c r="Z1" s="3"/>
    </row>
    <row r="2">
      <c r="A2" s="4"/>
      <c r="B2" s="2" t="s">
        <v>2</v>
      </c>
      <c r="D2" s="3"/>
      <c r="E2" s="3"/>
      <c r="F2" s="3"/>
      <c r="G2" s="3"/>
      <c r="H2" s="3"/>
      <c r="I2" s="3"/>
      <c r="J2" s="3"/>
      <c r="K2" s="3"/>
      <c r="L2" s="3"/>
      <c r="M2" s="3"/>
      <c r="N2" s="3"/>
      <c r="O2" s="3"/>
      <c r="P2" s="3"/>
      <c r="Q2" s="3"/>
      <c r="R2" s="3"/>
      <c r="S2" s="3"/>
      <c r="T2" s="3"/>
      <c r="U2" s="3"/>
      <c r="V2" s="3"/>
      <c r="W2" s="3"/>
      <c r="X2" s="3"/>
      <c r="Y2" s="3"/>
      <c r="Z2" s="3"/>
    </row>
    <row r="3">
      <c r="A3" s="2"/>
      <c r="B3" s="2"/>
      <c r="C3" s="2"/>
      <c r="D3" s="3"/>
      <c r="E3" s="3"/>
      <c r="F3" s="3"/>
      <c r="G3" s="3"/>
      <c r="H3" s="3"/>
      <c r="I3" s="3"/>
      <c r="J3" s="3"/>
      <c r="K3" s="3"/>
      <c r="L3" s="3"/>
      <c r="M3" s="3"/>
      <c r="N3" s="3"/>
      <c r="O3" s="3"/>
      <c r="P3" s="3"/>
      <c r="Q3" s="3"/>
      <c r="R3" s="3"/>
      <c r="S3" s="3"/>
      <c r="T3" s="3"/>
      <c r="U3" s="3"/>
      <c r="V3" s="3"/>
      <c r="W3" s="3"/>
      <c r="X3" s="3"/>
      <c r="Y3" s="3"/>
      <c r="Z3" s="3"/>
    </row>
    <row r="4">
      <c r="A4" s="2"/>
      <c r="B4" s="2"/>
      <c r="C4" s="2"/>
      <c r="D4" s="3"/>
      <c r="E4" s="3"/>
      <c r="F4" s="3"/>
      <c r="G4" s="3"/>
      <c r="H4" s="3"/>
      <c r="I4" s="3"/>
      <c r="J4" s="3"/>
      <c r="K4" s="3"/>
      <c r="L4" s="3"/>
      <c r="M4" s="3"/>
      <c r="N4" s="3"/>
      <c r="O4" s="3"/>
      <c r="P4" s="3"/>
      <c r="Q4" s="3"/>
      <c r="R4" s="3"/>
      <c r="S4" s="3"/>
      <c r="T4" s="3"/>
      <c r="U4" s="3"/>
      <c r="V4" s="3"/>
      <c r="W4" s="3"/>
      <c r="X4" s="3"/>
      <c r="Y4" s="3"/>
      <c r="Z4" s="3"/>
    </row>
    <row r="5">
      <c r="A5" s="2"/>
      <c r="B5" s="2"/>
      <c r="C5" s="2"/>
      <c r="D5" s="3"/>
      <c r="E5" s="3"/>
      <c r="F5" s="3"/>
      <c r="G5" s="3"/>
      <c r="H5" s="3"/>
      <c r="I5" s="3"/>
      <c r="J5" s="3"/>
      <c r="K5" s="3"/>
      <c r="L5" s="3"/>
      <c r="M5" s="3"/>
      <c r="N5" s="3"/>
      <c r="O5" s="3"/>
      <c r="P5" s="3"/>
      <c r="Q5" s="3"/>
      <c r="R5" s="3"/>
      <c r="S5" s="3"/>
      <c r="T5" s="3"/>
      <c r="U5" s="3"/>
      <c r="V5" s="3"/>
      <c r="W5" s="3"/>
      <c r="X5" s="3"/>
      <c r="Y5" s="3"/>
      <c r="Z5" s="3"/>
    </row>
    <row r="6">
      <c r="A6" s="5" t="s">
        <v>3</v>
      </c>
      <c r="B6" s="5" t="s">
        <v>4</v>
      </c>
      <c r="C6" s="5" t="s">
        <v>5</v>
      </c>
      <c r="D6" s="3"/>
      <c r="E6" s="3"/>
      <c r="F6" s="3"/>
      <c r="G6" s="3"/>
      <c r="H6" s="3"/>
      <c r="I6" s="3"/>
      <c r="J6" s="3"/>
      <c r="K6" s="3"/>
      <c r="L6" s="3"/>
      <c r="M6" s="3"/>
      <c r="N6" s="3"/>
      <c r="O6" s="3"/>
      <c r="P6" s="3"/>
      <c r="Q6" s="3"/>
      <c r="R6" s="3"/>
      <c r="S6" s="3"/>
      <c r="T6" s="3"/>
      <c r="U6" s="3"/>
      <c r="V6" s="3"/>
      <c r="W6" s="3"/>
      <c r="X6" s="3"/>
      <c r="Y6" s="3"/>
      <c r="Z6" s="3"/>
    </row>
    <row r="7">
      <c r="A7" s="6"/>
      <c r="B7" s="7" t="s">
        <v>6</v>
      </c>
      <c r="C7" s="8"/>
      <c r="D7" s="3"/>
      <c r="E7" s="3"/>
      <c r="F7" s="3"/>
      <c r="G7" s="3"/>
      <c r="H7" s="3"/>
      <c r="I7" s="3"/>
      <c r="J7" s="3"/>
      <c r="K7" s="3"/>
      <c r="L7" s="3"/>
      <c r="M7" s="3"/>
      <c r="N7" s="3"/>
      <c r="O7" s="3"/>
      <c r="P7" s="3"/>
      <c r="Q7" s="3"/>
      <c r="R7" s="3"/>
      <c r="S7" s="3"/>
      <c r="T7" s="3"/>
      <c r="U7" s="3"/>
      <c r="V7" s="3"/>
      <c r="W7" s="3"/>
      <c r="X7" s="3"/>
      <c r="Y7" s="3"/>
      <c r="Z7" s="3"/>
    </row>
    <row r="8">
      <c r="A8" s="9"/>
      <c r="B8" s="7" t="s">
        <v>7</v>
      </c>
      <c r="C8" s="7" t="s">
        <v>8</v>
      </c>
      <c r="D8" s="3"/>
      <c r="E8" s="3"/>
      <c r="F8" s="3"/>
      <c r="G8" s="3"/>
      <c r="H8" s="3"/>
      <c r="I8" s="3"/>
      <c r="J8" s="3"/>
      <c r="K8" s="3"/>
      <c r="L8" s="3"/>
      <c r="M8" s="3"/>
      <c r="N8" s="3"/>
      <c r="O8" s="3"/>
      <c r="P8" s="3"/>
      <c r="Q8" s="3"/>
      <c r="R8" s="3"/>
      <c r="S8" s="3"/>
      <c r="T8" s="3"/>
      <c r="U8" s="3"/>
      <c r="V8" s="3"/>
      <c r="W8" s="3"/>
      <c r="X8" s="3"/>
      <c r="Y8" s="3"/>
      <c r="Z8" s="3"/>
    </row>
    <row r="9">
      <c r="A9" s="10" t="s">
        <v>9</v>
      </c>
      <c r="B9" s="7" t="s">
        <v>10</v>
      </c>
      <c r="C9" s="7" t="s">
        <v>11</v>
      </c>
      <c r="D9" s="3"/>
      <c r="E9" s="3"/>
      <c r="F9" s="3"/>
      <c r="G9" s="3"/>
      <c r="H9" s="3"/>
      <c r="I9" s="3"/>
      <c r="J9" s="3"/>
      <c r="K9" s="3"/>
      <c r="L9" s="3"/>
      <c r="M9" s="3"/>
      <c r="N9" s="3"/>
      <c r="O9" s="3"/>
      <c r="P9" s="3"/>
      <c r="Q9" s="3"/>
      <c r="R9" s="3"/>
      <c r="S9" s="3"/>
      <c r="T9" s="3"/>
      <c r="U9" s="3"/>
      <c r="V9" s="3"/>
      <c r="W9" s="3"/>
      <c r="X9" s="3"/>
      <c r="Y9" s="3"/>
      <c r="Z9" s="3"/>
    </row>
    <row r="10">
      <c r="A10" s="11" t="s">
        <v>9</v>
      </c>
      <c r="B10" s="7" t="s">
        <v>12</v>
      </c>
      <c r="C10" s="7" t="s">
        <v>11</v>
      </c>
      <c r="D10" s="3"/>
      <c r="E10" s="3"/>
      <c r="F10" s="3"/>
      <c r="G10" s="3"/>
      <c r="H10" s="3"/>
      <c r="I10" s="3"/>
      <c r="J10" s="3"/>
      <c r="K10" s="3"/>
      <c r="L10" s="3"/>
      <c r="M10" s="3"/>
      <c r="N10" s="3"/>
      <c r="O10" s="3"/>
      <c r="P10" s="3"/>
      <c r="Q10" s="3"/>
      <c r="R10" s="3"/>
      <c r="S10" s="3"/>
      <c r="T10" s="3"/>
      <c r="U10" s="3"/>
      <c r="V10" s="3"/>
      <c r="W10" s="3"/>
      <c r="X10" s="3"/>
      <c r="Y10" s="3"/>
      <c r="Z10" s="3"/>
    </row>
    <row r="11">
      <c r="A11" s="12"/>
      <c r="B11" s="7" t="s">
        <v>13</v>
      </c>
      <c r="C11" s="13" t="s">
        <v>14</v>
      </c>
      <c r="D11" s="3"/>
      <c r="E11" s="3"/>
      <c r="F11" s="3"/>
      <c r="G11" s="3"/>
      <c r="H11" s="3"/>
      <c r="I11" s="3"/>
      <c r="J11" s="3"/>
      <c r="K11" s="3"/>
      <c r="L11" s="3"/>
      <c r="M11" s="3"/>
      <c r="N11" s="3"/>
      <c r="O11" s="3"/>
      <c r="P11" s="3"/>
      <c r="Q11" s="3"/>
      <c r="R11" s="3"/>
      <c r="S11" s="3"/>
      <c r="T11" s="3"/>
      <c r="U11" s="3"/>
      <c r="V11" s="3"/>
      <c r="W11" s="3"/>
      <c r="X11" s="3"/>
      <c r="Y11" s="3"/>
      <c r="Z11" s="3"/>
    </row>
    <row r="12">
      <c r="A12" s="14"/>
      <c r="B12" s="7" t="s">
        <v>15</v>
      </c>
      <c r="C12" s="7" t="s">
        <v>16</v>
      </c>
      <c r="D12" s="3"/>
      <c r="E12" s="3"/>
      <c r="F12" s="3"/>
      <c r="G12" s="3"/>
      <c r="H12" s="3"/>
      <c r="I12" s="3"/>
      <c r="J12" s="3"/>
      <c r="K12" s="3"/>
      <c r="L12" s="3"/>
      <c r="M12" s="3"/>
      <c r="N12" s="3"/>
      <c r="O12" s="3"/>
      <c r="P12" s="3"/>
      <c r="Q12" s="3"/>
      <c r="R12" s="3"/>
      <c r="S12" s="3"/>
      <c r="T12" s="3"/>
      <c r="U12" s="3"/>
      <c r="V12" s="3"/>
      <c r="W12" s="3"/>
      <c r="X12" s="3"/>
      <c r="Y12" s="3"/>
      <c r="Z12" s="3"/>
    </row>
    <row r="13">
      <c r="A13" s="15"/>
      <c r="B13" s="16" t="s">
        <v>17</v>
      </c>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5" t="s">
        <v>18</v>
      </c>
      <c r="B15" s="5" t="s">
        <v>19</v>
      </c>
      <c r="C15" s="5" t="s">
        <v>20</v>
      </c>
      <c r="D15" s="3"/>
      <c r="E15" s="3"/>
      <c r="F15" s="3"/>
      <c r="G15" s="3"/>
      <c r="H15" s="3"/>
      <c r="I15" s="3"/>
      <c r="J15" s="3"/>
      <c r="K15" s="3"/>
      <c r="L15" s="3"/>
      <c r="M15" s="3"/>
      <c r="N15" s="3"/>
      <c r="O15" s="3"/>
      <c r="P15" s="3"/>
      <c r="Q15" s="3"/>
      <c r="R15" s="3"/>
      <c r="S15" s="3"/>
      <c r="T15" s="3"/>
      <c r="U15" s="3"/>
      <c r="V15" s="3"/>
      <c r="W15" s="3"/>
      <c r="X15" s="3"/>
      <c r="Y15" s="3"/>
      <c r="Z15" s="3"/>
    </row>
    <row r="16">
      <c r="A16" s="17" t="s">
        <v>21</v>
      </c>
      <c r="B16" s="7" t="s">
        <v>22</v>
      </c>
      <c r="C16" s="7" t="s">
        <v>23</v>
      </c>
      <c r="D16" s="3"/>
      <c r="E16" s="3"/>
      <c r="F16" s="3"/>
      <c r="G16" s="3"/>
      <c r="H16" s="3"/>
      <c r="I16" s="3"/>
      <c r="J16" s="3"/>
      <c r="K16" s="3"/>
      <c r="L16" s="3"/>
      <c r="M16" s="3"/>
      <c r="N16" s="3"/>
      <c r="O16" s="3"/>
      <c r="P16" s="3"/>
      <c r="Q16" s="3"/>
      <c r="R16" s="3"/>
      <c r="S16" s="3"/>
      <c r="T16" s="3"/>
      <c r="U16" s="3"/>
      <c r="V16" s="3"/>
      <c r="W16" s="3"/>
      <c r="X16" s="3"/>
      <c r="Y16" s="3"/>
      <c r="Z16" s="3"/>
    </row>
    <row r="17">
      <c r="A17" s="18"/>
      <c r="B17" s="7" t="s">
        <v>24</v>
      </c>
      <c r="C17" s="7" t="s">
        <v>25</v>
      </c>
      <c r="D17" s="3"/>
      <c r="E17" s="3"/>
      <c r="F17" s="3"/>
      <c r="G17" s="3"/>
      <c r="H17" s="3"/>
      <c r="I17" s="3"/>
      <c r="J17" s="3"/>
      <c r="K17" s="3"/>
      <c r="L17" s="3"/>
      <c r="M17" s="3"/>
      <c r="N17" s="3"/>
      <c r="O17" s="3"/>
      <c r="P17" s="3"/>
      <c r="Q17" s="3"/>
      <c r="R17" s="3"/>
      <c r="S17" s="3"/>
      <c r="T17" s="3"/>
      <c r="U17" s="3"/>
      <c r="V17" s="3"/>
      <c r="W17" s="3"/>
      <c r="X17" s="3"/>
      <c r="Y17" s="3"/>
      <c r="Z17" s="3"/>
    </row>
    <row r="18">
      <c r="A18" s="18"/>
      <c r="B18" s="7" t="s">
        <v>26</v>
      </c>
      <c r="C18" s="7" t="s">
        <v>27</v>
      </c>
      <c r="D18" s="3"/>
      <c r="E18" s="3"/>
      <c r="F18" s="3"/>
      <c r="G18" s="3"/>
      <c r="H18" s="3"/>
      <c r="I18" s="3"/>
      <c r="J18" s="3"/>
      <c r="K18" s="3"/>
      <c r="L18" s="3"/>
      <c r="M18" s="3"/>
      <c r="N18" s="3"/>
      <c r="O18" s="3"/>
      <c r="P18" s="3"/>
      <c r="Q18" s="3"/>
      <c r="R18" s="3"/>
      <c r="S18" s="3"/>
      <c r="T18" s="3"/>
      <c r="U18" s="3"/>
      <c r="V18" s="3"/>
      <c r="W18" s="3"/>
      <c r="X18" s="3"/>
      <c r="Y18" s="3"/>
      <c r="Z18" s="3"/>
    </row>
    <row r="19">
      <c r="A19" s="18"/>
      <c r="B19" s="7" t="s">
        <v>28</v>
      </c>
      <c r="C19" s="7" t="s">
        <v>29</v>
      </c>
      <c r="D19" s="3"/>
      <c r="E19" s="3"/>
      <c r="F19" s="3"/>
      <c r="G19" s="3"/>
      <c r="H19" s="3"/>
      <c r="I19" s="3"/>
      <c r="J19" s="3"/>
      <c r="K19" s="3"/>
      <c r="L19" s="3"/>
      <c r="M19" s="3"/>
      <c r="N19" s="3"/>
      <c r="O19" s="3"/>
      <c r="P19" s="3"/>
      <c r="Q19" s="3"/>
      <c r="R19" s="3"/>
      <c r="S19" s="3"/>
      <c r="T19" s="3"/>
      <c r="U19" s="3"/>
      <c r="V19" s="3"/>
      <c r="W19" s="3"/>
      <c r="X19" s="3"/>
      <c r="Y19" s="3"/>
      <c r="Z19" s="3"/>
    </row>
    <row r="20">
      <c r="A20" s="19"/>
      <c r="B20" s="7" t="s">
        <v>30</v>
      </c>
      <c r="C20" s="7" t="s">
        <v>31</v>
      </c>
      <c r="D20" s="3"/>
      <c r="E20" s="3"/>
      <c r="F20" s="3"/>
      <c r="G20" s="3"/>
      <c r="H20" s="3"/>
      <c r="I20" s="3"/>
      <c r="J20" s="3"/>
      <c r="K20" s="3"/>
      <c r="L20" s="3"/>
      <c r="M20" s="3"/>
      <c r="N20" s="3"/>
      <c r="O20" s="3"/>
      <c r="P20" s="3"/>
      <c r="Q20" s="3"/>
      <c r="R20" s="3"/>
      <c r="S20" s="3"/>
      <c r="T20" s="3"/>
      <c r="U20" s="3"/>
      <c r="V20" s="3"/>
      <c r="W20" s="3"/>
      <c r="X20" s="3"/>
      <c r="Y20" s="3"/>
      <c r="Z20" s="3"/>
    </row>
    <row r="21">
      <c r="A21" s="5" t="s">
        <v>5</v>
      </c>
      <c r="B21" s="7" t="s">
        <v>32</v>
      </c>
      <c r="C21" s="7" t="s">
        <v>33</v>
      </c>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mergeCells count="3">
    <mergeCell ref="B1:C1"/>
    <mergeCell ref="B2:C2"/>
    <mergeCell ref="A16:A20"/>
  </mergeCell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34.86"/>
    <col customWidth="1" min="3" max="3" width="40.71"/>
    <col customWidth="1" min="4" max="4" width="94.57"/>
  </cols>
  <sheetData>
    <row r="1">
      <c r="A1" s="20"/>
      <c r="B1" s="20"/>
      <c r="C1" s="20"/>
      <c r="D1" s="20"/>
    </row>
    <row r="2">
      <c r="A2" s="20"/>
      <c r="B2" s="20"/>
      <c r="C2" s="20"/>
      <c r="D2" s="20"/>
    </row>
    <row r="3">
      <c r="A3" s="21" t="s">
        <v>34</v>
      </c>
      <c r="B3" s="21" t="s">
        <v>35</v>
      </c>
      <c r="C3" s="21" t="s">
        <v>36</v>
      </c>
      <c r="D3" s="22" t="s">
        <v>37</v>
      </c>
    </row>
    <row r="4">
      <c r="A4" s="23">
        <v>43863.0</v>
      </c>
      <c r="B4" s="24" t="s">
        <v>38</v>
      </c>
      <c r="C4" s="24" t="s">
        <v>39</v>
      </c>
      <c r="D4" s="25" t="s">
        <v>40</v>
      </c>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row>
    <row r="5">
      <c r="A5" s="23">
        <v>43866.0</v>
      </c>
      <c r="B5" s="24" t="s">
        <v>41</v>
      </c>
      <c r="C5" s="24" t="s">
        <v>39</v>
      </c>
      <c r="D5" s="25" t="s">
        <v>40</v>
      </c>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row>
    <row r="6">
      <c r="A6" s="23">
        <v>43959.0</v>
      </c>
      <c r="B6" s="24" t="s">
        <v>42</v>
      </c>
      <c r="C6" s="27" t="s">
        <v>43</v>
      </c>
      <c r="D6" s="24" t="s">
        <v>44</v>
      </c>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row>
    <row r="7">
      <c r="A7" s="23">
        <v>43987.0</v>
      </c>
      <c r="B7" s="24" t="s">
        <v>45</v>
      </c>
      <c r="C7" s="27" t="s">
        <v>43</v>
      </c>
      <c r="D7" s="28" t="s">
        <v>46</v>
      </c>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row>
    <row r="8">
      <c r="A8" s="23">
        <v>44048.0</v>
      </c>
      <c r="B8" s="29" t="s">
        <v>47</v>
      </c>
      <c r="C8" s="27" t="s">
        <v>43</v>
      </c>
      <c r="D8" s="25" t="s">
        <v>48</v>
      </c>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row>
    <row r="9">
      <c r="A9" s="23">
        <v>44054.0</v>
      </c>
      <c r="B9" s="30" t="s">
        <v>49</v>
      </c>
      <c r="C9" s="30" t="s">
        <v>50</v>
      </c>
      <c r="D9" s="31" t="s">
        <v>51</v>
      </c>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row>
    <row r="10">
      <c r="A10" s="32">
        <v>44076.0</v>
      </c>
      <c r="B10" s="24" t="s">
        <v>52</v>
      </c>
      <c r="C10" s="24" t="s">
        <v>53</v>
      </c>
      <c r="D10" s="24" t="s">
        <v>54</v>
      </c>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row>
    <row r="11">
      <c r="A11" s="33">
        <v>44130.0</v>
      </c>
      <c r="B11" s="24" t="s">
        <v>55</v>
      </c>
      <c r="C11" s="34" t="s">
        <v>56</v>
      </c>
      <c r="D11" s="24" t="s">
        <v>57</v>
      </c>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row>
    <row r="12">
      <c r="A12" s="33">
        <v>44132.0</v>
      </c>
      <c r="B12" s="24" t="s">
        <v>58</v>
      </c>
      <c r="C12" s="34" t="s">
        <v>56</v>
      </c>
      <c r="D12" s="24"/>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row>
    <row r="13">
      <c r="A13" s="33">
        <v>44175.0</v>
      </c>
      <c r="B13" s="35" t="s">
        <v>58</v>
      </c>
      <c r="C13" s="34" t="s">
        <v>59</v>
      </c>
      <c r="D13" s="24" t="s">
        <v>60</v>
      </c>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row>
    <row r="14">
      <c r="A14" s="23">
        <v>44179.0</v>
      </c>
      <c r="B14" s="24" t="s">
        <v>61</v>
      </c>
      <c r="C14" s="27" t="s">
        <v>62</v>
      </c>
      <c r="D14" s="24" t="s">
        <v>63</v>
      </c>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row>
    <row r="15">
      <c r="A15" s="23">
        <v>44179.0</v>
      </c>
      <c r="B15" s="24" t="s">
        <v>64</v>
      </c>
      <c r="C15" s="27" t="s">
        <v>62</v>
      </c>
      <c r="D15" s="25" t="s">
        <v>65</v>
      </c>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row>
    <row r="16">
      <c r="A16" s="36" t="s">
        <v>66</v>
      </c>
      <c r="B16" s="24" t="s">
        <v>67</v>
      </c>
      <c r="C16" s="36" t="s">
        <v>68</v>
      </c>
      <c r="D16" s="31" t="s">
        <v>69</v>
      </c>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row>
    <row r="17">
      <c r="A17" s="37">
        <v>44151.0</v>
      </c>
      <c r="B17" s="24" t="s">
        <v>70</v>
      </c>
      <c r="C17" s="38" t="s">
        <v>71</v>
      </c>
      <c r="D17" s="39" t="s">
        <v>72</v>
      </c>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row>
    <row r="18">
      <c r="A18" s="36" t="s">
        <v>73</v>
      </c>
      <c r="B18" s="24" t="s">
        <v>74</v>
      </c>
      <c r="C18" s="27" t="s">
        <v>62</v>
      </c>
      <c r="D18" s="24" t="s">
        <v>75</v>
      </c>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row>
    <row r="19">
      <c r="A19" s="23">
        <v>44657.0</v>
      </c>
      <c r="B19" s="40" t="s">
        <v>76</v>
      </c>
      <c r="C19" s="27" t="s">
        <v>77</v>
      </c>
      <c r="D19" s="27" t="s">
        <v>78</v>
      </c>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row>
    <row r="20">
      <c r="A20" s="23">
        <v>44657.0</v>
      </c>
      <c r="B20" s="41" t="s">
        <v>76</v>
      </c>
      <c r="C20" s="27" t="s">
        <v>77</v>
      </c>
      <c r="D20" s="27" t="s">
        <v>78</v>
      </c>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row>
    <row r="21">
      <c r="A21" s="23">
        <v>44717.0</v>
      </c>
      <c r="B21" s="31" t="s">
        <v>45</v>
      </c>
      <c r="C21" s="27" t="s">
        <v>43</v>
      </c>
      <c r="D21" s="25" t="s">
        <v>79</v>
      </c>
      <c r="E21" s="42"/>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row>
    <row r="22">
      <c r="A22" s="23">
        <v>44715.0</v>
      </c>
      <c r="B22" s="43" t="s">
        <v>80</v>
      </c>
      <c r="C22" s="27" t="s">
        <v>77</v>
      </c>
      <c r="D22" s="44" t="s">
        <v>81</v>
      </c>
      <c r="E22" s="42"/>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row>
    <row r="23">
      <c r="A23" s="45">
        <v>44715.0</v>
      </c>
      <c r="B23" s="27" t="s">
        <v>82</v>
      </c>
      <c r="C23" s="27" t="s">
        <v>77</v>
      </c>
      <c r="D23" s="27" t="s">
        <v>81</v>
      </c>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row>
    <row r="24">
      <c r="A24" s="45">
        <v>44720.0</v>
      </c>
      <c r="B24" s="27" t="s">
        <v>83</v>
      </c>
      <c r="C24" s="27" t="s">
        <v>77</v>
      </c>
      <c r="D24" s="27" t="s">
        <v>81</v>
      </c>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row>
    <row r="25">
      <c r="A25" s="46">
        <v>44740.0</v>
      </c>
      <c r="B25" s="24" t="s">
        <v>84</v>
      </c>
      <c r="C25" s="21" t="s">
        <v>85</v>
      </c>
      <c r="D25" s="21" t="s">
        <v>81</v>
      </c>
    </row>
    <row r="26">
      <c r="A26" s="46">
        <v>44841.0</v>
      </c>
      <c r="B26" s="21" t="s">
        <v>86</v>
      </c>
      <c r="C26" s="21" t="s">
        <v>87</v>
      </c>
      <c r="D26" s="21" t="s">
        <v>88</v>
      </c>
    </row>
    <row r="27">
      <c r="A27" s="46">
        <v>44819.0</v>
      </c>
      <c r="B27" s="21" t="s">
        <v>89</v>
      </c>
      <c r="C27" s="21" t="s">
        <v>90</v>
      </c>
      <c r="D27" s="21" t="s">
        <v>91</v>
      </c>
    </row>
    <row r="28">
      <c r="A28" s="46">
        <v>44831.0</v>
      </c>
      <c r="B28" s="21" t="s">
        <v>92</v>
      </c>
      <c r="C28" s="21" t="s">
        <v>90</v>
      </c>
      <c r="D28" s="21" t="s">
        <v>93</v>
      </c>
    </row>
    <row r="29">
      <c r="A29" s="46">
        <v>44900.0</v>
      </c>
      <c r="B29" s="21" t="s">
        <v>94</v>
      </c>
      <c r="C29" s="21" t="s">
        <v>95</v>
      </c>
      <c r="D29" s="21" t="s">
        <v>96</v>
      </c>
    </row>
    <row r="30">
      <c r="A30" s="46">
        <v>45002.0</v>
      </c>
      <c r="B30" s="21" t="s">
        <v>97</v>
      </c>
      <c r="C30" s="20" t="s">
        <v>98</v>
      </c>
      <c r="D30" s="21" t="s">
        <v>99</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4.29"/>
    <col customWidth="1" min="2" max="2" width="37.43"/>
    <col customWidth="1" min="3" max="4" width="30.0"/>
    <col customWidth="1" min="5" max="5" width="17.43"/>
    <col customWidth="1" min="6" max="7" width="22.71"/>
    <col customWidth="1" min="8" max="8" width="30.0"/>
    <col customWidth="1" min="9" max="9" width="39.86"/>
    <col customWidth="1" min="10" max="10" width="24.14"/>
    <col customWidth="1" min="11" max="11" width="19.43"/>
    <col customWidth="1" min="12" max="12" width="17.14"/>
    <col customWidth="1" min="13" max="13" width="13.14"/>
    <col customWidth="1" min="14" max="14" width="24.14"/>
    <col customWidth="1" min="15" max="15" width="71.57"/>
    <col customWidth="1" min="17" max="17" width="15.29"/>
    <col customWidth="1" min="18" max="18" width="81.43"/>
  </cols>
  <sheetData>
    <row r="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49" t="s">
        <v>113</v>
      </c>
      <c r="O1" s="50" t="s">
        <v>114</v>
      </c>
      <c r="P1" s="49" t="s">
        <v>115</v>
      </c>
      <c r="Q1" s="49" t="s">
        <v>116</v>
      </c>
      <c r="R1" s="49" t="s">
        <v>117</v>
      </c>
      <c r="S1" s="49" t="s">
        <v>118</v>
      </c>
    </row>
    <row r="2">
      <c r="A2" s="51">
        <v>44631.0</v>
      </c>
      <c r="B2" s="52" t="s">
        <v>119</v>
      </c>
      <c r="C2" s="52"/>
      <c r="D2" s="52"/>
      <c r="E2" s="52">
        <v>28.0</v>
      </c>
      <c r="F2" s="53"/>
      <c r="G2" s="53" t="s">
        <v>120</v>
      </c>
      <c r="H2" s="52" t="s">
        <v>121</v>
      </c>
      <c r="I2" s="52" t="s">
        <v>122</v>
      </c>
      <c r="J2" s="52" t="s">
        <v>123</v>
      </c>
      <c r="K2" s="52"/>
      <c r="L2" s="52"/>
      <c r="M2" s="52"/>
      <c r="N2" s="52" t="s">
        <v>124</v>
      </c>
      <c r="O2" s="52" t="s">
        <v>125</v>
      </c>
      <c r="P2" s="52" t="s">
        <v>126</v>
      </c>
      <c r="Q2" s="52" t="s">
        <v>127</v>
      </c>
      <c r="R2" s="52" t="s">
        <v>128</v>
      </c>
      <c r="S2" s="54"/>
      <c r="T2" s="54"/>
      <c r="U2" s="55"/>
      <c r="V2" s="55"/>
      <c r="W2" s="55"/>
      <c r="X2" s="55"/>
      <c r="Y2" s="55"/>
      <c r="Z2" s="55"/>
      <c r="AA2" s="55"/>
      <c r="AB2" s="55"/>
      <c r="AC2" s="55"/>
      <c r="AD2" s="55"/>
      <c r="AE2" s="55"/>
      <c r="AF2" s="55"/>
      <c r="AG2" s="55"/>
      <c r="AH2" s="55"/>
      <c r="AI2" s="55"/>
      <c r="AJ2" s="55"/>
    </row>
    <row r="3">
      <c r="A3" s="51">
        <v>43864.0</v>
      </c>
      <c r="B3" s="52" t="s">
        <v>129</v>
      </c>
      <c r="C3" s="56"/>
      <c r="D3" s="56"/>
      <c r="E3" s="52" t="s">
        <v>130</v>
      </c>
      <c r="F3" s="52"/>
      <c r="G3" s="52" t="s">
        <v>131</v>
      </c>
      <c r="H3" s="56" t="s">
        <v>132</v>
      </c>
      <c r="I3" s="52" t="s">
        <v>39</v>
      </c>
      <c r="J3" s="52" t="s">
        <v>133</v>
      </c>
      <c r="K3" s="52"/>
      <c r="L3" s="52"/>
      <c r="M3" s="52"/>
      <c r="N3" s="52" t="s">
        <v>130</v>
      </c>
      <c r="O3" s="52" t="s">
        <v>134</v>
      </c>
      <c r="P3" s="52" t="s">
        <v>135</v>
      </c>
      <c r="Q3" s="52" t="s">
        <v>130</v>
      </c>
      <c r="R3" s="52"/>
      <c r="S3" s="54"/>
      <c r="T3" s="54"/>
      <c r="U3" s="55"/>
      <c r="V3" s="55"/>
      <c r="W3" s="55"/>
      <c r="X3" s="55"/>
      <c r="Y3" s="55"/>
      <c r="Z3" s="55"/>
      <c r="AA3" s="55"/>
      <c r="AB3" s="55"/>
      <c r="AC3" s="55"/>
      <c r="AD3" s="55"/>
      <c r="AE3" s="55"/>
      <c r="AF3" s="55"/>
      <c r="AG3" s="55"/>
      <c r="AH3" s="55"/>
      <c r="AI3" s="55"/>
      <c r="AJ3" s="55"/>
    </row>
    <row r="4">
      <c r="A4" s="51">
        <v>43864.0</v>
      </c>
      <c r="B4" s="52" t="s">
        <v>136</v>
      </c>
      <c r="C4" s="52"/>
      <c r="D4" s="52"/>
      <c r="E4" s="52">
        <v>20.0</v>
      </c>
      <c r="F4" s="52"/>
      <c r="G4" s="52" t="s">
        <v>131</v>
      </c>
      <c r="H4" s="52" t="s">
        <v>137</v>
      </c>
      <c r="I4" s="52" t="s">
        <v>138</v>
      </c>
      <c r="J4" s="52" t="s">
        <v>139</v>
      </c>
      <c r="K4" s="52"/>
      <c r="L4" s="52"/>
      <c r="M4" s="52"/>
      <c r="N4" s="52" t="s">
        <v>130</v>
      </c>
      <c r="O4" s="57" t="s">
        <v>140</v>
      </c>
      <c r="P4" s="52" t="s">
        <v>135</v>
      </c>
      <c r="Q4" s="52" t="s">
        <v>130</v>
      </c>
      <c r="R4" s="52" t="s">
        <v>141</v>
      </c>
      <c r="S4" s="54"/>
      <c r="T4" s="54"/>
      <c r="U4" s="55"/>
      <c r="V4" s="55"/>
      <c r="W4" s="55"/>
      <c r="X4" s="55"/>
      <c r="Y4" s="55"/>
      <c r="Z4" s="55"/>
      <c r="AA4" s="55"/>
      <c r="AB4" s="55"/>
      <c r="AC4" s="55"/>
      <c r="AD4" s="55"/>
      <c r="AE4" s="55"/>
      <c r="AF4" s="55"/>
      <c r="AG4" s="55"/>
      <c r="AH4" s="55"/>
      <c r="AI4" s="55"/>
      <c r="AJ4" s="55"/>
    </row>
    <row r="5">
      <c r="A5" s="51">
        <v>43865.0</v>
      </c>
      <c r="B5" s="52" t="s">
        <v>136</v>
      </c>
      <c r="C5" s="52"/>
      <c r="D5" s="52"/>
      <c r="E5" s="52">
        <v>26.0</v>
      </c>
      <c r="F5" s="52"/>
      <c r="G5" s="52" t="s">
        <v>131</v>
      </c>
      <c r="H5" s="52" t="s">
        <v>142</v>
      </c>
      <c r="I5" s="52" t="s">
        <v>39</v>
      </c>
      <c r="J5" s="52" t="s">
        <v>143</v>
      </c>
      <c r="K5" s="52"/>
      <c r="L5" s="52"/>
      <c r="M5" s="52"/>
      <c r="N5" s="52" t="s">
        <v>130</v>
      </c>
      <c r="O5" s="52" t="s">
        <v>144</v>
      </c>
      <c r="P5" s="52" t="s">
        <v>135</v>
      </c>
      <c r="Q5" s="52" t="s">
        <v>130</v>
      </c>
      <c r="R5" s="54"/>
      <c r="S5" s="54"/>
      <c r="T5" s="54"/>
      <c r="U5" s="55"/>
      <c r="V5" s="55"/>
      <c r="W5" s="55"/>
      <c r="X5" s="55"/>
      <c r="Y5" s="55"/>
      <c r="Z5" s="55"/>
      <c r="AA5" s="55"/>
      <c r="AB5" s="55"/>
      <c r="AC5" s="55"/>
      <c r="AD5" s="55"/>
      <c r="AE5" s="55"/>
      <c r="AF5" s="55"/>
      <c r="AG5" s="55"/>
      <c r="AH5" s="55"/>
      <c r="AI5" s="55"/>
      <c r="AJ5" s="55"/>
    </row>
    <row r="6">
      <c r="A6" s="51">
        <v>44636.0</v>
      </c>
      <c r="B6" s="52" t="s">
        <v>145</v>
      </c>
      <c r="C6" s="52"/>
      <c r="D6" s="52"/>
      <c r="E6" s="52">
        <v>34.0</v>
      </c>
      <c r="F6" s="53"/>
      <c r="G6" s="53" t="s">
        <v>120</v>
      </c>
      <c r="H6" s="52" t="s">
        <v>146</v>
      </c>
      <c r="I6" s="52" t="s">
        <v>122</v>
      </c>
      <c r="J6" s="52" t="s">
        <v>147</v>
      </c>
      <c r="K6" s="52"/>
      <c r="L6" s="52"/>
      <c r="M6" s="52"/>
      <c r="N6" s="52" t="s">
        <v>148</v>
      </c>
      <c r="O6" s="52" t="s">
        <v>149</v>
      </c>
      <c r="P6" s="52" t="s">
        <v>126</v>
      </c>
      <c r="Q6" s="52" t="s">
        <v>127</v>
      </c>
      <c r="R6" s="52" t="s">
        <v>150</v>
      </c>
      <c r="S6" s="52" t="s">
        <v>126</v>
      </c>
      <c r="T6" s="54"/>
      <c r="U6" s="55"/>
      <c r="V6" s="55"/>
      <c r="W6" s="55"/>
      <c r="X6" s="55"/>
      <c r="Y6" s="55"/>
      <c r="Z6" s="55"/>
      <c r="AA6" s="55"/>
      <c r="AB6" s="55"/>
      <c r="AC6" s="55"/>
      <c r="AD6" s="55"/>
      <c r="AE6" s="55"/>
      <c r="AF6" s="55"/>
      <c r="AG6" s="55"/>
      <c r="AH6" s="55"/>
      <c r="AI6" s="55"/>
      <c r="AJ6" s="55"/>
    </row>
    <row r="7" ht="49.5" customHeight="1">
      <c r="A7" s="58">
        <v>43865.0</v>
      </c>
      <c r="B7" s="59" t="s">
        <v>151</v>
      </c>
      <c r="C7" s="21"/>
      <c r="D7" s="21"/>
      <c r="E7" s="21">
        <v>21.0</v>
      </c>
      <c r="F7" s="21"/>
      <c r="G7" s="21" t="s">
        <v>131</v>
      </c>
      <c r="H7" s="21" t="s">
        <v>152</v>
      </c>
      <c r="I7" s="21" t="s">
        <v>39</v>
      </c>
      <c r="J7" s="21" t="s">
        <v>153</v>
      </c>
      <c r="K7" s="21"/>
      <c r="L7" s="21"/>
      <c r="M7" s="21"/>
      <c r="N7" s="21" t="s">
        <v>130</v>
      </c>
      <c r="O7" s="21" t="s">
        <v>154</v>
      </c>
      <c r="P7" s="21" t="s">
        <v>135</v>
      </c>
      <c r="Q7" s="21" t="s">
        <v>130</v>
      </c>
      <c r="R7" s="21" t="s">
        <v>155</v>
      </c>
      <c r="S7" s="60"/>
      <c r="T7" s="60"/>
    </row>
    <row r="8" ht="49.5" customHeight="1">
      <c r="A8" s="51">
        <v>43866.0</v>
      </c>
      <c r="B8" s="52" t="s">
        <v>156</v>
      </c>
      <c r="C8" s="52"/>
      <c r="D8" s="52"/>
      <c r="E8" s="52">
        <v>30.0</v>
      </c>
      <c r="F8" s="52"/>
      <c r="G8" s="52" t="s">
        <v>131</v>
      </c>
      <c r="H8" s="52" t="s">
        <v>142</v>
      </c>
      <c r="I8" s="52" t="s">
        <v>39</v>
      </c>
      <c r="J8" s="52" t="s">
        <v>157</v>
      </c>
      <c r="K8" s="52"/>
      <c r="L8" s="52"/>
      <c r="M8" s="52"/>
      <c r="N8" s="52" t="s">
        <v>130</v>
      </c>
      <c r="O8" s="52" t="s">
        <v>158</v>
      </c>
      <c r="P8" s="52" t="s">
        <v>126</v>
      </c>
      <c r="Q8" s="52" t="s">
        <v>135</v>
      </c>
      <c r="R8" s="52" t="s">
        <v>159</v>
      </c>
      <c r="S8" s="52" t="s">
        <v>126</v>
      </c>
      <c r="T8" s="54"/>
      <c r="U8" s="55"/>
      <c r="V8" s="55"/>
      <c r="W8" s="55"/>
      <c r="X8" s="55"/>
      <c r="Y8" s="55"/>
      <c r="Z8" s="55"/>
      <c r="AA8" s="55"/>
      <c r="AB8" s="55"/>
      <c r="AC8" s="55"/>
      <c r="AD8" s="55"/>
      <c r="AE8" s="55"/>
      <c r="AF8" s="55"/>
      <c r="AG8" s="55"/>
      <c r="AH8" s="55"/>
      <c r="AI8" s="55"/>
      <c r="AJ8" s="55"/>
    </row>
    <row r="9">
      <c r="A9" s="51">
        <v>43866.0</v>
      </c>
      <c r="B9" s="52" t="s">
        <v>160</v>
      </c>
      <c r="C9" s="52"/>
      <c r="D9" s="52"/>
      <c r="E9" s="52">
        <v>25.0</v>
      </c>
      <c r="F9" s="52"/>
      <c r="G9" s="52" t="s">
        <v>131</v>
      </c>
      <c r="H9" s="52" t="s">
        <v>142</v>
      </c>
      <c r="I9" s="52" t="s">
        <v>161</v>
      </c>
      <c r="J9" s="52" t="s">
        <v>162</v>
      </c>
      <c r="K9" s="52"/>
      <c r="L9" s="52"/>
      <c r="M9" s="52"/>
      <c r="N9" s="52" t="s">
        <v>163</v>
      </c>
      <c r="O9" s="52" t="s">
        <v>164</v>
      </c>
      <c r="P9" s="52" t="s">
        <v>126</v>
      </c>
      <c r="Q9" s="52" t="s">
        <v>135</v>
      </c>
      <c r="R9" s="52" t="s">
        <v>165</v>
      </c>
      <c r="S9" s="52" t="s">
        <v>126</v>
      </c>
      <c r="T9" s="54"/>
      <c r="U9" s="55"/>
      <c r="V9" s="55"/>
      <c r="W9" s="55"/>
      <c r="X9" s="55"/>
      <c r="Y9" s="55"/>
      <c r="Z9" s="55"/>
      <c r="AA9" s="55"/>
      <c r="AB9" s="55"/>
      <c r="AC9" s="55"/>
      <c r="AD9" s="55"/>
      <c r="AE9" s="55"/>
      <c r="AF9" s="55"/>
      <c r="AG9" s="55"/>
      <c r="AH9" s="55"/>
      <c r="AI9" s="55"/>
      <c r="AJ9" s="55"/>
    </row>
    <row r="10">
      <c r="A10" s="61">
        <v>43866.0</v>
      </c>
      <c r="B10" s="62" t="s">
        <v>166</v>
      </c>
      <c r="C10" s="62"/>
      <c r="D10" s="62"/>
      <c r="E10" s="62" t="s">
        <v>130</v>
      </c>
      <c r="F10" s="62"/>
      <c r="G10" s="62" t="s">
        <v>131</v>
      </c>
      <c r="H10" s="62" t="s">
        <v>142</v>
      </c>
      <c r="I10" s="62" t="s">
        <v>39</v>
      </c>
      <c r="J10" s="62" t="s">
        <v>167</v>
      </c>
      <c r="K10" s="62"/>
      <c r="L10" s="62"/>
      <c r="M10" s="62"/>
      <c r="N10" s="62" t="s">
        <v>130</v>
      </c>
      <c r="O10" s="62" t="s">
        <v>168</v>
      </c>
      <c r="P10" s="62" t="s">
        <v>135</v>
      </c>
      <c r="Q10" s="62" t="s">
        <v>130</v>
      </c>
      <c r="R10" s="62"/>
      <c r="S10" s="62" t="s">
        <v>126</v>
      </c>
      <c r="T10" s="63"/>
      <c r="U10" s="64"/>
      <c r="V10" s="64"/>
      <c r="W10" s="64"/>
      <c r="X10" s="64"/>
      <c r="Y10" s="64"/>
      <c r="Z10" s="64"/>
      <c r="AA10" s="64"/>
      <c r="AB10" s="64"/>
      <c r="AC10" s="64"/>
      <c r="AD10" s="64"/>
      <c r="AE10" s="64"/>
      <c r="AF10" s="64"/>
      <c r="AG10" s="64"/>
      <c r="AH10" s="64"/>
      <c r="AI10" s="64"/>
      <c r="AJ10" s="64"/>
    </row>
    <row r="11">
      <c r="A11" s="58">
        <v>43867.0</v>
      </c>
      <c r="B11" s="59" t="s">
        <v>169</v>
      </c>
      <c r="C11" s="21"/>
      <c r="D11" s="21"/>
      <c r="E11" s="21">
        <v>26.0</v>
      </c>
      <c r="F11" s="21"/>
      <c r="G11" s="21" t="s">
        <v>131</v>
      </c>
      <c r="H11" s="21" t="s">
        <v>170</v>
      </c>
      <c r="I11" s="21" t="s">
        <v>39</v>
      </c>
      <c r="J11" s="21" t="s">
        <v>171</v>
      </c>
      <c r="K11" s="21"/>
      <c r="L11" s="21"/>
      <c r="M11" s="21"/>
      <c r="N11" s="21" t="s">
        <v>130</v>
      </c>
      <c r="O11" s="21" t="s">
        <v>172</v>
      </c>
      <c r="P11" s="21" t="s">
        <v>135</v>
      </c>
      <c r="Q11" s="21" t="s">
        <v>130</v>
      </c>
      <c r="R11" s="21" t="s">
        <v>173</v>
      </c>
      <c r="S11" s="21" t="s">
        <v>126</v>
      </c>
      <c r="T11" s="60"/>
    </row>
    <row r="12">
      <c r="A12" s="65">
        <v>43880.0</v>
      </c>
      <c r="B12" s="66" t="s">
        <v>174</v>
      </c>
      <c r="C12" s="66"/>
      <c r="D12" s="66"/>
      <c r="E12" s="66" t="s">
        <v>130</v>
      </c>
      <c r="F12" s="66"/>
      <c r="G12" s="66" t="s">
        <v>131</v>
      </c>
      <c r="H12" s="66" t="s">
        <v>175</v>
      </c>
      <c r="I12" s="66" t="s">
        <v>176</v>
      </c>
      <c r="J12" s="66" t="s">
        <v>177</v>
      </c>
      <c r="K12" s="66"/>
      <c r="L12" s="66"/>
      <c r="M12" s="66"/>
      <c r="N12" s="66" t="s">
        <v>130</v>
      </c>
      <c r="O12" s="66" t="s">
        <v>178</v>
      </c>
      <c r="P12" s="66" t="s">
        <v>135</v>
      </c>
      <c r="Q12" s="66" t="s">
        <v>130</v>
      </c>
      <c r="R12" s="66" t="s">
        <v>179</v>
      </c>
      <c r="S12" s="66" t="s">
        <v>126</v>
      </c>
      <c r="T12" s="67"/>
      <c r="U12" s="68"/>
      <c r="V12" s="68"/>
      <c r="W12" s="68"/>
      <c r="X12" s="68"/>
      <c r="Y12" s="68"/>
      <c r="Z12" s="68"/>
      <c r="AA12" s="68"/>
      <c r="AB12" s="68"/>
      <c r="AC12" s="68"/>
      <c r="AD12" s="68"/>
      <c r="AE12" s="68"/>
      <c r="AF12" s="68"/>
      <c r="AG12" s="68"/>
      <c r="AH12" s="68"/>
      <c r="AI12" s="68"/>
      <c r="AJ12" s="68"/>
    </row>
    <row r="13">
      <c r="A13" s="51">
        <v>44125.0</v>
      </c>
      <c r="B13" s="52" t="s">
        <v>180</v>
      </c>
      <c r="C13" s="54"/>
      <c r="D13" s="54"/>
      <c r="E13" s="52" t="s">
        <v>130</v>
      </c>
      <c r="F13" s="52"/>
      <c r="G13" s="52" t="s">
        <v>131</v>
      </c>
      <c r="H13" s="52" t="s">
        <v>142</v>
      </c>
      <c r="I13" s="52" t="s">
        <v>176</v>
      </c>
      <c r="J13" s="52" t="s">
        <v>181</v>
      </c>
      <c r="K13" s="52"/>
      <c r="L13" s="52"/>
      <c r="M13" s="52"/>
      <c r="N13" s="52" t="s">
        <v>130</v>
      </c>
      <c r="O13" s="52" t="s">
        <v>182</v>
      </c>
      <c r="P13" s="52" t="s">
        <v>135</v>
      </c>
      <c r="Q13" s="52" t="s">
        <v>130</v>
      </c>
      <c r="R13" s="52" t="s">
        <v>183</v>
      </c>
      <c r="S13" s="52" t="s">
        <v>126</v>
      </c>
      <c r="T13" s="54"/>
      <c r="U13" s="55"/>
      <c r="V13" s="55"/>
      <c r="W13" s="55"/>
      <c r="X13" s="55"/>
      <c r="Y13" s="55"/>
      <c r="Z13" s="55"/>
      <c r="AA13" s="55"/>
      <c r="AB13" s="55"/>
      <c r="AC13" s="55"/>
      <c r="AD13" s="55"/>
      <c r="AE13" s="55"/>
      <c r="AF13" s="55"/>
      <c r="AG13" s="55"/>
      <c r="AH13" s="55"/>
      <c r="AI13" s="55"/>
      <c r="AJ13" s="55"/>
    </row>
    <row r="14">
      <c r="A14" s="51">
        <v>43882.0</v>
      </c>
      <c r="B14" s="52" t="s">
        <v>184</v>
      </c>
      <c r="C14" s="54"/>
      <c r="D14" s="54"/>
      <c r="E14" s="52" t="s">
        <v>130</v>
      </c>
      <c r="F14" s="52"/>
      <c r="G14" s="52" t="s">
        <v>131</v>
      </c>
      <c r="H14" s="52" t="s">
        <v>142</v>
      </c>
      <c r="I14" s="52" t="s">
        <v>176</v>
      </c>
      <c r="J14" s="52" t="s">
        <v>185</v>
      </c>
      <c r="K14" s="52"/>
      <c r="L14" s="52"/>
      <c r="M14" s="52"/>
      <c r="N14" s="52" t="s">
        <v>130</v>
      </c>
      <c r="O14" s="52" t="s">
        <v>186</v>
      </c>
      <c r="P14" s="52" t="s">
        <v>135</v>
      </c>
      <c r="Q14" s="52" t="s">
        <v>130</v>
      </c>
      <c r="R14" s="54"/>
      <c r="S14" s="52" t="s">
        <v>126</v>
      </c>
      <c r="T14" s="54"/>
      <c r="U14" s="55"/>
      <c r="V14" s="55"/>
      <c r="W14" s="55"/>
      <c r="X14" s="55"/>
      <c r="Y14" s="55"/>
      <c r="Z14" s="55"/>
      <c r="AA14" s="55"/>
      <c r="AB14" s="55"/>
      <c r="AC14" s="55"/>
      <c r="AD14" s="55"/>
      <c r="AE14" s="55"/>
      <c r="AF14" s="55"/>
      <c r="AG14" s="55"/>
      <c r="AH14" s="55"/>
      <c r="AI14" s="55"/>
      <c r="AJ14" s="55"/>
    </row>
    <row r="15">
      <c r="A15" s="51">
        <v>43882.0</v>
      </c>
      <c r="B15" s="52" t="s">
        <v>187</v>
      </c>
      <c r="C15" s="52"/>
      <c r="D15" s="52"/>
      <c r="E15" s="52">
        <v>30.0</v>
      </c>
      <c r="F15" s="52"/>
      <c r="G15" s="52" t="s">
        <v>131</v>
      </c>
      <c r="H15" s="52" t="s">
        <v>188</v>
      </c>
      <c r="I15" s="52" t="s">
        <v>176</v>
      </c>
      <c r="J15" s="52" t="s">
        <v>189</v>
      </c>
      <c r="K15" s="52"/>
      <c r="L15" s="52"/>
      <c r="M15" s="52"/>
      <c r="N15" s="52" t="s">
        <v>130</v>
      </c>
      <c r="O15" s="52" t="s">
        <v>190</v>
      </c>
      <c r="P15" s="52" t="s">
        <v>135</v>
      </c>
      <c r="Q15" s="52" t="s">
        <v>130</v>
      </c>
      <c r="R15" s="52" t="s">
        <v>191</v>
      </c>
      <c r="S15" s="52" t="s">
        <v>126</v>
      </c>
      <c r="T15" s="54"/>
      <c r="U15" s="55"/>
      <c r="V15" s="55"/>
      <c r="W15" s="55"/>
      <c r="X15" s="55"/>
      <c r="Y15" s="55"/>
      <c r="Z15" s="55"/>
      <c r="AA15" s="55"/>
      <c r="AB15" s="55"/>
      <c r="AC15" s="55"/>
      <c r="AD15" s="55"/>
      <c r="AE15" s="55"/>
      <c r="AF15" s="55"/>
      <c r="AG15" s="55"/>
      <c r="AH15" s="55"/>
      <c r="AI15" s="55"/>
      <c r="AJ15" s="55"/>
    </row>
    <row r="16">
      <c r="A16" s="51">
        <v>43885.0</v>
      </c>
      <c r="B16" s="52" t="s">
        <v>192</v>
      </c>
      <c r="C16" s="52"/>
      <c r="D16" s="52"/>
      <c r="E16" s="52">
        <v>37.0</v>
      </c>
      <c r="F16" s="52"/>
      <c r="G16" s="52" t="s">
        <v>131</v>
      </c>
      <c r="H16" s="52" t="s">
        <v>193</v>
      </c>
      <c r="I16" s="52" t="s">
        <v>176</v>
      </c>
      <c r="J16" s="52" t="s">
        <v>194</v>
      </c>
      <c r="K16" s="52"/>
      <c r="L16" s="52"/>
      <c r="M16" s="52"/>
      <c r="N16" s="52" t="s">
        <v>130</v>
      </c>
      <c r="O16" s="52" t="s">
        <v>195</v>
      </c>
      <c r="P16" s="52" t="s">
        <v>135</v>
      </c>
      <c r="Q16" s="52" t="s">
        <v>130</v>
      </c>
      <c r="R16" s="54"/>
      <c r="S16" s="52" t="s">
        <v>126</v>
      </c>
      <c r="T16" s="54"/>
      <c r="U16" s="55"/>
      <c r="V16" s="55"/>
      <c r="W16" s="55"/>
      <c r="X16" s="55"/>
      <c r="Y16" s="55"/>
      <c r="Z16" s="55"/>
      <c r="AA16" s="55"/>
      <c r="AB16" s="55"/>
      <c r="AC16" s="55"/>
      <c r="AD16" s="55"/>
      <c r="AE16" s="55"/>
      <c r="AF16" s="55"/>
      <c r="AG16" s="55"/>
      <c r="AH16" s="55"/>
      <c r="AI16" s="55"/>
      <c r="AJ16" s="55"/>
    </row>
    <row r="17">
      <c r="A17" s="51">
        <v>43886.0</v>
      </c>
      <c r="B17" s="52" t="s">
        <v>196</v>
      </c>
      <c r="C17" s="52"/>
      <c r="D17" s="52"/>
      <c r="E17" s="52" t="s">
        <v>130</v>
      </c>
      <c r="F17" s="52"/>
      <c r="G17" s="52" t="s">
        <v>131</v>
      </c>
      <c r="H17" s="52" t="s">
        <v>197</v>
      </c>
      <c r="I17" s="52" t="s">
        <v>176</v>
      </c>
      <c r="J17" s="52" t="s">
        <v>198</v>
      </c>
      <c r="K17" s="52"/>
      <c r="L17" s="52"/>
      <c r="M17" s="52"/>
      <c r="N17" s="52" t="s">
        <v>130</v>
      </c>
      <c r="O17" s="52" t="s">
        <v>199</v>
      </c>
      <c r="P17" s="52" t="s">
        <v>135</v>
      </c>
      <c r="Q17" s="52" t="s">
        <v>130</v>
      </c>
      <c r="R17" s="54"/>
      <c r="S17" s="52" t="s">
        <v>126</v>
      </c>
      <c r="T17" s="54"/>
      <c r="U17" s="55"/>
      <c r="V17" s="55"/>
      <c r="W17" s="55"/>
      <c r="X17" s="55"/>
      <c r="Y17" s="55"/>
      <c r="Z17" s="55"/>
      <c r="AA17" s="55"/>
      <c r="AB17" s="55"/>
      <c r="AC17" s="55"/>
      <c r="AD17" s="55"/>
      <c r="AE17" s="55"/>
      <c r="AF17" s="55"/>
      <c r="AG17" s="55"/>
      <c r="AH17" s="55"/>
      <c r="AI17" s="55"/>
      <c r="AJ17" s="55"/>
    </row>
    <row r="18">
      <c r="A18" s="51">
        <v>43901.0</v>
      </c>
      <c r="B18" s="52" t="s">
        <v>200</v>
      </c>
      <c r="C18" s="52"/>
      <c r="D18" s="52"/>
      <c r="E18" s="52">
        <v>28.0</v>
      </c>
      <c r="F18" s="52"/>
      <c r="G18" s="52" t="s">
        <v>131</v>
      </c>
      <c r="H18" s="52" t="s">
        <v>142</v>
      </c>
      <c r="I18" s="52" t="s">
        <v>176</v>
      </c>
      <c r="J18" s="52" t="s">
        <v>201</v>
      </c>
      <c r="K18" s="52"/>
      <c r="L18" s="52"/>
      <c r="M18" s="52"/>
      <c r="N18" s="52" t="s">
        <v>130</v>
      </c>
      <c r="O18" s="52" t="s">
        <v>202</v>
      </c>
      <c r="P18" s="52" t="s">
        <v>135</v>
      </c>
      <c r="Q18" s="52" t="s">
        <v>130</v>
      </c>
      <c r="R18" s="52" t="s">
        <v>203</v>
      </c>
      <c r="S18" s="52" t="s">
        <v>126</v>
      </c>
      <c r="T18" s="54"/>
      <c r="U18" s="55"/>
      <c r="V18" s="55"/>
      <c r="W18" s="55"/>
      <c r="X18" s="55"/>
      <c r="Y18" s="55"/>
      <c r="Z18" s="55"/>
      <c r="AA18" s="55"/>
      <c r="AB18" s="55"/>
      <c r="AC18" s="55"/>
      <c r="AD18" s="55"/>
      <c r="AE18" s="55"/>
      <c r="AF18" s="55"/>
      <c r="AG18" s="55"/>
      <c r="AH18" s="55"/>
      <c r="AI18" s="55"/>
      <c r="AJ18" s="55"/>
    </row>
    <row r="19">
      <c r="A19" s="58">
        <v>43901.0</v>
      </c>
      <c r="B19" s="59" t="s">
        <v>204</v>
      </c>
      <c r="C19" s="21"/>
      <c r="D19" s="21"/>
      <c r="E19" s="21">
        <v>26.0</v>
      </c>
      <c r="F19" s="21"/>
      <c r="G19" s="21" t="s">
        <v>131</v>
      </c>
      <c r="H19" s="21" t="s">
        <v>205</v>
      </c>
      <c r="I19" s="21" t="s">
        <v>206</v>
      </c>
      <c r="J19" s="21" t="s">
        <v>177</v>
      </c>
      <c r="K19" s="21"/>
      <c r="L19" s="21"/>
      <c r="M19" s="21"/>
      <c r="N19" s="21" t="s">
        <v>130</v>
      </c>
      <c r="O19" s="21" t="s">
        <v>207</v>
      </c>
      <c r="P19" s="21" t="s">
        <v>135</v>
      </c>
      <c r="Q19" s="21" t="s">
        <v>130</v>
      </c>
      <c r="R19" s="60"/>
      <c r="S19" s="21" t="s">
        <v>126</v>
      </c>
      <c r="T19" s="60"/>
    </row>
    <row r="20">
      <c r="A20" s="51">
        <v>43877.0</v>
      </c>
      <c r="B20" s="52" t="s">
        <v>208</v>
      </c>
      <c r="C20" s="52"/>
      <c r="D20" s="52"/>
      <c r="E20" s="52" t="s">
        <v>130</v>
      </c>
      <c r="F20" s="52"/>
      <c r="G20" s="52" t="s">
        <v>131</v>
      </c>
      <c r="H20" s="52" t="s">
        <v>209</v>
      </c>
      <c r="I20" s="52" t="s">
        <v>176</v>
      </c>
      <c r="J20" s="52" t="s">
        <v>210</v>
      </c>
      <c r="K20" s="52"/>
      <c r="L20" s="52"/>
      <c r="M20" s="52"/>
      <c r="N20" s="52" t="s">
        <v>130</v>
      </c>
      <c r="O20" s="52" t="s">
        <v>211</v>
      </c>
      <c r="P20" s="52" t="s">
        <v>135</v>
      </c>
      <c r="Q20" s="52" t="s">
        <v>130</v>
      </c>
      <c r="R20" s="52" t="s">
        <v>212</v>
      </c>
      <c r="S20" s="52" t="s">
        <v>126</v>
      </c>
      <c r="T20" s="54"/>
      <c r="U20" s="55"/>
      <c r="V20" s="55"/>
      <c r="W20" s="55"/>
      <c r="X20" s="55"/>
      <c r="Y20" s="55"/>
      <c r="Z20" s="55"/>
      <c r="AA20" s="55"/>
      <c r="AB20" s="55"/>
      <c r="AC20" s="55"/>
      <c r="AD20" s="55"/>
      <c r="AE20" s="55"/>
      <c r="AF20" s="55"/>
      <c r="AG20" s="55"/>
      <c r="AH20" s="55"/>
      <c r="AI20" s="55"/>
      <c r="AJ20" s="55"/>
    </row>
    <row r="21">
      <c r="A21" s="69">
        <v>43921.0</v>
      </c>
      <c r="B21" s="70" t="s">
        <v>213</v>
      </c>
      <c r="C21" s="71"/>
      <c r="D21" s="71"/>
      <c r="E21" s="70">
        <v>29.0</v>
      </c>
      <c r="F21" s="66"/>
      <c r="G21" s="66" t="s">
        <v>131</v>
      </c>
      <c r="H21" s="71" t="s">
        <v>214</v>
      </c>
      <c r="I21" s="70" t="s">
        <v>215</v>
      </c>
      <c r="J21" s="66" t="s">
        <v>216</v>
      </c>
      <c r="K21" s="66"/>
      <c r="L21" s="66"/>
      <c r="M21" s="66"/>
      <c r="N21" s="66" t="s">
        <v>130</v>
      </c>
      <c r="O21" s="70" t="s">
        <v>217</v>
      </c>
      <c r="P21" s="70" t="s">
        <v>126</v>
      </c>
      <c r="Q21" s="70" t="s">
        <v>135</v>
      </c>
      <c r="R21" s="72"/>
      <c r="S21" s="70" t="s">
        <v>126</v>
      </c>
      <c r="T21" s="72"/>
      <c r="U21" s="68"/>
      <c r="V21" s="73"/>
      <c r="W21" s="73"/>
      <c r="X21" s="73"/>
      <c r="Y21" s="73"/>
      <c r="Z21" s="73"/>
      <c r="AA21" s="73"/>
      <c r="AB21" s="73"/>
      <c r="AC21" s="73"/>
      <c r="AD21" s="73"/>
      <c r="AE21" s="73"/>
      <c r="AF21" s="73"/>
      <c r="AG21" s="73"/>
      <c r="AH21" s="68"/>
      <c r="AI21" s="68"/>
      <c r="AJ21" s="68"/>
    </row>
    <row r="22">
      <c r="A22" s="74">
        <v>43923.0</v>
      </c>
      <c r="B22" s="75" t="s">
        <v>38</v>
      </c>
      <c r="C22" s="76"/>
      <c r="D22" s="76"/>
      <c r="E22" s="75">
        <v>23.0</v>
      </c>
      <c r="F22" s="62"/>
      <c r="G22" s="62" t="s">
        <v>131</v>
      </c>
      <c r="H22" s="62" t="s">
        <v>142</v>
      </c>
      <c r="I22" s="75" t="s">
        <v>215</v>
      </c>
      <c r="J22" s="62" t="s">
        <v>218</v>
      </c>
      <c r="K22" s="62"/>
      <c r="L22" s="62"/>
      <c r="M22" s="62"/>
      <c r="N22" s="62" t="s">
        <v>130</v>
      </c>
      <c r="O22" s="75" t="s">
        <v>219</v>
      </c>
      <c r="P22" s="75" t="s">
        <v>135</v>
      </c>
      <c r="Q22" s="62" t="s">
        <v>130</v>
      </c>
      <c r="R22" s="77" t="s">
        <v>126</v>
      </c>
      <c r="S22" s="78"/>
      <c r="T22" s="79"/>
      <c r="U22" s="64"/>
      <c r="V22" s="80"/>
      <c r="W22" s="80"/>
      <c r="X22" s="80"/>
      <c r="Y22" s="80"/>
      <c r="Z22" s="80"/>
      <c r="AA22" s="80"/>
      <c r="AB22" s="80"/>
      <c r="AC22" s="80"/>
      <c r="AD22" s="80"/>
      <c r="AE22" s="80"/>
      <c r="AF22" s="80"/>
      <c r="AG22" s="80"/>
      <c r="AH22" s="64"/>
      <c r="AI22" s="64"/>
      <c r="AJ22" s="64"/>
    </row>
    <row r="23">
      <c r="A23" s="81">
        <v>43941.0</v>
      </c>
      <c r="B23" s="82" t="s">
        <v>220</v>
      </c>
      <c r="C23" s="83"/>
      <c r="D23" s="83"/>
      <c r="E23" s="82" t="s">
        <v>130</v>
      </c>
      <c r="F23" s="82"/>
      <c r="G23" s="82" t="s">
        <v>131</v>
      </c>
      <c r="H23" s="82" t="s">
        <v>142</v>
      </c>
      <c r="I23" s="82" t="s">
        <v>215</v>
      </c>
      <c r="J23" s="82" t="s">
        <v>216</v>
      </c>
      <c r="K23" s="82"/>
      <c r="L23" s="82"/>
      <c r="M23" s="82"/>
      <c r="N23" s="82" t="s">
        <v>130</v>
      </c>
      <c r="O23" s="82" t="s">
        <v>221</v>
      </c>
      <c r="P23" s="82" t="s">
        <v>126</v>
      </c>
      <c r="Q23" s="82" t="s">
        <v>126</v>
      </c>
      <c r="R23" s="82" t="s">
        <v>222</v>
      </c>
      <c r="S23" s="83"/>
      <c r="T23" s="83"/>
      <c r="U23" s="84"/>
      <c r="V23" s="84"/>
      <c r="W23" s="84"/>
      <c r="X23" s="84"/>
      <c r="Y23" s="84"/>
      <c r="Z23" s="84"/>
      <c r="AA23" s="84"/>
      <c r="AB23" s="84"/>
      <c r="AC23" s="84"/>
      <c r="AD23" s="84"/>
      <c r="AE23" s="84"/>
      <c r="AF23" s="84"/>
      <c r="AG23" s="84"/>
      <c r="AH23" s="84"/>
      <c r="AI23" s="84"/>
      <c r="AJ23" s="84"/>
    </row>
    <row r="24">
      <c r="A24" s="81">
        <v>44132.0</v>
      </c>
      <c r="B24" s="82" t="s">
        <v>223</v>
      </c>
      <c r="C24" s="82"/>
      <c r="D24" s="82"/>
      <c r="E24" s="82">
        <v>30.0</v>
      </c>
      <c r="F24" s="82"/>
      <c r="G24" s="82" t="s">
        <v>131</v>
      </c>
      <c r="H24" s="82" t="s">
        <v>224</v>
      </c>
      <c r="I24" s="82" t="s">
        <v>225</v>
      </c>
      <c r="J24" s="82" t="s">
        <v>143</v>
      </c>
      <c r="K24" s="82"/>
      <c r="L24" s="82"/>
      <c r="M24" s="82"/>
      <c r="N24" s="82" t="s">
        <v>226</v>
      </c>
      <c r="O24" s="82" t="s">
        <v>227</v>
      </c>
      <c r="P24" s="82" t="s">
        <v>126</v>
      </c>
      <c r="Q24" s="82" t="s">
        <v>228</v>
      </c>
      <c r="R24" s="82" t="s">
        <v>229</v>
      </c>
      <c r="S24" s="83"/>
      <c r="T24" s="83"/>
      <c r="U24" s="84"/>
      <c r="V24" s="84"/>
      <c r="W24" s="84"/>
      <c r="X24" s="84"/>
      <c r="Y24" s="84"/>
      <c r="Z24" s="84"/>
      <c r="AA24" s="84"/>
      <c r="AB24" s="84"/>
      <c r="AC24" s="84"/>
      <c r="AD24" s="84"/>
      <c r="AE24" s="84"/>
      <c r="AF24" s="84"/>
      <c r="AG24" s="84"/>
      <c r="AH24" s="84"/>
      <c r="AI24" s="84"/>
      <c r="AJ24" s="84"/>
    </row>
    <row r="25">
      <c r="A25" s="85">
        <v>43963.0</v>
      </c>
      <c r="B25" s="86" t="s">
        <v>196</v>
      </c>
      <c r="C25" s="86"/>
      <c r="D25" s="86"/>
      <c r="E25" s="52" t="s">
        <v>130</v>
      </c>
      <c r="F25" s="52"/>
      <c r="G25" s="52" t="s">
        <v>131</v>
      </c>
      <c r="H25" s="86" t="s">
        <v>230</v>
      </c>
      <c r="I25" s="86" t="s">
        <v>176</v>
      </c>
      <c r="J25" s="52" t="s">
        <v>198</v>
      </c>
      <c r="K25" s="52"/>
      <c r="L25" s="52"/>
      <c r="M25" s="52"/>
      <c r="N25" s="52" t="s">
        <v>130</v>
      </c>
      <c r="O25" s="86" t="s">
        <v>231</v>
      </c>
      <c r="P25" s="86" t="s">
        <v>135</v>
      </c>
      <c r="Q25" s="52" t="s">
        <v>130</v>
      </c>
      <c r="R25" s="86" t="s">
        <v>232</v>
      </c>
      <c r="S25" s="87"/>
      <c r="T25" s="88"/>
      <c r="U25" s="89"/>
      <c r="V25" s="89"/>
      <c r="W25" s="89"/>
      <c r="X25" s="89"/>
      <c r="Y25" s="89"/>
      <c r="Z25" s="89"/>
      <c r="AA25" s="89"/>
      <c r="AB25" s="89"/>
      <c r="AC25" s="89"/>
      <c r="AD25" s="89"/>
      <c r="AE25" s="89"/>
      <c r="AF25" s="89"/>
      <c r="AG25" s="89"/>
      <c r="AH25" s="89"/>
      <c r="AI25" s="89"/>
      <c r="AJ25" s="89"/>
    </row>
    <row r="26">
      <c r="A26" s="90">
        <v>43963.0</v>
      </c>
      <c r="B26" s="91" t="s">
        <v>233</v>
      </c>
      <c r="C26" s="92"/>
      <c r="D26" s="92"/>
      <c r="E26" s="52" t="s">
        <v>130</v>
      </c>
      <c r="F26" s="52"/>
      <c r="G26" s="52" t="s">
        <v>131</v>
      </c>
      <c r="H26" s="91" t="s">
        <v>234</v>
      </c>
      <c r="I26" s="92" t="s">
        <v>235</v>
      </c>
      <c r="J26" s="52" t="s">
        <v>157</v>
      </c>
      <c r="K26" s="52"/>
      <c r="L26" s="52"/>
      <c r="M26" s="52"/>
      <c r="N26" s="52" t="s">
        <v>130</v>
      </c>
      <c r="O26" s="93" t="s">
        <v>236</v>
      </c>
      <c r="P26" s="86" t="s">
        <v>135</v>
      </c>
      <c r="Q26" s="52" t="s">
        <v>130</v>
      </c>
      <c r="R26" s="93" t="s">
        <v>237</v>
      </c>
      <c r="S26" s="88"/>
      <c r="T26" s="88"/>
      <c r="U26" s="89"/>
      <c r="V26" s="89"/>
      <c r="W26" s="89"/>
      <c r="X26" s="89"/>
      <c r="Y26" s="89"/>
      <c r="Z26" s="89"/>
      <c r="AA26" s="89"/>
      <c r="AB26" s="89"/>
      <c r="AC26" s="89"/>
      <c r="AD26" s="89"/>
      <c r="AE26" s="89"/>
      <c r="AF26" s="89"/>
      <c r="AG26" s="89"/>
      <c r="AH26" s="89"/>
      <c r="AI26" s="89"/>
      <c r="AJ26" s="89"/>
    </row>
    <row r="27">
      <c r="A27" s="94">
        <v>44060.0</v>
      </c>
      <c r="B27" s="95" t="s">
        <v>238</v>
      </c>
      <c r="C27" s="96"/>
      <c r="D27" s="96"/>
      <c r="E27" s="52" t="s">
        <v>130</v>
      </c>
      <c r="F27" s="52"/>
      <c r="G27" s="52" t="s">
        <v>131</v>
      </c>
      <c r="H27" s="96" t="s">
        <v>239</v>
      </c>
      <c r="I27" s="96" t="s">
        <v>235</v>
      </c>
      <c r="J27" s="52" t="s">
        <v>177</v>
      </c>
      <c r="K27" s="52"/>
      <c r="L27" s="52"/>
      <c r="M27" s="52"/>
      <c r="N27" s="52" t="s">
        <v>130</v>
      </c>
      <c r="O27" s="96" t="s">
        <v>240</v>
      </c>
      <c r="P27" s="86" t="s">
        <v>135</v>
      </c>
      <c r="Q27" s="52" t="s">
        <v>130</v>
      </c>
      <c r="R27" s="52" t="s">
        <v>241</v>
      </c>
      <c r="S27" s="54"/>
      <c r="T27" s="54"/>
      <c r="U27" s="55"/>
      <c r="V27" s="55"/>
      <c r="W27" s="55"/>
      <c r="X27" s="55"/>
      <c r="Y27" s="55"/>
      <c r="Z27" s="55"/>
      <c r="AA27" s="55"/>
      <c r="AB27" s="55"/>
      <c r="AC27" s="55"/>
      <c r="AD27" s="55"/>
      <c r="AE27" s="55"/>
      <c r="AF27" s="55"/>
      <c r="AG27" s="55"/>
      <c r="AH27" s="55"/>
      <c r="AI27" s="55"/>
      <c r="AJ27" s="55"/>
    </row>
    <row r="28">
      <c r="A28" s="51">
        <v>43964.0</v>
      </c>
      <c r="B28" s="97" t="s">
        <v>242</v>
      </c>
      <c r="C28" s="52"/>
      <c r="D28" s="52"/>
      <c r="E28" s="52" t="s">
        <v>130</v>
      </c>
      <c r="F28" s="52"/>
      <c r="G28" s="52" t="s">
        <v>131</v>
      </c>
      <c r="H28" s="52" t="s">
        <v>243</v>
      </c>
      <c r="I28" s="52" t="s">
        <v>235</v>
      </c>
      <c r="J28" s="52" t="s">
        <v>244</v>
      </c>
      <c r="K28" s="52"/>
      <c r="L28" s="52"/>
      <c r="M28" s="52"/>
      <c r="N28" s="52" t="s">
        <v>130</v>
      </c>
      <c r="O28" s="52" t="s">
        <v>245</v>
      </c>
      <c r="P28" s="86" t="s">
        <v>135</v>
      </c>
      <c r="Q28" s="52" t="s">
        <v>130</v>
      </c>
      <c r="R28" s="52" t="s">
        <v>246</v>
      </c>
      <c r="S28" s="54"/>
      <c r="T28" s="54"/>
      <c r="U28" s="55"/>
      <c r="V28" s="55"/>
      <c r="W28" s="55"/>
      <c r="X28" s="55"/>
      <c r="Y28" s="55"/>
      <c r="Z28" s="55"/>
      <c r="AA28" s="55"/>
      <c r="AB28" s="55"/>
      <c r="AC28" s="55"/>
      <c r="AD28" s="55"/>
      <c r="AE28" s="55"/>
      <c r="AF28" s="55"/>
      <c r="AG28" s="55"/>
      <c r="AH28" s="55"/>
      <c r="AI28" s="55"/>
      <c r="AJ28" s="55"/>
    </row>
    <row r="29">
      <c r="A29" s="98">
        <v>44124.0</v>
      </c>
      <c r="B29" s="93" t="s">
        <v>247</v>
      </c>
      <c r="C29" s="93"/>
      <c r="D29" s="93"/>
      <c r="E29" s="52" t="s">
        <v>130</v>
      </c>
      <c r="F29" s="52"/>
      <c r="G29" s="52" t="s">
        <v>131</v>
      </c>
      <c r="H29" s="93" t="s">
        <v>248</v>
      </c>
      <c r="I29" s="93" t="s">
        <v>235</v>
      </c>
      <c r="J29" s="52" t="s">
        <v>216</v>
      </c>
      <c r="K29" s="52"/>
      <c r="L29" s="52"/>
      <c r="M29" s="52"/>
      <c r="N29" s="52" t="s">
        <v>130</v>
      </c>
      <c r="O29" s="99" t="s">
        <v>249</v>
      </c>
      <c r="P29" s="86" t="s">
        <v>135</v>
      </c>
      <c r="Q29" s="52" t="s">
        <v>130</v>
      </c>
      <c r="R29" s="93" t="s">
        <v>250</v>
      </c>
      <c r="S29" s="88"/>
      <c r="T29" s="88"/>
      <c r="U29" s="89"/>
      <c r="V29" s="89"/>
      <c r="W29" s="89"/>
      <c r="X29" s="89"/>
      <c r="Y29" s="89"/>
      <c r="Z29" s="89"/>
      <c r="AA29" s="89"/>
      <c r="AB29" s="89"/>
      <c r="AC29" s="89"/>
      <c r="AD29" s="89"/>
      <c r="AE29" s="89"/>
      <c r="AF29" s="89"/>
      <c r="AG29" s="89"/>
      <c r="AH29" s="89"/>
      <c r="AI29" s="89"/>
      <c r="AJ29" s="89"/>
    </row>
    <row r="30">
      <c r="A30" s="100">
        <v>44057.0</v>
      </c>
      <c r="B30" s="101" t="s">
        <v>251</v>
      </c>
      <c r="C30" s="101"/>
      <c r="D30" s="101"/>
      <c r="E30" s="21" t="s">
        <v>130</v>
      </c>
      <c r="F30" s="21"/>
      <c r="G30" s="21" t="s">
        <v>131</v>
      </c>
      <c r="H30" s="21" t="s">
        <v>170</v>
      </c>
      <c r="I30" s="101" t="s">
        <v>235</v>
      </c>
      <c r="J30" s="21" t="s">
        <v>216</v>
      </c>
      <c r="K30" s="21"/>
      <c r="L30" s="21"/>
      <c r="M30" s="21"/>
      <c r="N30" s="21" t="s">
        <v>130</v>
      </c>
      <c r="O30" s="101" t="s">
        <v>252</v>
      </c>
      <c r="P30" s="102" t="s">
        <v>135</v>
      </c>
      <c r="Q30" s="21" t="s">
        <v>130</v>
      </c>
      <c r="R30" s="101" t="s">
        <v>253</v>
      </c>
      <c r="S30" s="103"/>
      <c r="T30" s="103"/>
      <c r="U30" s="104"/>
      <c r="V30" s="104"/>
      <c r="W30" s="104"/>
      <c r="X30" s="104"/>
      <c r="Y30" s="104"/>
      <c r="Z30" s="104"/>
      <c r="AA30" s="104"/>
      <c r="AB30" s="104"/>
      <c r="AC30" s="104"/>
      <c r="AD30" s="104"/>
      <c r="AE30" s="104"/>
      <c r="AF30" s="104"/>
      <c r="AG30" s="104"/>
      <c r="AH30" s="104"/>
      <c r="AI30" s="104"/>
      <c r="AJ30" s="104"/>
    </row>
    <row r="31">
      <c r="A31" s="51">
        <v>44057.0</v>
      </c>
      <c r="B31" s="52" t="s">
        <v>254</v>
      </c>
      <c r="C31" s="52"/>
      <c r="D31" s="52"/>
      <c r="E31" s="52">
        <v>31.0</v>
      </c>
      <c r="F31" s="52"/>
      <c r="G31" s="52" t="s">
        <v>131</v>
      </c>
      <c r="H31" s="52" t="s">
        <v>255</v>
      </c>
      <c r="I31" s="52" t="s">
        <v>235</v>
      </c>
      <c r="J31" s="52" t="s">
        <v>256</v>
      </c>
      <c r="K31" s="52"/>
      <c r="L31" s="52"/>
      <c r="M31" s="52"/>
      <c r="N31" s="52" t="s">
        <v>130</v>
      </c>
      <c r="O31" s="52" t="s">
        <v>257</v>
      </c>
      <c r="P31" s="52" t="s">
        <v>135</v>
      </c>
      <c r="Q31" s="52" t="s">
        <v>130</v>
      </c>
      <c r="R31" s="52" t="s">
        <v>258</v>
      </c>
      <c r="S31" s="52" t="s">
        <v>126</v>
      </c>
      <c r="T31" s="54"/>
      <c r="U31" s="55"/>
      <c r="V31" s="55"/>
      <c r="W31" s="55"/>
      <c r="X31" s="55"/>
      <c r="Y31" s="55"/>
      <c r="Z31" s="55"/>
      <c r="AA31" s="55"/>
      <c r="AB31" s="55"/>
      <c r="AC31" s="55"/>
      <c r="AD31" s="55"/>
      <c r="AE31" s="55"/>
      <c r="AF31" s="55"/>
      <c r="AG31" s="55"/>
      <c r="AH31" s="55"/>
      <c r="AI31" s="55"/>
      <c r="AJ31" s="55"/>
    </row>
    <row r="32">
      <c r="A32" s="105">
        <v>43969.0</v>
      </c>
      <c r="B32" s="106" t="s">
        <v>259</v>
      </c>
      <c r="C32" s="106"/>
      <c r="D32" s="106"/>
      <c r="E32" s="21" t="s">
        <v>130</v>
      </c>
      <c r="F32" s="21"/>
      <c r="G32" s="21" t="s">
        <v>131</v>
      </c>
      <c r="H32" s="106" t="s">
        <v>260</v>
      </c>
      <c r="I32" s="106" t="s">
        <v>235</v>
      </c>
      <c r="J32" s="21" t="s">
        <v>261</v>
      </c>
      <c r="K32" s="21"/>
      <c r="L32" s="21"/>
      <c r="M32" s="21"/>
      <c r="N32" s="21" t="s">
        <v>130</v>
      </c>
      <c r="O32" s="106" t="s">
        <v>262</v>
      </c>
      <c r="P32" s="102" t="s">
        <v>135</v>
      </c>
      <c r="Q32" s="21" t="s">
        <v>130</v>
      </c>
      <c r="R32" s="106" t="s">
        <v>263</v>
      </c>
      <c r="S32" s="107"/>
      <c r="T32" s="107"/>
      <c r="U32" s="104"/>
      <c r="V32" s="104"/>
      <c r="W32" s="104"/>
      <c r="X32" s="104"/>
      <c r="Y32" s="104"/>
      <c r="Z32" s="104"/>
      <c r="AA32" s="104"/>
      <c r="AB32" s="104"/>
      <c r="AC32" s="104"/>
      <c r="AD32" s="104"/>
      <c r="AE32" s="104"/>
      <c r="AF32" s="104"/>
      <c r="AG32" s="104"/>
      <c r="AH32" s="104"/>
      <c r="AI32" s="104"/>
      <c r="AJ32" s="104"/>
    </row>
    <row r="33">
      <c r="A33" s="65">
        <v>43969.0</v>
      </c>
      <c r="B33" s="66" t="s">
        <v>264</v>
      </c>
      <c r="C33" s="66"/>
      <c r="D33" s="66"/>
      <c r="E33" s="66" t="s">
        <v>130</v>
      </c>
      <c r="F33" s="66"/>
      <c r="G33" s="66" t="s">
        <v>131</v>
      </c>
      <c r="H33" s="66" t="s">
        <v>265</v>
      </c>
      <c r="I33" s="66" t="s">
        <v>235</v>
      </c>
      <c r="J33" s="66" t="s">
        <v>266</v>
      </c>
      <c r="K33" s="66"/>
      <c r="L33" s="66"/>
      <c r="M33" s="66"/>
      <c r="N33" s="66" t="s">
        <v>130</v>
      </c>
      <c r="O33" s="66" t="s">
        <v>267</v>
      </c>
      <c r="P33" s="108" t="s">
        <v>135</v>
      </c>
      <c r="Q33" s="66" t="s">
        <v>130</v>
      </c>
      <c r="R33" s="66" t="s">
        <v>263</v>
      </c>
      <c r="S33" s="67"/>
      <c r="T33" s="67"/>
      <c r="U33" s="68"/>
      <c r="V33" s="68"/>
      <c r="W33" s="68"/>
      <c r="X33" s="68"/>
      <c r="Y33" s="68"/>
      <c r="Z33" s="68"/>
      <c r="AA33" s="68"/>
      <c r="AB33" s="68"/>
      <c r="AC33" s="68"/>
      <c r="AD33" s="68"/>
      <c r="AE33" s="68"/>
      <c r="AF33" s="68"/>
      <c r="AG33" s="68"/>
      <c r="AH33" s="68"/>
      <c r="AI33" s="68"/>
      <c r="AJ33" s="68"/>
    </row>
    <row r="34">
      <c r="A34" s="98">
        <v>43969.0</v>
      </c>
      <c r="B34" s="93" t="s">
        <v>268</v>
      </c>
      <c r="C34" s="93"/>
      <c r="D34" s="93"/>
      <c r="E34" s="52" t="s">
        <v>130</v>
      </c>
      <c r="F34" s="52"/>
      <c r="G34" s="52" t="s">
        <v>131</v>
      </c>
      <c r="H34" s="93" t="s">
        <v>269</v>
      </c>
      <c r="I34" s="52" t="s">
        <v>235</v>
      </c>
      <c r="J34" s="52" t="s">
        <v>270</v>
      </c>
      <c r="K34" s="52"/>
      <c r="L34" s="52"/>
      <c r="M34" s="52"/>
      <c r="N34" s="52" t="s">
        <v>130</v>
      </c>
      <c r="O34" s="93" t="s">
        <v>271</v>
      </c>
      <c r="P34" s="86" t="s">
        <v>135</v>
      </c>
      <c r="Q34" s="52" t="s">
        <v>130</v>
      </c>
      <c r="R34" s="93" t="s">
        <v>272</v>
      </c>
      <c r="S34" s="88"/>
      <c r="T34" s="88"/>
      <c r="U34" s="89"/>
      <c r="V34" s="89"/>
      <c r="W34" s="89"/>
      <c r="X34" s="89"/>
      <c r="Y34" s="89"/>
      <c r="Z34" s="89"/>
      <c r="AA34" s="89"/>
      <c r="AB34" s="89"/>
      <c r="AC34" s="89"/>
      <c r="AD34" s="89"/>
      <c r="AE34" s="89"/>
      <c r="AF34" s="89"/>
      <c r="AG34" s="89"/>
      <c r="AH34" s="89"/>
      <c r="AI34" s="89"/>
      <c r="AJ34" s="89"/>
    </row>
    <row r="35">
      <c r="A35" s="109">
        <v>43969.0</v>
      </c>
      <c r="B35" s="110" t="s">
        <v>273</v>
      </c>
      <c r="C35" s="110"/>
      <c r="D35" s="110"/>
      <c r="E35" s="111" t="s">
        <v>130</v>
      </c>
      <c r="F35" s="110"/>
      <c r="G35" s="110" t="s">
        <v>131</v>
      </c>
      <c r="H35" s="111" t="s">
        <v>170</v>
      </c>
      <c r="I35" s="110" t="s">
        <v>235</v>
      </c>
      <c r="J35" s="111" t="s">
        <v>185</v>
      </c>
      <c r="K35" s="111"/>
      <c r="L35" s="111"/>
      <c r="M35" s="111"/>
      <c r="N35" s="111" t="s">
        <v>130</v>
      </c>
      <c r="O35" s="110" t="s">
        <v>274</v>
      </c>
      <c r="P35" s="111" t="s">
        <v>135</v>
      </c>
      <c r="Q35" s="111" t="s">
        <v>130</v>
      </c>
      <c r="R35" s="110" t="s">
        <v>275</v>
      </c>
      <c r="S35" s="112"/>
      <c r="T35" s="112"/>
      <c r="U35" s="113"/>
      <c r="V35" s="113"/>
      <c r="W35" s="113"/>
      <c r="X35" s="113"/>
      <c r="Y35" s="113"/>
      <c r="Z35" s="113"/>
      <c r="AA35" s="113"/>
      <c r="AB35" s="113"/>
      <c r="AC35" s="113"/>
      <c r="AD35" s="113"/>
      <c r="AE35" s="113"/>
      <c r="AF35" s="113"/>
      <c r="AG35" s="113"/>
      <c r="AH35" s="113"/>
      <c r="AI35" s="113"/>
      <c r="AJ35" s="113"/>
    </row>
    <row r="36">
      <c r="A36" s="114">
        <v>43969.0</v>
      </c>
      <c r="B36" s="115" t="s">
        <v>276</v>
      </c>
      <c r="C36" s="115"/>
      <c r="D36" s="115"/>
      <c r="E36" s="115">
        <v>26.0</v>
      </c>
      <c r="F36" s="52"/>
      <c r="G36" s="52" t="s">
        <v>131</v>
      </c>
      <c r="H36" s="115" t="s">
        <v>277</v>
      </c>
      <c r="I36" s="115"/>
      <c r="J36" s="115" t="s">
        <v>123</v>
      </c>
      <c r="K36" s="115"/>
      <c r="L36" s="115"/>
      <c r="M36" s="115"/>
      <c r="N36" s="115" t="s">
        <v>278</v>
      </c>
      <c r="O36" s="115" t="s">
        <v>279</v>
      </c>
      <c r="P36" s="115" t="s">
        <v>126</v>
      </c>
      <c r="Q36" s="115" t="s">
        <v>135</v>
      </c>
      <c r="R36" s="115"/>
      <c r="S36" s="115" t="s">
        <v>126</v>
      </c>
      <c r="T36" s="54"/>
      <c r="U36" s="55"/>
      <c r="V36" s="55"/>
      <c r="W36" s="55"/>
      <c r="X36" s="55"/>
      <c r="Y36" s="55"/>
      <c r="Z36" s="55"/>
      <c r="AA36" s="55"/>
      <c r="AB36" s="55"/>
      <c r="AC36" s="55"/>
      <c r="AD36" s="55"/>
      <c r="AE36" s="55"/>
      <c r="AF36" s="55"/>
      <c r="AG36" s="55"/>
      <c r="AH36" s="55"/>
      <c r="AI36" s="55"/>
      <c r="AJ36" s="55"/>
    </row>
    <row r="37">
      <c r="A37" s="65">
        <v>43969.0</v>
      </c>
      <c r="B37" s="66" t="s">
        <v>280</v>
      </c>
      <c r="C37" s="66"/>
      <c r="D37" s="66"/>
      <c r="E37" s="66" t="s">
        <v>130</v>
      </c>
      <c r="F37" s="66"/>
      <c r="G37" s="66" t="s">
        <v>131</v>
      </c>
      <c r="H37" s="66" t="s">
        <v>281</v>
      </c>
      <c r="I37" s="66" t="s">
        <v>235</v>
      </c>
      <c r="J37" s="66" t="s">
        <v>282</v>
      </c>
      <c r="K37" s="66"/>
      <c r="L37" s="66"/>
      <c r="M37" s="66"/>
      <c r="N37" s="66" t="s">
        <v>283</v>
      </c>
      <c r="O37" s="66" t="s">
        <v>284</v>
      </c>
      <c r="P37" s="66" t="s">
        <v>126</v>
      </c>
      <c r="Q37" s="66" t="s">
        <v>135</v>
      </c>
      <c r="R37" s="67"/>
      <c r="S37" s="66" t="s">
        <v>126</v>
      </c>
      <c r="T37" s="67"/>
      <c r="U37" s="68"/>
      <c r="V37" s="68"/>
      <c r="W37" s="68"/>
      <c r="X37" s="68"/>
      <c r="Y37" s="68"/>
      <c r="Z37" s="68"/>
      <c r="AA37" s="68"/>
      <c r="AB37" s="68"/>
      <c r="AC37" s="68"/>
      <c r="AD37" s="68"/>
      <c r="AE37" s="68"/>
      <c r="AF37" s="68"/>
      <c r="AG37" s="68"/>
      <c r="AH37" s="68"/>
      <c r="AI37" s="68"/>
      <c r="AJ37" s="68"/>
    </row>
    <row r="38">
      <c r="A38" s="98">
        <v>43969.0</v>
      </c>
      <c r="B38" s="93" t="s">
        <v>285</v>
      </c>
      <c r="C38" s="93"/>
      <c r="D38" s="93"/>
      <c r="E38" s="93">
        <v>32.0</v>
      </c>
      <c r="F38" s="52"/>
      <c r="G38" s="52"/>
      <c r="H38" s="93" t="s">
        <v>286</v>
      </c>
      <c r="I38" s="93" t="s">
        <v>235</v>
      </c>
      <c r="J38" s="93" t="s">
        <v>287</v>
      </c>
      <c r="K38" s="93"/>
      <c r="L38" s="93"/>
      <c r="M38" s="93"/>
      <c r="N38" s="93" t="s">
        <v>278</v>
      </c>
      <c r="O38" s="93"/>
      <c r="P38" s="93" t="s">
        <v>135</v>
      </c>
      <c r="Q38" s="52" t="s">
        <v>130</v>
      </c>
      <c r="R38" s="93" t="s">
        <v>288</v>
      </c>
      <c r="S38" s="88"/>
      <c r="T38" s="88"/>
      <c r="U38" s="89"/>
      <c r="V38" s="89"/>
      <c r="W38" s="89"/>
      <c r="X38" s="89"/>
      <c r="Y38" s="89"/>
      <c r="Z38" s="89"/>
      <c r="AA38" s="89"/>
      <c r="AB38" s="89"/>
      <c r="AC38" s="89"/>
      <c r="AD38" s="89"/>
      <c r="AE38" s="89"/>
      <c r="AF38" s="89"/>
      <c r="AG38" s="89"/>
      <c r="AH38" s="89"/>
      <c r="AI38" s="89"/>
      <c r="AJ38" s="89"/>
    </row>
    <row r="39">
      <c r="A39" s="116">
        <v>43969.0</v>
      </c>
      <c r="B39" s="117" t="s">
        <v>289</v>
      </c>
      <c r="C39" s="118"/>
      <c r="D39" s="118"/>
      <c r="E39" s="119">
        <v>27.0</v>
      </c>
      <c r="F39" s="52"/>
      <c r="G39" s="52" t="s">
        <v>131</v>
      </c>
      <c r="H39" s="118" t="s">
        <v>290</v>
      </c>
      <c r="I39" s="117" t="s">
        <v>235</v>
      </c>
      <c r="J39" s="52" t="s">
        <v>147</v>
      </c>
      <c r="K39" s="52"/>
      <c r="L39" s="52"/>
      <c r="M39" s="52"/>
      <c r="N39" s="52" t="s">
        <v>130</v>
      </c>
      <c r="O39" s="115" t="s">
        <v>291</v>
      </c>
      <c r="P39" s="115" t="s">
        <v>126</v>
      </c>
      <c r="Q39" s="115" t="s">
        <v>135</v>
      </c>
      <c r="R39" s="115"/>
      <c r="S39" s="115" t="s">
        <v>126</v>
      </c>
      <c r="T39" s="54"/>
      <c r="U39" s="55"/>
      <c r="V39" s="55"/>
      <c r="W39" s="55"/>
      <c r="X39" s="55"/>
      <c r="Y39" s="55"/>
      <c r="Z39" s="55"/>
      <c r="AA39" s="55"/>
      <c r="AB39" s="55"/>
      <c r="AC39" s="55"/>
      <c r="AD39" s="55"/>
      <c r="AE39" s="55"/>
      <c r="AF39" s="55"/>
      <c r="AG39" s="55"/>
      <c r="AH39" s="55"/>
      <c r="AI39" s="55"/>
      <c r="AJ39" s="55"/>
    </row>
    <row r="40">
      <c r="A40" s="51">
        <v>43969.0</v>
      </c>
      <c r="B40" s="52" t="s">
        <v>292</v>
      </c>
      <c r="C40" s="52"/>
      <c r="D40" s="52"/>
      <c r="E40" s="52">
        <v>35.0</v>
      </c>
      <c r="F40" s="52"/>
      <c r="G40" s="52" t="s">
        <v>131</v>
      </c>
      <c r="H40" s="52" t="s">
        <v>293</v>
      </c>
      <c r="I40" s="52" t="s">
        <v>235</v>
      </c>
      <c r="J40" s="120" t="s">
        <v>294</v>
      </c>
      <c r="K40" s="120"/>
      <c r="L40" s="120"/>
      <c r="M40" s="120"/>
      <c r="N40" s="120" t="s">
        <v>295</v>
      </c>
      <c r="O40" s="115" t="s">
        <v>296</v>
      </c>
      <c r="P40" s="115" t="s">
        <v>126</v>
      </c>
      <c r="Q40" s="115" t="s">
        <v>135</v>
      </c>
      <c r="R40" s="115"/>
      <c r="S40" s="115" t="s">
        <v>126</v>
      </c>
      <c r="T40" s="54"/>
      <c r="U40" s="55"/>
      <c r="V40" s="55"/>
      <c r="W40" s="55"/>
      <c r="X40" s="55"/>
      <c r="Y40" s="55"/>
      <c r="Z40" s="55"/>
      <c r="AA40" s="55"/>
      <c r="AB40" s="55"/>
      <c r="AC40" s="55"/>
      <c r="AD40" s="55"/>
      <c r="AE40" s="55"/>
      <c r="AF40" s="55"/>
      <c r="AG40" s="55"/>
      <c r="AH40" s="55"/>
      <c r="AI40" s="55"/>
      <c r="AJ40" s="55"/>
    </row>
    <row r="41">
      <c r="A41" s="121">
        <v>43970.0</v>
      </c>
      <c r="B41" s="122" t="s">
        <v>297</v>
      </c>
      <c r="C41" s="122"/>
      <c r="D41" s="122"/>
      <c r="E41" s="123">
        <v>27.0</v>
      </c>
      <c r="F41" s="52"/>
      <c r="G41" s="52" t="s">
        <v>131</v>
      </c>
      <c r="H41" s="122" t="s">
        <v>298</v>
      </c>
      <c r="I41" s="122" t="s">
        <v>235</v>
      </c>
      <c r="J41" s="122" t="s">
        <v>282</v>
      </c>
      <c r="K41" s="122"/>
      <c r="L41" s="122"/>
      <c r="M41" s="122"/>
      <c r="N41" s="122" t="s">
        <v>299</v>
      </c>
      <c r="O41" s="124" t="s">
        <v>300</v>
      </c>
      <c r="P41" s="122" t="s">
        <v>126</v>
      </c>
      <c r="Q41" s="122" t="s">
        <v>135</v>
      </c>
      <c r="R41" s="125"/>
      <c r="S41" s="122" t="s">
        <v>126</v>
      </c>
      <c r="T41" s="54"/>
      <c r="U41" s="55"/>
      <c r="V41" s="55"/>
      <c r="W41" s="55"/>
      <c r="X41" s="55"/>
      <c r="Y41" s="55"/>
      <c r="Z41" s="55"/>
      <c r="AA41" s="55"/>
      <c r="AB41" s="55"/>
      <c r="AC41" s="55"/>
      <c r="AD41" s="55"/>
      <c r="AE41" s="55"/>
      <c r="AF41" s="55"/>
      <c r="AG41" s="55"/>
      <c r="AH41" s="55"/>
      <c r="AI41" s="55"/>
      <c r="AJ41" s="55"/>
    </row>
    <row r="42">
      <c r="A42" s="51">
        <v>43971.0</v>
      </c>
      <c r="B42" s="52" t="s">
        <v>301</v>
      </c>
      <c r="C42" s="52"/>
      <c r="D42" s="52"/>
      <c r="E42" s="52" t="s">
        <v>130</v>
      </c>
      <c r="F42" s="52"/>
      <c r="G42" s="52" t="s">
        <v>131</v>
      </c>
      <c r="H42" s="52" t="s">
        <v>302</v>
      </c>
      <c r="I42" s="54"/>
      <c r="J42" s="52" t="s">
        <v>303</v>
      </c>
      <c r="K42" s="52"/>
      <c r="L42" s="52"/>
      <c r="M42" s="52"/>
      <c r="N42" s="52" t="s">
        <v>130</v>
      </c>
      <c r="O42" s="52" t="s">
        <v>304</v>
      </c>
      <c r="P42" s="86" t="s">
        <v>135</v>
      </c>
      <c r="Q42" s="52" t="s">
        <v>130</v>
      </c>
      <c r="R42" s="52" t="s">
        <v>305</v>
      </c>
      <c r="S42" s="54"/>
      <c r="T42" s="54"/>
      <c r="U42" s="55"/>
      <c r="V42" s="55"/>
      <c r="W42" s="55"/>
      <c r="X42" s="55"/>
      <c r="Y42" s="55"/>
      <c r="Z42" s="55"/>
      <c r="AA42" s="55"/>
      <c r="AB42" s="55"/>
      <c r="AC42" s="55"/>
      <c r="AD42" s="55"/>
      <c r="AE42" s="55"/>
      <c r="AF42" s="55"/>
      <c r="AG42" s="55"/>
      <c r="AH42" s="55"/>
      <c r="AI42" s="55"/>
      <c r="AJ42" s="55"/>
    </row>
    <row r="43">
      <c r="A43" s="126">
        <v>43973.0</v>
      </c>
      <c r="B43" s="127" t="s">
        <v>306</v>
      </c>
      <c r="C43" s="127"/>
      <c r="D43" s="127"/>
      <c r="E43" s="128">
        <v>31.0</v>
      </c>
      <c r="F43" s="52"/>
      <c r="G43" s="52"/>
      <c r="H43" s="127" t="s">
        <v>142</v>
      </c>
      <c r="I43" s="127" t="s">
        <v>235</v>
      </c>
      <c r="J43" s="127" t="s">
        <v>307</v>
      </c>
      <c r="K43" s="127"/>
      <c r="L43" s="127"/>
      <c r="M43" s="127"/>
      <c r="N43" s="127" t="s">
        <v>308</v>
      </c>
      <c r="O43" s="129" t="s">
        <v>309</v>
      </c>
      <c r="P43" s="127" t="s">
        <v>135</v>
      </c>
      <c r="Q43" s="52" t="s">
        <v>130</v>
      </c>
      <c r="R43" s="127" t="s">
        <v>310</v>
      </c>
      <c r="S43" s="127"/>
      <c r="T43" s="127"/>
      <c r="U43" s="130"/>
      <c r="V43" s="131"/>
      <c r="W43" s="131"/>
      <c r="X43" s="131"/>
      <c r="Y43" s="131"/>
      <c r="Z43" s="131"/>
      <c r="AA43" s="131"/>
      <c r="AB43" s="131"/>
      <c r="AC43" s="131"/>
      <c r="AD43" s="131"/>
      <c r="AE43" s="131"/>
      <c r="AF43" s="131"/>
      <c r="AG43" s="131"/>
      <c r="AH43" s="131"/>
      <c r="AI43" s="55"/>
      <c r="AJ43" s="55"/>
    </row>
    <row r="44">
      <c r="A44" s="105">
        <v>43976.0</v>
      </c>
      <c r="B44" s="132" t="s">
        <v>311</v>
      </c>
      <c r="C44" s="106"/>
      <c r="D44" s="106"/>
      <c r="E44" s="106">
        <v>29.0</v>
      </c>
      <c r="F44" s="106"/>
      <c r="G44" s="106"/>
      <c r="H44" s="106" t="s">
        <v>312</v>
      </c>
      <c r="I44" s="106" t="s">
        <v>235</v>
      </c>
      <c r="J44" s="106" t="s">
        <v>313</v>
      </c>
      <c r="K44" s="106"/>
      <c r="L44" s="106"/>
      <c r="M44" s="106"/>
      <c r="N44" s="106" t="s">
        <v>314</v>
      </c>
      <c r="O44" s="106" t="s">
        <v>315</v>
      </c>
      <c r="P44" s="106" t="s">
        <v>135</v>
      </c>
      <c r="Q44" s="21" t="s">
        <v>130</v>
      </c>
      <c r="R44" s="107"/>
      <c r="S44" s="106" t="s">
        <v>126</v>
      </c>
      <c r="T44" s="107"/>
      <c r="U44" s="104"/>
      <c r="V44" s="104"/>
      <c r="W44" s="104"/>
      <c r="X44" s="104"/>
      <c r="Y44" s="104"/>
      <c r="Z44" s="104"/>
      <c r="AA44" s="104"/>
      <c r="AB44" s="104"/>
      <c r="AC44" s="104"/>
      <c r="AD44" s="104"/>
      <c r="AE44" s="104"/>
      <c r="AF44" s="104"/>
      <c r="AG44" s="104"/>
      <c r="AH44" s="104"/>
      <c r="AI44" s="104"/>
      <c r="AJ44" s="104"/>
    </row>
    <row r="45">
      <c r="A45" s="51">
        <v>43978.0</v>
      </c>
      <c r="B45" s="52" t="s">
        <v>316</v>
      </c>
      <c r="C45" s="52"/>
      <c r="D45" s="52"/>
      <c r="E45" s="52" t="s">
        <v>130</v>
      </c>
      <c r="F45" s="52"/>
      <c r="G45" s="52" t="s">
        <v>131</v>
      </c>
      <c r="H45" s="52" t="s">
        <v>317</v>
      </c>
      <c r="I45" s="52" t="s">
        <v>235</v>
      </c>
      <c r="J45" s="52" t="s">
        <v>318</v>
      </c>
      <c r="K45" s="52"/>
      <c r="L45" s="52"/>
      <c r="M45" s="52"/>
      <c r="N45" s="52" t="s">
        <v>130</v>
      </c>
      <c r="O45" s="52" t="s">
        <v>319</v>
      </c>
      <c r="P45" s="86" t="s">
        <v>135</v>
      </c>
      <c r="Q45" s="52" t="s">
        <v>130</v>
      </c>
      <c r="R45" s="52" t="s">
        <v>320</v>
      </c>
      <c r="S45" s="54"/>
      <c r="T45" s="54"/>
      <c r="U45" s="55"/>
      <c r="V45" s="55"/>
      <c r="W45" s="55"/>
      <c r="X45" s="55"/>
      <c r="Y45" s="55"/>
      <c r="Z45" s="55"/>
      <c r="AA45" s="55"/>
      <c r="AB45" s="55"/>
      <c r="AC45" s="55"/>
      <c r="AD45" s="55"/>
      <c r="AE45" s="55"/>
      <c r="AF45" s="55"/>
      <c r="AG45" s="55"/>
      <c r="AH45" s="55"/>
      <c r="AI45" s="55"/>
      <c r="AJ45" s="55"/>
    </row>
    <row r="46">
      <c r="A46" s="133">
        <v>44062.0</v>
      </c>
      <c r="B46" s="101" t="s">
        <v>321</v>
      </c>
      <c r="C46" s="134"/>
      <c r="D46" s="134"/>
      <c r="E46" s="21" t="s">
        <v>130</v>
      </c>
      <c r="F46" s="21"/>
      <c r="G46" s="21" t="s">
        <v>131</v>
      </c>
      <c r="H46" s="134" t="s">
        <v>142</v>
      </c>
      <c r="I46" s="134" t="s">
        <v>235</v>
      </c>
      <c r="J46" s="21" t="s">
        <v>322</v>
      </c>
      <c r="K46" s="21"/>
      <c r="L46" s="21"/>
      <c r="M46" s="21"/>
      <c r="N46" s="21" t="s">
        <v>130</v>
      </c>
      <c r="O46" s="134" t="s">
        <v>323</v>
      </c>
      <c r="P46" s="102" t="s">
        <v>135</v>
      </c>
      <c r="Q46" s="21" t="s">
        <v>130</v>
      </c>
      <c r="R46" s="134" t="s">
        <v>324</v>
      </c>
      <c r="S46" s="135"/>
      <c r="T46" s="135"/>
      <c r="U46" s="136"/>
    </row>
    <row r="47" ht="58.5" customHeight="1">
      <c r="A47" s="51">
        <v>43978.0</v>
      </c>
      <c r="B47" s="52" t="s">
        <v>325</v>
      </c>
      <c r="C47" s="52"/>
      <c r="D47" s="52"/>
      <c r="E47" s="52" t="s">
        <v>130</v>
      </c>
      <c r="F47" s="52"/>
      <c r="G47" s="52" t="s">
        <v>326</v>
      </c>
      <c r="H47" s="52" t="s">
        <v>327</v>
      </c>
      <c r="I47" s="52" t="s">
        <v>235</v>
      </c>
      <c r="J47" s="52" t="s">
        <v>328</v>
      </c>
      <c r="K47" s="52"/>
      <c r="L47" s="52"/>
      <c r="M47" s="52"/>
      <c r="N47" s="52" t="s">
        <v>329</v>
      </c>
      <c r="O47" s="52" t="s">
        <v>330</v>
      </c>
      <c r="P47" s="52" t="s">
        <v>135</v>
      </c>
      <c r="Q47" s="52" t="s">
        <v>130</v>
      </c>
      <c r="R47" s="54"/>
      <c r="S47" s="52" t="s">
        <v>126</v>
      </c>
      <c r="T47" s="54"/>
      <c r="U47" s="55"/>
      <c r="V47" s="55"/>
      <c r="W47" s="55"/>
      <c r="X47" s="55"/>
      <c r="Y47" s="55"/>
      <c r="Z47" s="55"/>
      <c r="AA47" s="55"/>
      <c r="AB47" s="55"/>
      <c r="AC47" s="55"/>
      <c r="AD47" s="55"/>
      <c r="AE47" s="55"/>
      <c r="AF47" s="55"/>
      <c r="AG47" s="55"/>
      <c r="AH47" s="55"/>
      <c r="AI47" s="55"/>
      <c r="AJ47" s="55"/>
    </row>
    <row r="48">
      <c r="A48" s="137">
        <v>43979.0</v>
      </c>
      <c r="B48" s="138" t="s">
        <v>331</v>
      </c>
      <c r="C48" s="138"/>
      <c r="D48" s="138"/>
      <c r="E48" s="21" t="s">
        <v>130</v>
      </c>
      <c r="F48" s="21"/>
      <c r="G48" s="21" t="s">
        <v>131</v>
      </c>
      <c r="H48" s="138" t="s">
        <v>332</v>
      </c>
      <c r="I48" s="138" t="s">
        <v>235</v>
      </c>
      <c r="J48" s="21" t="s">
        <v>333</v>
      </c>
      <c r="K48" s="21"/>
      <c r="L48" s="21"/>
      <c r="M48" s="21"/>
      <c r="N48" s="21" t="s">
        <v>130</v>
      </c>
      <c r="O48" s="139"/>
      <c r="P48" s="138" t="s">
        <v>126</v>
      </c>
      <c r="Q48" s="21" t="s">
        <v>135</v>
      </c>
      <c r="R48" s="138" t="s">
        <v>334</v>
      </c>
      <c r="S48" s="138" t="s">
        <v>126</v>
      </c>
      <c r="T48" s="139"/>
      <c r="U48" s="140"/>
      <c r="V48" s="140"/>
      <c r="W48" s="140"/>
      <c r="X48" s="140"/>
      <c r="Y48" s="140"/>
      <c r="Z48" s="140"/>
      <c r="AA48" s="140"/>
      <c r="AB48" s="140"/>
      <c r="AC48" s="140"/>
      <c r="AD48" s="140"/>
      <c r="AE48" s="140"/>
      <c r="AF48" s="140"/>
      <c r="AG48" s="140"/>
      <c r="AH48" s="140"/>
      <c r="AI48" s="140"/>
      <c r="AJ48" s="140"/>
    </row>
    <row r="49">
      <c r="A49" s="94">
        <v>44062.0</v>
      </c>
      <c r="B49" s="96" t="s">
        <v>335</v>
      </c>
      <c r="C49" s="96"/>
      <c r="D49" s="96"/>
      <c r="E49" s="52" t="s">
        <v>130</v>
      </c>
      <c r="F49" s="52"/>
      <c r="G49" s="52" t="s">
        <v>131</v>
      </c>
      <c r="H49" s="96" t="s">
        <v>336</v>
      </c>
      <c r="I49" s="96" t="s">
        <v>235</v>
      </c>
      <c r="J49" s="52" t="s">
        <v>337</v>
      </c>
      <c r="K49" s="52"/>
      <c r="L49" s="52"/>
      <c r="M49" s="52"/>
      <c r="N49" s="52" t="s">
        <v>130</v>
      </c>
      <c r="O49" s="96" t="s">
        <v>338</v>
      </c>
      <c r="P49" s="86" t="s">
        <v>135</v>
      </c>
      <c r="Q49" s="52" t="s">
        <v>130</v>
      </c>
      <c r="R49" s="141"/>
      <c r="S49" s="141"/>
      <c r="T49" s="141"/>
      <c r="U49" s="55"/>
      <c r="V49" s="55"/>
      <c r="W49" s="55"/>
      <c r="X49" s="55"/>
      <c r="Y49" s="55"/>
      <c r="Z49" s="55"/>
      <c r="AA49" s="55"/>
      <c r="AB49" s="55"/>
      <c r="AC49" s="55"/>
      <c r="AD49" s="55"/>
      <c r="AE49" s="55"/>
      <c r="AF49" s="55"/>
      <c r="AG49" s="55"/>
      <c r="AH49" s="55"/>
      <c r="AI49" s="55"/>
      <c r="AJ49" s="55"/>
    </row>
    <row r="50">
      <c r="A50" s="51">
        <v>43980.0</v>
      </c>
      <c r="B50" s="52" t="s">
        <v>339</v>
      </c>
      <c r="C50" s="52"/>
      <c r="D50" s="52"/>
      <c r="E50" s="52" t="s">
        <v>130</v>
      </c>
      <c r="F50" s="52"/>
      <c r="G50" s="52" t="s">
        <v>131</v>
      </c>
      <c r="H50" s="52" t="s">
        <v>340</v>
      </c>
      <c r="I50" s="52" t="s">
        <v>235</v>
      </c>
      <c r="J50" s="52" t="s">
        <v>341</v>
      </c>
      <c r="K50" s="52"/>
      <c r="L50" s="52"/>
      <c r="M50" s="52"/>
      <c r="N50" s="52" t="s">
        <v>130</v>
      </c>
      <c r="O50" s="52" t="s">
        <v>342</v>
      </c>
      <c r="P50" s="86" t="s">
        <v>135</v>
      </c>
      <c r="Q50" s="52" t="s">
        <v>130</v>
      </c>
      <c r="R50" s="54"/>
      <c r="S50" s="54"/>
      <c r="T50" s="54"/>
      <c r="U50" s="55"/>
      <c r="V50" s="55"/>
      <c r="W50" s="55"/>
      <c r="X50" s="55"/>
      <c r="Y50" s="55"/>
      <c r="Z50" s="55"/>
      <c r="AA50" s="55"/>
      <c r="AB50" s="55"/>
      <c r="AC50" s="55"/>
      <c r="AD50" s="55"/>
      <c r="AE50" s="55"/>
      <c r="AF50" s="55"/>
      <c r="AG50" s="55"/>
      <c r="AH50" s="55"/>
      <c r="AI50" s="55"/>
      <c r="AJ50" s="55"/>
    </row>
    <row r="51">
      <c r="A51" s="94">
        <v>43984.0</v>
      </c>
      <c r="B51" s="96" t="s">
        <v>343</v>
      </c>
      <c r="C51" s="96"/>
      <c r="D51" s="96"/>
      <c r="E51" s="52" t="s">
        <v>130</v>
      </c>
      <c r="F51" s="52"/>
      <c r="G51" s="52" t="s">
        <v>131</v>
      </c>
      <c r="H51" s="96" t="s">
        <v>344</v>
      </c>
      <c r="I51" s="96" t="s">
        <v>235</v>
      </c>
      <c r="J51" s="52" t="s">
        <v>218</v>
      </c>
      <c r="K51" s="52"/>
      <c r="L51" s="52"/>
      <c r="M51" s="52"/>
      <c r="N51" s="52" t="s">
        <v>130</v>
      </c>
      <c r="O51" s="96" t="s">
        <v>345</v>
      </c>
      <c r="P51" s="86" t="s">
        <v>135</v>
      </c>
      <c r="Q51" s="52" t="s">
        <v>130</v>
      </c>
      <c r="R51" s="96" t="s">
        <v>346</v>
      </c>
      <c r="S51" s="54"/>
      <c r="T51" s="54"/>
      <c r="U51" s="55"/>
      <c r="V51" s="55"/>
      <c r="W51" s="55"/>
      <c r="X51" s="55"/>
      <c r="Y51" s="55"/>
      <c r="Z51" s="55"/>
      <c r="AA51" s="55"/>
      <c r="AB51" s="55"/>
      <c r="AC51" s="55"/>
      <c r="AD51" s="55"/>
      <c r="AE51" s="55"/>
      <c r="AF51" s="55"/>
      <c r="AG51" s="55"/>
      <c r="AH51" s="55"/>
      <c r="AI51" s="55"/>
      <c r="AJ51" s="55"/>
    </row>
    <row r="52">
      <c r="A52" s="94">
        <v>43984.0</v>
      </c>
      <c r="B52" s="96" t="s">
        <v>347</v>
      </c>
      <c r="C52" s="96"/>
      <c r="D52" s="96"/>
      <c r="E52" s="52" t="s">
        <v>130</v>
      </c>
      <c r="F52" s="52"/>
      <c r="G52" s="52" t="s">
        <v>131</v>
      </c>
      <c r="H52" s="96" t="s">
        <v>348</v>
      </c>
      <c r="I52" s="96" t="s">
        <v>235</v>
      </c>
      <c r="J52" s="52" t="s">
        <v>189</v>
      </c>
      <c r="K52" s="52"/>
      <c r="L52" s="52"/>
      <c r="M52" s="52"/>
      <c r="N52" s="52" t="s">
        <v>130</v>
      </c>
      <c r="O52" s="96" t="s">
        <v>349</v>
      </c>
      <c r="P52" s="86" t="s">
        <v>135</v>
      </c>
      <c r="Q52" s="52" t="s">
        <v>130</v>
      </c>
      <c r="R52" s="96" t="s">
        <v>350</v>
      </c>
      <c r="S52" s="141"/>
      <c r="T52" s="54"/>
      <c r="U52" s="55"/>
      <c r="V52" s="55"/>
      <c r="W52" s="55"/>
      <c r="X52" s="55"/>
      <c r="Y52" s="55"/>
      <c r="Z52" s="55"/>
      <c r="AA52" s="55"/>
      <c r="AB52" s="55"/>
      <c r="AC52" s="55"/>
      <c r="AD52" s="55"/>
      <c r="AE52" s="55"/>
      <c r="AF52" s="55"/>
      <c r="AG52" s="55"/>
      <c r="AH52" s="55"/>
      <c r="AI52" s="55"/>
      <c r="AJ52" s="55"/>
    </row>
    <row r="53">
      <c r="A53" s="94">
        <v>43985.0</v>
      </c>
      <c r="B53" s="96" t="s">
        <v>351</v>
      </c>
      <c r="C53" s="96"/>
      <c r="D53" s="96"/>
      <c r="E53" s="52" t="s">
        <v>130</v>
      </c>
      <c r="F53" s="52"/>
      <c r="G53" s="52" t="s">
        <v>131</v>
      </c>
      <c r="H53" s="96" t="s">
        <v>352</v>
      </c>
      <c r="I53" s="96" t="s">
        <v>235</v>
      </c>
      <c r="J53" s="52" t="s">
        <v>353</v>
      </c>
      <c r="K53" s="52"/>
      <c r="L53" s="52"/>
      <c r="M53" s="52"/>
      <c r="N53" s="52" t="s">
        <v>130</v>
      </c>
      <c r="O53" s="96" t="s">
        <v>354</v>
      </c>
      <c r="P53" s="86" t="s">
        <v>135</v>
      </c>
      <c r="Q53" s="52" t="s">
        <v>130</v>
      </c>
      <c r="R53" s="96" t="s">
        <v>355</v>
      </c>
      <c r="S53" s="54"/>
      <c r="T53" s="54"/>
      <c r="U53" s="55"/>
      <c r="V53" s="55"/>
      <c r="W53" s="55"/>
      <c r="X53" s="55"/>
      <c r="Y53" s="55"/>
      <c r="Z53" s="55"/>
      <c r="AA53" s="55"/>
      <c r="AB53" s="55"/>
      <c r="AC53" s="55"/>
      <c r="AD53" s="55"/>
      <c r="AE53" s="55"/>
      <c r="AF53" s="55"/>
      <c r="AG53" s="55"/>
      <c r="AH53" s="55"/>
      <c r="AI53" s="55"/>
      <c r="AJ53" s="55"/>
    </row>
    <row r="54">
      <c r="A54" s="94">
        <v>43985.0</v>
      </c>
      <c r="B54" s="96" t="s">
        <v>356</v>
      </c>
      <c r="C54" s="96"/>
      <c r="D54" s="96"/>
      <c r="E54" s="52" t="s">
        <v>130</v>
      </c>
      <c r="F54" s="52"/>
      <c r="G54" s="52" t="s">
        <v>326</v>
      </c>
      <c r="H54" s="96" t="s">
        <v>357</v>
      </c>
      <c r="I54" s="96" t="s">
        <v>235</v>
      </c>
      <c r="J54" s="96" t="s">
        <v>358</v>
      </c>
      <c r="K54" s="96"/>
      <c r="L54" s="96"/>
      <c r="M54" s="96"/>
      <c r="N54" s="96" t="s">
        <v>359</v>
      </c>
      <c r="O54" s="96" t="s">
        <v>0</v>
      </c>
      <c r="P54" s="96" t="s">
        <v>360</v>
      </c>
      <c r="Q54" s="96" t="s">
        <v>130</v>
      </c>
      <c r="R54" s="96" t="s">
        <v>361</v>
      </c>
      <c r="S54" s="141"/>
      <c r="T54" s="141"/>
      <c r="U54" s="142"/>
      <c r="V54" s="142"/>
      <c r="W54" s="142"/>
      <c r="X54" s="142"/>
      <c r="Y54" s="142"/>
      <c r="Z54" s="142"/>
      <c r="AA54" s="142"/>
      <c r="AB54" s="142"/>
      <c r="AC54" s="142"/>
      <c r="AD54" s="142"/>
      <c r="AE54" s="142"/>
      <c r="AF54" s="142"/>
      <c r="AG54" s="142"/>
      <c r="AH54" s="142"/>
      <c r="AI54" s="142"/>
      <c r="AJ54" s="142"/>
    </row>
    <row r="55">
      <c r="A55" s="94">
        <v>43986.0</v>
      </c>
      <c r="B55" s="96" t="s">
        <v>362</v>
      </c>
      <c r="C55" s="96"/>
      <c r="D55" s="96"/>
      <c r="E55" s="96">
        <v>45.0</v>
      </c>
      <c r="F55" s="96"/>
      <c r="G55" s="96" t="s">
        <v>131</v>
      </c>
      <c r="H55" s="96" t="s">
        <v>363</v>
      </c>
      <c r="I55" s="96" t="s">
        <v>235</v>
      </c>
      <c r="J55" s="96" t="s">
        <v>364</v>
      </c>
      <c r="K55" s="96"/>
      <c r="L55" s="96"/>
      <c r="M55" s="96"/>
      <c r="N55" s="96" t="s">
        <v>365</v>
      </c>
      <c r="O55" s="96" t="s">
        <v>366</v>
      </c>
      <c r="P55" s="52" t="s">
        <v>135</v>
      </c>
      <c r="Q55" s="52" t="s">
        <v>130</v>
      </c>
      <c r="R55" s="96" t="s">
        <v>367</v>
      </c>
      <c r="S55" s="96" t="s">
        <v>126</v>
      </c>
      <c r="T55" s="141"/>
      <c r="U55" s="142"/>
      <c r="V55" s="142"/>
      <c r="W55" s="142"/>
      <c r="X55" s="142"/>
      <c r="Y55" s="142"/>
      <c r="Z55" s="142"/>
      <c r="AA55" s="142"/>
      <c r="AB55" s="142"/>
      <c r="AC55" s="142"/>
      <c r="AD55" s="142"/>
      <c r="AE55" s="142"/>
      <c r="AF55" s="142"/>
      <c r="AG55" s="142"/>
      <c r="AH55" s="142"/>
      <c r="AI55" s="142"/>
      <c r="AJ55" s="142"/>
    </row>
    <row r="56">
      <c r="A56" s="143">
        <v>43986.0</v>
      </c>
      <c r="B56" s="144" t="s">
        <v>368</v>
      </c>
      <c r="C56" s="144"/>
      <c r="D56" s="144"/>
      <c r="E56" s="144">
        <v>45.0</v>
      </c>
      <c r="F56" s="52"/>
      <c r="G56" s="52" t="s">
        <v>131</v>
      </c>
      <c r="H56" s="144" t="s">
        <v>369</v>
      </c>
      <c r="I56" s="144" t="s">
        <v>235</v>
      </c>
      <c r="J56" s="145" t="s">
        <v>358</v>
      </c>
      <c r="K56" s="145"/>
      <c r="L56" s="145"/>
      <c r="M56" s="145"/>
      <c r="N56" s="145" t="s">
        <v>370</v>
      </c>
      <c r="O56" s="144" t="s">
        <v>371</v>
      </c>
      <c r="P56" s="52" t="s">
        <v>135</v>
      </c>
      <c r="Q56" s="52" t="s">
        <v>130</v>
      </c>
      <c r="R56" s="144" t="s">
        <v>372</v>
      </c>
      <c r="S56" s="144" t="s">
        <v>126</v>
      </c>
      <c r="T56" s="146"/>
      <c r="U56" s="147"/>
      <c r="V56" s="147"/>
      <c r="W56" s="147"/>
      <c r="X56" s="147"/>
      <c r="Y56" s="147"/>
      <c r="Z56" s="147"/>
      <c r="AA56" s="147"/>
      <c r="AB56" s="147"/>
      <c r="AC56" s="147"/>
      <c r="AD56" s="147"/>
      <c r="AE56" s="147"/>
      <c r="AF56" s="147"/>
      <c r="AG56" s="147"/>
      <c r="AH56" s="147"/>
      <c r="AI56" s="147"/>
      <c r="AJ56" s="147"/>
    </row>
    <row r="57">
      <c r="A57" s="148">
        <v>43987.0</v>
      </c>
      <c r="B57" s="149" t="s">
        <v>373</v>
      </c>
      <c r="C57" s="149"/>
      <c r="D57" s="149"/>
      <c r="E57" s="52" t="s">
        <v>130</v>
      </c>
      <c r="F57" s="52"/>
      <c r="G57" s="52" t="s">
        <v>131</v>
      </c>
      <c r="H57" s="149" t="s">
        <v>374</v>
      </c>
      <c r="I57" s="149" t="s">
        <v>235</v>
      </c>
      <c r="J57" s="52" t="s">
        <v>147</v>
      </c>
      <c r="K57" s="52"/>
      <c r="L57" s="52"/>
      <c r="M57" s="52"/>
      <c r="N57" s="52" t="s">
        <v>130</v>
      </c>
      <c r="O57" s="149" t="s">
        <v>375</v>
      </c>
      <c r="P57" s="86" t="s">
        <v>135</v>
      </c>
      <c r="Q57" s="52" t="s">
        <v>130</v>
      </c>
      <c r="R57" s="149" t="s">
        <v>376</v>
      </c>
      <c r="S57" s="150"/>
      <c r="T57" s="150"/>
      <c r="U57" s="151"/>
      <c r="V57" s="151"/>
      <c r="W57" s="151"/>
      <c r="X57" s="151"/>
      <c r="Y57" s="151"/>
      <c r="Z57" s="151"/>
      <c r="AA57" s="151"/>
      <c r="AB57" s="151"/>
      <c r="AC57" s="151"/>
      <c r="AD57" s="151"/>
      <c r="AE57" s="151"/>
      <c r="AF57" s="151"/>
      <c r="AG57" s="151"/>
      <c r="AH57" s="151"/>
      <c r="AI57" s="151"/>
      <c r="AJ57" s="151"/>
    </row>
    <row r="58">
      <c r="A58" s="143">
        <v>43987.0</v>
      </c>
      <c r="B58" s="144" t="s">
        <v>377</v>
      </c>
      <c r="C58" s="144"/>
      <c r="D58" s="144"/>
      <c r="E58" s="52" t="s">
        <v>130</v>
      </c>
      <c r="F58" s="52"/>
      <c r="G58" s="52" t="s">
        <v>131</v>
      </c>
      <c r="H58" s="96" t="s">
        <v>363</v>
      </c>
      <c r="I58" s="144" t="s">
        <v>235</v>
      </c>
      <c r="J58" s="52" t="s">
        <v>185</v>
      </c>
      <c r="K58" s="52"/>
      <c r="L58" s="52"/>
      <c r="M58" s="52"/>
      <c r="N58" s="52" t="s">
        <v>130</v>
      </c>
      <c r="O58" s="144" t="s">
        <v>378</v>
      </c>
      <c r="P58" s="86" t="s">
        <v>135</v>
      </c>
      <c r="Q58" s="52" t="s">
        <v>130</v>
      </c>
      <c r="R58" s="152" t="s">
        <v>379</v>
      </c>
      <c r="S58" s="146"/>
      <c r="T58" s="146"/>
      <c r="U58" s="147"/>
      <c r="V58" s="147"/>
      <c r="W58" s="147"/>
      <c r="X58" s="147"/>
      <c r="Y58" s="147"/>
      <c r="Z58" s="147"/>
      <c r="AA58" s="147"/>
      <c r="AB58" s="147"/>
      <c r="AC58" s="147"/>
      <c r="AD58" s="147"/>
      <c r="AE58" s="147"/>
      <c r="AF58" s="147"/>
      <c r="AG58" s="147"/>
      <c r="AH58" s="147"/>
      <c r="AI58" s="147"/>
      <c r="AJ58" s="147"/>
    </row>
    <row r="59">
      <c r="A59" s="143">
        <v>44020.0</v>
      </c>
      <c r="B59" s="144" t="s">
        <v>380</v>
      </c>
      <c r="C59" s="144"/>
      <c r="D59" s="144"/>
      <c r="E59" s="52" t="s">
        <v>130</v>
      </c>
      <c r="F59" s="52"/>
      <c r="G59" s="52" t="s">
        <v>131</v>
      </c>
      <c r="H59" s="144" t="s">
        <v>381</v>
      </c>
      <c r="I59" s="144" t="s">
        <v>235</v>
      </c>
      <c r="J59" s="52" t="s">
        <v>185</v>
      </c>
      <c r="K59" s="52"/>
      <c r="L59" s="52"/>
      <c r="M59" s="52"/>
      <c r="N59" s="52" t="s">
        <v>130</v>
      </c>
      <c r="O59" s="144" t="s">
        <v>382</v>
      </c>
      <c r="P59" s="86" t="s">
        <v>135</v>
      </c>
      <c r="Q59" s="52" t="s">
        <v>130</v>
      </c>
      <c r="R59" s="144" t="s">
        <v>383</v>
      </c>
      <c r="S59" s="146"/>
      <c r="T59" s="146"/>
      <c r="U59" s="147"/>
      <c r="V59" s="147"/>
      <c r="W59" s="147"/>
      <c r="X59" s="147"/>
      <c r="Y59" s="147"/>
      <c r="Z59" s="147"/>
      <c r="AA59" s="147"/>
      <c r="AB59" s="147"/>
      <c r="AC59" s="147"/>
      <c r="AD59" s="147"/>
      <c r="AE59" s="147"/>
      <c r="AF59" s="147"/>
      <c r="AG59" s="147"/>
      <c r="AH59" s="147"/>
      <c r="AI59" s="147"/>
      <c r="AJ59" s="147"/>
    </row>
    <row r="60">
      <c r="A60" s="148">
        <v>43987.0</v>
      </c>
      <c r="B60" s="149" t="s">
        <v>384</v>
      </c>
      <c r="C60" s="149"/>
      <c r="D60" s="149"/>
      <c r="E60" s="52" t="s">
        <v>130</v>
      </c>
      <c r="F60" s="52"/>
      <c r="G60" s="52" t="s">
        <v>131</v>
      </c>
      <c r="H60" s="149" t="s">
        <v>385</v>
      </c>
      <c r="I60" s="149" t="s">
        <v>235</v>
      </c>
      <c r="J60" s="52" t="s">
        <v>130</v>
      </c>
      <c r="K60" s="52"/>
      <c r="L60" s="52"/>
      <c r="M60" s="52"/>
      <c r="N60" s="52" t="s">
        <v>130</v>
      </c>
      <c r="O60" s="150"/>
      <c r="P60" s="149" t="s">
        <v>135</v>
      </c>
      <c r="Q60" s="52" t="s">
        <v>130</v>
      </c>
      <c r="R60" s="150"/>
      <c r="S60" s="150"/>
      <c r="T60" s="150"/>
      <c r="U60" s="151"/>
      <c r="V60" s="151"/>
      <c r="W60" s="151"/>
      <c r="X60" s="151"/>
      <c r="Y60" s="151"/>
      <c r="Z60" s="151"/>
      <c r="AA60" s="151"/>
      <c r="AB60" s="151"/>
      <c r="AC60" s="151"/>
      <c r="AD60" s="151"/>
      <c r="AE60" s="151"/>
      <c r="AF60" s="151"/>
      <c r="AG60" s="151"/>
      <c r="AH60" s="151"/>
      <c r="AI60" s="151"/>
      <c r="AJ60" s="151"/>
    </row>
    <row r="61">
      <c r="A61" s="143">
        <v>43987.0</v>
      </c>
      <c r="B61" s="144" t="s">
        <v>386</v>
      </c>
      <c r="C61" s="144"/>
      <c r="D61" s="144"/>
      <c r="E61" s="144">
        <v>26.0</v>
      </c>
      <c r="F61" s="52"/>
      <c r="G61" s="52" t="s">
        <v>131</v>
      </c>
      <c r="H61" s="144" t="s">
        <v>387</v>
      </c>
      <c r="I61" s="144" t="s">
        <v>235</v>
      </c>
      <c r="J61" s="144" t="s">
        <v>139</v>
      </c>
      <c r="K61" s="144"/>
      <c r="L61" s="144"/>
      <c r="M61" s="144"/>
      <c r="N61" s="144" t="s">
        <v>388</v>
      </c>
      <c r="O61" s="144" t="s">
        <v>389</v>
      </c>
      <c r="P61" s="144" t="s">
        <v>135</v>
      </c>
      <c r="Q61" s="52" t="s">
        <v>130</v>
      </c>
      <c r="R61" s="144" t="s">
        <v>390</v>
      </c>
      <c r="S61" s="144" t="s">
        <v>126</v>
      </c>
      <c r="T61" s="146"/>
      <c r="U61" s="147"/>
      <c r="V61" s="147"/>
      <c r="W61" s="147"/>
      <c r="X61" s="147"/>
      <c r="Y61" s="147"/>
      <c r="Z61" s="147"/>
      <c r="AA61" s="147"/>
      <c r="AB61" s="147"/>
      <c r="AC61" s="147"/>
      <c r="AD61" s="147"/>
      <c r="AE61" s="147"/>
      <c r="AF61" s="147"/>
      <c r="AG61" s="147"/>
      <c r="AH61" s="147"/>
      <c r="AI61" s="147"/>
      <c r="AJ61" s="147"/>
    </row>
    <row r="62">
      <c r="A62" s="153">
        <v>43987.0</v>
      </c>
      <c r="B62" s="154" t="s">
        <v>391</v>
      </c>
      <c r="C62" s="154"/>
      <c r="D62" s="154"/>
      <c r="E62" s="62" t="s">
        <v>130</v>
      </c>
      <c r="F62" s="62"/>
      <c r="G62" s="62" t="s">
        <v>131</v>
      </c>
      <c r="H62" s="154" t="s">
        <v>392</v>
      </c>
      <c r="I62" s="154" t="s">
        <v>235</v>
      </c>
      <c r="J62" s="62" t="s">
        <v>393</v>
      </c>
      <c r="K62" s="62"/>
      <c r="L62" s="62"/>
      <c r="M62" s="62"/>
      <c r="N62" s="62" t="s">
        <v>130</v>
      </c>
      <c r="O62" s="154" t="s">
        <v>394</v>
      </c>
      <c r="P62" s="154" t="s">
        <v>135</v>
      </c>
      <c r="Q62" s="62" t="s">
        <v>130</v>
      </c>
      <c r="R62" s="155" t="s">
        <v>46</v>
      </c>
      <c r="S62" s="156"/>
      <c r="T62" s="156"/>
      <c r="U62" s="157"/>
      <c r="V62" s="157"/>
      <c r="W62" s="157"/>
      <c r="X62" s="157"/>
      <c r="Y62" s="157"/>
      <c r="Z62" s="157"/>
      <c r="AA62" s="157"/>
      <c r="AB62" s="157"/>
      <c r="AC62" s="157"/>
      <c r="AD62" s="157"/>
      <c r="AE62" s="157"/>
      <c r="AF62" s="157"/>
      <c r="AG62" s="157"/>
      <c r="AH62" s="157"/>
      <c r="AI62" s="157"/>
      <c r="AJ62" s="157"/>
    </row>
    <row r="63">
      <c r="A63" s="143">
        <v>44398.0</v>
      </c>
      <c r="B63" s="144" t="s">
        <v>395</v>
      </c>
      <c r="C63" s="144"/>
      <c r="D63" s="144"/>
      <c r="E63" s="52" t="s">
        <v>130</v>
      </c>
      <c r="F63" s="52"/>
      <c r="G63" s="52" t="s">
        <v>131</v>
      </c>
      <c r="H63" s="52" t="s">
        <v>170</v>
      </c>
      <c r="I63" s="144" t="s">
        <v>235</v>
      </c>
      <c r="J63" s="52" t="s">
        <v>287</v>
      </c>
      <c r="K63" s="52"/>
      <c r="L63" s="52"/>
      <c r="M63" s="52"/>
      <c r="N63" s="52" t="s">
        <v>130</v>
      </c>
      <c r="O63" s="144" t="s">
        <v>396</v>
      </c>
      <c r="P63" s="144" t="s">
        <v>135</v>
      </c>
      <c r="Q63" s="52" t="s">
        <v>130</v>
      </c>
      <c r="R63" s="144" t="s">
        <v>397</v>
      </c>
      <c r="S63" s="146"/>
      <c r="T63" s="146"/>
      <c r="U63" s="147"/>
      <c r="V63" s="147"/>
      <c r="W63" s="147"/>
      <c r="X63" s="147"/>
      <c r="Y63" s="147"/>
      <c r="Z63" s="147"/>
      <c r="AA63" s="147"/>
      <c r="AB63" s="147"/>
      <c r="AC63" s="147"/>
      <c r="AD63" s="147"/>
      <c r="AE63" s="147"/>
      <c r="AF63" s="147"/>
      <c r="AG63" s="147"/>
      <c r="AH63" s="147"/>
      <c r="AI63" s="147"/>
      <c r="AJ63" s="147"/>
    </row>
    <row r="64">
      <c r="A64" s="143">
        <v>43987.0</v>
      </c>
      <c r="B64" s="144" t="s">
        <v>398</v>
      </c>
      <c r="C64" s="144"/>
      <c r="D64" s="144"/>
      <c r="E64" s="52" t="s">
        <v>130</v>
      </c>
      <c r="F64" s="52"/>
      <c r="G64" s="52" t="s">
        <v>131</v>
      </c>
      <c r="H64" s="144" t="s">
        <v>399</v>
      </c>
      <c r="I64" s="144" t="s">
        <v>235</v>
      </c>
      <c r="J64" s="52" t="s">
        <v>123</v>
      </c>
      <c r="K64" s="52"/>
      <c r="L64" s="52"/>
      <c r="M64" s="52"/>
      <c r="N64" s="52" t="s">
        <v>130</v>
      </c>
      <c r="O64" s="144" t="s">
        <v>400</v>
      </c>
      <c r="P64" s="144" t="s">
        <v>135</v>
      </c>
      <c r="Q64" s="52" t="s">
        <v>130</v>
      </c>
      <c r="R64" s="144" t="s">
        <v>131</v>
      </c>
      <c r="S64" s="146"/>
      <c r="T64" s="146"/>
      <c r="U64" s="147"/>
      <c r="V64" s="147"/>
      <c r="W64" s="147"/>
      <c r="X64" s="147"/>
      <c r="Y64" s="147"/>
      <c r="Z64" s="147"/>
      <c r="AA64" s="147"/>
      <c r="AB64" s="147"/>
      <c r="AC64" s="147"/>
      <c r="AD64" s="147"/>
      <c r="AE64" s="147"/>
      <c r="AF64" s="147"/>
      <c r="AG64" s="147"/>
      <c r="AH64" s="147"/>
      <c r="AI64" s="147"/>
      <c r="AJ64" s="147"/>
    </row>
    <row r="65">
      <c r="A65" s="143">
        <v>43992.0</v>
      </c>
      <c r="B65" s="144" t="s">
        <v>401</v>
      </c>
      <c r="C65" s="127"/>
      <c r="D65" s="127"/>
      <c r="E65" s="144">
        <v>39.0</v>
      </c>
      <c r="F65" s="52"/>
      <c r="G65" s="52" t="s">
        <v>131</v>
      </c>
      <c r="H65" s="127" t="s">
        <v>142</v>
      </c>
      <c r="I65" s="144" t="s">
        <v>235</v>
      </c>
      <c r="J65" s="144" t="s">
        <v>201</v>
      </c>
      <c r="K65" s="144"/>
      <c r="L65" s="144"/>
      <c r="M65" s="144"/>
      <c r="N65" s="144" t="s">
        <v>402</v>
      </c>
      <c r="O65" s="158" t="s">
        <v>403</v>
      </c>
      <c r="P65" s="144" t="s">
        <v>126</v>
      </c>
      <c r="Q65" s="52" t="s">
        <v>135</v>
      </c>
      <c r="R65" s="144" t="s">
        <v>404</v>
      </c>
      <c r="S65" s="144" t="s">
        <v>126</v>
      </c>
      <c r="T65" s="146"/>
      <c r="U65" s="147"/>
      <c r="V65" s="147"/>
      <c r="W65" s="147"/>
      <c r="X65" s="147"/>
      <c r="Y65" s="147"/>
      <c r="Z65" s="147"/>
      <c r="AA65" s="147"/>
      <c r="AB65" s="147"/>
      <c r="AC65" s="147"/>
      <c r="AD65" s="147"/>
      <c r="AE65" s="147"/>
      <c r="AF65" s="147"/>
      <c r="AG65" s="147"/>
      <c r="AH65" s="147"/>
      <c r="AI65" s="147"/>
      <c r="AJ65" s="147"/>
    </row>
    <row r="66">
      <c r="A66" s="159">
        <v>43987.0</v>
      </c>
      <c r="B66" s="160" t="s">
        <v>405</v>
      </c>
      <c r="C66" s="160"/>
      <c r="D66" s="160"/>
      <c r="E66" s="160">
        <v>27.0</v>
      </c>
      <c r="F66" s="161"/>
      <c r="G66" s="161" t="s">
        <v>131</v>
      </c>
      <c r="H66" s="160" t="s">
        <v>406</v>
      </c>
      <c r="I66" s="160" t="s">
        <v>235</v>
      </c>
      <c r="J66" s="21" t="s">
        <v>123</v>
      </c>
      <c r="K66" s="21"/>
      <c r="L66" s="21"/>
      <c r="M66" s="21"/>
      <c r="N66" s="21" t="s">
        <v>130</v>
      </c>
      <c r="O66" s="162" t="s">
        <v>407</v>
      </c>
      <c r="P66" s="21" t="s">
        <v>135</v>
      </c>
      <c r="Q66" s="21" t="s">
        <v>130</v>
      </c>
      <c r="R66" s="160" t="s">
        <v>408</v>
      </c>
      <c r="S66" s="160" t="s">
        <v>126</v>
      </c>
      <c r="T66" s="163"/>
      <c r="U66" s="164"/>
      <c r="V66" s="164"/>
      <c r="W66" s="164"/>
      <c r="X66" s="164"/>
      <c r="Y66" s="164"/>
      <c r="Z66" s="164"/>
      <c r="AA66" s="164"/>
      <c r="AB66" s="164"/>
      <c r="AC66" s="164"/>
      <c r="AD66" s="164"/>
      <c r="AE66" s="164"/>
      <c r="AF66" s="164"/>
      <c r="AG66" s="164"/>
      <c r="AH66" s="164"/>
      <c r="AI66" s="164"/>
      <c r="AJ66" s="164"/>
    </row>
    <row r="67">
      <c r="A67" s="165">
        <v>44398.0</v>
      </c>
      <c r="B67" s="166" t="s">
        <v>409</v>
      </c>
      <c r="C67" s="167"/>
      <c r="D67" s="167"/>
      <c r="E67" s="167">
        <v>27.0</v>
      </c>
      <c r="F67" s="21"/>
      <c r="G67" s="21" t="s">
        <v>131</v>
      </c>
      <c r="H67" s="21" t="s">
        <v>170</v>
      </c>
      <c r="I67" s="167" t="s">
        <v>235</v>
      </c>
      <c r="J67" s="168" t="s">
        <v>177</v>
      </c>
      <c r="K67" s="168"/>
      <c r="L67" s="168"/>
      <c r="M67" s="168"/>
      <c r="N67" s="168" t="s">
        <v>308</v>
      </c>
      <c r="O67" s="167" t="s">
        <v>410</v>
      </c>
      <c r="P67" s="21" t="s">
        <v>135</v>
      </c>
      <c r="Q67" s="21" t="s">
        <v>130</v>
      </c>
      <c r="R67" s="167" t="s">
        <v>411</v>
      </c>
      <c r="S67" s="167" t="s">
        <v>126</v>
      </c>
      <c r="T67" s="169"/>
      <c r="U67" s="170"/>
      <c r="V67" s="170"/>
      <c r="W67" s="170"/>
      <c r="X67" s="170"/>
      <c r="Y67" s="170"/>
      <c r="Z67" s="170"/>
      <c r="AA67" s="170"/>
      <c r="AB67" s="170"/>
      <c r="AC67" s="170"/>
      <c r="AD67" s="170"/>
      <c r="AE67" s="170"/>
      <c r="AF67" s="170"/>
      <c r="AG67" s="170"/>
      <c r="AH67" s="170"/>
      <c r="AI67" s="170"/>
      <c r="AJ67" s="170"/>
    </row>
    <row r="68">
      <c r="A68" s="114">
        <v>44155.0</v>
      </c>
      <c r="B68" s="115" t="s">
        <v>412</v>
      </c>
      <c r="C68" s="115"/>
      <c r="D68" s="115"/>
      <c r="E68" s="115">
        <v>31.0</v>
      </c>
      <c r="F68" s="52"/>
      <c r="G68" s="52" t="s">
        <v>131</v>
      </c>
      <c r="H68" s="115" t="s">
        <v>413</v>
      </c>
      <c r="I68" s="115" t="s">
        <v>414</v>
      </c>
      <c r="J68" s="115" t="s">
        <v>415</v>
      </c>
      <c r="K68" s="115"/>
      <c r="L68" s="115"/>
      <c r="M68" s="115"/>
      <c r="N68" s="115" t="s">
        <v>416</v>
      </c>
      <c r="O68" s="115" t="s">
        <v>417</v>
      </c>
      <c r="P68" s="115" t="s">
        <v>135</v>
      </c>
      <c r="Q68" s="52" t="s">
        <v>130</v>
      </c>
      <c r="R68" s="171" t="s">
        <v>418</v>
      </c>
      <c r="S68" s="115" t="s">
        <v>126</v>
      </c>
      <c r="T68" s="172"/>
      <c r="U68" s="173"/>
      <c r="V68" s="173"/>
      <c r="W68" s="173"/>
      <c r="X68" s="173"/>
      <c r="Y68" s="173"/>
      <c r="Z68" s="173"/>
      <c r="AA68" s="173"/>
      <c r="AB68" s="173"/>
      <c r="AC68" s="173"/>
      <c r="AD68" s="173"/>
      <c r="AE68" s="173"/>
      <c r="AF68" s="173"/>
      <c r="AG68" s="173"/>
      <c r="AH68" s="173"/>
      <c r="AI68" s="173"/>
      <c r="AJ68" s="173"/>
    </row>
    <row r="69">
      <c r="A69" s="94">
        <v>43990.0</v>
      </c>
      <c r="B69" s="96" t="s">
        <v>419</v>
      </c>
      <c r="C69" s="141"/>
      <c r="D69" s="141"/>
      <c r="E69" s="52" t="s">
        <v>130</v>
      </c>
      <c r="F69" s="52"/>
      <c r="G69" s="52" t="s">
        <v>131</v>
      </c>
      <c r="H69" s="52" t="s">
        <v>142</v>
      </c>
      <c r="I69" s="96" t="s">
        <v>235</v>
      </c>
      <c r="J69" s="52" t="s">
        <v>130</v>
      </c>
      <c r="K69" s="52"/>
      <c r="L69" s="52"/>
      <c r="M69" s="52"/>
      <c r="N69" s="52" t="s">
        <v>130</v>
      </c>
      <c r="O69" s="141"/>
      <c r="P69" s="96" t="s">
        <v>135</v>
      </c>
      <c r="Q69" s="52" t="s">
        <v>130</v>
      </c>
      <c r="R69" s="149" t="s">
        <v>420</v>
      </c>
      <c r="S69" s="141"/>
      <c r="T69" s="141"/>
      <c r="U69" s="142"/>
      <c r="V69" s="142"/>
      <c r="W69" s="142"/>
      <c r="X69" s="142"/>
      <c r="Y69" s="142"/>
      <c r="Z69" s="142"/>
      <c r="AA69" s="142"/>
      <c r="AB69" s="142"/>
      <c r="AC69" s="142"/>
      <c r="AD69" s="142"/>
      <c r="AE69" s="142"/>
      <c r="AF69" s="142"/>
      <c r="AG69" s="142"/>
      <c r="AH69" s="142"/>
      <c r="AI69" s="142"/>
      <c r="AJ69" s="142"/>
    </row>
    <row r="70">
      <c r="A70" s="94">
        <v>44034.0</v>
      </c>
      <c r="B70" s="96" t="s">
        <v>421</v>
      </c>
      <c r="C70" s="96"/>
      <c r="D70" s="96"/>
      <c r="E70" s="52" t="s">
        <v>130</v>
      </c>
      <c r="F70" s="52"/>
      <c r="G70" s="52" t="s">
        <v>131</v>
      </c>
      <c r="H70" s="96" t="s">
        <v>422</v>
      </c>
      <c r="I70" s="96" t="s">
        <v>235</v>
      </c>
      <c r="J70" s="52"/>
      <c r="K70" s="52"/>
      <c r="L70" s="52"/>
      <c r="M70" s="52"/>
      <c r="N70" s="52" t="s">
        <v>130</v>
      </c>
      <c r="O70" s="96" t="s">
        <v>423</v>
      </c>
      <c r="P70" s="86" t="s">
        <v>135</v>
      </c>
      <c r="Q70" s="52" t="s">
        <v>130</v>
      </c>
      <c r="R70" s="149" t="s">
        <v>424</v>
      </c>
      <c r="S70" s="141"/>
      <c r="T70" s="141"/>
      <c r="U70" s="142"/>
      <c r="V70" s="142"/>
      <c r="W70" s="142"/>
      <c r="X70" s="142"/>
      <c r="Y70" s="142"/>
      <c r="Z70" s="142"/>
      <c r="AA70" s="142"/>
      <c r="AB70" s="142"/>
      <c r="AC70" s="142"/>
      <c r="AD70" s="142"/>
      <c r="AE70" s="142"/>
      <c r="AF70" s="142"/>
      <c r="AG70" s="142"/>
      <c r="AH70" s="142"/>
      <c r="AI70" s="142"/>
      <c r="AJ70" s="142"/>
    </row>
    <row r="71">
      <c r="A71" s="174">
        <v>43990.0</v>
      </c>
      <c r="B71" s="175" t="s">
        <v>425</v>
      </c>
      <c r="C71" s="175"/>
      <c r="D71" s="175"/>
      <c r="E71" s="66" t="s">
        <v>130</v>
      </c>
      <c r="F71" s="66"/>
      <c r="G71" s="66" t="s">
        <v>131</v>
      </c>
      <c r="H71" s="175" t="s">
        <v>426</v>
      </c>
      <c r="I71" s="175" t="s">
        <v>235</v>
      </c>
      <c r="J71" s="175"/>
      <c r="K71" s="175"/>
      <c r="L71" s="175"/>
      <c r="M71" s="175"/>
      <c r="N71" s="175" t="s">
        <v>329</v>
      </c>
      <c r="O71" s="175" t="s">
        <v>427</v>
      </c>
      <c r="P71" s="175" t="s">
        <v>126</v>
      </c>
      <c r="Q71" s="175" t="s">
        <v>135</v>
      </c>
      <c r="R71" s="176" t="s">
        <v>428</v>
      </c>
      <c r="S71" s="175" t="s">
        <v>126</v>
      </c>
      <c r="T71" s="177"/>
      <c r="U71" s="178"/>
      <c r="V71" s="178"/>
      <c r="W71" s="178"/>
      <c r="X71" s="178"/>
      <c r="Y71" s="178"/>
      <c r="Z71" s="178"/>
      <c r="AA71" s="178"/>
      <c r="AB71" s="178"/>
      <c r="AC71" s="178"/>
      <c r="AD71" s="178"/>
      <c r="AE71" s="178"/>
      <c r="AF71" s="178"/>
      <c r="AG71" s="178"/>
      <c r="AH71" s="178"/>
      <c r="AI71" s="178"/>
      <c r="AJ71" s="178"/>
    </row>
    <row r="72">
      <c r="A72" s="98">
        <v>44048.0</v>
      </c>
      <c r="B72" s="93" t="s">
        <v>429</v>
      </c>
      <c r="C72" s="93"/>
      <c r="D72" s="93"/>
      <c r="E72" s="52" t="s">
        <v>130</v>
      </c>
      <c r="F72" s="52"/>
      <c r="G72" s="52" t="s">
        <v>131</v>
      </c>
      <c r="H72" s="93" t="s">
        <v>430</v>
      </c>
      <c r="I72" s="93" t="s">
        <v>235</v>
      </c>
      <c r="J72" s="52"/>
      <c r="K72" s="52"/>
      <c r="L72" s="52"/>
      <c r="M72" s="52"/>
      <c r="N72" s="52" t="s">
        <v>130</v>
      </c>
      <c r="O72" s="93" t="s">
        <v>431</v>
      </c>
      <c r="P72" s="86" t="s">
        <v>135</v>
      </c>
      <c r="Q72" s="52" t="s">
        <v>130</v>
      </c>
      <c r="R72" s="93" t="s">
        <v>432</v>
      </c>
      <c r="S72" s="88"/>
      <c r="T72" s="88"/>
      <c r="U72" s="142"/>
      <c r="V72" s="142"/>
      <c r="W72" s="142"/>
      <c r="X72" s="142"/>
      <c r="Y72" s="142"/>
      <c r="Z72" s="142"/>
      <c r="AA72" s="142"/>
      <c r="AB72" s="142"/>
      <c r="AC72" s="142"/>
      <c r="AD72" s="142"/>
      <c r="AE72" s="142"/>
      <c r="AF72" s="142"/>
      <c r="AG72" s="142"/>
      <c r="AH72" s="142"/>
      <c r="AI72" s="142"/>
      <c r="AJ72" s="142"/>
    </row>
    <row r="73">
      <c r="A73" s="94">
        <v>43990.0</v>
      </c>
      <c r="B73" s="96" t="s">
        <v>433</v>
      </c>
      <c r="C73" s="96"/>
      <c r="D73" s="96"/>
      <c r="E73" s="52" t="s">
        <v>130</v>
      </c>
      <c r="F73" s="52"/>
      <c r="G73" s="52" t="s">
        <v>131</v>
      </c>
      <c r="H73" s="96" t="s">
        <v>434</v>
      </c>
      <c r="I73" s="96" t="s">
        <v>235</v>
      </c>
      <c r="J73" s="52"/>
      <c r="K73" s="52"/>
      <c r="L73" s="52"/>
      <c r="M73" s="52"/>
      <c r="N73" s="52" t="s">
        <v>130</v>
      </c>
      <c r="O73" s="96" t="s">
        <v>435</v>
      </c>
      <c r="P73" s="86" t="s">
        <v>135</v>
      </c>
      <c r="Q73" s="52" t="s">
        <v>130</v>
      </c>
      <c r="R73" s="96" t="s">
        <v>436</v>
      </c>
      <c r="S73" s="141"/>
      <c r="T73" s="141"/>
      <c r="U73" s="142"/>
      <c r="V73" s="142"/>
      <c r="W73" s="142"/>
      <c r="X73" s="142"/>
      <c r="Y73" s="142"/>
      <c r="Z73" s="142"/>
      <c r="AA73" s="142"/>
      <c r="AB73" s="142"/>
      <c r="AC73" s="142"/>
      <c r="AD73" s="142"/>
      <c r="AE73" s="142"/>
      <c r="AF73" s="142"/>
      <c r="AG73" s="142"/>
      <c r="AH73" s="142"/>
      <c r="AI73" s="142"/>
      <c r="AJ73" s="142"/>
    </row>
    <row r="74">
      <c r="A74" s="94">
        <v>44056.0</v>
      </c>
      <c r="B74" s="96" t="s">
        <v>437</v>
      </c>
      <c r="C74" s="96"/>
      <c r="D74" s="96"/>
      <c r="E74" s="52" t="s">
        <v>130</v>
      </c>
      <c r="F74" s="52"/>
      <c r="G74" s="52" t="s">
        <v>131</v>
      </c>
      <c r="H74" s="96" t="s">
        <v>438</v>
      </c>
      <c r="I74" s="96" t="s">
        <v>235</v>
      </c>
      <c r="J74" s="52"/>
      <c r="K74" s="52"/>
      <c r="L74" s="52"/>
      <c r="M74" s="52"/>
      <c r="N74" s="52" t="s">
        <v>130</v>
      </c>
      <c r="O74" s="96" t="s">
        <v>439</v>
      </c>
      <c r="P74" s="86" t="s">
        <v>135</v>
      </c>
      <c r="Q74" s="52" t="s">
        <v>130</v>
      </c>
      <c r="R74" s="96" t="s">
        <v>440</v>
      </c>
      <c r="S74" s="141"/>
      <c r="T74" s="141"/>
      <c r="U74" s="142"/>
      <c r="V74" s="142"/>
      <c r="W74" s="142"/>
      <c r="X74" s="142"/>
      <c r="Y74" s="142"/>
      <c r="Z74" s="142"/>
      <c r="AA74" s="142"/>
      <c r="AB74" s="142"/>
      <c r="AC74" s="142"/>
      <c r="AD74" s="142"/>
      <c r="AE74" s="142"/>
      <c r="AF74" s="142"/>
      <c r="AG74" s="142"/>
      <c r="AH74" s="142"/>
      <c r="AI74" s="142"/>
      <c r="AJ74" s="142"/>
    </row>
    <row r="75">
      <c r="A75" s="179">
        <v>43999.0</v>
      </c>
      <c r="B75" s="180" t="s">
        <v>441</v>
      </c>
      <c r="C75" s="180"/>
      <c r="D75" s="180"/>
      <c r="E75" s="66" t="s">
        <v>130</v>
      </c>
      <c r="F75" s="66"/>
      <c r="G75" s="66" t="s">
        <v>131</v>
      </c>
      <c r="H75" s="180" t="s">
        <v>442</v>
      </c>
      <c r="I75" s="180" t="s">
        <v>235</v>
      </c>
      <c r="J75" s="66"/>
      <c r="K75" s="66"/>
      <c r="L75" s="66"/>
      <c r="M75" s="66"/>
      <c r="N75" s="66" t="s">
        <v>130</v>
      </c>
      <c r="O75" s="180" t="s">
        <v>443</v>
      </c>
      <c r="P75" s="108" t="s">
        <v>135</v>
      </c>
      <c r="Q75" s="66" t="s">
        <v>130</v>
      </c>
      <c r="R75" s="180" t="s">
        <v>444</v>
      </c>
      <c r="S75" s="67"/>
      <c r="T75" s="67"/>
      <c r="U75" s="68"/>
      <c r="V75" s="68"/>
      <c r="W75" s="68"/>
      <c r="X75" s="68"/>
      <c r="Y75" s="68"/>
      <c r="Z75" s="68"/>
      <c r="AA75" s="68"/>
      <c r="AB75" s="68"/>
      <c r="AC75" s="68"/>
      <c r="AD75" s="68"/>
      <c r="AE75" s="68"/>
      <c r="AF75" s="68"/>
      <c r="AG75" s="68"/>
      <c r="AH75" s="68"/>
      <c r="AI75" s="68"/>
      <c r="AJ75" s="68"/>
    </row>
    <row r="76">
      <c r="A76" s="114">
        <v>44146.0</v>
      </c>
      <c r="B76" s="115" t="s">
        <v>445</v>
      </c>
      <c r="C76" s="127"/>
      <c r="D76" s="127"/>
      <c r="E76" s="115">
        <v>25.0</v>
      </c>
      <c r="F76" s="52"/>
      <c r="G76" s="52" t="s">
        <v>131</v>
      </c>
      <c r="H76" s="127" t="s">
        <v>142</v>
      </c>
      <c r="I76" s="115" t="s">
        <v>446</v>
      </c>
      <c r="J76" s="127"/>
      <c r="K76" s="127"/>
      <c r="L76" s="127"/>
      <c r="M76" s="127"/>
      <c r="N76" s="127" t="s">
        <v>308</v>
      </c>
      <c r="O76" s="115"/>
      <c r="P76" s="115" t="s">
        <v>135</v>
      </c>
      <c r="Q76" s="52" t="s">
        <v>130</v>
      </c>
      <c r="R76" s="115" t="s">
        <v>447</v>
      </c>
      <c r="S76" s="115" t="s">
        <v>126</v>
      </c>
      <c r="T76" s="172"/>
      <c r="U76" s="173"/>
      <c r="V76" s="173"/>
      <c r="W76" s="173"/>
      <c r="X76" s="173"/>
      <c r="Y76" s="173"/>
      <c r="Z76" s="173"/>
      <c r="AA76" s="173"/>
      <c r="AB76" s="173"/>
      <c r="AC76" s="173"/>
      <c r="AD76" s="173"/>
      <c r="AE76" s="173"/>
      <c r="AF76" s="173"/>
      <c r="AG76" s="173"/>
      <c r="AH76" s="173"/>
      <c r="AI76" s="173"/>
      <c r="AJ76" s="173"/>
    </row>
    <row r="77">
      <c r="A77" s="65">
        <v>44005.0</v>
      </c>
      <c r="B77" s="66" t="s">
        <v>448</v>
      </c>
      <c r="C77" s="66"/>
      <c r="D77" s="66"/>
      <c r="E77" s="66" t="s">
        <v>130</v>
      </c>
      <c r="F77" s="66"/>
      <c r="G77" s="66" t="s">
        <v>131</v>
      </c>
      <c r="H77" s="66" t="s">
        <v>449</v>
      </c>
      <c r="I77" s="66" t="s">
        <v>235</v>
      </c>
      <c r="J77" s="66"/>
      <c r="K77" s="66"/>
      <c r="L77" s="66"/>
      <c r="M77" s="66"/>
      <c r="N77" s="66" t="s">
        <v>130</v>
      </c>
      <c r="O77" s="66" t="s">
        <v>450</v>
      </c>
      <c r="P77" s="108" t="s">
        <v>135</v>
      </c>
      <c r="Q77" s="66" t="s">
        <v>130</v>
      </c>
      <c r="R77" s="66" t="s">
        <v>451</v>
      </c>
      <c r="S77" s="67"/>
      <c r="T77" s="67"/>
      <c r="U77" s="68"/>
      <c r="V77" s="68"/>
      <c r="W77" s="68"/>
      <c r="X77" s="68"/>
      <c r="Y77" s="68"/>
      <c r="Z77" s="68"/>
      <c r="AA77" s="68"/>
      <c r="AB77" s="68"/>
      <c r="AC77" s="68"/>
      <c r="AD77" s="68"/>
      <c r="AE77" s="68"/>
      <c r="AF77" s="68"/>
      <c r="AG77" s="68"/>
      <c r="AH77" s="68"/>
      <c r="AI77" s="68"/>
      <c r="AJ77" s="68"/>
    </row>
    <row r="78">
      <c r="A78" s="94">
        <v>44005.0</v>
      </c>
      <c r="B78" s="96" t="s">
        <v>452</v>
      </c>
      <c r="C78" s="96"/>
      <c r="D78" s="96"/>
      <c r="E78" s="52" t="s">
        <v>130</v>
      </c>
      <c r="F78" s="52"/>
      <c r="G78" s="52" t="s">
        <v>131</v>
      </c>
      <c r="H78" s="96" t="s">
        <v>453</v>
      </c>
      <c r="I78" s="96" t="s">
        <v>235</v>
      </c>
      <c r="J78" s="52"/>
      <c r="K78" s="52"/>
      <c r="L78" s="52"/>
      <c r="M78" s="52"/>
      <c r="N78" s="52" t="s">
        <v>130</v>
      </c>
      <c r="O78" s="141"/>
      <c r="P78" s="96" t="s">
        <v>135</v>
      </c>
      <c r="Q78" s="52" t="s">
        <v>130</v>
      </c>
      <c r="R78" s="96" t="s">
        <v>454</v>
      </c>
      <c r="S78" s="141"/>
      <c r="T78" s="141"/>
      <c r="U78" s="142"/>
      <c r="V78" s="142"/>
      <c r="W78" s="142"/>
      <c r="X78" s="142"/>
      <c r="Y78" s="142"/>
      <c r="Z78" s="142"/>
      <c r="AA78" s="142"/>
      <c r="AB78" s="142"/>
      <c r="AC78" s="142"/>
      <c r="AD78" s="142"/>
      <c r="AE78" s="142"/>
      <c r="AF78" s="142"/>
      <c r="AG78" s="142"/>
      <c r="AH78" s="142"/>
      <c r="AI78" s="142"/>
      <c r="AJ78" s="142"/>
    </row>
    <row r="79">
      <c r="A79" s="51">
        <v>44005.0</v>
      </c>
      <c r="B79" s="52" t="s">
        <v>455</v>
      </c>
      <c r="C79" s="52"/>
      <c r="D79" s="52"/>
      <c r="E79" s="52" t="s">
        <v>130</v>
      </c>
      <c r="F79" s="52"/>
      <c r="G79" s="52" t="s">
        <v>131</v>
      </c>
      <c r="H79" s="52" t="s">
        <v>456</v>
      </c>
      <c r="I79" s="52" t="s">
        <v>235</v>
      </c>
      <c r="J79" s="52"/>
      <c r="K79" s="52"/>
      <c r="L79" s="52"/>
      <c r="M79" s="52"/>
      <c r="N79" s="52" t="s">
        <v>130</v>
      </c>
      <c r="O79" s="52" t="s">
        <v>457</v>
      </c>
      <c r="P79" s="86" t="s">
        <v>135</v>
      </c>
      <c r="Q79" s="52" t="s">
        <v>130</v>
      </c>
      <c r="R79" s="52" t="s">
        <v>458</v>
      </c>
      <c r="S79" s="54"/>
      <c r="T79" s="54"/>
      <c r="U79" s="55"/>
      <c r="V79" s="55"/>
      <c r="W79" s="55"/>
      <c r="X79" s="55"/>
      <c r="Y79" s="55"/>
      <c r="Z79" s="55"/>
      <c r="AA79" s="55"/>
      <c r="AB79" s="55"/>
      <c r="AC79" s="55"/>
      <c r="AD79" s="55"/>
      <c r="AE79" s="55"/>
      <c r="AF79" s="55"/>
      <c r="AG79" s="55"/>
      <c r="AH79" s="55"/>
      <c r="AI79" s="55"/>
      <c r="AJ79" s="55"/>
    </row>
    <row r="80">
      <c r="A80" s="181">
        <v>44398.0</v>
      </c>
      <c r="B80" s="182" t="s">
        <v>459</v>
      </c>
      <c r="C80" s="183"/>
      <c r="D80" s="183"/>
      <c r="E80" s="21" t="s">
        <v>130</v>
      </c>
      <c r="F80" s="21"/>
      <c r="G80" s="21" t="s">
        <v>131</v>
      </c>
      <c r="H80" s="21" t="s">
        <v>170</v>
      </c>
      <c r="I80" s="183" t="s">
        <v>235</v>
      </c>
      <c r="J80" s="21" t="s">
        <v>147</v>
      </c>
      <c r="K80" s="21"/>
      <c r="L80" s="21"/>
      <c r="M80" s="21"/>
      <c r="N80" s="21" t="s">
        <v>130</v>
      </c>
      <c r="O80" s="183" t="s">
        <v>460</v>
      </c>
      <c r="P80" s="102" t="s">
        <v>135</v>
      </c>
      <c r="Q80" s="21" t="s">
        <v>130</v>
      </c>
      <c r="R80" s="183" t="s">
        <v>461</v>
      </c>
      <c r="S80" s="184"/>
      <c r="T80" s="184"/>
      <c r="U80" s="185"/>
      <c r="V80" s="185"/>
      <c r="W80" s="185"/>
      <c r="X80" s="185"/>
      <c r="Y80" s="185"/>
      <c r="Z80" s="185"/>
      <c r="AA80" s="185"/>
      <c r="AB80" s="185"/>
      <c r="AC80" s="185"/>
      <c r="AD80" s="185"/>
      <c r="AE80" s="185"/>
      <c r="AF80" s="185"/>
      <c r="AG80" s="185"/>
      <c r="AH80" s="185"/>
      <c r="AI80" s="185"/>
      <c r="AJ80" s="185"/>
    </row>
    <row r="81">
      <c r="A81" s="51">
        <v>44398.0</v>
      </c>
      <c r="B81" s="52" t="s">
        <v>462</v>
      </c>
      <c r="C81" s="52"/>
      <c r="D81" s="52"/>
      <c r="E81" s="52" t="s">
        <v>130</v>
      </c>
      <c r="F81" s="52"/>
      <c r="G81" s="52" t="s">
        <v>131</v>
      </c>
      <c r="H81" s="52" t="s">
        <v>170</v>
      </c>
      <c r="I81" s="52" t="s">
        <v>463</v>
      </c>
      <c r="J81" s="52" t="s">
        <v>464</v>
      </c>
      <c r="K81" s="52"/>
      <c r="L81" s="52"/>
      <c r="M81" s="52"/>
      <c r="N81" s="52" t="s">
        <v>465</v>
      </c>
      <c r="O81" s="52" t="s">
        <v>466</v>
      </c>
      <c r="P81" s="52" t="s">
        <v>135</v>
      </c>
      <c r="Q81" s="52" t="s">
        <v>130</v>
      </c>
      <c r="R81" s="52" t="s">
        <v>467</v>
      </c>
      <c r="S81" s="52" t="s">
        <v>126</v>
      </c>
      <c r="T81" s="54"/>
      <c r="U81" s="55"/>
      <c r="V81" s="55"/>
      <c r="W81" s="55"/>
      <c r="X81" s="55"/>
      <c r="Y81" s="55"/>
      <c r="Z81" s="55"/>
      <c r="AA81" s="55"/>
      <c r="AB81" s="55"/>
      <c r="AC81" s="55"/>
      <c r="AD81" s="55"/>
      <c r="AE81" s="55"/>
      <c r="AF81" s="55"/>
      <c r="AG81" s="55"/>
      <c r="AH81" s="55"/>
      <c r="AI81" s="55"/>
      <c r="AJ81" s="55"/>
    </row>
    <row r="82">
      <c r="A82" s="51">
        <v>44014.0</v>
      </c>
      <c r="B82" s="52" t="s">
        <v>468</v>
      </c>
      <c r="C82" s="52"/>
      <c r="D82" s="52"/>
      <c r="E82" s="52" t="s">
        <v>130</v>
      </c>
      <c r="F82" s="52"/>
      <c r="G82" s="52" t="s">
        <v>131</v>
      </c>
      <c r="H82" s="52" t="s">
        <v>142</v>
      </c>
      <c r="I82" s="52" t="s">
        <v>235</v>
      </c>
      <c r="J82" s="52"/>
      <c r="K82" s="52"/>
      <c r="L82" s="52"/>
      <c r="M82" s="52"/>
      <c r="N82" s="52" t="s">
        <v>370</v>
      </c>
      <c r="O82" s="52" t="s">
        <v>469</v>
      </c>
      <c r="P82" s="52" t="s">
        <v>135</v>
      </c>
      <c r="Q82" s="52" t="s">
        <v>130</v>
      </c>
      <c r="R82" s="52" t="s">
        <v>470</v>
      </c>
      <c r="S82" s="52" t="s">
        <v>126</v>
      </c>
      <c r="T82" s="54"/>
      <c r="U82" s="55"/>
      <c r="V82" s="55"/>
      <c r="W82" s="55"/>
      <c r="X82" s="55"/>
      <c r="Y82" s="55"/>
      <c r="Z82" s="55"/>
      <c r="AA82" s="55"/>
      <c r="AB82" s="55"/>
      <c r="AC82" s="55"/>
      <c r="AD82" s="55"/>
      <c r="AE82" s="55"/>
      <c r="AF82" s="55"/>
      <c r="AG82" s="55"/>
      <c r="AH82" s="55"/>
      <c r="AI82" s="55"/>
      <c r="AJ82" s="55"/>
    </row>
    <row r="83" ht="40.5" customHeight="1">
      <c r="A83" s="51">
        <v>44025.0</v>
      </c>
      <c r="B83" s="52" t="s">
        <v>471</v>
      </c>
      <c r="C83" s="52"/>
      <c r="D83" s="52"/>
      <c r="E83" s="52" t="s">
        <v>130</v>
      </c>
      <c r="F83" s="52"/>
      <c r="G83" s="52" t="s">
        <v>131</v>
      </c>
      <c r="H83" s="52" t="s">
        <v>472</v>
      </c>
      <c r="I83" s="52" t="s">
        <v>235</v>
      </c>
      <c r="J83" s="52"/>
      <c r="K83" s="52"/>
      <c r="L83" s="52"/>
      <c r="M83" s="52"/>
      <c r="N83" s="52" t="s">
        <v>130</v>
      </c>
      <c r="O83" s="186" t="s">
        <v>473</v>
      </c>
      <c r="P83" s="86" t="s">
        <v>135</v>
      </c>
      <c r="Q83" s="52" t="s">
        <v>130</v>
      </c>
      <c r="R83" s="52" t="s">
        <v>474</v>
      </c>
      <c r="S83" s="54"/>
      <c r="T83" s="54"/>
      <c r="U83" s="55"/>
      <c r="V83" s="55"/>
      <c r="W83" s="55"/>
      <c r="X83" s="55"/>
      <c r="Y83" s="55"/>
      <c r="Z83" s="55"/>
      <c r="AA83" s="55"/>
      <c r="AB83" s="55"/>
      <c r="AC83" s="55"/>
      <c r="AD83" s="55"/>
      <c r="AE83" s="55"/>
      <c r="AF83" s="55"/>
      <c r="AG83" s="55"/>
      <c r="AH83" s="55"/>
      <c r="AI83" s="55"/>
      <c r="AJ83" s="55"/>
    </row>
    <row r="84" ht="40.5" customHeight="1">
      <c r="A84" s="51">
        <v>44018.0</v>
      </c>
      <c r="B84" s="52" t="s">
        <v>475</v>
      </c>
      <c r="C84" s="52"/>
      <c r="D84" s="52"/>
      <c r="E84" s="52">
        <v>34.0</v>
      </c>
      <c r="F84" s="52"/>
      <c r="G84" s="52" t="s">
        <v>326</v>
      </c>
      <c r="H84" s="52" t="s">
        <v>476</v>
      </c>
      <c r="I84" s="52" t="s">
        <v>235</v>
      </c>
      <c r="J84" s="52"/>
      <c r="K84" s="52"/>
      <c r="L84" s="52"/>
      <c r="M84" s="52"/>
      <c r="N84" s="52" t="s">
        <v>477</v>
      </c>
      <c r="O84" s="186" t="s">
        <v>478</v>
      </c>
      <c r="P84" s="52" t="s">
        <v>360</v>
      </c>
      <c r="Q84" s="52" t="s">
        <v>130</v>
      </c>
      <c r="R84" s="52" t="s">
        <v>479</v>
      </c>
      <c r="S84" s="54"/>
      <c r="T84" s="54"/>
      <c r="U84" s="55"/>
      <c r="V84" s="55"/>
      <c r="W84" s="55"/>
      <c r="X84" s="55"/>
      <c r="Y84" s="55"/>
      <c r="Z84" s="55"/>
      <c r="AA84" s="55"/>
      <c r="AB84" s="55"/>
      <c r="AC84" s="55"/>
      <c r="AD84" s="55"/>
      <c r="AE84" s="55"/>
      <c r="AF84" s="55"/>
      <c r="AG84" s="55"/>
      <c r="AH84" s="55"/>
      <c r="AI84" s="55"/>
      <c r="AJ84" s="55"/>
    </row>
    <row r="85">
      <c r="A85" s="51">
        <v>44151.0</v>
      </c>
      <c r="B85" s="52" t="s">
        <v>480</v>
      </c>
      <c r="C85" s="52"/>
      <c r="D85" s="52"/>
      <c r="E85" s="52" t="s">
        <v>130</v>
      </c>
      <c r="F85" s="52"/>
      <c r="G85" s="52" t="s">
        <v>131</v>
      </c>
      <c r="H85" s="52" t="s">
        <v>481</v>
      </c>
      <c r="I85" s="52" t="s">
        <v>414</v>
      </c>
      <c r="J85" s="52"/>
      <c r="K85" s="52"/>
      <c r="L85" s="52"/>
      <c r="M85" s="52"/>
      <c r="N85" s="52" t="s">
        <v>329</v>
      </c>
      <c r="O85" s="52" t="s">
        <v>482</v>
      </c>
      <c r="P85" s="52" t="s">
        <v>135</v>
      </c>
      <c r="Q85" s="52" t="s">
        <v>130</v>
      </c>
      <c r="R85" s="52" t="s">
        <v>483</v>
      </c>
      <c r="S85" s="52" t="s">
        <v>126</v>
      </c>
      <c r="T85" s="54"/>
      <c r="U85" s="55"/>
      <c r="V85" s="55"/>
      <c r="W85" s="55"/>
      <c r="X85" s="55"/>
      <c r="Y85" s="55"/>
      <c r="Z85" s="55"/>
      <c r="AA85" s="55"/>
      <c r="AB85" s="55"/>
      <c r="AC85" s="55"/>
      <c r="AD85" s="55"/>
      <c r="AE85" s="55"/>
      <c r="AF85" s="55"/>
      <c r="AG85" s="55"/>
      <c r="AH85" s="55"/>
      <c r="AI85" s="55"/>
      <c r="AJ85" s="55"/>
    </row>
    <row r="86">
      <c r="A86" s="98">
        <v>44022.0</v>
      </c>
      <c r="B86" s="93" t="s">
        <v>484</v>
      </c>
      <c r="C86" s="93"/>
      <c r="D86" s="93"/>
      <c r="E86" s="52" t="s">
        <v>130</v>
      </c>
      <c r="F86" s="52"/>
      <c r="G86" s="52" t="s">
        <v>131</v>
      </c>
      <c r="H86" s="93" t="s">
        <v>485</v>
      </c>
      <c r="I86" s="93" t="s">
        <v>235</v>
      </c>
      <c r="J86" s="52"/>
      <c r="K86" s="52"/>
      <c r="L86" s="52"/>
      <c r="M86" s="52"/>
      <c r="N86" s="52" t="s">
        <v>130</v>
      </c>
      <c r="O86" s="93" t="s">
        <v>486</v>
      </c>
      <c r="P86" s="86" t="s">
        <v>135</v>
      </c>
      <c r="Q86" s="52" t="s">
        <v>130</v>
      </c>
      <c r="R86" s="93" t="s">
        <v>487</v>
      </c>
      <c r="S86" s="88"/>
      <c r="T86" s="88"/>
      <c r="U86" s="55"/>
      <c r="V86" s="55"/>
      <c r="W86" s="55"/>
      <c r="X86" s="55"/>
      <c r="Y86" s="55"/>
      <c r="Z86" s="55"/>
      <c r="AA86" s="55"/>
      <c r="AB86" s="55"/>
      <c r="AC86" s="55"/>
      <c r="AD86" s="55"/>
      <c r="AE86" s="55"/>
      <c r="AF86" s="55"/>
      <c r="AG86" s="55"/>
      <c r="AH86" s="55"/>
      <c r="AI86" s="55"/>
      <c r="AJ86" s="55"/>
    </row>
    <row r="87">
      <c r="A87" s="51">
        <v>44020.0</v>
      </c>
      <c r="B87" s="52" t="s">
        <v>488</v>
      </c>
      <c r="C87" s="52"/>
      <c r="D87" s="52"/>
      <c r="E87" s="52" t="s">
        <v>130</v>
      </c>
      <c r="F87" s="52"/>
      <c r="G87" s="52" t="s">
        <v>131</v>
      </c>
      <c r="H87" s="52" t="s">
        <v>489</v>
      </c>
      <c r="I87" s="54"/>
      <c r="J87" s="52"/>
      <c r="K87" s="52"/>
      <c r="L87" s="52"/>
      <c r="M87" s="52"/>
      <c r="N87" s="52" t="s">
        <v>130</v>
      </c>
      <c r="O87" s="52" t="s">
        <v>490</v>
      </c>
      <c r="P87" s="86" t="s">
        <v>135</v>
      </c>
      <c r="Q87" s="52" t="s">
        <v>130</v>
      </c>
      <c r="R87" s="52" t="s">
        <v>491</v>
      </c>
      <c r="S87" s="54"/>
      <c r="T87" s="54"/>
      <c r="U87" s="55"/>
      <c r="V87" s="55"/>
      <c r="W87" s="55"/>
      <c r="X87" s="55"/>
      <c r="Y87" s="55"/>
      <c r="Z87" s="55"/>
      <c r="AA87" s="55"/>
      <c r="AB87" s="55"/>
      <c r="AC87" s="55"/>
      <c r="AD87" s="55"/>
      <c r="AE87" s="55"/>
      <c r="AF87" s="55"/>
      <c r="AG87" s="55"/>
      <c r="AH87" s="55"/>
      <c r="AI87" s="55"/>
      <c r="AJ87" s="55"/>
    </row>
    <row r="88">
      <c r="A88" s="143">
        <v>44021.0</v>
      </c>
      <c r="B88" s="144" t="s">
        <v>492</v>
      </c>
      <c r="C88" s="144"/>
      <c r="D88" s="144"/>
      <c r="E88" s="52" t="s">
        <v>130</v>
      </c>
      <c r="F88" s="52"/>
      <c r="G88" s="52" t="s">
        <v>131</v>
      </c>
      <c r="H88" s="144" t="s">
        <v>493</v>
      </c>
      <c r="I88" s="52" t="s">
        <v>235</v>
      </c>
      <c r="J88" s="144"/>
      <c r="K88" s="144"/>
      <c r="L88" s="144"/>
      <c r="M88" s="144"/>
      <c r="N88" s="144" t="s">
        <v>359</v>
      </c>
      <c r="O88" s="187" t="s">
        <v>494</v>
      </c>
      <c r="P88" s="86" t="s">
        <v>135</v>
      </c>
      <c r="Q88" s="52" t="s">
        <v>130</v>
      </c>
      <c r="R88" s="52" t="s">
        <v>495</v>
      </c>
      <c r="S88" s="54"/>
      <c r="T88" s="54"/>
      <c r="U88" s="55"/>
      <c r="V88" s="55"/>
      <c r="W88" s="55"/>
      <c r="X88" s="55"/>
      <c r="Y88" s="55"/>
      <c r="Z88" s="55"/>
      <c r="AA88" s="55"/>
      <c r="AB88" s="55"/>
      <c r="AC88" s="55"/>
      <c r="AD88" s="55"/>
      <c r="AE88" s="55"/>
      <c r="AF88" s="55"/>
      <c r="AG88" s="55"/>
      <c r="AH88" s="55"/>
      <c r="AI88" s="55"/>
      <c r="AJ88" s="55"/>
    </row>
    <row r="89">
      <c r="A89" s="188">
        <v>44025.0</v>
      </c>
      <c r="B89" s="189" t="s">
        <v>496</v>
      </c>
      <c r="C89" s="190"/>
      <c r="D89" s="190"/>
      <c r="E89" s="52" t="s">
        <v>130</v>
      </c>
      <c r="F89" s="52"/>
      <c r="G89" s="52" t="s">
        <v>131</v>
      </c>
      <c r="H89" s="190" t="s">
        <v>497</v>
      </c>
      <c r="I89" s="190" t="s">
        <v>235</v>
      </c>
      <c r="J89" s="52"/>
      <c r="K89" s="52"/>
      <c r="L89" s="52"/>
      <c r="M89" s="52"/>
      <c r="N89" s="52" t="s">
        <v>130</v>
      </c>
      <c r="O89" s="190" t="s">
        <v>498</v>
      </c>
      <c r="P89" s="86" t="s">
        <v>135</v>
      </c>
      <c r="Q89" s="52" t="s">
        <v>130</v>
      </c>
      <c r="R89" s="190" t="s">
        <v>499</v>
      </c>
      <c r="S89" s="54"/>
      <c r="T89" s="54"/>
      <c r="U89" s="55"/>
      <c r="V89" s="55"/>
      <c r="W89" s="55"/>
      <c r="X89" s="55"/>
      <c r="Y89" s="55"/>
      <c r="Z89" s="55"/>
      <c r="AA89" s="55"/>
      <c r="AB89" s="55"/>
      <c r="AC89" s="55"/>
      <c r="AD89" s="55"/>
      <c r="AE89" s="55"/>
      <c r="AF89" s="55"/>
      <c r="AG89" s="55"/>
      <c r="AH89" s="55"/>
      <c r="AI89" s="55"/>
      <c r="AJ89" s="55"/>
    </row>
    <row r="90">
      <c r="A90" s="191">
        <v>44398.0</v>
      </c>
      <c r="B90" s="192" t="s">
        <v>500</v>
      </c>
      <c r="C90" s="21"/>
      <c r="D90" s="21"/>
      <c r="E90" s="21" t="s">
        <v>130</v>
      </c>
      <c r="F90" s="21"/>
      <c r="G90" s="21" t="s">
        <v>131</v>
      </c>
      <c r="H90" s="21" t="s">
        <v>142</v>
      </c>
      <c r="I90" s="134" t="s">
        <v>235</v>
      </c>
      <c r="J90" s="193"/>
      <c r="K90" s="193"/>
      <c r="L90" s="193"/>
      <c r="M90" s="193"/>
      <c r="N90" s="193" t="s">
        <v>388</v>
      </c>
      <c r="O90" s="134" t="s">
        <v>501</v>
      </c>
      <c r="P90" s="134" t="s">
        <v>126</v>
      </c>
      <c r="Q90" s="21" t="s">
        <v>135</v>
      </c>
      <c r="R90" s="134" t="s">
        <v>502</v>
      </c>
      <c r="S90" s="134" t="s">
        <v>126</v>
      </c>
      <c r="T90" s="135"/>
      <c r="U90" s="136"/>
      <c r="V90" s="136"/>
      <c r="W90" s="136"/>
      <c r="X90" s="136"/>
      <c r="Y90" s="136"/>
    </row>
    <row r="91">
      <c r="A91" s="94">
        <v>44069.0</v>
      </c>
      <c r="B91" s="96" t="s">
        <v>503</v>
      </c>
      <c r="C91" s="96"/>
      <c r="D91" s="96"/>
      <c r="E91" s="52" t="s">
        <v>130</v>
      </c>
      <c r="F91" s="52"/>
      <c r="G91" s="52" t="s">
        <v>131</v>
      </c>
      <c r="H91" s="96" t="s">
        <v>504</v>
      </c>
      <c r="I91" s="96" t="s">
        <v>235</v>
      </c>
      <c r="J91" s="52"/>
      <c r="K91" s="52"/>
      <c r="L91" s="52"/>
      <c r="M91" s="52"/>
      <c r="N91" s="52" t="s">
        <v>130</v>
      </c>
      <c r="O91" s="96" t="s">
        <v>505</v>
      </c>
      <c r="P91" s="86" t="s">
        <v>135</v>
      </c>
      <c r="Q91" s="52" t="s">
        <v>130</v>
      </c>
      <c r="R91" s="96" t="s">
        <v>506</v>
      </c>
      <c r="S91" s="141"/>
      <c r="T91" s="141"/>
      <c r="U91" s="142"/>
      <c r="V91" s="142"/>
      <c r="W91" s="142"/>
      <c r="X91" s="142"/>
      <c r="Y91" s="142"/>
      <c r="Z91" s="55"/>
      <c r="AA91" s="55"/>
      <c r="AB91" s="55"/>
      <c r="AC91" s="55"/>
      <c r="AD91" s="55"/>
      <c r="AE91" s="55"/>
      <c r="AF91" s="55"/>
      <c r="AG91" s="55"/>
      <c r="AH91" s="55"/>
      <c r="AI91" s="55"/>
      <c r="AJ91" s="55"/>
    </row>
    <row r="92">
      <c r="A92" s="188">
        <v>44034.0</v>
      </c>
      <c r="B92" s="190" t="s">
        <v>507</v>
      </c>
      <c r="C92" s="190"/>
      <c r="D92" s="190"/>
      <c r="E92" s="52" t="s">
        <v>130</v>
      </c>
      <c r="F92" s="52"/>
      <c r="G92" s="52" t="s">
        <v>131</v>
      </c>
      <c r="H92" s="190" t="s">
        <v>508</v>
      </c>
      <c r="I92" s="190" t="s">
        <v>235</v>
      </c>
      <c r="J92" s="190"/>
      <c r="K92" s="190"/>
      <c r="L92" s="190"/>
      <c r="M92" s="190"/>
      <c r="N92" s="190" t="s">
        <v>308</v>
      </c>
      <c r="O92" s="190" t="s">
        <v>509</v>
      </c>
      <c r="P92" s="190" t="s">
        <v>135</v>
      </c>
      <c r="Q92" s="52" t="s">
        <v>130</v>
      </c>
      <c r="R92" s="190" t="s">
        <v>510</v>
      </c>
      <c r="S92" s="194"/>
      <c r="T92" s="194"/>
      <c r="U92" s="55"/>
      <c r="V92" s="55"/>
      <c r="W92" s="55"/>
      <c r="X92" s="55"/>
      <c r="Y92" s="55"/>
      <c r="Z92" s="55"/>
      <c r="AA92" s="55"/>
      <c r="AB92" s="55"/>
      <c r="AC92" s="55"/>
      <c r="AD92" s="55"/>
      <c r="AE92" s="55"/>
      <c r="AF92" s="55"/>
      <c r="AG92" s="55"/>
      <c r="AH92" s="55"/>
      <c r="AI92" s="55"/>
      <c r="AJ92" s="55"/>
    </row>
    <row r="93">
      <c r="A93" s="51">
        <v>44028.0</v>
      </c>
      <c r="B93" s="52" t="s">
        <v>511</v>
      </c>
      <c r="C93" s="195"/>
      <c r="D93" s="195"/>
      <c r="E93" s="52" t="s">
        <v>130</v>
      </c>
      <c r="F93" s="52"/>
      <c r="G93" s="52" t="s">
        <v>131</v>
      </c>
      <c r="H93" s="195" t="s">
        <v>512</v>
      </c>
      <c r="I93" s="52" t="s">
        <v>235</v>
      </c>
      <c r="J93" s="52"/>
      <c r="K93" s="52"/>
      <c r="L93" s="52"/>
      <c r="M93" s="52"/>
      <c r="N93" s="52" t="s">
        <v>513</v>
      </c>
      <c r="O93" s="52" t="s">
        <v>514</v>
      </c>
      <c r="P93" s="52" t="s">
        <v>135</v>
      </c>
      <c r="Q93" s="52" t="s">
        <v>130</v>
      </c>
      <c r="R93" s="52" t="s">
        <v>515</v>
      </c>
      <c r="S93" s="52" t="s">
        <v>126</v>
      </c>
      <c r="T93" s="54"/>
      <c r="U93" s="55"/>
      <c r="V93" s="55"/>
      <c r="W93" s="55"/>
      <c r="X93" s="55"/>
      <c r="Y93" s="55"/>
      <c r="Z93" s="55"/>
      <c r="AA93" s="55"/>
      <c r="AB93" s="55"/>
      <c r="AC93" s="55"/>
      <c r="AD93" s="55"/>
      <c r="AE93" s="55"/>
      <c r="AF93" s="55"/>
      <c r="AG93" s="55"/>
      <c r="AH93" s="55"/>
      <c r="AI93" s="55"/>
      <c r="AJ93" s="55"/>
    </row>
    <row r="94">
      <c r="A94" s="94">
        <v>44057.0</v>
      </c>
      <c r="B94" s="96" t="s">
        <v>516</v>
      </c>
      <c r="C94" s="96"/>
      <c r="D94" s="96"/>
      <c r="E94" s="52" t="s">
        <v>130</v>
      </c>
      <c r="F94" s="52"/>
      <c r="G94" s="52" t="s">
        <v>131</v>
      </c>
      <c r="H94" s="96" t="s">
        <v>517</v>
      </c>
      <c r="I94" s="96" t="s">
        <v>235</v>
      </c>
      <c r="J94" s="52"/>
      <c r="K94" s="52"/>
      <c r="L94" s="52"/>
      <c r="M94" s="52"/>
      <c r="N94" s="52" t="s">
        <v>130</v>
      </c>
      <c r="O94" s="96" t="s">
        <v>518</v>
      </c>
      <c r="P94" s="96" t="s">
        <v>135</v>
      </c>
      <c r="Q94" s="52" t="s">
        <v>130</v>
      </c>
      <c r="R94" s="96" t="s">
        <v>519</v>
      </c>
      <c r="S94" s="54"/>
      <c r="T94" s="54"/>
      <c r="U94" s="55"/>
      <c r="V94" s="55"/>
      <c r="W94" s="55"/>
      <c r="X94" s="55"/>
      <c r="Y94" s="55"/>
      <c r="Z94" s="55"/>
      <c r="AA94" s="55"/>
      <c r="AB94" s="55"/>
      <c r="AC94" s="55"/>
      <c r="AD94" s="55"/>
      <c r="AE94" s="55"/>
      <c r="AF94" s="55"/>
      <c r="AG94" s="55"/>
      <c r="AH94" s="55"/>
      <c r="AI94" s="55"/>
      <c r="AJ94" s="55"/>
    </row>
    <row r="95">
      <c r="A95" s="94">
        <v>44398.0</v>
      </c>
      <c r="B95" s="96" t="s">
        <v>520</v>
      </c>
      <c r="C95" s="96"/>
      <c r="D95" s="96"/>
      <c r="E95" s="52" t="s">
        <v>130</v>
      </c>
      <c r="F95" s="52"/>
      <c r="G95" s="52" t="s">
        <v>131</v>
      </c>
      <c r="H95" s="96" t="s">
        <v>521</v>
      </c>
      <c r="I95" s="96" t="s">
        <v>235</v>
      </c>
      <c r="J95" s="96" t="s">
        <v>522</v>
      </c>
      <c r="K95" s="96"/>
      <c r="L95" s="96"/>
      <c r="M95" s="96"/>
      <c r="N95" s="96" t="s">
        <v>523</v>
      </c>
      <c r="O95" s="96" t="s">
        <v>524</v>
      </c>
      <c r="P95" s="86" t="s">
        <v>135</v>
      </c>
      <c r="Q95" s="52" t="s">
        <v>130</v>
      </c>
      <c r="R95" s="96" t="s">
        <v>525</v>
      </c>
      <c r="S95" s="54"/>
      <c r="T95" s="54"/>
      <c r="U95" s="55"/>
      <c r="V95" s="55"/>
      <c r="W95" s="55"/>
      <c r="X95" s="55"/>
      <c r="Y95" s="55"/>
      <c r="Z95" s="55"/>
      <c r="AA95" s="55"/>
      <c r="AB95" s="55"/>
      <c r="AC95" s="55"/>
      <c r="AD95" s="55"/>
      <c r="AE95" s="55"/>
      <c r="AF95" s="55"/>
      <c r="AG95" s="55"/>
      <c r="AH95" s="55"/>
      <c r="AI95" s="55"/>
      <c r="AJ95" s="55"/>
    </row>
    <row r="96">
      <c r="A96" s="94">
        <v>44032.0</v>
      </c>
      <c r="B96" s="96" t="s">
        <v>526</v>
      </c>
      <c r="C96" s="96"/>
      <c r="D96" s="96"/>
      <c r="E96" s="52" t="s">
        <v>130</v>
      </c>
      <c r="F96" s="52"/>
      <c r="G96" s="52" t="s">
        <v>131</v>
      </c>
      <c r="H96" s="96" t="s">
        <v>493</v>
      </c>
      <c r="I96" s="96" t="s">
        <v>235</v>
      </c>
      <c r="J96" s="52"/>
      <c r="K96" s="52"/>
      <c r="L96" s="52"/>
      <c r="M96" s="52"/>
      <c r="N96" s="52" t="s">
        <v>130</v>
      </c>
      <c r="O96" s="96" t="s">
        <v>527</v>
      </c>
      <c r="P96" s="52" t="s">
        <v>135</v>
      </c>
      <c r="Q96" s="52" t="s">
        <v>130</v>
      </c>
      <c r="R96" s="96" t="s">
        <v>528</v>
      </c>
      <c r="S96" s="54"/>
      <c r="T96" s="54"/>
      <c r="U96" s="55"/>
      <c r="V96" s="55"/>
      <c r="W96" s="55"/>
      <c r="X96" s="55"/>
      <c r="Y96" s="55"/>
      <c r="Z96" s="55"/>
      <c r="AA96" s="55"/>
      <c r="AB96" s="55"/>
      <c r="AC96" s="55"/>
      <c r="AD96" s="55"/>
      <c r="AE96" s="55"/>
      <c r="AF96" s="55"/>
      <c r="AG96" s="55"/>
      <c r="AH96" s="55"/>
      <c r="AI96" s="55"/>
      <c r="AJ96" s="55"/>
    </row>
    <row r="97">
      <c r="A97" s="94">
        <v>44144.0</v>
      </c>
      <c r="B97" s="96" t="s">
        <v>529</v>
      </c>
      <c r="C97" s="96"/>
      <c r="D97" s="96"/>
      <c r="E97" s="52" t="s">
        <v>130</v>
      </c>
      <c r="F97" s="52"/>
      <c r="G97" s="52" t="s">
        <v>131</v>
      </c>
      <c r="H97" s="96" t="s">
        <v>530</v>
      </c>
      <c r="I97" s="96" t="s">
        <v>235</v>
      </c>
      <c r="J97" s="96"/>
      <c r="K97" s="96"/>
      <c r="L97" s="96"/>
      <c r="M97" s="96"/>
      <c r="N97" s="96" t="s">
        <v>531</v>
      </c>
      <c r="O97" s="96" t="s">
        <v>532</v>
      </c>
      <c r="P97" s="52" t="s">
        <v>135</v>
      </c>
      <c r="Q97" s="52" t="s">
        <v>130</v>
      </c>
      <c r="R97" s="96" t="s">
        <v>533</v>
      </c>
      <c r="S97" s="52" t="s">
        <v>126</v>
      </c>
      <c r="T97" s="54"/>
      <c r="U97" s="55"/>
      <c r="V97" s="55"/>
      <c r="W97" s="55"/>
      <c r="X97" s="55"/>
      <c r="Y97" s="55"/>
      <c r="Z97" s="55"/>
      <c r="AA97" s="55"/>
      <c r="AB97" s="55"/>
      <c r="AC97" s="55"/>
      <c r="AD97" s="55"/>
      <c r="AE97" s="55"/>
      <c r="AF97" s="55"/>
      <c r="AG97" s="55"/>
      <c r="AH97" s="55"/>
      <c r="AI97" s="55"/>
      <c r="AJ97" s="55"/>
    </row>
    <row r="98">
      <c r="A98" s="51">
        <v>44062.0</v>
      </c>
      <c r="B98" s="52" t="s">
        <v>534</v>
      </c>
      <c r="C98" s="52"/>
      <c r="D98" s="52"/>
      <c r="E98" s="52" t="s">
        <v>130</v>
      </c>
      <c r="F98" s="52"/>
      <c r="G98" s="52" t="s">
        <v>131</v>
      </c>
      <c r="H98" s="52" t="s">
        <v>535</v>
      </c>
      <c r="I98" s="52" t="s">
        <v>235</v>
      </c>
      <c r="J98" s="127"/>
      <c r="K98" s="127"/>
      <c r="L98" s="127"/>
      <c r="M98" s="127"/>
      <c r="N98" s="127" t="s">
        <v>308</v>
      </c>
      <c r="O98" s="52" t="s">
        <v>536</v>
      </c>
      <c r="P98" s="52" t="s">
        <v>126</v>
      </c>
      <c r="Q98" s="52" t="s">
        <v>135</v>
      </c>
      <c r="R98" s="52" t="s">
        <v>537</v>
      </c>
      <c r="S98" s="52" t="s">
        <v>126</v>
      </c>
      <c r="T98" s="54"/>
      <c r="U98" s="55"/>
      <c r="V98" s="55"/>
      <c r="W98" s="55"/>
      <c r="X98" s="55"/>
      <c r="Y98" s="55"/>
      <c r="Z98" s="55"/>
      <c r="AA98" s="55"/>
      <c r="AB98" s="55"/>
      <c r="AC98" s="55"/>
      <c r="AD98" s="55"/>
      <c r="AE98" s="55"/>
      <c r="AF98" s="55"/>
      <c r="AG98" s="55"/>
      <c r="AH98" s="55"/>
      <c r="AI98" s="55"/>
      <c r="AJ98" s="55"/>
    </row>
    <row r="99">
      <c r="A99" s="94">
        <v>44034.0</v>
      </c>
      <c r="B99" s="96" t="s">
        <v>538</v>
      </c>
      <c r="C99" s="96"/>
      <c r="D99" s="96"/>
      <c r="E99" s="52" t="s">
        <v>130</v>
      </c>
      <c r="F99" s="52"/>
      <c r="G99" s="52" t="s">
        <v>131</v>
      </c>
      <c r="H99" s="96" t="s">
        <v>539</v>
      </c>
      <c r="I99" s="96" t="s">
        <v>235</v>
      </c>
      <c r="J99" s="52"/>
      <c r="K99" s="52"/>
      <c r="L99" s="52"/>
      <c r="M99" s="52"/>
      <c r="N99" s="52" t="s">
        <v>130</v>
      </c>
      <c r="O99" s="96" t="s">
        <v>540</v>
      </c>
      <c r="P99" s="86" t="s">
        <v>135</v>
      </c>
      <c r="Q99" s="52" t="s">
        <v>130</v>
      </c>
      <c r="R99" s="96" t="s">
        <v>541</v>
      </c>
      <c r="S99" s="141"/>
      <c r="T99" s="141"/>
      <c r="U99" s="55"/>
      <c r="V99" s="55"/>
      <c r="W99" s="55"/>
      <c r="X99" s="55"/>
      <c r="Y99" s="55"/>
      <c r="Z99" s="55"/>
      <c r="AA99" s="55"/>
      <c r="AB99" s="55"/>
      <c r="AC99" s="55"/>
      <c r="AD99" s="55"/>
      <c r="AE99" s="55"/>
      <c r="AF99" s="55"/>
      <c r="AG99" s="55"/>
      <c r="AH99" s="55"/>
      <c r="AI99" s="55"/>
      <c r="AJ99" s="55"/>
    </row>
    <row r="100">
      <c r="A100" s="51">
        <v>44062.0</v>
      </c>
      <c r="B100" s="52" t="s">
        <v>542</v>
      </c>
      <c r="C100" s="52"/>
      <c r="D100" s="52"/>
      <c r="E100" s="52" t="s">
        <v>130</v>
      </c>
      <c r="F100" s="52"/>
      <c r="G100" s="52" t="s">
        <v>131</v>
      </c>
      <c r="H100" s="52" t="s">
        <v>142</v>
      </c>
      <c r="I100" s="52" t="s">
        <v>235</v>
      </c>
      <c r="J100" s="52"/>
      <c r="K100" s="52"/>
      <c r="L100" s="52"/>
      <c r="M100" s="52"/>
      <c r="N100" s="52" t="s">
        <v>130</v>
      </c>
      <c r="O100" s="52" t="s">
        <v>543</v>
      </c>
      <c r="P100" s="52" t="s">
        <v>135</v>
      </c>
      <c r="Q100" s="52" t="s">
        <v>130</v>
      </c>
      <c r="R100" s="52"/>
      <c r="S100" s="52" t="s">
        <v>126</v>
      </c>
      <c r="T100" s="54"/>
      <c r="U100" s="55"/>
      <c r="V100" s="55"/>
      <c r="W100" s="55"/>
      <c r="X100" s="55"/>
      <c r="Y100" s="55"/>
      <c r="Z100" s="55"/>
      <c r="AA100" s="55"/>
      <c r="AB100" s="55"/>
      <c r="AC100" s="55"/>
      <c r="AD100" s="55"/>
      <c r="AE100" s="55"/>
      <c r="AF100" s="55"/>
      <c r="AG100" s="55"/>
      <c r="AH100" s="55"/>
      <c r="AI100" s="55"/>
      <c r="AJ100" s="55"/>
    </row>
    <row r="101">
      <c r="A101" s="51">
        <v>44040.0</v>
      </c>
      <c r="B101" s="52" t="s">
        <v>544</v>
      </c>
      <c r="C101" s="52"/>
      <c r="D101" s="52"/>
      <c r="E101" s="52">
        <v>23.0</v>
      </c>
      <c r="F101" s="52"/>
      <c r="G101" s="52" t="s">
        <v>131</v>
      </c>
      <c r="H101" s="52" t="s">
        <v>545</v>
      </c>
      <c r="I101" s="52" t="s">
        <v>235</v>
      </c>
      <c r="J101" s="52"/>
      <c r="K101" s="52"/>
      <c r="L101" s="52"/>
      <c r="M101" s="52"/>
      <c r="N101" s="52" t="s">
        <v>130</v>
      </c>
      <c r="O101" s="54"/>
      <c r="P101" s="52" t="s">
        <v>135</v>
      </c>
      <c r="Q101" s="52" t="s">
        <v>130</v>
      </c>
      <c r="R101" s="52" t="s">
        <v>546</v>
      </c>
      <c r="S101" s="52" t="s">
        <v>126</v>
      </c>
      <c r="T101" s="54"/>
      <c r="U101" s="55"/>
      <c r="V101" s="55"/>
      <c r="W101" s="55"/>
      <c r="X101" s="55"/>
      <c r="Y101" s="55"/>
      <c r="Z101" s="55"/>
      <c r="AA101" s="55"/>
      <c r="AB101" s="55"/>
      <c r="AC101" s="55"/>
      <c r="AD101" s="55"/>
      <c r="AE101" s="55"/>
      <c r="AF101" s="55"/>
      <c r="AG101" s="55"/>
      <c r="AH101" s="55"/>
      <c r="AI101" s="55"/>
      <c r="AJ101" s="55"/>
    </row>
    <row r="102">
      <c r="A102" s="51">
        <v>44042.0</v>
      </c>
      <c r="B102" s="52" t="s">
        <v>547</v>
      </c>
      <c r="C102" s="52"/>
      <c r="D102" s="52"/>
      <c r="E102" s="52">
        <v>27.0</v>
      </c>
      <c r="F102" s="52"/>
      <c r="G102" s="52" t="s">
        <v>131</v>
      </c>
      <c r="H102" s="52" t="s">
        <v>142</v>
      </c>
      <c r="I102" s="52" t="s">
        <v>235</v>
      </c>
      <c r="J102" s="52"/>
      <c r="K102" s="52"/>
      <c r="L102" s="52"/>
      <c r="M102" s="52"/>
      <c r="N102" s="52" t="s">
        <v>130</v>
      </c>
      <c r="O102" s="52" t="s">
        <v>548</v>
      </c>
      <c r="P102" s="52" t="s">
        <v>135</v>
      </c>
      <c r="Q102" s="52" t="s">
        <v>130</v>
      </c>
      <c r="R102" s="52" t="s">
        <v>549</v>
      </c>
      <c r="S102" s="52" t="s">
        <v>126</v>
      </c>
      <c r="T102" s="54"/>
      <c r="U102" s="55"/>
      <c r="V102" s="55"/>
      <c r="W102" s="55"/>
      <c r="X102" s="55"/>
      <c r="Y102" s="55"/>
      <c r="Z102" s="55"/>
      <c r="AA102" s="55"/>
      <c r="AB102" s="55"/>
      <c r="AC102" s="55"/>
      <c r="AD102" s="55"/>
      <c r="AE102" s="55"/>
      <c r="AF102" s="55"/>
      <c r="AG102" s="55"/>
      <c r="AH102" s="55"/>
      <c r="AI102" s="55"/>
      <c r="AJ102" s="55"/>
    </row>
    <row r="103">
      <c r="A103" s="51">
        <v>44050.0</v>
      </c>
      <c r="B103" s="52" t="s">
        <v>550</v>
      </c>
      <c r="C103" s="52"/>
      <c r="D103" s="52"/>
      <c r="E103" s="52" t="s">
        <v>130</v>
      </c>
      <c r="F103" s="52"/>
      <c r="G103" s="52" t="s">
        <v>131</v>
      </c>
      <c r="H103" s="52" t="s">
        <v>551</v>
      </c>
      <c r="I103" s="52" t="s">
        <v>235</v>
      </c>
      <c r="J103" s="52"/>
      <c r="K103" s="52"/>
      <c r="L103" s="52"/>
      <c r="M103" s="52"/>
      <c r="N103" s="52" t="s">
        <v>130</v>
      </c>
      <c r="O103" s="52" t="s">
        <v>552</v>
      </c>
      <c r="P103" s="86" t="s">
        <v>135</v>
      </c>
      <c r="Q103" s="52" t="s">
        <v>130</v>
      </c>
      <c r="R103" s="96" t="s">
        <v>553</v>
      </c>
      <c r="S103" s="54"/>
      <c r="T103" s="54"/>
      <c r="U103" s="55"/>
      <c r="V103" s="55"/>
      <c r="W103" s="55"/>
      <c r="X103" s="55"/>
      <c r="Y103" s="55"/>
      <c r="Z103" s="55"/>
      <c r="AA103" s="55"/>
      <c r="AB103" s="55"/>
      <c r="AC103" s="55"/>
      <c r="AD103" s="55"/>
      <c r="AE103" s="55"/>
      <c r="AF103" s="55"/>
      <c r="AG103" s="55"/>
      <c r="AH103" s="55"/>
      <c r="AI103" s="55"/>
      <c r="AJ103" s="55"/>
    </row>
    <row r="104">
      <c r="A104" s="51">
        <v>44158.0</v>
      </c>
      <c r="B104" s="52" t="s">
        <v>554</v>
      </c>
      <c r="C104" s="52"/>
      <c r="D104" s="52"/>
      <c r="E104" s="52" t="s">
        <v>130</v>
      </c>
      <c r="F104" s="52"/>
      <c r="G104" s="52" t="s">
        <v>131</v>
      </c>
      <c r="H104" s="52" t="s">
        <v>555</v>
      </c>
      <c r="I104" s="52" t="s">
        <v>235</v>
      </c>
      <c r="J104" s="52"/>
      <c r="K104" s="52"/>
      <c r="L104" s="52"/>
      <c r="M104" s="52"/>
      <c r="N104" s="52" t="s">
        <v>130</v>
      </c>
      <c r="O104" s="52" t="s">
        <v>556</v>
      </c>
      <c r="P104" s="86" t="s">
        <v>135</v>
      </c>
      <c r="Q104" s="52" t="s">
        <v>130</v>
      </c>
      <c r="R104" s="96" t="s">
        <v>557</v>
      </c>
      <c r="S104" s="54"/>
      <c r="T104" s="54"/>
      <c r="U104" s="55"/>
      <c r="V104" s="55"/>
      <c r="W104" s="55"/>
      <c r="X104" s="55"/>
      <c r="Y104" s="55"/>
      <c r="Z104" s="55"/>
      <c r="AA104" s="55"/>
      <c r="AB104" s="55"/>
      <c r="AC104" s="55"/>
      <c r="AD104" s="55"/>
      <c r="AE104" s="55"/>
      <c r="AF104" s="55"/>
      <c r="AG104" s="55"/>
      <c r="AH104" s="55"/>
      <c r="AI104" s="55"/>
      <c r="AJ104" s="55"/>
    </row>
    <row r="105">
      <c r="A105" s="51">
        <v>44062.0</v>
      </c>
      <c r="B105" s="52" t="s">
        <v>558</v>
      </c>
      <c r="C105" s="52"/>
      <c r="D105" s="52"/>
      <c r="E105" s="52" t="s">
        <v>130</v>
      </c>
      <c r="F105" s="52"/>
      <c r="G105" s="52" t="s">
        <v>131</v>
      </c>
      <c r="H105" s="52" t="s">
        <v>170</v>
      </c>
      <c r="I105" s="52" t="s">
        <v>235</v>
      </c>
      <c r="J105" s="52"/>
      <c r="K105" s="52"/>
      <c r="L105" s="52"/>
      <c r="M105" s="52"/>
      <c r="N105" s="52" t="s">
        <v>559</v>
      </c>
      <c r="O105" s="54"/>
      <c r="P105" s="52" t="s">
        <v>135</v>
      </c>
      <c r="Q105" s="52" t="s">
        <v>130</v>
      </c>
      <c r="R105" s="54"/>
      <c r="S105" s="52" t="s">
        <v>126</v>
      </c>
      <c r="T105" s="54"/>
      <c r="U105" s="55"/>
      <c r="V105" s="55"/>
      <c r="W105" s="55"/>
      <c r="X105" s="55"/>
      <c r="Y105" s="55"/>
      <c r="Z105" s="55"/>
      <c r="AA105" s="55"/>
      <c r="AB105" s="55"/>
      <c r="AC105" s="55"/>
      <c r="AD105" s="55"/>
      <c r="AE105" s="55"/>
      <c r="AF105" s="55"/>
      <c r="AG105" s="55"/>
      <c r="AH105" s="55"/>
      <c r="AI105" s="55"/>
      <c r="AJ105" s="55"/>
    </row>
    <row r="106">
      <c r="A106" s="51">
        <v>44055.0</v>
      </c>
      <c r="B106" s="52" t="s">
        <v>560</v>
      </c>
      <c r="C106" s="52"/>
      <c r="D106" s="52"/>
      <c r="E106" s="52" t="s">
        <v>130</v>
      </c>
      <c r="F106" s="52"/>
      <c r="G106" s="52" t="s">
        <v>131</v>
      </c>
      <c r="H106" s="52" t="s">
        <v>561</v>
      </c>
      <c r="I106" s="52" t="s">
        <v>235</v>
      </c>
      <c r="J106" s="52"/>
      <c r="K106" s="52"/>
      <c r="L106" s="52"/>
      <c r="M106" s="52"/>
      <c r="N106" s="52" t="s">
        <v>130</v>
      </c>
      <c r="O106" s="52" t="s">
        <v>562</v>
      </c>
      <c r="P106" s="86" t="s">
        <v>135</v>
      </c>
      <c r="Q106" s="52" t="s">
        <v>130</v>
      </c>
      <c r="R106" s="96" t="s">
        <v>563</v>
      </c>
      <c r="S106" s="54"/>
      <c r="T106" s="54"/>
      <c r="U106" s="55"/>
      <c r="V106" s="55"/>
      <c r="W106" s="55"/>
      <c r="X106" s="55"/>
      <c r="Y106" s="55"/>
      <c r="Z106" s="55"/>
      <c r="AA106" s="55"/>
      <c r="AB106" s="55"/>
      <c r="AC106" s="55"/>
      <c r="AD106" s="55"/>
      <c r="AE106" s="55"/>
      <c r="AF106" s="55"/>
      <c r="AG106" s="55"/>
      <c r="AH106" s="55"/>
      <c r="AI106" s="55"/>
      <c r="AJ106" s="55"/>
    </row>
    <row r="107">
      <c r="A107" s="51">
        <v>44055.0</v>
      </c>
      <c r="B107" s="52" t="s">
        <v>564</v>
      </c>
      <c r="C107" s="52"/>
      <c r="D107" s="52"/>
      <c r="E107" s="52" t="s">
        <v>130</v>
      </c>
      <c r="F107" s="52"/>
      <c r="G107" s="52" t="s">
        <v>131</v>
      </c>
      <c r="H107" s="52" t="s">
        <v>142</v>
      </c>
      <c r="I107" s="52" t="s">
        <v>235</v>
      </c>
      <c r="J107" s="52"/>
      <c r="K107" s="52"/>
      <c r="L107" s="52"/>
      <c r="M107" s="52"/>
      <c r="N107" s="52" t="s">
        <v>130</v>
      </c>
      <c r="O107" s="52" t="s">
        <v>565</v>
      </c>
      <c r="P107" s="86" t="s">
        <v>135</v>
      </c>
      <c r="Q107" s="52" t="s">
        <v>130</v>
      </c>
      <c r="R107" s="96" t="s">
        <v>566</v>
      </c>
      <c r="S107" s="54"/>
      <c r="T107" s="54"/>
      <c r="U107" s="55"/>
      <c r="V107" s="55"/>
      <c r="W107" s="55"/>
      <c r="X107" s="55"/>
      <c r="Y107" s="55"/>
      <c r="Z107" s="55"/>
      <c r="AA107" s="55"/>
      <c r="AB107" s="55"/>
      <c r="AC107" s="55"/>
      <c r="AD107" s="55"/>
      <c r="AE107" s="55"/>
      <c r="AF107" s="55"/>
      <c r="AG107" s="55"/>
      <c r="AH107" s="55"/>
      <c r="AI107" s="55"/>
      <c r="AJ107" s="55"/>
    </row>
    <row r="108">
      <c r="A108" s="51">
        <v>44047.0</v>
      </c>
      <c r="B108" s="52" t="s">
        <v>567</v>
      </c>
      <c r="C108" s="52"/>
      <c r="D108" s="52"/>
      <c r="E108" s="52" t="s">
        <v>130</v>
      </c>
      <c r="F108" s="52"/>
      <c r="G108" s="52" t="s">
        <v>131</v>
      </c>
      <c r="H108" s="52" t="s">
        <v>142</v>
      </c>
      <c r="I108" s="52" t="s">
        <v>235</v>
      </c>
      <c r="J108" s="52"/>
      <c r="K108" s="52"/>
      <c r="L108" s="52"/>
      <c r="M108" s="52"/>
      <c r="N108" s="52" t="s">
        <v>130</v>
      </c>
      <c r="O108" s="52" t="s">
        <v>568</v>
      </c>
      <c r="P108" s="52" t="s">
        <v>135</v>
      </c>
      <c r="Q108" s="52" t="s">
        <v>130</v>
      </c>
      <c r="R108" s="52" t="s">
        <v>569</v>
      </c>
      <c r="S108" s="54"/>
      <c r="T108" s="54"/>
      <c r="U108" s="55"/>
      <c r="V108" s="55"/>
      <c r="W108" s="55"/>
      <c r="X108" s="55"/>
      <c r="Y108" s="55"/>
      <c r="Z108" s="55"/>
      <c r="AA108" s="55"/>
      <c r="AB108" s="55"/>
      <c r="AC108" s="55"/>
      <c r="AD108" s="55"/>
      <c r="AE108" s="55"/>
      <c r="AF108" s="55"/>
      <c r="AG108" s="55"/>
      <c r="AH108" s="55"/>
      <c r="AI108" s="55"/>
      <c r="AJ108" s="55"/>
    </row>
    <row r="109">
      <c r="A109" s="196">
        <v>44048.0</v>
      </c>
      <c r="B109" s="197" t="s">
        <v>570</v>
      </c>
      <c r="C109" s="197"/>
      <c r="D109" s="197"/>
      <c r="E109" s="21" t="s">
        <v>130</v>
      </c>
      <c r="F109" s="21"/>
      <c r="G109" s="21" t="s">
        <v>131</v>
      </c>
      <c r="H109" s="197" t="s">
        <v>142</v>
      </c>
      <c r="I109" s="198"/>
      <c r="J109" s="21"/>
      <c r="K109" s="21"/>
      <c r="L109" s="21"/>
      <c r="M109" s="21"/>
      <c r="N109" s="21" t="s">
        <v>130</v>
      </c>
      <c r="O109" s="198"/>
      <c r="P109" s="197" t="s">
        <v>135</v>
      </c>
      <c r="Q109" s="21" t="s">
        <v>130</v>
      </c>
      <c r="R109" s="197" t="s">
        <v>571</v>
      </c>
      <c r="S109" s="198"/>
      <c r="T109" s="60"/>
    </row>
    <row r="110">
      <c r="A110" s="51">
        <v>44050.0</v>
      </c>
      <c r="B110" s="199" t="s">
        <v>572</v>
      </c>
      <c r="C110" s="52"/>
      <c r="D110" s="52"/>
      <c r="E110" s="52" t="s">
        <v>130</v>
      </c>
      <c r="F110" s="52"/>
      <c r="G110" s="52" t="s">
        <v>131</v>
      </c>
      <c r="H110" s="52" t="s">
        <v>573</v>
      </c>
      <c r="I110" s="52" t="s">
        <v>235</v>
      </c>
      <c r="J110" s="52"/>
      <c r="K110" s="52"/>
      <c r="L110" s="52"/>
      <c r="M110" s="52"/>
      <c r="N110" s="52" t="s">
        <v>130</v>
      </c>
      <c r="O110" s="52" t="s">
        <v>574</v>
      </c>
      <c r="P110" s="86" t="s">
        <v>135</v>
      </c>
      <c r="Q110" s="52" t="s">
        <v>130</v>
      </c>
      <c r="R110" s="96" t="s">
        <v>575</v>
      </c>
      <c r="S110" s="54"/>
      <c r="T110" s="54"/>
      <c r="U110" s="55"/>
      <c r="V110" s="55"/>
      <c r="W110" s="55"/>
      <c r="X110" s="55"/>
      <c r="Y110" s="55"/>
      <c r="Z110" s="55"/>
      <c r="AA110" s="55"/>
      <c r="AB110" s="55"/>
      <c r="AC110" s="55"/>
      <c r="AD110" s="55"/>
      <c r="AE110" s="55"/>
      <c r="AF110" s="55"/>
      <c r="AG110" s="55"/>
      <c r="AH110" s="55"/>
      <c r="AI110" s="55"/>
      <c r="AJ110" s="55"/>
    </row>
    <row r="111">
      <c r="A111" s="51">
        <v>44049.0</v>
      </c>
      <c r="B111" s="52" t="s">
        <v>576</v>
      </c>
      <c r="C111" s="52"/>
      <c r="D111" s="52"/>
      <c r="E111" s="52">
        <v>25.0</v>
      </c>
      <c r="F111" s="52"/>
      <c r="G111" s="52" t="s">
        <v>131</v>
      </c>
      <c r="H111" s="52" t="s">
        <v>577</v>
      </c>
      <c r="I111" s="52" t="s">
        <v>235</v>
      </c>
      <c r="J111" s="52"/>
      <c r="K111" s="52"/>
      <c r="L111" s="52"/>
      <c r="M111" s="52"/>
      <c r="N111" s="52" t="s">
        <v>578</v>
      </c>
      <c r="O111" s="52" t="s">
        <v>579</v>
      </c>
      <c r="P111" s="52" t="s">
        <v>135</v>
      </c>
      <c r="Q111" s="52" t="s">
        <v>130</v>
      </c>
      <c r="R111" s="52" t="s">
        <v>580</v>
      </c>
      <c r="S111" s="52" t="s">
        <v>126</v>
      </c>
      <c r="T111" s="54"/>
      <c r="U111" s="55"/>
      <c r="V111" s="55"/>
      <c r="W111" s="55"/>
      <c r="X111" s="55"/>
      <c r="Y111" s="55"/>
      <c r="Z111" s="55"/>
      <c r="AA111" s="55"/>
      <c r="AB111" s="55"/>
      <c r="AC111" s="55"/>
      <c r="AD111" s="55"/>
      <c r="AE111" s="55"/>
      <c r="AF111" s="55"/>
      <c r="AG111" s="55"/>
      <c r="AH111" s="55"/>
      <c r="AI111" s="55"/>
      <c r="AJ111" s="55"/>
    </row>
    <row r="112">
      <c r="A112" s="51">
        <v>44049.0</v>
      </c>
      <c r="B112" s="52" t="s">
        <v>581</v>
      </c>
      <c r="C112" s="52"/>
      <c r="D112" s="52"/>
      <c r="E112" s="52" t="s">
        <v>130</v>
      </c>
      <c r="F112" s="52"/>
      <c r="G112" s="52" t="s">
        <v>131</v>
      </c>
      <c r="H112" s="52" t="s">
        <v>582</v>
      </c>
      <c r="I112" s="52" t="s">
        <v>235</v>
      </c>
      <c r="J112" s="52"/>
      <c r="K112" s="52"/>
      <c r="L112" s="52"/>
      <c r="M112" s="52"/>
      <c r="N112" s="52" t="s">
        <v>130</v>
      </c>
      <c r="O112" s="52" t="s">
        <v>583</v>
      </c>
      <c r="P112" s="86" t="s">
        <v>135</v>
      </c>
      <c r="Q112" s="52" t="s">
        <v>130</v>
      </c>
      <c r="R112" s="96" t="s">
        <v>584</v>
      </c>
      <c r="S112" s="54"/>
      <c r="T112" s="54"/>
      <c r="U112" s="55"/>
      <c r="V112" s="55"/>
      <c r="W112" s="55"/>
      <c r="X112" s="55"/>
      <c r="Y112" s="55"/>
      <c r="Z112" s="55"/>
      <c r="AA112" s="55"/>
      <c r="AB112" s="55"/>
      <c r="AC112" s="55"/>
      <c r="AD112" s="55"/>
      <c r="AE112" s="55"/>
      <c r="AF112" s="55"/>
      <c r="AG112" s="55"/>
      <c r="AH112" s="55"/>
      <c r="AI112" s="55"/>
      <c r="AJ112" s="55"/>
    </row>
    <row r="113">
      <c r="A113" s="200">
        <v>44051.0</v>
      </c>
      <c r="B113" s="201" t="s">
        <v>585</v>
      </c>
      <c r="C113" s="202"/>
      <c r="D113" s="202"/>
      <c r="E113" s="82" t="s">
        <v>130</v>
      </c>
      <c r="F113" s="82"/>
      <c r="G113" s="82" t="s">
        <v>131</v>
      </c>
      <c r="H113" s="202" t="s">
        <v>586</v>
      </c>
      <c r="I113" s="203"/>
      <c r="J113" s="82"/>
      <c r="K113" s="82"/>
      <c r="L113" s="82"/>
      <c r="M113" s="82"/>
      <c r="N113" s="82" t="s">
        <v>130</v>
      </c>
      <c r="O113" s="204" t="s">
        <v>587</v>
      </c>
      <c r="P113" s="202" t="s">
        <v>126</v>
      </c>
      <c r="Q113" s="82" t="s">
        <v>135</v>
      </c>
      <c r="R113" s="202" t="s">
        <v>588</v>
      </c>
      <c r="S113" s="205" t="s">
        <v>126</v>
      </c>
      <c r="T113" s="206"/>
      <c r="U113" s="207"/>
      <c r="V113" s="208"/>
      <c r="W113" s="208"/>
      <c r="X113" s="208"/>
      <c r="Y113" s="208"/>
      <c r="Z113" s="208"/>
      <c r="AA113" s="208"/>
      <c r="AB113" s="208"/>
      <c r="AC113" s="208"/>
      <c r="AD113" s="208"/>
      <c r="AE113" s="208"/>
      <c r="AF113" s="208"/>
      <c r="AG113" s="208"/>
      <c r="AH113" s="208"/>
      <c r="AI113" s="208"/>
      <c r="AJ113" s="208"/>
    </row>
    <row r="114">
      <c r="A114" s="174">
        <v>44054.0</v>
      </c>
      <c r="B114" s="209" t="s">
        <v>589</v>
      </c>
      <c r="C114" s="210"/>
      <c r="D114" s="210"/>
      <c r="E114" s="66" t="s">
        <v>130</v>
      </c>
      <c r="F114" s="66"/>
      <c r="G114" s="66" t="s">
        <v>131</v>
      </c>
      <c r="H114" s="210" t="s">
        <v>357</v>
      </c>
      <c r="I114" s="177"/>
      <c r="J114" s="66"/>
      <c r="K114" s="66"/>
      <c r="L114" s="66"/>
      <c r="M114" s="66"/>
      <c r="N114" s="66" t="s">
        <v>130</v>
      </c>
      <c r="O114" s="177"/>
      <c r="P114" s="175" t="s">
        <v>135</v>
      </c>
      <c r="Q114" s="66" t="s">
        <v>130</v>
      </c>
      <c r="R114" s="175" t="s">
        <v>590</v>
      </c>
      <c r="S114" s="177"/>
      <c r="T114" s="177"/>
      <c r="U114" s="178"/>
      <c r="V114" s="178"/>
      <c r="W114" s="178"/>
      <c r="X114" s="178"/>
      <c r="Y114" s="178"/>
      <c r="Z114" s="178"/>
      <c r="AA114" s="178"/>
      <c r="AB114" s="178"/>
      <c r="AC114" s="178"/>
      <c r="AD114" s="178"/>
      <c r="AE114" s="178"/>
      <c r="AF114" s="178"/>
      <c r="AG114" s="178"/>
      <c r="AH114" s="178"/>
      <c r="AI114" s="178"/>
      <c r="AJ114" s="178"/>
    </row>
    <row r="115">
      <c r="A115" s="211">
        <v>44054.0</v>
      </c>
      <c r="B115" s="212" t="s">
        <v>591</v>
      </c>
      <c r="C115" s="213"/>
      <c r="D115" s="213"/>
      <c r="E115" s="62" t="s">
        <v>130</v>
      </c>
      <c r="F115" s="62"/>
      <c r="G115" s="62" t="s">
        <v>131</v>
      </c>
      <c r="H115" s="213" t="s">
        <v>50</v>
      </c>
      <c r="I115" s="214"/>
      <c r="J115" s="62"/>
      <c r="K115" s="62"/>
      <c r="L115" s="62"/>
      <c r="M115" s="62"/>
      <c r="N115" s="62" t="s">
        <v>130</v>
      </c>
      <c r="O115" s="214"/>
      <c r="P115" s="215" t="s">
        <v>135</v>
      </c>
      <c r="Q115" s="62" t="s">
        <v>130</v>
      </c>
      <c r="R115" s="215" t="s">
        <v>51</v>
      </c>
      <c r="S115" s="214"/>
      <c r="T115" s="214"/>
      <c r="U115" s="216"/>
      <c r="V115" s="216"/>
      <c r="W115" s="216"/>
      <c r="X115" s="216"/>
      <c r="Y115" s="216"/>
      <c r="Z115" s="216"/>
      <c r="AA115" s="216"/>
      <c r="AB115" s="216"/>
      <c r="AC115" s="216"/>
      <c r="AD115" s="216"/>
      <c r="AE115" s="216"/>
      <c r="AF115" s="216"/>
      <c r="AG115" s="216"/>
      <c r="AH115" s="216"/>
      <c r="AI115" s="216"/>
      <c r="AJ115" s="216"/>
    </row>
    <row r="116">
      <c r="A116" s="94">
        <v>44060.0</v>
      </c>
      <c r="B116" s="96" t="s">
        <v>592</v>
      </c>
      <c r="C116" s="141"/>
      <c r="D116" s="141"/>
      <c r="E116" s="52" t="s">
        <v>130</v>
      </c>
      <c r="F116" s="52"/>
      <c r="G116" s="52" t="s">
        <v>131</v>
      </c>
      <c r="H116" s="52" t="s">
        <v>142</v>
      </c>
      <c r="I116" s="141"/>
      <c r="J116" s="52"/>
      <c r="K116" s="52"/>
      <c r="L116" s="52"/>
      <c r="M116" s="52"/>
      <c r="N116" s="52" t="s">
        <v>130</v>
      </c>
      <c r="O116" s="141"/>
      <c r="P116" s="96" t="s">
        <v>135</v>
      </c>
      <c r="Q116" s="52" t="s">
        <v>130</v>
      </c>
      <c r="R116" s="96" t="s">
        <v>593</v>
      </c>
      <c r="S116" s="54"/>
      <c r="T116" s="54"/>
      <c r="U116" s="55"/>
      <c r="V116" s="55"/>
      <c r="W116" s="55"/>
      <c r="X116" s="55"/>
      <c r="Y116" s="55"/>
      <c r="Z116" s="55"/>
      <c r="AA116" s="55"/>
      <c r="AB116" s="55"/>
      <c r="AC116" s="55"/>
      <c r="AD116" s="55"/>
      <c r="AE116" s="55"/>
      <c r="AF116" s="55"/>
      <c r="AG116" s="55"/>
      <c r="AH116" s="55"/>
      <c r="AI116" s="55"/>
      <c r="AJ116" s="55"/>
    </row>
    <row r="117">
      <c r="A117" s="94">
        <v>44057.0</v>
      </c>
      <c r="B117" s="96" t="s">
        <v>594</v>
      </c>
      <c r="C117" s="96"/>
      <c r="D117" s="96"/>
      <c r="E117" s="52" t="s">
        <v>130</v>
      </c>
      <c r="F117" s="52"/>
      <c r="G117" s="52" t="s">
        <v>131</v>
      </c>
      <c r="H117" s="52" t="s">
        <v>170</v>
      </c>
      <c r="I117" s="141"/>
      <c r="J117" s="52"/>
      <c r="K117" s="52"/>
      <c r="L117" s="52"/>
      <c r="M117" s="52"/>
      <c r="N117" s="52" t="s">
        <v>130</v>
      </c>
      <c r="O117" s="141"/>
      <c r="P117" s="96" t="s">
        <v>135</v>
      </c>
      <c r="Q117" s="52" t="s">
        <v>130</v>
      </c>
      <c r="R117" s="96" t="s">
        <v>595</v>
      </c>
      <c r="S117" s="54"/>
      <c r="T117" s="54"/>
      <c r="U117" s="55"/>
      <c r="V117" s="55"/>
      <c r="W117" s="55"/>
      <c r="X117" s="55"/>
      <c r="Y117" s="55"/>
      <c r="Z117" s="55"/>
      <c r="AA117" s="55"/>
      <c r="AB117" s="55"/>
      <c r="AC117" s="55"/>
      <c r="AD117" s="55"/>
      <c r="AE117" s="55"/>
      <c r="AF117" s="55"/>
      <c r="AG117" s="55"/>
      <c r="AH117" s="55"/>
      <c r="AI117" s="55"/>
      <c r="AJ117" s="55"/>
    </row>
    <row r="118">
      <c r="A118" s="94">
        <v>44484.0</v>
      </c>
      <c r="B118" s="96" t="s">
        <v>596</v>
      </c>
      <c r="C118" s="96"/>
      <c r="D118" s="96"/>
      <c r="E118" s="96">
        <v>24.0</v>
      </c>
      <c r="F118" s="52"/>
      <c r="G118" s="52" t="s">
        <v>131</v>
      </c>
      <c r="H118" s="96" t="s">
        <v>597</v>
      </c>
      <c r="I118" s="96" t="s">
        <v>598</v>
      </c>
      <c r="J118" s="96" t="s">
        <v>287</v>
      </c>
      <c r="K118" s="96"/>
      <c r="L118" s="96"/>
      <c r="M118" s="96"/>
      <c r="N118" s="96" t="s">
        <v>599</v>
      </c>
      <c r="O118" s="96" t="s">
        <v>600</v>
      </c>
      <c r="P118" s="96" t="s">
        <v>126</v>
      </c>
      <c r="Q118" s="96" t="s">
        <v>135</v>
      </c>
      <c r="R118" s="96" t="s">
        <v>601</v>
      </c>
      <c r="S118" s="54"/>
      <c r="T118" s="54"/>
      <c r="U118" s="55"/>
      <c r="V118" s="55"/>
      <c r="W118" s="55"/>
      <c r="X118" s="55"/>
      <c r="Y118" s="55"/>
      <c r="Z118" s="55"/>
      <c r="AA118" s="55"/>
      <c r="AB118" s="55"/>
      <c r="AC118" s="55"/>
      <c r="AD118" s="55"/>
      <c r="AE118" s="55"/>
      <c r="AF118" s="55"/>
      <c r="AG118" s="55"/>
      <c r="AH118" s="55"/>
      <c r="AI118" s="55"/>
      <c r="AJ118" s="55"/>
    </row>
    <row r="119">
      <c r="A119" s="94">
        <v>44067.0</v>
      </c>
      <c r="B119" s="96" t="s">
        <v>602</v>
      </c>
      <c r="C119" s="96"/>
      <c r="D119" s="96"/>
      <c r="E119" s="52" t="s">
        <v>130</v>
      </c>
      <c r="F119" s="52"/>
      <c r="G119" s="52" t="s">
        <v>131</v>
      </c>
      <c r="H119" s="96" t="s">
        <v>142</v>
      </c>
      <c r="I119" s="141"/>
      <c r="J119" s="52"/>
      <c r="K119" s="52"/>
      <c r="L119" s="52"/>
      <c r="M119" s="52"/>
      <c r="N119" s="52" t="s">
        <v>130</v>
      </c>
      <c r="O119" s="141"/>
      <c r="P119" s="96" t="s">
        <v>135</v>
      </c>
      <c r="Q119" s="52" t="s">
        <v>130</v>
      </c>
      <c r="R119" s="96" t="s">
        <v>603</v>
      </c>
      <c r="S119" s="54"/>
      <c r="T119" s="54"/>
      <c r="U119" s="55"/>
      <c r="V119" s="55"/>
      <c r="W119" s="55"/>
      <c r="X119" s="55"/>
      <c r="Y119" s="55"/>
      <c r="Z119" s="55"/>
      <c r="AA119" s="55"/>
      <c r="AB119" s="55"/>
      <c r="AC119" s="55"/>
      <c r="AD119" s="55"/>
      <c r="AE119" s="55"/>
      <c r="AF119" s="55"/>
      <c r="AG119" s="55"/>
      <c r="AH119" s="55"/>
      <c r="AI119" s="55"/>
      <c r="AJ119" s="55"/>
    </row>
    <row r="120">
      <c r="A120" s="94">
        <v>44055.0</v>
      </c>
      <c r="B120" s="96" t="s">
        <v>604</v>
      </c>
      <c r="C120" s="96"/>
      <c r="D120" s="96"/>
      <c r="E120" s="52" t="s">
        <v>130</v>
      </c>
      <c r="F120" s="52"/>
      <c r="G120" s="52" t="s">
        <v>131</v>
      </c>
      <c r="H120" s="96" t="s">
        <v>605</v>
      </c>
      <c r="I120" s="141"/>
      <c r="J120" s="52"/>
      <c r="K120" s="52"/>
      <c r="L120" s="52"/>
      <c r="M120" s="52"/>
      <c r="N120" s="52" t="s">
        <v>130</v>
      </c>
      <c r="O120" s="141"/>
      <c r="P120" s="96" t="s">
        <v>135</v>
      </c>
      <c r="Q120" s="52" t="s">
        <v>130</v>
      </c>
      <c r="R120" s="96" t="s">
        <v>606</v>
      </c>
      <c r="S120" s="54"/>
      <c r="T120" s="54"/>
      <c r="U120" s="55"/>
      <c r="V120" s="55"/>
      <c r="W120" s="55"/>
      <c r="X120" s="55"/>
      <c r="Y120" s="55"/>
      <c r="Z120" s="55"/>
      <c r="AA120" s="55"/>
      <c r="AB120" s="55"/>
      <c r="AC120" s="55"/>
      <c r="AD120" s="55"/>
      <c r="AE120" s="55"/>
      <c r="AF120" s="55"/>
      <c r="AG120" s="55"/>
      <c r="AH120" s="55"/>
      <c r="AI120" s="55"/>
      <c r="AJ120" s="55"/>
    </row>
    <row r="121">
      <c r="A121" s="94">
        <v>44071.0</v>
      </c>
      <c r="B121" s="96" t="s">
        <v>607</v>
      </c>
      <c r="C121" s="96"/>
      <c r="D121" s="96"/>
      <c r="E121" s="52" t="s">
        <v>130</v>
      </c>
      <c r="F121" s="52"/>
      <c r="G121" s="52" t="s">
        <v>131</v>
      </c>
      <c r="H121" s="96" t="s">
        <v>605</v>
      </c>
      <c r="I121" s="141"/>
      <c r="J121" s="52"/>
      <c r="K121" s="52"/>
      <c r="L121" s="52"/>
      <c r="M121" s="52"/>
      <c r="N121" s="52" t="s">
        <v>130</v>
      </c>
      <c r="O121" s="141"/>
      <c r="P121" s="96" t="s">
        <v>135</v>
      </c>
      <c r="Q121" s="52" t="s">
        <v>130</v>
      </c>
      <c r="R121" s="96" t="s">
        <v>608</v>
      </c>
      <c r="S121" s="54"/>
      <c r="T121" s="54"/>
      <c r="U121" s="55"/>
      <c r="V121" s="55"/>
      <c r="W121" s="55"/>
      <c r="X121" s="55"/>
      <c r="Y121" s="55"/>
      <c r="Z121" s="55"/>
      <c r="AA121" s="55"/>
      <c r="AB121" s="55"/>
      <c r="AC121" s="55"/>
      <c r="AD121" s="55"/>
      <c r="AE121" s="55"/>
      <c r="AF121" s="55"/>
      <c r="AG121" s="55"/>
      <c r="AH121" s="55"/>
      <c r="AI121" s="55"/>
      <c r="AJ121" s="55"/>
    </row>
    <row r="122">
      <c r="A122" s="94">
        <v>44062.0</v>
      </c>
      <c r="B122" s="217" t="s">
        <v>609</v>
      </c>
      <c r="C122" s="218"/>
      <c r="D122" s="218"/>
      <c r="E122" s="52" t="s">
        <v>130</v>
      </c>
      <c r="F122" s="52"/>
      <c r="G122" s="52" t="s">
        <v>131</v>
      </c>
      <c r="H122" s="52" t="s">
        <v>170</v>
      </c>
      <c r="I122" s="141"/>
      <c r="J122" s="52"/>
      <c r="K122" s="52"/>
      <c r="L122" s="52"/>
      <c r="M122" s="52"/>
      <c r="N122" s="52" t="s">
        <v>130</v>
      </c>
      <c r="O122" s="141"/>
      <c r="P122" s="96" t="s">
        <v>135</v>
      </c>
      <c r="Q122" s="52" t="s">
        <v>130</v>
      </c>
      <c r="R122" s="96" t="s">
        <v>610</v>
      </c>
      <c r="S122" s="141"/>
      <c r="T122" s="141"/>
      <c r="U122" s="142"/>
      <c r="V122" s="142"/>
      <c r="W122" s="142"/>
      <c r="X122" s="142"/>
      <c r="Y122" s="142"/>
      <c r="Z122" s="142"/>
      <c r="AA122" s="142"/>
      <c r="AB122" s="142"/>
      <c r="AC122" s="142"/>
      <c r="AD122" s="142"/>
      <c r="AE122" s="142"/>
      <c r="AF122" s="142"/>
      <c r="AG122" s="142"/>
      <c r="AH122" s="142"/>
      <c r="AI122" s="142"/>
      <c r="AJ122" s="142"/>
    </row>
    <row r="123">
      <c r="A123" s="174">
        <v>44067.0</v>
      </c>
      <c r="B123" s="175" t="s">
        <v>611</v>
      </c>
      <c r="C123" s="175"/>
      <c r="D123" s="175"/>
      <c r="E123" s="66" t="s">
        <v>130</v>
      </c>
      <c r="F123" s="66"/>
      <c r="G123" s="66" t="s">
        <v>131</v>
      </c>
      <c r="H123" s="175" t="s">
        <v>612</v>
      </c>
      <c r="I123" s="177"/>
      <c r="J123" s="66"/>
      <c r="K123" s="66"/>
      <c r="L123" s="66"/>
      <c r="M123" s="66"/>
      <c r="N123" s="66" t="s">
        <v>130</v>
      </c>
      <c r="O123" s="175" t="s">
        <v>613</v>
      </c>
      <c r="P123" s="66" t="s">
        <v>135</v>
      </c>
      <c r="Q123" s="66" t="s">
        <v>130</v>
      </c>
      <c r="R123" s="175" t="s">
        <v>614</v>
      </c>
      <c r="S123" s="175" t="s">
        <v>126</v>
      </c>
      <c r="T123" s="177"/>
      <c r="U123" s="178"/>
      <c r="V123" s="178"/>
      <c r="W123" s="178"/>
      <c r="X123" s="178"/>
      <c r="Y123" s="178"/>
      <c r="Z123" s="68"/>
      <c r="AA123" s="68"/>
      <c r="AB123" s="68"/>
      <c r="AC123" s="68"/>
      <c r="AD123" s="68"/>
      <c r="AE123" s="68"/>
      <c r="AF123" s="68"/>
      <c r="AG123" s="68"/>
      <c r="AH123" s="68"/>
      <c r="AI123" s="68"/>
      <c r="AJ123" s="68"/>
    </row>
    <row r="124">
      <c r="A124" s="114">
        <v>44064.0</v>
      </c>
      <c r="B124" s="115" t="s">
        <v>615</v>
      </c>
      <c r="C124" s="115"/>
      <c r="D124" s="115"/>
      <c r="E124" s="52" t="s">
        <v>130</v>
      </c>
      <c r="F124" s="52"/>
      <c r="G124" s="52" t="s">
        <v>131</v>
      </c>
      <c r="H124" s="115" t="s">
        <v>142</v>
      </c>
      <c r="I124" s="172"/>
      <c r="J124" s="52"/>
      <c r="K124" s="52"/>
      <c r="L124" s="52"/>
      <c r="M124" s="52"/>
      <c r="N124" s="52" t="s">
        <v>130</v>
      </c>
      <c r="O124" s="219" t="s">
        <v>616</v>
      </c>
      <c r="P124" s="52" t="s">
        <v>135</v>
      </c>
      <c r="Q124" s="52" t="s">
        <v>130</v>
      </c>
      <c r="R124" s="115" t="s">
        <v>617</v>
      </c>
      <c r="S124" s="115" t="s">
        <v>126</v>
      </c>
      <c r="T124" s="172"/>
      <c r="U124" s="173"/>
      <c r="V124" s="173"/>
      <c r="W124" s="173"/>
      <c r="X124" s="173"/>
      <c r="Y124" s="173"/>
      <c r="Z124" s="173"/>
      <c r="AA124" s="173"/>
      <c r="AB124" s="55"/>
      <c r="AC124" s="55"/>
      <c r="AD124" s="55"/>
      <c r="AE124" s="55"/>
      <c r="AF124" s="55"/>
      <c r="AG124" s="55"/>
      <c r="AH124" s="55"/>
      <c r="AI124" s="55"/>
      <c r="AJ124" s="55"/>
    </row>
    <row r="125">
      <c r="A125" s="94">
        <v>44064.0</v>
      </c>
      <c r="B125" s="96" t="s">
        <v>618</v>
      </c>
      <c r="C125" s="96"/>
      <c r="D125" s="96"/>
      <c r="E125" s="96">
        <v>28.0</v>
      </c>
      <c r="F125" s="52"/>
      <c r="G125" s="52" t="s">
        <v>131</v>
      </c>
      <c r="H125" s="96" t="s">
        <v>619</v>
      </c>
      <c r="I125" s="141"/>
      <c r="J125" s="52"/>
      <c r="K125" s="52"/>
      <c r="L125" s="52"/>
      <c r="M125" s="52"/>
      <c r="N125" s="52" t="s">
        <v>130</v>
      </c>
      <c r="O125" s="96" t="s">
        <v>620</v>
      </c>
      <c r="P125" s="52" t="s">
        <v>135</v>
      </c>
      <c r="Q125" s="52" t="s">
        <v>130</v>
      </c>
      <c r="R125" s="96"/>
      <c r="S125" s="96" t="s">
        <v>126</v>
      </c>
      <c r="T125" s="141"/>
      <c r="U125" s="142"/>
      <c r="V125" s="142"/>
      <c r="W125" s="142"/>
      <c r="X125" s="142"/>
      <c r="Y125" s="142"/>
      <c r="Z125" s="55"/>
      <c r="AA125" s="55"/>
      <c r="AB125" s="55"/>
      <c r="AC125" s="55"/>
      <c r="AD125" s="55"/>
      <c r="AE125" s="55"/>
      <c r="AF125" s="55"/>
      <c r="AG125" s="55"/>
      <c r="AH125" s="55"/>
      <c r="AI125" s="55"/>
      <c r="AJ125" s="55"/>
    </row>
    <row r="126">
      <c r="A126" s="94">
        <v>44068.0</v>
      </c>
      <c r="B126" s="96" t="s">
        <v>621</v>
      </c>
      <c r="C126" s="96"/>
      <c r="D126" s="96"/>
      <c r="E126" s="52" t="s">
        <v>130</v>
      </c>
      <c r="F126" s="52"/>
      <c r="G126" s="52" t="s">
        <v>131</v>
      </c>
      <c r="H126" s="96" t="s">
        <v>142</v>
      </c>
      <c r="I126" s="141"/>
      <c r="J126" s="52"/>
      <c r="K126" s="52"/>
      <c r="L126" s="52"/>
      <c r="M126" s="52"/>
      <c r="N126" s="52" t="s">
        <v>130</v>
      </c>
      <c r="O126" s="96" t="s">
        <v>622</v>
      </c>
      <c r="P126" s="86" t="s">
        <v>135</v>
      </c>
      <c r="Q126" s="52" t="s">
        <v>130</v>
      </c>
      <c r="R126" s="96" t="s">
        <v>623</v>
      </c>
      <c r="S126" s="141"/>
      <c r="T126" s="141"/>
      <c r="U126" s="142"/>
      <c r="V126" s="142"/>
      <c r="W126" s="142"/>
      <c r="X126" s="142"/>
      <c r="Y126" s="142"/>
      <c r="Z126" s="55"/>
      <c r="AA126" s="55"/>
      <c r="AB126" s="55"/>
      <c r="AC126" s="55"/>
      <c r="AD126" s="55"/>
      <c r="AE126" s="55"/>
      <c r="AF126" s="55"/>
      <c r="AG126" s="55"/>
      <c r="AH126" s="55"/>
      <c r="AI126" s="55"/>
      <c r="AJ126" s="55"/>
    </row>
    <row r="127">
      <c r="A127" s="94">
        <v>44837.0</v>
      </c>
      <c r="B127" s="96" t="s">
        <v>624</v>
      </c>
      <c r="C127" s="96"/>
      <c r="D127" s="96"/>
      <c r="E127" s="96">
        <v>39.0</v>
      </c>
      <c r="F127" s="52"/>
      <c r="G127" s="52" t="s">
        <v>131</v>
      </c>
      <c r="H127" s="52" t="s">
        <v>170</v>
      </c>
      <c r="I127" s="96" t="s">
        <v>235</v>
      </c>
      <c r="J127" s="96" t="s">
        <v>625</v>
      </c>
      <c r="K127" s="96"/>
      <c r="L127" s="96"/>
      <c r="M127" s="96"/>
      <c r="N127" s="96" t="s">
        <v>626</v>
      </c>
      <c r="O127" s="96" t="s">
        <v>627</v>
      </c>
      <c r="P127" s="96" t="s">
        <v>126</v>
      </c>
      <c r="Q127" s="52" t="s">
        <v>135</v>
      </c>
      <c r="R127" s="96" t="s">
        <v>628</v>
      </c>
      <c r="S127" s="96" t="s">
        <v>126</v>
      </c>
      <c r="T127" s="141"/>
      <c r="U127" s="142"/>
      <c r="V127" s="142"/>
      <c r="W127" s="142"/>
      <c r="X127" s="142"/>
      <c r="Y127" s="142"/>
      <c r="Z127" s="55"/>
      <c r="AA127" s="55"/>
      <c r="AB127" s="55"/>
      <c r="AC127" s="55"/>
      <c r="AD127" s="55"/>
      <c r="AE127" s="55"/>
      <c r="AF127" s="55"/>
      <c r="AG127" s="55"/>
      <c r="AH127" s="55"/>
      <c r="AI127" s="55"/>
      <c r="AJ127" s="55"/>
    </row>
    <row r="128">
      <c r="A128" s="51">
        <v>44083.0</v>
      </c>
      <c r="B128" s="52" t="s">
        <v>629</v>
      </c>
      <c r="C128" s="52"/>
      <c r="D128" s="52"/>
      <c r="E128" s="52" t="s">
        <v>130</v>
      </c>
      <c r="F128" s="52"/>
      <c r="G128" s="52" t="s">
        <v>131</v>
      </c>
      <c r="H128" s="52" t="s">
        <v>577</v>
      </c>
      <c r="I128" s="52" t="s">
        <v>235</v>
      </c>
      <c r="J128" s="52"/>
      <c r="K128" s="52"/>
      <c r="L128" s="52"/>
      <c r="M128" s="52"/>
      <c r="N128" s="52" t="s">
        <v>130</v>
      </c>
      <c r="O128" s="54"/>
      <c r="P128" s="52" t="s">
        <v>135</v>
      </c>
      <c r="Q128" s="52" t="s">
        <v>130</v>
      </c>
      <c r="R128" s="52" t="s">
        <v>630</v>
      </c>
      <c r="S128" s="52" t="s">
        <v>126</v>
      </c>
      <c r="T128" s="54"/>
      <c r="U128" s="55"/>
      <c r="V128" s="55"/>
      <c r="W128" s="55"/>
      <c r="X128" s="55"/>
      <c r="Y128" s="55"/>
      <c r="Z128" s="55"/>
      <c r="AA128" s="55"/>
      <c r="AB128" s="55"/>
      <c r="AC128" s="55"/>
      <c r="AD128" s="55"/>
      <c r="AE128" s="55"/>
      <c r="AF128" s="55"/>
      <c r="AG128" s="55"/>
      <c r="AH128" s="55"/>
      <c r="AI128" s="55"/>
      <c r="AJ128" s="55"/>
    </row>
    <row r="129">
      <c r="A129" s="51">
        <v>44083.0</v>
      </c>
      <c r="B129" s="52" t="s">
        <v>631</v>
      </c>
      <c r="C129" s="52"/>
      <c r="D129" s="52"/>
      <c r="E129" s="52" t="s">
        <v>130</v>
      </c>
      <c r="F129" s="52"/>
      <c r="G129" s="52" t="s">
        <v>131</v>
      </c>
      <c r="H129" s="52" t="s">
        <v>632</v>
      </c>
      <c r="I129" s="52" t="s">
        <v>235</v>
      </c>
      <c r="J129" s="52"/>
      <c r="K129" s="52"/>
      <c r="L129" s="52"/>
      <c r="M129" s="52"/>
      <c r="N129" s="52" t="s">
        <v>130</v>
      </c>
      <c r="O129" s="54"/>
      <c r="P129" s="52" t="s">
        <v>135</v>
      </c>
      <c r="Q129" s="52" t="s">
        <v>130</v>
      </c>
      <c r="R129" s="52" t="s">
        <v>623</v>
      </c>
      <c r="S129" s="54"/>
      <c r="T129" s="54"/>
      <c r="U129" s="55"/>
      <c r="V129" s="55"/>
      <c r="W129" s="55"/>
      <c r="X129" s="55"/>
      <c r="Y129" s="55"/>
      <c r="Z129" s="55"/>
      <c r="AA129" s="55"/>
      <c r="AB129" s="55"/>
      <c r="AC129" s="55"/>
      <c r="AD129" s="55"/>
      <c r="AE129" s="55"/>
      <c r="AF129" s="55"/>
      <c r="AG129" s="55"/>
      <c r="AH129" s="55"/>
      <c r="AI129" s="55"/>
      <c r="AJ129" s="55"/>
    </row>
    <row r="130">
      <c r="A130" s="51">
        <v>44085.0</v>
      </c>
      <c r="B130" s="52" t="s">
        <v>633</v>
      </c>
      <c r="C130" s="52"/>
      <c r="D130" s="52"/>
      <c r="E130" s="52" t="s">
        <v>130</v>
      </c>
      <c r="F130" s="52"/>
      <c r="G130" s="52" t="s">
        <v>131</v>
      </c>
      <c r="H130" s="52" t="s">
        <v>634</v>
      </c>
      <c r="I130" s="54"/>
      <c r="J130" s="52"/>
      <c r="K130" s="52"/>
      <c r="L130" s="52"/>
      <c r="M130" s="52"/>
      <c r="N130" s="52" t="s">
        <v>130</v>
      </c>
      <c r="O130" s="54"/>
      <c r="P130" s="52" t="s">
        <v>135</v>
      </c>
      <c r="Q130" s="52" t="s">
        <v>130</v>
      </c>
      <c r="R130" s="52" t="s">
        <v>623</v>
      </c>
      <c r="S130" s="54"/>
      <c r="T130" s="54"/>
      <c r="U130" s="55"/>
      <c r="V130" s="55"/>
      <c r="W130" s="55"/>
      <c r="X130" s="55"/>
      <c r="Y130" s="55"/>
      <c r="Z130" s="55"/>
      <c r="AA130" s="55"/>
      <c r="AB130" s="55"/>
      <c r="AC130" s="55"/>
      <c r="AD130" s="55"/>
      <c r="AE130" s="55"/>
      <c r="AF130" s="55"/>
      <c r="AG130" s="55"/>
      <c r="AH130" s="55"/>
      <c r="AI130" s="55"/>
      <c r="AJ130" s="55"/>
    </row>
    <row r="131">
      <c r="A131" s="51">
        <v>44088.0</v>
      </c>
      <c r="B131" s="52" t="s">
        <v>635</v>
      </c>
      <c r="C131" s="52"/>
      <c r="D131" s="52"/>
      <c r="E131" s="52" t="s">
        <v>130</v>
      </c>
      <c r="F131" s="52"/>
      <c r="G131" s="52" t="s">
        <v>131</v>
      </c>
      <c r="H131" s="52" t="s">
        <v>636</v>
      </c>
      <c r="I131" s="52" t="s">
        <v>235</v>
      </c>
      <c r="J131" s="52"/>
      <c r="K131" s="52"/>
      <c r="L131" s="52"/>
      <c r="M131" s="52"/>
      <c r="N131" s="52" t="s">
        <v>130</v>
      </c>
      <c r="O131" s="54"/>
      <c r="P131" s="52" t="s">
        <v>135</v>
      </c>
      <c r="Q131" s="52" t="s">
        <v>130</v>
      </c>
      <c r="R131" s="52" t="s">
        <v>637</v>
      </c>
      <c r="S131" s="54"/>
      <c r="T131" s="54"/>
      <c r="U131" s="55"/>
      <c r="V131" s="55"/>
      <c r="W131" s="55"/>
      <c r="X131" s="55"/>
      <c r="Y131" s="55"/>
      <c r="Z131" s="55"/>
      <c r="AA131" s="55"/>
      <c r="AB131" s="55"/>
      <c r="AC131" s="55"/>
      <c r="AD131" s="55"/>
      <c r="AE131" s="55"/>
      <c r="AF131" s="55"/>
      <c r="AG131" s="55"/>
      <c r="AH131" s="55"/>
      <c r="AI131" s="55"/>
      <c r="AJ131" s="55"/>
    </row>
    <row r="132">
      <c r="A132" s="51">
        <v>44088.0</v>
      </c>
      <c r="B132" s="52" t="s">
        <v>638</v>
      </c>
      <c r="C132" s="52"/>
      <c r="D132" s="52"/>
      <c r="E132" s="52" t="s">
        <v>130</v>
      </c>
      <c r="F132" s="52"/>
      <c r="G132" s="52" t="s">
        <v>131</v>
      </c>
      <c r="H132" s="52" t="s">
        <v>639</v>
      </c>
      <c r="I132" s="52" t="s">
        <v>235</v>
      </c>
      <c r="J132" s="52"/>
      <c r="K132" s="52"/>
      <c r="L132" s="52"/>
      <c r="M132" s="52"/>
      <c r="N132" s="52" t="s">
        <v>130</v>
      </c>
      <c r="O132" s="54"/>
      <c r="P132" s="52" t="s">
        <v>135</v>
      </c>
      <c r="Q132" s="52" t="s">
        <v>130</v>
      </c>
      <c r="R132" s="52" t="s">
        <v>640</v>
      </c>
      <c r="S132" s="54"/>
      <c r="T132" s="54"/>
      <c r="U132" s="55"/>
      <c r="V132" s="55"/>
      <c r="W132" s="55"/>
      <c r="X132" s="55"/>
      <c r="Y132" s="55"/>
      <c r="Z132" s="55"/>
      <c r="AA132" s="55"/>
      <c r="AB132" s="55"/>
      <c r="AC132" s="55"/>
      <c r="AD132" s="55"/>
      <c r="AE132" s="55"/>
      <c r="AF132" s="55"/>
      <c r="AG132" s="55"/>
      <c r="AH132" s="55"/>
      <c r="AI132" s="55"/>
      <c r="AJ132" s="55"/>
    </row>
    <row r="133">
      <c r="A133" s="51">
        <v>44089.0</v>
      </c>
      <c r="B133" s="52" t="s">
        <v>641</v>
      </c>
      <c r="C133" s="52"/>
      <c r="D133" s="52"/>
      <c r="E133" s="52" t="s">
        <v>130</v>
      </c>
      <c r="F133" s="52"/>
      <c r="G133" s="52" t="s">
        <v>131</v>
      </c>
      <c r="H133" s="52" t="s">
        <v>642</v>
      </c>
      <c r="I133" s="52" t="s">
        <v>235</v>
      </c>
      <c r="J133" s="52"/>
      <c r="K133" s="52"/>
      <c r="L133" s="52"/>
      <c r="M133" s="52"/>
      <c r="N133" s="52" t="s">
        <v>130</v>
      </c>
      <c r="O133" s="52" t="s">
        <v>643</v>
      </c>
      <c r="P133" s="86" t="s">
        <v>135</v>
      </c>
      <c r="Q133" s="52" t="s">
        <v>130</v>
      </c>
      <c r="R133" s="52" t="s">
        <v>644</v>
      </c>
      <c r="S133" s="54"/>
      <c r="T133" s="54"/>
      <c r="U133" s="55"/>
      <c r="V133" s="55"/>
      <c r="W133" s="55"/>
      <c r="X133" s="55"/>
      <c r="Y133" s="55"/>
      <c r="Z133" s="55"/>
      <c r="AA133" s="55"/>
      <c r="AB133" s="55"/>
      <c r="AC133" s="55"/>
      <c r="AD133" s="55"/>
      <c r="AE133" s="55"/>
      <c r="AF133" s="55"/>
      <c r="AG133" s="55"/>
      <c r="AH133" s="55"/>
      <c r="AI133" s="55"/>
      <c r="AJ133" s="55"/>
    </row>
    <row r="134">
      <c r="A134" s="51">
        <v>44089.0</v>
      </c>
      <c r="B134" s="52" t="s">
        <v>645</v>
      </c>
      <c r="C134" s="52"/>
      <c r="D134" s="52"/>
      <c r="E134" s="52" t="s">
        <v>130</v>
      </c>
      <c r="F134" s="52"/>
      <c r="G134" s="52" t="s">
        <v>131</v>
      </c>
      <c r="H134" s="52" t="s">
        <v>142</v>
      </c>
      <c r="I134" s="52" t="s">
        <v>235</v>
      </c>
      <c r="J134" s="52"/>
      <c r="K134" s="52"/>
      <c r="L134" s="52"/>
      <c r="M134" s="52"/>
      <c r="N134" s="52" t="s">
        <v>646</v>
      </c>
      <c r="O134" s="52" t="s">
        <v>647</v>
      </c>
      <c r="P134" s="86" t="s">
        <v>135</v>
      </c>
      <c r="Q134" s="52" t="s">
        <v>130</v>
      </c>
      <c r="R134" s="52" t="s">
        <v>648</v>
      </c>
      <c r="S134" s="54"/>
      <c r="T134" s="54"/>
      <c r="U134" s="55"/>
      <c r="V134" s="55"/>
      <c r="W134" s="55"/>
      <c r="X134" s="55"/>
      <c r="Y134" s="55"/>
      <c r="Z134" s="55"/>
      <c r="AA134" s="55"/>
      <c r="AB134" s="55"/>
      <c r="AC134" s="55"/>
      <c r="AD134" s="55"/>
      <c r="AE134" s="55"/>
      <c r="AF134" s="55"/>
      <c r="AG134" s="55"/>
      <c r="AH134" s="55"/>
      <c r="AI134" s="55"/>
      <c r="AJ134" s="55"/>
    </row>
    <row r="135">
      <c r="A135" s="51">
        <v>44092.0</v>
      </c>
      <c r="B135" s="52" t="s">
        <v>649</v>
      </c>
      <c r="C135" s="52"/>
      <c r="D135" s="52"/>
      <c r="E135" s="52" t="s">
        <v>130</v>
      </c>
      <c r="F135" s="52"/>
      <c r="G135" s="52" t="s">
        <v>131</v>
      </c>
      <c r="H135" s="52" t="s">
        <v>142</v>
      </c>
      <c r="I135" s="52" t="s">
        <v>235</v>
      </c>
      <c r="J135" s="52"/>
      <c r="K135" s="52"/>
      <c r="L135" s="52"/>
      <c r="M135" s="52"/>
      <c r="N135" s="52" t="s">
        <v>329</v>
      </c>
      <c r="O135" s="52" t="s">
        <v>650</v>
      </c>
      <c r="P135" s="52" t="s">
        <v>135</v>
      </c>
      <c r="Q135" s="52" t="s">
        <v>130</v>
      </c>
      <c r="R135" s="54"/>
      <c r="S135" s="52" t="s">
        <v>126</v>
      </c>
      <c r="T135" s="54"/>
      <c r="U135" s="55"/>
      <c r="V135" s="55"/>
      <c r="W135" s="55"/>
      <c r="X135" s="55"/>
      <c r="Y135" s="55"/>
      <c r="Z135" s="55"/>
      <c r="AA135" s="55"/>
      <c r="AB135" s="55"/>
      <c r="AC135" s="55"/>
      <c r="AD135" s="55"/>
      <c r="AE135" s="55"/>
      <c r="AF135" s="55"/>
      <c r="AG135" s="55"/>
      <c r="AH135" s="55"/>
      <c r="AI135" s="55"/>
      <c r="AJ135" s="55"/>
    </row>
    <row r="136">
      <c r="A136" s="220">
        <v>44097.0</v>
      </c>
      <c r="B136" s="111" t="s">
        <v>651</v>
      </c>
      <c r="C136" s="221"/>
      <c r="D136" s="221"/>
      <c r="E136" s="221">
        <v>29.0</v>
      </c>
      <c r="F136" s="21"/>
      <c r="G136" s="21" t="s">
        <v>120</v>
      </c>
      <c r="H136" s="221" t="s">
        <v>652</v>
      </c>
      <c r="I136" s="221" t="s">
        <v>235</v>
      </c>
      <c r="J136" s="221"/>
      <c r="K136" s="221"/>
      <c r="L136" s="221"/>
      <c r="M136" s="221"/>
      <c r="N136" s="221" t="s">
        <v>599</v>
      </c>
      <c r="O136" s="221" t="s">
        <v>653</v>
      </c>
      <c r="P136" s="221" t="s">
        <v>126</v>
      </c>
      <c r="Q136" s="221" t="s">
        <v>127</v>
      </c>
      <c r="R136" s="221" t="s">
        <v>654</v>
      </c>
      <c r="S136" s="221" t="s">
        <v>126</v>
      </c>
      <c r="T136" s="222"/>
      <c r="U136" s="223"/>
      <c r="V136" s="223"/>
      <c r="W136" s="223"/>
      <c r="X136" s="223"/>
      <c r="Y136" s="223"/>
      <c r="Z136" s="223"/>
      <c r="AA136" s="223"/>
    </row>
    <row r="137">
      <c r="A137" s="196">
        <v>44099.0</v>
      </c>
      <c r="B137" s="197" t="s">
        <v>655</v>
      </c>
      <c r="C137" s="197"/>
      <c r="D137" s="197"/>
      <c r="E137" s="197">
        <v>39.0</v>
      </c>
      <c r="F137" s="21"/>
      <c r="G137" s="21" t="s">
        <v>326</v>
      </c>
      <c r="H137" s="197" t="s">
        <v>656</v>
      </c>
      <c r="I137" s="197" t="s">
        <v>235</v>
      </c>
      <c r="J137" s="197"/>
      <c r="K137" s="197"/>
      <c r="L137" s="197"/>
      <c r="M137" s="197"/>
      <c r="N137" s="197" t="s">
        <v>657</v>
      </c>
      <c r="O137" s="197" t="s">
        <v>658</v>
      </c>
      <c r="P137" s="21" t="s">
        <v>360</v>
      </c>
      <c r="Q137" s="197" t="s">
        <v>130</v>
      </c>
      <c r="R137" s="198"/>
      <c r="S137" s="198"/>
      <c r="T137" s="198"/>
      <c r="U137" s="224"/>
      <c r="V137" s="224"/>
      <c r="W137" s="224"/>
      <c r="X137" s="224"/>
      <c r="Y137" s="224"/>
      <c r="Z137" s="224"/>
      <c r="AA137" s="224"/>
      <c r="AB137" s="224"/>
      <c r="AC137" s="224"/>
      <c r="AD137" s="224"/>
      <c r="AE137" s="224"/>
      <c r="AF137" s="224"/>
      <c r="AG137" s="224"/>
    </row>
    <row r="138">
      <c r="A138" s="51">
        <v>44105.0</v>
      </c>
      <c r="B138" s="52" t="s">
        <v>659</v>
      </c>
      <c r="C138" s="52"/>
      <c r="D138" s="52"/>
      <c r="E138" s="52" t="s">
        <v>130</v>
      </c>
      <c r="F138" s="52"/>
      <c r="G138" s="52" t="s">
        <v>131</v>
      </c>
      <c r="H138" s="52" t="s">
        <v>660</v>
      </c>
      <c r="I138" s="52" t="s">
        <v>235</v>
      </c>
      <c r="J138" s="52"/>
      <c r="K138" s="52"/>
      <c r="L138" s="52"/>
      <c r="M138" s="52"/>
      <c r="N138" s="52" t="s">
        <v>130</v>
      </c>
      <c r="O138" s="52" t="s">
        <v>661</v>
      </c>
      <c r="P138" s="86" t="s">
        <v>135</v>
      </c>
      <c r="Q138" s="52" t="s">
        <v>130</v>
      </c>
      <c r="R138" s="52" t="s">
        <v>662</v>
      </c>
      <c r="S138" s="54"/>
      <c r="T138" s="54"/>
      <c r="U138" s="55"/>
      <c r="V138" s="55"/>
      <c r="W138" s="55"/>
      <c r="X138" s="55"/>
      <c r="Y138" s="55"/>
      <c r="Z138" s="55"/>
      <c r="AA138" s="55"/>
      <c r="AB138" s="55"/>
      <c r="AC138" s="55"/>
      <c r="AD138" s="55"/>
      <c r="AE138" s="55"/>
      <c r="AF138" s="55"/>
      <c r="AG138" s="55"/>
      <c r="AH138" s="55"/>
      <c r="AI138" s="55"/>
      <c r="AJ138" s="55"/>
    </row>
    <row r="139">
      <c r="A139" s="51">
        <v>44398.0</v>
      </c>
      <c r="B139" s="52" t="s">
        <v>663</v>
      </c>
      <c r="C139" s="52"/>
      <c r="D139" s="52"/>
      <c r="E139" s="52" t="s">
        <v>130</v>
      </c>
      <c r="F139" s="52"/>
      <c r="G139" s="52" t="s">
        <v>131</v>
      </c>
      <c r="H139" s="52" t="s">
        <v>664</v>
      </c>
      <c r="I139" s="52" t="s">
        <v>235</v>
      </c>
      <c r="J139" s="52" t="s">
        <v>261</v>
      </c>
      <c r="L139" s="52"/>
      <c r="M139" s="52"/>
      <c r="N139" s="52" t="s">
        <v>665</v>
      </c>
      <c r="O139" s="52" t="s">
        <v>666</v>
      </c>
      <c r="P139" s="86" t="s">
        <v>135</v>
      </c>
      <c r="Q139" s="52" t="s">
        <v>130</v>
      </c>
      <c r="R139" s="52" t="s">
        <v>667</v>
      </c>
      <c r="S139" s="54"/>
      <c r="T139" s="54"/>
      <c r="U139" s="55"/>
      <c r="V139" s="55"/>
      <c r="W139" s="55"/>
      <c r="X139" s="55"/>
      <c r="Y139" s="55"/>
      <c r="Z139" s="55"/>
      <c r="AA139" s="55"/>
      <c r="AB139" s="55"/>
      <c r="AC139" s="55"/>
      <c r="AD139" s="55"/>
      <c r="AE139" s="55"/>
      <c r="AF139" s="55"/>
      <c r="AG139" s="55"/>
      <c r="AH139" s="55"/>
      <c r="AI139" s="55"/>
      <c r="AJ139" s="55"/>
    </row>
    <row r="140">
      <c r="A140" s="51">
        <v>44631.0</v>
      </c>
      <c r="B140" s="52" t="s">
        <v>668</v>
      </c>
      <c r="C140" s="52"/>
      <c r="D140" s="52"/>
      <c r="E140" s="52">
        <v>37.0</v>
      </c>
      <c r="F140" s="52"/>
      <c r="G140" s="52" t="s">
        <v>131</v>
      </c>
      <c r="H140" s="52" t="s">
        <v>669</v>
      </c>
      <c r="I140" s="52" t="s">
        <v>670</v>
      </c>
      <c r="J140" s="52" t="s">
        <v>266</v>
      </c>
      <c r="L140" s="52"/>
      <c r="M140" s="52"/>
      <c r="N140" s="52" t="s">
        <v>671</v>
      </c>
      <c r="O140" s="225" t="s">
        <v>672</v>
      </c>
      <c r="P140" s="52" t="s">
        <v>126</v>
      </c>
      <c r="Q140" s="52" t="s">
        <v>135</v>
      </c>
      <c r="R140" s="54"/>
      <c r="S140" s="54"/>
      <c r="T140" s="54"/>
      <c r="U140" s="55"/>
      <c r="V140" s="55"/>
      <c r="W140" s="55"/>
      <c r="X140" s="55"/>
      <c r="Y140" s="55"/>
      <c r="Z140" s="55"/>
      <c r="AA140" s="55"/>
      <c r="AB140" s="55"/>
      <c r="AC140" s="55"/>
      <c r="AD140" s="55"/>
      <c r="AE140" s="55"/>
      <c r="AF140" s="55"/>
      <c r="AG140" s="55"/>
      <c r="AH140" s="55"/>
      <c r="AI140" s="55"/>
      <c r="AJ140" s="55"/>
    </row>
    <row r="141">
      <c r="A141" s="51">
        <v>44146.0</v>
      </c>
      <c r="B141" s="52" t="s">
        <v>673</v>
      </c>
      <c r="C141" s="52"/>
      <c r="D141" s="52"/>
      <c r="E141" s="52" t="s">
        <v>130</v>
      </c>
      <c r="F141" s="52"/>
      <c r="G141" s="52" t="s">
        <v>131</v>
      </c>
      <c r="H141" s="52" t="s">
        <v>674</v>
      </c>
      <c r="I141" s="52"/>
      <c r="J141" s="52"/>
      <c r="K141" s="52"/>
      <c r="L141" s="52"/>
      <c r="M141" s="52"/>
      <c r="N141" s="52" t="s">
        <v>130</v>
      </c>
      <c r="O141" s="225" t="s">
        <v>675</v>
      </c>
      <c r="P141" s="52" t="s">
        <v>135</v>
      </c>
      <c r="Q141" s="52" t="s">
        <v>130</v>
      </c>
      <c r="R141" s="52" t="s">
        <v>676</v>
      </c>
      <c r="S141" s="52" t="s">
        <v>126</v>
      </c>
      <c r="T141" s="54"/>
      <c r="U141" s="55"/>
      <c r="V141" s="55"/>
      <c r="W141" s="55"/>
      <c r="X141" s="55"/>
      <c r="Y141" s="55"/>
      <c r="Z141" s="55"/>
      <c r="AA141" s="55"/>
      <c r="AB141" s="55"/>
      <c r="AC141" s="55"/>
      <c r="AD141" s="55"/>
      <c r="AE141" s="55"/>
      <c r="AF141" s="55"/>
      <c r="AG141" s="55"/>
      <c r="AH141" s="55"/>
      <c r="AI141" s="55"/>
      <c r="AJ141" s="55"/>
    </row>
    <row r="142">
      <c r="A142" s="51">
        <v>44146.0</v>
      </c>
      <c r="B142" s="52" t="s">
        <v>677</v>
      </c>
      <c r="C142" s="52"/>
      <c r="D142" s="52"/>
      <c r="E142" s="52" t="s">
        <v>130</v>
      </c>
      <c r="F142" s="52"/>
      <c r="G142" s="52" t="s">
        <v>678</v>
      </c>
      <c r="H142" s="52" t="s">
        <v>142</v>
      </c>
      <c r="I142" s="52" t="s">
        <v>446</v>
      </c>
      <c r="J142" s="52"/>
      <c r="K142" s="52"/>
      <c r="L142" s="52"/>
      <c r="M142" s="52"/>
      <c r="N142" s="52" t="s">
        <v>130</v>
      </c>
      <c r="O142" s="52" t="s">
        <v>679</v>
      </c>
      <c r="P142" s="52" t="s">
        <v>678</v>
      </c>
      <c r="Q142" s="52" t="s">
        <v>130</v>
      </c>
      <c r="R142" s="52" t="s">
        <v>680</v>
      </c>
      <c r="S142" s="54"/>
      <c r="T142" s="54"/>
      <c r="U142" s="55"/>
      <c r="V142" s="55"/>
      <c r="W142" s="55"/>
      <c r="X142" s="55"/>
      <c r="Y142" s="55"/>
      <c r="Z142" s="55"/>
      <c r="AA142" s="55"/>
      <c r="AB142" s="55"/>
      <c r="AC142" s="55"/>
      <c r="AD142" s="55"/>
      <c r="AE142" s="55"/>
      <c r="AF142" s="55"/>
      <c r="AG142" s="55"/>
      <c r="AH142" s="55"/>
      <c r="AI142" s="55"/>
      <c r="AJ142" s="55"/>
    </row>
    <row r="143">
      <c r="A143" s="226">
        <v>44109.0</v>
      </c>
      <c r="B143" s="227" t="s">
        <v>681</v>
      </c>
      <c r="C143" s="227"/>
      <c r="D143" s="227"/>
      <c r="E143" s="227">
        <v>26.0</v>
      </c>
      <c r="F143" s="52"/>
      <c r="G143" s="52" t="s">
        <v>131</v>
      </c>
      <c r="H143" s="227" t="s">
        <v>632</v>
      </c>
      <c r="I143" s="227" t="s">
        <v>235</v>
      </c>
      <c r="J143" s="52"/>
      <c r="K143" s="52"/>
      <c r="L143" s="52"/>
      <c r="M143" s="52"/>
      <c r="N143" s="52" t="s">
        <v>599</v>
      </c>
      <c r="O143" s="227" t="s">
        <v>682</v>
      </c>
      <c r="P143" s="52" t="s">
        <v>135</v>
      </c>
      <c r="Q143" s="52" t="s">
        <v>130</v>
      </c>
      <c r="R143" s="228"/>
      <c r="S143" s="52" t="s">
        <v>126</v>
      </c>
      <c r="T143" s="54"/>
      <c r="U143" s="55"/>
      <c r="V143" s="55"/>
      <c r="W143" s="55"/>
      <c r="X143" s="55"/>
      <c r="Y143" s="55"/>
      <c r="Z143" s="55"/>
      <c r="AA143" s="55"/>
      <c r="AB143" s="55"/>
      <c r="AC143" s="55"/>
      <c r="AD143" s="55"/>
      <c r="AE143" s="55"/>
      <c r="AF143" s="55"/>
      <c r="AG143" s="55"/>
      <c r="AH143" s="55"/>
      <c r="AI143" s="55"/>
      <c r="AJ143" s="55"/>
    </row>
    <row r="144">
      <c r="A144" s="51">
        <v>44151.0</v>
      </c>
      <c r="B144" s="229" t="s">
        <v>683</v>
      </c>
      <c r="C144" s="52"/>
      <c r="D144" s="52"/>
      <c r="E144" s="52" t="s">
        <v>130</v>
      </c>
      <c r="F144" s="52"/>
      <c r="G144" s="52" t="s">
        <v>131</v>
      </c>
      <c r="H144" s="52" t="s">
        <v>684</v>
      </c>
      <c r="I144" s="52" t="s">
        <v>446</v>
      </c>
      <c r="J144" s="52"/>
      <c r="K144" s="52"/>
      <c r="L144" s="52"/>
      <c r="M144" s="52"/>
      <c r="N144" s="52" t="s">
        <v>124</v>
      </c>
      <c r="O144" s="52" t="s">
        <v>685</v>
      </c>
      <c r="P144" s="52" t="s">
        <v>135</v>
      </c>
      <c r="Q144" s="52" t="s">
        <v>130</v>
      </c>
      <c r="R144" s="52" t="s">
        <v>686</v>
      </c>
      <c r="S144" s="54"/>
      <c r="T144" s="54"/>
      <c r="U144" s="55"/>
      <c r="V144" s="55"/>
      <c r="W144" s="55"/>
      <c r="X144" s="55"/>
      <c r="Y144" s="55"/>
      <c r="Z144" s="55"/>
      <c r="AA144" s="55"/>
      <c r="AB144" s="55"/>
      <c r="AC144" s="55"/>
      <c r="AD144" s="55"/>
      <c r="AE144" s="55"/>
      <c r="AF144" s="55"/>
      <c r="AG144" s="55"/>
      <c r="AH144" s="55"/>
      <c r="AI144" s="55"/>
      <c r="AJ144" s="55"/>
    </row>
    <row r="145">
      <c r="A145" s="51">
        <v>44152.0</v>
      </c>
      <c r="B145" s="52" t="s">
        <v>687</v>
      </c>
      <c r="C145" s="52"/>
      <c r="D145" s="52"/>
      <c r="E145" s="52">
        <v>38.0</v>
      </c>
      <c r="F145" s="52"/>
      <c r="G145" s="52" t="s">
        <v>131</v>
      </c>
      <c r="H145" s="52" t="s">
        <v>688</v>
      </c>
      <c r="I145" s="52" t="s">
        <v>446</v>
      </c>
      <c r="J145" s="52"/>
      <c r="K145" s="52"/>
      <c r="L145" s="52"/>
      <c r="M145" s="52"/>
      <c r="N145" s="52" t="s">
        <v>646</v>
      </c>
      <c r="O145" s="52" t="s">
        <v>689</v>
      </c>
      <c r="P145" s="52" t="s">
        <v>126</v>
      </c>
      <c r="Q145" s="52" t="s">
        <v>135</v>
      </c>
      <c r="R145" s="52" t="s">
        <v>690</v>
      </c>
      <c r="S145" s="52" t="s">
        <v>126</v>
      </c>
      <c r="T145" s="54"/>
      <c r="U145" s="55"/>
      <c r="V145" s="55"/>
      <c r="W145" s="55"/>
      <c r="X145" s="55"/>
      <c r="Y145" s="55"/>
      <c r="Z145" s="55"/>
      <c r="AA145" s="55"/>
      <c r="AB145" s="55"/>
      <c r="AC145" s="55"/>
      <c r="AD145" s="55"/>
      <c r="AE145" s="55"/>
      <c r="AF145" s="55"/>
      <c r="AG145" s="55"/>
      <c r="AH145" s="55"/>
      <c r="AI145" s="55"/>
      <c r="AJ145" s="55"/>
    </row>
    <row r="146">
      <c r="A146" s="51">
        <v>44634.0</v>
      </c>
      <c r="B146" s="52" t="s">
        <v>691</v>
      </c>
      <c r="C146" s="52"/>
      <c r="D146" s="52"/>
      <c r="E146" s="52">
        <v>29.0</v>
      </c>
      <c r="F146" s="52"/>
      <c r="G146" s="52" t="s">
        <v>131</v>
      </c>
      <c r="H146" s="52" t="s">
        <v>692</v>
      </c>
      <c r="I146" s="52" t="s">
        <v>693</v>
      </c>
      <c r="J146" s="52"/>
      <c r="K146" s="52"/>
      <c r="L146" s="52"/>
      <c r="M146" s="52"/>
      <c r="N146" s="52" t="s">
        <v>694</v>
      </c>
      <c r="O146" s="52" t="s">
        <v>695</v>
      </c>
      <c r="P146" s="52" t="s">
        <v>126</v>
      </c>
      <c r="Q146" s="52" t="s">
        <v>135</v>
      </c>
      <c r="R146" s="52" t="s">
        <v>696</v>
      </c>
      <c r="S146" s="52" t="s">
        <v>126</v>
      </c>
      <c r="T146" s="54"/>
      <c r="U146" s="55"/>
      <c r="V146" s="55"/>
      <c r="W146" s="55"/>
      <c r="X146" s="55"/>
      <c r="Y146" s="55"/>
      <c r="Z146" s="55"/>
      <c r="AA146" s="55"/>
      <c r="AB146" s="55"/>
      <c r="AC146" s="55"/>
      <c r="AD146" s="55"/>
      <c r="AE146" s="55"/>
      <c r="AF146" s="55"/>
      <c r="AG146" s="55"/>
      <c r="AH146" s="55"/>
      <c r="AI146" s="55"/>
      <c r="AJ146" s="55"/>
    </row>
    <row r="147">
      <c r="A147" s="51">
        <v>44148.0</v>
      </c>
      <c r="B147" s="52" t="s">
        <v>697</v>
      </c>
      <c r="C147" s="52"/>
      <c r="D147" s="52"/>
      <c r="E147" s="52">
        <v>33.0</v>
      </c>
      <c r="F147" s="52"/>
      <c r="G147" s="52" t="s">
        <v>131</v>
      </c>
      <c r="H147" s="52" t="s">
        <v>698</v>
      </c>
      <c r="I147" s="52" t="s">
        <v>446</v>
      </c>
      <c r="J147" s="52"/>
      <c r="K147" s="52"/>
      <c r="L147" s="52"/>
      <c r="M147" s="52"/>
      <c r="N147" s="52" t="s">
        <v>699</v>
      </c>
      <c r="O147" s="52" t="s">
        <v>700</v>
      </c>
      <c r="P147" s="52" t="s">
        <v>135</v>
      </c>
      <c r="Q147" s="52" t="s">
        <v>130</v>
      </c>
      <c r="R147" s="52" t="s">
        <v>701</v>
      </c>
      <c r="S147" s="52" t="s">
        <v>126</v>
      </c>
      <c r="T147" s="54"/>
      <c r="U147" s="55"/>
      <c r="V147" s="55"/>
      <c r="W147" s="55"/>
      <c r="X147" s="55"/>
      <c r="Y147" s="55"/>
      <c r="Z147" s="55"/>
      <c r="AA147" s="55"/>
      <c r="AB147" s="55"/>
      <c r="AC147" s="55"/>
      <c r="AD147" s="55"/>
      <c r="AE147" s="55"/>
      <c r="AF147" s="55"/>
      <c r="AG147" s="55"/>
      <c r="AH147" s="55"/>
      <c r="AI147" s="55"/>
      <c r="AJ147" s="55"/>
    </row>
    <row r="148">
      <c r="A148" s="51">
        <v>44148.0</v>
      </c>
      <c r="B148" s="52" t="s">
        <v>702</v>
      </c>
      <c r="C148" s="52"/>
      <c r="D148" s="52"/>
      <c r="E148" s="52">
        <v>33.0</v>
      </c>
      <c r="F148" s="52"/>
      <c r="G148" s="52" t="s">
        <v>131</v>
      </c>
      <c r="H148" s="52" t="s">
        <v>293</v>
      </c>
      <c r="I148" s="52" t="s">
        <v>446</v>
      </c>
      <c r="J148" s="52"/>
      <c r="K148" s="52"/>
      <c r="L148" s="52"/>
      <c r="M148" s="52"/>
      <c r="N148" s="52" t="s">
        <v>703</v>
      </c>
      <c r="O148" s="52" t="s">
        <v>704</v>
      </c>
      <c r="P148" s="52" t="s">
        <v>126</v>
      </c>
      <c r="Q148" s="52" t="s">
        <v>135</v>
      </c>
      <c r="R148" s="52" t="s">
        <v>705</v>
      </c>
      <c r="S148" s="54"/>
      <c r="T148" s="54"/>
      <c r="U148" s="55"/>
      <c r="V148" s="55"/>
      <c r="W148" s="55"/>
      <c r="X148" s="55"/>
      <c r="Y148" s="55"/>
      <c r="Z148" s="55"/>
      <c r="AA148" s="55"/>
      <c r="AB148" s="55"/>
      <c r="AC148" s="55"/>
      <c r="AD148" s="55"/>
      <c r="AE148" s="55"/>
      <c r="AF148" s="55"/>
      <c r="AG148" s="55"/>
      <c r="AH148" s="55"/>
      <c r="AI148" s="55"/>
      <c r="AJ148" s="55"/>
    </row>
    <row r="149">
      <c r="A149" s="51">
        <v>44160.0</v>
      </c>
      <c r="B149" s="52" t="s">
        <v>706</v>
      </c>
      <c r="C149" s="52"/>
      <c r="D149" s="52"/>
      <c r="E149" s="52">
        <v>34.0</v>
      </c>
      <c r="F149" s="52"/>
      <c r="G149" s="52" t="s">
        <v>131</v>
      </c>
      <c r="H149" s="52" t="s">
        <v>707</v>
      </c>
      <c r="I149" s="52" t="s">
        <v>446</v>
      </c>
      <c r="J149" s="52"/>
      <c r="K149" s="52"/>
      <c r="L149" s="52"/>
      <c r="M149" s="52"/>
      <c r="N149" s="52" t="s">
        <v>708</v>
      </c>
      <c r="O149" s="52" t="s">
        <v>709</v>
      </c>
      <c r="P149" s="52" t="s">
        <v>126</v>
      </c>
      <c r="Q149" s="52" t="s">
        <v>135</v>
      </c>
      <c r="R149" s="52" t="s">
        <v>710</v>
      </c>
      <c r="S149" s="52" t="s">
        <v>126</v>
      </c>
      <c r="T149" s="54"/>
      <c r="U149" s="55"/>
      <c r="V149" s="55"/>
      <c r="W149" s="55"/>
      <c r="X149" s="55"/>
      <c r="Y149" s="55"/>
      <c r="Z149" s="55"/>
      <c r="AA149" s="55"/>
      <c r="AB149" s="55"/>
      <c r="AC149" s="55"/>
      <c r="AD149" s="55"/>
      <c r="AE149" s="55"/>
      <c r="AF149" s="55"/>
      <c r="AG149" s="55"/>
      <c r="AH149" s="55"/>
      <c r="AI149" s="55"/>
      <c r="AJ149" s="55"/>
    </row>
    <row r="150">
      <c r="A150" s="81">
        <v>44160.0</v>
      </c>
      <c r="B150" s="82" t="s">
        <v>711</v>
      </c>
      <c r="C150" s="82"/>
      <c r="D150" s="82"/>
      <c r="E150" s="82">
        <v>33.0</v>
      </c>
      <c r="F150" s="82"/>
      <c r="G150" s="82" t="s">
        <v>131</v>
      </c>
      <c r="H150" s="82" t="s">
        <v>712</v>
      </c>
      <c r="I150" s="82" t="s">
        <v>446</v>
      </c>
      <c r="J150" s="82"/>
      <c r="K150" s="82"/>
      <c r="L150" s="82"/>
      <c r="M150" s="82"/>
      <c r="N150" s="82" t="s">
        <v>713</v>
      </c>
      <c r="O150" s="82" t="s">
        <v>714</v>
      </c>
      <c r="P150" s="82" t="s">
        <v>126</v>
      </c>
      <c r="Q150" s="82" t="s">
        <v>126</v>
      </c>
      <c r="R150" s="82" t="s">
        <v>715</v>
      </c>
      <c r="S150" s="83"/>
      <c r="T150" s="83"/>
      <c r="U150" s="84"/>
      <c r="V150" s="84"/>
      <c r="W150" s="84"/>
      <c r="X150" s="84"/>
      <c r="Y150" s="84"/>
      <c r="Z150" s="84"/>
      <c r="AA150" s="84"/>
      <c r="AB150" s="84"/>
      <c r="AC150" s="84"/>
      <c r="AD150" s="84"/>
      <c r="AE150" s="84"/>
      <c r="AF150" s="84"/>
      <c r="AG150" s="84"/>
      <c r="AH150" s="84"/>
      <c r="AI150" s="84"/>
      <c r="AJ150" s="84"/>
    </row>
    <row r="151">
      <c r="A151" s="51">
        <v>44161.0</v>
      </c>
      <c r="B151" s="52" t="s">
        <v>716</v>
      </c>
      <c r="C151" s="52"/>
      <c r="D151" s="52"/>
      <c r="E151" s="52">
        <v>28.0</v>
      </c>
      <c r="F151" s="52"/>
      <c r="G151" s="52" t="s">
        <v>131</v>
      </c>
      <c r="H151" s="52" t="s">
        <v>717</v>
      </c>
      <c r="I151" s="52" t="s">
        <v>446</v>
      </c>
      <c r="J151" s="52"/>
      <c r="K151" s="52"/>
      <c r="L151" s="52"/>
      <c r="M151" s="52"/>
      <c r="N151" s="52" t="s">
        <v>718</v>
      </c>
      <c r="O151" s="52" t="s">
        <v>719</v>
      </c>
      <c r="P151" s="52" t="s">
        <v>135</v>
      </c>
      <c r="Q151" s="52" t="s">
        <v>130</v>
      </c>
      <c r="R151" s="52" t="s">
        <v>720</v>
      </c>
      <c r="S151" s="54"/>
      <c r="T151" s="54"/>
      <c r="U151" s="55"/>
      <c r="V151" s="55"/>
      <c r="W151" s="55"/>
      <c r="X151" s="55"/>
      <c r="Y151" s="55"/>
      <c r="Z151" s="55"/>
      <c r="AA151" s="55"/>
      <c r="AB151" s="55"/>
      <c r="AC151" s="55"/>
      <c r="AD151" s="55"/>
      <c r="AE151" s="55"/>
      <c r="AF151" s="55"/>
      <c r="AG151" s="55"/>
      <c r="AH151" s="55"/>
      <c r="AI151" s="55"/>
      <c r="AJ151" s="55"/>
    </row>
    <row r="152">
      <c r="A152" s="51">
        <v>44166.0</v>
      </c>
      <c r="B152" s="52" t="s">
        <v>721</v>
      </c>
      <c r="C152" s="52"/>
      <c r="D152" s="52"/>
      <c r="E152" s="52">
        <v>33.0</v>
      </c>
      <c r="F152" s="52"/>
      <c r="G152" s="52" t="s">
        <v>131</v>
      </c>
      <c r="H152" s="52" t="s">
        <v>142</v>
      </c>
      <c r="I152" s="52" t="s">
        <v>446</v>
      </c>
      <c r="J152" s="52"/>
      <c r="K152" s="52"/>
      <c r="L152" s="52"/>
      <c r="M152" s="52"/>
      <c r="N152" s="52" t="s">
        <v>722</v>
      </c>
      <c r="O152" s="52" t="s">
        <v>723</v>
      </c>
      <c r="P152" s="52" t="s">
        <v>126</v>
      </c>
      <c r="Q152" s="52" t="s">
        <v>135</v>
      </c>
      <c r="R152" s="52" t="s">
        <v>724</v>
      </c>
      <c r="S152" s="52" t="s">
        <v>126</v>
      </c>
      <c r="T152" s="54"/>
      <c r="U152" s="55"/>
      <c r="V152" s="55"/>
      <c r="W152" s="55"/>
      <c r="X152" s="55"/>
      <c r="Y152" s="55"/>
      <c r="Z152" s="55"/>
      <c r="AA152" s="55"/>
      <c r="AB152" s="55"/>
      <c r="AC152" s="55"/>
      <c r="AD152" s="55"/>
      <c r="AE152" s="55"/>
      <c r="AF152" s="55"/>
      <c r="AG152" s="55"/>
      <c r="AH152" s="55"/>
      <c r="AI152" s="55"/>
      <c r="AJ152" s="55"/>
    </row>
    <row r="153">
      <c r="A153" s="51">
        <v>44168.0</v>
      </c>
      <c r="B153" s="52" t="s">
        <v>725</v>
      </c>
      <c r="C153" s="52"/>
      <c r="D153" s="52"/>
      <c r="E153" s="52">
        <v>38.0</v>
      </c>
      <c r="F153" s="52"/>
      <c r="G153" s="52" t="s">
        <v>131</v>
      </c>
      <c r="H153" s="52" t="s">
        <v>726</v>
      </c>
      <c r="I153" s="52" t="s">
        <v>446</v>
      </c>
      <c r="J153" s="52"/>
      <c r="K153" s="52"/>
      <c r="L153" s="52"/>
      <c r="M153" s="52"/>
      <c r="N153" s="52" t="s">
        <v>657</v>
      </c>
      <c r="O153" s="52" t="s">
        <v>727</v>
      </c>
      <c r="P153" s="52" t="s">
        <v>135</v>
      </c>
      <c r="Q153" s="52" t="s">
        <v>130</v>
      </c>
      <c r="R153" s="52" t="s">
        <v>728</v>
      </c>
      <c r="S153" s="52" t="s">
        <v>126</v>
      </c>
      <c r="T153" s="54"/>
      <c r="U153" s="55"/>
      <c r="V153" s="55"/>
      <c r="W153" s="55"/>
      <c r="X153" s="55"/>
      <c r="Y153" s="55"/>
      <c r="Z153" s="55"/>
      <c r="AA153" s="55"/>
      <c r="AB153" s="55"/>
      <c r="AC153" s="55"/>
      <c r="AD153" s="55"/>
      <c r="AE153" s="55"/>
      <c r="AF153" s="55"/>
      <c r="AG153" s="55"/>
      <c r="AH153" s="55"/>
      <c r="AI153" s="55"/>
      <c r="AJ153" s="55"/>
    </row>
    <row r="154">
      <c r="A154" s="51">
        <v>44166.0</v>
      </c>
      <c r="B154" s="52" t="s">
        <v>729</v>
      </c>
      <c r="C154" s="52"/>
      <c r="D154" s="52"/>
      <c r="E154" s="52" t="s">
        <v>130</v>
      </c>
      <c r="F154" s="52"/>
      <c r="G154" s="52" t="s">
        <v>678</v>
      </c>
      <c r="H154" s="52" t="s">
        <v>730</v>
      </c>
      <c r="I154" s="52" t="s">
        <v>446</v>
      </c>
      <c r="J154" s="52"/>
      <c r="K154" s="52"/>
      <c r="L154" s="52"/>
      <c r="M154" s="52"/>
      <c r="N154" s="52" t="s">
        <v>130</v>
      </c>
      <c r="O154" s="52" t="s">
        <v>731</v>
      </c>
      <c r="P154" s="52" t="s">
        <v>678</v>
      </c>
      <c r="Q154" s="52" t="s">
        <v>130</v>
      </c>
      <c r="R154" s="52" t="s">
        <v>732</v>
      </c>
      <c r="S154" s="54"/>
      <c r="T154" s="54"/>
      <c r="U154" s="55"/>
      <c r="V154" s="55"/>
      <c r="W154" s="55"/>
      <c r="X154" s="55"/>
      <c r="Y154" s="55"/>
      <c r="Z154" s="55"/>
      <c r="AA154" s="55"/>
      <c r="AB154" s="55"/>
      <c r="AC154" s="55"/>
      <c r="AD154" s="55"/>
      <c r="AE154" s="55"/>
      <c r="AF154" s="55"/>
      <c r="AG154" s="55"/>
      <c r="AH154" s="55"/>
      <c r="AI154" s="55"/>
      <c r="AJ154" s="55"/>
    </row>
    <row r="155">
      <c r="A155" s="51">
        <v>44141.0</v>
      </c>
      <c r="B155" s="52" t="s">
        <v>733</v>
      </c>
      <c r="C155" s="52"/>
      <c r="D155" s="52"/>
      <c r="E155" s="52" t="s">
        <v>130</v>
      </c>
      <c r="F155" s="52"/>
      <c r="G155" s="52" t="s">
        <v>678</v>
      </c>
      <c r="H155" s="52" t="s">
        <v>142</v>
      </c>
      <c r="I155" s="52" t="s">
        <v>446</v>
      </c>
      <c r="J155" s="52"/>
      <c r="K155" s="52"/>
      <c r="L155" s="52"/>
      <c r="M155" s="52"/>
      <c r="N155" s="52" t="s">
        <v>130</v>
      </c>
      <c r="O155" s="52" t="s">
        <v>734</v>
      </c>
      <c r="P155" s="52" t="s">
        <v>678</v>
      </c>
      <c r="Q155" s="52" t="s">
        <v>130</v>
      </c>
      <c r="R155" s="54"/>
      <c r="S155" s="54"/>
      <c r="T155" s="54"/>
      <c r="U155" s="55"/>
      <c r="V155" s="55"/>
      <c r="W155" s="55"/>
      <c r="X155" s="55"/>
      <c r="Y155" s="55"/>
      <c r="Z155" s="55"/>
      <c r="AA155" s="55"/>
      <c r="AB155" s="55"/>
      <c r="AC155" s="55"/>
      <c r="AD155" s="55"/>
      <c r="AE155" s="55"/>
      <c r="AF155" s="55"/>
      <c r="AG155" s="55"/>
      <c r="AH155" s="55"/>
      <c r="AI155" s="55"/>
      <c r="AJ155" s="55"/>
    </row>
    <row r="156">
      <c r="A156" s="51">
        <v>44242.0</v>
      </c>
      <c r="B156" s="229" t="s">
        <v>735</v>
      </c>
      <c r="C156" s="52"/>
      <c r="D156" s="52"/>
      <c r="E156" s="52">
        <v>29.0</v>
      </c>
      <c r="F156" s="52"/>
      <c r="G156" s="52" t="s">
        <v>131</v>
      </c>
      <c r="H156" s="52" t="s">
        <v>736</v>
      </c>
      <c r="I156" s="52" t="s">
        <v>737</v>
      </c>
      <c r="J156" s="52" t="s">
        <v>147</v>
      </c>
      <c r="K156" s="52"/>
      <c r="L156" s="52"/>
      <c r="M156" s="52"/>
      <c r="N156" s="52" t="s">
        <v>738</v>
      </c>
      <c r="O156" s="52" t="s">
        <v>739</v>
      </c>
      <c r="P156" s="52" t="s">
        <v>126</v>
      </c>
      <c r="Q156" s="52" t="s">
        <v>135</v>
      </c>
      <c r="R156" s="52" t="s">
        <v>740</v>
      </c>
      <c r="S156" s="54"/>
      <c r="T156" s="54"/>
      <c r="U156" s="55"/>
      <c r="V156" s="55"/>
      <c r="W156" s="55"/>
      <c r="X156" s="55"/>
      <c r="Y156" s="55"/>
      <c r="Z156" s="55"/>
      <c r="AA156" s="55"/>
      <c r="AB156" s="55"/>
      <c r="AC156" s="55"/>
      <c r="AD156" s="55"/>
      <c r="AE156" s="55"/>
      <c r="AF156" s="55"/>
      <c r="AG156" s="55"/>
      <c r="AH156" s="55"/>
      <c r="AI156" s="55"/>
      <c r="AJ156" s="230" t="s">
        <v>741</v>
      </c>
    </row>
    <row r="157">
      <c r="A157" s="51">
        <v>44236.0</v>
      </c>
      <c r="B157" s="52" t="s">
        <v>742</v>
      </c>
      <c r="C157" s="52"/>
      <c r="D157" s="52"/>
      <c r="E157" s="52">
        <v>29.0</v>
      </c>
      <c r="F157" s="52"/>
      <c r="G157" s="52" t="s">
        <v>131</v>
      </c>
      <c r="H157" s="52" t="s">
        <v>142</v>
      </c>
      <c r="I157" s="52" t="s">
        <v>737</v>
      </c>
      <c r="J157" s="52" t="s">
        <v>287</v>
      </c>
      <c r="K157" s="52"/>
      <c r="L157" s="52"/>
      <c r="M157" s="52"/>
      <c r="N157" s="52" t="s">
        <v>743</v>
      </c>
      <c r="O157" s="52" t="s">
        <v>744</v>
      </c>
      <c r="P157" s="52" t="s">
        <v>135</v>
      </c>
      <c r="Q157" s="52" t="s">
        <v>130</v>
      </c>
      <c r="R157" s="52" t="s">
        <v>745</v>
      </c>
      <c r="S157" s="52" t="s">
        <v>126</v>
      </c>
      <c r="T157" s="54"/>
      <c r="U157" s="55"/>
      <c r="V157" s="55"/>
      <c r="W157" s="55"/>
      <c r="X157" s="55"/>
      <c r="Y157" s="55"/>
      <c r="Z157" s="55"/>
      <c r="AA157" s="55"/>
      <c r="AB157" s="55"/>
      <c r="AC157" s="55"/>
      <c r="AD157" s="55"/>
      <c r="AE157" s="55"/>
      <c r="AF157" s="55"/>
      <c r="AG157" s="55"/>
      <c r="AH157" s="55"/>
      <c r="AI157" s="55"/>
      <c r="AJ157" s="55"/>
    </row>
    <row r="158">
      <c r="A158" s="51">
        <v>44236.0</v>
      </c>
      <c r="B158" s="52" t="s">
        <v>746</v>
      </c>
      <c r="C158" s="52"/>
      <c r="D158" s="52"/>
      <c r="E158" s="52">
        <v>35.0</v>
      </c>
      <c r="F158" s="52"/>
      <c r="G158" s="52" t="s">
        <v>131</v>
      </c>
      <c r="H158" s="52" t="s">
        <v>312</v>
      </c>
      <c r="I158" s="52" t="s">
        <v>737</v>
      </c>
      <c r="J158" s="52" t="s">
        <v>244</v>
      </c>
      <c r="K158" s="52"/>
      <c r="L158" s="52"/>
      <c r="M158" s="52"/>
      <c r="N158" s="52" t="s">
        <v>722</v>
      </c>
      <c r="O158" s="52" t="s">
        <v>747</v>
      </c>
      <c r="P158" s="52" t="s">
        <v>135</v>
      </c>
      <c r="Q158" s="52" t="s">
        <v>130</v>
      </c>
      <c r="R158" s="52" t="s">
        <v>748</v>
      </c>
      <c r="S158" s="52" t="s">
        <v>126</v>
      </c>
      <c r="T158" s="54"/>
      <c r="U158" s="55"/>
      <c r="V158" s="55"/>
      <c r="W158" s="55"/>
      <c r="X158" s="55"/>
      <c r="Y158" s="55"/>
      <c r="Z158" s="55"/>
      <c r="AA158" s="55"/>
      <c r="AB158" s="55"/>
      <c r="AC158" s="55"/>
      <c r="AD158" s="55"/>
      <c r="AE158" s="55"/>
      <c r="AF158" s="55"/>
      <c r="AG158" s="55"/>
      <c r="AH158" s="55"/>
      <c r="AI158" s="55"/>
      <c r="AJ158" s="55"/>
    </row>
    <row r="159">
      <c r="A159" s="51">
        <v>44236.0</v>
      </c>
      <c r="B159" s="52" t="s">
        <v>749</v>
      </c>
      <c r="C159" s="52"/>
      <c r="D159" s="52"/>
      <c r="E159" s="52">
        <v>33.0</v>
      </c>
      <c r="F159" s="52"/>
      <c r="G159" s="52" t="s">
        <v>131</v>
      </c>
      <c r="H159" s="52" t="s">
        <v>750</v>
      </c>
      <c r="I159" s="52" t="s">
        <v>737</v>
      </c>
      <c r="J159" s="52" t="s">
        <v>751</v>
      </c>
      <c r="K159" s="52"/>
      <c r="L159" s="52"/>
      <c r="M159" s="52"/>
      <c r="N159" s="52" t="s">
        <v>752</v>
      </c>
      <c r="O159" s="52" t="s">
        <v>753</v>
      </c>
      <c r="P159" s="52" t="s">
        <v>126</v>
      </c>
      <c r="Q159" s="52" t="s">
        <v>135</v>
      </c>
      <c r="R159" s="52" t="s">
        <v>754</v>
      </c>
      <c r="S159" s="54"/>
      <c r="T159" s="54"/>
      <c r="U159" s="55"/>
      <c r="V159" s="55"/>
      <c r="W159" s="55"/>
      <c r="X159" s="55"/>
      <c r="Y159" s="55"/>
      <c r="Z159" s="55"/>
      <c r="AA159" s="55"/>
      <c r="AB159" s="55"/>
      <c r="AC159" s="55"/>
      <c r="AD159" s="55"/>
      <c r="AE159" s="55"/>
      <c r="AF159" s="55"/>
      <c r="AG159" s="55"/>
      <c r="AH159" s="55"/>
      <c r="AI159" s="55"/>
      <c r="AJ159" s="55"/>
    </row>
    <row r="160">
      <c r="A160" s="51">
        <v>44237.0</v>
      </c>
      <c r="B160" s="52" t="s">
        <v>755</v>
      </c>
      <c r="C160" s="52"/>
      <c r="D160" s="52"/>
      <c r="E160" s="52">
        <v>34.0</v>
      </c>
      <c r="F160" s="52"/>
      <c r="G160" s="52" t="s">
        <v>131</v>
      </c>
      <c r="H160" s="52" t="s">
        <v>756</v>
      </c>
      <c r="I160" s="52" t="s">
        <v>737</v>
      </c>
      <c r="J160" s="52" t="s">
        <v>757</v>
      </c>
      <c r="K160" s="52"/>
      <c r="L160" s="52"/>
      <c r="M160" s="52"/>
      <c r="N160" s="52" t="s">
        <v>758</v>
      </c>
      <c r="O160" s="52" t="s">
        <v>759</v>
      </c>
      <c r="P160" s="52" t="s">
        <v>135</v>
      </c>
      <c r="Q160" s="52" t="s">
        <v>130</v>
      </c>
      <c r="R160" s="52" t="s">
        <v>760</v>
      </c>
      <c r="S160" s="52" t="s">
        <v>126</v>
      </c>
      <c r="T160" s="54"/>
      <c r="U160" s="55"/>
      <c r="V160" s="55"/>
      <c r="W160" s="55"/>
      <c r="X160" s="55"/>
      <c r="Y160" s="55"/>
      <c r="Z160" s="55"/>
      <c r="AA160" s="55"/>
      <c r="AB160" s="55"/>
      <c r="AC160" s="55"/>
      <c r="AD160" s="55"/>
      <c r="AE160" s="55"/>
      <c r="AF160" s="55"/>
      <c r="AG160" s="55"/>
      <c r="AH160" s="55"/>
      <c r="AI160" s="55"/>
      <c r="AJ160" s="55"/>
    </row>
    <row r="161">
      <c r="A161" s="51">
        <v>44238.0</v>
      </c>
      <c r="B161" s="52" t="s">
        <v>761</v>
      </c>
      <c r="C161" s="52"/>
      <c r="D161" s="52"/>
      <c r="E161" s="52">
        <v>34.0</v>
      </c>
      <c r="F161" s="52"/>
      <c r="G161" s="52" t="s">
        <v>131</v>
      </c>
      <c r="H161" s="52" t="s">
        <v>142</v>
      </c>
      <c r="I161" s="52" t="s">
        <v>737</v>
      </c>
      <c r="J161" s="52" t="s">
        <v>762</v>
      </c>
      <c r="K161" s="52"/>
      <c r="L161" s="52"/>
      <c r="M161" s="52"/>
      <c r="N161" s="52" t="s">
        <v>646</v>
      </c>
      <c r="O161" s="52" t="s">
        <v>763</v>
      </c>
      <c r="P161" s="52" t="s">
        <v>126</v>
      </c>
      <c r="Q161" s="52" t="s">
        <v>135</v>
      </c>
      <c r="R161" s="52" t="s">
        <v>764</v>
      </c>
      <c r="S161" s="52" t="s">
        <v>126</v>
      </c>
      <c r="T161" s="54"/>
      <c r="U161" s="55"/>
      <c r="V161" s="55"/>
      <c r="W161" s="55"/>
      <c r="X161" s="55"/>
      <c r="Y161" s="55"/>
      <c r="Z161" s="55"/>
      <c r="AA161" s="55"/>
      <c r="AB161" s="55"/>
      <c r="AC161" s="55"/>
      <c r="AD161" s="55"/>
      <c r="AE161" s="55"/>
      <c r="AF161" s="55"/>
      <c r="AG161" s="55"/>
      <c r="AH161" s="55"/>
      <c r="AI161" s="55"/>
      <c r="AJ161" s="55"/>
    </row>
    <row r="162">
      <c r="A162" s="51">
        <v>44247.0</v>
      </c>
      <c r="B162" s="52" t="s">
        <v>765</v>
      </c>
      <c r="C162" s="52"/>
      <c r="D162" s="52"/>
      <c r="E162" s="52">
        <v>39.0</v>
      </c>
      <c r="F162" s="52"/>
      <c r="G162" s="52" t="s">
        <v>131</v>
      </c>
      <c r="H162" s="52" t="s">
        <v>766</v>
      </c>
      <c r="I162" s="52" t="s">
        <v>737</v>
      </c>
      <c r="J162" s="52" t="s">
        <v>767</v>
      </c>
      <c r="K162" s="52"/>
      <c r="L162" s="52"/>
      <c r="M162" s="52"/>
      <c r="N162" s="52" t="s">
        <v>768</v>
      </c>
      <c r="O162" s="52" t="s">
        <v>769</v>
      </c>
      <c r="P162" s="52" t="s">
        <v>126</v>
      </c>
      <c r="Q162" s="52" t="s">
        <v>135</v>
      </c>
      <c r="R162" s="52" t="s">
        <v>770</v>
      </c>
      <c r="S162" s="54"/>
      <c r="T162" s="54"/>
      <c r="U162" s="55"/>
      <c r="V162" s="55"/>
      <c r="W162" s="55"/>
      <c r="X162" s="55"/>
      <c r="Y162" s="55"/>
      <c r="Z162" s="55"/>
      <c r="AA162" s="55"/>
      <c r="AB162" s="55"/>
      <c r="AC162" s="55"/>
      <c r="AD162" s="55"/>
      <c r="AE162" s="55"/>
      <c r="AF162" s="55"/>
      <c r="AG162" s="55"/>
      <c r="AH162" s="55"/>
      <c r="AI162" s="55"/>
      <c r="AJ162" s="55"/>
    </row>
    <row r="163">
      <c r="A163" s="51">
        <v>44250.0</v>
      </c>
      <c r="B163" s="52" t="s">
        <v>771</v>
      </c>
      <c r="C163" s="52"/>
      <c r="D163" s="52"/>
      <c r="E163" s="52">
        <v>41.0</v>
      </c>
      <c r="F163" s="52"/>
      <c r="G163" s="52" t="s">
        <v>131</v>
      </c>
      <c r="H163" s="52" t="s">
        <v>772</v>
      </c>
      <c r="I163" s="52" t="s">
        <v>737</v>
      </c>
      <c r="J163" s="52" t="s">
        <v>773</v>
      </c>
      <c r="K163" s="52"/>
      <c r="L163" s="52"/>
      <c r="M163" s="52"/>
      <c r="N163" s="52" t="s">
        <v>657</v>
      </c>
      <c r="O163" s="52" t="s">
        <v>774</v>
      </c>
      <c r="P163" s="52" t="s">
        <v>135</v>
      </c>
      <c r="Q163" s="52" t="s">
        <v>130</v>
      </c>
      <c r="R163" s="52" t="s">
        <v>775</v>
      </c>
      <c r="S163" s="52" t="s">
        <v>126</v>
      </c>
      <c r="T163" s="54"/>
      <c r="U163" s="55"/>
      <c r="V163" s="55"/>
      <c r="W163" s="55"/>
      <c r="X163" s="55"/>
      <c r="Y163" s="55"/>
      <c r="Z163" s="55"/>
      <c r="AA163" s="55"/>
      <c r="AB163" s="55"/>
      <c r="AC163" s="55"/>
      <c r="AD163" s="55"/>
      <c r="AE163" s="55"/>
      <c r="AF163" s="55"/>
      <c r="AG163" s="55"/>
      <c r="AH163" s="55"/>
      <c r="AI163" s="55"/>
      <c r="AJ163" s="55"/>
    </row>
    <row r="164">
      <c r="A164" s="51">
        <v>44257.0</v>
      </c>
      <c r="B164" s="52" t="s">
        <v>776</v>
      </c>
      <c r="C164" s="52"/>
      <c r="D164" s="52"/>
      <c r="E164" s="52">
        <v>28.0</v>
      </c>
      <c r="F164" s="52"/>
      <c r="G164" s="52" t="s">
        <v>131</v>
      </c>
      <c r="H164" s="52" t="s">
        <v>777</v>
      </c>
      <c r="I164" s="52" t="s">
        <v>235</v>
      </c>
      <c r="J164" s="52" t="s">
        <v>185</v>
      </c>
      <c r="K164" s="52"/>
      <c r="L164" s="52"/>
      <c r="M164" s="52"/>
      <c r="N164" s="52" t="s">
        <v>130</v>
      </c>
      <c r="O164" s="52" t="s">
        <v>778</v>
      </c>
      <c r="P164" s="52" t="s">
        <v>135</v>
      </c>
      <c r="Q164" s="52" t="s">
        <v>130</v>
      </c>
      <c r="R164" s="54"/>
      <c r="S164" s="54"/>
      <c r="T164" s="54"/>
      <c r="U164" s="55"/>
      <c r="V164" s="55"/>
      <c r="W164" s="55"/>
      <c r="X164" s="55"/>
      <c r="Y164" s="55"/>
      <c r="Z164" s="55"/>
      <c r="AA164" s="55"/>
      <c r="AB164" s="55"/>
      <c r="AC164" s="55"/>
      <c r="AD164" s="55"/>
      <c r="AE164" s="55"/>
      <c r="AF164" s="55"/>
      <c r="AG164" s="55"/>
      <c r="AH164" s="55"/>
      <c r="AI164" s="55"/>
      <c r="AJ164" s="55"/>
    </row>
    <row r="165">
      <c r="A165" s="51">
        <v>44257.0</v>
      </c>
      <c r="B165" s="52" t="s">
        <v>779</v>
      </c>
      <c r="C165" s="52"/>
      <c r="D165" s="52"/>
      <c r="E165" s="52" t="s">
        <v>130</v>
      </c>
      <c r="F165" s="52"/>
      <c r="G165" s="52" t="s">
        <v>131</v>
      </c>
      <c r="H165" s="52" t="s">
        <v>170</v>
      </c>
      <c r="I165" s="52" t="s">
        <v>235</v>
      </c>
      <c r="J165" s="52" t="s">
        <v>185</v>
      </c>
      <c r="K165" s="52"/>
      <c r="L165" s="52"/>
      <c r="M165" s="52"/>
      <c r="N165" s="52" t="s">
        <v>646</v>
      </c>
      <c r="O165" s="52" t="s">
        <v>780</v>
      </c>
      <c r="P165" s="52" t="s">
        <v>135</v>
      </c>
      <c r="Q165" s="52" t="s">
        <v>130</v>
      </c>
      <c r="R165" s="54"/>
      <c r="S165" s="54"/>
      <c r="T165" s="54"/>
      <c r="U165" s="55"/>
      <c r="V165" s="55"/>
      <c r="W165" s="55"/>
      <c r="X165" s="55"/>
      <c r="Y165" s="55"/>
      <c r="Z165" s="55"/>
      <c r="AA165" s="55"/>
      <c r="AB165" s="55"/>
      <c r="AC165" s="55"/>
      <c r="AD165" s="55"/>
      <c r="AE165" s="55"/>
      <c r="AF165" s="55"/>
      <c r="AG165" s="55"/>
      <c r="AH165" s="55"/>
      <c r="AI165" s="55"/>
      <c r="AJ165" s="55"/>
    </row>
    <row r="166">
      <c r="A166" s="51">
        <v>44398.0</v>
      </c>
      <c r="B166" s="52" t="s">
        <v>781</v>
      </c>
      <c r="C166" s="52"/>
      <c r="D166" s="52"/>
      <c r="E166" s="52">
        <v>35.0</v>
      </c>
      <c r="F166" s="52"/>
      <c r="G166" s="52" t="s">
        <v>131</v>
      </c>
      <c r="H166" s="52" t="s">
        <v>782</v>
      </c>
      <c r="I166" s="52" t="s">
        <v>235</v>
      </c>
      <c r="J166" s="52" t="s">
        <v>783</v>
      </c>
      <c r="K166" s="52"/>
      <c r="L166" s="52"/>
      <c r="M166" s="52"/>
      <c r="N166" s="52" t="s">
        <v>784</v>
      </c>
      <c r="O166" s="52" t="s">
        <v>785</v>
      </c>
      <c r="P166" s="52" t="s">
        <v>126</v>
      </c>
      <c r="Q166" s="52" t="s">
        <v>126</v>
      </c>
      <c r="R166" s="54"/>
      <c r="S166" s="54"/>
      <c r="T166" s="54"/>
      <c r="U166" s="55"/>
      <c r="V166" s="55"/>
      <c r="W166" s="55"/>
      <c r="X166" s="55"/>
      <c r="Y166" s="55"/>
      <c r="Z166" s="55"/>
      <c r="AA166" s="55"/>
      <c r="AB166" s="55"/>
      <c r="AC166" s="55"/>
      <c r="AD166" s="55"/>
      <c r="AE166" s="55"/>
      <c r="AF166" s="55"/>
      <c r="AG166" s="55"/>
      <c r="AH166" s="55"/>
      <c r="AI166" s="55"/>
      <c r="AJ166" s="55"/>
    </row>
    <row r="167">
      <c r="A167" s="51">
        <v>44270.0</v>
      </c>
      <c r="B167" s="52" t="s">
        <v>786</v>
      </c>
      <c r="C167" s="52"/>
      <c r="D167" s="52"/>
      <c r="E167" s="52">
        <v>24.0</v>
      </c>
      <c r="F167" s="52"/>
      <c r="G167" s="52" t="s">
        <v>131</v>
      </c>
      <c r="H167" s="52" t="s">
        <v>787</v>
      </c>
      <c r="I167" s="52" t="s">
        <v>235</v>
      </c>
      <c r="J167" s="52" t="s">
        <v>788</v>
      </c>
      <c r="K167" s="52"/>
      <c r="L167" s="52"/>
      <c r="M167" s="52"/>
      <c r="N167" s="52" t="s">
        <v>789</v>
      </c>
      <c r="O167" s="52" t="s">
        <v>790</v>
      </c>
      <c r="P167" s="52" t="s">
        <v>126</v>
      </c>
      <c r="Q167" s="52" t="s">
        <v>135</v>
      </c>
      <c r="R167" s="54"/>
      <c r="S167" s="54"/>
      <c r="T167" s="54"/>
      <c r="U167" s="55"/>
      <c r="V167" s="55"/>
      <c r="W167" s="55"/>
      <c r="X167" s="55"/>
      <c r="Y167" s="55"/>
      <c r="Z167" s="55"/>
      <c r="AA167" s="55"/>
      <c r="AB167" s="55"/>
      <c r="AC167" s="55"/>
      <c r="AD167" s="55"/>
      <c r="AE167" s="55"/>
      <c r="AF167" s="55"/>
      <c r="AG167" s="55"/>
      <c r="AH167" s="55"/>
      <c r="AI167" s="55"/>
      <c r="AJ167" s="55"/>
    </row>
    <row r="168">
      <c r="A168" s="51">
        <v>44257.0</v>
      </c>
      <c r="B168" s="52" t="s">
        <v>791</v>
      </c>
      <c r="C168" s="52"/>
      <c r="D168" s="52"/>
      <c r="E168" s="52">
        <v>36.0</v>
      </c>
      <c r="F168" s="52"/>
      <c r="G168" s="52" t="s">
        <v>131</v>
      </c>
      <c r="H168" s="52" t="s">
        <v>792</v>
      </c>
      <c r="I168" s="52" t="s">
        <v>577</v>
      </c>
      <c r="J168" s="144" t="s">
        <v>757</v>
      </c>
      <c r="K168" s="144"/>
      <c r="L168" s="144"/>
      <c r="M168" s="144"/>
      <c r="N168" s="144" t="s">
        <v>370</v>
      </c>
      <c r="O168" s="52" t="s">
        <v>793</v>
      </c>
      <c r="P168" s="52" t="s">
        <v>126</v>
      </c>
      <c r="Q168" s="52" t="s">
        <v>135</v>
      </c>
      <c r="R168" s="52" t="s">
        <v>794</v>
      </c>
      <c r="S168" s="52" t="s">
        <v>126</v>
      </c>
      <c r="T168" s="54"/>
      <c r="U168" s="55"/>
      <c r="V168" s="55"/>
      <c r="W168" s="55"/>
      <c r="X168" s="55"/>
      <c r="Y168" s="55"/>
      <c r="Z168" s="55"/>
      <c r="AA168" s="55"/>
      <c r="AB168" s="55"/>
      <c r="AC168" s="55"/>
      <c r="AD168" s="55"/>
      <c r="AE168" s="55"/>
      <c r="AF168" s="55"/>
      <c r="AG168" s="55"/>
      <c r="AH168" s="55"/>
      <c r="AI168" s="55"/>
      <c r="AJ168" s="55"/>
    </row>
    <row r="169">
      <c r="A169" s="51">
        <v>44257.0</v>
      </c>
      <c r="B169" s="52" t="s">
        <v>795</v>
      </c>
      <c r="C169" s="52"/>
      <c r="D169" s="52"/>
      <c r="E169" s="52" t="s">
        <v>130</v>
      </c>
      <c r="F169" s="52"/>
      <c r="G169" s="52" t="s">
        <v>131</v>
      </c>
      <c r="H169" s="52" t="s">
        <v>796</v>
      </c>
      <c r="I169" s="52" t="s">
        <v>577</v>
      </c>
      <c r="J169" s="52" t="s">
        <v>773</v>
      </c>
      <c r="K169" s="52"/>
      <c r="L169" s="52"/>
      <c r="M169" s="52"/>
      <c r="N169" s="52" t="s">
        <v>797</v>
      </c>
      <c r="O169" s="52" t="s">
        <v>798</v>
      </c>
      <c r="P169" s="52" t="s">
        <v>135</v>
      </c>
      <c r="Q169" s="52" t="s">
        <v>130</v>
      </c>
      <c r="R169" s="52" t="s">
        <v>799</v>
      </c>
      <c r="S169" s="52" t="s">
        <v>126</v>
      </c>
      <c r="T169" s="54"/>
      <c r="U169" s="55"/>
      <c r="V169" s="55"/>
      <c r="W169" s="55"/>
      <c r="X169" s="55"/>
      <c r="Y169" s="55"/>
      <c r="Z169" s="55"/>
      <c r="AA169" s="55"/>
      <c r="AB169" s="55"/>
      <c r="AC169" s="55"/>
      <c r="AD169" s="55"/>
      <c r="AE169" s="55"/>
      <c r="AF169" s="55"/>
      <c r="AG169" s="55"/>
      <c r="AH169" s="55"/>
      <c r="AI169" s="55"/>
      <c r="AJ169" s="55"/>
    </row>
    <row r="170">
      <c r="A170" s="51">
        <v>44274.0</v>
      </c>
      <c r="B170" s="52" t="s">
        <v>800</v>
      </c>
      <c r="C170" s="52"/>
      <c r="D170" s="52"/>
      <c r="E170" s="52" t="s">
        <v>130</v>
      </c>
      <c r="F170" s="52"/>
      <c r="G170" s="52" t="s">
        <v>131</v>
      </c>
      <c r="H170" s="52" t="s">
        <v>801</v>
      </c>
      <c r="I170" s="52" t="s">
        <v>577</v>
      </c>
      <c r="J170" s="52" t="s">
        <v>294</v>
      </c>
      <c r="K170" s="52"/>
      <c r="L170" s="52"/>
      <c r="M170" s="52"/>
      <c r="N170" s="52" t="s">
        <v>130</v>
      </c>
      <c r="O170" s="52" t="s">
        <v>802</v>
      </c>
      <c r="P170" s="52" t="s">
        <v>126</v>
      </c>
      <c r="Q170" s="52" t="s">
        <v>135</v>
      </c>
      <c r="R170" s="52" t="s">
        <v>803</v>
      </c>
      <c r="S170" s="54"/>
      <c r="T170" s="54"/>
      <c r="U170" s="55"/>
      <c r="V170" s="55"/>
      <c r="W170" s="55"/>
      <c r="X170" s="55"/>
      <c r="Y170" s="55"/>
      <c r="Z170" s="55"/>
      <c r="AA170" s="55"/>
      <c r="AB170" s="55"/>
      <c r="AC170" s="55"/>
      <c r="AD170" s="55"/>
      <c r="AE170" s="55"/>
      <c r="AF170" s="55"/>
      <c r="AG170" s="55"/>
      <c r="AH170" s="55"/>
      <c r="AI170" s="55"/>
      <c r="AJ170" s="55"/>
    </row>
    <row r="171">
      <c r="A171" s="51">
        <v>44274.0</v>
      </c>
      <c r="B171" s="52" t="s">
        <v>804</v>
      </c>
      <c r="C171" s="52"/>
      <c r="D171" s="52"/>
      <c r="E171" s="52">
        <v>42.0</v>
      </c>
      <c r="F171" s="52"/>
      <c r="G171" s="52" t="s">
        <v>131</v>
      </c>
      <c r="H171" s="52" t="s">
        <v>805</v>
      </c>
      <c r="I171" s="52" t="s">
        <v>577</v>
      </c>
      <c r="J171" s="52" t="s">
        <v>806</v>
      </c>
      <c r="K171" s="52"/>
      <c r="L171" s="52"/>
      <c r="M171" s="52"/>
      <c r="N171" s="52" t="s">
        <v>807</v>
      </c>
      <c r="O171" s="52" t="s">
        <v>808</v>
      </c>
      <c r="P171" s="52" t="s">
        <v>135</v>
      </c>
      <c r="Q171" s="52" t="s">
        <v>130</v>
      </c>
      <c r="R171" s="52" t="s">
        <v>809</v>
      </c>
      <c r="S171" s="52" t="s">
        <v>126</v>
      </c>
      <c r="T171" s="54"/>
      <c r="U171" s="55"/>
      <c r="V171" s="55"/>
      <c r="W171" s="55"/>
      <c r="X171" s="55"/>
      <c r="Y171" s="55"/>
      <c r="Z171" s="55"/>
      <c r="AA171" s="55"/>
      <c r="AB171" s="55"/>
      <c r="AC171" s="55"/>
      <c r="AD171" s="55"/>
      <c r="AE171" s="55"/>
      <c r="AF171" s="55"/>
      <c r="AG171" s="55"/>
      <c r="AH171" s="55"/>
      <c r="AI171" s="55"/>
      <c r="AJ171" s="55"/>
    </row>
    <row r="172">
      <c r="A172" s="51">
        <v>44273.0</v>
      </c>
      <c r="B172" s="52" t="s">
        <v>810</v>
      </c>
      <c r="C172" s="52"/>
      <c r="D172" s="52"/>
      <c r="E172" s="52">
        <v>28.0</v>
      </c>
      <c r="F172" s="52"/>
      <c r="G172" s="52" t="s">
        <v>131</v>
      </c>
      <c r="H172" s="52" t="s">
        <v>577</v>
      </c>
      <c r="I172" s="52" t="s">
        <v>577</v>
      </c>
      <c r="J172" s="52" t="s">
        <v>811</v>
      </c>
      <c r="K172" s="52"/>
      <c r="L172" s="52"/>
      <c r="M172" s="52"/>
      <c r="N172" s="52" t="s">
        <v>738</v>
      </c>
      <c r="O172" s="52" t="s">
        <v>812</v>
      </c>
      <c r="P172" s="52" t="s">
        <v>135</v>
      </c>
      <c r="Q172" s="52" t="s">
        <v>130</v>
      </c>
      <c r="R172" s="52" t="s">
        <v>813</v>
      </c>
      <c r="S172" s="52" t="s">
        <v>126</v>
      </c>
      <c r="T172" s="54"/>
      <c r="U172" s="55"/>
      <c r="V172" s="55"/>
      <c r="W172" s="55"/>
      <c r="X172" s="55"/>
      <c r="Y172" s="55"/>
      <c r="Z172" s="55"/>
      <c r="AA172" s="55"/>
      <c r="AB172" s="55"/>
      <c r="AC172" s="55"/>
      <c r="AD172" s="55"/>
      <c r="AE172" s="55"/>
      <c r="AF172" s="55"/>
      <c r="AG172" s="55"/>
      <c r="AH172" s="55"/>
      <c r="AI172" s="55"/>
      <c r="AJ172" s="55"/>
    </row>
    <row r="173">
      <c r="A173" s="51">
        <v>44398.0</v>
      </c>
      <c r="B173" s="52" t="s">
        <v>814</v>
      </c>
      <c r="C173" s="52"/>
      <c r="D173" s="52"/>
      <c r="E173" s="52">
        <v>24.0</v>
      </c>
      <c r="F173" s="52"/>
      <c r="G173" s="52" t="s">
        <v>678</v>
      </c>
      <c r="H173" s="52" t="s">
        <v>142</v>
      </c>
      <c r="I173" s="52" t="s">
        <v>598</v>
      </c>
      <c r="J173" s="52" t="s">
        <v>815</v>
      </c>
      <c r="K173" s="52"/>
      <c r="L173" s="52"/>
      <c r="M173" s="52"/>
      <c r="N173" s="52" t="s">
        <v>130</v>
      </c>
      <c r="O173" s="52" t="s">
        <v>816</v>
      </c>
      <c r="P173" s="52" t="s">
        <v>678</v>
      </c>
      <c r="Q173" s="52" t="s">
        <v>130</v>
      </c>
      <c r="R173" s="54"/>
      <c r="S173" s="54"/>
      <c r="T173" s="54"/>
      <c r="U173" s="55"/>
      <c r="V173" s="55"/>
      <c r="W173" s="55"/>
      <c r="X173" s="55"/>
      <c r="Y173" s="55"/>
      <c r="Z173" s="55"/>
      <c r="AA173" s="55"/>
      <c r="AB173" s="55"/>
      <c r="AC173" s="55"/>
      <c r="AD173" s="55"/>
      <c r="AE173" s="55"/>
      <c r="AF173" s="55"/>
      <c r="AG173" s="55"/>
      <c r="AH173" s="55"/>
      <c r="AI173" s="55"/>
      <c r="AJ173" s="55"/>
    </row>
    <row r="174">
      <c r="A174" s="51">
        <v>44398.0</v>
      </c>
      <c r="B174" s="52" t="s">
        <v>817</v>
      </c>
      <c r="C174" s="52"/>
      <c r="D174" s="52"/>
      <c r="E174" s="52">
        <v>37.0</v>
      </c>
      <c r="F174" s="52"/>
      <c r="G174" s="52" t="s">
        <v>131</v>
      </c>
      <c r="H174" s="52" t="s">
        <v>818</v>
      </c>
      <c r="I174" s="52" t="s">
        <v>598</v>
      </c>
      <c r="J174" s="52" t="s">
        <v>819</v>
      </c>
      <c r="K174" s="52"/>
      <c r="L174" s="52"/>
      <c r="M174" s="52"/>
      <c r="N174" s="52" t="s">
        <v>820</v>
      </c>
      <c r="O174" s="52" t="s">
        <v>821</v>
      </c>
      <c r="P174" s="52" t="s">
        <v>135</v>
      </c>
      <c r="Q174" s="52" t="s">
        <v>130</v>
      </c>
      <c r="R174" s="54"/>
      <c r="S174" s="54"/>
      <c r="T174" s="54"/>
      <c r="U174" s="55"/>
      <c r="V174" s="55"/>
      <c r="W174" s="55"/>
      <c r="X174" s="55"/>
      <c r="Y174" s="55"/>
      <c r="Z174" s="55"/>
      <c r="AA174" s="55"/>
      <c r="AB174" s="55"/>
      <c r="AC174" s="55"/>
      <c r="AD174" s="55"/>
      <c r="AE174" s="55"/>
      <c r="AF174" s="55"/>
      <c r="AG174" s="55"/>
      <c r="AH174" s="55"/>
      <c r="AI174" s="55"/>
      <c r="AJ174" s="55"/>
    </row>
    <row r="175">
      <c r="A175" s="51">
        <v>44398.0</v>
      </c>
      <c r="B175" s="52" t="s">
        <v>822</v>
      </c>
      <c r="C175" s="52"/>
      <c r="D175" s="52"/>
      <c r="E175" s="52" t="s">
        <v>130</v>
      </c>
      <c r="F175" s="52"/>
      <c r="G175" s="52" t="s">
        <v>131</v>
      </c>
      <c r="H175" s="52" t="s">
        <v>823</v>
      </c>
      <c r="I175" s="52" t="s">
        <v>598</v>
      </c>
      <c r="J175" s="52" t="s">
        <v>185</v>
      </c>
      <c r="K175" s="52"/>
      <c r="L175" s="52"/>
      <c r="M175" s="52"/>
      <c r="N175" s="52" t="s">
        <v>329</v>
      </c>
      <c r="O175" s="52" t="s">
        <v>824</v>
      </c>
      <c r="P175" s="52" t="s">
        <v>135</v>
      </c>
      <c r="Q175" s="52" t="s">
        <v>130</v>
      </c>
      <c r="R175" s="54"/>
      <c r="S175" s="54"/>
      <c r="T175" s="54"/>
      <c r="U175" s="55"/>
      <c r="V175" s="55"/>
      <c r="W175" s="55"/>
      <c r="X175" s="55"/>
      <c r="Y175" s="55"/>
      <c r="Z175" s="55"/>
      <c r="AA175" s="55"/>
      <c r="AB175" s="55"/>
      <c r="AC175" s="55"/>
      <c r="AD175" s="55"/>
      <c r="AE175" s="55"/>
      <c r="AF175" s="55"/>
      <c r="AG175" s="55"/>
      <c r="AH175" s="55"/>
      <c r="AI175" s="55"/>
      <c r="AJ175" s="55"/>
    </row>
    <row r="176">
      <c r="A176" s="51">
        <v>44398.0</v>
      </c>
      <c r="B176" s="52" t="s">
        <v>825</v>
      </c>
      <c r="C176" s="52"/>
      <c r="D176" s="52"/>
      <c r="E176" s="52">
        <v>28.0</v>
      </c>
      <c r="F176" s="52"/>
      <c r="G176" s="52" t="s">
        <v>131</v>
      </c>
      <c r="H176" s="52" t="s">
        <v>826</v>
      </c>
      <c r="I176" s="52" t="s">
        <v>598</v>
      </c>
      <c r="J176" s="52" t="s">
        <v>282</v>
      </c>
      <c r="K176" s="52"/>
      <c r="L176" s="52"/>
      <c r="M176" s="52"/>
      <c r="N176" s="52" t="s">
        <v>827</v>
      </c>
      <c r="O176" s="52" t="s">
        <v>828</v>
      </c>
      <c r="P176" s="52" t="s">
        <v>126</v>
      </c>
      <c r="Q176" s="52" t="s">
        <v>126</v>
      </c>
      <c r="R176" s="54"/>
      <c r="S176" s="54"/>
      <c r="T176" s="54"/>
      <c r="U176" s="55"/>
      <c r="V176" s="55"/>
      <c r="W176" s="55"/>
      <c r="X176" s="55"/>
      <c r="Y176" s="55"/>
      <c r="Z176" s="55"/>
      <c r="AA176" s="55"/>
      <c r="AB176" s="55"/>
      <c r="AC176" s="55"/>
      <c r="AD176" s="55"/>
      <c r="AE176" s="55"/>
      <c r="AF176" s="55"/>
      <c r="AG176" s="55"/>
      <c r="AH176" s="55"/>
      <c r="AI176" s="55"/>
      <c r="AJ176" s="55"/>
    </row>
    <row r="177">
      <c r="A177" s="51">
        <v>44399.0</v>
      </c>
      <c r="B177" s="52" t="s">
        <v>829</v>
      </c>
      <c r="C177" s="52"/>
      <c r="D177" s="52"/>
      <c r="E177" s="52" t="s">
        <v>130</v>
      </c>
      <c r="F177" s="52"/>
      <c r="G177" s="52" t="s">
        <v>131</v>
      </c>
      <c r="H177" s="52" t="s">
        <v>142</v>
      </c>
      <c r="I177" s="52" t="s">
        <v>598</v>
      </c>
      <c r="J177" s="52" t="s">
        <v>153</v>
      </c>
      <c r="K177" s="52"/>
      <c r="L177" s="52"/>
      <c r="M177" s="52"/>
      <c r="N177" s="52" t="s">
        <v>163</v>
      </c>
      <c r="O177" s="52" t="s">
        <v>830</v>
      </c>
      <c r="P177" s="52" t="s">
        <v>135</v>
      </c>
      <c r="Q177" s="52" t="s">
        <v>130</v>
      </c>
      <c r="R177" s="54"/>
      <c r="S177" s="54"/>
      <c r="T177" s="54"/>
      <c r="U177" s="55"/>
      <c r="V177" s="55"/>
      <c r="W177" s="55"/>
      <c r="X177" s="55"/>
      <c r="Y177" s="55"/>
      <c r="Z177" s="55"/>
      <c r="AA177" s="55"/>
      <c r="AB177" s="55"/>
      <c r="AC177" s="55"/>
      <c r="AD177" s="55"/>
      <c r="AE177" s="55"/>
      <c r="AF177" s="55"/>
      <c r="AG177" s="55"/>
      <c r="AH177" s="55"/>
      <c r="AI177" s="55"/>
      <c r="AJ177" s="55"/>
    </row>
    <row r="178">
      <c r="A178" s="51">
        <v>44399.0</v>
      </c>
      <c r="B178" s="52" t="s">
        <v>831</v>
      </c>
      <c r="C178" s="52"/>
      <c r="D178" s="52"/>
      <c r="E178" s="52">
        <v>29.0</v>
      </c>
      <c r="F178" s="52"/>
      <c r="G178" s="52" t="s">
        <v>131</v>
      </c>
      <c r="H178" s="52" t="s">
        <v>832</v>
      </c>
      <c r="I178" s="52" t="s">
        <v>598</v>
      </c>
      <c r="J178" s="52" t="s">
        <v>201</v>
      </c>
      <c r="K178" s="52"/>
      <c r="L178" s="52"/>
      <c r="M178" s="52"/>
      <c r="N178" s="52" t="s">
        <v>833</v>
      </c>
      <c r="O178" s="52" t="s">
        <v>834</v>
      </c>
      <c r="P178" s="52" t="s">
        <v>126</v>
      </c>
      <c r="Q178" s="52" t="s">
        <v>135</v>
      </c>
      <c r="R178" s="54"/>
      <c r="S178" s="54"/>
      <c r="T178" s="54"/>
      <c r="U178" s="55"/>
      <c r="V178" s="55"/>
      <c r="W178" s="55"/>
      <c r="X178" s="55"/>
      <c r="Y178" s="55"/>
      <c r="Z178" s="55"/>
      <c r="AA178" s="55"/>
      <c r="AB178" s="55"/>
      <c r="AC178" s="55"/>
      <c r="AD178" s="55"/>
      <c r="AE178" s="55"/>
      <c r="AF178" s="55"/>
      <c r="AG178" s="55"/>
      <c r="AH178" s="55"/>
      <c r="AI178" s="55"/>
      <c r="AJ178" s="55"/>
    </row>
    <row r="179">
      <c r="A179" s="81">
        <v>44400.0</v>
      </c>
      <c r="B179" s="205" t="s">
        <v>835</v>
      </c>
      <c r="C179" s="82"/>
      <c r="D179" s="82"/>
      <c r="E179" s="82">
        <v>23.0</v>
      </c>
      <c r="F179" s="82"/>
      <c r="G179" s="82" t="s">
        <v>131</v>
      </c>
      <c r="H179" s="82" t="s">
        <v>836</v>
      </c>
      <c r="I179" s="82" t="s">
        <v>598</v>
      </c>
      <c r="J179" s="82" t="s">
        <v>177</v>
      </c>
      <c r="K179" s="82"/>
      <c r="L179" s="82"/>
      <c r="M179" s="82"/>
      <c r="N179" s="82" t="s">
        <v>477</v>
      </c>
      <c r="O179" s="82" t="s">
        <v>837</v>
      </c>
      <c r="P179" s="82" t="s">
        <v>126</v>
      </c>
      <c r="Q179" s="82" t="s">
        <v>126</v>
      </c>
      <c r="R179" s="83"/>
      <c r="S179" s="83"/>
      <c r="T179" s="83"/>
      <c r="U179" s="84"/>
      <c r="V179" s="84"/>
      <c r="W179" s="84"/>
      <c r="X179" s="84"/>
      <c r="Y179" s="84"/>
      <c r="Z179" s="84"/>
      <c r="AA179" s="84"/>
      <c r="AB179" s="84"/>
      <c r="AC179" s="84"/>
      <c r="AD179" s="84"/>
      <c r="AE179" s="84"/>
      <c r="AF179" s="84"/>
      <c r="AG179" s="84"/>
      <c r="AH179" s="84"/>
      <c r="AI179" s="84"/>
      <c r="AJ179" s="84"/>
    </row>
    <row r="180">
      <c r="A180" s="81">
        <v>44636.0</v>
      </c>
      <c r="B180" s="82" t="s">
        <v>838</v>
      </c>
      <c r="C180" s="82"/>
      <c r="D180" s="82"/>
      <c r="E180" s="82">
        <v>24.0</v>
      </c>
      <c r="F180" s="82"/>
      <c r="G180" s="82" t="s">
        <v>131</v>
      </c>
      <c r="H180" s="82" t="s">
        <v>142</v>
      </c>
      <c r="I180" s="82" t="s">
        <v>598</v>
      </c>
      <c r="J180" s="82" t="s">
        <v>839</v>
      </c>
      <c r="K180" s="82"/>
      <c r="L180" s="82"/>
      <c r="M180" s="82"/>
      <c r="N180" s="82" t="s">
        <v>329</v>
      </c>
      <c r="O180" s="82" t="s">
        <v>840</v>
      </c>
      <c r="P180" s="82" t="s">
        <v>126</v>
      </c>
      <c r="Q180" s="82" t="s">
        <v>126</v>
      </c>
      <c r="R180" s="83"/>
      <c r="S180" s="83"/>
      <c r="T180" s="83"/>
      <c r="U180" s="84"/>
      <c r="V180" s="84"/>
      <c r="W180" s="84"/>
      <c r="X180" s="84"/>
      <c r="Y180" s="84"/>
      <c r="Z180" s="84"/>
      <c r="AA180" s="84"/>
      <c r="AB180" s="84"/>
      <c r="AC180" s="84"/>
      <c r="AD180" s="84"/>
      <c r="AE180" s="84"/>
      <c r="AF180" s="84"/>
      <c r="AG180" s="84"/>
      <c r="AH180" s="84"/>
      <c r="AI180" s="84"/>
      <c r="AJ180" s="84"/>
    </row>
    <row r="181">
      <c r="A181" s="51">
        <v>44403.0</v>
      </c>
      <c r="B181" s="52" t="s">
        <v>841</v>
      </c>
      <c r="C181" s="52"/>
      <c r="D181" s="52"/>
      <c r="E181" s="52" t="s">
        <v>130</v>
      </c>
      <c r="F181" s="52"/>
      <c r="G181" s="52" t="s">
        <v>131</v>
      </c>
      <c r="H181" s="52" t="s">
        <v>842</v>
      </c>
      <c r="I181" s="52" t="s">
        <v>598</v>
      </c>
      <c r="J181" s="52" t="s">
        <v>185</v>
      </c>
      <c r="K181" s="52"/>
      <c r="L181" s="52"/>
      <c r="M181" s="52"/>
      <c r="N181" s="52" t="s">
        <v>843</v>
      </c>
      <c r="O181" s="52" t="s">
        <v>844</v>
      </c>
      <c r="P181" s="52" t="s">
        <v>135</v>
      </c>
      <c r="Q181" s="52" t="s">
        <v>130</v>
      </c>
      <c r="R181" s="54"/>
      <c r="S181" s="54"/>
      <c r="T181" s="54"/>
      <c r="U181" s="55"/>
      <c r="V181" s="55"/>
      <c r="W181" s="55"/>
      <c r="X181" s="55"/>
      <c r="Y181" s="55"/>
      <c r="Z181" s="55"/>
      <c r="AA181" s="55"/>
      <c r="AB181" s="55"/>
      <c r="AC181" s="55"/>
      <c r="AD181" s="55"/>
      <c r="AE181" s="55"/>
      <c r="AF181" s="55"/>
      <c r="AG181" s="55"/>
      <c r="AH181" s="55"/>
      <c r="AI181" s="55"/>
      <c r="AJ181" s="55"/>
    </row>
    <row r="182">
      <c r="A182" s="51">
        <v>44403.0</v>
      </c>
      <c r="B182" s="52" t="s">
        <v>845</v>
      </c>
      <c r="C182" s="52"/>
      <c r="D182" s="52"/>
      <c r="E182" s="52">
        <v>30.0</v>
      </c>
      <c r="F182" s="52"/>
      <c r="G182" s="52" t="s">
        <v>131</v>
      </c>
      <c r="H182" s="52" t="s">
        <v>846</v>
      </c>
      <c r="I182" s="52" t="s">
        <v>598</v>
      </c>
      <c r="J182" s="52" t="s">
        <v>282</v>
      </c>
      <c r="K182" s="52"/>
      <c r="L182" s="52"/>
      <c r="M182" s="52"/>
      <c r="N182" s="52" t="s">
        <v>820</v>
      </c>
      <c r="O182" s="52" t="s">
        <v>847</v>
      </c>
      <c r="P182" s="52" t="s">
        <v>126</v>
      </c>
      <c r="Q182" s="52" t="s">
        <v>135</v>
      </c>
      <c r="R182" s="54"/>
      <c r="S182" s="54"/>
      <c r="T182" s="54"/>
      <c r="U182" s="55"/>
      <c r="V182" s="55"/>
      <c r="W182" s="55"/>
      <c r="X182" s="55"/>
      <c r="Y182" s="55"/>
      <c r="Z182" s="55"/>
      <c r="AA182" s="55"/>
      <c r="AB182" s="55"/>
      <c r="AC182" s="55"/>
      <c r="AD182" s="55"/>
      <c r="AE182" s="55"/>
      <c r="AF182" s="55"/>
      <c r="AG182" s="55"/>
      <c r="AH182" s="55"/>
      <c r="AI182" s="55"/>
      <c r="AJ182" s="55"/>
    </row>
    <row r="183">
      <c r="A183" s="51">
        <v>44405.0</v>
      </c>
      <c r="B183" s="231" t="s">
        <v>848</v>
      </c>
      <c r="C183" s="52"/>
      <c r="D183" s="52"/>
      <c r="E183" s="52">
        <v>22.0</v>
      </c>
      <c r="F183" s="52"/>
      <c r="G183" s="52" t="s">
        <v>131</v>
      </c>
      <c r="H183" s="52" t="s">
        <v>142</v>
      </c>
      <c r="I183" s="52" t="s">
        <v>598</v>
      </c>
      <c r="J183" s="52" t="s">
        <v>153</v>
      </c>
      <c r="K183" s="52"/>
      <c r="L183" s="52"/>
      <c r="M183" s="52"/>
      <c r="N183" s="52" t="s">
        <v>278</v>
      </c>
      <c r="O183" s="52" t="s">
        <v>849</v>
      </c>
      <c r="P183" s="52" t="s">
        <v>126</v>
      </c>
      <c r="Q183" s="52" t="s">
        <v>135</v>
      </c>
      <c r="R183" s="54"/>
      <c r="S183" s="54"/>
      <c r="T183" s="54"/>
      <c r="U183" s="55"/>
      <c r="V183" s="55"/>
      <c r="W183" s="55"/>
      <c r="X183" s="55"/>
      <c r="Y183" s="55"/>
      <c r="Z183" s="55"/>
      <c r="AA183" s="55"/>
      <c r="AB183" s="55"/>
      <c r="AC183" s="55"/>
      <c r="AD183" s="55"/>
      <c r="AE183" s="55"/>
      <c r="AF183" s="55"/>
      <c r="AG183" s="55"/>
      <c r="AH183" s="55"/>
      <c r="AI183" s="55"/>
      <c r="AJ183" s="55"/>
    </row>
    <row r="184">
      <c r="A184" s="51">
        <v>44405.0</v>
      </c>
      <c r="B184" s="232" t="s">
        <v>850</v>
      </c>
      <c r="C184" s="52"/>
      <c r="D184" s="52"/>
      <c r="E184" s="52">
        <v>21.0</v>
      </c>
      <c r="F184" s="52"/>
      <c r="G184" s="52" t="s">
        <v>131</v>
      </c>
      <c r="H184" s="52" t="s">
        <v>142</v>
      </c>
      <c r="I184" s="52" t="s">
        <v>598</v>
      </c>
      <c r="J184" s="52" t="s">
        <v>162</v>
      </c>
      <c r="K184" s="52"/>
      <c r="L184" s="52"/>
      <c r="M184" s="52"/>
      <c r="N184" s="52" t="s">
        <v>278</v>
      </c>
      <c r="O184" s="52" t="s">
        <v>851</v>
      </c>
      <c r="P184" s="52" t="s">
        <v>126</v>
      </c>
      <c r="Q184" s="52" t="s">
        <v>135</v>
      </c>
      <c r="R184" s="54"/>
      <c r="S184" s="54"/>
      <c r="T184" s="54"/>
      <c r="U184" s="55"/>
      <c r="V184" s="55"/>
      <c r="W184" s="55"/>
      <c r="X184" s="55"/>
      <c r="Y184" s="55"/>
      <c r="Z184" s="55"/>
      <c r="AA184" s="55"/>
      <c r="AB184" s="55"/>
      <c r="AC184" s="55"/>
      <c r="AD184" s="55"/>
      <c r="AE184" s="55"/>
      <c r="AF184" s="55"/>
      <c r="AG184" s="55"/>
      <c r="AH184" s="55"/>
      <c r="AI184" s="55"/>
      <c r="AJ184" s="55"/>
    </row>
    <row r="185">
      <c r="A185" s="51">
        <v>44405.0</v>
      </c>
      <c r="B185" s="232" t="s">
        <v>852</v>
      </c>
      <c r="C185" s="52"/>
      <c r="D185" s="52"/>
      <c r="E185" s="52" t="s">
        <v>130</v>
      </c>
      <c r="F185" s="52"/>
      <c r="G185" s="52" t="s">
        <v>131</v>
      </c>
      <c r="H185" s="52" t="s">
        <v>142</v>
      </c>
      <c r="I185" s="52" t="s">
        <v>598</v>
      </c>
      <c r="J185" s="52" t="s">
        <v>853</v>
      </c>
      <c r="K185" s="52"/>
      <c r="L185" s="52"/>
      <c r="M185" s="52"/>
      <c r="N185" s="52" t="s">
        <v>130</v>
      </c>
      <c r="O185" s="52" t="s">
        <v>854</v>
      </c>
      <c r="P185" s="52" t="s">
        <v>135</v>
      </c>
      <c r="Q185" s="52" t="s">
        <v>130</v>
      </c>
      <c r="R185" s="54"/>
      <c r="S185" s="54"/>
      <c r="T185" s="54"/>
      <c r="U185" s="55"/>
      <c r="V185" s="55"/>
      <c r="W185" s="55"/>
      <c r="X185" s="55"/>
      <c r="Y185" s="55"/>
      <c r="Z185" s="55"/>
      <c r="AA185" s="55"/>
      <c r="AB185" s="55"/>
      <c r="AC185" s="55"/>
      <c r="AD185" s="55"/>
      <c r="AE185" s="55"/>
      <c r="AF185" s="55"/>
      <c r="AG185" s="55"/>
      <c r="AH185" s="55"/>
      <c r="AI185" s="55"/>
      <c r="AJ185" s="55"/>
    </row>
    <row r="186">
      <c r="A186" s="51">
        <v>44405.0</v>
      </c>
      <c r="B186" s="232" t="s">
        <v>855</v>
      </c>
      <c r="C186" s="52"/>
      <c r="D186" s="52"/>
      <c r="E186" s="52">
        <v>24.0</v>
      </c>
      <c r="F186" s="52"/>
      <c r="G186" s="52" t="s">
        <v>120</v>
      </c>
      <c r="H186" s="52" t="s">
        <v>142</v>
      </c>
      <c r="I186" s="52" t="s">
        <v>598</v>
      </c>
      <c r="J186" s="52" t="s">
        <v>856</v>
      </c>
      <c r="K186" s="52"/>
      <c r="L186" s="52"/>
      <c r="M186" s="52"/>
      <c r="N186" s="52" t="s">
        <v>295</v>
      </c>
      <c r="O186" s="52" t="s">
        <v>857</v>
      </c>
      <c r="P186" s="52" t="s">
        <v>126</v>
      </c>
      <c r="Q186" s="52" t="s">
        <v>127</v>
      </c>
      <c r="R186" s="54"/>
      <c r="S186" s="54"/>
      <c r="T186" s="54"/>
      <c r="U186" s="55"/>
      <c r="V186" s="55"/>
      <c r="W186" s="55"/>
      <c r="X186" s="55"/>
      <c r="Y186" s="55"/>
      <c r="Z186" s="55"/>
      <c r="AA186" s="55"/>
      <c r="AB186" s="55"/>
      <c r="AC186" s="55"/>
      <c r="AD186" s="55"/>
      <c r="AE186" s="55"/>
      <c r="AF186" s="55"/>
      <c r="AG186" s="55"/>
      <c r="AH186" s="55"/>
      <c r="AI186" s="55"/>
      <c r="AJ186" s="55"/>
    </row>
    <row r="187">
      <c r="A187" s="143">
        <v>44406.0</v>
      </c>
      <c r="B187" s="233" t="s">
        <v>858</v>
      </c>
      <c r="C187" s="144"/>
      <c r="D187" s="144"/>
      <c r="E187" s="144">
        <v>22.0</v>
      </c>
      <c r="F187" s="52"/>
      <c r="G187" s="52" t="s">
        <v>131</v>
      </c>
      <c r="H187" s="144" t="s">
        <v>142</v>
      </c>
      <c r="I187" s="144" t="s">
        <v>598</v>
      </c>
      <c r="J187" s="52" t="s">
        <v>859</v>
      </c>
      <c r="K187" s="52"/>
      <c r="L187" s="52"/>
      <c r="M187" s="52"/>
      <c r="N187" s="52" t="s">
        <v>130</v>
      </c>
      <c r="O187" s="144" t="s">
        <v>860</v>
      </c>
      <c r="P187" s="144" t="s">
        <v>135</v>
      </c>
      <c r="Q187" s="52" t="s">
        <v>130</v>
      </c>
      <c r="R187" s="146"/>
      <c r="S187" s="146"/>
      <c r="T187" s="146"/>
      <c r="U187" s="147"/>
      <c r="V187" s="147"/>
      <c r="W187" s="147"/>
      <c r="X187" s="147"/>
      <c r="Y187" s="147"/>
      <c r="Z187" s="147"/>
      <c r="AA187" s="147"/>
      <c r="AB187" s="147"/>
      <c r="AC187" s="147"/>
      <c r="AD187" s="147"/>
      <c r="AE187" s="147"/>
      <c r="AF187" s="147"/>
      <c r="AG187" s="147"/>
      <c r="AH187" s="147"/>
      <c r="AI187" s="147"/>
      <c r="AJ187" s="55"/>
    </row>
    <row r="188">
      <c r="A188" s="51">
        <v>44235.0</v>
      </c>
      <c r="B188" s="52" t="s">
        <v>861</v>
      </c>
      <c r="C188" s="52"/>
      <c r="D188" s="52"/>
      <c r="E188" s="52">
        <v>38.0</v>
      </c>
      <c r="F188" s="52"/>
      <c r="G188" s="52" t="s">
        <v>131</v>
      </c>
      <c r="H188" s="52" t="s">
        <v>493</v>
      </c>
      <c r="I188" s="52" t="s">
        <v>598</v>
      </c>
      <c r="J188" s="52" t="s">
        <v>862</v>
      </c>
      <c r="K188" s="52"/>
      <c r="L188" s="52"/>
      <c r="M188" s="52"/>
      <c r="N188" s="52" t="s">
        <v>130</v>
      </c>
      <c r="O188" s="52" t="s">
        <v>863</v>
      </c>
      <c r="P188" s="86" t="s">
        <v>135</v>
      </c>
      <c r="Q188" s="52" t="s">
        <v>130</v>
      </c>
      <c r="R188" s="54"/>
      <c r="S188" s="54"/>
      <c r="T188" s="54"/>
      <c r="U188" s="55"/>
      <c r="V188" s="55"/>
      <c r="W188" s="55"/>
      <c r="X188" s="55"/>
      <c r="Y188" s="55"/>
      <c r="Z188" s="55"/>
      <c r="AA188" s="55"/>
      <c r="AB188" s="55"/>
      <c r="AC188" s="55"/>
      <c r="AD188" s="55"/>
      <c r="AE188" s="55"/>
      <c r="AF188" s="55"/>
      <c r="AG188" s="55"/>
      <c r="AH188" s="55"/>
      <c r="AI188" s="55"/>
      <c r="AJ188" s="55"/>
    </row>
    <row r="189">
      <c r="A189" s="51">
        <v>44235.0</v>
      </c>
      <c r="B189" s="52" t="s">
        <v>864</v>
      </c>
      <c r="C189" s="52"/>
      <c r="D189" s="52"/>
      <c r="E189" s="52">
        <v>25.0</v>
      </c>
      <c r="F189" s="52"/>
      <c r="G189" s="52" t="s">
        <v>131</v>
      </c>
      <c r="H189" s="52" t="s">
        <v>142</v>
      </c>
      <c r="I189" s="52" t="s">
        <v>598</v>
      </c>
      <c r="J189" s="52" t="s">
        <v>153</v>
      </c>
      <c r="K189" s="52"/>
      <c r="L189" s="52"/>
      <c r="M189" s="52"/>
      <c r="N189" s="52" t="s">
        <v>283</v>
      </c>
      <c r="O189" s="225" t="s">
        <v>865</v>
      </c>
      <c r="P189" s="52" t="s">
        <v>126</v>
      </c>
      <c r="Q189" s="52" t="s">
        <v>135</v>
      </c>
      <c r="R189" s="54"/>
      <c r="S189" s="54"/>
      <c r="T189" s="54"/>
      <c r="U189" s="55"/>
      <c r="V189" s="55"/>
      <c r="W189" s="55"/>
      <c r="X189" s="55"/>
      <c r="Y189" s="55"/>
      <c r="Z189" s="55"/>
      <c r="AA189" s="55"/>
      <c r="AB189" s="55"/>
      <c r="AC189" s="55"/>
      <c r="AD189" s="55"/>
      <c r="AE189" s="55"/>
      <c r="AF189" s="55"/>
      <c r="AG189" s="55"/>
      <c r="AH189" s="55"/>
      <c r="AI189" s="55"/>
      <c r="AJ189" s="230" t="s">
        <v>0</v>
      </c>
    </row>
    <row r="190">
      <c r="A190" s="51">
        <v>44235.0</v>
      </c>
      <c r="B190" s="52" t="s">
        <v>866</v>
      </c>
      <c r="C190" s="52"/>
      <c r="D190" s="52"/>
      <c r="E190" s="52">
        <v>26.0</v>
      </c>
      <c r="F190" s="52"/>
      <c r="G190" s="52" t="s">
        <v>131</v>
      </c>
      <c r="H190" s="52" t="s">
        <v>867</v>
      </c>
      <c r="I190" s="52" t="s">
        <v>598</v>
      </c>
      <c r="J190" s="52" t="s">
        <v>287</v>
      </c>
      <c r="K190" s="52"/>
      <c r="L190" s="52"/>
      <c r="M190" s="52"/>
      <c r="N190" s="52" t="s">
        <v>599</v>
      </c>
      <c r="O190" s="52" t="s">
        <v>868</v>
      </c>
      <c r="P190" s="52" t="s">
        <v>135</v>
      </c>
      <c r="Q190" s="52" t="s">
        <v>130</v>
      </c>
      <c r="R190" s="52" t="s">
        <v>869</v>
      </c>
      <c r="S190" s="54"/>
      <c r="T190" s="54"/>
      <c r="U190" s="55"/>
      <c r="V190" s="55"/>
      <c r="W190" s="55"/>
      <c r="X190" s="55"/>
      <c r="Y190" s="55"/>
      <c r="Z190" s="55"/>
      <c r="AA190" s="55"/>
      <c r="AB190" s="55"/>
      <c r="AC190" s="55"/>
      <c r="AD190" s="55"/>
      <c r="AE190" s="55"/>
      <c r="AF190" s="55"/>
      <c r="AG190" s="55"/>
      <c r="AH190" s="55"/>
      <c r="AI190" s="55"/>
      <c r="AJ190" s="55"/>
    </row>
    <row r="191">
      <c r="A191" s="51">
        <v>44421.0</v>
      </c>
      <c r="B191" s="52" t="s">
        <v>870</v>
      </c>
      <c r="C191" s="52"/>
      <c r="D191" s="52"/>
      <c r="E191" s="52">
        <v>26.0</v>
      </c>
      <c r="F191" s="52"/>
      <c r="G191" s="52" t="s">
        <v>131</v>
      </c>
      <c r="H191" s="52" t="s">
        <v>871</v>
      </c>
      <c r="I191" s="52" t="s">
        <v>598</v>
      </c>
      <c r="J191" s="52" t="s">
        <v>872</v>
      </c>
      <c r="K191" s="52"/>
      <c r="L191" s="52"/>
      <c r="M191" s="52"/>
      <c r="N191" s="52" t="s">
        <v>873</v>
      </c>
      <c r="O191" s="52" t="s">
        <v>874</v>
      </c>
      <c r="P191" s="52" t="s">
        <v>126</v>
      </c>
      <c r="Q191" s="52" t="s">
        <v>135</v>
      </c>
      <c r="R191" s="54"/>
      <c r="S191" s="54"/>
      <c r="T191" s="54"/>
      <c r="U191" s="55"/>
      <c r="V191" s="55"/>
      <c r="W191" s="55"/>
      <c r="X191" s="55"/>
      <c r="Y191" s="55"/>
      <c r="Z191" s="55"/>
      <c r="AA191" s="55"/>
      <c r="AB191" s="55"/>
      <c r="AC191" s="55"/>
      <c r="AD191" s="55"/>
      <c r="AE191" s="55"/>
      <c r="AF191" s="55"/>
      <c r="AG191" s="55"/>
      <c r="AH191" s="55"/>
      <c r="AI191" s="55"/>
      <c r="AJ191" s="55"/>
    </row>
    <row r="192">
      <c r="A192" s="51">
        <v>44427.0</v>
      </c>
      <c r="B192" s="52" t="s">
        <v>875</v>
      </c>
      <c r="C192" s="52"/>
      <c r="D192" s="52"/>
      <c r="E192" s="52">
        <v>26.0</v>
      </c>
      <c r="F192" s="52"/>
      <c r="G192" s="52" t="s">
        <v>131</v>
      </c>
      <c r="H192" s="52" t="s">
        <v>876</v>
      </c>
      <c r="I192" s="52" t="s">
        <v>598</v>
      </c>
      <c r="J192" s="52" t="s">
        <v>177</v>
      </c>
      <c r="K192" s="52"/>
      <c r="L192" s="52"/>
      <c r="M192" s="52"/>
      <c r="N192" s="52" t="s">
        <v>877</v>
      </c>
      <c r="O192" s="52" t="s">
        <v>878</v>
      </c>
      <c r="P192" s="52" t="s">
        <v>126</v>
      </c>
      <c r="Q192" s="52" t="s">
        <v>135</v>
      </c>
      <c r="R192" s="54"/>
      <c r="S192" s="54"/>
      <c r="T192" s="54"/>
      <c r="U192" s="55"/>
      <c r="V192" s="55"/>
      <c r="W192" s="55"/>
      <c r="X192" s="55"/>
      <c r="Y192" s="55"/>
      <c r="Z192" s="55"/>
      <c r="AA192" s="55"/>
      <c r="AB192" s="55"/>
      <c r="AC192" s="55"/>
      <c r="AD192" s="55"/>
      <c r="AE192" s="55"/>
      <c r="AF192" s="55"/>
      <c r="AG192" s="55"/>
      <c r="AH192" s="55"/>
      <c r="AI192" s="55"/>
      <c r="AJ192" s="55"/>
    </row>
    <row r="193">
      <c r="A193" s="51">
        <v>44427.0</v>
      </c>
      <c r="B193" s="52" t="s">
        <v>879</v>
      </c>
      <c r="C193" s="52"/>
      <c r="D193" s="52"/>
      <c r="E193" s="52" t="s">
        <v>130</v>
      </c>
      <c r="F193" s="52"/>
      <c r="G193" s="52" t="s">
        <v>131</v>
      </c>
      <c r="H193" s="52" t="s">
        <v>170</v>
      </c>
      <c r="I193" s="52" t="s">
        <v>598</v>
      </c>
      <c r="J193" s="52" t="s">
        <v>287</v>
      </c>
      <c r="K193" s="52"/>
      <c r="L193" s="52"/>
      <c r="M193" s="52"/>
      <c r="N193" s="52" t="s">
        <v>130</v>
      </c>
      <c r="O193" s="52" t="s">
        <v>880</v>
      </c>
      <c r="P193" s="86" t="s">
        <v>135</v>
      </c>
      <c r="Q193" s="52" t="s">
        <v>130</v>
      </c>
      <c r="R193" s="52" t="s">
        <v>881</v>
      </c>
      <c r="S193" s="54"/>
      <c r="T193" s="54"/>
      <c r="U193" s="55"/>
      <c r="V193" s="55"/>
      <c r="W193" s="55"/>
      <c r="X193" s="55"/>
      <c r="Y193" s="55"/>
      <c r="Z193" s="55"/>
      <c r="AA193" s="55"/>
      <c r="AB193" s="55"/>
      <c r="AC193" s="55"/>
      <c r="AD193" s="55"/>
      <c r="AE193" s="55"/>
      <c r="AF193" s="55"/>
      <c r="AG193" s="55"/>
      <c r="AH193" s="55"/>
      <c r="AI193" s="55"/>
      <c r="AJ193" s="55"/>
    </row>
    <row r="194">
      <c r="A194" s="51">
        <v>44427.0</v>
      </c>
      <c r="B194" s="52" t="s">
        <v>882</v>
      </c>
      <c r="C194" s="52"/>
      <c r="D194" s="52"/>
      <c r="E194" s="52" t="s">
        <v>130</v>
      </c>
      <c r="F194" s="52"/>
      <c r="G194" s="52" t="s">
        <v>131</v>
      </c>
      <c r="H194" s="52" t="s">
        <v>170</v>
      </c>
      <c r="I194" s="52" t="s">
        <v>598</v>
      </c>
      <c r="J194" s="52" t="s">
        <v>883</v>
      </c>
      <c r="K194" s="52"/>
      <c r="L194" s="52"/>
      <c r="M194" s="52"/>
      <c r="N194" s="52" t="s">
        <v>884</v>
      </c>
      <c r="O194" s="52" t="s">
        <v>885</v>
      </c>
      <c r="P194" s="52" t="s">
        <v>135</v>
      </c>
      <c r="Q194" s="52" t="s">
        <v>130</v>
      </c>
      <c r="R194" s="52" t="s">
        <v>886</v>
      </c>
      <c r="S194" s="54"/>
      <c r="T194" s="54"/>
      <c r="U194" s="55"/>
      <c r="V194" s="55"/>
      <c r="W194" s="55"/>
      <c r="X194" s="55"/>
      <c r="Y194" s="55"/>
      <c r="Z194" s="55"/>
      <c r="AA194" s="55"/>
      <c r="AB194" s="55"/>
      <c r="AC194" s="55"/>
      <c r="AD194" s="55"/>
      <c r="AE194" s="55"/>
      <c r="AF194" s="55"/>
      <c r="AG194" s="55"/>
      <c r="AH194" s="55"/>
      <c r="AI194" s="55"/>
      <c r="AJ194" s="55"/>
    </row>
    <row r="195">
      <c r="A195" s="51">
        <v>44427.0</v>
      </c>
      <c r="B195" s="52" t="s">
        <v>887</v>
      </c>
      <c r="C195" s="52"/>
      <c r="D195" s="52"/>
      <c r="E195" s="52">
        <v>27.0</v>
      </c>
      <c r="F195" s="52"/>
      <c r="G195" s="52" t="s">
        <v>131</v>
      </c>
      <c r="H195" s="52" t="s">
        <v>888</v>
      </c>
      <c r="I195" s="52" t="s">
        <v>598</v>
      </c>
      <c r="J195" s="52" t="s">
        <v>889</v>
      </c>
      <c r="K195" s="52"/>
      <c r="L195" s="52"/>
      <c r="M195" s="52"/>
      <c r="N195" s="52" t="s">
        <v>890</v>
      </c>
      <c r="O195" s="52" t="s">
        <v>891</v>
      </c>
      <c r="P195" s="52" t="s">
        <v>135</v>
      </c>
      <c r="Q195" s="52" t="s">
        <v>130</v>
      </c>
      <c r="R195" s="52" t="s">
        <v>892</v>
      </c>
      <c r="S195" s="54"/>
      <c r="T195" s="54"/>
      <c r="U195" s="55"/>
      <c r="V195" s="55"/>
      <c r="W195" s="55"/>
      <c r="X195" s="55"/>
      <c r="Y195" s="55"/>
      <c r="Z195" s="55"/>
      <c r="AA195" s="55"/>
      <c r="AB195" s="55"/>
      <c r="AC195" s="55"/>
      <c r="AD195" s="55"/>
      <c r="AE195" s="55"/>
      <c r="AF195" s="55"/>
      <c r="AG195" s="55"/>
      <c r="AH195" s="55"/>
      <c r="AI195" s="55"/>
      <c r="AJ195" s="55"/>
    </row>
    <row r="196">
      <c r="A196" s="51">
        <v>44427.0</v>
      </c>
      <c r="B196" s="52" t="s">
        <v>893</v>
      </c>
      <c r="C196" s="52"/>
      <c r="D196" s="52"/>
      <c r="E196" s="52">
        <v>21.0</v>
      </c>
      <c r="F196" s="52"/>
      <c r="G196" s="52" t="s">
        <v>131</v>
      </c>
      <c r="H196" s="52" t="s">
        <v>142</v>
      </c>
      <c r="I196" s="52" t="s">
        <v>598</v>
      </c>
      <c r="J196" s="52" t="s">
        <v>130</v>
      </c>
      <c r="K196" s="52"/>
      <c r="L196" s="52"/>
      <c r="M196" s="52"/>
      <c r="N196" s="52" t="s">
        <v>894</v>
      </c>
      <c r="O196" s="52" t="s">
        <v>895</v>
      </c>
      <c r="P196" s="52" t="s">
        <v>126</v>
      </c>
      <c r="Q196" s="52" t="s">
        <v>135</v>
      </c>
      <c r="R196" s="52" t="s">
        <v>896</v>
      </c>
      <c r="S196" s="54"/>
      <c r="T196" s="54"/>
      <c r="U196" s="55"/>
      <c r="V196" s="55"/>
      <c r="W196" s="55"/>
      <c r="X196" s="55"/>
      <c r="Y196" s="55"/>
      <c r="Z196" s="55"/>
      <c r="AA196" s="55"/>
      <c r="AB196" s="55"/>
      <c r="AC196" s="55"/>
      <c r="AD196" s="55"/>
      <c r="AE196" s="55"/>
      <c r="AF196" s="55"/>
      <c r="AG196" s="55"/>
      <c r="AH196" s="55"/>
      <c r="AI196" s="55"/>
      <c r="AJ196" s="55"/>
    </row>
    <row r="197">
      <c r="A197" s="51">
        <v>44427.0</v>
      </c>
      <c r="B197" s="52" t="s">
        <v>897</v>
      </c>
      <c r="C197" s="52"/>
      <c r="D197" s="52"/>
      <c r="E197" s="52">
        <v>24.0</v>
      </c>
      <c r="F197" s="52"/>
      <c r="G197" s="52" t="s">
        <v>131</v>
      </c>
      <c r="H197" s="52" t="s">
        <v>898</v>
      </c>
      <c r="I197" s="52" t="s">
        <v>598</v>
      </c>
      <c r="J197" s="52" t="s">
        <v>147</v>
      </c>
      <c r="K197" s="52"/>
      <c r="L197" s="52"/>
      <c r="M197" s="52"/>
      <c r="N197" s="52" t="s">
        <v>646</v>
      </c>
      <c r="O197" s="52" t="s">
        <v>899</v>
      </c>
      <c r="P197" s="52" t="s">
        <v>126</v>
      </c>
      <c r="Q197" s="52" t="s">
        <v>135</v>
      </c>
      <c r="R197" s="52" t="s">
        <v>900</v>
      </c>
      <c r="S197" s="54"/>
      <c r="T197" s="54"/>
      <c r="U197" s="55"/>
      <c r="V197" s="55"/>
      <c r="W197" s="55"/>
      <c r="X197" s="55"/>
      <c r="Y197" s="55"/>
      <c r="Z197" s="55"/>
      <c r="AA197" s="55"/>
      <c r="AB197" s="55"/>
      <c r="AC197" s="55"/>
      <c r="AD197" s="55"/>
      <c r="AE197" s="55"/>
      <c r="AF197" s="55"/>
      <c r="AG197" s="55"/>
      <c r="AH197" s="55"/>
      <c r="AI197" s="55"/>
      <c r="AJ197" s="55"/>
    </row>
    <row r="198">
      <c r="A198" s="51">
        <v>44427.0</v>
      </c>
      <c r="B198" s="52" t="s">
        <v>901</v>
      </c>
      <c r="C198" s="52"/>
      <c r="D198" s="52"/>
      <c r="E198" s="52" t="s">
        <v>130</v>
      </c>
      <c r="F198" s="52"/>
      <c r="G198" s="52" t="s">
        <v>131</v>
      </c>
      <c r="H198" s="52" t="s">
        <v>142</v>
      </c>
      <c r="I198" s="52" t="s">
        <v>598</v>
      </c>
      <c r="J198" s="52" t="s">
        <v>902</v>
      </c>
      <c r="K198" s="52"/>
      <c r="L198" s="52"/>
      <c r="M198" s="52"/>
      <c r="N198" s="52" t="s">
        <v>130</v>
      </c>
      <c r="O198" s="52" t="s">
        <v>903</v>
      </c>
      <c r="P198" s="52" t="s">
        <v>135</v>
      </c>
      <c r="Q198" s="52" t="s">
        <v>130</v>
      </c>
      <c r="R198" s="52" t="s">
        <v>904</v>
      </c>
      <c r="S198" s="54"/>
      <c r="T198" s="54"/>
      <c r="U198" s="55"/>
      <c r="V198" s="55"/>
      <c r="W198" s="55"/>
      <c r="X198" s="55"/>
      <c r="Y198" s="55"/>
      <c r="Z198" s="55"/>
      <c r="AA198" s="55"/>
      <c r="AB198" s="55"/>
      <c r="AC198" s="55"/>
      <c r="AD198" s="55"/>
      <c r="AE198" s="55"/>
      <c r="AF198" s="55"/>
      <c r="AG198" s="55"/>
      <c r="AH198" s="55"/>
      <c r="AI198" s="55"/>
      <c r="AJ198" s="55"/>
    </row>
    <row r="199">
      <c r="A199" s="51">
        <v>44427.0</v>
      </c>
      <c r="B199" s="52" t="s">
        <v>905</v>
      </c>
      <c r="C199" s="52"/>
      <c r="D199" s="52"/>
      <c r="E199" s="52">
        <v>24.0</v>
      </c>
      <c r="F199" s="52"/>
      <c r="G199" s="52" t="s">
        <v>131</v>
      </c>
      <c r="H199" s="52" t="s">
        <v>142</v>
      </c>
      <c r="I199" s="52" t="s">
        <v>598</v>
      </c>
      <c r="J199" s="122" t="s">
        <v>153</v>
      </c>
      <c r="K199" s="122"/>
      <c r="L199" s="122"/>
      <c r="M199" s="122"/>
      <c r="N199" s="122" t="s">
        <v>299</v>
      </c>
      <c r="O199" s="52" t="s">
        <v>906</v>
      </c>
      <c r="P199" s="52" t="s">
        <v>126</v>
      </c>
      <c r="Q199" s="52" t="s">
        <v>135</v>
      </c>
      <c r="R199" s="54"/>
      <c r="S199" s="54"/>
      <c r="T199" s="54"/>
      <c r="U199" s="55"/>
      <c r="V199" s="55"/>
      <c r="W199" s="55"/>
      <c r="X199" s="55"/>
      <c r="Y199" s="55"/>
      <c r="Z199" s="55"/>
      <c r="AA199" s="55"/>
      <c r="AB199" s="55"/>
      <c r="AC199" s="55"/>
      <c r="AD199" s="55"/>
      <c r="AE199" s="55"/>
      <c r="AF199" s="55"/>
      <c r="AG199" s="55"/>
      <c r="AH199" s="55"/>
      <c r="AI199" s="55"/>
      <c r="AJ199" s="55"/>
    </row>
    <row r="200">
      <c r="A200" s="51">
        <v>44427.0</v>
      </c>
      <c r="B200" s="234" t="s">
        <v>907</v>
      </c>
      <c r="C200" s="52"/>
      <c r="D200" s="52"/>
      <c r="E200" s="52">
        <v>24.0</v>
      </c>
      <c r="F200" s="52"/>
      <c r="G200" s="52" t="s">
        <v>131</v>
      </c>
      <c r="H200" s="52" t="s">
        <v>142</v>
      </c>
      <c r="I200" s="52" t="s">
        <v>598</v>
      </c>
      <c r="J200" s="52" t="s">
        <v>153</v>
      </c>
      <c r="K200" s="52"/>
      <c r="L200" s="52"/>
      <c r="M200" s="52"/>
      <c r="N200" s="52" t="s">
        <v>130</v>
      </c>
      <c r="O200" s="52" t="s">
        <v>908</v>
      </c>
      <c r="P200" s="52" t="s">
        <v>135</v>
      </c>
      <c r="Q200" s="52" t="s">
        <v>130</v>
      </c>
      <c r="R200" s="52" t="s">
        <v>909</v>
      </c>
      <c r="S200" s="54"/>
      <c r="T200" s="54"/>
      <c r="U200" s="55"/>
      <c r="V200" s="55"/>
      <c r="W200" s="55"/>
      <c r="X200" s="55"/>
      <c r="Y200" s="55"/>
      <c r="Z200" s="55"/>
      <c r="AA200" s="55"/>
      <c r="AB200" s="55"/>
      <c r="AC200" s="55"/>
      <c r="AD200" s="55"/>
      <c r="AE200" s="55"/>
      <c r="AF200" s="55"/>
      <c r="AG200" s="55"/>
      <c r="AH200" s="55"/>
      <c r="AI200" s="55"/>
      <c r="AJ200" s="55"/>
    </row>
    <row r="201">
      <c r="A201" s="51">
        <v>44427.0</v>
      </c>
      <c r="B201" s="234" t="s">
        <v>910</v>
      </c>
      <c r="C201" s="52"/>
      <c r="D201" s="52"/>
      <c r="E201" s="52">
        <v>21.0</v>
      </c>
      <c r="F201" s="52"/>
      <c r="G201" s="52" t="s">
        <v>131</v>
      </c>
      <c r="H201" s="52" t="s">
        <v>142</v>
      </c>
      <c r="I201" s="52" t="s">
        <v>598</v>
      </c>
      <c r="J201" s="52" t="s">
        <v>282</v>
      </c>
      <c r="K201" s="52"/>
      <c r="L201" s="52"/>
      <c r="M201" s="52"/>
      <c r="N201" s="52" t="s">
        <v>820</v>
      </c>
      <c r="O201" s="52" t="s">
        <v>911</v>
      </c>
      <c r="P201" s="52" t="s">
        <v>135</v>
      </c>
      <c r="Q201" s="52" t="s">
        <v>130</v>
      </c>
      <c r="R201" s="52" t="s">
        <v>912</v>
      </c>
      <c r="S201" s="54"/>
      <c r="T201" s="54"/>
      <c r="U201" s="55"/>
      <c r="V201" s="55"/>
      <c r="W201" s="55"/>
      <c r="X201" s="55"/>
      <c r="Y201" s="55"/>
      <c r="Z201" s="55"/>
      <c r="AA201" s="55"/>
      <c r="AB201" s="55"/>
      <c r="AC201" s="55"/>
      <c r="AD201" s="55"/>
      <c r="AE201" s="55"/>
      <c r="AF201" s="55"/>
      <c r="AG201" s="55"/>
      <c r="AH201" s="55"/>
      <c r="AI201" s="55"/>
      <c r="AJ201" s="55"/>
    </row>
    <row r="202">
      <c r="A202" s="51">
        <v>44427.0</v>
      </c>
      <c r="B202" s="52" t="s">
        <v>913</v>
      </c>
      <c r="C202" s="52"/>
      <c r="D202" s="52"/>
      <c r="E202" s="52" t="s">
        <v>130</v>
      </c>
      <c r="F202" s="52"/>
      <c r="G202" s="52" t="s">
        <v>131</v>
      </c>
      <c r="H202" s="52" t="s">
        <v>142</v>
      </c>
      <c r="I202" s="52" t="s">
        <v>598</v>
      </c>
      <c r="J202" s="52" t="s">
        <v>177</v>
      </c>
      <c r="K202" s="52"/>
      <c r="L202" s="52"/>
      <c r="M202" s="52"/>
      <c r="N202" s="52" t="s">
        <v>329</v>
      </c>
      <c r="O202" s="52" t="s">
        <v>914</v>
      </c>
      <c r="P202" s="52" t="s">
        <v>135</v>
      </c>
      <c r="Q202" s="52" t="s">
        <v>130</v>
      </c>
      <c r="R202" s="52" t="s">
        <v>915</v>
      </c>
      <c r="S202" s="54"/>
      <c r="T202" s="54"/>
      <c r="U202" s="55"/>
      <c r="V202" s="55"/>
      <c r="W202" s="55"/>
      <c r="X202" s="55"/>
      <c r="Y202" s="55"/>
      <c r="Z202" s="55"/>
      <c r="AA202" s="55"/>
      <c r="AB202" s="55"/>
      <c r="AC202" s="55"/>
      <c r="AD202" s="55"/>
      <c r="AE202" s="55"/>
      <c r="AF202" s="55"/>
      <c r="AG202" s="55"/>
      <c r="AH202" s="55"/>
      <c r="AI202" s="55"/>
      <c r="AJ202" s="55"/>
    </row>
    <row r="203">
      <c r="A203" s="51">
        <v>44427.0</v>
      </c>
      <c r="B203" s="52" t="s">
        <v>916</v>
      </c>
      <c r="C203" s="52"/>
      <c r="D203" s="52"/>
      <c r="E203" s="52" t="s">
        <v>130</v>
      </c>
      <c r="F203" s="52"/>
      <c r="G203" s="52" t="s">
        <v>131</v>
      </c>
      <c r="H203" s="52" t="s">
        <v>142</v>
      </c>
      <c r="I203" s="52" t="s">
        <v>598</v>
      </c>
      <c r="J203" s="52" t="s">
        <v>201</v>
      </c>
      <c r="K203" s="52"/>
      <c r="L203" s="52"/>
      <c r="M203" s="52"/>
      <c r="N203" s="52" t="s">
        <v>820</v>
      </c>
      <c r="O203" s="52" t="s">
        <v>917</v>
      </c>
      <c r="P203" s="52" t="s">
        <v>135</v>
      </c>
      <c r="Q203" s="52" t="s">
        <v>130</v>
      </c>
      <c r="R203" s="52" t="s">
        <v>918</v>
      </c>
      <c r="S203" s="54"/>
      <c r="T203" s="54"/>
      <c r="U203" s="55"/>
      <c r="V203" s="55"/>
      <c r="W203" s="55"/>
      <c r="X203" s="55"/>
      <c r="Y203" s="55"/>
      <c r="Z203" s="55"/>
      <c r="AA203" s="55"/>
      <c r="AB203" s="55"/>
      <c r="AC203" s="55"/>
      <c r="AD203" s="55"/>
      <c r="AE203" s="55"/>
      <c r="AF203" s="55"/>
      <c r="AG203" s="55"/>
      <c r="AH203" s="55"/>
      <c r="AI203" s="55"/>
      <c r="AJ203" s="55"/>
    </row>
    <row r="204">
      <c r="A204" s="51">
        <v>44427.0</v>
      </c>
      <c r="B204" s="52" t="s">
        <v>919</v>
      </c>
      <c r="C204" s="52"/>
      <c r="D204" s="52"/>
      <c r="E204" s="52" t="s">
        <v>920</v>
      </c>
      <c r="F204" s="52"/>
      <c r="G204" s="52" t="s">
        <v>131</v>
      </c>
      <c r="H204" s="52" t="s">
        <v>921</v>
      </c>
      <c r="I204" s="52" t="s">
        <v>598</v>
      </c>
      <c r="J204" s="52" t="s">
        <v>287</v>
      </c>
      <c r="K204" s="52"/>
      <c r="L204" s="52"/>
      <c r="M204" s="52"/>
      <c r="N204" s="52" t="s">
        <v>278</v>
      </c>
      <c r="O204" s="52" t="s">
        <v>922</v>
      </c>
      <c r="P204" s="52" t="s">
        <v>135</v>
      </c>
      <c r="Q204" s="52" t="s">
        <v>130</v>
      </c>
      <c r="R204" s="52" t="s">
        <v>923</v>
      </c>
      <c r="S204" s="54"/>
      <c r="T204" s="54"/>
      <c r="U204" s="55"/>
      <c r="V204" s="55"/>
      <c r="W204" s="55"/>
      <c r="X204" s="55"/>
      <c r="Y204" s="55"/>
      <c r="Z204" s="55"/>
      <c r="AA204" s="55"/>
      <c r="AB204" s="55"/>
      <c r="AC204" s="55"/>
      <c r="AD204" s="55"/>
      <c r="AE204" s="55"/>
      <c r="AF204" s="55"/>
      <c r="AG204" s="55"/>
      <c r="AH204" s="55"/>
      <c r="AI204" s="55"/>
      <c r="AJ204" s="55"/>
    </row>
    <row r="205">
      <c r="A205" s="51">
        <v>44427.0</v>
      </c>
      <c r="B205" s="52" t="s">
        <v>924</v>
      </c>
      <c r="C205" s="52"/>
      <c r="D205" s="52"/>
      <c r="E205" s="52">
        <v>22.0</v>
      </c>
      <c r="F205" s="52"/>
      <c r="G205" s="52" t="s">
        <v>131</v>
      </c>
      <c r="H205" s="52" t="s">
        <v>142</v>
      </c>
      <c r="I205" s="52" t="s">
        <v>598</v>
      </c>
      <c r="J205" s="52" t="s">
        <v>143</v>
      </c>
      <c r="K205" s="52"/>
      <c r="L205" s="52"/>
      <c r="M205" s="52"/>
      <c r="N205" s="52" t="s">
        <v>820</v>
      </c>
      <c r="O205" s="52" t="s">
        <v>925</v>
      </c>
      <c r="P205" s="52" t="s">
        <v>135</v>
      </c>
      <c r="Q205" s="52" t="s">
        <v>130</v>
      </c>
      <c r="R205" s="54"/>
      <c r="S205" s="54"/>
      <c r="T205" s="54"/>
      <c r="U205" s="55"/>
      <c r="V205" s="55"/>
      <c r="W205" s="55"/>
      <c r="X205" s="55"/>
      <c r="Y205" s="55"/>
      <c r="Z205" s="55"/>
      <c r="AA205" s="55"/>
      <c r="AB205" s="55"/>
      <c r="AC205" s="55"/>
      <c r="AD205" s="55"/>
      <c r="AE205" s="55"/>
      <c r="AF205" s="55"/>
      <c r="AG205" s="55"/>
      <c r="AH205" s="55"/>
      <c r="AI205" s="55"/>
      <c r="AJ205" s="55"/>
    </row>
    <row r="206">
      <c r="A206" s="58">
        <v>44433.0</v>
      </c>
      <c r="B206" s="235" t="s">
        <v>280</v>
      </c>
      <c r="C206" s="21"/>
      <c r="D206" s="21"/>
      <c r="E206" s="21">
        <v>24.0</v>
      </c>
      <c r="F206" s="21"/>
      <c r="G206" s="21" t="s">
        <v>131</v>
      </c>
      <c r="H206" s="21" t="s">
        <v>170</v>
      </c>
      <c r="I206" s="21" t="s">
        <v>598</v>
      </c>
      <c r="J206" s="193" t="s">
        <v>143</v>
      </c>
      <c r="K206" s="193"/>
      <c r="L206" s="193"/>
      <c r="M206" s="193"/>
      <c r="N206" s="193" t="s">
        <v>359</v>
      </c>
      <c r="O206" s="21" t="s">
        <v>926</v>
      </c>
      <c r="P206" s="21" t="s">
        <v>126</v>
      </c>
      <c r="Q206" s="21" t="s">
        <v>135</v>
      </c>
      <c r="R206" s="60"/>
      <c r="S206" s="60"/>
      <c r="T206" s="60"/>
    </row>
    <row r="207">
      <c r="A207" s="51">
        <v>44434.0</v>
      </c>
      <c r="B207" s="52" t="s">
        <v>927</v>
      </c>
      <c r="C207" s="52"/>
      <c r="D207" s="52"/>
      <c r="E207" s="52">
        <v>24.0</v>
      </c>
      <c r="F207" s="52"/>
      <c r="G207" s="52" t="s">
        <v>131</v>
      </c>
      <c r="H207" s="52" t="s">
        <v>170</v>
      </c>
      <c r="I207" s="52" t="s">
        <v>598</v>
      </c>
      <c r="J207" s="52" t="s">
        <v>625</v>
      </c>
      <c r="K207" s="52"/>
      <c r="L207" s="52"/>
      <c r="M207" s="52"/>
      <c r="N207" s="52" t="s">
        <v>928</v>
      </c>
      <c r="O207" s="52" t="s">
        <v>929</v>
      </c>
      <c r="P207" s="52" t="s">
        <v>126</v>
      </c>
      <c r="Q207" s="52" t="s">
        <v>135</v>
      </c>
      <c r="R207" s="54"/>
      <c r="S207" s="54"/>
      <c r="T207" s="54"/>
      <c r="U207" s="55"/>
      <c r="V207" s="55"/>
      <c r="W207" s="55"/>
      <c r="X207" s="55"/>
      <c r="Y207" s="55"/>
      <c r="Z207" s="55"/>
      <c r="AA207" s="55"/>
      <c r="AB207" s="55"/>
      <c r="AC207" s="55"/>
      <c r="AD207" s="55"/>
      <c r="AE207" s="55"/>
      <c r="AF207" s="55"/>
      <c r="AG207" s="55"/>
      <c r="AH207" s="55"/>
      <c r="AI207" s="55"/>
      <c r="AJ207" s="55"/>
    </row>
    <row r="208">
      <c r="A208" s="51">
        <v>44837.0</v>
      </c>
      <c r="B208" s="52" t="s">
        <v>624</v>
      </c>
      <c r="C208" s="52"/>
      <c r="D208" s="52"/>
      <c r="E208" s="52">
        <v>41.0</v>
      </c>
      <c r="F208" s="52"/>
      <c r="G208" s="52" t="s">
        <v>131</v>
      </c>
      <c r="H208" s="52" t="s">
        <v>930</v>
      </c>
      <c r="I208" s="52" t="s">
        <v>598</v>
      </c>
      <c r="J208" s="52" t="s">
        <v>201</v>
      </c>
      <c r="K208" s="52"/>
      <c r="L208" s="52"/>
      <c r="M208" s="52"/>
      <c r="N208" s="52" t="s">
        <v>226</v>
      </c>
      <c r="O208" s="52" t="s">
        <v>931</v>
      </c>
      <c r="P208" s="52" t="s">
        <v>135</v>
      </c>
      <c r="Q208" s="52" t="s">
        <v>130</v>
      </c>
      <c r="R208" s="54"/>
      <c r="S208" s="54"/>
      <c r="T208" s="54"/>
      <c r="U208" s="55"/>
      <c r="V208" s="55"/>
      <c r="W208" s="55"/>
      <c r="X208" s="55"/>
      <c r="Y208" s="55"/>
      <c r="Z208" s="55"/>
      <c r="AA208" s="55"/>
      <c r="AB208" s="55"/>
      <c r="AC208" s="55"/>
      <c r="AD208" s="55"/>
      <c r="AE208" s="55"/>
      <c r="AF208" s="55"/>
      <c r="AG208" s="55"/>
      <c r="AH208" s="55"/>
      <c r="AI208" s="55"/>
      <c r="AJ208" s="55"/>
    </row>
    <row r="209">
      <c r="A209" s="51">
        <v>44435.0</v>
      </c>
      <c r="B209" s="52" t="s">
        <v>932</v>
      </c>
      <c r="C209" s="52"/>
      <c r="D209" s="52"/>
      <c r="E209" s="52" t="s">
        <v>130</v>
      </c>
      <c r="F209" s="52"/>
      <c r="G209" s="52" t="s">
        <v>131</v>
      </c>
      <c r="H209" s="52" t="s">
        <v>933</v>
      </c>
      <c r="I209" s="52" t="s">
        <v>598</v>
      </c>
      <c r="J209" s="52" t="s">
        <v>934</v>
      </c>
      <c r="K209" s="52"/>
      <c r="L209" s="52"/>
      <c r="M209" s="52"/>
      <c r="N209" s="52" t="s">
        <v>130</v>
      </c>
      <c r="O209" s="52" t="s">
        <v>935</v>
      </c>
      <c r="P209" s="52" t="s">
        <v>135</v>
      </c>
      <c r="Q209" s="52" t="s">
        <v>130</v>
      </c>
      <c r="R209" s="52" t="s">
        <v>936</v>
      </c>
      <c r="S209" s="54"/>
      <c r="T209" s="54"/>
      <c r="U209" s="55"/>
      <c r="V209" s="55"/>
      <c r="W209" s="55"/>
      <c r="X209" s="55"/>
      <c r="Y209" s="55"/>
      <c r="Z209" s="55"/>
      <c r="AA209" s="55"/>
      <c r="AB209" s="55"/>
      <c r="AC209" s="55"/>
      <c r="AD209" s="55"/>
      <c r="AE209" s="55"/>
      <c r="AF209" s="55"/>
      <c r="AG209" s="55"/>
      <c r="AH209" s="55"/>
      <c r="AI209" s="55"/>
      <c r="AJ209" s="55"/>
    </row>
    <row r="210">
      <c r="A210" s="51">
        <v>44636.0</v>
      </c>
      <c r="B210" s="52" t="s">
        <v>937</v>
      </c>
      <c r="C210" s="127"/>
      <c r="D210" s="127"/>
      <c r="E210" s="52">
        <v>28.0</v>
      </c>
      <c r="F210" s="52"/>
      <c r="G210" s="52" t="s">
        <v>131</v>
      </c>
      <c r="H210" s="127" t="s">
        <v>142</v>
      </c>
      <c r="I210" s="52" t="s">
        <v>598</v>
      </c>
      <c r="J210" s="52" t="s">
        <v>143</v>
      </c>
      <c r="K210" s="52"/>
      <c r="L210" s="52"/>
      <c r="M210" s="52"/>
      <c r="N210" s="52" t="s">
        <v>626</v>
      </c>
      <c r="O210" s="52" t="s">
        <v>938</v>
      </c>
      <c r="P210" s="52" t="s">
        <v>126</v>
      </c>
      <c r="Q210" s="52" t="s">
        <v>135</v>
      </c>
      <c r="R210" s="54"/>
      <c r="S210" s="54"/>
      <c r="T210" s="54"/>
      <c r="U210" s="55"/>
      <c r="V210" s="55"/>
      <c r="W210" s="55"/>
      <c r="X210" s="55"/>
      <c r="Y210" s="55"/>
      <c r="Z210" s="55"/>
      <c r="AA210" s="55"/>
      <c r="AB210" s="55"/>
      <c r="AC210" s="55"/>
      <c r="AD210" s="55"/>
      <c r="AE210" s="55"/>
      <c r="AF210" s="55"/>
      <c r="AG210" s="55"/>
      <c r="AH210" s="55"/>
      <c r="AI210" s="55"/>
      <c r="AJ210" s="55"/>
    </row>
    <row r="211">
      <c r="A211" s="51">
        <v>44468.0</v>
      </c>
      <c r="B211" s="52" t="s">
        <v>939</v>
      </c>
      <c r="C211" s="52"/>
      <c r="D211" s="52"/>
      <c r="E211" s="52">
        <v>28.0</v>
      </c>
      <c r="F211" s="52"/>
      <c r="G211" s="52" t="s">
        <v>131</v>
      </c>
      <c r="H211" s="52" t="s">
        <v>170</v>
      </c>
      <c r="I211" s="52" t="s">
        <v>598</v>
      </c>
      <c r="J211" s="52" t="s">
        <v>177</v>
      </c>
      <c r="K211" s="52"/>
      <c r="L211" s="52"/>
      <c r="M211" s="52"/>
      <c r="N211" s="52" t="s">
        <v>329</v>
      </c>
      <c r="O211" s="52" t="s">
        <v>940</v>
      </c>
      <c r="P211" s="52" t="s">
        <v>135</v>
      </c>
      <c r="Q211" s="52" t="s">
        <v>130</v>
      </c>
      <c r="R211" s="52" t="s">
        <v>941</v>
      </c>
      <c r="S211" s="54"/>
      <c r="T211" s="54"/>
      <c r="U211" s="55"/>
      <c r="V211" s="55"/>
      <c r="W211" s="55"/>
      <c r="X211" s="55"/>
      <c r="Y211" s="55"/>
      <c r="Z211" s="55"/>
      <c r="AA211" s="55"/>
      <c r="AB211" s="55"/>
      <c r="AC211" s="55"/>
      <c r="AD211" s="55"/>
      <c r="AE211" s="55"/>
      <c r="AF211" s="55"/>
      <c r="AG211" s="55"/>
      <c r="AH211" s="55"/>
      <c r="AI211" s="55"/>
      <c r="AJ211" s="55"/>
    </row>
    <row r="212">
      <c r="A212" s="51">
        <v>44469.0</v>
      </c>
      <c r="B212" s="52" t="s">
        <v>942</v>
      </c>
      <c r="C212" s="52"/>
      <c r="D212" s="52"/>
      <c r="E212" s="52">
        <v>30.0</v>
      </c>
      <c r="F212" s="52"/>
      <c r="G212" s="52" t="s">
        <v>131</v>
      </c>
      <c r="H212" s="52" t="s">
        <v>943</v>
      </c>
      <c r="I212" s="52" t="s">
        <v>598</v>
      </c>
      <c r="J212" s="52" t="s">
        <v>944</v>
      </c>
      <c r="K212" s="52"/>
      <c r="L212" s="52"/>
      <c r="M212" s="52"/>
      <c r="N212" s="52" t="s">
        <v>945</v>
      </c>
      <c r="O212" s="52" t="s">
        <v>946</v>
      </c>
      <c r="P212" s="52" t="s">
        <v>126</v>
      </c>
      <c r="Q212" s="52" t="s">
        <v>135</v>
      </c>
      <c r="R212" s="54"/>
      <c r="S212" s="54"/>
      <c r="T212" s="54"/>
      <c r="U212" s="55"/>
      <c r="V212" s="55"/>
      <c r="W212" s="55"/>
      <c r="X212" s="55"/>
      <c r="Y212" s="55"/>
      <c r="Z212" s="55"/>
      <c r="AA212" s="55"/>
      <c r="AB212" s="55"/>
      <c r="AC212" s="55"/>
      <c r="AD212" s="55"/>
      <c r="AE212" s="55"/>
      <c r="AF212" s="55"/>
      <c r="AG212" s="55"/>
      <c r="AH212" s="55"/>
      <c r="AI212" s="55"/>
      <c r="AJ212" s="55"/>
    </row>
    <row r="213">
      <c r="A213" s="51">
        <v>44469.0</v>
      </c>
      <c r="B213" s="52" t="s">
        <v>947</v>
      </c>
      <c r="C213" s="52"/>
      <c r="D213" s="52"/>
      <c r="E213" s="52">
        <v>30.0</v>
      </c>
      <c r="F213" s="52"/>
      <c r="G213" s="52" t="s">
        <v>131</v>
      </c>
      <c r="H213" s="52" t="s">
        <v>170</v>
      </c>
      <c r="I213" s="52" t="s">
        <v>598</v>
      </c>
      <c r="J213" s="52" t="s">
        <v>464</v>
      </c>
      <c r="K213" s="52"/>
      <c r="L213" s="52"/>
      <c r="M213" s="52"/>
      <c r="N213" s="52" t="s">
        <v>657</v>
      </c>
      <c r="O213" s="52" t="s">
        <v>948</v>
      </c>
      <c r="P213" s="52" t="s">
        <v>126</v>
      </c>
      <c r="Q213" s="52" t="s">
        <v>135</v>
      </c>
      <c r="R213" s="54"/>
      <c r="S213" s="52" t="s">
        <v>126</v>
      </c>
      <c r="T213" s="54"/>
      <c r="U213" s="55"/>
      <c r="V213" s="55"/>
      <c r="W213" s="55"/>
      <c r="X213" s="55"/>
      <c r="Y213" s="55"/>
      <c r="Z213" s="55"/>
      <c r="AA213" s="55"/>
      <c r="AB213" s="55"/>
      <c r="AC213" s="55"/>
      <c r="AD213" s="55"/>
      <c r="AE213" s="55"/>
      <c r="AF213" s="55"/>
      <c r="AG213" s="55"/>
      <c r="AH213" s="55"/>
      <c r="AI213" s="55"/>
      <c r="AJ213" s="55"/>
    </row>
    <row r="214">
      <c r="A214" s="51">
        <v>44469.0</v>
      </c>
      <c r="B214" s="52" t="s">
        <v>949</v>
      </c>
      <c r="C214" s="127"/>
      <c r="D214" s="127"/>
      <c r="E214" s="52">
        <v>22.0</v>
      </c>
      <c r="F214" s="52"/>
      <c r="G214" s="52" t="s">
        <v>326</v>
      </c>
      <c r="H214" s="127" t="s">
        <v>142</v>
      </c>
      <c r="I214" s="52" t="s">
        <v>598</v>
      </c>
      <c r="J214" s="52" t="s">
        <v>130</v>
      </c>
      <c r="K214" s="52"/>
      <c r="L214" s="52"/>
      <c r="M214" s="52"/>
      <c r="N214" s="52" t="s">
        <v>708</v>
      </c>
      <c r="O214" s="52" t="s">
        <v>950</v>
      </c>
      <c r="P214" s="52" t="s">
        <v>360</v>
      </c>
      <c r="Q214" s="52" t="s">
        <v>130</v>
      </c>
      <c r="R214" s="54"/>
      <c r="S214" s="52" t="s">
        <v>126</v>
      </c>
      <c r="T214" s="54"/>
      <c r="U214" s="55"/>
      <c r="V214" s="55"/>
      <c r="W214" s="55"/>
      <c r="X214" s="55"/>
      <c r="Y214" s="55"/>
      <c r="Z214" s="55"/>
      <c r="AA214" s="55"/>
      <c r="AB214" s="55"/>
      <c r="AC214" s="55"/>
      <c r="AD214" s="55"/>
      <c r="AE214" s="55"/>
      <c r="AF214" s="55"/>
      <c r="AG214" s="55"/>
      <c r="AH214" s="55"/>
      <c r="AI214" s="55"/>
      <c r="AJ214" s="55"/>
    </row>
    <row r="215">
      <c r="A215" s="51">
        <v>44473.0</v>
      </c>
      <c r="B215" s="52" t="s">
        <v>951</v>
      </c>
      <c r="C215" s="52"/>
      <c r="D215" s="52"/>
      <c r="E215" s="52">
        <v>30.0</v>
      </c>
      <c r="F215" s="52"/>
      <c r="G215" s="52" t="s">
        <v>131</v>
      </c>
      <c r="H215" s="52" t="s">
        <v>952</v>
      </c>
      <c r="I215" s="52" t="s">
        <v>598</v>
      </c>
      <c r="J215" s="52" t="s">
        <v>153</v>
      </c>
      <c r="K215" s="52"/>
      <c r="L215" s="52"/>
      <c r="M215" s="52"/>
      <c r="N215" s="52" t="s">
        <v>646</v>
      </c>
      <c r="O215" s="52" t="s">
        <v>953</v>
      </c>
      <c r="P215" s="52" t="s">
        <v>126</v>
      </c>
      <c r="Q215" s="52" t="s">
        <v>135</v>
      </c>
      <c r="R215" s="54"/>
      <c r="S215" s="52" t="s">
        <v>126</v>
      </c>
      <c r="T215" s="54"/>
      <c r="U215" s="55"/>
      <c r="V215" s="55"/>
      <c r="W215" s="55"/>
      <c r="X215" s="55"/>
      <c r="Y215" s="55"/>
      <c r="Z215" s="55"/>
      <c r="AA215" s="55"/>
      <c r="AB215" s="55"/>
      <c r="AC215" s="55"/>
      <c r="AD215" s="55"/>
      <c r="AE215" s="55"/>
      <c r="AF215" s="55"/>
      <c r="AG215" s="55"/>
      <c r="AH215" s="55"/>
      <c r="AI215" s="55"/>
      <c r="AJ215" s="55"/>
    </row>
    <row r="216">
      <c r="A216" s="51">
        <v>44637.0</v>
      </c>
      <c r="B216" s="52" t="s">
        <v>954</v>
      </c>
      <c r="C216" s="52"/>
      <c r="D216" s="52"/>
      <c r="E216" s="52">
        <v>29.0</v>
      </c>
      <c r="F216" s="52"/>
      <c r="G216" s="52" t="s">
        <v>131</v>
      </c>
      <c r="H216" s="52" t="s">
        <v>170</v>
      </c>
      <c r="I216" s="52" t="s">
        <v>955</v>
      </c>
      <c r="J216" s="52" t="s">
        <v>143</v>
      </c>
      <c r="K216" s="52"/>
      <c r="L216" s="52"/>
      <c r="M216" s="52"/>
      <c r="N216" s="52" t="s">
        <v>646</v>
      </c>
      <c r="O216" s="52" t="s">
        <v>956</v>
      </c>
      <c r="P216" s="52" t="s">
        <v>126</v>
      </c>
      <c r="Q216" s="52" t="s">
        <v>135</v>
      </c>
      <c r="R216" s="52" t="s">
        <v>957</v>
      </c>
      <c r="S216" s="54"/>
      <c r="T216" s="54"/>
      <c r="U216" s="55"/>
      <c r="V216" s="55"/>
      <c r="W216" s="55"/>
      <c r="X216" s="55"/>
      <c r="Y216" s="55"/>
      <c r="Z216" s="55"/>
      <c r="AA216" s="55"/>
      <c r="AB216" s="55"/>
      <c r="AC216" s="55"/>
      <c r="AD216" s="55"/>
      <c r="AE216" s="55"/>
      <c r="AF216" s="55"/>
      <c r="AG216" s="55"/>
      <c r="AH216" s="55"/>
      <c r="AI216" s="55"/>
      <c r="AJ216" s="55"/>
    </row>
    <row r="217">
      <c r="A217" s="51">
        <v>44849.0</v>
      </c>
      <c r="B217" s="52" t="s">
        <v>958</v>
      </c>
      <c r="C217" s="52"/>
      <c r="D217" s="52"/>
      <c r="E217" s="52">
        <v>34.0</v>
      </c>
      <c r="F217" s="52"/>
      <c r="G217" s="52" t="s">
        <v>131</v>
      </c>
      <c r="H217" s="52" t="s">
        <v>959</v>
      </c>
      <c r="I217" s="52" t="s">
        <v>598</v>
      </c>
      <c r="J217" s="52" t="s">
        <v>960</v>
      </c>
      <c r="K217" s="52"/>
      <c r="L217" s="52"/>
      <c r="M217" s="52"/>
      <c r="N217" s="52" t="s">
        <v>329</v>
      </c>
      <c r="O217" s="52" t="s">
        <v>961</v>
      </c>
      <c r="P217" s="52" t="s">
        <v>126</v>
      </c>
      <c r="Q217" s="52" t="s">
        <v>135</v>
      </c>
      <c r="R217" s="52" t="s">
        <v>962</v>
      </c>
      <c r="S217" s="54"/>
      <c r="T217" s="54"/>
      <c r="U217" s="55"/>
      <c r="V217" s="55"/>
      <c r="W217" s="55"/>
      <c r="X217" s="55"/>
      <c r="Y217" s="55"/>
      <c r="Z217" s="55"/>
      <c r="AA217" s="55"/>
      <c r="AB217" s="55"/>
      <c r="AC217" s="55"/>
      <c r="AD217" s="55"/>
      <c r="AE217" s="55"/>
      <c r="AF217" s="55"/>
      <c r="AG217" s="55"/>
      <c r="AH217" s="55"/>
      <c r="AI217" s="55"/>
      <c r="AJ217" s="55"/>
    </row>
    <row r="218">
      <c r="A218" s="51">
        <v>44487.0</v>
      </c>
      <c r="B218" s="52" t="s">
        <v>963</v>
      </c>
      <c r="C218" s="127"/>
      <c r="D218" s="127"/>
      <c r="E218" s="52">
        <v>23.0</v>
      </c>
      <c r="F218" s="52"/>
      <c r="G218" s="52" t="s">
        <v>131</v>
      </c>
      <c r="H218" s="127" t="s">
        <v>142</v>
      </c>
      <c r="I218" s="52" t="s">
        <v>598</v>
      </c>
      <c r="J218" s="52" t="s">
        <v>130</v>
      </c>
      <c r="K218" s="52"/>
      <c r="L218" s="52"/>
      <c r="M218" s="52"/>
      <c r="N218" s="52" t="s">
        <v>964</v>
      </c>
      <c r="O218" s="52" t="s">
        <v>965</v>
      </c>
      <c r="P218" s="52" t="s">
        <v>126</v>
      </c>
      <c r="Q218" s="52" t="s">
        <v>126</v>
      </c>
      <c r="R218" s="54"/>
      <c r="S218" s="54"/>
      <c r="T218" s="54"/>
      <c r="U218" s="55"/>
      <c r="V218" s="55"/>
      <c r="W218" s="55"/>
      <c r="X218" s="55"/>
      <c r="Y218" s="55"/>
      <c r="Z218" s="55"/>
      <c r="AA218" s="55"/>
      <c r="AB218" s="55"/>
      <c r="AC218" s="55"/>
      <c r="AD218" s="55"/>
      <c r="AE218" s="55"/>
      <c r="AF218" s="55"/>
      <c r="AG218" s="55"/>
      <c r="AH218" s="55"/>
      <c r="AI218" s="55"/>
      <c r="AJ218" s="55"/>
    </row>
    <row r="219">
      <c r="A219" s="51">
        <v>44487.0</v>
      </c>
      <c r="B219" s="52" t="s">
        <v>966</v>
      </c>
      <c r="C219" s="127"/>
      <c r="D219" s="127"/>
      <c r="E219" s="52">
        <v>27.0</v>
      </c>
      <c r="F219" s="52"/>
      <c r="G219" s="52" t="s">
        <v>131</v>
      </c>
      <c r="H219" s="127" t="s">
        <v>142</v>
      </c>
      <c r="I219" s="52" t="s">
        <v>598</v>
      </c>
      <c r="J219" s="52" t="s">
        <v>287</v>
      </c>
      <c r="K219" s="52"/>
      <c r="L219" s="52"/>
      <c r="M219" s="52"/>
      <c r="N219" s="52" t="s">
        <v>329</v>
      </c>
      <c r="O219" s="52" t="s">
        <v>967</v>
      </c>
      <c r="P219" s="52" t="s">
        <v>126</v>
      </c>
      <c r="Q219" s="52" t="s">
        <v>135</v>
      </c>
      <c r="R219" s="54"/>
      <c r="S219" s="54"/>
      <c r="T219" s="54"/>
      <c r="U219" s="55"/>
      <c r="V219" s="55"/>
      <c r="W219" s="55"/>
      <c r="X219" s="55"/>
      <c r="Y219" s="55"/>
      <c r="Z219" s="55"/>
      <c r="AA219" s="55"/>
      <c r="AB219" s="55"/>
      <c r="AC219" s="55"/>
      <c r="AD219" s="55"/>
      <c r="AE219" s="55"/>
      <c r="AF219" s="55"/>
      <c r="AG219" s="55"/>
      <c r="AH219" s="55"/>
      <c r="AI219" s="55"/>
      <c r="AJ219" s="55"/>
    </row>
    <row r="220">
      <c r="A220" s="51">
        <v>44487.0</v>
      </c>
      <c r="B220" s="52" t="s">
        <v>968</v>
      </c>
      <c r="C220" s="127"/>
      <c r="D220" s="127"/>
      <c r="E220" s="52">
        <v>25.0</v>
      </c>
      <c r="F220" s="52"/>
      <c r="G220" s="52" t="s">
        <v>120</v>
      </c>
      <c r="H220" s="127" t="s">
        <v>142</v>
      </c>
      <c r="I220" s="52" t="s">
        <v>598</v>
      </c>
      <c r="J220" s="52" t="s">
        <v>153</v>
      </c>
      <c r="K220" s="52"/>
      <c r="L220" s="52"/>
      <c r="M220" s="52"/>
      <c r="N220" s="52" t="s">
        <v>969</v>
      </c>
      <c r="O220" s="52" t="s">
        <v>970</v>
      </c>
      <c r="P220" s="52" t="s">
        <v>126</v>
      </c>
      <c r="Q220" s="52" t="s">
        <v>127</v>
      </c>
      <c r="R220" s="54"/>
      <c r="S220" s="54"/>
      <c r="T220" s="54"/>
      <c r="U220" s="55"/>
      <c r="V220" s="55"/>
      <c r="W220" s="55"/>
      <c r="X220" s="55"/>
      <c r="Y220" s="55"/>
      <c r="Z220" s="55"/>
      <c r="AA220" s="55"/>
      <c r="AB220" s="55"/>
      <c r="AC220" s="55"/>
      <c r="AD220" s="55"/>
      <c r="AE220" s="55"/>
      <c r="AF220" s="55"/>
      <c r="AG220" s="55"/>
      <c r="AH220" s="55"/>
      <c r="AI220" s="55"/>
      <c r="AJ220" s="55"/>
    </row>
    <row r="221">
      <c r="A221" s="51">
        <v>44488.0</v>
      </c>
      <c r="B221" s="52" t="s">
        <v>971</v>
      </c>
      <c r="C221" s="52"/>
      <c r="D221" s="52"/>
      <c r="E221" s="52">
        <v>26.0</v>
      </c>
      <c r="F221" s="52"/>
      <c r="G221" s="52" t="s">
        <v>131</v>
      </c>
      <c r="H221" s="52" t="s">
        <v>972</v>
      </c>
      <c r="I221" s="52" t="s">
        <v>598</v>
      </c>
      <c r="J221" s="52" t="s">
        <v>973</v>
      </c>
      <c r="K221" s="52"/>
      <c r="L221" s="52"/>
      <c r="M221" s="52"/>
      <c r="N221" s="52" t="s">
        <v>163</v>
      </c>
      <c r="O221" s="52" t="s">
        <v>974</v>
      </c>
      <c r="P221" s="52" t="s">
        <v>135</v>
      </c>
      <c r="Q221" s="52" t="s">
        <v>130</v>
      </c>
      <c r="R221" s="54"/>
      <c r="S221" s="54"/>
      <c r="T221" s="54"/>
      <c r="U221" s="55"/>
      <c r="V221" s="55"/>
      <c r="W221" s="55"/>
      <c r="X221" s="55"/>
      <c r="Y221" s="55"/>
      <c r="Z221" s="55"/>
      <c r="AA221" s="55"/>
      <c r="AB221" s="55"/>
      <c r="AC221" s="55"/>
      <c r="AD221" s="55"/>
      <c r="AE221" s="55"/>
      <c r="AF221" s="55"/>
      <c r="AG221" s="55"/>
      <c r="AH221" s="55"/>
      <c r="AI221" s="55"/>
      <c r="AJ221" s="55"/>
    </row>
    <row r="222">
      <c r="A222" s="51">
        <v>44630.0</v>
      </c>
      <c r="B222" s="52" t="s">
        <v>975</v>
      </c>
      <c r="C222" s="52"/>
      <c r="D222" s="52"/>
      <c r="E222" s="52">
        <v>25.0</v>
      </c>
      <c r="F222" s="52"/>
      <c r="G222" s="52" t="s">
        <v>131</v>
      </c>
      <c r="H222" s="52" t="s">
        <v>976</v>
      </c>
      <c r="I222" s="52" t="s">
        <v>977</v>
      </c>
      <c r="J222" s="144" t="s">
        <v>287</v>
      </c>
      <c r="K222" s="144"/>
      <c r="L222" s="144"/>
      <c r="M222" s="144"/>
      <c r="N222" s="144" t="s">
        <v>370</v>
      </c>
      <c r="O222" s="52" t="s">
        <v>978</v>
      </c>
      <c r="P222" s="52" t="s">
        <v>135</v>
      </c>
      <c r="Q222" s="52" t="s">
        <v>130</v>
      </c>
      <c r="R222" s="187" t="s">
        <v>979</v>
      </c>
      <c r="S222" s="54"/>
      <c r="T222" s="54"/>
      <c r="U222" s="55"/>
      <c r="V222" s="55"/>
      <c r="W222" s="55"/>
      <c r="X222" s="55"/>
      <c r="Y222" s="55"/>
      <c r="Z222" s="55"/>
      <c r="AA222" s="55"/>
      <c r="AB222" s="55"/>
      <c r="AC222" s="55"/>
      <c r="AD222" s="55"/>
      <c r="AE222" s="55"/>
      <c r="AF222" s="55"/>
      <c r="AG222" s="55"/>
      <c r="AH222" s="55"/>
      <c r="AI222" s="55"/>
      <c r="AJ222" s="55"/>
    </row>
    <row r="223">
      <c r="A223" s="51">
        <v>44630.0</v>
      </c>
      <c r="B223" s="52" t="s">
        <v>980</v>
      </c>
      <c r="C223" s="52"/>
      <c r="D223" s="52"/>
      <c r="E223" s="52">
        <v>27.0</v>
      </c>
      <c r="F223" s="52"/>
      <c r="G223" s="52" t="s">
        <v>131</v>
      </c>
      <c r="H223" s="52" t="s">
        <v>142</v>
      </c>
      <c r="I223" s="52" t="s">
        <v>977</v>
      </c>
      <c r="J223" s="52" t="s">
        <v>981</v>
      </c>
      <c r="K223" s="52"/>
      <c r="L223" s="52"/>
      <c r="M223" s="52"/>
      <c r="N223" s="52" t="s">
        <v>646</v>
      </c>
      <c r="O223" s="52" t="s">
        <v>982</v>
      </c>
      <c r="P223" s="52" t="s">
        <v>135</v>
      </c>
      <c r="Q223" s="52" t="s">
        <v>130</v>
      </c>
      <c r="R223" s="52" t="s">
        <v>983</v>
      </c>
      <c r="S223" s="54"/>
      <c r="T223" s="54"/>
      <c r="U223" s="55"/>
      <c r="V223" s="55"/>
      <c r="W223" s="55"/>
      <c r="X223" s="55"/>
      <c r="Y223" s="55"/>
      <c r="Z223" s="55"/>
      <c r="AA223" s="55"/>
      <c r="AB223" s="55"/>
      <c r="AC223" s="55"/>
      <c r="AD223" s="55"/>
      <c r="AE223" s="55"/>
      <c r="AF223" s="55"/>
      <c r="AG223" s="55"/>
      <c r="AH223" s="55"/>
      <c r="AI223" s="55"/>
      <c r="AJ223" s="55"/>
    </row>
    <row r="224">
      <c r="A224" s="51">
        <v>44630.0</v>
      </c>
      <c r="B224" s="52" t="s">
        <v>984</v>
      </c>
      <c r="C224" s="52"/>
      <c r="D224" s="52"/>
      <c r="E224" s="52">
        <v>41.0</v>
      </c>
      <c r="F224" s="52"/>
      <c r="G224" s="52" t="s">
        <v>131</v>
      </c>
      <c r="H224" s="52" t="s">
        <v>142</v>
      </c>
      <c r="I224" s="52" t="s">
        <v>138</v>
      </c>
      <c r="J224" s="52" t="s">
        <v>123</v>
      </c>
      <c r="K224" s="52"/>
      <c r="L224" s="52"/>
      <c r="M224" s="52"/>
      <c r="N224" s="52" t="s">
        <v>985</v>
      </c>
      <c r="O224" s="52" t="s">
        <v>986</v>
      </c>
      <c r="P224" s="52" t="s">
        <v>135</v>
      </c>
      <c r="Q224" s="52" t="s">
        <v>130</v>
      </c>
      <c r="R224" s="54"/>
      <c r="S224" s="54"/>
      <c r="T224" s="54"/>
      <c r="U224" s="55"/>
      <c r="V224" s="55"/>
      <c r="W224" s="55"/>
      <c r="X224" s="55"/>
      <c r="Y224" s="55"/>
      <c r="Z224" s="55"/>
      <c r="AA224" s="55"/>
      <c r="AB224" s="55"/>
      <c r="AC224" s="55"/>
      <c r="AD224" s="55"/>
      <c r="AE224" s="55"/>
      <c r="AF224" s="55"/>
      <c r="AG224" s="55"/>
      <c r="AH224" s="55"/>
      <c r="AI224" s="55"/>
      <c r="AJ224" s="55"/>
    </row>
    <row r="225">
      <c r="A225" s="51">
        <v>44630.0</v>
      </c>
      <c r="B225" s="52" t="s">
        <v>987</v>
      </c>
      <c r="C225" s="52"/>
      <c r="D225" s="52"/>
      <c r="E225" s="52">
        <v>25.0</v>
      </c>
      <c r="F225" s="52"/>
      <c r="G225" s="52" t="s">
        <v>131</v>
      </c>
      <c r="H225" s="52" t="s">
        <v>988</v>
      </c>
      <c r="I225" s="52" t="s">
        <v>977</v>
      </c>
      <c r="J225" s="52" t="s">
        <v>218</v>
      </c>
      <c r="K225" s="52"/>
      <c r="L225" s="52"/>
      <c r="M225" s="52"/>
      <c r="N225" s="52" t="s">
        <v>295</v>
      </c>
      <c r="O225" s="52" t="s">
        <v>989</v>
      </c>
      <c r="P225" s="52" t="s">
        <v>126</v>
      </c>
      <c r="Q225" s="52" t="s">
        <v>135</v>
      </c>
      <c r="R225" s="54"/>
      <c r="S225" s="54"/>
      <c r="T225" s="54"/>
      <c r="U225" s="55"/>
      <c r="V225" s="55"/>
      <c r="W225" s="55"/>
      <c r="X225" s="55"/>
      <c r="Y225" s="55"/>
      <c r="Z225" s="55"/>
      <c r="AA225" s="55"/>
      <c r="AB225" s="55"/>
      <c r="AC225" s="55"/>
      <c r="AD225" s="55"/>
      <c r="AE225" s="55"/>
      <c r="AF225" s="55"/>
      <c r="AG225" s="55"/>
      <c r="AH225" s="55"/>
      <c r="AI225" s="55"/>
      <c r="AJ225" s="55"/>
    </row>
    <row r="226">
      <c r="A226" s="51">
        <v>44630.0</v>
      </c>
      <c r="B226" s="52" t="s">
        <v>990</v>
      </c>
      <c r="C226" s="52"/>
      <c r="D226" s="52"/>
      <c r="E226" s="52">
        <v>23.0</v>
      </c>
      <c r="F226" s="52"/>
      <c r="G226" s="52" t="s">
        <v>131</v>
      </c>
      <c r="H226" s="52" t="s">
        <v>142</v>
      </c>
      <c r="I226" s="52" t="s">
        <v>977</v>
      </c>
      <c r="J226" s="52" t="s">
        <v>153</v>
      </c>
      <c r="K226" s="52"/>
      <c r="L226" s="52"/>
      <c r="M226" s="52"/>
      <c r="N226" s="52" t="s">
        <v>928</v>
      </c>
      <c r="O226" s="52" t="s">
        <v>991</v>
      </c>
      <c r="P226" s="52" t="s">
        <v>135</v>
      </c>
      <c r="Q226" s="52" t="s">
        <v>130</v>
      </c>
      <c r="R226" s="52" t="s">
        <v>992</v>
      </c>
      <c r="S226" s="54"/>
      <c r="T226" s="54"/>
      <c r="U226" s="55"/>
      <c r="V226" s="55"/>
      <c r="W226" s="55"/>
      <c r="X226" s="55"/>
      <c r="Y226" s="55"/>
      <c r="Z226" s="55"/>
      <c r="AA226" s="55"/>
      <c r="AB226" s="55"/>
      <c r="AC226" s="55"/>
      <c r="AD226" s="55"/>
      <c r="AE226" s="55"/>
      <c r="AF226" s="55"/>
      <c r="AG226" s="55"/>
      <c r="AH226" s="55"/>
      <c r="AI226" s="55"/>
      <c r="AJ226" s="55"/>
    </row>
    <row r="227">
      <c r="A227" s="51">
        <v>44631.0</v>
      </c>
      <c r="B227" s="52" t="s">
        <v>993</v>
      </c>
      <c r="C227" s="52"/>
      <c r="D227" s="52"/>
      <c r="E227" s="52">
        <v>31.0</v>
      </c>
      <c r="F227" s="52"/>
      <c r="G227" s="52" t="s">
        <v>131</v>
      </c>
      <c r="H227" s="52" t="s">
        <v>994</v>
      </c>
      <c r="I227" s="52" t="s">
        <v>977</v>
      </c>
      <c r="J227" s="52" t="s">
        <v>185</v>
      </c>
      <c r="K227" s="52"/>
      <c r="L227" s="52"/>
      <c r="M227" s="52"/>
      <c r="N227" s="52" t="s">
        <v>130</v>
      </c>
      <c r="O227" s="52" t="s">
        <v>995</v>
      </c>
      <c r="P227" s="52" t="s">
        <v>135</v>
      </c>
      <c r="Q227" s="52" t="s">
        <v>130</v>
      </c>
      <c r="R227" s="54"/>
      <c r="S227" s="54"/>
      <c r="T227" s="54"/>
      <c r="U227" s="55"/>
      <c r="V227" s="55"/>
      <c r="W227" s="55"/>
      <c r="X227" s="55"/>
      <c r="Y227" s="55"/>
      <c r="Z227" s="55"/>
      <c r="AA227" s="55"/>
      <c r="AB227" s="55"/>
      <c r="AC227" s="55"/>
      <c r="AD227" s="55"/>
      <c r="AE227" s="55"/>
      <c r="AF227" s="55"/>
      <c r="AG227" s="55"/>
      <c r="AH227" s="55"/>
      <c r="AI227" s="55"/>
      <c r="AJ227" s="55"/>
    </row>
    <row r="228">
      <c r="A228" s="51">
        <v>44623.0</v>
      </c>
      <c r="B228" s="52" t="s">
        <v>996</v>
      </c>
      <c r="C228" s="52"/>
      <c r="D228" s="52"/>
      <c r="E228" s="52">
        <v>40.0</v>
      </c>
      <c r="F228" s="52"/>
      <c r="G228" s="52" t="s">
        <v>131</v>
      </c>
      <c r="H228" s="52" t="s">
        <v>170</v>
      </c>
      <c r="I228" s="52" t="s">
        <v>997</v>
      </c>
      <c r="J228" s="52" t="s">
        <v>998</v>
      </c>
      <c r="K228" s="52"/>
      <c r="L228" s="52"/>
      <c r="M228" s="52"/>
      <c r="N228" s="52" t="s">
        <v>416</v>
      </c>
      <c r="O228" s="225" t="s">
        <v>999</v>
      </c>
      <c r="P228" s="52" t="s">
        <v>126</v>
      </c>
      <c r="Q228" s="52" t="s">
        <v>135</v>
      </c>
      <c r="R228" s="52" t="s">
        <v>1000</v>
      </c>
      <c r="S228" s="54"/>
      <c r="T228" s="54"/>
      <c r="U228" s="55"/>
      <c r="V228" s="55"/>
      <c r="W228" s="55"/>
      <c r="X228" s="55"/>
      <c r="Y228" s="55"/>
      <c r="Z228" s="55"/>
      <c r="AA228" s="55"/>
      <c r="AB228" s="55"/>
      <c r="AC228" s="55"/>
      <c r="AD228" s="55"/>
      <c r="AE228" s="55"/>
      <c r="AF228" s="55"/>
      <c r="AG228" s="55"/>
      <c r="AH228" s="55"/>
      <c r="AI228" s="55"/>
      <c r="AJ228" s="55"/>
    </row>
    <row r="229">
      <c r="A229" s="51">
        <v>44628.0</v>
      </c>
      <c r="B229" s="52" t="s">
        <v>1001</v>
      </c>
      <c r="C229" s="52"/>
      <c r="D229" s="52"/>
      <c r="E229" s="52">
        <v>32.0</v>
      </c>
      <c r="F229" s="52"/>
      <c r="G229" s="52" t="s">
        <v>131</v>
      </c>
      <c r="H229" s="52" t="s">
        <v>1002</v>
      </c>
      <c r="I229" s="52" t="s">
        <v>997</v>
      </c>
      <c r="J229" s="52" t="s">
        <v>1003</v>
      </c>
      <c r="K229" s="52"/>
      <c r="L229" s="52"/>
      <c r="M229" s="52"/>
      <c r="N229" s="52" t="s">
        <v>657</v>
      </c>
      <c r="O229" s="52" t="s">
        <v>1004</v>
      </c>
      <c r="P229" s="52" t="s">
        <v>126</v>
      </c>
      <c r="Q229" s="52" t="s">
        <v>135</v>
      </c>
      <c r="R229" s="52" t="s">
        <v>1005</v>
      </c>
      <c r="S229" s="54"/>
      <c r="T229" s="54"/>
      <c r="U229" s="55"/>
      <c r="V229" s="55"/>
      <c r="W229" s="55"/>
      <c r="X229" s="55"/>
      <c r="Y229" s="55"/>
      <c r="Z229" s="55"/>
      <c r="AA229" s="55"/>
      <c r="AB229" s="55"/>
      <c r="AC229" s="55"/>
      <c r="AD229" s="55"/>
      <c r="AE229" s="55"/>
      <c r="AF229" s="55"/>
      <c r="AG229" s="55"/>
      <c r="AH229" s="55"/>
      <c r="AI229" s="55"/>
      <c r="AJ229" s="55"/>
    </row>
    <row r="230">
      <c r="A230" s="51">
        <v>44629.0</v>
      </c>
      <c r="B230" s="236" t="s">
        <v>1006</v>
      </c>
      <c r="C230" s="52"/>
      <c r="D230" s="52"/>
      <c r="E230" s="52">
        <v>24.0</v>
      </c>
      <c r="F230" s="52"/>
      <c r="G230" s="52" t="s">
        <v>326</v>
      </c>
      <c r="H230" s="52" t="s">
        <v>535</v>
      </c>
      <c r="I230" s="52" t="s">
        <v>1007</v>
      </c>
      <c r="J230" s="52" t="s">
        <v>282</v>
      </c>
      <c r="K230" s="52"/>
      <c r="L230" s="52"/>
      <c r="M230" s="52"/>
      <c r="N230" s="52" t="s">
        <v>1008</v>
      </c>
      <c r="O230" s="52" t="s">
        <v>1009</v>
      </c>
      <c r="P230" s="52" t="s">
        <v>360</v>
      </c>
      <c r="Q230" s="52" t="s">
        <v>130</v>
      </c>
      <c r="R230" s="52" t="s">
        <v>1010</v>
      </c>
      <c r="S230" s="54"/>
      <c r="T230" s="54"/>
      <c r="U230" s="55"/>
      <c r="V230" s="55"/>
      <c r="W230" s="55"/>
      <c r="X230" s="55"/>
      <c r="Y230" s="55"/>
      <c r="Z230" s="55"/>
      <c r="AA230" s="55"/>
      <c r="AB230" s="55"/>
      <c r="AC230" s="55"/>
      <c r="AD230" s="55"/>
      <c r="AE230" s="55"/>
      <c r="AF230" s="55"/>
      <c r="AG230" s="55"/>
      <c r="AH230" s="55"/>
      <c r="AI230" s="55"/>
      <c r="AJ230" s="55"/>
    </row>
    <row r="231">
      <c r="A231" s="51">
        <v>44636.0</v>
      </c>
      <c r="B231" s="52" t="s">
        <v>1011</v>
      </c>
      <c r="C231" s="52"/>
      <c r="D231" s="52"/>
      <c r="E231" s="52">
        <v>24.0</v>
      </c>
      <c r="F231" s="52"/>
      <c r="G231" s="52" t="s">
        <v>131</v>
      </c>
      <c r="H231" s="52" t="s">
        <v>142</v>
      </c>
      <c r="I231" s="52" t="s">
        <v>138</v>
      </c>
      <c r="J231" s="52" t="s">
        <v>393</v>
      </c>
      <c r="K231" s="52"/>
      <c r="L231" s="52"/>
      <c r="M231" s="52"/>
      <c r="N231" s="52" t="s">
        <v>295</v>
      </c>
      <c r="O231" s="52" t="s">
        <v>1012</v>
      </c>
      <c r="P231" s="52" t="s">
        <v>135</v>
      </c>
      <c r="Q231" s="52" t="s">
        <v>130</v>
      </c>
      <c r="R231" s="52" t="s">
        <v>1013</v>
      </c>
      <c r="S231" s="54"/>
      <c r="T231" s="54"/>
      <c r="U231" s="55"/>
      <c r="V231" s="55"/>
      <c r="W231" s="55"/>
      <c r="X231" s="55"/>
      <c r="Y231" s="55"/>
      <c r="Z231" s="55"/>
      <c r="AA231" s="55"/>
      <c r="AB231" s="55"/>
      <c r="AC231" s="55"/>
      <c r="AD231" s="55"/>
      <c r="AE231" s="55"/>
      <c r="AF231" s="55"/>
      <c r="AG231" s="55"/>
      <c r="AH231" s="55"/>
      <c r="AI231" s="55"/>
      <c r="AJ231" s="55"/>
    </row>
    <row r="232">
      <c r="A232" s="51">
        <v>44629.0</v>
      </c>
      <c r="B232" s="52" t="s">
        <v>1014</v>
      </c>
      <c r="C232" s="52"/>
      <c r="D232" s="52"/>
      <c r="E232" s="52">
        <v>27.0</v>
      </c>
      <c r="F232" s="52"/>
      <c r="G232" s="52" t="s">
        <v>131</v>
      </c>
      <c r="H232" s="52" t="s">
        <v>142</v>
      </c>
      <c r="I232" s="52" t="s">
        <v>1007</v>
      </c>
      <c r="J232" s="52" t="s">
        <v>185</v>
      </c>
      <c r="K232" s="52"/>
      <c r="L232" s="52"/>
      <c r="M232" s="52"/>
      <c r="N232" s="52" t="s">
        <v>1015</v>
      </c>
      <c r="O232" s="52" t="s">
        <v>1016</v>
      </c>
      <c r="P232" s="52" t="s">
        <v>126</v>
      </c>
      <c r="Q232" s="52" t="s">
        <v>126</v>
      </c>
      <c r="R232" s="52" t="s">
        <v>1017</v>
      </c>
      <c r="S232" s="54"/>
      <c r="T232" s="54"/>
      <c r="U232" s="55"/>
      <c r="V232" s="55"/>
      <c r="W232" s="55"/>
      <c r="X232" s="55"/>
      <c r="Y232" s="55"/>
      <c r="Z232" s="55"/>
      <c r="AA232" s="55"/>
      <c r="AB232" s="55"/>
      <c r="AC232" s="55"/>
      <c r="AD232" s="55"/>
      <c r="AE232" s="55"/>
      <c r="AF232" s="55"/>
      <c r="AG232" s="55"/>
      <c r="AH232" s="55"/>
      <c r="AI232" s="55"/>
      <c r="AJ232" s="55"/>
    </row>
    <row r="233">
      <c r="A233" s="51">
        <v>44629.0</v>
      </c>
      <c r="B233" s="52" t="s">
        <v>668</v>
      </c>
      <c r="C233" s="52"/>
      <c r="D233" s="52"/>
      <c r="E233" s="52">
        <v>37.0</v>
      </c>
      <c r="F233" s="52"/>
      <c r="G233" s="52" t="s">
        <v>131</v>
      </c>
      <c r="H233" s="52" t="s">
        <v>669</v>
      </c>
      <c r="I233" s="52" t="s">
        <v>997</v>
      </c>
      <c r="J233" s="52" t="s">
        <v>1018</v>
      </c>
      <c r="K233" s="52"/>
      <c r="L233" s="52"/>
      <c r="M233" s="52"/>
      <c r="N233" s="52" t="s">
        <v>599</v>
      </c>
      <c r="O233" s="52" t="s">
        <v>1019</v>
      </c>
      <c r="P233" s="52" t="s">
        <v>126</v>
      </c>
      <c r="Q233" s="52" t="s">
        <v>126</v>
      </c>
      <c r="R233" s="52" t="s">
        <v>1020</v>
      </c>
      <c r="S233" s="54"/>
      <c r="T233" s="54"/>
      <c r="U233" s="55"/>
      <c r="V233" s="55"/>
      <c r="W233" s="55"/>
      <c r="X233" s="55"/>
      <c r="Y233" s="55"/>
      <c r="Z233" s="55"/>
      <c r="AA233" s="55"/>
      <c r="AB233" s="55"/>
      <c r="AC233" s="55"/>
      <c r="AD233" s="55"/>
      <c r="AE233" s="55"/>
      <c r="AF233" s="55"/>
      <c r="AG233" s="55"/>
      <c r="AH233" s="55"/>
      <c r="AI233" s="55"/>
      <c r="AJ233" s="55"/>
    </row>
    <row r="234">
      <c r="A234" s="51">
        <v>44635.0</v>
      </c>
      <c r="B234" s="52" t="s">
        <v>1021</v>
      </c>
      <c r="C234" s="52"/>
      <c r="D234" s="52"/>
      <c r="E234" s="52">
        <v>29.0</v>
      </c>
      <c r="F234" s="52"/>
      <c r="G234" s="52" t="s">
        <v>131</v>
      </c>
      <c r="H234" s="52" t="s">
        <v>142</v>
      </c>
      <c r="I234" s="52" t="s">
        <v>138</v>
      </c>
      <c r="J234" s="52" t="s">
        <v>1022</v>
      </c>
      <c r="K234" s="52"/>
      <c r="L234" s="52"/>
      <c r="M234" s="52"/>
      <c r="N234" s="52" t="s">
        <v>329</v>
      </c>
      <c r="O234" s="52" t="s">
        <v>1023</v>
      </c>
      <c r="P234" s="52" t="s">
        <v>126</v>
      </c>
      <c r="Q234" s="52" t="s">
        <v>126</v>
      </c>
      <c r="R234" s="52" t="s">
        <v>1024</v>
      </c>
      <c r="S234" s="54"/>
      <c r="T234" s="54"/>
      <c r="U234" s="55"/>
      <c r="V234" s="55"/>
      <c r="W234" s="55"/>
      <c r="X234" s="55"/>
      <c r="Y234" s="55"/>
      <c r="Z234" s="55"/>
      <c r="AA234" s="55"/>
      <c r="AB234" s="55"/>
      <c r="AC234" s="55"/>
      <c r="AD234" s="55"/>
      <c r="AE234" s="55"/>
      <c r="AF234" s="55"/>
      <c r="AG234" s="55"/>
      <c r="AH234" s="55"/>
      <c r="AI234" s="55"/>
      <c r="AJ234" s="55"/>
    </row>
    <row r="235">
      <c r="A235" s="51">
        <v>44642.0</v>
      </c>
      <c r="B235" s="52" t="s">
        <v>1025</v>
      </c>
      <c r="C235" s="52"/>
      <c r="D235" s="52"/>
      <c r="E235" s="52">
        <v>22.0</v>
      </c>
      <c r="F235" s="52"/>
      <c r="G235" s="52" t="s">
        <v>326</v>
      </c>
      <c r="H235" s="52" t="s">
        <v>170</v>
      </c>
      <c r="I235" s="52" t="s">
        <v>138</v>
      </c>
      <c r="J235" s="52" t="s">
        <v>859</v>
      </c>
      <c r="K235" s="52"/>
      <c r="L235" s="52"/>
      <c r="M235" s="52"/>
      <c r="N235" s="52" t="s">
        <v>1026</v>
      </c>
      <c r="O235" s="52" t="s">
        <v>1027</v>
      </c>
      <c r="P235" s="52" t="s">
        <v>360</v>
      </c>
      <c r="Q235" s="52" t="s">
        <v>130</v>
      </c>
      <c r="R235" s="54"/>
      <c r="S235" s="54"/>
      <c r="T235" s="54"/>
      <c r="U235" s="55"/>
      <c r="V235" s="55"/>
      <c r="W235" s="55"/>
      <c r="X235" s="55"/>
      <c r="Y235" s="55"/>
      <c r="Z235" s="55"/>
      <c r="AA235" s="55"/>
      <c r="AB235" s="55"/>
      <c r="AC235" s="55"/>
      <c r="AD235" s="55"/>
      <c r="AE235" s="55"/>
      <c r="AF235" s="55"/>
      <c r="AG235" s="55"/>
      <c r="AH235" s="55"/>
      <c r="AI235" s="55"/>
      <c r="AJ235" s="55"/>
    </row>
    <row r="236">
      <c r="A236" s="51">
        <v>44684.0</v>
      </c>
      <c r="B236" s="52" t="s">
        <v>1028</v>
      </c>
      <c r="C236" s="52"/>
      <c r="D236" s="52"/>
      <c r="E236" s="52">
        <v>27.0</v>
      </c>
      <c r="F236" s="52"/>
      <c r="G236" s="52" t="s">
        <v>131</v>
      </c>
      <c r="H236" s="52" t="s">
        <v>170</v>
      </c>
      <c r="I236" s="52" t="s">
        <v>997</v>
      </c>
      <c r="J236" s="52" t="s">
        <v>883</v>
      </c>
      <c r="K236" s="52"/>
      <c r="L236" s="52"/>
      <c r="M236" s="52"/>
      <c r="N236" s="52" t="s">
        <v>1029</v>
      </c>
      <c r="O236" s="52" t="s">
        <v>1030</v>
      </c>
      <c r="P236" s="52" t="s">
        <v>360</v>
      </c>
      <c r="Q236" s="52" t="s">
        <v>135</v>
      </c>
      <c r="R236" s="52" t="s">
        <v>1031</v>
      </c>
      <c r="S236" s="54"/>
      <c r="T236" s="54"/>
      <c r="U236" s="55"/>
      <c r="V236" s="55"/>
      <c r="W236" s="55"/>
      <c r="X236" s="55"/>
      <c r="Y236" s="55"/>
      <c r="Z236" s="55"/>
      <c r="AA236" s="55"/>
      <c r="AB236" s="55"/>
      <c r="AC236" s="55"/>
      <c r="AD236" s="55"/>
      <c r="AE236" s="55"/>
      <c r="AF236" s="55"/>
      <c r="AG236" s="55"/>
      <c r="AH236" s="55"/>
      <c r="AI236" s="55"/>
      <c r="AJ236" s="55"/>
    </row>
    <row r="237">
      <c r="A237" s="51">
        <v>44691.0</v>
      </c>
      <c r="B237" s="52" t="s">
        <v>1032</v>
      </c>
      <c r="C237" s="52"/>
      <c r="D237" s="52"/>
      <c r="E237" s="52">
        <v>32.0</v>
      </c>
      <c r="F237" s="52"/>
      <c r="G237" s="52" t="s">
        <v>131</v>
      </c>
      <c r="H237" s="52" t="s">
        <v>1033</v>
      </c>
      <c r="I237" s="52" t="s">
        <v>1034</v>
      </c>
      <c r="J237" s="52" t="s">
        <v>1035</v>
      </c>
      <c r="K237" s="52"/>
      <c r="L237" s="52"/>
      <c r="M237" s="52"/>
      <c r="N237" s="52" t="s">
        <v>890</v>
      </c>
      <c r="O237" s="52" t="s">
        <v>1036</v>
      </c>
      <c r="P237" s="52" t="s">
        <v>126</v>
      </c>
      <c r="Q237" s="52" t="s">
        <v>135</v>
      </c>
      <c r="R237" s="52" t="s">
        <v>1037</v>
      </c>
      <c r="S237" s="54"/>
      <c r="T237" s="54"/>
      <c r="U237" s="55"/>
      <c r="V237" s="55"/>
      <c r="W237" s="55"/>
      <c r="X237" s="55"/>
      <c r="Y237" s="55"/>
      <c r="Z237" s="55"/>
      <c r="AA237" s="55"/>
      <c r="AB237" s="55"/>
      <c r="AC237" s="55"/>
      <c r="AD237" s="55"/>
      <c r="AE237" s="55"/>
      <c r="AF237" s="55"/>
      <c r="AG237" s="55"/>
      <c r="AH237" s="55"/>
      <c r="AI237" s="55"/>
      <c r="AJ237" s="55"/>
    </row>
    <row r="238">
      <c r="A238" s="51">
        <v>44825.0</v>
      </c>
      <c r="B238" s="52" t="s">
        <v>1038</v>
      </c>
      <c r="C238" s="52"/>
      <c r="D238" s="52"/>
      <c r="E238" s="52">
        <v>25.0</v>
      </c>
      <c r="F238" s="52"/>
      <c r="G238" s="52" t="s">
        <v>131</v>
      </c>
      <c r="H238" s="52" t="s">
        <v>142</v>
      </c>
      <c r="I238" s="231" t="s">
        <v>652</v>
      </c>
      <c r="J238" s="52" t="s">
        <v>1039</v>
      </c>
      <c r="K238" s="52"/>
      <c r="L238" s="52"/>
      <c r="M238" s="52"/>
      <c r="N238" s="52" t="s">
        <v>599</v>
      </c>
      <c r="O238" s="52" t="s">
        <v>1040</v>
      </c>
      <c r="P238" s="52" t="s">
        <v>126</v>
      </c>
      <c r="Q238" s="52" t="s">
        <v>126</v>
      </c>
      <c r="R238" s="54"/>
      <c r="S238" s="54"/>
      <c r="T238" s="54"/>
      <c r="U238" s="55"/>
      <c r="V238" s="55"/>
      <c r="W238" s="55"/>
      <c r="X238" s="55"/>
      <c r="Y238" s="55"/>
      <c r="Z238" s="55"/>
      <c r="AA238" s="55"/>
      <c r="AB238" s="55"/>
      <c r="AC238" s="55"/>
      <c r="AD238" s="55"/>
      <c r="AE238" s="55"/>
      <c r="AF238" s="55"/>
      <c r="AG238" s="55"/>
      <c r="AH238" s="55"/>
      <c r="AI238" s="55"/>
      <c r="AJ238" s="55"/>
    </row>
    <row r="239">
      <c r="A239" s="51">
        <v>44832.0</v>
      </c>
      <c r="B239" s="52" t="s">
        <v>1041</v>
      </c>
      <c r="C239" s="52"/>
      <c r="D239" s="52"/>
      <c r="E239" s="52">
        <v>25.0</v>
      </c>
      <c r="F239" s="52"/>
      <c r="G239" s="52" t="s">
        <v>131</v>
      </c>
      <c r="H239" s="52" t="s">
        <v>142</v>
      </c>
      <c r="I239" s="231" t="s">
        <v>652</v>
      </c>
      <c r="J239" s="52" t="s">
        <v>1035</v>
      </c>
      <c r="K239" s="52"/>
      <c r="L239" s="52"/>
      <c r="M239" s="52"/>
      <c r="N239" s="52" t="s">
        <v>295</v>
      </c>
      <c r="O239" s="52" t="s">
        <v>1042</v>
      </c>
      <c r="P239" s="52" t="s">
        <v>135</v>
      </c>
      <c r="Q239" s="52" t="s">
        <v>130</v>
      </c>
      <c r="R239" s="54"/>
      <c r="S239" s="54"/>
      <c r="T239" s="54"/>
      <c r="U239" s="55"/>
      <c r="V239" s="55"/>
      <c r="W239" s="55"/>
      <c r="X239" s="55"/>
      <c r="Y239" s="55"/>
      <c r="Z239" s="55"/>
      <c r="AA239" s="55"/>
      <c r="AB239" s="55"/>
      <c r="AC239" s="55"/>
      <c r="AD239" s="55"/>
      <c r="AE239" s="55"/>
      <c r="AF239" s="55"/>
      <c r="AG239" s="55"/>
      <c r="AH239" s="55"/>
      <c r="AI239" s="55"/>
      <c r="AJ239" s="55"/>
    </row>
    <row r="240">
      <c r="A240" s="51">
        <v>44570.0</v>
      </c>
      <c r="B240" s="52" t="s">
        <v>1043</v>
      </c>
      <c r="C240" s="52"/>
      <c r="D240" s="52"/>
      <c r="E240" s="52">
        <v>30.0</v>
      </c>
      <c r="F240" s="52"/>
      <c r="G240" s="52" t="s">
        <v>131</v>
      </c>
      <c r="H240" s="52" t="s">
        <v>1044</v>
      </c>
      <c r="I240" s="232" t="s">
        <v>652</v>
      </c>
      <c r="J240" s="52" t="s">
        <v>1045</v>
      </c>
      <c r="K240" s="52"/>
      <c r="L240" s="52"/>
      <c r="M240" s="52"/>
      <c r="N240" s="52" t="s">
        <v>890</v>
      </c>
      <c r="O240" s="52" t="s">
        <v>1046</v>
      </c>
      <c r="P240" s="52" t="s">
        <v>126</v>
      </c>
      <c r="Q240" s="52" t="s">
        <v>135</v>
      </c>
      <c r="R240" s="54"/>
      <c r="S240" s="54"/>
      <c r="T240" s="54"/>
      <c r="U240" s="55"/>
      <c r="V240" s="55"/>
      <c r="W240" s="55"/>
      <c r="X240" s="55"/>
      <c r="Y240" s="55"/>
      <c r="Z240" s="55"/>
      <c r="AA240" s="55"/>
      <c r="AB240" s="55"/>
      <c r="AC240" s="55"/>
      <c r="AD240" s="55"/>
      <c r="AE240" s="55"/>
      <c r="AF240" s="55"/>
      <c r="AG240" s="55"/>
      <c r="AH240" s="55"/>
      <c r="AI240" s="55"/>
      <c r="AJ240" s="55"/>
    </row>
    <row r="241">
      <c r="A241" s="51">
        <v>44834.0</v>
      </c>
      <c r="B241" s="52" t="s">
        <v>1047</v>
      </c>
      <c r="C241" s="52"/>
      <c r="D241" s="52"/>
      <c r="E241" s="52">
        <v>23.0</v>
      </c>
      <c r="F241" s="52"/>
      <c r="G241" s="52" t="s">
        <v>120</v>
      </c>
      <c r="H241" s="52" t="s">
        <v>142</v>
      </c>
      <c r="I241" s="232" t="s">
        <v>1048</v>
      </c>
      <c r="J241" s="52" t="s">
        <v>143</v>
      </c>
      <c r="K241" s="52"/>
      <c r="L241" s="52"/>
      <c r="M241" s="52"/>
      <c r="N241" s="52" t="s">
        <v>827</v>
      </c>
      <c r="O241" s="52" t="s">
        <v>1049</v>
      </c>
      <c r="P241" s="52" t="s">
        <v>126</v>
      </c>
      <c r="Q241" s="52" t="s">
        <v>127</v>
      </c>
      <c r="R241" s="52" t="s">
        <v>1050</v>
      </c>
      <c r="S241" s="54"/>
      <c r="T241" s="54"/>
      <c r="U241" s="55"/>
      <c r="V241" s="55"/>
      <c r="W241" s="55"/>
      <c r="X241" s="55"/>
      <c r="Y241" s="55"/>
      <c r="Z241" s="55"/>
      <c r="AA241" s="55"/>
      <c r="AB241" s="55"/>
      <c r="AC241" s="55"/>
      <c r="AD241" s="55"/>
      <c r="AE241" s="55"/>
      <c r="AF241" s="55"/>
      <c r="AG241" s="55"/>
      <c r="AH241" s="55"/>
      <c r="AI241" s="55"/>
      <c r="AJ241" s="55"/>
    </row>
    <row r="242">
      <c r="A242" s="51">
        <v>44809.0</v>
      </c>
      <c r="B242" s="52" t="s">
        <v>649</v>
      </c>
      <c r="C242" s="52"/>
      <c r="D242" s="52"/>
      <c r="E242" s="52">
        <v>34.0</v>
      </c>
      <c r="F242" s="52"/>
      <c r="G242" s="52" t="s">
        <v>131</v>
      </c>
      <c r="H242" s="52" t="s">
        <v>327</v>
      </c>
      <c r="I242" s="232" t="s">
        <v>652</v>
      </c>
      <c r="J242" s="52" t="s">
        <v>1051</v>
      </c>
      <c r="K242" s="52"/>
      <c r="L242" s="52"/>
      <c r="M242" s="52"/>
      <c r="N242" s="52" t="s">
        <v>890</v>
      </c>
      <c r="O242" s="52" t="s">
        <v>1052</v>
      </c>
      <c r="P242" s="52" t="s">
        <v>126</v>
      </c>
      <c r="Q242" s="52" t="s">
        <v>135</v>
      </c>
      <c r="R242" s="54"/>
      <c r="S242" s="54"/>
      <c r="T242" s="54"/>
      <c r="U242" s="55"/>
      <c r="V242" s="55"/>
      <c r="W242" s="55"/>
      <c r="X242" s="55"/>
      <c r="Y242" s="55"/>
      <c r="Z242" s="55"/>
      <c r="AA242" s="55"/>
      <c r="AB242" s="55"/>
      <c r="AC242" s="55"/>
      <c r="AD242" s="55"/>
      <c r="AE242" s="55"/>
      <c r="AF242" s="55"/>
      <c r="AG242" s="55"/>
      <c r="AH242" s="55"/>
      <c r="AI242" s="55"/>
      <c r="AJ242" s="55"/>
    </row>
    <row r="243">
      <c r="A243" s="51">
        <v>44809.0</v>
      </c>
      <c r="B243" s="52" t="s">
        <v>1053</v>
      </c>
      <c r="C243" s="52"/>
      <c r="D243" s="52"/>
      <c r="E243" s="52">
        <v>27.0</v>
      </c>
      <c r="F243" s="52"/>
      <c r="G243" s="52" t="s">
        <v>131</v>
      </c>
      <c r="H243" s="52" t="s">
        <v>170</v>
      </c>
      <c r="I243" s="232" t="s">
        <v>652</v>
      </c>
      <c r="J243" s="52" t="s">
        <v>287</v>
      </c>
      <c r="K243" s="52"/>
      <c r="L243" s="52"/>
      <c r="M243" s="52"/>
      <c r="N243" s="52" t="s">
        <v>626</v>
      </c>
      <c r="O243" s="52" t="s">
        <v>1054</v>
      </c>
      <c r="P243" s="52" t="s">
        <v>126</v>
      </c>
      <c r="Q243" s="52" t="s">
        <v>135</v>
      </c>
      <c r="R243" s="54"/>
      <c r="S243" s="54"/>
      <c r="T243" s="54"/>
      <c r="U243" s="55"/>
      <c r="V243" s="55"/>
      <c r="W243" s="55"/>
      <c r="X243" s="55"/>
      <c r="Y243" s="55"/>
      <c r="Z243" s="55"/>
      <c r="AA243" s="55"/>
      <c r="AB243" s="55"/>
      <c r="AC243" s="55"/>
      <c r="AD243" s="55"/>
      <c r="AE243" s="55"/>
      <c r="AF243" s="55"/>
      <c r="AG243" s="55"/>
      <c r="AH243" s="55"/>
      <c r="AI243" s="55"/>
      <c r="AJ243" s="55"/>
    </row>
    <row r="244">
      <c r="A244" s="51">
        <v>44817.0</v>
      </c>
      <c r="B244" s="52" t="s">
        <v>1055</v>
      </c>
      <c r="C244" s="52"/>
      <c r="D244" s="52"/>
      <c r="E244" s="52">
        <v>24.0</v>
      </c>
      <c r="F244" s="52"/>
      <c r="G244" s="52" t="s">
        <v>131</v>
      </c>
      <c r="H244" s="52" t="s">
        <v>1056</v>
      </c>
      <c r="I244" s="232" t="s">
        <v>652</v>
      </c>
      <c r="J244" s="52" t="s">
        <v>177</v>
      </c>
      <c r="K244" s="52"/>
      <c r="L244" s="52"/>
      <c r="M244" s="52"/>
      <c r="N244" s="52" t="s">
        <v>665</v>
      </c>
      <c r="O244" s="52" t="s">
        <v>1057</v>
      </c>
      <c r="P244" s="52" t="s">
        <v>126</v>
      </c>
      <c r="Q244" s="52" t="s">
        <v>135</v>
      </c>
      <c r="R244" s="54"/>
      <c r="S244" s="54"/>
      <c r="T244" s="54"/>
      <c r="U244" s="55"/>
      <c r="V244" s="55"/>
      <c r="W244" s="55"/>
      <c r="X244" s="55"/>
      <c r="Y244" s="55"/>
      <c r="Z244" s="55"/>
      <c r="AA244" s="55"/>
      <c r="AB244" s="55"/>
      <c r="AC244" s="55"/>
      <c r="AD244" s="55"/>
      <c r="AE244" s="55"/>
      <c r="AF244" s="55"/>
      <c r="AG244" s="55"/>
      <c r="AH244" s="55"/>
      <c r="AI244" s="55"/>
      <c r="AJ244" s="55"/>
    </row>
    <row r="245">
      <c r="A245" s="51">
        <v>44809.0</v>
      </c>
      <c r="B245" s="62" t="s">
        <v>1058</v>
      </c>
      <c r="C245" s="62"/>
      <c r="D245" s="62"/>
      <c r="E245" s="62">
        <v>31.0</v>
      </c>
      <c r="F245" s="62"/>
      <c r="G245" s="62" t="s">
        <v>131</v>
      </c>
      <c r="H245" s="62" t="s">
        <v>142</v>
      </c>
      <c r="I245" s="237" t="s">
        <v>652</v>
      </c>
      <c r="J245" s="62" t="s">
        <v>282</v>
      </c>
      <c r="K245" s="62"/>
      <c r="L245" s="62"/>
      <c r="M245" s="62"/>
      <c r="N245" s="62" t="s">
        <v>308</v>
      </c>
      <c r="O245" s="62" t="s">
        <v>1059</v>
      </c>
      <c r="P245" s="62" t="s">
        <v>126</v>
      </c>
      <c r="Q245" s="62" t="s">
        <v>135</v>
      </c>
      <c r="R245" s="62" t="s">
        <v>1060</v>
      </c>
      <c r="S245" s="63"/>
      <c r="T245" s="63"/>
      <c r="U245" s="64"/>
      <c r="V245" s="64"/>
      <c r="W245" s="64"/>
      <c r="X245" s="64"/>
      <c r="Y245" s="64"/>
      <c r="Z245" s="64"/>
      <c r="AA245" s="64"/>
      <c r="AB245" s="64"/>
      <c r="AC245" s="64"/>
      <c r="AD245" s="64"/>
      <c r="AE245" s="64"/>
      <c r="AF245" s="64"/>
      <c r="AG245" s="64"/>
      <c r="AH245" s="64"/>
      <c r="AI245" s="64"/>
      <c r="AJ245" s="64"/>
    </row>
    <row r="246">
      <c r="A246" s="51">
        <v>44833.0</v>
      </c>
      <c r="B246" s="52" t="s">
        <v>1061</v>
      </c>
      <c r="C246" s="52"/>
      <c r="D246" s="52"/>
      <c r="E246" s="52">
        <v>28.0</v>
      </c>
      <c r="F246" s="52"/>
      <c r="G246" s="52" t="s">
        <v>120</v>
      </c>
      <c r="H246" s="52" t="s">
        <v>170</v>
      </c>
      <c r="I246" s="232" t="s">
        <v>170</v>
      </c>
      <c r="J246" s="52" t="s">
        <v>889</v>
      </c>
      <c r="K246" s="52"/>
      <c r="L246" s="52"/>
      <c r="M246" s="52"/>
      <c r="N246" s="52" t="s">
        <v>359</v>
      </c>
      <c r="O246" s="52" t="s">
        <v>1062</v>
      </c>
      <c r="P246" s="52" t="s">
        <v>126</v>
      </c>
      <c r="Q246" s="52" t="s">
        <v>127</v>
      </c>
      <c r="R246" s="54"/>
      <c r="S246" s="54"/>
      <c r="T246" s="54"/>
      <c r="U246" s="55"/>
      <c r="V246" s="55"/>
      <c r="W246" s="55"/>
      <c r="X246" s="55"/>
      <c r="Y246" s="55"/>
      <c r="Z246" s="55"/>
      <c r="AA246" s="55"/>
      <c r="AB246" s="55"/>
      <c r="AC246" s="55"/>
      <c r="AD246" s="55"/>
      <c r="AE246" s="55"/>
      <c r="AF246" s="55"/>
      <c r="AG246" s="55"/>
      <c r="AH246" s="55"/>
      <c r="AI246" s="55"/>
      <c r="AJ246" s="55"/>
    </row>
    <row r="247">
      <c r="A247" s="51">
        <v>44833.0</v>
      </c>
      <c r="B247" s="52" t="s">
        <v>1063</v>
      </c>
      <c r="C247" s="52"/>
      <c r="D247" s="52"/>
      <c r="E247" s="52">
        <v>25.0</v>
      </c>
      <c r="F247" s="52"/>
      <c r="G247" s="52" t="s">
        <v>120</v>
      </c>
      <c r="H247" s="52" t="s">
        <v>1064</v>
      </c>
      <c r="I247" s="232" t="s">
        <v>170</v>
      </c>
      <c r="J247" s="52" t="s">
        <v>282</v>
      </c>
      <c r="K247" s="52"/>
      <c r="L247" s="52"/>
      <c r="M247" s="52"/>
      <c r="N247" s="52" t="s">
        <v>308</v>
      </c>
      <c r="O247" s="52" t="s">
        <v>1065</v>
      </c>
      <c r="P247" s="52" t="s">
        <v>126</v>
      </c>
      <c r="Q247" s="52" t="s">
        <v>127</v>
      </c>
      <c r="R247" s="54"/>
      <c r="S247" s="54"/>
      <c r="T247" s="54"/>
      <c r="U247" s="55"/>
      <c r="V247" s="55"/>
      <c r="W247" s="55"/>
      <c r="X247" s="55"/>
      <c r="Y247" s="55"/>
      <c r="Z247" s="55"/>
      <c r="AA247" s="55"/>
      <c r="AB247" s="55"/>
      <c r="AC247" s="55"/>
      <c r="AD247" s="55"/>
      <c r="AE247" s="55"/>
      <c r="AF247" s="55"/>
      <c r="AG247" s="55"/>
      <c r="AH247" s="55"/>
      <c r="AI247" s="55"/>
      <c r="AJ247" s="55"/>
    </row>
    <row r="248">
      <c r="A248" s="51">
        <v>44833.0</v>
      </c>
      <c r="B248" s="52" t="s">
        <v>1028</v>
      </c>
      <c r="C248" s="52"/>
      <c r="D248" s="52"/>
      <c r="E248" s="52">
        <v>28.0</v>
      </c>
      <c r="F248" s="52"/>
      <c r="G248" s="52" t="s">
        <v>120</v>
      </c>
      <c r="H248" s="52" t="s">
        <v>170</v>
      </c>
      <c r="I248" s="232" t="s">
        <v>170</v>
      </c>
      <c r="J248" s="52" t="s">
        <v>139</v>
      </c>
      <c r="K248" s="52"/>
      <c r="L248" s="52"/>
      <c r="M248" s="52"/>
      <c r="N248" s="52" t="s">
        <v>1066</v>
      </c>
      <c r="O248" s="52" t="s">
        <v>1067</v>
      </c>
      <c r="P248" s="52" t="s">
        <v>126</v>
      </c>
      <c r="Q248" s="52" t="s">
        <v>127</v>
      </c>
      <c r="R248" s="54"/>
      <c r="S248" s="54"/>
      <c r="T248" s="54"/>
      <c r="U248" s="55"/>
      <c r="V248" s="55"/>
      <c r="W248" s="55"/>
      <c r="X248" s="55"/>
      <c r="Y248" s="55"/>
      <c r="Z248" s="55"/>
      <c r="AA248" s="55"/>
      <c r="AB248" s="55"/>
      <c r="AC248" s="55"/>
      <c r="AD248" s="55"/>
      <c r="AE248" s="55"/>
      <c r="AF248" s="55"/>
      <c r="AG248" s="55"/>
      <c r="AH248" s="55"/>
      <c r="AI248" s="55"/>
      <c r="AJ248" s="55"/>
    </row>
    <row r="249">
      <c r="A249" s="51">
        <v>44833.0</v>
      </c>
      <c r="B249" s="52" t="s">
        <v>1068</v>
      </c>
      <c r="C249" s="52"/>
      <c r="D249" s="52"/>
      <c r="E249" s="52">
        <v>25.0</v>
      </c>
      <c r="F249" s="52"/>
      <c r="G249" s="52" t="s">
        <v>120</v>
      </c>
      <c r="H249" s="52" t="s">
        <v>170</v>
      </c>
      <c r="I249" s="232" t="s">
        <v>170</v>
      </c>
      <c r="J249" s="52" t="s">
        <v>287</v>
      </c>
      <c r="K249" s="52"/>
      <c r="L249" s="52"/>
      <c r="M249" s="52"/>
      <c r="N249" s="52" t="s">
        <v>329</v>
      </c>
      <c r="O249" s="52" t="s">
        <v>1069</v>
      </c>
      <c r="P249" s="52" t="s">
        <v>126</v>
      </c>
      <c r="Q249" s="52" t="s">
        <v>127</v>
      </c>
      <c r="R249" s="54"/>
      <c r="S249" s="54"/>
      <c r="T249" s="54"/>
      <c r="U249" s="55"/>
      <c r="V249" s="55"/>
      <c r="W249" s="55"/>
      <c r="X249" s="55"/>
      <c r="Y249" s="55"/>
      <c r="Z249" s="55"/>
      <c r="AA249" s="55"/>
      <c r="AB249" s="55"/>
      <c r="AC249" s="55"/>
      <c r="AD249" s="55"/>
      <c r="AE249" s="55"/>
      <c r="AF249" s="55"/>
      <c r="AG249" s="55"/>
      <c r="AH249" s="55"/>
      <c r="AI249" s="55"/>
      <c r="AJ249" s="55"/>
    </row>
    <row r="250">
      <c r="A250" s="51">
        <v>44837.0</v>
      </c>
      <c r="B250" s="52" t="s">
        <v>1070</v>
      </c>
      <c r="C250" s="52"/>
      <c r="D250" s="52"/>
      <c r="E250" s="52">
        <v>41.0</v>
      </c>
      <c r="F250" s="52"/>
      <c r="G250" s="52" t="s">
        <v>120</v>
      </c>
      <c r="H250" s="52" t="s">
        <v>142</v>
      </c>
      <c r="I250" s="232" t="s">
        <v>170</v>
      </c>
      <c r="J250" s="52" t="s">
        <v>872</v>
      </c>
      <c r="K250" s="52"/>
      <c r="L250" s="52"/>
      <c r="M250" s="52"/>
      <c r="N250" s="52" t="s">
        <v>226</v>
      </c>
      <c r="O250" s="52" t="s">
        <v>1071</v>
      </c>
      <c r="P250" s="52" t="s">
        <v>126</v>
      </c>
      <c r="Q250" s="52" t="s">
        <v>127</v>
      </c>
      <c r="R250" s="54"/>
      <c r="S250" s="54"/>
      <c r="T250" s="54"/>
      <c r="U250" s="55"/>
      <c r="V250" s="55"/>
      <c r="W250" s="55"/>
      <c r="X250" s="55"/>
      <c r="Y250" s="55"/>
      <c r="Z250" s="55"/>
      <c r="AA250" s="55"/>
      <c r="AB250" s="55"/>
      <c r="AC250" s="55"/>
      <c r="AD250" s="55"/>
      <c r="AE250" s="55"/>
      <c r="AF250" s="55"/>
      <c r="AG250" s="55"/>
      <c r="AH250" s="55"/>
      <c r="AI250" s="55"/>
      <c r="AJ250" s="55"/>
    </row>
    <row r="251">
      <c r="A251" s="51">
        <v>44837.0</v>
      </c>
      <c r="B251" s="52" t="s">
        <v>1072</v>
      </c>
      <c r="C251" s="52"/>
      <c r="D251" s="52"/>
      <c r="E251" s="52">
        <v>40.0</v>
      </c>
      <c r="F251" s="52"/>
      <c r="G251" s="52" t="s">
        <v>120</v>
      </c>
      <c r="H251" s="52" t="s">
        <v>142</v>
      </c>
      <c r="I251" s="52" t="s">
        <v>1073</v>
      </c>
      <c r="J251" s="52" t="s">
        <v>244</v>
      </c>
      <c r="K251" s="52"/>
      <c r="L251" s="52"/>
      <c r="M251" s="52"/>
      <c r="N251" s="52" t="s">
        <v>969</v>
      </c>
      <c r="O251" s="52" t="s">
        <v>1074</v>
      </c>
      <c r="P251" s="52" t="s">
        <v>126</v>
      </c>
      <c r="Q251" s="52" t="s">
        <v>1075</v>
      </c>
      <c r="R251" s="54"/>
      <c r="S251" s="54"/>
      <c r="T251" s="54"/>
      <c r="U251" s="55"/>
      <c r="V251" s="55"/>
      <c r="W251" s="55"/>
      <c r="X251" s="55"/>
      <c r="Y251" s="55"/>
      <c r="Z251" s="55"/>
      <c r="AA251" s="55"/>
      <c r="AB251" s="55"/>
      <c r="AC251" s="55"/>
      <c r="AD251" s="55"/>
      <c r="AE251" s="55"/>
      <c r="AF251" s="55"/>
      <c r="AG251" s="55"/>
      <c r="AH251" s="55"/>
      <c r="AI251" s="55"/>
      <c r="AJ251" s="55"/>
    </row>
    <row r="252">
      <c r="A252" s="51">
        <v>44837.0</v>
      </c>
      <c r="B252" s="52" t="s">
        <v>1076</v>
      </c>
      <c r="C252" s="52"/>
      <c r="D252" s="52"/>
      <c r="E252" s="52">
        <v>34.0</v>
      </c>
      <c r="F252" s="52"/>
      <c r="G252" s="52" t="s">
        <v>120</v>
      </c>
      <c r="H252" s="52" t="s">
        <v>142</v>
      </c>
      <c r="I252" s="52" t="s">
        <v>1073</v>
      </c>
      <c r="J252" s="52" t="s">
        <v>216</v>
      </c>
      <c r="K252" s="52"/>
      <c r="L252" s="52"/>
      <c r="M252" s="52"/>
      <c r="N252" s="52" t="s">
        <v>295</v>
      </c>
      <c r="O252" s="52" t="s">
        <v>1077</v>
      </c>
      <c r="P252" s="52" t="s">
        <v>126</v>
      </c>
      <c r="Q252" s="52" t="s">
        <v>1075</v>
      </c>
      <c r="R252" s="54"/>
      <c r="S252" s="54"/>
      <c r="T252" s="54"/>
      <c r="U252" s="55"/>
      <c r="V252" s="55"/>
      <c r="W252" s="55"/>
      <c r="X252" s="55"/>
      <c r="Y252" s="55"/>
      <c r="Z252" s="55"/>
      <c r="AA252" s="55"/>
      <c r="AB252" s="55"/>
      <c r="AC252" s="55"/>
      <c r="AD252" s="55"/>
      <c r="AE252" s="55"/>
      <c r="AF252" s="55"/>
      <c r="AG252" s="55"/>
      <c r="AH252" s="55"/>
      <c r="AI252" s="55"/>
      <c r="AJ252" s="55"/>
    </row>
    <row r="253">
      <c r="A253" s="51">
        <v>44837.0</v>
      </c>
      <c r="B253" s="52" t="s">
        <v>1078</v>
      </c>
      <c r="C253" s="52"/>
      <c r="D253" s="52"/>
      <c r="E253" s="52">
        <v>30.0</v>
      </c>
      <c r="F253" s="52"/>
      <c r="G253" s="52" t="s">
        <v>120</v>
      </c>
      <c r="H253" s="52" t="s">
        <v>1079</v>
      </c>
      <c r="I253" s="52" t="s">
        <v>1073</v>
      </c>
      <c r="J253" s="52" t="s">
        <v>934</v>
      </c>
      <c r="K253" s="52"/>
      <c r="L253" s="52"/>
      <c r="M253" s="52"/>
      <c r="N253" s="52" t="s">
        <v>1026</v>
      </c>
      <c r="O253" s="52" t="s">
        <v>1080</v>
      </c>
      <c r="P253" s="52" t="s">
        <v>126</v>
      </c>
      <c r="Q253" s="52" t="s">
        <v>1075</v>
      </c>
      <c r="R253" s="54"/>
      <c r="S253" s="54"/>
      <c r="T253" s="54"/>
      <c r="U253" s="55"/>
      <c r="V253" s="55"/>
      <c r="W253" s="55"/>
      <c r="X253" s="55"/>
      <c r="Y253" s="55"/>
      <c r="Z253" s="55"/>
      <c r="AA253" s="55"/>
      <c r="AB253" s="55"/>
      <c r="AC253" s="55"/>
      <c r="AD253" s="55"/>
      <c r="AE253" s="55"/>
      <c r="AF253" s="55"/>
      <c r="AG253" s="55"/>
      <c r="AH253" s="55"/>
      <c r="AI253" s="55"/>
      <c r="AJ253" s="55"/>
    </row>
    <row r="254">
      <c r="A254" s="51">
        <v>44834.0</v>
      </c>
      <c r="B254" s="52" t="s">
        <v>1081</v>
      </c>
      <c r="C254" s="52"/>
      <c r="D254" s="52"/>
      <c r="E254" s="52">
        <v>22.0</v>
      </c>
      <c r="F254" s="52"/>
      <c r="G254" s="52" t="s">
        <v>131</v>
      </c>
      <c r="H254" s="52" t="s">
        <v>142</v>
      </c>
      <c r="I254" s="52" t="s">
        <v>1073</v>
      </c>
      <c r="J254" s="52" t="s">
        <v>859</v>
      </c>
      <c r="K254" s="52"/>
      <c r="L254" s="52"/>
      <c r="M254" s="52"/>
      <c r="N254" s="52" t="s">
        <v>1082</v>
      </c>
      <c r="O254" s="52" t="s">
        <v>1083</v>
      </c>
      <c r="P254" s="52" t="s">
        <v>135</v>
      </c>
      <c r="Q254" s="52" t="s">
        <v>130</v>
      </c>
      <c r="R254" s="54"/>
      <c r="S254" s="52" t="s">
        <v>126</v>
      </c>
      <c r="T254" s="54"/>
      <c r="U254" s="55"/>
      <c r="V254" s="55"/>
      <c r="W254" s="55"/>
      <c r="X254" s="55"/>
      <c r="Y254" s="55"/>
      <c r="Z254" s="55"/>
      <c r="AA254" s="55"/>
      <c r="AB254" s="55"/>
      <c r="AC254" s="55"/>
      <c r="AD254" s="55"/>
      <c r="AE254" s="55"/>
      <c r="AF254" s="55"/>
      <c r="AG254" s="55"/>
      <c r="AH254" s="55"/>
      <c r="AI254" s="55"/>
      <c r="AJ254" s="55"/>
    </row>
    <row r="255">
      <c r="A255" s="51">
        <v>44838.0</v>
      </c>
      <c r="B255" s="52" t="s">
        <v>1084</v>
      </c>
      <c r="C255" s="52"/>
      <c r="D255" s="52"/>
      <c r="E255" s="52">
        <v>40.0</v>
      </c>
      <c r="F255" s="52"/>
      <c r="G255" s="52" t="s">
        <v>131</v>
      </c>
      <c r="H255" s="52" t="s">
        <v>1085</v>
      </c>
      <c r="I255" s="52" t="s">
        <v>1073</v>
      </c>
      <c r="J255" s="52" t="s">
        <v>244</v>
      </c>
      <c r="K255" s="52"/>
      <c r="L255" s="52"/>
      <c r="M255" s="52"/>
      <c r="N255" s="52" t="s">
        <v>1086</v>
      </c>
      <c r="O255" s="52" t="s">
        <v>1087</v>
      </c>
      <c r="P255" s="52" t="s">
        <v>135</v>
      </c>
      <c r="Q255" s="52" t="s">
        <v>130</v>
      </c>
      <c r="R255" s="52" t="s">
        <v>1088</v>
      </c>
      <c r="S255" s="52" t="s">
        <v>126</v>
      </c>
      <c r="T255" s="54"/>
      <c r="U255" s="55"/>
      <c r="V255" s="55"/>
      <c r="W255" s="55"/>
      <c r="X255" s="55"/>
      <c r="Y255" s="55"/>
      <c r="Z255" s="55"/>
      <c r="AA255" s="55"/>
      <c r="AB255" s="55"/>
      <c r="AC255" s="55"/>
      <c r="AD255" s="55"/>
      <c r="AE255" s="55"/>
      <c r="AF255" s="55"/>
      <c r="AG255" s="55"/>
      <c r="AH255" s="55"/>
      <c r="AI255" s="55"/>
      <c r="AJ255" s="55"/>
    </row>
    <row r="256">
      <c r="A256" s="51">
        <v>44873.0</v>
      </c>
      <c r="B256" s="238" t="s">
        <v>1089</v>
      </c>
      <c r="C256" s="52"/>
      <c r="D256" s="52"/>
      <c r="E256" s="52" t="s">
        <v>130</v>
      </c>
      <c r="F256" s="52"/>
      <c r="G256" s="52" t="s">
        <v>678</v>
      </c>
      <c r="H256" s="52" t="s">
        <v>170</v>
      </c>
      <c r="I256" s="52" t="s">
        <v>170</v>
      </c>
      <c r="J256" s="52" t="s">
        <v>393</v>
      </c>
      <c r="K256" s="52"/>
      <c r="L256" s="52"/>
      <c r="M256" s="52"/>
      <c r="N256" s="52" t="s">
        <v>1090</v>
      </c>
      <c r="O256" s="52" t="s">
        <v>1091</v>
      </c>
      <c r="P256" s="52" t="s">
        <v>126</v>
      </c>
      <c r="Q256" s="52" t="s">
        <v>678</v>
      </c>
      <c r="R256" s="52"/>
      <c r="S256" s="52"/>
      <c r="T256" s="54"/>
      <c r="U256" s="55"/>
      <c r="V256" s="55"/>
      <c r="W256" s="55"/>
      <c r="X256" s="55"/>
      <c r="Y256" s="55"/>
      <c r="Z256" s="55"/>
      <c r="AA256" s="55"/>
      <c r="AB256" s="55"/>
      <c r="AC256" s="55"/>
      <c r="AD256" s="55"/>
      <c r="AE256" s="55"/>
      <c r="AF256" s="55"/>
      <c r="AG256" s="55"/>
      <c r="AH256" s="55"/>
      <c r="AI256" s="55"/>
      <c r="AJ256" s="55"/>
    </row>
    <row r="257">
      <c r="A257" s="51">
        <v>44873.0</v>
      </c>
      <c r="B257" s="238" t="s">
        <v>1092</v>
      </c>
      <c r="C257" s="54"/>
      <c r="D257" s="54"/>
      <c r="E257" s="52">
        <v>35.0</v>
      </c>
      <c r="F257" s="52"/>
      <c r="G257" s="52" t="s">
        <v>131</v>
      </c>
      <c r="H257" s="52" t="s">
        <v>142</v>
      </c>
      <c r="I257" s="52" t="s">
        <v>170</v>
      </c>
      <c r="J257" s="52" t="s">
        <v>123</v>
      </c>
      <c r="K257" s="52"/>
      <c r="L257" s="52"/>
      <c r="M257" s="52"/>
      <c r="N257" s="52" t="s">
        <v>278</v>
      </c>
      <c r="O257" s="52" t="s">
        <v>1093</v>
      </c>
      <c r="P257" s="52" t="s">
        <v>126</v>
      </c>
      <c r="Q257" s="52" t="s">
        <v>135</v>
      </c>
      <c r="R257" s="54"/>
      <c r="S257" s="52" t="s">
        <v>126</v>
      </c>
      <c r="T257" s="54"/>
      <c r="U257" s="55"/>
      <c r="V257" s="55"/>
      <c r="W257" s="55"/>
      <c r="X257" s="55"/>
      <c r="Y257" s="55"/>
      <c r="Z257" s="55"/>
      <c r="AA257" s="55"/>
      <c r="AB257" s="55"/>
      <c r="AC257" s="55"/>
      <c r="AD257" s="55"/>
      <c r="AE257" s="55"/>
      <c r="AF257" s="55"/>
      <c r="AG257" s="55"/>
      <c r="AH257" s="55"/>
      <c r="AI257" s="55"/>
      <c r="AJ257" s="55"/>
    </row>
    <row r="258">
      <c r="A258" s="51">
        <v>44873.0</v>
      </c>
      <c r="B258" s="239" t="s">
        <v>996</v>
      </c>
      <c r="C258" s="54"/>
      <c r="D258" s="54"/>
      <c r="E258" s="52" t="s">
        <v>130</v>
      </c>
      <c r="F258" s="52"/>
      <c r="G258" s="52" t="s">
        <v>131</v>
      </c>
      <c r="H258" s="52" t="s">
        <v>142</v>
      </c>
      <c r="I258" s="52" t="s">
        <v>170</v>
      </c>
      <c r="J258" s="52" t="s">
        <v>1094</v>
      </c>
      <c r="K258" s="52"/>
      <c r="L258" s="52"/>
      <c r="M258" s="52"/>
      <c r="N258" s="52" t="s">
        <v>646</v>
      </c>
      <c r="O258" s="52" t="s">
        <v>1095</v>
      </c>
      <c r="P258" s="52" t="s">
        <v>126</v>
      </c>
      <c r="Q258" s="52" t="s">
        <v>135</v>
      </c>
      <c r="R258" s="54"/>
      <c r="S258" s="52" t="s">
        <v>126</v>
      </c>
      <c r="T258" s="54"/>
      <c r="U258" s="55"/>
      <c r="V258" s="55"/>
      <c r="W258" s="55"/>
      <c r="X258" s="55"/>
      <c r="Y258" s="55"/>
      <c r="Z258" s="55"/>
      <c r="AA258" s="55"/>
      <c r="AB258" s="55"/>
      <c r="AC258" s="55"/>
      <c r="AD258" s="55"/>
      <c r="AE258" s="55"/>
      <c r="AF258" s="55"/>
      <c r="AG258" s="55"/>
      <c r="AH258" s="55"/>
      <c r="AI258" s="55"/>
      <c r="AJ258" s="55"/>
    </row>
    <row r="259">
      <c r="A259" s="51">
        <v>44874.0</v>
      </c>
      <c r="B259" s="52" t="s">
        <v>1092</v>
      </c>
      <c r="C259" s="52"/>
      <c r="D259" s="52"/>
      <c r="E259" s="52">
        <v>35.0</v>
      </c>
      <c r="F259" s="52"/>
      <c r="G259" s="52" t="s">
        <v>678</v>
      </c>
      <c r="H259" s="52" t="s">
        <v>1096</v>
      </c>
      <c r="I259" s="52" t="s">
        <v>669</v>
      </c>
      <c r="J259" s="52" t="s">
        <v>201</v>
      </c>
      <c r="K259" s="52"/>
      <c r="L259" s="52"/>
      <c r="M259" s="52"/>
      <c r="N259" s="52" t="s">
        <v>130</v>
      </c>
      <c r="O259" s="52" t="s">
        <v>1097</v>
      </c>
      <c r="P259" s="52" t="s">
        <v>678</v>
      </c>
      <c r="Q259" s="52" t="s">
        <v>130</v>
      </c>
      <c r="R259" s="52" t="s">
        <v>1098</v>
      </c>
      <c r="S259" s="54"/>
      <c r="T259" s="54"/>
      <c r="U259" s="55"/>
      <c r="V259" s="55"/>
      <c r="W259" s="55"/>
      <c r="X259" s="55"/>
      <c r="Y259" s="55"/>
      <c r="Z259" s="55"/>
      <c r="AA259" s="55"/>
      <c r="AB259" s="55"/>
      <c r="AC259" s="55"/>
      <c r="AD259" s="55"/>
      <c r="AE259" s="55"/>
      <c r="AF259" s="55"/>
      <c r="AG259" s="55"/>
      <c r="AH259" s="55"/>
      <c r="AI259" s="55"/>
      <c r="AJ259" s="55"/>
    </row>
    <row r="260">
      <c r="A260" s="51">
        <v>44874.0</v>
      </c>
      <c r="B260" s="52" t="s">
        <v>1099</v>
      </c>
      <c r="C260" s="52"/>
      <c r="D260" s="52"/>
      <c r="E260" s="52">
        <v>30.0</v>
      </c>
      <c r="F260" s="52"/>
      <c r="G260" s="52" t="s">
        <v>131</v>
      </c>
      <c r="H260" s="52" t="s">
        <v>1100</v>
      </c>
      <c r="I260" s="52" t="s">
        <v>669</v>
      </c>
      <c r="J260" s="52" t="s">
        <v>1101</v>
      </c>
      <c r="K260" s="54"/>
      <c r="L260" s="54"/>
      <c r="M260" s="52"/>
      <c r="N260" s="52" t="s">
        <v>1102</v>
      </c>
      <c r="O260" s="52" t="s">
        <v>1103</v>
      </c>
      <c r="P260" s="52" t="s">
        <v>135</v>
      </c>
      <c r="Q260" s="52" t="s">
        <v>130</v>
      </c>
      <c r="R260" s="52" t="s">
        <v>1104</v>
      </c>
      <c r="S260" s="54"/>
      <c r="T260" s="54"/>
      <c r="U260" s="55"/>
      <c r="V260" s="55"/>
      <c r="W260" s="55"/>
      <c r="X260" s="55"/>
      <c r="Y260" s="55"/>
      <c r="Z260" s="55"/>
      <c r="AA260" s="55"/>
      <c r="AB260" s="55"/>
      <c r="AC260" s="55"/>
      <c r="AD260" s="55"/>
      <c r="AE260" s="55"/>
      <c r="AF260" s="55"/>
      <c r="AG260" s="55"/>
      <c r="AH260" s="55"/>
      <c r="AI260" s="55"/>
      <c r="AJ260" s="55"/>
    </row>
    <row r="261">
      <c r="A261" s="51">
        <v>44874.0</v>
      </c>
      <c r="B261" s="52" t="s">
        <v>280</v>
      </c>
      <c r="C261" s="52"/>
      <c r="D261" s="52"/>
      <c r="E261" s="52">
        <v>25.0</v>
      </c>
      <c r="F261" s="52"/>
      <c r="G261" s="52" t="s">
        <v>131</v>
      </c>
      <c r="H261" s="52" t="s">
        <v>1105</v>
      </c>
      <c r="I261" s="52" t="s">
        <v>669</v>
      </c>
      <c r="J261" s="52" t="s">
        <v>147</v>
      </c>
      <c r="K261" s="54"/>
      <c r="L261" s="54"/>
      <c r="M261" s="52"/>
      <c r="N261" s="52" t="s">
        <v>713</v>
      </c>
      <c r="O261" s="52" t="s">
        <v>1106</v>
      </c>
      <c r="P261" s="52" t="s">
        <v>135</v>
      </c>
      <c r="Q261" s="52" t="s">
        <v>130</v>
      </c>
      <c r="R261" s="52" t="s">
        <v>1104</v>
      </c>
      <c r="S261" s="54"/>
      <c r="T261" s="54"/>
      <c r="U261" s="55"/>
      <c r="V261" s="55"/>
      <c r="W261" s="55"/>
      <c r="X261" s="55"/>
      <c r="Y261" s="55"/>
      <c r="Z261" s="55"/>
      <c r="AA261" s="55"/>
      <c r="AB261" s="55"/>
      <c r="AC261" s="55"/>
      <c r="AD261" s="55"/>
      <c r="AE261" s="55"/>
      <c r="AF261" s="55"/>
      <c r="AG261" s="55"/>
      <c r="AH261" s="55"/>
      <c r="AI261" s="55"/>
      <c r="AJ261" s="55"/>
    </row>
    <row r="262">
      <c r="A262" s="51">
        <v>44876.0</v>
      </c>
      <c r="B262" s="52" t="s">
        <v>1107</v>
      </c>
      <c r="C262" s="52"/>
      <c r="D262" s="52"/>
      <c r="E262" s="52" t="s">
        <v>130</v>
      </c>
      <c r="F262" s="52"/>
      <c r="G262" s="52" t="s">
        <v>131</v>
      </c>
      <c r="H262" s="52" t="s">
        <v>170</v>
      </c>
      <c r="I262" s="52" t="s">
        <v>170</v>
      </c>
      <c r="J262" s="52" t="s">
        <v>1108</v>
      </c>
      <c r="K262" s="52"/>
      <c r="L262" s="52"/>
      <c r="M262" s="52"/>
      <c r="N262" s="52" t="s">
        <v>1109</v>
      </c>
      <c r="O262" s="52" t="s">
        <v>1110</v>
      </c>
      <c r="P262" s="52" t="s">
        <v>126</v>
      </c>
      <c r="Q262" s="52" t="s">
        <v>135</v>
      </c>
      <c r="R262" s="54"/>
      <c r="S262" s="54"/>
      <c r="T262" s="54"/>
      <c r="U262" s="55"/>
      <c r="V262" s="55"/>
      <c r="W262" s="55"/>
      <c r="X262" s="55"/>
      <c r="Y262" s="55"/>
      <c r="Z262" s="55"/>
      <c r="AA262" s="55"/>
      <c r="AB262" s="55"/>
      <c r="AC262" s="55"/>
      <c r="AD262" s="55"/>
      <c r="AE262" s="55"/>
      <c r="AF262" s="55"/>
      <c r="AG262" s="55"/>
      <c r="AH262" s="55"/>
      <c r="AI262" s="55"/>
      <c r="AJ262" s="55"/>
    </row>
    <row r="263">
      <c r="A263" s="51">
        <v>44876.0</v>
      </c>
      <c r="B263" s="52" t="s">
        <v>1111</v>
      </c>
      <c r="C263" s="52"/>
      <c r="D263" s="52"/>
      <c r="E263" s="52" t="s">
        <v>130</v>
      </c>
      <c r="F263" s="52"/>
      <c r="G263" s="52" t="s">
        <v>131</v>
      </c>
      <c r="H263" s="52" t="s">
        <v>170</v>
      </c>
      <c r="I263" s="52" t="s">
        <v>170</v>
      </c>
      <c r="J263" s="52" t="s">
        <v>218</v>
      </c>
      <c r="K263" s="52"/>
      <c r="L263" s="52"/>
      <c r="M263" s="52"/>
      <c r="N263" s="52" t="s">
        <v>646</v>
      </c>
      <c r="O263" s="52" t="s">
        <v>1112</v>
      </c>
      <c r="P263" s="52" t="s">
        <v>126</v>
      </c>
      <c r="Q263" s="52" t="s">
        <v>135</v>
      </c>
      <c r="R263" s="54"/>
      <c r="S263" s="52" t="s">
        <v>126</v>
      </c>
      <c r="T263" s="54"/>
      <c r="U263" s="55"/>
      <c r="V263" s="55"/>
      <c r="W263" s="55"/>
      <c r="X263" s="55"/>
      <c r="Y263" s="55"/>
      <c r="Z263" s="55"/>
      <c r="AA263" s="55"/>
      <c r="AB263" s="55"/>
      <c r="AC263" s="55"/>
      <c r="AD263" s="55"/>
      <c r="AE263" s="55"/>
      <c r="AF263" s="55"/>
      <c r="AG263" s="55"/>
      <c r="AH263" s="55"/>
      <c r="AI263" s="55"/>
      <c r="AJ263" s="55"/>
    </row>
    <row r="264">
      <c r="A264" s="51">
        <v>44876.0</v>
      </c>
      <c r="B264" s="52" t="s">
        <v>1113</v>
      </c>
      <c r="C264" s="54"/>
      <c r="D264" s="54"/>
      <c r="E264" s="52" t="s">
        <v>130</v>
      </c>
      <c r="F264" s="52"/>
      <c r="G264" s="52" t="s">
        <v>131</v>
      </c>
      <c r="H264" s="52" t="s">
        <v>142</v>
      </c>
      <c r="I264" s="52" t="s">
        <v>170</v>
      </c>
      <c r="J264" s="52" t="s">
        <v>130</v>
      </c>
      <c r="K264" s="52"/>
      <c r="L264" s="52"/>
      <c r="M264" s="52"/>
      <c r="N264" s="52" t="s">
        <v>130</v>
      </c>
      <c r="O264" s="54"/>
      <c r="P264" s="52" t="s">
        <v>135</v>
      </c>
      <c r="Q264" s="52" t="s">
        <v>130</v>
      </c>
      <c r="R264" s="52" t="s">
        <v>1114</v>
      </c>
      <c r="S264" s="52" t="s">
        <v>130</v>
      </c>
      <c r="T264" s="54"/>
      <c r="U264" s="55"/>
      <c r="V264" s="55"/>
      <c r="W264" s="55"/>
      <c r="X264" s="55"/>
      <c r="Y264" s="55"/>
      <c r="Z264" s="55"/>
      <c r="AA264" s="55"/>
      <c r="AB264" s="55"/>
      <c r="AC264" s="55"/>
      <c r="AD264" s="55"/>
      <c r="AE264" s="55"/>
      <c r="AF264" s="55"/>
      <c r="AG264" s="55"/>
      <c r="AH264" s="55"/>
      <c r="AI264" s="55"/>
      <c r="AJ264" s="55"/>
    </row>
    <row r="265">
      <c r="A265" s="51">
        <v>44876.0</v>
      </c>
      <c r="B265" s="52" t="s">
        <v>1115</v>
      </c>
      <c r="C265" s="240"/>
      <c r="D265" s="240"/>
      <c r="E265" s="52" t="s">
        <v>130</v>
      </c>
      <c r="F265" s="52"/>
      <c r="G265" s="52" t="s">
        <v>131</v>
      </c>
      <c r="H265" s="241" t="s">
        <v>1116</v>
      </c>
      <c r="I265" s="52" t="s">
        <v>170</v>
      </c>
      <c r="J265" s="52" t="s">
        <v>393</v>
      </c>
      <c r="K265" s="52"/>
      <c r="L265" s="52"/>
      <c r="M265" s="52"/>
      <c r="N265" s="52" t="s">
        <v>1117</v>
      </c>
      <c r="O265" s="52" t="s">
        <v>1118</v>
      </c>
      <c r="P265" s="52" t="s">
        <v>135</v>
      </c>
      <c r="Q265" s="52" t="s">
        <v>130</v>
      </c>
      <c r="R265" s="52" t="s">
        <v>1119</v>
      </c>
      <c r="S265" s="52" t="s">
        <v>130</v>
      </c>
      <c r="T265" s="54"/>
      <c r="U265" s="55"/>
      <c r="V265" s="55"/>
      <c r="W265" s="55"/>
      <c r="X265" s="55"/>
      <c r="Y265" s="55"/>
      <c r="Z265" s="55"/>
      <c r="AA265" s="55"/>
      <c r="AB265" s="55"/>
      <c r="AC265" s="55"/>
      <c r="AD265" s="55"/>
      <c r="AE265" s="55"/>
      <c r="AF265" s="55"/>
      <c r="AG265" s="55"/>
      <c r="AH265" s="55"/>
      <c r="AI265" s="55"/>
      <c r="AJ265" s="55"/>
    </row>
    <row r="266">
      <c r="A266" s="51">
        <v>44876.0</v>
      </c>
      <c r="B266" s="52" t="s">
        <v>1120</v>
      </c>
      <c r="C266" s="52"/>
      <c r="D266" s="52"/>
      <c r="E266" s="52" t="s">
        <v>130</v>
      </c>
      <c r="F266" s="52"/>
      <c r="G266" s="52" t="s">
        <v>131</v>
      </c>
      <c r="H266" s="52" t="s">
        <v>170</v>
      </c>
      <c r="I266" s="52" t="s">
        <v>170</v>
      </c>
      <c r="J266" s="52" t="s">
        <v>282</v>
      </c>
      <c r="K266" s="52"/>
      <c r="L266" s="52"/>
      <c r="M266" s="52"/>
      <c r="N266" s="52" t="s">
        <v>1109</v>
      </c>
      <c r="O266" s="52" t="s">
        <v>1121</v>
      </c>
      <c r="P266" s="52" t="s">
        <v>135</v>
      </c>
      <c r="Q266" s="52" t="s">
        <v>130</v>
      </c>
      <c r="R266" s="122" t="s">
        <v>1122</v>
      </c>
      <c r="S266" s="52"/>
      <c r="T266" s="54"/>
      <c r="U266" s="55"/>
      <c r="V266" s="55"/>
      <c r="W266" s="55"/>
      <c r="X266" s="55"/>
      <c r="Y266" s="55"/>
      <c r="Z266" s="55"/>
      <c r="AA266" s="55"/>
      <c r="AB266" s="55"/>
      <c r="AC266" s="55"/>
      <c r="AD266" s="55"/>
      <c r="AE266" s="55"/>
      <c r="AF266" s="55"/>
      <c r="AG266" s="55"/>
      <c r="AH266" s="55"/>
      <c r="AI266" s="55"/>
      <c r="AJ266" s="55"/>
    </row>
    <row r="267">
      <c r="A267" s="51">
        <v>44876.0</v>
      </c>
      <c r="B267" s="52" t="s">
        <v>1123</v>
      </c>
      <c r="C267" s="52"/>
      <c r="D267" s="52"/>
      <c r="E267" s="52" t="s">
        <v>130</v>
      </c>
      <c r="F267" s="52"/>
      <c r="G267" s="52" t="s">
        <v>131</v>
      </c>
      <c r="H267" s="52" t="s">
        <v>170</v>
      </c>
      <c r="I267" s="52" t="s">
        <v>170</v>
      </c>
      <c r="J267" s="52" t="s">
        <v>1124</v>
      </c>
      <c r="K267" s="52"/>
      <c r="L267" s="52"/>
      <c r="M267" s="52"/>
      <c r="N267" s="52" t="s">
        <v>646</v>
      </c>
      <c r="O267" s="52" t="s">
        <v>1125</v>
      </c>
      <c r="P267" s="52" t="s">
        <v>135</v>
      </c>
      <c r="Q267" s="52" t="s">
        <v>130</v>
      </c>
      <c r="R267" s="52" t="s">
        <v>1126</v>
      </c>
      <c r="S267" s="54"/>
      <c r="T267" s="54"/>
      <c r="U267" s="55"/>
      <c r="V267" s="55"/>
      <c r="W267" s="55"/>
      <c r="X267" s="55"/>
      <c r="Y267" s="55"/>
      <c r="Z267" s="55"/>
      <c r="AA267" s="55"/>
      <c r="AB267" s="55"/>
      <c r="AC267" s="55"/>
      <c r="AD267" s="55"/>
      <c r="AE267" s="55"/>
      <c r="AF267" s="55"/>
      <c r="AG267" s="55"/>
      <c r="AH267" s="55"/>
      <c r="AI267" s="55"/>
      <c r="AJ267" s="55"/>
    </row>
    <row r="268">
      <c r="A268" s="51">
        <v>44876.0</v>
      </c>
      <c r="B268" s="52" t="s">
        <v>1127</v>
      </c>
      <c r="C268" s="54"/>
      <c r="D268" s="54"/>
      <c r="E268" s="52" t="s">
        <v>130</v>
      </c>
      <c r="F268" s="52"/>
      <c r="G268" s="52" t="s">
        <v>131</v>
      </c>
      <c r="H268" s="52" t="s">
        <v>142</v>
      </c>
      <c r="I268" s="52" t="s">
        <v>170</v>
      </c>
      <c r="J268" s="52" t="s">
        <v>130</v>
      </c>
      <c r="K268" s="52"/>
      <c r="L268" s="52"/>
      <c r="M268" s="52"/>
      <c r="N268" s="52" t="s">
        <v>969</v>
      </c>
      <c r="O268" s="54"/>
      <c r="P268" s="52" t="s">
        <v>135</v>
      </c>
      <c r="Q268" s="52" t="s">
        <v>130</v>
      </c>
      <c r="R268" s="240" t="s">
        <v>1128</v>
      </c>
      <c r="S268" s="54"/>
      <c r="T268" s="54"/>
      <c r="U268" s="55"/>
      <c r="V268" s="55"/>
      <c r="W268" s="55"/>
      <c r="X268" s="55"/>
      <c r="Y268" s="55"/>
      <c r="Z268" s="55"/>
      <c r="AA268" s="55"/>
      <c r="AB268" s="55"/>
      <c r="AC268" s="55"/>
      <c r="AD268" s="55"/>
      <c r="AE268" s="55"/>
      <c r="AF268" s="55"/>
      <c r="AG268" s="55"/>
      <c r="AH268" s="55"/>
      <c r="AI268" s="55"/>
      <c r="AJ268" s="55"/>
    </row>
    <row r="269">
      <c r="A269" s="51">
        <v>44876.0</v>
      </c>
      <c r="B269" s="52" t="s">
        <v>1129</v>
      </c>
      <c r="C269" s="240"/>
      <c r="D269" s="240"/>
      <c r="E269" s="52" t="s">
        <v>130</v>
      </c>
      <c r="F269" s="52"/>
      <c r="G269" s="52" t="s">
        <v>131</v>
      </c>
      <c r="H269" s="52" t="s">
        <v>170</v>
      </c>
      <c r="I269" s="52" t="s">
        <v>170</v>
      </c>
      <c r="J269" s="52" t="s">
        <v>1130</v>
      </c>
      <c r="K269" s="52"/>
      <c r="L269" s="52"/>
      <c r="M269" s="52"/>
      <c r="N269" s="52" t="s">
        <v>1131</v>
      </c>
      <c r="O269" s="52" t="s">
        <v>1132</v>
      </c>
      <c r="P269" s="52" t="s">
        <v>135</v>
      </c>
      <c r="Q269" s="52" t="s">
        <v>130</v>
      </c>
      <c r="R269" s="52" t="s">
        <v>1133</v>
      </c>
      <c r="S269" s="54"/>
      <c r="T269" s="54"/>
      <c r="U269" s="55"/>
      <c r="V269" s="55"/>
      <c r="W269" s="55"/>
      <c r="X269" s="55"/>
      <c r="Y269" s="55"/>
      <c r="Z269" s="55"/>
      <c r="AA269" s="55"/>
      <c r="AB269" s="55"/>
      <c r="AC269" s="55"/>
      <c r="AD269" s="55"/>
      <c r="AE269" s="55"/>
      <c r="AF269" s="55"/>
      <c r="AG269" s="55"/>
      <c r="AH269" s="55"/>
      <c r="AI269" s="55"/>
      <c r="AJ269" s="55"/>
    </row>
    <row r="270">
      <c r="A270" s="51">
        <v>44876.0</v>
      </c>
      <c r="B270" s="52" t="s">
        <v>1134</v>
      </c>
      <c r="C270" s="52"/>
      <c r="D270" s="52"/>
      <c r="E270" s="52">
        <v>32.0</v>
      </c>
      <c r="F270" s="52"/>
      <c r="G270" s="52" t="s">
        <v>131</v>
      </c>
      <c r="H270" s="52" t="s">
        <v>1135</v>
      </c>
      <c r="I270" s="52" t="s">
        <v>170</v>
      </c>
      <c r="J270" s="52" t="s">
        <v>216</v>
      </c>
      <c r="K270" s="52"/>
      <c r="L270" s="52"/>
      <c r="M270" s="52"/>
      <c r="N270" s="52" t="s">
        <v>130</v>
      </c>
      <c r="O270" s="52" t="s">
        <v>1136</v>
      </c>
      <c r="P270" s="52" t="s">
        <v>135</v>
      </c>
      <c r="Q270" s="52" t="s">
        <v>130</v>
      </c>
      <c r="R270" s="52" t="s">
        <v>1137</v>
      </c>
      <c r="S270" s="52" t="s">
        <v>130</v>
      </c>
      <c r="T270" s="54"/>
      <c r="U270" s="55"/>
      <c r="V270" s="55"/>
      <c r="W270" s="55"/>
      <c r="X270" s="55"/>
      <c r="Y270" s="55"/>
      <c r="Z270" s="55"/>
      <c r="AA270" s="55"/>
      <c r="AB270" s="55"/>
      <c r="AC270" s="55"/>
      <c r="AD270" s="55"/>
      <c r="AE270" s="55"/>
      <c r="AF270" s="55"/>
      <c r="AG270" s="55"/>
      <c r="AH270" s="55"/>
      <c r="AI270" s="55"/>
      <c r="AJ270" s="55"/>
    </row>
    <row r="271">
      <c r="A271" s="51">
        <v>44876.0</v>
      </c>
      <c r="B271" s="52" t="s">
        <v>1138</v>
      </c>
      <c r="C271" s="52"/>
      <c r="D271" s="52"/>
      <c r="E271" s="52" t="s">
        <v>130</v>
      </c>
      <c r="F271" s="52"/>
      <c r="G271" s="52" t="s">
        <v>131</v>
      </c>
      <c r="H271" s="52" t="s">
        <v>170</v>
      </c>
      <c r="I271" s="52" t="s">
        <v>170</v>
      </c>
      <c r="J271" s="52" t="s">
        <v>143</v>
      </c>
      <c r="K271" s="52"/>
      <c r="L271" s="52"/>
      <c r="M271" s="52"/>
      <c r="N271" s="52" t="s">
        <v>130</v>
      </c>
      <c r="O271" s="52" t="s">
        <v>1139</v>
      </c>
      <c r="P271" s="52" t="s">
        <v>135</v>
      </c>
      <c r="Q271" s="52" t="s">
        <v>130</v>
      </c>
      <c r="R271" s="52" t="s">
        <v>1137</v>
      </c>
      <c r="S271" s="52" t="s">
        <v>130</v>
      </c>
      <c r="T271" s="54"/>
      <c r="U271" s="55"/>
      <c r="V271" s="55"/>
      <c r="W271" s="55"/>
      <c r="X271" s="55"/>
      <c r="Y271" s="55"/>
      <c r="Z271" s="55"/>
      <c r="AA271" s="55"/>
      <c r="AB271" s="55"/>
      <c r="AC271" s="55"/>
      <c r="AD271" s="55"/>
      <c r="AE271" s="55"/>
      <c r="AF271" s="55"/>
      <c r="AG271" s="55"/>
      <c r="AH271" s="55"/>
      <c r="AI271" s="55"/>
      <c r="AJ271" s="55"/>
    </row>
    <row r="272">
      <c r="A272" s="51">
        <v>44876.0</v>
      </c>
      <c r="B272" s="52" t="s">
        <v>1140</v>
      </c>
      <c r="C272" s="52"/>
      <c r="D272" s="52"/>
      <c r="E272" s="52" t="s">
        <v>130</v>
      </c>
      <c r="F272" s="52"/>
      <c r="G272" s="52" t="s">
        <v>1141</v>
      </c>
      <c r="H272" s="52" t="s">
        <v>39</v>
      </c>
      <c r="I272" s="52" t="s">
        <v>170</v>
      </c>
      <c r="J272" s="52" t="s">
        <v>201</v>
      </c>
      <c r="K272" s="52"/>
      <c r="L272" s="52"/>
      <c r="M272" s="52"/>
      <c r="N272" s="52" t="s">
        <v>226</v>
      </c>
      <c r="O272" s="52" t="s">
        <v>1142</v>
      </c>
      <c r="P272" s="52" t="s">
        <v>126</v>
      </c>
      <c r="Q272" s="52" t="s">
        <v>130</v>
      </c>
      <c r="R272" s="52" t="s">
        <v>1143</v>
      </c>
      <c r="S272" s="52" t="s">
        <v>126</v>
      </c>
      <c r="T272" s="54"/>
      <c r="U272" s="55"/>
      <c r="V272" s="55"/>
      <c r="W272" s="55"/>
      <c r="X272" s="55"/>
      <c r="Y272" s="55"/>
      <c r="Z272" s="55"/>
      <c r="AA272" s="55"/>
      <c r="AB272" s="55"/>
      <c r="AC272" s="55"/>
      <c r="AD272" s="55"/>
      <c r="AE272" s="55"/>
      <c r="AF272" s="55"/>
      <c r="AG272" s="55"/>
      <c r="AH272" s="55"/>
      <c r="AI272" s="55"/>
      <c r="AJ272" s="55"/>
    </row>
    <row r="273">
      <c r="A273" s="51">
        <v>44876.0</v>
      </c>
      <c r="B273" s="52" t="s">
        <v>1144</v>
      </c>
      <c r="C273" s="52"/>
      <c r="D273" s="52"/>
      <c r="E273" s="52" t="s">
        <v>130</v>
      </c>
      <c r="F273" s="52"/>
      <c r="G273" s="52" t="s">
        <v>131</v>
      </c>
      <c r="H273" s="52" t="s">
        <v>142</v>
      </c>
      <c r="I273" s="52" t="s">
        <v>170</v>
      </c>
      <c r="J273" s="52" t="s">
        <v>625</v>
      </c>
      <c r="K273" s="52"/>
      <c r="L273" s="52"/>
      <c r="M273" s="52"/>
      <c r="N273" s="52" t="s">
        <v>1145</v>
      </c>
      <c r="O273" s="52" t="s">
        <v>1146</v>
      </c>
      <c r="P273" s="52" t="s">
        <v>135</v>
      </c>
      <c r="Q273" s="52" t="s">
        <v>130</v>
      </c>
      <c r="R273" s="52" t="s">
        <v>1147</v>
      </c>
      <c r="S273" s="54"/>
      <c r="T273" s="54"/>
      <c r="U273" s="55"/>
      <c r="V273" s="55"/>
      <c r="W273" s="55"/>
      <c r="X273" s="55"/>
      <c r="Y273" s="55"/>
      <c r="Z273" s="55"/>
      <c r="AA273" s="55"/>
      <c r="AB273" s="55"/>
      <c r="AC273" s="55"/>
      <c r="AD273" s="55"/>
      <c r="AE273" s="55"/>
      <c r="AF273" s="55"/>
      <c r="AG273" s="55"/>
      <c r="AH273" s="55"/>
      <c r="AI273" s="55"/>
      <c r="AJ273" s="55"/>
    </row>
    <row r="274">
      <c r="A274" s="51">
        <v>44876.0</v>
      </c>
      <c r="B274" s="99" t="s">
        <v>1148</v>
      </c>
      <c r="C274" s="52"/>
      <c r="D274" s="52"/>
      <c r="E274" s="52">
        <v>27.0</v>
      </c>
      <c r="F274" s="52"/>
      <c r="G274" s="52" t="s">
        <v>131</v>
      </c>
      <c r="H274" s="52" t="s">
        <v>1149</v>
      </c>
      <c r="I274" s="52" t="s">
        <v>1150</v>
      </c>
      <c r="J274" s="52" t="s">
        <v>185</v>
      </c>
      <c r="K274" s="52"/>
      <c r="L274" s="52"/>
      <c r="M274" s="52"/>
      <c r="N274" s="52" t="s">
        <v>1151</v>
      </c>
      <c r="O274" s="52" t="s">
        <v>1152</v>
      </c>
      <c r="P274" s="52" t="s">
        <v>126</v>
      </c>
      <c r="Q274" s="52" t="s">
        <v>135</v>
      </c>
      <c r="R274" s="54"/>
      <c r="S274" s="54"/>
      <c r="T274" s="54"/>
      <c r="U274" s="55"/>
      <c r="V274" s="55"/>
      <c r="W274" s="55"/>
      <c r="X274" s="55"/>
      <c r="Y274" s="55"/>
      <c r="Z274" s="55"/>
      <c r="AA274" s="55"/>
      <c r="AB274" s="55"/>
      <c r="AC274" s="55"/>
      <c r="AD274" s="55"/>
      <c r="AE274" s="55"/>
      <c r="AF274" s="55"/>
      <c r="AG274" s="55"/>
      <c r="AH274" s="55"/>
      <c r="AI274" s="55"/>
      <c r="AJ274" s="55"/>
    </row>
    <row r="275">
      <c r="A275" s="51">
        <v>44876.0</v>
      </c>
      <c r="B275" s="52" t="s">
        <v>1153</v>
      </c>
      <c r="C275" s="52"/>
      <c r="D275" s="52"/>
      <c r="E275" s="52" t="s">
        <v>130</v>
      </c>
      <c r="F275" s="52"/>
      <c r="G275" s="52" t="s">
        <v>326</v>
      </c>
      <c r="H275" s="52" t="s">
        <v>692</v>
      </c>
      <c r="I275" s="52" t="s">
        <v>669</v>
      </c>
      <c r="J275" s="52" t="s">
        <v>1154</v>
      </c>
      <c r="K275" s="52"/>
      <c r="L275" s="52"/>
      <c r="M275" s="52"/>
      <c r="N275" s="52" t="s">
        <v>1029</v>
      </c>
      <c r="O275" s="52" t="s">
        <v>1155</v>
      </c>
      <c r="P275" s="52" t="s">
        <v>360</v>
      </c>
      <c r="Q275" s="52" t="s">
        <v>130</v>
      </c>
      <c r="R275" s="52" t="s">
        <v>1156</v>
      </c>
      <c r="S275" s="54"/>
      <c r="T275" s="54"/>
      <c r="U275" s="55"/>
      <c r="V275" s="55"/>
      <c r="W275" s="55"/>
      <c r="X275" s="55"/>
      <c r="Y275" s="55"/>
      <c r="Z275" s="55"/>
      <c r="AA275" s="55"/>
      <c r="AB275" s="55"/>
      <c r="AC275" s="55"/>
      <c r="AD275" s="55"/>
      <c r="AE275" s="55"/>
      <c r="AF275" s="55"/>
      <c r="AG275" s="55"/>
      <c r="AH275" s="55"/>
      <c r="AI275" s="55"/>
      <c r="AJ275" s="55"/>
    </row>
    <row r="276">
      <c r="A276" s="51">
        <v>44880.0</v>
      </c>
      <c r="B276" s="99" t="s">
        <v>1157</v>
      </c>
      <c r="C276" s="52"/>
      <c r="D276" s="52"/>
      <c r="E276" s="52">
        <v>25.0</v>
      </c>
      <c r="F276" s="52"/>
      <c r="G276" s="52" t="s">
        <v>131</v>
      </c>
      <c r="H276" s="52" t="s">
        <v>1158</v>
      </c>
      <c r="I276" s="52" t="s">
        <v>669</v>
      </c>
      <c r="J276" s="52" t="s">
        <v>177</v>
      </c>
      <c r="K276" s="52"/>
      <c r="L276" s="52"/>
      <c r="M276" s="52"/>
      <c r="N276" s="52" t="s">
        <v>599</v>
      </c>
      <c r="O276" s="52" t="s">
        <v>1159</v>
      </c>
      <c r="P276" s="52" t="s">
        <v>126</v>
      </c>
      <c r="Q276" s="52" t="s">
        <v>135</v>
      </c>
      <c r="R276" s="54"/>
      <c r="S276" s="54"/>
      <c r="T276" s="54"/>
      <c r="U276" s="55"/>
      <c r="V276" s="55"/>
      <c r="W276" s="55"/>
      <c r="X276" s="55"/>
      <c r="Y276" s="55"/>
      <c r="Z276" s="55"/>
      <c r="AA276" s="55"/>
      <c r="AB276" s="55"/>
      <c r="AC276" s="55"/>
      <c r="AD276" s="55"/>
      <c r="AE276" s="55"/>
      <c r="AF276" s="55"/>
      <c r="AG276" s="55"/>
      <c r="AH276" s="55"/>
      <c r="AI276" s="55"/>
      <c r="AJ276" s="55"/>
    </row>
    <row r="277">
      <c r="A277" s="51">
        <v>44880.0</v>
      </c>
      <c r="B277" s="52" t="s">
        <v>1160</v>
      </c>
      <c r="C277" s="52"/>
      <c r="D277" s="52"/>
      <c r="E277" s="52">
        <v>30.0</v>
      </c>
      <c r="F277" s="52"/>
      <c r="G277" s="52" t="s">
        <v>678</v>
      </c>
      <c r="H277" s="52" t="s">
        <v>1161</v>
      </c>
      <c r="I277" s="52" t="s">
        <v>669</v>
      </c>
      <c r="J277" s="52" t="s">
        <v>123</v>
      </c>
      <c r="K277" s="52"/>
      <c r="L277" s="52"/>
      <c r="M277" s="52"/>
      <c r="N277" s="52" t="s">
        <v>130</v>
      </c>
      <c r="O277" s="52" t="s">
        <v>1162</v>
      </c>
      <c r="P277" s="52" t="s">
        <v>678</v>
      </c>
      <c r="Q277" s="52" t="s">
        <v>130</v>
      </c>
      <c r="R277" s="52" t="s">
        <v>1163</v>
      </c>
      <c r="S277" s="54"/>
      <c r="T277" s="54"/>
      <c r="U277" s="55"/>
      <c r="V277" s="55"/>
      <c r="W277" s="55"/>
      <c r="X277" s="55"/>
      <c r="Y277" s="55"/>
      <c r="Z277" s="55"/>
      <c r="AA277" s="55"/>
      <c r="AB277" s="55"/>
      <c r="AC277" s="55"/>
      <c r="AD277" s="55"/>
      <c r="AE277" s="55"/>
      <c r="AF277" s="55"/>
      <c r="AG277" s="55"/>
      <c r="AH277" s="55"/>
      <c r="AI277" s="55"/>
      <c r="AJ277" s="55"/>
    </row>
    <row r="278">
      <c r="A278" s="51">
        <v>44882.0</v>
      </c>
      <c r="B278" s="99" t="s">
        <v>1164</v>
      </c>
      <c r="C278" s="52"/>
      <c r="D278" s="52"/>
      <c r="E278" s="52" t="s">
        <v>130</v>
      </c>
      <c r="F278" s="52"/>
      <c r="G278" s="52" t="s">
        <v>120</v>
      </c>
      <c r="H278" s="52" t="s">
        <v>170</v>
      </c>
      <c r="I278" s="52" t="s">
        <v>170</v>
      </c>
      <c r="J278" s="52" t="s">
        <v>282</v>
      </c>
      <c r="K278" s="52"/>
      <c r="L278" s="52"/>
      <c r="M278" s="52"/>
      <c r="N278" s="52" t="s">
        <v>308</v>
      </c>
      <c r="O278" s="52" t="s">
        <v>1165</v>
      </c>
      <c r="P278" s="52" t="s">
        <v>126</v>
      </c>
      <c r="Q278" s="52" t="s">
        <v>127</v>
      </c>
      <c r="R278" s="54"/>
      <c r="S278" s="54"/>
      <c r="T278" s="54"/>
      <c r="U278" s="55"/>
      <c r="V278" s="55"/>
      <c r="W278" s="55"/>
      <c r="X278" s="55"/>
      <c r="Y278" s="55"/>
      <c r="Z278" s="55"/>
      <c r="AA278" s="55"/>
      <c r="AB278" s="55"/>
      <c r="AC278" s="55"/>
      <c r="AD278" s="55"/>
      <c r="AE278" s="55"/>
      <c r="AF278" s="55"/>
      <c r="AG278" s="55"/>
      <c r="AH278" s="55"/>
      <c r="AI278" s="55"/>
      <c r="AJ278" s="55"/>
    </row>
    <row r="279">
      <c r="A279" s="51">
        <v>44882.0</v>
      </c>
      <c r="B279" s="99" t="s">
        <v>1166</v>
      </c>
      <c r="C279" s="52"/>
      <c r="D279" s="52"/>
      <c r="E279" s="52" t="s">
        <v>130</v>
      </c>
      <c r="F279" s="52"/>
      <c r="G279" s="52" t="s">
        <v>131</v>
      </c>
      <c r="H279" s="52" t="s">
        <v>170</v>
      </c>
      <c r="I279" s="52" t="s">
        <v>170</v>
      </c>
      <c r="J279" s="52" t="s">
        <v>147</v>
      </c>
      <c r="K279" s="52"/>
      <c r="L279" s="52"/>
      <c r="M279" s="52"/>
      <c r="N279" s="52" t="s">
        <v>827</v>
      </c>
      <c r="O279" s="52" t="s">
        <v>1167</v>
      </c>
      <c r="P279" s="52" t="s">
        <v>126</v>
      </c>
      <c r="Q279" s="52" t="s">
        <v>135</v>
      </c>
      <c r="R279" s="54"/>
      <c r="S279" s="52" t="s">
        <v>126</v>
      </c>
      <c r="T279" s="54"/>
      <c r="U279" s="55"/>
      <c r="V279" s="55"/>
      <c r="W279" s="55"/>
      <c r="X279" s="55"/>
      <c r="Y279" s="55"/>
      <c r="Z279" s="55"/>
      <c r="AA279" s="55"/>
      <c r="AB279" s="55"/>
      <c r="AC279" s="55"/>
      <c r="AD279" s="55"/>
      <c r="AE279" s="55"/>
      <c r="AF279" s="55"/>
      <c r="AG279" s="55"/>
      <c r="AH279" s="55"/>
      <c r="AI279" s="55"/>
      <c r="AJ279" s="55"/>
    </row>
    <row r="280">
      <c r="A280" s="81">
        <v>44882.0</v>
      </c>
      <c r="B280" s="242" t="s">
        <v>1168</v>
      </c>
      <c r="C280" s="82"/>
      <c r="D280" s="82"/>
      <c r="E280" s="82" t="s">
        <v>130</v>
      </c>
      <c r="F280" s="82"/>
      <c r="G280" s="82" t="s">
        <v>131</v>
      </c>
      <c r="H280" s="82" t="s">
        <v>170</v>
      </c>
      <c r="I280" s="82" t="s">
        <v>170</v>
      </c>
      <c r="J280" s="82" t="s">
        <v>1169</v>
      </c>
      <c r="K280" s="82"/>
      <c r="L280" s="82"/>
      <c r="M280" s="82"/>
      <c r="N280" s="82" t="s">
        <v>359</v>
      </c>
      <c r="O280" s="82" t="s">
        <v>1170</v>
      </c>
      <c r="P280" s="82" t="s">
        <v>126</v>
      </c>
      <c r="Q280" s="82" t="s">
        <v>126</v>
      </c>
      <c r="R280" s="82" t="s">
        <v>1171</v>
      </c>
      <c r="S280" s="82" t="s">
        <v>130</v>
      </c>
      <c r="T280" s="83"/>
      <c r="U280" s="84"/>
      <c r="V280" s="84"/>
      <c r="W280" s="84"/>
      <c r="X280" s="84"/>
      <c r="Y280" s="84"/>
      <c r="Z280" s="84"/>
      <c r="AA280" s="84"/>
      <c r="AB280" s="84"/>
      <c r="AC280" s="84"/>
      <c r="AD280" s="84"/>
      <c r="AE280" s="84"/>
      <c r="AF280" s="84"/>
      <c r="AG280" s="84"/>
      <c r="AH280" s="84"/>
      <c r="AI280" s="84"/>
      <c r="AJ280" s="84"/>
    </row>
    <row r="281">
      <c r="A281" s="51">
        <v>44882.0</v>
      </c>
      <c r="B281" s="99" t="s">
        <v>1172</v>
      </c>
      <c r="C281" s="52"/>
      <c r="D281" s="52"/>
      <c r="E281" s="52">
        <v>41.0</v>
      </c>
      <c r="F281" s="52"/>
      <c r="G281" s="52" t="s">
        <v>131</v>
      </c>
      <c r="H281" s="52" t="s">
        <v>1173</v>
      </c>
      <c r="I281" s="52" t="s">
        <v>170</v>
      </c>
      <c r="J281" s="52" t="s">
        <v>1174</v>
      </c>
      <c r="K281" s="52"/>
      <c r="L281" s="52"/>
      <c r="M281" s="52"/>
      <c r="N281" s="52" t="s">
        <v>890</v>
      </c>
      <c r="O281" s="52" t="s">
        <v>1175</v>
      </c>
      <c r="P281" s="52" t="s">
        <v>135</v>
      </c>
      <c r="Q281" s="52" t="s">
        <v>130</v>
      </c>
      <c r="R281" s="54"/>
      <c r="S281" s="54"/>
      <c r="T281" s="54"/>
      <c r="U281" s="55"/>
      <c r="V281" s="55"/>
      <c r="W281" s="55"/>
      <c r="X281" s="55"/>
      <c r="Y281" s="55"/>
      <c r="Z281" s="55"/>
      <c r="AA281" s="55"/>
      <c r="AB281" s="55"/>
      <c r="AC281" s="55"/>
      <c r="AD281" s="55"/>
      <c r="AE281" s="55"/>
      <c r="AF281" s="55"/>
      <c r="AG281" s="55"/>
      <c r="AH281" s="55"/>
      <c r="AI281" s="55"/>
      <c r="AJ281" s="55"/>
    </row>
    <row r="282">
      <c r="A282" s="51">
        <v>44882.0</v>
      </c>
      <c r="B282" s="99" t="s">
        <v>1176</v>
      </c>
      <c r="C282" s="52"/>
      <c r="D282" s="52"/>
      <c r="E282" s="52" t="s">
        <v>130</v>
      </c>
      <c r="F282" s="52"/>
      <c r="G282" s="52" t="s">
        <v>326</v>
      </c>
      <c r="H282" s="52" t="s">
        <v>170</v>
      </c>
      <c r="I282" s="52" t="s">
        <v>170</v>
      </c>
      <c r="J282" s="243" t="s">
        <v>1177</v>
      </c>
      <c r="K282" s="243"/>
      <c r="L282" s="243"/>
      <c r="M282" s="243"/>
      <c r="N282" s="243" t="s">
        <v>359</v>
      </c>
      <c r="O282" s="52" t="s">
        <v>1178</v>
      </c>
      <c r="P282" s="52" t="s">
        <v>360</v>
      </c>
      <c r="Q282" s="52" t="s">
        <v>130</v>
      </c>
      <c r="R282" s="54"/>
      <c r="S282" s="54"/>
      <c r="T282" s="54"/>
      <c r="U282" s="55"/>
      <c r="V282" s="55"/>
      <c r="W282" s="55"/>
      <c r="X282" s="55"/>
      <c r="Y282" s="55"/>
      <c r="Z282" s="55"/>
      <c r="AA282" s="55"/>
      <c r="AB282" s="55"/>
      <c r="AC282" s="55"/>
      <c r="AD282" s="55"/>
      <c r="AE282" s="55"/>
      <c r="AF282" s="55"/>
      <c r="AG282" s="55"/>
      <c r="AH282" s="55"/>
      <c r="AI282" s="55"/>
      <c r="AJ282" s="55"/>
    </row>
    <row r="283">
      <c r="A283" s="51">
        <v>44882.0</v>
      </c>
      <c r="B283" s="99" t="s">
        <v>1179</v>
      </c>
      <c r="C283" s="52"/>
      <c r="D283" s="52"/>
      <c r="E283" s="52" t="s">
        <v>130</v>
      </c>
      <c r="F283" s="52"/>
      <c r="G283" s="52" t="s">
        <v>1180</v>
      </c>
      <c r="H283" s="52" t="s">
        <v>170</v>
      </c>
      <c r="I283" s="52" t="s">
        <v>170</v>
      </c>
      <c r="J283" s="243" t="s">
        <v>287</v>
      </c>
      <c r="K283" s="243"/>
      <c r="L283" s="243"/>
      <c r="M283" s="243"/>
      <c r="N283" s="243" t="s">
        <v>359</v>
      </c>
      <c r="O283" s="52" t="s">
        <v>1181</v>
      </c>
      <c r="P283" s="52" t="s">
        <v>360</v>
      </c>
      <c r="Q283" s="52" t="s">
        <v>130</v>
      </c>
      <c r="R283" s="54"/>
      <c r="S283" s="52" t="s">
        <v>126</v>
      </c>
      <c r="T283" s="54"/>
      <c r="U283" s="55"/>
      <c r="V283" s="55"/>
      <c r="W283" s="55"/>
      <c r="X283" s="55"/>
      <c r="Y283" s="55"/>
      <c r="Z283" s="55"/>
      <c r="AA283" s="55"/>
      <c r="AB283" s="55"/>
      <c r="AC283" s="55"/>
      <c r="AD283" s="55"/>
      <c r="AE283" s="55"/>
      <c r="AF283" s="55"/>
      <c r="AG283" s="55"/>
      <c r="AH283" s="55"/>
      <c r="AI283" s="55"/>
      <c r="AJ283" s="55"/>
    </row>
    <row r="284">
      <c r="A284" s="244">
        <v>44882.0</v>
      </c>
      <c r="B284" s="234" t="s">
        <v>1182</v>
      </c>
      <c r="C284" s="52" t="s">
        <v>1183</v>
      </c>
      <c r="D284" s="52" t="s">
        <v>1184</v>
      </c>
      <c r="E284" s="52">
        <v>34.0</v>
      </c>
      <c r="F284" s="52" t="s">
        <v>1185</v>
      </c>
      <c r="G284" s="52" t="s">
        <v>131</v>
      </c>
      <c r="H284" s="52" t="s">
        <v>142</v>
      </c>
      <c r="I284" s="52" t="s">
        <v>1186</v>
      </c>
      <c r="J284" s="52" t="s">
        <v>123</v>
      </c>
      <c r="K284" s="52" t="s">
        <v>1187</v>
      </c>
      <c r="L284" s="54"/>
      <c r="M284" s="54"/>
      <c r="N284" s="52" t="s">
        <v>130</v>
      </c>
      <c r="O284" s="52" t="s">
        <v>1188</v>
      </c>
      <c r="P284" s="52" t="s">
        <v>130</v>
      </c>
      <c r="Q284" s="52" t="s">
        <v>130</v>
      </c>
      <c r="R284" s="54"/>
      <c r="S284" s="54"/>
      <c r="T284" s="54"/>
      <c r="U284" s="55"/>
      <c r="V284" s="55"/>
      <c r="W284" s="55"/>
      <c r="X284" s="55"/>
      <c r="Y284" s="55"/>
      <c r="Z284" s="55"/>
      <c r="AA284" s="55"/>
      <c r="AB284" s="55"/>
      <c r="AC284" s="55"/>
      <c r="AD284" s="55"/>
      <c r="AE284" s="55"/>
      <c r="AF284" s="55"/>
      <c r="AG284" s="55"/>
      <c r="AH284" s="55"/>
      <c r="AI284" s="55"/>
      <c r="AJ284" s="55"/>
    </row>
    <row r="285">
      <c r="A285" s="244">
        <v>44882.0</v>
      </c>
      <c r="B285" s="234" t="s">
        <v>1189</v>
      </c>
      <c r="C285" s="52" t="s">
        <v>1190</v>
      </c>
      <c r="D285" s="245" t="s">
        <v>1191</v>
      </c>
      <c r="E285" s="52">
        <v>26.0</v>
      </c>
      <c r="F285" s="52" t="s">
        <v>1185</v>
      </c>
      <c r="G285" s="52" t="s">
        <v>131</v>
      </c>
      <c r="H285" s="52" t="s">
        <v>142</v>
      </c>
      <c r="I285" s="52" t="s">
        <v>1186</v>
      </c>
      <c r="J285" s="52" t="s">
        <v>287</v>
      </c>
      <c r="K285" s="52" t="s">
        <v>1192</v>
      </c>
      <c r="L285" s="54"/>
      <c r="M285" s="54"/>
      <c r="N285" s="52" t="s">
        <v>130</v>
      </c>
      <c r="O285" s="52" t="s">
        <v>1193</v>
      </c>
      <c r="P285" s="52" t="s">
        <v>130</v>
      </c>
      <c r="Q285" s="52" t="s">
        <v>130</v>
      </c>
      <c r="R285" s="54"/>
      <c r="S285" s="54"/>
      <c r="T285" s="54"/>
      <c r="U285" s="55"/>
      <c r="V285" s="55"/>
      <c r="W285" s="55"/>
      <c r="X285" s="55"/>
      <c r="Y285" s="55"/>
      <c r="Z285" s="55"/>
      <c r="AA285" s="55"/>
      <c r="AB285" s="55"/>
      <c r="AC285" s="55"/>
      <c r="AD285" s="55"/>
      <c r="AE285" s="55"/>
      <c r="AF285" s="55"/>
      <c r="AG285" s="55"/>
      <c r="AH285" s="55"/>
      <c r="AI285" s="55"/>
      <c r="AJ285" s="55"/>
    </row>
    <row r="286">
      <c r="A286" s="244">
        <v>44882.0</v>
      </c>
      <c r="B286" s="234" t="s">
        <v>1194</v>
      </c>
      <c r="C286" s="54"/>
      <c r="D286" s="54"/>
      <c r="E286" s="52" t="s">
        <v>130</v>
      </c>
      <c r="F286" s="54"/>
      <c r="G286" s="54"/>
      <c r="H286" s="52" t="s">
        <v>142</v>
      </c>
      <c r="I286" s="52" t="s">
        <v>1186</v>
      </c>
      <c r="J286" s="52" t="s">
        <v>130</v>
      </c>
      <c r="K286" s="52" t="s">
        <v>1187</v>
      </c>
      <c r="L286" s="54"/>
      <c r="M286" s="54"/>
      <c r="N286" s="52" t="s">
        <v>130</v>
      </c>
      <c r="O286" s="54"/>
      <c r="P286" s="52" t="s">
        <v>130</v>
      </c>
      <c r="Q286" s="52" t="s">
        <v>130</v>
      </c>
      <c r="R286" s="54"/>
      <c r="S286" s="54"/>
      <c r="T286" s="54"/>
      <c r="U286" s="55"/>
      <c r="V286" s="55"/>
      <c r="W286" s="55"/>
      <c r="X286" s="55"/>
      <c r="Y286" s="55"/>
      <c r="Z286" s="55"/>
      <c r="AA286" s="55"/>
      <c r="AB286" s="55"/>
      <c r="AC286" s="55"/>
      <c r="AD286" s="55"/>
      <c r="AE286" s="55"/>
      <c r="AF286" s="55"/>
      <c r="AG286" s="55"/>
      <c r="AH286" s="55"/>
      <c r="AI286" s="55"/>
      <c r="AJ286" s="55"/>
    </row>
    <row r="287">
      <c r="A287" s="244">
        <v>44882.0</v>
      </c>
      <c r="B287" s="234" t="s">
        <v>1195</v>
      </c>
      <c r="C287" s="246"/>
      <c r="D287" s="246"/>
      <c r="E287" s="52" t="s">
        <v>130</v>
      </c>
      <c r="F287" s="54"/>
      <c r="G287" s="54"/>
      <c r="H287" s="52" t="s">
        <v>142</v>
      </c>
      <c r="I287" s="52" t="s">
        <v>1186</v>
      </c>
      <c r="J287" s="52" t="s">
        <v>130</v>
      </c>
      <c r="K287" s="52" t="s">
        <v>1187</v>
      </c>
      <c r="L287" s="54"/>
      <c r="M287" s="54"/>
      <c r="N287" s="52" t="s">
        <v>130</v>
      </c>
      <c r="O287" s="54"/>
      <c r="P287" s="52" t="s">
        <v>130</v>
      </c>
      <c r="Q287" s="52" t="s">
        <v>130</v>
      </c>
      <c r="R287" s="54"/>
      <c r="S287" s="54"/>
      <c r="T287" s="54"/>
      <c r="U287" s="55"/>
      <c r="V287" s="55"/>
      <c r="W287" s="55"/>
      <c r="X287" s="55"/>
      <c r="Y287" s="55"/>
      <c r="Z287" s="55"/>
      <c r="AA287" s="55"/>
      <c r="AB287" s="55"/>
      <c r="AC287" s="55"/>
      <c r="AD287" s="55"/>
      <c r="AE287" s="55"/>
      <c r="AF287" s="55"/>
      <c r="AG287" s="55"/>
      <c r="AH287" s="55"/>
      <c r="AI287" s="55"/>
      <c r="AJ287" s="55"/>
    </row>
    <row r="288">
      <c r="A288" s="244">
        <v>44896.0</v>
      </c>
      <c r="B288" s="20" t="s">
        <v>1166</v>
      </c>
      <c r="C288" s="20" t="s">
        <v>1196</v>
      </c>
      <c r="D288" s="20" t="s">
        <v>1197</v>
      </c>
      <c r="E288" s="20">
        <v>33.0</v>
      </c>
      <c r="F288" s="20" t="s">
        <v>1185</v>
      </c>
      <c r="G288" s="20" t="s">
        <v>131</v>
      </c>
      <c r="H288" s="20" t="s">
        <v>142</v>
      </c>
      <c r="I288" s="20" t="s">
        <v>669</v>
      </c>
      <c r="J288" s="20" t="s">
        <v>147</v>
      </c>
      <c r="K288" s="20" t="s">
        <v>1198</v>
      </c>
      <c r="L288" s="20" t="s">
        <v>1199</v>
      </c>
      <c r="M288" s="20" t="s">
        <v>1200</v>
      </c>
      <c r="N288" s="20" t="s">
        <v>827</v>
      </c>
      <c r="O288" s="20" t="s">
        <v>1201</v>
      </c>
      <c r="P288" s="20" t="s">
        <v>126</v>
      </c>
      <c r="Q288" s="20" t="s">
        <v>126</v>
      </c>
    </row>
    <row r="289">
      <c r="A289" s="244">
        <v>44932.0</v>
      </c>
      <c r="B289" s="20" t="s">
        <v>1202</v>
      </c>
      <c r="C289" s="20" t="s">
        <v>1203</v>
      </c>
      <c r="D289" s="20" t="s">
        <v>1204</v>
      </c>
      <c r="E289" s="20">
        <v>28.0</v>
      </c>
      <c r="F289" s="20" t="s">
        <v>1205</v>
      </c>
      <c r="G289" s="20" t="s">
        <v>1141</v>
      </c>
      <c r="H289" s="20" t="s">
        <v>1206</v>
      </c>
      <c r="I289" s="20" t="s">
        <v>1207</v>
      </c>
      <c r="J289" s="20" t="s">
        <v>177</v>
      </c>
      <c r="K289" s="20" t="s">
        <v>1208</v>
      </c>
      <c r="L289" s="20" t="s">
        <v>1209</v>
      </c>
      <c r="M289" s="20" t="s">
        <v>1200</v>
      </c>
      <c r="N289" s="20" t="s">
        <v>1151</v>
      </c>
      <c r="O289" s="20" t="s">
        <v>1210</v>
      </c>
      <c r="P289" s="20" t="s">
        <v>126</v>
      </c>
      <c r="Q289" s="20" t="s">
        <v>127</v>
      </c>
    </row>
    <row r="290">
      <c r="A290" s="244">
        <v>44932.0</v>
      </c>
      <c r="B290" s="20" t="s">
        <v>1211</v>
      </c>
      <c r="C290" s="20" t="s">
        <v>1212</v>
      </c>
      <c r="D290" s="20" t="s">
        <v>1213</v>
      </c>
      <c r="E290" s="20">
        <v>27.0</v>
      </c>
      <c r="F290" s="20" t="s">
        <v>1205</v>
      </c>
      <c r="G290" s="20" t="s">
        <v>131</v>
      </c>
      <c r="H290" s="20" t="s">
        <v>1214</v>
      </c>
      <c r="I290" s="20" t="s">
        <v>1207</v>
      </c>
      <c r="J290" s="20" t="s">
        <v>177</v>
      </c>
      <c r="K290" s="20" t="s">
        <v>1208</v>
      </c>
      <c r="L290" s="20" t="s">
        <v>1215</v>
      </c>
      <c r="M290" s="20" t="s">
        <v>1216</v>
      </c>
      <c r="N290" s="20" t="s">
        <v>1217</v>
      </c>
      <c r="O290" s="20" t="s">
        <v>1218</v>
      </c>
      <c r="P290" s="20" t="s">
        <v>135</v>
      </c>
      <c r="Q290" s="20" t="s">
        <v>130</v>
      </c>
    </row>
    <row r="291">
      <c r="A291" s="244">
        <v>44936.0</v>
      </c>
      <c r="B291" s="20" t="s">
        <v>1219</v>
      </c>
      <c r="C291" s="20" t="s">
        <v>1220</v>
      </c>
      <c r="D291" s="20" t="s">
        <v>1221</v>
      </c>
      <c r="E291" s="20">
        <v>26.0</v>
      </c>
      <c r="F291" s="20" t="s">
        <v>1185</v>
      </c>
      <c r="G291" s="20" t="s">
        <v>1141</v>
      </c>
      <c r="H291" s="20" t="s">
        <v>142</v>
      </c>
      <c r="I291" s="20" t="s">
        <v>1207</v>
      </c>
      <c r="J291" s="20" t="s">
        <v>143</v>
      </c>
      <c r="K291" s="20" t="s">
        <v>1208</v>
      </c>
      <c r="L291" s="20" t="s">
        <v>1222</v>
      </c>
      <c r="M291" s="20" t="s">
        <v>1200</v>
      </c>
      <c r="N291" s="20" t="s">
        <v>599</v>
      </c>
      <c r="O291" s="20" t="s">
        <v>1223</v>
      </c>
      <c r="P291" s="20" t="s">
        <v>126</v>
      </c>
      <c r="Q291" s="20" t="s">
        <v>127</v>
      </c>
    </row>
    <row r="292">
      <c r="A292" s="244">
        <v>44936.0</v>
      </c>
      <c r="B292" s="20" t="s">
        <v>1224</v>
      </c>
      <c r="C292" s="20" t="s">
        <v>1225</v>
      </c>
      <c r="D292" s="20" t="s">
        <v>1226</v>
      </c>
      <c r="E292" s="20">
        <v>29.0</v>
      </c>
      <c r="F292" s="20" t="s">
        <v>1205</v>
      </c>
      <c r="G292" s="20" t="s">
        <v>1141</v>
      </c>
      <c r="H292" s="20" t="s">
        <v>142</v>
      </c>
      <c r="I292" s="20" t="s">
        <v>1207</v>
      </c>
      <c r="J292" s="20" t="s">
        <v>147</v>
      </c>
      <c r="K292" s="20" t="s">
        <v>1208</v>
      </c>
      <c r="L292" s="20" t="s">
        <v>1199</v>
      </c>
      <c r="M292" s="20" t="s">
        <v>1200</v>
      </c>
      <c r="N292" s="20" t="s">
        <v>578</v>
      </c>
      <c r="O292" s="20" t="s">
        <v>1227</v>
      </c>
      <c r="P292" s="20" t="s">
        <v>126</v>
      </c>
      <c r="Q292" s="20" t="s">
        <v>127</v>
      </c>
    </row>
    <row r="293">
      <c r="A293" s="244">
        <v>44936.0</v>
      </c>
      <c r="B293" s="20" t="s">
        <v>1228</v>
      </c>
      <c r="C293" s="20" t="s">
        <v>1229</v>
      </c>
      <c r="D293" s="20" t="s">
        <v>1230</v>
      </c>
      <c r="E293" s="20">
        <v>35.0</v>
      </c>
      <c r="F293" s="20" t="s">
        <v>1185</v>
      </c>
      <c r="G293" s="20" t="s">
        <v>131</v>
      </c>
      <c r="H293" s="20" t="s">
        <v>634</v>
      </c>
      <c r="I293" s="20" t="s">
        <v>1207</v>
      </c>
      <c r="J293" s="20" t="s">
        <v>1231</v>
      </c>
      <c r="K293" s="20" t="s">
        <v>1232</v>
      </c>
      <c r="L293" s="20" t="s">
        <v>1233</v>
      </c>
      <c r="M293" s="20" t="s">
        <v>1200</v>
      </c>
      <c r="N293" s="20" t="s">
        <v>130</v>
      </c>
      <c r="O293" s="20" t="s">
        <v>1234</v>
      </c>
      <c r="P293" s="20" t="s">
        <v>99</v>
      </c>
      <c r="Q293" s="20" t="s">
        <v>130</v>
      </c>
    </row>
    <row r="294">
      <c r="A294" s="244">
        <v>44936.0</v>
      </c>
      <c r="B294" s="20" t="s">
        <v>1235</v>
      </c>
      <c r="C294" s="20" t="s">
        <v>1236</v>
      </c>
      <c r="D294" s="20" t="s">
        <v>1237</v>
      </c>
      <c r="E294" s="20">
        <v>27.0</v>
      </c>
      <c r="F294" s="20" t="s">
        <v>1205</v>
      </c>
      <c r="G294" s="20" t="s">
        <v>1141</v>
      </c>
      <c r="H294" s="20" t="s">
        <v>142</v>
      </c>
      <c r="I294" s="20" t="s">
        <v>1207</v>
      </c>
      <c r="J294" s="20" t="s">
        <v>282</v>
      </c>
      <c r="K294" s="20" t="s">
        <v>1238</v>
      </c>
      <c r="L294" s="20" t="s">
        <v>1239</v>
      </c>
      <c r="M294" s="20" t="s">
        <v>1200</v>
      </c>
      <c r="N294" s="20" t="s">
        <v>388</v>
      </c>
      <c r="O294" s="20" t="s">
        <v>1240</v>
      </c>
      <c r="P294" s="20" t="s">
        <v>126</v>
      </c>
      <c r="Q294" s="20" t="s">
        <v>127</v>
      </c>
    </row>
    <row r="295">
      <c r="A295" s="244">
        <v>44937.0</v>
      </c>
      <c r="B295" s="20" t="s">
        <v>1241</v>
      </c>
      <c r="C295" s="20" t="s">
        <v>1242</v>
      </c>
      <c r="D295" s="20" t="s">
        <v>1243</v>
      </c>
      <c r="E295" s="20">
        <v>37.0</v>
      </c>
      <c r="F295" s="20" t="s">
        <v>1185</v>
      </c>
      <c r="G295" s="20" t="s">
        <v>1141</v>
      </c>
      <c r="H295" s="20" t="s">
        <v>1244</v>
      </c>
      <c r="I295" s="20" t="s">
        <v>1207</v>
      </c>
      <c r="J295" s="20" t="s">
        <v>1231</v>
      </c>
      <c r="K295" s="20" t="s">
        <v>1245</v>
      </c>
      <c r="L295" s="20" t="s">
        <v>1246</v>
      </c>
      <c r="M295" s="20" t="s">
        <v>1200</v>
      </c>
      <c r="N295" s="20" t="s">
        <v>657</v>
      </c>
      <c r="O295" s="20" t="s">
        <v>1247</v>
      </c>
      <c r="P295" s="20" t="s">
        <v>126</v>
      </c>
      <c r="Q295" s="20" t="s">
        <v>127</v>
      </c>
    </row>
    <row r="296">
      <c r="A296" s="244">
        <v>44937.0</v>
      </c>
      <c r="B296" s="20" t="s">
        <v>1248</v>
      </c>
      <c r="C296" s="20" t="s">
        <v>1249</v>
      </c>
      <c r="D296" s="20" t="s">
        <v>1250</v>
      </c>
      <c r="E296" s="20" t="s">
        <v>130</v>
      </c>
      <c r="F296" s="20" t="s">
        <v>1185</v>
      </c>
      <c r="G296" s="20" t="s">
        <v>131</v>
      </c>
      <c r="H296" s="20" t="s">
        <v>535</v>
      </c>
      <c r="I296" s="20" t="s">
        <v>1207</v>
      </c>
      <c r="J296" s="20" t="s">
        <v>177</v>
      </c>
      <c r="K296" s="20" t="s">
        <v>1208</v>
      </c>
      <c r="L296" s="20" t="s">
        <v>1199</v>
      </c>
      <c r="M296" s="20" t="s">
        <v>1200</v>
      </c>
      <c r="N296" s="20" t="s">
        <v>1251</v>
      </c>
      <c r="O296" s="20" t="s">
        <v>1252</v>
      </c>
      <c r="P296" s="20" t="s">
        <v>135</v>
      </c>
      <c r="Q296" s="20" t="s">
        <v>130</v>
      </c>
      <c r="R296" s="20" t="s">
        <v>1253</v>
      </c>
    </row>
    <row r="297">
      <c r="A297" s="244">
        <v>44939.0</v>
      </c>
      <c r="B297" s="20" t="s">
        <v>1254</v>
      </c>
      <c r="C297" s="20" t="s">
        <v>1255</v>
      </c>
      <c r="D297" s="20" t="s">
        <v>1256</v>
      </c>
      <c r="E297" s="20">
        <v>26.0</v>
      </c>
      <c r="F297" s="20" t="s">
        <v>1205</v>
      </c>
      <c r="G297" s="20" t="s">
        <v>678</v>
      </c>
      <c r="H297" s="20" t="s">
        <v>1257</v>
      </c>
      <c r="I297" s="20" t="s">
        <v>1207</v>
      </c>
      <c r="J297" s="20" t="s">
        <v>177</v>
      </c>
      <c r="K297" s="20" t="s">
        <v>1258</v>
      </c>
      <c r="L297" s="20" t="s">
        <v>1199</v>
      </c>
      <c r="M297" s="20" t="s">
        <v>1200</v>
      </c>
      <c r="N297" s="20" t="s">
        <v>130</v>
      </c>
      <c r="O297" s="20" t="s">
        <v>1259</v>
      </c>
      <c r="P297" s="20" t="s">
        <v>99</v>
      </c>
      <c r="Q297" s="20" t="s">
        <v>130</v>
      </c>
    </row>
    <row r="298">
      <c r="A298" s="247">
        <v>44957.0</v>
      </c>
      <c r="B298" s="248" t="s">
        <v>1260</v>
      </c>
      <c r="C298" s="20" t="s">
        <v>1261</v>
      </c>
      <c r="D298" s="248" t="s">
        <v>1262</v>
      </c>
      <c r="E298" s="20">
        <v>26.0</v>
      </c>
      <c r="F298" s="20" t="s">
        <v>1185</v>
      </c>
      <c r="G298" s="20" t="s">
        <v>1141</v>
      </c>
      <c r="H298" s="20" t="s">
        <v>1263</v>
      </c>
      <c r="I298" s="249" t="s">
        <v>1264</v>
      </c>
      <c r="J298" s="20" t="s">
        <v>287</v>
      </c>
      <c r="K298" s="20" t="s">
        <v>1263</v>
      </c>
      <c r="L298" s="20" t="s">
        <v>1233</v>
      </c>
      <c r="M298" s="20" t="s">
        <v>1200</v>
      </c>
      <c r="N298" s="20" t="s">
        <v>969</v>
      </c>
      <c r="O298" s="20" t="s">
        <v>1265</v>
      </c>
      <c r="P298" s="20" t="s">
        <v>126</v>
      </c>
      <c r="Q298" s="20" t="s">
        <v>127</v>
      </c>
    </row>
    <row r="299">
      <c r="A299" s="247">
        <v>44957.0</v>
      </c>
      <c r="B299" s="248" t="s">
        <v>1043</v>
      </c>
      <c r="C299" s="20" t="s">
        <v>1266</v>
      </c>
      <c r="D299" s="248" t="s">
        <v>1267</v>
      </c>
      <c r="E299" s="20" t="s">
        <v>130</v>
      </c>
      <c r="F299" s="20" t="s">
        <v>1185</v>
      </c>
      <c r="G299" s="20" t="s">
        <v>1141</v>
      </c>
      <c r="H299" s="20" t="s">
        <v>1044</v>
      </c>
      <c r="I299" s="249" t="s">
        <v>1264</v>
      </c>
      <c r="J299" s="20" t="s">
        <v>244</v>
      </c>
      <c r="K299" s="20" t="s">
        <v>1208</v>
      </c>
      <c r="L299" s="20" t="s">
        <v>1199</v>
      </c>
      <c r="M299" s="20" t="s">
        <v>1200</v>
      </c>
      <c r="N299" s="20" t="s">
        <v>890</v>
      </c>
      <c r="O299" s="20" t="s">
        <v>1268</v>
      </c>
      <c r="P299" s="20" t="s">
        <v>126</v>
      </c>
      <c r="Q299" s="20" t="s">
        <v>127</v>
      </c>
    </row>
    <row r="300">
      <c r="A300" s="247">
        <v>44957.0</v>
      </c>
      <c r="B300" s="248" t="s">
        <v>1269</v>
      </c>
      <c r="C300" s="20" t="s">
        <v>1270</v>
      </c>
      <c r="D300" s="248" t="s">
        <v>1271</v>
      </c>
      <c r="E300" s="20">
        <v>27.0</v>
      </c>
      <c r="F300" s="20" t="s">
        <v>1205</v>
      </c>
      <c r="G300" s="20" t="s">
        <v>1141</v>
      </c>
      <c r="H300" s="20" t="s">
        <v>1272</v>
      </c>
      <c r="I300" s="249" t="s">
        <v>1264</v>
      </c>
      <c r="J300" s="20" t="s">
        <v>153</v>
      </c>
      <c r="K300" s="20" t="s">
        <v>1273</v>
      </c>
      <c r="L300" s="20" t="s">
        <v>1274</v>
      </c>
      <c r="M300" s="20" t="s">
        <v>1200</v>
      </c>
      <c r="N300" s="20" t="s">
        <v>329</v>
      </c>
      <c r="O300" s="20" t="s">
        <v>1275</v>
      </c>
      <c r="P300" s="20" t="s">
        <v>126</v>
      </c>
      <c r="Q300" s="20" t="s">
        <v>127</v>
      </c>
    </row>
    <row r="301">
      <c r="A301" s="247">
        <v>44957.0</v>
      </c>
      <c r="B301" s="250" t="s">
        <v>1276</v>
      </c>
      <c r="C301" s="20" t="s">
        <v>1277</v>
      </c>
      <c r="D301" s="250" t="s">
        <v>1278</v>
      </c>
      <c r="E301" s="20">
        <v>26.0</v>
      </c>
      <c r="F301" s="20" t="s">
        <v>1205</v>
      </c>
      <c r="G301" s="20" t="s">
        <v>1141</v>
      </c>
      <c r="H301" s="20" t="s">
        <v>1279</v>
      </c>
      <c r="I301" s="249" t="s">
        <v>1280</v>
      </c>
      <c r="J301" s="20" t="s">
        <v>287</v>
      </c>
      <c r="K301" s="20" t="s">
        <v>1281</v>
      </c>
      <c r="L301" s="20" t="s">
        <v>1233</v>
      </c>
      <c r="M301" s="20" t="s">
        <v>1200</v>
      </c>
      <c r="N301" s="20" t="s">
        <v>359</v>
      </c>
      <c r="O301" s="20" t="s">
        <v>1282</v>
      </c>
      <c r="P301" s="20" t="s">
        <v>126</v>
      </c>
      <c r="Q301" s="20" t="s">
        <v>127</v>
      </c>
    </row>
    <row r="302">
      <c r="A302" s="247">
        <v>44957.0</v>
      </c>
      <c r="B302" s="250" t="s">
        <v>1283</v>
      </c>
      <c r="C302" s="20" t="s">
        <v>1284</v>
      </c>
      <c r="D302" s="250" t="s">
        <v>1285</v>
      </c>
      <c r="E302" s="20" t="s">
        <v>130</v>
      </c>
      <c r="F302" s="20" t="s">
        <v>1205</v>
      </c>
      <c r="G302" s="20" t="s">
        <v>1141</v>
      </c>
      <c r="H302" s="20" t="s">
        <v>1286</v>
      </c>
      <c r="I302" s="249" t="s">
        <v>1280</v>
      </c>
      <c r="J302" s="20" t="s">
        <v>287</v>
      </c>
      <c r="K302" s="20" t="s">
        <v>1287</v>
      </c>
      <c r="L302" s="20" t="s">
        <v>1274</v>
      </c>
      <c r="M302" s="20" t="s">
        <v>1200</v>
      </c>
      <c r="N302" s="20" t="s">
        <v>1288</v>
      </c>
      <c r="O302" s="20" t="s">
        <v>1289</v>
      </c>
      <c r="P302" s="20" t="s">
        <v>126</v>
      </c>
      <c r="Q302" s="20" t="s">
        <v>127</v>
      </c>
    </row>
    <row r="303">
      <c r="A303" s="247">
        <v>44995.0</v>
      </c>
      <c r="B303" s="251" t="s">
        <v>1290</v>
      </c>
      <c r="C303" s="252" t="s">
        <v>1291</v>
      </c>
      <c r="D303" s="253" t="s">
        <v>1292</v>
      </c>
      <c r="E303" s="20" t="s">
        <v>130</v>
      </c>
      <c r="F303" s="20" t="s">
        <v>1293</v>
      </c>
      <c r="G303" s="20" t="s">
        <v>1141</v>
      </c>
      <c r="H303" s="20" t="s">
        <v>1294</v>
      </c>
      <c r="I303" s="20" t="s">
        <v>170</v>
      </c>
      <c r="J303" s="20" t="s">
        <v>123</v>
      </c>
      <c r="K303" s="20" t="s">
        <v>1295</v>
      </c>
      <c r="L303" s="20" t="s">
        <v>1274</v>
      </c>
      <c r="M303" s="20" t="s">
        <v>1200</v>
      </c>
      <c r="N303" s="252" t="s">
        <v>599</v>
      </c>
      <c r="O303" s="20" t="s">
        <v>1296</v>
      </c>
      <c r="P303" s="20" t="s">
        <v>1297</v>
      </c>
      <c r="Q303" s="20" t="s">
        <v>127</v>
      </c>
    </row>
    <row r="304">
      <c r="A304" s="247">
        <v>44995.0</v>
      </c>
      <c r="B304" s="251" t="s">
        <v>1298</v>
      </c>
      <c r="C304" s="20" t="s">
        <v>1299</v>
      </c>
      <c r="D304" s="253" t="s">
        <v>1300</v>
      </c>
      <c r="E304" s="20" t="s">
        <v>130</v>
      </c>
      <c r="F304" s="20" t="s">
        <v>1293</v>
      </c>
      <c r="G304" s="20" t="s">
        <v>120</v>
      </c>
      <c r="H304" s="20" t="s">
        <v>1301</v>
      </c>
      <c r="I304" s="20" t="s">
        <v>170</v>
      </c>
      <c r="J304" s="20" t="s">
        <v>282</v>
      </c>
      <c r="K304" s="20" t="s">
        <v>1273</v>
      </c>
      <c r="L304" s="20" t="s">
        <v>1302</v>
      </c>
      <c r="M304" s="20" t="s">
        <v>1200</v>
      </c>
      <c r="N304" s="20" t="s">
        <v>226</v>
      </c>
      <c r="O304" s="20" t="s">
        <v>1303</v>
      </c>
      <c r="P304" s="20" t="s">
        <v>1297</v>
      </c>
      <c r="Q304" s="20" t="s">
        <v>127</v>
      </c>
    </row>
    <row r="305">
      <c r="A305" s="247">
        <v>44995.0</v>
      </c>
      <c r="B305" s="251" t="s">
        <v>1304</v>
      </c>
      <c r="C305" s="20" t="s">
        <v>1305</v>
      </c>
      <c r="D305" s="253" t="s">
        <v>1306</v>
      </c>
      <c r="E305" s="20" t="s">
        <v>130</v>
      </c>
      <c r="F305" s="20" t="s">
        <v>1307</v>
      </c>
      <c r="G305" s="20" t="s">
        <v>120</v>
      </c>
      <c r="H305" s="20" t="s">
        <v>1308</v>
      </c>
      <c r="I305" s="20" t="s">
        <v>170</v>
      </c>
      <c r="J305" s="20" t="s">
        <v>282</v>
      </c>
      <c r="K305" s="20" t="s">
        <v>1273</v>
      </c>
      <c r="L305" s="20" t="s">
        <v>1274</v>
      </c>
      <c r="M305" s="20" t="s">
        <v>1200</v>
      </c>
      <c r="N305" s="20" t="s">
        <v>1309</v>
      </c>
      <c r="O305" s="20" t="s">
        <v>1310</v>
      </c>
      <c r="P305" s="20" t="s">
        <v>126</v>
      </c>
      <c r="Q305" s="20" t="s">
        <v>127</v>
      </c>
    </row>
    <row r="306">
      <c r="A306" s="247">
        <v>44995.0</v>
      </c>
      <c r="B306" s="251" t="s">
        <v>1311</v>
      </c>
      <c r="C306" s="20" t="s">
        <v>1312</v>
      </c>
      <c r="D306" s="254" t="s">
        <v>1313</v>
      </c>
      <c r="E306" s="20" t="s">
        <v>130</v>
      </c>
      <c r="F306" s="20" t="s">
        <v>1307</v>
      </c>
      <c r="G306" s="20" t="s">
        <v>120</v>
      </c>
      <c r="H306" s="20" t="s">
        <v>1308</v>
      </c>
      <c r="I306" s="20" t="s">
        <v>170</v>
      </c>
      <c r="J306" s="20" t="s">
        <v>143</v>
      </c>
      <c r="K306" s="20" t="s">
        <v>1273</v>
      </c>
      <c r="L306" s="20" t="s">
        <v>1233</v>
      </c>
      <c r="M306" s="20" t="s">
        <v>1200</v>
      </c>
      <c r="N306" s="20" t="s">
        <v>599</v>
      </c>
      <c r="O306" s="20" t="s">
        <v>1314</v>
      </c>
      <c r="P306" s="20" t="s">
        <v>1297</v>
      </c>
      <c r="Q306" s="20" t="s">
        <v>127</v>
      </c>
    </row>
    <row r="307">
      <c r="A307" s="255"/>
    </row>
    <row r="308">
      <c r="A308" s="255"/>
    </row>
    <row r="309">
      <c r="A309" s="255"/>
    </row>
    <row r="310">
      <c r="A310" s="255"/>
    </row>
    <row r="311">
      <c r="A311" s="255"/>
    </row>
    <row r="312">
      <c r="A312" s="255"/>
    </row>
    <row r="313">
      <c r="A313" s="255"/>
    </row>
    <row r="314">
      <c r="A314" s="255"/>
    </row>
    <row r="315">
      <c r="A315" s="255"/>
    </row>
    <row r="316">
      <c r="A316" s="255"/>
    </row>
    <row r="317">
      <c r="A317" s="255"/>
    </row>
    <row r="318">
      <c r="A318" s="255"/>
    </row>
    <row r="319">
      <c r="A319" s="255"/>
    </row>
    <row r="320">
      <c r="A320" s="255"/>
    </row>
    <row r="321">
      <c r="A321" s="255"/>
    </row>
    <row r="322">
      <c r="A322" s="255"/>
    </row>
    <row r="323">
      <c r="A323" s="255"/>
    </row>
    <row r="324">
      <c r="A324" s="255"/>
    </row>
    <row r="325">
      <c r="A325" s="255"/>
    </row>
    <row r="326">
      <c r="A326" s="255"/>
    </row>
    <row r="327">
      <c r="A327" s="255"/>
    </row>
    <row r="328">
      <c r="A328" s="255"/>
    </row>
    <row r="329">
      <c r="A329" s="255"/>
    </row>
    <row r="330">
      <c r="A330" s="255"/>
    </row>
    <row r="331">
      <c r="A331" s="255"/>
    </row>
    <row r="332">
      <c r="A332" s="255"/>
    </row>
    <row r="333">
      <c r="A333" s="255"/>
    </row>
    <row r="334">
      <c r="A334" s="255"/>
    </row>
    <row r="335">
      <c r="A335" s="255"/>
    </row>
    <row r="336">
      <c r="A336" s="255"/>
    </row>
    <row r="337">
      <c r="A337" s="255"/>
    </row>
    <row r="338">
      <c r="A338" s="255"/>
    </row>
    <row r="339">
      <c r="A339" s="255"/>
    </row>
    <row r="340">
      <c r="A340" s="255"/>
    </row>
    <row r="341">
      <c r="A341" s="255"/>
    </row>
    <row r="342">
      <c r="A342" s="255"/>
    </row>
    <row r="343">
      <c r="A343" s="255"/>
    </row>
    <row r="344">
      <c r="A344" s="255"/>
    </row>
    <row r="345">
      <c r="A345" s="255"/>
    </row>
    <row r="346">
      <c r="A346" s="255"/>
    </row>
    <row r="347">
      <c r="A347" s="255"/>
    </row>
    <row r="348">
      <c r="A348" s="255"/>
    </row>
    <row r="349">
      <c r="A349" s="255"/>
    </row>
    <row r="350">
      <c r="A350" s="255"/>
    </row>
    <row r="351">
      <c r="A351" s="255"/>
    </row>
    <row r="352">
      <c r="A352" s="255"/>
    </row>
    <row r="353">
      <c r="A353" s="255"/>
    </row>
    <row r="354">
      <c r="A354" s="255"/>
    </row>
    <row r="355">
      <c r="A355" s="255"/>
    </row>
    <row r="356">
      <c r="A356" s="255"/>
    </row>
    <row r="357">
      <c r="A357" s="255"/>
    </row>
    <row r="358">
      <c r="A358" s="255"/>
    </row>
    <row r="359">
      <c r="A359" s="255"/>
    </row>
    <row r="360">
      <c r="A360" s="255"/>
    </row>
    <row r="361">
      <c r="A361" s="255"/>
    </row>
    <row r="362">
      <c r="A362" s="255"/>
    </row>
    <row r="363">
      <c r="A363" s="255"/>
    </row>
    <row r="364">
      <c r="A364" s="255"/>
    </row>
    <row r="365">
      <c r="A365" s="255"/>
    </row>
    <row r="366">
      <c r="A366" s="255"/>
    </row>
    <row r="367">
      <c r="A367" s="255"/>
    </row>
    <row r="368">
      <c r="A368" s="255"/>
    </row>
    <row r="369">
      <c r="A369" s="255"/>
    </row>
    <row r="370">
      <c r="A370" s="255"/>
    </row>
    <row r="371">
      <c r="A371" s="255"/>
    </row>
    <row r="372">
      <c r="A372" s="255"/>
    </row>
    <row r="373">
      <c r="A373" s="255"/>
    </row>
    <row r="374">
      <c r="A374" s="255"/>
    </row>
    <row r="375">
      <c r="A375" s="255"/>
    </row>
    <row r="376">
      <c r="A376" s="255"/>
    </row>
    <row r="377">
      <c r="A377" s="255"/>
    </row>
    <row r="378">
      <c r="A378" s="255"/>
    </row>
    <row r="379">
      <c r="A379" s="255"/>
    </row>
    <row r="380">
      <c r="A380" s="255"/>
    </row>
    <row r="381">
      <c r="A381" s="255"/>
    </row>
    <row r="382">
      <c r="A382" s="255"/>
    </row>
    <row r="383">
      <c r="A383" s="255"/>
    </row>
    <row r="384">
      <c r="A384" s="255"/>
    </row>
    <row r="385">
      <c r="A385" s="255"/>
    </row>
    <row r="386">
      <c r="A386" s="255"/>
    </row>
    <row r="387">
      <c r="A387" s="255"/>
    </row>
    <row r="388">
      <c r="A388" s="255"/>
    </row>
    <row r="389">
      <c r="A389" s="255"/>
    </row>
    <row r="390">
      <c r="A390" s="255"/>
    </row>
    <row r="391">
      <c r="A391" s="255"/>
    </row>
    <row r="392">
      <c r="A392" s="255"/>
    </row>
    <row r="393">
      <c r="A393" s="255"/>
    </row>
    <row r="394">
      <c r="A394" s="255"/>
    </row>
    <row r="395">
      <c r="A395" s="255"/>
    </row>
    <row r="396">
      <c r="A396" s="255"/>
    </row>
    <row r="397">
      <c r="A397" s="255"/>
    </row>
    <row r="398">
      <c r="A398" s="255"/>
    </row>
    <row r="399">
      <c r="A399" s="255"/>
    </row>
    <row r="400">
      <c r="A400" s="255"/>
    </row>
    <row r="401">
      <c r="A401" s="255"/>
    </row>
    <row r="402">
      <c r="A402" s="255"/>
    </row>
    <row r="403">
      <c r="A403" s="255"/>
    </row>
    <row r="404">
      <c r="A404" s="255"/>
    </row>
    <row r="405">
      <c r="A405" s="255"/>
    </row>
    <row r="406">
      <c r="A406" s="255"/>
    </row>
    <row r="407">
      <c r="A407" s="255"/>
    </row>
    <row r="408">
      <c r="A408" s="255"/>
    </row>
    <row r="409">
      <c r="A409" s="255"/>
    </row>
    <row r="410">
      <c r="A410" s="255"/>
    </row>
    <row r="411">
      <c r="A411" s="255"/>
    </row>
    <row r="412">
      <c r="A412" s="255"/>
    </row>
    <row r="413">
      <c r="A413" s="255"/>
    </row>
    <row r="414">
      <c r="A414" s="255"/>
    </row>
    <row r="415">
      <c r="A415" s="255"/>
    </row>
    <row r="416">
      <c r="A416" s="255"/>
    </row>
    <row r="417">
      <c r="A417" s="255"/>
    </row>
    <row r="418">
      <c r="A418" s="255"/>
    </row>
    <row r="419">
      <c r="A419" s="255"/>
    </row>
    <row r="420">
      <c r="A420" s="255"/>
    </row>
    <row r="421">
      <c r="A421" s="255"/>
    </row>
    <row r="422">
      <c r="A422" s="255"/>
    </row>
    <row r="423">
      <c r="A423" s="255"/>
    </row>
    <row r="424">
      <c r="A424" s="255"/>
    </row>
    <row r="425">
      <c r="A425" s="255"/>
    </row>
    <row r="426">
      <c r="A426" s="255"/>
    </row>
    <row r="427">
      <c r="A427" s="255"/>
    </row>
    <row r="428">
      <c r="A428" s="255"/>
    </row>
    <row r="429">
      <c r="A429" s="255"/>
    </row>
    <row r="430">
      <c r="A430" s="255"/>
    </row>
    <row r="431">
      <c r="A431" s="255"/>
    </row>
    <row r="432">
      <c r="A432" s="255"/>
    </row>
    <row r="433">
      <c r="A433" s="255"/>
    </row>
    <row r="434">
      <c r="A434" s="255"/>
    </row>
    <row r="435">
      <c r="A435" s="255"/>
    </row>
    <row r="436">
      <c r="A436" s="255"/>
    </row>
    <row r="437">
      <c r="A437" s="255"/>
    </row>
    <row r="438">
      <c r="A438" s="255"/>
    </row>
    <row r="439">
      <c r="A439" s="255"/>
    </row>
    <row r="440">
      <c r="A440" s="255"/>
    </row>
    <row r="441">
      <c r="A441" s="255"/>
    </row>
    <row r="442">
      <c r="A442" s="255"/>
    </row>
    <row r="443">
      <c r="A443" s="255"/>
    </row>
    <row r="444">
      <c r="A444" s="255"/>
    </row>
    <row r="445">
      <c r="A445" s="255"/>
    </row>
    <row r="446">
      <c r="A446" s="255"/>
    </row>
    <row r="447">
      <c r="A447" s="255"/>
    </row>
    <row r="448">
      <c r="A448" s="255"/>
    </row>
    <row r="449">
      <c r="A449" s="255"/>
    </row>
    <row r="450">
      <c r="A450" s="255"/>
    </row>
    <row r="451">
      <c r="A451" s="255"/>
    </row>
    <row r="452">
      <c r="A452" s="255"/>
    </row>
    <row r="453">
      <c r="A453" s="255"/>
    </row>
    <row r="454">
      <c r="A454" s="255"/>
    </row>
    <row r="455">
      <c r="A455" s="255"/>
    </row>
    <row r="456">
      <c r="A456" s="255"/>
    </row>
    <row r="457">
      <c r="A457" s="255"/>
    </row>
    <row r="458">
      <c r="A458" s="255"/>
    </row>
    <row r="459">
      <c r="A459" s="255"/>
    </row>
    <row r="460">
      <c r="A460" s="255"/>
    </row>
    <row r="461">
      <c r="A461" s="255"/>
    </row>
    <row r="462">
      <c r="A462" s="255"/>
    </row>
    <row r="463">
      <c r="A463" s="255"/>
    </row>
    <row r="464">
      <c r="A464" s="255"/>
    </row>
    <row r="465">
      <c r="A465" s="255"/>
    </row>
    <row r="466">
      <c r="A466" s="255"/>
    </row>
    <row r="467">
      <c r="A467" s="255"/>
    </row>
    <row r="468">
      <c r="A468" s="255"/>
    </row>
    <row r="469">
      <c r="A469" s="255"/>
    </row>
    <row r="470">
      <c r="A470" s="255"/>
    </row>
    <row r="471">
      <c r="A471" s="255"/>
    </row>
    <row r="472">
      <c r="A472" s="255"/>
    </row>
    <row r="473">
      <c r="A473" s="255"/>
    </row>
    <row r="474">
      <c r="A474" s="255"/>
    </row>
    <row r="475">
      <c r="A475" s="255"/>
    </row>
    <row r="476">
      <c r="A476" s="255"/>
    </row>
    <row r="477">
      <c r="A477" s="255"/>
    </row>
    <row r="478">
      <c r="A478" s="255"/>
    </row>
    <row r="479">
      <c r="A479" s="255"/>
    </row>
    <row r="480">
      <c r="A480" s="255"/>
    </row>
    <row r="481">
      <c r="A481" s="255"/>
    </row>
    <row r="482">
      <c r="A482" s="255"/>
    </row>
    <row r="483">
      <c r="A483" s="255"/>
    </row>
    <row r="484">
      <c r="A484" s="255"/>
    </row>
    <row r="485">
      <c r="A485" s="255"/>
    </row>
    <row r="486">
      <c r="A486" s="255"/>
    </row>
    <row r="487">
      <c r="A487" s="255"/>
    </row>
    <row r="488">
      <c r="A488" s="255"/>
    </row>
    <row r="489">
      <c r="A489" s="255"/>
    </row>
    <row r="490">
      <c r="A490" s="255"/>
    </row>
    <row r="491">
      <c r="A491" s="255"/>
    </row>
    <row r="492">
      <c r="A492" s="255"/>
    </row>
    <row r="493">
      <c r="A493" s="255"/>
    </row>
    <row r="494">
      <c r="A494" s="255"/>
    </row>
    <row r="495">
      <c r="A495" s="255"/>
    </row>
    <row r="496">
      <c r="A496" s="255"/>
    </row>
    <row r="497">
      <c r="A497" s="255"/>
    </row>
    <row r="498">
      <c r="A498" s="255"/>
    </row>
    <row r="499">
      <c r="A499" s="255"/>
    </row>
    <row r="500">
      <c r="A500" s="255"/>
    </row>
    <row r="501">
      <c r="A501" s="255"/>
    </row>
    <row r="502">
      <c r="A502" s="255"/>
    </row>
    <row r="503">
      <c r="A503" s="255"/>
    </row>
    <row r="504">
      <c r="A504" s="255"/>
    </row>
    <row r="505">
      <c r="A505" s="255"/>
    </row>
    <row r="506">
      <c r="A506" s="255"/>
    </row>
    <row r="507">
      <c r="A507" s="255"/>
    </row>
    <row r="508">
      <c r="A508" s="255"/>
    </row>
    <row r="509">
      <c r="A509" s="255"/>
    </row>
    <row r="510">
      <c r="A510" s="255"/>
    </row>
    <row r="511">
      <c r="A511" s="255"/>
    </row>
    <row r="512">
      <c r="A512" s="255"/>
    </row>
    <row r="513">
      <c r="A513" s="255"/>
    </row>
    <row r="514">
      <c r="A514" s="255"/>
    </row>
    <row r="515">
      <c r="A515" s="255"/>
    </row>
    <row r="516">
      <c r="A516" s="255"/>
    </row>
    <row r="517">
      <c r="A517" s="255"/>
    </row>
    <row r="518">
      <c r="A518" s="255"/>
    </row>
    <row r="519">
      <c r="A519" s="255"/>
    </row>
    <row r="520">
      <c r="A520" s="255"/>
    </row>
    <row r="521">
      <c r="A521" s="255"/>
    </row>
    <row r="522">
      <c r="A522" s="255"/>
    </row>
    <row r="523">
      <c r="A523" s="255"/>
    </row>
    <row r="524">
      <c r="A524" s="255"/>
    </row>
    <row r="525">
      <c r="A525" s="255"/>
    </row>
    <row r="526">
      <c r="A526" s="255"/>
    </row>
    <row r="527">
      <c r="A527" s="255"/>
    </row>
    <row r="528">
      <c r="A528" s="255"/>
    </row>
    <row r="529">
      <c r="A529" s="255"/>
    </row>
    <row r="530">
      <c r="A530" s="255"/>
    </row>
    <row r="531">
      <c r="A531" s="255"/>
    </row>
    <row r="532">
      <c r="A532" s="255"/>
    </row>
    <row r="533">
      <c r="A533" s="255"/>
    </row>
    <row r="534">
      <c r="A534" s="255"/>
    </row>
    <row r="535">
      <c r="A535" s="255"/>
    </row>
    <row r="536">
      <c r="A536" s="255"/>
    </row>
    <row r="537">
      <c r="A537" s="255"/>
    </row>
    <row r="538">
      <c r="A538" s="255"/>
    </row>
    <row r="539">
      <c r="A539" s="255"/>
    </row>
    <row r="540">
      <c r="A540" s="255"/>
    </row>
    <row r="541">
      <c r="A541" s="255"/>
    </row>
    <row r="542">
      <c r="A542" s="255"/>
    </row>
    <row r="543">
      <c r="A543" s="255"/>
    </row>
    <row r="544">
      <c r="A544" s="255"/>
    </row>
    <row r="545">
      <c r="A545" s="255"/>
    </row>
    <row r="546">
      <c r="A546" s="255"/>
    </row>
    <row r="547">
      <c r="A547" s="255"/>
    </row>
    <row r="548">
      <c r="A548" s="255"/>
    </row>
    <row r="549">
      <c r="A549" s="255"/>
    </row>
    <row r="550">
      <c r="A550" s="255"/>
    </row>
    <row r="551">
      <c r="A551" s="255"/>
    </row>
    <row r="552">
      <c r="A552" s="255"/>
    </row>
    <row r="553">
      <c r="A553" s="255"/>
    </row>
    <row r="554">
      <c r="A554" s="255"/>
    </row>
    <row r="555">
      <c r="A555" s="255"/>
    </row>
    <row r="556">
      <c r="A556" s="255"/>
    </row>
    <row r="557">
      <c r="A557" s="255"/>
    </row>
    <row r="558">
      <c r="A558" s="255"/>
    </row>
    <row r="559">
      <c r="A559" s="255"/>
    </row>
    <row r="560">
      <c r="A560" s="255"/>
    </row>
    <row r="561">
      <c r="A561" s="255"/>
    </row>
    <row r="562">
      <c r="A562" s="255"/>
    </row>
    <row r="563">
      <c r="A563" s="255"/>
    </row>
    <row r="564">
      <c r="A564" s="255"/>
    </row>
    <row r="565">
      <c r="A565" s="255"/>
    </row>
    <row r="566">
      <c r="A566" s="255"/>
    </row>
    <row r="567">
      <c r="A567" s="255"/>
    </row>
    <row r="568">
      <c r="A568" s="255"/>
    </row>
    <row r="569">
      <c r="A569" s="255"/>
    </row>
    <row r="570">
      <c r="A570" s="255"/>
    </row>
    <row r="571">
      <c r="A571" s="255"/>
    </row>
    <row r="572">
      <c r="A572" s="255"/>
    </row>
    <row r="573">
      <c r="A573" s="255"/>
    </row>
    <row r="574">
      <c r="A574" s="255"/>
    </row>
    <row r="575">
      <c r="A575" s="255"/>
    </row>
    <row r="576">
      <c r="A576" s="255"/>
    </row>
    <row r="577">
      <c r="A577" s="255"/>
    </row>
    <row r="578">
      <c r="A578" s="255"/>
    </row>
    <row r="579">
      <c r="A579" s="255"/>
    </row>
    <row r="580">
      <c r="A580" s="255"/>
    </row>
    <row r="581">
      <c r="A581" s="255"/>
    </row>
    <row r="582">
      <c r="A582" s="255"/>
    </row>
    <row r="583">
      <c r="A583" s="255"/>
    </row>
    <row r="584">
      <c r="A584" s="255"/>
    </row>
    <row r="585">
      <c r="A585" s="255"/>
    </row>
    <row r="586">
      <c r="A586" s="255"/>
    </row>
    <row r="587">
      <c r="A587" s="255"/>
    </row>
    <row r="588">
      <c r="A588" s="255"/>
    </row>
    <row r="589">
      <c r="A589" s="255"/>
    </row>
    <row r="590">
      <c r="A590" s="255"/>
    </row>
    <row r="591">
      <c r="A591" s="255"/>
    </row>
    <row r="592">
      <c r="A592" s="255"/>
    </row>
    <row r="593">
      <c r="A593" s="255"/>
    </row>
    <row r="594">
      <c r="A594" s="255"/>
    </row>
    <row r="595">
      <c r="A595" s="255"/>
    </row>
    <row r="596">
      <c r="A596" s="255"/>
    </row>
    <row r="597">
      <c r="A597" s="255"/>
    </row>
    <row r="598">
      <c r="A598" s="255"/>
    </row>
    <row r="599">
      <c r="A599" s="255"/>
    </row>
    <row r="600">
      <c r="A600" s="255"/>
    </row>
    <row r="601">
      <c r="A601" s="255"/>
    </row>
    <row r="602">
      <c r="A602" s="255"/>
    </row>
    <row r="603">
      <c r="A603" s="255"/>
    </row>
    <row r="604">
      <c r="A604" s="255"/>
    </row>
    <row r="605">
      <c r="A605" s="255"/>
    </row>
    <row r="606">
      <c r="A606" s="255"/>
    </row>
    <row r="607">
      <c r="A607" s="255"/>
    </row>
    <row r="608">
      <c r="A608" s="255"/>
    </row>
    <row r="609">
      <c r="A609" s="255"/>
    </row>
    <row r="610">
      <c r="A610" s="255"/>
    </row>
    <row r="611">
      <c r="A611" s="255"/>
    </row>
    <row r="612">
      <c r="A612" s="255"/>
    </row>
    <row r="613">
      <c r="A613" s="255"/>
    </row>
    <row r="614">
      <c r="A614" s="255"/>
    </row>
    <row r="615">
      <c r="A615" s="255"/>
    </row>
    <row r="616">
      <c r="A616" s="255"/>
    </row>
    <row r="617">
      <c r="A617" s="255"/>
    </row>
    <row r="618">
      <c r="A618" s="255"/>
    </row>
    <row r="619">
      <c r="A619" s="255"/>
    </row>
    <row r="620">
      <c r="A620" s="255"/>
    </row>
    <row r="621">
      <c r="A621" s="255"/>
    </row>
    <row r="622">
      <c r="A622" s="255"/>
    </row>
    <row r="623">
      <c r="A623" s="255"/>
    </row>
    <row r="624">
      <c r="A624" s="255"/>
    </row>
    <row r="625">
      <c r="A625" s="255"/>
    </row>
    <row r="626">
      <c r="A626" s="255"/>
    </row>
    <row r="627">
      <c r="A627" s="255"/>
    </row>
    <row r="628">
      <c r="A628" s="255"/>
    </row>
    <row r="629">
      <c r="A629" s="255"/>
    </row>
    <row r="630">
      <c r="A630" s="255"/>
    </row>
    <row r="631">
      <c r="A631" s="255"/>
    </row>
    <row r="632">
      <c r="A632" s="255"/>
    </row>
    <row r="633">
      <c r="A633" s="255"/>
    </row>
    <row r="634">
      <c r="A634" s="255"/>
    </row>
    <row r="635">
      <c r="A635" s="255"/>
    </row>
    <row r="636">
      <c r="A636" s="255"/>
    </row>
    <row r="637">
      <c r="A637" s="255"/>
    </row>
    <row r="638">
      <c r="A638" s="255"/>
    </row>
    <row r="639">
      <c r="A639" s="255"/>
    </row>
    <row r="640">
      <c r="A640" s="255"/>
    </row>
    <row r="641">
      <c r="A641" s="255"/>
    </row>
    <row r="642">
      <c r="A642" s="255"/>
    </row>
    <row r="643">
      <c r="A643" s="255"/>
    </row>
    <row r="644">
      <c r="A644" s="255"/>
    </row>
    <row r="645">
      <c r="A645" s="255"/>
    </row>
    <row r="646">
      <c r="A646" s="255"/>
    </row>
    <row r="647">
      <c r="A647" s="255"/>
    </row>
    <row r="648">
      <c r="A648" s="255"/>
    </row>
    <row r="649">
      <c r="A649" s="255"/>
    </row>
    <row r="650">
      <c r="A650" s="255"/>
    </row>
    <row r="651">
      <c r="A651" s="255"/>
    </row>
    <row r="652">
      <c r="A652" s="255"/>
    </row>
    <row r="653">
      <c r="A653" s="255"/>
    </row>
    <row r="654">
      <c r="A654" s="255"/>
    </row>
    <row r="655">
      <c r="A655" s="255"/>
    </row>
    <row r="656">
      <c r="A656" s="255"/>
    </row>
    <row r="657">
      <c r="A657" s="255"/>
    </row>
    <row r="658">
      <c r="A658" s="255"/>
    </row>
    <row r="659">
      <c r="A659" s="255"/>
    </row>
    <row r="660">
      <c r="A660" s="255"/>
    </row>
    <row r="661">
      <c r="A661" s="255"/>
    </row>
    <row r="662">
      <c r="A662" s="255"/>
    </row>
    <row r="663">
      <c r="A663" s="255"/>
    </row>
    <row r="664">
      <c r="A664" s="255"/>
    </row>
    <row r="665">
      <c r="A665" s="255"/>
    </row>
    <row r="666">
      <c r="A666" s="255"/>
    </row>
    <row r="667">
      <c r="A667" s="255"/>
    </row>
    <row r="668">
      <c r="A668" s="255"/>
    </row>
    <row r="669">
      <c r="A669" s="255"/>
    </row>
    <row r="670">
      <c r="A670" s="255"/>
    </row>
    <row r="671">
      <c r="A671" s="255"/>
    </row>
    <row r="672">
      <c r="A672" s="255"/>
    </row>
    <row r="673">
      <c r="A673" s="255"/>
    </row>
    <row r="674">
      <c r="A674" s="255"/>
    </row>
    <row r="675">
      <c r="A675" s="255"/>
    </row>
    <row r="676">
      <c r="A676" s="255"/>
    </row>
    <row r="677">
      <c r="A677" s="255"/>
    </row>
    <row r="678">
      <c r="A678" s="255"/>
    </row>
    <row r="679">
      <c r="A679" s="255"/>
    </row>
    <row r="680">
      <c r="A680" s="255"/>
    </row>
    <row r="681">
      <c r="A681" s="255"/>
    </row>
    <row r="682">
      <c r="A682" s="255"/>
    </row>
    <row r="683">
      <c r="A683" s="255"/>
    </row>
    <row r="684">
      <c r="A684" s="255"/>
    </row>
    <row r="685">
      <c r="A685" s="255"/>
    </row>
    <row r="686">
      <c r="A686" s="255"/>
    </row>
    <row r="687">
      <c r="A687" s="255"/>
    </row>
    <row r="688">
      <c r="A688" s="255"/>
    </row>
    <row r="689">
      <c r="A689" s="255"/>
    </row>
    <row r="690">
      <c r="A690" s="255"/>
    </row>
    <row r="691">
      <c r="A691" s="255"/>
    </row>
    <row r="692">
      <c r="A692" s="255"/>
    </row>
    <row r="693">
      <c r="A693" s="255"/>
    </row>
    <row r="694">
      <c r="A694" s="255"/>
    </row>
    <row r="695">
      <c r="A695" s="255"/>
    </row>
    <row r="696">
      <c r="A696" s="255"/>
    </row>
    <row r="697">
      <c r="A697" s="255"/>
    </row>
    <row r="698">
      <c r="A698" s="255"/>
    </row>
    <row r="699">
      <c r="A699" s="255"/>
    </row>
    <row r="700">
      <c r="A700" s="255"/>
    </row>
    <row r="701">
      <c r="A701" s="255"/>
    </row>
    <row r="702">
      <c r="A702" s="255"/>
    </row>
    <row r="703">
      <c r="A703" s="255"/>
    </row>
    <row r="704">
      <c r="A704" s="255"/>
    </row>
    <row r="705">
      <c r="A705" s="255"/>
    </row>
    <row r="706">
      <c r="A706" s="255"/>
    </row>
    <row r="707">
      <c r="A707" s="255"/>
    </row>
    <row r="708">
      <c r="A708" s="255"/>
    </row>
    <row r="709">
      <c r="A709" s="255"/>
    </row>
    <row r="710">
      <c r="A710" s="255"/>
    </row>
    <row r="711">
      <c r="A711" s="255"/>
    </row>
    <row r="712">
      <c r="A712" s="255"/>
    </row>
    <row r="713">
      <c r="A713" s="255"/>
    </row>
    <row r="714">
      <c r="A714" s="255"/>
    </row>
    <row r="715">
      <c r="A715" s="255"/>
    </row>
    <row r="716">
      <c r="A716" s="255"/>
    </row>
    <row r="717">
      <c r="A717" s="255"/>
    </row>
    <row r="718">
      <c r="A718" s="255"/>
    </row>
    <row r="719">
      <c r="A719" s="255"/>
    </row>
    <row r="720">
      <c r="A720" s="255"/>
    </row>
    <row r="721">
      <c r="A721" s="255"/>
    </row>
    <row r="722">
      <c r="A722" s="255"/>
    </row>
    <row r="723">
      <c r="A723" s="255"/>
    </row>
    <row r="724">
      <c r="A724" s="255"/>
    </row>
    <row r="725">
      <c r="A725" s="255"/>
    </row>
    <row r="726">
      <c r="A726" s="255"/>
    </row>
    <row r="727">
      <c r="A727" s="255"/>
    </row>
    <row r="728">
      <c r="A728" s="255"/>
    </row>
    <row r="729">
      <c r="A729" s="255"/>
    </row>
    <row r="730">
      <c r="A730" s="255"/>
    </row>
    <row r="731">
      <c r="A731" s="255"/>
    </row>
    <row r="732">
      <c r="A732" s="255"/>
    </row>
    <row r="733">
      <c r="A733" s="255"/>
    </row>
    <row r="734">
      <c r="A734" s="255"/>
    </row>
    <row r="735">
      <c r="A735" s="255"/>
    </row>
    <row r="736">
      <c r="A736" s="255"/>
    </row>
    <row r="737">
      <c r="A737" s="255"/>
    </row>
    <row r="738">
      <c r="A738" s="255"/>
    </row>
    <row r="739">
      <c r="A739" s="255"/>
    </row>
    <row r="740">
      <c r="A740" s="255"/>
    </row>
    <row r="741">
      <c r="A741" s="255"/>
    </row>
    <row r="742">
      <c r="A742" s="255"/>
    </row>
    <row r="743">
      <c r="A743" s="255"/>
    </row>
    <row r="744">
      <c r="A744" s="255"/>
    </row>
    <row r="745">
      <c r="A745" s="255"/>
    </row>
    <row r="746">
      <c r="A746" s="255"/>
    </row>
    <row r="747">
      <c r="A747" s="255"/>
    </row>
    <row r="748">
      <c r="A748" s="255"/>
    </row>
    <row r="749">
      <c r="A749" s="255"/>
    </row>
    <row r="750">
      <c r="A750" s="255"/>
    </row>
    <row r="751">
      <c r="A751" s="255"/>
    </row>
    <row r="752">
      <c r="A752" s="255"/>
    </row>
    <row r="753">
      <c r="A753" s="255"/>
    </row>
    <row r="754">
      <c r="A754" s="255"/>
    </row>
    <row r="755">
      <c r="A755" s="255"/>
    </row>
    <row r="756">
      <c r="A756" s="255"/>
    </row>
    <row r="757">
      <c r="A757" s="255"/>
    </row>
    <row r="758">
      <c r="A758" s="255"/>
    </row>
    <row r="759">
      <c r="A759" s="255"/>
    </row>
    <row r="760">
      <c r="A760" s="255"/>
    </row>
    <row r="761">
      <c r="A761" s="255"/>
    </row>
    <row r="762">
      <c r="A762" s="255"/>
    </row>
    <row r="763">
      <c r="A763" s="255"/>
    </row>
    <row r="764">
      <c r="A764" s="255"/>
    </row>
    <row r="765">
      <c r="A765" s="255"/>
    </row>
  </sheetData>
  <autoFilter ref="$A$1:$AJ$288"/>
  <customSheetViews>
    <customSheetView guid="{03CA458D-BB73-4631-9038-3F161C2E5974}" filter="1" showAutoFilter="1">
      <autoFilter ref="$B$1:$B$765"/>
    </customSheetView>
  </customSheetViews>
  <mergeCells count="1">
    <mergeCell ref="R22:T22"/>
  </mergeCells>
  <dataValidations>
    <dataValidation type="list" allowBlank="1" sqref="F2:G153 F156:G165 F167:G172 F174:G179 F181:G258 F260:G271 F273:G273 F278:G281">
      <formula1>"Contacté,Attente retour,Relancé,Pris en entretien,Terminé"</formula1>
    </dataValidation>
  </dataValidations>
  <hyperlinks>
    <hyperlink r:id="rId2" ref="O66"/>
    <hyperlink r:id="rId3" ref="O124"/>
    <hyperlink r:id="rId4" ref="O140"/>
    <hyperlink r:id="rId5" ref="O141"/>
    <hyperlink r:id="rId6" ref="O189"/>
    <hyperlink r:id="rId7" ref="O228"/>
  </hyperlinks>
  <drawing r:id="rId8"/>
  <legacyDrawing r:id="rId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86"/>
    <col customWidth="1" min="2" max="2" width="40.86"/>
    <col customWidth="1" min="3" max="4" width="30.71"/>
    <col customWidth="1" min="5" max="5" width="9.57"/>
    <col customWidth="1" min="6" max="7" width="30.71"/>
    <col customWidth="1" min="8" max="8" width="33.0"/>
    <col customWidth="1" min="9" max="9" width="24.57"/>
    <col customWidth="1" min="10" max="14" width="21.57"/>
    <col customWidth="1" min="15" max="15" width="70.71"/>
    <col customWidth="1" min="16" max="16" width="13.86"/>
    <col customWidth="1" min="17" max="17" width="14.71"/>
    <col customWidth="1" min="18" max="18" width="63.29"/>
    <col customWidth="1" min="19" max="19" width="25.71"/>
    <col customWidth="1" min="20" max="20" width="21.57"/>
    <col customWidth="1" min="21" max="40" width="10.71"/>
  </cols>
  <sheetData>
    <row r="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256" t="s">
        <v>113</v>
      </c>
      <c r="O1" s="50" t="s">
        <v>114</v>
      </c>
      <c r="P1" s="49" t="s">
        <v>115</v>
      </c>
      <c r="Q1" s="49" t="s">
        <v>116</v>
      </c>
      <c r="R1" s="49" t="s">
        <v>1315</v>
      </c>
      <c r="S1" s="49" t="s">
        <v>118</v>
      </c>
      <c r="T1" s="257"/>
      <c r="U1" s="257"/>
      <c r="V1" s="257"/>
      <c r="W1" s="257"/>
      <c r="X1" s="257"/>
      <c r="Y1" s="257"/>
      <c r="Z1" s="257"/>
      <c r="AA1" s="257"/>
      <c r="AB1" s="257"/>
      <c r="AC1" s="257"/>
      <c r="AD1" s="257"/>
      <c r="AE1" s="257"/>
      <c r="AF1" s="257"/>
      <c r="AG1" s="257"/>
      <c r="AH1" s="257"/>
      <c r="AI1" s="257"/>
      <c r="AJ1" s="257"/>
      <c r="AK1" s="257"/>
      <c r="AL1" s="257"/>
      <c r="AM1" s="257"/>
      <c r="AN1" s="257"/>
    </row>
    <row r="2" hidden="1">
      <c r="A2" s="258">
        <v>44166.0</v>
      </c>
      <c r="B2" s="259" t="s">
        <v>1316</v>
      </c>
      <c r="C2" s="259"/>
      <c r="D2" s="259"/>
      <c r="E2" s="260">
        <v>40.0</v>
      </c>
      <c r="F2" s="259"/>
      <c r="G2" s="259" t="s">
        <v>131</v>
      </c>
      <c r="H2" s="259" t="s">
        <v>1317</v>
      </c>
      <c r="I2" s="261" t="s">
        <v>1318</v>
      </c>
      <c r="J2" s="262" t="s">
        <v>130</v>
      </c>
      <c r="K2" s="262"/>
      <c r="L2" s="262"/>
      <c r="M2" s="262"/>
      <c r="N2" s="263" t="s">
        <v>329</v>
      </c>
      <c r="O2" s="259" t="s">
        <v>1319</v>
      </c>
      <c r="P2" s="264" t="s">
        <v>126</v>
      </c>
      <c r="Q2" s="259" t="s">
        <v>126</v>
      </c>
      <c r="R2" s="259" t="s">
        <v>1320</v>
      </c>
      <c r="S2" s="259" t="s">
        <v>130</v>
      </c>
      <c r="T2" s="259" t="s">
        <v>1321</v>
      </c>
      <c r="U2" s="265"/>
      <c r="V2" s="265"/>
      <c r="W2" s="266"/>
      <c r="X2" s="266"/>
      <c r="Y2" s="266"/>
      <c r="Z2" s="266"/>
      <c r="AA2" s="266"/>
      <c r="AB2" s="266"/>
      <c r="AC2" s="266"/>
      <c r="AD2" s="266"/>
      <c r="AE2" s="266"/>
      <c r="AF2" s="266"/>
      <c r="AG2" s="266"/>
      <c r="AH2" s="266"/>
      <c r="AI2" s="266"/>
      <c r="AJ2" s="266"/>
      <c r="AK2" s="266"/>
      <c r="AL2" s="266"/>
      <c r="AM2" s="266"/>
      <c r="AN2" s="266"/>
    </row>
    <row r="3" hidden="1">
      <c r="A3" s="267">
        <v>44166.0</v>
      </c>
      <c r="B3" s="268" t="s">
        <v>1322</v>
      </c>
      <c r="C3" s="268"/>
      <c r="D3" s="268"/>
      <c r="E3" s="269">
        <v>35.0</v>
      </c>
      <c r="F3" s="268"/>
      <c r="G3" s="268" t="s">
        <v>131</v>
      </c>
      <c r="H3" s="268" t="s">
        <v>1323</v>
      </c>
      <c r="I3" s="270" t="s">
        <v>1318</v>
      </c>
      <c r="J3" s="271" t="s">
        <v>130</v>
      </c>
      <c r="K3" s="271"/>
      <c r="L3" s="271"/>
      <c r="M3" s="271"/>
      <c r="N3" s="272" t="s">
        <v>359</v>
      </c>
      <c r="O3" s="268" t="s">
        <v>1324</v>
      </c>
      <c r="P3" s="271" t="s">
        <v>126</v>
      </c>
      <c r="Q3" s="268" t="s">
        <v>135</v>
      </c>
      <c r="R3" s="268" t="s">
        <v>1325</v>
      </c>
      <c r="S3" s="273" t="s">
        <v>1326</v>
      </c>
      <c r="T3" s="273"/>
      <c r="U3" s="273"/>
      <c r="V3" s="273"/>
      <c r="W3" s="273"/>
      <c r="X3" s="273"/>
      <c r="Y3" s="273"/>
      <c r="Z3" s="273"/>
      <c r="AA3" s="273"/>
      <c r="AB3" s="273"/>
      <c r="AC3" s="273"/>
      <c r="AD3" s="273"/>
      <c r="AE3" s="273"/>
      <c r="AF3" s="273"/>
      <c r="AG3" s="273"/>
      <c r="AH3" s="273"/>
      <c r="AI3" s="273"/>
      <c r="AJ3" s="273"/>
      <c r="AK3" s="273"/>
      <c r="AL3" s="273"/>
      <c r="AM3" s="273"/>
      <c r="AN3" s="273"/>
    </row>
    <row r="4" hidden="1">
      <c r="A4" s="274">
        <v>44179.0</v>
      </c>
      <c r="B4" s="275" t="s">
        <v>64</v>
      </c>
      <c r="C4" s="275"/>
      <c r="D4" s="275"/>
      <c r="E4" s="276">
        <v>29.0</v>
      </c>
      <c r="F4" s="275"/>
      <c r="G4" s="275" t="s">
        <v>131</v>
      </c>
      <c r="H4" s="275" t="s">
        <v>1327</v>
      </c>
      <c r="I4" s="277" t="s">
        <v>1318</v>
      </c>
      <c r="J4" s="278" t="s">
        <v>185</v>
      </c>
      <c r="K4" s="278"/>
      <c r="L4" s="278"/>
      <c r="M4" s="278"/>
      <c r="N4" s="279" t="s">
        <v>1328</v>
      </c>
      <c r="O4" s="275" t="s">
        <v>1329</v>
      </c>
      <c r="P4" s="278" t="s">
        <v>126</v>
      </c>
      <c r="Q4" s="275" t="s">
        <v>135</v>
      </c>
      <c r="R4" s="275" t="s">
        <v>1330</v>
      </c>
      <c r="S4" s="280" t="s">
        <v>1326</v>
      </c>
      <c r="T4" s="280"/>
      <c r="U4" s="280"/>
      <c r="V4" s="280"/>
      <c r="W4" s="280"/>
      <c r="X4" s="280"/>
      <c r="Y4" s="280"/>
      <c r="Z4" s="280"/>
      <c r="AA4" s="280"/>
      <c r="AB4" s="280"/>
      <c r="AC4" s="280"/>
      <c r="AD4" s="280"/>
      <c r="AE4" s="280"/>
      <c r="AF4" s="280"/>
      <c r="AG4" s="280"/>
      <c r="AH4" s="280"/>
      <c r="AI4" s="280"/>
      <c r="AJ4" s="280"/>
      <c r="AK4" s="280"/>
      <c r="AL4" s="280"/>
      <c r="AM4" s="280"/>
      <c r="AN4" s="280"/>
    </row>
    <row r="5" hidden="1">
      <c r="A5" s="267">
        <v>44179.0</v>
      </c>
      <c r="B5" s="268" t="s">
        <v>1331</v>
      </c>
      <c r="C5" s="268"/>
      <c r="D5" s="268"/>
      <c r="E5" s="269">
        <v>29.0</v>
      </c>
      <c r="F5" s="268"/>
      <c r="G5" s="268" t="s">
        <v>131</v>
      </c>
      <c r="H5" s="268" t="s">
        <v>1332</v>
      </c>
      <c r="I5" s="270" t="s">
        <v>1318</v>
      </c>
      <c r="J5" s="271" t="s">
        <v>177</v>
      </c>
      <c r="K5" s="271"/>
      <c r="L5" s="271"/>
      <c r="M5" s="271"/>
      <c r="N5" s="272" t="s">
        <v>1328</v>
      </c>
      <c r="O5" s="268" t="s">
        <v>1333</v>
      </c>
      <c r="P5" s="271" t="s">
        <v>126</v>
      </c>
      <c r="Q5" s="268" t="s">
        <v>135</v>
      </c>
      <c r="R5" s="268" t="s">
        <v>1334</v>
      </c>
      <c r="S5" s="273" t="s">
        <v>1326</v>
      </c>
      <c r="T5" s="273"/>
      <c r="U5" s="273"/>
      <c r="V5" s="273"/>
      <c r="W5" s="273"/>
      <c r="X5" s="273"/>
      <c r="Y5" s="273"/>
      <c r="Z5" s="273"/>
      <c r="AA5" s="273"/>
      <c r="AB5" s="273"/>
      <c r="AC5" s="273"/>
      <c r="AD5" s="273"/>
      <c r="AE5" s="273"/>
      <c r="AF5" s="273"/>
      <c r="AG5" s="273"/>
      <c r="AH5" s="273"/>
      <c r="AI5" s="273"/>
      <c r="AJ5" s="273"/>
      <c r="AK5" s="273"/>
      <c r="AL5" s="273"/>
      <c r="AM5" s="273"/>
      <c r="AN5" s="273"/>
    </row>
    <row r="6" hidden="1">
      <c r="A6" s="267">
        <v>43557.0</v>
      </c>
      <c r="B6" s="268" t="s">
        <v>1335</v>
      </c>
      <c r="C6" s="268"/>
      <c r="D6" s="268"/>
      <c r="E6" s="269">
        <v>36.0</v>
      </c>
      <c r="F6" s="268"/>
      <c r="G6" s="268" t="s">
        <v>131</v>
      </c>
      <c r="H6" s="268" t="s">
        <v>1336</v>
      </c>
      <c r="I6" s="270" t="s">
        <v>1318</v>
      </c>
      <c r="J6" s="271" t="s">
        <v>143</v>
      </c>
      <c r="K6" s="271"/>
      <c r="L6" s="271"/>
      <c r="M6" s="271"/>
      <c r="N6" s="272" t="s">
        <v>477</v>
      </c>
      <c r="O6" s="268" t="s">
        <v>1337</v>
      </c>
      <c r="P6" s="271" t="s">
        <v>135</v>
      </c>
      <c r="Q6" s="268" t="s">
        <v>130</v>
      </c>
      <c r="R6" s="268" t="s">
        <v>1338</v>
      </c>
      <c r="S6" s="273" t="s">
        <v>1326</v>
      </c>
      <c r="T6" s="273"/>
      <c r="U6" s="273"/>
      <c r="V6" s="273"/>
      <c r="W6" s="273"/>
      <c r="X6" s="273"/>
      <c r="Y6" s="273"/>
      <c r="Z6" s="273"/>
      <c r="AA6" s="273"/>
      <c r="AB6" s="273"/>
      <c r="AC6" s="273"/>
      <c r="AD6" s="273"/>
      <c r="AE6" s="273"/>
      <c r="AF6" s="273"/>
      <c r="AG6" s="273"/>
      <c r="AH6" s="273"/>
      <c r="AI6" s="273"/>
      <c r="AJ6" s="273"/>
      <c r="AK6" s="273"/>
      <c r="AL6" s="273"/>
      <c r="AM6" s="273"/>
      <c r="AN6" s="273"/>
    </row>
    <row r="7" hidden="1">
      <c r="A7" s="267">
        <v>43558.0</v>
      </c>
      <c r="B7" s="268" t="s">
        <v>1339</v>
      </c>
      <c r="C7" s="268"/>
      <c r="D7" s="268"/>
      <c r="E7" s="269">
        <v>44.0</v>
      </c>
      <c r="F7" s="268"/>
      <c r="G7" s="268" t="s">
        <v>131</v>
      </c>
      <c r="H7" s="273" t="s">
        <v>1340</v>
      </c>
      <c r="I7" s="270" t="s">
        <v>1318</v>
      </c>
      <c r="J7" s="271" t="s">
        <v>130</v>
      </c>
      <c r="K7" s="271"/>
      <c r="L7" s="271"/>
      <c r="M7" s="271"/>
      <c r="N7" s="272" t="s">
        <v>928</v>
      </c>
      <c r="O7" s="268" t="s">
        <v>1341</v>
      </c>
      <c r="P7" s="271" t="s">
        <v>126</v>
      </c>
      <c r="Q7" s="268" t="s">
        <v>135</v>
      </c>
      <c r="R7" s="268" t="s">
        <v>1342</v>
      </c>
      <c r="S7" s="273" t="s">
        <v>1326</v>
      </c>
      <c r="T7" s="273"/>
      <c r="U7" s="273"/>
      <c r="V7" s="273"/>
      <c r="W7" s="273"/>
      <c r="X7" s="273"/>
      <c r="Y7" s="273"/>
      <c r="Z7" s="273"/>
      <c r="AA7" s="273"/>
      <c r="AB7" s="273"/>
      <c r="AC7" s="273"/>
      <c r="AD7" s="273"/>
      <c r="AE7" s="273"/>
      <c r="AF7" s="273"/>
      <c r="AG7" s="273"/>
      <c r="AH7" s="273"/>
      <c r="AI7" s="273"/>
      <c r="AJ7" s="273"/>
      <c r="AK7" s="273"/>
      <c r="AL7" s="273"/>
      <c r="AM7" s="273"/>
      <c r="AN7" s="273"/>
    </row>
    <row r="8" hidden="1">
      <c r="A8" s="267">
        <v>43559.0</v>
      </c>
      <c r="B8" s="268" t="s">
        <v>1343</v>
      </c>
      <c r="C8" s="268"/>
      <c r="D8" s="268"/>
      <c r="E8" s="269">
        <v>46.0</v>
      </c>
      <c r="F8" s="268"/>
      <c r="G8" s="268" t="s">
        <v>131</v>
      </c>
      <c r="H8" s="273" t="s">
        <v>1340</v>
      </c>
      <c r="I8" s="270" t="s">
        <v>1318</v>
      </c>
      <c r="J8" s="271" t="s">
        <v>147</v>
      </c>
      <c r="K8" s="271"/>
      <c r="L8" s="271"/>
      <c r="M8" s="271"/>
      <c r="N8" s="272" t="s">
        <v>477</v>
      </c>
      <c r="O8" s="268" t="s">
        <v>1344</v>
      </c>
      <c r="P8" s="271" t="s">
        <v>135</v>
      </c>
      <c r="Q8" s="268" t="s">
        <v>130</v>
      </c>
      <c r="R8" s="268" t="s">
        <v>1345</v>
      </c>
      <c r="S8" s="273" t="s">
        <v>1326</v>
      </c>
      <c r="T8" s="273"/>
      <c r="U8" s="273"/>
      <c r="V8" s="273"/>
      <c r="W8" s="273"/>
      <c r="X8" s="273"/>
      <c r="Y8" s="273"/>
      <c r="Z8" s="273"/>
      <c r="AA8" s="273"/>
      <c r="AB8" s="273"/>
      <c r="AC8" s="273"/>
      <c r="AD8" s="273"/>
      <c r="AE8" s="273"/>
      <c r="AF8" s="273"/>
      <c r="AG8" s="273"/>
      <c r="AH8" s="273"/>
      <c r="AI8" s="273"/>
      <c r="AJ8" s="273"/>
      <c r="AK8" s="273"/>
      <c r="AL8" s="273"/>
      <c r="AM8" s="273"/>
      <c r="AN8" s="273"/>
    </row>
    <row r="9" hidden="1">
      <c r="A9" s="267">
        <v>43560.0</v>
      </c>
      <c r="B9" s="268" t="s">
        <v>1346</v>
      </c>
      <c r="C9" s="268"/>
      <c r="D9" s="268"/>
      <c r="E9" s="269">
        <v>34.0</v>
      </c>
      <c r="F9" s="268"/>
      <c r="G9" s="268" t="s">
        <v>81</v>
      </c>
      <c r="H9" s="268" t="s">
        <v>1347</v>
      </c>
      <c r="I9" s="270" t="s">
        <v>1318</v>
      </c>
      <c r="J9" s="271" t="s">
        <v>123</v>
      </c>
      <c r="K9" s="271"/>
      <c r="L9" s="271"/>
      <c r="M9" s="271"/>
      <c r="N9" s="272" t="s">
        <v>130</v>
      </c>
      <c r="O9" s="268" t="s">
        <v>1348</v>
      </c>
      <c r="P9" s="271" t="s">
        <v>81</v>
      </c>
      <c r="Q9" s="268" t="s">
        <v>130</v>
      </c>
      <c r="R9" s="273" t="s">
        <v>1349</v>
      </c>
      <c r="S9" s="273" t="s">
        <v>1349</v>
      </c>
      <c r="T9" s="273"/>
      <c r="U9" s="273"/>
      <c r="V9" s="273"/>
      <c r="W9" s="273"/>
      <c r="X9" s="273"/>
      <c r="Y9" s="273"/>
      <c r="Z9" s="273"/>
      <c r="AA9" s="273"/>
      <c r="AB9" s="273"/>
      <c r="AC9" s="273"/>
      <c r="AD9" s="273"/>
      <c r="AE9" s="273"/>
      <c r="AF9" s="273"/>
      <c r="AG9" s="273"/>
      <c r="AH9" s="273"/>
      <c r="AI9" s="273"/>
      <c r="AJ9" s="273"/>
      <c r="AK9" s="273"/>
      <c r="AL9" s="273"/>
      <c r="AM9" s="273"/>
      <c r="AN9" s="273"/>
    </row>
    <row r="10" hidden="1">
      <c r="A10" s="267">
        <v>43561.0</v>
      </c>
      <c r="B10" s="268" t="s">
        <v>1350</v>
      </c>
      <c r="C10" s="268"/>
      <c r="D10" s="268"/>
      <c r="E10" s="269">
        <v>33.0</v>
      </c>
      <c r="F10" s="268"/>
      <c r="G10" s="268" t="s">
        <v>81</v>
      </c>
      <c r="H10" s="268" t="s">
        <v>1351</v>
      </c>
      <c r="I10" s="270" t="s">
        <v>1318</v>
      </c>
      <c r="J10" s="271" t="s">
        <v>177</v>
      </c>
      <c r="K10" s="271"/>
      <c r="L10" s="271"/>
      <c r="M10" s="271"/>
      <c r="N10" s="272" t="s">
        <v>130</v>
      </c>
      <c r="O10" s="268" t="s">
        <v>1352</v>
      </c>
      <c r="P10" s="271" t="s">
        <v>81</v>
      </c>
      <c r="Q10" s="268" t="s">
        <v>130</v>
      </c>
      <c r="R10" s="273" t="s">
        <v>1349</v>
      </c>
      <c r="S10" s="273" t="s">
        <v>1349</v>
      </c>
      <c r="T10" s="273"/>
      <c r="U10" s="273"/>
      <c r="V10" s="273"/>
      <c r="W10" s="273"/>
      <c r="X10" s="273"/>
      <c r="Y10" s="273"/>
      <c r="Z10" s="273"/>
      <c r="AA10" s="273"/>
      <c r="AB10" s="273"/>
      <c r="AC10" s="273"/>
      <c r="AD10" s="273"/>
      <c r="AE10" s="273"/>
      <c r="AF10" s="273"/>
      <c r="AG10" s="273"/>
      <c r="AH10" s="273"/>
      <c r="AI10" s="273"/>
      <c r="AJ10" s="273"/>
      <c r="AK10" s="273"/>
      <c r="AL10" s="273"/>
      <c r="AM10" s="273"/>
      <c r="AN10" s="273"/>
    </row>
    <row r="11" hidden="1">
      <c r="A11" s="267">
        <v>43562.0</v>
      </c>
      <c r="B11" s="268" t="s">
        <v>1353</v>
      </c>
      <c r="C11" s="268"/>
      <c r="D11" s="268"/>
      <c r="E11" s="281">
        <v>35.0</v>
      </c>
      <c r="F11" s="268"/>
      <c r="G11" s="268" t="s">
        <v>131</v>
      </c>
      <c r="H11" s="273" t="s">
        <v>1340</v>
      </c>
      <c r="I11" s="270" t="s">
        <v>1318</v>
      </c>
      <c r="J11" s="271" t="s">
        <v>123</v>
      </c>
      <c r="K11" s="271"/>
      <c r="L11" s="271"/>
      <c r="M11" s="271"/>
      <c r="N11" s="272" t="s">
        <v>599</v>
      </c>
      <c r="O11" s="268" t="s">
        <v>1354</v>
      </c>
      <c r="P11" s="271" t="s">
        <v>135</v>
      </c>
      <c r="Q11" s="268" t="s">
        <v>130</v>
      </c>
      <c r="R11" s="268" t="s">
        <v>1355</v>
      </c>
      <c r="S11" s="273" t="s">
        <v>1326</v>
      </c>
      <c r="T11" s="273"/>
      <c r="U11" s="273"/>
      <c r="V11" s="273"/>
      <c r="W11" s="273"/>
      <c r="X11" s="273"/>
      <c r="Y11" s="273"/>
      <c r="Z11" s="273"/>
      <c r="AA11" s="273"/>
      <c r="AB11" s="273"/>
      <c r="AC11" s="273"/>
      <c r="AD11" s="273"/>
      <c r="AE11" s="273"/>
      <c r="AF11" s="273"/>
      <c r="AG11" s="273"/>
      <c r="AH11" s="273"/>
      <c r="AI11" s="273"/>
      <c r="AJ11" s="273"/>
      <c r="AK11" s="273"/>
      <c r="AL11" s="273"/>
      <c r="AM11" s="273"/>
      <c r="AN11" s="273"/>
    </row>
    <row r="12" hidden="1">
      <c r="A12" s="267">
        <v>43563.0</v>
      </c>
      <c r="B12" s="268" t="s">
        <v>1356</v>
      </c>
      <c r="C12" s="268"/>
      <c r="D12" s="268"/>
      <c r="E12" s="269">
        <v>42.0</v>
      </c>
      <c r="F12" s="268"/>
      <c r="G12" s="268" t="s">
        <v>131</v>
      </c>
      <c r="H12" s="268" t="s">
        <v>1357</v>
      </c>
      <c r="I12" s="270" t="s">
        <v>1318</v>
      </c>
      <c r="J12" s="271" t="s">
        <v>130</v>
      </c>
      <c r="K12" s="271"/>
      <c r="L12" s="271"/>
      <c r="M12" s="271"/>
      <c r="N12" s="272" t="s">
        <v>359</v>
      </c>
      <c r="O12" s="268" t="s">
        <v>1358</v>
      </c>
      <c r="P12" s="271" t="s">
        <v>135</v>
      </c>
      <c r="Q12" s="268" t="s">
        <v>130</v>
      </c>
      <c r="R12" s="268" t="s">
        <v>1359</v>
      </c>
      <c r="S12" s="273" t="s">
        <v>1326</v>
      </c>
      <c r="T12" s="273"/>
      <c r="U12" s="273"/>
      <c r="V12" s="273"/>
      <c r="W12" s="273"/>
      <c r="X12" s="273"/>
      <c r="Y12" s="273"/>
      <c r="Z12" s="273"/>
      <c r="AA12" s="273"/>
      <c r="AB12" s="273"/>
      <c r="AC12" s="273"/>
      <c r="AD12" s="273"/>
      <c r="AE12" s="273"/>
      <c r="AF12" s="273"/>
      <c r="AG12" s="273"/>
      <c r="AH12" s="273"/>
      <c r="AI12" s="273"/>
      <c r="AJ12" s="273"/>
      <c r="AK12" s="273"/>
      <c r="AL12" s="273"/>
      <c r="AM12" s="273"/>
      <c r="AN12" s="273"/>
    </row>
    <row r="13" hidden="1">
      <c r="A13" s="267">
        <v>43564.0</v>
      </c>
      <c r="B13" s="268" t="s">
        <v>1360</v>
      </c>
      <c r="C13" s="268"/>
      <c r="D13" s="268"/>
      <c r="E13" s="281">
        <v>34.0</v>
      </c>
      <c r="F13" s="268"/>
      <c r="G13" s="268" t="s">
        <v>131</v>
      </c>
      <c r="H13" s="268" t="s">
        <v>1361</v>
      </c>
      <c r="I13" s="270" t="s">
        <v>1318</v>
      </c>
      <c r="J13" s="271" t="s">
        <v>147</v>
      </c>
      <c r="K13" s="271"/>
      <c r="L13" s="271"/>
      <c r="M13" s="271"/>
      <c r="N13" s="272" t="s">
        <v>359</v>
      </c>
      <c r="O13" s="268" t="s">
        <v>1362</v>
      </c>
      <c r="P13" s="271" t="s">
        <v>135</v>
      </c>
      <c r="Q13" s="268" t="s">
        <v>130</v>
      </c>
      <c r="R13" s="268" t="s">
        <v>1363</v>
      </c>
      <c r="S13" s="273" t="s">
        <v>1326</v>
      </c>
      <c r="T13" s="273"/>
      <c r="U13" s="273"/>
      <c r="V13" s="273"/>
      <c r="W13" s="273"/>
      <c r="X13" s="273"/>
      <c r="Y13" s="273"/>
      <c r="Z13" s="273"/>
      <c r="AA13" s="273"/>
      <c r="AB13" s="273"/>
      <c r="AC13" s="273"/>
      <c r="AD13" s="273"/>
      <c r="AE13" s="273"/>
      <c r="AF13" s="273"/>
      <c r="AG13" s="273"/>
      <c r="AH13" s="273"/>
      <c r="AI13" s="273"/>
      <c r="AJ13" s="273"/>
      <c r="AK13" s="273"/>
      <c r="AL13" s="273"/>
      <c r="AM13" s="273"/>
      <c r="AN13" s="273"/>
    </row>
    <row r="14" hidden="1">
      <c r="A14" s="267">
        <v>43565.0</v>
      </c>
      <c r="B14" s="268" t="s">
        <v>1364</v>
      </c>
      <c r="C14" s="268"/>
      <c r="D14" s="268"/>
      <c r="E14" s="269">
        <v>35.0</v>
      </c>
      <c r="F14" s="268"/>
      <c r="G14" s="268" t="s">
        <v>131</v>
      </c>
      <c r="H14" s="268" t="s">
        <v>1365</v>
      </c>
      <c r="I14" s="270" t="s">
        <v>1318</v>
      </c>
      <c r="J14" s="271" t="s">
        <v>130</v>
      </c>
      <c r="K14" s="271"/>
      <c r="L14" s="271"/>
      <c r="M14" s="271"/>
      <c r="N14" s="272" t="s">
        <v>329</v>
      </c>
      <c r="O14" s="268" t="s">
        <v>1366</v>
      </c>
      <c r="P14" s="271" t="s">
        <v>126</v>
      </c>
      <c r="Q14" s="268" t="s">
        <v>135</v>
      </c>
      <c r="R14" s="268" t="s">
        <v>1367</v>
      </c>
      <c r="S14" s="273" t="s">
        <v>1326</v>
      </c>
      <c r="T14" s="273"/>
      <c r="U14" s="273"/>
      <c r="V14" s="273"/>
      <c r="W14" s="273"/>
      <c r="X14" s="273"/>
      <c r="Y14" s="273"/>
      <c r="Z14" s="273"/>
      <c r="AA14" s="273"/>
      <c r="AB14" s="273"/>
      <c r="AC14" s="273"/>
      <c r="AD14" s="273"/>
      <c r="AE14" s="273"/>
      <c r="AF14" s="273"/>
      <c r="AG14" s="273"/>
      <c r="AH14" s="273"/>
      <c r="AI14" s="273"/>
      <c r="AJ14" s="273"/>
      <c r="AK14" s="273"/>
      <c r="AL14" s="273"/>
      <c r="AM14" s="273"/>
      <c r="AN14" s="273"/>
    </row>
    <row r="15" hidden="1">
      <c r="A15" s="282">
        <v>44182.0</v>
      </c>
      <c r="B15" s="283" t="s">
        <v>1368</v>
      </c>
      <c r="C15" s="283"/>
      <c r="D15" s="283"/>
      <c r="E15" s="284">
        <v>53.0</v>
      </c>
      <c r="F15" s="283"/>
      <c r="G15" s="283" t="s">
        <v>131</v>
      </c>
      <c r="H15" s="283" t="s">
        <v>1357</v>
      </c>
      <c r="I15" s="285" t="s">
        <v>1318</v>
      </c>
      <c r="J15" s="286" t="s">
        <v>147</v>
      </c>
      <c r="K15" s="286"/>
      <c r="L15" s="286"/>
      <c r="M15" s="286"/>
      <c r="N15" s="287" t="s">
        <v>329</v>
      </c>
      <c r="O15" s="283" t="s">
        <v>1369</v>
      </c>
      <c r="P15" s="286" t="s">
        <v>135</v>
      </c>
      <c r="Q15" s="283" t="s">
        <v>130</v>
      </c>
      <c r="R15" s="283" t="s">
        <v>1370</v>
      </c>
      <c r="S15" s="288" t="s">
        <v>1326</v>
      </c>
      <c r="T15" s="288"/>
      <c r="U15" s="288"/>
      <c r="V15" s="288"/>
      <c r="W15" s="288"/>
      <c r="X15" s="288"/>
      <c r="Y15" s="288"/>
      <c r="Z15" s="288"/>
      <c r="AA15" s="288"/>
      <c r="AB15" s="288"/>
      <c r="AC15" s="288"/>
      <c r="AD15" s="288"/>
      <c r="AE15" s="288"/>
      <c r="AF15" s="288"/>
      <c r="AG15" s="288"/>
      <c r="AH15" s="288"/>
      <c r="AI15" s="288"/>
      <c r="AJ15" s="288"/>
      <c r="AK15" s="288"/>
      <c r="AL15" s="288"/>
      <c r="AM15" s="288"/>
      <c r="AN15" s="288"/>
    </row>
    <row r="16" hidden="1">
      <c r="A16" s="289">
        <v>43600.0</v>
      </c>
      <c r="B16" s="268" t="s">
        <v>1371</v>
      </c>
      <c r="C16" s="268"/>
      <c r="D16" s="268"/>
      <c r="E16" s="269">
        <v>35.0</v>
      </c>
      <c r="F16" s="268"/>
      <c r="G16" s="268" t="s">
        <v>131</v>
      </c>
      <c r="H16" s="268" t="s">
        <v>1372</v>
      </c>
      <c r="I16" s="270" t="s">
        <v>1318</v>
      </c>
      <c r="J16" s="290" t="s">
        <v>130</v>
      </c>
      <c r="K16" s="290"/>
      <c r="L16" s="290"/>
      <c r="M16" s="290"/>
      <c r="N16" s="291" t="s">
        <v>646</v>
      </c>
      <c r="O16" s="268" t="s">
        <v>1373</v>
      </c>
      <c r="P16" s="271" t="s">
        <v>126</v>
      </c>
      <c r="Q16" s="268" t="s">
        <v>135</v>
      </c>
      <c r="R16" s="268" t="s">
        <v>1374</v>
      </c>
      <c r="S16" s="273" t="s">
        <v>1349</v>
      </c>
      <c r="T16" s="273"/>
      <c r="U16" s="273"/>
      <c r="V16" s="273"/>
      <c r="W16" s="273"/>
      <c r="X16" s="273"/>
      <c r="Y16" s="273"/>
      <c r="Z16" s="273"/>
      <c r="AA16" s="273"/>
      <c r="AB16" s="273"/>
      <c r="AC16" s="273"/>
      <c r="AD16" s="273"/>
      <c r="AE16" s="273"/>
      <c r="AF16" s="273"/>
      <c r="AG16" s="273"/>
      <c r="AH16" s="273"/>
      <c r="AI16" s="273"/>
      <c r="AJ16" s="273"/>
      <c r="AK16" s="273"/>
      <c r="AL16" s="273"/>
      <c r="AM16" s="273"/>
      <c r="AN16" s="273"/>
    </row>
    <row r="17" hidden="1">
      <c r="A17" s="267">
        <v>43565.0</v>
      </c>
      <c r="B17" s="268" t="s">
        <v>1375</v>
      </c>
      <c r="C17" s="268"/>
      <c r="D17" s="268"/>
      <c r="E17" s="281">
        <v>36.0</v>
      </c>
      <c r="F17" s="268"/>
      <c r="G17" s="268" t="s">
        <v>131</v>
      </c>
      <c r="H17" s="268" t="s">
        <v>1357</v>
      </c>
      <c r="I17" s="270" t="s">
        <v>1340</v>
      </c>
      <c r="J17" s="292" t="s">
        <v>244</v>
      </c>
      <c r="K17" s="292"/>
      <c r="L17" s="292"/>
      <c r="M17" s="292"/>
      <c r="N17" s="293" t="s">
        <v>646</v>
      </c>
      <c r="O17" s="268" t="s">
        <v>1376</v>
      </c>
      <c r="P17" s="271" t="s">
        <v>126</v>
      </c>
      <c r="Q17" s="268" t="s">
        <v>135</v>
      </c>
      <c r="R17" s="268" t="s">
        <v>1377</v>
      </c>
      <c r="S17" s="273"/>
      <c r="T17" s="273"/>
      <c r="U17" s="273"/>
      <c r="V17" s="273"/>
      <c r="W17" s="273"/>
      <c r="X17" s="273"/>
      <c r="Y17" s="273"/>
      <c r="Z17" s="273"/>
      <c r="AA17" s="273"/>
      <c r="AB17" s="273"/>
      <c r="AC17" s="273"/>
      <c r="AD17" s="273"/>
      <c r="AE17" s="273"/>
      <c r="AF17" s="273"/>
      <c r="AG17" s="273"/>
      <c r="AH17" s="273"/>
      <c r="AI17" s="273"/>
      <c r="AJ17" s="273"/>
      <c r="AK17" s="273"/>
      <c r="AL17" s="273"/>
      <c r="AM17" s="273"/>
      <c r="AN17" s="273"/>
    </row>
    <row r="18" hidden="1">
      <c r="A18" s="294">
        <v>44344.0</v>
      </c>
      <c r="B18" s="295" t="s">
        <v>1378</v>
      </c>
      <c r="C18" s="295"/>
      <c r="D18" s="295"/>
      <c r="E18" s="296">
        <v>35.0</v>
      </c>
      <c r="F18" s="295"/>
      <c r="G18" s="295" t="s">
        <v>131</v>
      </c>
      <c r="H18" s="295" t="s">
        <v>1379</v>
      </c>
      <c r="I18" s="297" t="s">
        <v>1379</v>
      </c>
      <c r="J18" s="298" t="s">
        <v>177</v>
      </c>
      <c r="K18" s="298"/>
      <c r="L18" s="298"/>
      <c r="M18" s="298"/>
      <c r="N18" s="299" t="s">
        <v>928</v>
      </c>
      <c r="O18" s="295" t="s">
        <v>1380</v>
      </c>
      <c r="P18" s="298" t="s">
        <v>126</v>
      </c>
      <c r="Q18" s="295" t="s">
        <v>135</v>
      </c>
      <c r="R18" s="295" t="s">
        <v>1381</v>
      </c>
      <c r="S18" s="300"/>
      <c r="T18" s="300"/>
      <c r="U18" s="300"/>
      <c r="V18" s="300"/>
      <c r="W18" s="300"/>
      <c r="X18" s="300"/>
      <c r="Y18" s="300"/>
      <c r="Z18" s="300"/>
      <c r="AA18" s="300"/>
      <c r="AB18" s="300"/>
      <c r="AC18" s="300"/>
      <c r="AD18" s="300"/>
      <c r="AE18" s="300"/>
      <c r="AF18" s="300"/>
      <c r="AG18" s="300"/>
      <c r="AH18" s="300"/>
      <c r="AI18" s="300"/>
      <c r="AJ18" s="300"/>
      <c r="AK18" s="300"/>
      <c r="AL18" s="300"/>
      <c r="AM18" s="300"/>
      <c r="AN18" s="300"/>
    </row>
    <row r="19" hidden="1">
      <c r="A19" s="289">
        <v>43600.0</v>
      </c>
      <c r="B19" s="268" t="s">
        <v>1382</v>
      </c>
      <c r="C19" s="268"/>
      <c r="D19" s="268"/>
      <c r="E19" s="281">
        <v>48.0</v>
      </c>
      <c r="F19" s="268"/>
      <c r="G19" s="268" t="s">
        <v>131</v>
      </c>
      <c r="H19" s="268" t="s">
        <v>1383</v>
      </c>
      <c r="I19" s="270" t="s">
        <v>1379</v>
      </c>
      <c r="J19" s="271" t="s">
        <v>1384</v>
      </c>
      <c r="K19" s="271"/>
      <c r="L19" s="271"/>
      <c r="M19" s="271"/>
      <c r="N19" s="272" t="s">
        <v>370</v>
      </c>
      <c r="O19" s="268" t="s">
        <v>1385</v>
      </c>
      <c r="P19" s="271" t="s">
        <v>126</v>
      </c>
      <c r="Q19" s="268" t="s">
        <v>135</v>
      </c>
      <c r="R19" s="268" t="s">
        <v>1386</v>
      </c>
      <c r="S19" s="268" t="s">
        <v>126</v>
      </c>
      <c r="T19" s="273"/>
      <c r="U19" s="273"/>
      <c r="V19" s="273"/>
      <c r="W19" s="273"/>
      <c r="X19" s="273"/>
      <c r="Y19" s="273"/>
      <c r="Z19" s="273"/>
      <c r="AA19" s="273"/>
      <c r="AB19" s="273"/>
      <c r="AC19" s="273"/>
      <c r="AD19" s="273"/>
      <c r="AE19" s="273"/>
      <c r="AF19" s="273"/>
      <c r="AG19" s="273"/>
      <c r="AH19" s="273"/>
      <c r="AI19" s="273"/>
      <c r="AJ19" s="273"/>
      <c r="AK19" s="273"/>
      <c r="AL19" s="273"/>
      <c r="AM19" s="273"/>
      <c r="AN19" s="273"/>
    </row>
    <row r="20" hidden="1">
      <c r="A20" s="301">
        <v>43600.0</v>
      </c>
      <c r="B20" s="302" t="s">
        <v>1387</v>
      </c>
      <c r="C20" s="303"/>
      <c r="D20" s="303"/>
      <c r="E20" s="304">
        <v>29.0</v>
      </c>
      <c r="F20" s="303"/>
      <c r="G20" s="303" t="s">
        <v>131</v>
      </c>
      <c r="H20" s="303" t="s">
        <v>1318</v>
      </c>
      <c r="I20" s="305" t="s">
        <v>1340</v>
      </c>
      <c r="J20" s="262" t="s">
        <v>177</v>
      </c>
      <c r="K20" s="262"/>
      <c r="L20" s="262"/>
      <c r="M20" s="262"/>
      <c r="N20" s="263" t="s">
        <v>599</v>
      </c>
      <c r="O20" s="303" t="s">
        <v>1388</v>
      </c>
      <c r="P20" s="262" t="s">
        <v>126</v>
      </c>
      <c r="Q20" s="303" t="s">
        <v>126</v>
      </c>
      <c r="R20" s="303" t="s">
        <v>1389</v>
      </c>
      <c r="S20" s="303" t="s">
        <v>130</v>
      </c>
      <c r="T20" s="303" t="s">
        <v>1390</v>
      </c>
      <c r="U20" s="266"/>
      <c r="V20" s="266"/>
      <c r="W20" s="266"/>
      <c r="X20" s="266"/>
      <c r="Y20" s="266"/>
      <c r="Z20" s="266"/>
      <c r="AA20" s="266"/>
      <c r="AB20" s="266"/>
      <c r="AC20" s="266"/>
      <c r="AD20" s="266"/>
      <c r="AE20" s="266"/>
      <c r="AF20" s="266"/>
      <c r="AG20" s="266"/>
      <c r="AH20" s="266"/>
      <c r="AI20" s="266"/>
      <c r="AJ20" s="266"/>
      <c r="AK20" s="266"/>
      <c r="AL20" s="266"/>
      <c r="AM20" s="266"/>
      <c r="AN20" s="266"/>
    </row>
    <row r="21" hidden="1">
      <c r="A21" s="267">
        <v>43565.0</v>
      </c>
      <c r="B21" s="268" t="s">
        <v>1391</v>
      </c>
      <c r="C21" s="268"/>
      <c r="D21" s="268"/>
      <c r="E21" s="269">
        <v>48.0</v>
      </c>
      <c r="F21" s="268"/>
      <c r="G21" s="268" t="s">
        <v>131</v>
      </c>
      <c r="H21" s="268" t="s">
        <v>1323</v>
      </c>
      <c r="I21" s="270" t="s">
        <v>1340</v>
      </c>
      <c r="J21" s="271" t="s">
        <v>1392</v>
      </c>
      <c r="K21" s="271"/>
      <c r="L21" s="271"/>
      <c r="M21" s="271"/>
      <c r="N21" s="272" t="s">
        <v>308</v>
      </c>
      <c r="O21" s="268" t="s">
        <v>1393</v>
      </c>
      <c r="P21" s="271" t="s">
        <v>126</v>
      </c>
      <c r="Q21" s="268" t="s">
        <v>135</v>
      </c>
      <c r="R21" s="306" t="s">
        <v>1394</v>
      </c>
      <c r="S21" s="78"/>
      <c r="T21" s="78"/>
      <c r="U21" s="78"/>
      <c r="V21" s="79"/>
      <c r="W21" s="273"/>
      <c r="X21" s="273"/>
      <c r="Y21" s="273"/>
      <c r="Z21" s="273"/>
      <c r="AA21" s="273"/>
      <c r="AB21" s="273"/>
      <c r="AC21" s="273"/>
      <c r="AD21" s="273"/>
      <c r="AE21" s="273"/>
      <c r="AF21" s="273"/>
      <c r="AG21" s="273"/>
      <c r="AH21" s="273"/>
      <c r="AI21" s="273"/>
      <c r="AJ21" s="273"/>
      <c r="AK21" s="273"/>
      <c r="AL21" s="273"/>
      <c r="AM21" s="273"/>
      <c r="AN21" s="273"/>
    </row>
    <row r="22" hidden="1">
      <c r="A22" s="289">
        <v>43623.0</v>
      </c>
      <c r="B22" s="268" t="s">
        <v>1395</v>
      </c>
      <c r="C22" s="268"/>
      <c r="D22" s="268"/>
      <c r="E22" s="281">
        <v>34.0</v>
      </c>
      <c r="F22" s="268"/>
      <c r="G22" s="268" t="s">
        <v>81</v>
      </c>
      <c r="H22" s="268" t="s">
        <v>1318</v>
      </c>
      <c r="I22" s="270" t="s">
        <v>1379</v>
      </c>
      <c r="J22" s="271" t="s">
        <v>282</v>
      </c>
      <c r="K22" s="271"/>
      <c r="L22" s="271"/>
      <c r="M22" s="271"/>
      <c r="N22" s="272" t="s">
        <v>130</v>
      </c>
      <c r="O22" s="268" t="s">
        <v>1396</v>
      </c>
      <c r="P22" s="271" t="s">
        <v>81</v>
      </c>
      <c r="Q22" s="268" t="s">
        <v>130</v>
      </c>
      <c r="R22" s="273" t="s">
        <v>1349</v>
      </c>
      <c r="S22" s="273" t="s">
        <v>1349</v>
      </c>
      <c r="T22" s="273"/>
      <c r="U22" s="273"/>
      <c r="V22" s="273"/>
      <c r="W22" s="273"/>
      <c r="X22" s="273"/>
      <c r="Y22" s="273"/>
      <c r="Z22" s="273"/>
      <c r="AA22" s="273"/>
      <c r="AB22" s="273"/>
      <c r="AC22" s="273"/>
      <c r="AD22" s="273"/>
      <c r="AE22" s="273"/>
      <c r="AF22" s="273"/>
      <c r="AG22" s="273"/>
      <c r="AH22" s="273"/>
      <c r="AI22" s="273"/>
      <c r="AJ22" s="273"/>
      <c r="AK22" s="273"/>
      <c r="AL22" s="273"/>
      <c r="AM22" s="273"/>
      <c r="AN22" s="273"/>
    </row>
    <row r="23">
      <c r="A23" s="267">
        <v>44779.0</v>
      </c>
      <c r="B23" s="268" t="s">
        <v>1397</v>
      </c>
      <c r="C23" s="268"/>
      <c r="D23" s="268"/>
      <c r="E23" s="269">
        <v>30.0</v>
      </c>
      <c r="F23" s="268"/>
      <c r="G23" s="268" t="s">
        <v>131</v>
      </c>
      <c r="H23" s="268" t="s">
        <v>1398</v>
      </c>
      <c r="I23" s="270" t="s">
        <v>1399</v>
      </c>
      <c r="J23" s="271" t="s">
        <v>130</v>
      </c>
      <c r="K23" s="271"/>
      <c r="L23" s="271"/>
      <c r="M23" s="271"/>
      <c r="N23" s="272" t="s">
        <v>646</v>
      </c>
      <c r="O23" s="268" t="s">
        <v>1400</v>
      </c>
      <c r="P23" s="271" t="s">
        <v>135</v>
      </c>
      <c r="Q23" s="268" t="s">
        <v>130</v>
      </c>
      <c r="R23" s="273"/>
      <c r="S23" s="268" t="s">
        <v>1401</v>
      </c>
      <c r="T23" s="273"/>
      <c r="U23" s="273"/>
      <c r="V23" s="273"/>
      <c r="W23" s="273"/>
      <c r="X23" s="273"/>
      <c r="Y23" s="273"/>
      <c r="Z23" s="273"/>
      <c r="AA23" s="273"/>
      <c r="AB23" s="273"/>
      <c r="AC23" s="273"/>
      <c r="AD23" s="273"/>
      <c r="AE23" s="273"/>
      <c r="AF23" s="273"/>
      <c r="AG23" s="273"/>
      <c r="AH23" s="273"/>
      <c r="AI23" s="273"/>
      <c r="AJ23" s="273"/>
      <c r="AK23" s="273"/>
      <c r="AL23" s="273"/>
      <c r="AM23" s="273"/>
      <c r="AN23" s="273"/>
    </row>
    <row r="24" hidden="1">
      <c r="A24" s="289">
        <v>43699.0</v>
      </c>
      <c r="B24" s="268" t="s">
        <v>1402</v>
      </c>
      <c r="C24" s="268"/>
      <c r="D24" s="268"/>
      <c r="E24" s="269">
        <v>29.0</v>
      </c>
      <c r="F24" s="268"/>
      <c r="G24" s="268" t="s">
        <v>131</v>
      </c>
      <c r="H24" s="268" t="s">
        <v>1403</v>
      </c>
      <c r="I24" s="270" t="s">
        <v>1404</v>
      </c>
      <c r="J24" s="307" t="s">
        <v>185</v>
      </c>
      <c r="K24" s="307"/>
      <c r="L24" s="307"/>
      <c r="M24" s="307"/>
      <c r="N24" s="308" t="s">
        <v>295</v>
      </c>
      <c r="O24" s="268" t="s">
        <v>1405</v>
      </c>
      <c r="P24" s="271" t="s">
        <v>126</v>
      </c>
      <c r="Q24" s="268" t="s">
        <v>135</v>
      </c>
      <c r="R24" s="268" t="s">
        <v>1406</v>
      </c>
      <c r="S24" s="273"/>
      <c r="T24" s="273"/>
      <c r="U24" s="273"/>
      <c r="V24" s="273"/>
      <c r="W24" s="273"/>
      <c r="X24" s="273"/>
      <c r="Y24" s="273"/>
      <c r="Z24" s="273"/>
      <c r="AA24" s="273"/>
      <c r="AB24" s="273"/>
      <c r="AC24" s="273"/>
      <c r="AD24" s="273"/>
      <c r="AE24" s="273"/>
      <c r="AF24" s="273"/>
      <c r="AG24" s="273"/>
      <c r="AH24" s="273"/>
      <c r="AI24" s="273"/>
      <c r="AJ24" s="273"/>
      <c r="AK24" s="273"/>
      <c r="AL24" s="273"/>
      <c r="AM24" s="273"/>
      <c r="AN24" s="273"/>
    </row>
    <row r="25" hidden="1">
      <c r="A25" s="309">
        <v>43704.0</v>
      </c>
      <c r="B25" s="295" t="s">
        <v>1407</v>
      </c>
      <c r="C25" s="295"/>
      <c r="D25" s="295"/>
      <c r="E25" s="296">
        <v>32.0</v>
      </c>
      <c r="F25" s="295"/>
      <c r="G25" s="295" t="s">
        <v>131</v>
      </c>
      <c r="H25" s="295" t="s">
        <v>1408</v>
      </c>
      <c r="I25" s="297" t="s">
        <v>1404</v>
      </c>
      <c r="J25" s="298" t="s">
        <v>1409</v>
      </c>
      <c r="K25" s="298"/>
      <c r="L25" s="298"/>
      <c r="M25" s="298"/>
      <c r="N25" s="299" t="s">
        <v>1410</v>
      </c>
      <c r="O25" s="295" t="s">
        <v>1411</v>
      </c>
      <c r="P25" s="298" t="s">
        <v>126</v>
      </c>
      <c r="Q25" s="295" t="s">
        <v>135</v>
      </c>
      <c r="R25" s="300"/>
      <c r="S25" s="300"/>
      <c r="T25" s="300"/>
      <c r="U25" s="300"/>
      <c r="V25" s="300"/>
      <c r="W25" s="300"/>
      <c r="X25" s="300"/>
      <c r="Y25" s="300"/>
      <c r="Z25" s="300"/>
      <c r="AA25" s="300"/>
      <c r="AB25" s="300"/>
      <c r="AC25" s="300"/>
      <c r="AD25" s="300"/>
      <c r="AE25" s="300"/>
      <c r="AF25" s="300"/>
      <c r="AG25" s="300"/>
      <c r="AH25" s="300"/>
      <c r="AI25" s="300"/>
      <c r="AJ25" s="300"/>
      <c r="AK25" s="300"/>
      <c r="AL25" s="300"/>
      <c r="AM25" s="300"/>
      <c r="AN25" s="300"/>
    </row>
    <row r="26" hidden="1">
      <c r="A26" s="267">
        <v>44847.0</v>
      </c>
      <c r="B26" s="268" t="s">
        <v>1412</v>
      </c>
      <c r="C26" s="268"/>
      <c r="D26" s="268"/>
      <c r="E26" s="269">
        <v>40.0</v>
      </c>
      <c r="F26" s="268"/>
      <c r="G26" s="268" t="s">
        <v>1141</v>
      </c>
      <c r="H26" s="268" t="s">
        <v>1413</v>
      </c>
      <c r="I26" s="270" t="s">
        <v>1404</v>
      </c>
      <c r="J26" s="271" t="s">
        <v>1414</v>
      </c>
      <c r="K26" s="310"/>
      <c r="L26" s="310"/>
      <c r="M26" s="310"/>
      <c r="N26" s="272" t="s">
        <v>329</v>
      </c>
      <c r="O26" s="268" t="s">
        <v>1415</v>
      </c>
      <c r="P26" s="271" t="s">
        <v>126</v>
      </c>
      <c r="Q26" s="268" t="s">
        <v>127</v>
      </c>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row>
    <row r="27" hidden="1">
      <c r="A27" s="267">
        <v>44113.0</v>
      </c>
      <c r="B27" s="268" t="s">
        <v>1416</v>
      </c>
      <c r="C27" s="268"/>
      <c r="D27" s="268"/>
      <c r="E27" s="269">
        <v>40.0</v>
      </c>
      <c r="F27" s="268"/>
      <c r="G27" s="268" t="s">
        <v>1141</v>
      </c>
      <c r="H27" s="268" t="s">
        <v>1417</v>
      </c>
      <c r="I27" s="270" t="s">
        <v>1404</v>
      </c>
      <c r="J27" s="271" t="s">
        <v>1174</v>
      </c>
      <c r="K27" s="310"/>
      <c r="L27" s="310"/>
      <c r="M27" s="310"/>
      <c r="N27" s="272" t="s">
        <v>599</v>
      </c>
      <c r="O27" s="268" t="s">
        <v>1418</v>
      </c>
      <c r="P27" s="271" t="s">
        <v>126</v>
      </c>
      <c r="Q27" s="268" t="s">
        <v>127</v>
      </c>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row>
    <row r="28">
      <c r="A28" s="309">
        <v>43721.0</v>
      </c>
      <c r="B28" s="295" t="s">
        <v>1419</v>
      </c>
      <c r="C28" s="295"/>
      <c r="D28" s="295"/>
      <c r="E28" s="296">
        <v>28.0</v>
      </c>
      <c r="F28" s="295"/>
      <c r="G28" s="295" t="s">
        <v>1141</v>
      </c>
      <c r="H28" s="295" t="s">
        <v>1420</v>
      </c>
      <c r="I28" s="297" t="s">
        <v>1421</v>
      </c>
      <c r="J28" s="298" t="s">
        <v>1422</v>
      </c>
      <c r="K28" s="298"/>
      <c r="L28" s="298"/>
      <c r="M28" s="298"/>
      <c r="N28" s="299" t="s">
        <v>1029</v>
      </c>
      <c r="O28" s="295" t="s">
        <v>1423</v>
      </c>
      <c r="P28" s="298" t="s">
        <v>126</v>
      </c>
      <c r="Q28" s="295" t="s">
        <v>127</v>
      </c>
      <c r="R28" s="300"/>
      <c r="S28" s="300"/>
      <c r="T28" s="300"/>
      <c r="U28" s="300"/>
      <c r="V28" s="300"/>
      <c r="W28" s="300"/>
      <c r="X28" s="300"/>
      <c r="Y28" s="300"/>
      <c r="Z28" s="300"/>
      <c r="AA28" s="300"/>
      <c r="AB28" s="300"/>
      <c r="AC28" s="300"/>
      <c r="AD28" s="300"/>
      <c r="AE28" s="300"/>
      <c r="AF28" s="300"/>
      <c r="AG28" s="300"/>
      <c r="AH28" s="300"/>
      <c r="AI28" s="300"/>
      <c r="AJ28" s="300"/>
      <c r="AK28" s="300"/>
      <c r="AL28" s="300"/>
      <c r="AM28" s="300"/>
      <c r="AN28" s="300"/>
    </row>
    <row r="29">
      <c r="A29" s="289">
        <v>43725.0</v>
      </c>
      <c r="B29" s="268" t="s">
        <v>1424</v>
      </c>
      <c r="C29" s="268"/>
      <c r="D29" s="268"/>
      <c r="E29" s="269">
        <v>34.0</v>
      </c>
      <c r="F29" s="268"/>
      <c r="G29" s="268" t="s">
        <v>1141</v>
      </c>
      <c r="H29" s="268" t="s">
        <v>1425</v>
      </c>
      <c r="I29" s="270" t="s">
        <v>1379</v>
      </c>
      <c r="J29" s="271" t="s">
        <v>1426</v>
      </c>
      <c r="K29" s="271"/>
      <c r="L29" s="271"/>
      <c r="M29" s="271"/>
      <c r="N29" s="272" t="s">
        <v>665</v>
      </c>
      <c r="O29" s="268" t="s">
        <v>1427</v>
      </c>
      <c r="P29" s="271" t="s">
        <v>126</v>
      </c>
      <c r="Q29" s="268" t="s">
        <v>127</v>
      </c>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row>
    <row r="30">
      <c r="A30" s="267">
        <v>44327.0</v>
      </c>
      <c r="B30" s="268" t="s">
        <v>1428</v>
      </c>
      <c r="C30" s="268"/>
      <c r="D30" s="268"/>
      <c r="E30" s="269">
        <v>54.0</v>
      </c>
      <c r="F30" s="268"/>
      <c r="G30" s="268" t="s">
        <v>1141</v>
      </c>
      <c r="H30" s="268" t="s">
        <v>1429</v>
      </c>
      <c r="I30" s="270" t="s">
        <v>1421</v>
      </c>
      <c r="J30" s="271" t="s">
        <v>1430</v>
      </c>
      <c r="K30" s="271"/>
      <c r="L30" s="271"/>
      <c r="M30" s="271"/>
      <c r="N30" s="272" t="s">
        <v>329</v>
      </c>
      <c r="O30" s="268" t="s">
        <v>1431</v>
      </c>
      <c r="P30" s="271" t="s">
        <v>126</v>
      </c>
      <c r="Q30" s="268" t="s">
        <v>127</v>
      </c>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row>
    <row r="31" hidden="1">
      <c r="A31" s="311">
        <v>44179.0</v>
      </c>
      <c r="B31" s="312" t="s">
        <v>1432</v>
      </c>
      <c r="C31" s="312"/>
      <c r="D31" s="312"/>
      <c r="E31" s="313">
        <v>30.0</v>
      </c>
      <c r="F31" s="312"/>
      <c r="G31" s="312" t="s">
        <v>131</v>
      </c>
      <c r="H31" s="312" t="s">
        <v>1433</v>
      </c>
      <c r="I31" s="314" t="s">
        <v>62</v>
      </c>
      <c r="J31" s="315"/>
      <c r="K31" s="315"/>
      <c r="L31" s="315"/>
      <c r="M31" s="315"/>
      <c r="N31" s="316" t="s">
        <v>1434</v>
      </c>
      <c r="O31" s="312" t="s">
        <v>1435</v>
      </c>
      <c r="P31" s="315" t="s">
        <v>126</v>
      </c>
      <c r="Q31" s="312" t="s">
        <v>135</v>
      </c>
      <c r="R31" s="312" t="s">
        <v>1436</v>
      </c>
      <c r="S31" s="317"/>
      <c r="T31" s="317"/>
      <c r="U31" s="317"/>
      <c r="V31" s="317"/>
      <c r="W31" s="317"/>
      <c r="X31" s="317"/>
      <c r="Y31" s="317"/>
      <c r="Z31" s="317"/>
      <c r="AA31" s="317"/>
      <c r="AB31" s="317"/>
      <c r="AC31" s="317"/>
      <c r="AD31" s="317"/>
      <c r="AE31" s="317"/>
      <c r="AF31" s="317"/>
      <c r="AG31" s="317"/>
      <c r="AH31" s="317"/>
      <c r="AI31" s="317"/>
      <c r="AJ31" s="317"/>
      <c r="AK31" s="317"/>
      <c r="AL31" s="317"/>
      <c r="AM31" s="317"/>
      <c r="AN31" s="317"/>
    </row>
    <row r="32" hidden="1">
      <c r="A32" s="267">
        <v>43727.0</v>
      </c>
      <c r="B32" s="268" t="s">
        <v>1437</v>
      </c>
      <c r="C32" s="268"/>
      <c r="D32" s="268"/>
      <c r="E32" s="281">
        <v>34.0</v>
      </c>
      <c r="F32" s="268"/>
      <c r="G32" s="268" t="s">
        <v>131</v>
      </c>
      <c r="H32" s="268" t="s">
        <v>1438</v>
      </c>
      <c r="I32" s="270" t="s">
        <v>62</v>
      </c>
      <c r="J32" s="271"/>
      <c r="K32" s="271"/>
      <c r="L32" s="271"/>
      <c r="M32" s="271"/>
      <c r="N32" s="272" t="s">
        <v>1439</v>
      </c>
      <c r="O32" s="268" t="s">
        <v>1440</v>
      </c>
      <c r="P32" s="271" t="s">
        <v>135</v>
      </c>
      <c r="Q32" s="268" t="s">
        <v>130</v>
      </c>
      <c r="R32" s="268" t="s">
        <v>1441</v>
      </c>
      <c r="S32" s="268" t="s">
        <v>126</v>
      </c>
      <c r="T32" s="268"/>
      <c r="U32" s="273"/>
      <c r="V32" s="273"/>
      <c r="W32" s="273"/>
      <c r="X32" s="273"/>
      <c r="Y32" s="273"/>
      <c r="Z32" s="273"/>
      <c r="AA32" s="273"/>
      <c r="AB32" s="273"/>
      <c r="AC32" s="273"/>
      <c r="AD32" s="273"/>
      <c r="AE32" s="273"/>
      <c r="AF32" s="273"/>
      <c r="AG32" s="273"/>
      <c r="AH32" s="273"/>
      <c r="AI32" s="273"/>
      <c r="AJ32" s="273"/>
      <c r="AK32" s="273"/>
      <c r="AL32" s="273"/>
      <c r="AM32" s="273"/>
      <c r="AN32" s="273"/>
    </row>
    <row r="33" hidden="1">
      <c r="A33" s="267">
        <v>43731.0</v>
      </c>
      <c r="B33" s="268" t="s">
        <v>1442</v>
      </c>
      <c r="C33" s="268"/>
      <c r="D33" s="268"/>
      <c r="E33" s="281">
        <v>31.0</v>
      </c>
      <c r="F33" s="268"/>
      <c r="G33" s="268" t="s">
        <v>131</v>
      </c>
      <c r="H33" s="268" t="s">
        <v>1429</v>
      </c>
      <c r="I33" s="270" t="s">
        <v>1318</v>
      </c>
      <c r="J33" s="271"/>
      <c r="K33" s="271"/>
      <c r="L33" s="271"/>
      <c r="M33" s="271"/>
      <c r="N33" s="272" t="s">
        <v>130</v>
      </c>
      <c r="O33" s="268" t="s">
        <v>1443</v>
      </c>
      <c r="P33" s="271" t="s">
        <v>135</v>
      </c>
      <c r="Q33" s="268" t="s">
        <v>130</v>
      </c>
      <c r="R33" s="268" t="s">
        <v>1444</v>
      </c>
      <c r="S33" s="268" t="s">
        <v>126</v>
      </c>
      <c r="T33" s="273"/>
      <c r="U33" s="273"/>
      <c r="V33" s="273"/>
      <c r="W33" s="273"/>
      <c r="X33" s="273"/>
      <c r="Y33" s="273"/>
      <c r="Z33" s="273"/>
      <c r="AA33" s="273"/>
      <c r="AB33" s="273"/>
      <c r="AC33" s="273"/>
      <c r="AD33" s="273"/>
      <c r="AE33" s="273"/>
      <c r="AF33" s="273"/>
      <c r="AG33" s="273"/>
      <c r="AH33" s="273"/>
      <c r="AI33" s="273"/>
      <c r="AJ33" s="273"/>
      <c r="AK33" s="273"/>
      <c r="AL33" s="273"/>
      <c r="AM33" s="273"/>
      <c r="AN33" s="273"/>
    </row>
    <row r="34" hidden="1">
      <c r="A34" s="267">
        <v>43733.0</v>
      </c>
      <c r="B34" s="268" t="s">
        <v>1445</v>
      </c>
      <c r="C34" s="268"/>
      <c r="D34" s="268"/>
      <c r="E34" s="281">
        <v>27.0</v>
      </c>
      <c r="F34" s="268"/>
      <c r="G34" s="268" t="s">
        <v>131</v>
      </c>
      <c r="H34" s="268" t="s">
        <v>1340</v>
      </c>
      <c r="I34" s="270" t="s">
        <v>1318</v>
      </c>
      <c r="J34" s="271"/>
      <c r="K34" s="271"/>
      <c r="L34" s="271"/>
      <c r="M34" s="271"/>
      <c r="N34" s="272" t="s">
        <v>928</v>
      </c>
      <c r="O34" s="268" t="s">
        <v>1446</v>
      </c>
      <c r="P34" s="271" t="s">
        <v>135</v>
      </c>
      <c r="Q34" s="268" t="s">
        <v>130</v>
      </c>
      <c r="R34" s="268" t="s">
        <v>1447</v>
      </c>
      <c r="S34" s="268" t="s">
        <v>126</v>
      </c>
      <c r="T34" s="273"/>
      <c r="U34" s="273"/>
      <c r="V34" s="273"/>
      <c r="W34" s="273"/>
      <c r="X34" s="273"/>
      <c r="Y34" s="273"/>
      <c r="Z34" s="273"/>
      <c r="AA34" s="273"/>
      <c r="AB34" s="273"/>
      <c r="AC34" s="273"/>
      <c r="AD34" s="273"/>
      <c r="AE34" s="273"/>
      <c r="AF34" s="273"/>
      <c r="AG34" s="273"/>
      <c r="AH34" s="273"/>
      <c r="AI34" s="273"/>
      <c r="AJ34" s="273"/>
      <c r="AK34" s="273"/>
      <c r="AL34" s="273"/>
      <c r="AM34" s="273"/>
      <c r="AN34" s="273"/>
    </row>
    <row r="35" hidden="1">
      <c r="A35" s="267">
        <v>43734.0</v>
      </c>
      <c r="B35" s="268" t="s">
        <v>1448</v>
      </c>
      <c r="C35" s="268"/>
      <c r="D35" s="268"/>
      <c r="E35" s="281">
        <v>35.0</v>
      </c>
      <c r="F35" s="268"/>
      <c r="G35" s="268" t="s">
        <v>1141</v>
      </c>
      <c r="H35" s="268" t="s">
        <v>1449</v>
      </c>
      <c r="I35" s="270" t="s">
        <v>1404</v>
      </c>
      <c r="J35" s="271"/>
      <c r="K35" s="271"/>
      <c r="L35" s="271"/>
      <c r="M35" s="271"/>
      <c r="N35" s="272" t="s">
        <v>477</v>
      </c>
      <c r="O35" s="268" t="s">
        <v>1450</v>
      </c>
      <c r="P35" s="271" t="s">
        <v>126</v>
      </c>
      <c r="Q35" s="268" t="s">
        <v>127</v>
      </c>
      <c r="R35" s="268" t="s">
        <v>1451</v>
      </c>
      <c r="S35" s="273"/>
      <c r="T35" s="273"/>
      <c r="U35" s="273"/>
      <c r="V35" s="273"/>
      <c r="W35" s="273"/>
      <c r="X35" s="273"/>
      <c r="Y35" s="273"/>
      <c r="Z35" s="273"/>
      <c r="AA35" s="273"/>
      <c r="AB35" s="273"/>
      <c r="AC35" s="273"/>
      <c r="AD35" s="273"/>
      <c r="AE35" s="273"/>
      <c r="AF35" s="273"/>
      <c r="AG35" s="273"/>
      <c r="AH35" s="273"/>
      <c r="AI35" s="273"/>
      <c r="AJ35" s="273"/>
      <c r="AK35" s="273"/>
      <c r="AL35" s="273"/>
      <c r="AM35" s="273"/>
      <c r="AN35" s="273"/>
    </row>
    <row r="36" hidden="1">
      <c r="A36" s="267">
        <v>43734.0</v>
      </c>
      <c r="B36" s="268" t="s">
        <v>1452</v>
      </c>
      <c r="C36" s="268"/>
      <c r="D36" s="268"/>
      <c r="E36" s="281">
        <v>31.0</v>
      </c>
      <c r="F36" s="268"/>
      <c r="G36" s="268" t="s">
        <v>1141</v>
      </c>
      <c r="H36" s="268" t="s">
        <v>1453</v>
      </c>
      <c r="I36" s="270" t="s">
        <v>1404</v>
      </c>
      <c r="J36" s="271"/>
      <c r="K36" s="271"/>
      <c r="L36" s="271"/>
      <c r="M36" s="271"/>
      <c r="N36" s="272" t="s">
        <v>1015</v>
      </c>
      <c r="O36" s="268" t="s">
        <v>1454</v>
      </c>
      <c r="P36" s="271" t="s">
        <v>126</v>
      </c>
      <c r="Q36" s="268" t="s">
        <v>127</v>
      </c>
      <c r="R36" s="268" t="s">
        <v>1455</v>
      </c>
      <c r="S36" s="273"/>
      <c r="T36" s="273"/>
      <c r="U36" s="273"/>
      <c r="V36" s="273"/>
      <c r="W36" s="273"/>
      <c r="X36" s="273"/>
      <c r="Y36" s="273"/>
      <c r="Z36" s="273"/>
      <c r="AA36" s="273"/>
      <c r="AB36" s="273"/>
      <c r="AC36" s="273"/>
      <c r="AD36" s="273"/>
      <c r="AE36" s="273"/>
      <c r="AF36" s="273"/>
      <c r="AG36" s="273"/>
      <c r="AH36" s="273"/>
      <c r="AI36" s="273"/>
      <c r="AJ36" s="273"/>
      <c r="AK36" s="273"/>
      <c r="AL36" s="273"/>
      <c r="AM36" s="273"/>
      <c r="AN36" s="273"/>
    </row>
    <row r="37" hidden="1">
      <c r="A37" s="267">
        <v>43735.0</v>
      </c>
      <c r="B37" s="268" t="s">
        <v>1456</v>
      </c>
      <c r="C37" s="268"/>
      <c r="D37" s="268"/>
      <c r="E37" s="281">
        <v>39.0</v>
      </c>
      <c r="F37" s="268"/>
      <c r="G37" s="268" t="s">
        <v>131</v>
      </c>
      <c r="H37" s="268" t="s">
        <v>1457</v>
      </c>
      <c r="I37" s="270" t="s">
        <v>1318</v>
      </c>
      <c r="J37" s="271"/>
      <c r="K37" s="271"/>
      <c r="L37" s="271"/>
      <c r="M37" s="271"/>
      <c r="N37" s="272" t="s">
        <v>890</v>
      </c>
      <c r="O37" s="268" t="s">
        <v>1458</v>
      </c>
      <c r="P37" s="271" t="s">
        <v>135</v>
      </c>
      <c r="Q37" s="268" t="s">
        <v>130</v>
      </c>
      <c r="R37" s="268" t="s">
        <v>1459</v>
      </c>
      <c r="S37" s="268" t="s">
        <v>126</v>
      </c>
      <c r="T37" s="273"/>
      <c r="U37" s="273"/>
      <c r="V37" s="273"/>
      <c r="W37" s="273"/>
      <c r="X37" s="273"/>
      <c r="Y37" s="273"/>
      <c r="Z37" s="273"/>
      <c r="AA37" s="273"/>
      <c r="AB37" s="273"/>
      <c r="AC37" s="273"/>
      <c r="AD37" s="273"/>
      <c r="AE37" s="273"/>
      <c r="AF37" s="273"/>
      <c r="AG37" s="273"/>
      <c r="AH37" s="273"/>
      <c r="AI37" s="273"/>
      <c r="AJ37" s="273"/>
      <c r="AK37" s="273"/>
      <c r="AL37" s="273"/>
      <c r="AM37" s="273"/>
      <c r="AN37" s="273"/>
    </row>
    <row r="38">
      <c r="A38" s="267">
        <v>43735.0</v>
      </c>
      <c r="B38" s="268" t="s">
        <v>1460</v>
      </c>
      <c r="C38" s="268"/>
      <c r="D38" s="268"/>
      <c r="E38" s="281">
        <v>30.0</v>
      </c>
      <c r="F38" s="268"/>
      <c r="G38" s="268" t="s">
        <v>1141</v>
      </c>
      <c r="H38" s="268" t="s">
        <v>1461</v>
      </c>
      <c r="I38" s="270" t="s">
        <v>1462</v>
      </c>
      <c r="J38" s="271"/>
      <c r="K38" s="271"/>
      <c r="L38" s="271"/>
      <c r="M38" s="271"/>
      <c r="N38" s="272" t="s">
        <v>1463</v>
      </c>
      <c r="O38" s="268" t="s">
        <v>1464</v>
      </c>
      <c r="P38" s="271" t="s">
        <v>126</v>
      </c>
      <c r="Q38" s="268" t="s">
        <v>127</v>
      </c>
      <c r="R38" s="268" t="s">
        <v>1465</v>
      </c>
      <c r="S38" s="273"/>
      <c r="T38" s="273"/>
      <c r="U38" s="273"/>
      <c r="V38" s="273"/>
      <c r="W38" s="273"/>
      <c r="X38" s="273"/>
      <c r="Y38" s="273"/>
      <c r="Z38" s="273"/>
      <c r="AA38" s="273"/>
      <c r="AB38" s="273"/>
      <c r="AC38" s="273"/>
      <c r="AD38" s="273"/>
      <c r="AE38" s="273"/>
      <c r="AF38" s="273"/>
      <c r="AG38" s="273"/>
      <c r="AH38" s="273"/>
      <c r="AI38" s="273"/>
      <c r="AJ38" s="273"/>
      <c r="AK38" s="273"/>
      <c r="AL38" s="273"/>
      <c r="AM38" s="273"/>
      <c r="AN38" s="273"/>
    </row>
    <row r="39">
      <c r="A39" s="318">
        <v>44608.0</v>
      </c>
      <c r="B39" s="319" t="s">
        <v>1466</v>
      </c>
      <c r="C39" s="319"/>
      <c r="D39" s="319"/>
      <c r="E39" s="320">
        <v>35.0</v>
      </c>
      <c r="F39" s="319"/>
      <c r="G39" s="319" t="s">
        <v>1141</v>
      </c>
      <c r="H39" s="319" t="s">
        <v>1429</v>
      </c>
      <c r="I39" s="321" t="s">
        <v>1421</v>
      </c>
      <c r="J39" s="322"/>
      <c r="K39" s="322"/>
      <c r="L39" s="322"/>
      <c r="M39" s="322"/>
      <c r="N39" s="323" t="s">
        <v>718</v>
      </c>
      <c r="O39" s="319" t="s">
        <v>1467</v>
      </c>
      <c r="P39" s="322" t="s">
        <v>126</v>
      </c>
      <c r="Q39" s="319" t="s">
        <v>127</v>
      </c>
      <c r="R39" s="319" t="s">
        <v>1468</v>
      </c>
      <c r="S39" s="324"/>
      <c r="T39" s="324"/>
      <c r="U39" s="324"/>
      <c r="V39" s="324"/>
      <c r="W39" s="324"/>
      <c r="X39" s="324"/>
      <c r="Y39" s="324"/>
      <c r="Z39" s="324"/>
      <c r="AA39" s="324"/>
      <c r="AB39" s="324"/>
      <c r="AC39" s="324"/>
      <c r="AD39" s="324"/>
      <c r="AE39" s="324"/>
      <c r="AF39" s="324"/>
      <c r="AG39" s="324"/>
      <c r="AH39" s="324"/>
      <c r="AI39" s="324"/>
      <c r="AJ39" s="324"/>
      <c r="AK39" s="324"/>
      <c r="AL39" s="324"/>
      <c r="AM39" s="324"/>
      <c r="AN39" s="324"/>
    </row>
    <row r="40">
      <c r="A40" s="267">
        <v>43738.0</v>
      </c>
      <c r="B40" s="268" t="s">
        <v>1469</v>
      </c>
      <c r="C40" s="268"/>
      <c r="D40" s="268"/>
      <c r="E40" s="281">
        <v>44.0</v>
      </c>
      <c r="F40" s="268"/>
      <c r="G40" s="268" t="s">
        <v>1141</v>
      </c>
      <c r="H40" s="268" t="s">
        <v>1323</v>
      </c>
      <c r="I40" s="270" t="s">
        <v>1421</v>
      </c>
      <c r="J40" s="271"/>
      <c r="K40" s="271"/>
      <c r="L40" s="271"/>
      <c r="M40" s="271"/>
      <c r="N40" s="272" t="s">
        <v>416</v>
      </c>
      <c r="O40" s="268" t="s">
        <v>1470</v>
      </c>
      <c r="P40" s="271" t="s">
        <v>126</v>
      </c>
      <c r="Q40" s="268" t="s">
        <v>127</v>
      </c>
      <c r="R40" s="268" t="s">
        <v>1471</v>
      </c>
      <c r="S40" s="273"/>
      <c r="T40" s="273"/>
      <c r="U40" s="273"/>
      <c r="V40" s="273"/>
      <c r="W40" s="273"/>
      <c r="X40" s="273"/>
      <c r="Y40" s="273"/>
      <c r="Z40" s="273"/>
      <c r="AA40" s="273"/>
      <c r="AB40" s="273"/>
      <c r="AC40" s="273"/>
      <c r="AD40" s="273"/>
      <c r="AE40" s="273"/>
      <c r="AF40" s="273"/>
      <c r="AG40" s="273"/>
      <c r="AH40" s="273"/>
      <c r="AI40" s="273"/>
      <c r="AJ40" s="273"/>
      <c r="AK40" s="273"/>
      <c r="AL40" s="273"/>
      <c r="AM40" s="273"/>
      <c r="AN40" s="273"/>
    </row>
    <row r="41" hidden="1">
      <c r="A41" s="267">
        <v>43741.0</v>
      </c>
      <c r="B41" s="268" t="s">
        <v>1472</v>
      </c>
      <c r="C41" s="268"/>
      <c r="D41" s="268"/>
      <c r="E41" s="281">
        <v>29.0</v>
      </c>
      <c r="F41" s="268"/>
      <c r="G41" s="268" t="s">
        <v>131</v>
      </c>
      <c r="H41" s="268" t="s">
        <v>1433</v>
      </c>
      <c r="I41" s="270" t="s">
        <v>1404</v>
      </c>
      <c r="J41" s="271"/>
      <c r="K41" s="271"/>
      <c r="L41" s="271"/>
      <c r="M41" s="271"/>
      <c r="N41" s="272" t="s">
        <v>873</v>
      </c>
      <c r="O41" s="268" t="s">
        <v>1473</v>
      </c>
      <c r="P41" s="271" t="s">
        <v>126</v>
      </c>
      <c r="Q41" s="268" t="s">
        <v>135</v>
      </c>
      <c r="R41" s="268" t="s">
        <v>1474</v>
      </c>
      <c r="S41" s="273"/>
      <c r="T41" s="273"/>
      <c r="U41" s="273"/>
      <c r="V41" s="273"/>
      <c r="W41" s="273"/>
      <c r="X41" s="273"/>
      <c r="Y41" s="273"/>
      <c r="Z41" s="273"/>
      <c r="AA41" s="273"/>
      <c r="AB41" s="273"/>
      <c r="AC41" s="273"/>
      <c r="AD41" s="273"/>
      <c r="AE41" s="273"/>
      <c r="AF41" s="273"/>
      <c r="AG41" s="273"/>
      <c r="AH41" s="273"/>
      <c r="AI41" s="273"/>
      <c r="AJ41" s="273"/>
      <c r="AK41" s="273"/>
      <c r="AL41" s="273"/>
      <c r="AM41" s="273"/>
      <c r="AN41" s="273"/>
    </row>
    <row r="42">
      <c r="A42" s="325">
        <v>44180.0</v>
      </c>
      <c r="B42" s="295" t="s">
        <v>1475</v>
      </c>
      <c r="C42" s="295"/>
      <c r="D42" s="295"/>
      <c r="E42" s="326">
        <v>31.0</v>
      </c>
      <c r="F42" s="295"/>
      <c r="G42" s="295" t="s">
        <v>81</v>
      </c>
      <c r="H42" s="295" t="s">
        <v>1318</v>
      </c>
      <c r="I42" s="327" t="s">
        <v>1476</v>
      </c>
      <c r="J42" s="328"/>
      <c r="K42" s="328"/>
      <c r="L42" s="328"/>
      <c r="M42" s="328"/>
      <c r="N42" s="329" t="s">
        <v>599</v>
      </c>
      <c r="O42" s="330" t="s">
        <v>1477</v>
      </c>
      <c r="P42" s="298" t="s">
        <v>126</v>
      </c>
      <c r="Q42" s="295" t="s">
        <v>678</v>
      </c>
      <c r="R42" s="330" t="s">
        <v>1478</v>
      </c>
      <c r="S42" s="300"/>
      <c r="T42" s="300"/>
      <c r="U42" s="300"/>
      <c r="V42" s="300"/>
      <c r="W42" s="300"/>
      <c r="X42" s="300"/>
      <c r="Y42" s="300"/>
      <c r="Z42" s="300"/>
      <c r="AA42" s="300"/>
      <c r="AB42" s="300"/>
      <c r="AC42" s="300"/>
      <c r="AD42" s="300"/>
      <c r="AE42" s="300"/>
      <c r="AF42" s="300"/>
      <c r="AG42" s="300"/>
      <c r="AH42" s="300"/>
      <c r="AI42" s="300"/>
      <c r="AJ42" s="300"/>
      <c r="AK42" s="300"/>
      <c r="AL42" s="300"/>
      <c r="AM42" s="300"/>
      <c r="AN42" s="300"/>
    </row>
    <row r="43">
      <c r="A43" s="325">
        <v>44537.0</v>
      </c>
      <c r="B43" s="295" t="s">
        <v>1475</v>
      </c>
      <c r="C43" s="295"/>
      <c r="D43" s="295"/>
      <c r="E43" s="326">
        <v>31.0</v>
      </c>
      <c r="F43" s="295"/>
      <c r="G43" s="295" t="s">
        <v>81</v>
      </c>
      <c r="H43" s="295" t="s">
        <v>1318</v>
      </c>
      <c r="I43" s="327" t="s">
        <v>1476</v>
      </c>
      <c r="J43" s="328" t="s">
        <v>811</v>
      </c>
      <c r="K43" s="328"/>
      <c r="L43" s="328"/>
      <c r="M43" s="328"/>
      <c r="N43" s="329" t="s">
        <v>599</v>
      </c>
      <c r="O43" s="330" t="s">
        <v>1479</v>
      </c>
      <c r="P43" s="298" t="s">
        <v>126</v>
      </c>
      <c r="Q43" s="295" t="s">
        <v>678</v>
      </c>
      <c r="R43" s="330" t="s">
        <v>1478</v>
      </c>
      <c r="S43" s="300"/>
      <c r="T43" s="300"/>
      <c r="U43" s="300"/>
      <c r="V43" s="300"/>
      <c r="W43" s="300"/>
      <c r="X43" s="300"/>
      <c r="Y43" s="300"/>
      <c r="Z43" s="300"/>
      <c r="AA43" s="300"/>
      <c r="AB43" s="300"/>
      <c r="AC43" s="300"/>
      <c r="AD43" s="300"/>
      <c r="AE43" s="300"/>
      <c r="AF43" s="300"/>
      <c r="AG43" s="300"/>
      <c r="AH43" s="300"/>
      <c r="AI43" s="300"/>
      <c r="AJ43" s="300"/>
      <c r="AK43" s="300"/>
      <c r="AL43" s="300"/>
      <c r="AM43" s="300"/>
      <c r="AN43" s="300"/>
    </row>
    <row r="44">
      <c r="A44" s="294">
        <v>44733.0</v>
      </c>
      <c r="B44" s="295" t="s">
        <v>1475</v>
      </c>
      <c r="C44" s="295"/>
      <c r="D44" s="295"/>
      <c r="E44" s="326">
        <v>31.0</v>
      </c>
      <c r="F44" s="295"/>
      <c r="G44" s="295" t="s">
        <v>81</v>
      </c>
      <c r="H44" s="295" t="s">
        <v>1318</v>
      </c>
      <c r="I44" s="327" t="s">
        <v>1476</v>
      </c>
      <c r="J44" s="328" t="s">
        <v>1422</v>
      </c>
      <c r="K44" s="328"/>
      <c r="L44" s="328"/>
      <c r="M44" s="328"/>
      <c r="N44" s="329" t="s">
        <v>1480</v>
      </c>
      <c r="O44" s="330" t="s">
        <v>1481</v>
      </c>
      <c r="P44" s="298" t="s">
        <v>126</v>
      </c>
      <c r="Q44" s="295" t="s">
        <v>678</v>
      </c>
      <c r="R44" s="330" t="s">
        <v>1478</v>
      </c>
      <c r="S44" s="300"/>
      <c r="T44" s="300"/>
      <c r="U44" s="300"/>
      <c r="V44" s="300"/>
      <c r="W44" s="300"/>
      <c r="X44" s="300"/>
      <c r="Y44" s="300"/>
      <c r="Z44" s="300"/>
      <c r="AA44" s="300"/>
      <c r="AB44" s="300"/>
      <c r="AC44" s="300"/>
      <c r="AD44" s="300"/>
      <c r="AE44" s="300"/>
      <c r="AF44" s="300"/>
      <c r="AG44" s="300"/>
      <c r="AH44" s="300"/>
      <c r="AI44" s="300"/>
      <c r="AJ44" s="300"/>
      <c r="AK44" s="300"/>
      <c r="AL44" s="300"/>
      <c r="AM44" s="300"/>
      <c r="AN44" s="300"/>
    </row>
    <row r="45" hidden="1">
      <c r="A45" s="267">
        <v>44179.0</v>
      </c>
      <c r="B45" s="331" t="s">
        <v>1482</v>
      </c>
      <c r="C45" s="268"/>
      <c r="D45" s="268"/>
      <c r="E45" s="281">
        <v>28.0</v>
      </c>
      <c r="F45" s="268"/>
      <c r="G45" s="268" t="s">
        <v>1141</v>
      </c>
      <c r="H45" s="331" t="s">
        <v>1433</v>
      </c>
      <c r="I45" s="332" t="s">
        <v>1404</v>
      </c>
      <c r="J45" s="333"/>
      <c r="K45" s="333"/>
      <c r="L45" s="333"/>
      <c r="M45" s="333"/>
      <c r="N45" s="334" t="s">
        <v>308</v>
      </c>
      <c r="O45" s="331" t="s">
        <v>1483</v>
      </c>
      <c r="P45" s="333" t="s">
        <v>126</v>
      </c>
      <c r="Q45" s="268" t="s">
        <v>127</v>
      </c>
      <c r="R45" s="331" t="s">
        <v>1484</v>
      </c>
      <c r="S45" s="273"/>
      <c r="T45" s="273"/>
      <c r="U45" s="273"/>
      <c r="V45" s="273"/>
      <c r="W45" s="273"/>
      <c r="X45" s="273"/>
      <c r="Y45" s="273"/>
      <c r="Z45" s="273"/>
      <c r="AA45" s="273"/>
      <c r="AB45" s="273"/>
      <c r="AC45" s="273"/>
      <c r="AD45" s="273"/>
      <c r="AE45" s="273"/>
      <c r="AF45" s="273"/>
      <c r="AG45" s="273"/>
      <c r="AH45" s="273"/>
      <c r="AI45" s="273"/>
      <c r="AJ45" s="273"/>
      <c r="AK45" s="273"/>
      <c r="AL45" s="273"/>
      <c r="AM45" s="273"/>
      <c r="AN45" s="273"/>
    </row>
    <row r="46" hidden="1">
      <c r="A46" s="335">
        <v>44622.0</v>
      </c>
      <c r="B46" s="331" t="s">
        <v>1485</v>
      </c>
      <c r="C46" s="268"/>
      <c r="D46" s="268"/>
      <c r="E46" s="281">
        <v>28.0</v>
      </c>
      <c r="F46" s="268"/>
      <c r="G46" s="268" t="s">
        <v>81</v>
      </c>
      <c r="H46" s="331" t="s">
        <v>1433</v>
      </c>
      <c r="I46" s="332" t="s">
        <v>1404</v>
      </c>
      <c r="J46" s="333" t="s">
        <v>1486</v>
      </c>
      <c r="K46" s="333"/>
      <c r="L46" s="333"/>
      <c r="M46" s="333"/>
      <c r="N46" s="334" t="s">
        <v>1487</v>
      </c>
      <c r="O46" s="331" t="s">
        <v>1488</v>
      </c>
      <c r="P46" s="333" t="s">
        <v>126</v>
      </c>
      <c r="Q46" s="268" t="s">
        <v>678</v>
      </c>
      <c r="R46" s="331" t="s">
        <v>1489</v>
      </c>
      <c r="S46" s="273"/>
      <c r="T46" s="273"/>
      <c r="U46" s="273"/>
      <c r="V46" s="273"/>
      <c r="W46" s="273"/>
      <c r="X46" s="273"/>
      <c r="Y46" s="273"/>
      <c r="Z46" s="273"/>
      <c r="AA46" s="273"/>
      <c r="AB46" s="273"/>
      <c r="AC46" s="273"/>
      <c r="AD46" s="273"/>
      <c r="AE46" s="273"/>
      <c r="AF46" s="273"/>
      <c r="AG46" s="273"/>
      <c r="AH46" s="273"/>
      <c r="AI46" s="273"/>
      <c r="AJ46" s="273"/>
      <c r="AK46" s="273"/>
      <c r="AL46" s="273"/>
      <c r="AM46" s="273"/>
      <c r="AN46" s="273"/>
    </row>
    <row r="47" hidden="1">
      <c r="A47" s="267">
        <v>44180.0</v>
      </c>
      <c r="B47" s="331" t="s">
        <v>1490</v>
      </c>
      <c r="C47" s="268"/>
      <c r="D47" s="268"/>
      <c r="E47" s="281">
        <v>38.0</v>
      </c>
      <c r="F47" s="268"/>
      <c r="G47" s="268" t="s">
        <v>81</v>
      </c>
      <c r="H47" s="331" t="s">
        <v>1357</v>
      </c>
      <c r="I47" s="332" t="s">
        <v>1404</v>
      </c>
      <c r="J47" s="271"/>
      <c r="K47" s="271"/>
      <c r="L47" s="271"/>
      <c r="M47" s="271"/>
      <c r="N47" s="272" t="s">
        <v>1328</v>
      </c>
      <c r="O47" s="331" t="s">
        <v>1491</v>
      </c>
      <c r="P47" s="271" t="s">
        <v>81</v>
      </c>
      <c r="Q47" s="268" t="s">
        <v>130</v>
      </c>
      <c r="R47" s="331" t="s">
        <v>1492</v>
      </c>
      <c r="S47" s="273"/>
      <c r="T47" s="273"/>
      <c r="U47" s="273"/>
      <c r="V47" s="273"/>
      <c r="W47" s="273"/>
      <c r="X47" s="273"/>
      <c r="Y47" s="273"/>
      <c r="Z47" s="273"/>
      <c r="AA47" s="273"/>
      <c r="AB47" s="273"/>
      <c r="AC47" s="273"/>
      <c r="AD47" s="273"/>
      <c r="AE47" s="273"/>
      <c r="AF47" s="273"/>
      <c r="AG47" s="273"/>
      <c r="AH47" s="273"/>
      <c r="AI47" s="273"/>
      <c r="AJ47" s="273"/>
      <c r="AK47" s="273"/>
      <c r="AL47" s="273"/>
      <c r="AM47" s="273"/>
      <c r="AN47" s="273"/>
    </row>
    <row r="48">
      <c r="A48" s="267">
        <v>43788.0</v>
      </c>
      <c r="B48" s="268" t="s">
        <v>1493</v>
      </c>
      <c r="C48" s="268"/>
      <c r="D48" s="268"/>
      <c r="E48" s="281" t="s">
        <v>130</v>
      </c>
      <c r="F48" s="268"/>
      <c r="G48" s="268" t="s">
        <v>131</v>
      </c>
      <c r="H48" s="268" t="s">
        <v>1494</v>
      </c>
      <c r="I48" s="270" t="s">
        <v>1495</v>
      </c>
      <c r="J48" s="271"/>
      <c r="K48" s="271"/>
      <c r="L48" s="271"/>
      <c r="M48" s="271"/>
      <c r="N48" s="272" t="s">
        <v>402</v>
      </c>
      <c r="O48" s="268" t="s">
        <v>1496</v>
      </c>
      <c r="P48" s="271" t="s">
        <v>135</v>
      </c>
      <c r="Q48" s="268" t="s">
        <v>130</v>
      </c>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row>
    <row r="49">
      <c r="A49" s="267">
        <v>43845.0</v>
      </c>
      <c r="B49" s="268" t="s">
        <v>1497</v>
      </c>
      <c r="C49" s="268"/>
      <c r="D49" s="268"/>
      <c r="E49" s="281">
        <v>39.0</v>
      </c>
      <c r="F49" s="268"/>
      <c r="G49" s="268" t="s">
        <v>1141</v>
      </c>
      <c r="H49" s="268" t="s">
        <v>142</v>
      </c>
      <c r="I49" s="270" t="s">
        <v>1498</v>
      </c>
      <c r="J49" s="271"/>
      <c r="K49" s="271"/>
      <c r="L49" s="271"/>
      <c r="M49" s="271"/>
      <c r="N49" s="272" t="s">
        <v>1499</v>
      </c>
      <c r="O49" s="268" t="s">
        <v>1500</v>
      </c>
      <c r="P49" s="271" t="s">
        <v>126</v>
      </c>
      <c r="Q49" s="268" t="s">
        <v>127</v>
      </c>
      <c r="R49" s="268" t="s">
        <v>1501</v>
      </c>
      <c r="S49" s="273"/>
      <c r="T49" s="273"/>
      <c r="U49" s="273"/>
      <c r="V49" s="273"/>
      <c r="W49" s="273"/>
      <c r="X49" s="273"/>
      <c r="Y49" s="273"/>
      <c r="Z49" s="273"/>
      <c r="AA49" s="273"/>
      <c r="AB49" s="273"/>
      <c r="AC49" s="273"/>
      <c r="AD49" s="273"/>
      <c r="AE49" s="273"/>
      <c r="AF49" s="273"/>
      <c r="AG49" s="273"/>
      <c r="AH49" s="273"/>
      <c r="AI49" s="273"/>
      <c r="AJ49" s="273"/>
      <c r="AK49" s="273"/>
      <c r="AL49" s="273"/>
      <c r="AM49" s="273"/>
      <c r="AN49" s="273"/>
    </row>
    <row r="50" hidden="1">
      <c r="A50" s="267">
        <v>43845.0</v>
      </c>
      <c r="B50" s="268" t="s">
        <v>1502</v>
      </c>
      <c r="C50" s="268"/>
      <c r="D50" s="268"/>
      <c r="E50" s="281" t="s">
        <v>130</v>
      </c>
      <c r="F50" s="268"/>
      <c r="G50" s="268" t="s">
        <v>1141</v>
      </c>
      <c r="H50" s="268" t="s">
        <v>142</v>
      </c>
      <c r="I50" s="270" t="s">
        <v>1498</v>
      </c>
      <c r="J50" s="271"/>
      <c r="K50" s="271"/>
      <c r="L50" s="271"/>
      <c r="M50" s="271"/>
      <c r="N50" s="272" t="s">
        <v>646</v>
      </c>
      <c r="O50" s="268" t="s">
        <v>1503</v>
      </c>
      <c r="P50" s="271" t="s">
        <v>126</v>
      </c>
      <c r="Q50" s="268" t="s">
        <v>127</v>
      </c>
      <c r="R50" s="268" t="s">
        <v>1504</v>
      </c>
      <c r="S50" s="273"/>
      <c r="T50" s="273"/>
      <c r="U50" s="273"/>
      <c r="V50" s="273"/>
      <c r="W50" s="273"/>
      <c r="X50" s="273"/>
      <c r="Y50" s="273"/>
      <c r="Z50" s="273"/>
      <c r="AA50" s="273"/>
      <c r="AB50" s="273"/>
      <c r="AC50" s="273"/>
      <c r="AD50" s="273"/>
      <c r="AE50" s="273"/>
      <c r="AF50" s="273"/>
      <c r="AG50" s="273"/>
      <c r="AH50" s="273"/>
      <c r="AI50" s="273"/>
      <c r="AJ50" s="273"/>
      <c r="AK50" s="273"/>
      <c r="AL50" s="273"/>
      <c r="AM50" s="273"/>
      <c r="AN50" s="273"/>
    </row>
    <row r="51" hidden="1">
      <c r="A51" s="336">
        <v>43846.0</v>
      </c>
      <c r="B51" s="337" t="s">
        <v>1505</v>
      </c>
      <c r="C51" s="338"/>
      <c r="D51" s="338"/>
      <c r="E51" s="339">
        <v>23.0</v>
      </c>
      <c r="F51" s="338"/>
      <c r="G51" s="338" t="s">
        <v>1141</v>
      </c>
      <c r="H51" s="338" t="s">
        <v>142</v>
      </c>
      <c r="I51" s="340" t="s">
        <v>1318</v>
      </c>
      <c r="J51" s="341"/>
      <c r="K51" s="341"/>
      <c r="L51" s="341"/>
      <c r="M51" s="341"/>
      <c r="N51" s="342" t="s">
        <v>1506</v>
      </c>
      <c r="O51" s="338" t="s">
        <v>1507</v>
      </c>
      <c r="P51" s="341" t="s">
        <v>126</v>
      </c>
      <c r="Q51" s="338" t="s">
        <v>127</v>
      </c>
      <c r="R51" s="338" t="s">
        <v>1508</v>
      </c>
      <c r="S51" s="343"/>
      <c r="T51" s="343"/>
      <c r="U51" s="343"/>
      <c r="V51" s="343"/>
      <c r="W51" s="343"/>
      <c r="X51" s="343"/>
      <c r="Y51" s="343"/>
      <c r="Z51" s="343"/>
      <c r="AA51" s="343"/>
      <c r="AB51" s="343"/>
      <c r="AC51" s="343"/>
      <c r="AD51" s="343"/>
      <c r="AE51" s="343"/>
      <c r="AF51" s="343"/>
      <c r="AG51" s="343"/>
      <c r="AH51" s="343"/>
      <c r="AI51" s="343"/>
      <c r="AJ51" s="343"/>
      <c r="AK51" s="343"/>
      <c r="AL51" s="343"/>
      <c r="AM51" s="343"/>
      <c r="AN51" s="343"/>
    </row>
    <row r="52" hidden="1">
      <c r="A52" s="267">
        <v>43857.0</v>
      </c>
      <c r="B52" s="268" t="s">
        <v>1509</v>
      </c>
      <c r="C52" s="268"/>
      <c r="D52" s="268"/>
      <c r="E52" s="281">
        <v>24.0</v>
      </c>
      <c r="F52" s="268"/>
      <c r="G52" s="268" t="s">
        <v>131</v>
      </c>
      <c r="H52" s="268" t="s">
        <v>1510</v>
      </c>
      <c r="I52" s="270" t="s">
        <v>1318</v>
      </c>
      <c r="J52" s="271"/>
      <c r="K52" s="271"/>
      <c r="L52" s="271"/>
      <c r="M52" s="271"/>
      <c r="N52" s="272" t="s">
        <v>1511</v>
      </c>
      <c r="O52" s="268" t="s">
        <v>1512</v>
      </c>
      <c r="P52" s="271" t="s">
        <v>135</v>
      </c>
      <c r="Q52" s="268" t="s">
        <v>130</v>
      </c>
      <c r="R52" s="268" t="s">
        <v>1513</v>
      </c>
      <c r="S52" s="273"/>
      <c r="T52" s="273"/>
      <c r="U52" s="273"/>
      <c r="V52" s="273"/>
      <c r="W52" s="273"/>
      <c r="X52" s="273"/>
      <c r="Y52" s="273"/>
      <c r="Z52" s="273"/>
      <c r="AA52" s="273"/>
      <c r="AB52" s="273"/>
      <c r="AC52" s="273"/>
      <c r="AD52" s="273"/>
      <c r="AE52" s="273"/>
      <c r="AF52" s="273"/>
      <c r="AG52" s="273"/>
      <c r="AH52" s="273"/>
      <c r="AI52" s="273"/>
      <c r="AJ52" s="273"/>
      <c r="AK52" s="273"/>
      <c r="AL52" s="273"/>
      <c r="AM52" s="273"/>
      <c r="AN52" s="273"/>
    </row>
    <row r="53" hidden="1">
      <c r="A53" s="267">
        <v>43858.0</v>
      </c>
      <c r="B53" s="271" t="s">
        <v>1514</v>
      </c>
      <c r="C53" s="268"/>
      <c r="D53" s="268"/>
      <c r="E53" s="344">
        <v>27.0</v>
      </c>
      <c r="F53" s="268"/>
      <c r="G53" s="268" t="s">
        <v>131</v>
      </c>
      <c r="H53" s="268" t="s">
        <v>142</v>
      </c>
      <c r="I53" s="345" t="s">
        <v>1318</v>
      </c>
      <c r="J53" s="187"/>
      <c r="K53" s="187"/>
      <c r="L53" s="187"/>
      <c r="M53" s="187"/>
      <c r="N53" s="346" t="s">
        <v>820</v>
      </c>
      <c r="O53" s="187" t="s">
        <v>1515</v>
      </c>
      <c r="P53" s="347" t="s">
        <v>135</v>
      </c>
      <c r="Q53" s="268" t="s">
        <v>130</v>
      </c>
      <c r="R53" s="187" t="s">
        <v>1516</v>
      </c>
      <c r="S53" s="268" t="s">
        <v>126</v>
      </c>
      <c r="T53" s="348"/>
      <c r="U53" s="348"/>
      <c r="V53" s="348"/>
      <c r="W53" s="348"/>
      <c r="X53" s="348"/>
      <c r="Y53" s="348"/>
      <c r="Z53" s="348"/>
      <c r="AA53" s="348"/>
      <c r="AB53" s="348"/>
      <c r="AC53" s="348"/>
      <c r="AD53" s="348"/>
      <c r="AE53" s="348"/>
      <c r="AF53" s="348"/>
      <c r="AG53" s="348"/>
      <c r="AH53" s="348"/>
      <c r="AI53" s="348"/>
      <c r="AJ53" s="348"/>
      <c r="AK53" s="348"/>
      <c r="AL53" s="348"/>
      <c r="AM53" s="348"/>
      <c r="AN53" s="348"/>
    </row>
    <row r="54" hidden="1">
      <c r="A54" s="267">
        <v>44176.0</v>
      </c>
      <c r="B54" s="271" t="s">
        <v>1517</v>
      </c>
      <c r="C54" s="187"/>
      <c r="D54" s="187"/>
      <c r="E54" s="344">
        <v>31.0</v>
      </c>
      <c r="F54" s="187"/>
      <c r="G54" s="187" t="s">
        <v>131</v>
      </c>
      <c r="H54" s="187" t="s">
        <v>1518</v>
      </c>
      <c r="I54" s="345" t="s">
        <v>1318</v>
      </c>
      <c r="J54" s="187"/>
      <c r="K54" s="187"/>
      <c r="L54" s="187"/>
      <c r="M54" s="187"/>
      <c r="N54" s="346" t="s">
        <v>531</v>
      </c>
      <c r="O54" s="187" t="s">
        <v>1519</v>
      </c>
      <c r="P54" s="347" t="s">
        <v>135</v>
      </c>
      <c r="Q54" s="268" t="s">
        <v>130</v>
      </c>
      <c r="R54" s="187" t="s">
        <v>1520</v>
      </c>
      <c r="S54" s="268" t="s">
        <v>126</v>
      </c>
      <c r="T54" s="348"/>
      <c r="U54" s="348"/>
      <c r="V54" s="348"/>
      <c r="W54" s="348"/>
      <c r="X54" s="348"/>
      <c r="Y54" s="348"/>
      <c r="Z54" s="348"/>
      <c r="AA54" s="348"/>
      <c r="AB54" s="348"/>
      <c r="AC54" s="348"/>
      <c r="AD54" s="348"/>
      <c r="AE54" s="348"/>
      <c r="AF54" s="348"/>
      <c r="AG54" s="348"/>
      <c r="AH54" s="348"/>
      <c r="AI54" s="348"/>
      <c r="AJ54" s="348"/>
      <c r="AK54" s="348"/>
      <c r="AL54" s="348"/>
      <c r="AM54" s="348"/>
      <c r="AN54" s="348"/>
    </row>
    <row r="55" hidden="1">
      <c r="A55" s="267">
        <v>43859.0</v>
      </c>
      <c r="B55" s="271" t="s">
        <v>1521</v>
      </c>
      <c r="C55" s="187"/>
      <c r="D55" s="187"/>
      <c r="E55" s="344">
        <v>27.0</v>
      </c>
      <c r="F55" s="187"/>
      <c r="G55" s="187" t="s">
        <v>131</v>
      </c>
      <c r="H55" s="268" t="s">
        <v>142</v>
      </c>
      <c r="I55" s="345" t="s">
        <v>1318</v>
      </c>
      <c r="J55" s="187"/>
      <c r="K55" s="187"/>
      <c r="L55" s="187"/>
      <c r="M55" s="187"/>
      <c r="N55" s="346" t="s">
        <v>1522</v>
      </c>
      <c r="O55" s="187" t="s">
        <v>1523</v>
      </c>
      <c r="P55" s="347" t="s">
        <v>135</v>
      </c>
      <c r="Q55" s="268" t="s">
        <v>130</v>
      </c>
      <c r="R55" s="187" t="s">
        <v>1524</v>
      </c>
      <c r="S55" s="268" t="s">
        <v>126</v>
      </c>
      <c r="T55" s="348"/>
      <c r="U55" s="348"/>
      <c r="V55" s="348"/>
      <c r="W55" s="348"/>
      <c r="X55" s="348"/>
      <c r="Y55" s="348"/>
      <c r="Z55" s="348"/>
      <c r="AA55" s="348"/>
      <c r="AB55" s="348"/>
      <c r="AC55" s="348"/>
      <c r="AD55" s="348"/>
      <c r="AE55" s="348"/>
      <c r="AF55" s="348"/>
      <c r="AG55" s="348"/>
      <c r="AH55" s="348"/>
      <c r="AI55" s="348"/>
      <c r="AJ55" s="348"/>
      <c r="AK55" s="348"/>
      <c r="AL55" s="348"/>
      <c r="AM55" s="348"/>
      <c r="AN55" s="348"/>
    </row>
    <row r="56" hidden="1">
      <c r="A56" s="267">
        <v>43859.0</v>
      </c>
      <c r="B56" s="271" t="s">
        <v>1525</v>
      </c>
      <c r="C56" s="187"/>
      <c r="D56" s="187"/>
      <c r="E56" s="344">
        <v>36.0</v>
      </c>
      <c r="F56" s="187"/>
      <c r="G56" s="187" t="s">
        <v>131</v>
      </c>
      <c r="H56" s="268" t="s">
        <v>142</v>
      </c>
      <c r="I56" s="345" t="s">
        <v>1526</v>
      </c>
      <c r="J56" s="187"/>
      <c r="K56" s="187"/>
      <c r="L56" s="187"/>
      <c r="M56" s="187"/>
      <c r="N56" s="346" t="s">
        <v>329</v>
      </c>
      <c r="O56" s="187" t="s">
        <v>1527</v>
      </c>
      <c r="P56" s="333" t="s">
        <v>126</v>
      </c>
      <c r="Q56" s="187" t="s">
        <v>135</v>
      </c>
      <c r="R56" s="187" t="s">
        <v>1528</v>
      </c>
      <c r="S56" s="348"/>
      <c r="T56" s="348"/>
      <c r="U56" s="348"/>
      <c r="V56" s="348"/>
      <c r="W56" s="348"/>
      <c r="X56" s="348"/>
      <c r="Y56" s="348"/>
      <c r="Z56" s="348"/>
      <c r="AA56" s="348"/>
      <c r="AB56" s="348"/>
      <c r="AC56" s="348"/>
      <c r="AD56" s="348"/>
      <c r="AE56" s="348"/>
      <c r="AF56" s="348"/>
      <c r="AG56" s="348"/>
      <c r="AH56" s="348"/>
      <c r="AI56" s="348"/>
      <c r="AJ56" s="348"/>
      <c r="AK56" s="348"/>
      <c r="AL56" s="348"/>
      <c r="AM56" s="348"/>
      <c r="AN56" s="348"/>
    </row>
    <row r="57" hidden="1">
      <c r="A57" s="267">
        <v>44154.0</v>
      </c>
      <c r="B57" s="271" t="s">
        <v>1529</v>
      </c>
      <c r="C57" s="187"/>
      <c r="D57" s="187"/>
      <c r="E57" s="344">
        <v>40.0</v>
      </c>
      <c r="F57" s="187"/>
      <c r="G57" s="187" t="s">
        <v>131</v>
      </c>
      <c r="H57" s="187" t="s">
        <v>1340</v>
      </c>
      <c r="I57" s="345" t="s">
        <v>1318</v>
      </c>
      <c r="J57" s="187"/>
      <c r="K57" s="187"/>
      <c r="L57" s="187"/>
      <c r="M57" s="187"/>
      <c r="N57" s="346" t="s">
        <v>1530</v>
      </c>
      <c r="O57" s="187" t="s">
        <v>1531</v>
      </c>
      <c r="P57" s="333" t="s">
        <v>126</v>
      </c>
      <c r="Q57" s="187" t="s">
        <v>135</v>
      </c>
      <c r="R57" s="187" t="s">
        <v>1532</v>
      </c>
      <c r="S57" s="348"/>
      <c r="T57" s="348"/>
      <c r="U57" s="348"/>
      <c r="V57" s="348"/>
      <c r="W57" s="348"/>
      <c r="X57" s="348"/>
      <c r="Y57" s="348"/>
      <c r="Z57" s="348"/>
      <c r="AA57" s="348"/>
      <c r="AB57" s="348"/>
      <c r="AC57" s="348"/>
      <c r="AD57" s="348"/>
      <c r="AE57" s="348"/>
      <c r="AF57" s="348"/>
      <c r="AG57" s="348"/>
      <c r="AH57" s="348"/>
      <c r="AI57" s="348"/>
      <c r="AJ57" s="348"/>
      <c r="AK57" s="348"/>
      <c r="AL57" s="348"/>
      <c r="AM57" s="348"/>
      <c r="AN57" s="348"/>
    </row>
    <row r="58" hidden="1">
      <c r="A58" s="349">
        <v>44909.0</v>
      </c>
      <c r="B58" s="117" t="s">
        <v>1533</v>
      </c>
      <c r="C58" s="117"/>
      <c r="D58" s="117"/>
      <c r="E58" s="350">
        <v>33.0</v>
      </c>
      <c r="F58" s="117"/>
      <c r="G58" s="117" t="s">
        <v>131</v>
      </c>
      <c r="H58" s="117" t="s">
        <v>1340</v>
      </c>
      <c r="I58" s="351" t="s">
        <v>1518</v>
      </c>
      <c r="J58" s="331" t="s">
        <v>1534</v>
      </c>
      <c r="K58" s="331"/>
      <c r="L58" s="331"/>
      <c r="M58" s="331"/>
      <c r="N58" s="352" t="s">
        <v>1535</v>
      </c>
      <c r="O58" s="117" t="s">
        <v>1536</v>
      </c>
      <c r="P58" s="333" t="s">
        <v>135</v>
      </c>
      <c r="Q58" s="268" t="s">
        <v>130</v>
      </c>
      <c r="R58" s="331" t="s">
        <v>1537</v>
      </c>
      <c r="S58" s="268" t="s">
        <v>126</v>
      </c>
      <c r="T58" s="348"/>
      <c r="U58" s="348"/>
      <c r="V58" s="348"/>
      <c r="W58" s="348"/>
      <c r="X58" s="348"/>
      <c r="Y58" s="348"/>
      <c r="Z58" s="348"/>
      <c r="AA58" s="348"/>
      <c r="AB58" s="348"/>
      <c r="AC58" s="348"/>
      <c r="AD58" s="348"/>
      <c r="AE58" s="348"/>
      <c r="AF58" s="348"/>
      <c r="AG58" s="348"/>
      <c r="AH58" s="348"/>
      <c r="AI58" s="348"/>
      <c r="AJ58" s="348"/>
      <c r="AK58" s="348"/>
      <c r="AL58" s="348"/>
      <c r="AM58" s="348"/>
      <c r="AN58" s="348"/>
    </row>
    <row r="59" hidden="1">
      <c r="A59" s="349">
        <v>44592.0</v>
      </c>
      <c r="B59" s="117" t="s">
        <v>1538</v>
      </c>
      <c r="C59" s="117"/>
      <c r="D59" s="117"/>
      <c r="E59" s="350">
        <v>51.0</v>
      </c>
      <c r="F59" s="117"/>
      <c r="G59" s="117" t="s">
        <v>131</v>
      </c>
      <c r="H59" s="268" t="s">
        <v>142</v>
      </c>
      <c r="I59" s="351" t="s">
        <v>1318</v>
      </c>
      <c r="J59" s="331" t="s">
        <v>130</v>
      </c>
      <c r="K59" s="331"/>
      <c r="L59" s="331"/>
      <c r="M59" s="331"/>
      <c r="N59" s="352" t="s">
        <v>295</v>
      </c>
      <c r="O59" s="117" t="s">
        <v>1539</v>
      </c>
      <c r="P59" s="333" t="s">
        <v>135</v>
      </c>
      <c r="Q59" s="268" t="s">
        <v>130</v>
      </c>
      <c r="R59" s="331" t="s">
        <v>1540</v>
      </c>
      <c r="S59" s="268" t="s">
        <v>126</v>
      </c>
      <c r="T59" s="348"/>
      <c r="U59" s="348"/>
      <c r="V59" s="348"/>
      <c r="W59" s="348"/>
      <c r="X59" s="348"/>
      <c r="Y59" s="348"/>
      <c r="Z59" s="348"/>
      <c r="AA59" s="348"/>
      <c r="AB59" s="348"/>
      <c r="AC59" s="348"/>
      <c r="AD59" s="348"/>
      <c r="AE59" s="348"/>
      <c r="AF59" s="348"/>
      <c r="AG59" s="348"/>
      <c r="AH59" s="348"/>
      <c r="AI59" s="348"/>
      <c r="AJ59" s="348"/>
      <c r="AK59" s="348"/>
      <c r="AL59" s="348"/>
      <c r="AM59" s="348"/>
      <c r="AN59" s="348"/>
    </row>
    <row r="60" hidden="1">
      <c r="A60" s="349">
        <v>44595.0</v>
      </c>
      <c r="B60" s="117" t="s">
        <v>1541</v>
      </c>
      <c r="C60" s="117"/>
      <c r="D60" s="117"/>
      <c r="E60" s="350">
        <v>27.0</v>
      </c>
      <c r="F60" s="268"/>
      <c r="G60" s="268" t="s">
        <v>1141</v>
      </c>
      <c r="H60" s="117" t="s">
        <v>1357</v>
      </c>
      <c r="I60" s="351" t="s">
        <v>1318</v>
      </c>
      <c r="J60" s="331" t="s">
        <v>130</v>
      </c>
      <c r="K60" s="331"/>
      <c r="L60" s="331"/>
      <c r="M60" s="331"/>
      <c r="N60" s="352" t="s">
        <v>890</v>
      </c>
      <c r="O60" s="117" t="s">
        <v>1542</v>
      </c>
      <c r="P60" s="333" t="s">
        <v>126</v>
      </c>
      <c r="Q60" s="268" t="s">
        <v>127</v>
      </c>
      <c r="R60" s="331" t="s">
        <v>1543</v>
      </c>
      <c r="S60" s="117"/>
      <c r="T60" s="348"/>
      <c r="U60" s="348"/>
      <c r="V60" s="348"/>
      <c r="W60" s="348"/>
      <c r="X60" s="348"/>
      <c r="Y60" s="348"/>
      <c r="Z60" s="348"/>
      <c r="AA60" s="348"/>
      <c r="AB60" s="348"/>
      <c r="AC60" s="348"/>
      <c r="AD60" s="348"/>
      <c r="AE60" s="348"/>
      <c r="AF60" s="348"/>
      <c r="AG60" s="348"/>
      <c r="AH60" s="348"/>
      <c r="AI60" s="348"/>
      <c r="AJ60" s="348"/>
      <c r="AK60" s="348"/>
      <c r="AL60" s="348"/>
      <c r="AM60" s="348"/>
      <c r="AN60" s="348"/>
    </row>
    <row r="61">
      <c r="A61" s="349">
        <v>44215.0</v>
      </c>
      <c r="B61" s="117" t="s">
        <v>1544</v>
      </c>
      <c r="C61" s="117"/>
      <c r="D61" s="117"/>
      <c r="E61" s="350">
        <v>32.0</v>
      </c>
      <c r="F61" s="268"/>
      <c r="G61" s="268" t="s">
        <v>1141</v>
      </c>
      <c r="H61" s="268" t="s">
        <v>142</v>
      </c>
      <c r="I61" s="351" t="s">
        <v>1545</v>
      </c>
      <c r="J61" s="331" t="s">
        <v>130</v>
      </c>
      <c r="K61" s="331"/>
      <c r="L61" s="331"/>
      <c r="M61" s="331"/>
      <c r="N61" s="352" t="s">
        <v>359</v>
      </c>
      <c r="O61" s="117" t="s">
        <v>1546</v>
      </c>
      <c r="P61" s="333" t="s">
        <v>126</v>
      </c>
      <c r="Q61" s="268" t="s">
        <v>127</v>
      </c>
      <c r="R61" s="331" t="s">
        <v>1547</v>
      </c>
      <c r="S61" s="117"/>
      <c r="T61" s="348"/>
      <c r="U61" s="348"/>
      <c r="V61" s="348"/>
      <c r="W61" s="348"/>
      <c r="X61" s="348"/>
      <c r="Y61" s="348"/>
      <c r="Z61" s="348"/>
      <c r="AA61" s="348"/>
      <c r="AB61" s="348"/>
      <c r="AC61" s="348"/>
      <c r="AD61" s="348"/>
      <c r="AE61" s="348"/>
      <c r="AF61" s="348"/>
      <c r="AG61" s="348"/>
      <c r="AH61" s="348"/>
      <c r="AI61" s="348"/>
      <c r="AJ61" s="348"/>
      <c r="AK61" s="348"/>
      <c r="AL61" s="348"/>
      <c r="AM61" s="348"/>
      <c r="AN61" s="348"/>
    </row>
    <row r="62" hidden="1">
      <c r="A62" s="267">
        <v>43868.0</v>
      </c>
      <c r="B62" s="117" t="s">
        <v>1548</v>
      </c>
      <c r="C62" s="117"/>
      <c r="D62" s="117"/>
      <c r="E62" s="350">
        <v>31.0</v>
      </c>
      <c r="F62" s="268"/>
      <c r="G62" s="268" t="s">
        <v>131</v>
      </c>
      <c r="H62" s="117" t="s">
        <v>142</v>
      </c>
      <c r="I62" s="353" t="s">
        <v>1318</v>
      </c>
      <c r="J62" s="271"/>
      <c r="K62" s="271"/>
      <c r="L62" s="271"/>
      <c r="M62" s="271"/>
      <c r="N62" s="272" t="s">
        <v>599</v>
      </c>
      <c r="O62" s="117" t="s">
        <v>1549</v>
      </c>
      <c r="P62" s="333" t="s">
        <v>126</v>
      </c>
      <c r="Q62" s="117" t="s">
        <v>135</v>
      </c>
      <c r="R62" s="331" t="s">
        <v>1550</v>
      </c>
      <c r="S62" s="268" t="s">
        <v>126</v>
      </c>
      <c r="T62" s="348"/>
      <c r="U62" s="348"/>
      <c r="V62" s="348"/>
      <c r="W62" s="348"/>
      <c r="X62" s="348"/>
      <c r="Y62" s="348"/>
      <c r="Z62" s="348"/>
      <c r="AA62" s="348"/>
      <c r="AB62" s="348"/>
      <c r="AC62" s="348"/>
      <c r="AD62" s="348"/>
      <c r="AE62" s="348"/>
      <c r="AF62" s="348"/>
      <c r="AG62" s="348"/>
      <c r="AH62" s="348"/>
      <c r="AI62" s="348"/>
      <c r="AJ62" s="348"/>
      <c r="AK62" s="348"/>
      <c r="AL62" s="348"/>
      <c r="AM62" s="348"/>
      <c r="AN62" s="348"/>
    </row>
    <row r="63" hidden="1">
      <c r="A63" s="267">
        <v>44813.0</v>
      </c>
      <c r="B63" s="117" t="s">
        <v>1551</v>
      </c>
      <c r="C63" s="117"/>
      <c r="D63" s="117"/>
      <c r="E63" s="281" t="s">
        <v>130</v>
      </c>
      <c r="F63" s="268"/>
      <c r="G63" s="268" t="s">
        <v>131</v>
      </c>
      <c r="H63" s="117" t="s">
        <v>142</v>
      </c>
      <c r="I63" s="353" t="s">
        <v>1318</v>
      </c>
      <c r="J63" s="331" t="s">
        <v>130</v>
      </c>
      <c r="K63" s="331"/>
      <c r="L63" s="331"/>
      <c r="M63" s="331"/>
      <c r="N63" s="352" t="s">
        <v>388</v>
      </c>
      <c r="O63" s="117" t="s">
        <v>1552</v>
      </c>
      <c r="P63" s="333" t="s">
        <v>126</v>
      </c>
      <c r="Q63" s="117" t="s">
        <v>135</v>
      </c>
      <c r="R63" s="331" t="s">
        <v>1553</v>
      </c>
      <c r="S63" s="268" t="s">
        <v>126</v>
      </c>
      <c r="T63" s="348"/>
      <c r="U63" s="348"/>
      <c r="V63" s="348"/>
      <c r="W63" s="348"/>
      <c r="X63" s="348"/>
      <c r="Y63" s="348"/>
      <c r="Z63" s="348"/>
      <c r="AA63" s="348"/>
      <c r="AB63" s="348"/>
      <c r="AC63" s="348"/>
      <c r="AD63" s="348"/>
      <c r="AE63" s="348"/>
      <c r="AF63" s="348"/>
      <c r="AG63" s="348"/>
      <c r="AH63" s="348"/>
      <c r="AI63" s="348"/>
      <c r="AJ63" s="348"/>
      <c r="AK63" s="348"/>
      <c r="AL63" s="348"/>
      <c r="AM63" s="348"/>
      <c r="AN63" s="348"/>
    </row>
    <row r="64" hidden="1">
      <c r="A64" s="267">
        <v>43873.0</v>
      </c>
      <c r="B64" s="117" t="s">
        <v>1554</v>
      </c>
      <c r="C64" s="117"/>
      <c r="D64" s="117"/>
      <c r="E64" s="350">
        <v>25.0</v>
      </c>
      <c r="F64" s="117"/>
      <c r="G64" s="117" t="s">
        <v>131</v>
      </c>
      <c r="H64" s="268" t="s">
        <v>142</v>
      </c>
      <c r="I64" s="353" t="s">
        <v>1318</v>
      </c>
      <c r="J64" s="331"/>
      <c r="K64" s="331"/>
      <c r="L64" s="331"/>
      <c r="M64" s="331"/>
      <c r="N64" s="352" t="s">
        <v>295</v>
      </c>
      <c r="O64" s="117" t="s">
        <v>1555</v>
      </c>
      <c r="P64" s="333" t="s">
        <v>135</v>
      </c>
      <c r="Q64" s="268" t="s">
        <v>130</v>
      </c>
      <c r="R64" s="331" t="s">
        <v>1556</v>
      </c>
      <c r="S64" s="268" t="s">
        <v>126</v>
      </c>
      <c r="T64" s="348"/>
      <c r="U64" s="348"/>
      <c r="V64" s="348"/>
      <c r="W64" s="348"/>
      <c r="X64" s="348"/>
      <c r="Y64" s="348"/>
      <c r="Z64" s="348"/>
      <c r="AA64" s="348"/>
      <c r="AB64" s="348"/>
      <c r="AC64" s="348"/>
      <c r="AD64" s="348"/>
      <c r="AE64" s="348"/>
      <c r="AF64" s="348"/>
      <c r="AG64" s="348"/>
      <c r="AH64" s="348"/>
      <c r="AI64" s="348"/>
      <c r="AJ64" s="348"/>
      <c r="AK64" s="348"/>
      <c r="AL64" s="348"/>
      <c r="AM64" s="348"/>
      <c r="AN64" s="348"/>
    </row>
    <row r="65" hidden="1">
      <c r="A65" s="267">
        <v>44354.0</v>
      </c>
      <c r="B65" s="117" t="s">
        <v>1557</v>
      </c>
      <c r="C65" s="117"/>
      <c r="D65" s="117"/>
      <c r="E65" s="350">
        <v>38.0</v>
      </c>
      <c r="F65" s="268"/>
      <c r="G65" s="268" t="s">
        <v>1141</v>
      </c>
      <c r="H65" s="268" t="s">
        <v>142</v>
      </c>
      <c r="I65" s="353" t="s">
        <v>1526</v>
      </c>
      <c r="J65" s="331" t="s">
        <v>130</v>
      </c>
      <c r="K65" s="331"/>
      <c r="L65" s="331"/>
      <c r="M65" s="331"/>
      <c r="N65" s="352" t="s">
        <v>1558</v>
      </c>
      <c r="O65" s="117" t="s">
        <v>1559</v>
      </c>
      <c r="P65" s="333" t="s">
        <v>126</v>
      </c>
      <c r="Q65" s="268" t="s">
        <v>127</v>
      </c>
      <c r="R65" s="331" t="s">
        <v>1560</v>
      </c>
      <c r="S65" s="117"/>
      <c r="T65" s="348"/>
      <c r="U65" s="348"/>
      <c r="V65" s="348"/>
      <c r="W65" s="348"/>
      <c r="X65" s="348"/>
      <c r="Y65" s="348"/>
      <c r="Z65" s="348"/>
      <c r="AA65" s="348"/>
      <c r="AB65" s="348"/>
      <c r="AC65" s="348"/>
      <c r="AD65" s="348"/>
      <c r="AE65" s="348"/>
      <c r="AF65" s="348"/>
      <c r="AG65" s="348"/>
      <c r="AH65" s="348"/>
      <c r="AI65" s="348"/>
      <c r="AJ65" s="348"/>
      <c r="AK65" s="348"/>
      <c r="AL65" s="348"/>
      <c r="AM65" s="348"/>
      <c r="AN65" s="348"/>
    </row>
    <row r="66" hidden="1">
      <c r="A66" s="267">
        <v>43875.0</v>
      </c>
      <c r="B66" s="117" t="s">
        <v>1561</v>
      </c>
      <c r="C66" s="117"/>
      <c r="D66" s="117"/>
      <c r="E66" s="350">
        <v>40.0</v>
      </c>
      <c r="F66" s="117"/>
      <c r="G66" s="117" t="s">
        <v>131</v>
      </c>
      <c r="H66" s="268" t="s">
        <v>142</v>
      </c>
      <c r="I66" s="353" t="s">
        <v>1318</v>
      </c>
      <c r="J66" s="333"/>
      <c r="K66" s="333"/>
      <c r="L66" s="333"/>
      <c r="M66" s="333"/>
      <c r="N66" s="334" t="s">
        <v>646</v>
      </c>
      <c r="O66" s="117" t="s">
        <v>1562</v>
      </c>
      <c r="P66" s="333" t="s">
        <v>1563</v>
      </c>
      <c r="Q66" s="268" t="s">
        <v>130</v>
      </c>
      <c r="R66" s="331" t="s">
        <v>1564</v>
      </c>
      <c r="S66" s="268" t="s">
        <v>126</v>
      </c>
      <c r="T66" s="348"/>
      <c r="U66" s="348"/>
      <c r="V66" s="348"/>
      <c r="W66" s="348"/>
      <c r="X66" s="348"/>
      <c r="Y66" s="348"/>
      <c r="Z66" s="348"/>
      <c r="AA66" s="348"/>
      <c r="AB66" s="348"/>
      <c r="AC66" s="348"/>
      <c r="AD66" s="348"/>
      <c r="AE66" s="348"/>
      <c r="AF66" s="348"/>
      <c r="AG66" s="348"/>
      <c r="AH66" s="348"/>
      <c r="AI66" s="348"/>
      <c r="AJ66" s="348"/>
      <c r="AK66" s="348"/>
      <c r="AL66" s="348"/>
      <c r="AM66" s="348"/>
      <c r="AN66" s="348"/>
    </row>
    <row r="67" hidden="1">
      <c r="A67" s="267">
        <v>43878.0</v>
      </c>
      <c r="B67" s="117" t="s">
        <v>1565</v>
      </c>
      <c r="C67" s="117"/>
      <c r="D67" s="117"/>
      <c r="E67" s="350">
        <v>31.0</v>
      </c>
      <c r="F67" s="117"/>
      <c r="G67" s="117" t="s">
        <v>131</v>
      </c>
      <c r="H67" s="268" t="s">
        <v>142</v>
      </c>
      <c r="I67" s="353" t="s">
        <v>1318</v>
      </c>
      <c r="J67" s="187"/>
      <c r="K67" s="187"/>
      <c r="L67" s="187"/>
      <c r="M67" s="187"/>
      <c r="N67" s="346" t="s">
        <v>1530</v>
      </c>
      <c r="O67" s="117" t="s">
        <v>1566</v>
      </c>
      <c r="P67" s="333" t="s">
        <v>135</v>
      </c>
      <c r="Q67" s="268" t="s">
        <v>130</v>
      </c>
      <c r="R67" s="331" t="s">
        <v>1567</v>
      </c>
      <c r="S67" s="268" t="s">
        <v>126</v>
      </c>
      <c r="T67" s="348"/>
      <c r="U67" s="348"/>
      <c r="V67" s="348"/>
      <c r="W67" s="348"/>
      <c r="X67" s="348"/>
      <c r="Y67" s="348"/>
      <c r="Z67" s="348"/>
      <c r="AA67" s="348"/>
      <c r="AB67" s="348"/>
      <c r="AC67" s="348"/>
      <c r="AD67" s="348"/>
      <c r="AE67" s="348"/>
      <c r="AF67" s="348"/>
      <c r="AG67" s="348"/>
      <c r="AH67" s="348"/>
      <c r="AI67" s="348"/>
      <c r="AJ67" s="348"/>
      <c r="AK67" s="348"/>
      <c r="AL67" s="348"/>
      <c r="AM67" s="348"/>
      <c r="AN67" s="348"/>
    </row>
    <row r="68" hidden="1">
      <c r="A68" s="267">
        <v>43514.0</v>
      </c>
      <c r="B68" s="354" t="s">
        <v>1568</v>
      </c>
      <c r="C68" s="117"/>
      <c r="D68" s="117"/>
      <c r="E68" s="350">
        <v>47.0</v>
      </c>
      <c r="F68" s="268"/>
      <c r="G68" s="268" t="s">
        <v>1141</v>
      </c>
      <c r="H68" s="268" t="s">
        <v>142</v>
      </c>
      <c r="I68" s="353" t="s">
        <v>1318</v>
      </c>
      <c r="J68" s="271"/>
      <c r="K68" s="271"/>
      <c r="L68" s="271"/>
      <c r="M68" s="271"/>
      <c r="N68" s="272" t="s">
        <v>308</v>
      </c>
      <c r="O68" s="117" t="s">
        <v>1569</v>
      </c>
      <c r="P68" s="333" t="s">
        <v>126</v>
      </c>
      <c r="Q68" s="268" t="s">
        <v>127</v>
      </c>
      <c r="R68" s="331" t="s">
        <v>1570</v>
      </c>
      <c r="S68" s="117"/>
      <c r="T68" s="348"/>
      <c r="U68" s="348"/>
      <c r="V68" s="348"/>
      <c r="W68" s="348"/>
      <c r="X68" s="348"/>
      <c r="Y68" s="348"/>
      <c r="Z68" s="348"/>
      <c r="AA68" s="348"/>
      <c r="AB68" s="348"/>
      <c r="AC68" s="348"/>
      <c r="AD68" s="348"/>
      <c r="AE68" s="348"/>
      <c r="AF68" s="348"/>
      <c r="AG68" s="348"/>
      <c r="AH68" s="348"/>
      <c r="AI68" s="348"/>
      <c r="AJ68" s="348"/>
      <c r="AK68" s="348"/>
      <c r="AL68" s="348"/>
      <c r="AM68" s="348"/>
      <c r="AN68" s="348"/>
    </row>
    <row r="69" hidden="1">
      <c r="A69" s="267">
        <v>43882.0</v>
      </c>
      <c r="B69" s="117" t="s">
        <v>1571</v>
      </c>
      <c r="C69" s="117"/>
      <c r="D69" s="117"/>
      <c r="E69" s="350">
        <v>36.0</v>
      </c>
      <c r="F69" s="117"/>
      <c r="G69" s="117" t="s">
        <v>131</v>
      </c>
      <c r="H69" s="117" t="s">
        <v>142</v>
      </c>
      <c r="I69" s="353" t="s">
        <v>1318</v>
      </c>
      <c r="J69" s="331"/>
      <c r="K69" s="331"/>
      <c r="L69" s="331"/>
      <c r="M69" s="331"/>
      <c r="N69" s="352" t="s">
        <v>646</v>
      </c>
      <c r="O69" s="117" t="s">
        <v>1572</v>
      </c>
      <c r="P69" s="333" t="s">
        <v>126</v>
      </c>
      <c r="Q69" s="117" t="s">
        <v>135</v>
      </c>
      <c r="R69" s="331" t="s">
        <v>1573</v>
      </c>
      <c r="S69" s="117"/>
      <c r="T69" s="348"/>
      <c r="U69" s="348"/>
      <c r="V69" s="348"/>
      <c r="W69" s="348"/>
      <c r="X69" s="348"/>
      <c r="Y69" s="348"/>
      <c r="Z69" s="348"/>
      <c r="AA69" s="348"/>
      <c r="AB69" s="348"/>
      <c r="AC69" s="348"/>
      <c r="AD69" s="348"/>
      <c r="AE69" s="348"/>
      <c r="AF69" s="348"/>
      <c r="AG69" s="348"/>
      <c r="AH69" s="348"/>
      <c r="AI69" s="348"/>
      <c r="AJ69" s="348"/>
      <c r="AK69" s="348"/>
      <c r="AL69" s="348"/>
      <c r="AM69" s="348"/>
      <c r="AN69" s="348"/>
    </row>
    <row r="70" hidden="1">
      <c r="A70" s="267">
        <v>43885.0</v>
      </c>
      <c r="B70" s="117" t="s">
        <v>1574</v>
      </c>
      <c r="C70" s="117"/>
      <c r="D70" s="117"/>
      <c r="E70" s="350">
        <v>35.0</v>
      </c>
      <c r="F70" s="117"/>
      <c r="G70" s="117" t="s">
        <v>131</v>
      </c>
      <c r="H70" s="268" t="s">
        <v>1449</v>
      </c>
      <c r="I70" s="353" t="s">
        <v>1526</v>
      </c>
      <c r="J70" s="187"/>
      <c r="K70" s="187"/>
      <c r="L70" s="187"/>
      <c r="M70" s="187"/>
      <c r="N70" s="346" t="s">
        <v>928</v>
      </c>
      <c r="O70" s="117" t="s">
        <v>1575</v>
      </c>
      <c r="P70" s="333" t="s">
        <v>126</v>
      </c>
      <c r="Q70" s="117" t="s">
        <v>135</v>
      </c>
      <c r="R70" s="331" t="s">
        <v>1576</v>
      </c>
      <c r="S70" s="117"/>
      <c r="T70" s="348"/>
      <c r="U70" s="348"/>
      <c r="V70" s="348"/>
      <c r="W70" s="348"/>
      <c r="X70" s="348"/>
      <c r="Y70" s="348"/>
      <c r="Z70" s="348"/>
      <c r="AA70" s="348"/>
      <c r="AB70" s="348"/>
      <c r="AC70" s="348"/>
      <c r="AD70" s="348"/>
      <c r="AE70" s="348"/>
      <c r="AF70" s="348"/>
      <c r="AG70" s="348"/>
      <c r="AH70" s="348"/>
      <c r="AI70" s="348"/>
      <c r="AJ70" s="348"/>
      <c r="AK70" s="348"/>
      <c r="AL70" s="348"/>
      <c r="AM70" s="348"/>
      <c r="AN70" s="348"/>
    </row>
    <row r="71" hidden="1">
      <c r="A71" s="355">
        <v>43886.0</v>
      </c>
      <c r="B71" s="144" t="s">
        <v>1577</v>
      </c>
      <c r="C71" s="117"/>
      <c r="D71" s="117"/>
      <c r="E71" s="356">
        <v>25.0</v>
      </c>
      <c r="F71" s="117"/>
      <c r="G71" s="117" t="s">
        <v>131</v>
      </c>
      <c r="H71" s="117" t="s">
        <v>142</v>
      </c>
      <c r="I71" s="351" t="s">
        <v>1526</v>
      </c>
      <c r="J71" s="187"/>
      <c r="K71" s="187"/>
      <c r="L71" s="187"/>
      <c r="M71" s="187"/>
      <c r="N71" s="346" t="s">
        <v>299</v>
      </c>
      <c r="O71" s="144" t="s">
        <v>1578</v>
      </c>
      <c r="P71" s="333" t="s">
        <v>126</v>
      </c>
      <c r="Q71" s="117" t="s">
        <v>135</v>
      </c>
      <c r="R71" s="331" t="s">
        <v>1579</v>
      </c>
      <c r="S71" s="117"/>
      <c r="T71" s="348"/>
      <c r="U71" s="348"/>
      <c r="V71" s="348"/>
      <c r="W71" s="348"/>
      <c r="X71" s="348"/>
      <c r="Y71" s="348"/>
      <c r="Z71" s="348"/>
      <c r="AA71" s="348"/>
      <c r="AB71" s="348"/>
      <c r="AC71" s="348"/>
      <c r="AD71" s="348"/>
      <c r="AE71" s="348"/>
      <c r="AF71" s="348"/>
      <c r="AG71" s="348"/>
      <c r="AH71" s="348"/>
      <c r="AI71" s="348"/>
      <c r="AJ71" s="348"/>
      <c r="AK71" s="348"/>
      <c r="AL71" s="348"/>
      <c r="AM71" s="348"/>
      <c r="AN71" s="348"/>
    </row>
    <row r="72" hidden="1">
      <c r="A72" s="267">
        <v>43886.0</v>
      </c>
      <c r="B72" s="117" t="s">
        <v>1580</v>
      </c>
      <c r="C72" s="117"/>
      <c r="D72" s="117"/>
      <c r="E72" s="281" t="s">
        <v>130</v>
      </c>
      <c r="F72" s="117"/>
      <c r="G72" s="117" t="s">
        <v>131</v>
      </c>
      <c r="H72" s="117" t="s">
        <v>142</v>
      </c>
      <c r="I72" s="353" t="s">
        <v>1318</v>
      </c>
      <c r="J72" s="271"/>
      <c r="K72" s="271"/>
      <c r="L72" s="271"/>
      <c r="M72" s="271"/>
      <c r="N72" s="272" t="s">
        <v>599</v>
      </c>
      <c r="O72" s="117" t="s">
        <v>1581</v>
      </c>
      <c r="P72" s="333" t="s">
        <v>126</v>
      </c>
      <c r="Q72" s="117" t="s">
        <v>135</v>
      </c>
      <c r="R72" s="331" t="s">
        <v>1582</v>
      </c>
      <c r="S72" s="117"/>
      <c r="T72" s="348"/>
      <c r="U72" s="348"/>
      <c r="V72" s="348"/>
      <c r="W72" s="348"/>
      <c r="X72" s="348"/>
      <c r="Y72" s="348"/>
      <c r="Z72" s="348"/>
      <c r="AA72" s="348"/>
      <c r="AB72" s="348"/>
      <c r="AC72" s="348"/>
      <c r="AD72" s="348"/>
      <c r="AE72" s="348"/>
      <c r="AF72" s="348"/>
      <c r="AG72" s="348"/>
      <c r="AH72" s="348"/>
      <c r="AI72" s="348"/>
      <c r="AJ72" s="348"/>
      <c r="AK72" s="348"/>
      <c r="AL72" s="348"/>
      <c r="AM72" s="348"/>
      <c r="AN72" s="348"/>
    </row>
    <row r="73" hidden="1">
      <c r="A73" s="267">
        <v>43894.0</v>
      </c>
      <c r="B73" s="117" t="s">
        <v>1583</v>
      </c>
      <c r="C73" s="117"/>
      <c r="D73" s="117"/>
      <c r="E73" s="350">
        <v>25.0</v>
      </c>
      <c r="F73" s="117"/>
      <c r="G73" s="117" t="s">
        <v>326</v>
      </c>
      <c r="H73" s="117" t="s">
        <v>142</v>
      </c>
      <c r="I73" s="353" t="s">
        <v>1584</v>
      </c>
      <c r="J73" s="331"/>
      <c r="K73" s="331"/>
      <c r="L73" s="331"/>
      <c r="M73" s="331"/>
      <c r="N73" s="352" t="s">
        <v>1535</v>
      </c>
      <c r="O73" s="117" t="s">
        <v>1585</v>
      </c>
      <c r="P73" s="333" t="s">
        <v>360</v>
      </c>
      <c r="Q73" s="268" t="s">
        <v>130</v>
      </c>
      <c r="R73" s="331" t="s">
        <v>1586</v>
      </c>
      <c r="S73" s="117"/>
      <c r="T73" s="348"/>
      <c r="U73" s="348"/>
      <c r="V73" s="348"/>
      <c r="W73" s="348"/>
      <c r="X73" s="348"/>
      <c r="Y73" s="348"/>
      <c r="Z73" s="348"/>
      <c r="AA73" s="348"/>
      <c r="AB73" s="348"/>
      <c r="AC73" s="348"/>
      <c r="AD73" s="348"/>
      <c r="AE73" s="348"/>
      <c r="AF73" s="348"/>
      <c r="AG73" s="348"/>
      <c r="AH73" s="348"/>
      <c r="AI73" s="348"/>
      <c r="AJ73" s="348"/>
      <c r="AK73" s="348"/>
      <c r="AL73" s="348"/>
      <c r="AM73" s="348"/>
      <c r="AN73" s="348"/>
    </row>
    <row r="74">
      <c r="A74" s="267">
        <v>43896.0</v>
      </c>
      <c r="B74" s="117" t="s">
        <v>1587</v>
      </c>
      <c r="C74" s="117"/>
      <c r="D74" s="117"/>
      <c r="E74" s="350">
        <v>28.0</v>
      </c>
      <c r="F74" s="117"/>
      <c r="G74" s="117" t="s">
        <v>131</v>
      </c>
      <c r="H74" s="117" t="s">
        <v>1340</v>
      </c>
      <c r="I74" s="353" t="s">
        <v>1340</v>
      </c>
      <c r="J74" s="331"/>
      <c r="K74" s="331"/>
      <c r="L74" s="331"/>
      <c r="M74" s="331"/>
      <c r="N74" s="352" t="s">
        <v>278</v>
      </c>
      <c r="O74" s="117" t="s">
        <v>1588</v>
      </c>
      <c r="P74" s="333" t="s">
        <v>135</v>
      </c>
      <c r="Q74" s="268" t="s">
        <v>130</v>
      </c>
      <c r="R74" s="331"/>
      <c r="S74" s="268" t="s">
        <v>126</v>
      </c>
      <c r="T74" s="348"/>
      <c r="U74" s="348"/>
      <c r="V74" s="348"/>
      <c r="W74" s="348"/>
      <c r="X74" s="348"/>
      <c r="Y74" s="348"/>
      <c r="Z74" s="348"/>
      <c r="AA74" s="348"/>
      <c r="AB74" s="348"/>
      <c r="AC74" s="348"/>
      <c r="AD74" s="348"/>
      <c r="AE74" s="348"/>
      <c r="AF74" s="348"/>
      <c r="AG74" s="348"/>
      <c r="AH74" s="348"/>
      <c r="AI74" s="348"/>
      <c r="AJ74" s="348"/>
      <c r="AK74" s="348"/>
      <c r="AL74" s="348"/>
      <c r="AM74" s="348"/>
      <c r="AN74" s="348"/>
    </row>
    <row r="75">
      <c r="A75" s="267">
        <v>44652.0</v>
      </c>
      <c r="B75" s="117" t="s">
        <v>1589</v>
      </c>
      <c r="C75" s="117"/>
      <c r="D75" s="117"/>
      <c r="E75" s="350">
        <v>35.0</v>
      </c>
      <c r="F75" s="117"/>
      <c r="G75" s="117" t="s">
        <v>131</v>
      </c>
      <c r="H75" s="117" t="s">
        <v>142</v>
      </c>
      <c r="I75" s="353" t="s">
        <v>1340</v>
      </c>
      <c r="J75" s="331" t="s">
        <v>1486</v>
      </c>
      <c r="K75" s="331"/>
      <c r="L75" s="331"/>
      <c r="M75" s="331"/>
      <c r="N75" s="352" t="s">
        <v>295</v>
      </c>
      <c r="O75" s="117" t="s">
        <v>1590</v>
      </c>
      <c r="P75" s="333" t="s">
        <v>135</v>
      </c>
      <c r="Q75" s="268" t="s">
        <v>130</v>
      </c>
      <c r="R75" s="357" t="s">
        <v>1591</v>
      </c>
      <c r="S75" s="268" t="s">
        <v>126</v>
      </c>
      <c r="T75" s="348"/>
      <c r="U75" s="348"/>
      <c r="V75" s="348"/>
      <c r="W75" s="348"/>
      <c r="X75" s="348"/>
      <c r="Y75" s="348"/>
      <c r="Z75" s="348"/>
      <c r="AA75" s="348"/>
      <c r="AB75" s="348"/>
      <c r="AC75" s="348"/>
      <c r="AD75" s="348"/>
      <c r="AE75" s="348"/>
      <c r="AF75" s="348"/>
      <c r="AG75" s="348"/>
      <c r="AH75" s="348"/>
      <c r="AI75" s="348"/>
      <c r="AJ75" s="348"/>
      <c r="AK75" s="348"/>
      <c r="AL75" s="348"/>
      <c r="AM75" s="348"/>
      <c r="AN75" s="348"/>
    </row>
    <row r="76">
      <c r="A76" s="267">
        <v>43906.0</v>
      </c>
      <c r="B76" s="117" t="s">
        <v>1592</v>
      </c>
      <c r="C76" s="117"/>
      <c r="D76" s="117"/>
      <c r="E76" s="350">
        <v>22.0</v>
      </c>
      <c r="F76" s="117"/>
      <c r="G76" s="117" t="s">
        <v>131</v>
      </c>
      <c r="H76" s="117" t="s">
        <v>142</v>
      </c>
      <c r="I76" s="353" t="s">
        <v>1340</v>
      </c>
      <c r="J76" s="331"/>
      <c r="K76" s="331"/>
      <c r="L76" s="331"/>
      <c r="M76" s="331"/>
      <c r="N76" s="352" t="s">
        <v>1558</v>
      </c>
      <c r="O76" s="117" t="s">
        <v>1593</v>
      </c>
      <c r="P76" s="333" t="s">
        <v>135</v>
      </c>
      <c r="Q76" s="268" t="s">
        <v>130</v>
      </c>
      <c r="R76" s="358" t="s">
        <v>1594</v>
      </c>
      <c r="S76" s="268" t="s">
        <v>126</v>
      </c>
      <c r="T76" s="348"/>
      <c r="U76" s="348"/>
      <c r="V76" s="348"/>
      <c r="W76" s="348"/>
      <c r="X76" s="348"/>
      <c r="Y76" s="348"/>
      <c r="Z76" s="348"/>
      <c r="AA76" s="348"/>
      <c r="AB76" s="348"/>
      <c r="AC76" s="348"/>
      <c r="AD76" s="348"/>
      <c r="AE76" s="348"/>
      <c r="AF76" s="348"/>
      <c r="AG76" s="348"/>
      <c r="AH76" s="348"/>
      <c r="AI76" s="348"/>
      <c r="AJ76" s="348"/>
      <c r="AK76" s="348"/>
      <c r="AL76" s="348"/>
      <c r="AM76" s="348"/>
      <c r="AN76" s="348"/>
    </row>
    <row r="77">
      <c r="A77" s="267">
        <v>44536.0</v>
      </c>
      <c r="B77" s="359" t="s">
        <v>1595</v>
      </c>
      <c r="C77" s="117"/>
      <c r="D77" s="117"/>
      <c r="E77" s="350">
        <v>25.0</v>
      </c>
      <c r="F77" s="117"/>
      <c r="G77" s="117" t="s">
        <v>131</v>
      </c>
      <c r="H77" s="268" t="s">
        <v>142</v>
      </c>
      <c r="I77" s="353" t="s">
        <v>1596</v>
      </c>
      <c r="J77" s="331" t="s">
        <v>872</v>
      </c>
      <c r="K77" s="331"/>
      <c r="L77" s="331"/>
      <c r="M77" s="331"/>
      <c r="N77" s="352" t="s">
        <v>1597</v>
      </c>
      <c r="O77" s="117" t="s">
        <v>1598</v>
      </c>
      <c r="P77" s="333" t="s">
        <v>135</v>
      </c>
      <c r="Q77" s="268" t="s">
        <v>130</v>
      </c>
      <c r="R77" s="331"/>
      <c r="S77" s="117"/>
      <c r="T77" s="348"/>
      <c r="U77" s="348"/>
      <c r="V77" s="348"/>
      <c r="W77" s="348"/>
      <c r="X77" s="348"/>
      <c r="Y77" s="348"/>
      <c r="Z77" s="348"/>
      <c r="AA77" s="348"/>
      <c r="AB77" s="348"/>
      <c r="AC77" s="348"/>
      <c r="AD77" s="348"/>
      <c r="AE77" s="348"/>
      <c r="AF77" s="348"/>
      <c r="AG77" s="348"/>
      <c r="AH77" s="348"/>
      <c r="AI77" s="348"/>
      <c r="AJ77" s="348"/>
      <c r="AK77" s="348"/>
      <c r="AL77" s="348"/>
      <c r="AM77" s="348"/>
      <c r="AN77" s="348"/>
    </row>
    <row r="78">
      <c r="A78" s="267">
        <v>43917.0</v>
      </c>
      <c r="B78" s="292" t="s">
        <v>1599</v>
      </c>
      <c r="C78" s="117"/>
      <c r="D78" s="117"/>
      <c r="E78" s="344">
        <v>32.0</v>
      </c>
      <c r="F78" s="117"/>
      <c r="G78" s="117" t="s">
        <v>131</v>
      </c>
      <c r="H78" s="117" t="s">
        <v>142</v>
      </c>
      <c r="I78" s="345" t="s">
        <v>1600</v>
      </c>
      <c r="J78" s="187"/>
      <c r="K78" s="187"/>
      <c r="L78" s="187"/>
      <c r="M78" s="187"/>
      <c r="N78" s="346" t="s">
        <v>1601</v>
      </c>
      <c r="O78" s="187" t="s">
        <v>1602</v>
      </c>
      <c r="P78" s="347" t="s">
        <v>135</v>
      </c>
      <c r="Q78" s="268" t="s">
        <v>130</v>
      </c>
      <c r="R78" s="348"/>
      <c r="S78" s="268" t="s">
        <v>126</v>
      </c>
      <c r="T78" s="348"/>
      <c r="U78" s="348"/>
      <c r="V78" s="348"/>
      <c r="W78" s="348"/>
      <c r="X78" s="348"/>
      <c r="Y78" s="348"/>
      <c r="Z78" s="348"/>
      <c r="AA78" s="348"/>
      <c r="AB78" s="348"/>
      <c r="AC78" s="348"/>
      <c r="AD78" s="348"/>
      <c r="AE78" s="348"/>
      <c r="AF78" s="348"/>
      <c r="AG78" s="348"/>
      <c r="AH78" s="348"/>
      <c r="AI78" s="348"/>
      <c r="AJ78" s="360"/>
      <c r="AK78" s="360"/>
      <c r="AL78" s="360"/>
      <c r="AM78" s="360"/>
      <c r="AN78" s="360"/>
    </row>
    <row r="79">
      <c r="A79" s="267">
        <v>43938.0</v>
      </c>
      <c r="B79" s="271" t="s">
        <v>1603</v>
      </c>
      <c r="C79" s="117"/>
      <c r="D79" s="117"/>
      <c r="E79" s="344">
        <v>25.0</v>
      </c>
      <c r="F79" s="117"/>
      <c r="G79" s="117" t="s">
        <v>131</v>
      </c>
      <c r="H79" s="187" t="s">
        <v>1604</v>
      </c>
      <c r="I79" s="345" t="s">
        <v>1600</v>
      </c>
      <c r="J79" s="187"/>
      <c r="K79" s="187"/>
      <c r="L79" s="187"/>
      <c r="M79" s="187"/>
      <c r="N79" s="346" t="s">
        <v>646</v>
      </c>
      <c r="O79" s="187" t="s">
        <v>1605</v>
      </c>
      <c r="P79" s="347" t="s">
        <v>135</v>
      </c>
      <c r="Q79" s="268" t="s">
        <v>130</v>
      </c>
      <c r="R79" s="348"/>
      <c r="S79" s="268" t="s">
        <v>126</v>
      </c>
      <c r="T79" s="348"/>
      <c r="U79" s="348"/>
      <c r="V79" s="348"/>
      <c r="W79" s="348"/>
      <c r="X79" s="348"/>
      <c r="Y79" s="348"/>
      <c r="Z79" s="348"/>
      <c r="AA79" s="348"/>
      <c r="AB79" s="348"/>
      <c r="AC79" s="348"/>
      <c r="AD79" s="348"/>
      <c r="AE79" s="348"/>
      <c r="AF79" s="348"/>
      <c r="AG79" s="348"/>
      <c r="AH79" s="348"/>
      <c r="AI79" s="348"/>
      <c r="AJ79" s="360"/>
      <c r="AK79" s="360"/>
      <c r="AL79" s="360"/>
      <c r="AM79" s="360"/>
      <c r="AN79" s="360"/>
    </row>
    <row r="80">
      <c r="A80" s="361">
        <v>43938.0</v>
      </c>
      <c r="B80" s="292" t="s">
        <v>1606</v>
      </c>
      <c r="C80" s="362"/>
      <c r="D80" s="362"/>
      <c r="E80" s="363">
        <v>29.0</v>
      </c>
      <c r="F80" s="362"/>
      <c r="G80" s="362" t="s">
        <v>131</v>
      </c>
      <c r="H80" s="362" t="s">
        <v>1607</v>
      </c>
      <c r="I80" s="364" t="s">
        <v>1600</v>
      </c>
      <c r="J80" s="187"/>
      <c r="K80" s="187"/>
      <c r="L80" s="187"/>
      <c r="M80" s="187"/>
      <c r="N80" s="346" t="s">
        <v>646</v>
      </c>
      <c r="O80" s="362" t="s">
        <v>1608</v>
      </c>
      <c r="P80" s="365" t="s">
        <v>135</v>
      </c>
      <c r="Q80" s="268" t="s">
        <v>130</v>
      </c>
      <c r="R80" s="362" t="s">
        <v>1609</v>
      </c>
      <c r="S80" s="268" t="s">
        <v>126</v>
      </c>
      <c r="T80" s="366"/>
      <c r="U80" s="366"/>
      <c r="V80" s="366"/>
      <c r="W80" s="366"/>
      <c r="X80" s="366"/>
      <c r="Y80" s="366"/>
      <c r="Z80" s="366"/>
      <c r="AA80" s="366"/>
      <c r="AB80" s="366"/>
      <c r="AC80" s="366"/>
      <c r="AD80" s="366"/>
      <c r="AE80" s="366"/>
      <c r="AF80" s="366"/>
      <c r="AG80" s="366"/>
      <c r="AH80" s="366"/>
      <c r="AI80" s="366"/>
      <c r="AJ80" s="367"/>
      <c r="AK80" s="367"/>
      <c r="AL80" s="367"/>
      <c r="AM80" s="367"/>
      <c r="AN80" s="367"/>
    </row>
    <row r="81" hidden="1">
      <c r="A81" s="267">
        <v>43943.0</v>
      </c>
      <c r="B81" s="270" t="s">
        <v>1610</v>
      </c>
      <c r="C81" s="187"/>
      <c r="D81" s="187"/>
      <c r="E81" s="344">
        <v>26.0</v>
      </c>
      <c r="F81" s="187"/>
      <c r="G81" s="187" t="s">
        <v>131</v>
      </c>
      <c r="H81" s="187" t="s">
        <v>1611</v>
      </c>
      <c r="I81" s="345" t="s">
        <v>1600</v>
      </c>
      <c r="J81" s="187"/>
      <c r="K81" s="187"/>
      <c r="L81" s="187"/>
      <c r="M81" s="187"/>
      <c r="N81" s="346" t="s">
        <v>599</v>
      </c>
      <c r="O81" s="187" t="s">
        <v>1612</v>
      </c>
      <c r="P81" s="347" t="s">
        <v>135</v>
      </c>
      <c r="Q81" s="268" t="s">
        <v>130</v>
      </c>
      <c r="R81" s="348"/>
      <c r="S81" s="268" t="s">
        <v>126</v>
      </c>
      <c r="T81" s="348"/>
      <c r="U81" s="360"/>
      <c r="V81" s="360"/>
      <c r="W81" s="360"/>
      <c r="X81" s="360"/>
      <c r="Y81" s="360"/>
      <c r="Z81" s="360"/>
      <c r="AA81" s="360"/>
      <c r="AB81" s="360"/>
      <c r="AC81" s="360"/>
      <c r="AD81" s="360"/>
      <c r="AE81" s="360"/>
      <c r="AF81" s="360"/>
      <c r="AG81" s="360"/>
      <c r="AH81" s="360"/>
      <c r="AI81" s="360"/>
      <c r="AJ81" s="360"/>
      <c r="AK81" s="360"/>
      <c r="AL81" s="360"/>
      <c r="AM81" s="360"/>
      <c r="AN81" s="360"/>
    </row>
    <row r="82">
      <c r="A82" s="267">
        <v>43939.0</v>
      </c>
      <c r="B82" s="270" t="s">
        <v>1613</v>
      </c>
      <c r="C82" s="187"/>
      <c r="D82" s="187"/>
      <c r="E82" s="344">
        <v>32.0</v>
      </c>
      <c r="F82" s="187"/>
      <c r="G82" s="187" t="s">
        <v>131</v>
      </c>
      <c r="H82" s="187" t="s">
        <v>1357</v>
      </c>
      <c r="I82" s="345" t="s">
        <v>1600</v>
      </c>
      <c r="J82" s="271"/>
      <c r="K82" s="271"/>
      <c r="L82" s="271"/>
      <c r="M82" s="271"/>
      <c r="N82" s="272" t="s">
        <v>718</v>
      </c>
      <c r="O82" s="187" t="s">
        <v>1614</v>
      </c>
      <c r="P82" s="347" t="s">
        <v>135</v>
      </c>
      <c r="Q82" s="268" t="s">
        <v>130</v>
      </c>
      <c r="R82" s="348"/>
      <c r="S82" s="268" t="s">
        <v>126</v>
      </c>
      <c r="T82" s="348"/>
      <c r="U82" s="360"/>
      <c r="V82" s="360"/>
      <c r="W82" s="360"/>
      <c r="X82" s="360"/>
      <c r="Y82" s="360"/>
      <c r="Z82" s="360"/>
      <c r="AA82" s="360"/>
      <c r="AB82" s="360"/>
      <c r="AC82" s="360"/>
      <c r="AD82" s="360"/>
      <c r="AE82" s="360"/>
      <c r="AF82" s="360"/>
      <c r="AG82" s="360"/>
      <c r="AH82" s="360"/>
      <c r="AI82" s="360"/>
      <c r="AJ82" s="360"/>
      <c r="AK82" s="360"/>
      <c r="AL82" s="360"/>
      <c r="AM82" s="360"/>
      <c r="AN82" s="360"/>
    </row>
    <row r="83">
      <c r="A83" s="267">
        <v>43939.0</v>
      </c>
      <c r="B83" s="270" t="s">
        <v>1615</v>
      </c>
      <c r="C83" s="187"/>
      <c r="D83" s="187"/>
      <c r="E83" s="344">
        <v>27.0</v>
      </c>
      <c r="F83" s="187"/>
      <c r="G83" s="187" t="s">
        <v>131</v>
      </c>
      <c r="H83" s="268" t="s">
        <v>142</v>
      </c>
      <c r="I83" s="345" t="s">
        <v>1600</v>
      </c>
      <c r="J83" s="187"/>
      <c r="K83" s="187"/>
      <c r="L83" s="187"/>
      <c r="M83" s="187"/>
      <c r="N83" s="346" t="s">
        <v>657</v>
      </c>
      <c r="O83" s="187" t="s">
        <v>1616</v>
      </c>
      <c r="P83" s="347" t="s">
        <v>135</v>
      </c>
      <c r="Q83" s="268" t="s">
        <v>130</v>
      </c>
      <c r="R83" s="348"/>
      <c r="S83" s="268" t="s">
        <v>126</v>
      </c>
      <c r="T83" s="348"/>
      <c r="U83" s="360"/>
      <c r="V83" s="360"/>
      <c r="W83" s="360"/>
      <c r="X83" s="360"/>
      <c r="Y83" s="360"/>
      <c r="Z83" s="360"/>
      <c r="AA83" s="360"/>
      <c r="AB83" s="360"/>
      <c r="AC83" s="360"/>
      <c r="AD83" s="360"/>
      <c r="AE83" s="360"/>
      <c r="AF83" s="360"/>
      <c r="AG83" s="360"/>
      <c r="AH83" s="360"/>
      <c r="AI83" s="360"/>
      <c r="AJ83" s="360"/>
      <c r="AK83" s="360"/>
      <c r="AL83" s="360"/>
      <c r="AM83" s="360"/>
      <c r="AN83" s="360"/>
    </row>
    <row r="84">
      <c r="A84" s="267">
        <v>43936.0</v>
      </c>
      <c r="B84" s="270" t="s">
        <v>1617</v>
      </c>
      <c r="C84" s="187"/>
      <c r="D84" s="187"/>
      <c r="E84" s="344">
        <v>41.0</v>
      </c>
      <c r="F84" s="187"/>
      <c r="G84" s="187" t="s">
        <v>131</v>
      </c>
      <c r="H84" s="187" t="s">
        <v>1618</v>
      </c>
      <c r="I84" s="345" t="s">
        <v>1600</v>
      </c>
      <c r="J84" s="187"/>
      <c r="K84" s="187"/>
      <c r="L84" s="187"/>
      <c r="M84" s="187"/>
      <c r="N84" s="346" t="s">
        <v>646</v>
      </c>
      <c r="O84" s="187" t="s">
        <v>1619</v>
      </c>
      <c r="P84" s="347" t="s">
        <v>135</v>
      </c>
      <c r="Q84" s="268" t="s">
        <v>130</v>
      </c>
      <c r="R84" s="348"/>
      <c r="S84" s="268" t="s">
        <v>126</v>
      </c>
      <c r="T84" s="348"/>
      <c r="U84" s="360"/>
      <c r="V84" s="360"/>
      <c r="W84" s="360"/>
      <c r="X84" s="360"/>
      <c r="Y84" s="360"/>
      <c r="Z84" s="360"/>
      <c r="AA84" s="360"/>
      <c r="AB84" s="360"/>
      <c r="AC84" s="360"/>
      <c r="AD84" s="360"/>
      <c r="AE84" s="360"/>
      <c r="AF84" s="360"/>
      <c r="AG84" s="360"/>
      <c r="AH84" s="360"/>
      <c r="AI84" s="360"/>
      <c r="AJ84" s="360"/>
      <c r="AK84" s="360"/>
      <c r="AL84" s="360"/>
      <c r="AM84" s="360"/>
      <c r="AN84" s="360"/>
    </row>
    <row r="85" hidden="1">
      <c r="A85" s="267">
        <v>44116.0</v>
      </c>
      <c r="B85" s="368" t="s">
        <v>1620</v>
      </c>
      <c r="C85" s="187"/>
      <c r="D85" s="187"/>
      <c r="E85" s="344">
        <v>34.0</v>
      </c>
      <c r="F85" s="187"/>
      <c r="G85" s="187" t="s">
        <v>131</v>
      </c>
      <c r="H85" s="187" t="s">
        <v>1621</v>
      </c>
      <c r="I85" s="345" t="s">
        <v>1622</v>
      </c>
      <c r="J85" s="187"/>
      <c r="K85" s="187"/>
      <c r="L85" s="187"/>
      <c r="M85" s="187"/>
      <c r="N85" s="346" t="s">
        <v>657</v>
      </c>
      <c r="O85" s="187" t="s">
        <v>1623</v>
      </c>
      <c r="P85" s="347" t="s">
        <v>126</v>
      </c>
      <c r="Q85" s="187" t="s">
        <v>135</v>
      </c>
      <c r="R85" s="348"/>
      <c r="S85" s="348"/>
      <c r="T85" s="348"/>
      <c r="U85" s="348"/>
      <c r="V85" s="360"/>
      <c r="W85" s="360"/>
      <c r="X85" s="360"/>
      <c r="Y85" s="360"/>
      <c r="Z85" s="360"/>
      <c r="AA85" s="360"/>
      <c r="AB85" s="360"/>
      <c r="AC85" s="360"/>
      <c r="AD85" s="360"/>
      <c r="AE85" s="360"/>
      <c r="AF85" s="360"/>
      <c r="AG85" s="360"/>
      <c r="AH85" s="360"/>
      <c r="AI85" s="360"/>
      <c r="AJ85" s="360"/>
      <c r="AK85" s="360"/>
      <c r="AL85" s="360"/>
      <c r="AM85" s="360"/>
      <c r="AN85" s="360"/>
    </row>
    <row r="86">
      <c r="A86" s="267">
        <v>44116.0</v>
      </c>
      <c r="B86" s="270" t="s">
        <v>1624</v>
      </c>
      <c r="C86" s="187"/>
      <c r="D86" s="187"/>
      <c r="E86" s="344">
        <v>40.0</v>
      </c>
      <c r="F86" s="268"/>
      <c r="G86" s="268" t="s">
        <v>131</v>
      </c>
      <c r="H86" s="187" t="s">
        <v>1518</v>
      </c>
      <c r="I86" s="345" t="s">
        <v>1625</v>
      </c>
      <c r="J86" s="271"/>
      <c r="K86" s="271"/>
      <c r="L86" s="271"/>
      <c r="M86" s="271"/>
      <c r="N86" s="272" t="s">
        <v>599</v>
      </c>
      <c r="O86" s="187" t="s">
        <v>1626</v>
      </c>
      <c r="P86" s="347" t="s">
        <v>126</v>
      </c>
      <c r="Q86" s="187" t="s">
        <v>135</v>
      </c>
      <c r="R86" s="348"/>
      <c r="S86" s="268" t="s">
        <v>126</v>
      </c>
      <c r="T86" s="348"/>
      <c r="U86" s="348"/>
      <c r="V86" s="360"/>
      <c r="W86" s="360"/>
      <c r="X86" s="360"/>
      <c r="Y86" s="360"/>
      <c r="Z86" s="360"/>
      <c r="AA86" s="360"/>
      <c r="AB86" s="360"/>
      <c r="AC86" s="360"/>
      <c r="AD86" s="360"/>
      <c r="AE86" s="360"/>
      <c r="AF86" s="360"/>
      <c r="AG86" s="360"/>
      <c r="AH86" s="360"/>
      <c r="AI86" s="360"/>
      <c r="AJ86" s="360"/>
      <c r="AK86" s="360"/>
      <c r="AL86" s="360"/>
      <c r="AM86" s="360"/>
      <c r="AN86" s="360"/>
    </row>
    <row r="87" hidden="1">
      <c r="A87" s="369">
        <v>43970.0</v>
      </c>
      <c r="B87" s="370" t="s">
        <v>1627</v>
      </c>
      <c r="C87" s="149"/>
      <c r="D87" s="149"/>
      <c r="E87" s="281" t="s">
        <v>130</v>
      </c>
      <c r="F87" s="149"/>
      <c r="G87" s="149" t="s">
        <v>131</v>
      </c>
      <c r="H87" s="117" t="s">
        <v>142</v>
      </c>
      <c r="I87" s="371" t="s">
        <v>1622</v>
      </c>
      <c r="J87" s="271"/>
      <c r="K87" s="271"/>
      <c r="L87" s="271"/>
      <c r="M87" s="271"/>
      <c r="N87" s="272" t="s">
        <v>130</v>
      </c>
      <c r="O87" s="372"/>
      <c r="P87" s="373" t="s">
        <v>126</v>
      </c>
      <c r="Q87" s="187" t="s">
        <v>135</v>
      </c>
      <c r="R87" s="374" t="s">
        <v>1628</v>
      </c>
      <c r="S87" s="375"/>
      <c r="T87" s="376"/>
      <c r="U87" s="376"/>
      <c r="V87" s="377"/>
      <c r="W87" s="377"/>
      <c r="X87" s="377"/>
      <c r="Y87" s="377"/>
      <c r="Z87" s="377"/>
      <c r="AA87" s="377"/>
      <c r="AB87" s="377"/>
      <c r="AC87" s="377"/>
      <c r="AD87" s="377"/>
      <c r="AE87" s="377"/>
      <c r="AF87" s="377"/>
      <c r="AG87" s="377"/>
      <c r="AH87" s="377"/>
      <c r="AI87" s="377"/>
      <c r="AJ87" s="377"/>
      <c r="AK87" s="377"/>
      <c r="AL87" s="377"/>
      <c r="AM87" s="377"/>
      <c r="AN87" s="377"/>
    </row>
    <row r="88" hidden="1">
      <c r="A88" s="116">
        <v>44181.0</v>
      </c>
      <c r="B88" s="117" t="s">
        <v>1629</v>
      </c>
      <c r="C88" s="117"/>
      <c r="D88" s="117"/>
      <c r="E88" s="350">
        <v>40.0</v>
      </c>
      <c r="F88" s="268"/>
      <c r="G88" s="268" t="s">
        <v>1141</v>
      </c>
      <c r="H88" s="117" t="s">
        <v>1340</v>
      </c>
      <c r="I88" s="345" t="s">
        <v>1318</v>
      </c>
      <c r="J88" s="331"/>
      <c r="K88" s="331"/>
      <c r="L88" s="331"/>
      <c r="M88" s="331"/>
      <c r="N88" s="352" t="s">
        <v>1630</v>
      </c>
      <c r="O88" s="378" t="s">
        <v>1631</v>
      </c>
      <c r="P88" s="333" t="s">
        <v>126</v>
      </c>
      <c r="Q88" s="268" t="s">
        <v>127</v>
      </c>
      <c r="R88" s="358" t="s">
        <v>1632</v>
      </c>
      <c r="S88" s="379"/>
      <c r="T88" s="380"/>
      <c r="U88" s="381"/>
      <c r="V88" s="147"/>
      <c r="W88" s="382"/>
      <c r="X88" s="382"/>
      <c r="Y88" s="382"/>
      <c r="Z88" s="382"/>
      <c r="AA88" s="382"/>
      <c r="AB88" s="382"/>
      <c r="AC88" s="382"/>
      <c r="AD88" s="382"/>
      <c r="AE88" s="382"/>
      <c r="AF88" s="382"/>
      <c r="AG88" s="382"/>
      <c r="AH88" s="382"/>
      <c r="AI88" s="382"/>
      <c r="AJ88" s="360"/>
      <c r="AK88" s="360"/>
      <c r="AL88" s="360"/>
      <c r="AM88" s="360"/>
      <c r="AN88" s="360"/>
    </row>
    <row r="89" hidden="1">
      <c r="A89" s="116">
        <v>43971.0</v>
      </c>
      <c r="B89" s="117" t="s">
        <v>1633</v>
      </c>
      <c r="C89" s="117"/>
      <c r="D89" s="117"/>
      <c r="E89" s="350">
        <v>42.0</v>
      </c>
      <c r="F89" s="117"/>
      <c r="G89" s="117" t="s">
        <v>131</v>
      </c>
      <c r="H89" s="117" t="s">
        <v>142</v>
      </c>
      <c r="I89" s="345" t="s">
        <v>1622</v>
      </c>
      <c r="J89" s="331"/>
      <c r="K89" s="331"/>
      <c r="L89" s="331"/>
      <c r="M89" s="331"/>
      <c r="N89" s="352" t="s">
        <v>1634</v>
      </c>
      <c r="O89" s="378" t="s">
        <v>1635</v>
      </c>
      <c r="P89" s="333" t="s">
        <v>135</v>
      </c>
      <c r="Q89" s="268" t="s">
        <v>130</v>
      </c>
      <c r="R89" s="358"/>
      <c r="S89" s="268" t="s">
        <v>126</v>
      </c>
      <c r="T89" s="380"/>
      <c r="U89" s="381"/>
      <c r="V89" s="147"/>
      <c r="W89" s="382"/>
      <c r="X89" s="382"/>
      <c r="Y89" s="382"/>
      <c r="Z89" s="382"/>
      <c r="AA89" s="382"/>
      <c r="AB89" s="382"/>
      <c r="AC89" s="382"/>
      <c r="AD89" s="382"/>
      <c r="AE89" s="382"/>
      <c r="AF89" s="382"/>
      <c r="AG89" s="382"/>
      <c r="AH89" s="382"/>
      <c r="AI89" s="382"/>
      <c r="AJ89" s="360"/>
      <c r="AK89" s="360"/>
      <c r="AL89" s="360"/>
      <c r="AM89" s="360"/>
      <c r="AN89" s="360"/>
    </row>
    <row r="90">
      <c r="A90" s="116">
        <v>44117.0</v>
      </c>
      <c r="B90" s="117" t="s">
        <v>1636</v>
      </c>
      <c r="C90" s="117"/>
      <c r="D90" s="117"/>
      <c r="E90" s="350">
        <v>45.0</v>
      </c>
      <c r="F90" s="268"/>
      <c r="G90" s="268" t="s">
        <v>131</v>
      </c>
      <c r="H90" s="117" t="s">
        <v>1637</v>
      </c>
      <c r="I90" s="345" t="s">
        <v>1625</v>
      </c>
      <c r="J90" s="331"/>
      <c r="K90" s="331"/>
      <c r="L90" s="331"/>
      <c r="M90" s="331"/>
      <c r="N90" s="352" t="s">
        <v>743</v>
      </c>
      <c r="O90" s="378" t="s">
        <v>1638</v>
      </c>
      <c r="P90" s="333" t="s">
        <v>126</v>
      </c>
      <c r="Q90" s="144" t="s">
        <v>135</v>
      </c>
      <c r="R90" s="383"/>
      <c r="S90" s="268" t="s">
        <v>126</v>
      </c>
      <c r="T90" s="381"/>
      <c r="U90" s="381"/>
      <c r="V90" s="147"/>
      <c r="W90" s="382"/>
      <c r="X90" s="382"/>
      <c r="Y90" s="382"/>
      <c r="Z90" s="382"/>
      <c r="AA90" s="382"/>
      <c r="AB90" s="382"/>
      <c r="AC90" s="382"/>
      <c r="AD90" s="382"/>
      <c r="AE90" s="382"/>
      <c r="AF90" s="382"/>
      <c r="AG90" s="382"/>
      <c r="AH90" s="382"/>
      <c r="AI90" s="382"/>
      <c r="AJ90" s="360"/>
      <c r="AK90" s="360"/>
      <c r="AL90" s="360"/>
      <c r="AM90" s="360"/>
      <c r="AN90" s="360"/>
    </row>
    <row r="91" hidden="1">
      <c r="A91" s="116">
        <v>43971.0</v>
      </c>
      <c r="B91" s="117" t="s">
        <v>1639</v>
      </c>
      <c r="C91" s="117"/>
      <c r="D91" s="117"/>
      <c r="E91" s="350">
        <v>32.0</v>
      </c>
      <c r="F91" s="268"/>
      <c r="G91" s="268" t="s">
        <v>131</v>
      </c>
      <c r="H91" s="117" t="s">
        <v>1640</v>
      </c>
      <c r="I91" s="345" t="s">
        <v>1622</v>
      </c>
      <c r="J91" s="331"/>
      <c r="K91" s="331"/>
      <c r="L91" s="331"/>
      <c r="M91" s="331"/>
      <c r="N91" s="352" t="s">
        <v>1641</v>
      </c>
      <c r="O91" s="378" t="s">
        <v>1642</v>
      </c>
      <c r="P91" s="333" t="s">
        <v>126</v>
      </c>
      <c r="Q91" s="144" t="s">
        <v>135</v>
      </c>
      <c r="R91" s="383"/>
      <c r="S91" s="268" t="s">
        <v>126</v>
      </c>
      <c r="T91" s="381"/>
      <c r="U91" s="381"/>
      <c r="V91" s="147"/>
      <c r="W91" s="382"/>
      <c r="X91" s="382"/>
      <c r="Y91" s="382"/>
      <c r="Z91" s="382"/>
      <c r="AA91" s="382"/>
      <c r="AB91" s="382"/>
      <c r="AC91" s="382"/>
      <c r="AD91" s="382"/>
      <c r="AE91" s="382"/>
      <c r="AF91" s="382"/>
      <c r="AG91" s="382"/>
      <c r="AH91" s="382"/>
      <c r="AI91" s="382"/>
      <c r="AJ91" s="360"/>
      <c r="AK91" s="360"/>
      <c r="AL91" s="360"/>
      <c r="AM91" s="360"/>
      <c r="AN91" s="360"/>
    </row>
    <row r="92">
      <c r="A92" s="116">
        <v>44116.0</v>
      </c>
      <c r="B92" s="359" t="s">
        <v>1643</v>
      </c>
      <c r="C92" s="117"/>
      <c r="D92" s="117"/>
      <c r="E92" s="281" t="s">
        <v>130</v>
      </c>
      <c r="F92" s="268"/>
      <c r="G92" s="268" t="s">
        <v>131</v>
      </c>
      <c r="H92" s="117" t="s">
        <v>142</v>
      </c>
      <c r="I92" s="345" t="s">
        <v>1625</v>
      </c>
      <c r="J92" s="271"/>
      <c r="K92" s="271"/>
      <c r="L92" s="271"/>
      <c r="M92" s="271"/>
      <c r="N92" s="272" t="s">
        <v>646</v>
      </c>
      <c r="O92" s="384" t="s">
        <v>1644</v>
      </c>
      <c r="P92" s="333" t="s">
        <v>126</v>
      </c>
      <c r="Q92" s="268" t="s">
        <v>135</v>
      </c>
      <c r="R92" s="331" t="s">
        <v>1645</v>
      </c>
      <c r="S92" s="268" t="s">
        <v>126</v>
      </c>
      <c r="T92" s="381"/>
      <c r="U92" s="381"/>
      <c r="V92" s="147"/>
      <c r="W92" s="382"/>
      <c r="X92" s="382"/>
      <c r="Y92" s="382"/>
      <c r="Z92" s="382"/>
      <c r="AA92" s="382"/>
      <c r="AB92" s="382"/>
      <c r="AC92" s="382"/>
      <c r="AD92" s="382"/>
      <c r="AE92" s="382"/>
      <c r="AF92" s="382"/>
      <c r="AG92" s="382"/>
      <c r="AH92" s="382"/>
      <c r="AI92" s="382"/>
      <c r="AJ92" s="360"/>
      <c r="AK92" s="360"/>
      <c r="AL92" s="360"/>
      <c r="AM92" s="360"/>
      <c r="AN92" s="360"/>
    </row>
    <row r="93" hidden="1">
      <c r="A93" s="116">
        <v>43973.0</v>
      </c>
      <c r="B93" s="359" t="s">
        <v>1469</v>
      </c>
      <c r="C93" s="117"/>
      <c r="D93" s="117"/>
      <c r="E93" s="350">
        <v>44.0</v>
      </c>
      <c r="F93" s="117"/>
      <c r="G93" s="117" t="s">
        <v>131</v>
      </c>
      <c r="H93" s="117" t="s">
        <v>142</v>
      </c>
      <c r="I93" s="345" t="s">
        <v>1622</v>
      </c>
      <c r="J93" s="271"/>
      <c r="K93" s="271"/>
      <c r="L93" s="271"/>
      <c r="M93" s="271"/>
      <c r="N93" s="272" t="s">
        <v>646</v>
      </c>
      <c r="O93" s="384" t="s">
        <v>1646</v>
      </c>
      <c r="P93" s="347" t="s">
        <v>135</v>
      </c>
      <c r="Q93" s="268" t="s">
        <v>130</v>
      </c>
      <c r="R93" s="333" t="s">
        <v>1647</v>
      </c>
      <c r="S93" s="268" t="s">
        <v>126</v>
      </c>
      <c r="T93" s="359"/>
      <c r="U93" s="359"/>
      <c r="V93" s="147"/>
      <c r="W93" s="382"/>
      <c r="X93" s="382"/>
      <c r="Y93" s="382"/>
      <c r="Z93" s="382"/>
      <c r="AA93" s="382"/>
      <c r="AB93" s="382"/>
      <c r="AC93" s="382"/>
      <c r="AD93" s="382"/>
      <c r="AE93" s="382"/>
      <c r="AF93" s="382"/>
      <c r="AG93" s="382"/>
      <c r="AH93" s="382"/>
      <c r="AI93" s="382"/>
      <c r="AJ93" s="360"/>
      <c r="AK93" s="360"/>
      <c r="AL93" s="360"/>
      <c r="AM93" s="360"/>
      <c r="AN93" s="360"/>
    </row>
    <row r="94" hidden="1">
      <c r="A94" s="116">
        <v>43973.0</v>
      </c>
      <c r="B94" s="359" t="s">
        <v>1648</v>
      </c>
      <c r="C94" s="117"/>
      <c r="D94" s="117"/>
      <c r="E94" s="350">
        <v>37.0</v>
      </c>
      <c r="F94" s="268"/>
      <c r="G94" s="268" t="s">
        <v>131</v>
      </c>
      <c r="H94" s="359" t="s">
        <v>1649</v>
      </c>
      <c r="I94" s="345" t="s">
        <v>1622</v>
      </c>
      <c r="J94" s="271"/>
      <c r="K94" s="271"/>
      <c r="L94" s="271"/>
      <c r="M94" s="271"/>
      <c r="N94" s="272" t="s">
        <v>370</v>
      </c>
      <c r="O94" s="384" t="s">
        <v>1650</v>
      </c>
      <c r="P94" s="347" t="s">
        <v>126</v>
      </c>
      <c r="Q94" s="117" t="s">
        <v>126</v>
      </c>
      <c r="R94" s="383"/>
      <c r="S94" s="268" t="s">
        <v>126</v>
      </c>
      <c r="T94" s="381"/>
      <c r="U94" s="381"/>
      <c r="V94" s="382"/>
      <c r="W94" s="382"/>
      <c r="X94" s="382"/>
      <c r="Y94" s="382"/>
      <c r="Z94" s="382"/>
      <c r="AA94" s="382"/>
      <c r="AB94" s="382"/>
      <c r="AC94" s="382"/>
      <c r="AD94" s="382"/>
      <c r="AE94" s="382"/>
      <c r="AF94" s="382"/>
      <c r="AG94" s="382"/>
      <c r="AH94" s="382"/>
      <c r="AI94" s="382"/>
      <c r="AJ94" s="360"/>
      <c r="AK94" s="360"/>
      <c r="AL94" s="360"/>
      <c r="AM94" s="360"/>
      <c r="AN94" s="360"/>
    </row>
    <row r="95" hidden="1">
      <c r="A95" s="116">
        <v>43973.0</v>
      </c>
      <c r="B95" s="271" t="s">
        <v>1651</v>
      </c>
      <c r="C95" s="117"/>
      <c r="D95" s="117"/>
      <c r="E95" s="281" t="s">
        <v>130</v>
      </c>
      <c r="F95" s="117"/>
      <c r="G95" s="117" t="s">
        <v>131</v>
      </c>
      <c r="H95" s="187" t="s">
        <v>1604</v>
      </c>
      <c r="I95" s="345" t="s">
        <v>1622</v>
      </c>
      <c r="J95" s="271"/>
      <c r="K95" s="271"/>
      <c r="L95" s="271"/>
      <c r="M95" s="271"/>
      <c r="N95" s="272" t="s">
        <v>130</v>
      </c>
      <c r="O95" s="348"/>
      <c r="P95" s="347" t="s">
        <v>130</v>
      </c>
      <c r="Q95" s="187" t="s">
        <v>130</v>
      </c>
      <c r="R95" s="348"/>
      <c r="S95" s="348"/>
      <c r="T95" s="348"/>
      <c r="U95" s="348"/>
      <c r="V95" s="360"/>
      <c r="W95" s="360"/>
      <c r="X95" s="360"/>
      <c r="Y95" s="360"/>
      <c r="Z95" s="360"/>
      <c r="AA95" s="360"/>
      <c r="AB95" s="360"/>
      <c r="AC95" s="360"/>
      <c r="AD95" s="360"/>
      <c r="AE95" s="360"/>
      <c r="AF95" s="360"/>
      <c r="AG95" s="360"/>
      <c r="AH95" s="360"/>
      <c r="AI95" s="360"/>
      <c r="AJ95" s="360"/>
      <c r="AK95" s="360"/>
      <c r="AL95" s="360"/>
      <c r="AM95" s="360"/>
      <c r="AN95" s="360"/>
    </row>
    <row r="96" hidden="1">
      <c r="A96" s="385">
        <v>43976.0</v>
      </c>
      <c r="B96" s="307" t="s">
        <v>1652</v>
      </c>
      <c r="C96" s="117"/>
      <c r="D96" s="117"/>
      <c r="E96" s="281" t="s">
        <v>130</v>
      </c>
      <c r="F96" s="268"/>
      <c r="G96" s="268" t="s">
        <v>131</v>
      </c>
      <c r="H96" s="117" t="s">
        <v>142</v>
      </c>
      <c r="I96" s="345" t="s">
        <v>1622</v>
      </c>
      <c r="J96" s="271"/>
      <c r="K96" s="271"/>
      <c r="L96" s="271"/>
      <c r="M96" s="271"/>
      <c r="N96" s="272" t="s">
        <v>370</v>
      </c>
      <c r="O96" s="187" t="s">
        <v>1653</v>
      </c>
      <c r="P96" s="347" t="s">
        <v>126</v>
      </c>
      <c r="Q96" s="187" t="s">
        <v>135</v>
      </c>
      <c r="R96" s="348"/>
      <c r="S96" s="268" t="s">
        <v>126</v>
      </c>
      <c r="T96" s="348"/>
      <c r="U96" s="348"/>
      <c r="V96" s="360"/>
      <c r="W96" s="360"/>
      <c r="X96" s="360"/>
      <c r="Y96" s="360"/>
      <c r="Z96" s="360"/>
      <c r="AA96" s="360"/>
      <c r="AB96" s="360"/>
      <c r="AC96" s="360"/>
      <c r="AD96" s="360"/>
      <c r="AE96" s="360"/>
      <c r="AF96" s="360"/>
      <c r="AG96" s="360"/>
      <c r="AH96" s="360"/>
      <c r="AI96" s="360"/>
      <c r="AJ96" s="360"/>
      <c r="AK96" s="360"/>
      <c r="AL96" s="360"/>
      <c r="AM96" s="360"/>
      <c r="AN96" s="360"/>
    </row>
    <row r="97" hidden="1">
      <c r="A97" s="267">
        <v>43977.0</v>
      </c>
      <c r="B97" s="271" t="s">
        <v>1654</v>
      </c>
      <c r="C97" s="117"/>
      <c r="D97" s="117"/>
      <c r="E97" s="281" t="s">
        <v>130</v>
      </c>
      <c r="F97" s="117"/>
      <c r="G97" s="117" t="s">
        <v>131</v>
      </c>
      <c r="H97" s="187" t="s">
        <v>1357</v>
      </c>
      <c r="I97" s="345" t="s">
        <v>1622</v>
      </c>
      <c r="J97" s="271"/>
      <c r="K97" s="271"/>
      <c r="L97" s="271"/>
      <c r="M97" s="271"/>
      <c r="N97" s="272" t="s">
        <v>130</v>
      </c>
      <c r="O97" s="348"/>
      <c r="P97" s="347" t="s">
        <v>130</v>
      </c>
      <c r="Q97" s="187" t="s">
        <v>130</v>
      </c>
      <c r="R97" s="348"/>
      <c r="S97" s="348"/>
      <c r="T97" s="348"/>
      <c r="U97" s="348"/>
      <c r="V97" s="360"/>
      <c r="W97" s="360"/>
      <c r="X97" s="360"/>
      <c r="Y97" s="360"/>
      <c r="Z97" s="360"/>
      <c r="AA97" s="360"/>
      <c r="AB97" s="360"/>
      <c r="AC97" s="360"/>
      <c r="AD97" s="360"/>
      <c r="AE97" s="360"/>
      <c r="AF97" s="360"/>
      <c r="AG97" s="360"/>
      <c r="AH97" s="360"/>
      <c r="AI97" s="360"/>
      <c r="AJ97" s="360"/>
      <c r="AK97" s="360"/>
      <c r="AL97" s="360"/>
      <c r="AM97" s="360"/>
      <c r="AN97" s="360"/>
    </row>
    <row r="98" hidden="1">
      <c r="A98" s="267">
        <v>43977.0</v>
      </c>
      <c r="B98" s="271" t="s">
        <v>1655</v>
      </c>
      <c r="C98" s="117"/>
      <c r="D98" s="117"/>
      <c r="E98" s="281" t="s">
        <v>130</v>
      </c>
      <c r="F98" s="117"/>
      <c r="G98" s="117" t="s">
        <v>131</v>
      </c>
      <c r="H98" s="187" t="s">
        <v>1357</v>
      </c>
      <c r="I98" s="345" t="s">
        <v>1622</v>
      </c>
      <c r="J98" s="271"/>
      <c r="K98" s="271"/>
      <c r="L98" s="271"/>
      <c r="M98" s="271"/>
      <c r="N98" s="272" t="s">
        <v>130</v>
      </c>
      <c r="O98" s="187"/>
      <c r="P98" s="347" t="s">
        <v>135</v>
      </c>
      <c r="Q98" s="268" t="s">
        <v>130</v>
      </c>
      <c r="R98" s="187" t="s">
        <v>1656</v>
      </c>
      <c r="S98" s="348"/>
      <c r="T98" s="348"/>
      <c r="U98" s="348"/>
      <c r="V98" s="360"/>
      <c r="W98" s="360"/>
      <c r="X98" s="360"/>
      <c r="Y98" s="360"/>
      <c r="Z98" s="360"/>
      <c r="AA98" s="360"/>
      <c r="AB98" s="360"/>
      <c r="AC98" s="360"/>
      <c r="AD98" s="360"/>
      <c r="AE98" s="360"/>
      <c r="AF98" s="360"/>
      <c r="AG98" s="360"/>
      <c r="AH98" s="360"/>
      <c r="AI98" s="360"/>
      <c r="AJ98" s="360"/>
      <c r="AK98" s="360"/>
      <c r="AL98" s="360"/>
      <c r="AM98" s="360"/>
      <c r="AN98" s="360"/>
    </row>
    <row r="99" hidden="1">
      <c r="A99" s="267">
        <v>43977.0</v>
      </c>
      <c r="B99" s="271" t="s">
        <v>1657</v>
      </c>
      <c r="C99" s="117"/>
      <c r="D99" s="117"/>
      <c r="E99" s="281" t="s">
        <v>130</v>
      </c>
      <c r="F99" s="117"/>
      <c r="G99" s="117" t="s">
        <v>131</v>
      </c>
      <c r="H99" s="187" t="s">
        <v>1357</v>
      </c>
      <c r="I99" s="345" t="s">
        <v>1658</v>
      </c>
      <c r="J99" s="271"/>
      <c r="K99" s="271"/>
      <c r="L99" s="271"/>
      <c r="M99" s="271"/>
      <c r="N99" s="272" t="s">
        <v>130</v>
      </c>
      <c r="O99" s="348"/>
      <c r="P99" s="347" t="s">
        <v>130</v>
      </c>
      <c r="Q99" s="187" t="s">
        <v>130</v>
      </c>
      <c r="R99" s="348"/>
      <c r="S99" s="348"/>
      <c r="T99" s="348"/>
      <c r="U99" s="348"/>
      <c r="V99" s="360"/>
      <c r="W99" s="360"/>
      <c r="X99" s="360"/>
      <c r="Y99" s="360"/>
      <c r="Z99" s="360"/>
      <c r="AA99" s="360"/>
      <c r="AB99" s="360"/>
      <c r="AC99" s="360"/>
      <c r="AD99" s="360"/>
      <c r="AE99" s="360"/>
      <c r="AF99" s="360"/>
      <c r="AG99" s="360"/>
      <c r="AH99" s="360"/>
      <c r="AI99" s="360"/>
      <c r="AJ99" s="360"/>
      <c r="AK99" s="360"/>
      <c r="AL99" s="360"/>
      <c r="AM99" s="360"/>
      <c r="AN99" s="360"/>
    </row>
    <row r="100" hidden="1">
      <c r="A100" s="267">
        <v>43977.0</v>
      </c>
      <c r="B100" s="271" t="s">
        <v>1659</v>
      </c>
      <c r="C100" s="117"/>
      <c r="D100" s="117"/>
      <c r="E100" s="281" t="s">
        <v>130</v>
      </c>
      <c r="F100" s="117"/>
      <c r="G100" s="117" t="s">
        <v>131</v>
      </c>
      <c r="H100" s="187" t="s">
        <v>1357</v>
      </c>
      <c r="I100" s="345" t="s">
        <v>1622</v>
      </c>
      <c r="J100" s="271"/>
      <c r="K100" s="271"/>
      <c r="L100" s="271"/>
      <c r="M100" s="271"/>
      <c r="N100" s="272" t="s">
        <v>130</v>
      </c>
      <c r="O100" s="348"/>
      <c r="P100" s="347" t="s">
        <v>130</v>
      </c>
      <c r="Q100" s="187" t="s">
        <v>130</v>
      </c>
      <c r="R100" s="348"/>
      <c r="S100" s="348"/>
      <c r="T100" s="348"/>
      <c r="U100" s="348"/>
      <c r="V100" s="360"/>
      <c r="W100" s="360"/>
      <c r="X100" s="360"/>
      <c r="Y100" s="360"/>
      <c r="Z100" s="360"/>
      <c r="AA100" s="360"/>
      <c r="AB100" s="360"/>
      <c r="AC100" s="360"/>
      <c r="AD100" s="360"/>
      <c r="AE100" s="360"/>
      <c r="AF100" s="360"/>
      <c r="AG100" s="360"/>
      <c r="AH100" s="360"/>
      <c r="AI100" s="360"/>
      <c r="AJ100" s="360"/>
      <c r="AK100" s="360"/>
      <c r="AL100" s="360"/>
      <c r="AM100" s="360"/>
      <c r="AN100" s="360"/>
    </row>
    <row r="101" hidden="1">
      <c r="A101" s="369">
        <v>43977.0</v>
      </c>
      <c r="B101" s="386" t="s">
        <v>1660</v>
      </c>
      <c r="C101" s="387"/>
      <c r="D101" s="387"/>
      <c r="E101" s="281" t="s">
        <v>130</v>
      </c>
      <c r="F101" s="387"/>
      <c r="G101" s="387" t="s">
        <v>131</v>
      </c>
      <c r="H101" s="387" t="s">
        <v>1661</v>
      </c>
      <c r="I101" s="371" t="s">
        <v>1658</v>
      </c>
      <c r="J101" s="271"/>
      <c r="K101" s="271"/>
      <c r="L101" s="271"/>
      <c r="M101" s="271"/>
      <c r="N101" s="272" t="s">
        <v>130</v>
      </c>
      <c r="O101" s="376"/>
      <c r="P101" s="373" t="s">
        <v>135</v>
      </c>
      <c r="Q101" s="268" t="s">
        <v>130</v>
      </c>
      <c r="R101" s="387" t="s">
        <v>1662</v>
      </c>
      <c r="S101" s="376"/>
      <c r="T101" s="376"/>
      <c r="U101" s="376"/>
      <c r="V101" s="377"/>
      <c r="W101" s="377"/>
      <c r="X101" s="377"/>
      <c r="Y101" s="377"/>
      <c r="Z101" s="377"/>
      <c r="AA101" s="377"/>
      <c r="AB101" s="377"/>
      <c r="AC101" s="377"/>
      <c r="AD101" s="377"/>
      <c r="AE101" s="377"/>
      <c r="AF101" s="377"/>
      <c r="AG101" s="377"/>
      <c r="AH101" s="377"/>
      <c r="AI101" s="377"/>
      <c r="AJ101" s="377"/>
      <c r="AK101" s="377"/>
      <c r="AL101" s="377"/>
      <c r="AM101" s="377"/>
      <c r="AN101" s="377"/>
    </row>
    <row r="102" hidden="1">
      <c r="A102" s="267">
        <v>43977.0</v>
      </c>
      <c r="B102" s="388" t="s">
        <v>1663</v>
      </c>
      <c r="C102" s="187"/>
      <c r="D102" s="187"/>
      <c r="E102" s="281" t="s">
        <v>130</v>
      </c>
      <c r="F102" s="187"/>
      <c r="G102" s="187" t="s">
        <v>131</v>
      </c>
      <c r="H102" s="187" t="s">
        <v>1357</v>
      </c>
      <c r="I102" s="345" t="s">
        <v>1622</v>
      </c>
      <c r="J102" s="271"/>
      <c r="K102" s="271"/>
      <c r="L102" s="271"/>
      <c r="M102" s="271"/>
      <c r="N102" s="272" t="s">
        <v>130</v>
      </c>
      <c r="O102" s="348"/>
      <c r="P102" s="347" t="s">
        <v>130</v>
      </c>
      <c r="Q102" s="187" t="s">
        <v>130</v>
      </c>
      <c r="R102" s="348"/>
      <c r="S102" s="348"/>
      <c r="T102" s="348"/>
      <c r="U102" s="348"/>
      <c r="V102" s="360"/>
      <c r="W102" s="360"/>
      <c r="X102" s="360"/>
      <c r="Y102" s="360"/>
      <c r="Z102" s="360"/>
      <c r="AA102" s="360"/>
      <c r="AB102" s="360"/>
      <c r="AC102" s="360"/>
      <c r="AD102" s="360"/>
      <c r="AE102" s="360"/>
      <c r="AF102" s="360"/>
      <c r="AG102" s="360"/>
      <c r="AH102" s="360"/>
      <c r="AI102" s="360"/>
      <c r="AJ102" s="360"/>
      <c r="AK102" s="360"/>
      <c r="AL102" s="360"/>
      <c r="AM102" s="360"/>
      <c r="AN102" s="360"/>
    </row>
    <row r="103" hidden="1">
      <c r="A103" s="389">
        <v>43978.0</v>
      </c>
      <c r="B103" s="390" t="s">
        <v>1664</v>
      </c>
      <c r="C103" s="362"/>
      <c r="D103" s="362"/>
      <c r="E103" s="391">
        <v>36.0</v>
      </c>
      <c r="F103" s="362"/>
      <c r="G103" s="362" t="s">
        <v>131</v>
      </c>
      <c r="H103" s="392" t="s">
        <v>1665</v>
      </c>
      <c r="I103" s="364" t="s">
        <v>1622</v>
      </c>
      <c r="J103" s="331"/>
      <c r="K103" s="331"/>
      <c r="L103" s="331"/>
      <c r="M103" s="331"/>
      <c r="N103" s="352" t="s">
        <v>743</v>
      </c>
      <c r="O103" s="393" t="s">
        <v>1666</v>
      </c>
      <c r="P103" s="394" t="s">
        <v>126</v>
      </c>
      <c r="Q103" s="268" t="s">
        <v>135</v>
      </c>
      <c r="R103" s="395"/>
      <c r="S103" s="396"/>
      <c r="T103" s="396"/>
      <c r="U103" s="397"/>
      <c r="V103" s="398"/>
      <c r="W103" s="398"/>
      <c r="X103" s="398"/>
      <c r="Y103" s="398"/>
      <c r="Z103" s="398"/>
      <c r="AA103" s="398"/>
      <c r="AB103" s="398"/>
      <c r="AC103" s="398"/>
      <c r="AD103" s="398"/>
      <c r="AE103" s="398"/>
      <c r="AF103" s="398"/>
      <c r="AG103" s="398"/>
      <c r="AH103" s="398"/>
      <c r="AI103" s="398"/>
      <c r="AJ103" s="367"/>
      <c r="AK103" s="367"/>
      <c r="AL103" s="367"/>
      <c r="AM103" s="367"/>
      <c r="AN103" s="367"/>
    </row>
    <row r="104" hidden="1">
      <c r="A104" s="116">
        <v>44127.0</v>
      </c>
      <c r="B104" s="359" t="s">
        <v>1667</v>
      </c>
      <c r="C104" s="362"/>
      <c r="D104" s="362"/>
      <c r="E104" s="281" t="s">
        <v>130</v>
      </c>
      <c r="F104" s="362"/>
      <c r="G104" s="362" t="s">
        <v>131</v>
      </c>
      <c r="H104" s="117" t="s">
        <v>1668</v>
      </c>
      <c r="I104" s="345" t="s">
        <v>1622</v>
      </c>
      <c r="J104" s="331"/>
      <c r="K104" s="331"/>
      <c r="L104" s="331"/>
      <c r="M104" s="331"/>
      <c r="N104" s="352" t="s">
        <v>743</v>
      </c>
      <c r="O104" s="378" t="s">
        <v>1669</v>
      </c>
      <c r="P104" s="333" t="s">
        <v>126</v>
      </c>
      <c r="Q104" s="268" t="s">
        <v>135</v>
      </c>
      <c r="R104" s="383"/>
      <c r="S104" s="381"/>
      <c r="T104" s="381"/>
      <c r="U104" s="397"/>
      <c r="V104" s="398"/>
      <c r="W104" s="398"/>
      <c r="X104" s="398"/>
      <c r="Y104" s="398"/>
      <c r="Z104" s="398"/>
      <c r="AA104" s="398"/>
      <c r="AB104" s="398"/>
      <c r="AC104" s="398"/>
      <c r="AD104" s="398"/>
      <c r="AE104" s="398"/>
      <c r="AF104" s="398"/>
      <c r="AG104" s="398"/>
      <c r="AH104" s="398"/>
      <c r="AI104" s="398"/>
      <c r="AJ104" s="367"/>
      <c r="AK104" s="367"/>
      <c r="AL104" s="367"/>
      <c r="AM104" s="367"/>
      <c r="AN104" s="367"/>
    </row>
    <row r="105" hidden="1">
      <c r="A105" s="399">
        <v>43978.0</v>
      </c>
      <c r="B105" s="400" t="s">
        <v>1670</v>
      </c>
      <c r="C105" s="401"/>
      <c r="D105" s="401"/>
      <c r="E105" s="281" t="s">
        <v>130</v>
      </c>
      <c r="F105" s="401"/>
      <c r="G105" s="401" t="s">
        <v>131</v>
      </c>
      <c r="H105" s="268" t="s">
        <v>142</v>
      </c>
      <c r="I105" s="402" t="s">
        <v>1622</v>
      </c>
      <c r="J105" s="187"/>
      <c r="K105" s="187"/>
      <c r="L105" s="187"/>
      <c r="M105" s="187"/>
      <c r="N105" s="346" t="s">
        <v>657</v>
      </c>
      <c r="O105" s="403" t="s">
        <v>1671</v>
      </c>
      <c r="P105" s="404" t="s">
        <v>135</v>
      </c>
      <c r="Q105" s="268" t="s">
        <v>130</v>
      </c>
      <c r="R105" s="405" t="s">
        <v>1672</v>
      </c>
      <c r="S105" s="78"/>
      <c r="T105" s="79"/>
      <c r="U105" s="406"/>
      <c r="V105" s="407"/>
      <c r="W105" s="407"/>
      <c r="X105" s="407"/>
      <c r="Y105" s="407"/>
      <c r="Z105" s="407"/>
      <c r="AA105" s="407"/>
      <c r="AB105" s="407"/>
      <c r="AC105" s="407"/>
      <c r="AD105" s="407"/>
      <c r="AE105" s="407"/>
      <c r="AF105" s="407"/>
      <c r="AG105" s="407"/>
      <c r="AH105" s="407"/>
      <c r="AI105" s="407"/>
      <c r="AJ105" s="408"/>
      <c r="AK105" s="408"/>
      <c r="AL105" s="408"/>
      <c r="AM105" s="408"/>
      <c r="AN105" s="408"/>
    </row>
    <row r="106" hidden="1">
      <c r="A106" s="409">
        <v>43978.0</v>
      </c>
      <c r="B106" s="410" t="s">
        <v>1673</v>
      </c>
      <c r="C106" s="362"/>
      <c r="D106" s="362"/>
      <c r="E106" s="411">
        <v>33.0</v>
      </c>
      <c r="F106" s="362"/>
      <c r="G106" s="362" t="s">
        <v>131</v>
      </c>
      <c r="H106" s="412" t="s">
        <v>1674</v>
      </c>
      <c r="I106" s="364" t="s">
        <v>1622</v>
      </c>
      <c r="J106" s="271"/>
      <c r="K106" s="271"/>
      <c r="L106" s="271"/>
      <c r="M106" s="271"/>
      <c r="N106" s="272" t="s">
        <v>370</v>
      </c>
      <c r="O106" s="413" t="s">
        <v>1675</v>
      </c>
      <c r="P106" s="414" t="s">
        <v>126</v>
      </c>
      <c r="Q106" s="268" t="s">
        <v>135</v>
      </c>
      <c r="R106" s="415"/>
      <c r="S106" s="416"/>
      <c r="T106" s="416"/>
      <c r="U106" s="397"/>
      <c r="V106" s="417"/>
      <c r="W106" s="417"/>
      <c r="X106" s="417"/>
      <c r="Y106" s="417"/>
      <c r="Z106" s="417"/>
      <c r="AA106" s="417"/>
      <c r="AB106" s="417"/>
      <c r="AC106" s="417"/>
      <c r="AD106" s="417"/>
      <c r="AE106" s="417"/>
      <c r="AF106" s="417"/>
      <c r="AG106" s="417"/>
      <c r="AH106" s="417"/>
      <c r="AI106" s="417"/>
      <c r="AJ106" s="367"/>
      <c r="AK106" s="367"/>
      <c r="AL106" s="367"/>
      <c r="AM106" s="367"/>
      <c r="AN106" s="367"/>
    </row>
    <row r="107" hidden="1">
      <c r="A107" s="116">
        <v>43978.0</v>
      </c>
      <c r="B107" s="359" t="s">
        <v>1676</v>
      </c>
      <c r="C107" s="118"/>
      <c r="D107" s="118"/>
      <c r="E107" s="281" t="s">
        <v>130</v>
      </c>
      <c r="F107" s="117"/>
      <c r="G107" s="117" t="s">
        <v>326</v>
      </c>
      <c r="H107" s="117" t="s">
        <v>1351</v>
      </c>
      <c r="I107" s="345" t="s">
        <v>1622</v>
      </c>
      <c r="J107" s="331"/>
      <c r="K107" s="331"/>
      <c r="L107" s="331"/>
      <c r="M107" s="331"/>
      <c r="N107" s="352" t="s">
        <v>1677</v>
      </c>
      <c r="O107" s="378" t="s">
        <v>1678</v>
      </c>
      <c r="P107" s="333" t="s">
        <v>360</v>
      </c>
      <c r="Q107" s="117" t="s">
        <v>130</v>
      </c>
      <c r="R107" s="383"/>
      <c r="S107" s="381"/>
      <c r="T107" s="381"/>
      <c r="U107" s="146"/>
      <c r="V107" s="382"/>
      <c r="W107" s="382"/>
      <c r="X107" s="382"/>
      <c r="Y107" s="382"/>
      <c r="Z107" s="382"/>
      <c r="AA107" s="382"/>
      <c r="AB107" s="382"/>
      <c r="AC107" s="382"/>
      <c r="AD107" s="382"/>
      <c r="AE107" s="382"/>
      <c r="AF107" s="382"/>
      <c r="AG107" s="382"/>
      <c r="AH107" s="382"/>
      <c r="AI107" s="382"/>
      <c r="AJ107" s="360"/>
      <c r="AK107" s="360"/>
      <c r="AL107" s="360"/>
      <c r="AM107" s="360"/>
      <c r="AN107" s="360"/>
    </row>
    <row r="108" hidden="1">
      <c r="A108" s="418">
        <v>43978.0</v>
      </c>
      <c r="B108" s="419" t="s">
        <v>1679</v>
      </c>
      <c r="C108" s="387"/>
      <c r="D108" s="387"/>
      <c r="E108" s="281" t="s">
        <v>130</v>
      </c>
      <c r="F108" s="387"/>
      <c r="G108" s="387" t="s">
        <v>131</v>
      </c>
      <c r="H108" s="117" t="s">
        <v>1351</v>
      </c>
      <c r="I108" s="371" t="s">
        <v>1622</v>
      </c>
      <c r="J108" s="271"/>
      <c r="K108" s="271"/>
      <c r="L108" s="271"/>
      <c r="M108" s="271"/>
      <c r="N108" s="272" t="s">
        <v>130</v>
      </c>
      <c r="O108" s="376"/>
      <c r="P108" s="373" t="s">
        <v>135</v>
      </c>
      <c r="Q108" s="268" t="s">
        <v>130</v>
      </c>
      <c r="R108" s="387" t="s">
        <v>1680</v>
      </c>
      <c r="S108" s="376"/>
      <c r="T108" s="376"/>
      <c r="U108" s="376"/>
      <c r="V108" s="377"/>
      <c r="W108" s="377"/>
      <c r="X108" s="377"/>
      <c r="Y108" s="377"/>
      <c r="Z108" s="377"/>
      <c r="AA108" s="377"/>
      <c r="AB108" s="377"/>
      <c r="AC108" s="377"/>
      <c r="AD108" s="377"/>
      <c r="AE108" s="377"/>
      <c r="AF108" s="377"/>
      <c r="AG108" s="377"/>
      <c r="AH108" s="377"/>
      <c r="AI108" s="377"/>
      <c r="AJ108" s="377"/>
      <c r="AK108" s="377"/>
      <c r="AL108" s="377"/>
      <c r="AM108" s="377"/>
      <c r="AN108" s="377"/>
    </row>
    <row r="109" hidden="1">
      <c r="A109" s="418">
        <v>43978.0</v>
      </c>
      <c r="B109" s="419" t="s">
        <v>1681</v>
      </c>
      <c r="C109" s="387"/>
      <c r="D109" s="387"/>
      <c r="E109" s="281" t="s">
        <v>130</v>
      </c>
      <c r="F109" s="387"/>
      <c r="G109" s="387" t="s">
        <v>131</v>
      </c>
      <c r="H109" s="117" t="s">
        <v>1351</v>
      </c>
      <c r="I109" s="371" t="s">
        <v>1622</v>
      </c>
      <c r="J109" s="271"/>
      <c r="K109" s="271"/>
      <c r="L109" s="271"/>
      <c r="M109" s="271"/>
      <c r="N109" s="272" t="s">
        <v>130</v>
      </c>
      <c r="O109" s="376"/>
      <c r="P109" s="373" t="s">
        <v>135</v>
      </c>
      <c r="Q109" s="268" t="s">
        <v>130</v>
      </c>
      <c r="R109" s="387" t="s">
        <v>1682</v>
      </c>
      <c r="S109" s="376"/>
      <c r="T109" s="376"/>
      <c r="U109" s="376"/>
      <c r="V109" s="377"/>
      <c r="W109" s="377"/>
      <c r="X109" s="377"/>
      <c r="Y109" s="377"/>
      <c r="Z109" s="377"/>
      <c r="AA109" s="377"/>
      <c r="AB109" s="377"/>
      <c r="AC109" s="377"/>
      <c r="AD109" s="377"/>
      <c r="AE109" s="377"/>
      <c r="AF109" s="377"/>
      <c r="AG109" s="377"/>
      <c r="AH109" s="377"/>
      <c r="AI109" s="377"/>
      <c r="AJ109" s="377"/>
      <c r="AK109" s="377"/>
      <c r="AL109" s="377"/>
      <c r="AM109" s="377"/>
      <c r="AN109" s="377"/>
    </row>
    <row r="110" hidden="1">
      <c r="A110" s="116">
        <v>43979.0</v>
      </c>
      <c r="B110" s="117" t="s">
        <v>1683</v>
      </c>
      <c r="C110" s="117"/>
      <c r="D110" s="117"/>
      <c r="E110" s="350">
        <v>36.0</v>
      </c>
      <c r="F110" s="117"/>
      <c r="G110" s="117" t="s">
        <v>131</v>
      </c>
      <c r="H110" s="117" t="s">
        <v>1351</v>
      </c>
      <c r="I110" s="117" t="s">
        <v>1622</v>
      </c>
      <c r="J110" s="331"/>
      <c r="K110" s="331"/>
      <c r="L110" s="331"/>
      <c r="M110" s="331"/>
      <c r="N110" s="352" t="s">
        <v>1684</v>
      </c>
      <c r="O110" s="378" t="s">
        <v>1685</v>
      </c>
      <c r="P110" s="333" t="s">
        <v>126</v>
      </c>
      <c r="Q110" s="117" t="s">
        <v>135</v>
      </c>
      <c r="R110" s="358" t="s">
        <v>1686</v>
      </c>
      <c r="S110" s="78"/>
      <c r="T110" s="79"/>
      <c r="U110" s="146"/>
      <c r="V110" s="382"/>
      <c r="W110" s="382"/>
      <c r="X110" s="382"/>
      <c r="Y110" s="382"/>
      <c r="Z110" s="382"/>
      <c r="AA110" s="382"/>
      <c r="AB110" s="382"/>
      <c r="AC110" s="382"/>
      <c r="AD110" s="382"/>
      <c r="AE110" s="382"/>
      <c r="AF110" s="382"/>
      <c r="AG110" s="382"/>
      <c r="AH110" s="382"/>
      <c r="AI110" s="382"/>
      <c r="AJ110" s="360"/>
      <c r="AK110" s="360"/>
      <c r="AL110" s="360"/>
      <c r="AM110" s="360"/>
      <c r="AN110" s="360"/>
    </row>
    <row r="111" hidden="1">
      <c r="A111" s="389">
        <v>43979.0</v>
      </c>
      <c r="B111" s="392" t="s">
        <v>1687</v>
      </c>
      <c r="C111" s="362"/>
      <c r="D111" s="362"/>
      <c r="E111" s="281" t="s">
        <v>130</v>
      </c>
      <c r="F111" s="362"/>
      <c r="G111" s="362" t="s">
        <v>131</v>
      </c>
      <c r="H111" s="268" t="s">
        <v>142</v>
      </c>
      <c r="I111" s="392" t="s">
        <v>1622</v>
      </c>
      <c r="J111" s="271"/>
      <c r="K111" s="271"/>
      <c r="L111" s="271"/>
      <c r="M111" s="271"/>
      <c r="N111" s="272" t="s">
        <v>646</v>
      </c>
      <c r="O111" s="393" t="s">
        <v>1688</v>
      </c>
      <c r="P111" s="394" t="s">
        <v>126</v>
      </c>
      <c r="Q111" s="268" t="s">
        <v>135</v>
      </c>
      <c r="R111" s="395"/>
      <c r="S111" s="396"/>
      <c r="T111" s="396"/>
      <c r="U111" s="397"/>
      <c r="V111" s="398"/>
      <c r="W111" s="398"/>
      <c r="X111" s="398"/>
      <c r="Y111" s="398"/>
      <c r="Z111" s="398"/>
      <c r="AA111" s="398"/>
      <c r="AB111" s="398"/>
      <c r="AC111" s="398"/>
      <c r="AD111" s="398"/>
      <c r="AE111" s="398"/>
      <c r="AF111" s="398"/>
      <c r="AG111" s="398"/>
      <c r="AH111" s="398"/>
      <c r="AI111" s="398"/>
      <c r="AJ111" s="367"/>
      <c r="AK111" s="367"/>
      <c r="AL111" s="367"/>
      <c r="AM111" s="367"/>
      <c r="AN111" s="367"/>
    </row>
    <row r="112" hidden="1">
      <c r="A112" s="389">
        <v>44140.0</v>
      </c>
      <c r="B112" s="392" t="s">
        <v>1689</v>
      </c>
      <c r="C112" s="362"/>
      <c r="D112" s="362"/>
      <c r="E112" s="391">
        <v>37.0</v>
      </c>
      <c r="F112" s="362"/>
      <c r="G112" s="362" t="s">
        <v>131</v>
      </c>
      <c r="H112" s="117" t="s">
        <v>1351</v>
      </c>
      <c r="I112" s="392" t="s">
        <v>1622</v>
      </c>
      <c r="J112" s="420"/>
      <c r="K112" s="420"/>
      <c r="L112" s="420"/>
      <c r="M112" s="420"/>
      <c r="N112" s="421" t="s">
        <v>1690</v>
      </c>
      <c r="O112" s="393" t="s">
        <v>1691</v>
      </c>
      <c r="P112" s="394" t="s">
        <v>126</v>
      </c>
      <c r="Q112" s="268" t="s">
        <v>135</v>
      </c>
      <c r="R112" s="395"/>
      <c r="S112" s="396"/>
      <c r="T112" s="396"/>
      <c r="U112" s="397"/>
      <c r="V112" s="398"/>
      <c r="W112" s="398"/>
      <c r="X112" s="398"/>
      <c r="Y112" s="398"/>
      <c r="Z112" s="398"/>
      <c r="AA112" s="398"/>
      <c r="AB112" s="398"/>
      <c r="AC112" s="398"/>
      <c r="AD112" s="398"/>
      <c r="AE112" s="398"/>
      <c r="AF112" s="398"/>
      <c r="AG112" s="398"/>
      <c r="AH112" s="398"/>
      <c r="AI112" s="398"/>
      <c r="AJ112" s="367"/>
      <c r="AK112" s="367"/>
      <c r="AL112" s="367"/>
      <c r="AM112" s="367"/>
      <c r="AN112" s="367"/>
    </row>
    <row r="113" hidden="1">
      <c r="A113" s="126">
        <v>43979.0</v>
      </c>
      <c r="B113" s="118" t="s">
        <v>1692</v>
      </c>
      <c r="C113" s="117"/>
      <c r="D113" s="117"/>
      <c r="E113" s="422">
        <v>35.0</v>
      </c>
      <c r="F113" s="117"/>
      <c r="G113" s="117" t="s">
        <v>131</v>
      </c>
      <c r="H113" s="117" t="s">
        <v>1351</v>
      </c>
      <c r="I113" s="118" t="s">
        <v>1622</v>
      </c>
      <c r="J113" s="423"/>
      <c r="K113" s="423"/>
      <c r="L113" s="423"/>
      <c r="M113" s="423"/>
      <c r="N113" s="424" t="s">
        <v>758</v>
      </c>
      <c r="O113" s="425" t="s">
        <v>1693</v>
      </c>
      <c r="P113" s="426" t="s">
        <v>135</v>
      </c>
      <c r="Q113" s="268" t="s">
        <v>130</v>
      </c>
      <c r="R113" s="423" t="s">
        <v>1694</v>
      </c>
      <c r="S113" s="268" t="s">
        <v>126</v>
      </c>
      <c r="T113" s="427"/>
      <c r="U113" s="146"/>
      <c r="V113" s="131"/>
      <c r="W113" s="131"/>
      <c r="X113" s="131"/>
      <c r="Y113" s="131"/>
      <c r="Z113" s="131"/>
      <c r="AA113" s="131"/>
      <c r="AB113" s="131"/>
      <c r="AC113" s="131"/>
      <c r="AD113" s="131"/>
      <c r="AE113" s="131"/>
      <c r="AF113" s="131"/>
      <c r="AG113" s="131"/>
      <c r="AH113" s="131"/>
      <c r="AI113" s="131"/>
      <c r="AJ113" s="360"/>
      <c r="AK113" s="360"/>
      <c r="AL113" s="360"/>
      <c r="AM113" s="360"/>
      <c r="AN113" s="360"/>
    </row>
    <row r="114">
      <c r="A114" s="143">
        <v>44004.0</v>
      </c>
      <c r="B114" s="144" t="s">
        <v>1695</v>
      </c>
      <c r="C114" s="117"/>
      <c r="D114" s="117"/>
      <c r="E114" s="344">
        <v>22.0</v>
      </c>
      <c r="F114" s="117"/>
      <c r="G114" s="117" t="s">
        <v>131</v>
      </c>
      <c r="H114" s="268" t="s">
        <v>142</v>
      </c>
      <c r="I114" s="428" t="s">
        <v>1696</v>
      </c>
      <c r="J114" s="271"/>
      <c r="K114" s="271"/>
      <c r="L114" s="271"/>
      <c r="M114" s="271"/>
      <c r="N114" s="272" t="s">
        <v>130</v>
      </c>
      <c r="O114" s="187" t="s">
        <v>1697</v>
      </c>
      <c r="P114" s="347" t="s">
        <v>135</v>
      </c>
      <c r="Q114" s="268" t="s">
        <v>130</v>
      </c>
      <c r="R114" s="429" t="s">
        <v>1698</v>
      </c>
      <c r="S114" s="268" t="s">
        <v>126</v>
      </c>
      <c r="T114" s="360"/>
      <c r="U114" s="360"/>
      <c r="V114" s="360"/>
      <c r="W114" s="360"/>
      <c r="X114" s="360"/>
      <c r="Y114" s="360"/>
      <c r="Z114" s="360"/>
      <c r="AA114" s="360"/>
      <c r="AB114" s="360"/>
      <c r="AC114" s="360"/>
      <c r="AD114" s="360"/>
      <c r="AE114" s="360"/>
      <c r="AF114" s="360"/>
      <c r="AG114" s="360"/>
      <c r="AH114" s="360"/>
      <c r="AI114" s="360"/>
      <c r="AJ114" s="360"/>
      <c r="AK114" s="360"/>
      <c r="AL114" s="360"/>
      <c r="AM114" s="360"/>
      <c r="AN114" s="360"/>
    </row>
    <row r="115">
      <c r="A115" s="143">
        <v>44004.0</v>
      </c>
      <c r="B115" s="144" t="s">
        <v>1699</v>
      </c>
      <c r="C115" s="117"/>
      <c r="D115" s="117"/>
      <c r="E115" s="344">
        <v>23.0</v>
      </c>
      <c r="F115" s="117"/>
      <c r="G115" s="117" t="s">
        <v>131</v>
      </c>
      <c r="H115" s="268" t="s">
        <v>142</v>
      </c>
      <c r="I115" s="428" t="s">
        <v>1696</v>
      </c>
      <c r="J115" s="271"/>
      <c r="K115" s="271"/>
      <c r="L115" s="271"/>
      <c r="M115" s="271"/>
      <c r="N115" s="272" t="s">
        <v>130</v>
      </c>
      <c r="O115" s="187" t="s">
        <v>1700</v>
      </c>
      <c r="P115" s="347" t="s">
        <v>135</v>
      </c>
      <c r="Q115" s="268" t="s">
        <v>130</v>
      </c>
      <c r="R115" s="429" t="s">
        <v>1701</v>
      </c>
      <c r="S115" s="268" t="s">
        <v>126</v>
      </c>
      <c r="T115" s="360"/>
      <c r="U115" s="360"/>
      <c r="V115" s="360"/>
      <c r="W115" s="360"/>
      <c r="X115" s="360"/>
      <c r="Y115" s="360"/>
      <c r="Z115" s="360"/>
      <c r="AA115" s="360"/>
      <c r="AB115" s="360"/>
      <c r="AC115" s="360"/>
      <c r="AD115" s="360"/>
      <c r="AE115" s="360"/>
      <c r="AF115" s="360"/>
      <c r="AG115" s="360"/>
      <c r="AH115" s="360"/>
      <c r="AI115" s="360"/>
      <c r="AJ115" s="360"/>
      <c r="AK115" s="360"/>
      <c r="AL115" s="360"/>
      <c r="AM115" s="360"/>
      <c r="AN115" s="360"/>
    </row>
    <row r="116" hidden="1">
      <c r="A116" s="143">
        <v>44005.0</v>
      </c>
      <c r="B116" s="144" t="s">
        <v>1702</v>
      </c>
      <c r="C116" s="117"/>
      <c r="D116" s="117"/>
      <c r="E116" s="344">
        <v>22.0</v>
      </c>
      <c r="F116" s="117"/>
      <c r="G116" s="117" t="s">
        <v>131</v>
      </c>
      <c r="H116" s="268" t="s">
        <v>142</v>
      </c>
      <c r="I116" s="345" t="s">
        <v>1696</v>
      </c>
      <c r="J116" s="271"/>
      <c r="K116" s="271"/>
      <c r="L116" s="271"/>
      <c r="M116" s="271"/>
      <c r="N116" s="272" t="s">
        <v>130</v>
      </c>
      <c r="O116" s="187" t="s">
        <v>1703</v>
      </c>
      <c r="P116" s="347" t="s">
        <v>135</v>
      </c>
      <c r="Q116" s="268" t="s">
        <v>130</v>
      </c>
      <c r="R116" s="360"/>
      <c r="S116" s="268" t="s">
        <v>126</v>
      </c>
      <c r="T116" s="360"/>
      <c r="U116" s="360"/>
      <c r="V116" s="360"/>
      <c r="W116" s="360"/>
      <c r="X116" s="360"/>
      <c r="Y116" s="360"/>
      <c r="Z116" s="360"/>
      <c r="AA116" s="360"/>
      <c r="AB116" s="360"/>
      <c r="AC116" s="360"/>
      <c r="AD116" s="360"/>
      <c r="AE116" s="360"/>
      <c r="AF116" s="360"/>
      <c r="AG116" s="360"/>
      <c r="AH116" s="360"/>
      <c r="AI116" s="360"/>
      <c r="AJ116" s="360"/>
      <c r="AK116" s="360"/>
      <c r="AL116" s="360"/>
      <c r="AM116" s="360"/>
      <c r="AN116" s="360"/>
    </row>
    <row r="117" hidden="1">
      <c r="A117" s="143">
        <v>44005.0</v>
      </c>
      <c r="B117" s="144" t="s">
        <v>1704</v>
      </c>
      <c r="C117" s="362"/>
      <c r="D117" s="362"/>
      <c r="E117" s="344">
        <v>26.0</v>
      </c>
      <c r="F117" s="362"/>
      <c r="G117" s="362" t="s">
        <v>131</v>
      </c>
      <c r="H117" s="268" t="s">
        <v>142</v>
      </c>
      <c r="I117" s="345" t="s">
        <v>1696</v>
      </c>
      <c r="J117" s="271"/>
      <c r="K117" s="271"/>
      <c r="L117" s="271"/>
      <c r="M117" s="271"/>
      <c r="N117" s="272" t="s">
        <v>130</v>
      </c>
      <c r="O117" s="187" t="s">
        <v>1705</v>
      </c>
      <c r="P117" s="271" t="s">
        <v>126</v>
      </c>
      <c r="Q117" s="268" t="s">
        <v>135</v>
      </c>
      <c r="R117" s="360"/>
      <c r="S117" s="360"/>
      <c r="T117" s="360"/>
      <c r="U117" s="360"/>
      <c r="V117" s="360"/>
      <c r="W117" s="360"/>
      <c r="X117" s="360"/>
      <c r="Y117" s="360"/>
      <c r="Z117" s="360"/>
      <c r="AA117" s="360"/>
      <c r="AB117" s="360"/>
      <c r="AC117" s="360"/>
      <c r="AD117" s="360"/>
      <c r="AE117" s="360"/>
      <c r="AF117" s="360"/>
      <c r="AG117" s="360"/>
      <c r="AH117" s="360"/>
      <c r="AI117" s="360"/>
      <c r="AJ117" s="360"/>
      <c r="AK117" s="360"/>
      <c r="AL117" s="360"/>
      <c r="AM117" s="360"/>
      <c r="AN117" s="360"/>
    </row>
    <row r="118">
      <c r="A118" s="430">
        <v>44005.0</v>
      </c>
      <c r="B118" s="187" t="s">
        <v>1706</v>
      </c>
      <c r="C118" s="362"/>
      <c r="D118" s="362"/>
      <c r="E118" s="344">
        <v>29.0</v>
      </c>
      <c r="F118" s="362"/>
      <c r="G118" s="362" t="s">
        <v>131</v>
      </c>
      <c r="H118" s="268" t="s">
        <v>142</v>
      </c>
      <c r="I118" s="345" t="s">
        <v>1696</v>
      </c>
      <c r="J118" s="271"/>
      <c r="K118" s="271"/>
      <c r="L118" s="271"/>
      <c r="M118" s="271"/>
      <c r="N118" s="272" t="s">
        <v>130</v>
      </c>
      <c r="O118" s="187" t="s">
        <v>1707</v>
      </c>
      <c r="P118" s="271" t="s">
        <v>126</v>
      </c>
      <c r="Q118" s="268" t="s">
        <v>135</v>
      </c>
      <c r="R118" s="360"/>
      <c r="S118" s="360"/>
      <c r="T118" s="360"/>
      <c r="U118" s="360"/>
      <c r="V118" s="360"/>
      <c r="W118" s="360"/>
      <c r="X118" s="360"/>
      <c r="Y118" s="360"/>
      <c r="Z118" s="360"/>
      <c r="AA118" s="360"/>
      <c r="AB118" s="360"/>
      <c r="AC118" s="360"/>
      <c r="AD118" s="360"/>
      <c r="AE118" s="360"/>
      <c r="AF118" s="360"/>
      <c r="AG118" s="360"/>
      <c r="AH118" s="360"/>
      <c r="AI118" s="360"/>
      <c r="AJ118" s="360"/>
      <c r="AK118" s="360"/>
      <c r="AL118" s="360"/>
      <c r="AM118" s="360"/>
      <c r="AN118" s="360"/>
    </row>
    <row r="119">
      <c r="A119" s="430">
        <v>44005.0</v>
      </c>
      <c r="B119" s="187" t="s">
        <v>1708</v>
      </c>
      <c r="C119" s="362"/>
      <c r="D119" s="362"/>
      <c r="E119" s="344">
        <v>26.0</v>
      </c>
      <c r="F119" s="362"/>
      <c r="G119" s="362" t="s">
        <v>131</v>
      </c>
      <c r="H119" s="268" t="s">
        <v>142</v>
      </c>
      <c r="I119" s="345" t="s">
        <v>1696</v>
      </c>
      <c r="J119" s="271"/>
      <c r="K119" s="271"/>
      <c r="L119" s="271"/>
      <c r="M119" s="271"/>
      <c r="N119" s="272" t="s">
        <v>130</v>
      </c>
      <c r="O119" s="187" t="s">
        <v>1709</v>
      </c>
      <c r="P119" s="347" t="s">
        <v>126</v>
      </c>
      <c r="Q119" s="268" t="s">
        <v>135</v>
      </c>
      <c r="R119" s="360"/>
      <c r="S119" s="360"/>
      <c r="T119" s="360"/>
      <c r="U119" s="360"/>
      <c r="V119" s="360"/>
      <c r="W119" s="360"/>
      <c r="X119" s="360"/>
      <c r="Y119" s="360"/>
      <c r="Z119" s="360"/>
      <c r="AA119" s="360"/>
      <c r="AB119" s="360"/>
      <c r="AC119" s="360"/>
      <c r="AD119" s="360"/>
      <c r="AE119" s="360"/>
      <c r="AF119" s="360"/>
      <c r="AG119" s="360"/>
      <c r="AH119" s="360"/>
      <c r="AI119" s="360"/>
      <c r="AJ119" s="360"/>
      <c r="AK119" s="360"/>
      <c r="AL119" s="360"/>
      <c r="AM119" s="360"/>
      <c r="AN119" s="360"/>
    </row>
    <row r="120">
      <c r="A120" s="430">
        <v>44005.0</v>
      </c>
      <c r="B120" s="187" t="s">
        <v>1710</v>
      </c>
      <c r="C120" s="362"/>
      <c r="D120" s="362"/>
      <c r="E120" s="281" t="s">
        <v>130</v>
      </c>
      <c r="F120" s="362"/>
      <c r="G120" s="362" t="s">
        <v>131</v>
      </c>
      <c r="H120" s="268" t="s">
        <v>142</v>
      </c>
      <c r="I120" s="345" t="s">
        <v>1696</v>
      </c>
      <c r="J120" s="271"/>
      <c r="K120" s="271"/>
      <c r="L120" s="271"/>
      <c r="M120" s="271"/>
      <c r="N120" s="272" t="s">
        <v>130</v>
      </c>
      <c r="O120" s="187" t="s">
        <v>1711</v>
      </c>
      <c r="P120" s="347" t="s">
        <v>126</v>
      </c>
      <c r="Q120" s="268" t="s">
        <v>135</v>
      </c>
      <c r="R120" s="360"/>
      <c r="S120" s="360"/>
      <c r="T120" s="360"/>
      <c r="U120" s="360"/>
      <c r="V120" s="360"/>
      <c r="W120" s="360"/>
      <c r="X120" s="360"/>
      <c r="Y120" s="360"/>
      <c r="Z120" s="360"/>
      <c r="AA120" s="360"/>
      <c r="AB120" s="360"/>
      <c r="AC120" s="360"/>
      <c r="AD120" s="360"/>
      <c r="AE120" s="360"/>
      <c r="AF120" s="360"/>
      <c r="AG120" s="360"/>
      <c r="AH120" s="360"/>
      <c r="AI120" s="360"/>
      <c r="AJ120" s="360"/>
      <c r="AK120" s="360"/>
      <c r="AL120" s="360"/>
      <c r="AM120" s="360"/>
      <c r="AN120" s="360"/>
    </row>
    <row r="121">
      <c r="A121" s="430">
        <v>44005.0</v>
      </c>
      <c r="B121" s="187" t="s">
        <v>1712</v>
      </c>
      <c r="C121" s="117"/>
      <c r="D121" s="117"/>
      <c r="E121" s="344">
        <v>22.0</v>
      </c>
      <c r="F121" s="117"/>
      <c r="G121" s="117" t="s">
        <v>131</v>
      </c>
      <c r="H121" s="268" t="s">
        <v>142</v>
      </c>
      <c r="I121" s="345" t="s">
        <v>1696</v>
      </c>
      <c r="J121" s="271"/>
      <c r="K121" s="271"/>
      <c r="L121" s="271"/>
      <c r="M121" s="271"/>
      <c r="N121" s="272" t="s">
        <v>130</v>
      </c>
      <c r="O121" s="187" t="s">
        <v>1713</v>
      </c>
      <c r="P121" s="347" t="s">
        <v>135</v>
      </c>
      <c r="Q121" s="268" t="s">
        <v>130</v>
      </c>
      <c r="R121" s="360"/>
      <c r="S121" s="268" t="s">
        <v>126</v>
      </c>
      <c r="T121" s="360"/>
      <c r="U121" s="360"/>
      <c r="V121" s="360"/>
      <c r="W121" s="360"/>
      <c r="X121" s="360"/>
      <c r="Y121" s="360"/>
      <c r="Z121" s="360"/>
      <c r="AA121" s="360"/>
      <c r="AB121" s="360"/>
      <c r="AC121" s="360"/>
      <c r="AD121" s="360"/>
      <c r="AE121" s="360"/>
      <c r="AF121" s="360"/>
      <c r="AG121" s="360"/>
      <c r="AH121" s="360"/>
      <c r="AI121" s="360"/>
      <c r="AJ121" s="360"/>
      <c r="AK121" s="360"/>
      <c r="AL121" s="360"/>
      <c r="AM121" s="360"/>
      <c r="AN121" s="360"/>
    </row>
    <row r="122">
      <c r="A122" s="430">
        <v>44006.0</v>
      </c>
      <c r="B122" s="187" t="s">
        <v>1714</v>
      </c>
      <c r="C122" s="362"/>
      <c r="D122" s="362"/>
      <c r="E122" s="344">
        <v>22.0</v>
      </c>
      <c r="F122" s="362"/>
      <c r="G122" s="362" t="s">
        <v>131</v>
      </c>
      <c r="H122" s="268" t="s">
        <v>142</v>
      </c>
      <c r="I122" s="345" t="s">
        <v>1696</v>
      </c>
      <c r="J122" s="271"/>
      <c r="K122" s="271"/>
      <c r="L122" s="271"/>
      <c r="M122" s="271"/>
      <c r="N122" s="272" t="s">
        <v>130</v>
      </c>
      <c r="O122" s="187" t="s">
        <v>1715</v>
      </c>
      <c r="P122" s="347" t="s">
        <v>126</v>
      </c>
      <c r="Q122" s="268" t="s">
        <v>135</v>
      </c>
      <c r="R122" s="360"/>
      <c r="S122" s="360"/>
      <c r="T122" s="360"/>
      <c r="U122" s="360"/>
      <c r="V122" s="360"/>
      <c r="W122" s="360"/>
      <c r="X122" s="360"/>
      <c r="Y122" s="360"/>
      <c r="Z122" s="360"/>
      <c r="AA122" s="360"/>
      <c r="AB122" s="360"/>
      <c r="AC122" s="360"/>
      <c r="AD122" s="360"/>
      <c r="AE122" s="360"/>
      <c r="AF122" s="360"/>
      <c r="AG122" s="360"/>
      <c r="AH122" s="360"/>
      <c r="AI122" s="360"/>
      <c r="AJ122" s="360"/>
      <c r="AK122" s="360"/>
      <c r="AL122" s="360"/>
      <c r="AM122" s="360"/>
      <c r="AN122" s="360"/>
    </row>
    <row r="123">
      <c r="A123" s="430">
        <v>44005.0</v>
      </c>
      <c r="B123" s="187" t="s">
        <v>1716</v>
      </c>
      <c r="C123" s="117"/>
      <c r="D123" s="117"/>
      <c r="E123" s="344">
        <v>22.0</v>
      </c>
      <c r="F123" s="117"/>
      <c r="G123" s="117" t="s">
        <v>131</v>
      </c>
      <c r="H123" s="268" t="s">
        <v>142</v>
      </c>
      <c r="I123" s="345" t="s">
        <v>1696</v>
      </c>
      <c r="J123" s="271"/>
      <c r="K123" s="271"/>
      <c r="L123" s="271"/>
      <c r="M123" s="271"/>
      <c r="N123" s="272" t="s">
        <v>130</v>
      </c>
      <c r="O123" s="187" t="s">
        <v>1717</v>
      </c>
      <c r="P123" s="347" t="s">
        <v>135</v>
      </c>
      <c r="Q123" s="268" t="s">
        <v>130</v>
      </c>
      <c r="R123" s="360"/>
      <c r="S123" s="268" t="s">
        <v>126</v>
      </c>
      <c r="T123" s="360"/>
      <c r="U123" s="360"/>
      <c r="V123" s="360"/>
      <c r="W123" s="360"/>
      <c r="X123" s="360"/>
      <c r="Y123" s="360"/>
      <c r="Z123" s="360"/>
      <c r="AA123" s="360"/>
      <c r="AB123" s="360"/>
      <c r="AC123" s="360"/>
      <c r="AD123" s="360"/>
      <c r="AE123" s="360"/>
      <c r="AF123" s="360"/>
      <c r="AG123" s="360"/>
      <c r="AH123" s="360"/>
      <c r="AI123" s="360"/>
      <c r="AJ123" s="360"/>
      <c r="AK123" s="360"/>
      <c r="AL123" s="360"/>
      <c r="AM123" s="360"/>
      <c r="AN123" s="360"/>
    </row>
    <row r="124" ht="47.25" customHeight="1">
      <c r="A124" s="430">
        <v>44005.0</v>
      </c>
      <c r="B124" s="187" t="s">
        <v>1718</v>
      </c>
      <c r="C124" s="118"/>
      <c r="D124" s="118"/>
      <c r="E124" s="344">
        <v>26.0</v>
      </c>
      <c r="F124" s="117"/>
      <c r="G124" s="117" t="s">
        <v>326</v>
      </c>
      <c r="H124" s="268" t="s">
        <v>142</v>
      </c>
      <c r="I124" s="345" t="s">
        <v>1696</v>
      </c>
      <c r="J124" s="271"/>
      <c r="K124" s="271"/>
      <c r="L124" s="271"/>
      <c r="M124" s="271"/>
      <c r="N124" s="272" t="s">
        <v>130</v>
      </c>
      <c r="O124" s="187" t="s">
        <v>1719</v>
      </c>
      <c r="P124" s="333" t="s">
        <v>360</v>
      </c>
      <c r="Q124" s="187" t="s">
        <v>130</v>
      </c>
      <c r="R124" s="360"/>
      <c r="S124" s="360"/>
      <c r="T124" s="360"/>
      <c r="U124" s="360"/>
      <c r="V124" s="360"/>
      <c r="W124" s="360"/>
      <c r="X124" s="360"/>
      <c r="Y124" s="360"/>
      <c r="Z124" s="360"/>
      <c r="AA124" s="360"/>
      <c r="AB124" s="360"/>
      <c r="AC124" s="360"/>
      <c r="AD124" s="360"/>
      <c r="AE124" s="360"/>
      <c r="AF124" s="360"/>
      <c r="AG124" s="360"/>
      <c r="AH124" s="360"/>
      <c r="AI124" s="360"/>
      <c r="AJ124" s="360"/>
      <c r="AK124" s="360"/>
      <c r="AL124" s="360"/>
      <c r="AM124" s="360"/>
      <c r="AN124" s="360"/>
    </row>
    <row r="125" hidden="1">
      <c r="A125" s="430">
        <v>44006.0</v>
      </c>
      <c r="B125" s="187" t="s">
        <v>1720</v>
      </c>
      <c r="C125" s="117"/>
      <c r="D125" s="117"/>
      <c r="E125" s="344">
        <v>27.0</v>
      </c>
      <c r="F125" s="117"/>
      <c r="G125" s="117" t="s">
        <v>131</v>
      </c>
      <c r="H125" s="268" t="s">
        <v>142</v>
      </c>
      <c r="I125" s="345" t="s">
        <v>1721</v>
      </c>
      <c r="J125" s="187"/>
      <c r="K125" s="187"/>
      <c r="L125" s="187"/>
      <c r="M125" s="187"/>
      <c r="N125" s="346" t="s">
        <v>1722</v>
      </c>
      <c r="O125" s="187" t="s">
        <v>1723</v>
      </c>
      <c r="P125" s="347" t="s">
        <v>130</v>
      </c>
      <c r="Q125" s="187" t="s">
        <v>130</v>
      </c>
      <c r="R125" s="360"/>
      <c r="S125" s="360"/>
      <c r="T125" s="360"/>
      <c r="U125" s="360"/>
      <c r="V125" s="360"/>
      <c r="W125" s="360"/>
      <c r="X125" s="360"/>
      <c r="Y125" s="360"/>
      <c r="Z125" s="360"/>
      <c r="AA125" s="360"/>
      <c r="AB125" s="360"/>
      <c r="AC125" s="360"/>
      <c r="AD125" s="360"/>
      <c r="AE125" s="360"/>
      <c r="AF125" s="360"/>
      <c r="AG125" s="360"/>
      <c r="AH125" s="360"/>
      <c r="AI125" s="360"/>
      <c r="AJ125" s="360"/>
      <c r="AK125" s="360"/>
      <c r="AL125" s="360"/>
      <c r="AM125" s="360"/>
      <c r="AN125" s="360"/>
    </row>
    <row r="126">
      <c r="A126" s="430">
        <v>44007.0</v>
      </c>
      <c r="B126" s="187" t="s">
        <v>1724</v>
      </c>
      <c r="C126" s="117"/>
      <c r="D126" s="117"/>
      <c r="E126" s="344">
        <v>23.0</v>
      </c>
      <c r="F126" s="117"/>
      <c r="G126" s="117" t="s">
        <v>131</v>
      </c>
      <c r="H126" s="268" t="s">
        <v>142</v>
      </c>
      <c r="I126" s="345" t="s">
        <v>1696</v>
      </c>
      <c r="J126" s="271"/>
      <c r="K126" s="271"/>
      <c r="L126" s="271"/>
      <c r="M126" s="271"/>
      <c r="N126" s="272" t="s">
        <v>130</v>
      </c>
      <c r="O126" s="187" t="s">
        <v>1725</v>
      </c>
      <c r="P126" s="347" t="s">
        <v>135</v>
      </c>
      <c r="Q126" s="268" t="s">
        <v>130</v>
      </c>
      <c r="R126" s="360"/>
      <c r="S126" s="268" t="s">
        <v>126</v>
      </c>
      <c r="T126" s="360"/>
      <c r="U126" s="360"/>
      <c r="V126" s="360"/>
      <c r="W126" s="360"/>
      <c r="X126" s="360"/>
      <c r="Y126" s="360"/>
      <c r="Z126" s="360"/>
      <c r="AA126" s="360"/>
      <c r="AB126" s="360"/>
      <c r="AC126" s="360"/>
      <c r="AD126" s="360"/>
      <c r="AE126" s="360"/>
      <c r="AF126" s="360"/>
      <c r="AG126" s="360"/>
      <c r="AH126" s="360"/>
      <c r="AI126" s="360"/>
      <c r="AJ126" s="360"/>
      <c r="AK126" s="360"/>
      <c r="AL126" s="360"/>
      <c r="AM126" s="360"/>
      <c r="AN126" s="360"/>
    </row>
    <row r="127" hidden="1">
      <c r="A127" s="430">
        <v>44007.0</v>
      </c>
      <c r="B127" s="187" t="s">
        <v>1726</v>
      </c>
      <c r="C127" s="117"/>
      <c r="D127" s="117"/>
      <c r="E127" s="344">
        <v>27.0</v>
      </c>
      <c r="F127" s="117"/>
      <c r="G127" s="117" t="s">
        <v>131</v>
      </c>
      <c r="H127" s="187" t="s">
        <v>1727</v>
      </c>
      <c r="I127" s="345" t="s">
        <v>1728</v>
      </c>
      <c r="J127" s="187"/>
      <c r="K127" s="187"/>
      <c r="L127" s="187"/>
      <c r="M127" s="187"/>
      <c r="N127" s="346" t="s">
        <v>283</v>
      </c>
      <c r="O127" s="348"/>
      <c r="P127" s="347" t="s">
        <v>135</v>
      </c>
      <c r="Q127" s="268" t="s">
        <v>130</v>
      </c>
      <c r="R127" s="360"/>
      <c r="S127" s="268" t="s">
        <v>126</v>
      </c>
      <c r="T127" s="360"/>
      <c r="U127" s="360"/>
      <c r="V127" s="360"/>
      <c r="W127" s="360"/>
      <c r="X127" s="360"/>
      <c r="Y127" s="360"/>
      <c r="Z127" s="360"/>
      <c r="AA127" s="360"/>
      <c r="AB127" s="360"/>
      <c r="AC127" s="360"/>
      <c r="AD127" s="360"/>
      <c r="AE127" s="360"/>
      <c r="AF127" s="360"/>
      <c r="AG127" s="360"/>
      <c r="AH127" s="360"/>
      <c r="AI127" s="360"/>
      <c r="AJ127" s="360"/>
      <c r="AK127" s="360"/>
      <c r="AL127" s="360"/>
      <c r="AM127" s="360"/>
      <c r="AN127" s="360"/>
    </row>
    <row r="128" hidden="1">
      <c r="A128" s="430">
        <v>44622.0</v>
      </c>
      <c r="B128" s="187" t="s">
        <v>1729</v>
      </c>
      <c r="C128" s="362" t="s">
        <v>1730</v>
      </c>
      <c r="D128" s="362" t="s">
        <v>1731</v>
      </c>
      <c r="E128" s="281" t="s">
        <v>130</v>
      </c>
      <c r="F128" s="268" t="s">
        <v>1185</v>
      </c>
      <c r="G128" s="268" t="s">
        <v>131</v>
      </c>
      <c r="H128" s="187" t="s">
        <v>1732</v>
      </c>
      <c r="I128" s="345" t="s">
        <v>1733</v>
      </c>
      <c r="J128" s="271" t="s">
        <v>143</v>
      </c>
      <c r="K128" s="271" t="s">
        <v>1734</v>
      </c>
      <c r="L128" s="271" t="s">
        <v>1233</v>
      </c>
      <c r="M128" s="271" t="s">
        <v>1200</v>
      </c>
      <c r="N128" s="272" t="s">
        <v>130</v>
      </c>
      <c r="O128" s="187" t="s">
        <v>1735</v>
      </c>
      <c r="P128" s="347" t="s">
        <v>126</v>
      </c>
      <c r="Q128" s="268" t="s">
        <v>135</v>
      </c>
      <c r="R128" s="429" t="s">
        <v>1736</v>
      </c>
      <c r="S128" s="268" t="s">
        <v>126</v>
      </c>
      <c r="T128" s="360"/>
      <c r="U128" s="360"/>
      <c r="V128" s="360"/>
      <c r="W128" s="360"/>
      <c r="X128" s="360"/>
      <c r="Y128" s="360"/>
      <c r="Z128" s="360"/>
      <c r="AA128" s="360"/>
      <c r="AB128" s="360"/>
      <c r="AC128" s="360"/>
      <c r="AD128" s="360"/>
      <c r="AE128" s="360"/>
      <c r="AF128" s="360"/>
      <c r="AG128" s="360"/>
      <c r="AH128" s="360"/>
      <c r="AI128" s="360"/>
      <c r="AJ128" s="360"/>
      <c r="AK128" s="360"/>
      <c r="AL128" s="360"/>
      <c r="AM128" s="360"/>
      <c r="AN128" s="360"/>
    </row>
    <row r="129" hidden="1">
      <c r="A129" s="430">
        <v>44111.0</v>
      </c>
      <c r="B129" s="187" t="s">
        <v>1737</v>
      </c>
      <c r="C129" s="118"/>
      <c r="D129" s="118"/>
      <c r="E129" s="281" t="s">
        <v>130</v>
      </c>
      <c r="F129" s="117"/>
      <c r="G129" s="117" t="s">
        <v>326</v>
      </c>
      <c r="H129" s="268" t="s">
        <v>142</v>
      </c>
      <c r="I129" s="345" t="s">
        <v>1738</v>
      </c>
      <c r="J129" s="271"/>
      <c r="K129" s="271"/>
      <c r="L129" s="271"/>
      <c r="M129" s="271"/>
      <c r="N129" s="272" t="s">
        <v>130</v>
      </c>
      <c r="O129" s="187" t="s">
        <v>1739</v>
      </c>
      <c r="P129" s="333" t="s">
        <v>360</v>
      </c>
      <c r="Q129" s="187" t="s">
        <v>130</v>
      </c>
      <c r="R129" s="429"/>
      <c r="S129" s="268" t="s">
        <v>126</v>
      </c>
      <c r="T129" s="360"/>
      <c r="U129" s="360"/>
      <c r="V129" s="360"/>
      <c r="W129" s="360"/>
      <c r="X129" s="360"/>
      <c r="Y129" s="360"/>
      <c r="Z129" s="360"/>
      <c r="AA129" s="360"/>
      <c r="AB129" s="360"/>
      <c r="AC129" s="360"/>
      <c r="AD129" s="360"/>
      <c r="AE129" s="360"/>
      <c r="AF129" s="360"/>
      <c r="AG129" s="360"/>
      <c r="AH129" s="360"/>
      <c r="AI129" s="360"/>
      <c r="AJ129" s="360"/>
      <c r="AK129" s="360"/>
      <c r="AL129" s="360"/>
      <c r="AM129" s="360"/>
      <c r="AN129" s="360"/>
    </row>
    <row r="130" hidden="1">
      <c r="A130" s="430">
        <v>44111.0</v>
      </c>
      <c r="B130" s="187" t="s">
        <v>1740</v>
      </c>
      <c r="C130" s="118"/>
      <c r="D130" s="118"/>
      <c r="E130" s="281" t="s">
        <v>130</v>
      </c>
      <c r="F130" s="268"/>
      <c r="G130" s="268" t="s">
        <v>81</v>
      </c>
      <c r="H130" s="268" t="s">
        <v>142</v>
      </c>
      <c r="I130" s="431"/>
      <c r="J130" s="271"/>
      <c r="K130" s="271"/>
      <c r="L130" s="271"/>
      <c r="M130" s="271"/>
      <c r="N130" s="272" t="s">
        <v>130</v>
      </c>
      <c r="O130" s="52" t="s">
        <v>1741</v>
      </c>
      <c r="P130" s="347" t="s">
        <v>678</v>
      </c>
      <c r="Q130" s="187" t="s">
        <v>130</v>
      </c>
      <c r="R130" s="429" t="s">
        <v>1742</v>
      </c>
      <c r="S130" s="360"/>
      <c r="T130" s="360"/>
      <c r="U130" s="360"/>
      <c r="V130" s="360"/>
      <c r="W130" s="360"/>
      <c r="X130" s="360"/>
      <c r="Y130" s="360"/>
      <c r="Z130" s="360"/>
      <c r="AA130" s="360"/>
      <c r="AB130" s="360"/>
      <c r="AC130" s="360"/>
      <c r="AD130" s="360"/>
      <c r="AE130" s="360"/>
      <c r="AF130" s="360"/>
      <c r="AG130" s="360"/>
      <c r="AH130" s="360"/>
      <c r="AI130" s="360"/>
      <c r="AJ130" s="360"/>
      <c r="AK130" s="360"/>
      <c r="AL130" s="360"/>
      <c r="AM130" s="360"/>
      <c r="AN130" s="360"/>
    </row>
    <row r="131" hidden="1">
      <c r="A131" s="430">
        <v>44113.0</v>
      </c>
      <c r="B131" s="187" t="s">
        <v>1743</v>
      </c>
      <c r="C131" s="117"/>
      <c r="D131" s="117"/>
      <c r="E131" s="344">
        <v>41.0</v>
      </c>
      <c r="F131" s="117"/>
      <c r="G131" s="117" t="s">
        <v>131</v>
      </c>
      <c r="H131" s="268" t="s">
        <v>142</v>
      </c>
      <c r="I131" s="345" t="s">
        <v>1733</v>
      </c>
      <c r="J131" s="187"/>
      <c r="K131" s="187"/>
      <c r="L131" s="187"/>
      <c r="M131" s="187"/>
      <c r="N131" s="346" t="s">
        <v>833</v>
      </c>
      <c r="O131" s="187" t="s">
        <v>1744</v>
      </c>
      <c r="P131" s="271" t="s">
        <v>135</v>
      </c>
      <c r="Q131" s="268" t="s">
        <v>130</v>
      </c>
      <c r="R131" s="429" t="s">
        <v>1745</v>
      </c>
      <c r="S131" s="268" t="s">
        <v>126</v>
      </c>
      <c r="T131" s="360"/>
      <c r="U131" s="360"/>
      <c r="V131" s="360"/>
      <c r="W131" s="360"/>
      <c r="X131" s="360"/>
      <c r="Y131" s="360"/>
      <c r="Z131" s="360"/>
      <c r="AA131" s="360"/>
      <c r="AB131" s="360"/>
      <c r="AC131" s="360"/>
      <c r="AD131" s="360"/>
      <c r="AE131" s="360"/>
      <c r="AF131" s="360"/>
      <c r="AG131" s="360"/>
      <c r="AH131" s="360"/>
      <c r="AI131" s="360"/>
      <c r="AJ131" s="360"/>
      <c r="AK131" s="360"/>
      <c r="AL131" s="360"/>
      <c r="AM131" s="360"/>
      <c r="AN131" s="360"/>
    </row>
    <row r="132" hidden="1">
      <c r="A132" s="430">
        <v>44112.0</v>
      </c>
      <c r="B132" s="268" t="s">
        <v>1746</v>
      </c>
      <c r="C132" s="118"/>
      <c r="D132" s="118"/>
      <c r="E132" s="281" t="s">
        <v>130</v>
      </c>
      <c r="F132" s="268"/>
      <c r="G132" s="268" t="s">
        <v>81</v>
      </c>
      <c r="H132" s="268" t="s">
        <v>142</v>
      </c>
      <c r="I132" s="431"/>
      <c r="J132" s="271"/>
      <c r="K132" s="271"/>
      <c r="L132" s="271"/>
      <c r="M132" s="271"/>
      <c r="N132" s="272" t="s">
        <v>130</v>
      </c>
      <c r="O132" s="348"/>
      <c r="P132" s="347" t="s">
        <v>678</v>
      </c>
      <c r="Q132" s="187" t="s">
        <v>130</v>
      </c>
      <c r="R132" s="429" t="s">
        <v>1747</v>
      </c>
      <c r="S132" s="360"/>
      <c r="T132" s="360"/>
      <c r="U132" s="360"/>
      <c r="V132" s="360"/>
      <c r="W132" s="360"/>
      <c r="X132" s="360"/>
      <c r="Y132" s="360"/>
      <c r="Z132" s="360"/>
      <c r="AA132" s="360"/>
      <c r="AB132" s="360"/>
      <c r="AC132" s="360"/>
      <c r="AD132" s="360"/>
      <c r="AE132" s="360"/>
      <c r="AF132" s="360"/>
      <c r="AG132" s="360"/>
      <c r="AH132" s="360"/>
      <c r="AI132" s="360"/>
      <c r="AJ132" s="360"/>
      <c r="AK132" s="360"/>
      <c r="AL132" s="360"/>
      <c r="AM132" s="360"/>
      <c r="AN132" s="360"/>
    </row>
    <row r="133" hidden="1">
      <c r="A133" s="430">
        <v>44112.0</v>
      </c>
      <c r="B133" s="187" t="s">
        <v>1748</v>
      </c>
      <c r="C133" s="187"/>
      <c r="D133" s="187"/>
      <c r="E133" s="281" t="s">
        <v>130</v>
      </c>
      <c r="F133" s="268"/>
      <c r="G133" s="268" t="s">
        <v>1141</v>
      </c>
      <c r="H133" s="187" t="s">
        <v>1351</v>
      </c>
      <c r="I133" s="345" t="s">
        <v>1733</v>
      </c>
      <c r="J133" s="271"/>
      <c r="K133" s="271"/>
      <c r="L133" s="271"/>
      <c r="M133" s="271"/>
      <c r="N133" s="272" t="s">
        <v>130</v>
      </c>
      <c r="O133" s="187" t="s">
        <v>1749</v>
      </c>
      <c r="P133" s="347" t="s">
        <v>126</v>
      </c>
      <c r="Q133" s="187" t="s">
        <v>127</v>
      </c>
      <c r="R133" s="429" t="s">
        <v>1750</v>
      </c>
      <c r="S133" s="360"/>
      <c r="T133" s="360"/>
      <c r="U133" s="360"/>
      <c r="V133" s="360"/>
      <c r="W133" s="360"/>
      <c r="X133" s="360"/>
      <c r="Y133" s="360"/>
      <c r="Z133" s="360"/>
      <c r="AA133" s="360"/>
      <c r="AB133" s="360"/>
      <c r="AC133" s="360"/>
      <c r="AD133" s="360"/>
      <c r="AE133" s="360"/>
      <c r="AF133" s="360"/>
      <c r="AG133" s="360"/>
      <c r="AH133" s="360"/>
      <c r="AI133" s="360"/>
      <c r="AJ133" s="360"/>
      <c r="AK133" s="360"/>
      <c r="AL133" s="360"/>
      <c r="AM133" s="360"/>
      <c r="AN133" s="360"/>
    </row>
    <row r="134" hidden="1">
      <c r="A134" s="430">
        <v>44112.0</v>
      </c>
      <c r="B134" s="52" t="s">
        <v>1751</v>
      </c>
      <c r="C134" s="187"/>
      <c r="D134" s="187"/>
      <c r="E134" s="281" t="s">
        <v>130</v>
      </c>
      <c r="F134" s="268"/>
      <c r="G134" s="268" t="s">
        <v>1141</v>
      </c>
      <c r="H134" s="187" t="s">
        <v>1351</v>
      </c>
      <c r="I134" s="345" t="s">
        <v>1733</v>
      </c>
      <c r="J134" s="187"/>
      <c r="K134" s="187"/>
      <c r="L134" s="187"/>
      <c r="M134" s="187"/>
      <c r="N134" s="346" t="s">
        <v>416</v>
      </c>
      <c r="O134" s="187" t="s">
        <v>1752</v>
      </c>
      <c r="P134" s="347" t="s">
        <v>126</v>
      </c>
      <c r="Q134" s="268" t="s">
        <v>127</v>
      </c>
      <c r="R134" s="429" t="s">
        <v>1753</v>
      </c>
      <c r="S134" s="360"/>
      <c r="T134" s="360"/>
      <c r="U134" s="360"/>
      <c r="V134" s="360"/>
      <c r="W134" s="360"/>
      <c r="X134" s="360"/>
      <c r="Y134" s="360"/>
      <c r="Z134" s="360"/>
      <c r="AA134" s="360"/>
      <c r="AB134" s="360"/>
      <c r="AC134" s="360"/>
      <c r="AD134" s="360"/>
      <c r="AE134" s="360"/>
      <c r="AF134" s="360"/>
      <c r="AG134" s="360"/>
      <c r="AH134" s="360"/>
      <c r="AI134" s="360"/>
      <c r="AJ134" s="360"/>
      <c r="AK134" s="360"/>
      <c r="AL134" s="360"/>
      <c r="AM134" s="360"/>
      <c r="AN134" s="360"/>
    </row>
    <row r="135" hidden="1">
      <c r="A135" s="430">
        <v>44112.0</v>
      </c>
      <c r="B135" s="187" t="s">
        <v>1754</v>
      </c>
      <c r="C135" s="117"/>
      <c r="D135" s="117"/>
      <c r="E135" s="281" t="s">
        <v>130</v>
      </c>
      <c r="F135" s="117"/>
      <c r="G135" s="117" t="s">
        <v>131</v>
      </c>
      <c r="H135" s="187" t="s">
        <v>1351</v>
      </c>
      <c r="I135" s="345" t="s">
        <v>1733</v>
      </c>
      <c r="J135" s="271"/>
      <c r="K135" s="271"/>
      <c r="L135" s="271"/>
      <c r="M135" s="271"/>
      <c r="N135" s="272" t="s">
        <v>130</v>
      </c>
      <c r="O135" s="187" t="s">
        <v>1755</v>
      </c>
      <c r="P135" s="347" t="s">
        <v>135</v>
      </c>
      <c r="Q135" s="268" t="s">
        <v>130</v>
      </c>
      <c r="R135" s="429" t="s">
        <v>1756</v>
      </c>
      <c r="S135" s="360"/>
      <c r="T135" s="360"/>
      <c r="U135" s="360"/>
      <c r="V135" s="360"/>
      <c r="W135" s="360"/>
      <c r="X135" s="360"/>
      <c r="Y135" s="360"/>
      <c r="Z135" s="360"/>
      <c r="AA135" s="360"/>
      <c r="AB135" s="360"/>
      <c r="AC135" s="360"/>
      <c r="AD135" s="360"/>
      <c r="AE135" s="360"/>
      <c r="AF135" s="360"/>
      <c r="AG135" s="360"/>
      <c r="AH135" s="360"/>
      <c r="AI135" s="360"/>
      <c r="AJ135" s="360"/>
      <c r="AK135" s="360"/>
      <c r="AL135" s="360"/>
      <c r="AM135" s="360"/>
      <c r="AN135" s="360"/>
    </row>
    <row r="136" hidden="1">
      <c r="A136" s="430">
        <v>44113.0</v>
      </c>
      <c r="B136" s="187" t="s">
        <v>1757</v>
      </c>
      <c r="C136" s="187"/>
      <c r="D136" s="187"/>
      <c r="E136" s="281" t="s">
        <v>130</v>
      </c>
      <c r="F136" s="268"/>
      <c r="G136" s="268" t="s">
        <v>131</v>
      </c>
      <c r="H136" s="268" t="s">
        <v>142</v>
      </c>
      <c r="I136" s="345" t="s">
        <v>1733</v>
      </c>
      <c r="J136" s="271"/>
      <c r="K136" s="271"/>
      <c r="L136" s="271"/>
      <c r="M136" s="271"/>
      <c r="N136" s="272" t="s">
        <v>646</v>
      </c>
      <c r="O136" s="187" t="s">
        <v>1758</v>
      </c>
      <c r="P136" s="347" t="s">
        <v>126</v>
      </c>
      <c r="Q136" s="187" t="s">
        <v>135</v>
      </c>
      <c r="R136" s="360"/>
      <c r="S136" s="268" t="s">
        <v>126</v>
      </c>
      <c r="T136" s="360"/>
      <c r="U136" s="360"/>
      <c r="V136" s="360"/>
      <c r="W136" s="360"/>
      <c r="X136" s="360"/>
      <c r="Y136" s="360"/>
      <c r="Z136" s="360"/>
      <c r="AA136" s="360"/>
      <c r="AB136" s="360"/>
      <c r="AC136" s="360"/>
      <c r="AD136" s="360"/>
      <c r="AE136" s="360"/>
      <c r="AF136" s="360"/>
      <c r="AG136" s="360"/>
      <c r="AH136" s="360"/>
      <c r="AI136" s="360"/>
      <c r="AJ136" s="360"/>
      <c r="AK136" s="360"/>
      <c r="AL136" s="360"/>
      <c r="AM136" s="360"/>
      <c r="AN136" s="360"/>
    </row>
    <row r="137" hidden="1">
      <c r="A137" s="430">
        <v>44118.0</v>
      </c>
      <c r="B137" s="187" t="s">
        <v>1759</v>
      </c>
      <c r="C137" s="117"/>
      <c r="D137" s="117"/>
      <c r="E137" s="281" t="s">
        <v>130</v>
      </c>
      <c r="F137" s="117"/>
      <c r="G137" s="117" t="s">
        <v>131</v>
      </c>
      <c r="H137" s="268" t="s">
        <v>142</v>
      </c>
      <c r="I137" s="345" t="s">
        <v>1733</v>
      </c>
      <c r="J137" s="271"/>
      <c r="K137" s="271"/>
      <c r="L137" s="271"/>
      <c r="M137" s="271"/>
      <c r="N137" s="272" t="s">
        <v>646</v>
      </c>
      <c r="O137" s="187" t="s">
        <v>1760</v>
      </c>
      <c r="P137" s="271" t="s">
        <v>135</v>
      </c>
      <c r="Q137" s="268" t="s">
        <v>130</v>
      </c>
      <c r="R137" s="429" t="s">
        <v>1761</v>
      </c>
      <c r="S137" s="268" t="s">
        <v>126</v>
      </c>
      <c r="T137" s="360"/>
      <c r="U137" s="360"/>
      <c r="V137" s="360"/>
      <c r="W137" s="360"/>
      <c r="X137" s="360"/>
      <c r="Y137" s="360"/>
      <c r="Z137" s="360"/>
      <c r="AA137" s="360"/>
      <c r="AB137" s="360"/>
      <c r="AC137" s="360"/>
      <c r="AD137" s="360"/>
      <c r="AE137" s="360"/>
      <c r="AF137" s="360"/>
      <c r="AG137" s="360"/>
      <c r="AH137" s="360"/>
      <c r="AI137" s="360"/>
      <c r="AJ137" s="360"/>
      <c r="AK137" s="360"/>
      <c r="AL137" s="360"/>
      <c r="AM137" s="360"/>
      <c r="AN137" s="360"/>
    </row>
    <row r="138" hidden="1">
      <c r="A138" s="430">
        <v>44446.0</v>
      </c>
      <c r="B138" s="187" t="s">
        <v>1762</v>
      </c>
      <c r="C138" s="117"/>
      <c r="D138" s="117"/>
      <c r="E138" s="281" t="s">
        <v>130</v>
      </c>
      <c r="F138" s="117"/>
      <c r="G138" s="117" t="s">
        <v>131</v>
      </c>
      <c r="H138" s="187" t="s">
        <v>1351</v>
      </c>
      <c r="I138" s="345" t="s">
        <v>1733</v>
      </c>
      <c r="J138" s="187" t="s">
        <v>1763</v>
      </c>
      <c r="K138" s="187"/>
      <c r="L138" s="187"/>
      <c r="M138" s="187"/>
      <c r="N138" s="346" t="s">
        <v>768</v>
      </c>
      <c r="O138" s="187" t="s">
        <v>1764</v>
      </c>
      <c r="P138" s="271" t="s">
        <v>135</v>
      </c>
      <c r="Q138" s="268" t="s">
        <v>130</v>
      </c>
      <c r="R138" s="429" t="s">
        <v>1765</v>
      </c>
      <c r="S138" s="268" t="s">
        <v>126</v>
      </c>
      <c r="T138" s="360"/>
      <c r="U138" s="360"/>
      <c r="V138" s="360"/>
      <c r="W138" s="360"/>
      <c r="X138" s="360"/>
      <c r="Y138" s="360"/>
      <c r="Z138" s="360"/>
      <c r="AA138" s="360"/>
      <c r="AB138" s="360"/>
      <c r="AC138" s="360"/>
      <c r="AD138" s="360"/>
      <c r="AE138" s="360"/>
      <c r="AF138" s="360"/>
      <c r="AG138" s="360"/>
      <c r="AH138" s="360"/>
      <c r="AI138" s="360"/>
      <c r="AJ138" s="360"/>
      <c r="AK138" s="360"/>
      <c r="AL138" s="360"/>
      <c r="AM138" s="360"/>
      <c r="AN138" s="360"/>
    </row>
    <row r="139" hidden="1">
      <c r="A139" s="430">
        <v>44123.0</v>
      </c>
      <c r="B139" s="187" t="s">
        <v>1766</v>
      </c>
      <c r="C139" s="117"/>
      <c r="D139" s="117"/>
      <c r="E139" s="344">
        <v>49.0</v>
      </c>
      <c r="F139" s="117"/>
      <c r="G139" s="117" t="s">
        <v>131</v>
      </c>
      <c r="H139" s="268" t="s">
        <v>142</v>
      </c>
      <c r="I139" s="345" t="s">
        <v>1733</v>
      </c>
      <c r="J139" s="271"/>
      <c r="K139" s="271"/>
      <c r="L139" s="271"/>
      <c r="M139" s="271"/>
      <c r="N139" s="272" t="s">
        <v>130</v>
      </c>
      <c r="O139" s="187" t="s">
        <v>1767</v>
      </c>
      <c r="P139" s="347" t="s">
        <v>130</v>
      </c>
      <c r="Q139" s="187" t="s">
        <v>130</v>
      </c>
      <c r="R139" s="429"/>
      <c r="S139" s="360"/>
      <c r="T139" s="360"/>
      <c r="U139" s="360"/>
      <c r="V139" s="360"/>
      <c r="W139" s="360"/>
      <c r="X139" s="360"/>
      <c r="Y139" s="360"/>
      <c r="Z139" s="360"/>
      <c r="AA139" s="360"/>
      <c r="AB139" s="360"/>
      <c r="AC139" s="360"/>
      <c r="AD139" s="360"/>
      <c r="AE139" s="360"/>
      <c r="AF139" s="360"/>
      <c r="AG139" s="360"/>
      <c r="AH139" s="360"/>
      <c r="AI139" s="360"/>
      <c r="AJ139" s="360"/>
      <c r="AK139" s="360"/>
      <c r="AL139" s="360"/>
      <c r="AM139" s="360"/>
      <c r="AN139" s="360"/>
    </row>
    <row r="140" hidden="1">
      <c r="A140" s="430">
        <v>44127.0</v>
      </c>
      <c r="B140" s="187" t="s">
        <v>1768</v>
      </c>
      <c r="C140" s="117"/>
      <c r="D140" s="117"/>
      <c r="E140" s="344">
        <v>38.0</v>
      </c>
      <c r="F140" s="117"/>
      <c r="G140" s="117" t="s">
        <v>131</v>
      </c>
      <c r="H140" s="187" t="s">
        <v>1351</v>
      </c>
      <c r="I140" s="345" t="s">
        <v>1733</v>
      </c>
      <c r="J140" s="187"/>
      <c r="K140" s="187"/>
      <c r="L140" s="187"/>
      <c r="M140" s="187"/>
      <c r="N140" s="346" t="s">
        <v>1769</v>
      </c>
      <c r="O140" s="348"/>
      <c r="P140" s="347" t="s">
        <v>130</v>
      </c>
      <c r="Q140" s="187" t="s">
        <v>130</v>
      </c>
      <c r="R140" s="360"/>
      <c r="S140" s="360"/>
      <c r="T140" s="360"/>
      <c r="U140" s="360"/>
      <c r="V140" s="360"/>
      <c r="W140" s="360"/>
      <c r="X140" s="360"/>
      <c r="Y140" s="360"/>
      <c r="Z140" s="360"/>
      <c r="AA140" s="360"/>
      <c r="AB140" s="360"/>
      <c r="AC140" s="360"/>
      <c r="AD140" s="360"/>
      <c r="AE140" s="360"/>
      <c r="AF140" s="360"/>
      <c r="AG140" s="360"/>
      <c r="AH140" s="360"/>
      <c r="AI140" s="360"/>
      <c r="AJ140" s="360"/>
      <c r="AK140" s="360"/>
      <c r="AL140" s="360"/>
      <c r="AM140" s="360"/>
      <c r="AN140" s="360"/>
    </row>
    <row r="141" hidden="1">
      <c r="A141" s="430">
        <v>44127.0</v>
      </c>
      <c r="B141" s="187" t="s">
        <v>1770</v>
      </c>
      <c r="C141" s="117"/>
      <c r="D141" s="117"/>
      <c r="E141" s="344">
        <v>50.0</v>
      </c>
      <c r="F141" s="268"/>
      <c r="G141" s="268" t="s">
        <v>131</v>
      </c>
      <c r="H141" s="117" t="s">
        <v>142</v>
      </c>
      <c r="I141" s="345" t="s">
        <v>1733</v>
      </c>
      <c r="J141" s="271"/>
      <c r="K141" s="271"/>
      <c r="L141" s="271"/>
      <c r="M141" s="271"/>
      <c r="N141" s="272" t="s">
        <v>130</v>
      </c>
      <c r="O141" s="187" t="s">
        <v>1771</v>
      </c>
      <c r="P141" s="347" t="s">
        <v>126</v>
      </c>
      <c r="Q141" s="268" t="s">
        <v>135</v>
      </c>
      <c r="R141" s="360"/>
      <c r="S141" s="268" t="s">
        <v>126</v>
      </c>
      <c r="T141" s="360"/>
      <c r="U141" s="360"/>
      <c r="V141" s="360"/>
      <c r="W141" s="360"/>
      <c r="X141" s="360"/>
      <c r="Y141" s="360"/>
      <c r="Z141" s="360"/>
      <c r="AA141" s="360"/>
      <c r="AB141" s="360"/>
      <c r="AC141" s="360"/>
      <c r="AD141" s="360"/>
      <c r="AE141" s="360"/>
      <c r="AF141" s="360"/>
      <c r="AG141" s="360"/>
      <c r="AH141" s="360"/>
      <c r="AI141" s="360"/>
      <c r="AJ141" s="360"/>
      <c r="AK141" s="360"/>
      <c r="AL141" s="360"/>
      <c r="AM141" s="360"/>
      <c r="AN141" s="360"/>
    </row>
    <row r="142" hidden="1">
      <c r="A142" s="430">
        <v>44127.0</v>
      </c>
      <c r="B142" s="187" t="s">
        <v>1772</v>
      </c>
      <c r="C142" s="117"/>
      <c r="D142" s="117"/>
      <c r="E142" s="281" t="s">
        <v>130</v>
      </c>
      <c r="F142" s="117"/>
      <c r="G142" s="117" t="s">
        <v>131</v>
      </c>
      <c r="H142" s="268" t="s">
        <v>142</v>
      </c>
      <c r="I142" s="345" t="s">
        <v>1733</v>
      </c>
      <c r="J142" s="271"/>
      <c r="K142" s="271"/>
      <c r="L142" s="271"/>
      <c r="M142" s="271"/>
      <c r="N142" s="272" t="s">
        <v>370</v>
      </c>
      <c r="O142" s="187" t="s">
        <v>1773</v>
      </c>
      <c r="P142" s="271" t="s">
        <v>135</v>
      </c>
      <c r="Q142" s="268" t="s">
        <v>130</v>
      </c>
      <c r="R142" s="360"/>
      <c r="S142" s="360"/>
      <c r="T142" s="360"/>
      <c r="U142" s="360"/>
      <c r="V142" s="360"/>
      <c r="W142" s="360"/>
      <c r="X142" s="360"/>
      <c r="Y142" s="360"/>
      <c r="Z142" s="360"/>
      <c r="AA142" s="360"/>
      <c r="AB142" s="360"/>
      <c r="AC142" s="360"/>
      <c r="AD142" s="360"/>
      <c r="AE142" s="360"/>
      <c r="AF142" s="360"/>
      <c r="AG142" s="360"/>
      <c r="AH142" s="360"/>
      <c r="AI142" s="360"/>
      <c r="AJ142" s="360"/>
      <c r="AK142" s="360"/>
      <c r="AL142" s="360"/>
      <c r="AM142" s="360"/>
      <c r="AN142" s="360"/>
    </row>
    <row r="143" hidden="1">
      <c r="A143" s="430">
        <v>44130.0</v>
      </c>
      <c r="B143" s="187" t="s">
        <v>1774</v>
      </c>
      <c r="C143" s="117"/>
      <c r="D143" s="117"/>
      <c r="E143" s="344">
        <v>35.0</v>
      </c>
      <c r="F143" s="117"/>
      <c r="G143" s="117" t="s">
        <v>131</v>
      </c>
      <c r="H143" s="187" t="s">
        <v>1775</v>
      </c>
      <c r="I143" s="345" t="s">
        <v>1733</v>
      </c>
      <c r="J143" s="187"/>
      <c r="K143" s="187"/>
      <c r="L143" s="187"/>
      <c r="M143" s="187"/>
      <c r="N143" s="346" t="s">
        <v>1776</v>
      </c>
      <c r="O143" s="187" t="s">
        <v>1777</v>
      </c>
      <c r="P143" s="271" t="s">
        <v>135</v>
      </c>
      <c r="Q143" s="268" t="s">
        <v>130</v>
      </c>
      <c r="R143" s="429"/>
      <c r="S143" s="360"/>
      <c r="T143" s="360"/>
      <c r="U143" s="360"/>
      <c r="V143" s="360"/>
      <c r="W143" s="360"/>
      <c r="X143" s="360"/>
      <c r="Y143" s="360"/>
      <c r="Z143" s="360"/>
      <c r="AA143" s="360"/>
      <c r="AB143" s="360"/>
      <c r="AC143" s="360"/>
      <c r="AD143" s="360"/>
      <c r="AE143" s="360"/>
      <c r="AF143" s="360"/>
      <c r="AG143" s="360"/>
      <c r="AH143" s="360"/>
      <c r="AI143" s="360"/>
      <c r="AJ143" s="360"/>
      <c r="AK143" s="360"/>
      <c r="AL143" s="360"/>
      <c r="AM143" s="360"/>
      <c r="AN143" s="360"/>
    </row>
    <row r="144" hidden="1">
      <c r="A144" s="430">
        <v>44130.0</v>
      </c>
      <c r="B144" s="187" t="s">
        <v>1778</v>
      </c>
      <c r="C144" s="187"/>
      <c r="D144" s="187"/>
      <c r="E144" s="344">
        <v>35.0</v>
      </c>
      <c r="F144" s="268"/>
      <c r="G144" s="268" t="s">
        <v>131</v>
      </c>
      <c r="H144" s="187" t="s">
        <v>1351</v>
      </c>
      <c r="I144" s="345" t="s">
        <v>1733</v>
      </c>
      <c r="J144" s="187"/>
      <c r="K144" s="187"/>
      <c r="L144" s="187"/>
      <c r="M144" s="187"/>
      <c r="N144" s="346" t="s">
        <v>416</v>
      </c>
      <c r="O144" s="187" t="s">
        <v>1779</v>
      </c>
      <c r="P144" s="347" t="s">
        <v>126</v>
      </c>
      <c r="Q144" s="268" t="s">
        <v>135</v>
      </c>
      <c r="R144" s="360"/>
      <c r="S144" s="268" t="s">
        <v>126</v>
      </c>
      <c r="T144" s="360"/>
      <c r="U144" s="360"/>
      <c r="V144" s="360"/>
      <c r="W144" s="360"/>
      <c r="X144" s="360"/>
      <c r="Y144" s="360"/>
      <c r="Z144" s="360"/>
      <c r="AA144" s="360"/>
      <c r="AB144" s="360"/>
      <c r="AC144" s="360"/>
      <c r="AD144" s="360"/>
      <c r="AE144" s="360"/>
      <c r="AF144" s="360"/>
      <c r="AG144" s="360"/>
      <c r="AH144" s="360"/>
      <c r="AI144" s="360"/>
      <c r="AJ144" s="360"/>
      <c r="AK144" s="360"/>
      <c r="AL144" s="360"/>
      <c r="AM144" s="360"/>
      <c r="AN144" s="360"/>
    </row>
    <row r="145" hidden="1">
      <c r="A145" s="432">
        <v>44137.0</v>
      </c>
      <c r="B145" s="433" t="s">
        <v>1780</v>
      </c>
      <c r="C145" s="433"/>
      <c r="D145" s="433"/>
      <c r="E145" s="434" t="s">
        <v>130</v>
      </c>
      <c r="F145" s="433"/>
      <c r="G145" s="433" t="s">
        <v>1781</v>
      </c>
      <c r="H145" s="433" t="s">
        <v>1782</v>
      </c>
      <c r="I145" s="435"/>
      <c r="J145" s="262"/>
      <c r="K145" s="262"/>
      <c r="L145" s="262"/>
      <c r="M145" s="262"/>
      <c r="N145" s="263" t="s">
        <v>130</v>
      </c>
      <c r="O145" s="433" t="s">
        <v>1783</v>
      </c>
      <c r="P145" s="436" t="s">
        <v>126</v>
      </c>
      <c r="Q145" s="433" t="s">
        <v>126</v>
      </c>
      <c r="R145" s="437" t="s">
        <v>1784</v>
      </c>
      <c r="S145" s="438"/>
      <c r="T145" s="438"/>
      <c r="U145" s="438"/>
      <c r="V145" s="438"/>
      <c r="W145" s="438"/>
      <c r="X145" s="438"/>
      <c r="Y145" s="438"/>
      <c r="Z145" s="438"/>
      <c r="AA145" s="438"/>
      <c r="AB145" s="438"/>
      <c r="AC145" s="438"/>
      <c r="AD145" s="438"/>
      <c r="AE145" s="438"/>
      <c r="AF145" s="438"/>
      <c r="AG145" s="438"/>
      <c r="AH145" s="438"/>
      <c r="AI145" s="438"/>
      <c r="AJ145" s="438"/>
      <c r="AK145" s="438"/>
      <c r="AL145" s="438"/>
      <c r="AM145" s="438"/>
      <c r="AN145" s="438"/>
    </row>
    <row r="146" hidden="1">
      <c r="A146" s="430">
        <v>44140.0</v>
      </c>
      <c r="B146" s="187" t="s">
        <v>1785</v>
      </c>
      <c r="C146" s="117"/>
      <c r="D146" s="117"/>
      <c r="E146" s="281" t="s">
        <v>130</v>
      </c>
      <c r="F146" s="117"/>
      <c r="G146" s="117" t="s">
        <v>131</v>
      </c>
      <c r="H146" s="268" t="s">
        <v>142</v>
      </c>
      <c r="I146" s="431"/>
      <c r="J146" s="271"/>
      <c r="K146" s="271"/>
      <c r="L146" s="271"/>
      <c r="M146" s="271"/>
      <c r="N146" s="272" t="s">
        <v>130</v>
      </c>
      <c r="O146" s="348"/>
      <c r="P146" s="347" t="s">
        <v>130</v>
      </c>
      <c r="Q146" s="187" t="s">
        <v>130</v>
      </c>
      <c r="R146" s="429" t="s">
        <v>1786</v>
      </c>
      <c r="S146" s="360"/>
      <c r="T146" s="360"/>
      <c r="U146" s="360"/>
      <c r="V146" s="360"/>
      <c r="W146" s="360"/>
      <c r="X146" s="360"/>
      <c r="Y146" s="360"/>
      <c r="Z146" s="360"/>
      <c r="AA146" s="360"/>
      <c r="AB146" s="360"/>
      <c r="AC146" s="360"/>
      <c r="AD146" s="360"/>
      <c r="AE146" s="360"/>
      <c r="AF146" s="360"/>
      <c r="AG146" s="360"/>
      <c r="AH146" s="360"/>
      <c r="AI146" s="360"/>
      <c r="AJ146" s="360"/>
      <c r="AK146" s="360"/>
      <c r="AL146" s="360"/>
      <c r="AM146" s="360"/>
      <c r="AN146" s="360"/>
    </row>
    <row r="147" hidden="1">
      <c r="A147" s="430">
        <v>44456.0</v>
      </c>
      <c r="B147" s="187" t="s">
        <v>1787</v>
      </c>
      <c r="C147" s="117"/>
      <c r="D147" s="117"/>
      <c r="E147" s="281" t="s">
        <v>130</v>
      </c>
      <c r="F147" s="117"/>
      <c r="G147" s="117" t="s">
        <v>131</v>
      </c>
      <c r="H147" s="268" t="s">
        <v>142</v>
      </c>
      <c r="I147" s="431"/>
      <c r="J147" s="271" t="s">
        <v>130</v>
      </c>
      <c r="K147" s="271"/>
      <c r="L147" s="271"/>
      <c r="M147" s="271"/>
      <c r="N147" s="272" t="s">
        <v>130</v>
      </c>
      <c r="O147" s="348"/>
      <c r="P147" s="347" t="s">
        <v>130</v>
      </c>
      <c r="Q147" s="187" t="s">
        <v>130</v>
      </c>
      <c r="R147" s="429" t="s">
        <v>1788</v>
      </c>
      <c r="S147" s="360"/>
      <c r="T147" s="360"/>
      <c r="U147" s="360"/>
      <c r="V147" s="360"/>
      <c r="W147" s="360"/>
      <c r="X147" s="360"/>
      <c r="Y147" s="360"/>
      <c r="Z147" s="360"/>
      <c r="AA147" s="360"/>
      <c r="AB147" s="360"/>
      <c r="AC147" s="360"/>
      <c r="AD147" s="360"/>
      <c r="AE147" s="360"/>
      <c r="AF147" s="360"/>
      <c r="AG147" s="360"/>
      <c r="AH147" s="360"/>
      <c r="AI147" s="360"/>
      <c r="AJ147" s="360"/>
      <c r="AK147" s="360"/>
      <c r="AL147" s="360"/>
      <c r="AM147" s="360"/>
      <c r="AN147" s="360"/>
    </row>
    <row r="148" hidden="1">
      <c r="A148" s="430">
        <v>43856.0</v>
      </c>
      <c r="B148" s="187" t="s">
        <v>1789</v>
      </c>
      <c r="C148" s="117"/>
      <c r="D148" s="117"/>
      <c r="E148" s="344">
        <v>43.0</v>
      </c>
      <c r="F148" s="117"/>
      <c r="G148" s="117" t="s">
        <v>131</v>
      </c>
      <c r="H148" s="187" t="s">
        <v>1340</v>
      </c>
      <c r="I148" s="345" t="s">
        <v>1318</v>
      </c>
      <c r="J148" s="331"/>
      <c r="K148" s="331"/>
      <c r="L148" s="331"/>
      <c r="M148" s="331"/>
      <c r="N148" s="352" t="s">
        <v>359</v>
      </c>
      <c r="O148" s="187" t="s">
        <v>1790</v>
      </c>
      <c r="P148" s="271" t="s">
        <v>135</v>
      </c>
      <c r="Q148" s="268" t="s">
        <v>130</v>
      </c>
      <c r="R148" s="429"/>
      <c r="S148" s="268" t="s">
        <v>126</v>
      </c>
      <c r="T148" s="360"/>
      <c r="U148" s="360"/>
      <c r="V148" s="360"/>
      <c r="W148" s="360"/>
      <c r="X148" s="360"/>
      <c r="Y148" s="360"/>
      <c r="Z148" s="360"/>
      <c r="AA148" s="360"/>
      <c r="AB148" s="360"/>
      <c r="AC148" s="360"/>
      <c r="AD148" s="360"/>
      <c r="AE148" s="360"/>
      <c r="AF148" s="360"/>
      <c r="AG148" s="360"/>
      <c r="AH148" s="360"/>
      <c r="AI148" s="360"/>
      <c r="AJ148" s="360"/>
      <c r="AK148" s="360"/>
      <c r="AL148" s="360"/>
      <c r="AM148" s="360"/>
      <c r="AN148" s="360"/>
    </row>
    <row r="149" hidden="1">
      <c r="A149" s="439">
        <v>44179.0</v>
      </c>
      <c r="B149" s="440" t="s">
        <v>61</v>
      </c>
      <c r="C149" s="440"/>
      <c r="D149" s="440"/>
      <c r="E149" s="441" t="s">
        <v>130</v>
      </c>
      <c r="F149" s="275"/>
      <c r="G149" s="275" t="s">
        <v>81</v>
      </c>
      <c r="H149" s="275" t="s">
        <v>142</v>
      </c>
      <c r="I149" s="442" t="s">
        <v>1318</v>
      </c>
      <c r="J149" s="278"/>
      <c r="K149" s="278"/>
      <c r="L149" s="278"/>
      <c r="M149" s="278"/>
      <c r="N149" s="279" t="s">
        <v>130</v>
      </c>
      <c r="O149" s="440" t="s">
        <v>1791</v>
      </c>
      <c r="P149" s="443" t="s">
        <v>99</v>
      </c>
      <c r="Q149" s="275" t="s">
        <v>130</v>
      </c>
      <c r="R149" s="444" t="s">
        <v>1792</v>
      </c>
      <c r="S149" s="445"/>
      <c r="T149" s="445"/>
      <c r="U149" s="445"/>
      <c r="V149" s="445"/>
      <c r="W149" s="445"/>
      <c r="X149" s="445"/>
      <c r="Y149" s="445"/>
      <c r="Z149" s="445"/>
      <c r="AA149" s="445"/>
      <c r="AB149" s="445"/>
      <c r="AC149" s="445"/>
      <c r="AD149" s="445"/>
      <c r="AE149" s="445"/>
      <c r="AF149" s="445"/>
      <c r="AG149" s="445"/>
      <c r="AH149" s="445"/>
      <c r="AI149" s="445"/>
      <c r="AJ149" s="445"/>
      <c r="AK149" s="445"/>
      <c r="AL149" s="445"/>
      <c r="AM149" s="445"/>
      <c r="AN149" s="445"/>
    </row>
    <row r="150" hidden="1">
      <c r="A150" s="430">
        <v>44183.0</v>
      </c>
      <c r="B150" s="187" t="s">
        <v>1793</v>
      </c>
      <c r="C150" s="117"/>
      <c r="D150" s="117"/>
      <c r="E150" s="344">
        <v>27.0</v>
      </c>
      <c r="F150" s="117"/>
      <c r="G150" s="117" t="s">
        <v>131</v>
      </c>
      <c r="H150" s="268" t="s">
        <v>142</v>
      </c>
      <c r="I150" s="345" t="s">
        <v>1379</v>
      </c>
      <c r="J150" s="187"/>
      <c r="K150" s="187"/>
      <c r="L150" s="187"/>
      <c r="M150" s="187"/>
      <c r="N150" s="346" t="s">
        <v>226</v>
      </c>
      <c r="O150" s="187" t="s">
        <v>1794</v>
      </c>
      <c r="P150" s="347" t="s">
        <v>130</v>
      </c>
      <c r="Q150" s="187" t="s">
        <v>130</v>
      </c>
      <c r="R150" s="429" t="s">
        <v>1795</v>
      </c>
      <c r="S150" s="360"/>
      <c r="T150" s="360"/>
      <c r="U150" s="360"/>
      <c r="V150" s="360"/>
      <c r="W150" s="360"/>
      <c r="X150" s="360"/>
      <c r="Y150" s="360"/>
      <c r="Z150" s="360"/>
      <c r="AA150" s="360"/>
      <c r="AB150" s="360"/>
      <c r="AC150" s="360"/>
      <c r="AD150" s="360"/>
      <c r="AE150" s="360"/>
      <c r="AF150" s="360"/>
      <c r="AG150" s="360"/>
      <c r="AH150" s="360"/>
      <c r="AI150" s="360"/>
      <c r="AJ150" s="360"/>
      <c r="AK150" s="360"/>
      <c r="AL150" s="360"/>
      <c r="AM150" s="360"/>
      <c r="AN150" s="360"/>
    </row>
    <row r="151" hidden="1">
      <c r="A151" s="430">
        <v>44186.0</v>
      </c>
      <c r="B151" s="187" t="s">
        <v>1796</v>
      </c>
      <c r="C151" s="117"/>
      <c r="D151" s="117"/>
      <c r="E151" s="344">
        <v>31.0</v>
      </c>
      <c r="F151" s="117"/>
      <c r="G151" s="117" t="s">
        <v>131</v>
      </c>
      <c r="H151" s="268" t="s">
        <v>142</v>
      </c>
      <c r="I151" s="345" t="s">
        <v>1318</v>
      </c>
      <c r="J151" s="187"/>
      <c r="K151" s="187"/>
      <c r="L151" s="187"/>
      <c r="M151" s="187"/>
      <c r="N151" s="346" t="s">
        <v>1797</v>
      </c>
      <c r="O151" s="187" t="s">
        <v>1798</v>
      </c>
      <c r="P151" s="271" t="s">
        <v>135</v>
      </c>
      <c r="Q151" s="268" t="s">
        <v>130</v>
      </c>
      <c r="R151" s="429" t="s">
        <v>1799</v>
      </c>
      <c r="S151" s="268" t="s">
        <v>126</v>
      </c>
      <c r="T151" s="360"/>
      <c r="U151" s="360"/>
      <c r="V151" s="360"/>
      <c r="W151" s="360"/>
      <c r="X151" s="360"/>
      <c r="Y151" s="360"/>
      <c r="Z151" s="360"/>
      <c r="AA151" s="360"/>
      <c r="AB151" s="360"/>
      <c r="AC151" s="360"/>
      <c r="AD151" s="360"/>
      <c r="AE151" s="360"/>
      <c r="AF151" s="360"/>
      <c r="AG151" s="360"/>
      <c r="AH151" s="360"/>
      <c r="AI151" s="360"/>
      <c r="AJ151" s="360"/>
      <c r="AK151" s="360"/>
      <c r="AL151" s="360"/>
      <c r="AM151" s="360"/>
      <c r="AN151" s="360"/>
    </row>
    <row r="152" hidden="1">
      <c r="A152" s="446">
        <v>44186.0</v>
      </c>
      <c r="B152" s="187" t="s">
        <v>1800</v>
      </c>
      <c r="C152" s="187"/>
      <c r="D152" s="187"/>
      <c r="E152" s="344">
        <v>35.0</v>
      </c>
      <c r="F152" s="268"/>
      <c r="G152" s="268" t="s">
        <v>1141</v>
      </c>
      <c r="H152" s="187" t="s">
        <v>1340</v>
      </c>
      <c r="I152" s="345" t="s">
        <v>1318</v>
      </c>
      <c r="J152" s="232"/>
      <c r="K152" s="232"/>
      <c r="L152" s="232"/>
      <c r="M152" s="232"/>
      <c r="N152" s="447" t="s">
        <v>1530</v>
      </c>
      <c r="O152" s="187" t="s">
        <v>1801</v>
      </c>
      <c r="P152" s="347" t="s">
        <v>126</v>
      </c>
      <c r="Q152" s="268" t="s">
        <v>127</v>
      </c>
      <c r="R152" s="360"/>
      <c r="S152" s="360"/>
      <c r="T152" s="360"/>
      <c r="U152" s="360"/>
      <c r="V152" s="360"/>
      <c r="W152" s="360"/>
      <c r="X152" s="360"/>
      <c r="Y152" s="360"/>
      <c r="Z152" s="360"/>
      <c r="AA152" s="360"/>
      <c r="AB152" s="360"/>
      <c r="AC152" s="360"/>
      <c r="AD152" s="360"/>
      <c r="AE152" s="360"/>
      <c r="AF152" s="360"/>
      <c r="AG152" s="360"/>
      <c r="AH152" s="360"/>
      <c r="AI152" s="360"/>
      <c r="AJ152" s="360"/>
      <c r="AK152" s="360"/>
      <c r="AL152" s="360"/>
      <c r="AM152" s="360"/>
      <c r="AN152" s="360"/>
    </row>
    <row r="153" hidden="1">
      <c r="A153" s="446">
        <v>44393.0</v>
      </c>
      <c r="B153" s="187" t="s">
        <v>1800</v>
      </c>
      <c r="C153" s="187"/>
      <c r="D153" s="187"/>
      <c r="E153" s="344">
        <v>35.0</v>
      </c>
      <c r="F153" s="268"/>
      <c r="G153" s="268" t="s">
        <v>1141</v>
      </c>
      <c r="H153" s="187" t="s">
        <v>1340</v>
      </c>
      <c r="I153" s="345" t="s">
        <v>1802</v>
      </c>
      <c r="J153" s="232" t="s">
        <v>123</v>
      </c>
      <c r="K153" s="232"/>
      <c r="L153" s="232"/>
      <c r="M153" s="232"/>
      <c r="N153" s="447" t="s">
        <v>1530</v>
      </c>
      <c r="O153" s="187" t="s">
        <v>1801</v>
      </c>
      <c r="P153" s="347" t="s">
        <v>126</v>
      </c>
      <c r="Q153" s="268" t="s">
        <v>127</v>
      </c>
      <c r="R153" s="360"/>
      <c r="S153" s="360"/>
      <c r="T153" s="360"/>
      <c r="U153" s="360"/>
      <c r="V153" s="360"/>
      <c r="W153" s="360"/>
      <c r="X153" s="360"/>
      <c r="Y153" s="360"/>
      <c r="Z153" s="360"/>
      <c r="AA153" s="360"/>
      <c r="AB153" s="360"/>
      <c r="AC153" s="360"/>
      <c r="AD153" s="360"/>
      <c r="AE153" s="360"/>
      <c r="AF153" s="360"/>
      <c r="AG153" s="360"/>
      <c r="AH153" s="360"/>
      <c r="AI153" s="360"/>
      <c r="AJ153" s="360"/>
      <c r="AK153" s="360"/>
      <c r="AL153" s="360"/>
      <c r="AM153" s="360"/>
      <c r="AN153" s="360"/>
    </row>
    <row r="154" hidden="1">
      <c r="A154" s="448">
        <v>44186.0</v>
      </c>
      <c r="B154" s="449" t="s">
        <v>1803</v>
      </c>
      <c r="C154" s="450"/>
      <c r="D154" s="450"/>
      <c r="E154" s="451">
        <v>33.0</v>
      </c>
      <c r="F154" s="268"/>
      <c r="G154" s="268" t="s">
        <v>131</v>
      </c>
      <c r="H154" s="338" t="s">
        <v>142</v>
      </c>
      <c r="I154" s="452" t="s">
        <v>1318</v>
      </c>
      <c r="J154" s="453"/>
      <c r="K154" s="453"/>
      <c r="L154" s="453"/>
      <c r="M154" s="453"/>
      <c r="N154" s="454" t="s">
        <v>329</v>
      </c>
      <c r="O154" s="453" t="s">
        <v>1804</v>
      </c>
      <c r="P154" s="455" t="s">
        <v>126</v>
      </c>
      <c r="Q154" s="268" t="s">
        <v>135</v>
      </c>
      <c r="R154" s="456" t="s">
        <v>1805</v>
      </c>
      <c r="S154" s="338" t="s">
        <v>126</v>
      </c>
      <c r="T154" s="457"/>
      <c r="U154" s="457"/>
      <c r="V154" s="457"/>
      <c r="W154" s="457"/>
      <c r="X154" s="457"/>
      <c r="Y154" s="457"/>
      <c r="Z154" s="457"/>
      <c r="AA154" s="457"/>
      <c r="AB154" s="457"/>
      <c r="AC154" s="457"/>
      <c r="AD154" s="457"/>
      <c r="AE154" s="457"/>
      <c r="AF154" s="457"/>
      <c r="AG154" s="457"/>
      <c r="AH154" s="457"/>
      <c r="AI154" s="457"/>
      <c r="AJ154" s="457"/>
      <c r="AK154" s="457"/>
      <c r="AL154" s="457"/>
      <c r="AM154" s="457"/>
      <c r="AN154" s="457"/>
    </row>
    <row r="155" hidden="1">
      <c r="A155" s="430">
        <v>44188.0</v>
      </c>
      <c r="B155" s="187" t="s">
        <v>1806</v>
      </c>
      <c r="C155" s="187"/>
      <c r="D155" s="187"/>
      <c r="E155" s="344">
        <v>29.0</v>
      </c>
      <c r="F155" s="268"/>
      <c r="G155" s="268" t="s">
        <v>131</v>
      </c>
      <c r="H155" s="268" t="s">
        <v>142</v>
      </c>
      <c r="I155" s="345" t="s">
        <v>1318</v>
      </c>
      <c r="J155" s="187"/>
      <c r="K155" s="187"/>
      <c r="L155" s="187"/>
      <c r="M155" s="187"/>
      <c r="N155" s="346" t="s">
        <v>928</v>
      </c>
      <c r="O155" s="187" t="s">
        <v>1807</v>
      </c>
      <c r="P155" s="347" t="s">
        <v>126</v>
      </c>
      <c r="Q155" s="268" t="s">
        <v>135</v>
      </c>
      <c r="R155" s="360"/>
      <c r="S155" s="268" t="s">
        <v>126</v>
      </c>
      <c r="T155" s="360"/>
      <c r="U155" s="360"/>
      <c r="V155" s="360"/>
      <c r="W155" s="360"/>
      <c r="X155" s="360"/>
      <c r="Y155" s="360"/>
      <c r="Z155" s="360"/>
      <c r="AA155" s="360"/>
      <c r="AB155" s="360"/>
      <c r="AC155" s="360"/>
      <c r="AD155" s="360"/>
      <c r="AE155" s="360"/>
      <c r="AF155" s="360"/>
      <c r="AG155" s="360"/>
      <c r="AH155" s="360"/>
      <c r="AI155" s="360"/>
      <c r="AJ155" s="360"/>
      <c r="AK155" s="360"/>
      <c r="AL155" s="360"/>
      <c r="AM155" s="360"/>
      <c r="AN155" s="360"/>
    </row>
    <row r="156" hidden="1">
      <c r="A156" s="430">
        <v>44186.0</v>
      </c>
      <c r="B156" s="187" t="s">
        <v>1808</v>
      </c>
      <c r="C156" s="117"/>
      <c r="D156" s="117"/>
      <c r="E156" s="281" t="s">
        <v>130</v>
      </c>
      <c r="F156" s="117"/>
      <c r="G156" s="117" t="s">
        <v>131</v>
      </c>
      <c r="H156" s="187" t="s">
        <v>1809</v>
      </c>
      <c r="I156" s="345" t="s">
        <v>1318</v>
      </c>
      <c r="J156" s="271"/>
      <c r="K156" s="271"/>
      <c r="L156" s="271"/>
      <c r="M156" s="271"/>
      <c r="N156" s="272" t="s">
        <v>130</v>
      </c>
      <c r="O156" s="348"/>
      <c r="P156" s="347" t="s">
        <v>130</v>
      </c>
      <c r="Q156" s="187" t="s">
        <v>130</v>
      </c>
      <c r="R156" s="429"/>
      <c r="S156" s="360"/>
      <c r="T156" s="429" t="s">
        <v>1810</v>
      </c>
      <c r="U156" s="360"/>
      <c r="V156" s="360"/>
      <c r="W156" s="360"/>
      <c r="X156" s="360"/>
      <c r="Y156" s="360"/>
      <c r="Z156" s="360"/>
      <c r="AA156" s="360"/>
      <c r="AB156" s="360"/>
      <c r="AC156" s="360"/>
      <c r="AD156" s="360"/>
      <c r="AE156" s="360"/>
      <c r="AF156" s="360"/>
      <c r="AG156" s="360"/>
      <c r="AH156" s="360"/>
      <c r="AI156" s="360"/>
      <c r="AJ156" s="360"/>
      <c r="AK156" s="360"/>
      <c r="AL156" s="360"/>
      <c r="AM156" s="360"/>
      <c r="AN156" s="360"/>
    </row>
    <row r="157" hidden="1">
      <c r="A157" s="430">
        <v>44188.0</v>
      </c>
      <c r="B157" s="187" t="s">
        <v>1811</v>
      </c>
      <c r="C157" s="117"/>
      <c r="D157" s="117"/>
      <c r="E157" s="344">
        <v>41.0</v>
      </c>
      <c r="F157" s="117"/>
      <c r="G157" s="117" t="s">
        <v>131</v>
      </c>
      <c r="H157" s="268" t="s">
        <v>142</v>
      </c>
      <c r="I157" s="345" t="s">
        <v>1318</v>
      </c>
      <c r="J157" s="271"/>
      <c r="K157" s="271"/>
      <c r="L157" s="271"/>
      <c r="M157" s="271"/>
      <c r="N157" s="272" t="s">
        <v>130</v>
      </c>
      <c r="O157" s="348"/>
      <c r="P157" s="347" t="s">
        <v>130</v>
      </c>
      <c r="Q157" s="187" t="s">
        <v>130</v>
      </c>
      <c r="R157" s="429" t="s">
        <v>1786</v>
      </c>
      <c r="S157" s="360"/>
      <c r="T157" s="360"/>
      <c r="U157" s="360"/>
      <c r="V157" s="360"/>
      <c r="W157" s="360"/>
      <c r="X157" s="360"/>
      <c r="Y157" s="360"/>
      <c r="Z157" s="360"/>
      <c r="AA157" s="360"/>
      <c r="AB157" s="360"/>
      <c r="AC157" s="360"/>
      <c r="AD157" s="360"/>
      <c r="AE157" s="360"/>
      <c r="AF157" s="360"/>
      <c r="AG157" s="360"/>
      <c r="AH157" s="360"/>
      <c r="AI157" s="360"/>
      <c r="AJ157" s="360"/>
      <c r="AK157" s="360"/>
      <c r="AL157" s="360"/>
      <c r="AM157" s="360"/>
      <c r="AN157" s="360"/>
    </row>
    <row r="158" hidden="1">
      <c r="A158" s="430">
        <v>44188.0</v>
      </c>
      <c r="B158" s="187" t="s">
        <v>1812</v>
      </c>
      <c r="C158" s="117"/>
      <c r="D158" s="117"/>
      <c r="E158" s="344">
        <v>37.0</v>
      </c>
      <c r="F158" s="117"/>
      <c r="G158" s="117" t="s">
        <v>131</v>
      </c>
      <c r="H158" s="268" t="s">
        <v>142</v>
      </c>
      <c r="I158" s="345" t="s">
        <v>1318</v>
      </c>
      <c r="J158" s="271"/>
      <c r="K158" s="271"/>
      <c r="L158" s="271"/>
      <c r="M158" s="271"/>
      <c r="N158" s="272" t="s">
        <v>130</v>
      </c>
      <c r="O158" s="187" t="s">
        <v>1813</v>
      </c>
      <c r="P158" s="271" t="s">
        <v>135</v>
      </c>
      <c r="Q158" s="268" t="s">
        <v>130</v>
      </c>
      <c r="R158" s="429"/>
      <c r="S158" s="268" t="s">
        <v>126</v>
      </c>
      <c r="T158" s="360"/>
      <c r="U158" s="360"/>
      <c r="V158" s="360"/>
      <c r="W158" s="360"/>
      <c r="X158" s="360"/>
      <c r="Y158" s="360"/>
      <c r="Z158" s="360"/>
      <c r="AA158" s="360"/>
      <c r="AB158" s="360"/>
      <c r="AC158" s="360"/>
      <c r="AD158" s="360"/>
      <c r="AE158" s="360"/>
      <c r="AF158" s="360"/>
      <c r="AG158" s="360"/>
      <c r="AH158" s="360"/>
      <c r="AI158" s="360"/>
      <c r="AJ158" s="360"/>
      <c r="AK158" s="360"/>
      <c r="AL158" s="360"/>
      <c r="AM158" s="360"/>
      <c r="AN158" s="360"/>
    </row>
    <row r="159" hidden="1">
      <c r="A159" s="430">
        <v>44188.0</v>
      </c>
      <c r="B159" s="187" t="s">
        <v>1814</v>
      </c>
      <c r="C159" s="117"/>
      <c r="D159" s="117"/>
      <c r="E159" s="344">
        <v>37.0</v>
      </c>
      <c r="F159" s="117"/>
      <c r="G159" s="117" t="s">
        <v>131</v>
      </c>
      <c r="H159" s="187" t="s">
        <v>1815</v>
      </c>
      <c r="I159" s="345" t="s">
        <v>1318</v>
      </c>
      <c r="J159" s="271"/>
      <c r="K159" s="271"/>
      <c r="L159" s="271"/>
      <c r="M159" s="271"/>
      <c r="N159" s="272" t="s">
        <v>130</v>
      </c>
      <c r="O159" s="187" t="s">
        <v>1816</v>
      </c>
      <c r="P159" s="271" t="s">
        <v>135</v>
      </c>
      <c r="Q159" s="268" t="s">
        <v>130</v>
      </c>
      <c r="R159" s="429" t="s">
        <v>1817</v>
      </c>
      <c r="S159" s="268" t="s">
        <v>126</v>
      </c>
      <c r="T159" s="360"/>
      <c r="U159" s="360"/>
      <c r="V159" s="360"/>
      <c r="W159" s="360"/>
      <c r="X159" s="360"/>
      <c r="Y159" s="360"/>
      <c r="Z159" s="360"/>
      <c r="AA159" s="360"/>
      <c r="AB159" s="360"/>
      <c r="AC159" s="360"/>
      <c r="AD159" s="360"/>
      <c r="AE159" s="360"/>
      <c r="AF159" s="360"/>
      <c r="AG159" s="360"/>
      <c r="AH159" s="360"/>
      <c r="AI159" s="360"/>
      <c r="AJ159" s="360"/>
      <c r="AK159" s="360"/>
      <c r="AL159" s="360"/>
      <c r="AM159" s="360"/>
      <c r="AN159" s="360"/>
    </row>
    <row r="160" hidden="1">
      <c r="A160" s="430">
        <v>44189.0</v>
      </c>
      <c r="B160" s="187" t="s">
        <v>1818</v>
      </c>
      <c r="C160" s="117"/>
      <c r="D160" s="117"/>
      <c r="E160" s="344">
        <v>29.0</v>
      </c>
      <c r="F160" s="117"/>
      <c r="G160" s="117" t="s">
        <v>131</v>
      </c>
      <c r="H160" s="268" t="s">
        <v>142</v>
      </c>
      <c r="I160" s="345" t="s">
        <v>1318</v>
      </c>
      <c r="J160" s="271"/>
      <c r="K160" s="271"/>
      <c r="L160" s="271"/>
      <c r="M160" s="271"/>
      <c r="N160" s="272" t="s">
        <v>130</v>
      </c>
      <c r="O160" s="187" t="s">
        <v>1819</v>
      </c>
      <c r="P160" s="271" t="s">
        <v>135</v>
      </c>
      <c r="Q160" s="268" t="s">
        <v>130</v>
      </c>
      <c r="R160" s="429" t="s">
        <v>1820</v>
      </c>
      <c r="S160" s="268" t="s">
        <v>126</v>
      </c>
      <c r="T160" s="360"/>
      <c r="U160" s="360"/>
      <c r="V160" s="360"/>
      <c r="W160" s="360"/>
      <c r="X160" s="360"/>
      <c r="Y160" s="360"/>
      <c r="Z160" s="360"/>
      <c r="AA160" s="360"/>
      <c r="AB160" s="360"/>
      <c r="AC160" s="360"/>
      <c r="AD160" s="360"/>
      <c r="AE160" s="360"/>
      <c r="AF160" s="360"/>
      <c r="AG160" s="360"/>
      <c r="AH160" s="360"/>
      <c r="AI160" s="360"/>
      <c r="AJ160" s="360"/>
      <c r="AK160" s="360"/>
      <c r="AL160" s="360"/>
      <c r="AM160" s="360"/>
      <c r="AN160" s="360"/>
    </row>
    <row r="161" hidden="1">
      <c r="A161" s="439">
        <v>44434.0</v>
      </c>
      <c r="B161" s="440" t="s">
        <v>1821</v>
      </c>
      <c r="C161" s="440"/>
      <c r="D161" s="440"/>
      <c r="E161" s="441" t="s">
        <v>130</v>
      </c>
      <c r="F161" s="275"/>
      <c r="G161" s="275" t="s">
        <v>81</v>
      </c>
      <c r="H161" s="440" t="s">
        <v>142</v>
      </c>
      <c r="I161" s="442" t="s">
        <v>1318</v>
      </c>
      <c r="J161" s="278" t="s">
        <v>130</v>
      </c>
      <c r="K161" s="278"/>
      <c r="L161" s="278"/>
      <c r="M161" s="278"/>
      <c r="N161" s="279" t="s">
        <v>130</v>
      </c>
      <c r="O161" s="458"/>
      <c r="P161" s="278" t="s">
        <v>81</v>
      </c>
      <c r="Q161" s="275" t="s">
        <v>130</v>
      </c>
      <c r="R161" s="445"/>
      <c r="S161" s="445"/>
      <c r="T161" s="445"/>
      <c r="U161" s="445"/>
      <c r="V161" s="445"/>
      <c r="W161" s="445"/>
      <c r="X161" s="445"/>
      <c r="Y161" s="445"/>
      <c r="Z161" s="445"/>
      <c r="AA161" s="445"/>
      <c r="AB161" s="445"/>
      <c r="AC161" s="445"/>
      <c r="AD161" s="445"/>
      <c r="AE161" s="445"/>
      <c r="AF161" s="445"/>
      <c r="AG161" s="445"/>
      <c r="AH161" s="445"/>
      <c r="AI161" s="445"/>
      <c r="AJ161" s="445"/>
      <c r="AK161" s="445"/>
      <c r="AL161" s="445"/>
      <c r="AM161" s="445"/>
      <c r="AN161" s="445"/>
    </row>
    <row r="162" hidden="1">
      <c r="A162" s="432">
        <v>44201.0</v>
      </c>
      <c r="B162" s="433" t="s">
        <v>1822</v>
      </c>
      <c r="C162" s="433"/>
      <c r="D162" s="433"/>
      <c r="E162" s="459">
        <v>30.0</v>
      </c>
      <c r="F162" s="433"/>
      <c r="G162" s="433" t="s">
        <v>131</v>
      </c>
      <c r="H162" s="433" t="s">
        <v>142</v>
      </c>
      <c r="I162" s="460" t="s">
        <v>1318</v>
      </c>
      <c r="J162" s="433" t="s">
        <v>322</v>
      </c>
      <c r="K162" s="433"/>
      <c r="L162" s="433"/>
      <c r="M162" s="433"/>
      <c r="N162" s="461" t="s">
        <v>1823</v>
      </c>
      <c r="O162" s="433" t="s">
        <v>1824</v>
      </c>
      <c r="P162" s="436" t="s">
        <v>126</v>
      </c>
      <c r="Q162" s="433" t="s">
        <v>126</v>
      </c>
      <c r="R162" s="437" t="s">
        <v>1825</v>
      </c>
      <c r="S162" s="438"/>
      <c r="T162" s="438"/>
      <c r="U162" s="438"/>
      <c r="V162" s="438"/>
      <c r="W162" s="438"/>
      <c r="X162" s="438"/>
      <c r="Y162" s="438"/>
      <c r="Z162" s="438"/>
      <c r="AA162" s="438"/>
      <c r="AB162" s="438"/>
      <c r="AC162" s="438"/>
      <c r="AD162" s="438"/>
      <c r="AE162" s="438"/>
      <c r="AF162" s="438"/>
      <c r="AG162" s="438"/>
      <c r="AH162" s="438"/>
      <c r="AI162" s="438"/>
      <c r="AJ162" s="438"/>
      <c r="AK162" s="438"/>
      <c r="AL162" s="438"/>
      <c r="AM162" s="438"/>
      <c r="AN162" s="438"/>
    </row>
    <row r="163" hidden="1">
      <c r="A163" s="430">
        <v>44202.0</v>
      </c>
      <c r="B163" s="52" t="s">
        <v>1826</v>
      </c>
      <c r="C163" s="117"/>
      <c r="D163" s="117"/>
      <c r="E163" s="344">
        <v>34.0</v>
      </c>
      <c r="F163" s="117"/>
      <c r="G163" s="117" t="s">
        <v>131</v>
      </c>
      <c r="H163" s="187" t="s">
        <v>142</v>
      </c>
      <c r="I163" s="345" t="s">
        <v>1318</v>
      </c>
      <c r="J163" s="187" t="s">
        <v>1422</v>
      </c>
      <c r="K163" s="187"/>
      <c r="L163" s="187"/>
      <c r="M163" s="187"/>
      <c r="N163" s="346" t="s">
        <v>1827</v>
      </c>
      <c r="O163" s="187" t="s">
        <v>1828</v>
      </c>
      <c r="P163" s="347" t="s">
        <v>135</v>
      </c>
      <c r="Q163" s="268" t="s">
        <v>130</v>
      </c>
      <c r="R163" s="360"/>
      <c r="S163" s="268" t="s">
        <v>126</v>
      </c>
      <c r="T163" s="360"/>
      <c r="U163" s="360"/>
      <c r="V163" s="360"/>
      <c r="W163" s="360"/>
      <c r="X163" s="360"/>
      <c r="Y163" s="360"/>
      <c r="Z163" s="360"/>
      <c r="AA163" s="360"/>
      <c r="AB163" s="360"/>
      <c r="AC163" s="360"/>
      <c r="AD163" s="360"/>
      <c r="AE163" s="360"/>
      <c r="AF163" s="360"/>
      <c r="AG163" s="360"/>
      <c r="AH163" s="360"/>
      <c r="AI163" s="360"/>
      <c r="AJ163" s="360"/>
      <c r="AK163" s="360"/>
      <c r="AL163" s="360"/>
      <c r="AM163" s="360"/>
      <c r="AN163" s="360"/>
    </row>
    <row r="164" hidden="1">
      <c r="A164" s="430">
        <v>44201.0</v>
      </c>
      <c r="B164" s="187" t="s">
        <v>1829</v>
      </c>
      <c r="C164" s="187"/>
      <c r="D164" s="187"/>
      <c r="E164" s="344">
        <v>31.0</v>
      </c>
      <c r="F164" s="268"/>
      <c r="G164" s="268" t="s">
        <v>81</v>
      </c>
      <c r="H164" s="187" t="s">
        <v>142</v>
      </c>
      <c r="I164" s="345" t="s">
        <v>1318</v>
      </c>
      <c r="J164" s="187" t="s">
        <v>307</v>
      </c>
      <c r="K164" s="187"/>
      <c r="L164" s="187"/>
      <c r="M164" s="187"/>
      <c r="N164" s="272" t="s">
        <v>130</v>
      </c>
      <c r="O164" s="187" t="s">
        <v>1830</v>
      </c>
      <c r="P164" s="347" t="s">
        <v>678</v>
      </c>
      <c r="Q164" s="268" t="s">
        <v>130</v>
      </c>
      <c r="R164" s="429" t="s">
        <v>1831</v>
      </c>
      <c r="S164" s="360"/>
      <c r="T164" s="360"/>
      <c r="U164" s="360"/>
      <c r="V164" s="360"/>
      <c r="W164" s="360"/>
      <c r="X164" s="360"/>
      <c r="Y164" s="360"/>
      <c r="Z164" s="360"/>
      <c r="AA164" s="360"/>
      <c r="AB164" s="360"/>
      <c r="AC164" s="360"/>
      <c r="AD164" s="360"/>
      <c r="AE164" s="360"/>
      <c r="AF164" s="360"/>
      <c r="AG164" s="360"/>
      <c r="AH164" s="360"/>
      <c r="AI164" s="360"/>
      <c r="AJ164" s="360"/>
      <c r="AK164" s="360"/>
      <c r="AL164" s="360"/>
      <c r="AM164" s="360"/>
      <c r="AN164" s="360"/>
    </row>
    <row r="165" hidden="1">
      <c r="A165" s="430">
        <v>44210.0</v>
      </c>
      <c r="B165" s="187" t="s">
        <v>1832</v>
      </c>
      <c r="C165" s="187"/>
      <c r="D165" s="187"/>
      <c r="E165" s="344">
        <v>31.0</v>
      </c>
      <c r="F165" s="268"/>
      <c r="G165" s="268" t="s">
        <v>131</v>
      </c>
      <c r="H165" s="187" t="s">
        <v>1340</v>
      </c>
      <c r="I165" s="345" t="s">
        <v>1318</v>
      </c>
      <c r="J165" s="331" t="s">
        <v>185</v>
      </c>
      <c r="K165" s="331"/>
      <c r="L165" s="331"/>
      <c r="M165" s="331"/>
      <c r="N165" s="352" t="s">
        <v>359</v>
      </c>
      <c r="O165" s="187" t="s">
        <v>1833</v>
      </c>
      <c r="P165" s="347" t="s">
        <v>126</v>
      </c>
      <c r="Q165" s="268" t="s">
        <v>135</v>
      </c>
      <c r="R165" s="360"/>
      <c r="S165" s="268" t="s">
        <v>126</v>
      </c>
      <c r="T165" s="360"/>
      <c r="U165" s="360"/>
      <c r="V165" s="360"/>
      <c r="W165" s="360"/>
      <c r="X165" s="360"/>
      <c r="Y165" s="360"/>
      <c r="Z165" s="360"/>
      <c r="AA165" s="360"/>
      <c r="AB165" s="360"/>
      <c r="AC165" s="360"/>
      <c r="AD165" s="360"/>
      <c r="AE165" s="360"/>
      <c r="AF165" s="360"/>
      <c r="AG165" s="360"/>
      <c r="AH165" s="360"/>
      <c r="AI165" s="360"/>
      <c r="AJ165" s="360"/>
      <c r="AK165" s="360"/>
      <c r="AL165" s="360"/>
      <c r="AM165" s="360"/>
      <c r="AN165" s="360"/>
    </row>
    <row r="166" hidden="1">
      <c r="A166" s="430">
        <v>44214.0</v>
      </c>
      <c r="B166" s="187" t="s">
        <v>1834</v>
      </c>
      <c r="C166" s="117"/>
      <c r="D166" s="117"/>
      <c r="E166" s="281" t="s">
        <v>130</v>
      </c>
      <c r="F166" s="117"/>
      <c r="G166" s="117" t="s">
        <v>131</v>
      </c>
      <c r="H166" s="187" t="s">
        <v>1340</v>
      </c>
      <c r="I166" s="345" t="s">
        <v>1318</v>
      </c>
      <c r="J166" s="187" t="s">
        <v>1835</v>
      </c>
      <c r="K166" s="187"/>
      <c r="L166" s="187"/>
      <c r="M166" s="187"/>
      <c r="N166" s="346" t="s">
        <v>1151</v>
      </c>
      <c r="O166" s="187" t="s">
        <v>1836</v>
      </c>
      <c r="P166" s="347" t="s">
        <v>135</v>
      </c>
      <c r="Q166" s="268" t="s">
        <v>130</v>
      </c>
      <c r="R166" s="360"/>
      <c r="S166" s="268" t="s">
        <v>126</v>
      </c>
      <c r="T166" s="360"/>
      <c r="U166" s="360"/>
      <c r="V166" s="360"/>
      <c r="W166" s="360"/>
      <c r="X166" s="360"/>
      <c r="Y166" s="360"/>
      <c r="Z166" s="360"/>
      <c r="AA166" s="360"/>
      <c r="AB166" s="360"/>
      <c r="AC166" s="360"/>
      <c r="AD166" s="360"/>
      <c r="AE166" s="360"/>
      <c r="AF166" s="360"/>
      <c r="AG166" s="360"/>
      <c r="AH166" s="360"/>
      <c r="AI166" s="360"/>
      <c r="AJ166" s="360"/>
      <c r="AK166" s="360"/>
      <c r="AL166" s="360"/>
      <c r="AM166" s="360"/>
      <c r="AN166" s="360"/>
    </row>
    <row r="167" hidden="1">
      <c r="A167" s="430">
        <v>44214.0</v>
      </c>
      <c r="B167" s="187" t="s">
        <v>1837</v>
      </c>
      <c r="C167" s="117"/>
      <c r="D167" s="117"/>
      <c r="E167" s="344">
        <v>33.0</v>
      </c>
      <c r="F167" s="117"/>
      <c r="G167" s="117" t="s">
        <v>131</v>
      </c>
      <c r="H167" s="187" t="s">
        <v>1340</v>
      </c>
      <c r="I167" s="345" t="s">
        <v>1318</v>
      </c>
      <c r="J167" s="187" t="s">
        <v>1426</v>
      </c>
      <c r="K167" s="187"/>
      <c r="L167" s="187"/>
      <c r="M167" s="187"/>
      <c r="N167" s="346" t="s">
        <v>1838</v>
      </c>
      <c r="O167" s="187" t="s">
        <v>1839</v>
      </c>
      <c r="P167" s="271" t="s">
        <v>135</v>
      </c>
      <c r="Q167" s="268" t="s">
        <v>130</v>
      </c>
      <c r="R167" s="429" t="s">
        <v>1840</v>
      </c>
      <c r="S167" s="268" t="s">
        <v>126</v>
      </c>
      <c r="T167" s="360"/>
      <c r="U167" s="360"/>
      <c r="V167" s="360"/>
      <c r="W167" s="360"/>
      <c r="X167" s="360"/>
      <c r="Y167" s="360"/>
      <c r="Z167" s="360"/>
      <c r="AA167" s="360"/>
      <c r="AB167" s="360"/>
      <c r="AC167" s="360"/>
      <c r="AD167" s="360"/>
      <c r="AE167" s="360"/>
      <c r="AF167" s="360"/>
      <c r="AG167" s="360"/>
      <c r="AH167" s="360"/>
      <c r="AI167" s="360"/>
      <c r="AJ167" s="360"/>
      <c r="AK167" s="360"/>
      <c r="AL167" s="360"/>
      <c r="AM167" s="360"/>
      <c r="AN167" s="360"/>
    </row>
    <row r="168" hidden="1">
      <c r="A168" s="430">
        <v>44434.0</v>
      </c>
      <c r="B168" s="187" t="s">
        <v>1841</v>
      </c>
      <c r="C168" s="187"/>
      <c r="D168" s="187"/>
      <c r="E168" s="344">
        <v>34.0</v>
      </c>
      <c r="F168" s="268"/>
      <c r="G168" s="268" t="s">
        <v>81</v>
      </c>
      <c r="H168" s="187" t="s">
        <v>142</v>
      </c>
      <c r="I168" s="345" t="s">
        <v>1318</v>
      </c>
      <c r="J168" s="271" t="s">
        <v>1842</v>
      </c>
      <c r="K168" s="271"/>
      <c r="L168" s="271"/>
      <c r="M168" s="271"/>
      <c r="N168" s="272" t="s">
        <v>130</v>
      </c>
      <c r="O168" s="187" t="s">
        <v>1843</v>
      </c>
      <c r="P168" s="347" t="s">
        <v>99</v>
      </c>
      <c r="Q168" s="268" t="s">
        <v>130</v>
      </c>
      <c r="R168" s="360"/>
      <c r="S168" s="360"/>
      <c r="T168" s="360"/>
      <c r="U168" s="360"/>
      <c r="V168" s="360"/>
      <c r="W168" s="360"/>
      <c r="X168" s="360"/>
      <c r="Y168" s="360"/>
      <c r="Z168" s="360"/>
      <c r="AA168" s="360"/>
      <c r="AB168" s="360"/>
      <c r="AC168" s="360"/>
      <c r="AD168" s="360"/>
      <c r="AE168" s="360"/>
      <c r="AF168" s="360"/>
      <c r="AG168" s="360"/>
      <c r="AH168" s="360"/>
      <c r="AI168" s="360"/>
      <c r="AJ168" s="360"/>
      <c r="AK168" s="360"/>
      <c r="AL168" s="360"/>
      <c r="AM168" s="360"/>
      <c r="AN168" s="360"/>
    </row>
    <row r="169">
      <c r="A169" s="430">
        <v>44223.0</v>
      </c>
      <c r="B169" s="187" t="s">
        <v>1844</v>
      </c>
      <c r="C169" s="187"/>
      <c r="D169" s="187"/>
      <c r="E169" s="344">
        <v>35.0</v>
      </c>
      <c r="F169" s="268"/>
      <c r="G169" s="268" t="s">
        <v>131</v>
      </c>
      <c r="H169" s="187" t="s">
        <v>1845</v>
      </c>
      <c r="I169" s="345" t="s">
        <v>1846</v>
      </c>
      <c r="J169" s="187" t="s">
        <v>322</v>
      </c>
      <c r="K169" s="187"/>
      <c r="L169" s="187"/>
      <c r="M169" s="187"/>
      <c r="N169" s="346" t="s">
        <v>1847</v>
      </c>
      <c r="O169" s="187" t="s">
        <v>1848</v>
      </c>
      <c r="P169" s="347" t="s">
        <v>126</v>
      </c>
      <c r="Q169" s="268" t="s">
        <v>135</v>
      </c>
      <c r="R169" s="429" t="s">
        <v>1849</v>
      </c>
      <c r="S169" s="268" t="s">
        <v>126</v>
      </c>
      <c r="T169" s="360"/>
      <c r="U169" s="360"/>
      <c r="V169" s="360"/>
      <c r="W169" s="360"/>
      <c r="X169" s="360"/>
      <c r="Y169" s="360"/>
      <c r="Z169" s="360"/>
      <c r="AA169" s="360"/>
      <c r="AB169" s="360"/>
      <c r="AC169" s="360"/>
      <c r="AD169" s="360"/>
      <c r="AE169" s="360"/>
      <c r="AF169" s="360"/>
      <c r="AG169" s="360"/>
      <c r="AH169" s="360"/>
      <c r="AI169" s="360"/>
      <c r="AJ169" s="360"/>
      <c r="AK169" s="360"/>
      <c r="AL169" s="360"/>
      <c r="AM169" s="360"/>
      <c r="AN169" s="360"/>
    </row>
    <row r="170" hidden="1">
      <c r="A170" s="430">
        <v>44223.0</v>
      </c>
      <c r="B170" s="187" t="s">
        <v>1850</v>
      </c>
      <c r="C170" s="117"/>
      <c r="D170" s="117"/>
      <c r="E170" s="344">
        <v>27.0</v>
      </c>
      <c r="F170" s="117"/>
      <c r="G170" s="117" t="s">
        <v>131</v>
      </c>
      <c r="H170" s="187" t="s">
        <v>1851</v>
      </c>
      <c r="I170" s="345" t="s">
        <v>1846</v>
      </c>
      <c r="J170" s="271" t="s">
        <v>147</v>
      </c>
      <c r="K170" s="271"/>
      <c r="L170" s="271"/>
      <c r="M170" s="271"/>
      <c r="N170" s="272" t="s">
        <v>646</v>
      </c>
      <c r="O170" s="187" t="s">
        <v>1852</v>
      </c>
      <c r="P170" s="271" t="s">
        <v>135</v>
      </c>
      <c r="Q170" s="268" t="s">
        <v>130</v>
      </c>
      <c r="R170" s="360"/>
      <c r="S170" s="268" t="s">
        <v>126</v>
      </c>
      <c r="T170" s="360"/>
      <c r="U170" s="360"/>
      <c r="V170" s="360"/>
      <c r="W170" s="360"/>
      <c r="X170" s="360"/>
      <c r="Y170" s="360"/>
      <c r="Z170" s="360"/>
      <c r="AA170" s="360"/>
      <c r="AB170" s="360"/>
      <c r="AC170" s="360"/>
      <c r="AD170" s="360"/>
      <c r="AE170" s="360"/>
      <c r="AF170" s="360"/>
      <c r="AG170" s="360"/>
      <c r="AH170" s="360"/>
      <c r="AI170" s="360"/>
      <c r="AJ170" s="360"/>
      <c r="AK170" s="360"/>
      <c r="AL170" s="360"/>
      <c r="AM170" s="360"/>
      <c r="AN170" s="360"/>
    </row>
    <row r="171">
      <c r="A171" s="430">
        <v>44228.0</v>
      </c>
      <c r="B171" s="187" t="s">
        <v>1793</v>
      </c>
      <c r="C171" s="117"/>
      <c r="D171" s="117"/>
      <c r="E171" s="344">
        <v>28.0</v>
      </c>
      <c r="F171" s="117"/>
      <c r="G171" s="117" t="s">
        <v>131</v>
      </c>
      <c r="H171" s="187" t="s">
        <v>1853</v>
      </c>
      <c r="I171" s="345" t="s">
        <v>1846</v>
      </c>
      <c r="J171" s="187" t="s">
        <v>1854</v>
      </c>
      <c r="K171" s="187"/>
      <c r="L171" s="187"/>
      <c r="M171" s="187"/>
      <c r="N171" s="346" t="s">
        <v>226</v>
      </c>
      <c r="O171" s="187" t="s">
        <v>1855</v>
      </c>
      <c r="P171" s="271" t="s">
        <v>135</v>
      </c>
      <c r="Q171" s="268" t="s">
        <v>130</v>
      </c>
      <c r="R171" s="360"/>
      <c r="S171" s="268" t="s">
        <v>126</v>
      </c>
      <c r="T171" s="360"/>
      <c r="U171" s="360"/>
      <c r="V171" s="360"/>
      <c r="W171" s="360"/>
      <c r="X171" s="360"/>
      <c r="Y171" s="360"/>
      <c r="Z171" s="360"/>
      <c r="AA171" s="360"/>
      <c r="AB171" s="360"/>
      <c r="AC171" s="360"/>
      <c r="AD171" s="360"/>
      <c r="AE171" s="360"/>
      <c r="AF171" s="360"/>
      <c r="AG171" s="360"/>
      <c r="AH171" s="360"/>
      <c r="AI171" s="360"/>
      <c r="AJ171" s="360"/>
      <c r="AK171" s="360"/>
      <c r="AL171" s="360"/>
      <c r="AM171" s="360"/>
      <c r="AN171" s="360"/>
    </row>
    <row r="172">
      <c r="A172" s="430" t="s">
        <v>1856</v>
      </c>
      <c r="B172" s="187" t="s">
        <v>1857</v>
      </c>
      <c r="C172" s="187"/>
      <c r="D172" s="187"/>
      <c r="E172" s="344">
        <v>33.0</v>
      </c>
      <c r="F172" s="187"/>
      <c r="G172" s="187" t="s">
        <v>131</v>
      </c>
      <c r="H172" s="187" t="s">
        <v>1858</v>
      </c>
      <c r="I172" s="345" t="s">
        <v>1846</v>
      </c>
      <c r="J172" s="187" t="s">
        <v>1859</v>
      </c>
      <c r="K172" s="187"/>
      <c r="L172" s="187"/>
      <c r="M172" s="187"/>
      <c r="N172" s="346" t="s">
        <v>743</v>
      </c>
      <c r="O172" s="187" t="s">
        <v>1860</v>
      </c>
      <c r="P172" s="271" t="s">
        <v>126</v>
      </c>
      <c r="Q172" s="187" t="s">
        <v>135</v>
      </c>
      <c r="R172" s="360"/>
      <c r="S172" s="429"/>
      <c r="T172" s="360"/>
      <c r="U172" s="360"/>
      <c r="V172" s="360"/>
      <c r="W172" s="360"/>
      <c r="X172" s="360"/>
      <c r="Y172" s="360"/>
      <c r="Z172" s="360"/>
      <c r="AA172" s="360"/>
      <c r="AB172" s="360"/>
      <c r="AC172" s="360"/>
      <c r="AD172" s="360"/>
      <c r="AE172" s="360"/>
      <c r="AF172" s="360"/>
      <c r="AG172" s="360"/>
      <c r="AH172" s="360"/>
      <c r="AI172" s="360"/>
      <c r="AJ172" s="360"/>
      <c r="AK172" s="360"/>
      <c r="AL172" s="360"/>
      <c r="AM172" s="360"/>
      <c r="AN172" s="360"/>
    </row>
    <row r="173">
      <c r="A173" s="430" t="s">
        <v>1856</v>
      </c>
      <c r="B173" s="187" t="s">
        <v>1861</v>
      </c>
      <c r="C173" s="117"/>
      <c r="D173" s="117"/>
      <c r="E173" s="344" t="s">
        <v>130</v>
      </c>
      <c r="F173" s="117"/>
      <c r="G173" s="117" t="s">
        <v>131</v>
      </c>
      <c r="H173" s="187" t="s">
        <v>142</v>
      </c>
      <c r="I173" s="345" t="s">
        <v>1846</v>
      </c>
      <c r="J173" s="187" t="s">
        <v>294</v>
      </c>
      <c r="K173" s="187"/>
      <c r="L173" s="187"/>
      <c r="M173" s="187"/>
      <c r="N173" s="346" t="s">
        <v>1601</v>
      </c>
      <c r="O173" s="187" t="s">
        <v>1862</v>
      </c>
      <c r="P173" s="271" t="s">
        <v>135</v>
      </c>
      <c r="Q173" s="268" t="s">
        <v>130</v>
      </c>
      <c r="R173" s="360"/>
      <c r="S173" s="268" t="s">
        <v>126</v>
      </c>
      <c r="T173" s="360"/>
      <c r="U173" s="360"/>
      <c r="V173" s="360"/>
      <c r="W173" s="360"/>
      <c r="X173" s="360"/>
      <c r="Y173" s="360"/>
      <c r="Z173" s="360"/>
      <c r="AA173" s="360"/>
      <c r="AB173" s="360"/>
      <c r="AC173" s="360"/>
      <c r="AD173" s="360"/>
      <c r="AE173" s="360"/>
      <c r="AF173" s="360"/>
      <c r="AG173" s="360"/>
      <c r="AH173" s="360"/>
      <c r="AI173" s="360"/>
      <c r="AJ173" s="360"/>
      <c r="AK173" s="360"/>
      <c r="AL173" s="360"/>
      <c r="AM173" s="360"/>
      <c r="AN173" s="360"/>
    </row>
    <row r="174">
      <c r="A174" s="430">
        <v>44229.0</v>
      </c>
      <c r="B174" s="187" t="s">
        <v>1863</v>
      </c>
      <c r="C174" s="187"/>
      <c r="D174" s="187"/>
      <c r="E174" s="344">
        <v>30.0</v>
      </c>
      <c r="F174" s="268"/>
      <c r="G174" s="268" t="s">
        <v>131</v>
      </c>
      <c r="H174" s="187" t="s">
        <v>142</v>
      </c>
      <c r="I174" s="345" t="s">
        <v>1846</v>
      </c>
      <c r="J174" s="187" t="s">
        <v>282</v>
      </c>
      <c r="K174" s="187"/>
      <c r="L174" s="187"/>
      <c r="M174" s="187"/>
      <c r="N174" s="346" t="s">
        <v>657</v>
      </c>
      <c r="O174" s="187" t="s">
        <v>1864</v>
      </c>
      <c r="P174" s="347" t="s">
        <v>126</v>
      </c>
      <c r="Q174" s="268" t="s">
        <v>135</v>
      </c>
      <c r="R174" s="360"/>
      <c r="S174" s="268" t="s">
        <v>126</v>
      </c>
      <c r="T174" s="360"/>
      <c r="U174" s="360"/>
      <c r="V174" s="360"/>
      <c r="W174" s="360"/>
      <c r="X174" s="360"/>
      <c r="Y174" s="360"/>
      <c r="Z174" s="360"/>
      <c r="AA174" s="360"/>
      <c r="AB174" s="360"/>
      <c r="AC174" s="360"/>
      <c r="AD174" s="360"/>
      <c r="AE174" s="360"/>
      <c r="AF174" s="360"/>
      <c r="AG174" s="360"/>
      <c r="AH174" s="360"/>
      <c r="AI174" s="360"/>
      <c r="AJ174" s="360"/>
      <c r="AK174" s="360"/>
      <c r="AL174" s="360"/>
      <c r="AM174" s="360"/>
      <c r="AN174" s="360"/>
    </row>
    <row r="175" hidden="1">
      <c r="A175" s="430">
        <v>44229.0</v>
      </c>
      <c r="B175" s="187" t="s">
        <v>1865</v>
      </c>
      <c r="C175" s="187"/>
      <c r="D175" s="187"/>
      <c r="E175" s="344">
        <v>46.0</v>
      </c>
      <c r="F175" s="268"/>
      <c r="G175" s="268" t="s">
        <v>131</v>
      </c>
      <c r="H175" s="187" t="s">
        <v>1866</v>
      </c>
      <c r="I175" s="345" t="s">
        <v>1846</v>
      </c>
      <c r="J175" s="271" t="s">
        <v>244</v>
      </c>
      <c r="K175" s="271"/>
      <c r="L175" s="271"/>
      <c r="M175" s="271"/>
      <c r="N175" s="272" t="s">
        <v>370</v>
      </c>
      <c r="O175" s="187" t="s">
        <v>1867</v>
      </c>
      <c r="P175" s="347" t="s">
        <v>126</v>
      </c>
      <c r="Q175" s="268" t="s">
        <v>135</v>
      </c>
      <c r="R175" s="360"/>
      <c r="S175" s="268" t="s">
        <v>126</v>
      </c>
      <c r="T175" s="360"/>
      <c r="U175" s="360"/>
      <c r="V175" s="360"/>
      <c r="W175" s="360"/>
      <c r="X175" s="360"/>
      <c r="Y175" s="360"/>
      <c r="Z175" s="360"/>
      <c r="AA175" s="360"/>
      <c r="AB175" s="360"/>
      <c r="AC175" s="360"/>
      <c r="AD175" s="360"/>
      <c r="AE175" s="360"/>
      <c r="AF175" s="360"/>
      <c r="AG175" s="360"/>
      <c r="AH175" s="360"/>
      <c r="AI175" s="360"/>
      <c r="AJ175" s="360"/>
      <c r="AK175" s="360"/>
      <c r="AL175" s="360"/>
      <c r="AM175" s="360"/>
      <c r="AN175" s="360"/>
    </row>
    <row r="176">
      <c r="A176" s="430">
        <v>44229.0</v>
      </c>
      <c r="B176" s="187" t="s">
        <v>1868</v>
      </c>
      <c r="C176" s="187"/>
      <c r="D176" s="187"/>
      <c r="E176" s="281" t="s">
        <v>130</v>
      </c>
      <c r="F176" s="268"/>
      <c r="G176" s="268" t="s">
        <v>131</v>
      </c>
      <c r="H176" s="187" t="s">
        <v>1869</v>
      </c>
      <c r="I176" s="345" t="s">
        <v>1846</v>
      </c>
      <c r="J176" s="271" t="s">
        <v>282</v>
      </c>
      <c r="K176" s="271"/>
      <c r="L176" s="271"/>
      <c r="M176" s="271"/>
      <c r="N176" s="272" t="s">
        <v>646</v>
      </c>
      <c r="O176" s="187" t="s">
        <v>1870</v>
      </c>
      <c r="P176" s="347" t="s">
        <v>126</v>
      </c>
      <c r="Q176" s="268" t="s">
        <v>135</v>
      </c>
      <c r="R176" s="360"/>
      <c r="S176" s="268" t="s">
        <v>126</v>
      </c>
      <c r="T176" s="360"/>
      <c r="U176" s="360"/>
      <c r="V176" s="360"/>
      <c r="W176" s="360"/>
      <c r="X176" s="360"/>
      <c r="Y176" s="360"/>
      <c r="Z176" s="360"/>
      <c r="AA176" s="360"/>
      <c r="AB176" s="360"/>
      <c r="AC176" s="360"/>
      <c r="AD176" s="360"/>
      <c r="AE176" s="360"/>
      <c r="AF176" s="360"/>
      <c r="AG176" s="360"/>
      <c r="AH176" s="360"/>
      <c r="AI176" s="360"/>
      <c r="AJ176" s="360"/>
      <c r="AK176" s="360"/>
      <c r="AL176" s="360"/>
      <c r="AM176" s="360"/>
      <c r="AN176" s="360"/>
    </row>
    <row r="177" hidden="1">
      <c r="A177" s="430">
        <v>44245.0</v>
      </c>
      <c r="B177" s="187" t="s">
        <v>1871</v>
      </c>
      <c r="C177" s="117"/>
      <c r="D177" s="117"/>
      <c r="E177" s="344">
        <v>39.0</v>
      </c>
      <c r="F177" s="117"/>
      <c r="G177" s="117" t="s">
        <v>131</v>
      </c>
      <c r="H177" s="187" t="s">
        <v>142</v>
      </c>
      <c r="I177" s="345" t="s">
        <v>1872</v>
      </c>
      <c r="J177" s="187" t="s">
        <v>210</v>
      </c>
      <c r="K177" s="187"/>
      <c r="L177" s="187"/>
      <c r="M177" s="187"/>
      <c r="N177" s="346" t="s">
        <v>1873</v>
      </c>
      <c r="O177" s="187" t="s">
        <v>1874</v>
      </c>
      <c r="P177" s="271" t="s">
        <v>135</v>
      </c>
      <c r="Q177" s="268" t="s">
        <v>130</v>
      </c>
      <c r="R177" s="360"/>
      <c r="S177" s="268" t="s">
        <v>126</v>
      </c>
      <c r="T177" s="360"/>
      <c r="U177" s="360"/>
      <c r="V177" s="360"/>
      <c r="W177" s="360"/>
      <c r="X177" s="360"/>
      <c r="Y177" s="360"/>
      <c r="Z177" s="360"/>
      <c r="AA177" s="360"/>
      <c r="AB177" s="360"/>
      <c r="AC177" s="360"/>
      <c r="AD177" s="360"/>
      <c r="AE177" s="360"/>
      <c r="AF177" s="360"/>
      <c r="AG177" s="360"/>
      <c r="AH177" s="360"/>
      <c r="AI177" s="360"/>
      <c r="AJ177" s="360"/>
      <c r="AK177" s="360"/>
      <c r="AL177" s="360"/>
      <c r="AM177" s="360"/>
      <c r="AN177" s="360"/>
    </row>
    <row r="178" hidden="1">
      <c r="A178" s="430">
        <v>44246.0</v>
      </c>
      <c r="B178" s="187" t="s">
        <v>1875</v>
      </c>
      <c r="C178" s="187"/>
      <c r="D178" s="187"/>
      <c r="E178" s="344">
        <v>36.0</v>
      </c>
      <c r="F178" s="268"/>
      <c r="G178" s="268" t="s">
        <v>81</v>
      </c>
      <c r="H178" s="187" t="s">
        <v>142</v>
      </c>
      <c r="I178" s="345" t="s">
        <v>1872</v>
      </c>
      <c r="J178" s="271" t="s">
        <v>147</v>
      </c>
      <c r="K178" s="271"/>
      <c r="L178" s="271"/>
      <c r="M178" s="271"/>
      <c r="N178" s="272" t="s">
        <v>130</v>
      </c>
      <c r="O178" s="187" t="s">
        <v>1876</v>
      </c>
      <c r="P178" s="347" t="s">
        <v>78</v>
      </c>
      <c r="Q178" s="268" t="s">
        <v>130</v>
      </c>
      <c r="R178" s="360"/>
      <c r="S178" s="360"/>
      <c r="T178" s="360"/>
      <c r="U178" s="360"/>
      <c r="V178" s="360"/>
      <c r="W178" s="360"/>
      <c r="X178" s="360"/>
      <c r="Y178" s="360"/>
      <c r="Z178" s="360"/>
      <c r="AA178" s="360"/>
      <c r="AB178" s="360"/>
      <c r="AC178" s="360"/>
      <c r="AD178" s="360"/>
      <c r="AE178" s="360"/>
      <c r="AF178" s="360"/>
      <c r="AG178" s="360"/>
      <c r="AH178" s="360"/>
      <c r="AI178" s="360"/>
      <c r="AJ178" s="360"/>
      <c r="AK178" s="360"/>
      <c r="AL178" s="360"/>
      <c r="AM178" s="360"/>
      <c r="AN178" s="360"/>
    </row>
    <row r="179" hidden="1">
      <c r="A179" s="430">
        <v>44246.0</v>
      </c>
      <c r="B179" s="187" t="s">
        <v>1877</v>
      </c>
      <c r="C179" s="117"/>
      <c r="D179" s="117"/>
      <c r="E179" s="344">
        <v>27.0</v>
      </c>
      <c r="F179" s="117"/>
      <c r="G179" s="117" t="s">
        <v>131</v>
      </c>
      <c r="H179" s="187" t="s">
        <v>1878</v>
      </c>
      <c r="I179" s="345" t="s">
        <v>1872</v>
      </c>
      <c r="J179" s="331" t="s">
        <v>143</v>
      </c>
      <c r="K179" s="331"/>
      <c r="L179" s="331"/>
      <c r="M179" s="331"/>
      <c r="N179" s="352" t="s">
        <v>359</v>
      </c>
      <c r="O179" s="187" t="s">
        <v>1879</v>
      </c>
      <c r="P179" s="271" t="s">
        <v>135</v>
      </c>
      <c r="Q179" s="268" t="s">
        <v>130</v>
      </c>
      <c r="R179" s="360"/>
      <c r="S179" s="268" t="s">
        <v>126</v>
      </c>
      <c r="T179" s="360"/>
      <c r="U179" s="360"/>
      <c r="V179" s="360"/>
      <c r="W179" s="360"/>
      <c r="X179" s="360"/>
      <c r="Y179" s="360"/>
      <c r="Z179" s="360"/>
      <c r="AA179" s="360"/>
      <c r="AB179" s="360"/>
      <c r="AC179" s="360"/>
      <c r="AD179" s="360"/>
      <c r="AE179" s="360"/>
      <c r="AF179" s="360"/>
      <c r="AG179" s="360"/>
      <c r="AH179" s="360"/>
      <c r="AI179" s="360"/>
      <c r="AJ179" s="360"/>
      <c r="AK179" s="360"/>
      <c r="AL179" s="360"/>
      <c r="AM179" s="360"/>
      <c r="AN179" s="360"/>
    </row>
    <row r="180" hidden="1">
      <c r="A180" s="430">
        <v>44246.0</v>
      </c>
      <c r="B180" s="187" t="s">
        <v>1565</v>
      </c>
      <c r="C180" s="187"/>
      <c r="D180" s="187"/>
      <c r="E180" s="344">
        <v>32.0</v>
      </c>
      <c r="F180" s="268"/>
      <c r="G180" s="268" t="s">
        <v>1141</v>
      </c>
      <c r="H180" s="187" t="s">
        <v>1340</v>
      </c>
      <c r="I180" s="345" t="s">
        <v>1872</v>
      </c>
      <c r="J180" s="331" t="s">
        <v>1880</v>
      </c>
      <c r="K180" s="331"/>
      <c r="L180" s="331"/>
      <c r="M180" s="331"/>
      <c r="N180" s="352" t="s">
        <v>1597</v>
      </c>
      <c r="O180" s="187" t="s">
        <v>1881</v>
      </c>
      <c r="P180" s="347" t="s">
        <v>126</v>
      </c>
      <c r="Q180" s="268" t="s">
        <v>127</v>
      </c>
      <c r="R180" s="360"/>
      <c r="S180" s="360"/>
      <c r="T180" s="360"/>
      <c r="U180" s="360"/>
      <c r="V180" s="360"/>
      <c r="W180" s="360"/>
      <c r="X180" s="360"/>
      <c r="Y180" s="360"/>
      <c r="Z180" s="360"/>
      <c r="AA180" s="360"/>
      <c r="AB180" s="360"/>
      <c r="AC180" s="360"/>
      <c r="AD180" s="360"/>
      <c r="AE180" s="360"/>
      <c r="AF180" s="360"/>
      <c r="AG180" s="360"/>
      <c r="AH180" s="360"/>
      <c r="AI180" s="360"/>
      <c r="AJ180" s="360"/>
      <c r="AK180" s="360"/>
      <c r="AL180" s="360"/>
      <c r="AM180" s="360"/>
      <c r="AN180" s="360"/>
    </row>
    <row r="181" hidden="1">
      <c r="A181" s="430">
        <v>44246.0</v>
      </c>
      <c r="B181" s="187" t="s">
        <v>1544</v>
      </c>
      <c r="C181" s="187"/>
      <c r="D181" s="187"/>
      <c r="E181" s="344">
        <v>31.0</v>
      </c>
      <c r="F181" s="268"/>
      <c r="G181" s="268" t="s">
        <v>1141</v>
      </c>
      <c r="H181" s="187" t="s">
        <v>1882</v>
      </c>
      <c r="I181" s="345" t="s">
        <v>1872</v>
      </c>
      <c r="J181" s="331" t="s">
        <v>1883</v>
      </c>
      <c r="K181" s="331"/>
      <c r="L181" s="331"/>
      <c r="M181" s="331"/>
      <c r="N181" s="352" t="s">
        <v>359</v>
      </c>
      <c r="O181" s="187" t="s">
        <v>1884</v>
      </c>
      <c r="P181" s="347" t="s">
        <v>126</v>
      </c>
      <c r="Q181" s="268" t="s">
        <v>127</v>
      </c>
      <c r="R181" s="360"/>
      <c r="S181" s="360"/>
      <c r="T181" s="360"/>
      <c r="U181" s="360"/>
      <c r="V181" s="360"/>
      <c r="W181" s="360"/>
      <c r="X181" s="360"/>
      <c r="Y181" s="360"/>
      <c r="Z181" s="360"/>
      <c r="AA181" s="360"/>
      <c r="AB181" s="360"/>
      <c r="AC181" s="360"/>
      <c r="AD181" s="360"/>
      <c r="AE181" s="360"/>
      <c r="AF181" s="360"/>
      <c r="AG181" s="360"/>
      <c r="AH181" s="360"/>
      <c r="AI181" s="360"/>
      <c r="AJ181" s="360"/>
      <c r="AK181" s="360"/>
      <c r="AL181" s="360"/>
      <c r="AM181" s="360"/>
      <c r="AN181" s="360"/>
    </row>
    <row r="182">
      <c r="A182" s="430">
        <v>44988.0</v>
      </c>
      <c r="B182" s="187" t="s">
        <v>1885</v>
      </c>
      <c r="C182" s="187" t="s">
        <v>1886</v>
      </c>
      <c r="D182" s="187" t="s">
        <v>1887</v>
      </c>
      <c r="E182" s="344">
        <v>27.0</v>
      </c>
      <c r="F182" s="268" t="s">
        <v>1888</v>
      </c>
      <c r="G182" s="268" t="s">
        <v>131</v>
      </c>
      <c r="H182" s="187" t="s">
        <v>95</v>
      </c>
      <c r="I182" s="345" t="s">
        <v>95</v>
      </c>
      <c r="J182" s="331" t="s">
        <v>1889</v>
      </c>
      <c r="K182" s="331" t="s">
        <v>1890</v>
      </c>
      <c r="L182" s="331" t="s">
        <v>1891</v>
      </c>
      <c r="M182" s="331" t="s">
        <v>1892</v>
      </c>
      <c r="N182" s="352" t="s">
        <v>1597</v>
      </c>
      <c r="O182" s="187" t="s">
        <v>1893</v>
      </c>
      <c r="P182" s="271" t="s">
        <v>126</v>
      </c>
      <c r="Q182" s="268" t="s">
        <v>135</v>
      </c>
      <c r="R182" s="360"/>
      <c r="S182" s="268" t="s">
        <v>126</v>
      </c>
      <c r="T182" s="360"/>
      <c r="U182" s="360"/>
      <c r="V182" s="360"/>
      <c r="W182" s="360"/>
      <c r="X182" s="360"/>
      <c r="Y182" s="360"/>
      <c r="Z182" s="360"/>
      <c r="AA182" s="360"/>
      <c r="AB182" s="360"/>
      <c r="AC182" s="360"/>
      <c r="AD182" s="360"/>
      <c r="AE182" s="360"/>
      <c r="AF182" s="360"/>
      <c r="AG182" s="360"/>
      <c r="AH182" s="360"/>
      <c r="AI182" s="360"/>
      <c r="AJ182" s="360"/>
      <c r="AK182" s="360"/>
      <c r="AL182" s="360"/>
      <c r="AM182" s="360"/>
      <c r="AN182" s="360"/>
    </row>
    <row r="183" hidden="1">
      <c r="A183" s="430">
        <v>44652.0</v>
      </c>
      <c r="B183" s="187" t="s">
        <v>1589</v>
      </c>
      <c r="C183" s="187"/>
      <c r="D183" s="187"/>
      <c r="E183" s="344">
        <v>35.0</v>
      </c>
      <c r="F183" s="268"/>
      <c r="G183" s="268" t="s">
        <v>131</v>
      </c>
      <c r="H183" s="187" t="s">
        <v>142</v>
      </c>
      <c r="I183" s="345" t="s">
        <v>1872</v>
      </c>
      <c r="J183" s="187" t="s">
        <v>1894</v>
      </c>
      <c r="K183" s="187"/>
      <c r="L183" s="187"/>
      <c r="M183" s="187"/>
      <c r="N183" s="346" t="s">
        <v>928</v>
      </c>
      <c r="O183" s="187" t="s">
        <v>1895</v>
      </c>
      <c r="P183" s="347" t="s">
        <v>126</v>
      </c>
      <c r="Q183" s="268" t="s">
        <v>135</v>
      </c>
      <c r="R183" s="429" t="s">
        <v>1591</v>
      </c>
      <c r="S183" s="268" t="s">
        <v>126</v>
      </c>
      <c r="T183" s="360"/>
      <c r="U183" s="360"/>
      <c r="V183" s="360"/>
      <c r="W183" s="360"/>
      <c r="X183" s="360"/>
      <c r="Y183" s="360"/>
      <c r="Z183" s="360"/>
      <c r="AA183" s="360"/>
      <c r="AB183" s="360"/>
      <c r="AC183" s="360"/>
      <c r="AD183" s="360"/>
      <c r="AE183" s="360"/>
      <c r="AF183" s="360"/>
      <c r="AG183" s="360"/>
      <c r="AH183" s="360"/>
      <c r="AI183" s="360"/>
      <c r="AJ183" s="360"/>
      <c r="AK183" s="360"/>
      <c r="AL183" s="360"/>
      <c r="AM183" s="360"/>
      <c r="AN183" s="360"/>
    </row>
    <row r="184" hidden="1">
      <c r="A184" s="430">
        <v>44608.0</v>
      </c>
      <c r="B184" s="187" t="s">
        <v>1896</v>
      </c>
      <c r="C184" s="187"/>
      <c r="D184" s="187"/>
      <c r="E184" s="344">
        <v>27.0</v>
      </c>
      <c r="F184" s="268"/>
      <c r="G184" s="268" t="s">
        <v>1141</v>
      </c>
      <c r="H184" s="187" t="s">
        <v>142</v>
      </c>
      <c r="I184" s="345" t="s">
        <v>1872</v>
      </c>
      <c r="J184" s="187" t="s">
        <v>883</v>
      </c>
      <c r="K184" s="187"/>
      <c r="L184" s="187"/>
      <c r="M184" s="187"/>
      <c r="N184" s="346" t="s">
        <v>945</v>
      </c>
      <c r="O184" s="187" t="s">
        <v>1897</v>
      </c>
      <c r="P184" s="347" t="s">
        <v>126</v>
      </c>
      <c r="Q184" s="268" t="s">
        <v>127</v>
      </c>
      <c r="R184" s="360"/>
      <c r="S184" s="360"/>
      <c r="T184" s="360"/>
      <c r="U184" s="360"/>
      <c r="V184" s="360"/>
      <c r="W184" s="360"/>
      <c r="X184" s="360"/>
      <c r="Y184" s="360"/>
      <c r="Z184" s="360"/>
      <c r="AA184" s="360"/>
      <c r="AB184" s="360"/>
      <c r="AC184" s="360"/>
      <c r="AD184" s="360"/>
      <c r="AE184" s="360"/>
      <c r="AF184" s="360"/>
      <c r="AG184" s="360"/>
      <c r="AH184" s="360"/>
      <c r="AI184" s="360"/>
      <c r="AJ184" s="360"/>
      <c r="AK184" s="360"/>
      <c r="AL184" s="360"/>
      <c r="AM184" s="360"/>
      <c r="AN184" s="360"/>
    </row>
    <row r="185" hidden="1">
      <c r="A185" s="430">
        <v>44250.0</v>
      </c>
      <c r="B185" s="187" t="s">
        <v>1898</v>
      </c>
      <c r="C185" s="117"/>
      <c r="D185" s="117"/>
      <c r="E185" s="344">
        <v>32.0</v>
      </c>
      <c r="F185" s="117"/>
      <c r="G185" s="117" t="s">
        <v>131</v>
      </c>
      <c r="H185" s="187" t="s">
        <v>1899</v>
      </c>
      <c r="I185" s="345" t="s">
        <v>1872</v>
      </c>
      <c r="J185" s="187" t="s">
        <v>1051</v>
      </c>
      <c r="K185" s="187"/>
      <c r="L185" s="187"/>
      <c r="M185" s="187"/>
      <c r="N185" s="346" t="s">
        <v>329</v>
      </c>
      <c r="O185" s="187" t="s">
        <v>1900</v>
      </c>
      <c r="P185" s="271" t="s">
        <v>135</v>
      </c>
      <c r="Q185" s="268" t="s">
        <v>130</v>
      </c>
      <c r="R185" s="360"/>
      <c r="S185" s="268" t="s">
        <v>126</v>
      </c>
      <c r="T185" s="360"/>
      <c r="U185" s="360"/>
      <c r="V185" s="360"/>
      <c r="W185" s="360"/>
      <c r="X185" s="360"/>
      <c r="Y185" s="360"/>
      <c r="Z185" s="360"/>
      <c r="AA185" s="360"/>
      <c r="AB185" s="360"/>
      <c r="AC185" s="360"/>
      <c r="AD185" s="360"/>
      <c r="AE185" s="360"/>
      <c r="AF185" s="360"/>
      <c r="AG185" s="360"/>
      <c r="AH185" s="360"/>
      <c r="AI185" s="360"/>
      <c r="AJ185" s="360"/>
      <c r="AK185" s="360"/>
      <c r="AL185" s="360"/>
      <c r="AM185" s="360"/>
      <c r="AN185" s="360"/>
    </row>
    <row r="186" hidden="1">
      <c r="A186" s="430">
        <v>44250.0</v>
      </c>
      <c r="B186" s="187" t="s">
        <v>1901</v>
      </c>
      <c r="C186" s="187"/>
      <c r="D186" s="187"/>
      <c r="E186" s="344">
        <v>34.0</v>
      </c>
      <c r="F186" s="268"/>
      <c r="G186" s="268" t="s">
        <v>81</v>
      </c>
      <c r="H186" s="187" t="s">
        <v>142</v>
      </c>
      <c r="I186" s="345" t="s">
        <v>1872</v>
      </c>
      <c r="J186" s="187" t="s">
        <v>123</v>
      </c>
      <c r="K186" s="187"/>
      <c r="L186" s="187"/>
      <c r="M186" s="187"/>
      <c r="N186" s="272" t="s">
        <v>130</v>
      </c>
      <c r="O186" s="187" t="s">
        <v>1902</v>
      </c>
      <c r="P186" s="271" t="s">
        <v>81</v>
      </c>
      <c r="Q186" s="268" t="s">
        <v>130</v>
      </c>
      <c r="R186" s="360"/>
      <c r="S186" s="360"/>
      <c r="T186" s="360"/>
      <c r="U186" s="360"/>
      <c r="V186" s="360"/>
      <c r="W186" s="360"/>
      <c r="X186" s="360"/>
      <c r="Y186" s="360"/>
      <c r="Z186" s="360"/>
      <c r="AA186" s="360"/>
      <c r="AB186" s="360"/>
      <c r="AC186" s="360"/>
      <c r="AD186" s="360"/>
      <c r="AE186" s="360"/>
      <c r="AF186" s="360"/>
      <c r="AG186" s="360"/>
      <c r="AH186" s="360"/>
      <c r="AI186" s="360"/>
      <c r="AJ186" s="360"/>
      <c r="AK186" s="360"/>
      <c r="AL186" s="360"/>
      <c r="AM186" s="360"/>
      <c r="AN186" s="360"/>
    </row>
    <row r="187" hidden="1">
      <c r="A187" s="430">
        <v>44260.0</v>
      </c>
      <c r="B187" s="187" t="s">
        <v>1903</v>
      </c>
      <c r="C187" s="117"/>
      <c r="D187" s="117"/>
      <c r="E187" s="344">
        <v>33.0</v>
      </c>
      <c r="F187" s="117"/>
      <c r="G187" s="117" t="s">
        <v>131</v>
      </c>
      <c r="H187" s="187" t="s">
        <v>1904</v>
      </c>
      <c r="I187" s="345" t="s">
        <v>1872</v>
      </c>
      <c r="J187" s="187" t="s">
        <v>266</v>
      </c>
      <c r="K187" s="187"/>
      <c r="L187" s="187"/>
      <c r="M187" s="187"/>
      <c r="N187" s="346" t="s">
        <v>329</v>
      </c>
      <c r="O187" s="187" t="s">
        <v>1905</v>
      </c>
      <c r="P187" s="271" t="s">
        <v>135</v>
      </c>
      <c r="Q187" s="268" t="s">
        <v>130</v>
      </c>
      <c r="R187" s="360"/>
      <c r="S187" s="268" t="s">
        <v>126</v>
      </c>
      <c r="T187" s="360"/>
      <c r="U187" s="360"/>
      <c r="V187" s="360"/>
      <c r="W187" s="360"/>
      <c r="X187" s="360"/>
      <c r="Y187" s="360"/>
      <c r="Z187" s="360"/>
      <c r="AA187" s="360"/>
      <c r="AB187" s="360"/>
      <c r="AC187" s="360"/>
      <c r="AD187" s="360"/>
      <c r="AE187" s="360"/>
      <c r="AF187" s="360"/>
      <c r="AG187" s="360"/>
      <c r="AH187" s="360"/>
      <c r="AI187" s="360"/>
      <c r="AJ187" s="360"/>
      <c r="AK187" s="360"/>
      <c r="AL187" s="360"/>
      <c r="AM187" s="360"/>
      <c r="AN187" s="360"/>
    </row>
    <row r="188" hidden="1">
      <c r="A188" s="430">
        <v>44264.0</v>
      </c>
      <c r="B188" s="187" t="s">
        <v>1906</v>
      </c>
      <c r="C188" s="117"/>
      <c r="D188" s="117"/>
      <c r="E188" s="344">
        <v>33.0</v>
      </c>
      <c r="F188" s="117"/>
      <c r="G188" s="117" t="s">
        <v>131</v>
      </c>
      <c r="H188" s="187" t="s">
        <v>1907</v>
      </c>
      <c r="I188" s="345" t="s">
        <v>1872</v>
      </c>
      <c r="J188" s="187" t="s">
        <v>194</v>
      </c>
      <c r="K188" s="187"/>
      <c r="L188" s="187"/>
      <c r="M188" s="187"/>
      <c r="N188" s="346" t="s">
        <v>784</v>
      </c>
      <c r="O188" s="187" t="s">
        <v>1908</v>
      </c>
      <c r="P188" s="271" t="s">
        <v>135</v>
      </c>
      <c r="Q188" s="268" t="s">
        <v>130</v>
      </c>
      <c r="R188" s="360"/>
      <c r="S188" s="268" t="s">
        <v>126</v>
      </c>
      <c r="T188" s="360"/>
      <c r="U188" s="360"/>
      <c r="V188" s="360"/>
      <c r="W188" s="360"/>
      <c r="X188" s="360"/>
      <c r="Y188" s="360"/>
      <c r="Z188" s="360"/>
      <c r="AA188" s="360"/>
      <c r="AB188" s="360"/>
      <c r="AC188" s="360"/>
      <c r="AD188" s="360"/>
      <c r="AE188" s="360"/>
      <c r="AF188" s="360"/>
      <c r="AG188" s="360"/>
      <c r="AH188" s="360"/>
      <c r="AI188" s="360"/>
      <c r="AJ188" s="360"/>
      <c r="AK188" s="360"/>
      <c r="AL188" s="360"/>
      <c r="AM188" s="360"/>
      <c r="AN188" s="360"/>
    </row>
    <row r="189" hidden="1">
      <c r="A189" s="430">
        <v>44847.0</v>
      </c>
      <c r="B189" s="187" t="s">
        <v>1574</v>
      </c>
      <c r="C189" s="117"/>
      <c r="D189" s="117"/>
      <c r="E189" s="281" t="s">
        <v>130</v>
      </c>
      <c r="F189" s="117"/>
      <c r="G189" s="117" t="s">
        <v>131</v>
      </c>
      <c r="H189" s="187" t="s">
        <v>1909</v>
      </c>
      <c r="I189" s="345" t="s">
        <v>1872</v>
      </c>
      <c r="J189" s="187" t="s">
        <v>625</v>
      </c>
      <c r="K189" s="187"/>
      <c r="L189" s="187"/>
      <c r="M189" s="187"/>
      <c r="N189" s="346" t="s">
        <v>1910</v>
      </c>
      <c r="O189" s="187" t="s">
        <v>1911</v>
      </c>
      <c r="P189" s="271" t="s">
        <v>135</v>
      </c>
      <c r="Q189" s="268" t="s">
        <v>130</v>
      </c>
      <c r="R189" s="429" t="s">
        <v>1912</v>
      </c>
      <c r="S189" s="268" t="s">
        <v>126</v>
      </c>
      <c r="T189" s="360"/>
      <c r="U189" s="360"/>
      <c r="V189" s="360"/>
      <c r="W189" s="360"/>
      <c r="X189" s="360"/>
      <c r="Y189" s="360"/>
      <c r="Z189" s="360"/>
      <c r="AA189" s="360"/>
      <c r="AB189" s="360"/>
      <c r="AC189" s="360"/>
      <c r="AD189" s="360"/>
      <c r="AE189" s="360"/>
      <c r="AF189" s="360"/>
      <c r="AG189" s="360"/>
      <c r="AH189" s="360"/>
      <c r="AI189" s="360"/>
      <c r="AJ189" s="360"/>
      <c r="AK189" s="360"/>
      <c r="AL189" s="360"/>
      <c r="AM189" s="360"/>
      <c r="AN189" s="360"/>
    </row>
    <row r="190" hidden="1">
      <c r="A190" s="430">
        <v>44260.0</v>
      </c>
      <c r="B190" s="52" t="s">
        <v>1913</v>
      </c>
      <c r="C190" s="347"/>
      <c r="D190" s="347"/>
      <c r="E190" s="344">
        <v>28.0</v>
      </c>
      <c r="F190" s="268"/>
      <c r="G190" s="268" t="s">
        <v>81</v>
      </c>
      <c r="H190" s="187" t="s">
        <v>142</v>
      </c>
      <c r="I190" s="345" t="s">
        <v>1872</v>
      </c>
      <c r="J190" s="187" t="s">
        <v>872</v>
      </c>
      <c r="K190" s="187"/>
      <c r="L190" s="187"/>
      <c r="M190" s="187"/>
      <c r="N190" s="272" t="s">
        <v>130</v>
      </c>
      <c r="O190" s="187" t="s">
        <v>1914</v>
      </c>
      <c r="P190" s="347" t="s">
        <v>81</v>
      </c>
      <c r="Q190" s="268" t="s">
        <v>130</v>
      </c>
      <c r="R190" s="360"/>
      <c r="S190" s="360"/>
      <c r="T190" s="360"/>
      <c r="U190" s="360"/>
      <c r="V190" s="360"/>
      <c r="W190" s="360"/>
      <c r="X190" s="360"/>
      <c r="Y190" s="360"/>
      <c r="Z190" s="360"/>
      <c r="AA190" s="360"/>
      <c r="AB190" s="360"/>
      <c r="AC190" s="360"/>
      <c r="AD190" s="360"/>
      <c r="AE190" s="360"/>
      <c r="AF190" s="360"/>
      <c r="AG190" s="360"/>
      <c r="AH190" s="360"/>
      <c r="AI190" s="360"/>
      <c r="AJ190" s="360"/>
      <c r="AK190" s="360"/>
      <c r="AL190" s="360"/>
      <c r="AM190" s="360"/>
      <c r="AN190" s="360"/>
    </row>
    <row r="191" hidden="1">
      <c r="A191" s="430">
        <v>44266.0</v>
      </c>
      <c r="B191" s="52" t="s">
        <v>1915</v>
      </c>
      <c r="C191" s="347"/>
      <c r="D191" s="347"/>
      <c r="E191" s="344">
        <v>30.0</v>
      </c>
      <c r="F191" s="268"/>
      <c r="G191" s="268" t="s">
        <v>81</v>
      </c>
      <c r="H191" s="187" t="s">
        <v>142</v>
      </c>
      <c r="I191" s="345" t="s">
        <v>1872</v>
      </c>
      <c r="J191" s="187" t="s">
        <v>185</v>
      </c>
      <c r="K191" s="187"/>
      <c r="L191" s="187"/>
      <c r="M191" s="187"/>
      <c r="N191" s="272" t="s">
        <v>130</v>
      </c>
      <c r="O191" s="187" t="s">
        <v>1916</v>
      </c>
      <c r="P191" s="347" t="s">
        <v>81</v>
      </c>
      <c r="Q191" s="268" t="s">
        <v>130</v>
      </c>
      <c r="R191" s="360"/>
      <c r="S191" s="360"/>
      <c r="T191" s="360"/>
      <c r="U191" s="360"/>
      <c r="V191" s="360"/>
      <c r="W191" s="360"/>
      <c r="X191" s="360"/>
      <c r="Y191" s="360"/>
      <c r="Z191" s="360"/>
      <c r="AA191" s="360"/>
      <c r="AB191" s="360"/>
      <c r="AC191" s="360"/>
      <c r="AD191" s="360"/>
      <c r="AE191" s="360"/>
      <c r="AF191" s="360"/>
      <c r="AG191" s="360"/>
      <c r="AH191" s="360"/>
      <c r="AI191" s="360"/>
      <c r="AJ191" s="360"/>
      <c r="AK191" s="360"/>
      <c r="AL191" s="360"/>
      <c r="AM191" s="360"/>
      <c r="AN191" s="360"/>
    </row>
    <row r="192" hidden="1">
      <c r="A192" s="430">
        <v>44267.0</v>
      </c>
      <c r="B192" s="187" t="s">
        <v>1917</v>
      </c>
      <c r="C192" s="347"/>
      <c r="D192" s="347"/>
      <c r="E192" s="344">
        <v>29.0</v>
      </c>
      <c r="F192" s="268"/>
      <c r="G192" s="268" t="s">
        <v>81</v>
      </c>
      <c r="H192" s="187" t="s">
        <v>142</v>
      </c>
      <c r="I192" s="345" t="s">
        <v>1872</v>
      </c>
      <c r="J192" s="187" t="s">
        <v>177</v>
      </c>
      <c r="K192" s="187"/>
      <c r="L192" s="187"/>
      <c r="M192" s="187"/>
      <c r="N192" s="272" t="s">
        <v>130</v>
      </c>
      <c r="O192" s="187" t="s">
        <v>1918</v>
      </c>
      <c r="P192" s="347" t="s">
        <v>81</v>
      </c>
      <c r="Q192" s="268" t="s">
        <v>130</v>
      </c>
      <c r="R192" s="360"/>
      <c r="S192" s="360"/>
      <c r="T192" s="360"/>
      <c r="U192" s="360"/>
      <c r="V192" s="360"/>
      <c r="W192" s="360"/>
      <c r="X192" s="360"/>
      <c r="Y192" s="360"/>
      <c r="Z192" s="360"/>
      <c r="AA192" s="360"/>
      <c r="AB192" s="360"/>
      <c r="AC192" s="360"/>
      <c r="AD192" s="360"/>
      <c r="AE192" s="360"/>
      <c r="AF192" s="360"/>
      <c r="AG192" s="360"/>
      <c r="AH192" s="360"/>
      <c r="AI192" s="360"/>
      <c r="AJ192" s="360"/>
      <c r="AK192" s="360"/>
      <c r="AL192" s="360"/>
      <c r="AM192" s="360"/>
      <c r="AN192" s="360"/>
    </row>
    <row r="193" hidden="1">
      <c r="A193" s="430">
        <v>44266.0</v>
      </c>
      <c r="B193" s="187" t="s">
        <v>1919</v>
      </c>
      <c r="C193" s="347"/>
      <c r="D193" s="347"/>
      <c r="E193" s="344">
        <v>28.0</v>
      </c>
      <c r="F193" s="268"/>
      <c r="G193" s="268" t="s">
        <v>81</v>
      </c>
      <c r="H193" s="187" t="s">
        <v>1909</v>
      </c>
      <c r="I193" s="345" t="s">
        <v>1872</v>
      </c>
      <c r="J193" s="187" t="s">
        <v>1920</v>
      </c>
      <c r="K193" s="187"/>
      <c r="L193" s="187"/>
      <c r="M193" s="187"/>
      <c r="N193" s="272" t="s">
        <v>130</v>
      </c>
      <c r="O193" s="187" t="s">
        <v>1921</v>
      </c>
      <c r="P193" s="347" t="s">
        <v>81</v>
      </c>
      <c r="Q193" s="268" t="s">
        <v>130</v>
      </c>
      <c r="R193" s="360"/>
      <c r="S193" s="360"/>
      <c r="T193" s="360"/>
      <c r="U193" s="360"/>
      <c r="V193" s="360"/>
      <c r="W193" s="360"/>
      <c r="X193" s="360"/>
      <c r="Y193" s="360"/>
      <c r="Z193" s="360"/>
      <c r="AA193" s="360"/>
      <c r="AB193" s="360"/>
      <c r="AC193" s="360"/>
      <c r="AD193" s="360"/>
      <c r="AE193" s="360"/>
      <c r="AF193" s="360"/>
      <c r="AG193" s="360"/>
      <c r="AH193" s="360"/>
      <c r="AI193" s="360"/>
      <c r="AJ193" s="360"/>
      <c r="AK193" s="360"/>
      <c r="AL193" s="360"/>
      <c r="AM193" s="360"/>
      <c r="AN193" s="360"/>
    </row>
    <row r="194" hidden="1">
      <c r="A194" s="430">
        <v>44463.0</v>
      </c>
      <c r="B194" s="187" t="s">
        <v>1922</v>
      </c>
      <c r="C194" s="347"/>
      <c r="D194" s="347"/>
      <c r="E194" s="344">
        <v>43.0</v>
      </c>
      <c r="F194" s="268"/>
      <c r="G194" s="268" t="s">
        <v>1141</v>
      </c>
      <c r="H194" s="187" t="s">
        <v>1923</v>
      </c>
      <c r="I194" s="345" t="s">
        <v>1924</v>
      </c>
      <c r="J194" s="187" t="s">
        <v>1231</v>
      </c>
      <c r="K194" s="187"/>
      <c r="L194" s="187"/>
      <c r="M194" s="187"/>
      <c r="N194" s="346" t="s">
        <v>945</v>
      </c>
      <c r="O194" s="187" t="s">
        <v>1925</v>
      </c>
      <c r="P194" s="271" t="s">
        <v>126</v>
      </c>
      <c r="Q194" s="268" t="s">
        <v>127</v>
      </c>
      <c r="R194" s="360"/>
      <c r="S194" s="360"/>
      <c r="T194" s="360"/>
      <c r="U194" s="360"/>
      <c r="V194" s="360"/>
      <c r="W194" s="360"/>
      <c r="X194" s="360"/>
      <c r="Y194" s="360"/>
      <c r="Z194" s="360"/>
      <c r="AA194" s="360"/>
      <c r="AB194" s="360"/>
      <c r="AC194" s="360"/>
      <c r="AD194" s="360"/>
      <c r="AE194" s="360"/>
      <c r="AF194" s="360"/>
      <c r="AG194" s="360"/>
      <c r="AH194" s="360"/>
      <c r="AI194" s="360"/>
      <c r="AJ194" s="360"/>
      <c r="AK194" s="360"/>
      <c r="AL194" s="360"/>
      <c r="AM194" s="360"/>
      <c r="AN194" s="360"/>
    </row>
    <row r="195" hidden="1">
      <c r="A195" s="430">
        <v>44267.0</v>
      </c>
      <c r="B195" s="187" t="s">
        <v>1926</v>
      </c>
      <c r="C195" s="117"/>
      <c r="D195" s="117"/>
      <c r="E195" s="344">
        <v>23.0</v>
      </c>
      <c r="F195" s="117"/>
      <c r="G195" s="117" t="s">
        <v>131</v>
      </c>
      <c r="H195" s="187" t="s">
        <v>1927</v>
      </c>
      <c r="I195" s="345" t="s">
        <v>1872</v>
      </c>
      <c r="J195" s="187" t="s">
        <v>143</v>
      </c>
      <c r="K195" s="187"/>
      <c r="L195" s="187"/>
      <c r="M195" s="187"/>
      <c r="N195" s="346" t="s">
        <v>657</v>
      </c>
      <c r="O195" s="187" t="s">
        <v>1928</v>
      </c>
      <c r="P195" s="347" t="s">
        <v>135</v>
      </c>
      <c r="Q195" s="268" t="s">
        <v>130</v>
      </c>
      <c r="R195" s="360"/>
      <c r="S195" s="268" t="s">
        <v>126</v>
      </c>
      <c r="T195" s="360"/>
      <c r="U195" s="360"/>
      <c r="V195" s="360"/>
      <c r="W195" s="360"/>
      <c r="X195" s="360"/>
      <c r="Y195" s="360"/>
      <c r="Z195" s="360"/>
      <c r="AA195" s="360"/>
      <c r="AB195" s="360"/>
      <c r="AC195" s="360"/>
      <c r="AD195" s="360"/>
      <c r="AE195" s="360"/>
      <c r="AF195" s="360"/>
      <c r="AG195" s="360"/>
      <c r="AH195" s="360"/>
      <c r="AI195" s="360"/>
      <c r="AJ195" s="360"/>
      <c r="AK195" s="360"/>
      <c r="AL195" s="360"/>
      <c r="AM195" s="360"/>
      <c r="AN195" s="360"/>
    </row>
    <row r="196" hidden="1">
      <c r="A196" s="430">
        <v>44266.0</v>
      </c>
      <c r="B196" s="187" t="s">
        <v>1929</v>
      </c>
      <c r="C196" s="117"/>
      <c r="D196" s="117"/>
      <c r="E196" s="344">
        <v>39.0</v>
      </c>
      <c r="F196" s="117"/>
      <c r="G196" s="117" t="s">
        <v>131</v>
      </c>
      <c r="H196" s="187" t="s">
        <v>142</v>
      </c>
      <c r="I196" s="345" t="s">
        <v>1872</v>
      </c>
      <c r="J196" s="187" t="s">
        <v>1409</v>
      </c>
      <c r="K196" s="187"/>
      <c r="L196" s="187"/>
      <c r="M196" s="187"/>
      <c r="N196" s="346" t="s">
        <v>329</v>
      </c>
      <c r="O196" s="187" t="s">
        <v>1930</v>
      </c>
      <c r="P196" s="347" t="s">
        <v>135</v>
      </c>
      <c r="Q196" s="268" t="s">
        <v>130</v>
      </c>
      <c r="R196" s="360"/>
      <c r="S196" s="268" t="s">
        <v>126</v>
      </c>
      <c r="T196" s="360"/>
      <c r="U196" s="360"/>
      <c r="V196" s="360"/>
      <c r="W196" s="360"/>
      <c r="X196" s="360"/>
      <c r="Y196" s="360"/>
      <c r="Z196" s="360"/>
      <c r="AA196" s="360"/>
      <c r="AB196" s="360"/>
      <c r="AC196" s="360"/>
      <c r="AD196" s="360"/>
      <c r="AE196" s="360"/>
      <c r="AF196" s="360"/>
      <c r="AG196" s="360"/>
      <c r="AH196" s="360"/>
      <c r="AI196" s="360"/>
      <c r="AJ196" s="360"/>
      <c r="AK196" s="360"/>
      <c r="AL196" s="360"/>
      <c r="AM196" s="360"/>
      <c r="AN196" s="360"/>
    </row>
    <row r="197" hidden="1">
      <c r="A197" s="430">
        <v>44411.0</v>
      </c>
      <c r="B197" s="187" t="s">
        <v>1931</v>
      </c>
      <c r="C197" s="117"/>
      <c r="D197" s="117"/>
      <c r="E197" s="344">
        <v>34.0</v>
      </c>
      <c r="F197" s="117"/>
      <c r="G197" s="117" t="s">
        <v>131</v>
      </c>
      <c r="H197" s="187" t="s">
        <v>1923</v>
      </c>
      <c r="I197" s="345" t="s">
        <v>1872</v>
      </c>
      <c r="J197" s="187" t="s">
        <v>318</v>
      </c>
      <c r="K197" s="187"/>
      <c r="L197" s="187"/>
      <c r="M197" s="187"/>
      <c r="N197" s="346" t="s">
        <v>295</v>
      </c>
      <c r="O197" s="187" t="s">
        <v>1932</v>
      </c>
      <c r="P197" s="347" t="s">
        <v>135</v>
      </c>
      <c r="Q197" s="268" t="s">
        <v>130</v>
      </c>
      <c r="R197" s="360"/>
      <c r="S197" s="360"/>
      <c r="T197" s="360"/>
      <c r="U197" s="360"/>
      <c r="V197" s="360"/>
      <c r="W197" s="360"/>
      <c r="X197" s="360"/>
      <c r="Y197" s="360"/>
      <c r="Z197" s="360"/>
      <c r="AA197" s="360"/>
      <c r="AB197" s="360"/>
      <c r="AC197" s="360"/>
      <c r="AD197" s="360"/>
      <c r="AE197" s="360"/>
      <c r="AF197" s="360"/>
      <c r="AG197" s="360"/>
      <c r="AH197" s="360"/>
      <c r="AI197" s="360"/>
      <c r="AJ197" s="360"/>
      <c r="AK197" s="360"/>
      <c r="AL197" s="360"/>
      <c r="AM197" s="360"/>
      <c r="AN197" s="360"/>
    </row>
    <row r="198" hidden="1">
      <c r="A198" s="430">
        <v>44265.0</v>
      </c>
      <c r="B198" s="187" t="s">
        <v>1933</v>
      </c>
      <c r="C198" s="187"/>
      <c r="D198" s="187"/>
      <c r="E198" s="344">
        <v>26.0</v>
      </c>
      <c r="F198" s="268"/>
      <c r="G198" s="268" t="s">
        <v>131</v>
      </c>
      <c r="H198" s="187" t="s">
        <v>142</v>
      </c>
      <c r="I198" s="345" t="s">
        <v>1872</v>
      </c>
      <c r="J198" s="187" t="s">
        <v>130</v>
      </c>
      <c r="K198" s="187"/>
      <c r="L198" s="187"/>
      <c r="M198" s="187"/>
      <c r="N198" s="346" t="s">
        <v>283</v>
      </c>
      <c r="O198" s="187" t="s">
        <v>1934</v>
      </c>
      <c r="P198" s="347" t="s">
        <v>126</v>
      </c>
      <c r="Q198" s="268" t="s">
        <v>135</v>
      </c>
      <c r="R198" s="360"/>
      <c r="S198" s="268" t="s">
        <v>126</v>
      </c>
      <c r="T198" s="360"/>
      <c r="U198" s="360"/>
      <c r="V198" s="360"/>
      <c r="W198" s="360"/>
      <c r="X198" s="360"/>
      <c r="Y198" s="360"/>
      <c r="Z198" s="360"/>
      <c r="AA198" s="360"/>
      <c r="AB198" s="360"/>
      <c r="AC198" s="360"/>
      <c r="AD198" s="360"/>
      <c r="AE198" s="360"/>
      <c r="AF198" s="360"/>
      <c r="AG198" s="360"/>
      <c r="AH198" s="360"/>
      <c r="AI198" s="360"/>
      <c r="AJ198" s="360"/>
      <c r="AK198" s="360"/>
      <c r="AL198" s="360"/>
      <c r="AM198" s="360"/>
      <c r="AN198" s="360"/>
    </row>
    <row r="199" hidden="1">
      <c r="A199" s="430">
        <v>44265.0</v>
      </c>
      <c r="B199" s="187" t="s">
        <v>1935</v>
      </c>
      <c r="C199" s="187"/>
      <c r="D199" s="187"/>
      <c r="E199" s="344">
        <v>27.0</v>
      </c>
      <c r="F199" s="268"/>
      <c r="G199" s="268" t="s">
        <v>1141</v>
      </c>
      <c r="H199" s="187" t="s">
        <v>1340</v>
      </c>
      <c r="I199" s="345" t="s">
        <v>1872</v>
      </c>
      <c r="J199" s="187" t="s">
        <v>143</v>
      </c>
      <c r="K199" s="187"/>
      <c r="L199" s="187"/>
      <c r="M199" s="187"/>
      <c r="N199" s="346" t="s">
        <v>1936</v>
      </c>
      <c r="O199" s="187" t="s">
        <v>1937</v>
      </c>
      <c r="P199" s="347" t="s">
        <v>126</v>
      </c>
      <c r="Q199" s="268" t="s">
        <v>127</v>
      </c>
      <c r="R199" s="360"/>
      <c r="S199" s="360"/>
      <c r="T199" s="360"/>
      <c r="U199" s="360"/>
      <c r="V199" s="360"/>
      <c r="W199" s="360"/>
      <c r="X199" s="360"/>
      <c r="Y199" s="360"/>
      <c r="Z199" s="360"/>
      <c r="AA199" s="360"/>
      <c r="AB199" s="360"/>
      <c r="AC199" s="360"/>
      <c r="AD199" s="360"/>
      <c r="AE199" s="360"/>
      <c r="AF199" s="360"/>
      <c r="AG199" s="360"/>
      <c r="AH199" s="360"/>
      <c r="AI199" s="360"/>
      <c r="AJ199" s="360"/>
      <c r="AK199" s="360"/>
      <c r="AL199" s="360"/>
      <c r="AM199" s="360"/>
      <c r="AN199" s="360"/>
    </row>
    <row r="200" hidden="1">
      <c r="A200" s="430">
        <v>44265.0</v>
      </c>
      <c r="B200" s="187" t="s">
        <v>1938</v>
      </c>
      <c r="C200" s="187"/>
      <c r="D200" s="187"/>
      <c r="E200" s="344">
        <v>26.0</v>
      </c>
      <c r="F200" s="268"/>
      <c r="G200" s="268" t="s">
        <v>131</v>
      </c>
      <c r="H200" s="187" t="s">
        <v>142</v>
      </c>
      <c r="I200" s="345" t="s">
        <v>1872</v>
      </c>
      <c r="J200" s="187" t="s">
        <v>872</v>
      </c>
      <c r="K200" s="187"/>
      <c r="L200" s="187"/>
      <c r="M200" s="187"/>
      <c r="N200" s="346" t="s">
        <v>1939</v>
      </c>
      <c r="O200" s="187" t="s">
        <v>1940</v>
      </c>
      <c r="P200" s="347" t="s">
        <v>126</v>
      </c>
      <c r="Q200" s="268" t="s">
        <v>135</v>
      </c>
      <c r="R200" s="360"/>
      <c r="S200" s="268" t="s">
        <v>126</v>
      </c>
      <c r="T200" s="360"/>
      <c r="U200" s="360"/>
      <c r="V200" s="360"/>
      <c r="W200" s="360"/>
      <c r="X200" s="360"/>
      <c r="Y200" s="360"/>
      <c r="Z200" s="360"/>
      <c r="AA200" s="360"/>
      <c r="AB200" s="360"/>
      <c r="AC200" s="360"/>
      <c r="AD200" s="360"/>
      <c r="AE200" s="360"/>
      <c r="AF200" s="360"/>
      <c r="AG200" s="360"/>
      <c r="AH200" s="360"/>
      <c r="AI200" s="360"/>
      <c r="AJ200" s="360"/>
      <c r="AK200" s="360"/>
      <c r="AL200" s="360"/>
      <c r="AM200" s="360"/>
      <c r="AN200" s="360"/>
    </row>
    <row r="201" hidden="1">
      <c r="A201" s="430">
        <v>44267.0</v>
      </c>
      <c r="B201" s="187" t="s">
        <v>1941</v>
      </c>
      <c r="C201" s="187"/>
      <c r="D201" s="187"/>
      <c r="E201" s="344" t="s">
        <v>130</v>
      </c>
      <c r="F201" s="268"/>
      <c r="G201" s="268" t="s">
        <v>81</v>
      </c>
      <c r="H201" s="187" t="s">
        <v>142</v>
      </c>
      <c r="I201" s="345" t="s">
        <v>1872</v>
      </c>
      <c r="J201" s="187" t="s">
        <v>1942</v>
      </c>
      <c r="K201" s="187"/>
      <c r="L201" s="187"/>
      <c r="M201" s="187"/>
      <c r="N201" s="272" t="s">
        <v>130</v>
      </c>
      <c r="O201" s="187" t="s">
        <v>1943</v>
      </c>
      <c r="P201" s="347" t="s">
        <v>78</v>
      </c>
      <c r="Q201" s="268" t="s">
        <v>130</v>
      </c>
      <c r="R201" s="429" t="s">
        <v>1944</v>
      </c>
      <c r="S201" s="360"/>
      <c r="T201" s="360"/>
      <c r="U201" s="360"/>
      <c r="V201" s="360"/>
      <c r="W201" s="360"/>
      <c r="X201" s="360"/>
      <c r="Y201" s="360"/>
      <c r="Z201" s="360"/>
      <c r="AA201" s="360"/>
      <c r="AB201" s="360"/>
      <c r="AC201" s="360"/>
      <c r="AD201" s="360"/>
      <c r="AE201" s="360"/>
      <c r="AF201" s="360"/>
      <c r="AG201" s="360"/>
      <c r="AH201" s="360"/>
      <c r="AI201" s="360"/>
      <c r="AJ201" s="360"/>
      <c r="AK201" s="360"/>
      <c r="AL201" s="360"/>
      <c r="AM201" s="360"/>
      <c r="AN201" s="360"/>
    </row>
    <row r="202" hidden="1">
      <c r="A202" s="430">
        <v>44267.0</v>
      </c>
      <c r="B202" s="187" t="s">
        <v>1945</v>
      </c>
      <c r="C202" s="187"/>
      <c r="D202" s="187"/>
      <c r="E202" s="344" t="s">
        <v>130</v>
      </c>
      <c r="F202" s="268"/>
      <c r="G202" s="268" t="s">
        <v>81</v>
      </c>
      <c r="H202" s="187" t="s">
        <v>1340</v>
      </c>
      <c r="I202" s="345" t="s">
        <v>1872</v>
      </c>
      <c r="J202" s="187" t="s">
        <v>185</v>
      </c>
      <c r="K202" s="187"/>
      <c r="L202" s="187"/>
      <c r="M202" s="187"/>
      <c r="N202" s="272" t="s">
        <v>130</v>
      </c>
      <c r="O202" s="187" t="s">
        <v>1946</v>
      </c>
      <c r="P202" s="347" t="s">
        <v>78</v>
      </c>
      <c r="Q202" s="268" t="s">
        <v>130</v>
      </c>
      <c r="R202" s="429" t="s">
        <v>1947</v>
      </c>
      <c r="S202" s="360"/>
      <c r="T202" s="360"/>
      <c r="U202" s="360"/>
      <c r="V202" s="360"/>
      <c r="W202" s="360"/>
      <c r="X202" s="360"/>
      <c r="Y202" s="360"/>
      <c r="Z202" s="360"/>
      <c r="AA202" s="360"/>
      <c r="AB202" s="360"/>
      <c r="AC202" s="360"/>
      <c r="AD202" s="360"/>
      <c r="AE202" s="360"/>
      <c r="AF202" s="360"/>
      <c r="AG202" s="360"/>
      <c r="AH202" s="360"/>
      <c r="AI202" s="360"/>
      <c r="AJ202" s="360"/>
      <c r="AK202" s="360"/>
      <c r="AL202" s="360"/>
      <c r="AM202" s="360"/>
      <c r="AN202" s="360"/>
    </row>
    <row r="203" hidden="1">
      <c r="A203" s="430">
        <v>44376.0</v>
      </c>
      <c r="B203" s="187" t="s">
        <v>1948</v>
      </c>
      <c r="C203" s="117"/>
      <c r="D203" s="117"/>
      <c r="E203" s="344">
        <v>30.0</v>
      </c>
      <c r="F203" s="117"/>
      <c r="G203" s="117" t="s">
        <v>131</v>
      </c>
      <c r="H203" s="187" t="s">
        <v>142</v>
      </c>
      <c r="I203" s="345" t="s">
        <v>1949</v>
      </c>
      <c r="J203" s="187" t="s">
        <v>1950</v>
      </c>
      <c r="K203" s="187"/>
      <c r="L203" s="187"/>
      <c r="M203" s="187"/>
      <c r="N203" s="346" t="s">
        <v>1951</v>
      </c>
      <c r="O203" s="187" t="s">
        <v>1952</v>
      </c>
      <c r="P203" s="271" t="s">
        <v>135</v>
      </c>
      <c r="Q203" s="268" t="s">
        <v>130</v>
      </c>
      <c r="R203" s="429" t="s">
        <v>1953</v>
      </c>
      <c r="S203" s="268" t="s">
        <v>126</v>
      </c>
      <c r="T203" s="360"/>
      <c r="U203" s="360"/>
      <c r="V203" s="360"/>
      <c r="W203" s="360"/>
      <c r="X203" s="360"/>
      <c r="Y203" s="360"/>
      <c r="Z203" s="360"/>
      <c r="AA203" s="360"/>
      <c r="AB203" s="360"/>
      <c r="AC203" s="360"/>
      <c r="AD203" s="360"/>
      <c r="AE203" s="360"/>
      <c r="AF203" s="360"/>
      <c r="AG203" s="360"/>
      <c r="AH203" s="360"/>
      <c r="AI203" s="360"/>
      <c r="AJ203" s="360"/>
      <c r="AK203" s="360"/>
      <c r="AL203" s="360"/>
      <c r="AM203" s="360"/>
      <c r="AN203" s="360"/>
    </row>
    <row r="204" hidden="1">
      <c r="A204" s="430">
        <v>44277.0</v>
      </c>
      <c r="B204" s="187" t="s">
        <v>1954</v>
      </c>
      <c r="C204" s="117"/>
      <c r="D204" s="117"/>
      <c r="E204" s="344">
        <v>30.0</v>
      </c>
      <c r="F204" s="117"/>
      <c r="G204" s="117" t="s">
        <v>131</v>
      </c>
      <c r="H204" s="187" t="s">
        <v>142</v>
      </c>
      <c r="I204" s="345" t="s">
        <v>1955</v>
      </c>
      <c r="J204" s="187" t="s">
        <v>171</v>
      </c>
      <c r="K204" s="187"/>
      <c r="L204" s="187"/>
      <c r="M204" s="187"/>
      <c r="N204" s="346" t="s">
        <v>329</v>
      </c>
      <c r="O204" s="187" t="s">
        <v>1956</v>
      </c>
      <c r="P204" s="271" t="s">
        <v>135</v>
      </c>
      <c r="Q204" s="268" t="s">
        <v>130</v>
      </c>
      <c r="R204" s="360"/>
      <c r="S204" s="268" t="s">
        <v>126</v>
      </c>
      <c r="T204" s="360"/>
      <c r="U204" s="360"/>
      <c r="V204" s="360"/>
      <c r="W204" s="360"/>
      <c r="X204" s="360"/>
      <c r="Y204" s="360"/>
      <c r="Z204" s="360"/>
      <c r="AA204" s="360"/>
      <c r="AB204" s="360"/>
      <c r="AC204" s="360"/>
      <c r="AD204" s="360"/>
      <c r="AE204" s="360"/>
      <c r="AF204" s="360"/>
      <c r="AG204" s="360"/>
      <c r="AH204" s="360"/>
      <c r="AI204" s="360"/>
      <c r="AJ204" s="360"/>
      <c r="AK204" s="360"/>
      <c r="AL204" s="360"/>
      <c r="AM204" s="360"/>
      <c r="AN204" s="360"/>
    </row>
    <row r="205" hidden="1">
      <c r="A205" s="430">
        <v>44816.0</v>
      </c>
      <c r="B205" s="187" t="s">
        <v>1957</v>
      </c>
      <c r="C205" s="187"/>
      <c r="D205" s="187"/>
      <c r="E205" s="344">
        <v>29.0</v>
      </c>
      <c r="F205" s="268"/>
      <c r="G205" s="268" t="s">
        <v>131</v>
      </c>
      <c r="H205" s="187" t="s">
        <v>142</v>
      </c>
      <c r="I205" s="345" t="s">
        <v>1958</v>
      </c>
      <c r="J205" s="187" t="s">
        <v>856</v>
      </c>
      <c r="K205" s="187"/>
      <c r="L205" s="187"/>
      <c r="M205" s="187"/>
      <c r="N205" s="346" t="s">
        <v>1722</v>
      </c>
      <c r="O205" s="187" t="s">
        <v>1959</v>
      </c>
      <c r="P205" s="271" t="s">
        <v>126</v>
      </c>
      <c r="Q205" s="268" t="s">
        <v>135</v>
      </c>
      <c r="R205" s="360"/>
      <c r="S205" s="268" t="s">
        <v>126</v>
      </c>
      <c r="T205" s="360"/>
      <c r="U205" s="360"/>
      <c r="V205" s="360"/>
      <c r="W205" s="360"/>
      <c r="X205" s="360"/>
      <c r="Y205" s="360"/>
      <c r="Z205" s="360"/>
      <c r="AA205" s="360"/>
      <c r="AB205" s="360"/>
      <c r="AC205" s="360"/>
      <c r="AD205" s="360"/>
      <c r="AE205" s="360"/>
      <c r="AF205" s="360"/>
      <c r="AG205" s="360"/>
      <c r="AH205" s="360"/>
      <c r="AI205" s="360"/>
      <c r="AJ205" s="360"/>
      <c r="AK205" s="360"/>
      <c r="AL205" s="360"/>
      <c r="AM205" s="360"/>
      <c r="AN205" s="360"/>
    </row>
    <row r="206" hidden="1">
      <c r="A206" s="430">
        <v>44278.0</v>
      </c>
      <c r="B206" s="187" t="s">
        <v>1960</v>
      </c>
      <c r="C206" s="117"/>
      <c r="D206" s="117"/>
      <c r="E206" s="344" t="s">
        <v>130</v>
      </c>
      <c r="F206" s="117"/>
      <c r="G206" s="117" t="s">
        <v>131</v>
      </c>
      <c r="H206" s="187" t="s">
        <v>1961</v>
      </c>
      <c r="I206" s="345" t="s">
        <v>1955</v>
      </c>
      <c r="J206" s="187" t="s">
        <v>1962</v>
      </c>
      <c r="K206" s="187"/>
      <c r="L206" s="187"/>
      <c r="M206" s="187"/>
      <c r="N206" s="346" t="s">
        <v>820</v>
      </c>
      <c r="O206" s="187" t="s">
        <v>1963</v>
      </c>
      <c r="P206" s="271" t="s">
        <v>135</v>
      </c>
      <c r="Q206" s="268" t="s">
        <v>130</v>
      </c>
      <c r="R206" s="360"/>
      <c r="S206" s="268" t="s">
        <v>126</v>
      </c>
      <c r="T206" s="360"/>
      <c r="U206" s="360"/>
      <c r="V206" s="360"/>
      <c r="W206" s="360"/>
      <c r="X206" s="360"/>
      <c r="Y206" s="360"/>
      <c r="Z206" s="360"/>
      <c r="AA206" s="360"/>
      <c r="AB206" s="360"/>
      <c r="AC206" s="360"/>
      <c r="AD206" s="360"/>
      <c r="AE206" s="360"/>
      <c r="AF206" s="360"/>
      <c r="AG206" s="360"/>
      <c r="AH206" s="360"/>
      <c r="AI206" s="360"/>
      <c r="AJ206" s="360"/>
      <c r="AK206" s="360"/>
      <c r="AL206" s="360"/>
      <c r="AM206" s="360"/>
      <c r="AN206" s="360"/>
    </row>
    <row r="207" hidden="1">
      <c r="A207" s="430">
        <v>44690.0</v>
      </c>
      <c r="B207" s="187" t="s">
        <v>1964</v>
      </c>
      <c r="C207" s="187"/>
      <c r="D207" s="187"/>
      <c r="E207" s="344">
        <v>27.0</v>
      </c>
      <c r="F207" s="268"/>
      <c r="G207" s="268" t="s">
        <v>1141</v>
      </c>
      <c r="H207" s="187" t="s">
        <v>1340</v>
      </c>
      <c r="I207" s="345" t="s">
        <v>1965</v>
      </c>
      <c r="J207" s="187" t="s">
        <v>177</v>
      </c>
      <c r="K207" s="187"/>
      <c r="L207" s="187"/>
      <c r="M207" s="187"/>
      <c r="N207" s="346" t="s">
        <v>278</v>
      </c>
      <c r="O207" s="187" t="s">
        <v>1966</v>
      </c>
      <c r="P207" s="347" t="s">
        <v>126</v>
      </c>
      <c r="Q207" s="187" t="s">
        <v>127</v>
      </c>
      <c r="R207" s="429" t="s">
        <v>1967</v>
      </c>
      <c r="S207" s="360"/>
      <c r="T207" s="360"/>
      <c r="U207" s="360"/>
      <c r="V207" s="360"/>
      <c r="W207" s="360"/>
      <c r="X207" s="360"/>
      <c r="Y207" s="360"/>
      <c r="Z207" s="360"/>
      <c r="AA207" s="360"/>
      <c r="AB207" s="360"/>
      <c r="AC207" s="360"/>
      <c r="AD207" s="360"/>
      <c r="AE207" s="360"/>
      <c r="AF207" s="360"/>
      <c r="AG207" s="360"/>
      <c r="AH207" s="360"/>
      <c r="AI207" s="360"/>
      <c r="AJ207" s="360"/>
      <c r="AK207" s="360"/>
      <c r="AL207" s="360"/>
      <c r="AM207" s="360"/>
      <c r="AN207" s="360"/>
    </row>
    <row r="208" hidden="1">
      <c r="A208" s="430">
        <v>44278.0</v>
      </c>
      <c r="B208" s="187" t="s">
        <v>1968</v>
      </c>
      <c r="C208" s="117"/>
      <c r="D208" s="117"/>
      <c r="E208" s="344">
        <v>33.0</v>
      </c>
      <c r="F208" s="117"/>
      <c r="G208" s="117" t="s">
        <v>131</v>
      </c>
      <c r="H208" s="187" t="s">
        <v>1433</v>
      </c>
      <c r="I208" s="345" t="s">
        <v>1955</v>
      </c>
      <c r="J208" s="331" t="s">
        <v>307</v>
      </c>
      <c r="K208" s="331"/>
      <c r="L208" s="331"/>
      <c r="M208" s="331"/>
      <c r="N208" s="352" t="s">
        <v>359</v>
      </c>
      <c r="O208" s="187" t="s">
        <v>1969</v>
      </c>
      <c r="P208" s="271" t="s">
        <v>135</v>
      </c>
      <c r="Q208" s="268" t="s">
        <v>130</v>
      </c>
      <c r="R208" s="360"/>
      <c r="S208" s="268" t="s">
        <v>126</v>
      </c>
      <c r="T208" s="360"/>
      <c r="U208" s="360"/>
      <c r="V208" s="360"/>
      <c r="W208" s="360"/>
      <c r="X208" s="360"/>
      <c r="Y208" s="360"/>
      <c r="Z208" s="360"/>
      <c r="AA208" s="360"/>
      <c r="AB208" s="360"/>
      <c r="AC208" s="360"/>
      <c r="AD208" s="360"/>
      <c r="AE208" s="360"/>
      <c r="AF208" s="360"/>
      <c r="AG208" s="360"/>
      <c r="AH208" s="360"/>
      <c r="AI208" s="360"/>
      <c r="AJ208" s="360"/>
      <c r="AK208" s="360"/>
      <c r="AL208" s="360"/>
      <c r="AM208" s="360"/>
      <c r="AN208" s="360"/>
    </row>
    <row r="209" hidden="1">
      <c r="A209" s="430">
        <v>44278.0</v>
      </c>
      <c r="B209" s="187" t="s">
        <v>1970</v>
      </c>
      <c r="C209" s="117"/>
      <c r="D209" s="117"/>
      <c r="E209" s="344">
        <v>29.0</v>
      </c>
      <c r="F209" s="117"/>
      <c r="G209" s="117" t="s">
        <v>131</v>
      </c>
      <c r="H209" s="462" t="s">
        <v>1809</v>
      </c>
      <c r="I209" s="345" t="s">
        <v>1971</v>
      </c>
      <c r="J209" s="187" t="s">
        <v>1422</v>
      </c>
      <c r="K209" s="187"/>
      <c r="L209" s="187"/>
      <c r="M209" s="187"/>
      <c r="N209" s="346" t="s">
        <v>465</v>
      </c>
      <c r="O209" s="187" t="s">
        <v>1972</v>
      </c>
      <c r="P209" s="271" t="s">
        <v>135</v>
      </c>
      <c r="Q209" s="268" t="s">
        <v>130</v>
      </c>
      <c r="R209" s="360"/>
      <c r="S209" s="268" t="s">
        <v>126</v>
      </c>
      <c r="T209" s="360"/>
      <c r="U209" s="360"/>
      <c r="V209" s="360"/>
      <c r="W209" s="360"/>
      <c r="X209" s="360"/>
      <c r="Y209" s="360"/>
      <c r="Z209" s="360"/>
      <c r="AA209" s="360"/>
      <c r="AB209" s="360"/>
      <c r="AC209" s="360"/>
      <c r="AD209" s="360"/>
      <c r="AE209" s="360"/>
      <c r="AF209" s="360"/>
      <c r="AG209" s="360"/>
      <c r="AH209" s="360"/>
      <c r="AI209" s="360"/>
      <c r="AJ209" s="360"/>
      <c r="AK209" s="360"/>
      <c r="AL209" s="360"/>
      <c r="AM209" s="360"/>
      <c r="AN209" s="360"/>
    </row>
    <row r="210" hidden="1">
      <c r="A210" s="430">
        <v>44278.0</v>
      </c>
      <c r="B210" s="187" t="s">
        <v>1973</v>
      </c>
      <c r="C210" s="117"/>
      <c r="D210" s="117"/>
      <c r="E210" s="344" t="s">
        <v>130</v>
      </c>
      <c r="F210" s="117"/>
      <c r="G210" s="117" t="s">
        <v>131</v>
      </c>
      <c r="H210" s="187" t="s">
        <v>142</v>
      </c>
      <c r="I210" s="345" t="s">
        <v>1971</v>
      </c>
      <c r="J210" s="187" t="s">
        <v>1974</v>
      </c>
      <c r="K210" s="187"/>
      <c r="L210" s="187"/>
      <c r="M210" s="187"/>
      <c r="N210" s="346" t="s">
        <v>163</v>
      </c>
      <c r="O210" s="187" t="s">
        <v>1975</v>
      </c>
      <c r="P210" s="271" t="s">
        <v>135</v>
      </c>
      <c r="Q210" s="268" t="s">
        <v>130</v>
      </c>
      <c r="R210" s="429" t="s">
        <v>1976</v>
      </c>
      <c r="S210" s="268" t="s">
        <v>126</v>
      </c>
      <c r="T210" s="360"/>
      <c r="U210" s="360"/>
      <c r="V210" s="360"/>
      <c r="W210" s="360"/>
      <c r="X210" s="360"/>
      <c r="Y210" s="360"/>
      <c r="Z210" s="360"/>
      <c r="AA210" s="360"/>
      <c r="AB210" s="360"/>
      <c r="AC210" s="360"/>
      <c r="AD210" s="360"/>
      <c r="AE210" s="360"/>
      <c r="AF210" s="360"/>
      <c r="AG210" s="360"/>
      <c r="AH210" s="360"/>
      <c r="AI210" s="360"/>
      <c r="AJ210" s="360"/>
      <c r="AK210" s="360"/>
      <c r="AL210" s="360"/>
      <c r="AM210" s="360"/>
      <c r="AN210" s="360"/>
    </row>
    <row r="211" hidden="1">
      <c r="A211" s="430">
        <v>44434.0</v>
      </c>
      <c r="B211" s="187" t="s">
        <v>1977</v>
      </c>
      <c r="C211" s="187"/>
      <c r="D211" s="187"/>
      <c r="E211" s="344">
        <v>24.0</v>
      </c>
      <c r="F211" s="268"/>
      <c r="G211" s="268" t="s">
        <v>131</v>
      </c>
      <c r="H211" s="187" t="s">
        <v>142</v>
      </c>
      <c r="I211" s="345" t="s">
        <v>1978</v>
      </c>
      <c r="J211" s="187" t="s">
        <v>1979</v>
      </c>
      <c r="K211" s="187"/>
      <c r="L211" s="187"/>
      <c r="M211" s="187"/>
      <c r="N211" s="346" t="s">
        <v>1980</v>
      </c>
      <c r="O211" s="187" t="s">
        <v>1981</v>
      </c>
      <c r="P211" s="271" t="s">
        <v>126</v>
      </c>
      <c r="Q211" s="268" t="s">
        <v>135</v>
      </c>
      <c r="R211" s="429" t="s">
        <v>1982</v>
      </c>
      <c r="S211" s="268" t="s">
        <v>126</v>
      </c>
      <c r="T211" s="360"/>
      <c r="U211" s="360"/>
      <c r="V211" s="360"/>
      <c r="W211" s="360"/>
      <c r="X211" s="360"/>
      <c r="Y211" s="360"/>
      <c r="Z211" s="360"/>
      <c r="AA211" s="360"/>
      <c r="AB211" s="360"/>
      <c r="AC211" s="360"/>
      <c r="AD211" s="360"/>
      <c r="AE211" s="360"/>
      <c r="AF211" s="360"/>
      <c r="AG211" s="360"/>
      <c r="AH211" s="360"/>
      <c r="AI211" s="360"/>
      <c r="AJ211" s="360"/>
      <c r="AK211" s="360"/>
      <c r="AL211" s="360"/>
      <c r="AM211" s="360"/>
      <c r="AN211" s="360"/>
    </row>
    <row r="212" hidden="1">
      <c r="A212" s="430">
        <v>44279.0</v>
      </c>
      <c r="B212" s="187" t="s">
        <v>1983</v>
      </c>
      <c r="C212" s="117"/>
      <c r="D212" s="117"/>
      <c r="E212" s="344">
        <v>25.0</v>
      </c>
      <c r="F212" s="117"/>
      <c r="G212" s="117" t="s">
        <v>131</v>
      </c>
      <c r="H212" s="187" t="s">
        <v>142</v>
      </c>
      <c r="I212" s="345" t="s">
        <v>1971</v>
      </c>
      <c r="J212" s="187" t="s">
        <v>153</v>
      </c>
      <c r="K212" s="187"/>
      <c r="L212" s="187"/>
      <c r="M212" s="187"/>
      <c r="N212" s="346" t="s">
        <v>820</v>
      </c>
      <c r="O212" s="187" t="s">
        <v>1984</v>
      </c>
      <c r="P212" s="271" t="s">
        <v>135</v>
      </c>
      <c r="Q212" s="268" t="s">
        <v>130</v>
      </c>
      <c r="R212" s="360"/>
      <c r="S212" s="268" t="s">
        <v>126</v>
      </c>
      <c r="T212" s="360"/>
      <c r="U212" s="360"/>
      <c r="V212" s="360"/>
      <c r="W212" s="360"/>
      <c r="X212" s="360"/>
      <c r="Y212" s="360"/>
      <c r="Z212" s="360"/>
      <c r="AA212" s="360"/>
      <c r="AB212" s="360"/>
      <c r="AC212" s="360"/>
      <c r="AD212" s="360"/>
      <c r="AE212" s="360"/>
      <c r="AF212" s="360"/>
      <c r="AG212" s="360"/>
      <c r="AH212" s="360"/>
      <c r="AI212" s="360"/>
      <c r="AJ212" s="360"/>
      <c r="AK212" s="360"/>
      <c r="AL212" s="360"/>
      <c r="AM212" s="360"/>
      <c r="AN212" s="360"/>
    </row>
    <row r="213" hidden="1">
      <c r="A213" s="430">
        <v>44279.0</v>
      </c>
      <c r="B213" s="187" t="s">
        <v>1985</v>
      </c>
      <c r="C213" s="187"/>
      <c r="D213" s="187"/>
      <c r="E213" s="344">
        <v>23.0</v>
      </c>
      <c r="F213" s="268"/>
      <c r="G213" s="268" t="s">
        <v>131</v>
      </c>
      <c r="H213" s="187" t="s">
        <v>142</v>
      </c>
      <c r="I213" s="345" t="s">
        <v>1955</v>
      </c>
      <c r="J213" s="187" t="s">
        <v>856</v>
      </c>
      <c r="K213" s="187"/>
      <c r="L213" s="187"/>
      <c r="M213" s="187"/>
      <c r="N213" s="346" t="s">
        <v>820</v>
      </c>
      <c r="O213" s="187" t="s">
        <v>1986</v>
      </c>
      <c r="P213" s="347" t="s">
        <v>126</v>
      </c>
      <c r="Q213" s="268" t="s">
        <v>135</v>
      </c>
      <c r="R213" s="360"/>
      <c r="S213" s="268" t="s">
        <v>126</v>
      </c>
      <c r="T213" s="360"/>
      <c r="U213" s="360"/>
      <c r="V213" s="360"/>
      <c r="W213" s="360"/>
      <c r="X213" s="360"/>
      <c r="Y213" s="360"/>
      <c r="Z213" s="360"/>
      <c r="AA213" s="360"/>
      <c r="AB213" s="360"/>
      <c r="AC213" s="360"/>
      <c r="AD213" s="360"/>
      <c r="AE213" s="360"/>
      <c r="AF213" s="360"/>
      <c r="AG213" s="360"/>
      <c r="AH213" s="360"/>
      <c r="AI213" s="360"/>
      <c r="AJ213" s="360"/>
      <c r="AK213" s="360"/>
      <c r="AL213" s="360"/>
      <c r="AM213" s="360"/>
      <c r="AN213" s="360"/>
    </row>
    <row r="214" hidden="1">
      <c r="A214" s="430">
        <v>44279.0</v>
      </c>
      <c r="B214" s="187" t="s">
        <v>1987</v>
      </c>
      <c r="C214" s="187"/>
      <c r="D214" s="187"/>
      <c r="E214" s="344">
        <v>31.0</v>
      </c>
      <c r="F214" s="187"/>
      <c r="G214" s="187" t="s">
        <v>1781</v>
      </c>
      <c r="H214" s="187" t="s">
        <v>142</v>
      </c>
      <c r="I214" s="345" t="s">
        <v>1971</v>
      </c>
      <c r="J214" s="271" t="s">
        <v>157</v>
      </c>
      <c r="K214" s="271"/>
      <c r="L214" s="271"/>
      <c r="M214" s="271"/>
      <c r="N214" s="272" t="s">
        <v>873</v>
      </c>
      <c r="O214" s="187" t="s">
        <v>1988</v>
      </c>
      <c r="P214" s="271" t="s">
        <v>135</v>
      </c>
      <c r="Q214" s="268" t="s">
        <v>130</v>
      </c>
      <c r="R214" s="360"/>
      <c r="S214" s="268" t="s">
        <v>126</v>
      </c>
      <c r="T214" s="360"/>
      <c r="U214" s="360"/>
      <c r="V214" s="360"/>
      <c r="W214" s="360"/>
      <c r="X214" s="360"/>
      <c r="Y214" s="360"/>
      <c r="Z214" s="360"/>
      <c r="AA214" s="360"/>
      <c r="AB214" s="360"/>
      <c r="AC214" s="360"/>
      <c r="AD214" s="360"/>
      <c r="AE214" s="360"/>
      <c r="AF214" s="360"/>
      <c r="AG214" s="360"/>
      <c r="AH214" s="360"/>
      <c r="AI214" s="360"/>
      <c r="AJ214" s="360"/>
      <c r="AK214" s="360"/>
      <c r="AL214" s="360"/>
      <c r="AM214" s="360"/>
      <c r="AN214" s="360"/>
    </row>
    <row r="215" hidden="1">
      <c r="A215" s="430">
        <v>44279.0</v>
      </c>
      <c r="B215" s="187" t="s">
        <v>1989</v>
      </c>
      <c r="C215" s="187"/>
      <c r="D215" s="187"/>
      <c r="E215" s="344">
        <v>27.0</v>
      </c>
      <c r="F215" s="187"/>
      <c r="G215" s="187" t="s">
        <v>1781</v>
      </c>
      <c r="H215" s="187" t="s">
        <v>1949</v>
      </c>
      <c r="I215" s="345" t="s">
        <v>1971</v>
      </c>
      <c r="J215" s="187" t="s">
        <v>1124</v>
      </c>
      <c r="K215" s="187"/>
      <c r="L215" s="187"/>
      <c r="M215" s="187"/>
      <c r="N215" s="346" t="s">
        <v>299</v>
      </c>
      <c r="O215" s="187" t="s">
        <v>1990</v>
      </c>
      <c r="P215" s="271" t="s">
        <v>135</v>
      </c>
      <c r="Q215" s="268" t="s">
        <v>130</v>
      </c>
      <c r="R215" s="360"/>
      <c r="S215" s="268" t="s">
        <v>126</v>
      </c>
      <c r="T215" s="360"/>
      <c r="U215" s="360"/>
      <c r="V215" s="360"/>
      <c r="W215" s="360"/>
      <c r="X215" s="360"/>
      <c r="Y215" s="360"/>
      <c r="Z215" s="360"/>
      <c r="AA215" s="360"/>
      <c r="AB215" s="360"/>
      <c r="AC215" s="360"/>
      <c r="AD215" s="360"/>
      <c r="AE215" s="360"/>
      <c r="AF215" s="360"/>
      <c r="AG215" s="360"/>
      <c r="AH215" s="360"/>
      <c r="AI215" s="360"/>
      <c r="AJ215" s="360"/>
      <c r="AK215" s="360"/>
      <c r="AL215" s="360"/>
      <c r="AM215" s="360"/>
      <c r="AN215" s="360"/>
    </row>
    <row r="216" hidden="1">
      <c r="A216" s="430">
        <v>44292.0</v>
      </c>
      <c r="B216" s="187" t="s">
        <v>1991</v>
      </c>
      <c r="C216" s="187"/>
      <c r="D216" s="187"/>
      <c r="E216" s="281" t="s">
        <v>130</v>
      </c>
      <c r="F216" s="268"/>
      <c r="G216" s="268" t="s">
        <v>1141</v>
      </c>
      <c r="H216" s="187" t="s">
        <v>142</v>
      </c>
      <c r="I216" s="345" t="s">
        <v>1971</v>
      </c>
      <c r="J216" s="187" t="s">
        <v>1992</v>
      </c>
      <c r="K216" s="187"/>
      <c r="L216" s="187"/>
      <c r="M216" s="187"/>
      <c r="N216" s="346" t="s">
        <v>1993</v>
      </c>
      <c r="O216" s="187" t="s">
        <v>1994</v>
      </c>
      <c r="P216" s="347" t="s">
        <v>126</v>
      </c>
      <c r="Q216" s="268" t="s">
        <v>127</v>
      </c>
      <c r="R216" s="360"/>
      <c r="S216" s="360"/>
      <c r="T216" s="360"/>
      <c r="U216" s="360"/>
      <c r="V216" s="360"/>
      <c r="W216" s="360"/>
      <c r="X216" s="360"/>
      <c r="Y216" s="360"/>
      <c r="Z216" s="360"/>
      <c r="AA216" s="360"/>
      <c r="AB216" s="360"/>
      <c r="AC216" s="360"/>
      <c r="AD216" s="360"/>
      <c r="AE216" s="360"/>
      <c r="AF216" s="360"/>
      <c r="AG216" s="360"/>
      <c r="AH216" s="360"/>
      <c r="AI216" s="360"/>
      <c r="AJ216" s="360"/>
      <c r="AK216" s="360"/>
      <c r="AL216" s="360"/>
      <c r="AM216" s="360"/>
      <c r="AN216" s="360"/>
    </row>
    <row r="217" hidden="1">
      <c r="A217" s="430">
        <v>44293.0</v>
      </c>
      <c r="B217" s="187" t="s">
        <v>1995</v>
      </c>
      <c r="C217" s="187"/>
      <c r="D217" s="187"/>
      <c r="E217" s="344">
        <v>27.0</v>
      </c>
      <c r="F217" s="187"/>
      <c r="G217" s="187" t="s">
        <v>1781</v>
      </c>
      <c r="H217" s="187" t="s">
        <v>142</v>
      </c>
      <c r="I217" s="345" t="s">
        <v>1971</v>
      </c>
      <c r="J217" s="331" t="s">
        <v>883</v>
      </c>
      <c r="K217" s="331"/>
      <c r="L217" s="331"/>
      <c r="M217" s="331"/>
      <c r="N217" s="352" t="s">
        <v>295</v>
      </c>
      <c r="O217" s="187" t="s">
        <v>1996</v>
      </c>
      <c r="P217" s="271" t="s">
        <v>135</v>
      </c>
      <c r="Q217" s="268" t="s">
        <v>130</v>
      </c>
      <c r="R217" s="360"/>
      <c r="S217" s="268" t="s">
        <v>126</v>
      </c>
      <c r="T217" s="360"/>
      <c r="U217" s="360"/>
      <c r="V217" s="360"/>
      <c r="W217" s="360"/>
      <c r="X217" s="360"/>
      <c r="Y217" s="360"/>
      <c r="Z217" s="360"/>
      <c r="AA217" s="360"/>
      <c r="AB217" s="360"/>
      <c r="AC217" s="360"/>
      <c r="AD217" s="360"/>
      <c r="AE217" s="360"/>
      <c r="AF217" s="360"/>
      <c r="AG217" s="360"/>
      <c r="AH217" s="360"/>
      <c r="AI217" s="360"/>
      <c r="AJ217" s="360"/>
      <c r="AK217" s="360"/>
      <c r="AL217" s="360"/>
      <c r="AM217" s="360"/>
      <c r="AN217" s="360"/>
    </row>
    <row r="218" hidden="1">
      <c r="A218" s="430">
        <v>44293.0</v>
      </c>
      <c r="B218" s="187" t="s">
        <v>1997</v>
      </c>
      <c r="C218" s="187"/>
      <c r="D218" s="187"/>
      <c r="E218" s="344">
        <v>32.0</v>
      </c>
      <c r="F218" s="187"/>
      <c r="G218" s="187" t="s">
        <v>1781</v>
      </c>
      <c r="H218" s="187" t="s">
        <v>142</v>
      </c>
      <c r="I218" s="345" t="s">
        <v>1971</v>
      </c>
      <c r="J218" s="187" t="s">
        <v>1835</v>
      </c>
      <c r="K218" s="187"/>
      <c r="L218" s="187"/>
      <c r="M218" s="187"/>
      <c r="N218" s="346" t="s">
        <v>1998</v>
      </c>
      <c r="O218" s="187" t="s">
        <v>1999</v>
      </c>
      <c r="P218" s="347" t="s">
        <v>130</v>
      </c>
      <c r="Q218" s="187" t="s">
        <v>130</v>
      </c>
      <c r="R218" s="360"/>
      <c r="S218" s="268" t="s">
        <v>126</v>
      </c>
      <c r="T218" s="360"/>
      <c r="U218" s="360"/>
      <c r="V218" s="360"/>
      <c r="W218" s="360"/>
      <c r="X218" s="360"/>
      <c r="Y218" s="360"/>
      <c r="Z218" s="360"/>
      <c r="AA218" s="360"/>
      <c r="AB218" s="360"/>
      <c r="AC218" s="360"/>
      <c r="AD218" s="360"/>
      <c r="AE218" s="360"/>
      <c r="AF218" s="360"/>
      <c r="AG218" s="360"/>
      <c r="AH218" s="360"/>
      <c r="AI218" s="360"/>
      <c r="AJ218" s="360"/>
      <c r="AK218" s="360"/>
      <c r="AL218" s="360"/>
      <c r="AM218" s="360"/>
      <c r="AN218" s="360"/>
    </row>
    <row r="219" hidden="1">
      <c r="A219" s="430">
        <v>44350.0</v>
      </c>
      <c r="B219" s="187" t="s">
        <v>2000</v>
      </c>
      <c r="C219" s="187"/>
      <c r="D219" s="187"/>
      <c r="E219" s="344">
        <v>26.0</v>
      </c>
      <c r="F219" s="268"/>
      <c r="G219" s="268" t="s">
        <v>1141</v>
      </c>
      <c r="H219" s="187" t="s">
        <v>2001</v>
      </c>
      <c r="I219" s="345" t="s">
        <v>1971</v>
      </c>
      <c r="J219" s="187" t="s">
        <v>177</v>
      </c>
      <c r="K219" s="187"/>
      <c r="L219" s="187"/>
      <c r="M219" s="187"/>
      <c r="N219" s="346" t="s">
        <v>329</v>
      </c>
      <c r="O219" s="187" t="s">
        <v>2002</v>
      </c>
      <c r="P219" s="347" t="s">
        <v>126</v>
      </c>
      <c r="Q219" s="268" t="s">
        <v>127</v>
      </c>
      <c r="R219" s="429" t="s">
        <v>2003</v>
      </c>
      <c r="S219" s="360"/>
      <c r="T219" s="360"/>
      <c r="U219" s="360"/>
      <c r="V219" s="360"/>
      <c r="W219" s="360"/>
      <c r="X219" s="360"/>
      <c r="Y219" s="360"/>
      <c r="Z219" s="360"/>
      <c r="AA219" s="360"/>
      <c r="AB219" s="360"/>
      <c r="AC219" s="360"/>
      <c r="AD219" s="360"/>
      <c r="AE219" s="360"/>
      <c r="AF219" s="360"/>
      <c r="AG219" s="360"/>
      <c r="AH219" s="360"/>
      <c r="AI219" s="360"/>
      <c r="AJ219" s="360"/>
      <c r="AK219" s="360"/>
      <c r="AL219" s="360"/>
      <c r="AM219" s="360"/>
      <c r="AN219" s="360"/>
    </row>
    <row r="220" hidden="1">
      <c r="A220" s="432">
        <v>44302.0</v>
      </c>
      <c r="B220" s="433" t="s">
        <v>2004</v>
      </c>
      <c r="C220" s="433"/>
      <c r="D220" s="433"/>
      <c r="E220" s="459">
        <v>26.0</v>
      </c>
      <c r="F220" s="433"/>
      <c r="G220" s="433" t="s">
        <v>131</v>
      </c>
      <c r="H220" s="433" t="s">
        <v>2005</v>
      </c>
      <c r="I220" s="460" t="s">
        <v>2005</v>
      </c>
      <c r="J220" s="433" t="s">
        <v>287</v>
      </c>
      <c r="K220" s="433"/>
      <c r="L220" s="433"/>
      <c r="M220" s="433"/>
      <c r="N220" s="461" t="s">
        <v>646</v>
      </c>
      <c r="O220" s="433" t="s">
        <v>2006</v>
      </c>
      <c r="P220" s="436" t="s">
        <v>130</v>
      </c>
      <c r="Q220" s="433" t="s">
        <v>130</v>
      </c>
      <c r="R220" s="438"/>
      <c r="S220" s="438"/>
      <c r="T220" s="438"/>
      <c r="U220" s="438"/>
      <c r="V220" s="438"/>
      <c r="W220" s="438"/>
      <c r="X220" s="438"/>
      <c r="Y220" s="438"/>
      <c r="Z220" s="438"/>
      <c r="AA220" s="438"/>
      <c r="AB220" s="438"/>
      <c r="AC220" s="438"/>
      <c r="AD220" s="438"/>
      <c r="AE220" s="438"/>
      <c r="AF220" s="438"/>
      <c r="AG220" s="438"/>
      <c r="AH220" s="438"/>
      <c r="AI220" s="438"/>
      <c r="AJ220" s="438"/>
      <c r="AK220" s="438"/>
      <c r="AL220" s="438"/>
      <c r="AM220" s="438"/>
      <c r="AN220" s="438"/>
    </row>
    <row r="221" hidden="1">
      <c r="A221" s="430">
        <v>44608.0</v>
      </c>
      <c r="B221" s="187" t="s">
        <v>2007</v>
      </c>
      <c r="C221" s="187"/>
      <c r="D221" s="187"/>
      <c r="E221" s="344">
        <v>32.0</v>
      </c>
      <c r="F221" s="187"/>
      <c r="G221" s="187" t="s">
        <v>131</v>
      </c>
      <c r="H221" s="187" t="s">
        <v>1732</v>
      </c>
      <c r="I221" s="345" t="s">
        <v>2005</v>
      </c>
      <c r="J221" s="187" t="s">
        <v>147</v>
      </c>
      <c r="K221" s="187"/>
      <c r="L221" s="187"/>
      <c r="M221" s="187"/>
      <c r="N221" s="346" t="s">
        <v>416</v>
      </c>
      <c r="O221" s="187" t="s">
        <v>2008</v>
      </c>
      <c r="P221" s="347" t="s">
        <v>126</v>
      </c>
      <c r="Q221" s="268" t="s">
        <v>135</v>
      </c>
      <c r="R221" s="429" t="s">
        <v>2009</v>
      </c>
      <c r="S221" s="360"/>
      <c r="T221" s="360"/>
      <c r="U221" s="360"/>
      <c r="V221" s="360"/>
      <c r="W221" s="360"/>
      <c r="X221" s="360"/>
      <c r="Y221" s="360"/>
      <c r="Z221" s="360"/>
      <c r="AA221" s="360"/>
      <c r="AB221" s="360"/>
      <c r="AC221" s="360"/>
      <c r="AD221" s="360"/>
      <c r="AE221" s="360"/>
      <c r="AF221" s="360"/>
      <c r="AG221" s="360"/>
      <c r="AH221" s="360"/>
      <c r="AI221" s="360"/>
      <c r="AJ221" s="360"/>
      <c r="AK221" s="360"/>
      <c r="AL221" s="360"/>
      <c r="AM221" s="360"/>
      <c r="AN221" s="360"/>
    </row>
    <row r="222" hidden="1">
      <c r="A222" s="432">
        <v>44302.0</v>
      </c>
      <c r="B222" s="433" t="s">
        <v>2010</v>
      </c>
      <c r="C222" s="433"/>
      <c r="D222" s="433"/>
      <c r="E222" s="459">
        <v>30.0</v>
      </c>
      <c r="F222" s="433"/>
      <c r="G222" s="433" t="s">
        <v>1781</v>
      </c>
      <c r="H222" s="433" t="s">
        <v>1732</v>
      </c>
      <c r="I222" s="460" t="s">
        <v>2005</v>
      </c>
      <c r="J222" s="433" t="s">
        <v>2011</v>
      </c>
      <c r="K222" s="433"/>
      <c r="L222" s="433"/>
      <c r="M222" s="433"/>
      <c r="N222" s="461" t="s">
        <v>784</v>
      </c>
      <c r="O222" s="433" t="s">
        <v>2012</v>
      </c>
      <c r="P222" s="436" t="s">
        <v>126</v>
      </c>
      <c r="Q222" s="303" t="s">
        <v>126</v>
      </c>
      <c r="R222" s="437" t="s">
        <v>2013</v>
      </c>
      <c r="S222" s="438"/>
      <c r="T222" s="438"/>
      <c r="U222" s="438"/>
      <c r="V222" s="438"/>
      <c r="W222" s="438"/>
      <c r="X222" s="438"/>
      <c r="Y222" s="438"/>
      <c r="Z222" s="438"/>
      <c r="AA222" s="438"/>
      <c r="AB222" s="438"/>
      <c r="AC222" s="438"/>
      <c r="AD222" s="438"/>
      <c r="AE222" s="438"/>
      <c r="AF222" s="438"/>
      <c r="AG222" s="438"/>
      <c r="AH222" s="438"/>
      <c r="AI222" s="438"/>
      <c r="AJ222" s="438"/>
      <c r="AK222" s="438"/>
      <c r="AL222" s="438"/>
      <c r="AM222" s="438"/>
      <c r="AN222" s="438"/>
    </row>
    <row r="223" hidden="1">
      <c r="A223" s="430">
        <v>44354.0</v>
      </c>
      <c r="B223" s="187" t="s">
        <v>2014</v>
      </c>
      <c r="C223" s="187"/>
      <c r="D223" s="187"/>
      <c r="E223" s="344">
        <v>37.0</v>
      </c>
      <c r="F223" s="268"/>
      <c r="G223" s="268" t="s">
        <v>1141</v>
      </c>
      <c r="H223" s="187" t="s">
        <v>2005</v>
      </c>
      <c r="I223" s="231" t="s">
        <v>2005</v>
      </c>
      <c r="J223" s="187" t="s">
        <v>216</v>
      </c>
      <c r="K223" s="187"/>
      <c r="L223" s="187"/>
      <c r="M223" s="187"/>
      <c r="N223" s="346" t="s">
        <v>657</v>
      </c>
      <c r="O223" s="187" t="s">
        <v>2015</v>
      </c>
      <c r="P223" s="347" t="s">
        <v>126</v>
      </c>
      <c r="Q223" s="268" t="s">
        <v>127</v>
      </c>
      <c r="R223" s="360"/>
      <c r="S223" s="360"/>
      <c r="T223" s="360"/>
      <c r="U223" s="360"/>
      <c r="V223" s="360"/>
      <c r="W223" s="360"/>
      <c r="X223" s="360"/>
      <c r="Y223" s="360"/>
      <c r="Z223" s="360"/>
      <c r="AA223" s="360"/>
      <c r="AB223" s="360"/>
      <c r="AC223" s="360"/>
      <c r="AD223" s="360"/>
      <c r="AE223" s="360"/>
      <c r="AF223" s="360"/>
      <c r="AG223" s="360"/>
      <c r="AH223" s="360"/>
      <c r="AI223" s="360"/>
      <c r="AJ223" s="360"/>
      <c r="AK223" s="360"/>
      <c r="AL223" s="360"/>
      <c r="AM223" s="360"/>
      <c r="AN223" s="360"/>
    </row>
    <row r="224" hidden="1">
      <c r="A224" s="430">
        <v>44312.0</v>
      </c>
      <c r="B224" s="187" t="s">
        <v>2016</v>
      </c>
      <c r="C224" s="187"/>
      <c r="D224" s="187"/>
      <c r="E224" s="344">
        <v>33.0</v>
      </c>
      <c r="F224" s="268"/>
      <c r="G224" s="268" t="s">
        <v>81</v>
      </c>
      <c r="H224" s="187" t="s">
        <v>1732</v>
      </c>
      <c r="I224" s="345" t="s">
        <v>2017</v>
      </c>
      <c r="J224" s="187" t="s">
        <v>2018</v>
      </c>
      <c r="K224" s="187"/>
      <c r="L224" s="187"/>
      <c r="M224" s="187"/>
      <c r="N224" s="346" t="s">
        <v>657</v>
      </c>
      <c r="O224" s="187" t="s">
        <v>2019</v>
      </c>
      <c r="P224" s="347" t="s">
        <v>678</v>
      </c>
      <c r="Q224" s="268" t="s">
        <v>130</v>
      </c>
      <c r="R224" s="360"/>
      <c r="S224" s="360"/>
      <c r="T224" s="360"/>
      <c r="U224" s="360"/>
      <c r="V224" s="360"/>
      <c r="W224" s="360"/>
      <c r="X224" s="360"/>
      <c r="Y224" s="360"/>
      <c r="Z224" s="360"/>
      <c r="AA224" s="360"/>
      <c r="AB224" s="360"/>
      <c r="AC224" s="360"/>
      <c r="AD224" s="360"/>
      <c r="AE224" s="360"/>
      <c r="AF224" s="360"/>
      <c r="AG224" s="360"/>
      <c r="AH224" s="360"/>
      <c r="AI224" s="360"/>
      <c r="AJ224" s="360"/>
      <c r="AK224" s="360"/>
      <c r="AL224" s="360"/>
      <c r="AM224" s="360"/>
      <c r="AN224" s="360"/>
    </row>
    <row r="225" hidden="1">
      <c r="A225" s="430">
        <v>44312.0</v>
      </c>
      <c r="B225" s="187" t="s">
        <v>2020</v>
      </c>
      <c r="C225" s="187"/>
      <c r="D225" s="187"/>
      <c r="E225" s="344">
        <v>27.0</v>
      </c>
      <c r="F225" s="268"/>
      <c r="G225" s="268" t="s">
        <v>1141</v>
      </c>
      <c r="H225" s="187" t="s">
        <v>2021</v>
      </c>
      <c r="I225" s="345" t="s">
        <v>2017</v>
      </c>
      <c r="J225" s="187" t="s">
        <v>185</v>
      </c>
      <c r="K225" s="187"/>
      <c r="L225" s="187"/>
      <c r="M225" s="187"/>
      <c r="N225" s="346" t="s">
        <v>2022</v>
      </c>
      <c r="O225" s="187" t="s">
        <v>2023</v>
      </c>
      <c r="P225" s="347" t="s">
        <v>126</v>
      </c>
      <c r="Q225" s="268" t="s">
        <v>127</v>
      </c>
      <c r="R225" s="360"/>
      <c r="S225" s="360"/>
      <c r="T225" s="360"/>
      <c r="U225" s="360"/>
      <c r="V225" s="360"/>
      <c r="W225" s="360"/>
      <c r="X225" s="360"/>
      <c r="Y225" s="360"/>
      <c r="Z225" s="360"/>
      <c r="AA225" s="360"/>
      <c r="AB225" s="360"/>
      <c r="AC225" s="360"/>
      <c r="AD225" s="360"/>
      <c r="AE225" s="360"/>
      <c r="AF225" s="360"/>
      <c r="AG225" s="360"/>
      <c r="AH225" s="360"/>
      <c r="AI225" s="360"/>
      <c r="AJ225" s="360"/>
      <c r="AK225" s="360"/>
      <c r="AL225" s="360"/>
      <c r="AM225" s="360"/>
      <c r="AN225" s="360"/>
    </row>
    <row r="226" hidden="1">
      <c r="A226" s="430">
        <v>44607.0</v>
      </c>
      <c r="B226" s="187" t="s">
        <v>2024</v>
      </c>
      <c r="C226" s="187"/>
      <c r="D226" s="187"/>
      <c r="E226" s="344">
        <v>37.0</v>
      </c>
      <c r="F226" s="187"/>
      <c r="G226" s="187" t="s">
        <v>1781</v>
      </c>
      <c r="H226" s="187" t="s">
        <v>1732</v>
      </c>
      <c r="I226" s="187" t="s">
        <v>2025</v>
      </c>
      <c r="J226" s="271" t="s">
        <v>244</v>
      </c>
      <c r="K226" s="271"/>
      <c r="L226" s="271"/>
      <c r="M226" s="271"/>
      <c r="N226" s="272" t="s">
        <v>646</v>
      </c>
      <c r="O226" s="187" t="s">
        <v>2026</v>
      </c>
      <c r="P226" s="347" t="s">
        <v>126</v>
      </c>
      <c r="Q226" s="187" t="s">
        <v>135</v>
      </c>
      <c r="R226" s="429" t="s">
        <v>2027</v>
      </c>
      <c r="S226" s="360"/>
      <c r="T226" s="360"/>
      <c r="U226" s="360"/>
      <c r="V226" s="360"/>
      <c r="W226" s="360"/>
      <c r="X226" s="360"/>
      <c r="Y226" s="360"/>
      <c r="Z226" s="360"/>
      <c r="AA226" s="360"/>
      <c r="AB226" s="360"/>
      <c r="AC226" s="360"/>
      <c r="AD226" s="360"/>
      <c r="AE226" s="360"/>
      <c r="AF226" s="360"/>
      <c r="AG226" s="360"/>
      <c r="AH226" s="360"/>
      <c r="AI226" s="360"/>
      <c r="AJ226" s="360"/>
      <c r="AK226" s="360"/>
      <c r="AL226" s="360"/>
      <c r="AM226" s="360"/>
      <c r="AN226" s="360"/>
    </row>
    <row r="227" hidden="1">
      <c r="A227" s="430">
        <v>44319.0</v>
      </c>
      <c r="B227" s="187" t="s">
        <v>2028</v>
      </c>
      <c r="C227" s="187"/>
      <c r="D227" s="187"/>
      <c r="E227" s="344">
        <v>35.0</v>
      </c>
      <c r="F227" s="187"/>
      <c r="G227" s="187" t="s">
        <v>1781</v>
      </c>
      <c r="H227" s="187" t="s">
        <v>142</v>
      </c>
      <c r="I227" s="345" t="s">
        <v>2029</v>
      </c>
      <c r="J227" s="187" t="s">
        <v>282</v>
      </c>
      <c r="K227" s="187"/>
      <c r="L227" s="187"/>
      <c r="M227" s="187"/>
      <c r="N227" s="346" t="s">
        <v>388</v>
      </c>
      <c r="O227" s="187" t="s">
        <v>2030</v>
      </c>
      <c r="P227" s="271" t="s">
        <v>135</v>
      </c>
      <c r="Q227" s="268" t="s">
        <v>130</v>
      </c>
      <c r="R227" s="360"/>
      <c r="S227" s="360"/>
      <c r="T227" s="360"/>
      <c r="U227" s="360"/>
      <c r="V227" s="360"/>
      <c r="W227" s="360"/>
      <c r="X227" s="360"/>
      <c r="Y227" s="360"/>
      <c r="Z227" s="360"/>
      <c r="AA227" s="360"/>
      <c r="AB227" s="360"/>
      <c r="AC227" s="360"/>
      <c r="AD227" s="360"/>
      <c r="AE227" s="360"/>
      <c r="AF227" s="360"/>
      <c r="AG227" s="360"/>
      <c r="AH227" s="360"/>
      <c r="AI227" s="360"/>
      <c r="AJ227" s="360"/>
      <c r="AK227" s="360"/>
      <c r="AL227" s="360"/>
      <c r="AM227" s="360"/>
      <c r="AN227" s="360"/>
    </row>
    <row r="228" hidden="1">
      <c r="A228" s="430">
        <v>44350.0</v>
      </c>
      <c r="B228" s="187" t="s">
        <v>2031</v>
      </c>
      <c r="C228" s="187"/>
      <c r="D228" s="187"/>
      <c r="E228" s="344">
        <v>27.0</v>
      </c>
      <c r="F228" s="187"/>
      <c r="G228" s="187" t="s">
        <v>131</v>
      </c>
      <c r="H228" s="187" t="s">
        <v>142</v>
      </c>
      <c r="I228" s="345" t="s">
        <v>2029</v>
      </c>
      <c r="J228" s="187" t="s">
        <v>2011</v>
      </c>
      <c r="K228" s="187"/>
      <c r="L228" s="187"/>
      <c r="M228" s="187"/>
      <c r="N228" s="346" t="s">
        <v>1530</v>
      </c>
      <c r="O228" s="187" t="s">
        <v>2032</v>
      </c>
      <c r="P228" s="347" t="s">
        <v>126</v>
      </c>
      <c r="Q228" s="268" t="s">
        <v>135</v>
      </c>
      <c r="R228" s="357" t="s">
        <v>2033</v>
      </c>
      <c r="S228" s="360"/>
      <c r="T228" s="360"/>
      <c r="U228" s="360"/>
      <c r="V228" s="360"/>
      <c r="W228" s="360"/>
      <c r="X228" s="360"/>
      <c r="Y228" s="360"/>
      <c r="Z228" s="360"/>
      <c r="AA228" s="360"/>
      <c r="AB228" s="360"/>
      <c r="AC228" s="360"/>
      <c r="AD228" s="360"/>
      <c r="AE228" s="360"/>
      <c r="AF228" s="360"/>
      <c r="AG228" s="360"/>
      <c r="AH228" s="360"/>
      <c r="AI228" s="360"/>
      <c r="AJ228" s="360"/>
      <c r="AK228" s="360"/>
      <c r="AL228" s="360"/>
      <c r="AM228" s="360"/>
      <c r="AN228" s="360"/>
    </row>
    <row r="229" hidden="1">
      <c r="A229" s="430">
        <v>44319.0</v>
      </c>
      <c r="B229" s="187" t="s">
        <v>2034</v>
      </c>
      <c r="C229" s="187"/>
      <c r="D229" s="187"/>
      <c r="E229" s="281" t="s">
        <v>130</v>
      </c>
      <c r="F229" s="268"/>
      <c r="G229" s="268" t="s">
        <v>81</v>
      </c>
      <c r="H229" s="187" t="s">
        <v>142</v>
      </c>
      <c r="I229" s="345" t="s">
        <v>2029</v>
      </c>
      <c r="J229" s="271" t="s">
        <v>185</v>
      </c>
      <c r="K229" s="271"/>
      <c r="L229" s="271"/>
      <c r="M229" s="271"/>
      <c r="N229" s="272" t="s">
        <v>130</v>
      </c>
      <c r="O229" s="187" t="s">
        <v>2035</v>
      </c>
      <c r="P229" s="347" t="s">
        <v>78</v>
      </c>
      <c r="Q229" s="268" t="s">
        <v>130</v>
      </c>
      <c r="R229" s="360"/>
      <c r="S229" s="360"/>
      <c r="T229" s="360"/>
      <c r="U229" s="360"/>
      <c r="V229" s="360"/>
      <c r="W229" s="360"/>
      <c r="X229" s="360"/>
      <c r="Y229" s="360"/>
      <c r="Z229" s="360"/>
      <c r="AA229" s="360"/>
      <c r="AB229" s="360"/>
      <c r="AC229" s="360"/>
      <c r="AD229" s="360"/>
      <c r="AE229" s="360"/>
      <c r="AF229" s="360"/>
      <c r="AG229" s="360"/>
      <c r="AH229" s="360"/>
      <c r="AI229" s="360"/>
      <c r="AJ229" s="360"/>
      <c r="AK229" s="360"/>
      <c r="AL229" s="360"/>
      <c r="AM229" s="360"/>
      <c r="AN229" s="360"/>
    </row>
    <row r="230" hidden="1">
      <c r="A230" s="430">
        <v>44439.0</v>
      </c>
      <c r="B230" s="187" t="s">
        <v>67</v>
      </c>
      <c r="C230" s="187"/>
      <c r="D230" s="187"/>
      <c r="E230" s="344">
        <v>26.0</v>
      </c>
      <c r="F230" s="268"/>
      <c r="G230" s="268" t="s">
        <v>81</v>
      </c>
      <c r="H230" s="187" t="s">
        <v>142</v>
      </c>
      <c r="I230" s="345" t="s">
        <v>2036</v>
      </c>
      <c r="J230" s="187" t="s">
        <v>2037</v>
      </c>
      <c r="K230" s="187"/>
      <c r="L230" s="187"/>
      <c r="M230" s="187"/>
      <c r="N230" s="272" t="s">
        <v>130</v>
      </c>
      <c r="O230" s="187" t="s">
        <v>2038</v>
      </c>
      <c r="P230" s="271" t="s">
        <v>81</v>
      </c>
      <c r="Q230" s="268" t="s">
        <v>130</v>
      </c>
      <c r="R230" s="360"/>
      <c r="S230" s="360"/>
      <c r="T230" s="360"/>
      <c r="U230" s="360"/>
      <c r="V230" s="360"/>
      <c r="W230" s="360"/>
      <c r="X230" s="360"/>
      <c r="Y230" s="360"/>
      <c r="Z230" s="360"/>
      <c r="AA230" s="360"/>
      <c r="AB230" s="360"/>
      <c r="AC230" s="360"/>
      <c r="AD230" s="360"/>
      <c r="AE230" s="360"/>
      <c r="AF230" s="360"/>
      <c r="AG230" s="360"/>
      <c r="AH230" s="360"/>
      <c r="AI230" s="360"/>
      <c r="AJ230" s="360"/>
      <c r="AK230" s="360"/>
      <c r="AL230" s="360"/>
      <c r="AM230" s="360"/>
      <c r="AN230" s="360"/>
    </row>
    <row r="231" hidden="1">
      <c r="A231" s="430">
        <v>44350.0</v>
      </c>
      <c r="B231" s="187" t="s">
        <v>2039</v>
      </c>
      <c r="C231" s="187"/>
      <c r="D231" s="187"/>
      <c r="E231" s="344">
        <v>36.0</v>
      </c>
      <c r="F231" s="187"/>
      <c r="G231" s="187" t="s">
        <v>131</v>
      </c>
      <c r="H231" s="187" t="s">
        <v>2040</v>
      </c>
      <c r="I231" s="345" t="s">
        <v>2029</v>
      </c>
      <c r="J231" s="187" t="s">
        <v>2041</v>
      </c>
      <c r="K231" s="187"/>
      <c r="L231" s="187"/>
      <c r="M231" s="187"/>
      <c r="N231" s="346" t="s">
        <v>1015</v>
      </c>
      <c r="O231" s="187" t="s">
        <v>2042</v>
      </c>
      <c r="P231" s="347" t="s">
        <v>135</v>
      </c>
      <c r="Q231" s="268" t="s">
        <v>130</v>
      </c>
      <c r="R231" s="429" t="s">
        <v>2043</v>
      </c>
      <c r="S231" s="360"/>
      <c r="T231" s="360"/>
      <c r="U231" s="360"/>
      <c r="V231" s="360"/>
      <c r="W231" s="360"/>
      <c r="X231" s="360"/>
      <c r="Y231" s="360"/>
      <c r="Z231" s="360"/>
      <c r="AA231" s="360"/>
      <c r="AB231" s="360"/>
      <c r="AC231" s="360"/>
      <c r="AD231" s="360"/>
      <c r="AE231" s="360"/>
      <c r="AF231" s="360"/>
      <c r="AG231" s="360"/>
      <c r="AH231" s="360"/>
      <c r="AI231" s="360"/>
      <c r="AJ231" s="360"/>
      <c r="AK231" s="360"/>
      <c r="AL231" s="360"/>
      <c r="AM231" s="360"/>
      <c r="AN231" s="360"/>
    </row>
    <row r="232" hidden="1">
      <c r="A232" s="430">
        <v>44321.0</v>
      </c>
      <c r="B232" s="187" t="s">
        <v>2044</v>
      </c>
      <c r="C232" s="187"/>
      <c r="D232" s="187"/>
      <c r="E232" s="344" t="s">
        <v>130</v>
      </c>
      <c r="F232" s="187"/>
      <c r="G232" s="187" t="s">
        <v>1781</v>
      </c>
      <c r="H232" s="187" t="s">
        <v>1732</v>
      </c>
      <c r="I232" s="345" t="s">
        <v>2045</v>
      </c>
      <c r="J232" s="187" t="s">
        <v>2046</v>
      </c>
      <c r="K232" s="187"/>
      <c r="L232" s="187"/>
      <c r="M232" s="187"/>
      <c r="N232" s="346" t="s">
        <v>657</v>
      </c>
      <c r="O232" s="187" t="s">
        <v>2047</v>
      </c>
      <c r="P232" s="347" t="s">
        <v>126</v>
      </c>
      <c r="Q232" s="187" t="s">
        <v>135</v>
      </c>
      <c r="R232" s="360"/>
      <c r="S232" s="360"/>
      <c r="T232" s="360"/>
      <c r="U232" s="360"/>
      <c r="V232" s="360"/>
      <c r="W232" s="360"/>
      <c r="X232" s="360"/>
      <c r="Y232" s="360"/>
      <c r="Z232" s="360"/>
      <c r="AA232" s="360"/>
      <c r="AB232" s="360"/>
      <c r="AC232" s="360"/>
      <c r="AD232" s="360"/>
      <c r="AE232" s="360"/>
      <c r="AF232" s="360"/>
      <c r="AG232" s="360"/>
      <c r="AH232" s="360"/>
      <c r="AI232" s="360"/>
      <c r="AJ232" s="360"/>
      <c r="AK232" s="360"/>
      <c r="AL232" s="360"/>
      <c r="AM232" s="360"/>
      <c r="AN232" s="360"/>
    </row>
    <row r="233" hidden="1">
      <c r="A233" s="430">
        <v>44321.0</v>
      </c>
      <c r="B233" s="187" t="s">
        <v>2048</v>
      </c>
      <c r="C233" s="187"/>
      <c r="D233" s="187"/>
      <c r="E233" s="344">
        <v>37.0</v>
      </c>
      <c r="F233" s="187"/>
      <c r="G233" s="187" t="s">
        <v>1781</v>
      </c>
      <c r="H233" s="187" t="s">
        <v>1732</v>
      </c>
      <c r="I233" s="345" t="s">
        <v>2045</v>
      </c>
      <c r="J233" s="271" t="s">
        <v>2049</v>
      </c>
      <c r="K233" s="271"/>
      <c r="L233" s="271"/>
      <c r="M233" s="271"/>
      <c r="N233" s="272" t="s">
        <v>646</v>
      </c>
      <c r="O233" s="187" t="s">
        <v>2050</v>
      </c>
      <c r="P233" s="347" t="s">
        <v>126</v>
      </c>
      <c r="Q233" s="187" t="s">
        <v>135</v>
      </c>
      <c r="R233" s="360"/>
      <c r="S233" s="360"/>
      <c r="T233" s="360"/>
      <c r="U233" s="360"/>
      <c r="V233" s="360"/>
      <c r="W233" s="360"/>
      <c r="X233" s="360"/>
      <c r="Y233" s="360"/>
      <c r="Z233" s="360"/>
      <c r="AA233" s="360"/>
      <c r="AB233" s="360"/>
      <c r="AC233" s="360"/>
      <c r="AD233" s="360"/>
      <c r="AE233" s="360"/>
      <c r="AF233" s="360"/>
      <c r="AG233" s="360"/>
      <c r="AH233" s="360"/>
      <c r="AI233" s="360"/>
      <c r="AJ233" s="360"/>
      <c r="AK233" s="360"/>
      <c r="AL233" s="360"/>
      <c r="AM233" s="360"/>
      <c r="AN233" s="360"/>
    </row>
    <row r="234">
      <c r="A234" s="430">
        <v>44368.0</v>
      </c>
      <c r="B234" s="187" t="s">
        <v>2051</v>
      </c>
      <c r="C234" s="187"/>
      <c r="D234" s="187"/>
      <c r="E234" s="344">
        <v>40.0</v>
      </c>
      <c r="F234" s="187"/>
      <c r="G234" s="187" t="s">
        <v>1781</v>
      </c>
      <c r="H234" s="187" t="s">
        <v>1732</v>
      </c>
      <c r="I234" s="345" t="s">
        <v>2052</v>
      </c>
      <c r="J234" s="187" t="s">
        <v>1979</v>
      </c>
      <c r="K234" s="187"/>
      <c r="L234" s="187"/>
      <c r="M234" s="187"/>
      <c r="N234" s="346" t="s">
        <v>2053</v>
      </c>
      <c r="O234" s="187" t="s">
        <v>2054</v>
      </c>
      <c r="P234" s="347" t="s">
        <v>126</v>
      </c>
      <c r="Q234" s="268" t="s">
        <v>135</v>
      </c>
      <c r="R234" s="429" t="s">
        <v>2055</v>
      </c>
      <c r="S234" s="360"/>
      <c r="T234" s="360"/>
      <c r="U234" s="360"/>
      <c r="V234" s="360"/>
      <c r="W234" s="360"/>
      <c r="X234" s="360"/>
      <c r="Y234" s="360"/>
      <c r="Z234" s="360"/>
      <c r="AA234" s="360"/>
      <c r="AB234" s="360"/>
      <c r="AC234" s="360"/>
      <c r="AD234" s="360"/>
      <c r="AE234" s="360"/>
      <c r="AF234" s="360"/>
      <c r="AG234" s="360"/>
      <c r="AH234" s="360"/>
      <c r="AI234" s="360"/>
      <c r="AJ234" s="360"/>
      <c r="AK234" s="360"/>
      <c r="AL234" s="360"/>
      <c r="AM234" s="360"/>
      <c r="AN234" s="360"/>
    </row>
    <row r="235" hidden="1">
      <c r="A235" s="430">
        <v>44322.0</v>
      </c>
      <c r="B235" s="187" t="s">
        <v>2056</v>
      </c>
      <c r="C235" s="187"/>
      <c r="D235" s="187"/>
      <c r="E235" s="344">
        <v>27.0</v>
      </c>
      <c r="F235" s="187"/>
      <c r="G235" s="187" t="s">
        <v>1781</v>
      </c>
      <c r="H235" s="187" t="s">
        <v>2057</v>
      </c>
      <c r="I235" s="345" t="s">
        <v>2058</v>
      </c>
      <c r="J235" s="187" t="s">
        <v>415</v>
      </c>
      <c r="K235" s="187"/>
      <c r="L235" s="187"/>
      <c r="M235" s="187"/>
      <c r="N235" s="346" t="s">
        <v>416</v>
      </c>
      <c r="O235" s="187" t="s">
        <v>2059</v>
      </c>
      <c r="P235" s="347" t="s">
        <v>135</v>
      </c>
      <c r="Q235" s="268" t="s">
        <v>130</v>
      </c>
      <c r="R235" s="429" t="s">
        <v>2060</v>
      </c>
      <c r="S235" s="360"/>
      <c r="T235" s="360"/>
      <c r="U235" s="360"/>
      <c r="V235" s="360"/>
      <c r="W235" s="360"/>
      <c r="X235" s="360"/>
      <c r="Y235" s="360"/>
      <c r="Z235" s="360"/>
      <c r="AA235" s="360"/>
      <c r="AB235" s="360"/>
      <c r="AC235" s="360"/>
      <c r="AD235" s="360"/>
      <c r="AE235" s="360"/>
      <c r="AF235" s="360"/>
      <c r="AG235" s="360"/>
      <c r="AH235" s="360"/>
      <c r="AI235" s="360"/>
      <c r="AJ235" s="360"/>
      <c r="AK235" s="360"/>
      <c r="AL235" s="360"/>
      <c r="AM235" s="360"/>
      <c r="AN235" s="360"/>
    </row>
    <row r="236" hidden="1">
      <c r="A236" s="432">
        <v>44354.0</v>
      </c>
      <c r="B236" s="433" t="s">
        <v>2061</v>
      </c>
      <c r="C236" s="433"/>
      <c r="D236" s="433"/>
      <c r="E236" s="459">
        <v>36.0</v>
      </c>
      <c r="F236" s="433"/>
      <c r="G236" s="433" t="s">
        <v>1781</v>
      </c>
      <c r="H236" s="433" t="s">
        <v>142</v>
      </c>
      <c r="I236" s="460" t="s">
        <v>2029</v>
      </c>
      <c r="J236" s="433" t="s">
        <v>307</v>
      </c>
      <c r="K236" s="433"/>
      <c r="L236" s="433"/>
      <c r="M236" s="433"/>
      <c r="N236" s="461" t="s">
        <v>2062</v>
      </c>
      <c r="O236" s="433" t="s">
        <v>2063</v>
      </c>
      <c r="P236" s="436" t="s">
        <v>126</v>
      </c>
      <c r="Q236" s="433" t="s">
        <v>228</v>
      </c>
      <c r="R236" s="437" t="s">
        <v>2064</v>
      </c>
      <c r="S236" s="438"/>
      <c r="T236" s="438"/>
      <c r="U236" s="438"/>
      <c r="V236" s="438"/>
      <c r="W236" s="438"/>
      <c r="X236" s="438"/>
      <c r="Y236" s="438"/>
      <c r="Z236" s="438"/>
      <c r="AA236" s="438"/>
      <c r="AB236" s="438"/>
      <c r="AC236" s="438"/>
      <c r="AD236" s="438"/>
      <c r="AE236" s="438"/>
      <c r="AF236" s="438"/>
      <c r="AG236" s="438"/>
      <c r="AH236" s="438"/>
      <c r="AI236" s="438"/>
      <c r="AJ236" s="438"/>
      <c r="AK236" s="438"/>
      <c r="AL236" s="438"/>
      <c r="AM236" s="438"/>
      <c r="AN236" s="438"/>
    </row>
    <row r="237" hidden="1">
      <c r="A237" s="430">
        <v>44323.0</v>
      </c>
      <c r="B237" s="234" t="s">
        <v>2065</v>
      </c>
      <c r="C237" s="187"/>
      <c r="D237" s="187"/>
      <c r="E237" s="344">
        <v>23.0</v>
      </c>
      <c r="F237" s="268"/>
      <c r="G237" s="268" t="s">
        <v>1141</v>
      </c>
      <c r="H237" s="187" t="s">
        <v>142</v>
      </c>
      <c r="I237" s="345" t="s">
        <v>2029</v>
      </c>
      <c r="J237" s="331" t="s">
        <v>198</v>
      </c>
      <c r="K237" s="331"/>
      <c r="L237" s="331"/>
      <c r="M237" s="331"/>
      <c r="N237" s="352" t="s">
        <v>1558</v>
      </c>
      <c r="O237" s="187" t="s">
        <v>2066</v>
      </c>
      <c r="P237" s="347" t="s">
        <v>126</v>
      </c>
      <c r="Q237" s="268" t="s">
        <v>127</v>
      </c>
      <c r="R237" s="360"/>
      <c r="S237" s="360"/>
      <c r="T237" s="360"/>
      <c r="U237" s="360"/>
      <c r="V237" s="360"/>
      <c r="W237" s="360"/>
      <c r="X237" s="360"/>
      <c r="Y237" s="360"/>
      <c r="Z237" s="360"/>
      <c r="AA237" s="360"/>
      <c r="AB237" s="360"/>
      <c r="AC237" s="360"/>
      <c r="AD237" s="360"/>
      <c r="AE237" s="360"/>
      <c r="AF237" s="360"/>
      <c r="AG237" s="360"/>
      <c r="AH237" s="360"/>
      <c r="AI237" s="360"/>
      <c r="AJ237" s="360"/>
      <c r="AK237" s="360"/>
      <c r="AL237" s="360"/>
      <c r="AM237" s="360"/>
      <c r="AN237" s="360"/>
    </row>
    <row r="238" hidden="1">
      <c r="A238" s="430">
        <v>44326.0</v>
      </c>
      <c r="B238" s="234" t="s">
        <v>2067</v>
      </c>
      <c r="C238" s="187"/>
      <c r="D238" s="187"/>
      <c r="E238" s="344">
        <v>25.0</v>
      </c>
      <c r="F238" s="117"/>
      <c r="G238" s="117" t="s">
        <v>326</v>
      </c>
      <c r="H238" s="187" t="s">
        <v>1809</v>
      </c>
      <c r="I238" s="345" t="s">
        <v>2029</v>
      </c>
      <c r="J238" s="187" t="s">
        <v>353</v>
      </c>
      <c r="K238" s="187"/>
      <c r="L238" s="187"/>
      <c r="M238" s="187"/>
      <c r="N238" s="346" t="s">
        <v>1838</v>
      </c>
      <c r="O238" s="187" t="s">
        <v>2068</v>
      </c>
      <c r="P238" s="347" t="s">
        <v>360</v>
      </c>
      <c r="Q238" s="268" t="s">
        <v>130</v>
      </c>
      <c r="R238" s="429" t="s">
        <v>2069</v>
      </c>
      <c r="S238" s="360"/>
      <c r="T238" s="360"/>
      <c r="U238" s="360"/>
      <c r="V238" s="360"/>
      <c r="W238" s="360"/>
      <c r="X238" s="360"/>
      <c r="Y238" s="360"/>
      <c r="Z238" s="360"/>
      <c r="AA238" s="360"/>
      <c r="AB238" s="360"/>
      <c r="AC238" s="360"/>
      <c r="AD238" s="360"/>
      <c r="AE238" s="360"/>
      <c r="AF238" s="360"/>
      <c r="AG238" s="360"/>
      <c r="AH238" s="360"/>
      <c r="AI238" s="360"/>
      <c r="AJ238" s="360"/>
      <c r="AK238" s="360"/>
      <c r="AL238" s="360"/>
      <c r="AM238" s="360"/>
      <c r="AN238" s="360"/>
    </row>
    <row r="239" hidden="1">
      <c r="A239" s="430">
        <v>44327.0</v>
      </c>
      <c r="B239" s="234" t="s">
        <v>2070</v>
      </c>
      <c r="C239" s="187"/>
      <c r="D239" s="187"/>
      <c r="E239" s="344">
        <v>51.0</v>
      </c>
      <c r="F239" s="117"/>
      <c r="G239" s="117" t="s">
        <v>326</v>
      </c>
      <c r="H239" s="187" t="s">
        <v>142</v>
      </c>
      <c r="I239" s="345" t="s">
        <v>2029</v>
      </c>
      <c r="J239" s="187" t="s">
        <v>287</v>
      </c>
      <c r="K239" s="187"/>
      <c r="L239" s="187"/>
      <c r="M239" s="187"/>
      <c r="N239" s="346" t="s">
        <v>329</v>
      </c>
      <c r="O239" s="187" t="s">
        <v>2071</v>
      </c>
      <c r="P239" s="347" t="s">
        <v>360</v>
      </c>
      <c r="Q239" s="268" t="s">
        <v>130</v>
      </c>
      <c r="R239" s="429" t="s">
        <v>2072</v>
      </c>
      <c r="S239" s="360"/>
      <c r="T239" s="360"/>
      <c r="U239" s="360"/>
      <c r="V239" s="360"/>
      <c r="W239" s="360"/>
      <c r="X239" s="360"/>
      <c r="Y239" s="360"/>
      <c r="Z239" s="360"/>
      <c r="AA239" s="360"/>
      <c r="AB239" s="360"/>
      <c r="AC239" s="360"/>
      <c r="AD239" s="360"/>
      <c r="AE239" s="360"/>
      <c r="AF239" s="360"/>
      <c r="AG239" s="360"/>
      <c r="AH239" s="360"/>
      <c r="AI239" s="360"/>
      <c r="AJ239" s="360"/>
      <c r="AK239" s="360"/>
      <c r="AL239" s="360"/>
      <c r="AM239" s="360"/>
      <c r="AN239" s="360"/>
    </row>
    <row r="240" hidden="1">
      <c r="A240" s="430">
        <v>44326.0</v>
      </c>
      <c r="B240" s="187" t="s">
        <v>2073</v>
      </c>
      <c r="C240" s="187"/>
      <c r="D240" s="187"/>
      <c r="E240" s="344">
        <v>33.0</v>
      </c>
      <c r="F240" s="117"/>
      <c r="G240" s="117" t="s">
        <v>326</v>
      </c>
      <c r="H240" s="187" t="s">
        <v>2074</v>
      </c>
      <c r="I240" s="345" t="s">
        <v>2075</v>
      </c>
      <c r="J240" s="187" t="s">
        <v>201</v>
      </c>
      <c r="K240" s="187"/>
      <c r="L240" s="187"/>
      <c r="M240" s="187"/>
      <c r="N240" s="346" t="s">
        <v>2076</v>
      </c>
      <c r="O240" s="187" t="s">
        <v>2077</v>
      </c>
      <c r="P240" s="347" t="s">
        <v>360</v>
      </c>
      <c r="Q240" s="268" t="s">
        <v>130</v>
      </c>
      <c r="R240" s="429" t="s">
        <v>2078</v>
      </c>
      <c r="S240" s="360"/>
      <c r="T240" s="360"/>
      <c r="U240" s="360"/>
      <c r="V240" s="360"/>
      <c r="W240" s="360"/>
      <c r="X240" s="360"/>
      <c r="Y240" s="360"/>
      <c r="Z240" s="360"/>
      <c r="AA240" s="360"/>
      <c r="AB240" s="360"/>
      <c r="AC240" s="360"/>
      <c r="AD240" s="360"/>
      <c r="AE240" s="360"/>
      <c r="AF240" s="360"/>
      <c r="AG240" s="360"/>
      <c r="AH240" s="360"/>
      <c r="AI240" s="360"/>
      <c r="AJ240" s="360"/>
      <c r="AK240" s="360"/>
      <c r="AL240" s="360"/>
      <c r="AM240" s="360"/>
      <c r="AN240" s="360"/>
    </row>
    <row r="241" hidden="1">
      <c r="A241" s="430">
        <v>44327.0</v>
      </c>
      <c r="B241" s="187" t="s">
        <v>2048</v>
      </c>
      <c r="C241" s="187"/>
      <c r="D241" s="187"/>
      <c r="E241" s="344">
        <v>28.0</v>
      </c>
      <c r="F241" s="268"/>
      <c r="G241" s="268" t="s">
        <v>1141</v>
      </c>
      <c r="H241" s="187" t="s">
        <v>2079</v>
      </c>
      <c r="I241" s="345" t="s">
        <v>2045</v>
      </c>
      <c r="J241" s="187" t="s">
        <v>130</v>
      </c>
      <c r="K241" s="187"/>
      <c r="L241" s="187"/>
      <c r="M241" s="187"/>
      <c r="N241" s="346" t="s">
        <v>329</v>
      </c>
      <c r="O241" s="348"/>
      <c r="P241" s="347" t="s">
        <v>126</v>
      </c>
      <c r="Q241" s="268" t="s">
        <v>127</v>
      </c>
      <c r="R241" s="360"/>
      <c r="S241" s="360"/>
      <c r="T241" s="360"/>
      <c r="U241" s="360"/>
      <c r="V241" s="360"/>
      <c r="W241" s="360"/>
      <c r="X241" s="360"/>
      <c r="Y241" s="360"/>
      <c r="Z241" s="360"/>
      <c r="AA241" s="360"/>
      <c r="AB241" s="360"/>
      <c r="AC241" s="360"/>
      <c r="AD241" s="360"/>
      <c r="AE241" s="360"/>
      <c r="AF241" s="360"/>
      <c r="AG241" s="360"/>
      <c r="AH241" s="360"/>
      <c r="AI241" s="360"/>
      <c r="AJ241" s="360"/>
      <c r="AK241" s="360"/>
      <c r="AL241" s="360"/>
      <c r="AM241" s="360"/>
      <c r="AN241" s="360"/>
    </row>
    <row r="242" hidden="1">
      <c r="A242" s="430">
        <v>44327.0</v>
      </c>
      <c r="B242" s="187" t="s">
        <v>2080</v>
      </c>
      <c r="C242" s="187"/>
      <c r="D242" s="187"/>
      <c r="E242" s="344" t="s">
        <v>130</v>
      </c>
      <c r="F242" s="187"/>
      <c r="G242" s="187" t="s">
        <v>1781</v>
      </c>
      <c r="H242" s="187" t="s">
        <v>1923</v>
      </c>
      <c r="I242" s="345" t="s">
        <v>2045</v>
      </c>
      <c r="J242" s="187" t="s">
        <v>464</v>
      </c>
      <c r="K242" s="187"/>
      <c r="L242" s="187"/>
      <c r="M242" s="187"/>
      <c r="N242" s="346" t="s">
        <v>2081</v>
      </c>
      <c r="O242" s="230" t="s">
        <v>2082</v>
      </c>
      <c r="P242" s="347" t="s">
        <v>135</v>
      </c>
      <c r="Q242" s="268" t="s">
        <v>130</v>
      </c>
      <c r="R242" s="429" t="s">
        <v>2083</v>
      </c>
      <c r="S242" s="360"/>
      <c r="T242" s="360"/>
      <c r="U242" s="360"/>
      <c r="V242" s="360"/>
      <c r="W242" s="360"/>
      <c r="X242" s="360"/>
      <c r="Y242" s="360"/>
      <c r="Z242" s="360"/>
      <c r="AA242" s="360"/>
      <c r="AB242" s="360"/>
      <c r="AC242" s="360"/>
      <c r="AD242" s="360"/>
      <c r="AE242" s="360"/>
      <c r="AF242" s="360"/>
      <c r="AG242" s="360"/>
      <c r="AH242" s="360"/>
      <c r="AI242" s="360"/>
      <c r="AJ242" s="360"/>
      <c r="AK242" s="360"/>
      <c r="AL242" s="360"/>
      <c r="AM242" s="360"/>
      <c r="AN242" s="360"/>
    </row>
    <row r="243" hidden="1">
      <c r="A243" s="430">
        <v>44335.0</v>
      </c>
      <c r="B243" s="187" t="s">
        <v>2084</v>
      </c>
      <c r="C243" s="187"/>
      <c r="D243" s="187"/>
      <c r="E243" s="344">
        <v>36.0</v>
      </c>
      <c r="F243" s="268"/>
      <c r="G243" s="268" t="s">
        <v>1141</v>
      </c>
      <c r="H243" s="187" t="s">
        <v>1351</v>
      </c>
      <c r="I243" s="187" t="s">
        <v>1357</v>
      </c>
      <c r="J243" s="187" t="s">
        <v>216</v>
      </c>
      <c r="K243" s="187"/>
      <c r="L243" s="187"/>
      <c r="M243" s="187"/>
      <c r="N243" s="346" t="s">
        <v>2085</v>
      </c>
      <c r="O243" s="187" t="s">
        <v>2086</v>
      </c>
      <c r="P243" s="347" t="s">
        <v>126</v>
      </c>
      <c r="Q243" s="268" t="s">
        <v>127</v>
      </c>
      <c r="R243" s="360"/>
      <c r="S243" s="360"/>
      <c r="T243" s="360"/>
      <c r="U243" s="360"/>
      <c r="V243" s="360"/>
      <c r="W243" s="360"/>
      <c r="X243" s="360"/>
      <c r="Y243" s="360"/>
      <c r="Z243" s="360"/>
      <c r="AA243" s="360"/>
      <c r="AB243" s="360"/>
      <c r="AC243" s="360"/>
      <c r="AD243" s="360"/>
      <c r="AE243" s="360"/>
      <c r="AF243" s="360"/>
      <c r="AG243" s="360"/>
      <c r="AH243" s="360"/>
      <c r="AI243" s="360"/>
      <c r="AJ243" s="360"/>
      <c r="AK243" s="360"/>
      <c r="AL243" s="360"/>
      <c r="AM243" s="360"/>
      <c r="AN243" s="360"/>
    </row>
    <row r="244" hidden="1">
      <c r="A244" s="430">
        <v>44335.0</v>
      </c>
      <c r="B244" s="187" t="s">
        <v>2087</v>
      </c>
      <c r="C244" s="187"/>
      <c r="D244" s="187"/>
      <c r="E244" s="344">
        <v>41.0</v>
      </c>
      <c r="F244" s="268"/>
      <c r="G244" s="268" t="s">
        <v>1141</v>
      </c>
      <c r="H244" s="187" t="s">
        <v>1323</v>
      </c>
      <c r="I244" s="187" t="s">
        <v>1357</v>
      </c>
      <c r="J244" s="271" t="s">
        <v>364</v>
      </c>
      <c r="K244" s="271"/>
      <c r="L244" s="271"/>
      <c r="M244" s="271"/>
      <c r="N244" s="272" t="s">
        <v>370</v>
      </c>
      <c r="O244" s="187" t="s">
        <v>2088</v>
      </c>
      <c r="P244" s="347" t="s">
        <v>126</v>
      </c>
      <c r="Q244" s="268" t="s">
        <v>127</v>
      </c>
      <c r="R244" s="360"/>
      <c r="S244" s="360"/>
      <c r="T244" s="360"/>
      <c r="U244" s="360"/>
      <c r="V244" s="360"/>
      <c r="W244" s="360"/>
      <c r="X244" s="360"/>
      <c r="Y244" s="360"/>
      <c r="Z244" s="360"/>
      <c r="AA244" s="360"/>
      <c r="AB244" s="360"/>
      <c r="AC244" s="360"/>
      <c r="AD244" s="360"/>
      <c r="AE244" s="360"/>
      <c r="AF244" s="360"/>
      <c r="AG244" s="360"/>
      <c r="AH244" s="360"/>
      <c r="AI244" s="360"/>
      <c r="AJ244" s="360"/>
      <c r="AK244" s="360"/>
      <c r="AL244" s="360"/>
      <c r="AM244" s="360"/>
      <c r="AN244" s="360"/>
    </row>
    <row r="245" hidden="1">
      <c r="A245" s="430">
        <v>44355.0</v>
      </c>
      <c r="B245" s="187" t="s">
        <v>2089</v>
      </c>
      <c r="C245" s="187"/>
      <c r="D245" s="187"/>
      <c r="E245" s="344">
        <v>52.0</v>
      </c>
      <c r="F245" s="187"/>
      <c r="G245" s="187" t="s">
        <v>131</v>
      </c>
      <c r="H245" s="187" t="s">
        <v>142</v>
      </c>
      <c r="I245" s="187" t="s">
        <v>1357</v>
      </c>
      <c r="J245" s="187" t="s">
        <v>216</v>
      </c>
      <c r="K245" s="187"/>
      <c r="L245" s="187"/>
      <c r="M245" s="187"/>
      <c r="N245" s="346" t="s">
        <v>743</v>
      </c>
      <c r="O245" s="187" t="s">
        <v>2090</v>
      </c>
      <c r="P245" s="347" t="s">
        <v>135</v>
      </c>
      <c r="Q245" s="268" t="s">
        <v>130</v>
      </c>
      <c r="R245" s="360"/>
      <c r="S245" s="360"/>
      <c r="T245" s="360"/>
      <c r="U245" s="360"/>
      <c r="V245" s="360"/>
      <c r="W245" s="360"/>
      <c r="X245" s="360"/>
      <c r="Y245" s="360"/>
      <c r="Z245" s="360"/>
      <c r="AA245" s="360"/>
      <c r="AB245" s="360"/>
      <c r="AC245" s="360"/>
      <c r="AD245" s="360"/>
      <c r="AE245" s="360"/>
      <c r="AF245" s="360"/>
      <c r="AG245" s="360"/>
      <c r="AH245" s="360"/>
      <c r="AI245" s="360"/>
      <c r="AJ245" s="360"/>
      <c r="AK245" s="360"/>
      <c r="AL245" s="360"/>
      <c r="AM245" s="360"/>
      <c r="AN245" s="360"/>
    </row>
    <row r="246" hidden="1">
      <c r="A246" s="430">
        <v>44335.0</v>
      </c>
      <c r="B246" s="187" t="s">
        <v>2091</v>
      </c>
      <c r="C246" s="187"/>
      <c r="D246" s="187"/>
      <c r="E246" s="344">
        <v>41.0</v>
      </c>
      <c r="F246" s="187"/>
      <c r="G246" s="187" t="s">
        <v>131</v>
      </c>
      <c r="H246" s="187" t="s">
        <v>142</v>
      </c>
      <c r="I246" s="187" t="s">
        <v>1357</v>
      </c>
      <c r="J246" s="187" t="s">
        <v>1094</v>
      </c>
      <c r="K246" s="187"/>
      <c r="L246" s="187"/>
      <c r="M246" s="187"/>
      <c r="N246" s="272" t="s">
        <v>130</v>
      </c>
      <c r="O246" s="187" t="s">
        <v>2092</v>
      </c>
      <c r="P246" s="271" t="s">
        <v>135</v>
      </c>
      <c r="Q246" s="268" t="s">
        <v>130</v>
      </c>
      <c r="R246" s="429" t="s">
        <v>2093</v>
      </c>
      <c r="S246" s="268" t="s">
        <v>126</v>
      </c>
      <c r="T246" s="360"/>
      <c r="U246" s="360"/>
      <c r="V246" s="360"/>
      <c r="W246" s="360"/>
      <c r="X246" s="360"/>
      <c r="Y246" s="360"/>
      <c r="Z246" s="360"/>
      <c r="AA246" s="360"/>
      <c r="AB246" s="360"/>
      <c r="AC246" s="360"/>
      <c r="AD246" s="360"/>
      <c r="AE246" s="360"/>
      <c r="AF246" s="360"/>
      <c r="AG246" s="360"/>
      <c r="AH246" s="360"/>
      <c r="AI246" s="360"/>
      <c r="AJ246" s="360"/>
      <c r="AK246" s="360"/>
      <c r="AL246" s="360"/>
      <c r="AM246" s="360"/>
      <c r="AN246" s="360"/>
    </row>
    <row r="247" hidden="1">
      <c r="A247" s="430">
        <v>44336.0</v>
      </c>
      <c r="B247" s="187" t="s">
        <v>2094</v>
      </c>
      <c r="C247" s="187"/>
      <c r="D247" s="187"/>
      <c r="E247" s="344">
        <v>42.0</v>
      </c>
      <c r="F247" s="187"/>
      <c r="G247" s="187" t="s">
        <v>131</v>
      </c>
      <c r="H247" s="187" t="s">
        <v>1351</v>
      </c>
      <c r="I247" s="187" t="s">
        <v>1357</v>
      </c>
      <c r="J247" s="187" t="s">
        <v>1231</v>
      </c>
      <c r="K247" s="187"/>
      <c r="L247" s="187"/>
      <c r="M247" s="187"/>
      <c r="N247" s="346" t="s">
        <v>708</v>
      </c>
      <c r="O247" s="187" t="s">
        <v>2095</v>
      </c>
      <c r="P247" s="347" t="s">
        <v>126</v>
      </c>
      <c r="Q247" s="268" t="s">
        <v>135</v>
      </c>
      <c r="R247" s="360"/>
      <c r="S247" s="360"/>
      <c r="T247" s="360"/>
      <c r="U247" s="360"/>
      <c r="V247" s="360"/>
      <c r="W247" s="360"/>
      <c r="X247" s="360"/>
      <c r="Y247" s="360"/>
      <c r="Z247" s="360"/>
      <c r="AA247" s="360"/>
      <c r="AB247" s="360"/>
      <c r="AC247" s="360"/>
      <c r="AD247" s="360"/>
      <c r="AE247" s="360"/>
      <c r="AF247" s="360"/>
      <c r="AG247" s="360"/>
      <c r="AH247" s="360"/>
      <c r="AI247" s="360"/>
      <c r="AJ247" s="360"/>
      <c r="AK247" s="360"/>
      <c r="AL247" s="360"/>
      <c r="AM247" s="360"/>
      <c r="AN247" s="360"/>
    </row>
    <row r="248" hidden="1">
      <c r="A248" s="430">
        <v>44336.0</v>
      </c>
      <c r="B248" s="187" t="s">
        <v>2096</v>
      </c>
      <c r="C248" s="187"/>
      <c r="D248" s="187"/>
      <c r="E248" s="344">
        <v>41.0</v>
      </c>
      <c r="F248" s="187"/>
      <c r="G248" s="187" t="s">
        <v>131</v>
      </c>
      <c r="H248" s="187" t="s">
        <v>2097</v>
      </c>
      <c r="I248" s="187" t="s">
        <v>1357</v>
      </c>
      <c r="J248" s="187" t="s">
        <v>244</v>
      </c>
      <c r="K248" s="187"/>
      <c r="L248" s="187"/>
      <c r="M248" s="187"/>
      <c r="N248" s="346" t="s">
        <v>2098</v>
      </c>
      <c r="O248" s="187" t="s">
        <v>2099</v>
      </c>
      <c r="P248" s="347" t="s">
        <v>126</v>
      </c>
      <c r="Q248" s="268" t="s">
        <v>135</v>
      </c>
      <c r="R248" s="360"/>
      <c r="S248" s="360"/>
      <c r="T248" s="360"/>
      <c r="U248" s="360"/>
      <c r="V248" s="360"/>
      <c r="W248" s="360"/>
      <c r="X248" s="360"/>
      <c r="Y248" s="360"/>
      <c r="Z248" s="360"/>
      <c r="AA248" s="360"/>
      <c r="AB248" s="360"/>
      <c r="AC248" s="360"/>
      <c r="AD248" s="360"/>
      <c r="AE248" s="360"/>
      <c r="AF248" s="360"/>
      <c r="AG248" s="360"/>
      <c r="AH248" s="360"/>
      <c r="AI248" s="360"/>
      <c r="AJ248" s="360"/>
      <c r="AK248" s="360"/>
      <c r="AL248" s="360"/>
      <c r="AM248" s="360"/>
      <c r="AN248" s="360"/>
    </row>
    <row r="249" hidden="1">
      <c r="A249" s="430">
        <v>44337.0</v>
      </c>
      <c r="B249" s="187" t="s">
        <v>2100</v>
      </c>
      <c r="C249" s="187"/>
      <c r="D249" s="187"/>
      <c r="E249" s="344">
        <v>29.0</v>
      </c>
      <c r="F249" s="187"/>
      <c r="G249" s="187" t="s">
        <v>131</v>
      </c>
      <c r="H249" s="187" t="s">
        <v>1351</v>
      </c>
      <c r="I249" s="187" t="s">
        <v>1357</v>
      </c>
      <c r="J249" s="187" t="s">
        <v>189</v>
      </c>
      <c r="K249" s="187"/>
      <c r="L249" s="187"/>
      <c r="M249" s="187"/>
      <c r="N249" s="346" t="s">
        <v>657</v>
      </c>
      <c r="O249" s="187" t="s">
        <v>2101</v>
      </c>
      <c r="P249" s="347" t="s">
        <v>126</v>
      </c>
      <c r="Q249" s="268" t="s">
        <v>135</v>
      </c>
      <c r="R249" s="360"/>
      <c r="S249" s="360"/>
      <c r="T249" s="360"/>
      <c r="U249" s="360"/>
      <c r="V249" s="360"/>
      <c r="W249" s="360"/>
      <c r="X249" s="360"/>
      <c r="Y249" s="360"/>
      <c r="Z249" s="360"/>
      <c r="AA249" s="360"/>
      <c r="AB249" s="360"/>
      <c r="AC249" s="360"/>
      <c r="AD249" s="360"/>
      <c r="AE249" s="360"/>
      <c r="AF249" s="360"/>
      <c r="AG249" s="360"/>
      <c r="AH249" s="360"/>
      <c r="AI249" s="360"/>
      <c r="AJ249" s="360"/>
      <c r="AK249" s="360"/>
      <c r="AL249" s="360"/>
      <c r="AM249" s="360"/>
      <c r="AN249" s="360"/>
    </row>
    <row r="250" hidden="1">
      <c r="A250" s="430">
        <v>44448.0</v>
      </c>
      <c r="B250" s="187" t="s">
        <v>2102</v>
      </c>
      <c r="C250" s="187"/>
      <c r="D250" s="187"/>
      <c r="E250" s="344">
        <v>40.0</v>
      </c>
      <c r="F250" s="187"/>
      <c r="G250" s="187" t="s">
        <v>131</v>
      </c>
      <c r="H250" s="187" t="s">
        <v>2103</v>
      </c>
      <c r="I250" s="187" t="s">
        <v>1357</v>
      </c>
      <c r="J250" s="187" t="s">
        <v>2104</v>
      </c>
      <c r="K250" s="187"/>
      <c r="L250" s="187"/>
      <c r="M250" s="187"/>
      <c r="N250" s="346" t="s">
        <v>148</v>
      </c>
      <c r="O250" s="187" t="s">
        <v>2105</v>
      </c>
      <c r="P250" s="347" t="s">
        <v>126</v>
      </c>
      <c r="Q250" s="268" t="s">
        <v>135</v>
      </c>
      <c r="R250" s="429" t="s">
        <v>2106</v>
      </c>
      <c r="S250" s="360"/>
      <c r="T250" s="360"/>
      <c r="U250" s="360"/>
      <c r="V250" s="360"/>
      <c r="W250" s="360"/>
      <c r="X250" s="360"/>
      <c r="Y250" s="360"/>
      <c r="Z250" s="360"/>
      <c r="AA250" s="360"/>
      <c r="AB250" s="360"/>
      <c r="AC250" s="360"/>
      <c r="AD250" s="360"/>
      <c r="AE250" s="360"/>
      <c r="AF250" s="360"/>
      <c r="AG250" s="360"/>
      <c r="AH250" s="360"/>
      <c r="AI250" s="360"/>
      <c r="AJ250" s="360"/>
      <c r="AK250" s="360"/>
      <c r="AL250" s="360"/>
      <c r="AM250" s="360"/>
      <c r="AN250" s="360"/>
    </row>
    <row r="251" hidden="1">
      <c r="A251" s="430">
        <v>44335.0</v>
      </c>
      <c r="B251" s="187" t="s">
        <v>2107</v>
      </c>
      <c r="C251" s="187"/>
      <c r="D251" s="187"/>
      <c r="E251" s="344">
        <v>32.0</v>
      </c>
      <c r="F251" s="187"/>
      <c r="G251" s="187" t="s">
        <v>131</v>
      </c>
      <c r="H251" s="187" t="s">
        <v>2108</v>
      </c>
      <c r="I251" s="345" t="s">
        <v>2075</v>
      </c>
      <c r="J251" s="187" t="s">
        <v>2109</v>
      </c>
      <c r="K251" s="187"/>
      <c r="L251" s="187"/>
      <c r="M251" s="187"/>
      <c r="N251" s="346" t="s">
        <v>148</v>
      </c>
      <c r="O251" s="187" t="s">
        <v>2110</v>
      </c>
      <c r="P251" s="347" t="s">
        <v>135</v>
      </c>
      <c r="Q251" s="268" t="s">
        <v>130</v>
      </c>
      <c r="R251" s="429" t="s">
        <v>2106</v>
      </c>
      <c r="S251" s="268" t="s">
        <v>126</v>
      </c>
      <c r="T251" s="360"/>
      <c r="U251" s="360"/>
      <c r="V251" s="360"/>
      <c r="W251" s="360"/>
      <c r="X251" s="360"/>
      <c r="Y251" s="360"/>
      <c r="Z251" s="360"/>
      <c r="AA251" s="360"/>
      <c r="AB251" s="360"/>
      <c r="AC251" s="360"/>
      <c r="AD251" s="360"/>
      <c r="AE251" s="360"/>
      <c r="AF251" s="360"/>
      <c r="AG251" s="360"/>
      <c r="AH251" s="360"/>
      <c r="AI251" s="360"/>
      <c r="AJ251" s="360"/>
      <c r="AK251" s="360"/>
      <c r="AL251" s="360"/>
      <c r="AM251" s="360"/>
      <c r="AN251" s="360"/>
    </row>
    <row r="252" hidden="1">
      <c r="A252" s="430">
        <v>44334.0</v>
      </c>
      <c r="B252" s="187" t="s">
        <v>2111</v>
      </c>
      <c r="C252" s="187"/>
      <c r="D252" s="187"/>
      <c r="E252" s="344">
        <v>40.0</v>
      </c>
      <c r="F252" s="268"/>
      <c r="G252" s="268" t="s">
        <v>1141</v>
      </c>
      <c r="H252" s="187" t="s">
        <v>2112</v>
      </c>
      <c r="I252" s="345" t="s">
        <v>2075</v>
      </c>
      <c r="J252" s="187" t="s">
        <v>2113</v>
      </c>
      <c r="K252" s="187"/>
      <c r="L252" s="187"/>
      <c r="M252" s="187"/>
      <c r="N252" s="346" t="s">
        <v>148</v>
      </c>
      <c r="O252" s="187" t="s">
        <v>2114</v>
      </c>
      <c r="P252" s="347" t="s">
        <v>126</v>
      </c>
      <c r="Q252" s="268" t="s">
        <v>127</v>
      </c>
      <c r="R252" s="429" t="s">
        <v>2115</v>
      </c>
      <c r="S252" s="360"/>
      <c r="T252" s="360"/>
      <c r="U252" s="360"/>
      <c r="V252" s="360"/>
      <c r="W252" s="360"/>
      <c r="X252" s="360"/>
      <c r="Y252" s="360"/>
      <c r="Z252" s="360"/>
      <c r="AA252" s="360"/>
      <c r="AB252" s="360"/>
      <c r="AC252" s="360"/>
      <c r="AD252" s="360"/>
      <c r="AE252" s="360"/>
      <c r="AF252" s="360"/>
      <c r="AG252" s="360"/>
      <c r="AH252" s="360"/>
      <c r="AI252" s="360"/>
      <c r="AJ252" s="360"/>
      <c r="AK252" s="360"/>
      <c r="AL252" s="360"/>
      <c r="AM252" s="360"/>
      <c r="AN252" s="360"/>
    </row>
    <row r="253" hidden="1">
      <c r="A253" s="430">
        <v>44335.0</v>
      </c>
      <c r="B253" s="187" t="s">
        <v>2116</v>
      </c>
      <c r="C253" s="187"/>
      <c r="D253" s="187"/>
      <c r="E253" s="281" t="s">
        <v>130</v>
      </c>
      <c r="F253" s="187"/>
      <c r="G253" s="187" t="s">
        <v>131</v>
      </c>
      <c r="H253" s="187" t="s">
        <v>2108</v>
      </c>
      <c r="I253" s="345" t="s">
        <v>2075</v>
      </c>
      <c r="J253" s="187" t="s">
        <v>1486</v>
      </c>
      <c r="K253" s="187"/>
      <c r="L253" s="187"/>
      <c r="M253" s="187"/>
      <c r="N253" s="346" t="s">
        <v>2117</v>
      </c>
      <c r="O253" s="187" t="s">
        <v>2118</v>
      </c>
      <c r="P253" s="347" t="s">
        <v>135</v>
      </c>
      <c r="Q253" s="268" t="s">
        <v>130</v>
      </c>
      <c r="R253" s="429" t="s">
        <v>2119</v>
      </c>
      <c r="S253" s="268" t="s">
        <v>126</v>
      </c>
      <c r="T253" s="360"/>
      <c r="U253" s="360"/>
      <c r="V253" s="360"/>
      <c r="W253" s="360"/>
      <c r="X253" s="360"/>
      <c r="Y253" s="360"/>
      <c r="Z253" s="360"/>
      <c r="AA253" s="360"/>
      <c r="AB253" s="360"/>
      <c r="AC253" s="360"/>
      <c r="AD253" s="360"/>
      <c r="AE253" s="360"/>
      <c r="AF253" s="360"/>
      <c r="AG253" s="360"/>
      <c r="AH253" s="360"/>
      <c r="AI253" s="360"/>
      <c r="AJ253" s="360"/>
      <c r="AK253" s="360"/>
      <c r="AL253" s="360"/>
      <c r="AM253" s="360"/>
      <c r="AN253" s="360"/>
    </row>
    <row r="254" hidden="1">
      <c r="A254" s="430">
        <v>44335.0</v>
      </c>
      <c r="B254" s="187" t="s">
        <v>2120</v>
      </c>
      <c r="C254" s="187"/>
      <c r="D254" s="187"/>
      <c r="E254" s="344">
        <v>35.0</v>
      </c>
      <c r="F254" s="187"/>
      <c r="G254" s="187" t="s">
        <v>131</v>
      </c>
      <c r="H254" s="187" t="s">
        <v>1357</v>
      </c>
      <c r="I254" s="345" t="s">
        <v>2075</v>
      </c>
      <c r="J254" s="187" t="s">
        <v>147</v>
      </c>
      <c r="K254" s="187"/>
      <c r="L254" s="187"/>
      <c r="M254" s="187"/>
      <c r="N254" s="346" t="s">
        <v>708</v>
      </c>
      <c r="O254" s="187" t="s">
        <v>2121</v>
      </c>
      <c r="P254" s="347" t="s">
        <v>135</v>
      </c>
      <c r="Q254" s="268" t="s">
        <v>130</v>
      </c>
      <c r="R254" s="429" t="s">
        <v>2122</v>
      </c>
      <c r="S254" s="268" t="s">
        <v>126</v>
      </c>
      <c r="T254" s="360"/>
      <c r="U254" s="360"/>
      <c r="V254" s="360"/>
      <c r="W254" s="360"/>
      <c r="X254" s="360"/>
      <c r="Y254" s="360"/>
      <c r="Z254" s="360"/>
      <c r="AA254" s="360"/>
      <c r="AB254" s="360"/>
      <c r="AC254" s="360"/>
      <c r="AD254" s="360"/>
      <c r="AE254" s="360"/>
      <c r="AF254" s="360"/>
      <c r="AG254" s="360"/>
      <c r="AH254" s="360"/>
      <c r="AI254" s="360"/>
      <c r="AJ254" s="360"/>
      <c r="AK254" s="360"/>
      <c r="AL254" s="360"/>
      <c r="AM254" s="360"/>
      <c r="AN254" s="360"/>
    </row>
    <row r="255" hidden="1">
      <c r="A255" s="430">
        <v>44335.0</v>
      </c>
      <c r="B255" s="187" t="s">
        <v>2123</v>
      </c>
      <c r="C255" s="187"/>
      <c r="D255" s="187"/>
      <c r="E255" s="344">
        <v>38.0</v>
      </c>
      <c r="F255" s="268"/>
      <c r="G255" s="268" t="s">
        <v>1141</v>
      </c>
      <c r="H255" s="187" t="s">
        <v>1618</v>
      </c>
      <c r="I255" s="345" t="s">
        <v>2075</v>
      </c>
      <c r="J255" s="187" t="s">
        <v>266</v>
      </c>
      <c r="K255" s="187"/>
      <c r="L255" s="187"/>
      <c r="M255" s="187"/>
      <c r="N255" s="346" t="s">
        <v>2124</v>
      </c>
      <c r="O255" s="187" t="s">
        <v>2125</v>
      </c>
      <c r="P255" s="347" t="s">
        <v>126</v>
      </c>
      <c r="Q255" s="268" t="s">
        <v>127</v>
      </c>
      <c r="R255" s="429" t="s">
        <v>2126</v>
      </c>
      <c r="S255" s="360"/>
      <c r="T255" s="360"/>
      <c r="U255" s="360"/>
      <c r="V255" s="360"/>
      <c r="W255" s="360"/>
      <c r="X255" s="360"/>
      <c r="Y255" s="360"/>
      <c r="Z255" s="360"/>
      <c r="AA255" s="360"/>
      <c r="AB255" s="360"/>
      <c r="AC255" s="360"/>
      <c r="AD255" s="360"/>
      <c r="AE255" s="360"/>
      <c r="AF255" s="360"/>
      <c r="AG255" s="360"/>
      <c r="AH255" s="360"/>
      <c r="AI255" s="360"/>
      <c r="AJ255" s="360"/>
      <c r="AK255" s="360"/>
      <c r="AL255" s="360"/>
      <c r="AM255" s="360"/>
      <c r="AN255" s="360"/>
    </row>
    <row r="256" hidden="1">
      <c r="A256" s="430">
        <v>44336.0</v>
      </c>
      <c r="B256" s="187" t="s">
        <v>2127</v>
      </c>
      <c r="C256" s="187"/>
      <c r="D256" s="187"/>
      <c r="E256" s="344">
        <v>39.0</v>
      </c>
      <c r="F256" s="187"/>
      <c r="G256" s="187" t="s">
        <v>131</v>
      </c>
      <c r="H256" s="187" t="s">
        <v>142</v>
      </c>
      <c r="I256" s="345" t="s">
        <v>2128</v>
      </c>
      <c r="J256" s="187" t="s">
        <v>2129</v>
      </c>
      <c r="K256" s="187"/>
      <c r="L256" s="187"/>
      <c r="M256" s="187"/>
      <c r="N256" s="346" t="s">
        <v>708</v>
      </c>
      <c r="O256" s="187" t="s">
        <v>2130</v>
      </c>
      <c r="P256" s="347" t="s">
        <v>130</v>
      </c>
      <c r="Q256" s="187" t="s">
        <v>130</v>
      </c>
      <c r="R256" s="429" t="s">
        <v>2131</v>
      </c>
      <c r="S256" s="360"/>
      <c r="T256" s="360"/>
      <c r="U256" s="360"/>
      <c r="V256" s="360"/>
      <c r="W256" s="360"/>
      <c r="X256" s="360"/>
      <c r="Y256" s="360"/>
      <c r="Z256" s="360"/>
      <c r="AA256" s="360"/>
      <c r="AB256" s="360"/>
      <c r="AC256" s="360"/>
      <c r="AD256" s="360"/>
      <c r="AE256" s="360"/>
      <c r="AF256" s="360"/>
      <c r="AG256" s="360"/>
      <c r="AH256" s="360"/>
      <c r="AI256" s="360"/>
      <c r="AJ256" s="360"/>
      <c r="AK256" s="360"/>
      <c r="AL256" s="360"/>
      <c r="AM256" s="360"/>
      <c r="AN256" s="360"/>
    </row>
    <row r="257" hidden="1">
      <c r="A257" s="430">
        <v>44433.0</v>
      </c>
      <c r="B257" s="195" t="s">
        <v>2132</v>
      </c>
      <c r="C257" s="187"/>
      <c r="D257" s="187"/>
      <c r="E257" s="344">
        <v>22.0</v>
      </c>
      <c r="F257" s="268"/>
      <c r="G257" s="268" t="s">
        <v>81</v>
      </c>
      <c r="H257" s="187" t="s">
        <v>142</v>
      </c>
      <c r="I257" s="345" t="s">
        <v>1949</v>
      </c>
      <c r="J257" s="331" t="s">
        <v>143</v>
      </c>
      <c r="K257" s="331"/>
      <c r="L257" s="331"/>
      <c r="M257" s="331"/>
      <c r="N257" s="352" t="s">
        <v>295</v>
      </c>
      <c r="O257" s="187" t="s">
        <v>2133</v>
      </c>
      <c r="P257" s="271" t="s">
        <v>126</v>
      </c>
      <c r="Q257" s="187" t="s">
        <v>678</v>
      </c>
      <c r="R257" s="429" t="s">
        <v>2134</v>
      </c>
      <c r="S257" s="360"/>
      <c r="T257" s="360"/>
      <c r="U257" s="360"/>
      <c r="V257" s="360"/>
      <c r="W257" s="360"/>
      <c r="X257" s="360"/>
      <c r="Y257" s="360"/>
      <c r="Z257" s="360"/>
      <c r="AA257" s="360"/>
      <c r="AB257" s="360"/>
      <c r="AC257" s="360"/>
      <c r="AD257" s="360"/>
      <c r="AE257" s="360"/>
      <c r="AF257" s="360"/>
      <c r="AG257" s="360"/>
      <c r="AH257" s="360"/>
      <c r="AI257" s="360"/>
      <c r="AJ257" s="360"/>
      <c r="AK257" s="360"/>
      <c r="AL257" s="360"/>
      <c r="AM257" s="360"/>
      <c r="AN257" s="360"/>
    </row>
    <row r="258" hidden="1">
      <c r="A258" s="430">
        <v>44344.0</v>
      </c>
      <c r="B258" s="195" t="s">
        <v>2135</v>
      </c>
      <c r="C258" s="187"/>
      <c r="D258" s="187"/>
      <c r="E258" s="344">
        <v>24.0</v>
      </c>
      <c r="F258" s="268"/>
      <c r="G258" s="268" t="s">
        <v>81</v>
      </c>
      <c r="H258" s="187" t="s">
        <v>2136</v>
      </c>
      <c r="I258" s="345" t="s">
        <v>1949</v>
      </c>
      <c r="J258" s="187" t="s">
        <v>883</v>
      </c>
      <c r="K258" s="187"/>
      <c r="L258" s="187"/>
      <c r="M258" s="187"/>
      <c r="N258" s="346" t="s">
        <v>299</v>
      </c>
      <c r="O258" s="187" t="s">
        <v>2137</v>
      </c>
      <c r="P258" s="347" t="s">
        <v>126</v>
      </c>
      <c r="Q258" s="187" t="s">
        <v>81</v>
      </c>
      <c r="R258" s="429"/>
      <c r="S258" s="360"/>
      <c r="T258" s="360"/>
      <c r="U258" s="360"/>
      <c r="V258" s="360"/>
      <c r="W258" s="360"/>
      <c r="X258" s="360"/>
      <c r="Y258" s="360"/>
      <c r="Z258" s="360"/>
      <c r="AA258" s="360"/>
      <c r="AB258" s="360"/>
      <c r="AC258" s="360"/>
      <c r="AD258" s="360"/>
      <c r="AE258" s="360"/>
      <c r="AF258" s="360"/>
      <c r="AG258" s="360"/>
      <c r="AH258" s="360"/>
      <c r="AI258" s="360"/>
      <c r="AJ258" s="360"/>
      <c r="AK258" s="360"/>
      <c r="AL258" s="360"/>
      <c r="AM258" s="360"/>
      <c r="AN258" s="360"/>
    </row>
    <row r="259" hidden="1">
      <c r="A259" s="430">
        <v>44363.0</v>
      </c>
      <c r="B259" s="463" t="s">
        <v>2138</v>
      </c>
      <c r="C259" s="187"/>
      <c r="D259" s="187"/>
      <c r="E259" s="344">
        <v>29.0</v>
      </c>
      <c r="F259" s="187"/>
      <c r="G259" s="187" t="s">
        <v>1781</v>
      </c>
      <c r="H259" s="187" t="s">
        <v>142</v>
      </c>
      <c r="I259" s="345" t="s">
        <v>1949</v>
      </c>
      <c r="J259" s="187" t="s">
        <v>2046</v>
      </c>
      <c r="K259" s="187"/>
      <c r="L259" s="187"/>
      <c r="M259" s="187"/>
      <c r="N259" s="346" t="s">
        <v>877</v>
      </c>
      <c r="O259" s="187" t="s">
        <v>2139</v>
      </c>
      <c r="P259" s="347" t="s">
        <v>126</v>
      </c>
      <c r="Q259" s="268" t="s">
        <v>135</v>
      </c>
      <c r="R259" s="429" t="s">
        <v>2140</v>
      </c>
      <c r="S259" s="360"/>
      <c r="T259" s="360"/>
      <c r="U259" s="360"/>
      <c r="V259" s="360"/>
      <c r="W259" s="360"/>
      <c r="X259" s="360"/>
      <c r="Y259" s="360"/>
      <c r="Z259" s="360"/>
      <c r="AA259" s="360"/>
      <c r="AB259" s="360"/>
      <c r="AC259" s="360"/>
      <c r="AD259" s="360"/>
      <c r="AE259" s="360"/>
      <c r="AF259" s="360"/>
      <c r="AG259" s="360"/>
      <c r="AH259" s="360"/>
      <c r="AI259" s="360"/>
      <c r="AJ259" s="360"/>
      <c r="AK259" s="360"/>
      <c r="AL259" s="360"/>
      <c r="AM259" s="360"/>
      <c r="AN259" s="360"/>
    </row>
    <row r="260" hidden="1">
      <c r="A260" s="430">
        <v>44347.0</v>
      </c>
      <c r="B260" s="187" t="s">
        <v>2141</v>
      </c>
      <c r="C260" s="187"/>
      <c r="D260" s="187"/>
      <c r="E260" s="344">
        <v>34.0</v>
      </c>
      <c r="F260" s="187"/>
      <c r="G260" s="187" t="s">
        <v>131</v>
      </c>
      <c r="H260" s="187" t="s">
        <v>2142</v>
      </c>
      <c r="I260" s="345" t="s">
        <v>2143</v>
      </c>
      <c r="J260" s="187" t="s">
        <v>2144</v>
      </c>
      <c r="K260" s="187"/>
      <c r="L260" s="187"/>
      <c r="M260" s="187"/>
      <c r="N260" s="346" t="s">
        <v>416</v>
      </c>
      <c r="O260" s="187" t="s">
        <v>2145</v>
      </c>
      <c r="P260" s="347" t="s">
        <v>135</v>
      </c>
      <c r="Q260" s="268" t="s">
        <v>130</v>
      </c>
      <c r="R260" s="360"/>
      <c r="S260" s="360"/>
      <c r="T260" s="360"/>
      <c r="U260" s="360"/>
      <c r="V260" s="360"/>
      <c r="W260" s="360"/>
      <c r="X260" s="360"/>
      <c r="Y260" s="360"/>
      <c r="Z260" s="360"/>
      <c r="AA260" s="360"/>
      <c r="AB260" s="360"/>
      <c r="AC260" s="360"/>
      <c r="AD260" s="360"/>
      <c r="AE260" s="360"/>
      <c r="AF260" s="360"/>
      <c r="AG260" s="360"/>
      <c r="AH260" s="360"/>
      <c r="AI260" s="360"/>
      <c r="AJ260" s="360"/>
      <c r="AK260" s="360"/>
      <c r="AL260" s="360"/>
      <c r="AM260" s="360"/>
      <c r="AN260" s="360"/>
    </row>
    <row r="261">
      <c r="A261" s="430">
        <v>44368.0</v>
      </c>
      <c r="B261" s="187" t="s">
        <v>2146</v>
      </c>
      <c r="C261" s="187"/>
      <c r="D261" s="187"/>
      <c r="E261" s="344">
        <v>31.0</v>
      </c>
      <c r="F261" s="187"/>
      <c r="G261" s="187" t="s">
        <v>1781</v>
      </c>
      <c r="H261" s="187" t="s">
        <v>1732</v>
      </c>
      <c r="I261" s="345" t="s">
        <v>2147</v>
      </c>
      <c r="J261" s="187" t="s">
        <v>1859</v>
      </c>
      <c r="K261" s="187"/>
      <c r="L261" s="187"/>
      <c r="M261" s="187"/>
      <c r="N261" s="346" t="s">
        <v>2148</v>
      </c>
      <c r="O261" s="187" t="s">
        <v>2149</v>
      </c>
      <c r="P261" s="347" t="s">
        <v>126</v>
      </c>
      <c r="Q261" s="187" t="s">
        <v>135</v>
      </c>
      <c r="R261" s="429" t="s">
        <v>2150</v>
      </c>
      <c r="S261" s="360"/>
      <c r="T261" s="360"/>
      <c r="U261" s="360"/>
      <c r="V261" s="360"/>
      <c r="W261" s="360"/>
      <c r="X261" s="360"/>
      <c r="Y261" s="360"/>
      <c r="Z261" s="360"/>
      <c r="AA261" s="360"/>
      <c r="AB261" s="360"/>
      <c r="AC261" s="360"/>
      <c r="AD261" s="360"/>
      <c r="AE261" s="360"/>
      <c r="AF261" s="360"/>
      <c r="AG261" s="360"/>
      <c r="AH261" s="360"/>
      <c r="AI261" s="360"/>
      <c r="AJ261" s="360"/>
      <c r="AK261" s="360"/>
      <c r="AL261" s="360"/>
      <c r="AM261" s="360"/>
      <c r="AN261" s="360"/>
    </row>
    <row r="262">
      <c r="A262" s="430">
        <v>44351.0</v>
      </c>
      <c r="B262" s="187" t="s">
        <v>2151</v>
      </c>
      <c r="C262" s="187"/>
      <c r="D262" s="187"/>
      <c r="E262" s="344">
        <v>31.0</v>
      </c>
      <c r="F262" s="187"/>
      <c r="G262" s="187" t="s">
        <v>131</v>
      </c>
      <c r="H262" s="268" t="s">
        <v>1449</v>
      </c>
      <c r="I262" s="231" t="s">
        <v>2152</v>
      </c>
      <c r="J262" s="187" t="s">
        <v>2153</v>
      </c>
      <c r="K262" s="187"/>
      <c r="L262" s="187"/>
      <c r="M262" s="187"/>
      <c r="N262" s="346" t="s">
        <v>278</v>
      </c>
      <c r="O262" s="187" t="s">
        <v>2154</v>
      </c>
      <c r="P262" s="347" t="s">
        <v>135</v>
      </c>
      <c r="Q262" s="268" t="s">
        <v>130</v>
      </c>
      <c r="R262" s="360"/>
      <c r="S262" s="268" t="s">
        <v>126</v>
      </c>
      <c r="T262" s="360"/>
      <c r="U262" s="360"/>
      <c r="V262" s="360"/>
      <c r="W262" s="360"/>
      <c r="X262" s="360"/>
      <c r="Y262" s="360"/>
      <c r="Z262" s="360"/>
      <c r="AA262" s="360"/>
      <c r="AB262" s="360"/>
      <c r="AC262" s="360"/>
      <c r="AD262" s="360"/>
      <c r="AE262" s="360"/>
      <c r="AF262" s="360"/>
      <c r="AG262" s="360"/>
      <c r="AH262" s="360"/>
      <c r="AI262" s="360"/>
      <c r="AJ262" s="360"/>
      <c r="AK262" s="360"/>
      <c r="AL262" s="360"/>
      <c r="AM262" s="360"/>
      <c r="AN262" s="360"/>
    </row>
    <row r="263" hidden="1">
      <c r="A263" s="430">
        <v>44348.0</v>
      </c>
      <c r="B263" s="187" t="s">
        <v>2155</v>
      </c>
      <c r="C263" s="187"/>
      <c r="D263" s="187"/>
      <c r="E263" s="344">
        <v>35.0</v>
      </c>
      <c r="F263" s="187"/>
      <c r="G263" s="187" t="s">
        <v>131</v>
      </c>
      <c r="H263" s="187" t="s">
        <v>142</v>
      </c>
      <c r="I263" s="345" t="s">
        <v>2156</v>
      </c>
      <c r="J263" s="187" t="s">
        <v>282</v>
      </c>
      <c r="K263" s="187"/>
      <c r="L263" s="187"/>
      <c r="M263" s="187"/>
      <c r="N263" s="346" t="s">
        <v>1936</v>
      </c>
      <c r="O263" s="187" t="s">
        <v>2157</v>
      </c>
      <c r="P263" s="347" t="s">
        <v>126</v>
      </c>
      <c r="Q263" s="187" t="s">
        <v>135</v>
      </c>
      <c r="R263" s="52" t="s">
        <v>2158</v>
      </c>
      <c r="S263" s="360"/>
      <c r="T263" s="360"/>
      <c r="U263" s="360"/>
      <c r="V263" s="360"/>
      <c r="W263" s="360"/>
      <c r="X263" s="360"/>
      <c r="Y263" s="360"/>
      <c r="Z263" s="360"/>
      <c r="AA263" s="360"/>
      <c r="AB263" s="360"/>
      <c r="AC263" s="360"/>
      <c r="AD263" s="360"/>
      <c r="AE263" s="360"/>
      <c r="AF263" s="360"/>
      <c r="AG263" s="360"/>
      <c r="AH263" s="360"/>
      <c r="AI263" s="360"/>
      <c r="AJ263" s="360"/>
      <c r="AK263" s="360"/>
      <c r="AL263" s="360"/>
      <c r="AM263" s="360"/>
      <c r="AN263" s="360"/>
    </row>
    <row r="264" hidden="1">
      <c r="A264" s="430">
        <v>44349.0</v>
      </c>
      <c r="B264" s="187" t="s">
        <v>2159</v>
      </c>
      <c r="C264" s="187"/>
      <c r="D264" s="187"/>
      <c r="E264" s="344">
        <v>29.0</v>
      </c>
      <c r="F264" s="187"/>
      <c r="G264" s="187" t="s">
        <v>131</v>
      </c>
      <c r="H264" s="187" t="s">
        <v>142</v>
      </c>
      <c r="I264" s="345" t="s">
        <v>2156</v>
      </c>
      <c r="J264" s="187" t="s">
        <v>143</v>
      </c>
      <c r="K264" s="187"/>
      <c r="L264" s="187"/>
      <c r="M264" s="187"/>
      <c r="N264" s="346" t="s">
        <v>2160</v>
      </c>
      <c r="O264" s="187" t="s">
        <v>2161</v>
      </c>
      <c r="P264" s="347" t="s">
        <v>135</v>
      </c>
      <c r="Q264" s="268" t="s">
        <v>130</v>
      </c>
      <c r="R264" s="429" t="s">
        <v>2162</v>
      </c>
      <c r="S264" s="360"/>
      <c r="T264" s="360"/>
      <c r="U264" s="360"/>
      <c r="V264" s="360"/>
      <c r="W264" s="360"/>
      <c r="X264" s="360"/>
      <c r="Y264" s="360"/>
      <c r="Z264" s="360"/>
      <c r="AA264" s="360"/>
      <c r="AB264" s="360"/>
      <c r="AC264" s="360"/>
      <c r="AD264" s="360"/>
      <c r="AE264" s="360"/>
      <c r="AF264" s="360"/>
      <c r="AG264" s="360"/>
      <c r="AH264" s="360"/>
      <c r="AI264" s="360"/>
      <c r="AJ264" s="360"/>
      <c r="AK264" s="360"/>
      <c r="AL264" s="360"/>
      <c r="AM264" s="360"/>
      <c r="AN264" s="360"/>
    </row>
    <row r="265" hidden="1">
      <c r="A265" s="430">
        <v>44349.0</v>
      </c>
      <c r="B265" s="187" t="s">
        <v>2163</v>
      </c>
      <c r="C265" s="187"/>
      <c r="D265" s="187"/>
      <c r="E265" s="344">
        <v>27.0</v>
      </c>
      <c r="F265" s="187"/>
      <c r="G265" s="187" t="s">
        <v>131</v>
      </c>
      <c r="H265" s="187" t="s">
        <v>142</v>
      </c>
      <c r="I265" s="345" t="s">
        <v>2029</v>
      </c>
      <c r="J265" s="187" t="s">
        <v>153</v>
      </c>
      <c r="K265" s="187"/>
      <c r="L265" s="187"/>
      <c r="M265" s="187"/>
      <c r="N265" s="346" t="s">
        <v>1090</v>
      </c>
      <c r="O265" s="187" t="s">
        <v>2164</v>
      </c>
      <c r="P265" s="347" t="s">
        <v>126</v>
      </c>
      <c r="Q265" s="268" t="s">
        <v>135</v>
      </c>
      <c r="R265" s="360"/>
      <c r="S265" s="360"/>
      <c r="T265" s="360"/>
      <c r="U265" s="360"/>
      <c r="V265" s="360"/>
      <c r="W265" s="360"/>
      <c r="X265" s="360"/>
      <c r="Y265" s="360"/>
      <c r="Z265" s="360"/>
      <c r="AA265" s="360"/>
      <c r="AB265" s="360"/>
      <c r="AC265" s="360"/>
      <c r="AD265" s="360"/>
      <c r="AE265" s="360"/>
      <c r="AF265" s="360"/>
      <c r="AG265" s="360"/>
      <c r="AH265" s="360"/>
      <c r="AI265" s="360"/>
      <c r="AJ265" s="360"/>
      <c r="AK265" s="360"/>
      <c r="AL265" s="360"/>
      <c r="AM265" s="360"/>
      <c r="AN265" s="360"/>
    </row>
    <row r="266">
      <c r="A266" s="430">
        <v>44351.0</v>
      </c>
      <c r="B266" s="187" t="s">
        <v>2165</v>
      </c>
      <c r="C266" s="187"/>
      <c r="D266" s="187"/>
      <c r="E266" s="344">
        <v>35.0</v>
      </c>
      <c r="F266" s="187"/>
      <c r="G266" s="187" t="s">
        <v>131</v>
      </c>
      <c r="H266" s="187" t="s">
        <v>142</v>
      </c>
      <c r="I266" s="345" t="s">
        <v>1340</v>
      </c>
      <c r="J266" s="187" t="s">
        <v>185</v>
      </c>
      <c r="K266" s="187"/>
      <c r="L266" s="187"/>
      <c r="M266" s="187"/>
      <c r="N266" s="346" t="s">
        <v>2166</v>
      </c>
      <c r="O266" s="187" t="s">
        <v>2167</v>
      </c>
      <c r="P266" s="347" t="s">
        <v>135</v>
      </c>
      <c r="Q266" s="268" t="s">
        <v>130</v>
      </c>
      <c r="R266" s="360"/>
      <c r="S266" s="360"/>
      <c r="T266" s="360"/>
      <c r="U266" s="360"/>
      <c r="V266" s="360"/>
      <c r="W266" s="360"/>
      <c r="X266" s="360"/>
      <c r="Y266" s="360"/>
      <c r="Z266" s="360"/>
      <c r="AA266" s="360"/>
      <c r="AB266" s="360"/>
      <c r="AC266" s="360"/>
      <c r="AD266" s="360"/>
      <c r="AE266" s="360"/>
      <c r="AF266" s="360"/>
      <c r="AG266" s="360"/>
      <c r="AH266" s="360"/>
      <c r="AI266" s="360"/>
      <c r="AJ266" s="360"/>
      <c r="AK266" s="360"/>
      <c r="AL266" s="360"/>
      <c r="AM266" s="360"/>
      <c r="AN266" s="360"/>
    </row>
    <row r="267" hidden="1">
      <c r="A267" s="430">
        <v>44349.0</v>
      </c>
      <c r="B267" s="187" t="s">
        <v>2168</v>
      </c>
      <c r="C267" s="187"/>
      <c r="D267" s="187"/>
      <c r="E267" s="344">
        <v>26.0</v>
      </c>
      <c r="F267" s="187"/>
      <c r="G267" s="187" t="s">
        <v>131</v>
      </c>
      <c r="H267" s="187" t="s">
        <v>142</v>
      </c>
      <c r="I267" s="345" t="s">
        <v>2029</v>
      </c>
      <c r="J267" s="187" t="s">
        <v>1022</v>
      </c>
      <c r="K267" s="187"/>
      <c r="L267" s="187"/>
      <c r="M267" s="187"/>
      <c r="N267" s="346" t="s">
        <v>894</v>
      </c>
      <c r="O267" s="187" t="s">
        <v>2169</v>
      </c>
      <c r="P267" s="347" t="s">
        <v>135</v>
      </c>
      <c r="Q267" s="268" t="s">
        <v>130</v>
      </c>
      <c r="R267" s="429" t="s">
        <v>2170</v>
      </c>
      <c r="S267" s="360"/>
      <c r="T267" s="360"/>
      <c r="U267" s="360"/>
      <c r="V267" s="360"/>
      <c r="W267" s="360"/>
      <c r="X267" s="360"/>
      <c r="Y267" s="360"/>
      <c r="Z267" s="360"/>
      <c r="AA267" s="360"/>
      <c r="AB267" s="360"/>
      <c r="AC267" s="360"/>
      <c r="AD267" s="360"/>
      <c r="AE267" s="360"/>
      <c r="AF267" s="360"/>
      <c r="AG267" s="360"/>
      <c r="AH267" s="360"/>
      <c r="AI267" s="360"/>
      <c r="AJ267" s="360"/>
      <c r="AK267" s="360"/>
      <c r="AL267" s="360"/>
      <c r="AM267" s="360"/>
      <c r="AN267" s="360"/>
    </row>
    <row r="268" hidden="1">
      <c r="A268" s="430">
        <v>44349.0</v>
      </c>
      <c r="B268" s="187" t="s">
        <v>2171</v>
      </c>
      <c r="C268" s="187"/>
      <c r="D268" s="187"/>
      <c r="E268" s="344">
        <v>27.0</v>
      </c>
      <c r="F268" s="187"/>
      <c r="G268" s="187" t="s">
        <v>131</v>
      </c>
      <c r="H268" s="187" t="s">
        <v>142</v>
      </c>
      <c r="I268" s="345" t="s">
        <v>2029</v>
      </c>
      <c r="J268" s="331" t="s">
        <v>287</v>
      </c>
      <c r="K268" s="331"/>
      <c r="L268" s="331"/>
      <c r="M268" s="331"/>
      <c r="N268" s="352" t="s">
        <v>295</v>
      </c>
      <c r="O268" s="187" t="s">
        <v>2172</v>
      </c>
      <c r="P268" s="347" t="s">
        <v>135</v>
      </c>
      <c r="Q268" s="268" t="s">
        <v>130</v>
      </c>
      <c r="R268" s="360"/>
      <c r="S268" s="268" t="s">
        <v>126</v>
      </c>
      <c r="T268" s="360"/>
      <c r="U268" s="360"/>
      <c r="V268" s="360"/>
      <c r="W268" s="360"/>
      <c r="X268" s="360"/>
      <c r="Y268" s="360"/>
      <c r="Z268" s="360"/>
      <c r="AA268" s="360"/>
      <c r="AB268" s="360"/>
      <c r="AC268" s="360"/>
      <c r="AD268" s="360"/>
      <c r="AE268" s="360"/>
      <c r="AF268" s="360"/>
      <c r="AG268" s="360"/>
      <c r="AH268" s="360"/>
      <c r="AI268" s="360"/>
      <c r="AJ268" s="360"/>
      <c r="AK268" s="360"/>
      <c r="AL268" s="360"/>
      <c r="AM268" s="360"/>
      <c r="AN268" s="360"/>
    </row>
    <row r="269">
      <c r="A269" s="430">
        <v>44351.0</v>
      </c>
      <c r="B269" s="187" t="s">
        <v>2173</v>
      </c>
      <c r="C269" s="187"/>
      <c r="D269" s="187"/>
      <c r="E269" s="344">
        <v>35.0</v>
      </c>
      <c r="F269" s="187"/>
      <c r="G269" s="187" t="s">
        <v>131</v>
      </c>
      <c r="H269" s="187" t="s">
        <v>142</v>
      </c>
      <c r="I269" s="231" t="s">
        <v>2152</v>
      </c>
      <c r="J269" s="331" t="s">
        <v>139</v>
      </c>
      <c r="K269" s="331"/>
      <c r="L269" s="331"/>
      <c r="M269" s="331"/>
      <c r="N269" s="352" t="s">
        <v>359</v>
      </c>
      <c r="O269" s="187" t="s">
        <v>2174</v>
      </c>
      <c r="P269" s="347" t="s">
        <v>135</v>
      </c>
      <c r="Q269" s="268" t="s">
        <v>130</v>
      </c>
      <c r="R269" s="360"/>
      <c r="S269" s="360"/>
      <c r="T269" s="360"/>
      <c r="U269" s="360"/>
      <c r="V269" s="360"/>
      <c r="W269" s="360"/>
      <c r="X269" s="360"/>
      <c r="Y269" s="360"/>
      <c r="Z269" s="360"/>
      <c r="AA269" s="360"/>
      <c r="AB269" s="360"/>
      <c r="AC269" s="360"/>
      <c r="AD269" s="360"/>
      <c r="AE269" s="360"/>
      <c r="AF269" s="360"/>
      <c r="AG269" s="360"/>
      <c r="AH269" s="360"/>
      <c r="AI269" s="360"/>
      <c r="AJ269" s="360"/>
      <c r="AK269" s="360"/>
      <c r="AL269" s="360"/>
      <c r="AM269" s="360"/>
      <c r="AN269" s="360"/>
    </row>
    <row r="270" hidden="1">
      <c r="A270" s="430">
        <v>44392.0</v>
      </c>
      <c r="B270" s="187" t="s">
        <v>2175</v>
      </c>
      <c r="C270" s="187"/>
      <c r="D270" s="187"/>
      <c r="E270" s="344">
        <v>29.0</v>
      </c>
      <c r="F270" s="268"/>
      <c r="G270" s="268" t="s">
        <v>131</v>
      </c>
      <c r="H270" s="187" t="s">
        <v>142</v>
      </c>
      <c r="I270" s="345" t="s">
        <v>1955</v>
      </c>
      <c r="J270" s="187" t="s">
        <v>944</v>
      </c>
      <c r="K270" s="187"/>
      <c r="L270" s="187"/>
      <c r="M270" s="187"/>
      <c r="N270" s="346" t="s">
        <v>299</v>
      </c>
      <c r="O270" s="187" t="s">
        <v>2176</v>
      </c>
      <c r="P270" s="347" t="s">
        <v>126</v>
      </c>
      <c r="Q270" s="187" t="s">
        <v>135</v>
      </c>
      <c r="R270" s="429" t="s">
        <v>2177</v>
      </c>
      <c r="S270" s="268" t="s">
        <v>126</v>
      </c>
      <c r="T270" s="360"/>
      <c r="U270" s="360"/>
      <c r="V270" s="360"/>
      <c r="W270" s="360"/>
      <c r="X270" s="360"/>
      <c r="Y270" s="360"/>
      <c r="Z270" s="360"/>
      <c r="AA270" s="360"/>
      <c r="AB270" s="360"/>
      <c r="AC270" s="360"/>
      <c r="AD270" s="360"/>
      <c r="AE270" s="360"/>
      <c r="AF270" s="360"/>
      <c r="AG270" s="360"/>
      <c r="AH270" s="360"/>
      <c r="AI270" s="360"/>
      <c r="AJ270" s="360"/>
      <c r="AK270" s="360"/>
      <c r="AL270" s="360"/>
      <c r="AM270" s="360"/>
      <c r="AN270" s="360"/>
    </row>
    <row r="271">
      <c r="A271" s="430">
        <v>44350.0</v>
      </c>
      <c r="B271" s="231" t="s">
        <v>2178</v>
      </c>
      <c r="C271" s="187"/>
      <c r="D271" s="187"/>
      <c r="E271" s="344">
        <v>31.0</v>
      </c>
      <c r="F271" s="187"/>
      <c r="G271" s="187" t="s">
        <v>131</v>
      </c>
      <c r="H271" s="187" t="s">
        <v>142</v>
      </c>
      <c r="I271" s="345" t="s">
        <v>1340</v>
      </c>
      <c r="J271" s="331" t="s">
        <v>143</v>
      </c>
      <c r="K271" s="331"/>
      <c r="L271" s="331"/>
      <c r="M271" s="331"/>
      <c r="N271" s="352" t="s">
        <v>295</v>
      </c>
      <c r="O271" s="187" t="s">
        <v>2179</v>
      </c>
      <c r="P271" s="347" t="s">
        <v>135</v>
      </c>
      <c r="Q271" s="268" t="s">
        <v>130</v>
      </c>
      <c r="R271" s="360"/>
      <c r="S271" s="360"/>
      <c r="T271" s="360"/>
      <c r="U271" s="360"/>
      <c r="V271" s="360"/>
      <c r="W271" s="360"/>
      <c r="X271" s="360"/>
      <c r="Y271" s="360"/>
      <c r="Z271" s="360"/>
      <c r="AA271" s="360"/>
      <c r="AB271" s="360"/>
      <c r="AC271" s="360"/>
      <c r="AD271" s="360"/>
      <c r="AE271" s="360"/>
      <c r="AF271" s="360"/>
      <c r="AG271" s="360"/>
      <c r="AH271" s="360"/>
      <c r="AI271" s="360"/>
      <c r="AJ271" s="360"/>
      <c r="AK271" s="360"/>
      <c r="AL271" s="360"/>
      <c r="AM271" s="360"/>
      <c r="AN271" s="360"/>
    </row>
    <row r="272" hidden="1">
      <c r="A272" s="430">
        <v>44352.0</v>
      </c>
      <c r="B272" s="187" t="s">
        <v>2180</v>
      </c>
      <c r="C272" s="187"/>
      <c r="D272" s="187"/>
      <c r="E272" s="344">
        <v>37.0</v>
      </c>
      <c r="F272" s="268"/>
      <c r="G272" s="268" t="s">
        <v>1141</v>
      </c>
      <c r="H272" s="187" t="s">
        <v>2181</v>
      </c>
      <c r="I272" s="231" t="s">
        <v>2005</v>
      </c>
      <c r="J272" s="271" t="s">
        <v>2182</v>
      </c>
      <c r="K272" s="271"/>
      <c r="L272" s="271"/>
      <c r="M272" s="271"/>
      <c r="N272" s="272" t="s">
        <v>130</v>
      </c>
      <c r="O272" s="187" t="s">
        <v>2183</v>
      </c>
      <c r="P272" s="347" t="s">
        <v>126</v>
      </c>
      <c r="Q272" s="268" t="s">
        <v>127</v>
      </c>
      <c r="R272" s="360"/>
      <c r="S272" s="360"/>
      <c r="T272" s="360"/>
      <c r="U272" s="360"/>
      <c r="V272" s="360"/>
      <c r="W272" s="360"/>
      <c r="X272" s="360"/>
      <c r="Y272" s="360"/>
      <c r="Z272" s="360"/>
      <c r="AA272" s="360"/>
      <c r="AB272" s="360"/>
      <c r="AC272" s="360"/>
      <c r="AD272" s="360"/>
      <c r="AE272" s="360"/>
      <c r="AF272" s="360"/>
      <c r="AG272" s="360"/>
      <c r="AH272" s="360"/>
      <c r="AI272" s="360"/>
      <c r="AJ272" s="360"/>
      <c r="AK272" s="360"/>
      <c r="AL272" s="360"/>
      <c r="AM272" s="360"/>
      <c r="AN272" s="360"/>
    </row>
    <row r="273" hidden="1">
      <c r="A273" s="430">
        <v>44356.0</v>
      </c>
      <c r="B273" s="187" t="s">
        <v>2184</v>
      </c>
      <c r="C273" s="187"/>
      <c r="D273" s="187"/>
      <c r="E273" s="281" t="s">
        <v>130</v>
      </c>
      <c r="F273" s="187"/>
      <c r="G273" s="187" t="s">
        <v>131</v>
      </c>
      <c r="H273" s="187" t="s">
        <v>2185</v>
      </c>
      <c r="I273" s="345" t="s">
        <v>2186</v>
      </c>
      <c r="J273" s="187" t="s">
        <v>2187</v>
      </c>
      <c r="K273" s="187"/>
      <c r="L273" s="187"/>
      <c r="M273" s="187"/>
      <c r="N273" s="346" t="s">
        <v>148</v>
      </c>
      <c r="O273" s="187" t="s">
        <v>2188</v>
      </c>
      <c r="P273" s="347" t="s">
        <v>135</v>
      </c>
      <c r="Q273" s="268" t="s">
        <v>130</v>
      </c>
      <c r="R273" s="357" t="s">
        <v>2189</v>
      </c>
      <c r="S273" s="360"/>
      <c r="T273" s="360"/>
      <c r="U273" s="360"/>
      <c r="V273" s="360"/>
      <c r="W273" s="360"/>
      <c r="X273" s="360"/>
      <c r="Y273" s="360"/>
      <c r="Z273" s="360"/>
      <c r="AA273" s="360"/>
      <c r="AB273" s="360"/>
      <c r="AC273" s="360"/>
      <c r="AD273" s="360"/>
      <c r="AE273" s="360"/>
      <c r="AF273" s="360"/>
      <c r="AG273" s="360"/>
      <c r="AH273" s="360"/>
      <c r="AI273" s="360"/>
      <c r="AJ273" s="360"/>
      <c r="AK273" s="360"/>
      <c r="AL273" s="360"/>
      <c r="AM273" s="360"/>
      <c r="AN273" s="360"/>
    </row>
    <row r="274" hidden="1">
      <c r="A274" s="430">
        <v>44354.0</v>
      </c>
      <c r="B274" s="187" t="s">
        <v>2190</v>
      </c>
      <c r="C274" s="187"/>
      <c r="D274" s="187"/>
      <c r="E274" s="344">
        <v>35.0</v>
      </c>
      <c r="F274" s="187"/>
      <c r="G274" s="187" t="s">
        <v>131</v>
      </c>
      <c r="H274" s="187" t="s">
        <v>142</v>
      </c>
      <c r="I274" s="345" t="s">
        <v>1318</v>
      </c>
      <c r="J274" s="187" t="s">
        <v>2191</v>
      </c>
      <c r="K274" s="187"/>
      <c r="L274" s="187"/>
      <c r="M274" s="187"/>
      <c r="N274" s="346" t="s">
        <v>226</v>
      </c>
      <c r="O274" s="187" t="s">
        <v>2192</v>
      </c>
      <c r="P274" s="347" t="s">
        <v>135</v>
      </c>
      <c r="Q274" s="268" t="s">
        <v>130</v>
      </c>
      <c r="R274" s="464" t="s">
        <v>2193</v>
      </c>
      <c r="S274" s="360"/>
      <c r="T274" s="360"/>
      <c r="U274" s="360"/>
      <c r="V274" s="360"/>
      <c r="W274" s="360"/>
      <c r="X274" s="360"/>
      <c r="Y274" s="360"/>
      <c r="Z274" s="360"/>
      <c r="AA274" s="360"/>
      <c r="AB274" s="360"/>
      <c r="AC274" s="360"/>
      <c r="AD274" s="360"/>
      <c r="AE274" s="360"/>
      <c r="AF274" s="360"/>
      <c r="AG274" s="360"/>
      <c r="AH274" s="360"/>
      <c r="AI274" s="360"/>
      <c r="AJ274" s="360"/>
      <c r="AK274" s="360"/>
      <c r="AL274" s="360"/>
      <c r="AM274" s="360"/>
      <c r="AN274" s="360"/>
    </row>
    <row r="275" hidden="1">
      <c r="A275" s="430">
        <v>44372.0</v>
      </c>
      <c r="B275" s="187" t="s">
        <v>2194</v>
      </c>
      <c r="C275" s="187"/>
      <c r="D275" s="187"/>
      <c r="E275" s="344">
        <v>46.0</v>
      </c>
      <c r="F275" s="187"/>
      <c r="G275" s="187" t="s">
        <v>1781</v>
      </c>
      <c r="H275" s="187" t="s">
        <v>2195</v>
      </c>
      <c r="I275" s="345" t="s">
        <v>2196</v>
      </c>
      <c r="J275" s="271" t="s">
        <v>2197</v>
      </c>
      <c r="K275" s="271"/>
      <c r="L275" s="271"/>
      <c r="M275" s="271"/>
      <c r="N275" s="272" t="s">
        <v>646</v>
      </c>
      <c r="O275" s="187" t="s">
        <v>2198</v>
      </c>
      <c r="P275" s="347" t="s">
        <v>130</v>
      </c>
      <c r="Q275" s="187" t="s">
        <v>130</v>
      </c>
      <c r="R275" s="360"/>
      <c r="S275" s="360"/>
      <c r="T275" s="360"/>
      <c r="U275" s="360"/>
      <c r="V275" s="360"/>
      <c r="W275" s="360"/>
      <c r="X275" s="360"/>
      <c r="Y275" s="360"/>
      <c r="Z275" s="360"/>
      <c r="AA275" s="360"/>
      <c r="AB275" s="360"/>
      <c r="AC275" s="360"/>
      <c r="AD275" s="360"/>
      <c r="AE275" s="360"/>
      <c r="AF275" s="360"/>
      <c r="AG275" s="360"/>
      <c r="AH275" s="360"/>
      <c r="AI275" s="360"/>
      <c r="AJ275" s="360"/>
      <c r="AK275" s="360"/>
      <c r="AL275" s="360"/>
      <c r="AM275" s="360"/>
      <c r="AN275" s="360"/>
    </row>
    <row r="276" hidden="1">
      <c r="A276" s="430">
        <v>44356.0</v>
      </c>
      <c r="B276" s="187" t="s">
        <v>2199</v>
      </c>
      <c r="C276" s="187"/>
      <c r="D276" s="187"/>
      <c r="E276" s="344">
        <v>40.0</v>
      </c>
      <c r="F276" s="187"/>
      <c r="G276" s="187" t="s">
        <v>131</v>
      </c>
      <c r="H276" s="187" t="s">
        <v>1340</v>
      </c>
      <c r="I276" s="345" t="s">
        <v>1318</v>
      </c>
      <c r="J276" s="187" t="s">
        <v>2200</v>
      </c>
      <c r="K276" s="187"/>
      <c r="L276" s="187"/>
      <c r="M276" s="187"/>
      <c r="N276" s="346" t="s">
        <v>2201</v>
      </c>
      <c r="O276" s="187" t="s">
        <v>2202</v>
      </c>
      <c r="P276" s="347" t="s">
        <v>135</v>
      </c>
      <c r="Q276" s="268" t="s">
        <v>130</v>
      </c>
      <c r="R276" s="360"/>
      <c r="S276" s="360"/>
      <c r="T276" s="360"/>
      <c r="U276" s="360"/>
      <c r="V276" s="360"/>
      <c r="W276" s="360"/>
      <c r="X276" s="360"/>
      <c r="Y276" s="360"/>
      <c r="Z276" s="360"/>
      <c r="AA276" s="360"/>
      <c r="AB276" s="360"/>
      <c r="AC276" s="360"/>
      <c r="AD276" s="360"/>
      <c r="AE276" s="360"/>
      <c r="AF276" s="360"/>
      <c r="AG276" s="360"/>
      <c r="AH276" s="360"/>
      <c r="AI276" s="360"/>
      <c r="AJ276" s="360"/>
      <c r="AK276" s="360"/>
      <c r="AL276" s="360"/>
      <c r="AM276" s="360"/>
      <c r="AN276" s="360"/>
    </row>
    <row r="277" hidden="1">
      <c r="A277" s="430">
        <v>44354.0</v>
      </c>
      <c r="B277" s="187" t="s">
        <v>2203</v>
      </c>
      <c r="C277" s="187"/>
      <c r="D277" s="187"/>
      <c r="E277" s="344">
        <v>37.0</v>
      </c>
      <c r="F277" s="268"/>
      <c r="G277" s="268" t="s">
        <v>1141</v>
      </c>
      <c r="H277" s="187" t="s">
        <v>142</v>
      </c>
      <c r="I277" s="345" t="s">
        <v>1318</v>
      </c>
      <c r="J277" s="187" t="s">
        <v>185</v>
      </c>
      <c r="K277" s="187"/>
      <c r="L277" s="187"/>
      <c r="M277" s="187"/>
      <c r="N277" s="346" t="s">
        <v>1530</v>
      </c>
      <c r="O277" s="187" t="s">
        <v>2204</v>
      </c>
      <c r="P277" s="347" t="s">
        <v>126</v>
      </c>
      <c r="Q277" s="268" t="s">
        <v>127</v>
      </c>
      <c r="R277" s="360"/>
      <c r="S277" s="360"/>
      <c r="T277" s="360"/>
      <c r="U277" s="360"/>
      <c r="V277" s="360"/>
      <c r="W277" s="360"/>
      <c r="X277" s="360"/>
      <c r="Y277" s="360"/>
      <c r="Z277" s="360"/>
      <c r="AA277" s="360"/>
      <c r="AB277" s="360"/>
      <c r="AC277" s="360"/>
      <c r="AD277" s="360"/>
      <c r="AE277" s="360"/>
      <c r="AF277" s="360"/>
      <c r="AG277" s="360"/>
      <c r="AH277" s="360"/>
      <c r="AI277" s="360"/>
      <c r="AJ277" s="360"/>
      <c r="AK277" s="360"/>
      <c r="AL277" s="360"/>
      <c r="AM277" s="360"/>
      <c r="AN277" s="360"/>
    </row>
    <row r="278" hidden="1">
      <c r="A278" s="430">
        <v>44264.0</v>
      </c>
      <c r="B278" s="187" t="s">
        <v>2205</v>
      </c>
      <c r="C278" s="187" t="s">
        <v>2206</v>
      </c>
      <c r="D278" s="187" t="s">
        <v>2207</v>
      </c>
      <c r="E278" s="344">
        <v>27.0</v>
      </c>
      <c r="F278" s="187" t="s">
        <v>1185</v>
      </c>
      <c r="G278" s="187" t="s">
        <v>131</v>
      </c>
      <c r="H278" s="187" t="s">
        <v>1340</v>
      </c>
      <c r="I278" s="345" t="s">
        <v>1318</v>
      </c>
      <c r="J278" s="187" t="s">
        <v>143</v>
      </c>
      <c r="K278" s="187" t="s">
        <v>1734</v>
      </c>
      <c r="L278" s="187" t="s">
        <v>1274</v>
      </c>
      <c r="M278" s="187" t="s">
        <v>1200</v>
      </c>
      <c r="N278" s="346" t="s">
        <v>295</v>
      </c>
      <c r="O278" s="187" t="s">
        <v>2208</v>
      </c>
      <c r="P278" s="347" t="s">
        <v>135</v>
      </c>
      <c r="Q278" s="268" t="s">
        <v>130</v>
      </c>
      <c r="R278" s="429" t="s">
        <v>2209</v>
      </c>
      <c r="S278" s="429"/>
      <c r="T278" s="429"/>
      <c r="U278" s="360"/>
      <c r="V278" s="360"/>
      <c r="W278" s="360"/>
      <c r="X278" s="360"/>
      <c r="Y278" s="360"/>
      <c r="Z278" s="360"/>
      <c r="AA278" s="360"/>
      <c r="AB278" s="360"/>
      <c r="AC278" s="360"/>
      <c r="AD278" s="360"/>
      <c r="AE278" s="360"/>
      <c r="AF278" s="360"/>
      <c r="AG278" s="360"/>
      <c r="AH278" s="360"/>
      <c r="AI278" s="360"/>
      <c r="AJ278" s="360"/>
      <c r="AK278" s="360"/>
      <c r="AL278" s="360"/>
      <c r="AM278" s="360"/>
      <c r="AN278" s="360"/>
    </row>
    <row r="279" hidden="1">
      <c r="A279" s="430">
        <v>44357.0</v>
      </c>
      <c r="B279" s="187" t="s">
        <v>2210</v>
      </c>
      <c r="C279" s="187"/>
      <c r="D279" s="187"/>
      <c r="E279" s="344">
        <v>32.0</v>
      </c>
      <c r="F279" s="268"/>
      <c r="G279" s="268" t="s">
        <v>1141</v>
      </c>
      <c r="H279" s="187" t="s">
        <v>1340</v>
      </c>
      <c r="I279" s="345" t="s">
        <v>1318</v>
      </c>
      <c r="J279" s="187" t="s">
        <v>1979</v>
      </c>
      <c r="K279" s="187"/>
      <c r="L279" s="187"/>
      <c r="M279" s="187"/>
      <c r="N279" s="346" t="s">
        <v>784</v>
      </c>
      <c r="O279" s="187" t="s">
        <v>2211</v>
      </c>
      <c r="P279" s="347" t="s">
        <v>126</v>
      </c>
      <c r="Q279" s="268" t="s">
        <v>127</v>
      </c>
      <c r="R279" s="360"/>
      <c r="S279" s="360"/>
      <c r="T279" s="360"/>
      <c r="U279" s="360"/>
      <c r="V279" s="360"/>
      <c r="W279" s="360"/>
      <c r="X279" s="360"/>
      <c r="Y279" s="360"/>
      <c r="Z279" s="360"/>
      <c r="AA279" s="360"/>
      <c r="AB279" s="360"/>
      <c r="AC279" s="360"/>
      <c r="AD279" s="360"/>
      <c r="AE279" s="360"/>
      <c r="AF279" s="360"/>
      <c r="AG279" s="360"/>
      <c r="AH279" s="360"/>
      <c r="AI279" s="360"/>
      <c r="AJ279" s="360"/>
      <c r="AK279" s="360"/>
      <c r="AL279" s="360"/>
      <c r="AM279" s="360"/>
      <c r="AN279" s="360"/>
    </row>
    <row r="280" hidden="1">
      <c r="A280" s="430">
        <v>44358.0</v>
      </c>
      <c r="B280" s="232" t="s">
        <v>2212</v>
      </c>
      <c r="C280" s="187"/>
      <c r="D280" s="187"/>
      <c r="E280" s="344">
        <v>31.0</v>
      </c>
      <c r="F280" s="268"/>
      <c r="G280" s="268" t="s">
        <v>1141</v>
      </c>
      <c r="H280" s="187" t="s">
        <v>1732</v>
      </c>
      <c r="I280" s="345" t="s">
        <v>2213</v>
      </c>
      <c r="J280" s="187" t="s">
        <v>282</v>
      </c>
      <c r="K280" s="187"/>
      <c r="L280" s="187"/>
      <c r="M280" s="187"/>
      <c r="N280" s="346" t="s">
        <v>2214</v>
      </c>
      <c r="O280" s="187" t="s">
        <v>2215</v>
      </c>
      <c r="P280" s="347" t="s">
        <v>126</v>
      </c>
      <c r="Q280" s="268" t="s">
        <v>127</v>
      </c>
      <c r="R280" s="360"/>
      <c r="S280" s="360"/>
      <c r="T280" s="360"/>
      <c r="U280" s="360"/>
      <c r="V280" s="360"/>
      <c r="W280" s="360"/>
      <c r="X280" s="360"/>
      <c r="Y280" s="360"/>
      <c r="Z280" s="360"/>
      <c r="AA280" s="360"/>
      <c r="AB280" s="360"/>
      <c r="AC280" s="360"/>
      <c r="AD280" s="360"/>
      <c r="AE280" s="360"/>
      <c r="AF280" s="360"/>
      <c r="AG280" s="360"/>
      <c r="AH280" s="360"/>
      <c r="AI280" s="360"/>
      <c r="AJ280" s="360"/>
      <c r="AK280" s="360"/>
      <c r="AL280" s="360"/>
      <c r="AM280" s="360"/>
      <c r="AN280" s="360"/>
    </row>
    <row r="281" hidden="1">
      <c r="A281" s="430">
        <v>44514.0</v>
      </c>
      <c r="B281" s="232" t="s">
        <v>2216</v>
      </c>
      <c r="C281" s="232" t="s">
        <v>2217</v>
      </c>
      <c r="D281" s="187" t="s">
        <v>2218</v>
      </c>
      <c r="E281" s="344">
        <v>26.0</v>
      </c>
      <c r="F281" s="268" t="s">
        <v>1307</v>
      </c>
      <c r="G281" s="268" t="s">
        <v>1141</v>
      </c>
      <c r="H281" s="187" t="s">
        <v>1732</v>
      </c>
      <c r="I281" s="345" t="s">
        <v>2213</v>
      </c>
      <c r="J281" s="187" t="s">
        <v>282</v>
      </c>
      <c r="K281" s="187" t="s">
        <v>1734</v>
      </c>
      <c r="L281" s="187" t="s">
        <v>1199</v>
      </c>
      <c r="M281" s="187" t="s">
        <v>1200</v>
      </c>
      <c r="N281" s="346" t="s">
        <v>2219</v>
      </c>
      <c r="O281" s="187" t="s">
        <v>2220</v>
      </c>
      <c r="P281" s="347" t="s">
        <v>126</v>
      </c>
      <c r="Q281" s="268" t="s">
        <v>127</v>
      </c>
      <c r="R281" s="360"/>
      <c r="S281" s="360"/>
      <c r="T281" s="360"/>
      <c r="U281" s="360"/>
      <c r="V281" s="360"/>
      <c r="W281" s="360"/>
      <c r="X281" s="360"/>
      <c r="Y281" s="360"/>
      <c r="Z281" s="360"/>
      <c r="AA281" s="360"/>
      <c r="AB281" s="360"/>
      <c r="AC281" s="360"/>
      <c r="AD281" s="360"/>
      <c r="AE281" s="360"/>
      <c r="AF281" s="360"/>
      <c r="AG281" s="360"/>
      <c r="AH281" s="360"/>
      <c r="AI281" s="360"/>
      <c r="AJ281" s="360"/>
      <c r="AK281" s="360"/>
      <c r="AL281" s="360"/>
      <c r="AM281" s="360"/>
      <c r="AN281" s="360"/>
    </row>
    <row r="282" hidden="1">
      <c r="A282" s="432">
        <v>44355.0</v>
      </c>
      <c r="B282" s="465" t="s">
        <v>2221</v>
      </c>
      <c r="C282" s="433"/>
      <c r="D282" s="433"/>
      <c r="E282" s="459">
        <v>36.0</v>
      </c>
      <c r="F282" s="433"/>
      <c r="G282" s="433" t="s">
        <v>120</v>
      </c>
      <c r="H282" s="433" t="s">
        <v>142</v>
      </c>
      <c r="I282" s="466" t="s">
        <v>2186</v>
      </c>
      <c r="J282" s="433" t="s">
        <v>147</v>
      </c>
      <c r="K282" s="433"/>
      <c r="L282" s="433"/>
      <c r="M282" s="433"/>
      <c r="N282" s="461" t="s">
        <v>2222</v>
      </c>
      <c r="O282" s="433" t="s">
        <v>2223</v>
      </c>
      <c r="P282" s="436" t="s">
        <v>126</v>
      </c>
      <c r="Q282" s="303" t="s">
        <v>126</v>
      </c>
      <c r="R282" s="438"/>
      <c r="S282" s="438"/>
      <c r="T282" s="438"/>
      <c r="U282" s="438"/>
      <c r="V282" s="438"/>
      <c r="W282" s="438"/>
      <c r="X282" s="438"/>
      <c r="Y282" s="438"/>
      <c r="Z282" s="438"/>
      <c r="AA282" s="438"/>
      <c r="AB282" s="438"/>
      <c r="AC282" s="438"/>
      <c r="AD282" s="438"/>
      <c r="AE282" s="438"/>
      <c r="AF282" s="438"/>
      <c r="AG282" s="438"/>
      <c r="AH282" s="438"/>
      <c r="AI282" s="438"/>
      <c r="AJ282" s="438"/>
      <c r="AK282" s="438"/>
      <c r="AL282" s="438"/>
      <c r="AM282" s="438"/>
      <c r="AN282" s="438"/>
    </row>
    <row r="283" hidden="1">
      <c r="A283" s="430">
        <v>44355.0</v>
      </c>
      <c r="B283" s="231" t="s">
        <v>2224</v>
      </c>
      <c r="C283" s="187"/>
      <c r="D283" s="187"/>
      <c r="E283" s="344">
        <v>35.0</v>
      </c>
      <c r="F283" s="187"/>
      <c r="G283" s="187" t="s">
        <v>131</v>
      </c>
      <c r="H283" s="187" t="s">
        <v>142</v>
      </c>
      <c r="I283" s="232" t="s">
        <v>1318</v>
      </c>
      <c r="J283" s="187" t="s">
        <v>2191</v>
      </c>
      <c r="K283" s="187"/>
      <c r="L283" s="187"/>
      <c r="M283" s="187"/>
      <c r="N283" s="346" t="s">
        <v>226</v>
      </c>
      <c r="O283" s="187" t="s">
        <v>2225</v>
      </c>
      <c r="P283" s="347" t="s">
        <v>135</v>
      </c>
      <c r="Q283" s="268" t="s">
        <v>130</v>
      </c>
      <c r="R283" s="357" t="s">
        <v>2226</v>
      </c>
      <c r="S283" s="360"/>
      <c r="T283" s="360"/>
      <c r="U283" s="360"/>
      <c r="V283" s="360"/>
      <c r="W283" s="360"/>
      <c r="X283" s="360"/>
      <c r="Y283" s="360"/>
      <c r="Z283" s="360"/>
      <c r="AA283" s="360"/>
      <c r="AB283" s="360"/>
      <c r="AC283" s="360"/>
      <c r="AD283" s="360"/>
      <c r="AE283" s="360"/>
      <c r="AF283" s="360"/>
      <c r="AG283" s="360"/>
      <c r="AH283" s="360"/>
      <c r="AI283" s="360"/>
      <c r="AJ283" s="360"/>
      <c r="AK283" s="360"/>
      <c r="AL283" s="360"/>
      <c r="AM283" s="360"/>
      <c r="AN283" s="360"/>
    </row>
    <row r="284" hidden="1">
      <c r="A284" s="430">
        <v>44355.0</v>
      </c>
      <c r="B284" s="467" t="s">
        <v>2227</v>
      </c>
      <c r="C284" s="187"/>
      <c r="D284" s="187"/>
      <c r="E284" s="281" t="s">
        <v>130</v>
      </c>
      <c r="F284" s="268"/>
      <c r="G284" s="268" t="s">
        <v>81</v>
      </c>
      <c r="H284" s="187" t="s">
        <v>142</v>
      </c>
      <c r="I284" s="231" t="s">
        <v>1318</v>
      </c>
      <c r="J284" s="187" t="s">
        <v>1051</v>
      </c>
      <c r="K284" s="187"/>
      <c r="L284" s="187"/>
      <c r="M284" s="187"/>
      <c r="N284" s="272" t="s">
        <v>130</v>
      </c>
      <c r="O284" s="187" t="s">
        <v>2228</v>
      </c>
      <c r="P284" s="347" t="s">
        <v>78</v>
      </c>
      <c r="Q284" s="268" t="s">
        <v>130</v>
      </c>
      <c r="R284" s="360"/>
      <c r="S284" s="360"/>
      <c r="T284" s="360"/>
      <c r="U284" s="360"/>
      <c r="V284" s="360"/>
      <c r="W284" s="360"/>
      <c r="X284" s="360"/>
      <c r="Y284" s="360"/>
      <c r="Z284" s="360"/>
      <c r="AA284" s="360"/>
      <c r="AB284" s="360"/>
      <c r="AC284" s="360"/>
      <c r="AD284" s="360"/>
      <c r="AE284" s="360"/>
      <c r="AF284" s="360"/>
      <c r="AG284" s="360"/>
      <c r="AH284" s="360"/>
      <c r="AI284" s="360"/>
      <c r="AJ284" s="360"/>
      <c r="AK284" s="360"/>
      <c r="AL284" s="360"/>
      <c r="AM284" s="360"/>
      <c r="AN284" s="360"/>
    </row>
    <row r="285" hidden="1">
      <c r="A285" s="430">
        <v>44356.0</v>
      </c>
      <c r="B285" s="52" t="s">
        <v>2229</v>
      </c>
      <c r="C285" s="187"/>
      <c r="D285" s="187"/>
      <c r="E285" s="344">
        <v>52.0</v>
      </c>
      <c r="F285" s="268"/>
      <c r="G285" s="268" t="s">
        <v>1141</v>
      </c>
      <c r="H285" s="187" t="s">
        <v>142</v>
      </c>
      <c r="I285" s="345" t="s">
        <v>2186</v>
      </c>
      <c r="J285" s="187" t="s">
        <v>2230</v>
      </c>
      <c r="K285" s="187"/>
      <c r="L285" s="187"/>
      <c r="M285" s="187"/>
      <c r="N285" s="346" t="s">
        <v>2231</v>
      </c>
      <c r="O285" s="187" t="s">
        <v>2232</v>
      </c>
      <c r="P285" s="347" t="s">
        <v>126</v>
      </c>
      <c r="Q285" s="268" t="s">
        <v>127</v>
      </c>
      <c r="R285" s="360"/>
      <c r="S285" s="360"/>
      <c r="T285" s="360"/>
      <c r="U285" s="360"/>
      <c r="V285" s="360"/>
      <c r="W285" s="360"/>
      <c r="X285" s="360"/>
      <c r="Y285" s="360"/>
      <c r="Z285" s="360"/>
      <c r="AA285" s="360"/>
      <c r="AB285" s="360"/>
      <c r="AC285" s="360"/>
      <c r="AD285" s="360"/>
      <c r="AE285" s="360"/>
      <c r="AF285" s="360"/>
      <c r="AG285" s="360"/>
      <c r="AH285" s="360"/>
      <c r="AI285" s="360"/>
      <c r="AJ285" s="360"/>
      <c r="AK285" s="360"/>
      <c r="AL285" s="360"/>
      <c r="AM285" s="360"/>
      <c r="AN285" s="360"/>
    </row>
    <row r="286" hidden="1">
      <c r="A286" s="430">
        <v>44356.0</v>
      </c>
      <c r="B286" s="187" t="s">
        <v>2233</v>
      </c>
      <c r="C286" s="187"/>
      <c r="D286" s="187"/>
      <c r="E286" s="344">
        <v>46.0</v>
      </c>
      <c r="F286" s="268"/>
      <c r="G286" s="268" t="s">
        <v>1141</v>
      </c>
      <c r="H286" s="187" t="s">
        <v>142</v>
      </c>
      <c r="I286" s="345" t="s">
        <v>2186</v>
      </c>
      <c r="J286" s="187" t="s">
        <v>2234</v>
      </c>
      <c r="K286" s="187"/>
      <c r="L286" s="187"/>
      <c r="M286" s="187"/>
      <c r="N286" s="346" t="s">
        <v>2053</v>
      </c>
      <c r="O286" s="187" t="s">
        <v>2235</v>
      </c>
      <c r="P286" s="347" t="s">
        <v>126</v>
      </c>
      <c r="Q286" s="268" t="s">
        <v>127</v>
      </c>
      <c r="R286" s="360"/>
      <c r="S286" s="360"/>
      <c r="T286" s="360"/>
      <c r="U286" s="360"/>
      <c r="V286" s="360"/>
      <c r="W286" s="360"/>
      <c r="X286" s="360"/>
      <c r="Y286" s="360"/>
      <c r="Z286" s="360"/>
      <c r="AA286" s="360"/>
      <c r="AB286" s="360"/>
      <c r="AC286" s="360"/>
      <c r="AD286" s="360"/>
      <c r="AE286" s="360"/>
      <c r="AF286" s="360"/>
      <c r="AG286" s="360"/>
      <c r="AH286" s="360"/>
      <c r="AI286" s="360"/>
      <c r="AJ286" s="360"/>
      <c r="AK286" s="360"/>
      <c r="AL286" s="360"/>
      <c r="AM286" s="360"/>
      <c r="AN286" s="360"/>
    </row>
    <row r="287">
      <c r="A287" s="430">
        <v>44356.0</v>
      </c>
      <c r="B287" s="187" t="s">
        <v>2236</v>
      </c>
      <c r="C287" s="187"/>
      <c r="D287" s="187"/>
      <c r="E287" s="344">
        <v>31.0</v>
      </c>
      <c r="F287" s="268"/>
      <c r="G287" s="268" t="s">
        <v>1141</v>
      </c>
      <c r="H287" s="187" t="s">
        <v>142</v>
      </c>
      <c r="I287" s="345" t="s">
        <v>2237</v>
      </c>
      <c r="J287" s="187" t="s">
        <v>1101</v>
      </c>
      <c r="K287" s="187"/>
      <c r="L287" s="187"/>
      <c r="M287" s="187"/>
      <c r="N287" s="346" t="s">
        <v>329</v>
      </c>
      <c r="O287" s="187" t="s">
        <v>2238</v>
      </c>
      <c r="P287" s="347" t="s">
        <v>126</v>
      </c>
      <c r="Q287" s="268" t="s">
        <v>127</v>
      </c>
      <c r="R287" s="360"/>
      <c r="S287" s="360"/>
      <c r="T287" s="360"/>
      <c r="U287" s="360"/>
      <c r="V287" s="360"/>
      <c r="W287" s="360"/>
      <c r="X287" s="360"/>
      <c r="Y287" s="360"/>
      <c r="Z287" s="360"/>
      <c r="AA287" s="360"/>
      <c r="AB287" s="360"/>
      <c r="AC287" s="360"/>
      <c r="AD287" s="360"/>
      <c r="AE287" s="360"/>
      <c r="AF287" s="360"/>
      <c r="AG287" s="360"/>
      <c r="AH287" s="360"/>
      <c r="AI287" s="360"/>
      <c r="AJ287" s="360"/>
      <c r="AK287" s="360"/>
      <c r="AL287" s="360"/>
      <c r="AM287" s="360"/>
      <c r="AN287" s="360"/>
    </row>
    <row r="288" hidden="1">
      <c r="A288" s="430">
        <v>44357.0</v>
      </c>
      <c r="B288" s="468" t="s">
        <v>2239</v>
      </c>
      <c r="C288" s="187"/>
      <c r="D288" s="187"/>
      <c r="E288" s="344">
        <v>41.0</v>
      </c>
      <c r="F288" s="268"/>
      <c r="G288" s="268" t="s">
        <v>1141</v>
      </c>
      <c r="H288" s="52" t="s">
        <v>2240</v>
      </c>
      <c r="I288" s="345" t="s">
        <v>2186</v>
      </c>
      <c r="J288" s="187" t="s">
        <v>2241</v>
      </c>
      <c r="K288" s="187"/>
      <c r="L288" s="187"/>
      <c r="M288" s="187"/>
      <c r="N288" s="346" t="s">
        <v>416</v>
      </c>
      <c r="O288" s="187" t="s">
        <v>2242</v>
      </c>
      <c r="P288" s="347" t="s">
        <v>126</v>
      </c>
      <c r="Q288" s="268" t="s">
        <v>127</v>
      </c>
      <c r="R288" s="360"/>
      <c r="S288" s="360"/>
      <c r="T288" s="360"/>
      <c r="U288" s="360"/>
      <c r="V288" s="360"/>
      <c r="W288" s="360"/>
      <c r="X288" s="360"/>
      <c r="Y288" s="360"/>
      <c r="Z288" s="360"/>
      <c r="AA288" s="360"/>
      <c r="AB288" s="360"/>
      <c r="AC288" s="360"/>
      <c r="AD288" s="360"/>
      <c r="AE288" s="360"/>
      <c r="AF288" s="360"/>
      <c r="AG288" s="360"/>
      <c r="AH288" s="360"/>
      <c r="AI288" s="360"/>
      <c r="AJ288" s="360"/>
      <c r="AK288" s="360"/>
      <c r="AL288" s="360"/>
      <c r="AM288" s="360"/>
      <c r="AN288" s="360"/>
    </row>
    <row r="289" hidden="1">
      <c r="A289" s="469">
        <v>44361.0</v>
      </c>
      <c r="B289" s="468" t="s">
        <v>2243</v>
      </c>
      <c r="C289" s="187"/>
      <c r="D289" s="187"/>
      <c r="E289" s="344">
        <v>39.0</v>
      </c>
      <c r="F289" s="268"/>
      <c r="G289" s="268" t="s">
        <v>1141</v>
      </c>
      <c r="H289" s="187" t="s">
        <v>142</v>
      </c>
      <c r="I289" s="345" t="s">
        <v>2244</v>
      </c>
      <c r="J289" s="187" t="s">
        <v>294</v>
      </c>
      <c r="K289" s="187"/>
      <c r="L289" s="187"/>
      <c r="M289" s="187"/>
      <c r="N289" s="346" t="s">
        <v>2245</v>
      </c>
      <c r="O289" s="187" t="s">
        <v>2246</v>
      </c>
      <c r="P289" s="347" t="s">
        <v>126</v>
      </c>
      <c r="Q289" s="268" t="s">
        <v>127</v>
      </c>
      <c r="R289" s="360"/>
      <c r="S289" s="360"/>
      <c r="T289" s="360"/>
      <c r="U289" s="360"/>
      <c r="V289" s="360"/>
      <c r="W289" s="360"/>
      <c r="X289" s="360"/>
      <c r="Y289" s="360"/>
      <c r="Z289" s="360"/>
      <c r="AA289" s="360"/>
      <c r="AB289" s="360"/>
      <c r="AC289" s="360"/>
      <c r="AD289" s="360"/>
      <c r="AE289" s="360"/>
      <c r="AF289" s="360"/>
      <c r="AG289" s="360"/>
      <c r="AH289" s="360"/>
      <c r="AI289" s="360"/>
      <c r="AJ289" s="360"/>
      <c r="AK289" s="360"/>
      <c r="AL289" s="360"/>
      <c r="AM289" s="360"/>
      <c r="AN289" s="360"/>
    </row>
    <row r="290" hidden="1">
      <c r="A290" s="430">
        <v>44679.0</v>
      </c>
      <c r="B290" s="468" t="s">
        <v>2243</v>
      </c>
      <c r="C290" s="187"/>
      <c r="D290" s="187"/>
      <c r="E290" s="344">
        <v>39.0</v>
      </c>
      <c r="F290" s="268"/>
      <c r="G290" s="268" t="s">
        <v>1141</v>
      </c>
      <c r="H290" s="187" t="s">
        <v>142</v>
      </c>
      <c r="I290" s="345" t="s">
        <v>2247</v>
      </c>
      <c r="J290" s="187" t="s">
        <v>294</v>
      </c>
      <c r="K290" s="187"/>
      <c r="L290" s="187"/>
      <c r="M290" s="187"/>
      <c r="N290" s="346" t="s">
        <v>2245</v>
      </c>
      <c r="O290" s="187" t="s">
        <v>2246</v>
      </c>
      <c r="P290" s="347" t="s">
        <v>126</v>
      </c>
      <c r="Q290" s="268" t="s">
        <v>127</v>
      </c>
      <c r="R290" s="360"/>
      <c r="S290" s="360"/>
      <c r="T290" s="360"/>
      <c r="U290" s="360"/>
      <c r="V290" s="360"/>
      <c r="W290" s="360"/>
      <c r="X290" s="360"/>
      <c r="Y290" s="360"/>
      <c r="Z290" s="360"/>
      <c r="AA290" s="360"/>
      <c r="AB290" s="360"/>
      <c r="AC290" s="360"/>
      <c r="AD290" s="360"/>
      <c r="AE290" s="360"/>
      <c r="AF290" s="360"/>
      <c r="AG290" s="360"/>
      <c r="AH290" s="360"/>
      <c r="AI290" s="360"/>
      <c r="AJ290" s="360"/>
      <c r="AK290" s="360"/>
      <c r="AL290" s="360"/>
      <c r="AM290" s="360"/>
      <c r="AN290" s="360"/>
    </row>
    <row r="291" hidden="1">
      <c r="A291" s="430">
        <v>44361.0</v>
      </c>
      <c r="B291" s="187" t="s">
        <v>2248</v>
      </c>
      <c r="C291" s="187"/>
      <c r="D291" s="187"/>
      <c r="E291" s="344">
        <v>40.0</v>
      </c>
      <c r="F291" s="268"/>
      <c r="G291" s="268" t="s">
        <v>1141</v>
      </c>
      <c r="H291" s="187" t="s">
        <v>142</v>
      </c>
      <c r="I291" s="470" t="s">
        <v>1318</v>
      </c>
      <c r="J291" s="187" t="s">
        <v>133</v>
      </c>
      <c r="K291" s="187"/>
      <c r="L291" s="187"/>
      <c r="M291" s="187"/>
      <c r="N291" s="346" t="s">
        <v>2249</v>
      </c>
      <c r="O291" s="187" t="s">
        <v>2250</v>
      </c>
      <c r="P291" s="347" t="s">
        <v>126</v>
      </c>
      <c r="Q291" s="268" t="s">
        <v>127</v>
      </c>
      <c r="R291" s="429" t="s">
        <v>2251</v>
      </c>
      <c r="S291" s="360"/>
      <c r="T291" s="360"/>
      <c r="U291" s="360"/>
      <c r="V291" s="360"/>
      <c r="W291" s="360"/>
      <c r="X291" s="360"/>
      <c r="Y291" s="360"/>
      <c r="Z291" s="360"/>
      <c r="AA291" s="360"/>
      <c r="AB291" s="360"/>
      <c r="AC291" s="360"/>
      <c r="AD291" s="360"/>
      <c r="AE291" s="360"/>
      <c r="AF291" s="360"/>
      <c r="AG291" s="360"/>
      <c r="AH291" s="360"/>
      <c r="AI291" s="360"/>
      <c r="AJ291" s="360"/>
      <c r="AK291" s="360"/>
      <c r="AL291" s="360"/>
      <c r="AM291" s="360"/>
      <c r="AN291" s="360"/>
    </row>
    <row r="292" hidden="1">
      <c r="A292" s="430">
        <v>44362.0</v>
      </c>
      <c r="B292" s="52" t="s">
        <v>2252</v>
      </c>
      <c r="C292" s="187"/>
      <c r="D292" s="187"/>
      <c r="E292" s="471">
        <v>37.0</v>
      </c>
      <c r="F292" s="187"/>
      <c r="G292" s="187" t="s">
        <v>131</v>
      </c>
      <c r="H292" s="187" t="s">
        <v>142</v>
      </c>
      <c r="I292" s="234" t="s">
        <v>2156</v>
      </c>
      <c r="J292" s="234" t="s">
        <v>767</v>
      </c>
      <c r="K292" s="234"/>
      <c r="L292" s="234"/>
      <c r="M292" s="234"/>
      <c r="N292" s="472" t="s">
        <v>278</v>
      </c>
      <c r="O292" s="234" t="s">
        <v>2253</v>
      </c>
      <c r="P292" s="234" t="s">
        <v>135</v>
      </c>
      <c r="Q292" s="268" t="s">
        <v>130</v>
      </c>
      <c r="R292" s="473" t="s">
        <v>2254</v>
      </c>
      <c r="S292" s="268" t="s">
        <v>126</v>
      </c>
      <c r="T292" s="474"/>
      <c r="U292" s="474"/>
      <c r="V292" s="474"/>
      <c r="W292" s="474"/>
      <c r="X292" s="474"/>
      <c r="Y292" s="474"/>
      <c r="Z292" s="474"/>
      <c r="AA292" s="474"/>
      <c r="AB292" s="474"/>
      <c r="AC292" s="474"/>
      <c r="AD292" s="474"/>
      <c r="AE292" s="474"/>
      <c r="AF292" s="474"/>
      <c r="AG292" s="474"/>
      <c r="AH292" s="474"/>
      <c r="AI292" s="360"/>
      <c r="AJ292" s="360"/>
      <c r="AK292" s="360"/>
      <c r="AL292" s="360"/>
      <c r="AM292" s="360"/>
      <c r="AN292" s="360"/>
    </row>
    <row r="293" hidden="1">
      <c r="A293" s="430">
        <v>44362.0</v>
      </c>
      <c r="B293" s="187" t="s">
        <v>2255</v>
      </c>
      <c r="C293" s="187"/>
      <c r="D293" s="187"/>
      <c r="E293" s="344">
        <v>24.0</v>
      </c>
      <c r="F293" s="268"/>
      <c r="G293" s="268" t="s">
        <v>1141</v>
      </c>
      <c r="H293" s="187" t="s">
        <v>142</v>
      </c>
      <c r="I293" s="345" t="s">
        <v>2256</v>
      </c>
      <c r="J293" s="187" t="s">
        <v>287</v>
      </c>
      <c r="K293" s="187"/>
      <c r="L293" s="187"/>
      <c r="M293" s="187"/>
      <c r="N293" s="346" t="s">
        <v>1328</v>
      </c>
      <c r="O293" s="187" t="s">
        <v>2257</v>
      </c>
      <c r="P293" s="347" t="s">
        <v>126</v>
      </c>
      <c r="Q293" s="268" t="s">
        <v>127</v>
      </c>
      <c r="R293" s="360"/>
      <c r="S293" s="360"/>
      <c r="T293" s="360"/>
      <c r="U293" s="360"/>
      <c r="V293" s="360"/>
      <c r="W293" s="360"/>
      <c r="X293" s="360"/>
      <c r="Y293" s="360"/>
      <c r="Z293" s="360"/>
      <c r="AA293" s="360"/>
      <c r="AB293" s="360"/>
      <c r="AC293" s="360"/>
      <c r="AD293" s="360"/>
      <c r="AE293" s="360"/>
      <c r="AF293" s="360"/>
      <c r="AG293" s="360"/>
      <c r="AH293" s="360"/>
      <c r="AI293" s="360"/>
      <c r="AJ293" s="360"/>
      <c r="AK293" s="360"/>
      <c r="AL293" s="360"/>
      <c r="AM293" s="360"/>
      <c r="AN293" s="360"/>
    </row>
    <row r="294" hidden="1">
      <c r="A294" s="430">
        <v>44356.0</v>
      </c>
      <c r="B294" s="52" t="s">
        <v>2258</v>
      </c>
      <c r="C294" s="187"/>
      <c r="D294" s="187"/>
      <c r="E294" s="344" t="s">
        <v>130</v>
      </c>
      <c r="F294" s="187"/>
      <c r="G294" s="187" t="s">
        <v>131</v>
      </c>
      <c r="H294" s="187" t="s">
        <v>142</v>
      </c>
      <c r="I294" s="231" t="s">
        <v>1318</v>
      </c>
      <c r="J294" s="187" t="s">
        <v>177</v>
      </c>
      <c r="K294" s="187"/>
      <c r="L294" s="187"/>
      <c r="M294" s="187"/>
      <c r="N294" s="346" t="s">
        <v>1530</v>
      </c>
      <c r="O294" s="187" t="s">
        <v>2259</v>
      </c>
      <c r="P294" s="347" t="s">
        <v>135</v>
      </c>
      <c r="Q294" s="268" t="s">
        <v>130</v>
      </c>
      <c r="R294" s="429" t="s">
        <v>2260</v>
      </c>
      <c r="S294" s="360"/>
      <c r="T294" s="360"/>
      <c r="U294" s="360"/>
      <c r="V294" s="360"/>
      <c r="W294" s="360"/>
      <c r="X294" s="360"/>
      <c r="Y294" s="360"/>
      <c r="Z294" s="360"/>
      <c r="AA294" s="360"/>
      <c r="AB294" s="360"/>
      <c r="AC294" s="360"/>
      <c r="AD294" s="360"/>
      <c r="AE294" s="360"/>
      <c r="AF294" s="360"/>
      <c r="AG294" s="360"/>
      <c r="AH294" s="360"/>
      <c r="AI294" s="360"/>
      <c r="AJ294" s="360"/>
      <c r="AK294" s="360"/>
      <c r="AL294" s="360"/>
      <c r="AM294" s="360"/>
      <c r="AN294" s="360"/>
    </row>
    <row r="295" hidden="1">
      <c r="A295" s="430">
        <v>44693.0</v>
      </c>
      <c r="B295" s="468" t="s">
        <v>2261</v>
      </c>
      <c r="C295" s="187"/>
      <c r="D295" s="187"/>
      <c r="E295" s="344">
        <v>34.0</v>
      </c>
      <c r="F295" s="268"/>
      <c r="G295" s="268" t="s">
        <v>1141</v>
      </c>
      <c r="H295" s="187" t="s">
        <v>95</v>
      </c>
      <c r="I295" s="345" t="s">
        <v>1327</v>
      </c>
      <c r="J295" s="187" t="s">
        <v>216</v>
      </c>
      <c r="K295" s="187"/>
      <c r="L295" s="187"/>
      <c r="M295" s="187"/>
      <c r="N295" s="346" t="s">
        <v>890</v>
      </c>
      <c r="O295" s="187" t="s">
        <v>2262</v>
      </c>
      <c r="P295" s="347" t="s">
        <v>126</v>
      </c>
      <c r="Q295" s="268" t="s">
        <v>127</v>
      </c>
      <c r="R295" s="429" t="s">
        <v>2263</v>
      </c>
      <c r="S295" s="360"/>
      <c r="T295" s="360"/>
      <c r="U295" s="360"/>
      <c r="V295" s="360"/>
      <c r="W295" s="360"/>
      <c r="X295" s="360"/>
      <c r="Y295" s="360"/>
      <c r="Z295" s="360"/>
      <c r="AA295" s="360"/>
      <c r="AB295" s="360"/>
      <c r="AC295" s="360"/>
      <c r="AD295" s="360"/>
      <c r="AE295" s="360"/>
      <c r="AF295" s="360"/>
      <c r="AG295" s="360"/>
      <c r="AH295" s="360"/>
      <c r="AI295" s="360"/>
      <c r="AJ295" s="360"/>
      <c r="AK295" s="360"/>
      <c r="AL295" s="360"/>
      <c r="AM295" s="360"/>
      <c r="AN295" s="360"/>
    </row>
    <row r="296" hidden="1">
      <c r="A296" s="430">
        <v>44363.0</v>
      </c>
      <c r="B296" s="187" t="s">
        <v>2264</v>
      </c>
      <c r="C296" s="187"/>
      <c r="D296" s="187"/>
      <c r="E296" s="344">
        <v>30.0</v>
      </c>
      <c r="F296" s="268"/>
      <c r="G296" s="268" t="s">
        <v>1141</v>
      </c>
      <c r="H296" s="187" t="s">
        <v>1732</v>
      </c>
      <c r="I296" s="345" t="s">
        <v>2021</v>
      </c>
      <c r="J296" s="187" t="s">
        <v>1051</v>
      </c>
      <c r="K296" s="187"/>
      <c r="L296" s="187"/>
      <c r="M296" s="187"/>
      <c r="N296" s="346" t="s">
        <v>890</v>
      </c>
      <c r="O296" s="187" t="s">
        <v>2265</v>
      </c>
      <c r="P296" s="347" t="s">
        <v>126</v>
      </c>
      <c r="Q296" s="268" t="s">
        <v>127</v>
      </c>
      <c r="R296" s="360"/>
      <c r="S296" s="360"/>
      <c r="T296" s="360"/>
      <c r="U296" s="360"/>
      <c r="V296" s="360"/>
      <c r="W296" s="360"/>
      <c r="X296" s="360"/>
      <c r="Y296" s="360"/>
      <c r="Z296" s="360"/>
      <c r="AA296" s="360"/>
      <c r="AB296" s="360"/>
      <c r="AC296" s="360"/>
      <c r="AD296" s="360"/>
      <c r="AE296" s="360"/>
      <c r="AF296" s="360"/>
      <c r="AG296" s="360"/>
      <c r="AH296" s="360"/>
      <c r="AI296" s="360"/>
      <c r="AJ296" s="360"/>
      <c r="AK296" s="360"/>
      <c r="AL296" s="360"/>
      <c r="AM296" s="360"/>
      <c r="AN296" s="360"/>
    </row>
    <row r="297" hidden="1">
      <c r="A297" s="430">
        <v>44364.0</v>
      </c>
      <c r="B297" s="187" t="s">
        <v>2266</v>
      </c>
      <c r="C297" s="187"/>
      <c r="D297" s="187"/>
      <c r="E297" s="344">
        <v>22.0</v>
      </c>
      <c r="F297" s="187"/>
      <c r="G297" s="187" t="s">
        <v>131</v>
      </c>
      <c r="H297" s="187" t="s">
        <v>142</v>
      </c>
      <c r="I297" s="345" t="s">
        <v>2128</v>
      </c>
      <c r="J297" s="187" t="s">
        <v>2267</v>
      </c>
      <c r="K297" s="187"/>
      <c r="L297" s="187"/>
      <c r="M297" s="187"/>
      <c r="N297" s="346" t="s">
        <v>2268</v>
      </c>
      <c r="O297" s="187" t="s">
        <v>2269</v>
      </c>
      <c r="P297" s="347" t="s">
        <v>135</v>
      </c>
      <c r="Q297" s="268" t="s">
        <v>130</v>
      </c>
      <c r="R297" s="360"/>
      <c r="S297" s="360"/>
      <c r="T297" s="360"/>
      <c r="U297" s="360"/>
      <c r="V297" s="360"/>
      <c r="W297" s="360"/>
      <c r="X297" s="360"/>
      <c r="Y297" s="360"/>
      <c r="Z297" s="360"/>
      <c r="AA297" s="360"/>
      <c r="AB297" s="360"/>
      <c r="AC297" s="360"/>
      <c r="AD297" s="360"/>
      <c r="AE297" s="360"/>
      <c r="AF297" s="360"/>
      <c r="AG297" s="360"/>
      <c r="AH297" s="360"/>
      <c r="AI297" s="360"/>
      <c r="AJ297" s="360"/>
      <c r="AK297" s="360"/>
      <c r="AL297" s="360"/>
      <c r="AM297" s="360"/>
      <c r="AN297" s="360"/>
    </row>
    <row r="298" hidden="1">
      <c r="A298" s="430">
        <v>44372.0</v>
      </c>
      <c r="B298" s="187" t="s">
        <v>2270</v>
      </c>
      <c r="C298" s="187"/>
      <c r="D298" s="187"/>
      <c r="E298" s="344">
        <v>31.0</v>
      </c>
      <c r="F298" s="187"/>
      <c r="G298" s="187" t="s">
        <v>131</v>
      </c>
      <c r="H298" s="187" t="s">
        <v>142</v>
      </c>
      <c r="I298" s="345" t="s">
        <v>2128</v>
      </c>
      <c r="J298" s="187" t="s">
        <v>2271</v>
      </c>
      <c r="K298" s="187"/>
      <c r="L298" s="187"/>
      <c r="M298" s="187"/>
      <c r="N298" s="346" t="s">
        <v>820</v>
      </c>
      <c r="O298" s="187" t="s">
        <v>2272</v>
      </c>
      <c r="P298" s="347" t="s">
        <v>135</v>
      </c>
      <c r="Q298" s="268" t="s">
        <v>130</v>
      </c>
      <c r="R298" s="360"/>
      <c r="S298" s="360"/>
      <c r="T298" s="360"/>
      <c r="U298" s="360"/>
      <c r="V298" s="360"/>
      <c r="W298" s="360"/>
      <c r="X298" s="360"/>
      <c r="Y298" s="360"/>
      <c r="Z298" s="360"/>
      <c r="AA298" s="360"/>
      <c r="AB298" s="360"/>
      <c r="AC298" s="360"/>
      <c r="AD298" s="360"/>
      <c r="AE298" s="360"/>
      <c r="AF298" s="360"/>
      <c r="AG298" s="360"/>
      <c r="AH298" s="360"/>
      <c r="AI298" s="360"/>
      <c r="AJ298" s="360"/>
      <c r="AK298" s="360"/>
      <c r="AL298" s="360"/>
      <c r="AM298" s="360"/>
      <c r="AN298" s="360"/>
    </row>
    <row r="299" hidden="1">
      <c r="A299" s="430">
        <v>44363.0</v>
      </c>
      <c r="B299" s="187" t="s">
        <v>2273</v>
      </c>
      <c r="C299" s="187"/>
      <c r="D299" s="187"/>
      <c r="E299" s="344">
        <v>32.0</v>
      </c>
      <c r="F299" s="187"/>
      <c r="G299" s="187" t="s">
        <v>131</v>
      </c>
      <c r="H299" s="187" t="s">
        <v>1340</v>
      </c>
      <c r="I299" s="345" t="s">
        <v>2274</v>
      </c>
      <c r="J299" s="271" t="s">
        <v>244</v>
      </c>
      <c r="K299" s="271"/>
      <c r="L299" s="271"/>
      <c r="M299" s="271"/>
      <c r="N299" s="272" t="s">
        <v>873</v>
      </c>
      <c r="O299" s="187" t="s">
        <v>2275</v>
      </c>
      <c r="P299" s="347" t="s">
        <v>126</v>
      </c>
      <c r="Q299" s="268" t="s">
        <v>135</v>
      </c>
      <c r="R299" s="429" t="s">
        <v>2276</v>
      </c>
      <c r="S299" s="360"/>
      <c r="T299" s="360"/>
      <c r="U299" s="360"/>
      <c r="V299" s="360"/>
      <c r="W299" s="360"/>
      <c r="X299" s="360"/>
      <c r="Y299" s="360"/>
      <c r="Z299" s="360"/>
      <c r="AA299" s="360"/>
      <c r="AB299" s="360"/>
      <c r="AC299" s="360"/>
      <c r="AD299" s="360"/>
      <c r="AE299" s="360"/>
      <c r="AF299" s="360"/>
      <c r="AG299" s="360"/>
      <c r="AH299" s="360"/>
      <c r="AI299" s="360"/>
      <c r="AJ299" s="360"/>
      <c r="AK299" s="360"/>
      <c r="AL299" s="360"/>
      <c r="AM299" s="360"/>
      <c r="AN299" s="360"/>
    </row>
    <row r="300" hidden="1">
      <c r="A300" s="430">
        <v>44363.0</v>
      </c>
      <c r="B300" s="187" t="s">
        <v>2277</v>
      </c>
      <c r="C300" s="187"/>
      <c r="D300" s="187"/>
      <c r="E300" s="344">
        <v>39.0</v>
      </c>
      <c r="F300" s="187"/>
      <c r="G300" s="187" t="s">
        <v>131</v>
      </c>
      <c r="H300" s="187" t="s">
        <v>142</v>
      </c>
      <c r="I300" s="345" t="s">
        <v>2274</v>
      </c>
      <c r="J300" s="187" t="s">
        <v>123</v>
      </c>
      <c r="K300" s="187"/>
      <c r="L300" s="187"/>
      <c r="M300" s="187"/>
      <c r="N300" s="346" t="s">
        <v>2278</v>
      </c>
      <c r="O300" s="187" t="s">
        <v>2279</v>
      </c>
      <c r="P300" s="347" t="s">
        <v>126</v>
      </c>
      <c r="Q300" s="187" t="s">
        <v>135</v>
      </c>
      <c r="R300" s="429" t="s">
        <v>2280</v>
      </c>
      <c r="S300" s="360"/>
      <c r="T300" s="360"/>
      <c r="U300" s="360"/>
      <c r="V300" s="360"/>
      <c r="W300" s="360"/>
      <c r="X300" s="360"/>
      <c r="Y300" s="360"/>
      <c r="Z300" s="360"/>
      <c r="AA300" s="360"/>
      <c r="AB300" s="360"/>
      <c r="AC300" s="360"/>
      <c r="AD300" s="360"/>
      <c r="AE300" s="360"/>
      <c r="AF300" s="360"/>
      <c r="AG300" s="360"/>
      <c r="AH300" s="360"/>
      <c r="AI300" s="360"/>
      <c r="AJ300" s="360"/>
      <c r="AK300" s="360"/>
      <c r="AL300" s="360"/>
      <c r="AM300" s="360"/>
      <c r="AN300" s="360"/>
    </row>
    <row r="301" hidden="1">
      <c r="A301" s="430">
        <v>44362.0</v>
      </c>
      <c r="B301" s="187" t="s">
        <v>2281</v>
      </c>
      <c r="C301" s="187"/>
      <c r="D301" s="187"/>
      <c r="E301" s="344">
        <v>25.0</v>
      </c>
      <c r="F301" s="187"/>
      <c r="G301" s="187" t="s">
        <v>131</v>
      </c>
      <c r="H301" s="187" t="s">
        <v>2282</v>
      </c>
      <c r="I301" s="345" t="s">
        <v>2156</v>
      </c>
      <c r="J301" s="187" t="s">
        <v>282</v>
      </c>
      <c r="K301" s="187"/>
      <c r="L301" s="187"/>
      <c r="M301" s="187"/>
      <c r="N301" s="346" t="s">
        <v>359</v>
      </c>
      <c r="O301" s="187" t="s">
        <v>2283</v>
      </c>
      <c r="P301" s="347" t="s">
        <v>135</v>
      </c>
      <c r="Q301" s="268" t="s">
        <v>130</v>
      </c>
      <c r="R301" s="429" t="s">
        <v>2284</v>
      </c>
      <c r="S301" s="360"/>
      <c r="T301" s="360"/>
      <c r="U301" s="360"/>
      <c r="V301" s="360"/>
      <c r="W301" s="360"/>
      <c r="X301" s="360"/>
      <c r="Y301" s="360"/>
      <c r="Z301" s="360"/>
      <c r="AA301" s="360"/>
      <c r="AB301" s="360"/>
      <c r="AC301" s="360"/>
      <c r="AD301" s="360"/>
      <c r="AE301" s="360"/>
      <c r="AF301" s="360"/>
      <c r="AG301" s="360"/>
      <c r="AH301" s="360"/>
      <c r="AI301" s="360"/>
      <c r="AJ301" s="360"/>
      <c r="AK301" s="360"/>
      <c r="AL301" s="360"/>
      <c r="AM301" s="360"/>
      <c r="AN301" s="360"/>
    </row>
    <row r="302" hidden="1">
      <c r="A302" s="430">
        <v>44363.0</v>
      </c>
      <c r="B302" s="187" t="s">
        <v>2285</v>
      </c>
      <c r="C302" s="187"/>
      <c r="D302" s="187"/>
      <c r="E302" s="344">
        <v>26.0</v>
      </c>
      <c r="F302" s="187"/>
      <c r="G302" s="187" t="s">
        <v>131</v>
      </c>
      <c r="H302" s="187" t="s">
        <v>142</v>
      </c>
      <c r="I302" s="345" t="s">
        <v>2156</v>
      </c>
      <c r="J302" s="187" t="s">
        <v>171</v>
      </c>
      <c r="K302" s="187"/>
      <c r="L302" s="187"/>
      <c r="M302" s="187"/>
      <c r="N302" s="346" t="s">
        <v>1522</v>
      </c>
      <c r="O302" s="187" t="s">
        <v>2286</v>
      </c>
      <c r="P302" s="347" t="s">
        <v>126</v>
      </c>
      <c r="Q302" s="187" t="s">
        <v>135</v>
      </c>
      <c r="R302" s="360"/>
      <c r="S302" s="360"/>
      <c r="T302" s="360"/>
      <c r="U302" s="360"/>
      <c r="V302" s="360"/>
      <c r="W302" s="360"/>
      <c r="X302" s="360"/>
      <c r="Y302" s="360"/>
      <c r="Z302" s="360"/>
      <c r="AA302" s="360"/>
      <c r="AB302" s="360"/>
      <c r="AC302" s="360"/>
      <c r="AD302" s="360"/>
      <c r="AE302" s="360"/>
      <c r="AF302" s="360"/>
      <c r="AG302" s="360"/>
      <c r="AH302" s="360"/>
      <c r="AI302" s="360"/>
      <c r="AJ302" s="360"/>
      <c r="AK302" s="360"/>
      <c r="AL302" s="360"/>
      <c r="AM302" s="360"/>
      <c r="AN302" s="360"/>
    </row>
    <row r="303">
      <c r="A303" s="430">
        <v>44981.0</v>
      </c>
      <c r="B303" s="187" t="s">
        <v>2287</v>
      </c>
      <c r="C303" s="456" t="s">
        <v>2288</v>
      </c>
      <c r="D303" s="456" t="s">
        <v>2289</v>
      </c>
      <c r="E303" s="344">
        <v>27.0</v>
      </c>
      <c r="F303" s="268" t="s">
        <v>1888</v>
      </c>
      <c r="G303" s="268" t="s">
        <v>131</v>
      </c>
      <c r="H303" s="187" t="s">
        <v>1340</v>
      </c>
      <c r="I303" s="345" t="s">
        <v>95</v>
      </c>
      <c r="J303" s="187" t="s">
        <v>2290</v>
      </c>
      <c r="K303" s="187" t="s">
        <v>2291</v>
      </c>
      <c r="L303" s="187" t="s">
        <v>1891</v>
      </c>
      <c r="M303" s="187" t="s">
        <v>1892</v>
      </c>
      <c r="N303" s="346" t="s">
        <v>1597</v>
      </c>
      <c r="O303" s="187" t="s">
        <v>2292</v>
      </c>
      <c r="P303" s="347" t="s">
        <v>135</v>
      </c>
      <c r="Q303" s="268" t="s">
        <v>130</v>
      </c>
      <c r="R303" s="429" t="s">
        <v>2293</v>
      </c>
      <c r="S303" s="268" t="s">
        <v>126</v>
      </c>
      <c r="T303" s="360"/>
      <c r="U303" s="360"/>
      <c r="V303" s="360"/>
      <c r="W303" s="360"/>
      <c r="X303" s="360"/>
      <c r="Y303" s="360"/>
      <c r="Z303" s="360"/>
      <c r="AA303" s="360"/>
      <c r="AB303" s="360"/>
      <c r="AC303" s="360"/>
      <c r="AD303" s="360"/>
      <c r="AE303" s="360"/>
      <c r="AF303" s="360"/>
      <c r="AG303" s="360"/>
      <c r="AH303" s="360"/>
      <c r="AI303" s="360"/>
      <c r="AJ303" s="360"/>
      <c r="AK303" s="360"/>
      <c r="AL303" s="360"/>
      <c r="AM303" s="360"/>
      <c r="AN303" s="360"/>
    </row>
    <row r="304" hidden="1">
      <c r="A304" s="430">
        <v>44368.0</v>
      </c>
      <c r="B304" s="187" t="s">
        <v>2294</v>
      </c>
      <c r="C304" s="187"/>
      <c r="D304" s="187"/>
      <c r="E304" s="344">
        <v>23.0</v>
      </c>
      <c r="F304" s="187"/>
      <c r="G304" s="187" t="s">
        <v>131</v>
      </c>
      <c r="H304" s="187" t="s">
        <v>142</v>
      </c>
      <c r="I304" s="345" t="s">
        <v>1433</v>
      </c>
      <c r="J304" s="187" t="s">
        <v>157</v>
      </c>
      <c r="K304" s="187"/>
      <c r="L304" s="187"/>
      <c r="M304" s="187"/>
      <c r="N304" s="346" t="s">
        <v>646</v>
      </c>
      <c r="O304" s="187" t="s">
        <v>2295</v>
      </c>
      <c r="P304" s="347" t="s">
        <v>135</v>
      </c>
      <c r="Q304" s="268" t="s">
        <v>130</v>
      </c>
      <c r="R304" s="429" t="s">
        <v>2296</v>
      </c>
      <c r="S304" s="360"/>
      <c r="T304" s="360"/>
      <c r="U304" s="360"/>
      <c r="V304" s="360"/>
      <c r="W304" s="360"/>
      <c r="X304" s="360"/>
      <c r="Y304" s="360"/>
      <c r="Z304" s="360"/>
      <c r="AA304" s="360"/>
      <c r="AB304" s="360"/>
      <c r="AC304" s="360"/>
      <c r="AD304" s="360"/>
      <c r="AE304" s="360"/>
      <c r="AF304" s="360"/>
      <c r="AG304" s="360"/>
      <c r="AH304" s="360"/>
      <c r="AI304" s="360"/>
      <c r="AJ304" s="360"/>
      <c r="AK304" s="360"/>
      <c r="AL304" s="360"/>
      <c r="AM304" s="360"/>
      <c r="AN304" s="360"/>
    </row>
    <row r="305" hidden="1">
      <c r="A305" s="267">
        <v>44368.0</v>
      </c>
      <c r="B305" s="268" t="s">
        <v>2297</v>
      </c>
      <c r="C305" s="268"/>
      <c r="D305" s="268"/>
      <c r="E305" s="281">
        <v>40.0</v>
      </c>
      <c r="F305" s="268"/>
      <c r="G305" s="268" t="s">
        <v>131</v>
      </c>
      <c r="H305" s="268" t="s">
        <v>1340</v>
      </c>
      <c r="I305" s="270" t="s">
        <v>1404</v>
      </c>
      <c r="J305" s="271" t="s">
        <v>2298</v>
      </c>
      <c r="K305" s="271"/>
      <c r="L305" s="271"/>
      <c r="M305" s="271"/>
      <c r="N305" s="272" t="s">
        <v>578</v>
      </c>
      <c r="O305" s="268" t="s">
        <v>2299</v>
      </c>
      <c r="P305" s="271" t="s">
        <v>126</v>
      </c>
      <c r="Q305" s="268" t="s">
        <v>135</v>
      </c>
      <c r="R305" s="268" t="s">
        <v>2300</v>
      </c>
      <c r="S305" s="273"/>
      <c r="T305" s="273"/>
      <c r="U305" s="273"/>
      <c r="V305" s="273"/>
      <c r="W305" s="273"/>
      <c r="X305" s="273"/>
      <c r="Y305" s="273"/>
      <c r="Z305" s="273"/>
      <c r="AA305" s="273"/>
      <c r="AB305" s="273"/>
      <c r="AC305" s="273"/>
      <c r="AD305" s="273"/>
      <c r="AE305" s="273"/>
      <c r="AF305" s="273"/>
      <c r="AG305" s="273"/>
      <c r="AH305" s="273"/>
      <c r="AI305" s="273"/>
      <c r="AJ305" s="273"/>
      <c r="AK305" s="273"/>
      <c r="AL305" s="273"/>
      <c r="AM305" s="273"/>
      <c r="AN305" s="273"/>
    </row>
    <row r="306">
      <c r="A306" s="267">
        <v>44368.0</v>
      </c>
      <c r="B306" s="271" t="s">
        <v>2301</v>
      </c>
      <c r="C306" s="117"/>
      <c r="D306" s="117"/>
      <c r="E306" s="344">
        <v>35.0</v>
      </c>
      <c r="F306" s="117"/>
      <c r="G306" s="117" t="s">
        <v>131</v>
      </c>
      <c r="H306" s="187" t="s">
        <v>2302</v>
      </c>
      <c r="I306" s="345" t="s">
        <v>1600</v>
      </c>
      <c r="J306" s="187" t="s">
        <v>244</v>
      </c>
      <c r="K306" s="187"/>
      <c r="L306" s="187"/>
      <c r="M306" s="187"/>
      <c r="N306" s="346" t="s">
        <v>226</v>
      </c>
      <c r="O306" s="187" t="s">
        <v>2303</v>
      </c>
      <c r="P306" s="347" t="s">
        <v>135</v>
      </c>
      <c r="Q306" s="268" t="s">
        <v>130</v>
      </c>
      <c r="R306" s="187" t="s">
        <v>2304</v>
      </c>
      <c r="S306" s="268" t="s">
        <v>126</v>
      </c>
      <c r="T306" s="348"/>
      <c r="U306" s="348"/>
      <c r="V306" s="348"/>
      <c r="W306" s="348"/>
      <c r="X306" s="348"/>
      <c r="Y306" s="348"/>
      <c r="Z306" s="348"/>
      <c r="AA306" s="348"/>
      <c r="AB306" s="348"/>
      <c r="AC306" s="348"/>
      <c r="AD306" s="348"/>
      <c r="AE306" s="348"/>
      <c r="AF306" s="348"/>
      <c r="AG306" s="348"/>
      <c r="AH306" s="348"/>
      <c r="AI306" s="348"/>
      <c r="AJ306" s="360"/>
      <c r="AK306" s="360"/>
      <c r="AL306" s="360"/>
      <c r="AM306" s="360"/>
      <c r="AN306" s="360"/>
    </row>
    <row r="307" hidden="1">
      <c r="A307" s="430">
        <v>44370.0</v>
      </c>
      <c r="B307" s="187" t="s">
        <v>2305</v>
      </c>
      <c r="C307" s="117"/>
      <c r="D307" s="117"/>
      <c r="E307" s="344">
        <v>28.0</v>
      </c>
      <c r="F307" s="117"/>
      <c r="G307" s="117" t="s">
        <v>131</v>
      </c>
      <c r="H307" s="187" t="s">
        <v>2306</v>
      </c>
      <c r="I307" s="345" t="s">
        <v>2029</v>
      </c>
      <c r="J307" s="187" t="s">
        <v>153</v>
      </c>
      <c r="K307" s="187"/>
      <c r="L307" s="187"/>
      <c r="M307" s="187"/>
      <c r="N307" s="346" t="s">
        <v>820</v>
      </c>
      <c r="O307" s="187" t="s">
        <v>2307</v>
      </c>
      <c r="P307" s="347" t="s">
        <v>135</v>
      </c>
      <c r="Q307" s="268" t="s">
        <v>130</v>
      </c>
      <c r="R307" s="360"/>
      <c r="S307" s="360"/>
      <c r="T307" s="360"/>
      <c r="U307" s="360"/>
      <c r="V307" s="360"/>
      <c r="W307" s="360"/>
      <c r="X307" s="360"/>
      <c r="Y307" s="360"/>
      <c r="Z307" s="360"/>
      <c r="AA307" s="360"/>
      <c r="AB307" s="360"/>
      <c r="AC307" s="360"/>
      <c r="AD307" s="360"/>
      <c r="AE307" s="360"/>
      <c r="AF307" s="360"/>
      <c r="AG307" s="360"/>
      <c r="AH307" s="360"/>
      <c r="AI307" s="360"/>
      <c r="AJ307" s="360"/>
      <c r="AK307" s="360"/>
      <c r="AL307" s="360"/>
      <c r="AM307" s="360"/>
      <c r="AN307" s="360"/>
    </row>
    <row r="308" hidden="1">
      <c r="A308" s="430">
        <v>44837.0</v>
      </c>
      <c r="B308" s="52" t="s">
        <v>2308</v>
      </c>
      <c r="C308" s="187"/>
      <c r="D308" s="187"/>
      <c r="E308" s="344">
        <v>25.0</v>
      </c>
      <c r="F308" s="268"/>
      <c r="G308" s="268" t="s">
        <v>1141</v>
      </c>
      <c r="H308" s="187" t="s">
        <v>2309</v>
      </c>
      <c r="I308" s="345" t="s">
        <v>2310</v>
      </c>
      <c r="J308" s="187" t="s">
        <v>2271</v>
      </c>
      <c r="K308" s="187"/>
      <c r="L308" s="187"/>
      <c r="M308" s="187"/>
      <c r="N308" s="346" t="s">
        <v>359</v>
      </c>
      <c r="O308" s="187" t="s">
        <v>2311</v>
      </c>
      <c r="P308" s="271" t="s">
        <v>126</v>
      </c>
      <c r="Q308" s="187" t="s">
        <v>127</v>
      </c>
      <c r="R308" s="360"/>
      <c r="S308" s="360"/>
      <c r="T308" s="360"/>
      <c r="U308" s="360"/>
      <c r="V308" s="360"/>
      <c r="W308" s="360"/>
      <c r="X308" s="360"/>
      <c r="Y308" s="360"/>
      <c r="Z308" s="360"/>
      <c r="AA308" s="360"/>
      <c r="AB308" s="360"/>
      <c r="AC308" s="360"/>
      <c r="AD308" s="360"/>
      <c r="AE308" s="360"/>
      <c r="AF308" s="360"/>
      <c r="AG308" s="360"/>
      <c r="AH308" s="360"/>
      <c r="AI308" s="360"/>
      <c r="AJ308" s="360"/>
      <c r="AK308" s="360"/>
      <c r="AL308" s="360"/>
      <c r="AM308" s="360"/>
      <c r="AN308" s="360"/>
    </row>
    <row r="309">
      <c r="A309" s="430">
        <v>44370.0</v>
      </c>
      <c r="B309" s="187" t="s">
        <v>2312</v>
      </c>
      <c r="C309" s="117"/>
      <c r="D309" s="117"/>
      <c r="E309" s="344">
        <v>25.0</v>
      </c>
      <c r="F309" s="117"/>
      <c r="G309" s="117" t="s">
        <v>131</v>
      </c>
      <c r="H309" s="187" t="s">
        <v>142</v>
      </c>
      <c r="I309" s="431"/>
      <c r="J309" s="271" t="s">
        <v>177</v>
      </c>
      <c r="K309" s="271"/>
      <c r="L309" s="271"/>
      <c r="M309" s="271"/>
      <c r="N309" s="272" t="s">
        <v>130</v>
      </c>
      <c r="O309" s="187" t="s">
        <v>2313</v>
      </c>
      <c r="P309" s="347" t="s">
        <v>130</v>
      </c>
      <c r="Q309" s="187" t="s">
        <v>130</v>
      </c>
      <c r="R309" s="360"/>
      <c r="S309" s="360"/>
      <c r="T309" s="360"/>
      <c r="U309" s="360"/>
      <c r="V309" s="360"/>
      <c r="W309" s="360"/>
      <c r="X309" s="360"/>
      <c r="Y309" s="360"/>
      <c r="Z309" s="360"/>
      <c r="AA309" s="360"/>
      <c r="AB309" s="360"/>
      <c r="AC309" s="360"/>
      <c r="AD309" s="360"/>
      <c r="AE309" s="360"/>
      <c r="AF309" s="360"/>
      <c r="AG309" s="360"/>
      <c r="AH309" s="360"/>
      <c r="AI309" s="360"/>
      <c r="AJ309" s="360"/>
      <c r="AK309" s="360"/>
      <c r="AL309" s="360"/>
      <c r="AM309" s="360"/>
      <c r="AN309" s="360"/>
    </row>
    <row r="310" hidden="1">
      <c r="A310" s="430">
        <v>44357.0</v>
      </c>
      <c r="B310" s="187" t="s">
        <v>2314</v>
      </c>
      <c r="C310" s="187"/>
      <c r="D310" s="187"/>
      <c r="E310" s="344">
        <v>29.0</v>
      </c>
      <c r="F310" s="187"/>
      <c r="G310" s="187" t="s">
        <v>131</v>
      </c>
      <c r="H310" s="187" t="s">
        <v>2315</v>
      </c>
      <c r="I310" s="345" t="s">
        <v>1872</v>
      </c>
      <c r="J310" s="187" t="s">
        <v>2316</v>
      </c>
      <c r="K310" s="187"/>
      <c r="L310" s="187"/>
      <c r="M310" s="187"/>
      <c r="N310" s="346" t="s">
        <v>359</v>
      </c>
      <c r="O310" s="187" t="s">
        <v>2317</v>
      </c>
      <c r="P310" s="347" t="s">
        <v>126</v>
      </c>
      <c r="Q310" s="187" t="s">
        <v>135</v>
      </c>
      <c r="R310" s="429" t="s">
        <v>2318</v>
      </c>
      <c r="S310" s="360"/>
      <c r="T310" s="360"/>
      <c r="U310" s="360"/>
      <c r="V310" s="360"/>
      <c r="W310" s="360"/>
      <c r="X310" s="360"/>
      <c r="Y310" s="360"/>
      <c r="Z310" s="360"/>
      <c r="AA310" s="360"/>
      <c r="AB310" s="360"/>
      <c r="AC310" s="360"/>
      <c r="AD310" s="360"/>
      <c r="AE310" s="360"/>
      <c r="AF310" s="360"/>
      <c r="AG310" s="360"/>
      <c r="AH310" s="360"/>
      <c r="AI310" s="360"/>
      <c r="AJ310" s="360"/>
      <c r="AK310" s="360"/>
      <c r="AL310" s="360"/>
      <c r="AM310" s="360"/>
      <c r="AN310" s="360"/>
    </row>
    <row r="311" hidden="1">
      <c r="A311" s="430">
        <v>44357.0</v>
      </c>
      <c r="B311" s="187" t="s">
        <v>2319</v>
      </c>
      <c r="C311" s="187"/>
      <c r="D311" s="187"/>
      <c r="E311" s="344" t="s">
        <v>130</v>
      </c>
      <c r="F311" s="268"/>
      <c r="G311" s="268" t="s">
        <v>81</v>
      </c>
      <c r="H311" s="187" t="s">
        <v>142</v>
      </c>
      <c r="I311" s="345" t="s">
        <v>1872</v>
      </c>
      <c r="J311" s="187" t="s">
        <v>287</v>
      </c>
      <c r="K311" s="187"/>
      <c r="L311" s="187"/>
      <c r="M311" s="187"/>
      <c r="N311" s="272" t="s">
        <v>130</v>
      </c>
      <c r="O311" s="187" t="s">
        <v>2320</v>
      </c>
      <c r="P311" s="347" t="s">
        <v>678</v>
      </c>
      <c r="Q311" s="268" t="s">
        <v>130</v>
      </c>
      <c r="R311" s="429" t="s">
        <v>2321</v>
      </c>
      <c r="S311" s="360"/>
      <c r="T311" s="360"/>
      <c r="U311" s="360"/>
      <c r="V311" s="360"/>
      <c r="W311" s="360"/>
      <c r="X311" s="360"/>
      <c r="Y311" s="360"/>
      <c r="Z311" s="360"/>
      <c r="AA311" s="360"/>
      <c r="AB311" s="360"/>
      <c r="AC311" s="360"/>
      <c r="AD311" s="360"/>
      <c r="AE311" s="360"/>
      <c r="AF311" s="360"/>
      <c r="AG311" s="360"/>
      <c r="AH311" s="360"/>
      <c r="AI311" s="360"/>
      <c r="AJ311" s="360"/>
      <c r="AK311" s="360"/>
      <c r="AL311" s="360"/>
      <c r="AM311" s="360"/>
      <c r="AN311" s="360"/>
    </row>
    <row r="312" hidden="1">
      <c r="A312" s="430">
        <v>44363.0</v>
      </c>
      <c r="B312" s="187" t="s">
        <v>2322</v>
      </c>
      <c r="C312" s="187"/>
      <c r="D312" s="187"/>
      <c r="E312" s="344" t="s">
        <v>130</v>
      </c>
      <c r="F312" s="268"/>
      <c r="G312" s="268" t="s">
        <v>81</v>
      </c>
      <c r="H312" s="187" t="s">
        <v>142</v>
      </c>
      <c r="I312" s="345" t="s">
        <v>1872</v>
      </c>
      <c r="J312" s="187" t="s">
        <v>973</v>
      </c>
      <c r="K312" s="187"/>
      <c r="L312" s="187"/>
      <c r="M312" s="187"/>
      <c r="N312" s="272" t="s">
        <v>130</v>
      </c>
      <c r="O312" s="232" t="s">
        <v>2323</v>
      </c>
      <c r="P312" s="347" t="s">
        <v>678</v>
      </c>
      <c r="Q312" s="268" t="s">
        <v>130</v>
      </c>
      <c r="R312" s="429" t="s">
        <v>2324</v>
      </c>
      <c r="S312" s="360"/>
      <c r="T312" s="360"/>
      <c r="U312" s="360"/>
      <c r="V312" s="360"/>
      <c r="W312" s="360"/>
      <c r="X312" s="360"/>
      <c r="Y312" s="360"/>
      <c r="Z312" s="360"/>
      <c r="AA312" s="360"/>
      <c r="AB312" s="360"/>
      <c r="AC312" s="360"/>
      <c r="AD312" s="360"/>
      <c r="AE312" s="360"/>
      <c r="AF312" s="360"/>
      <c r="AG312" s="360"/>
      <c r="AH312" s="360"/>
      <c r="AI312" s="360"/>
      <c r="AJ312" s="360"/>
      <c r="AK312" s="360"/>
      <c r="AL312" s="360"/>
      <c r="AM312" s="360"/>
      <c r="AN312" s="360"/>
    </row>
    <row r="313" hidden="1">
      <c r="A313" s="430">
        <v>44370.0</v>
      </c>
      <c r="B313" s="187" t="s">
        <v>2325</v>
      </c>
      <c r="C313" s="187"/>
      <c r="D313" s="187"/>
      <c r="E313" s="344">
        <v>34.0</v>
      </c>
      <c r="F313" s="187"/>
      <c r="G313" s="187" t="s">
        <v>131</v>
      </c>
      <c r="H313" s="187" t="s">
        <v>142</v>
      </c>
      <c r="I313" s="345" t="s">
        <v>1872</v>
      </c>
      <c r="J313" s="187" t="s">
        <v>185</v>
      </c>
      <c r="K313" s="187"/>
      <c r="L313" s="187"/>
      <c r="M313" s="187"/>
      <c r="N313" s="346" t="s">
        <v>1951</v>
      </c>
      <c r="O313" s="187" t="s">
        <v>2326</v>
      </c>
      <c r="P313" s="347" t="s">
        <v>135</v>
      </c>
      <c r="Q313" s="268" t="s">
        <v>130</v>
      </c>
      <c r="R313" s="429" t="s">
        <v>2327</v>
      </c>
      <c r="S313" s="268" t="s">
        <v>126</v>
      </c>
      <c r="T313" s="360"/>
      <c r="U313" s="360"/>
      <c r="V313" s="360"/>
      <c r="W313" s="360"/>
      <c r="X313" s="360"/>
      <c r="Y313" s="360"/>
      <c r="Z313" s="360"/>
      <c r="AA313" s="360"/>
      <c r="AB313" s="360"/>
      <c r="AC313" s="360"/>
      <c r="AD313" s="360"/>
      <c r="AE313" s="360"/>
      <c r="AF313" s="360"/>
      <c r="AG313" s="360"/>
      <c r="AH313" s="360"/>
      <c r="AI313" s="360"/>
      <c r="AJ313" s="360"/>
      <c r="AK313" s="360"/>
      <c r="AL313" s="360"/>
      <c r="AM313" s="360"/>
      <c r="AN313" s="360"/>
    </row>
    <row r="314" hidden="1">
      <c r="A314" s="430">
        <v>44370.0</v>
      </c>
      <c r="B314" s="187" t="s">
        <v>2328</v>
      </c>
      <c r="C314" s="187"/>
      <c r="D314" s="187"/>
      <c r="E314" s="344">
        <v>25.0</v>
      </c>
      <c r="F314" s="187"/>
      <c r="G314" s="187" t="s">
        <v>131</v>
      </c>
      <c r="H314" s="187" t="s">
        <v>142</v>
      </c>
      <c r="I314" s="345" t="s">
        <v>1872</v>
      </c>
      <c r="J314" s="187" t="s">
        <v>883</v>
      </c>
      <c r="K314" s="187"/>
      <c r="L314" s="187"/>
      <c r="M314" s="187"/>
      <c r="N314" s="346" t="s">
        <v>295</v>
      </c>
      <c r="O314" s="187" t="s">
        <v>2329</v>
      </c>
      <c r="P314" s="347" t="s">
        <v>135</v>
      </c>
      <c r="Q314" s="268" t="s">
        <v>130</v>
      </c>
      <c r="R314" s="429" t="s">
        <v>2330</v>
      </c>
      <c r="S314" s="360"/>
      <c r="T314" s="360"/>
      <c r="U314" s="360"/>
      <c r="V314" s="360"/>
      <c r="W314" s="360"/>
      <c r="X314" s="360"/>
      <c r="Y314" s="360"/>
      <c r="Z314" s="360"/>
      <c r="AA314" s="360"/>
      <c r="AB314" s="360"/>
      <c r="AC314" s="360"/>
      <c r="AD314" s="360"/>
      <c r="AE314" s="360"/>
      <c r="AF314" s="360"/>
      <c r="AG314" s="360"/>
      <c r="AH314" s="360"/>
      <c r="AI314" s="360"/>
      <c r="AJ314" s="360"/>
      <c r="AK314" s="360"/>
      <c r="AL314" s="360"/>
      <c r="AM314" s="360"/>
      <c r="AN314" s="360"/>
    </row>
    <row r="315" hidden="1">
      <c r="A315" s="430">
        <v>44370.0</v>
      </c>
      <c r="B315" s="187" t="s">
        <v>2331</v>
      </c>
      <c r="C315" s="187"/>
      <c r="D315" s="187"/>
      <c r="E315" s="344">
        <v>22.0</v>
      </c>
      <c r="F315" s="187"/>
      <c r="G315" s="187" t="s">
        <v>131</v>
      </c>
      <c r="H315" s="187" t="s">
        <v>142</v>
      </c>
      <c r="I315" s="345" t="s">
        <v>1872</v>
      </c>
      <c r="J315" s="187" t="s">
        <v>153</v>
      </c>
      <c r="K315" s="187"/>
      <c r="L315" s="187"/>
      <c r="M315" s="187"/>
      <c r="N315" s="346" t="s">
        <v>2332</v>
      </c>
      <c r="O315" s="187" t="s">
        <v>2333</v>
      </c>
      <c r="P315" s="347" t="s">
        <v>135</v>
      </c>
      <c r="Q315" s="268" t="s">
        <v>130</v>
      </c>
      <c r="R315" s="429" t="s">
        <v>2334</v>
      </c>
      <c r="S315" s="268" t="s">
        <v>126</v>
      </c>
      <c r="T315" s="360"/>
      <c r="U315" s="360"/>
      <c r="V315" s="360"/>
      <c r="W315" s="360"/>
      <c r="X315" s="360"/>
      <c r="Y315" s="360"/>
      <c r="Z315" s="360"/>
      <c r="AA315" s="360"/>
      <c r="AB315" s="360"/>
      <c r="AC315" s="360"/>
      <c r="AD315" s="360"/>
      <c r="AE315" s="360"/>
      <c r="AF315" s="360"/>
      <c r="AG315" s="360"/>
      <c r="AH315" s="360"/>
      <c r="AI315" s="360"/>
      <c r="AJ315" s="360"/>
      <c r="AK315" s="360"/>
      <c r="AL315" s="360"/>
      <c r="AM315" s="360"/>
      <c r="AN315" s="360"/>
    </row>
    <row r="316" hidden="1">
      <c r="A316" s="430">
        <v>44370.0</v>
      </c>
      <c r="B316" s="187" t="s">
        <v>2335</v>
      </c>
      <c r="C316" s="187"/>
      <c r="D316" s="187"/>
      <c r="E316" s="344" t="s">
        <v>130</v>
      </c>
      <c r="F316" s="187"/>
      <c r="G316" s="187" t="s">
        <v>131</v>
      </c>
      <c r="H316" s="187" t="s">
        <v>2336</v>
      </c>
      <c r="I316" s="345" t="s">
        <v>1872</v>
      </c>
      <c r="J316" s="187" t="s">
        <v>2337</v>
      </c>
      <c r="K316" s="187"/>
      <c r="L316" s="187"/>
      <c r="M316" s="187"/>
      <c r="N316" s="272" t="s">
        <v>130</v>
      </c>
      <c r="O316" s="187" t="s">
        <v>2338</v>
      </c>
      <c r="P316" s="347" t="s">
        <v>135</v>
      </c>
      <c r="Q316" s="268" t="s">
        <v>130</v>
      </c>
      <c r="R316" s="429" t="s">
        <v>2339</v>
      </c>
      <c r="S316" s="360"/>
      <c r="T316" s="360"/>
      <c r="U316" s="360"/>
      <c r="V316" s="360"/>
      <c r="W316" s="360"/>
      <c r="X316" s="360"/>
      <c r="Y316" s="360"/>
      <c r="Z316" s="360"/>
      <c r="AA316" s="360"/>
      <c r="AB316" s="360"/>
      <c r="AC316" s="360"/>
      <c r="AD316" s="360"/>
      <c r="AE316" s="360"/>
      <c r="AF316" s="360"/>
      <c r="AG316" s="360"/>
      <c r="AH316" s="360"/>
      <c r="AI316" s="360"/>
      <c r="AJ316" s="360"/>
      <c r="AK316" s="360"/>
      <c r="AL316" s="360"/>
      <c r="AM316" s="360"/>
      <c r="AN316" s="360"/>
    </row>
    <row r="317" hidden="1">
      <c r="A317" s="430">
        <v>44375.0</v>
      </c>
      <c r="B317" s="187" t="s">
        <v>2340</v>
      </c>
      <c r="C317" s="187"/>
      <c r="D317" s="187"/>
      <c r="E317" s="344">
        <v>39.0</v>
      </c>
      <c r="F317" s="268"/>
      <c r="G317" s="268" t="s">
        <v>81</v>
      </c>
      <c r="H317" s="187" t="s">
        <v>1351</v>
      </c>
      <c r="I317" s="345" t="s">
        <v>2196</v>
      </c>
      <c r="J317" s="187" t="s">
        <v>1231</v>
      </c>
      <c r="K317" s="187"/>
      <c r="L317" s="187"/>
      <c r="M317" s="187"/>
      <c r="N317" s="272" t="s">
        <v>130</v>
      </c>
      <c r="O317" s="187" t="s">
        <v>2341</v>
      </c>
      <c r="P317" s="347" t="s">
        <v>78</v>
      </c>
      <c r="Q317" s="268" t="s">
        <v>130</v>
      </c>
      <c r="R317" s="360"/>
      <c r="S317" s="360"/>
      <c r="T317" s="360"/>
      <c r="U317" s="360"/>
      <c r="V317" s="360"/>
      <c r="W317" s="360"/>
      <c r="X317" s="360"/>
      <c r="Y317" s="360"/>
      <c r="Z317" s="360"/>
      <c r="AA317" s="360"/>
      <c r="AB317" s="360"/>
      <c r="AC317" s="360"/>
      <c r="AD317" s="360"/>
      <c r="AE317" s="360"/>
      <c r="AF317" s="360"/>
      <c r="AG317" s="360"/>
      <c r="AH317" s="360"/>
      <c r="AI317" s="360"/>
      <c r="AJ317" s="360"/>
      <c r="AK317" s="360"/>
      <c r="AL317" s="360"/>
      <c r="AM317" s="360"/>
      <c r="AN317" s="360"/>
    </row>
    <row r="318" hidden="1">
      <c r="A318" s="430">
        <v>44679.0</v>
      </c>
      <c r="B318" s="187" t="s">
        <v>2342</v>
      </c>
      <c r="C318" s="187"/>
      <c r="D318" s="187"/>
      <c r="E318" s="344">
        <v>43.0</v>
      </c>
      <c r="F318" s="187"/>
      <c r="G318" s="187" t="s">
        <v>131</v>
      </c>
      <c r="H318" s="187" t="s">
        <v>1604</v>
      </c>
      <c r="I318" s="345" t="s">
        <v>2196</v>
      </c>
      <c r="J318" s="187" t="s">
        <v>757</v>
      </c>
      <c r="K318" s="187"/>
      <c r="L318" s="187"/>
      <c r="M318" s="187"/>
      <c r="N318" s="346" t="s">
        <v>743</v>
      </c>
      <c r="O318" s="187" t="s">
        <v>2343</v>
      </c>
      <c r="P318" s="347" t="s">
        <v>126</v>
      </c>
      <c r="Q318" s="187" t="s">
        <v>135</v>
      </c>
      <c r="R318" s="360"/>
      <c r="S318" s="360"/>
      <c r="T318" s="360"/>
      <c r="U318" s="360"/>
      <c r="V318" s="360"/>
      <c r="W318" s="360"/>
      <c r="X318" s="360"/>
      <c r="Y318" s="360"/>
      <c r="Z318" s="360"/>
      <c r="AA318" s="360"/>
      <c r="AB318" s="360"/>
      <c r="AC318" s="360"/>
      <c r="AD318" s="360"/>
      <c r="AE318" s="360"/>
      <c r="AF318" s="360"/>
      <c r="AG318" s="360"/>
      <c r="AH318" s="360"/>
      <c r="AI318" s="360"/>
      <c r="AJ318" s="360"/>
      <c r="AK318" s="360"/>
      <c r="AL318" s="360"/>
      <c r="AM318" s="360"/>
      <c r="AN318" s="360"/>
    </row>
    <row r="319" hidden="1">
      <c r="A319" s="430">
        <v>44375.0</v>
      </c>
      <c r="B319" s="187" t="s">
        <v>2344</v>
      </c>
      <c r="C319" s="187"/>
      <c r="D319" s="187"/>
      <c r="E319" s="344">
        <v>41.0</v>
      </c>
      <c r="F319" s="187"/>
      <c r="G319" s="187" t="s">
        <v>131</v>
      </c>
      <c r="H319" s="187" t="s">
        <v>2345</v>
      </c>
      <c r="I319" s="345" t="s">
        <v>2196</v>
      </c>
      <c r="J319" s="187" t="s">
        <v>2346</v>
      </c>
      <c r="K319" s="187"/>
      <c r="L319" s="187"/>
      <c r="M319" s="187"/>
      <c r="N319" s="346" t="s">
        <v>708</v>
      </c>
      <c r="O319" s="187" t="s">
        <v>2347</v>
      </c>
      <c r="P319" s="347" t="s">
        <v>126</v>
      </c>
      <c r="Q319" s="187" t="s">
        <v>135</v>
      </c>
      <c r="R319" s="360"/>
      <c r="S319" s="360"/>
      <c r="T319" s="360"/>
      <c r="U319" s="360"/>
      <c r="V319" s="360"/>
      <c r="W319" s="360"/>
      <c r="X319" s="360"/>
      <c r="Y319" s="360"/>
      <c r="Z319" s="360"/>
      <c r="AA319" s="360"/>
      <c r="AB319" s="360"/>
      <c r="AC319" s="360"/>
      <c r="AD319" s="360"/>
      <c r="AE319" s="360"/>
      <c r="AF319" s="360"/>
      <c r="AG319" s="360"/>
      <c r="AH319" s="360"/>
      <c r="AI319" s="360"/>
      <c r="AJ319" s="360"/>
      <c r="AK319" s="360"/>
      <c r="AL319" s="360"/>
      <c r="AM319" s="360"/>
      <c r="AN319" s="360"/>
    </row>
    <row r="320" hidden="1">
      <c r="A320" s="430">
        <v>44375.0</v>
      </c>
      <c r="B320" s="187" t="s">
        <v>2348</v>
      </c>
      <c r="C320" s="187"/>
      <c r="D320" s="187"/>
      <c r="E320" s="344">
        <v>31.0</v>
      </c>
      <c r="F320" s="187"/>
      <c r="G320" s="187" t="s">
        <v>131</v>
      </c>
      <c r="H320" s="187" t="s">
        <v>1323</v>
      </c>
      <c r="I320" s="345" t="s">
        <v>2196</v>
      </c>
      <c r="J320" s="187" t="s">
        <v>1409</v>
      </c>
      <c r="K320" s="187"/>
      <c r="L320" s="187"/>
      <c r="M320" s="187"/>
      <c r="N320" s="346" t="s">
        <v>743</v>
      </c>
      <c r="O320" s="187" t="s">
        <v>2349</v>
      </c>
      <c r="P320" s="347" t="s">
        <v>135</v>
      </c>
      <c r="Q320" s="268" t="s">
        <v>130</v>
      </c>
      <c r="R320" s="360"/>
      <c r="S320" s="360"/>
      <c r="T320" s="360"/>
      <c r="U320" s="360"/>
      <c r="V320" s="360"/>
      <c r="W320" s="360"/>
      <c r="X320" s="360"/>
      <c r="Y320" s="360"/>
      <c r="Z320" s="360"/>
      <c r="AA320" s="360"/>
      <c r="AB320" s="360"/>
      <c r="AC320" s="360"/>
      <c r="AD320" s="360"/>
      <c r="AE320" s="360"/>
      <c r="AF320" s="360"/>
      <c r="AG320" s="360"/>
      <c r="AH320" s="360"/>
      <c r="AI320" s="360"/>
      <c r="AJ320" s="360"/>
      <c r="AK320" s="360"/>
      <c r="AL320" s="360"/>
      <c r="AM320" s="360"/>
      <c r="AN320" s="360"/>
    </row>
    <row r="321" hidden="1">
      <c r="A321" s="430">
        <v>44375.0</v>
      </c>
      <c r="B321" s="187" t="s">
        <v>2350</v>
      </c>
      <c r="C321" s="187"/>
      <c r="D321" s="187"/>
      <c r="E321" s="344">
        <v>31.0</v>
      </c>
      <c r="F321" s="187"/>
      <c r="G321" s="187" t="s">
        <v>131</v>
      </c>
      <c r="H321" s="187" t="s">
        <v>2351</v>
      </c>
      <c r="I321" s="345" t="s">
        <v>2196</v>
      </c>
      <c r="J321" s="187" t="s">
        <v>282</v>
      </c>
      <c r="K321" s="187"/>
      <c r="L321" s="187"/>
      <c r="M321" s="187"/>
      <c r="N321" s="346" t="s">
        <v>2352</v>
      </c>
      <c r="O321" s="187" t="s">
        <v>2353</v>
      </c>
      <c r="P321" s="347" t="s">
        <v>135</v>
      </c>
      <c r="Q321" s="268" t="s">
        <v>130</v>
      </c>
      <c r="R321" s="360"/>
      <c r="S321" s="360"/>
      <c r="T321" s="360"/>
      <c r="U321" s="360"/>
      <c r="V321" s="360"/>
      <c r="W321" s="360"/>
      <c r="X321" s="360"/>
      <c r="Y321" s="360"/>
      <c r="Z321" s="360"/>
      <c r="AA321" s="360"/>
      <c r="AB321" s="360"/>
      <c r="AC321" s="360"/>
      <c r="AD321" s="360"/>
      <c r="AE321" s="360"/>
      <c r="AF321" s="360"/>
      <c r="AG321" s="360"/>
      <c r="AH321" s="360"/>
      <c r="AI321" s="360"/>
      <c r="AJ321" s="360"/>
      <c r="AK321" s="360"/>
      <c r="AL321" s="360"/>
      <c r="AM321" s="360"/>
      <c r="AN321" s="360"/>
    </row>
    <row r="322" hidden="1">
      <c r="A322" s="430">
        <v>44446.0</v>
      </c>
      <c r="B322" s="187" t="s">
        <v>2354</v>
      </c>
      <c r="C322" s="187"/>
      <c r="D322" s="187"/>
      <c r="E322" s="344">
        <v>32.0</v>
      </c>
      <c r="F322" s="187"/>
      <c r="G322" s="187" t="s">
        <v>131</v>
      </c>
      <c r="H322" s="187" t="s">
        <v>1738</v>
      </c>
      <c r="I322" s="345" t="s">
        <v>1665</v>
      </c>
      <c r="J322" s="187" t="s">
        <v>1051</v>
      </c>
      <c r="K322" s="187"/>
      <c r="L322" s="187"/>
      <c r="M322" s="187"/>
      <c r="N322" s="346" t="s">
        <v>657</v>
      </c>
      <c r="O322" s="187" t="s">
        <v>2355</v>
      </c>
      <c r="P322" s="347" t="s">
        <v>126</v>
      </c>
      <c r="Q322" s="187" t="s">
        <v>135</v>
      </c>
      <c r="R322" s="429" t="s">
        <v>2356</v>
      </c>
      <c r="S322" s="360"/>
      <c r="T322" s="360"/>
      <c r="U322" s="360"/>
      <c r="V322" s="360"/>
      <c r="W322" s="360"/>
      <c r="X322" s="360"/>
      <c r="Y322" s="360"/>
      <c r="Z322" s="360"/>
      <c r="AA322" s="360"/>
      <c r="AB322" s="360"/>
      <c r="AC322" s="360"/>
      <c r="AD322" s="360"/>
      <c r="AE322" s="360"/>
      <c r="AF322" s="360"/>
      <c r="AG322" s="360"/>
      <c r="AH322" s="360"/>
      <c r="AI322" s="360"/>
      <c r="AJ322" s="360"/>
      <c r="AK322" s="360"/>
      <c r="AL322" s="360"/>
      <c r="AM322" s="360"/>
      <c r="AN322" s="360"/>
    </row>
    <row r="323" hidden="1">
      <c r="A323" s="430">
        <v>44385.0</v>
      </c>
      <c r="B323" s="187" t="s">
        <v>2357</v>
      </c>
      <c r="C323" s="187"/>
      <c r="D323" s="187"/>
      <c r="E323" s="344">
        <v>31.0</v>
      </c>
      <c r="F323" s="268"/>
      <c r="G323" s="268" t="s">
        <v>81</v>
      </c>
      <c r="H323" s="187" t="s">
        <v>142</v>
      </c>
      <c r="I323" s="345" t="s">
        <v>1955</v>
      </c>
      <c r="J323" s="187" t="s">
        <v>201</v>
      </c>
      <c r="K323" s="187"/>
      <c r="L323" s="187"/>
      <c r="M323" s="187"/>
      <c r="N323" s="272" t="s">
        <v>130</v>
      </c>
      <c r="O323" s="187" t="s">
        <v>2358</v>
      </c>
      <c r="P323" s="347" t="s">
        <v>99</v>
      </c>
      <c r="Q323" s="268" t="s">
        <v>130</v>
      </c>
      <c r="R323" s="429" t="s">
        <v>2359</v>
      </c>
      <c r="S323" s="360"/>
      <c r="T323" s="360"/>
      <c r="U323" s="360"/>
      <c r="V323" s="360"/>
      <c r="W323" s="360"/>
      <c r="X323" s="360"/>
      <c r="Y323" s="360"/>
      <c r="Z323" s="360"/>
      <c r="AA323" s="360"/>
      <c r="AB323" s="360"/>
      <c r="AC323" s="360"/>
      <c r="AD323" s="360"/>
      <c r="AE323" s="360"/>
      <c r="AF323" s="360"/>
      <c r="AG323" s="360"/>
      <c r="AH323" s="360"/>
      <c r="AI323" s="360"/>
      <c r="AJ323" s="360"/>
      <c r="AK323" s="360"/>
      <c r="AL323" s="360"/>
      <c r="AM323" s="360"/>
      <c r="AN323" s="360"/>
    </row>
    <row r="324" hidden="1">
      <c r="A324" s="430">
        <v>44378.0</v>
      </c>
      <c r="B324" s="187" t="s">
        <v>2360</v>
      </c>
      <c r="C324" s="187"/>
      <c r="D324" s="187"/>
      <c r="E324" s="344">
        <v>23.0</v>
      </c>
      <c r="F324" s="187"/>
      <c r="G324" s="187" t="s">
        <v>131</v>
      </c>
      <c r="H324" s="187" t="s">
        <v>142</v>
      </c>
      <c r="I324" s="345" t="s">
        <v>2361</v>
      </c>
      <c r="J324" s="187" t="s">
        <v>2362</v>
      </c>
      <c r="K324" s="187"/>
      <c r="L324" s="187"/>
      <c r="M324" s="187"/>
      <c r="N324" s="346" t="s">
        <v>477</v>
      </c>
      <c r="O324" s="187" t="s">
        <v>2363</v>
      </c>
      <c r="P324" s="347" t="s">
        <v>135</v>
      </c>
      <c r="Q324" s="268" t="s">
        <v>130</v>
      </c>
      <c r="R324" s="360"/>
      <c r="S324" s="268" t="s">
        <v>126</v>
      </c>
      <c r="T324" s="360"/>
      <c r="U324" s="360"/>
      <c r="V324" s="360"/>
      <c r="W324" s="360"/>
      <c r="X324" s="360"/>
      <c r="Y324" s="360"/>
      <c r="Z324" s="360"/>
      <c r="AA324" s="360"/>
      <c r="AB324" s="360"/>
      <c r="AC324" s="360"/>
      <c r="AD324" s="360"/>
      <c r="AE324" s="360"/>
      <c r="AF324" s="360"/>
      <c r="AG324" s="360"/>
      <c r="AH324" s="360"/>
      <c r="AI324" s="360"/>
      <c r="AJ324" s="360"/>
      <c r="AK324" s="360"/>
      <c r="AL324" s="360"/>
      <c r="AM324" s="360"/>
      <c r="AN324" s="360"/>
    </row>
    <row r="325" hidden="1">
      <c r="A325" s="430">
        <v>44378.0</v>
      </c>
      <c r="B325" s="187" t="s">
        <v>2364</v>
      </c>
      <c r="C325" s="187"/>
      <c r="D325" s="187"/>
      <c r="E325" s="344">
        <v>21.0</v>
      </c>
      <c r="F325" s="187"/>
      <c r="G325" s="187" t="s">
        <v>131</v>
      </c>
      <c r="H325" s="187" t="s">
        <v>1923</v>
      </c>
      <c r="I325" s="345" t="s">
        <v>2361</v>
      </c>
      <c r="J325" s="187" t="s">
        <v>287</v>
      </c>
      <c r="K325" s="187"/>
      <c r="L325" s="187"/>
      <c r="M325" s="187"/>
      <c r="N325" s="346" t="s">
        <v>359</v>
      </c>
      <c r="O325" s="187" t="s">
        <v>2365</v>
      </c>
      <c r="P325" s="347" t="s">
        <v>126</v>
      </c>
      <c r="Q325" s="187" t="s">
        <v>135</v>
      </c>
      <c r="R325" s="360"/>
      <c r="S325" s="360"/>
      <c r="T325" s="360"/>
      <c r="U325" s="360"/>
      <c r="V325" s="360"/>
      <c r="W325" s="360"/>
      <c r="X325" s="360"/>
      <c r="Y325" s="360"/>
      <c r="Z325" s="360"/>
      <c r="AA325" s="360"/>
      <c r="AB325" s="360"/>
      <c r="AC325" s="360"/>
      <c r="AD325" s="360"/>
      <c r="AE325" s="360"/>
      <c r="AF325" s="360"/>
      <c r="AG325" s="360"/>
      <c r="AH325" s="360"/>
      <c r="AI325" s="360"/>
      <c r="AJ325" s="360"/>
      <c r="AK325" s="360"/>
      <c r="AL325" s="360"/>
      <c r="AM325" s="360"/>
      <c r="AN325" s="360"/>
    </row>
    <row r="326" hidden="1">
      <c r="A326" s="430">
        <v>44378.0</v>
      </c>
      <c r="B326" s="187" t="s">
        <v>2366</v>
      </c>
      <c r="C326" s="187"/>
      <c r="D326" s="187"/>
      <c r="E326" s="344">
        <v>38.0</v>
      </c>
      <c r="F326" s="187"/>
      <c r="G326" s="187" t="s">
        <v>131</v>
      </c>
      <c r="H326" s="232" t="s">
        <v>2367</v>
      </c>
      <c r="I326" s="345" t="s">
        <v>2361</v>
      </c>
      <c r="J326" s="187" t="s">
        <v>2368</v>
      </c>
      <c r="K326" s="187"/>
      <c r="L326" s="187"/>
      <c r="M326" s="187"/>
      <c r="N326" s="346" t="s">
        <v>359</v>
      </c>
      <c r="O326" s="187" t="s">
        <v>2369</v>
      </c>
      <c r="P326" s="347" t="s">
        <v>126</v>
      </c>
      <c r="Q326" s="187" t="s">
        <v>135</v>
      </c>
      <c r="R326" s="360"/>
      <c r="S326" s="360"/>
      <c r="T326" s="360"/>
      <c r="U326" s="360"/>
      <c r="V326" s="360"/>
      <c r="W326" s="360"/>
      <c r="X326" s="360"/>
      <c r="Y326" s="360"/>
      <c r="Z326" s="360"/>
      <c r="AA326" s="360"/>
      <c r="AB326" s="360"/>
      <c r="AC326" s="360"/>
      <c r="AD326" s="360"/>
      <c r="AE326" s="360"/>
      <c r="AF326" s="360"/>
      <c r="AG326" s="360"/>
      <c r="AH326" s="360"/>
      <c r="AI326" s="360"/>
      <c r="AJ326" s="360"/>
      <c r="AK326" s="360"/>
      <c r="AL326" s="360"/>
      <c r="AM326" s="360"/>
      <c r="AN326" s="360"/>
    </row>
    <row r="327" hidden="1">
      <c r="A327" s="430">
        <v>44432.0</v>
      </c>
      <c r="B327" s="187" t="s">
        <v>2370</v>
      </c>
      <c r="C327" s="187"/>
      <c r="D327" s="187"/>
      <c r="E327" s="344">
        <v>25.0</v>
      </c>
      <c r="F327" s="187"/>
      <c r="G327" s="187" t="s">
        <v>1781</v>
      </c>
      <c r="H327" s="187" t="s">
        <v>2371</v>
      </c>
      <c r="I327" s="345" t="s">
        <v>2128</v>
      </c>
      <c r="J327" s="187" t="s">
        <v>2372</v>
      </c>
      <c r="K327" s="187"/>
      <c r="L327" s="187"/>
      <c r="M327" s="187"/>
      <c r="N327" s="346" t="s">
        <v>743</v>
      </c>
      <c r="O327" s="187" t="s">
        <v>2373</v>
      </c>
      <c r="P327" s="347" t="s">
        <v>135</v>
      </c>
      <c r="Q327" s="268" t="s">
        <v>130</v>
      </c>
      <c r="R327" s="429" t="s">
        <v>2374</v>
      </c>
      <c r="S327" s="360"/>
      <c r="T327" s="360"/>
      <c r="U327" s="360"/>
      <c r="V327" s="360"/>
      <c r="W327" s="360"/>
      <c r="X327" s="360"/>
      <c r="Y327" s="360"/>
      <c r="Z327" s="360"/>
      <c r="AA327" s="360"/>
      <c r="AB327" s="360"/>
      <c r="AC327" s="360"/>
      <c r="AD327" s="360"/>
      <c r="AE327" s="360"/>
      <c r="AF327" s="360"/>
      <c r="AG327" s="360"/>
      <c r="AH327" s="360"/>
      <c r="AI327" s="360"/>
      <c r="AJ327" s="360"/>
      <c r="AK327" s="360"/>
      <c r="AL327" s="360"/>
      <c r="AM327" s="360"/>
      <c r="AN327" s="360"/>
    </row>
    <row r="328" hidden="1">
      <c r="A328" s="430">
        <v>44385.0</v>
      </c>
      <c r="B328" s="187" t="s">
        <v>2375</v>
      </c>
      <c r="C328" s="187"/>
      <c r="D328" s="187"/>
      <c r="E328" s="344" t="s">
        <v>130</v>
      </c>
      <c r="F328" s="187"/>
      <c r="G328" s="187" t="s">
        <v>131</v>
      </c>
      <c r="H328" s="187" t="s">
        <v>142</v>
      </c>
      <c r="I328" s="345" t="s">
        <v>2376</v>
      </c>
      <c r="J328" s="187" t="s">
        <v>282</v>
      </c>
      <c r="K328" s="187"/>
      <c r="L328" s="187"/>
      <c r="M328" s="187"/>
      <c r="N328" s="346" t="s">
        <v>295</v>
      </c>
      <c r="O328" s="187" t="s">
        <v>2377</v>
      </c>
      <c r="P328" s="347" t="s">
        <v>135</v>
      </c>
      <c r="Q328" s="268" t="s">
        <v>130</v>
      </c>
      <c r="R328" s="360"/>
      <c r="S328" s="360"/>
      <c r="T328" s="360"/>
      <c r="U328" s="360"/>
      <c r="V328" s="360"/>
      <c r="W328" s="360"/>
      <c r="X328" s="360"/>
      <c r="Y328" s="360"/>
      <c r="Z328" s="360"/>
      <c r="AA328" s="360"/>
      <c r="AB328" s="360"/>
      <c r="AC328" s="360"/>
      <c r="AD328" s="360"/>
      <c r="AE328" s="360"/>
      <c r="AF328" s="360"/>
      <c r="AG328" s="360"/>
      <c r="AH328" s="360"/>
      <c r="AI328" s="360"/>
      <c r="AJ328" s="360"/>
      <c r="AK328" s="360"/>
      <c r="AL328" s="360"/>
      <c r="AM328" s="360"/>
      <c r="AN328" s="360"/>
    </row>
    <row r="329">
      <c r="A329" s="430">
        <v>44603.0</v>
      </c>
      <c r="B329" s="187" t="s">
        <v>2378</v>
      </c>
      <c r="C329" s="187"/>
      <c r="D329" s="187"/>
      <c r="E329" s="344">
        <v>25.0</v>
      </c>
      <c r="F329" s="187"/>
      <c r="G329" s="187" t="s">
        <v>131</v>
      </c>
      <c r="H329" s="187" t="s">
        <v>1732</v>
      </c>
      <c r="I329" s="345" t="s">
        <v>2379</v>
      </c>
      <c r="J329" s="187" t="s">
        <v>282</v>
      </c>
      <c r="K329" s="187"/>
      <c r="L329" s="187"/>
      <c r="M329" s="187"/>
      <c r="N329" s="346" t="s">
        <v>657</v>
      </c>
      <c r="O329" s="187" t="s">
        <v>2380</v>
      </c>
      <c r="P329" s="271" t="s">
        <v>126</v>
      </c>
      <c r="Q329" s="187" t="s">
        <v>135</v>
      </c>
      <c r="R329" s="360"/>
      <c r="S329" s="360"/>
      <c r="T329" s="360"/>
      <c r="U329" s="360"/>
      <c r="V329" s="360"/>
      <c r="W329" s="360"/>
      <c r="X329" s="360"/>
      <c r="Y329" s="360"/>
      <c r="Z329" s="360"/>
      <c r="AA329" s="360"/>
      <c r="AB329" s="360"/>
      <c r="AC329" s="360"/>
      <c r="AD329" s="360"/>
      <c r="AE329" s="360"/>
      <c r="AF329" s="360"/>
      <c r="AG329" s="360"/>
      <c r="AH329" s="360"/>
      <c r="AI329" s="360"/>
      <c r="AJ329" s="360"/>
      <c r="AK329" s="360"/>
      <c r="AL329" s="360"/>
      <c r="AM329" s="360"/>
      <c r="AN329" s="360"/>
    </row>
    <row r="330" hidden="1">
      <c r="A330" s="430">
        <v>44384.0</v>
      </c>
      <c r="B330" s="187" t="s">
        <v>2381</v>
      </c>
      <c r="C330" s="187"/>
      <c r="D330" s="187"/>
      <c r="E330" s="344">
        <v>23.0</v>
      </c>
      <c r="F330" s="187"/>
      <c r="G330" s="187" t="s">
        <v>131</v>
      </c>
      <c r="H330" s="187" t="s">
        <v>142</v>
      </c>
      <c r="I330" s="187" t="s">
        <v>2376</v>
      </c>
      <c r="J330" s="187" t="s">
        <v>1974</v>
      </c>
      <c r="K330" s="187"/>
      <c r="L330" s="187"/>
      <c r="M330" s="187"/>
      <c r="N330" s="346" t="s">
        <v>329</v>
      </c>
      <c r="O330" s="187" t="s">
        <v>2382</v>
      </c>
      <c r="P330" s="347" t="s">
        <v>126</v>
      </c>
      <c r="Q330" s="187" t="s">
        <v>135</v>
      </c>
      <c r="R330" s="360"/>
      <c r="S330" s="360"/>
      <c r="T330" s="360"/>
      <c r="U330" s="360"/>
      <c r="V330" s="360"/>
      <c r="W330" s="360"/>
      <c r="X330" s="360"/>
      <c r="Y330" s="360"/>
      <c r="Z330" s="360"/>
      <c r="AA330" s="360"/>
      <c r="AB330" s="360"/>
      <c r="AC330" s="360"/>
      <c r="AD330" s="360"/>
      <c r="AE330" s="360"/>
      <c r="AF330" s="360"/>
      <c r="AG330" s="360"/>
      <c r="AH330" s="360"/>
      <c r="AI330" s="360"/>
      <c r="AJ330" s="360"/>
      <c r="AK330" s="360"/>
      <c r="AL330" s="360"/>
      <c r="AM330" s="360"/>
      <c r="AN330" s="360"/>
    </row>
    <row r="331" hidden="1">
      <c r="A331" s="430">
        <v>44385.0</v>
      </c>
      <c r="B331" s="52" t="s">
        <v>2383</v>
      </c>
      <c r="C331" s="187"/>
      <c r="D331" s="187"/>
      <c r="E331" s="344">
        <v>26.0</v>
      </c>
      <c r="F331" s="187"/>
      <c r="G331" s="187" t="s">
        <v>131</v>
      </c>
      <c r="H331" s="187" t="s">
        <v>142</v>
      </c>
      <c r="I331" s="345" t="s">
        <v>2384</v>
      </c>
      <c r="J331" s="187" t="s">
        <v>282</v>
      </c>
      <c r="K331" s="187"/>
      <c r="L331" s="187"/>
      <c r="M331" s="187"/>
      <c r="N331" s="346" t="s">
        <v>2385</v>
      </c>
      <c r="O331" s="187" t="s">
        <v>2386</v>
      </c>
      <c r="P331" s="347" t="s">
        <v>126</v>
      </c>
      <c r="Q331" s="187" t="s">
        <v>135</v>
      </c>
      <c r="R331" s="360"/>
      <c r="S331" s="360"/>
      <c r="T331" s="360"/>
      <c r="U331" s="360"/>
      <c r="V331" s="360"/>
      <c r="W331" s="360"/>
      <c r="X331" s="360"/>
      <c r="Y331" s="360"/>
      <c r="Z331" s="360"/>
      <c r="AA331" s="360"/>
      <c r="AB331" s="360"/>
      <c r="AC331" s="360"/>
      <c r="AD331" s="360"/>
      <c r="AE331" s="360"/>
      <c r="AF331" s="360"/>
      <c r="AG331" s="360"/>
      <c r="AH331" s="360"/>
      <c r="AI331" s="360"/>
      <c r="AJ331" s="360"/>
      <c r="AK331" s="360"/>
      <c r="AL331" s="360"/>
      <c r="AM331" s="360"/>
      <c r="AN331" s="360"/>
    </row>
    <row r="332" hidden="1">
      <c r="A332" s="430">
        <v>44383.0</v>
      </c>
      <c r="B332" s="187" t="s">
        <v>2387</v>
      </c>
      <c r="C332" s="187"/>
      <c r="D332" s="187"/>
      <c r="E332" s="344">
        <v>41.0</v>
      </c>
      <c r="F332" s="187"/>
      <c r="G332" s="187" t="s">
        <v>131</v>
      </c>
      <c r="H332" s="187" t="s">
        <v>2388</v>
      </c>
      <c r="I332" s="345" t="s">
        <v>2389</v>
      </c>
      <c r="J332" s="187" t="s">
        <v>1384</v>
      </c>
      <c r="K332" s="187"/>
      <c r="L332" s="187"/>
      <c r="M332" s="187"/>
      <c r="N332" s="346" t="s">
        <v>928</v>
      </c>
      <c r="O332" s="187" t="s">
        <v>2390</v>
      </c>
      <c r="P332" s="347" t="s">
        <v>126</v>
      </c>
      <c r="Q332" s="187" t="s">
        <v>135</v>
      </c>
      <c r="R332" s="360"/>
      <c r="S332" s="360"/>
      <c r="T332" s="360"/>
      <c r="U332" s="360"/>
      <c r="V332" s="360"/>
      <c r="W332" s="360"/>
      <c r="X332" s="360"/>
      <c r="Y332" s="360"/>
      <c r="Z332" s="360"/>
      <c r="AA332" s="360"/>
      <c r="AB332" s="360"/>
      <c r="AC332" s="360"/>
      <c r="AD332" s="360"/>
      <c r="AE332" s="360"/>
      <c r="AF332" s="360"/>
      <c r="AG332" s="360"/>
      <c r="AH332" s="360"/>
      <c r="AI332" s="360"/>
      <c r="AJ332" s="360"/>
      <c r="AK332" s="360"/>
      <c r="AL332" s="360"/>
      <c r="AM332" s="360"/>
      <c r="AN332" s="360"/>
    </row>
    <row r="333" hidden="1">
      <c r="A333" s="430">
        <v>44384.0</v>
      </c>
      <c r="B333" s="187" t="s">
        <v>2391</v>
      </c>
      <c r="C333" s="187"/>
      <c r="D333" s="187"/>
      <c r="E333" s="344">
        <v>35.0</v>
      </c>
      <c r="F333" s="187"/>
      <c r="G333" s="187" t="s">
        <v>131</v>
      </c>
      <c r="H333" s="187" t="s">
        <v>2392</v>
      </c>
      <c r="I333" s="345" t="s">
        <v>2389</v>
      </c>
      <c r="J333" s="187" t="s">
        <v>1231</v>
      </c>
      <c r="K333" s="187"/>
      <c r="L333" s="187"/>
      <c r="M333" s="187"/>
      <c r="N333" s="346" t="s">
        <v>359</v>
      </c>
      <c r="O333" s="187" t="s">
        <v>2393</v>
      </c>
      <c r="P333" s="347" t="s">
        <v>126</v>
      </c>
      <c r="Q333" s="187" t="s">
        <v>135</v>
      </c>
      <c r="R333" s="360"/>
      <c r="S333" s="360"/>
      <c r="T333" s="360"/>
      <c r="U333" s="360"/>
      <c r="V333" s="360"/>
      <c r="W333" s="360"/>
      <c r="X333" s="360"/>
      <c r="Y333" s="360"/>
      <c r="Z333" s="360"/>
      <c r="AA333" s="360"/>
      <c r="AB333" s="360"/>
      <c r="AC333" s="360"/>
      <c r="AD333" s="360"/>
      <c r="AE333" s="360"/>
      <c r="AF333" s="360"/>
      <c r="AG333" s="360"/>
      <c r="AH333" s="360"/>
      <c r="AI333" s="360"/>
      <c r="AJ333" s="360"/>
      <c r="AK333" s="360"/>
      <c r="AL333" s="360"/>
      <c r="AM333" s="360"/>
      <c r="AN333" s="360"/>
    </row>
    <row r="334" hidden="1">
      <c r="A334" s="430">
        <v>44385.0</v>
      </c>
      <c r="B334" s="187" t="s">
        <v>2394</v>
      </c>
      <c r="C334" s="187"/>
      <c r="D334" s="187"/>
      <c r="E334" s="344">
        <v>42.0</v>
      </c>
      <c r="F334" s="187"/>
      <c r="G334" s="187" t="s">
        <v>131</v>
      </c>
      <c r="H334" s="187" t="s">
        <v>1327</v>
      </c>
      <c r="I334" s="187" t="s">
        <v>1327</v>
      </c>
      <c r="J334" s="187" t="s">
        <v>819</v>
      </c>
      <c r="K334" s="187"/>
      <c r="L334" s="187"/>
      <c r="M334" s="187"/>
      <c r="N334" s="346" t="s">
        <v>2219</v>
      </c>
      <c r="O334" s="187" t="s">
        <v>2395</v>
      </c>
      <c r="P334" s="347" t="s">
        <v>135</v>
      </c>
      <c r="Q334" s="268" t="s">
        <v>130</v>
      </c>
      <c r="R334" s="360"/>
      <c r="S334" s="268" t="s">
        <v>126</v>
      </c>
      <c r="T334" s="360"/>
      <c r="U334" s="360"/>
      <c r="V334" s="360"/>
      <c r="W334" s="360"/>
      <c r="X334" s="360"/>
      <c r="Y334" s="360"/>
      <c r="Z334" s="360"/>
      <c r="AA334" s="360"/>
      <c r="AB334" s="360"/>
      <c r="AC334" s="360"/>
      <c r="AD334" s="360"/>
      <c r="AE334" s="360"/>
      <c r="AF334" s="360"/>
      <c r="AG334" s="360"/>
      <c r="AH334" s="360"/>
      <c r="AI334" s="360"/>
      <c r="AJ334" s="360"/>
      <c r="AK334" s="360"/>
      <c r="AL334" s="360"/>
      <c r="AM334" s="360"/>
      <c r="AN334" s="360"/>
    </row>
    <row r="335" hidden="1">
      <c r="A335" s="430">
        <v>44384.0</v>
      </c>
      <c r="B335" s="187" t="s">
        <v>2396</v>
      </c>
      <c r="C335" s="187"/>
      <c r="D335" s="187"/>
      <c r="E335" s="344">
        <v>36.0</v>
      </c>
      <c r="F335" s="187"/>
      <c r="G335" s="187" t="s">
        <v>1781</v>
      </c>
      <c r="H335" s="187" t="s">
        <v>142</v>
      </c>
      <c r="I335" s="345" t="s">
        <v>2389</v>
      </c>
      <c r="J335" s="187" t="s">
        <v>147</v>
      </c>
      <c r="K335" s="187"/>
      <c r="L335" s="187"/>
      <c r="M335" s="187"/>
      <c r="N335" s="346" t="s">
        <v>2397</v>
      </c>
      <c r="O335" s="187" t="s">
        <v>2398</v>
      </c>
      <c r="P335" s="347" t="s">
        <v>135</v>
      </c>
      <c r="Q335" s="268" t="s">
        <v>130</v>
      </c>
      <c r="R335" s="429" t="s">
        <v>2399</v>
      </c>
      <c r="S335" s="268" t="s">
        <v>126</v>
      </c>
      <c r="T335" s="360"/>
      <c r="U335" s="360"/>
      <c r="V335" s="360"/>
      <c r="W335" s="360"/>
      <c r="X335" s="360"/>
      <c r="Y335" s="360"/>
      <c r="Z335" s="360"/>
      <c r="AA335" s="360"/>
      <c r="AB335" s="360"/>
      <c r="AC335" s="360"/>
      <c r="AD335" s="360"/>
      <c r="AE335" s="360"/>
      <c r="AF335" s="360"/>
      <c r="AG335" s="360"/>
      <c r="AH335" s="360"/>
      <c r="AI335" s="360"/>
      <c r="AJ335" s="360"/>
      <c r="AK335" s="360"/>
      <c r="AL335" s="360"/>
      <c r="AM335" s="360"/>
      <c r="AN335" s="360"/>
    </row>
    <row r="336" hidden="1">
      <c r="A336" s="430">
        <v>44389.0</v>
      </c>
      <c r="B336" s="187" t="s">
        <v>2400</v>
      </c>
      <c r="C336" s="187"/>
      <c r="D336" s="187"/>
      <c r="E336" s="344">
        <v>27.0</v>
      </c>
      <c r="F336" s="187"/>
      <c r="G336" s="187" t="s">
        <v>131</v>
      </c>
      <c r="H336" s="187" t="s">
        <v>142</v>
      </c>
      <c r="I336" s="345" t="s">
        <v>2389</v>
      </c>
      <c r="J336" s="187" t="s">
        <v>2153</v>
      </c>
      <c r="K336" s="187"/>
      <c r="L336" s="187"/>
      <c r="M336" s="187"/>
      <c r="N336" s="346" t="s">
        <v>1939</v>
      </c>
      <c r="O336" s="187" t="s">
        <v>2401</v>
      </c>
      <c r="P336" s="347" t="s">
        <v>135</v>
      </c>
      <c r="Q336" s="268" t="s">
        <v>130</v>
      </c>
      <c r="R336" s="360"/>
      <c r="S336" s="268" t="s">
        <v>126</v>
      </c>
      <c r="T336" s="360"/>
      <c r="U336" s="360"/>
      <c r="V336" s="360"/>
      <c r="W336" s="360"/>
      <c r="X336" s="360"/>
      <c r="Y336" s="360"/>
      <c r="Z336" s="360"/>
      <c r="AA336" s="360"/>
      <c r="AB336" s="360"/>
      <c r="AC336" s="360"/>
      <c r="AD336" s="360"/>
      <c r="AE336" s="360"/>
      <c r="AF336" s="360"/>
      <c r="AG336" s="360"/>
      <c r="AH336" s="360"/>
      <c r="AI336" s="360"/>
      <c r="AJ336" s="360"/>
      <c r="AK336" s="360"/>
      <c r="AL336" s="360"/>
      <c r="AM336" s="360"/>
      <c r="AN336" s="360"/>
    </row>
    <row r="337" hidden="1">
      <c r="A337" s="430">
        <v>44392.0</v>
      </c>
      <c r="B337" s="187" t="s">
        <v>2402</v>
      </c>
      <c r="C337" s="187"/>
      <c r="D337" s="187"/>
      <c r="E337" s="344">
        <v>26.0</v>
      </c>
      <c r="F337" s="187"/>
      <c r="G337" s="187" t="s">
        <v>131</v>
      </c>
      <c r="H337" s="187" t="s">
        <v>1351</v>
      </c>
      <c r="I337" s="345" t="s">
        <v>2196</v>
      </c>
      <c r="J337" s="187" t="s">
        <v>147</v>
      </c>
      <c r="K337" s="187"/>
      <c r="L337" s="187"/>
      <c r="M337" s="187"/>
      <c r="N337" s="346" t="s">
        <v>2403</v>
      </c>
      <c r="O337" s="187" t="s">
        <v>2404</v>
      </c>
      <c r="P337" s="347" t="s">
        <v>126</v>
      </c>
      <c r="Q337" s="187" t="s">
        <v>135</v>
      </c>
      <c r="R337" s="360"/>
      <c r="S337" s="360"/>
      <c r="T337" s="360"/>
      <c r="U337" s="360"/>
      <c r="V337" s="360"/>
      <c r="W337" s="360"/>
      <c r="X337" s="360"/>
      <c r="Y337" s="360"/>
      <c r="Z337" s="360"/>
      <c r="AA337" s="360"/>
      <c r="AB337" s="360"/>
      <c r="AC337" s="360"/>
      <c r="AD337" s="360"/>
      <c r="AE337" s="360"/>
      <c r="AF337" s="360"/>
      <c r="AG337" s="360"/>
      <c r="AH337" s="360"/>
      <c r="AI337" s="360"/>
      <c r="AJ337" s="360"/>
      <c r="AK337" s="360"/>
      <c r="AL337" s="360"/>
      <c r="AM337" s="360"/>
      <c r="AN337" s="360"/>
    </row>
    <row r="338" hidden="1">
      <c r="A338" s="430">
        <v>44391.0</v>
      </c>
      <c r="B338" s="187" t="s">
        <v>2405</v>
      </c>
      <c r="C338" s="187"/>
      <c r="D338" s="187"/>
      <c r="E338" s="281" t="s">
        <v>130</v>
      </c>
      <c r="F338" s="187"/>
      <c r="G338" s="187" t="s">
        <v>131</v>
      </c>
      <c r="H338" s="187" t="s">
        <v>2406</v>
      </c>
      <c r="I338" s="345" t="s">
        <v>1327</v>
      </c>
      <c r="J338" s="271" t="s">
        <v>177</v>
      </c>
      <c r="K338" s="271"/>
      <c r="L338" s="271"/>
      <c r="M338" s="271"/>
      <c r="N338" s="272" t="s">
        <v>873</v>
      </c>
      <c r="O338" s="187" t="s">
        <v>2407</v>
      </c>
      <c r="P338" s="347" t="s">
        <v>135</v>
      </c>
      <c r="Q338" s="268" t="s">
        <v>130</v>
      </c>
      <c r="R338" s="360"/>
      <c r="S338" s="268" t="s">
        <v>126</v>
      </c>
      <c r="T338" s="360"/>
      <c r="U338" s="360"/>
      <c r="V338" s="360"/>
      <c r="W338" s="360"/>
      <c r="X338" s="360"/>
      <c r="Y338" s="360"/>
      <c r="Z338" s="360"/>
      <c r="AA338" s="360"/>
      <c r="AB338" s="360"/>
      <c r="AC338" s="360"/>
      <c r="AD338" s="360"/>
      <c r="AE338" s="360"/>
      <c r="AF338" s="360"/>
      <c r="AG338" s="360"/>
      <c r="AH338" s="360"/>
      <c r="AI338" s="360"/>
      <c r="AJ338" s="360"/>
      <c r="AK338" s="360"/>
      <c r="AL338" s="360"/>
      <c r="AM338" s="360"/>
      <c r="AN338" s="360"/>
    </row>
    <row r="339" hidden="1">
      <c r="A339" s="430">
        <v>44391.0</v>
      </c>
      <c r="B339" s="187" t="s">
        <v>2408</v>
      </c>
      <c r="C339" s="187"/>
      <c r="D339" s="187"/>
      <c r="E339" s="344">
        <v>36.0</v>
      </c>
      <c r="F339" s="187"/>
      <c r="G339" s="187" t="s">
        <v>131</v>
      </c>
      <c r="H339" s="187" t="s">
        <v>2409</v>
      </c>
      <c r="I339" s="345" t="s">
        <v>2376</v>
      </c>
      <c r="J339" s="187" t="s">
        <v>201</v>
      </c>
      <c r="K339" s="187"/>
      <c r="L339" s="187"/>
      <c r="M339" s="187"/>
      <c r="N339" s="346" t="s">
        <v>359</v>
      </c>
      <c r="O339" s="187" t="s">
        <v>2410</v>
      </c>
      <c r="P339" s="347" t="s">
        <v>135</v>
      </c>
      <c r="Q339" s="268" t="s">
        <v>130</v>
      </c>
      <c r="R339" s="360"/>
      <c r="S339" s="268" t="s">
        <v>126</v>
      </c>
      <c r="T339" s="360"/>
      <c r="U339" s="360"/>
      <c r="V339" s="360"/>
      <c r="W339" s="360"/>
      <c r="X339" s="360"/>
      <c r="Y339" s="360"/>
      <c r="Z339" s="360"/>
      <c r="AA339" s="360"/>
      <c r="AB339" s="360"/>
      <c r="AC339" s="360"/>
      <c r="AD339" s="360"/>
      <c r="AE339" s="360"/>
      <c r="AF339" s="360"/>
      <c r="AG339" s="360"/>
      <c r="AH339" s="360"/>
      <c r="AI339" s="360"/>
      <c r="AJ339" s="360"/>
      <c r="AK339" s="360"/>
      <c r="AL339" s="360"/>
      <c r="AM339" s="360"/>
      <c r="AN339" s="360"/>
    </row>
    <row r="340" hidden="1">
      <c r="A340" s="430">
        <v>44678.0</v>
      </c>
      <c r="B340" s="52" t="s">
        <v>2411</v>
      </c>
      <c r="C340" s="187"/>
      <c r="D340" s="187"/>
      <c r="E340" s="344">
        <v>35.0</v>
      </c>
      <c r="F340" s="187"/>
      <c r="G340" s="187" t="s">
        <v>131</v>
      </c>
      <c r="H340" s="187" t="s">
        <v>142</v>
      </c>
      <c r="I340" s="345" t="s">
        <v>2412</v>
      </c>
      <c r="J340" s="187" t="s">
        <v>2413</v>
      </c>
      <c r="K340" s="187"/>
      <c r="L340" s="187"/>
      <c r="M340" s="187"/>
      <c r="N340" s="346" t="s">
        <v>388</v>
      </c>
      <c r="O340" s="187" t="s">
        <v>2414</v>
      </c>
      <c r="P340" s="347" t="s">
        <v>135</v>
      </c>
      <c r="Q340" s="268" t="s">
        <v>130</v>
      </c>
      <c r="R340" s="360"/>
      <c r="S340" s="268" t="s">
        <v>126</v>
      </c>
      <c r="T340" s="360"/>
      <c r="U340" s="360"/>
      <c r="V340" s="360"/>
      <c r="W340" s="360"/>
      <c r="X340" s="360"/>
      <c r="Y340" s="360"/>
      <c r="Z340" s="360"/>
      <c r="AA340" s="360"/>
      <c r="AB340" s="360"/>
      <c r="AC340" s="360"/>
      <c r="AD340" s="360"/>
      <c r="AE340" s="360"/>
      <c r="AF340" s="360"/>
      <c r="AG340" s="360"/>
      <c r="AH340" s="360"/>
      <c r="AI340" s="360"/>
      <c r="AJ340" s="360"/>
      <c r="AK340" s="360"/>
      <c r="AL340" s="360"/>
      <c r="AM340" s="360"/>
      <c r="AN340" s="360"/>
    </row>
    <row r="341" hidden="1">
      <c r="A341" s="430">
        <v>44396.0</v>
      </c>
      <c r="B341" s="187" t="s">
        <v>2415</v>
      </c>
      <c r="C341" s="187"/>
      <c r="D341" s="187"/>
      <c r="E341" s="344">
        <v>35.0</v>
      </c>
      <c r="F341" s="187"/>
      <c r="G341" s="187" t="s">
        <v>131</v>
      </c>
      <c r="H341" s="187" t="s">
        <v>1323</v>
      </c>
      <c r="I341" s="345" t="s">
        <v>1327</v>
      </c>
      <c r="J341" s="187" t="s">
        <v>2413</v>
      </c>
      <c r="K341" s="187"/>
      <c r="L341" s="187"/>
      <c r="M341" s="187"/>
      <c r="N341" s="346" t="s">
        <v>743</v>
      </c>
      <c r="O341" s="187" t="s">
        <v>2416</v>
      </c>
      <c r="P341" s="347" t="s">
        <v>126</v>
      </c>
      <c r="Q341" s="187" t="s">
        <v>135</v>
      </c>
      <c r="R341" s="429" t="s">
        <v>2417</v>
      </c>
      <c r="S341" s="360"/>
      <c r="T341" s="360"/>
      <c r="U341" s="360"/>
      <c r="V341" s="360"/>
      <c r="W341" s="360"/>
      <c r="X341" s="360"/>
      <c r="Y341" s="360"/>
      <c r="Z341" s="360"/>
      <c r="AA341" s="360"/>
      <c r="AB341" s="360"/>
      <c r="AC341" s="360"/>
      <c r="AD341" s="360"/>
      <c r="AE341" s="360"/>
      <c r="AF341" s="360"/>
      <c r="AG341" s="360"/>
      <c r="AH341" s="360"/>
      <c r="AI341" s="360"/>
      <c r="AJ341" s="360"/>
      <c r="AK341" s="360"/>
      <c r="AL341" s="360"/>
      <c r="AM341" s="360"/>
      <c r="AN341" s="360"/>
    </row>
    <row r="342" hidden="1">
      <c r="A342" s="430">
        <v>44404.0</v>
      </c>
      <c r="B342" s="475" t="s">
        <v>2418</v>
      </c>
      <c r="C342" s="187"/>
      <c r="D342" s="187"/>
      <c r="E342" s="281" t="s">
        <v>130</v>
      </c>
      <c r="F342" s="187"/>
      <c r="G342" s="187" t="s">
        <v>131</v>
      </c>
      <c r="H342" s="187" t="s">
        <v>1340</v>
      </c>
      <c r="I342" s="345" t="s">
        <v>2156</v>
      </c>
      <c r="J342" s="271" t="s">
        <v>177</v>
      </c>
      <c r="K342" s="271"/>
      <c r="L342" s="271"/>
      <c r="M342" s="271"/>
      <c r="N342" s="272" t="s">
        <v>130</v>
      </c>
      <c r="O342" s="187" t="s">
        <v>2419</v>
      </c>
      <c r="P342" s="347" t="s">
        <v>126</v>
      </c>
      <c r="Q342" s="187" t="s">
        <v>135</v>
      </c>
      <c r="R342" s="360"/>
      <c r="S342" s="360"/>
      <c r="T342" s="360"/>
      <c r="U342" s="360"/>
      <c r="V342" s="360"/>
      <c r="W342" s="360"/>
      <c r="X342" s="360"/>
      <c r="Y342" s="360"/>
      <c r="Z342" s="360"/>
      <c r="AA342" s="360"/>
      <c r="AB342" s="360"/>
      <c r="AC342" s="360"/>
      <c r="AD342" s="360"/>
      <c r="AE342" s="360"/>
      <c r="AF342" s="360"/>
      <c r="AG342" s="360"/>
      <c r="AH342" s="360"/>
      <c r="AI342" s="360"/>
      <c r="AJ342" s="360"/>
      <c r="AK342" s="360"/>
      <c r="AL342" s="360"/>
      <c r="AM342" s="360"/>
      <c r="AN342" s="360"/>
    </row>
    <row r="343" hidden="1">
      <c r="A343" s="430">
        <v>44902.0</v>
      </c>
      <c r="B343" s="187" t="s">
        <v>2420</v>
      </c>
      <c r="C343" s="187" t="s">
        <v>2421</v>
      </c>
      <c r="D343" s="187" t="s">
        <v>2422</v>
      </c>
      <c r="E343" s="344">
        <v>30.0</v>
      </c>
      <c r="F343" s="187" t="s">
        <v>2423</v>
      </c>
      <c r="G343" s="187" t="s">
        <v>1141</v>
      </c>
      <c r="H343" s="187" t="s">
        <v>1327</v>
      </c>
      <c r="I343" s="345" t="s">
        <v>2156</v>
      </c>
      <c r="J343" s="187" t="s">
        <v>177</v>
      </c>
      <c r="K343" s="187" t="s">
        <v>1734</v>
      </c>
      <c r="L343" s="187" t="s">
        <v>2424</v>
      </c>
      <c r="M343" s="187" t="s">
        <v>1200</v>
      </c>
      <c r="N343" s="346" t="s">
        <v>2425</v>
      </c>
      <c r="O343" s="187" t="s">
        <v>2426</v>
      </c>
      <c r="P343" s="347" t="s">
        <v>126</v>
      </c>
      <c r="Q343" s="187" t="s">
        <v>2427</v>
      </c>
      <c r="R343" s="360"/>
      <c r="S343" s="360"/>
      <c r="T343" s="360"/>
      <c r="U343" s="360"/>
      <c r="V343" s="360"/>
      <c r="W343" s="360"/>
      <c r="X343" s="360"/>
      <c r="Y343" s="360"/>
      <c r="Z343" s="360"/>
      <c r="AA343" s="360"/>
      <c r="AB343" s="360"/>
      <c r="AC343" s="360"/>
      <c r="AD343" s="360"/>
      <c r="AE343" s="360"/>
      <c r="AF343" s="360"/>
      <c r="AG343" s="360"/>
      <c r="AH343" s="360"/>
      <c r="AI343" s="360"/>
      <c r="AJ343" s="360"/>
      <c r="AK343" s="360"/>
      <c r="AL343" s="360"/>
      <c r="AM343" s="360"/>
      <c r="AN343" s="360"/>
    </row>
    <row r="344" hidden="1">
      <c r="A344" s="430">
        <v>44405.0</v>
      </c>
      <c r="B344" s="187" t="s">
        <v>2428</v>
      </c>
      <c r="C344" s="187"/>
      <c r="D344" s="187"/>
      <c r="E344" s="344" t="s">
        <v>130</v>
      </c>
      <c r="F344" s="268"/>
      <c r="G344" s="268" t="s">
        <v>81</v>
      </c>
      <c r="H344" s="187" t="s">
        <v>1327</v>
      </c>
      <c r="I344" s="345" t="s">
        <v>2156</v>
      </c>
      <c r="J344" s="187" t="s">
        <v>2129</v>
      </c>
      <c r="K344" s="187"/>
      <c r="L344" s="187"/>
      <c r="M344" s="187"/>
      <c r="N344" s="272" t="s">
        <v>130</v>
      </c>
      <c r="O344" s="187" t="s">
        <v>2429</v>
      </c>
      <c r="P344" s="347" t="s">
        <v>99</v>
      </c>
      <c r="Q344" s="268" t="s">
        <v>130</v>
      </c>
      <c r="R344" s="360"/>
      <c r="S344" s="360"/>
      <c r="T344" s="360"/>
      <c r="U344" s="360"/>
      <c r="V344" s="360"/>
      <c r="W344" s="360"/>
      <c r="X344" s="360"/>
      <c r="Y344" s="360"/>
      <c r="Z344" s="360"/>
      <c r="AA344" s="360"/>
      <c r="AB344" s="360"/>
      <c r="AC344" s="360"/>
      <c r="AD344" s="360"/>
      <c r="AE344" s="360"/>
      <c r="AF344" s="360"/>
      <c r="AG344" s="360"/>
      <c r="AH344" s="360"/>
      <c r="AI344" s="360"/>
      <c r="AJ344" s="360"/>
      <c r="AK344" s="360"/>
      <c r="AL344" s="360"/>
      <c r="AM344" s="360"/>
      <c r="AN344" s="360"/>
    </row>
    <row r="345" hidden="1">
      <c r="A345" s="430">
        <v>44407.0</v>
      </c>
      <c r="B345" s="52" t="s">
        <v>2430</v>
      </c>
      <c r="C345" s="187"/>
      <c r="D345" s="187"/>
      <c r="E345" s="344">
        <v>39.0</v>
      </c>
      <c r="F345" s="187"/>
      <c r="G345" s="187" t="s">
        <v>2431</v>
      </c>
      <c r="H345" s="187" t="s">
        <v>1327</v>
      </c>
      <c r="I345" s="345" t="s">
        <v>2156</v>
      </c>
      <c r="J345" s="187" t="s">
        <v>2432</v>
      </c>
      <c r="K345" s="187"/>
      <c r="L345" s="187"/>
      <c r="M345" s="187"/>
      <c r="N345" s="346" t="s">
        <v>278</v>
      </c>
      <c r="O345" s="187" t="s">
        <v>2433</v>
      </c>
      <c r="P345" s="347" t="s">
        <v>135</v>
      </c>
      <c r="Q345" s="268" t="s">
        <v>130</v>
      </c>
      <c r="R345" s="360"/>
      <c r="S345" s="268" t="s">
        <v>126</v>
      </c>
      <c r="T345" s="360"/>
      <c r="U345" s="360"/>
      <c r="V345" s="360"/>
      <c r="W345" s="360"/>
      <c r="X345" s="360"/>
      <c r="Y345" s="360"/>
      <c r="Z345" s="360"/>
      <c r="AA345" s="360"/>
      <c r="AB345" s="360"/>
      <c r="AC345" s="360"/>
      <c r="AD345" s="360"/>
      <c r="AE345" s="360"/>
      <c r="AF345" s="360"/>
      <c r="AG345" s="360"/>
      <c r="AH345" s="360"/>
      <c r="AI345" s="360"/>
      <c r="AJ345" s="360"/>
      <c r="AK345" s="360"/>
      <c r="AL345" s="360"/>
      <c r="AM345" s="360"/>
      <c r="AN345" s="360"/>
    </row>
    <row r="346" hidden="1">
      <c r="A346" s="430">
        <v>44411.0</v>
      </c>
      <c r="B346" s="187" t="s">
        <v>2434</v>
      </c>
      <c r="C346" s="187"/>
      <c r="D346" s="187"/>
      <c r="E346" s="344">
        <v>24.0</v>
      </c>
      <c r="F346" s="187"/>
      <c r="G346" s="187" t="s">
        <v>2431</v>
      </c>
      <c r="H346" s="268" t="s">
        <v>1449</v>
      </c>
      <c r="I346" s="345" t="s">
        <v>2156</v>
      </c>
      <c r="J346" s="187" t="s">
        <v>153</v>
      </c>
      <c r="K346" s="187"/>
      <c r="L346" s="187"/>
      <c r="M346" s="187"/>
      <c r="N346" s="346" t="s">
        <v>2435</v>
      </c>
      <c r="O346" s="187" t="s">
        <v>2436</v>
      </c>
      <c r="P346" s="347" t="s">
        <v>135</v>
      </c>
      <c r="Q346" s="268" t="s">
        <v>130</v>
      </c>
      <c r="R346" s="360"/>
      <c r="S346" s="360"/>
      <c r="T346" s="360"/>
      <c r="U346" s="360"/>
      <c r="V346" s="360"/>
      <c r="W346" s="360"/>
      <c r="X346" s="360"/>
      <c r="Y346" s="360"/>
      <c r="Z346" s="360"/>
      <c r="AA346" s="360"/>
      <c r="AB346" s="360"/>
      <c r="AC346" s="360"/>
      <c r="AD346" s="360"/>
      <c r="AE346" s="360"/>
      <c r="AF346" s="360"/>
      <c r="AG346" s="360"/>
      <c r="AH346" s="360"/>
      <c r="AI346" s="360"/>
      <c r="AJ346" s="360"/>
      <c r="AK346" s="360"/>
      <c r="AL346" s="360"/>
      <c r="AM346" s="360"/>
      <c r="AN346" s="360"/>
    </row>
    <row r="347" hidden="1">
      <c r="A347" s="430">
        <v>44411.0</v>
      </c>
      <c r="B347" s="187" t="s">
        <v>2437</v>
      </c>
      <c r="C347" s="187"/>
      <c r="D347" s="187"/>
      <c r="E347" s="344" t="s">
        <v>130</v>
      </c>
      <c r="F347" s="187"/>
      <c r="G347" s="187" t="s">
        <v>131</v>
      </c>
      <c r="H347" s="187" t="s">
        <v>142</v>
      </c>
      <c r="I347" s="345" t="s">
        <v>2156</v>
      </c>
      <c r="J347" s="187" t="s">
        <v>1039</v>
      </c>
      <c r="K347" s="187"/>
      <c r="L347" s="187"/>
      <c r="M347" s="187"/>
      <c r="N347" s="346" t="s">
        <v>820</v>
      </c>
      <c r="O347" s="187" t="s">
        <v>2438</v>
      </c>
      <c r="P347" s="347" t="s">
        <v>135</v>
      </c>
      <c r="Q347" s="268" t="s">
        <v>130</v>
      </c>
      <c r="R347" s="429" t="s">
        <v>2439</v>
      </c>
      <c r="S347" s="360"/>
      <c r="T347" s="360"/>
      <c r="U347" s="360"/>
      <c r="V347" s="360"/>
      <c r="W347" s="360"/>
      <c r="X347" s="360"/>
      <c r="Y347" s="360"/>
      <c r="Z347" s="360"/>
      <c r="AA347" s="360"/>
      <c r="AB347" s="360"/>
      <c r="AC347" s="360"/>
      <c r="AD347" s="360"/>
      <c r="AE347" s="360"/>
      <c r="AF347" s="360"/>
      <c r="AG347" s="360"/>
      <c r="AH347" s="360"/>
      <c r="AI347" s="360"/>
      <c r="AJ347" s="360"/>
      <c r="AK347" s="360"/>
      <c r="AL347" s="360"/>
      <c r="AM347" s="360"/>
      <c r="AN347" s="360"/>
    </row>
    <row r="348" hidden="1">
      <c r="A348" s="430">
        <v>44411.0</v>
      </c>
      <c r="B348" s="187" t="s">
        <v>2440</v>
      </c>
      <c r="C348" s="187"/>
      <c r="D348" s="187"/>
      <c r="E348" s="344">
        <v>30.0</v>
      </c>
      <c r="F348" s="268"/>
      <c r="G348" s="268" t="s">
        <v>81</v>
      </c>
      <c r="H348" s="187" t="s">
        <v>142</v>
      </c>
      <c r="I348" s="345" t="s">
        <v>1955</v>
      </c>
      <c r="J348" s="187" t="s">
        <v>147</v>
      </c>
      <c r="K348" s="187"/>
      <c r="L348" s="187"/>
      <c r="M348" s="187"/>
      <c r="N348" s="272" t="s">
        <v>130</v>
      </c>
      <c r="O348" s="187" t="s">
        <v>2441</v>
      </c>
      <c r="P348" s="347" t="s">
        <v>78</v>
      </c>
      <c r="Q348" s="268" t="s">
        <v>130</v>
      </c>
      <c r="R348" s="360"/>
      <c r="S348" s="360"/>
      <c r="T348" s="360"/>
      <c r="U348" s="360"/>
      <c r="V348" s="360"/>
      <c r="W348" s="360"/>
      <c r="X348" s="360"/>
      <c r="Y348" s="360"/>
      <c r="Z348" s="360"/>
      <c r="AA348" s="360"/>
      <c r="AB348" s="360"/>
      <c r="AC348" s="360"/>
      <c r="AD348" s="360"/>
      <c r="AE348" s="360"/>
      <c r="AF348" s="360"/>
      <c r="AG348" s="360"/>
      <c r="AH348" s="360"/>
      <c r="AI348" s="360"/>
      <c r="AJ348" s="360"/>
      <c r="AK348" s="360"/>
      <c r="AL348" s="360"/>
      <c r="AM348" s="360"/>
      <c r="AN348" s="360"/>
    </row>
    <row r="349" hidden="1">
      <c r="A349" s="430">
        <v>44411.0</v>
      </c>
      <c r="B349" s="187" t="s">
        <v>2442</v>
      </c>
      <c r="C349" s="187"/>
      <c r="D349" s="187"/>
      <c r="E349" s="344">
        <v>26.0</v>
      </c>
      <c r="F349" s="187"/>
      <c r="G349" s="187" t="s">
        <v>131</v>
      </c>
      <c r="H349" s="187" t="s">
        <v>1340</v>
      </c>
      <c r="I349" s="345" t="s">
        <v>1955</v>
      </c>
      <c r="J349" s="187" t="s">
        <v>1534</v>
      </c>
      <c r="K349" s="187"/>
      <c r="L349" s="187"/>
      <c r="M349" s="187"/>
      <c r="N349" s="346" t="s">
        <v>1722</v>
      </c>
      <c r="O349" s="187" t="s">
        <v>2443</v>
      </c>
      <c r="P349" s="347" t="s">
        <v>126</v>
      </c>
      <c r="Q349" s="187" t="s">
        <v>135</v>
      </c>
      <c r="R349" s="360"/>
      <c r="S349" s="360"/>
      <c r="T349" s="360"/>
      <c r="U349" s="360"/>
      <c r="V349" s="360"/>
      <c r="W349" s="360"/>
      <c r="X349" s="360"/>
      <c r="Y349" s="360"/>
      <c r="Z349" s="360"/>
      <c r="AA349" s="360"/>
      <c r="AB349" s="360"/>
      <c r="AC349" s="360"/>
      <c r="AD349" s="360"/>
      <c r="AE349" s="360"/>
      <c r="AF349" s="360"/>
      <c r="AG349" s="360"/>
      <c r="AH349" s="360"/>
      <c r="AI349" s="360"/>
      <c r="AJ349" s="360"/>
      <c r="AK349" s="360"/>
      <c r="AL349" s="360"/>
      <c r="AM349" s="360"/>
      <c r="AN349" s="360"/>
    </row>
    <row r="350" hidden="1">
      <c r="A350" s="430">
        <v>44411.0</v>
      </c>
      <c r="B350" s="187" t="s">
        <v>2444</v>
      </c>
      <c r="C350" s="187"/>
      <c r="D350" s="187"/>
      <c r="E350" s="344">
        <v>32.0</v>
      </c>
      <c r="F350" s="268"/>
      <c r="G350" s="268" t="s">
        <v>81</v>
      </c>
      <c r="H350" s="187" t="s">
        <v>142</v>
      </c>
      <c r="I350" s="345" t="s">
        <v>2156</v>
      </c>
      <c r="J350" s="187" t="s">
        <v>201</v>
      </c>
      <c r="K350" s="187"/>
      <c r="L350" s="187"/>
      <c r="M350" s="187"/>
      <c r="N350" s="272" t="s">
        <v>130</v>
      </c>
      <c r="O350" s="187" t="s">
        <v>2445</v>
      </c>
      <c r="P350" s="347" t="s">
        <v>81</v>
      </c>
      <c r="Q350" s="268" t="s">
        <v>130</v>
      </c>
      <c r="R350" s="360"/>
      <c r="S350" s="360"/>
      <c r="T350" s="360"/>
      <c r="U350" s="360"/>
      <c r="V350" s="360"/>
      <c r="W350" s="360"/>
      <c r="X350" s="360"/>
      <c r="Y350" s="360"/>
      <c r="Z350" s="360"/>
      <c r="AA350" s="360"/>
      <c r="AB350" s="360"/>
      <c r="AC350" s="360"/>
      <c r="AD350" s="360"/>
      <c r="AE350" s="360"/>
      <c r="AF350" s="360"/>
      <c r="AG350" s="360"/>
      <c r="AH350" s="360"/>
      <c r="AI350" s="360"/>
      <c r="AJ350" s="360"/>
      <c r="AK350" s="360"/>
      <c r="AL350" s="360"/>
      <c r="AM350" s="360"/>
      <c r="AN350" s="360"/>
    </row>
    <row r="351" hidden="1">
      <c r="A351" s="430">
        <v>44411.0</v>
      </c>
      <c r="B351" s="476" t="s">
        <v>1931</v>
      </c>
      <c r="C351" s="187"/>
      <c r="D351" s="187"/>
      <c r="E351" s="344">
        <v>34.0</v>
      </c>
      <c r="F351" s="268"/>
      <c r="G351" s="268" t="s">
        <v>81</v>
      </c>
      <c r="H351" s="187" t="s">
        <v>142</v>
      </c>
      <c r="I351" s="345" t="s">
        <v>2156</v>
      </c>
      <c r="J351" s="187" t="s">
        <v>1883</v>
      </c>
      <c r="K351" s="187">
        <f>32-24</f>
        <v>8</v>
      </c>
      <c r="L351" s="187"/>
      <c r="M351" s="187"/>
      <c r="N351" s="272" t="s">
        <v>130</v>
      </c>
      <c r="O351" s="187" t="s">
        <v>2446</v>
      </c>
      <c r="P351" s="347" t="s">
        <v>78</v>
      </c>
      <c r="Q351" s="268" t="s">
        <v>130</v>
      </c>
      <c r="R351" s="360"/>
      <c r="S351" s="360"/>
      <c r="T351" s="360"/>
      <c r="U351" s="360"/>
      <c r="V351" s="360"/>
      <c r="W351" s="360"/>
      <c r="X351" s="360"/>
      <c r="Y351" s="360"/>
      <c r="Z351" s="360"/>
      <c r="AA351" s="360"/>
      <c r="AB351" s="360"/>
      <c r="AC351" s="360"/>
      <c r="AD351" s="360"/>
      <c r="AE351" s="360"/>
      <c r="AF351" s="360"/>
      <c r="AG351" s="360"/>
      <c r="AH351" s="360"/>
      <c r="AI351" s="360"/>
      <c r="AJ351" s="360"/>
      <c r="AK351" s="360"/>
      <c r="AL351" s="360"/>
      <c r="AM351" s="360"/>
      <c r="AN351" s="360"/>
    </row>
    <row r="352">
      <c r="A352" s="439">
        <v>44841.0</v>
      </c>
      <c r="B352" s="62" t="s">
        <v>2447</v>
      </c>
      <c r="C352" s="440"/>
      <c r="D352" s="440"/>
      <c r="E352" s="477">
        <v>30.0</v>
      </c>
      <c r="F352" s="440"/>
      <c r="G352" s="440" t="s">
        <v>131</v>
      </c>
      <c r="H352" s="440" t="s">
        <v>142</v>
      </c>
      <c r="I352" s="442" t="s">
        <v>87</v>
      </c>
      <c r="J352" s="440" t="s">
        <v>130</v>
      </c>
      <c r="K352" s="440"/>
      <c r="L352" s="440"/>
      <c r="M352" s="440"/>
      <c r="N352" s="478" t="s">
        <v>329</v>
      </c>
      <c r="O352" s="440" t="s">
        <v>2448</v>
      </c>
      <c r="P352" s="443" t="s">
        <v>126</v>
      </c>
      <c r="Q352" s="440" t="s">
        <v>135</v>
      </c>
      <c r="R352" s="444" t="s">
        <v>2449</v>
      </c>
      <c r="S352" s="445"/>
      <c r="T352" s="445"/>
      <c r="U352" s="445"/>
      <c r="V352" s="445"/>
      <c r="W352" s="445"/>
      <c r="X352" s="445"/>
      <c r="Y352" s="445"/>
      <c r="Z352" s="445"/>
      <c r="AA352" s="445"/>
      <c r="AB352" s="445"/>
      <c r="AC352" s="445"/>
      <c r="AD352" s="445"/>
      <c r="AE352" s="445"/>
      <c r="AF352" s="445"/>
      <c r="AG352" s="445"/>
      <c r="AH352" s="445"/>
      <c r="AI352" s="445"/>
      <c r="AJ352" s="445"/>
      <c r="AK352" s="445"/>
      <c r="AL352" s="445"/>
      <c r="AM352" s="445"/>
      <c r="AN352" s="445"/>
    </row>
    <row r="353" hidden="1">
      <c r="A353" s="430">
        <v>44411.0</v>
      </c>
      <c r="B353" s="52" t="s">
        <v>2434</v>
      </c>
      <c r="C353" s="187"/>
      <c r="D353" s="187"/>
      <c r="E353" s="281" t="s">
        <v>130</v>
      </c>
      <c r="F353" s="187"/>
      <c r="G353" s="187" t="s">
        <v>1781</v>
      </c>
      <c r="H353" s="187" t="s">
        <v>142</v>
      </c>
      <c r="I353" s="345" t="s">
        <v>2156</v>
      </c>
      <c r="J353" s="271" t="s">
        <v>153</v>
      </c>
      <c r="K353" s="271"/>
      <c r="L353" s="271"/>
      <c r="M353" s="271"/>
      <c r="N353" s="272" t="s">
        <v>130</v>
      </c>
      <c r="O353" s="187" t="s">
        <v>2450</v>
      </c>
      <c r="P353" s="347" t="s">
        <v>135</v>
      </c>
      <c r="Q353" s="268" t="s">
        <v>130</v>
      </c>
      <c r="R353" s="360"/>
      <c r="S353" s="360"/>
      <c r="T353" s="360"/>
      <c r="U353" s="360"/>
      <c r="V353" s="360"/>
      <c r="W353" s="360"/>
      <c r="X353" s="360"/>
      <c r="Y353" s="360"/>
      <c r="Z353" s="360"/>
      <c r="AA353" s="360"/>
      <c r="AB353" s="360"/>
      <c r="AC353" s="360"/>
      <c r="AD353" s="360"/>
      <c r="AE353" s="360"/>
      <c r="AF353" s="360"/>
      <c r="AG353" s="360"/>
      <c r="AH353" s="360"/>
      <c r="AI353" s="360"/>
      <c r="AJ353" s="360"/>
      <c r="AK353" s="360"/>
      <c r="AL353" s="360"/>
      <c r="AM353" s="360"/>
      <c r="AN353" s="360"/>
    </row>
    <row r="354" hidden="1">
      <c r="A354" s="430">
        <v>44411.0</v>
      </c>
      <c r="B354" s="187" t="s">
        <v>2451</v>
      </c>
      <c r="C354" s="187"/>
      <c r="D354" s="187"/>
      <c r="E354" s="344">
        <v>47.0</v>
      </c>
      <c r="F354" s="187"/>
      <c r="G354" s="187" t="s">
        <v>131</v>
      </c>
      <c r="H354" s="187" t="s">
        <v>142</v>
      </c>
      <c r="I354" s="345" t="s">
        <v>2196</v>
      </c>
      <c r="J354" s="187" t="s">
        <v>2452</v>
      </c>
      <c r="K354" s="187"/>
      <c r="L354" s="187"/>
      <c r="M354" s="187"/>
      <c r="N354" s="346" t="s">
        <v>708</v>
      </c>
      <c r="O354" s="187" t="s">
        <v>2453</v>
      </c>
      <c r="P354" s="347" t="s">
        <v>126</v>
      </c>
      <c r="Q354" s="187" t="s">
        <v>135</v>
      </c>
      <c r="R354" s="360"/>
      <c r="S354" s="360"/>
      <c r="T354" s="360"/>
      <c r="U354" s="360"/>
      <c r="V354" s="360"/>
      <c r="W354" s="360"/>
      <c r="X354" s="360"/>
      <c r="Y354" s="360"/>
      <c r="Z354" s="360"/>
      <c r="AA354" s="360"/>
      <c r="AB354" s="360"/>
      <c r="AC354" s="360"/>
      <c r="AD354" s="360"/>
      <c r="AE354" s="360"/>
      <c r="AF354" s="360"/>
      <c r="AG354" s="360"/>
      <c r="AH354" s="360"/>
      <c r="AI354" s="360"/>
      <c r="AJ354" s="360"/>
      <c r="AK354" s="360"/>
      <c r="AL354" s="360"/>
      <c r="AM354" s="360"/>
      <c r="AN354" s="360"/>
    </row>
    <row r="355" hidden="1">
      <c r="A355" s="430">
        <v>44411.0</v>
      </c>
      <c r="B355" s="144" t="s">
        <v>2437</v>
      </c>
      <c r="C355" s="187"/>
      <c r="D355" s="187"/>
      <c r="E355" s="344">
        <v>30.0</v>
      </c>
      <c r="F355" s="187"/>
      <c r="G355" s="187" t="s">
        <v>131</v>
      </c>
      <c r="H355" s="187" t="s">
        <v>142</v>
      </c>
      <c r="I355" s="345" t="s">
        <v>2156</v>
      </c>
      <c r="J355" s="187" t="s">
        <v>1039</v>
      </c>
      <c r="K355" s="187"/>
      <c r="L355" s="187"/>
      <c r="M355" s="187"/>
      <c r="N355" s="346" t="s">
        <v>820</v>
      </c>
      <c r="O355" s="187" t="s">
        <v>2454</v>
      </c>
      <c r="P355" s="347" t="s">
        <v>135</v>
      </c>
      <c r="Q355" s="268" t="s">
        <v>130</v>
      </c>
      <c r="R355" s="360"/>
      <c r="S355" s="360"/>
      <c r="T355" s="360"/>
      <c r="U355" s="360"/>
      <c r="V355" s="360"/>
      <c r="W355" s="360"/>
      <c r="X355" s="360"/>
      <c r="Y355" s="360"/>
      <c r="Z355" s="360"/>
      <c r="AA355" s="360"/>
      <c r="AB355" s="360"/>
      <c r="AC355" s="360"/>
      <c r="AD355" s="360"/>
      <c r="AE355" s="360"/>
      <c r="AF355" s="360"/>
      <c r="AG355" s="360"/>
      <c r="AH355" s="360"/>
      <c r="AI355" s="360"/>
      <c r="AJ355" s="360"/>
      <c r="AK355" s="360"/>
      <c r="AL355" s="360"/>
      <c r="AM355" s="360"/>
      <c r="AN355" s="360"/>
    </row>
    <row r="356" hidden="1">
      <c r="A356" s="430">
        <v>44411.0</v>
      </c>
      <c r="B356" s="187" t="s">
        <v>2455</v>
      </c>
      <c r="C356" s="187"/>
      <c r="D356" s="187"/>
      <c r="E356" s="344">
        <v>44.0</v>
      </c>
      <c r="F356" s="187"/>
      <c r="G356" s="187" t="s">
        <v>131</v>
      </c>
      <c r="H356" s="187" t="s">
        <v>1357</v>
      </c>
      <c r="I356" s="345" t="s">
        <v>2196</v>
      </c>
      <c r="J356" s="187" t="s">
        <v>1430</v>
      </c>
      <c r="K356" s="187"/>
      <c r="L356" s="187"/>
      <c r="M356" s="187"/>
      <c r="N356" s="346" t="s">
        <v>370</v>
      </c>
      <c r="O356" s="187" t="s">
        <v>2456</v>
      </c>
      <c r="P356" s="347" t="s">
        <v>126</v>
      </c>
      <c r="Q356" s="187" t="s">
        <v>135</v>
      </c>
      <c r="R356" s="360"/>
      <c r="S356" s="360"/>
      <c r="T356" s="360"/>
      <c r="U356" s="360"/>
      <c r="V356" s="360"/>
      <c r="W356" s="360"/>
      <c r="X356" s="360"/>
      <c r="Y356" s="360"/>
      <c r="Z356" s="360"/>
      <c r="AA356" s="360"/>
      <c r="AB356" s="360"/>
      <c r="AC356" s="360"/>
      <c r="AD356" s="360"/>
      <c r="AE356" s="360"/>
      <c r="AF356" s="360"/>
      <c r="AG356" s="360"/>
      <c r="AH356" s="360"/>
      <c r="AI356" s="360"/>
      <c r="AJ356" s="360"/>
      <c r="AK356" s="360"/>
      <c r="AL356" s="360"/>
      <c r="AM356" s="360"/>
      <c r="AN356" s="360"/>
    </row>
    <row r="357" hidden="1">
      <c r="A357" s="430">
        <v>44678.0</v>
      </c>
      <c r="B357" s="187" t="s">
        <v>2457</v>
      </c>
      <c r="C357" s="187"/>
      <c r="D357" s="187"/>
      <c r="E357" s="344">
        <v>40.0</v>
      </c>
      <c r="F357" s="187"/>
      <c r="G357" s="187" t="s">
        <v>131</v>
      </c>
      <c r="H357" s="187" t="s">
        <v>1357</v>
      </c>
      <c r="I357" s="345" t="s">
        <v>2196</v>
      </c>
      <c r="J357" s="187" t="s">
        <v>2458</v>
      </c>
      <c r="K357" s="187"/>
      <c r="L357" s="187"/>
      <c r="M357" s="187"/>
      <c r="N357" s="346" t="s">
        <v>646</v>
      </c>
      <c r="O357" s="187" t="s">
        <v>2459</v>
      </c>
      <c r="P357" s="347" t="s">
        <v>135</v>
      </c>
      <c r="Q357" s="268" t="s">
        <v>130</v>
      </c>
      <c r="R357" s="429" t="s">
        <v>2460</v>
      </c>
      <c r="S357" s="360"/>
      <c r="T357" s="360"/>
      <c r="U357" s="360"/>
      <c r="V357" s="360"/>
      <c r="W357" s="360"/>
      <c r="X357" s="360"/>
      <c r="Y357" s="360"/>
      <c r="Z357" s="360"/>
      <c r="AA357" s="360"/>
      <c r="AB357" s="360"/>
      <c r="AC357" s="360"/>
      <c r="AD357" s="360"/>
      <c r="AE357" s="360"/>
      <c r="AF357" s="360"/>
      <c r="AG357" s="360"/>
      <c r="AH357" s="360"/>
      <c r="AI357" s="360"/>
      <c r="AJ357" s="360"/>
      <c r="AK357" s="360"/>
      <c r="AL357" s="360"/>
      <c r="AM357" s="360"/>
      <c r="AN357" s="360"/>
    </row>
    <row r="358" hidden="1">
      <c r="A358" s="430">
        <v>44411.0</v>
      </c>
      <c r="B358" s="187" t="s">
        <v>2461</v>
      </c>
      <c r="C358" s="187"/>
      <c r="D358" s="187"/>
      <c r="E358" s="344">
        <v>32.0</v>
      </c>
      <c r="F358" s="187"/>
      <c r="G358" s="187" t="s">
        <v>1781</v>
      </c>
      <c r="H358" s="187" t="s">
        <v>95</v>
      </c>
      <c r="I358" s="345" t="s">
        <v>2156</v>
      </c>
      <c r="J358" s="271" t="s">
        <v>185</v>
      </c>
      <c r="K358" s="271"/>
      <c r="L358" s="271"/>
      <c r="M358" s="271"/>
      <c r="N358" s="272" t="s">
        <v>130</v>
      </c>
      <c r="O358" s="187" t="s">
        <v>2462</v>
      </c>
      <c r="P358" s="347" t="s">
        <v>126</v>
      </c>
      <c r="Q358" s="187" t="s">
        <v>135</v>
      </c>
      <c r="R358" s="360"/>
      <c r="S358" s="360"/>
      <c r="T358" s="360"/>
      <c r="U358" s="360"/>
      <c r="V358" s="360"/>
      <c r="W358" s="360"/>
      <c r="X358" s="360"/>
      <c r="Y358" s="360"/>
      <c r="Z358" s="360"/>
      <c r="AA358" s="360"/>
      <c r="AB358" s="360"/>
      <c r="AC358" s="360"/>
      <c r="AD358" s="360"/>
      <c r="AE358" s="360"/>
      <c r="AF358" s="360"/>
      <c r="AG358" s="360"/>
      <c r="AH358" s="360"/>
      <c r="AI358" s="360"/>
      <c r="AJ358" s="360"/>
      <c r="AK358" s="360"/>
      <c r="AL358" s="360"/>
      <c r="AM358" s="360"/>
      <c r="AN358" s="360"/>
    </row>
    <row r="359" hidden="1">
      <c r="A359" s="430">
        <v>44411.0</v>
      </c>
      <c r="B359" s="187" t="s">
        <v>2463</v>
      </c>
      <c r="C359" s="187"/>
      <c r="D359" s="187"/>
      <c r="E359" s="344">
        <v>27.0</v>
      </c>
      <c r="F359" s="187"/>
      <c r="G359" s="187" t="s">
        <v>1781</v>
      </c>
      <c r="H359" s="187" t="s">
        <v>142</v>
      </c>
      <c r="I359" s="345" t="s">
        <v>2156</v>
      </c>
      <c r="J359" s="187" t="s">
        <v>153</v>
      </c>
      <c r="K359" s="187"/>
      <c r="L359" s="187"/>
      <c r="M359" s="187"/>
      <c r="N359" s="346" t="s">
        <v>2464</v>
      </c>
      <c r="O359" s="187" t="s">
        <v>2465</v>
      </c>
      <c r="P359" s="347" t="s">
        <v>135</v>
      </c>
      <c r="Q359" s="268" t="s">
        <v>130</v>
      </c>
      <c r="R359" s="429" t="s">
        <v>2466</v>
      </c>
      <c r="S359" s="360"/>
      <c r="T359" s="360"/>
      <c r="U359" s="360"/>
      <c r="V359" s="360"/>
      <c r="W359" s="360"/>
      <c r="X359" s="360"/>
      <c r="Y359" s="360"/>
      <c r="Z359" s="360"/>
      <c r="AA359" s="360"/>
      <c r="AB359" s="360"/>
      <c r="AC359" s="360"/>
      <c r="AD359" s="360"/>
      <c r="AE359" s="360"/>
      <c r="AF359" s="360"/>
      <c r="AG359" s="360"/>
      <c r="AH359" s="360"/>
      <c r="AI359" s="360"/>
      <c r="AJ359" s="360"/>
      <c r="AK359" s="360"/>
      <c r="AL359" s="360"/>
      <c r="AM359" s="360"/>
      <c r="AN359" s="360"/>
    </row>
    <row r="360" hidden="1">
      <c r="A360" s="430">
        <v>44411.0</v>
      </c>
      <c r="B360" s="233" t="s">
        <v>2467</v>
      </c>
      <c r="C360" s="187"/>
      <c r="D360" s="187"/>
      <c r="E360" s="344">
        <v>30.0</v>
      </c>
      <c r="F360" s="268"/>
      <c r="G360" s="268" t="s">
        <v>81</v>
      </c>
      <c r="H360" s="187" t="s">
        <v>2468</v>
      </c>
      <c r="I360" s="345" t="s">
        <v>2156</v>
      </c>
      <c r="J360" s="187" t="s">
        <v>147</v>
      </c>
      <c r="K360" s="187"/>
      <c r="L360" s="187"/>
      <c r="M360" s="187"/>
      <c r="N360" s="272" t="s">
        <v>130</v>
      </c>
      <c r="O360" s="187" t="s">
        <v>2469</v>
      </c>
      <c r="P360" s="347" t="s">
        <v>99</v>
      </c>
      <c r="Q360" s="268" t="s">
        <v>130</v>
      </c>
      <c r="R360" s="360"/>
      <c r="S360" s="360"/>
      <c r="T360" s="360"/>
      <c r="U360" s="360"/>
      <c r="V360" s="360"/>
      <c r="W360" s="360"/>
      <c r="X360" s="360"/>
      <c r="Y360" s="360"/>
      <c r="Z360" s="360"/>
      <c r="AA360" s="360"/>
      <c r="AB360" s="360"/>
      <c r="AC360" s="360"/>
      <c r="AD360" s="360"/>
      <c r="AE360" s="360"/>
      <c r="AF360" s="360"/>
      <c r="AG360" s="360"/>
      <c r="AH360" s="360"/>
      <c r="AI360" s="360"/>
      <c r="AJ360" s="360"/>
      <c r="AK360" s="360"/>
      <c r="AL360" s="360"/>
      <c r="AM360" s="360"/>
      <c r="AN360" s="360"/>
    </row>
    <row r="361">
      <c r="A361" s="430">
        <v>44428.0</v>
      </c>
      <c r="B361" s="52" t="s">
        <v>2470</v>
      </c>
      <c r="C361" s="187"/>
      <c r="D361" s="187"/>
      <c r="E361" s="344">
        <v>24.0</v>
      </c>
      <c r="F361" s="187"/>
      <c r="G361" s="187" t="s">
        <v>131</v>
      </c>
      <c r="H361" s="187" t="s">
        <v>142</v>
      </c>
      <c r="I361" s="345" t="s">
        <v>2471</v>
      </c>
      <c r="J361" s="187" t="s">
        <v>393</v>
      </c>
      <c r="K361" s="187"/>
      <c r="L361" s="187"/>
      <c r="M361" s="187"/>
      <c r="N361" s="346" t="s">
        <v>1029</v>
      </c>
      <c r="O361" s="187" t="s">
        <v>2472</v>
      </c>
      <c r="P361" s="347" t="s">
        <v>130</v>
      </c>
      <c r="Q361" s="187" t="s">
        <v>130</v>
      </c>
      <c r="R361" s="360"/>
      <c r="S361" s="360"/>
      <c r="T361" s="360"/>
      <c r="U361" s="360"/>
      <c r="V361" s="360"/>
      <c r="W361" s="360"/>
      <c r="X361" s="360"/>
      <c r="Y361" s="360"/>
      <c r="Z361" s="360"/>
      <c r="AA361" s="360"/>
      <c r="AB361" s="360"/>
      <c r="AC361" s="360"/>
      <c r="AD361" s="360"/>
      <c r="AE361" s="360"/>
      <c r="AF361" s="360"/>
      <c r="AG361" s="360"/>
      <c r="AH361" s="360"/>
      <c r="AI361" s="360"/>
      <c r="AJ361" s="360"/>
      <c r="AK361" s="360"/>
      <c r="AL361" s="360"/>
      <c r="AM361" s="360"/>
      <c r="AN361" s="360"/>
    </row>
    <row r="362" hidden="1">
      <c r="A362" s="430">
        <v>44428.0</v>
      </c>
      <c r="B362" s="234" t="s">
        <v>2473</v>
      </c>
      <c r="C362" s="187"/>
      <c r="D362" s="187"/>
      <c r="E362" s="344">
        <v>43.0</v>
      </c>
      <c r="F362" s="187"/>
      <c r="G362" s="187" t="s">
        <v>131</v>
      </c>
      <c r="H362" s="187" t="s">
        <v>142</v>
      </c>
      <c r="I362" s="345" t="s">
        <v>2474</v>
      </c>
      <c r="J362" s="187" t="s">
        <v>216</v>
      </c>
      <c r="K362" s="187"/>
      <c r="L362" s="187"/>
      <c r="M362" s="187"/>
      <c r="N362" s="346" t="s">
        <v>2475</v>
      </c>
      <c r="O362" s="187" t="s">
        <v>2476</v>
      </c>
      <c r="P362" s="347" t="s">
        <v>130</v>
      </c>
      <c r="Q362" s="187" t="s">
        <v>130</v>
      </c>
      <c r="R362" s="360"/>
      <c r="S362" s="360"/>
      <c r="T362" s="360"/>
      <c r="U362" s="360"/>
      <c r="V362" s="360"/>
      <c r="W362" s="360"/>
      <c r="X362" s="360"/>
      <c r="Y362" s="360"/>
      <c r="Z362" s="360"/>
      <c r="AA362" s="360"/>
      <c r="AB362" s="360"/>
      <c r="AC362" s="360"/>
      <c r="AD362" s="360"/>
      <c r="AE362" s="360"/>
      <c r="AF362" s="360"/>
      <c r="AG362" s="360"/>
      <c r="AH362" s="360"/>
      <c r="AI362" s="360"/>
      <c r="AJ362" s="360"/>
      <c r="AK362" s="360"/>
      <c r="AL362" s="360"/>
      <c r="AM362" s="360"/>
      <c r="AN362" s="360"/>
    </row>
    <row r="363">
      <c r="A363" s="430">
        <v>44428.0</v>
      </c>
      <c r="B363" s="52" t="s">
        <v>2477</v>
      </c>
      <c r="C363" s="187"/>
      <c r="D363" s="187"/>
      <c r="E363" s="344">
        <v>34.0</v>
      </c>
      <c r="F363" s="187"/>
      <c r="G363" s="187" t="s">
        <v>131</v>
      </c>
      <c r="H363" s="187" t="s">
        <v>142</v>
      </c>
      <c r="I363" s="345" t="s">
        <v>2478</v>
      </c>
      <c r="J363" s="187" t="s">
        <v>2479</v>
      </c>
      <c r="K363" s="187"/>
      <c r="L363" s="187"/>
      <c r="M363" s="187"/>
      <c r="N363" s="346" t="s">
        <v>599</v>
      </c>
      <c r="O363" s="187" t="s">
        <v>2480</v>
      </c>
      <c r="P363" s="347" t="s">
        <v>130</v>
      </c>
      <c r="Q363" s="187" t="s">
        <v>130</v>
      </c>
      <c r="R363" s="360"/>
      <c r="S363" s="360"/>
      <c r="T363" s="360"/>
      <c r="U363" s="360"/>
      <c r="V363" s="360"/>
      <c r="W363" s="360"/>
      <c r="X363" s="360"/>
      <c r="Y363" s="360"/>
      <c r="Z363" s="360"/>
      <c r="AA363" s="360"/>
      <c r="AB363" s="360"/>
      <c r="AC363" s="360"/>
      <c r="AD363" s="360"/>
      <c r="AE363" s="360"/>
      <c r="AF363" s="360"/>
      <c r="AG363" s="360"/>
      <c r="AH363" s="360"/>
      <c r="AI363" s="360"/>
      <c r="AJ363" s="360"/>
      <c r="AK363" s="360"/>
      <c r="AL363" s="360"/>
      <c r="AM363" s="360"/>
      <c r="AN363" s="360"/>
    </row>
    <row r="364">
      <c r="A364" s="430">
        <v>44431.0</v>
      </c>
      <c r="B364" s="52" t="s">
        <v>2481</v>
      </c>
      <c r="C364" s="187"/>
      <c r="D364" s="187"/>
      <c r="E364" s="344">
        <v>29.0</v>
      </c>
      <c r="F364" s="187"/>
      <c r="G364" s="187" t="s">
        <v>131</v>
      </c>
      <c r="H364" s="187" t="s">
        <v>142</v>
      </c>
      <c r="I364" s="345" t="s">
        <v>2478</v>
      </c>
      <c r="J364" s="187" t="s">
        <v>1534</v>
      </c>
      <c r="K364" s="187"/>
      <c r="L364" s="187"/>
      <c r="M364" s="187"/>
      <c r="N364" s="346" t="s">
        <v>646</v>
      </c>
      <c r="O364" s="187" t="s">
        <v>2482</v>
      </c>
      <c r="P364" s="347" t="s">
        <v>130</v>
      </c>
      <c r="Q364" s="187" t="s">
        <v>130</v>
      </c>
      <c r="R364" s="360"/>
      <c r="S364" s="360"/>
      <c r="T364" s="360"/>
      <c r="U364" s="360"/>
      <c r="V364" s="360"/>
      <c r="W364" s="360"/>
      <c r="X364" s="360"/>
      <c r="Y364" s="360"/>
      <c r="Z364" s="360"/>
      <c r="AA364" s="360"/>
      <c r="AB364" s="360"/>
      <c r="AC364" s="360"/>
      <c r="AD364" s="360"/>
      <c r="AE364" s="360"/>
      <c r="AF364" s="360"/>
      <c r="AG364" s="360"/>
      <c r="AH364" s="360"/>
      <c r="AI364" s="360"/>
      <c r="AJ364" s="360"/>
      <c r="AK364" s="360"/>
      <c r="AL364" s="360"/>
      <c r="AM364" s="360"/>
      <c r="AN364" s="360"/>
    </row>
    <row r="365" hidden="1">
      <c r="A365" s="430">
        <v>44433.0</v>
      </c>
      <c r="B365" s="52" t="s">
        <v>2483</v>
      </c>
      <c r="C365" s="187"/>
      <c r="D365" s="187"/>
      <c r="E365" s="344">
        <v>52.0</v>
      </c>
      <c r="F365" s="187"/>
      <c r="G365" s="187" t="s">
        <v>131</v>
      </c>
      <c r="H365" s="187" t="s">
        <v>142</v>
      </c>
      <c r="I365" s="345" t="s">
        <v>1733</v>
      </c>
      <c r="J365" s="187" t="s">
        <v>2200</v>
      </c>
      <c r="K365" s="187"/>
      <c r="L365" s="187"/>
      <c r="M365" s="187"/>
      <c r="N365" s="346" t="s">
        <v>807</v>
      </c>
      <c r="O365" s="187" t="s">
        <v>2484</v>
      </c>
      <c r="P365" s="347" t="s">
        <v>126</v>
      </c>
      <c r="Q365" s="187" t="s">
        <v>135</v>
      </c>
      <c r="R365" s="360"/>
      <c r="S365" s="360"/>
      <c r="T365" s="360"/>
      <c r="U365" s="360"/>
      <c r="V365" s="360"/>
      <c r="W365" s="360"/>
      <c r="X365" s="360"/>
      <c r="Y365" s="360"/>
      <c r="Z365" s="360"/>
      <c r="AA365" s="360"/>
      <c r="AB365" s="360"/>
      <c r="AC365" s="360"/>
      <c r="AD365" s="360"/>
      <c r="AE365" s="360"/>
      <c r="AF365" s="360"/>
      <c r="AG365" s="360"/>
      <c r="AH365" s="360"/>
      <c r="AI365" s="360"/>
      <c r="AJ365" s="360"/>
      <c r="AK365" s="360"/>
      <c r="AL365" s="360"/>
      <c r="AM365" s="360"/>
      <c r="AN365" s="360"/>
    </row>
    <row r="366" hidden="1">
      <c r="A366" s="430">
        <v>44433.0</v>
      </c>
      <c r="B366" s="52" t="s">
        <v>2485</v>
      </c>
      <c r="C366" s="187"/>
      <c r="D366" s="187"/>
      <c r="E366" s="344">
        <v>24.0</v>
      </c>
      <c r="F366" s="187"/>
      <c r="G366" s="187" t="s">
        <v>1781</v>
      </c>
      <c r="H366" s="187" t="s">
        <v>142</v>
      </c>
      <c r="I366" s="345" t="s">
        <v>2486</v>
      </c>
      <c r="J366" s="187" t="s">
        <v>143</v>
      </c>
      <c r="K366" s="187"/>
      <c r="L366" s="187"/>
      <c r="M366" s="187"/>
      <c r="N366" s="346" t="s">
        <v>295</v>
      </c>
      <c r="O366" s="187" t="s">
        <v>2487</v>
      </c>
      <c r="P366" s="347" t="s">
        <v>135</v>
      </c>
      <c r="Q366" s="268" t="s">
        <v>130</v>
      </c>
      <c r="R366" s="360"/>
      <c r="S366" s="268" t="s">
        <v>126</v>
      </c>
      <c r="T366" s="360"/>
      <c r="U366" s="360"/>
      <c r="V366" s="360"/>
      <c r="W366" s="360"/>
      <c r="X366" s="360"/>
      <c r="Y366" s="360"/>
      <c r="Z366" s="360"/>
      <c r="AA366" s="360"/>
      <c r="AB366" s="360"/>
      <c r="AC366" s="360"/>
      <c r="AD366" s="360"/>
      <c r="AE366" s="360"/>
      <c r="AF366" s="360"/>
      <c r="AG366" s="360"/>
      <c r="AH366" s="360"/>
      <c r="AI366" s="360"/>
      <c r="AJ366" s="360"/>
      <c r="AK366" s="360"/>
      <c r="AL366" s="360"/>
      <c r="AM366" s="360"/>
      <c r="AN366" s="360"/>
    </row>
    <row r="367" hidden="1">
      <c r="A367" s="430">
        <v>44433.0</v>
      </c>
      <c r="B367" s="187" t="s">
        <v>2488</v>
      </c>
      <c r="C367" s="187"/>
      <c r="D367" s="187"/>
      <c r="E367" s="344">
        <v>37.0</v>
      </c>
      <c r="F367" s="187"/>
      <c r="G367" s="187" t="s">
        <v>1781</v>
      </c>
      <c r="H367" s="187" t="s">
        <v>1340</v>
      </c>
      <c r="I367" s="345" t="s">
        <v>1327</v>
      </c>
      <c r="J367" s="187" t="s">
        <v>2489</v>
      </c>
      <c r="K367" s="187"/>
      <c r="L367" s="187"/>
      <c r="M367" s="187"/>
      <c r="N367" s="346" t="s">
        <v>2490</v>
      </c>
      <c r="O367" s="187" t="s">
        <v>2491</v>
      </c>
      <c r="P367" s="347" t="s">
        <v>126</v>
      </c>
      <c r="Q367" s="187" t="s">
        <v>135</v>
      </c>
      <c r="R367" s="360"/>
      <c r="S367" s="360"/>
      <c r="T367" s="360"/>
      <c r="U367" s="360"/>
      <c r="V367" s="360"/>
      <c r="W367" s="360"/>
      <c r="X367" s="360"/>
      <c r="Y367" s="360"/>
      <c r="Z367" s="360"/>
      <c r="AA367" s="360"/>
      <c r="AB367" s="360"/>
      <c r="AC367" s="360"/>
      <c r="AD367" s="360"/>
      <c r="AE367" s="360"/>
      <c r="AF367" s="360"/>
      <c r="AG367" s="360"/>
      <c r="AH367" s="360"/>
      <c r="AI367" s="360"/>
      <c r="AJ367" s="360"/>
      <c r="AK367" s="360"/>
      <c r="AL367" s="360"/>
      <c r="AM367" s="360"/>
      <c r="AN367" s="360"/>
    </row>
    <row r="368" hidden="1">
      <c r="A368" s="430">
        <v>44433.0</v>
      </c>
      <c r="B368" s="187" t="s">
        <v>2492</v>
      </c>
      <c r="C368" s="187"/>
      <c r="D368" s="187"/>
      <c r="E368" s="344">
        <v>25.0</v>
      </c>
      <c r="F368" s="268"/>
      <c r="G368" s="268" t="s">
        <v>1141</v>
      </c>
      <c r="H368" s="187" t="s">
        <v>95</v>
      </c>
      <c r="I368" s="345" t="s">
        <v>1327</v>
      </c>
      <c r="J368" s="187" t="s">
        <v>307</v>
      </c>
      <c r="K368" s="187"/>
      <c r="L368" s="187"/>
      <c r="M368" s="187"/>
      <c r="N368" s="346" t="s">
        <v>928</v>
      </c>
      <c r="O368" s="187" t="s">
        <v>2493</v>
      </c>
      <c r="P368" s="347" t="s">
        <v>126</v>
      </c>
      <c r="Q368" s="268" t="s">
        <v>127</v>
      </c>
      <c r="R368" s="360"/>
      <c r="S368" s="360"/>
      <c r="T368" s="360"/>
      <c r="U368" s="360"/>
      <c r="V368" s="360"/>
      <c r="W368" s="360"/>
      <c r="X368" s="360"/>
      <c r="Y368" s="360"/>
      <c r="Z368" s="360"/>
      <c r="AA368" s="360"/>
      <c r="AB368" s="360"/>
      <c r="AC368" s="360"/>
      <c r="AD368" s="360"/>
      <c r="AE368" s="360"/>
      <c r="AF368" s="360"/>
      <c r="AG368" s="360"/>
      <c r="AH368" s="360"/>
      <c r="AI368" s="360"/>
      <c r="AJ368" s="360"/>
      <c r="AK368" s="360"/>
      <c r="AL368" s="360"/>
      <c r="AM368" s="360"/>
      <c r="AN368" s="360"/>
    </row>
    <row r="369" hidden="1">
      <c r="A369" s="430">
        <v>44433.0</v>
      </c>
      <c r="B369" s="52" t="s">
        <v>2494</v>
      </c>
      <c r="C369" s="187"/>
      <c r="D369" s="187"/>
      <c r="E369" s="344">
        <v>26.0</v>
      </c>
      <c r="F369" s="187"/>
      <c r="G369" s="187" t="s">
        <v>1781</v>
      </c>
      <c r="H369" s="187" t="s">
        <v>95</v>
      </c>
      <c r="I369" s="345" t="s">
        <v>2495</v>
      </c>
      <c r="J369" s="187" t="s">
        <v>1974</v>
      </c>
      <c r="K369" s="187"/>
      <c r="L369" s="187"/>
      <c r="M369" s="187"/>
      <c r="N369" s="346" t="s">
        <v>1558</v>
      </c>
      <c r="O369" s="187" t="s">
        <v>2496</v>
      </c>
      <c r="P369" s="347" t="s">
        <v>126</v>
      </c>
      <c r="Q369" s="187" t="s">
        <v>135</v>
      </c>
      <c r="R369" s="360"/>
      <c r="S369" s="360"/>
      <c r="T369" s="360"/>
      <c r="U369" s="360"/>
      <c r="V369" s="360"/>
      <c r="W369" s="360"/>
      <c r="X369" s="360"/>
      <c r="Y369" s="360"/>
      <c r="Z369" s="360"/>
      <c r="AA369" s="360"/>
      <c r="AB369" s="360"/>
      <c r="AC369" s="360"/>
      <c r="AD369" s="360"/>
      <c r="AE369" s="360"/>
      <c r="AF369" s="360"/>
      <c r="AG369" s="360"/>
      <c r="AH369" s="360"/>
      <c r="AI369" s="360"/>
      <c r="AJ369" s="360"/>
      <c r="AK369" s="360"/>
      <c r="AL369" s="360"/>
      <c r="AM369" s="360"/>
      <c r="AN369" s="360"/>
    </row>
    <row r="370" hidden="1">
      <c r="A370" s="430">
        <v>44841.0</v>
      </c>
      <c r="B370" s="52" t="s">
        <v>2497</v>
      </c>
      <c r="C370" s="187"/>
      <c r="D370" s="187"/>
      <c r="E370" s="344">
        <v>30.0</v>
      </c>
      <c r="F370" s="187"/>
      <c r="G370" s="187" t="s">
        <v>131</v>
      </c>
      <c r="H370" s="187" t="s">
        <v>142</v>
      </c>
      <c r="I370" s="345" t="s">
        <v>2495</v>
      </c>
      <c r="J370" s="187" t="s">
        <v>177</v>
      </c>
      <c r="K370" s="187"/>
      <c r="L370" s="187"/>
      <c r="M370" s="187"/>
      <c r="N370" s="346" t="s">
        <v>599</v>
      </c>
      <c r="O370" s="187" t="s">
        <v>2498</v>
      </c>
      <c r="P370" s="271" t="s">
        <v>126</v>
      </c>
      <c r="Q370" s="187" t="s">
        <v>135</v>
      </c>
      <c r="R370" s="429" t="s">
        <v>2499</v>
      </c>
      <c r="S370" s="55"/>
      <c r="T370" s="360"/>
      <c r="U370" s="360"/>
      <c r="V370" s="360"/>
      <c r="W370" s="360"/>
      <c r="X370" s="360"/>
      <c r="Y370" s="360"/>
      <c r="Z370" s="360"/>
      <c r="AA370" s="360"/>
      <c r="AB370" s="360"/>
      <c r="AC370" s="360"/>
      <c r="AD370" s="360"/>
      <c r="AE370" s="360"/>
      <c r="AF370" s="360"/>
      <c r="AG370" s="360"/>
      <c r="AH370" s="360"/>
      <c r="AI370" s="360"/>
      <c r="AJ370" s="360"/>
      <c r="AK370" s="360"/>
      <c r="AL370" s="360"/>
      <c r="AM370" s="360"/>
      <c r="AN370" s="360"/>
    </row>
    <row r="371" hidden="1">
      <c r="A371" s="439">
        <v>44900.0</v>
      </c>
      <c r="B371" s="440" t="s">
        <v>94</v>
      </c>
      <c r="C371" s="440" t="s">
        <v>2500</v>
      </c>
      <c r="D371" s="440" t="s">
        <v>2501</v>
      </c>
      <c r="E371" s="477">
        <v>32.0</v>
      </c>
      <c r="F371" s="275" t="s">
        <v>1293</v>
      </c>
      <c r="G371" s="275" t="s">
        <v>1141</v>
      </c>
      <c r="H371" s="440" t="s">
        <v>142</v>
      </c>
      <c r="I371" s="442" t="s">
        <v>1327</v>
      </c>
      <c r="J371" s="440" t="s">
        <v>287</v>
      </c>
      <c r="K371" s="440" t="s">
        <v>2502</v>
      </c>
      <c r="L371" s="440" t="s">
        <v>1199</v>
      </c>
      <c r="M371" s="440" t="s">
        <v>1200</v>
      </c>
      <c r="N371" s="478" t="s">
        <v>928</v>
      </c>
      <c r="O371" s="440" t="s">
        <v>2503</v>
      </c>
      <c r="P371" s="443" t="s">
        <v>126</v>
      </c>
      <c r="Q371" s="275" t="s">
        <v>127</v>
      </c>
      <c r="R371" s="445"/>
      <c r="S371" s="445"/>
      <c r="T371" s="445"/>
      <c r="U371" s="445"/>
      <c r="V371" s="445"/>
      <c r="W371" s="445"/>
      <c r="X371" s="445"/>
      <c r="Y371" s="445"/>
      <c r="Z371" s="445"/>
      <c r="AA371" s="445"/>
      <c r="AB371" s="445"/>
      <c r="AC371" s="445"/>
      <c r="AD371" s="445"/>
      <c r="AE371" s="445"/>
      <c r="AF371" s="445"/>
      <c r="AG371" s="445"/>
      <c r="AH371" s="445"/>
      <c r="AI371" s="445"/>
      <c r="AJ371" s="445"/>
      <c r="AK371" s="445"/>
      <c r="AL371" s="445"/>
      <c r="AM371" s="445"/>
      <c r="AN371" s="445"/>
    </row>
    <row r="372" hidden="1">
      <c r="A372" s="430">
        <v>44441.0</v>
      </c>
      <c r="B372" s="187" t="s">
        <v>2504</v>
      </c>
      <c r="C372" s="187"/>
      <c r="D372" s="187"/>
      <c r="E372" s="344">
        <v>38.0</v>
      </c>
      <c r="F372" s="187"/>
      <c r="G372" s="187" t="s">
        <v>1781</v>
      </c>
      <c r="H372" s="187" t="s">
        <v>1782</v>
      </c>
      <c r="I372" s="345" t="s">
        <v>1733</v>
      </c>
      <c r="J372" s="187" t="s">
        <v>1231</v>
      </c>
      <c r="K372" s="187"/>
      <c r="L372" s="187"/>
      <c r="M372" s="187"/>
      <c r="N372" s="346" t="s">
        <v>2505</v>
      </c>
      <c r="O372" s="187" t="s">
        <v>2506</v>
      </c>
      <c r="P372" s="347" t="s">
        <v>135</v>
      </c>
      <c r="Q372" s="268" t="s">
        <v>130</v>
      </c>
      <c r="R372" s="360"/>
      <c r="S372" s="360"/>
      <c r="T372" s="360"/>
      <c r="U372" s="360"/>
      <c r="V372" s="360"/>
      <c r="W372" s="360"/>
      <c r="X372" s="360"/>
      <c r="Y372" s="360"/>
      <c r="Z372" s="360"/>
      <c r="AA372" s="360"/>
      <c r="AB372" s="360"/>
      <c r="AC372" s="360"/>
      <c r="AD372" s="360"/>
      <c r="AE372" s="360"/>
      <c r="AF372" s="360"/>
      <c r="AG372" s="360"/>
      <c r="AH372" s="360"/>
      <c r="AI372" s="360"/>
      <c r="AJ372" s="360"/>
      <c r="AK372" s="360"/>
      <c r="AL372" s="360"/>
      <c r="AM372" s="360"/>
      <c r="AN372" s="360"/>
    </row>
    <row r="373" hidden="1">
      <c r="A373" s="430">
        <v>44440.0</v>
      </c>
      <c r="B373" s="187" t="s">
        <v>2507</v>
      </c>
      <c r="C373" s="187"/>
      <c r="D373" s="187"/>
      <c r="E373" s="344" t="s">
        <v>130</v>
      </c>
      <c r="F373" s="268"/>
      <c r="G373" s="268" t="s">
        <v>81</v>
      </c>
      <c r="H373" s="187" t="s">
        <v>142</v>
      </c>
      <c r="I373" s="345" t="s">
        <v>1327</v>
      </c>
      <c r="J373" s="187" t="s">
        <v>2011</v>
      </c>
      <c r="K373" s="187"/>
      <c r="L373" s="187"/>
      <c r="M373" s="187"/>
      <c r="N373" s="272" t="s">
        <v>130</v>
      </c>
      <c r="O373" s="187" t="s">
        <v>2508</v>
      </c>
      <c r="P373" s="347" t="s">
        <v>78</v>
      </c>
      <c r="Q373" s="268" t="s">
        <v>130</v>
      </c>
      <c r="R373" s="360"/>
      <c r="S373" s="360"/>
      <c r="T373" s="360"/>
      <c r="U373" s="360"/>
      <c r="V373" s="360"/>
      <c r="W373" s="360"/>
      <c r="X373" s="360"/>
      <c r="Y373" s="360"/>
      <c r="Z373" s="360"/>
      <c r="AA373" s="360"/>
      <c r="AB373" s="360"/>
      <c r="AC373" s="360"/>
      <c r="AD373" s="360"/>
      <c r="AE373" s="360"/>
      <c r="AF373" s="360"/>
      <c r="AG373" s="360"/>
      <c r="AH373" s="360"/>
      <c r="AI373" s="360"/>
      <c r="AJ373" s="360"/>
      <c r="AK373" s="360"/>
      <c r="AL373" s="360"/>
      <c r="AM373" s="360"/>
      <c r="AN373" s="360"/>
    </row>
    <row r="374" hidden="1">
      <c r="A374" s="430">
        <v>44440.0</v>
      </c>
      <c r="B374" s="187" t="s">
        <v>2509</v>
      </c>
      <c r="C374" s="187"/>
      <c r="D374" s="187"/>
      <c r="E374" s="344">
        <v>43.0</v>
      </c>
      <c r="F374" s="187"/>
      <c r="G374" s="187" t="s">
        <v>131</v>
      </c>
      <c r="H374" s="187" t="s">
        <v>1340</v>
      </c>
      <c r="I374" s="345" t="s">
        <v>1327</v>
      </c>
      <c r="J374" s="187" t="s">
        <v>2510</v>
      </c>
      <c r="K374" s="187"/>
      <c r="L374" s="187"/>
      <c r="M374" s="187"/>
      <c r="N374" s="346" t="s">
        <v>657</v>
      </c>
      <c r="O374" s="187" t="s">
        <v>2511</v>
      </c>
      <c r="P374" s="347" t="s">
        <v>135</v>
      </c>
      <c r="Q374" s="268" t="s">
        <v>130</v>
      </c>
      <c r="R374" s="360"/>
      <c r="S374" s="268" t="s">
        <v>126</v>
      </c>
      <c r="T374" s="360"/>
      <c r="U374" s="360"/>
      <c r="V374" s="360"/>
      <c r="W374" s="360"/>
      <c r="X374" s="360"/>
      <c r="Y374" s="360"/>
      <c r="Z374" s="360"/>
      <c r="AA374" s="360"/>
      <c r="AB374" s="360"/>
      <c r="AC374" s="360"/>
      <c r="AD374" s="360"/>
      <c r="AE374" s="360"/>
      <c r="AF374" s="360"/>
      <c r="AG374" s="360"/>
      <c r="AH374" s="360"/>
      <c r="AI374" s="360"/>
      <c r="AJ374" s="360"/>
      <c r="AK374" s="360"/>
      <c r="AL374" s="360"/>
      <c r="AM374" s="360"/>
      <c r="AN374" s="360"/>
    </row>
    <row r="375" hidden="1">
      <c r="A375" s="430">
        <v>44446.0</v>
      </c>
      <c r="B375" s="187" t="s">
        <v>2512</v>
      </c>
      <c r="C375" s="187"/>
      <c r="D375" s="187"/>
      <c r="E375" s="344" t="s">
        <v>130</v>
      </c>
      <c r="F375" s="187"/>
      <c r="G375" s="187" t="s">
        <v>1781</v>
      </c>
      <c r="H375" s="187" t="s">
        <v>95</v>
      </c>
      <c r="I375" s="345" t="s">
        <v>1327</v>
      </c>
      <c r="J375" s="187" t="s">
        <v>2513</v>
      </c>
      <c r="K375" s="187"/>
      <c r="L375" s="187"/>
      <c r="M375" s="187"/>
      <c r="N375" s="346" t="s">
        <v>665</v>
      </c>
      <c r="O375" s="187" t="s">
        <v>2514</v>
      </c>
      <c r="P375" s="347" t="s">
        <v>135</v>
      </c>
      <c r="Q375" s="268" t="s">
        <v>130</v>
      </c>
      <c r="R375" s="360"/>
      <c r="S375" s="360"/>
      <c r="T375" s="360"/>
      <c r="U375" s="360"/>
      <c r="V375" s="360"/>
      <c r="W375" s="360"/>
      <c r="X375" s="360"/>
      <c r="Y375" s="360"/>
      <c r="Z375" s="360"/>
      <c r="AA375" s="360"/>
      <c r="AB375" s="360"/>
      <c r="AC375" s="360"/>
      <c r="AD375" s="360"/>
      <c r="AE375" s="360"/>
      <c r="AF375" s="360"/>
      <c r="AG375" s="360"/>
      <c r="AH375" s="360"/>
      <c r="AI375" s="360"/>
      <c r="AJ375" s="360"/>
      <c r="AK375" s="360"/>
      <c r="AL375" s="360"/>
      <c r="AM375" s="360"/>
      <c r="AN375" s="360"/>
    </row>
    <row r="376" hidden="1">
      <c r="A376" s="430">
        <v>44448.0</v>
      </c>
      <c r="B376" s="187" t="s">
        <v>2515</v>
      </c>
      <c r="C376" s="187"/>
      <c r="D376" s="187"/>
      <c r="E376" s="344" t="s">
        <v>130</v>
      </c>
      <c r="F376" s="187"/>
      <c r="G376" s="187" t="s">
        <v>1781</v>
      </c>
      <c r="H376" s="187" t="s">
        <v>1357</v>
      </c>
      <c r="I376" s="345" t="s">
        <v>1733</v>
      </c>
      <c r="J376" s="187" t="s">
        <v>1426</v>
      </c>
      <c r="K376" s="187"/>
      <c r="L376" s="187"/>
      <c r="M376" s="187"/>
      <c r="N376" s="346" t="s">
        <v>657</v>
      </c>
      <c r="O376" s="187" t="s">
        <v>2516</v>
      </c>
      <c r="P376" s="347" t="s">
        <v>135</v>
      </c>
      <c r="Q376" s="268" t="s">
        <v>130</v>
      </c>
      <c r="R376" s="360"/>
      <c r="S376" s="360"/>
      <c r="T376" s="360"/>
      <c r="U376" s="360"/>
      <c r="V376" s="360"/>
      <c r="W376" s="360"/>
      <c r="X376" s="360"/>
      <c r="Y376" s="360"/>
      <c r="Z376" s="360"/>
      <c r="AA376" s="360"/>
      <c r="AB376" s="360"/>
      <c r="AC376" s="360"/>
      <c r="AD376" s="360"/>
      <c r="AE376" s="360"/>
      <c r="AF376" s="360"/>
      <c r="AG376" s="360"/>
      <c r="AH376" s="360"/>
      <c r="AI376" s="360"/>
      <c r="AJ376" s="360"/>
      <c r="AK376" s="360"/>
      <c r="AL376" s="360"/>
      <c r="AM376" s="360"/>
      <c r="AN376" s="360"/>
    </row>
    <row r="377" hidden="1">
      <c r="A377" s="430">
        <v>44447.0</v>
      </c>
      <c r="B377" s="232" t="s">
        <v>2517</v>
      </c>
      <c r="C377" s="187"/>
      <c r="D377" s="187"/>
      <c r="E377" s="344">
        <v>36.0</v>
      </c>
      <c r="F377" s="187"/>
      <c r="G377" s="187" t="s">
        <v>1781</v>
      </c>
      <c r="H377" s="187" t="s">
        <v>1357</v>
      </c>
      <c r="I377" s="345" t="s">
        <v>2474</v>
      </c>
      <c r="J377" s="187" t="s">
        <v>147</v>
      </c>
      <c r="K377" s="187"/>
      <c r="L377" s="187"/>
      <c r="M377" s="187"/>
      <c r="N377" s="346" t="s">
        <v>2518</v>
      </c>
      <c r="O377" s="187" t="s">
        <v>2519</v>
      </c>
      <c r="P377" s="347" t="s">
        <v>135</v>
      </c>
      <c r="Q377" s="268" t="s">
        <v>130</v>
      </c>
      <c r="R377" s="360"/>
      <c r="S377" s="360"/>
      <c r="T377" s="360"/>
      <c r="U377" s="360"/>
      <c r="V377" s="360"/>
      <c r="W377" s="360"/>
      <c r="X377" s="360"/>
      <c r="Y377" s="360"/>
      <c r="Z377" s="360"/>
      <c r="AA377" s="360"/>
      <c r="AB377" s="360"/>
      <c r="AC377" s="360"/>
      <c r="AD377" s="360"/>
      <c r="AE377" s="360"/>
      <c r="AF377" s="360"/>
      <c r="AG377" s="360"/>
      <c r="AH377" s="360"/>
      <c r="AI377" s="360"/>
      <c r="AJ377" s="360"/>
      <c r="AK377" s="360"/>
      <c r="AL377" s="360"/>
      <c r="AM377" s="360"/>
      <c r="AN377" s="360"/>
    </row>
    <row r="378" hidden="1">
      <c r="A378" s="430">
        <v>44447.0</v>
      </c>
      <c r="B378" s="468" t="s">
        <v>2520</v>
      </c>
      <c r="C378" s="187"/>
      <c r="D378" s="187"/>
      <c r="E378" s="344">
        <v>40.0</v>
      </c>
      <c r="F378" s="187"/>
      <c r="G378" s="187" t="s">
        <v>1781</v>
      </c>
      <c r="H378" s="187" t="s">
        <v>142</v>
      </c>
      <c r="I378" s="345" t="s">
        <v>1327</v>
      </c>
      <c r="J378" s="187" t="s">
        <v>2521</v>
      </c>
      <c r="K378" s="187"/>
      <c r="L378" s="187"/>
      <c r="M378" s="187"/>
      <c r="N378" s="346" t="s">
        <v>1328</v>
      </c>
      <c r="O378" s="187" t="s">
        <v>2522</v>
      </c>
      <c r="P378" s="347" t="s">
        <v>135</v>
      </c>
      <c r="Q378" s="268" t="s">
        <v>130</v>
      </c>
      <c r="R378" s="360"/>
      <c r="S378" s="268" t="s">
        <v>126</v>
      </c>
      <c r="T378" s="360"/>
      <c r="U378" s="360"/>
      <c r="V378" s="360"/>
      <c r="W378" s="360"/>
      <c r="X378" s="360"/>
      <c r="Y378" s="360"/>
      <c r="Z378" s="360"/>
      <c r="AA378" s="360"/>
      <c r="AB378" s="360"/>
      <c r="AC378" s="360"/>
      <c r="AD378" s="360"/>
      <c r="AE378" s="360"/>
      <c r="AF378" s="360"/>
      <c r="AG378" s="360"/>
      <c r="AH378" s="360"/>
      <c r="AI378" s="360"/>
      <c r="AJ378" s="360"/>
      <c r="AK378" s="360"/>
      <c r="AL378" s="360"/>
      <c r="AM378" s="360"/>
      <c r="AN378" s="360"/>
    </row>
    <row r="379" hidden="1">
      <c r="A379" s="430">
        <v>44455.0</v>
      </c>
      <c r="B379" s="187" t="s">
        <v>2523</v>
      </c>
      <c r="C379" s="187"/>
      <c r="D379" s="187"/>
      <c r="E379" s="344">
        <v>25.0</v>
      </c>
      <c r="F379" s="268"/>
      <c r="G379" s="268" t="s">
        <v>81</v>
      </c>
      <c r="H379" s="187" t="s">
        <v>95</v>
      </c>
      <c r="I379" s="345" t="s">
        <v>1318</v>
      </c>
      <c r="J379" s="187" t="s">
        <v>2271</v>
      </c>
      <c r="K379" s="187"/>
      <c r="L379" s="187"/>
      <c r="M379" s="187"/>
      <c r="N379" s="272" t="s">
        <v>130</v>
      </c>
      <c r="O379" s="187" t="s">
        <v>2524</v>
      </c>
      <c r="P379" s="347" t="s">
        <v>78</v>
      </c>
      <c r="Q379" s="268" t="s">
        <v>130</v>
      </c>
      <c r="R379" s="360"/>
      <c r="S379" s="360"/>
      <c r="T379" s="360"/>
      <c r="U379" s="360"/>
      <c r="V379" s="360"/>
      <c r="W379" s="360"/>
      <c r="X379" s="360"/>
      <c r="Y379" s="360"/>
      <c r="Z379" s="360"/>
      <c r="AA379" s="360"/>
      <c r="AB379" s="360"/>
      <c r="AC379" s="360"/>
      <c r="AD379" s="360"/>
      <c r="AE379" s="360"/>
      <c r="AF379" s="360"/>
      <c r="AG379" s="360"/>
      <c r="AH379" s="360"/>
      <c r="AI379" s="360"/>
      <c r="AJ379" s="360"/>
      <c r="AK379" s="360"/>
      <c r="AL379" s="360"/>
      <c r="AM379" s="360"/>
      <c r="AN379" s="360"/>
    </row>
    <row r="380" hidden="1">
      <c r="A380" s="430">
        <v>44448.0</v>
      </c>
      <c r="B380" s="187" t="s">
        <v>2525</v>
      </c>
      <c r="C380" s="187"/>
      <c r="D380" s="187"/>
      <c r="E380" s="344">
        <v>29.0</v>
      </c>
      <c r="F380" s="268"/>
      <c r="G380" s="268" t="s">
        <v>81</v>
      </c>
      <c r="H380" s="187" t="s">
        <v>142</v>
      </c>
      <c r="I380" s="345" t="s">
        <v>1327</v>
      </c>
      <c r="J380" s="187" t="s">
        <v>177</v>
      </c>
      <c r="K380" s="187"/>
      <c r="L380" s="187"/>
      <c r="M380" s="187"/>
      <c r="N380" s="272" t="s">
        <v>130</v>
      </c>
      <c r="O380" s="187" t="s">
        <v>2526</v>
      </c>
      <c r="P380" s="347" t="s">
        <v>99</v>
      </c>
      <c r="Q380" s="268" t="s">
        <v>130</v>
      </c>
      <c r="R380" s="360"/>
      <c r="S380" s="360"/>
      <c r="T380" s="360"/>
      <c r="U380" s="360"/>
      <c r="V380" s="360"/>
      <c r="W380" s="360"/>
      <c r="X380" s="360"/>
      <c r="Y380" s="360"/>
      <c r="Z380" s="360"/>
      <c r="AA380" s="360"/>
      <c r="AB380" s="360"/>
      <c r="AC380" s="360"/>
      <c r="AD380" s="360"/>
      <c r="AE380" s="360"/>
      <c r="AF380" s="360"/>
      <c r="AG380" s="360"/>
      <c r="AH380" s="360"/>
      <c r="AI380" s="360"/>
      <c r="AJ380" s="360"/>
      <c r="AK380" s="360"/>
      <c r="AL380" s="360"/>
      <c r="AM380" s="360"/>
      <c r="AN380" s="360"/>
    </row>
    <row r="381" hidden="1">
      <c r="A381" s="430">
        <v>44449.0</v>
      </c>
      <c r="B381" s="187" t="s">
        <v>2527</v>
      </c>
      <c r="C381" s="187"/>
      <c r="D381" s="187"/>
      <c r="E381" s="344">
        <v>38.0</v>
      </c>
      <c r="F381" s="187"/>
      <c r="G381" s="187" t="s">
        <v>1781</v>
      </c>
      <c r="H381" s="187" t="s">
        <v>2528</v>
      </c>
      <c r="I381" s="345" t="s">
        <v>1327</v>
      </c>
      <c r="J381" s="187" t="s">
        <v>773</v>
      </c>
      <c r="K381" s="187"/>
      <c r="L381" s="187"/>
      <c r="M381" s="187"/>
      <c r="N381" s="346" t="s">
        <v>2529</v>
      </c>
      <c r="O381" s="187" t="s">
        <v>2530</v>
      </c>
      <c r="P381" s="347" t="s">
        <v>135</v>
      </c>
      <c r="Q381" s="268" t="s">
        <v>130</v>
      </c>
      <c r="R381" s="360"/>
      <c r="S381" s="360"/>
      <c r="T381" s="360"/>
      <c r="U381" s="360"/>
      <c r="V381" s="360"/>
      <c r="W381" s="360"/>
      <c r="X381" s="360"/>
      <c r="Y381" s="360"/>
      <c r="Z381" s="360"/>
      <c r="AA381" s="360"/>
      <c r="AB381" s="360"/>
      <c r="AC381" s="360"/>
      <c r="AD381" s="360"/>
      <c r="AE381" s="360"/>
      <c r="AF381" s="360"/>
      <c r="AG381" s="360"/>
      <c r="AH381" s="360"/>
      <c r="AI381" s="360"/>
      <c r="AJ381" s="360"/>
      <c r="AK381" s="360"/>
      <c r="AL381" s="360"/>
      <c r="AM381" s="360"/>
      <c r="AN381" s="360"/>
    </row>
    <row r="382" hidden="1">
      <c r="A382" s="430">
        <v>44449.0</v>
      </c>
      <c r="B382" s="187" t="s">
        <v>2531</v>
      </c>
      <c r="C382" s="187"/>
      <c r="D382" s="187"/>
      <c r="E382" s="344">
        <v>28.0</v>
      </c>
      <c r="F382" s="187"/>
      <c r="G382" s="187" t="s">
        <v>1781</v>
      </c>
      <c r="H382" s="187" t="s">
        <v>1604</v>
      </c>
      <c r="I382" s="345" t="s">
        <v>1733</v>
      </c>
      <c r="J382" s="187" t="s">
        <v>1842</v>
      </c>
      <c r="K382" s="187"/>
      <c r="L382" s="187"/>
      <c r="M382" s="187"/>
      <c r="N382" s="346" t="s">
        <v>2532</v>
      </c>
      <c r="O382" s="187" t="s">
        <v>2533</v>
      </c>
      <c r="P382" s="347" t="s">
        <v>126</v>
      </c>
      <c r="Q382" s="187" t="s">
        <v>135</v>
      </c>
      <c r="R382" s="360"/>
      <c r="S382" s="360"/>
      <c r="T382" s="360"/>
      <c r="U382" s="360"/>
      <c r="V382" s="360"/>
      <c r="W382" s="360"/>
      <c r="X382" s="360"/>
      <c r="Y382" s="360"/>
      <c r="Z382" s="360"/>
      <c r="AA382" s="360"/>
      <c r="AB382" s="360"/>
      <c r="AC382" s="360"/>
      <c r="AD382" s="360"/>
      <c r="AE382" s="360"/>
      <c r="AF382" s="360"/>
      <c r="AG382" s="360"/>
      <c r="AH382" s="360"/>
      <c r="AI382" s="360"/>
      <c r="AJ382" s="360"/>
      <c r="AK382" s="360"/>
      <c r="AL382" s="360"/>
      <c r="AM382" s="360"/>
      <c r="AN382" s="360"/>
    </row>
    <row r="383" hidden="1">
      <c r="A383" s="430">
        <v>44449.0</v>
      </c>
      <c r="B383" s="187" t="s">
        <v>2534</v>
      </c>
      <c r="C383" s="187"/>
      <c r="D383" s="187"/>
      <c r="E383" s="344">
        <v>35.0</v>
      </c>
      <c r="F383" s="187"/>
      <c r="G383" s="187" t="s">
        <v>1781</v>
      </c>
      <c r="H383" s="479" t="s">
        <v>2535</v>
      </c>
      <c r="I383" s="345" t="s">
        <v>1327</v>
      </c>
      <c r="J383" s="187" t="s">
        <v>216</v>
      </c>
      <c r="K383" s="187"/>
      <c r="L383" s="187"/>
      <c r="M383" s="187"/>
      <c r="N383" s="346" t="s">
        <v>2536</v>
      </c>
      <c r="O383" s="187" t="s">
        <v>2537</v>
      </c>
      <c r="P383" s="347" t="s">
        <v>135</v>
      </c>
      <c r="Q383" s="268" t="s">
        <v>130</v>
      </c>
      <c r="R383" s="360"/>
      <c r="S383" s="268" t="s">
        <v>126</v>
      </c>
      <c r="T383" s="360"/>
      <c r="U383" s="360"/>
      <c r="V383" s="360"/>
      <c r="W383" s="360"/>
      <c r="X383" s="360"/>
      <c r="Y383" s="360"/>
      <c r="Z383" s="360"/>
      <c r="AA383" s="360"/>
      <c r="AB383" s="360"/>
      <c r="AC383" s="360"/>
      <c r="AD383" s="360"/>
      <c r="AE383" s="360"/>
      <c r="AF383" s="360"/>
      <c r="AG383" s="360"/>
      <c r="AH383" s="360"/>
      <c r="AI383" s="360"/>
      <c r="AJ383" s="360"/>
      <c r="AK383" s="360"/>
      <c r="AL383" s="360"/>
      <c r="AM383" s="360"/>
      <c r="AN383" s="360"/>
    </row>
    <row r="384" hidden="1">
      <c r="A384" s="430">
        <v>44449.0</v>
      </c>
      <c r="B384" s="187" t="s">
        <v>2538</v>
      </c>
      <c r="C384" s="187"/>
      <c r="D384" s="187"/>
      <c r="E384" s="344">
        <v>50.0</v>
      </c>
      <c r="F384" s="187"/>
      <c r="G384" s="187" t="s">
        <v>1781</v>
      </c>
      <c r="H384" s="187" t="s">
        <v>1357</v>
      </c>
      <c r="I384" s="345" t="s">
        <v>1733</v>
      </c>
      <c r="J384" s="187" t="s">
        <v>757</v>
      </c>
      <c r="K384" s="187"/>
      <c r="L384" s="187"/>
      <c r="M384" s="187"/>
      <c r="N384" s="346" t="s">
        <v>1634</v>
      </c>
      <c r="O384" s="187" t="s">
        <v>2539</v>
      </c>
      <c r="P384" s="347" t="s">
        <v>135</v>
      </c>
      <c r="Q384" s="268" t="s">
        <v>130</v>
      </c>
      <c r="R384" s="360"/>
      <c r="S384" s="360"/>
      <c r="T384" s="360"/>
      <c r="U384" s="360"/>
      <c r="V384" s="360"/>
      <c r="W384" s="360"/>
      <c r="X384" s="360"/>
      <c r="Y384" s="360"/>
      <c r="Z384" s="360"/>
      <c r="AA384" s="360"/>
      <c r="AB384" s="360"/>
      <c r="AC384" s="360"/>
      <c r="AD384" s="360"/>
      <c r="AE384" s="360"/>
      <c r="AF384" s="360"/>
      <c r="AG384" s="360"/>
      <c r="AH384" s="360"/>
      <c r="AI384" s="360"/>
      <c r="AJ384" s="360"/>
      <c r="AK384" s="360"/>
      <c r="AL384" s="360"/>
      <c r="AM384" s="360"/>
      <c r="AN384" s="360"/>
    </row>
    <row r="385" hidden="1">
      <c r="A385" s="430">
        <v>44449.0</v>
      </c>
      <c r="B385" s="187" t="s">
        <v>2540</v>
      </c>
      <c r="C385" s="187"/>
      <c r="D385" s="187"/>
      <c r="E385" s="344">
        <v>36.0</v>
      </c>
      <c r="F385" s="187"/>
      <c r="G385" s="187"/>
      <c r="H385" s="480" t="s">
        <v>2541</v>
      </c>
      <c r="I385" s="345" t="s">
        <v>1733</v>
      </c>
      <c r="J385" s="187" t="s">
        <v>185</v>
      </c>
      <c r="K385" s="187"/>
      <c r="L385" s="187"/>
      <c r="M385" s="187"/>
      <c r="N385" s="346" t="s">
        <v>2542</v>
      </c>
      <c r="O385" s="187" t="s">
        <v>2543</v>
      </c>
      <c r="P385" s="347" t="s">
        <v>135</v>
      </c>
      <c r="Q385" s="268" t="s">
        <v>130</v>
      </c>
      <c r="R385" s="429" t="s">
        <v>2544</v>
      </c>
      <c r="S385" s="360"/>
      <c r="T385" s="360"/>
      <c r="U385" s="360"/>
      <c r="V385" s="360"/>
      <c r="W385" s="360"/>
      <c r="X385" s="360"/>
      <c r="Y385" s="360"/>
      <c r="Z385" s="360"/>
      <c r="AA385" s="360"/>
      <c r="AB385" s="360"/>
      <c r="AC385" s="360"/>
      <c r="AD385" s="360"/>
      <c r="AE385" s="360"/>
      <c r="AF385" s="360"/>
      <c r="AG385" s="360"/>
      <c r="AH385" s="360"/>
      <c r="AI385" s="360"/>
      <c r="AJ385" s="360"/>
      <c r="AK385" s="360"/>
      <c r="AL385" s="360"/>
      <c r="AM385" s="360"/>
      <c r="AN385" s="360"/>
    </row>
    <row r="386" hidden="1">
      <c r="A386" s="430">
        <v>44452.0</v>
      </c>
      <c r="B386" s="52" t="s">
        <v>2545</v>
      </c>
      <c r="C386" s="187"/>
      <c r="D386" s="187"/>
      <c r="E386" s="344">
        <v>36.0</v>
      </c>
      <c r="F386" s="117"/>
      <c r="G386" s="117" t="s">
        <v>326</v>
      </c>
      <c r="H386" s="479" t="s">
        <v>2546</v>
      </c>
      <c r="I386" s="345" t="s">
        <v>1733</v>
      </c>
      <c r="J386" s="187" t="s">
        <v>1835</v>
      </c>
      <c r="K386" s="187"/>
      <c r="L386" s="187"/>
      <c r="M386" s="187"/>
      <c r="N386" s="346" t="s">
        <v>2547</v>
      </c>
      <c r="O386" s="187" t="s">
        <v>2548</v>
      </c>
      <c r="P386" s="347" t="s">
        <v>360</v>
      </c>
      <c r="Q386" s="268" t="s">
        <v>130</v>
      </c>
      <c r="R386" s="360"/>
      <c r="S386" s="360"/>
      <c r="T386" s="360"/>
      <c r="U386" s="360"/>
      <c r="V386" s="360"/>
      <c r="W386" s="360"/>
      <c r="X386" s="360"/>
      <c r="Y386" s="360"/>
      <c r="Z386" s="360"/>
      <c r="AA386" s="360"/>
      <c r="AB386" s="360"/>
      <c r="AC386" s="360"/>
      <c r="AD386" s="360"/>
      <c r="AE386" s="360"/>
      <c r="AF386" s="360"/>
      <c r="AG386" s="360"/>
      <c r="AH386" s="360"/>
      <c r="AI386" s="360"/>
      <c r="AJ386" s="360"/>
      <c r="AK386" s="360"/>
      <c r="AL386" s="360"/>
      <c r="AM386" s="360"/>
      <c r="AN386" s="360"/>
    </row>
    <row r="387">
      <c r="A387" s="430">
        <v>44454.0</v>
      </c>
      <c r="B387" s="52" t="s">
        <v>2549</v>
      </c>
      <c r="C387" s="187"/>
      <c r="D387" s="187"/>
      <c r="E387" s="344">
        <v>37.0</v>
      </c>
      <c r="F387" s="187"/>
      <c r="G387" s="187" t="s">
        <v>1781</v>
      </c>
      <c r="H387" s="187" t="s">
        <v>142</v>
      </c>
      <c r="I387" s="345" t="s">
        <v>2550</v>
      </c>
      <c r="J387" s="187" t="s">
        <v>2298</v>
      </c>
      <c r="K387" s="187"/>
      <c r="L387" s="187"/>
      <c r="M387" s="187"/>
      <c r="N387" s="346" t="s">
        <v>329</v>
      </c>
      <c r="O387" s="187" t="s">
        <v>2551</v>
      </c>
      <c r="P387" s="347" t="s">
        <v>130</v>
      </c>
      <c r="Q387" s="187" t="s">
        <v>130</v>
      </c>
      <c r="R387" s="360"/>
      <c r="S387" s="360"/>
      <c r="T387" s="360"/>
      <c r="U387" s="360"/>
      <c r="V387" s="360"/>
      <c r="W387" s="360"/>
      <c r="X387" s="360"/>
      <c r="Y387" s="360"/>
      <c r="Z387" s="360"/>
      <c r="AA387" s="360"/>
      <c r="AB387" s="360"/>
      <c r="AC387" s="360"/>
      <c r="AD387" s="360"/>
      <c r="AE387" s="360"/>
      <c r="AF387" s="360"/>
      <c r="AG387" s="360"/>
      <c r="AH387" s="360"/>
      <c r="AI387" s="360"/>
      <c r="AJ387" s="360"/>
      <c r="AK387" s="360"/>
      <c r="AL387" s="360"/>
      <c r="AM387" s="360"/>
      <c r="AN387" s="360"/>
    </row>
    <row r="388">
      <c r="A388" s="430">
        <v>44454.0</v>
      </c>
      <c r="B388" s="52" t="s">
        <v>2552</v>
      </c>
      <c r="C388" s="187"/>
      <c r="D388" s="187"/>
      <c r="E388" s="344">
        <v>27.0</v>
      </c>
      <c r="F388" s="187"/>
      <c r="G388" s="187" t="s">
        <v>1781</v>
      </c>
      <c r="H388" s="187" t="s">
        <v>142</v>
      </c>
      <c r="I388" s="345" t="s">
        <v>2550</v>
      </c>
      <c r="J388" s="187" t="s">
        <v>1950</v>
      </c>
      <c r="K388" s="187"/>
      <c r="L388" s="187"/>
      <c r="M388" s="187"/>
      <c r="N388" s="346" t="s">
        <v>278</v>
      </c>
      <c r="O388" s="187" t="s">
        <v>2553</v>
      </c>
      <c r="P388" s="347" t="s">
        <v>130</v>
      </c>
      <c r="Q388" s="187" t="s">
        <v>130</v>
      </c>
      <c r="R388" s="360"/>
      <c r="S388" s="360"/>
      <c r="T388" s="360"/>
      <c r="U388" s="360"/>
      <c r="V388" s="360"/>
      <c r="W388" s="360"/>
      <c r="X388" s="360"/>
      <c r="Y388" s="360"/>
      <c r="Z388" s="360"/>
      <c r="AA388" s="360"/>
      <c r="AB388" s="360"/>
      <c r="AC388" s="360"/>
      <c r="AD388" s="360"/>
      <c r="AE388" s="360"/>
      <c r="AF388" s="360"/>
      <c r="AG388" s="360"/>
      <c r="AH388" s="360"/>
      <c r="AI388" s="360"/>
      <c r="AJ388" s="360"/>
      <c r="AK388" s="360"/>
      <c r="AL388" s="360"/>
      <c r="AM388" s="360"/>
      <c r="AN388" s="360"/>
    </row>
    <row r="389" hidden="1">
      <c r="A389" s="430">
        <v>44454.0</v>
      </c>
      <c r="B389" s="52" t="s">
        <v>2554</v>
      </c>
      <c r="C389" s="187"/>
      <c r="D389" s="187"/>
      <c r="E389" s="344">
        <v>48.0</v>
      </c>
      <c r="F389" s="187"/>
      <c r="G389" s="187" t="s">
        <v>1781</v>
      </c>
      <c r="H389" s="187" t="s">
        <v>1340</v>
      </c>
      <c r="I389" s="345" t="s">
        <v>2550</v>
      </c>
      <c r="J389" s="187" t="s">
        <v>2555</v>
      </c>
      <c r="K389" s="187"/>
      <c r="L389" s="187"/>
      <c r="M389" s="187"/>
      <c r="N389" s="346" t="s">
        <v>2556</v>
      </c>
      <c r="O389" s="187" t="s">
        <v>2557</v>
      </c>
      <c r="P389" s="347" t="s">
        <v>130</v>
      </c>
      <c r="Q389" s="187" t="s">
        <v>130</v>
      </c>
      <c r="R389" s="360"/>
      <c r="S389" s="360"/>
      <c r="T389" s="360"/>
      <c r="U389" s="360"/>
      <c r="V389" s="360"/>
      <c r="W389" s="360"/>
      <c r="X389" s="360"/>
      <c r="Y389" s="360"/>
      <c r="Z389" s="360"/>
      <c r="AA389" s="360"/>
      <c r="AB389" s="360"/>
      <c r="AC389" s="360"/>
      <c r="AD389" s="360"/>
      <c r="AE389" s="360"/>
      <c r="AF389" s="360"/>
      <c r="AG389" s="360"/>
      <c r="AH389" s="360"/>
      <c r="AI389" s="360"/>
      <c r="AJ389" s="360"/>
      <c r="AK389" s="360"/>
      <c r="AL389" s="360"/>
      <c r="AM389" s="360"/>
      <c r="AN389" s="360"/>
    </row>
    <row r="390" hidden="1">
      <c r="A390" s="430">
        <v>44459.0</v>
      </c>
      <c r="B390" s="187" t="s">
        <v>2558</v>
      </c>
      <c r="C390" s="187"/>
      <c r="D390" s="187"/>
      <c r="E390" s="344">
        <v>28.0</v>
      </c>
      <c r="F390" s="187"/>
      <c r="G390" s="187" t="s">
        <v>1781</v>
      </c>
      <c r="H390" s="187" t="s">
        <v>1340</v>
      </c>
      <c r="I390" s="345" t="s">
        <v>2559</v>
      </c>
      <c r="J390" s="187" t="s">
        <v>2560</v>
      </c>
      <c r="K390" s="187"/>
      <c r="L390" s="187"/>
      <c r="M390" s="187"/>
      <c r="N390" s="346" t="s">
        <v>2561</v>
      </c>
      <c r="O390" s="187" t="s">
        <v>2562</v>
      </c>
      <c r="P390" s="347" t="s">
        <v>2563</v>
      </c>
      <c r="Q390" s="187" t="s">
        <v>135</v>
      </c>
      <c r="R390" s="429" t="s">
        <v>2564</v>
      </c>
      <c r="S390" s="360"/>
      <c r="T390" s="360"/>
      <c r="U390" s="360"/>
      <c r="V390" s="360"/>
      <c r="W390" s="360"/>
      <c r="X390" s="360"/>
      <c r="Y390" s="360"/>
      <c r="Z390" s="360"/>
      <c r="AA390" s="360"/>
      <c r="AB390" s="360"/>
      <c r="AC390" s="360"/>
      <c r="AD390" s="360"/>
      <c r="AE390" s="360"/>
      <c r="AF390" s="360"/>
      <c r="AG390" s="360"/>
      <c r="AH390" s="360"/>
      <c r="AI390" s="360"/>
      <c r="AJ390" s="360"/>
      <c r="AK390" s="360"/>
      <c r="AL390" s="360"/>
      <c r="AM390" s="360"/>
      <c r="AN390" s="360"/>
    </row>
    <row r="391">
      <c r="A391" s="430">
        <v>44460.0</v>
      </c>
      <c r="B391" s="52" t="s">
        <v>2565</v>
      </c>
      <c r="C391" s="187"/>
      <c r="D391" s="187"/>
      <c r="E391" s="344">
        <v>23.0</v>
      </c>
      <c r="F391" s="187"/>
      <c r="G391" s="187" t="s">
        <v>1781</v>
      </c>
      <c r="H391" s="187" t="s">
        <v>1927</v>
      </c>
      <c r="I391" s="345" t="s">
        <v>2566</v>
      </c>
      <c r="J391" s="187" t="s">
        <v>287</v>
      </c>
      <c r="K391" s="187"/>
      <c r="L391" s="187"/>
      <c r="M391" s="187"/>
      <c r="N391" s="346" t="s">
        <v>2332</v>
      </c>
      <c r="O391" s="187" t="s">
        <v>2567</v>
      </c>
      <c r="P391" s="347" t="s">
        <v>130</v>
      </c>
      <c r="Q391" s="187" t="s">
        <v>130</v>
      </c>
      <c r="R391" s="360"/>
      <c r="S391" s="268" t="s">
        <v>126</v>
      </c>
      <c r="T391" s="360"/>
      <c r="U391" s="360"/>
      <c r="V391" s="360"/>
      <c r="W391" s="360"/>
      <c r="X391" s="360"/>
      <c r="Y391" s="360"/>
      <c r="Z391" s="360"/>
      <c r="AA391" s="360"/>
      <c r="AB391" s="360"/>
      <c r="AC391" s="360"/>
      <c r="AD391" s="360"/>
      <c r="AE391" s="360"/>
      <c r="AF391" s="360"/>
      <c r="AG391" s="360"/>
      <c r="AH391" s="360"/>
      <c r="AI391" s="360"/>
      <c r="AJ391" s="360"/>
      <c r="AK391" s="360"/>
      <c r="AL391" s="360"/>
      <c r="AM391" s="360"/>
      <c r="AN391" s="360"/>
    </row>
    <row r="392" hidden="1">
      <c r="A392" s="430">
        <v>44460.0</v>
      </c>
      <c r="B392" s="52" t="s">
        <v>2568</v>
      </c>
      <c r="C392" s="187"/>
      <c r="D392" s="187"/>
      <c r="E392" s="344">
        <v>30.0</v>
      </c>
      <c r="F392" s="268"/>
      <c r="G392" s="268" t="s">
        <v>131</v>
      </c>
      <c r="H392" s="187" t="s">
        <v>142</v>
      </c>
      <c r="I392" s="345" t="s">
        <v>2569</v>
      </c>
      <c r="J392" s="187" t="s">
        <v>185</v>
      </c>
      <c r="K392" s="187"/>
      <c r="L392" s="187"/>
      <c r="M392" s="187"/>
      <c r="N392" s="346" t="s">
        <v>295</v>
      </c>
      <c r="O392" s="187" t="s">
        <v>2570</v>
      </c>
      <c r="P392" s="347" t="s">
        <v>126</v>
      </c>
      <c r="Q392" s="187" t="s">
        <v>135</v>
      </c>
      <c r="R392" s="360"/>
      <c r="S392" s="268" t="s">
        <v>126</v>
      </c>
      <c r="T392" s="360"/>
      <c r="U392" s="360"/>
      <c r="V392" s="360"/>
      <c r="W392" s="360"/>
      <c r="X392" s="360"/>
      <c r="Y392" s="360"/>
      <c r="Z392" s="360"/>
      <c r="AA392" s="360"/>
      <c r="AB392" s="360"/>
      <c r="AC392" s="360"/>
      <c r="AD392" s="360"/>
      <c r="AE392" s="360"/>
      <c r="AF392" s="360"/>
      <c r="AG392" s="360"/>
      <c r="AH392" s="360"/>
      <c r="AI392" s="360"/>
      <c r="AJ392" s="360"/>
      <c r="AK392" s="360"/>
      <c r="AL392" s="360"/>
      <c r="AM392" s="360"/>
      <c r="AN392" s="360"/>
    </row>
    <row r="393" hidden="1">
      <c r="A393" s="430">
        <v>44461.0</v>
      </c>
      <c r="B393" s="187" t="s">
        <v>2571</v>
      </c>
      <c r="C393" s="187"/>
      <c r="D393" s="187"/>
      <c r="E393" s="344">
        <v>28.0</v>
      </c>
      <c r="F393" s="187"/>
      <c r="G393" s="187" t="s">
        <v>131</v>
      </c>
      <c r="H393" s="187" t="s">
        <v>142</v>
      </c>
      <c r="I393" s="345" t="s">
        <v>2569</v>
      </c>
      <c r="J393" s="187" t="s">
        <v>1883</v>
      </c>
      <c r="K393" s="187"/>
      <c r="L393" s="187"/>
      <c r="M393" s="187"/>
      <c r="N393" s="346" t="s">
        <v>820</v>
      </c>
      <c r="O393" s="187" t="s">
        <v>2572</v>
      </c>
      <c r="P393" s="271" t="s">
        <v>126</v>
      </c>
      <c r="Q393" s="187" t="s">
        <v>135</v>
      </c>
      <c r="R393" s="360"/>
      <c r="S393" s="268" t="s">
        <v>126</v>
      </c>
      <c r="T393" s="360"/>
      <c r="U393" s="360"/>
      <c r="V393" s="360"/>
      <c r="W393" s="360"/>
      <c r="X393" s="360"/>
      <c r="Y393" s="360"/>
      <c r="Z393" s="360"/>
      <c r="AA393" s="360"/>
      <c r="AB393" s="360"/>
      <c r="AC393" s="360"/>
      <c r="AD393" s="360"/>
      <c r="AE393" s="360"/>
      <c r="AF393" s="360"/>
      <c r="AG393" s="360"/>
      <c r="AH393" s="360"/>
      <c r="AI393" s="360"/>
      <c r="AJ393" s="360"/>
      <c r="AK393" s="360"/>
      <c r="AL393" s="360"/>
      <c r="AM393" s="360"/>
      <c r="AN393" s="360"/>
    </row>
    <row r="394" hidden="1">
      <c r="A394" s="430">
        <v>44462.0</v>
      </c>
      <c r="B394" s="187" t="s">
        <v>2573</v>
      </c>
      <c r="C394" s="187"/>
      <c r="D394" s="187"/>
      <c r="E394" s="344">
        <v>31.0</v>
      </c>
      <c r="F394" s="187"/>
      <c r="G394" s="187" t="s">
        <v>1781</v>
      </c>
      <c r="H394" s="187" t="s">
        <v>2574</v>
      </c>
      <c r="I394" s="345" t="s">
        <v>2566</v>
      </c>
      <c r="J394" s="187" t="s">
        <v>1035</v>
      </c>
      <c r="K394" s="187"/>
      <c r="L394" s="187"/>
      <c r="M394" s="187"/>
      <c r="N394" s="346" t="s">
        <v>1873</v>
      </c>
      <c r="O394" s="187" t="s">
        <v>2575</v>
      </c>
      <c r="P394" s="347" t="s">
        <v>135</v>
      </c>
      <c r="Q394" s="268" t="s">
        <v>130</v>
      </c>
      <c r="R394" s="360"/>
      <c r="S394" s="268" t="s">
        <v>126</v>
      </c>
      <c r="T394" s="360"/>
      <c r="U394" s="360"/>
      <c r="V394" s="360"/>
      <c r="W394" s="360"/>
      <c r="X394" s="360"/>
      <c r="Y394" s="360"/>
      <c r="Z394" s="360"/>
      <c r="AA394" s="360"/>
      <c r="AB394" s="360"/>
      <c r="AC394" s="360"/>
      <c r="AD394" s="360"/>
      <c r="AE394" s="360"/>
      <c r="AF394" s="360"/>
      <c r="AG394" s="360"/>
      <c r="AH394" s="360"/>
      <c r="AI394" s="360"/>
      <c r="AJ394" s="360"/>
      <c r="AK394" s="360"/>
      <c r="AL394" s="360"/>
      <c r="AM394" s="360"/>
      <c r="AN394" s="360"/>
    </row>
    <row r="395" hidden="1">
      <c r="A395" s="430">
        <v>44462.0</v>
      </c>
      <c r="B395" s="187" t="s">
        <v>2576</v>
      </c>
      <c r="C395" s="187"/>
      <c r="D395" s="187"/>
      <c r="E395" s="344" t="s">
        <v>130</v>
      </c>
      <c r="F395" s="187"/>
      <c r="G395" s="187" t="s">
        <v>1781</v>
      </c>
      <c r="H395" s="187" t="s">
        <v>142</v>
      </c>
      <c r="I395" s="345" t="s">
        <v>2566</v>
      </c>
      <c r="J395" s="187" t="s">
        <v>1974</v>
      </c>
      <c r="K395" s="187"/>
      <c r="L395" s="187"/>
      <c r="M395" s="187"/>
      <c r="N395" s="346" t="s">
        <v>2435</v>
      </c>
      <c r="O395" s="187" t="s">
        <v>2577</v>
      </c>
      <c r="P395" s="347" t="s">
        <v>135</v>
      </c>
      <c r="Q395" s="268" t="s">
        <v>130</v>
      </c>
      <c r="R395" s="360"/>
      <c r="S395" s="268" t="s">
        <v>126</v>
      </c>
      <c r="T395" s="360"/>
      <c r="U395" s="360"/>
      <c r="V395" s="360"/>
      <c r="W395" s="360"/>
      <c r="X395" s="360"/>
      <c r="Y395" s="360"/>
      <c r="Z395" s="360"/>
      <c r="AA395" s="360"/>
      <c r="AB395" s="360"/>
      <c r="AC395" s="360"/>
      <c r="AD395" s="360"/>
      <c r="AE395" s="360"/>
      <c r="AF395" s="360"/>
      <c r="AG395" s="360"/>
      <c r="AH395" s="360"/>
      <c r="AI395" s="360"/>
      <c r="AJ395" s="360"/>
      <c r="AK395" s="360"/>
      <c r="AL395" s="360"/>
      <c r="AM395" s="360"/>
      <c r="AN395" s="360"/>
    </row>
    <row r="396" hidden="1">
      <c r="A396" s="432">
        <v>44462.0</v>
      </c>
      <c r="B396" s="433" t="s">
        <v>2578</v>
      </c>
      <c r="C396" s="433"/>
      <c r="D396" s="433"/>
      <c r="E396" s="459">
        <v>34.0</v>
      </c>
      <c r="F396" s="433"/>
      <c r="G396" s="433" t="s">
        <v>1781</v>
      </c>
      <c r="H396" s="433" t="s">
        <v>2579</v>
      </c>
      <c r="I396" s="460" t="s">
        <v>2566</v>
      </c>
      <c r="J396" s="433" t="s">
        <v>2580</v>
      </c>
      <c r="K396" s="433"/>
      <c r="L396" s="433"/>
      <c r="M396" s="433"/>
      <c r="N396" s="461" t="s">
        <v>295</v>
      </c>
      <c r="O396" s="433" t="s">
        <v>2581</v>
      </c>
      <c r="P396" s="436" t="s">
        <v>126</v>
      </c>
      <c r="Q396" s="433" t="s">
        <v>126</v>
      </c>
      <c r="R396" s="438"/>
      <c r="S396" s="438"/>
      <c r="T396" s="438"/>
      <c r="U396" s="438"/>
      <c r="V396" s="438"/>
      <c r="W396" s="438"/>
      <c r="X396" s="438"/>
      <c r="Y396" s="438"/>
      <c r="Z396" s="438"/>
      <c r="AA396" s="438"/>
      <c r="AB396" s="438"/>
      <c r="AC396" s="438"/>
      <c r="AD396" s="438"/>
      <c r="AE396" s="438"/>
      <c r="AF396" s="438"/>
      <c r="AG396" s="438"/>
      <c r="AH396" s="438"/>
      <c r="AI396" s="438"/>
      <c r="AJ396" s="438"/>
      <c r="AK396" s="438"/>
      <c r="AL396" s="438"/>
      <c r="AM396" s="438"/>
      <c r="AN396" s="438"/>
    </row>
    <row r="397" hidden="1">
      <c r="A397" s="430">
        <v>44599.0</v>
      </c>
      <c r="B397" s="187" t="s">
        <v>2582</v>
      </c>
      <c r="C397" s="187"/>
      <c r="D397" s="187"/>
      <c r="E397" s="344">
        <v>29.0</v>
      </c>
      <c r="F397" s="187"/>
      <c r="G397" s="187" t="s">
        <v>2583</v>
      </c>
      <c r="H397" s="187" t="s">
        <v>142</v>
      </c>
      <c r="I397" s="345" t="s">
        <v>2584</v>
      </c>
      <c r="J397" s="187" t="s">
        <v>2585</v>
      </c>
      <c r="K397" s="187"/>
      <c r="L397" s="187"/>
      <c r="M397" s="187"/>
      <c r="N397" s="346" t="s">
        <v>2219</v>
      </c>
      <c r="O397" s="187" t="s">
        <v>2586</v>
      </c>
      <c r="P397" s="347" t="s">
        <v>130</v>
      </c>
      <c r="Q397" s="187" t="s">
        <v>130</v>
      </c>
      <c r="R397" s="429" t="s">
        <v>2587</v>
      </c>
      <c r="S397" s="360"/>
      <c r="T397" s="360"/>
      <c r="U397" s="360"/>
      <c r="V397" s="360"/>
      <c r="W397" s="360"/>
      <c r="X397" s="360"/>
      <c r="Y397" s="360"/>
      <c r="Z397" s="360"/>
      <c r="AA397" s="360"/>
      <c r="AB397" s="360"/>
      <c r="AC397" s="360"/>
      <c r="AD397" s="360"/>
      <c r="AE397" s="360"/>
      <c r="AF397" s="360"/>
      <c r="AG397" s="360"/>
      <c r="AH397" s="360"/>
      <c r="AI397" s="360"/>
      <c r="AJ397" s="360"/>
      <c r="AK397" s="360"/>
      <c r="AL397" s="360"/>
      <c r="AM397" s="360"/>
      <c r="AN397" s="360"/>
    </row>
    <row r="398" hidden="1">
      <c r="A398" s="430">
        <v>44608.0</v>
      </c>
      <c r="B398" s="187" t="s">
        <v>2588</v>
      </c>
      <c r="C398" s="187"/>
      <c r="D398" s="187"/>
      <c r="E398" s="344">
        <v>25.0</v>
      </c>
      <c r="F398" s="268"/>
      <c r="G398" s="268" t="s">
        <v>1141</v>
      </c>
      <c r="H398" s="187" t="s">
        <v>1732</v>
      </c>
      <c r="I398" s="345" t="s">
        <v>2584</v>
      </c>
      <c r="J398" s="187" t="s">
        <v>337</v>
      </c>
      <c r="K398" s="187"/>
      <c r="L398" s="187"/>
      <c r="M398" s="187"/>
      <c r="N398" s="346" t="s">
        <v>2589</v>
      </c>
      <c r="O398" s="187" t="s">
        <v>2590</v>
      </c>
      <c r="P398" s="347" t="s">
        <v>126</v>
      </c>
      <c r="Q398" s="187" t="s">
        <v>127</v>
      </c>
      <c r="R398" s="360"/>
      <c r="S398" s="360"/>
      <c r="T398" s="360"/>
      <c r="U398" s="360"/>
      <c r="V398" s="360"/>
      <c r="W398" s="360"/>
      <c r="X398" s="360"/>
      <c r="Y398" s="360"/>
      <c r="Z398" s="360"/>
      <c r="AA398" s="360"/>
      <c r="AB398" s="360"/>
      <c r="AC398" s="360"/>
      <c r="AD398" s="360"/>
      <c r="AE398" s="360"/>
      <c r="AF398" s="360"/>
      <c r="AG398" s="360"/>
      <c r="AH398" s="360"/>
      <c r="AI398" s="360"/>
      <c r="AJ398" s="360"/>
      <c r="AK398" s="360"/>
      <c r="AL398" s="360"/>
      <c r="AM398" s="360"/>
      <c r="AN398" s="360"/>
    </row>
    <row r="399" hidden="1">
      <c r="A399" s="430">
        <v>44476.0</v>
      </c>
      <c r="B399" s="187" t="s">
        <v>2591</v>
      </c>
      <c r="C399" s="187"/>
      <c r="D399" s="187"/>
      <c r="E399" s="344">
        <v>31.0</v>
      </c>
      <c r="F399" s="187"/>
      <c r="G399" s="187" t="s">
        <v>1781</v>
      </c>
      <c r="H399" s="187" t="s">
        <v>2045</v>
      </c>
      <c r="I399" s="345" t="s">
        <v>2592</v>
      </c>
      <c r="J399" s="187" t="s">
        <v>185</v>
      </c>
      <c r="K399" s="187"/>
      <c r="L399" s="187"/>
      <c r="M399" s="187"/>
      <c r="N399" s="346" t="s">
        <v>2593</v>
      </c>
      <c r="O399" s="187" t="s">
        <v>2594</v>
      </c>
      <c r="P399" s="347" t="s">
        <v>135</v>
      </c>
      <c r="Q399" s="268" t="s">
        <v>130</v>
      </c>
      <c r="R399" s="230" t="s">
        <v>2595</v>
      </c>
      <c r="S399" s="360"/>
      <c r="T399" s="360"/>
      <c r="U399" s="360"/>
      <c r="V399" s="360"/>
      <c r="W399" s="360"/>
      <c r="X399" s="360"/>
      <c r="Y399" s="360"/>
      <c r="Z399" s="360"/>
      <c r="AA399" s="360"/>
      <c r="AB399" s="360"/>
      <c r="AC399" s="360"/>
      <c r="AD399" s="360"/>
      <c r="AE399" s="360"/>
      <c r="AF399" s="360"/>
      <c r="AG399" s="360"/>
      <c r="AH399" s="360"/>
      <c r="AI399" s="360"/>
      <c r="AJ399" s="360"/>
      <c r="AK399" s="360"/>
      <c r="AL399" s="360"/>
      <c r="AM399" s="360"/>
      <c r="AN399" s="360"/>
    </row>
    <row r="400" hidden="1">
      <c r="A400" s="430">
        <v>44609.0</v>
      </c>
      <c r="B400" s="187" t="s">
        <v>2596</v>
      </c>
      <c r="C400" s="187"/>
      <c r="D400" s="187"/>
      <c r="E400" s="344">
        <v>30.0</v>
      </c>
      <c r="F400" s="187"/>
      <c r="G400" s="187" t="s">
        <v>1781</v>
      </c>
      <c r="H400" s="187" t="s">
        <v>1732</v>
      </c>
      <c r="I400" s="345" t="s">
        <v>2584</v>
      </c>
      <c r="J400" s="187" t="s">
        <v>2046</v>
      </c>
      <c r="K400" s="187"/>
      <c r="L400" s="187"/>
      <c r="M400" s="187"/>
      <c r="N400" s="346" t="s">
        <v>578</v>
      </c>
      <c r="O400" s="187" t="s">
        <v>2597</v>
      </c>
      <c r="P400" s="347" t="s">
        <v>135</v>
      </c>
      <c r="Q400" s="268" t="s">
        <v>130</v>
      </c>
      <c r="R400" s="230" t="s">
        <v>2598</v>
      </c>
      <c r="S400" s="360"/>
      <c r="T400" s="360"/>
      <c r="U400" s="360"/>
      <c r="V400" s="360"/>
      <c r="W400" s="360"/>
      <c r="X400" s="360"/>
      <c r="Y400" s="360"/>
      <c r="Z400" s="360"/>
      <c r="AA400" s="360"/>
      <c r="AB400" s="360"/>
      <c r="AC400" s="360"/>
      <c r="AD400" s="360"/>
      <c r="AE400" s="360"/>
      <c r="AF400" s="360"/>
      <c r="AG400" s="360"/>
      <c r="AH400" s="360"/>
      <c r="AI400" s="360"/>
      <c r="AJ400" s="360"/>
      <c r="AK400" s="360"/>
      <c r="AL400" s="360"/>
      <c r="AM400" s="360"/>
      <c r="AN400" s="360"/>
    </row>
    <row r="401" hidden="1">
      <c r="A401" s="430">
        <v>44599.0</v>
      </c>
      <c r="B401" s="187" t="s">
        <v>2599</v>
      </c>
      <c r="C401" s="187"/>
      <c r="D401" s="187"/>
      <c r="E401" s="344">
        <v>39.0</v>
      </c>
      <c r="F401" s="187"/>
      <c r="G401" s="187" t="s">
        <v>131</v>
      </c>
      <c r="H401" s="187" t="s">
        <v>2600</v>
      </c>
      <c r="I401" s="345" t="s">
        <v>2584</v>
      </c>
      <c r="J401" s="187" t="s">
        <v>294</v>
      </c>
      <c r="K401" s="187"/>
      <c r="L401" s="187"/>
      <c r="M401" s="187"/>
      <c r="N401" s="346" t="s">
        <v>884</v>
      </c>
      <c r="O401" s="187" t="s">
        <v>2601</v>
      </c>
      <c r="P401" s="347" t="s">
        <v>130</v>
      </c>
      <c r="Q401" s="187" t="s">
        <v>130</v>
      </c>
      <c r="R401" s="360"/>
      <c r="S401" s="360"/>
      <c r="T401" s="360"/>
      <c r="U401" s="360"/>
      <c r="V401" s="360"/>
      <c r="W401" s="360"/>
      <c r="X401" s="360"/>
      <c r="Y401" s="360"/>
      <c r="Z401" s="360"/>
      <c r="AA401" s="360"/>
      <c r="AB401" s="360"/>
      <c r="AC401" s="360"/>
      <c r="AD401" s="360"/>
      <c r="AE401" s="360"/>
      <c r="AF401" s="360"/>
      <c r="AG401" s="360"/>
      <c r="AH401" s="360"/>
      <c r="AI401" s="360"/>
      <c r="AJ401" s="360"/>
      <c r="AK401" s="360"/>
      <c r="AL401" s="360"/>
      <c r="AM401" s="360"/>
      <c r="AN401" s="360"/>
    </row>
    <row r="402" hidden="1">
      <c r="A402" s="430">
        <v>44599.0</v>
      </c>
      <c r="B402" s="187" t="s">
        <v>2602</v>
      </c>
      <c r="C402" s="187"/>
      <c r="D402" s="187"/>
      <c r="E402" s="344">
        <v>27.0</v>
      </c>
      <c r="F402" s="268"/>
      <c r="G402" s="268" t="s">
        <v>1141</v>
      </c>
      <c r="H402" s="187" t="s">
        <v>1732</v>
      </c>
      <c r="I402" s="345" t="s">
        <v>2592</v>
      </c>
      <c r="J402" s="187" t="s">
        <v>177</v>
      </c>
      <c r="K402" s="187"/>
      <c r="L402" s="187"/>
      <c r="M402" s="187"/>
      <c r="N402" s="346" t="s">
        <v>2603</v>
      </c>
      <c r="O402" s="187" t="s">
        <v>2604</v>
      </c>
      <c r="P402" s="271" t="s">
        <v>126</v>
      </c>
      <c r="Q402" s="187" t="s">
        <v>127</v>
      </c>
      <c r="R402" s="360"/>
      <c r="S402" s="360"/>
      <c r="T402" s="360"/>
      <c r="U402" s="360"/>
      <c r="V402" s="360"/>
      <c r="W402" s="360"/>
      <c r="X402" s="360"/>
      <c r="Y402" s="360"/>
      <c r="Z402" s="360"/>
      <c r="AA402" s="360"/>
      <c r="AB402" s="360"/>
      <c r="AC402" s="360"/>
      <c r="AD402" s="360"/>
      <c r="AE402" s="360"/>
      <c r="AF402" s="360"/>
      <c r="AG402" s="360"/>
      <c r="AH402" s="360"/>
      <c r="AI402" s="360"/>
      <c r="AJ402" s="360"/>
      <c r="AK402" s="360"/>
      <c r="AL402" s="360"/>
      <c r="AM402" s="360"/>
      <c r="AN402" s="360"/>
    </row>
    <row r="403" hidden="1">
      <c r="A403" s="430">
        <v>44678.0</v>
      </c>
      <c r="B403" s="187" t="s">
        <v>2605</v>
      </c>
      <c r="C403" s="187"/>
      <c r="D403" s="187"/>
      <c r="E403" s="344">
        <v>28.0</v>
      </c>
      <c r="F403" s="268"/>
      <c r="G403" s="268" t="s">
        <v>1141</v>
      </c>
      <c r="H403" s="187" t="s">
        <v>142</v>
      </c>
      <c r="I403" s="345" t="s">
        <v>2606</v>
      </c>
      <c r="J403" s="187" t="s">
        <v>256</v>
      </c>
      <c r="K403" s="187"/>
      <c r="L403" s="187"/>
      <c r="M403" s="187"/>
      <c r="N403" s="346" t="s">
        <v>1015</v>
      </c>
      <c r="O403" s="187" t="s">
        <v>2607</v>
      </c>
      <c r="P403" s="347" t="s">
        <v>126</v>
      </c>
      <c r="Q403" s="187" t="s">
        <v>127</v>
      </c>
      <c r="R403" s="360"/>
      <c r="S403" s="360"/>
      <c r="T403" s="360"/>
      <c r="U403" s="360"/>
      <c r="V403" s="360"/>
      <c r="W403" s="360"/>
      <c r="X403" s="360"/>
      <c r="Y403" s="360"/>
      <c r="Z403" s="360"/>
      <c r="AA403" s="360"/>
      <c r="AB403" s="360"/>
      <c r="AC403" s="360"/>
      <c r="AD403" s="360"/>
      <c r="AE403" s="360"/>
      <c r="AF403" s="360"/>
      <c r="AG403" s="360"/>
      <c r="AH403" s="360"/>
      <c r="AI403" s="360"/>
      <c r="AJ403" s="360"/>
      <c r="AK403" s="360"/>
      <c r="AL403" s="360"/>
      <c r="AM403" s="360"/>
      <c r="AN403" s="360"/>
    </row>
    <row r="404" hidden="1">
      <c r="A404" s="430">
        <v>44487.0</v>
      </c>
      <c r="B404" s="187" t="s">
        <v>2608</v>
      </c>
      <c r="C404" s="187"/>
      <c r="D404" s="187"/>
      <c r="E404" s="344">
        <v>28.0</v>
      </c>
      <c r="F404" s="187"/>
      <c r="G404" s="187" t="s">
        <v>1781</v>
      </c>
      <c r="H404" s="187" t="s">
        <v>2609</v>
      </c>
      <c r="I404" s="345" t="s">
        <v>2559</v>
      </c>
      <c r="J404" s="187" t="s">
        <v>811</v>
      </c>
      <c r="K404" s="187"/>
      <c r="L404" s="187"/>
      <c r="M404" s="187"/>
      <c r="N404" s="346" t="s">
        <v>2610</v>
      </c>
      <c r="O404" s="187" t="s">
        <v>2611</v>
      </c>
      <c r="P404" s="347" t="s">
        <v>135</v>
      </c>
      <c r="Q404" s="268" t="s">
        <v>130</v>
      </c>
      <c r="R404" s="360"/>
      <c r="S404" s="360"/>
      <c r="T404" s="360"/>
      <c r="U404" s="360"/>
      <c r="V404" s="360"/>
      <c r="W404" s="360"/>
      <c r="X404" s="360"/>
      <c r="Y404" s="360"/>
      <c r="Z404" s="360"/>
      <c r="AA404" s="360"/>
      <c r="AB404" s="360"/>
      <c r="AC404" s="360"/>
      <c r="AD404" s="360"/>
      <c r="AE404" s="360"/>
      <c r="AF404" s="360"/>
      <c r="AG404" s="360"/>
      <c r="AH404" s="360"/>
      <c r="AI404" s="360"/>
      <c r="AJ404" s="360"/>
      <c r="AK404" s="360"/>
      <c r="AL404" s="360"/>
      <c r="AM404" s="360"/>
      <c r="AN404" s="360"/>
    </row>
    <row r="405" hidden="1">
      <c r="A405" s="430">
        <v>44487.0</v>
      </c>
      <c r="B405" s="187" t="s">
        <v>2612</v>
      </c>
      <c r="C405" s="187"/>
      <c r="D405" s="187"/>
      <c r="E405" s="344">
        <v>26.0</v>
      </c>
      <c r="F405" s="268"/>
      <c r="G405" s="268" t="s">
        <v>1141</v>
      </c>
      <c r="H405" s="187" t="s">
        <v>95</v>
      </c>
      <c r="I405" s="345" t="s">
        <v>2559</v>
      </c>
      <c r="J405" s="187" t="s">
        <v>177</v>
      </c>
      <c r="K405" s="187"/>
      <c r="L405" s="187"/>
      <c r="M405" s="187"/>
      <c r="N405" s="346" t="s">
        <v>1998</v>
      </c>
      <c r="O405" s="187" t="s">
        <v>2613</v>
      </c>
      <c r="P405" s="347" t="s">
        <v>2563</v>
      </c>
      <c r="Q405" s="187" t="s">
        <v>127</v>
      </c>
      <c r="R405" s="360"/>
      <c r="S405" s="360"/>
      <c r="T405" s="360"/>
      <c r="U405" s="360"/>
      <c r="V405" s="360"/>
      <c r="W405" s="360"/>
      <c r="X405" s="360"/>
      <c r="Y405" s="360"/>
      <c r="Z405" s="360"/>
      <c r="AA405" s="360"/>
      <c r="AB405" s="360"/>
      <c r="AC405" s="360"/>
      <c r="AD405" s="360"/>
      <c r="AE405" s="360"/>
      <c r="AF405" s="360"/>
      <c r="AG405" s="360"/>
      <c r="AH405" s="360"/>
      <c r="AI405" s="360"/>
      <c r="AJ405" s="360"/>
      <c r="AK405" s="360"/>
      <c r="AL405" s="360"/>
      <c r="AM405" s="360"/>
      <c r="AN405" s="360"/>
    </row>
    <row r="406" hidden="1">
      <c r="A406" s="430">
        <v>44732.0</v>
      </c>
      <c r="B406" s="187" t="s">
        <v>2614</v>
      </c>
      <c r="C406" s="187"/>
      <c r="D406" s="187"/>
      <c r="E406" s="344">
        <v>30.0</v>
      </c>
      <c r="F406" s="268"/>
      <c r="G406" s="268" t="s">
        <v>1141</v>
      </c>
      <c r="H406" s="187" t="s">
        <v>95</v>
      </c>
      <c r="I406" s="345" t="s">
        <v>2606</v>
      </c>
      <c r="J406" s="187" t="s">
        <v>1422</v>
      </c>
      <c r="K406" s="187"/>
      <c r="L406" s="187"/>
      <c r="M406" s="187"/>
      <c r="N406" s="346" t="s">
        <v>2615</v>
      </c>
      <c r="O406" s="187" t="s">
        <v>2616</v>
      </c>
      <c r="P406" s="347" t="s">
        <v>126</v>
      </c>
      <c r="Q406" s="187" t="s">
        <v>127</v>
      </c>
      <c r="R406" s="360"/>
      <c r="S406" s="360"/>
      <c r="T406" s="360"/>
      <c r="U406" s="360"/>
      <c r="V406" s="360"/>
      <c r="W406" s="360"/>
      <c r="X406" s="360"/>
      <c r="Y406" s="360"/>
      <c r="Z406" s="360"/>
      <c r="AA406" s="360"/>
      <c r="AB406" s="360"/>
      <c r="AC406" s="360"/>
      <c r="AD406" s="360"/>
      <c r="AE406" s="360"/>
      <c r="AF406" s="360"/>
      <c r="AG406" s="360"/>
      <c r="AH406" s="360"/>
      <c r="AI406" s="360"/>
      <c r="AJ406" s="360"/>
      <c r="AK406" s="360"/>
      <c r="AL406" s="360"/>
      <c r="AM406" s="360"/>
      <c r="AN406" s="360"/>
    </row>
    <row r="407">
      <c r="A407" s="430">
        <v>44679.0</v>
      </c>
      <c r="B407" s="187" t="s">
        <v>2617</v>
      </c>
      <c r="C407" s="187"/>
      <c r="D407" s="187"/>
      <c r="E407" s="344">
        <v>43.0</v>
      </c>
      <c r="F407" s="268"/>
      <c r="G407" s="268" t="s">
        <v>1141</v>
      </c>
      <c r="H407" s="187" t="s">
        <v>1357</v>
      </c>
      <c r="I407" s="345" t="s">
        <v>2618</v>
      </c>
      <c r="J407" s="187" t="s">
        <v>2619</v>
      </c>
      <c r="K407" s="187"/>
      <c r="L407" s="187"/>
      <c r="M407" s="187"/>
      <c r="N407" s="346" t="s">
        <v>1151</v>
      </c>
      <c r="O407" s="187" t="s">
        <v>2620</v>
      </c>
      <c r="P407" s="347" t="s">
        <v>126</v>
      </c>
      <c r="Q407" s="187" t="s">
        <v>127</v>
      </c>
      <c r="R407" s="360"/>
      <c r="S407" s="360"/>
      <c r="T407" s="360"/>
      <c r="U407" s="360"/>
      <c r="V407" s="360"/>
      <c r="W407" s="360"/>
      <c r="X407" s="360"/>
      <c r="Y407" s="360"/>
      <c r="Z407" s="360"/>
      <c r="AA407" s="360"/>
      <c r="AB407" s="360"/>
      <c r="AC407" s="360"/>
      <c r="AD407" s="360"/>
      <c r="AE407" s="360"/>
      <c r="AF407" s="360"/>
      <c r="AG407" s="360"/>
      <c r="AH407" s="360"/>
      <c r="AI407" s="360"/>
      <c r="AJ407" s="360"/>
      <c r="AK407" s="360"/>
      <c r="AL407" s="360"/>
      <c r="AM407" s="360"/>
      <c r="AN407" s="360"/>
    </row>
    <row r="408" hidden="1">
      <c r="A408" s="430">
        <v>44509.0</v>
      </c>
      <c r="B408" s="187" t="s">
        <v>2621</v>
      </c>
      <c r="C408" s="187"/>
      <c r="D408" s="187"/>
      <c r="E408" s="344" t="s">
        <v>130</v>
      </c>
      <c r="F408" s="187"/>
      <c r="G408" s="187" t="s">
        <v>1781</v>
      </c>
      <c r="H408" s="187" t="s">
        <v>2622</v>
      </c>
      <c r="I408" s="345" t="s">
        <v>2623</v>
      </c>
      <c r="J408" s="187" t="s">
        <v>2513</v>
      </c>
      <c r="K408" s="187"/>
      <c r="L408" s="187"/>
      <c r="M408" s="187"/>
      <c r="N408" s="346" t="s">
        <v>2624</v>
      </c>
      <c r="O408" s="187" t="s">
        <v>2625</v>
      </c>
      <c r="P408" s="271" t="s">
        <v>135</v>
      </c>
      <c r="Q408" s="268" t="s">
        <v>130</v>
      </c>
      <c r="R408" s="429" t="s">
        <v>2626</v>
      </c>
      <c r="S408" s="360"/>
      <c r="T408" s="360"/>
      <c r="U408" s="360"/>
      <c r="V408" s="360"/>
      <c r="W408" s="360"/>
      <c r="X408" s="360"/>
      <c r="Y408" s="360"/>
      <c r="Z408" s="360"/>
      <c r="AA408" s="360"/>
      <c r="AB408" s="360"/>
      <c r="AC408" s="360"/>
      <c r="AD408" s="360"/>
      <c r="AE408" s="360"/>
      <c r="AF408" s="360"/>
      <c r="AG408" s="360"/>
      <c r="AH408" s="360"/>
      <c r="AI408" s="360"/>
      <c r="AJ408" s="360"/>
      <c r="AK408" s="360"/>
      <c r="AL408" s="360"/>
      <c r="AM408" s="360"/>
      <c r="AN408" s="360"/>
    </row>
    <row r="409" hidden="1">
      <c r="A409" s="432">
        <v>44511.0</v>
      </c>
      <c r="B409" s="433" t="s">
        <v>2627</v>
      </c>
      <c r="C409" s="433"/>
      <c r="D409" s="433"/>
      <c r="E409" s="459">
        <v>33.0</v>
      </c>
      <c r="F409" s="433"/>
      <c r="G409" s="433" t="s">
        <v>1781</v>
      </c>
      <c r="H409" s="433" t="s">
        <v>2628</v>
      </c>
      <c r="I409" s="460" t="s">
        <v>2623</v>
      </c>
      <c r="J409" s="433" t="s">
        <v>2011</v>
      </c>
      <c r="K409" s="433"/>
      <c r="L409" s="433"/>
      <c r="M409" s="433"/>
      <c r="N409" s="461" t="s">
        <v>2629</v>
      </c>
      <c r="O409" s="433" t="s">
        <v>2630</v>
      </c>
      <c r="P409" s="436" t="s">
        <v>126</v>
      </c>
      <c r="Q409" s="433" t="s">
        <v>228</v>
      </c>
      <c r="R409" s="437" t="s">
        <v>2631</v>
      </c>
      <c r="S409" s="303" t="s">
        <v>130</v>
      </c>
      <c r="T409" s="438"/>
      <c r="U409" s="438"/>
      <c r="V409" s="438"/>
      <c r="W409" s="438"/>
      <c r="X409" s="438"/>
      <c r="Y409" s="438"/>
      <c r="Z409" s="438"/>
      <c r="AA409" s="438"/>
      <c r="AB409" s="438"/>
      <c r="AC409" s="438"/>
      <c r="AD409" s="438"/>
      <c r="AE409" s="438"/>
      <c r="AF409" s="438"/>
      <c r="AG409" s="438"/>
      <c r="AH409" s="438"/>
      <c r="AI409" s="438"/>
      <c r="AJ409" s="438"/>
      <c r="AK409" s="438"/>
      <c r="AL409" s="438"/>
      <c r="AM409" s="438"/>
      <c r="AN409" s="438"/>
    </row>
    <row r="410" hidden="1">
      <c r="A410" s="430">
        <v>44516.0</v>
      </c>
      <c r="B410" s="52" t="s">
        <v>2632</v>
      </c>
      <c r="C410" s="187"/>
      <c r="D410" s="187"/>
      <c r="E410" s="344">
        <v>35.0</v>
      </c>
      <c r="F410" s="187"/>
      <c r="G410" s="187" t="s">
        <v>1781</v>
      </c>
      <c r="H410" s="187" t="s">
        <v>1738</v>
      </c>
      <c r="I410" s="345" t="s">
        <v>2623</v>
      </c>
      <c r="J410" s="187" t="s">
        <v>2182</v>
      </c>
      <c r="K410" s="187"/>
      <c r="L410" s="187"/>
      <c r="M410" s="187"/>
      <c r="N410" s="346" t="s">
        <v>370</v>
      </c>
      <c r="O410" s="187" t="s">
        <v>2633</v>
      </c>
      <c r="P410" s="347" t="s">
        <v>135</v>
      </c>
      <c r="Q410" s="268" t="s">
        <v>130</v>
      </c>
      <c r="R410" s="429" t="s">
        <v>2634</v>
      </c>
      <c r="S410" s="360"/>
      <c r="T410" s="360"/>
      <c r="U410" s="360"/>
      <c r="V410" s="360"/>
      <c r="W410" s="360"/>
      <c r="X410" s="360"/>
      <c r="Y410" s="360"/>
      <c r="Z410" s="360"/>
      <c r="AA410" s="360"/>
      <c r="AB410" s="360"/>
      <c r="AC410" s="360"/>
      <c r="AD410" s="360"/>
      <c r="AE410" s="360"/>
      <c r="AF410" s="360"/>
      <c r="AG410" s="360"/>
      <c r="AH410" s="360"/>
      <c r="AI410" s="360"/>
      <c r="AJ410" s="360"/>
      <c r="AK410" s="360"/>
      <c r="AL410" s="360"/>
      <c r="AM410" s="360"/>
      <c r="AN410" s="360"/>
    </row>
    <row r="411" hidden="1">
      <c r="A411" s="430">
        <v>44516.0</v>
      </c>
      <c r="B411" s="468" t="s">
        <v>2635</v>
      </c>
      <c r="C411" s="187"/>
      <c r="D411" s="187"/>
      <c r="E411" s="344">
        <v>26.0</v>
      </c>
      <c r="F411" s="268"/>
      <c r="G411" s="268" t="s">
        <v>1141</v>
      </c>
      <c r="H411" s="187" t="s">
        <v>2240</v>
      </c>
      <c r="I411" s="345" t="s">
        <v>2623</v>
      </c>
      <c r="J411" s="187" t="s">
        <v>2636</v>
      </c>
      <c r="K411" s="187"/>
      <c r="L411" s="187"/>
      <c r="M411" s="187"/>
      <c r="N411" s="346" t="s">
        <v>578</v>
      </c>
      <c r="O411" s="187" t="s">
        <v>2637</v>
      </c>
      <c r="P411" s="347" t="s">
        <v>126</v>
      </c>
      <c r="Q411" s="187" t="s">
        <v>127</v>
      </c>
      <c r="R411" s="360"/>
      <c r="S411" s="360"/>
      <c r="T411" s="360"/>
      <c r="U411" s="360"/>
      <c r="V411" s="360"/>
      <c r="W411" s="360"/>
      <c r="X411" s="360"/>
      <c r="Y411" s="360"/>
      <c r="Z411" s="360"/>
      <c r="AA411" s="360"/>
      <c r="AB411" s="360"/>
      <c r="AC411" s="360"/>
      <c r="AD411" s="360"/>
      <c r="AE411" s="360"/>
      <c r="AF411" s="360"/>
      <c r="AG411" s="360"/>
      <c r="AH411" s="360"/>
      <c r="AI411" s="360"/>
      <c r="AJ411" s="360"/>
      <c r="AK411" s="360"/>
      <c r="AL411" s="360"/>
      <c r="AM411" s="360"/>
      <c r="AN411" s="360"/>
    </row>
    <row r="412" hidden="1">
      <c r="A412" s="430">
        <v>44943.0</v>
      </c>
      <c r="B412" s="187" t="s">
        <v>2638</v>
      </c>
      <c r="C412" s="187"/>
      <c r="D412" s="187" t="s">
        <v>2639</v>
      </c>
      <c r="E412" s="344">
        <v>40.0</v>
      </c>
      <c r="F412" s="187" t="s">
        <v>1185</v>
      </c>
      <c r="G412" s="187" t="s">
        <v>1781</v>
      </c>
      <c r="H412" s="187" t="s">
        <v>2640</v>
      </c>
      <c r="I412" s="345" t="s">
        <v>2623</v>
      </c>
      <c r="J412" s="187" t="s">
        <v>2641</v>
      </c>
      <c r="K412" s="187" t="s">
        <v>2642</v>
      </c>
      <c r="L412" s="187" t="s">
        <v>2643</v>
      </c>
      <c r="M412" s="187" t="s">
        <v>1200</v>
      </c>
      <c r="N412" s="346" t="s">
        <v>2644</v>
      </c>
      <c r="O412" s="187" t="s">
        <v>2645</v>
      </c>
      <c r="P412" s="347" t="s">
        <v>130</v>
      </c>
      <c r="Q412" s="187" t="s">
        <v>130</v>
      </c>
      <c r="R412" s="360"/>
      <c r="S412" s="360"/>
      <c r="T412" s="360"/>
      <c r="U412" s="360"/>
      <c r="V412" s="360"/>
      <c r="W412" s="360"/>
      <c r="X412" s="360"/>
      <c r="Y412" s="360"/>
      <c r="Z412" s="360"/>
      <c r="AA412" s="360"/>
      <c r="AB412" s="360"/>
      <c r="AC412" s="360"/>
      <c r="AD412" s="360"/>
      <c r="AE412" s="360"/>
      <c r="AF412" s="360"/>
      <c r="AG412" s="360"/>
      <c r="AH412" s="360"/>
      <c r="AI412" s="360"/>
      <c r="AJ412" s="360"/>
      <c r="AK412" s="360"/>
      <c r="AL412" s="360"/>
      <c r="AM412" s="360"/>
      <c r="AN412" s="360"/>
    </row>
    <row r="413" hidden="1">
      <c r="A413" s="430">
        <v>44732.0</v>
      </c>
      <c r="B413" s="52" t="s">
        <v>2646</v>
      </c>
      <c r="C413" s="187"/>
      <c r="D413" s="187"/>
      <c r="E413" s="344">
        <v>32.0</v>
      </c>
      <c r="F413" s="187"/>
      <c r="G413" s="187" t="s">
        <v>1781</v>
      </c>
      <c r="H413" s="187" t="s">
        <v>95</v>
      </c>
      <c r="I413" s="345" t="s">
        <v>2647</v>
      </c>
      <c r="J413" s="187" t="s">
        <v>177</v>
      </c>
      <c r="K413" s="187"/>
      <c r="L413" s="187"/>
      <c r="M413" s="187"/>
      <c r="N413" s="346" t="s">
        <v>2648</v>
      </c>
      <c r="O413" s="187" t="s">
        <v>2649</v>
      </c>
      <c r="P413" s="347" t="s">
        <v>135</v>
      </c>
      <c r="Q413" s="268" t="s">
        <v>130</v>
      </c>
      <c r="R413" s="360"/>
      <c r="S413" s="360"/>
      <c r="T413" s="360"/>
      <c r="U413" s="360"/>
      <c r="V413" s="360"/>
      <c r="W413" s="360"/>
      <c r="X413" s="360"/>
      <c r="Y413" s="360"/>
      <c r="Z413" s="360"/>
      <c r="AA413" s="360"/>
      <c r="AB413" s="360"/>
      <c r="AC413" s="360"/>
      <c r="AD413" s="360"/>
      <c r="AE413" s="360"/>
      <c r="AF413" s="360"/>
      <c r="AG413" s="360"/>
      <c r="AH413" s="360"/>
      <c r="AI413" s="360"/>
      <c r="AJ413" s="360"/>
      <c r="AK413" s="360"/>
      <c r="AL413" s="360"/>
      <c r="AM413" s="360"/>
      <c r="AN413" s="360"/>
    </row>
    <row r="414" hidden="1">
      <c r="A414" s="430">
        <v>44574.0</v>
      </c>
      <c r="B414" s="234" t="s">
        <v>2650</v>
      </c>
      <c r="C414" s="187"/>
      <c r="D414" s="187"/>
      <c r="E414" s="344">
        <v>29.0</v>
      </c>
      <c r="F414" s="117"/>
      <c r="G414" s="117" t="s">
        <v>326</v>
      </c>
      <c r="H414" s="187" t="s">
        <v>2609</v>
      </c>
      <c r="I414" s="345" t="s">
        <v>1318</v>
      </c>
      <c r="J414" s="187" t="s">
        <v>147</v>
      </c>
      <c r="K414" s="187"/>
      <c r="L414" s="187"/>
      <c r="M414" s="187"/>
      <c r="N414" s="346" t="s">
        <v>2425</v>
      </c>
      <c r="O414" s="187" t="s">
        <v>2651</v>
      </c>
      <c r="P414" s="347" t="s">
        <v>360</v>
      </c>
      <c r="Q414" s="187" t="s">
        <v>130</v>
      </c>
      <c r="R414" s="360"/>
      <c r="S414" s="360"/>
      <c r="T414" s="360"/>
      <c r="U414" s="360"/>
      <c r="V414" s="360"/>
      <c r="W414" s="360"/>
      <c r="X414" s="360"/>
      <c r="Y414" s="360"/>
      <c r="Z414" s="360"/>
      <c r="AA414" s="360"/>
      <c r="AB414" s="360"/>
      <c r="AC414" s="360"/>
      <c r="AD414" s="360"/>
      <c r="AE414" s="360"/>
      <c r="AF414" s="360"/>
      <c r="AG414" s="360"/>
      <c r="AH414" s="360"/>
      <c r="AI414" s="360"/>
      <c r="AJ414" s="360"/>
      <c r="AK414" s="360"/>
      <c r="AL414" s="360"/>
      <c r="AM414" s="360"/>
      <c r="AN414" s="360"/>
    </row>
    <row r="415" hidden="1">
      <c r="A415" s="430">
        <v>44574.0</v>
      </c>
      <c r="B415" s="234" t="s">
        <v>2652</v>
      </c>
      <c r="C415" s="187"/>
      <c r="D415" s="187"/>
      <c r="E415" s="344">
        <v>27.0</v>
      </c>
      <c r="F415" s="187"/>
      <c r="G415" s="187" t="s">
        <v>1781</v>
      </c>
      <c r="H415" s="187" t="s">
        <v>142</v>
      </c>
      <c r="I415" s="345" t="s">
        <v>1318</v>
      </c>
      <c r="J415" s="187" t="s">
        <v>177</v>
      </c>
      <c r="K415" s="187"/>
      <c r="L415" s="187"/>
      <c r="M415" s="187"/>
      <c r="N415" s="346" t="s">
        <v>329</v>
      </c>
      <c r="O415" s="187" t="s">
        <v>2653</v>
      </c>
      <c r="P415" s="347" t="s">
        <v>135</v>
      </c>
      <c r="Q415" s="268" t="s">
        <v>130</v>
      </c>
      <c r="R415" s="360"/>
      <c r="S415" s="360"/>
      <c r="T415" s="360"/>
      <c r="U415" s="360"/>
      <c r="V415" s="360"/>
      <c r="W415" s="360"/>
      <c r="X415" s="360"/>
      <c r="Y415" s="360"/>
      <c r="Z415" s="360"/>
      <c r="AA415" s="360"/>
      <c r="AB415" s="360"/>
      <c r="AC415" s="360"/>
      <c r="AD415" s="360"/>
      <c r="AE415" s="360"/>
      <c r="AF415" s="360"/>
      <c r="AG415" s="360"/>
      <c r="AH415" s="360"/>
      <c r="AI415" s="360"/>
      <c r="AJ415" s="360"/>
      <c r="AK415" s="360"/>
      <c r="AL415" s="360"/>
      <c r="AM415" s="360"/>
      <c r="AN415" s="360"/>
    </row>
    <row r="416" hidden="1">
      <c r="A416" s="481">
        <v>44574.0</v>
      </c>
      <c r="B416" s="482" t="s">
        <v>2654</v>
      </c>
      <c r="C416" s="483"/>
      <c r="D416" s="483"/>
      <c r="E416" s="326" t="s">
        <v>130</v>
      </c>
      <c r="F416" s="483"/>
      <c r="G416" s="483" t="s">
        <v>1781</v>
      </c>
      <c r="H416" s="483" t="s">
        <v>142</v>
      </c>
      <c r="I416" s="484" t="s">
        <v>1318</v>
      </c>
      <c r="J416" s="483" t="s">
        <v>143</v>
      </c>
      <c r="K416" s="483"/>
      <c r="L416" s="483"/>
      <c r="M416" s="483"/>
      <c r="N416" s="485" t="s">
        <v>295</v>
      </c>
      <c r="O416" s="483" t="s">
        <v>2655</v>
      </c>
      <c r="P416" s="486" t="s">
        <v>130</v>
      </c>
      <c r="Q416" s="483" t="s">
        <v>130</v>
      </c>
      <c r="R416" s="487"/>
      <c r="S416" s="487"/>
      <c r="T416" s="487"/>
      <c r="U416" s="487"/>
      <c r="V416" s="487"/>
      <c r="W416" s="487"/>
      <c r="X416" s="487"/>
      <c r="Y416" s="487"/>
      <c r="Z416" s="487"/>
      <c r="AA416" s="487"/>
      <c r="AB416" s="487"/>
      <c r="AC416" s="487"/>
      <c r="AD416" s="487"/>
      <c r="AE416" s="487"/>
      <c r="AF416" s="487"/>
      <c r="AG416" s="487"/>
      <c r="AH416" s="487"/>
      <c r="AI416" s="487"/>
      <c r="AJ416" s="487"/>
      <c r="AK416" s="487"/>
      <c r="AL416" s="487"/>
      <c r="AM416" s="487"/>
      <c r="AN416" s="487"/>
    </row>
    <row r="417" hidden="1">
      <c r="A417" s="430">
        <v>44578.0</v>
      </c>
      <c r="B417" s="234" t="s">
        <v>2656</v>
      </c>
      <c r="C417" s="187"/>
      <c r="D417" s="187"/>
      <c r="E417" s="344">
        <v>46.0</v>
      </c>
      <c r="F417" s="268"/>
      <c r="G417" s="268" t="s">
        <v>81</v>
      </c>
      <c r="H417" s="187" t="s">
        <v>95</v>
      </c>
      <c r="I417" s="345" t="s">
        <v>1318</v>
      </c>
      <c r="J417" s="187" t="s">
        <v>2510</v>
      </c>
      <c r="K417" s="187"/>
      <c r="L417" s="187"/>
      <c r="M417" s="187"/>
      <c r="N417" s="272" t="s">
        <v>130</v>
      </c>
      <c r="O417" s="187" t="s">
        <v>2657</v>
      </c>
      <c r="P417" s="347" t="s">
        <v>81</v>
      </c>
      <c r="Q417" s="268" t="s">
        <v>130</v>
      </c>
      <c r="R417" s="429" t="s">
        <v>2658</v>
      </c>
      <c r="S417" s="360"/>
      <c r="T417" s="360"/>
      <c r="U417" s="360"/>
      <c r="V417" s="360"/>
      <c r="W417" s="360"/>
      <c r="X417" s="360"/>
      <c r="Y417" s="360"/>
      <c r="Z417" s="360"/>
      <c r="AA417" s="360"/>
      <c r="AB417" s="360"/>
      <c r="AC417" s="360"/>
      <c r="AD417" s="360"/>
      <c r="AE417" s="360"/>
      <c r="AF417" s="360"/>
      <c r="AG417" s="360"/>
      <c r="AH417" s="360"/>
      <c r="AI417" s="360"/>
      <c r="AJ417" s="360"/>
      <c r="AK417" s="360"/>
      <c r="AL417" s="360"/>
      <c r="AM417" s="360"/>
      <c r="AN417" s="360"/>
    </row>
    <row r="418" hidden="1">
      <c r="A418" s="430">
        <v>44890.0</v>
      </c>
      <c r="B418" s="187" t="s">
        <v>2659</v>
      </c>
      <c r="C418" s="187"/>
      <c r="D418" s="187"/>
      <c r="E418" s="344">
        <v>31.0</v>
      </c>
      <c r="F418" s="187"/>
      <c r="G418" s="187" t="s">
        <v>120</v>
      </c>
      <c r="H418" s="187" t="s">
        <v>1604</v>
      </c>
      <c r="I418" s="345" t="s">
        <v>2660</v>
      </c>
      <c r="J418" s="187" t="s">
        <v>201</v>
      </c>
      <c r="K418" s="187"/>
      <c r="L418" s="187"/>
      <c r="M418" s="187"/>
      <c r="N418" s="346" t="s">
        <v>657</v>
      </c>
      <c r="O418" s="187" t="s">
        <v>2661</v>
      </c>
      <c r="P418" s="347" t="s">
        <v>126</v>
      </c>
      <c r="Q418" s="187" t="s">
        <v>127</v>
      </c>
      <c r="R418" s="429" t="s">
        <v>2662</v>
      </c>
      <c r="S418" s="360"/>
      <c r="T418" s="360"/>
      <c r="U418" s="360"/>
      <c r="V418" s="360"/>
      <c r="W418" s="360"/>
      <c r="X418" s="360"/>
      <c r="Y418" s="360"/>
      <c r="Z418" s="360"/>
      <c r="AA418" s="360"/>
      <c r="AB418" s="360"/>
      <c r="AC418" s="360"/>
      <c r="AD418" s="360"/>
      <c r="AE418" s="360"/>
      <c r="AF418" s="360"/>
      <c r="AG418" s="360"/>
      <c r="AH418" s="360"/>
      <c r="AI418" s="360"/>
      <c r="AJ418" s="360"/>
      <c r="AK418" s="360"/>
      <c r="AL418" s="360"/>
      <c r="AM418" s="360"/>
      <c r="AN418" s="360"/>
    </row>
    <row r="419" hidden="1">
      <c r="A419" s="430">
        <v>44581.0</v>
      </c>
      <c r="B419" s="187" t="s">
        <v>2663</v>
      </c>
      <c r="C419" s="187"/>
      <c r="D419" s="187"/>
      <c r="E419" s="344">
        <v>40.0</v>
      </c>
      <c r="F419" s="187"/>
      <c r="G419" s="187" t="s">
        <v>1781</v>
      </c>
      <c r="H419" s="187" t="s">
        <v>142</v>
      </c>
      <c r="I419" s="345" t="s">
        <v>2660</v>
      </c>
      <c r="J419" s="187" t="s">
        <v>294</v>
      </c>
      <c r="K419" s="187"/>
      <c r="L419" s="187"/>
      <c r="M419" s="187"/>
      <c r="N419" s="346" t="s">
        <v>2664</v>
      </c>
      <c r="O419" s="187" t="s">
        <v>2665</v>
      </c>
      <c r="P419" s="347" t="s">
        <v>130</v>
      </c>
      <c r="Q419" s="187" t="s">
        <v>130</v>
      </c>
      <c r="R419" s="360"/>
      <c r="S419" s="360"/>
      <c r="T419" s="360"/>
      <c r="U419" s="360"/>
      <c r="V419" s="360"/>
      <c r="W419" s="360"/>
      <c r="X419" s="360"/>
      <c r="Y419" s="360"/>
      <c r="Z419" s="360"/>
      <c r="AA419" s="360"/>
      <c r="AB419" s="360"/>
      <c r="AC419" s="360"/>
      <c r="AD419" s="360"/>
      <c r="AE419" s="360"/>
      <c r="AF419" s="360"/>
      <c r="AG419" s="360"/>
      <c r="AH419" s="360"/>
      <c r="AI419" s="360"/>
      <c r="AJ419" s="360"/>
      <c r="AK419" s="360"/>
      <c r="AL419" s="360"/>
      <c r="AM419" s="360"/>
      <c r="AN419" s="360"/>
    </row>
    <row r="420" hidden="1">
      <c r="A420" s="430">
        <v>44581.0</v>
      </c>
      <c r="B420" s="187" t="s">
        <v>2666</v>
      </c>
      <c r="C420" s="187"/>
      <c r="D420" s="187"/>
      <c r="E420" s="344">
        <v>35.0</v>
      </c>
      <c r="F420" s="187"/>
      <c r="G420" s="187" t="s">
        <v>1141</v>
      </c>
      <c r="H420" s="187" t="s">
        <v>142</v>
      </c>
      <c r="I420" s="345" t="s">
        <v>2660</v>
      </c>
      <c r="J420" s="187" t="s">
        <v>216</v>
      </c>
      <c r="K420" s="187"/>
      <c r="L420" s="187"/>
      <c r="M420" s="187"/>
      <c r="N420" s="346" t="s">
        <v>657</v>
      </c>
      <c r="O420" s="187" t="s">
        <v>2667</v>
      </c>
      <c r="P420" s="347" t="s">
        <v>126</v>
      </c>
      <c r="Q420" s="187" t="s">
        <v>127</v>
      </c>
      <c r="R420" s="429" t="s">
        <v>2668</v>
      </c>
      <c r="S420" s="360"/>
      <c r="T420" s="360"/>
      <c r="U420" s="360"/>
      <c r="V420" s="360"/>
      <c r="W420" s="360"/>
      <c r="X420" s="360"/>
      <c r="Y420" s="360"/>
      <c r="Z420" s="360"/>
      <c r="AA420" s="360"/>
      <c r="AB420" s="360"/>
      <c r="AC420" s="360"/>
      <c r="AD420" s="360"/>
      <c r="AE420" s="360"/>
      <c r="AF420" s="360"/>
      <c r="AG420" s="360"/>
      <c r="AH420" s="360"/>
      <c r="AI420" s="360"/>
      <c r="AJ420" s="360"/>
      <c r="AK420" s="360"/>
      <c r="AL420" s="360"/>
      <c r="AM420" s="360"/>
      <c r="AN420" s="360"/>
    </row>
    <row r="421" hidden="1">
      <c r="A421" s="430">
        <v>44585.0</v>
      </c>
      <c r="B421" s="187" t="s">
        <v>2669</v>
      </c>
      <c r="C421" s="187"/>
      <c r="D421" s="187"/>
      <c r="E421" s="344" t="s">
        <v>130</v>
      </c>
      <c r="F421" s="268"/>
      <c r="G421" s="268" t="s">
        <v>81</v>
      </c>
      <c r="H421" s="187" t="s">
        <v>2670</v>
      </c>
      <c r="I421" s="345" t="s">
        <v>2660</v>
      </c>
      <c r="J421" s="187" t="s">
        <v>185</v>
      </c>
      <c r="K421" s="187"/>
      <c r="L421" s="187"/>
      <c r="M421" s="187"/>
      <c r="N421" s="272" t="s">
        <v>130</v>
      </c>
      <c r="O421" s="187" t="s">
        <v>2671</v>
      </c>
      <c r="P421" s="347" t="s">
        <v>78</v>
      </c>
      <c r="Q421" s="268" t="s">
        <v>130</v>
      </c>
      <c r="R421" s="360"/>
      <c r="S421" s="360"/>
      <c r="T421" s="360"/>
      <c r="U421" s="360"/>
      <c r="V421" s="360"/>
      <c r="W421" s="360"/>
      <c r="X421" s="360"/>
      <c r="Y421" s="360"/>
      <c r="Z421" s="360"/>
      <c r="AA421" s="360"/>
      <c r="AB421" s="360"/>
      <c r="AC421" s="360"/>
      <c r="AD421" s="360"/>
      <c r="AE421" s="360"/>
      <c r="AF421" s="360"/>
      <c r="AG421" s="360"/>
      <c r="AH421" s="360"/>
      <c r="AI421" s="360"/>
      <c r="AJ421" s="360"/>
      <c r="AK421" s="360"/>
      <c r="AL421" s="360"/>
      <c r="AM421" s="360"/>
      <c r="AN421" s="360"/>
    </row>
    <row r="422" hidden="1">
      <c r="A422" s="430">
        <v>44582.0</v>
      </c>
      <c r="B422" s="187" t="s">
        <v>2672</v>
      </c>
      <c r="C422" s="187"/>
      <c r="D422" s="187"/>
      <c r="E422" s="344">
        <v>39.0</v>
      </c>
      <c r="F422" s="268"/>
      <c r="G422" s="268" t="s">
        <v>1141</v>
      </c>
      <c r="H422" s="187" t="s">
        <v>2673</v>
      </c>
      <c r="I422" s="345" t="s">
        <v>2660</v>
      </c>
      <c r="J422" s="187" t="s">
        <v>201</v>
      </c>
      <c r="K422" s="187"/>
      <c r="L422" s="187"/>
      <c r="M422" s="187"/>
      <c r="N422" s="346" t="s">
        <v>2674</v>
      </c>
      <c r="O422" s="187" t="s">
        <v>2675</v>
      </c>
      <c r="P422" s="347" t="s">
        <v>126</v>
      </c>
      <c r="Q422" s="187" t="s">
        <v>127</v>
      </c>
      <c r="R422" s="360"/>
      <c r="S422" s="360"/>
      <c r="T422" s="360"/>
      <c r="U422" s="360"/>
      <c r="V422" s="360"/>
      <c r="W422" s="360"/>
      <c r="X422" s="360"/>
      <c r="Y422" s="360"/>
      <c r="Z422" s="360"/>
      <c r="AA422" s="360"/>
      <c r="AB422" s="360"/>
      <c r="AC422" s="360"/>
      <c r="AD422" s="360"/>
      <c r="AE422" s="360"/>
      <c r="AF422" s="360"/>
      <c r="AG422" s="360"/>
      <c r="AH422" s="360"/>
      <c r="AI422" s="360"/>
      <c r="AJ422" s="360"/>
      <c r="AK422" s="360"/>
      <c r="AL422" s="360"/>
      <c r="AM422" s="360"/>
      <c r="AN422" s="360"/>
    </row>
    <row r="423" hidden="1">
      <c r="A423" s="430">
        <v>44601.0</v>
      </c>
      <c r="B423" s="234" t="s">
        <v>2676</v>
      </c>
      <c r="C423" s="187"/>
      <c r="D423" s="187"/>
      <c r="E423" s="344">
        <v>34.0</v>
      </c>
      <c r="F423" s="268"/>
      <c r="G423" s="268" t="s">
        <v>1141</v>
      </c>
      <c r="H423" s="187" t="s">
        <v>142</v>
      </c>
      <c r="I423" s="345" t="s">
        <v>1318</v>
      </c>
      <c r="J423" s="187" t="s">
        <v>123</v>
      </c>
      <c r="K423" s="187"/>
      <c r="L423" s="187"/>
      <c r="M423" s="187"/>
      <c r="N423" s="346" t="s">
        <v>873</v>
      </c>
      <c r="O423" s="187" t="s">
        <v>2677</v>
      </c>
      <c r="P423" s="347" t="s">
        <v>126</v>
      </c>
      <c r="Q423" s="187" t="s">
        <v>127</v>
      </c>
      <c r="R423" s="360"/>
      <c r="S423" s="360"/>
      <c r="T423" s="360"/>
      <c r="U423" s="360"/>
      <c r="V423" s="360"/>
      <c r="W423" s="360"/>
      <c r="X423" s="360"/>
      <c r="Y423" s="360"/>
      <c r="Z423" s="360"/>
      <c r="AA423" s="360"/>
      <c r="AB423" s="360"/>
      <c r="AC423" s="360"/>
      <c r="AD423" s="360"/>
      <c r="AE423" s="360"/>
      <c r="AF423" s="360"/>
      <c r="AG423" s="360"/>
      <c r="AH423" s="360"/>
      <c r="AI423" s="360"/>
      <c r="AJ423" s="360"/>
      <c r="AK423" s="360"/>
      <c r="AL423" s="360"/>
      <c r="AM423" s="360"/>
      <c r="AN423" s="360"/>
    </row>
    <row r="424" hidden="1">
      <c r="A424" s="430">
        <v>44601.0</v>
      </c>
      <c r="B424" s="234" t="s">
        <v>2678</v>
      </c>
      <c r="C424" s="187"/>
      <c r="D424" s="187"/>
      <c r="E424" s="344">
        <v>38.0</v>
      </c>
      <c r="F424" s="187"/>
      <c r="G424" s="187" t="s">
        <v>1781</v>
      </c>
      <c r="H424" s="187" t="s">
        <v>2679</v>
      </c>
      <c r="I424" s="345" t="s">
        <v>1318</v>
      </c>
      <c r="J424" s="187" t="s">
        <v>2413</v>
      </c>
      <c r="K424" s="187"/>
      <c r="L424" s="187"/>
      <c r="M424" s="187"/>
      <c r="N424" s="346" t="s">
        <v>2680</v>
      </c>
      <c r="O424" s="230" t="s">
        <v>2681</v>
      </c>
      <c r="P424" s="347" t="s">
        <v>135</v>
      </c>
      <c r="Q424" s="268" t="s">
        <v>130</v>
      </c>
      <c r="R424" s="230" t="s">
        <v>2682</v>
      </c>
      <c r="S424" s="360"/>
      <c r="T424" s="360"/>
      <c r="U424" s="360"/>
      <c r="V424" s="360"/>
      <c r="W424" s="360"/>
      <c r="X424" s="360"/>
      <c r="Y424" s="360"/>
      <c r="Z424" s="360"/>
      <c r="AA424" s="360"/>
      <c r="AB424" s="360"/>
      <c r="AC424" s="360"/>
      <c r="AD424" s="360"/>
      <c r="AE424" s="360"/>
      <c r="AF424" s="360"/>
      <c r="AG424" s="360"/>
      <c r="AH424" s="360"/>
      <c r="AI424" s="360"/>
      <c r="AJ424" s="360"/>
      <c r="AK424" s="360"/>
      <c r="AL424" s="360"/>
      <c r="AM424" s="360"/>
      <c r="AN424" s="360"/>
    </row>
    <row r="425" hidden="1">
      <c r="A425" s="430">
        <v>44601.0</v>
      </c>
      <c r="B425" s="234" t="s">
        <v>2683</v>
      </c>
      <c r="C425" s="187"/>
      <c r="D425" s="187"/>
      <c r="E425" s="344">
        <v>34.0</v>
      </c>
      <c r="F425" s="268"/>
      <c r="G425" s="268" t="s">
        <v>81</v>
      </c>
      <c r="H425" s="187" t="s">
        <v>95</v>
      </c>
      <c r="I425" s="345" t="s">
        <v>1318</v>
      </c>
      <c r="J425" s="187" t="s">
        <v>2413</v>
      </c>
      <c r="K425" s="187"/>
      <c r="L425" s="187"/>
      <c r="M425" s="187"/>
      <c r="N425" s="272" t="s">
        <v>130</v>
      </c>
      <c r="O425" s="187" t="s">
        <v>2684</v>
      </c>
      <c r="P425" s="271" t="s">
        <v>81</v>
      </c>
      <c r="Q425" s="268" t="s">
        <v>130</v>
      </c>
      <c r="R425" s="429" t="s">
        <v>2685</v>
      </c>
      <c r="S425" s="360"/>
      <c r="T425" s="360"/>
      <c r="U425" s="360"/>
      <c r="V425" s="360"/>
      <c r="W425" s="360"/>
      <c r="X425" s="360"/>
      <c r="Y425" s="360"/>
      <c r="Z425" s="360"/>
      <c r="AA425" s="360"/>
      <c r="AB425" s="360"/>
      <c r="AC425" s="360"/>
      <c r="AD425" s="360"/>
      <c r="AE425" s="360"/>
      <c r="AF425" s="360"/>
      <c r="AG425" s="360"/>
      <c r="AH425" s="360"/>
      <c r="AI425" s="360"/>
      <c r="AJ425" s="360"/>
      <c r="AK425" s="360"/>
      <c r="AL425" s="360"/>
      <c r="AM425" s="360"/>
      <c r="AN425" s="360"/>
    </row>
    <row r="426" hidden="1">
      <c r="A426" s="430">
        <v>44601.0</v>
      </c>
      <c r="B426" s="234" t="s">
        <v>2686</v>
      </c>
      <c r="C426" s="187"/>
      <c r="D426" s="187"/>
      <c r="E426" s="344">
        <v>54.0</v>
      </c>
      <c r="F426" s="187"/>
      <c r="G426" s="187" t="s">
        <v>131</v>
      </c>
      <c r="H426" s="187" t="s">
        <v>142</v>
      </c>
      <c r="I426" s="345" t="s">
        <v>1318</v>
      </c>
      <c r="J426" s="187" t="s">
        <v>2687</v>
      </c>
      <c r="K426" s="187"/>
      <c r="L426" s="187"/>
      <c r="M426" s="187"/>
      <c r="N426" s="346" t="s">
        <v>278</v>
      </c>
      <c r="O426" s="187" t="s">
        <v>2688</v>
      </c>
      <c r="P426" s="347" t="s">
        <v>126</v>
      </c>
      <c r="Q426" s="268" t="s">
        <v>135</v>
      </c>
      <c r="R426" s="360"/>
      <c r="S426" s="360"/>
      <c r="T426" s="360"/>
      <c r="U426" s="360"/>
      <c r="V426" s="360"/>
      <c r="W426" s="360"/>
      <c r="X426" s="360"/>
      <c r="Y426" s="360"/>
      <c r="Z426" s="360"/>
      <c r="AA426" s="360"/>
      <c r="AB426" s="360"/>
      <c r="AC426" s="360"/>
      <c r="AD426" s="360"/>
      <c r="AE426" s="360"/>
      <c r="AF426" s="360"/>
      <c r="AG426" s="360"/>
      <c r="AH426" s="360"/>
      <c r="AI426" s="360"/>
      <c r="AJ426" s="360"/>
      <c r="AK426" s="360"/>
      <c r="AL426" s="360"/>
      <c r="AM426" s="360"/>
      <c r="AN426" s="360"/>
    </row>
    <row r="427" hidden="1">
      <c r="A427" s="430">
        <v>44601.0</v>
      </c>
      <c r="B427" s="234" t="s">
        <v>2689</v>
      </c>
      <c r="C427" s="187"/>
      <c r="D427" s="187"/>
      <c r="E427" s="344">
        <v>34.0</v>
      </c>
      <c r="F427" s="187"/>
      <c r="G427" s="187" t="s">
        <v>1781</v>
      </c>
      <c r="H427" s="187" t="s">
        <v>2690</v>
      </c>
      <c r="I427" s="345" t="s">
        <v>1318</v>
      </c>
      <c r="J427" s="52" t="s">
        <v>2691</v>
      </c>
      <c r="K427" s="52"/>
      <c r="L427" s="52"/>
      <c r="M427" s="52"/>
      <c r="N427" s="488" t="s">
        <v>226</v>
      </c>
      <c r="O427" s="187" t="s">
        <v>2692</v>
      </c>
      <c r="P427" s="347" t="s">
        <v>135</v>
      </c>
      <c r="Q427" s="268" t="s">
        <v>130</v>
      </c>
      <c r="R427" s="230" t="s">
        <v>2682</v>
      </c>
      <c r="S427" s="268" t="s">
        <v>126</v>
      </c>
      <c r="T427" s="55"/>
      <c r="U427" s="360"/>
      <c r="V427" s="360"/>
      <c r="W427" s="360"/>
      <c r="X427" s="360"/>
      <c r="Y427" s="360"/>
      <c r="Z427" s="360"/>
      <c r="AA427" s="360"/>
      <c r="AB427" s="360"/>
      <c r="AC427" s="360"/>
      <c r="AD427" s="360"/>
      <c r="AE427" s="360"/>
      <c r="AF427" s="360"/>
      <c r="AG427" s="360"/>
      <c r="AH427" s="360"/>
      <c r="AI427" s="360"/>
      <c r="AJ427" s="360"/>
      <c r="AK427" s="360"/>
      <c r="AL427" s="360"/>
      <c r="AM427" s="360"/>
      <c r="AN427" s="360"/>
    </row>
    <row r="428" hidden="1">
      <c r="A428" s="430">
        <v>44601.0</v>
      </c>
      <c r="B428" s="234" t="s">
        <v>2693</v>
      </c>
      <c r="C428" s="187"/>
      <c r="D428" s="187"/>
      <c r="E428" s="344">
        <v>30.0</v>
      </c>
      <c r="F428" s="187"/>
      <c r="G428" s="187" t="s">
        <v>1781</v>
      </c>
      <c r="H428" s="187" t="s">
        <v>142</v>
      </c>
      <c r="I428" s="345" t="s">
        <v>1318</v>
      </c>
      <c r="J428" s="187" t="s">
        <v>2694</v>
      </c>
      <c r="K428" s="187"/>
      <c r="L428" s="187"/>
      <c r="M428" s="187"/>
      <c r="N428" s="346" t="s">
        <v>2695</v>
      </c>
      <c r="O428" s="187" t="s">
        <v>2696</v>
      </c>
      <c r="P428" s="347" t="s">
        <v>135</v>
      </c>
      <c r="Q428" s="268" t="s">
        <v>130</v>
      </c>
      <c r="R428" s="429" t="s">
        <v>2697</v>
      </c>
      <c r="S428" s="268" t="s">
        <v>126</v>
      </c>
      <c r="T428" s="55"/>
      <c r="U428" s="360"/>
      <c r="V428" s="360"/>
      <c r="W428" s="360"/>
      <c r="X428" s="360"/>
      <c r="Y428" s="360"/>
      <c r="Z428" s="360"/>
      <c r="AA428" s="360"/>
      <c r="AB428" s="360"/>
      <c r="AC428" s="360"/>
      <c r="AD428" s="360"/>
      <c r="AE428" s="360"/>
      <c r="AF428" s="360"/>
      <c r="AG428" s="360"/>
      <c r="AH428" s="360"/>
      <c r="AI428" s="360"/>
      <c r="AJ428" s="360"/>
      <c r="AK428" s="360"/>
      <c r="AL428" s="360"/>
      <c r="AM428" s="360"/>
      <c r="AN428" s="360"/>
    </row>
    <row r="429" hidden="1">
      <c r="A429" s="448">
        <v>44606.0</v>
      </c>
      <c r="B429" s="489" t="s">
        <v>2698</v>
      </c>
      <c r="C429" s="453"/>
      <c r="D429" s="453"/>
      <c r="E429" s="451">
        <v>36.0</v>
      </c>
      <c r="F429" s="453"/>
      <c r="G429" s="453" t="s">
        <v>1781</v>
      </c>
      <c r="H429" s="490" t="s">
        <v>142</v>
      </c>
      <c r="I429" s="452" t="s">
        <v>2699</v>
      </c>
      <c r="J429" s="453" t="s">
        <v>1992</v>
      </c>
      <c r="K429" s="453"/>
      <c r="L429" s="453"/>
      <c r="M429" s="453"/>
      <c r="N429" s="454" t="s">
        <v>2385</v>
      </c>
      <c r="O429" s="453" t="s">
        <v>2700</v>
      </c>
      <c r="P429" s="455" t="s">
        <v>135</v>
      </c>
      <c r="Q429" s="338" t="s">
        <v>130</v>
      </c>
      <c r="R429" s="457"/>
      <c r="S429" s="457"/>
      <c r="T429" s="457"/>
      <c r="U429" s="457"/>
      <c r="V429" s="457"/>
      <c r="W429" s="457"/>
      <c r="X429" s="457"/>
      <c r="Y429" s="457"/>
      <c r="Z429" s="457"/>
      <c r="AA429" s="457"/>
      <c r="AB429" s="457"/>
      <c r="AC429" s="457"/>
      <c r="AD429" s="457"/>
      <c r="AE429" s="457"/>
      <c r="AF429" s="457"/>
      <c r="AG429" s="457"/>
      <c r="AH429" s="457"/>
      <c r="AI429" s="457"/>
      <c r="AJ429" s="457"/>
      <c r="AK429" s="457"/>
      <c r="AL429" s="457"/>
      <c r="AM429" s="457"/>
      <c r="AN429" s="457"/>
    </row>
    <row r="430" hidden="1">
      <c r="A430" s="432">
        <v>44606.0</v>
      </c>
      <c r="B430" s="433" t="s">
        <v>2701</v>
      </c>
      <c r="C430" s="433"/>
      <c r="D430" s="433"/>
      <c r="E430" s="459">
        <v>30.0</v>
      </c>
      <c r="F430" s="433"/>
      <c r="G430" s="433" t="s">
        <v>131</v>
      </c>
      <c r="H430" s="433" t="s">
        <v>142</v>
      </c>
      <c r="I430" s="460" t="s">
        <v>2699</v>
      </c>
      <c r="J430" s="433" t="s">
        <v>934</v>
      </c>
      <c r="K430" s="433"/>
      <c r="L430" s="433"/>
      <c r="M430" s="433"/>
      <c r="N430" s="461" t="s">
        <v>329</v>
      </c>
      <c r="O430" s="433" t="s">
        <v>2702</v>
      </c>
      <c r="P430" s="436" t="s">
        <v>126</v>
      </c>
      <c r="Q430" s="433" t="s">
        <v>126</v>
      </c>
      <c r="R430" s="438"/>
      <c r="S430" s="438"/>
      <c r="T430" s="438"/>
      <c r="U430" s="438"/>
      <c r="V430" s="438"/>
      <c r="W430" s="438"/>
      <c r="X430" s="438"/>
      <c r="Y430" s="438"/>
      <c r="Z430" s="438"/>
      <c r="AA430" s="438"/>
      <c r="AB430" s="438"/>
      <c r="AC430" s="438"/>
      <c r="AD430" s="438"/>
      <c r="AE430" s="438"/>
      <c r="AF430" s="438"/>
      <c r="AG430" s="438"/>
      <c r="AH430" s="438"/>
      <c r="AI430" s="438"/>
      <c r="AJ430" s="438"/>
      <c r="AK430" s="438"/>
      <c r="AL430" s="438"/>
      <c r="AM430" s="438"/>
      <c r="AN430" s="438"/>
    </row>
    <row r="431" hidden="1">
      <c r="A431" s="448">
        <v>44606.0</v>
      </c>
      <c r="B431" s="489" t="s">
        <v>2703</v>
      </c>
      <c r="C431" s="453"/>
      <c r="D431" s="453"/>
      <c r="E431" s="451">
        <v>25.0</v>
      </c>
      <c r="F431" s="453"/>
      <c r="G431" s="453" t="s">
        <v>131</v>
      </c>
      <c r="H431" s="490" t="s">
        <v>142</v>
      </c>
      <c r="I431" s="452" t="s">
        <v>2699</v>
      </c>
      <c r="J431" s="453" t="s">
        <v>2704</v>
      </c>
      <c r="K431" s="453"/>
      <c r="L431" s="453"/>
      <c r="M431" s="453"/>
      <c r="N431" s="454" t="s">
        <v>1029</v>
      </c>
      <c r="O431" s="453" t="s">
        <v>2705</v>
      </c>
      <c r="P431" s="455" t="s">
        <v>126</v>
      </c>
      <c r="Q431" s="453" t="s">
        <v>135</v>
      </c>
      <c r="R431" s="457"/>
      <c r="S431" s="457"/>
      <c r="T431" s="457"/>
      <c r="U431" s="457"/>
      <c r="V431" s="457"/>
      <c r="W431" s="457"/>
      <c r="X431" s="457"/>
      <c r="Y431" s="457"/>
      <c r="Z431" s="457"/>
      <c r="AA431" s="457"/>
      <c r="AB431" s="457"/>
      <c r="AC431" s="457"/>
      <c r="AD431" s="457"/>
      <c r="AE431" s="457"/>
      <c r="AF431" s="457"/>
      <c r="AG431" s="457"/>
      <c r="AH431" s="457"/>
      <c r="AI431" s="457"/>
      <c r="AJ431" s="457"/>
      <c r="AK431" s="457"/>
      <c r="AL431" s="457"/>
      <c r="AM431" s="457"/>
      <c r="AN431" s="457"/>
    </row>
    <row r="432" hidden="1">
      <c r="A432" s="448">
        <v>44606.0</v>
      </c>
      <c r="B432" s="489" t="s">
        <v>2706</v>
      </c>
      <c r="C432" s="453"/>
      <c r="D432" s="453"/>
      <c r="E432" s="451">
        <v>28.0</v>
      </c>
      <c r="F432" s="453"/>
      <c r="G432" s="453" t="s">
        <v>1781</v>
      </c>
      <c r="H432" s="490" t="s">
        <v>142</v>
      </c>
      <c r="I432" s="452" t="s">
        <v>2699</v>
      </c>
      <c r="J432" s="453" t="s">
        <v>2267</v>
      </c>
      <c r="K432" s="453"/>
      <c r="L432" s="453"/>
      <c r="M432" s="453"/>
      <c r="N432" s="454" t="s">
        <v>2707</v>
      </c>
      <c r="O432" s="453" t="s">
        <v>2708</v>
      </c>
      <c r="P432" s="455" t="s">
        <v>135</v>
      </c>
      <c r="Q432" s="338" t="s">
        <v>130</v>
      </c>
      <c r="R432" s="457"/>
      <c r="S432" s="457"/>
      <c r="T432" s="457"/>
      <c r="U432" s="457"/>
      <c r="V432" s="457"/>
      <c r="W432" s="457"/>
      <c r="X432" s="457"/>
      <c r="Y432" s="457"/>
      <c r="Z432" s="457"/>
      <c r="AA432" s="457"/>
      <c r="AB432" s="457"/>
      <c r="AC432" s="457"/>
      <c r="AD432" s="457"/>
      <c r="AE432" s="457"/>
      <c r="AF432" s="457"/>
      <c r="AG432" s="457"/>
      <c r="AH432" s="457"/>
      <c r="AI432" s="457"/>
      <c r="AJ432" s="457"/>
      <c r="AK432" s="457"/>
      <c r="AL432" s="457"/>
      <c r="AM432" s="457"/>
      <c r="AN432" s="457"/>
    </row>
    <row r="433" hidden="1">
      <c r="A433" s="448">
        <v>44606.0</v>
      </c>
      <c r="B433" s="489" t="s">
        <v>2709</v>
      </c>
      <c r="C433" s="453"/>
      <c r="D433" s="453"/>
      <c r="E433" s="451">
        <v>29.0</v>
      </c>
      <c r="F433" s="453"/>
      <c r="G433" s="453" t="s">
        <v>1781</v>
      </c>
      <c r="H433" s="490" t="s">
        <v>142</v>
      </c>
      <c r="I433" s="452" t="s">
        <v>2699</v>
      </c>
      <c r="J433" s="453" t="s">
        <v>1101</v>
      </c>
      <c r="K433" s="453"/>
      <c r="L433" s="453"/>
      <c r="M433" s="453"/>
      <c r="N433" s="454" t="s">
        <v>2710</v>
      </c>
      <c r="O433" s="453" t="s">
        <v>2711</v>
      </c>
      <c r="P433" s="455" t="s">
        <v>135</v>
      </c>
      <c r="Q433" s="338" t="s">
        <v>130</v>
      </c>
      <c r="R433" s="457"/>
      <c r="S433" s="457"/>
      <c r="T433" s="457"/>
      <c r="U433" s="457"/>
      <c r="V433" s="457"/>
      <c r="W433" s="457"/>
      <c r="X433" s="457"/>
      <c r="Y433" s="457"/>
      <c r="Z433" s="457"/>
      <c r="AA433" s="457"/>
      <c r="AB433" s="457"/>
      <c r="AC433" s="457"/>
      <c r="AD433" s="457"/>
      <c r="AE433" s="457"/>
      <c r="AF433" s="457"/>
      <c r="AG433" s="457"/>
      <c r="AH433" s="457"/>
      <c r="AI433" s="457"/>
      <c r="AJ433" s="457"/>
      <c r="AK433" s="457"/>
      <c r="AL433" s="457"/>
      <c r="AM433" s="457"/>
      <c r="AN433" s="457"/>
    </row>
    <row r="434" hidden="1">
      <c r="A434" s="448">
        <v>44606.0</v>
      </c>
      <c r="B434" s="489" t="s">
        <v>2712</v>
      </c>
      <c r="C434" s="453"/>
      <c r="D434" s="453"/>
      <c r="E434" s="451">
        <v>26.0</v>
      </c>
      <c r="F434" s="453"/>
      <c r="G434" s="453" t="s">
        <v>131</v>
      </c>
      <c r="H434" s="490" t="s">
        <v>142</v>
      </c>
      <c r="I434" s="452" t="s">
        <v>2699</v>
      </c>
      <c r="J434" s="453" t="s">
        <v>1124</v>
      </c>
      <c r="K434" s="453"/>
      <c r="L434" s="453"/>
      <c r="M434" s="453"/>
      <c r="N434" s="454" t="s">
        <v>928</v>
      </c>
      <c r="O434" s="453" t="s">
        <v>2713</v>
      </c>
      <c r="P434" s="455" t="s">
        <v>126</v>
      </c>
      <c r="Q434" s="453" t="s">
        <v>135</v>
      </c>
      <c r="R434" s="457"/>
      <c r="S434" s="457"/>
      <c r="T434" s="457"/>
      <c r="U434" s="457"/>
      <c r="V434" s="457"/>
      <c r="W434" s="457"/>
      <c r="X434" s="457"/>
      <c r="Y434" s="457"/>
      <c r="Z434" s="457"/>
      <c r="AA434" s="457"/>
      <c r="AB434" s="457"/>
      <c r="AC434" s="457"/>
      <c r="AD434" s="457"/>
      <c r="AE434" s="457"/>
      <c r="AF434" s="457"/>
      <c r="AG434" s="457"/>
      <c r="AH434" s="457"/>
      <c r="AI434" s="457"/>
      <c r="AJ434" s="457"/>
      <c r="AK434" s="457"/>
      <c r="AL434" s="457"/>
      <c r="AM434" s="457"/>
      <c r="AN434" s="457"/>
    </row>
    <row r="435" hidden="1">
      <c r="A435" s="448">
        <v>44606.0</v>
      </c>
      <c r="B435" s="489" t="s">
        <v>2714</v>
      </c>
      <c r="C435" s="453"/>
      <c r="D435" s="453"/>
      <c r="E435" s="451">
        <v>28.0</v>
      </c>
      <c r="F435" s="453"/>
      <c r="G435" s="453" t="s">
        <v>131</v>
      </c>
      <c r="H435" s="490" t="s">
        <v>142</v>
      </c>
      <c r="I435" s="452" t="s">
        <v>2699</v>
      </c>
      <c r="J435" s="453" t="s">
        <v>2636</v>
      </c>
      <c r="K435" s="453"/>
      <c r="L435" s="453"/>
      <c r="M435" s="453"/>
      <c r="N435" s="454" t="s">
        <v>2425</v>
      </c>
      <c r="O435" s="453" t="s">
        <v>2715</v>
      </c>
      <c r="P435" s="455" t="s">
        <v>126</v>
      </c>
      <c r="Q435" s="453" t="s">
        <v>135</v>
      </c>
      <c r="R435" s="457"/>
      <c r="S435" s="457"/>
      <c r="T435" s="457"/>
      <c r="U435" s="457"/>
      <c r="V435" s="457"/>
      <c r="W435" s="457"/>
      <c r="X435" s="457"/>
      <c r="Y435" s="457"/>
      <c r="Z435" s="457"/>
      <c r="AA435" s="457"/>
      <c r="AB435" s="457"/>
      <c r="AC435" s="457"/>
      <c r="AD435" s="457"/>
      <c r="AE435" s="457"/>
      <c r="AF435" s="457"/>
      <c r="AG435" s="457"/>
      <c r="AH435" s="457"/>
      <c r="AI435" s="457"/>
      <c r="AJ435" s="457"/>
      <c r="AK435" s="457"/>
      <c r="AL435" s="457"/>
      <c r="AM435" s="457"/>
      <c r="AN435" s="457"/>
    </row>
    <row r="436" hidden="1">
      <c r="A436" s="448">
        <v>44609.0</v>
      </c>
      <c r="B436" s="489" t="s">
        <v>2716</v>
      </c>
      <c r="C436" s="453"/>
      <c r="D436" s="453"/>
      <c r="E436" s="451">
        <v>30.0</v>
      </c>
      <c r="F436" s="453"/>
      <c r="G436" s="453" t="s">
        <v>1781</v>
      </c>
      <c r="H436" s="490" t="s">
        <v>142</v>
      </c>
      <c r="I436" s="452" t="s">
        <v>2699</v>
      </c>
      <c r="J436" s="453" t="s">
        <v>393</v>
      </c>
      <c r="K436" s="453"/>
      <c r="L436" s="453"/>
      <c r="M436" s="453"/>
      <c r="N436" s="454" t="s">
        <v>877</v>
      </c>
      <c r="O436" s="453" t="s">
        <v>2717</v>
      </c>
      <c r="P436" s="455" t="s">
        <v>135</v>
      </c>
      <c r="Q436" s="338" t="s">
        <v>130</v>
      </c>
      <c r="R436" s="457"/>
      <c r="S436" s="457"/>
      <c r="T436" s="457"/>
      <c r="U436" s="457"/>
      <c r="V436" s="457"/>
      <c r="W436" s="457"/>
      <c r="X436" s="457"/>
      <c r="Y436" s="457"/>
      <c r="Z436" s="457"/>
      <c r="AA436" s="457"/>
      <c r="AB436" s="457"/>
      <c r="AC436" s="457"/>
      <c r="AD436" s="457"/>
      <c r="AE436" s="457"/>
      <c r="AF436" s="457"/>
      <c r="AG436" s="457"/>
      <c r="AH436" s="457"/>
      <c r="AI436" s="457"/>
      <c r="AJ436" s="457"/>
      <c r="AK436" s="457"/>
      <c r="AL436" s="457"/>
      <c r="AM436" s="457"/>
      <c r="AN436" s="457"/>
    </row>
    <row r="437" hidden="1">
      <c r="A437" s="448">
        <v>44607.0</v>
      </c>
      <c r="B437" s="491" t="s">
        <v>2718</v>
      </c>
      <c r="C437" s="453"/>
      <c r="D437" s="453"/>
      <c r="E437" s="451">
        <v>28.0</v>
      </c>
      <c r="F437" s="268"/>
      <c r="G437" s="268" t="s">
        <v>81</v>
      </c>
      <c r="H437" s="490" t="s">
        <v>142</v>
      </c>
      <c r="I437" s="452" t="s">
        <v>2719</v>
      </c>
      <c r="J437" s="453" t="s">
        <v>177</v>
      </c>
      <c r="K437" s="453"/>
      <c r="L437" s="453"/>
      <c r="M437" s="453"/>
      <c r="N437" s="272" t="s">
        <v>130</v>
      </c>
      <c r="O437" s="453" t="s">
        <v>2720</v>
      </c>
      <c r="P437" s="455" t="s">
        <v>81</v>
      </c>
      <c r="Q437" s="338" t="s">
        <v>130</v>
      </c>
      <c r="R437" s="457"/>
      <c r="S437" s="457"/>
      <c r="T437" s="457"/>
      <c r="U437" s="457"/>
      <c r="V437" s="457"/>
      <c r="W437" s="457"/>
      <c r="X437" s="457"/>
      <c r="Y437" s="457"/>
      <c r="Z437" s="457"/>
      <c r="AA437" s="457"/>
      <c r="AB437" s="457"/>
      <c r="AC437" s="457"/>
      <c r="AD437" s="457"/>
      <c r="AE437" s="457"/>
      <c r="AF437" s="457"/>
      <c r="AG437" s="457"/>
      <c r="AH437" s="457"/>
      <c r="AI437" s="457"/>
      <c r="AJ437" s="457"/>
      <c r="AK437" s="457"/>
      <c r="AL437" s="457"/>
      <c r="AM437" s="457"/>
      <c r="AN437" s="457"/>
    </row>
    <row r="438" hidden="1">
      <c r="A438" s="430">
        <v>44603.0</v>
      </c>
      <c r="B438" s="187" t="s">
        <v>1517</v>
      </c>
      <c r="C438" s="187"/>
      <c r="D438" s="187"/>
      <c r="E438" s="344">
        <v>33.0</v>
      </c>
      <c r="F438" s="187"/>
      <c r="G438" s="187" t="s">
        <v>1781</v>
      </c>
      <c r="H438" s="187" t="s">
        <v>1738</v>
      </c>
      <c r="I438" s="345" t="s">
        <v>2719</v>
      </c>
      <c r="J438" s="187" t="s">
        <v>2413</v>
      </c>
      <c r="K438" s="187"/>
      <c r="L438" s="187"/>
      <c r="M438" s="187"/>
      <c r="N438" s="346" t="s">
        <v>416</v>
      </c>
      <c r="O438" s="347" t="s">
        <v>2721</v>
      </c>
      <c r="P438" s="347" t="s">
        <v>135</v>
      </c>
      <c r="Q438" s="268" t="s">
        <v>130</v>
      </c>
      <c r="R438" s="360"/>
      <c r="S438" s="360"/>
      <c r="T438" s="360"/>
      <c r="U438" s="360"/>
      <c r="V438" s="360"/>
      <c r="W438" s="360"/>
      <c r="X438" s="360"/>
      <c r="Y438" s="360"/>
      <c r="Z438" s="360"/>
      <c r="AA438" s="360"/>
      <c r="AB438" s="360"/>
      <c r="AC438" s="360"/>
      <c r="AD438" s="360"/>
      <c r="AE438" s="360"/>
      <c r="AF438" s="360"/>
      <c r="AG438" s="360"/>
      <c r="AH438" s="360"/>
      <c r="AI438" s="360"/>
      <c r="AJ438" s="360"/>
      <c r="AK438" s="360"/>
      <c r="AL438" s="360"/>
      <c r="AM438" s="360"/>
      <c r="AN438" s="360"/>
    </row>
    <row r="439" hidden="1">
      <c r="A439" s="430">
        <v>44603.0</v>
      </c>
      <c r="B439" s="187" t="s">
        <v>1525</v>
      </c>
      <c r="C439" s="187"/>
      <c r="D439" s="187"/>
      <c r="E439" s="344">
        <v>36.0</v>
      </c>
      <c r="F439" s="268"/>
      <c r="G439" s="268" t="s">
        <v>81</v>
      </c>
      <c r="H439" s="187" t="s">
        <v>142</v>
      </c>
      <c r="I439" s="345" t="s">
        <v>2719</v>
      </c>
      <c r="J439" s="187" t="s">
        <v>2722</v>
      </c>
      <c r="K439" s="187"/>
      <c r="L439" s="187"/>
      <c r="M439" s="187"/>
      <c r="N439" s="272" t="s">
        <v>130</v>
      </c>
      <c r="O439" s="187" t="s">
        <v>2723</v>
      </c>
      <c r="P439" s="347" t="s">
        <v>78</v>
      </c>
      <c r="Q439" s="268" t="s">
        <v>130</v>
      </c>
      <c r="R439" s="360"/>
      <c r="S439" s="360"/>
      <c r="T439" s="360"/>
      <c r="U439" s="360"/>
      <c r="V439" s="360"/>
      <c r="W439" s="360"/>
      <c r="X439" s="360"/>
      <c r="Y439" s="360"/>
      <c r="Z439" s="360"/>
      <c r="AA439" s="360"/>
      <c r="AB439" s="360"/>
      <c r="AC439" s="360"/>
      <c r="AD439" s="360"/>
      <c r="AE439" s="360"/>
      <c r="AF439" s="360"/>
      <c r="AG439" s="360"/>
      <c r="AH439" s="360"/>
      <c r="AI439" s="360"/>
      <c r="AJ439" s="360"/>
      <c r="AK439" s="360"/>
      <c r="AL439" s="360"/>
      <c r="AM439" s="360"/>
      <c r="AN439" s="360"/>
    </row>
    <row r="440" hidden="1">
      <c r="A440" s="430">
        <v>44603.0</v>
      </c>
      <c r="B440" s="187" t="s">
        <v>2724</v>
      </c>
      <c r="C440" s="187"/>
      <c r="D440" s="187"/>
      <c r="E440" s="281" t="s">
        <v>130</v>
      </c>
      <c r="F440" s="187"/>
      <c r="G440" s="187" t="s">
        <v>1781</v>
      </c>
      <c r="H440" s="187" t="s">
        <v>142</v>
      </c>
      <c r="I440" s="345" t="s">
        <v>2719</v>
      </c>
      <c r="J440" s="187" t="s">
        <v>147</v>
      </c>
      <c r="K440" s="187"/>
      <c r="L440" s="187"/>
      <c r="M440" s="187"/>
      <c r="N440" s="346" t="s">
        <v>370</v>
      </c>
      <c r="O440" s="187" t="s">
        <v>2725</v>
      </c>
      <c r="P440" s="347" t="s">
        <v>135</v>
      </c>
      <c r="Q440" s="187" t="s">
        <v>130</v>
      </c>
      <c r="R440" s="429" t="s">
        <v>2726</v>
      </c>
      <c r="S440" s="360"/>
      <c r="T440" s="360"/>
      <c r="U440" s="360"/>
      <c r="V440" s="360"/>
      <c r="W440" s="360"/>
      <c r="X440" s="360"/>
      <c r="Y440" s="360"/>
      <c r="Z440" s="360"/>
      <c r="AA440" s="360"/>
      <c r="AB440" s="360"/>
      <c r="AC440" s="360"/>
      <c r="AD440" s="360"/>
      <c r="AE440" s="360"/>
      <c r="AF440" s="360"/>
      <c r="AG440" s="360"/>
      <c r="AH440" s="360"/>
      <c r="AI440" s="360"/>
      <c r="AJ440" s="360"/>
      <c r="AK440" s="360"/>
      <c r="AL440" s="360"/>
      <c r="AM440" s="360"/>
      <c r="AN440" s="360"/>
    </row>
    <row r="441" hidden="1">
      <c r="A441" s="430">
        <v>44606.0</v>
      </c>
      <c r="B441" s="187" t="s">
        <v>2727</v>
      </c>
      <c r="C441" s="187"/>
      <c r="D441" s="187"/>
      <c r="E441" s="344">
        <v>32.0</v>
      </c>
      <c r="F441" s="268"/>
      <c r="G441" s="268" t="s">
        <v>81</v>
      </c>
      <c r="H441" s="187" t="s">
        <v>142</v>
      </c>
      <c r="I441" s="345" t="s">
        <v>2719</v>
      </c>
      <c r="J441" s="187" t="s">
        <v>1422</v>
      </c>
      <c r="K441" s="187"/>
      <c r="L441" s="187"/>
      <c r="M441" s="187"/>
      <c r="N441" s="272" t="s">
        <v>130</v>
      </c>
      <c r="O441" s="187" t="s">
        <v>2728</v>
      </c>
      <c r="P441" s="347" t="s">
        <v>81</v>
      </c>
      <c r="Q441" s="268" t="s">
        <v>130</v>
      </c>
      <c r="R441" s="360"/>
      <c r="S441" s="360"/>
      <c r="T441" s="360"/>
      <c r="U441" s="360"/>
      <c r="V441" s="360"/>
      <c r="W441" s="360"/>
      <c r="X441" s="360"/>
      <c r="Y441" s="360"/>
      <c r="Z441" s="360"/>
      <c r="AA441" s="360"/>
      <c r="AB441" s="360"/>
      <c r="AC441" s="360"/>
      <c r="AD441" s="360"/>
      <c r="AE441" s="360"/>
      <c r="AF441" s="360"/>
      <c r="AG441" s="360"/>
      <c r="AH441" s="360"/>
      <c r="AI441" s="360"/>
      <c r="AJ441" s="360"/>
      <c r="AK441" s="360"/>
      <c r="AL441" s="360"/>
      <c r="AM441" s="360"/>
      <c r="AN441" s="360"/>
    </row>
    <row r="442" hidden="1">
      <c r="A442" s="430">
        <v>44607.0</v>
      </c>
      <c r="B442" s="187" t="s">
        <v>2729</v>
      </c>
      <c r="C442" s="187"/>
      <c r="D442" s="187"/>
      <c r="E442" s="344">
        <v>28.0</v>
      </c>
      <c r="F442" s="268"/>
      <c r="G442" s="268" t="s">
        <v>81</v>
      </c>
      <c r="H442" s="187" t="s">
        <v>142</v>
      </c>
      <c r="I442" s="345" t="s">
        <v>2719</v>
      </c>
      <c r="J442" s="187" t="s">
        <v>2730</v>
      </c>
      <c r="K442" s="187"/>
      <c r="L442" s="187"/>
      <c r="M442" s="187"/>
      <c r="N442" s="346" t="s">
        <v>329</v>
      </c>
      <c r="O442" s="187" t="s">
        <v>2731</v>
      </c>
      <c r="P442" s="347" t="s">
        <v>81</v>
      </c>
      <c r="Q442" s="268" t="s">
        <v>130</v>
      </c>
      <c r="R442" s="360"/>
      <c r="S442" s="360"/>
      <c r="T442" s="360"/>
      <c r="U442" s="360"/>
      <c r="V442" s="360"/>
      <c r="W442" s="360"/>
      <c r="X442" s="360"/>
      <c r="Y442" s="360"/>
      <c r="Z442" s="360"/>
      <c r="AA442" s="360"/>
      <c r="AB442" s="360"/>
      <c r="AC442" s="360"/>
      <c r="AD442" s="360"/>
      <c r="AE442" s="360"/>
      <c r="AF442" s="360"/>
      <c r="AG442" s="360"/>
      <c r="AH442" s="360"/>
      <c r="AI442" s="360"/>
      <c r="AJ442" s="360"/>
      <c r="AK442" s="360"/>
      <c r="AL442" s="360"/>
      <c r="AM442" s="360"/>
      <c r="AN442" s="360"/>
    </row>
    <row r="443" hidden="1">
      <c r="A443" s="430">
        <v>44610.0</v>
      </c>
      <c r="B443" s="187" t="s">
        <v>2732</v>
      </c>
      <c r="C443" s="187"/>
      <c r="D443" s="187"/>
      <c r="E443" s="344">
        <v>27.0</v>
      </c>
      <c r="F443" s="187"/>
      <c r="G443" s="187" t="s">
        <v>1781</v>
      </c>
      <c r="H443" s="187" t="s">
        <v>2733</v>
      </c>
      <c r="I443" s="345" t="s">
        <v>2734</v>
      </c>
      <c r="J443" s="187" t="s">
        <v>1992</v>
      </c>
      <c r="K443" s="187"/>
      <c r="L443" s="187"/>
      <c r="M443" s="187"/>
      <c r="N443" s="346" t="s">
        <v>646</v>
      </c>
      <c r="O443" s="187" t="s">
        <v>2735</v>
      </c>
      <c r="P443" s="347" t="s">
        <v>126</v>
      </c>
      <c r="Q443" s="187" t="s">
        <v>135</v>
      </c>
      <c r="R443" s="360"/>
      <c r="S443" s="360"/>
      <c r="T443" s="360"/>
      <c r="U443" s="360"/>
      <c r="V443" s="360"/>
      <c r="W443" s="360"/>
      <c r="X443" s="360"/>
      <c r="Y443" s="360"/>
      <c r="Z443" s="360"/>
      <c r="AA443" s="360"/>
      <c r="AB443" s="360"/>
      <c r="AC443" s="360"/>
      <c r="AD443" s="360"/>
      <c r="AE443" s="360"/>
      <c r="AF443" s="360"/>
      <c r="AG443" s="360"/>
      <c r="AH443" s="360"/>
      <c r="AI443" s="360"/>
      <c r="AJ443" s="360"/>
      <c r="AK443" s="360"/>
      <c r="AL443" s="360"/>
      <c r="AM443" s="360"/>
      <c r="AN443" s="360"/>
    </row>
    <row r="444" hidden="1">
      <c r="A444" s="430">
        <v>44610.0</v>
      </c>
      <c r="B444" s="187" t="s">
        <v>2736</v>
      </c>
      <c r="C444" s="187"/>
      <c r="D444" s="187"/>
      <c r="E444" s="344">
        <v>26.0</v>
      </c>
      <c r="F444" s="268"/>
      <c r="G444" s="268" t="s">
        <v>1141</v>
      </c>
      <c r="H444" s="187" t="s">
        <v>2737</v>
      </c>
      <c r="I444" s="345" t="s">
        <v>1318</v>
      </c>
      <c r="J444" s="187" t="s">
        <v>1842</v>
      </c>
      <c r="K444" s="187"/>
      <c r="L444" s="187"/>
      <c r="M444" s="187"/>
      <c r="N444" s="346" t="s">
        <v>884</v>
      </c>
      <c r="O444" s="187" t="s">
        <v>2738</v>
      </c>
      <c r="P444" s="347" t="s">
        <v>126</v>
      </c>
      <c r="Q444" s="187" t="s">
        <v>127</v>
      </c>
      <c r="R444" s="360"/>
      <c r="S444" s="360"/>
      <c r="T444" s="360"/>
      <c r="U444" s="360"/>
      <c r="V444" s="360"/>
      <c r="W444" s="360"/>
      <c r="X444" s="360"/>
      <c r="Y444" s="360"/>
      <c r="Z444" s="360"/>
      <c r="AA444" s="360"/>
      <c r="AB444" s="360"/>
      <c r="AC444" s="360"/>
      <c r="AD444" s="360"/>
      <c r="AE444" s="360"/>
      <c r="AF444" s="360"/>
      <c r="AG444" s="360"/>
      <c r="AH444" s="360"/>
      <c r="AI444" s="360"/>
      <c r="AJ444" s="360"/>
      <c r="AK444" s="360"/>
      <c r="AL444" s="360"/>
      <c r="AM444" s="360"/>
      <c r="AN444" s="360"/>
    </row>
    <row r="445" hidden="1">
      <c r="A445" s="430">
        <v>44632.0</v>
      </c>
      <c r="B445" s="187" t="s">
        <v>2739</v>
      </c>
      <c r="C445" s="187"/>
      <c r="D445" s="187"/>
      <c r="E445" s="344">
        <v>34.0</v>
      </c>
      <c r="F445" s="187"/>
      <c r="G445" s="187" t="s">
        <v>1781</v>
      </c>
      <c r="H445" s="187" t="s">
        <v>2690</v>
      </c>
      <c r="I445" s="345" t="s">
        <v>2740</v>
      </c>
      <c r="J445" s="187" t="s">
        <v>2691</v>
      </c>
      <c r="K445" s="187"/>
      <c r="L445" s="187"/>
      <c r="M445" s="187"/>
      <c r="N445" s="346" t="s">
        <v>226</v>
      </c>
      <c r="O445" s="187" t="s">
        <v>2741</v>
      </c>
      <c r="P445" s="347" t="s">
        <v>130</v>
      </c>
      <c r="Q445" s="187" t="s">
        <v>130</v>
      </c>
      <c r="R445" s="360"/>
      <c r="S445" s="360"/>
      <c r="T445" s="360"/>
      <c r="U445" s="360"/>
      <c r="V445" s="360"/>
      <c r="W445" s="360"/>
      <c r="X445" s="360"/>
      <c r="Y445" s="360"/>
      <c r="Z445" s="360"/>
      <c r="AA445" s="360"/>
      <c r="AB445" s="360"/>
      <c r="AC445" s="360"/>
      <c r="AD445" s="360"/>
      <c r="AE445" s="360"/>
      <c r="AF445" s="360"/>
      <c r="AG445" s="360"/>
      <c r="AH445" s="360"/>
      <c r="AI445" s="360"/>
      <c r="AJ445" s="360"/>
      <c r="AK445" s="360"/>
      <c r="AL445" s="360"/>
      <c r="AM445" s="360"/>
      <c r="AN445" s="360"/>
    </row>
    <row r="446" hidden="1">
      <c r="A446" s="430">
        <v>44632.0</v>
      </c>
      <c r="B446" s="187" t="s">
        <v>2742</v>
      </c>
      <c r="C446" s="187"/>
      <c r="D446" s="187"/>
      <c r="E446" s="344">
        <v>28.0</v>
      </c>
      <c r="F446" s="268"/>
      <c r="G446" s="268" t="s">
        <v>1141</v>
      </c>
      <c r="H446" s="187" t="s">
        <v>2021</v>
      </c>
      <c r="I446" s="345" t="s">
        <v>2740</v>
      </c>
      <c r="J446" s="187" t="s">
        <v>287</v>
      </c>
      <c r="K446" s="187"/>
      <c r="L446" s="187"/>
      <c r="M446" s="187"/>
      <c r="N446" s="346" t="s">
        <v>2219</v>
      </c>
      <c r="O446" s="187" t="s">
        <v>2743</v>
      </c>
      <c r="P446" s="347" t="s">
        <v>126</v>
      </c>
      <c r="Q446" s="187" t="s">
        <v>127</v>
      </c>
      <c r="R446" s="360"/>
      <c r="S446" s="360"/>
      <c r="T446" s="360"/>
      <c r="U446" s="360"/>
      <c r="V446" s="360"/>
      <c r="W446" s="360"/>
      <c r="X446" s="360"/>
      <c r="Y446" s="360"/>
      <c r="Z446" s="360"/>
      <c r="AA446" s="360"/>
      <c r="AB446" s="360"/>
      <c r="AC446" s="360"/>
      <c r="AD446" s="360"/>
      <c r="AE446" s="360"/>
      <c r="AF446" s="360"/>
      <c r="AG446" s="360"/>
      <c r="AH446" s="360"/>
      <c r="AI446" s="360"/>
      <c r="AJ446" s="360"/>
      <c r="AK446" s="360"/>
      <c r="AL446" s="360"/>
      <c r="AM446" s="360"/>
      <c r="AN446" s="360"/>
    </row>
    <row r="447" hidden="1">
      <c r="A447" s="430">
        <v>44632.0</v>
      </c>
      <c r="B447" s="187" t="s">
        <v>2744</v>
      </c>
      <c r="C447" s="187"/>
      <c r="D447" s="187"/>
      <c r="E447" s="344">
        <v>25.0</v>
      </c>
      <c r="F447" s="187"/>
      <c r="G447" s="187" t="s">
        <v>1781</v>
      </c>
      <c r="H447" s="187" t="s">
        <v>2745</v>
      </c>
      <c r="I447" s="345" t="s">
        <v>2740</v>
      </c>
      <c r="J447" s="187" t="s">
        <v>2746</v>
      </c>
      <c r="K447" s="187"/>
      <c r="L447" s="187"/>
      <c r="M447" s="187"/>
      <c r="N447" s="346" t="s">
        <v>1102</v>
      </c>
      <c r="O447" s="187" t="s">
        <v>2747</v>
      </c>
      <c r="P447" s="347" t="s">
        <v>135</v>
      </c>
      <c r="Q447" s="268" t="s">
        <v>130</v>
      </c>
      <c r="R447" s="360"/>
      <c r="S447" s="360"/>
      <c r="T447" s="360"/>
      <c r="U447" s="360"/>
      <c r="V447" s="360"/>
      <c r="W447" s="360"/>
      <c r="X447" s="360"/>
      <c r="Y447" s="360"/>
      <c r="Z447" s="360"/>
      <c r="AA447" s="360"/>
      <c r="AB447" s="360"/>
      <c r="AC447" s="360"/>
      <c r="AD447" s="360"/>
      <c r="AE447" s="360"/>
      <c r="AF447" s="360"/>
      <c r="AG447" s="360"/>
      <c r="AH447" s="360"/>
      <c r="AI447" s="360"/>
      <c r="AJ447" s="360"/>
      <c r="AK447" s="360"/>
      <c r="AL447" s="360"/>
      <c r="AM447" s="360"/>
      <c r="AN447" s="360"/>
    </row>
    <row r="448" hidden="1">
      <c r="A448" s="51">
        <v>44655.0</v>
      </c>
      <c r="B448" s="52" t="s">
        <v>2748</v>
      </c>
      <c r="C448" s="52"/>
      <c r="D448" s="52"/>
      <c r="E448" s="492">
        <v>25.0</v>
      </c>
      <c r="F448" s="268"/>
      <c r="G448" s="268" t="s">
        <v>81</v>
      </c>
      <c r="H448" s="52" t="s">
        <v>95</v>
      </c>
      <c r="I448" s="52" t="s">
        <v>1318</v>
      </c>
      <c r="J448" s="52" t="s">
        <v>282</v>
      </c>
      <c r="K448" s="52"/>
      <c r="L448" s="52"/>
      <c r="M448" s="52"/>
      <c r="N448" s="488" t="s">
        <v>599</v>
      </c>
      <c r="O448" s="52" t="s">
        <v>2749</v>
      </c>
      <c r="P448" s="52" t="s">
        <v>126</v>
      </c>
      <c r="Q448" s="52" t="s">
        <v>678</v>
      </c>
      <c r="R448" s="55"/>
      <c r="S448" s="55"/>
      <c r="T448" s="360"/>
      <c r="U448" s="360"/>
      <c r="V448" s="360"/>
      <c r="W448" s="360"/>
      <c r="X448" s="360"/>
      <c r="Y448" s="360"/>
      <c r="Z448" s="360"/>
      <c r="AA448" s="360"/>
      <c r="AB448" s="360"/>
      <c r="AC448" s="360"/>
      <c r="AD448" s="360"/>
      <c r="AE448" s="360"/>
      <c r="AF448" s="360"/>
      <c r="AG448" s="360"/>
      <c r="AH448" s="360"/>
      <c r="AI448" s="360"/>
      <c r="AJ448" s="360"/>
      <c r="AK448" s="360"/>
      <c r="AL448" s="360"/>
      <c r="AM448" s="360"/>
      <c r="AN448" s="360"/>
    </row>
    <row r="449" hidden="1">
      <c r="A449" s="51">
        <v>44678.0</v>
      </c>
      <c r="B449" s="52" t="s">
        <v>2750</v>
      </c>
      <c r="C449" s="52"/>
      <c r="D449" s="52"/>
      <c r="E449" s="492">
        <v>31.0</v>
      </c>
      <c r="F449" s="52"/>
      <c r="G449" s="52" t="s">
        <v>1781</v>
      </c>
      <c r="H449" s="187" t="s">
        <v>142</v>
      </c>
      <c r="I449" s="52" t="s">
        <v>2647</v>
      </c>
      <c r="J449" s="187" t="s">
        <v>287</v>
      </c>
      <c r="K449" s="187"/>
      <c r="L449" s="187"/>
      <c r="M449" s="187"/>
      <c r="N449" s="346" t="s">
        <v>1838</v>
      </c>
      <c r="O449" s="52" t="s">
        <v>2751</v>
      </c>
      <c r="P449" s="52" t="s">
        <v>126</v>
      </c>
      <c r="Q449" s="52" t="s">
        <v>135</v>
      </c>
      <c r="R449" s="230" t="s">
        <v>2752</v>
      </c>
      <c r="S449" s="55"/>
      <c r="T449" s="360"/>
      <c r="U449" s="360"/>
      <c r="V449" s="360"/>
      <c r="W449" s="360"/>
      <c r="X449" s="360"/>
      <c r="Y449" s="360"/>
      <c r="Z449" s="360"/>
      <c r="AA449" s="360"/>
      <c r="AB449" s="360"/>
      <c r="AC449" s="360"/>
      <c r="AD449" s="360"/>
      <c r="AE449" s="360"/>
      <c r="AF449" s="360"/>
      <c r="AG449" s="360"/>
      <c r="AH449" s="360"/>
      <c r="AI449" s="360"/>
      <c r="AJ449" s="360"/>
      <c r="AK449" s="360"/>
      <c r="AL449" s="360"/>
      <c r="AM449" s="360"/>
      <c r="AN449" s="360"/>
    </row>
    <row r="450" hidden="1">
      <c r="A450" s="51">
        <v>44655.0</v>
      </c>
      <c r="B450" s="52" t="s">
        <v>2753</v>
      </c>
      <c r="C450" s="52"/>
      <c r="D450" s="52"/>
      <c r="E450" s="492">
        <v>26.0</v>
      </c>
      <c r="F450" s="268"/>
      <c r="G450" s="268" t="s">
        <v>81</v>
      </c>
      <c r="H450" s="52" t="s">
        <v>95</v>
      </c>
      <c r="I450" s="52" t="s">
        <v>1318</v>
      </c>
      <c r="J450" s="52" t="s">
        <v>185</v>
      </c>
      <c r="K450" s="52"/>
      <c r="L450" s="52"/>
      <c r="M450" s="52"/>
      <c r="N450" s="488" t="s">
        <v>308</v>
      </c>
      <c r="O450" s="52" t="s">
        <v>2754</v>
      </c>
      <c r="P450" s="52" t="s">
        <v>126</v>
      </c>
      <c r="Q450" s="52" t="s">
        <v>678</v>
      </c>
      <c r="R450" s="55"/>
      <c r="S450" s="55"/>
      <c r="T450" s="360"/>
      <c r="U450" s="360"/>
      <c r="V450" s="360"/>
      <c r="W450" s="360"/>
      <c r="X450" s="360"/>
      <c r="Y450" s="360"/>
      <c r="Z450" s="360"/>
      <c r="AA450" s="360"/>
      <c r="AB450" s="360"/>
      <c r="AC450" s="360"/>
      <c r="AD450" s="360"/>
      <c r="AE450" s="360"/>
      <c r="AF450" s="360"/>
      <c r="AG450" s="360"/>
      <c r="AH450" s="360"/>
      <c r="AI450" s="360"/>
      <c r="AJ450" s="360"/>
      <c r="AK450" s="360"/>
      <c r="AL450" s="360"/>
      <c r="AM450" s="360"/>
      <c r="AN450" s="360"/>
    </row>
    <row r="451" hidden="1">
      <c r="A451" s="51">
        <v>44650.0</v>
      </c>
      <c r="B451" s="52" t="s">
        <v>2755</v>
      </c>
      <c r="C451" s="187"/>
      <c r="D451" s="187"/>
      <c r="E451" s="492">
        <v>33.0</v>
      </c>
      <c r="F451" s="187"/>
      <c r="G451" s="187" t="s">
        <v>1781</v>
      </c>
      <c r="H451" s="52" t="s">
        <v>95</v>
      </c>
      <c r="I451" s="52" t="s">
        <v>1318</v>
      </c>
      <c r="J451" s="52" t="s">
        <v>177</v>
      </c>
      <c r="K451" s="52"/>
      <c r="L451" s="52"/>
      <c r="M451" s="52"/>
      <c r="N451" s="488" t="s">
        <v>2756</v>
      </c>
      <c r="O451" s="52" t="s">
        <v>2757</v>
      </c>
      <c r="P451" s="52" t="s">
        <v>135</v>
      </c>
      <c r="Q451" s="268" t="s">
        <v>130</v>
      </c>
      <c r="R451" s="55"/>
      <c r="S451" s="55"/>
      <c r="T451" s="360"/>
      <c r="U451" s="360"/>
      <c r="V451" s="360"/>
      <c r="W451" s="360"/>
      <c r="X451" s="360"/>
      <c r="Y451" s="360"/>
      <c r="Z451" s="360"/>
      <c r="AA451" s="360"/>
      <c r="AB451" s="360"/>
      <c r="AC451" s="360"/>
      <c r="AD451" s="360"/>
      <c r="AE451" s="360"/>
      <c r="AF451" s="360"/>
      <c r="AG451" s="360"/>
      <c r="AH451" s="360"/>
      <c r="AI451" s="360"/>
      <c r="AJ451" s="360"/>
      <c r="AK451" s="360"/>
      <c r="AL451" s="360"/>
      <c r="AM451" s="360"/>
      <c r="AN451" s="360"/>
    </row>
    <row r="452" hidden="1">
      <c r="A452" s="51">
        <v>44665.0</v>
      </c>
      <c r="B452" s="52" t="s">
        <v>2758</v>
      </c>
      <c r="C452" s="187"/>
      <c r="D452" s="187"/>
      <c r="E452" s="492">
        <v>32.0</v>
      </c>
      <c r="F452" s="268"/>
      <c r="G452" s="268" t="s">
        <v>81</v>
      </c>
      <c r="H452" s="187" t="s">
        <v>1927</v>
      </c>
      <c r="I452" s="52" t="s">
        <v>2759</v>
      </c>
      <c r="J452" s="52" t="s">
        <v>244</v>
      </c>
      <c r="K452" s="52"/>
      <c r="L452" s="52"/>
      <c r="M452" s="52"/>
      <c r="N452" s="272" t="s">
        <v>130</v>
      </c>
      <c r="O452" s="52" t="s">
        <v>2760</v>
      </c>
      <c r="P452" s="52" t="s">
        <v>99</v>
      </c>
      <c r="Q452" s="268" t="s">
        <v>130</v>
      </c>
      <c r="R452" s="55"/>
      <c r="S452" s="55"/>
      <c r="T452" s="360"/>
      <c r="U452" s="360"/>
      <c r="V452" s="360"/>
      <c r="W452" s="360"/>
      <c r="X452" s="360"/>
      <c r="Y452" s="360"/>
      <c r="Z452" s="360"/>
      <c r="AA452" s="360"/>
      <c r="AB452" s="360"/>
      <c r="AC452" s="360"/>
      <c r="AD452" s="360"/>
      <c r="AE452" s="360"/>
      <c r="AF452" s="360"/>
      <c r="AG452" s="360"/>
      <c r="AH452" s="360"/>
      <c r="AI452" s="360"/>
      <c r="AJ452" s="360"/>
      <c r="AK452" s="360"/>
      <c r="AL452" s="360"/>
      <c r="AM452" s="360"/>
      <c r="AN452" s="360"/>
    </row>
    <row r="453">
      <c r="A453" s="51">
        <v>44665.0</v>
      </c>
      <c r="B453" s="52" t="s">
        <v>2761</v>
      </c>
      <c r="C453" s="52"/>
      <c r="D453" s="52"/>
      <c r="E453" s="492">
        <v>28.0</v>
      </c>
      <c r="F453" s="52"/>
      <c r="G453" s="52" t="s">
        <v>1781</v>
      </c>
      <c r="H453" s="52" t="s">
        <v>2762</v>
      </c>
      <c r="I453" s="52" t="s">
        <v>2762</v>
      </c>
      <c r="J453" s="52" t="s">
        <v>282</v>
      </c>
      <c r="K453" s="52"/>
      <c r="L453" s="52"/>
      <c r="M453" s="52"/>
      <c r="N453" s="488" t="s">
        <v>359</v>
      </c>
      <c r="O453" s="52" t="s">
        <v>2763</v>
      </c>
      <c r="P453" s="52" t="s">
        <v>126</v>
      </c>
      <c r="Q453" s="52" t="s">
        <v>135</v>
      </c>
      <c r="R453" s="55"/>
      <c r="S453" s="55"/>
      <c r="T453" s="360"/>
      <c r="U453" s="360"/>
      <c r="V453" s="360"/>
      <c r="W453" s="360"/>
      <c r="X453" s="360"/>
      <c r="Y453" s="360"/>
      <c r="Z453" s="360"/>
      <c r="AA453" s="360"/>
      <c r="AB453" s="360"/>
      <c r="AC453" s="360"/>
      <c r="AD453" s="360"/>
      <c r="AE453" s="360"/>
      <c r="AF453" s="360"/>
      <c r="AG453" s="360"/>
      <c r="AH453" s="360"/>
      <c r="AI453" s="360"/>
      <c r="AJ453" s="360"/>
      <c r="AK453" s="360"/>
      <c r="AL453" s="360"/>
      <c r="AM453" s="360"/>
      <c r="AN453" s="360"/>
    </row>
    <row r="454" hidden="1">
      <c r="A454" s="51">
        <v>44665.0</v>
      </c>
      <c r="B454" s="187" t="s">
        <v>2764</v>
      </c>
      <c r="C454" s="187"/>
      <c r="D454" s="187"/>
      <c r="E454" s="344">
        <v>35.0</v>
      </c>
      <c r="F454" s="268"/>
      <c r="G454" s="268" t="s">
        <v>81</v>
      </c>
      <c r="H454" s="187" t="s">
        <v>142</v>
      </c>
      <c r="I454" s="52" t="s">
        <v>2762</v>
      </c>
      <c r="J454" s="187" t="s">
        <v>177</v>
      </c>
      <c r="K454" s="187"/>
      <c r="L454" s="187"/>
      <c r="M454" s="187"/>
      <c r="N454" s="272" t="s">
        <v>130</v>
      </c>
      <c r="O454" s="187" t="s">
        <v>2765</v>
      </c>
      <c r="P454" s="347" t="s">
        <v>99</v>
      </c>
      <c r="Q454" s="268" t="s">
        <v>130</v>
      </c>
      <c r="R454" s="360"/>
      <c r="S454" s="360"/>
      <c r="T454" s="360"/>
      <c r="U454" s="360"/>
      <c r="V454" s="360"/>
      <c r="W454" s="360"/>
      <c r="X454" s="360"/>
      <c r="Y454" s="360"/>
      <c r="Z454" s="360"/>
      <c r="AA454" s="360"/>
      <c r="AB454" s="360"/>
      <c r="AC454" s="360"/>
      <c r="AD454" s="360"/>
      <c r="AE454" s="360"/>
      <c r="AF454" s="360"/>
      <c r="AG454" s="360"/>
      <c r="AH454" s="360"/>
      <c r="AI454" s="360"/>
      <c r="AJ454" s="360"/>
      <c r="AK454" s="360"/>
      <c r="AL454" s="360"/>
      <c r="AM454" s="360"/>
      <c r="AN454" s="360"/>
    </row>
    <row r="455" hidden="1">
      <c r="A455" s="430">
        <v>44670.0</v>
      </c>
      <c r="B455" s="187" t="s">
        <v>2766</v>
      </c>
      <c r="C455" s="187"/>
      <c r="D455" s="187"/>
      <c r="E455" s="344">
        <v>25.0</v>
      </c>
      <c r="F455" s="268"/>
      <c r="G455" s="268" t="s">
        <v>1141</v>
      </c>
      <c r="H455" s="187" t="s">
        <v>2315</v>
      </c>
      <c r="I455" s="52" t="s">
        <v>2762</v>
      </c>
      <c r="J455" s="187" t="s">
        <v>287</v>
      </c>
      <c r="K455" s="187"/>
      <c r="L455" s="187"/>
      <c r="M455" s="187"/>
      <c r="N455" s="346" t="s">
        <v>295</v>
      </c>
      <c r="O455" s="187" t="s">
        <v>2767</v>
      </c>
      <c r="P455" s="347" t="s">
        <v>126</v>
      </c>
      <c r="Q455" s="187" t="s">
        <v>127</v>
      </c>
      <c r="R455" s="360"/>
      <c r="S455" s="360"/>
      <c r="T455" s="360"/>
      <c r="U455" s="360"/>
      <c r="V455" s="360"/>
      <c r="W455" s="360"/>
      <c r="X455" s="360"/>
      <c r="Y455" s="360"/>
      <c r="Z455" s="360"/>
      <c r="AA455" s="360"/>
      <c r="AB455" s="360"/>
      <c r="AC455" s="360"/>
      <c r="AD455" s="360"/>
      <c r="AE455" s="360"/>
      <c r="AF455" s="360"/>
      <c r="AG455" s="360"/>
      <c r="AH455" s="360"/>
      <c r="AI455" s="360"/>
      <c r="AJ455" s="360"/>
      <c r="AK455" s="360"/>
      <c r="AL455" s="360"/>
      <c r="AM455" s="360"/>
      <c r="AN455" s="360"/>
    </row>
    <row r="456" hidden="1">
      <c r="A456" s="432">
        <v>44670.0</v>
      </c>
      <c r="B456" s="433" t="s">
        <v>2768</v>
      </c>
      <c r="C456" s="433"/>
      <c r="D456" s="433"/>
      <c r="E456" s="459">
        <v>33.0</v>
      </c>
      <c r="F456" s="433"/>
      <c r="G456" s="433" t="s">
        <v>1781</v>
      </c>
      <c r="H456" s="433" t="s">
        <v>142</v>
      </c>
      <c r="I456" s="82" t="s">
        <v>2762</v>
      </c>
      <c r="J456" s="433" t="s">
        <v>147</v>
      </c>
      <c r="K456" s="433"/>
      <c r="L456" s="433"/>
      <c r="M456" s="433"/>
      <c r="N456" s="461" t="s">
        <v>945</v>
      </c>
      <c r="O456" s="433" t="s">
        <v>2769</v>
      </c>
      <c r="P456" s="436" t="s">
        <v>126</v>
      </c>
      <c r="Q456" s="433" t="s">
        <v>126</v>
      </c>
      <c r="R456" s="438"/>
      <c r="S456" s="438"/>
      <c r="T456" s="438"/>
      <c r="U456" s="438"/>
      <c r="V456" s="438"/>
      <c r="W456" s="438"/>
      <c r="X456" s="438"/>
      <c r="Y456" s="438"/>
      <c r="Z456" s="438"/>
      <c r="AA456" s="438"/>
      <c r="AB456" s="438"/>
      <c r="AC456" s="438"/>
      <c r="AD456" s="438"/>
      <c r="AE456" s="438"/>
      <c r="AF456" s="438"/>
      <c r="AG456" s="438"/>
      <c r="AH456" s="438"/>
      <c r="AI456" s="438"/>
      <c r="AJ456" s="438"/>
      <c r="AK456" s="438"/>
      <c r="AL456" s="438"/>
      <c r="AM456" s="438"/>
      <c r="AN456" s="438"/>
    </row>
    <row r="457">
      <c r="A457" s="430">
        <v>44672.0</v>
      </c>
      <c r="B457" s="187" t="s">
        <v>2770</v>
      </c>
      <c r="C457" s="187"/>
      <c r="D457" s="187"/>
      <c r="E457" s="344">
        <v>27.0</v>
      </c>
      <c r="F457" s="268"/>
      <c r="G457" s="268" t="s">
        <v>81</v>
      </c>
      <c r="H457" s="187" t="s">
        <v>142</v>
      </c>
      <c r="I457" s="52" t="s">
        <v>2762</v>
      </c>
      <c r="J457" s="187" t="s">
        <v>788</v>
      </c>
      <c r="K457" s="187"/>
      <c r="L457" s="187"/>
      <c r="M457" s="187"/>
      <c r="N457" s="272" t="s">
        <v>130</v>
      </c>
      <c r="O457" s="187" t="s">
        <v>2771</v>
      </c>
      <c r="P457" s="347" t="s">
        <v>99</v>
      </c>
      <c r="Q457" s="268" t="s">
        <v>130</v>
      </c>
      <c r="R457" s="360"/>
      <c r="S457" s="360"/>
      <c r="T457" s="360"/>
      <c r="U457" s="360"/>
      <c r="V457" s="360"/>
      <c r="W457" s="360"/>
      <c r="X457" s="360"/>
      <c r="Y457" s="360"/>
      <c r="Z457" s="360"/>
      <c r="AA457" s="360"/>
      <c r="AB457" s="360"/>
      <c r="AC457" s="360"/>
      <c r="AD457" s="360"/>
      <c r="AE457" s="360"/>
      <c r="AF457" s="360"/>
      <c r="AG457" s="360"/>
      <c r="AH457" s="360"/>
      <c r="AI457" s="360"/>
      <c r="AJ457" s="360"/>
      <c r="AK457" s="360"/>
      <c r="AL457" s="360"/>
      <c r="AM457" s="360"/>
      <c r="AN457" s="360"/>
    </row>
    <row r="458">
      <c r="A458" s="430">
        <v>44672.0</v>
      </c>
      <c r="B458" s="187" t="s">
        <v>2772</v>
      </c>
      <c r="C458" s="187"/>
      <c r="D458" s="187"/>
      <c r="E458" s="344">
        <v>30.0</v>
      </c>
      <c r="F458" s="268"/>
      <c r="G458" s="268" t="s">
        <v>81</v>
      </c>
      <c r="H458" s="187" t="s">
        <v>142</v>
      </c>
      <c r="I458" s="52" t="s">
        <v>2762</v>
      </c>
      <c r="J458" s="187" t="s">
        <v>185</v>
      </c>
      <c r="K458" s="187"/>
      <c r="L458" s="187"/>
      <c r="M458" s="187"/>
      <c r="N458" s="272" t="s">
        <v>130</v>
      </c>
      <c r="O458" s="187" t="s">
        <v>2773</v>
      </c>
      <c r="P458" s="347" t="s">
        <v>99</v>
      </c>
      <c r="Q458" s="268" t="s">
        <v>130</v>
      </c>
      <c r="R458" s="360"/>
      <c r="S458" s="360"/>
      <c r="T458" s="360"/>
      <c r="U458" s="360"/>
      <c r="V458" s="360"/>
      <c r="W458" s="360"/>
      <c r="X458" s="360"/>
      <c r="Y458" s="360"/>
      <c r="Z458" s="360"/>
      <c r="AA458" s="360"/>
      <c r="AB458" s="360"/>
      <c r="AC458" s="360"/>
      <c r="AD458" s="360"/>
      <c r="AE458" s="360"/>
      <c r="AF458" s="360"/>
      <c r="AG458" s="360"/>
      <c r="AH458" s="360"/>
      <c r="AI458" s="360"/>
      <c r="AJ458" s="360"/>
      <c r="AK458" s="360"/>
      <c r="AL458" s="360"/>
      <c r="AM458" s="360"/>
      <c r="AN458" s="360"/>
    </row>
    <row r="459" hidden="1">
      <c r="A459" s="430">
        <v>44678.0</v>
      </c>
      <c r="B459" s="362" t="s">
        <v>2774</v>
      </c>
      <c r="C459" s="187"/>
      <c r="D459" s="187"/>
      <c r="E459" s="344">
        <v>33.0</v>
      </c>
      <c r="F459" s="268"/>
      <c r="G459" s="268" t="s">
        <v>81</v>
      </c>
      <c r="H459" s="187" t="s">
        <v>142</v>
      </c>
      <c r="I459" s="345" t="s">
        <v>1318</v>
      </c>
      <c r="J459" s="187" t="s">
        <v>307</v>
      </c>
      <c r="K459" s="187"/>
      <c r="L459" s="187"/>
      <c r="M459" s="187"/>
      <c r="N459" s="272" t="s">
        <v>130</v>
      </c>
      <c r="O459" s="187" t="s">
        <v>2775</v>
      </c>
      <c r="P459" s="347" t="s">
        <v>99</v>
      </c>
      <c r="Q459" s="268" t="s">
        <v>130</v>
      </c>
      <c r="R459" s="360"/>
      <c r="S459" s="360"/>
      <c r="T459" s="360"/>
      <c r="U459" s="360"/>
      <c r="V459" s="360"/>
      <c r="W459" s="360"/>
      <c r="X459" s="360"/>
      <c r="Y459" s="360"/>
      <c r="Z459" s="360"/>
      <c r="AA459" s="360"/>
      <c r="AB459" s="360"/>
      <c r="AC459" s="360"/>
      <c r="AD459" s="360"/>
      <c r="AE459" s="360"/>
      <c r="AF459" s="360"/>
      <c r="AG459" s="360"/>
      <c r="AH459" s="360"/>
      <c r="AI459" s="360"/>
      <c r="AJ459" s="360"/>
      <c r="AK459" s="360"/>
      <c r="AL459" s="360"/>
      <c r="AM459" s="360"/>
      <c r="AN459" s="360"/>
    </row>
    <row r="460" hidden="1">
      <c r="A460" s="430">
        <v>44678.0</v>
      </c>
      <c r="B460" s="362" t="s">
        <v>2776</v>
      </c>
      <c r="C460" s="187"/>
      <c r="D460" s="187"/>
      <c r="E460" s="344">
        <v>42.0</v>
      </c>
      <c r="F460" s="268"/>
      <c r="G460" s="268" t="s">
        <v>81</v>
      </c>
      <c r="H460" s="187" t="s">
        <v>142</v>
      </c>
      <c r="I460" s="345" t="s">
        <v>1318</v>
      </c>
      <c r="J460" s="187" t="s">
        <v>194</v>
      </c>
      <c r="K460" s="187"/>
      <c r="L460" s="187"/>
      <c r="M460" s="187"/>
      <c r="N460" s="272" t="s">
        <v>130</v>
      </c>
      <c r="O460" s="187" t="s">
        <v>2777</v>
      </c>
      <c r="P460" s="347" t="s">
        <v>99</v>
      </c>
      <c r="Q460" s="268" t="s">
        <v>130</v>
      </c>
      <c r="R460" s="360"/>
      <c r="S460" s="360"/>
      <c r="T460" s="360"/>
      <c r="U460" s="360"/>
      <c r="V460" s="360"/>
      <c r="W460" s="360"/>
      <c r="X460" s="360"/>
      <c r="Y460" s="360"/>
      <c r="Z460" s="360"/>
      <c r="AA460" s="360"/>
      <c r="AB460" s="360"/>
      <c r="AC460" s="360"/>
      <c r="AD460" s="360"/>
      <c r="AE460" s="360"/>
      <c r="AF460" s="360"/>
      <c r="AG460" s="360"/>
      <c r="AH460" s="360"/>
      <c r="AI460" s="360"/>
      <c r="AJ460" s="360"/>
      <c r="AK460" s="360"/>
      <c r="AL460" s="360"/>
      <c r="AM460" s="360"/>
      <c r="AN460" s="360"/>
    </row>
    <row r="461" hidden="1">
      <c r="A461" s="430">
        <v>44678.0</v>
      </c>
      <c r="B461" s="362" t="s">
        <v>2778</v>
      </c>
      <c r="C461" s="187"/>
      <c r="D461" s="187"/>
      <c r="E461" s="344">
        <v>33.0</v>
      </c>
      <c r="F461" s="268"/>
      <c r="G461" s="268" t="s">
        <v>81</v>
      </c>
      <c r="H461" s="187" t="s">
        <v>142</v>
      </c>
      <c r="I461" s="345" t="s">
        <v>1318</v>
      </c>
      <c r="J461" s="187" t="s">
        <v>177</v>
      </c>
      <c r="K461" s="187"/>
      <c r="L461" s="187"/>
      <c r="M461" s="187"/>
      <c r="N461" s="346" t="s">
        <v>738</v>
      </c>
      <c r="O461" s="187" t="s">
        <v>2779</v>
      </c>
      <c r="P461" s="347" t="s">
        <v>99</v>
      </c>
      <c r="Q461" s="268" t="s">
        <v>130</v>
      </c>
      <c r="R461" s="360"/>
      <c r="S461" s="360"/>
      <c r="T461" s="360"/>
      <c r="U461" s="360"/>
      <c r="V461" s="360"/>
      <c r="W461" s="360"/>
      <c r="X461" s="360"/>
      <c r="Y461" s="360"/>
      <c r="Z461" s="360"/>
      <c r="AA461" s="360"/>
      <c r="AB461" s="360"/>
      <c r="AC461" s="360"/>
      <c r="AD461" s="360"/>
      <c r="AE461" s="360"/>
      <c r="AF461" s="360"/>
      <c r="AG461" s="360"/>
      <c r="AH461" s="360"/>
      <c r="AI461" s="360"/>
      <c r="AJ461" s="360"/>
      <c r="AK461" s="360"/>
      <c r="AL461" s="360"/>
      <c r="AM461" s="360"/>
      <c r="AN461" s="360"/>
    </row>
    <row r="462" hidden="1">
      <c r="A462" s="430">
        <v>44678.0</v>
      </c>
      <c r="B462" s="187" t="s">
        <v>2780</v>
      </c>
      <c r="C462" s="187"/>
      <c r="D462" s="187"/>
      <c r="E462" s="344">
        <v>37.0</v>
      </c>
      <c r="F462" s="187"/>
      <c r="G462" s="187" t="s">
        <v>1781</v>
      </c>
      <c r="H462" s="187" t="s">
        <v>2781</v>
      </c>
      <c r="I462" s="345" t="s">
        <v>1318</v>
      </c>
      <c r="J462" s="187" t="s">
        <v>282</v>
      </c>
      <c r="K462" s="187"/>
      <c r="L462" s="187"/>
      <c r="M462" s="187"/>
      <c r="N462" s="346" t="s">
        <v>2782</v>
      </c>
      <c r="O462" s="187" t="s">
        <v>2783</v>
      </c>
      <c r="P462" s="347" t="s">
        <v>135</v>
      </c>
      <c r="Q462" s="268" t="s">
        <v>130</v>
      </c>
      <c r="R462" s="429" t="s">
        <v>2784</v>
      </c>
      <c r="S462" s="360"/>
      <c r="T462" s="360"/>
      <c r="U462" s="360"/>
      <c r="V462" s="360"/>
      <c r="W462" s="360"/>
      <c r="X462" s="360"/>
      <c r="Y462" s="360"/>
      <c r="Z462" s="360"/>
      <c r="AA462" s="360"/>
      <c r="AB462" s="360"/>
      <c r="AC462" s="360"/>
      <c r="AD462" s="360"/>
      <c r="AE462" s="360"/>
      <c r="AF462" s="360"/>
      <c r="AG462" s="360"/>
      <c r="AH462" s="360"/>
      <c r="AI462" s="360"/>
      <c r="AJ462" s="360"/>
      <c r="AK462" s="360"/>
      <c r="AL462" s="360"/>
      <c r="AM462" s="360"/>
      <c r="AN462" s="360"/>
    </row>
    <row r="463" hidden="1">
      <c r="A463" s="493">
        <v>44678.0</v>
      </c>
      <c r="B463" s="494" t="s">
        <v>2785</v>
      </c>
      <c r="C463" s="433"/>
      <c r="D463" s="433"/>
      <c r="E463" s="459">
        <v>28.0</v>
      </c>
      <c r="F463" s="303"/>
      <c r="G463" s="303" t="s">
        <v>1141</v>
      </c>
      <c r="H463" s="433" t="s">
        <v>1340</v>
      </c>
      <c r="I463" s="460" t="s">
        <v>1404</v>
      </c>
      <c r="J463" s="433" t="s">
        <v>282</v>
      </c>
      <c r="K463" s="433"/>
      <c r="L463" s="433"/>
      <c r="M463" s="433"/>
      <c r="N463" s="461" t="s">
        <v>1029</v>
      </c>
      <c r="O463" s="82" t="s">
        <v>2786</v>
      </c>
      <c r="P463" s="436" t="s">
        <v>126</v>
      </c>
      <c r="Q463" s="433" t="s">
        <v>126</v>
      </c>
      <c r="R463" s="437" t="s">
        <v>2787</v>
      </c>
      <c r="S463" s="438"/>
      <c r="T463" s="438"/>
      <c r="U463" s="438"/>
      <c r="V463" s="438"/>
      <c r="W463" s="438"/>
      <c r="X463" s="438"/>
      <c r="Y463" s="438"/>
      <c r="Z463" s="438"/>
      <c r="AA463" s="438"/>
      <c r="AB463" s="438"/>
      <c r="AC463" s="438"/>
      <c r="AD463" s="438"/>
      <c r="AE463" s="438"/>
      <c r="AF463" s="438"/>
      <c r="AG463" s="438"/>
      <c r="AH463" s="438"/>
      <c r="AI463" s="438"/>
      <c r="AJ463" s="438"/>
      <c r="AK463" s="438"/>
      <c r="AL463" s="438"/>
      <c r="AM463" s="438"/>
      <c r="AN463" s="438"/>
    </row>
    <row r="464" hidden="1">
      <c r="A464" s="495">
        <v>44809.0</v>
      </c>
      <c r="B464" s="234" t="s">
        <v>2788</v>
      </c>
      <c r="C464" s="187"/>
      <c r="D464" s="187"/>
      <c r="E464" s="344">
        <v>41.0</v>
      </c>
      <c r="F464" s="268"/>
      <c r="G464" s="268" t="s">
        <v>1141</v>
      </c>
      <c r="H464" s="187" t="s">
        <v>2789</v>
      </c>
      <c r="I464" s="345" t="s">
        <v>1318</v>
      </c>
      <c r="J464" s="187" t="s">
        <v>2200</v>
      </c>
      <c r="K464" s="187"/>
      <c r="L464" s="187"/>
      <c r="M464" s="187"/>
      <c r="N464" s="346" t="s">
        <v>2790</v>
      </c>
      <c r="O464" s="52" t="s">
        <v>2791</v>
      </c>
      <c r="P464" s="347" t="s">
        <v>126</v>
      </c>
      <c r="Q464" s="187" t="s">
        <v>127</v>
      </c>
      <c r="R464" s="360"/>
      <c r="S464" s="360"/>
      <c r="T464" s="360"/>
      <c r="U464" s="360"/>
      <c r="V464" s="360"/>
      <c r="W464" s="360"/>
      <c r="X464" s="360"/>
      <c r="Y464" s="360"/>
      <c r="Z464" s="360"/>
      <c r="AA464" s="360"/>
      <c r="AB464" s="360"/>
      <c r="AC464" s="360"/>
      <c r="AD464" s="360"/>
      <c r="AE464" s="360"/>
      <c r="AF464" s="360"/>
      <c r="AG464" s="360"/>
      <c r="AH464" s="360"/>
      <c r="AI464" s="360"/>
      <c r="AJ464" s="360"/>
      <c r="AK464" s="360"/>
      <c r="AL464" s="360"/>
      <c r="AM464" s="360"/>
      <c r="AN464" s="360"/>
    </row>
    <row r="465" hidden="1">
      <c r="A465" s="495">
        <v>44809.0</v>
      </c>
      <c r="B465" s="234" t="s">
        <v>2792</v>
      </c>
      <c r="C465" s="187"/>
      <c r="D465" s="187"/>
      <c r="E465" s="344">
        <v>34.0</v>
      </c>
      <c r="F465" s="268"/>
      <c r="G465" s="268" t="s">
        <v>1141</v>
      </c>
      <c r="H465" s="187" t="s">
        <v>2793</v>
      </c>
      <c r="I465" s="345" t="s">
        <v>1318</v>
      </c>
      <c r="J465" s="187" t="s">
        <v>185</v>
      </c>
      <c r="K465" s="187"/>
      <c r="L465" s="187"/>
      <c r="M465" s="187"/>
      <c r="N465" s="346" t="s">
        <v>743</v>
      </c>
      <c r="O465" s="187" t="s">
        <v>2794</v>
      </c>
      <c r="P465" s="347" t="s">
        <v>126</v>
      </c>
      <c r="Q465" s="187" t="s">
        <v>127</v>
      </c>
      <c r="R465" s="360"/>
      <c r="S465" s="360"/>
      <c r="T465" s="360"/>
      <c r="U465" s="360"/>
      <c r="V465" s="360"/>
      <c r="W465" s="360"/>
      <c r="X465" s="360"/>
      <c r="Y465" s="360"/>
      <c r="Z465" s="360"/>
      <c r="AA465" s="360"/>
      <c r="AB465" s="360"/>
      <c r="AC465" s="360"/>
      <c r="AD465" s="360"/>
      <c r="AE465" s="360"/>
      <c r="AF465" s="360"/>
      <c r="AG465" s="360"/>
      <c r="AH465" s="360"/>
      <c r="AI465" s="360"/>
      <c r="AJ465" s="360"/>
      <c r="AK465" s="360"/>
      <c r="AL465" s="360"/>
      <c r="AM465" s="360"/>
      <c r="AN465" s="360"/>
    </row>
    <row r="466" hidden="1">
      <c r="A466" s="496">
        <v>44698.0</v>
      </c>
      <c r="B466" s="187" t="s">
        <v>2795</v>
      </c>
      <c r="C466" s="187"/>
      <c r="D466" s="187"/>
      <c r="E466" s="344">
        <v>30.0</v>
      </c>
      <c r="F466" s="268"/>
      <c r="G466" s="268" t="s">
        <v>1141</v>
      </c>
      <c r="H466" s="187" t="s">
        <v>476</v>
      </c>
      <c r="I466" s="345" t="s">
        <v>2796</v>
      </c>
      <c r="J466" s="187" t="s">
        <v>1962</v>
      </c>
      <c r="K466" s="187"/>
      <c r="L466" s="187"/>
      <c r="M466" s="187"/>
      <c r="N466" s="346" t="s">
        <v>2797</v>
      </c>
      <c r="O466" s="187" t="s">
        <v>2798</v>
      </c>
      <c r="P466" s="347" t="s">
        <v>126</v>
      </c>
      <c r="Q466" s="187" t="s">
        <v>127</v>
      </c>
      <c r="R466" s="360"/>
      <c r="S466" s="360"/>
      <c r="T466" s="360"/>
      <c r="U466" s="360"/>
      <c r="V466" s="360"/>
      <c r="W466" s="360"/>
      <c r="X466" s="360"/>
      <c r="Y466" s="360"/>
      <c r="Z466" s="360"/>
      <c r="AA466" s="360"/>
      <c r="AB466" s="360"/>
      <c r="AC466" s="360"/>
      <c r="AD466" s="360"/>
      <c r="AE466" s="360"/>
      <c r="AF466" s="360"/>
      <c r="AG466" s="360"/>
      <c r="AH466" s="360"/>
      <c r="AI466" s="360"/>
      <c r="AJ466" s="360"/>
      <c r="AK466" s="360"/>
      <c r="AL466" s="360"/>
      <c r="AM466" s="360"/>
      <c r="AN466" s="360"/>
    </row>
    <row r="467" hidden="1">
      <c r="A467" s="430">
        <v>44699.0</v>
      </c>
      <c r="B467" s="187" t="s">
        <v>2799</v>
      </c>
      <c r="C467" s="187"/>
      <c r="D467" s="187"/>
      <c r="E467" s="344">
        <v>31.0</v>
      </c>
      <c r="F467" s="117"/>
      <c r="G467" s="117" t="s">
        <v>326</v>
      </c>
      <c r="H467" s="187" t="s">
        <v>2800</v>
      </c>
      <c r="I467" s="345" t="s">
        <v>2796</v>
      </c>
      <c r="J467" s="187" t="s">
        <v>2636</v>
      </c>
      <c r="K467" s="187"/>
      <c r="L467" s="187"/>
      <c r="M467" s="187"/>
      <c r="N467" s="346" t="s">
        <v>646</v>
      </c>
      <c r="O467" s="187" t="s">
        <v>2801</v>
      </c>
      <c r="P467" s="347" t="s">
        <v>360</v>
      </c>
      <c r="Q467" s="187" t="s">
        <v>130</v>
      </c>
      <c r="R467" s="360"/>
      <c r="S467" s="360"/>
      <c r="T467" s="360"/>
      <c r="U467" s="360"/>
      <c r="V467" s="360"/>
      <c r="W467" s="360"/>
      <c r="X467" s="360"/>
      <c r="Y467" s="360"/>
      <c r="Z467" s="360"/>
      <c r="AA467" s="360"/>
      <c r="AB467" s="360"/>
      <c r="AC467" s="360"/>
      <c r="AD467" s="360"/>
      <c r="AE467" s="360"/>
      <c r="AF467" s="360"/>
      <c r="AG467" s="360"/>
      <c r="AH467" s="360"/>
      <c r="AI467" s="360"/>
      <c r="AJ467" s="360"/>
      <c r="AK467" s="360"/>
      <c r="AL467" s="360"/>
      <c r="AM467" s="360"/>
      <c r="AN467" s="360"/>
    </row>
    <row r="468" hidden="1">
      <c r="A468" s="430">
        <v>44699.0</v>
      </c>
      <c r="B468" s="187" t="s">
        <v>2802</v>
      </c>
      <c r="C468" s="187"/>
      <c r="D468" s="187"/>
      <c r="E468" s="344">
        <v>31.0</v>
      </c>
      <c r="F468" s="268"/>
      <c r="G468" s="268" t="s">
        <v>1141</v>
      </c>
      <c r="H468" s="187" t="s">
        <v>142</v>
      </c>
      <c r="I468" s="345" t="s">
        <v>2796</v>
      </c>
      <c r="J468" s="187" t="s">
        <v>201</v>
      </c>
      <c r="K468" s="187"/>
      <c r="L468" s="187"/>
      <c r="M468" s="187"/>
      <c r="N468" s="346" t="s">
        <v>308</v>
      </c>
      <c r="O468" s="187" t="s">
        <v>2803</v>
      </c>
      <c r="P468" s="347" t="s">
        <v>126</v>
      </c>
      <c r="Q468" s="187" t="s">
        <v>127</v>
      </c>
      <c r="R468" s="360"/>
      <c r="S468" s="360"/>
      <c r="T468" s="360"/>
      <c r="U468" s="360"/>
      <c r="V468" s="360"/>
      <c r="W468" s="360"/>
      <c r="X468" s="360"/>
      <c r="Y468" s="360"/>
      <c r="Z468" s="360"/>
      <c r="AA468" s="360"/>
      <c r="AB468" s="360"/>
      <c r="AC468" s="360"/>
      <c r="AD468" s="360"/>
      <c r="AE468" s="360"/>
      <c r="AF468" s="360"/>
      <c r="AG468" s="360"/>
      <c r="AH468" s="360"/>
      <c r="AI468" s="360"/>
      <c r="AJ468" s="360"/>
      <c r="AK468" s="360"/>
      <c r="AL468" s="360"/>
      <c r="AM468" s="360"/>
      <c r="AN468" s="360"/>
    </row>
    <row r="469" hidden="1">
      <c r="A469" s="430">
        <v>44700.0</v>
      </c>
      <c r="B469" s="187" t="s">
        <v>2804</v>
      </c>
      <c r="C469" s="187"/>
      <c r="D469" s="187"/>
      <c r="E469" s="344">
        <v>26.0</v>
      </c>
      <c r="F469" s="268"/>
      <c r="G469" s="268" t="s">
        <v>1141</v>
      </c>
      <c r="H469" s="187" t="s">
        <v>2805</v>
      </c>
      <c r="I469" s="345" t="s">
        <v>2796</v>
      </c>
      <c r="J469" s="187" t="s">
        <v>2806</v>
      </c>
      <c r="K469" s="187"/>
      <c r="L469" s="187"/>
      <c r="M469" s="187"/>
      <c r="N469" s="346" t="s">
        <v>329</v>
      </c>
      <c r="O469" s="187" t="s">
        <v>2807</v>
      </c>
      <c r="P469" s="347" t="s">
        <v>126</v>
      </c>
      <c r="Q469" s="187" t="s">
        <v>127</v>
      </c>
      <c r="R469" s="429"/>
      <c r="S469" s="360"/>
      <c r="T469" s="360"/>
      <c r="U469" s="360"/>
      <c r="V469" s="360"/>
      <c r="W469" s="360"/>
      <c r="X469" s="360"/>
      <c r="Y469" s="360"/>
      <c r="Z469" s="360"/>
      <c r="AA469" s="360"/>
      <c r="AB469" s="360"/>
      <c r="AC469" s="360"/>
      <c r="AD469" s="360"/>
      <c r="AE469" s="360"/>
      <c r="AF469" s="360"/>
      <c r="AG469" s="360"/>
      <c r="AH469" s="360"/>
      <c r="AI469" s="360"/>
      <c r="AJ469" s="360"/>
      <c r="AK469" s="360"/>
      <c r="AL469" s="360"/>
      <c r="AM469" s="360"/>
      <c r="AN469" s="360"/>
    </row>
    <row r="470" hidden="1">
      <c r="A470" s="430">
        <v>44700.0</v>
      </c>
      <c r="B470" s="187" t="s">
        <v>2808</v>
      </c>
      <c r="C470" s="187"/>
      <c r="D470" s="187"/>
      <c r="E470" s="344">
        <v>28.0</v>
      </c>
      <c r="F470" s="268"/>
      <c r="G470" s="268" t="s">
        <v>1141</v>
      </c>
      <c r="H470" s="187" t="s">
        <v>142</v>
      </c>
      <c r="I470" s="345" t="s">
        <v>2796</v>
      </c>
      <c r="J470" s="187" t="s">
        <v>287</v>
      </c>
      <c r="K470" s="187"/>
      <c r="L470" s="187"/>
      <c r="M470" s="187"/>
      <c r="N470" s="346" t="s">
        <v>2809</v>
      </c>
      <c r="O470" s="187" t="s">
        <v>2810</v>
      </c>
      <c r="P470" s="347" t="s">
        <v>126</v>
      </c>
      <c r="Q470" s="187" t="s">
        <v>127</v>
      </c>
      <c r="R470" s="360"/>
      <c r="S470" s="360"/>
      <c r="T470" s="360"/>
      <c r="U470" s="360"/>
      <c r="V470" s="360"/>
      <c r="W470" s="360"/>
      <c r="X470" s="360"/>
      <c r="Y470" s="360"/>
      <c r="Z470" s="360"/>
      <c r="AA470" s="360"/>
      <c r="AB470" s="360"/>
      <c r="AC470" s="360"/>
      <c r="AD470" s="360"/>
      <c r="AE470" s="360"/>
      <c r="AF470" s="360"/>
      <c r="AG470" s="360"/>
      <c r="AH470" s="360"/>
      <c r="AI470" s="360"/>
      <c r="AJ470" s="360"/>
      <c r="AK470" s="360"/>
      <c r="AL470" s="360"/>
      <c r="AM470" s="360"/>
      <c r="AN470" s="360"/>
    </row>
    <row r="471" hidden="1">
      <c r="A471" s="430">
        <v>44725.0</v>
      </c>
      <c r="B471" s="187" t="s">
        <v>2811</v>
      </c>
      <c r="C471" s="187"/>
      <c r="D471" s="187"/>
      <c r="E471" s="344">
        <v>32.0</v>
      </c>
      <c r="F471" s="268"/>
      <c r="G471" s="268" t="s">
        <v>1141</v>
      </c>
      <c r="H471" s="187" t="s">
        <v>1357</v>
      </c>
      <c r="I471" s="345" t="s">
        <v>1327</v>
      </c>
      <c r="J471" s="187" t="s">
        <v>177</v>
      </c>
      <c r="K471" s="187"/>
      <c r="L471" s="187"/>
      <c r="M471" s="187"/>
      <c r="N471" s="346" t="s">
        <v>646</v>
      </c>
      <c r="O471" s="187" t="s">
        <v>2812</v>
      </c>
      <c r="P471" s="347" t="s">
        <v>126</v>
      </c>
      <c r="Q471" s="187" t="s">
        <v>127</v>
      </c>
      <c r="R471" s="360"/>
      <c r="S471" s="360"/>
      <c r="T471" s="360"/>
      <c r="U471" s="360"/>
      <c r="V471" s="360"/>
      <c r="W471" s="360"/>
      <c r="X471" s="360"/>
      <c r="Y471" s="360"/>
      <c r="Z471" s="360"/>
      <c r="AA471" s="360"/>
      <c r="AB471" s="360"/>
      <c r="AC471" s="360"/>
      <c r="AD471" s="360"/>
      <c r="AE471" s="360"/>
      <c r="AF471" s="360"/>
      <c r="AG471" s="360"/>
      <c r="AH471" s="360"/>
      <c r="AI471" s="360"/>
      <c r="AJ471" s="360"/>
      <c r="AK471" s="360"/>
      <c r="AL471" s="360"/>
      <c r="AM471" s="360"/>
      <c r="AN471" s="360"/>
    </row>
    <row r="472" hidden="1">
      <c r="A472" s="430">
        <v>44726.0</v>
      </c>
      <c r="B472" s="187" t="s">
        <v>2813</v>
      </c>
      <c r="C472" s="187"/>
      <c r="D472" s="187"/>
      <c r="E472" s="344">
        <v>38.0</v>
      </c>
      <c r="F472" s="268"/>
      <c r="G472" s="268" t="s">
        <v>81</v>
      </c>
      <c r="H472" s="187" t="s">
        <v>142</v>
      </c>
      <c r="I472" s="345" t="s">
        <v>1327</v>
      </c>
      <c r="J472" s="187" t="s">
        <v>1231</v>
      </c>
      <c r="K472" s="187"/>
      <c r="L472" s="187"/>
      <c r="M472" s="187"/>
      <c r="N472" s="272" t="s">
        <v>130</v>
      </c>
      <c r="O472" s="187" t="s">
        <v>2814</v>
      </c>
      <c r="P472" s="347" t="s">
        <v>99</v>
      </c>
      <c r="Q472" s="268" t="s">
        <v>130</v>
      </c>
      <c r="R472" s="360"/>
      <c r="S472" s="360"/>
      <c r="T472" s="360"/>
      <c r="U472" s="360"/>
      <c r="V472" s="360"/>
      <c r="W472" s="360"/>
      <c r="X472" s="360"/>
      <c r="Y472" s="360"/>
      <c r="Z472" s="360"/>
      <c r="AA472" s="360"/>
      <c r="AB472" s="360"/>
      <c r="AC472" s="360"/>
      <c r="AD472" s="360"/>
      <c r="AE472" s="360"/>
      <c r="AF472" s="360"/>
      <c r="AG472" s="360"/>
      <c r="AH472" s="360"/>
      <c r="AI472" s="360"/>
      <c r="AJ472" s="360"/>
      <c r="AK472" s="360"/>
      <c r="AL472" s="360"/>
      <c r="AM472" s="360"/>
      <c r="AN472" s="360"/>
    </row>
    <row r="473">
      <c r="A473" s="430">
        <v>44727.0</v>
      </c>
      <c r="B473" s="187" t="s">
        <v>2815</v>
      </c>
      <c r="C473" s="187"/>
      <c r="D473" s="187"/>
      <c r="E473" s="344">
        <v>42.0</v>
      </c>
      <c r="F473" s="187"/>
      <c r="G473" s="187" t="s">
        <v>131</v>
      </c>
      <c r="H473" s="187" t="s">
        <v>1340</v>
      </c>
      <c r="I473" s="345" t="s">
        <v>2816</v>
      </c>
      <c r="J473" s="187" t="s">
        <v>2200</v>
      </c>
      <c r="K473" s="187"/>
      <c r="L473" s="187"/>
      <c r="M473" s="187"/>
      <c r="N473" s="346" t="s">
        <v>1328</v>
      </c>
      <c r="O473" s="187" t="s">
        <v>2817</v>
      </c>
      <c r="P473" s="347" t="s">
        <v>126</v>
      </c>
      <c r="Q473" s="187" t="s">
        <v>135</v>
      </c>
      <c r="R473" s="360"/>
      <c r="S473" s="360"/>
      <c r="T473" s="360"/>
      <c r="U473" s="360"/>
      <c r="V473" s="360"/>
      <c r="W473" s="360"/>
      <c r="X473" s="360"/>
      <c r="Y473" s="360"/>
      <c r="Z473" s="360"/>
      <c r="AA473" s="360"/>
      <c r="AB473" s="360"/>
      <c r="AC473" s="360"/>
      <c r="AD473" s="360"/>
      <c r="AE473" s="360"/>
      <c r="AF473" s="360"/>
      <c r="AG473" s="360"/>
      <c r="AH473" s="360"/>
      <c r="AI473" s="360"/>
      <c r="AJ473" s="360"/>
      <c r="AK473" s="360"/>
      <c r="AL473" s="360"/>
      <c r="AM473" s="360"/>
      <c r="AN473" s="360"/>
    </row>
    <row r="474">
      <c r="A474" s="430">
        <v>44728.0</v>
      </c>
      <c r="B474" s="187" t="s">
        <v>2818</v>
      </c>
      <c r="C474" s="187"/>
      <c r="D474" s="187"/>
      <c r="E474" s="344">
        <v>39.0</v>
      </c>
      <c r="F474" s="187"/>
      <c r="G474" s="187" t="s">
        <v>1781</v>
      </c>
      <c r="H474" s="187" t="s">
        <v>142</v>
      </c>
      <c r="I474" s="345" t="s">
        <v>2816</v>
      </c>
      <c r="J474" s="187" t="s">
        <v>2819</v>
      </c>
      <c r="K474" s="187"/>
      <c r="L474" s="187"/>
      <c r="M474" s="187"/>
      <c r="N474" s="346" t="s">
        <v>278</v>
      </c>
      <c r="O474" s="187" t="s">
        <v>2820</v>
      </c>
      <c r="P474" s="347" t="s">
        <v>135</v>
      </c>
      <c r="Q474" s="268" t="s">
        <v>130</v>
      </c>
      <c r="R474" s="360"/>
      <c r="S474" s="360"/>
      <c r="T474" s="360"/>
      <c r="U474" s="360"/>
      <c r="V474" s="360"/>
      <c r="W474" s="360"/>
      <c r="X474" s="360"/>
      <c r="Y474" s="360"/>
      <c r="Z474" s="360"/>
      <c r="AA474" s="360"/>
      <c r="AB474" s="360"/>
      <c r="AC474" s="360"/>
      <c r="AD474" s="360"/>
      <c r="AE474" s="360"/>
      <c r="AF474" s="360"/>
      <c r="AG474" s="360"/>
      <c r="AH474" s="360"/>
      <c r="AI474" s="360"/>
      <c r="AJ474" s="360"/>
      <c r="AK474" s="360"/>
      <c r="AL474" s="360"/>
      <c r="AM474" s="360"/>
      <c r="AN474" s="360"/>
    </row>
    <row r="475" hidden="1">
      <c r="A475" s="51">
        <v>44728.0</v>
      </c>
      <c r="B475" s="52" t="s">
        <v>2821</v>
      </c>
      <c r="C475" s="187"/>
      <c r="D475" s="187"/>
      <c r="E475" s="344">
        <v>40.0</v>
      </c>
      <c r="F475" s="187"/>
      <c r="G475" s="187" t="s">
        <v>1781</v>
      </c>
      <c r="H475" s="187" t="s">
        <v>2822</v>
      </c>
      <c r="I475" s="345" t="s">
        <v>1584</v>
      </c>
      <c r="J475" s="187" t="s">
        <v>147</v>
      </c>
      <c r="K475" s="187"/>
      <c r="L475" s="187"/>
      <c r="M475" s="187"/>
      <c r="N475" s="346" t="s">
        <v>388</v>
      </c>
      <c r="O475" s="187" t="s">
        <v>2823</v>
      </c>
      <c r="P475" s="347" t="s">
        <v>135</v>
      </c>
      <c r="Q475" s="268" t="s">
        <v>130</v>
      </c>
      <c r="R475" s="360"/>
      <c r="S475" s="360"/>
      <c r="T475" s="360"/>
      <c r="U475" s="360"/>
      <c r="V475" s="360"/>
      <c r="W475" s="360"/>
      <c r="X475" s="360"/>
      <c r="Y475" s="360"/>
      <c r="Z475" s="360"/>
      <c r="AA475" s="360"/>
      <c r="AB475" s="360"/>
      <c r="AC475" s="360"/>
      <c r="AD475" s="360"/>
      <c r="AE475" s="360"/>
      <c r="AF475" s="360"/>
      <c r="AG475" s="360"/>
      <c r="AH475" s="360"/>
      <c r="AI475" s="360"/>
      <c r="AJ475" s="360"/>
      <c r="AK475" s="360"/>
      <c r="AL475" s="360"/>
      <c r="AM475" s="360"/>
      <c r="AN475" s="360"/>
    </row>
    <row r="476" ht="39.75" customHeight="1">
      <c r="A476" s="51">
        <v>44729.0</v>
      </c>
      <c r="B476" s="52" t="s">
        <v>2824</v>
      </c>
      <c r="C476" s="187"/>
      <c r="D476" s="187"/>
      <c r="E476" s="344">
        <v>27.0</v>
      </c>
      <c r="F476" s="187"/>
      <c r="G476" s="187" t="s">
        <v>1781</v>
      </c>
      <c r="H476" s="187" t="s">
        <v>2825</v>
      </c>
      <c r="I476" s="345" t="s">
        <v>2579</v>
      </c>
      <c r="J476" s="187" t="s">
        <v>1108</v>
      </c>
      <c r="K476" s="187"/>
      <c r="L476" s="187"/>
      <c r="M476" s="187"/>
      <c r="N476" s="346" t="s">
        <v>278</v>
      </c>
      <c r="O476" s="187" t="s">
        <v>2826</v>
      </c>
      <c r="P476" s="347" t="s">
        <v>130</v>
      </c>
      <c r="Q476" s="187" t="s">
        <v>130</v>
      </c>
      <c r="R476" s="360"/>
      <c r="S476" s="360"/>
      <c r="T476" s="360"/>
      <c r="U476" s="360"/>
      <c r="V476" s="360"/>
      <c r="W476" s="360"/>
      <c r="X476" s="360"/>
      <c r="Y476" s="360"/>
      <c r="Z476" s="360"/>
      <c r="AA476" s="360"/>
      <c r="AB476" s="360"/>
      <c r="AC476" s="360"/>
      <c r="AD476" s="360"/>
      <c r="AE476" s="360"/>
      <c r="AF476" s="360"/>
      <c r="AG476" s="360"/>
      <c r="AH476" s="360"/>
      <c r="AI476" s="360"/>
      <c r="AJ476" s="360"/>
      <c r="AK476" s="360"/>
      <c r="AL476" s="360"/>
      <c r="AM476" s="360"/>
      <c r="AN476" s="360"/>
    </row>
    <row r="477">
      <c r="A477" s="51">
        <v>44729.0</v>
      </c>
      <c r="B477" s="52" t="s">
        <v>2827</v>
      </c>
      <c r="C477" s="187"/>
      <c r="D477" s="187"/>
      <c r="E477" s="281" t="s">
        <v>130</v>
      </c>
      <c r="F477" s="268"/>
      <c r="G477" s="268" t="s">
        <v>81</v>
      </c>
      <c r="H477" s="187" t="s">
        <v>1340</v>
      </c>
      <c r="I477" s="345" t="s">
        <v>2579</v>
      </c>
      <c r="J477" s="187" t="s">
        <v>859</v>
      </c>
      <c r="K477" s="187"/>
      <c r="L477" s="187"/>
      <c r="M477" s="187"/>
      <c r="N477" s="272" t="s">
        <v>130</v>
      </c>
      <c r="O477" s="187" t="s">
        <v>2828</v>
      </c>
      <c r="P477" s="347" t="s">
        <v>678</v>
      </c>
      <c r="Q477" s="268" t="s">
        <v>130</v>
      </c>
      <c r="R477" s="360"/>
      <c r="S477" s="360"/>
      <c r="T477" s="360"/>
      <c r="U477" s="360"/>
      <c r="V477" s="360"/>
      <c r="W477" s="360"/>
      <c r="X477" s="360"/>
      <c r="Y477" s="360"/>
      <c r="Z477" s="360"/>
      <c r="AA477" s="360"/>
      <c r="AB477" s="360"/>
      <c r="AC477" s="360"/>
      <c r="AD477" s="360"/>
      <c r="AE477" s="360"/>
      <c r="AF477" s="360"/>
      <c r="AG477" s="360"/>
      <c r="AH477" s="360"/>
      <c r="AI477" s="360"/>
      <c r="AJ477" s="360"/>
      <c r="AK477" s="360"/>
      <c r="AL477" s="360"/>
      <c r="AM477" s="360"/>
      <c r="AN477" s="360"/>
    </row>
    <row r="478">
      <c r="A478" s="51">
        <v>44729.0</v>
      </c>
      <c r="B478" s="52" t="s">
        <v>2829</v>
      </c>
      <c r="C478" s="187"/>
      <c r="D478" s="187"/>
      <c r="E478" s="344">
        <v>25.0</v>
      </c>
      <c r="F478" s="187"/>
      <c r="G478" s="187" t="s">
        <v>1781</v>
      </c>
      <c r="H478" s="187" t="s">
        <v>142</v>
      </c>
      <c r="I478" s="345" t="s">
        <v>2579</v>
      </c>
      <c r="J478" s="187" t="s">
        <v>2830</v>
      </c>
      <c r="K478" s="187"/>
      <c r="L478" s="187"/>
      <c r="M478" s="187"/>
      <c r="N478" s="346" t="s">
        <v>283</v>
      </c>
      <c r="O478" s="187" t="s">
        <v>2831</v>
      </c>
      <c r="P478" s="347" t="s">
        <v>130</v>
      </c>
      <c r="Q478" s="187" t="s">
        <v>130</v>
      </c>
      <c r="R478" s="360"/>
      <c r="S478" s="360"/>
      <c r="T478" s="360"/>
      <c r="U478" s="360"/>
      <c r="V478" s="360"/>
      <c r="W478" s="360"/>
      <c r="X478" s="360"/>
      <c r="Y478" s="360"/>
      <c r="Z478" s="360"/>
      <c r="AA478" s="360"/>
      <c r="AB478" s="360"/>
      <c r="AC478" s="360"/>
      <c r="AD478" s="360"/>
      <c r="AE478" s="360"/>
      <c r="AF478" s="360"/>
      <c r="AG478" s="360"/>
      <c r="AH478" s="360"/>
      <c r="AI478" s="360"/>
      <c r="AJ478" s="360"/>
      <c r="AK478" s="360"/>
      <c r="AL478" s="360"/>
      <c r="AM478" s="360"/>
      <c r="AN478" s="360"/>
    </row>
    <row r="479" hidden="1">
      <c r="A479" s="51">
        <v>44732.0</v>
      </c>
      <c r="B479" s="52" t="s">
        <v>2832</v>
      </c>
      <c r="C479" s="187"/>
      <c r="D479" s="187"/>
      <c r="E479" s="344">
        <v>26.0</v>
      </c>
      <c r="F479" s="268"/>
      <c r="G479" s="268" t="s">
        <v>1141</v>
      </c>
      <c r="H479" s="187" t="s">
        <v>2833</v>
      </c>
      <c r="I479" s="345" t="s">
        <v>1584</v>
      </c>
      <c r="J479" s="187" t="s">
        <v>2267</v>
      </c>
      <c r="K479" s="187"/>
      <c r="L479" s="187"/>
      <c r="M479" s="187"/>
      <c r="N479" s="346" t="s">
        <v>784</v>
      </c>
      <c r="O479" s="187" t="s">
        <v>2834</v>
      </c>
      <c r="P479" s="347" t="s">
        <v>126</v>
      </c>
      <c r="Q479" s="187" t="s">
        <v>127</v>
      </c>
      <c r="R479" s="360"/>
      <c r="S479" s="360"/>
      <c r="T479" s="360"/>
      <c r="U479" s="360"/>
      <c r="V479" s="360"/>
      <c r="W479" s="360"/>
      <c r="X479" s="360"/>
      <c r="Y479" s="360"/>
      <c r="Z479" s="360"/>
      <c r="AA479" s="360"/>
      <c r="AB479" s="360"/>
      <c r="AC479" s="360"/>
      <c r="AD479" s="360"/>
      <c r="AE479" s="360"/>
      <c r="AF479" s="360"/>
      <c r="AG479" s="360"/>
      <c r="AH479" s="360"/>
      <c r="AI479" s="360"/>
      <c r="AJ479" s="360"/>
      <c r="AK479" s="360"/>
      <c r="AL479" s="360"/>
      <c r="AM479" s="360"/>
      <c r="AN479" s="360"/>
    </row>
    <row r="480">
      <c r="A480" s="51">
        <v>44816.0</v>
      </c>
      <c r="B480" s="52" t="s">
        <v>2835</v>
      </c>
      <c r="C480" s="187"/>
      <c r="D480" s="187"/>
      <c r="E480" s="344">
        <v>27.0</v>
      </c>
      <c r="F480" s="268"/>
      <c r="G480" s="268" t="s">
        <v>1141</v>
      </c>
      <c r="H480" s="187" t="s">
        <v>2315</v>
      </c>
      <c r="I480" s="345" t="s">
        <v>2836</v>
      </c>
      <c r="J480" s="187" t="s">
        <v>1035</v>
      </c>
      <c r="K480" s="187"/>
      <c r="L480" s="187"/>
      <c r="M480" s="187"/>
      <c r="N480" s="346" t="s">
        <v>295</v>
      </c>
      <c r="O480" s="187" t="s">
        <v>2837</v>
      </c>
      <c r="P480" s="347" t="s">
        <v>126</v>
      </c>
      <c r="Q480" s="187" t="s">
        <v>127</v>
      </c>
      <c r="R480" s="360"/>
      <c r="S480" s="360"/>
      <c r="T480" s="360"/>
      <c r="U480" s="360"/>
      <c r="V480" s="360"/>
      <c r="W480" s="360"/>
      <c r="X480" s="360"/>
      <c r="Y480" s="360"/>
      <c r="Z480" s="360"/>
      <c r="AA480" s="360"/>
      <c r="AB480" s="360"/>
      <c r="AC480" s="360"/>
      <c r="AD480" s="360"/>
      <c r="AE480" s="360"/>
      <c r="AF480" s="360"/>
      <c r="AG480" s="360"/>
      <c r="AH480" s="360"/>
      <c r="AI480" s="360"/>
      <c r="AJ480" s="360"/>
      <c r="AK480" s="360"/>
      <c r="AL480" s="360"/>
      <c r="AM480" s="360"/>
      <c r="AN480" s="360"/>
    </row>
    <row r="481" hidden="1">
      <c r="A481" s="51">
        <v>44735.0</v>
      </c>
      <c r="B481" s="52" t="s">
        <v>2838</v>
      </c>
      <c r="C481" s="187"/>
      <c r="D481" s="187"/>
      <c r="E481" s="344">
        <v>27.0</v>
      </c>
      <c r="F481" s="187"/>
      <c r="G481" s="187" t="s">
        <v>1781</v>
      </c>
      <c r="H481" s="187" t="s">
        <v>1340</v>
      </c>
      <c r="I481" s="345" t="s">
        <v>1327</v>
      </c>
      <c r="J481" s="187" t="s">
        <v>872</v>
      </c>
      <c r="K481" s="187"/>
      <c r="L481" s="187"/>
      <c r="M481" s="187"/>
      <c r="N481" s="346" t="s">
        <v>2603</v>
      </c>
      <c r="O481" s="187" t="s">
        <v>2839</v>
      </c>
      <c r="P481" s="347" t="s">
        <v>135</v>
      </c>
      <c r="Q481" s="187" t="s">
        <v>130</v>
      </c>
      <c r="R481" s="429" t="s">
        <v>2840</v>
      </c>
      <c r="S481" s="360"/>
      <c r="T481" s="360"/>
      <c r="U481" s="360"/>
      <c r="V481" s="360"/>
      <c r="W481" s="360"/>
      <c r="X481" s="360"/>
      <c r="Y481" s="360"/>
      <c r="Z481" s="360"/>
      <c r="AA481" s="360"/>
      <c r="AB481" s="360"/>
      <c r="AC481" s="360"/>
      <c r="AD481" s="360"/>
      <c r="AE481" s="360"/>
      <c r="AF481" s="360"/>
      <c r="AG481" s="360"/>
      <c r="AH481" s="360"/>
      <c r="AI481" s="360"/>
      <c r="AJ481" s="360"/>
      <c r="AK481" s="360"/>
      <c r="AL481" s="360"/>
      <c r="AM481" s="360"/>
      <c r="AN481" s="360"/>
    </row>
    <row r="482" hidden="1">
      <c r="A482" s="430">
        <v>44755.0</v>
      </c>
      <c r="B482" s="187" t="s">
        <v>2841</v>
      </c>
      <c r="C482" s="187"/>
      <c r="D482" s="187"/>
      <c r="E482" s="344">
        <v>27.0</v>
      </c>
      <c r="F482" s="187"/>
      <c r="G482" s="187" t="s">
        <v>131</v>
      </c>
      <c r="H482" s="187" t="s">
        <v>142</v>
      </c>
      <c r="I482" s="345" t="s">
        <v>1404</v>
      </c>
      <c r="J482" s="187" t="s">
        <v>157</v>
      </c>
      <c r="K482" s="187"/>
      <c r="L482" s="187"/>
      <c r="M482" s="187"/>
      <c r="N482" s="346" t="s">
        <v>308</v>
      </c>
      <c r="O482" s="187" t="s">
        <v>2842</v>
      </c>
      <c r="P482" s="347" t="s">
        <v>126</v>
      </c>
      <c r="Q482" s="187" t="s">
        <v>135</v>
      </c>
      <c r="R482" s="360"/>
      <c r="S482" s="360"/>
      <c r="T482" s="360"/>
      <c r="U482" s="360"/>
      <c r="V482" s="360"/>
      <c r="W482" s="360"/>
      <c r="X482" s="360"/>
      <c r="Y482" s="360"/>
      <c r="Z482" s="360"/>
      <c r="AA482" s="360"/>
      <c r="AB482" s="360"/>
      <c r="AC482" s="360"/>
      <c r="AD482" s="360"/>
      <c r="AE482" s="360"/>
      <c r="AF482" s="360"/>
      <c r="AG482" s="360"/>
      <c r="AH482" s="360"/>
      <c r="AI482" s="360"/>
      <c r="AJ482" s="360"/>
      <c r="AK482" s="360"/>
      <c r="AL482" s="360"/>
      <c r="AM482" s="360"/>
      <c r="AN482" s="360"/>
    </row>
    <row r="483" hidden="1">
      <c r="A483" s="430">
        <v>44755.0</v>
      </c>
      <c r="B483" s="187" t="s">
        <v>2843</v>
      </c>
      <c r="C483" s="187"/>
      <c r="D483" s="187"/>
      <c r="E483" s="344">
        <v>45.0</v>
      </c>
      <c r="F483" s="187"/>
      <c r="G483" s="187" t="s">
        <v>131</v>
      </c>
      <c r="H483" s="187" t="s">
        <v>142</v>
      </c>
      <c r="I483" s="345" t="s">
        <v>1404</v>
      </c>
      <c r="J483" s="187" t="s">
        <v>181</v>
      </c>
      <c r="K483" s="187"/>
      <c r="L483" s="187"/>
      <c r="M483" s="187"/>
      <c r="N483" s="346" t="s">
        <v>2844</v>
      </c>
      <c r="O483" s="187" t="s">
        <v>2845</v>
      </c>
      <c r="P483" s="347" t="s">
        <v>126</v>
      </c>
      <c r="Q483" s="187" t="s">
        <v>135</v>
      </c>
      <c r="R483" s="360"/>
      <c r="S483" s="360"/>
      <c r="T483" s="360"/>
      <c r="U483" s="360"/>
      <c r="V483" s="360"/>
      <c r="W483" s="360"/>
      <c r="X483" s="360"/>
      <c r="Y483" s="360"/>
      <c r="Z483" s="360"/>
      <c r="AA483" s="360"/>
      <c r="AB483" s="360"/>
      <c r="AC483" s="360"/>
      <c r="AD483" s="360"/>
      <c r="AE483" s="360"/>
      <c r="AF483" s="360"/>
      <c r="AG483" s="360"/>
      <c r="AH483" s="360"/>
      <c r="AI483" s="360"/>
      <c r="AJ483" s="360"/>
      <c r="AK483" s="360"/>
      <c r="AL483" s="360"/>
      <c r="AM483" s="360"/>
      <c r="AN483" s="360"/>
    </row>
    <row r="484" hidden="1">
      <c r="A484" s="430">
        <v>44755.0</v>
      </c>
      <c r="B484" s="187" t="s">
        <v>2846</v>
      </c>
      <c r="C484" s="187"/>
      <c r="D484" s="187"/>
      <c r="E484" s="344">
        <v>39.0</v>
      </c>
      <c r="F484" s="187"/>
      <c r="G484" s="187" t="s">
        <v>131</v>
      </c>
      <c r="H484" s="187" t="s">
        <v>2847</v>
      </c>
      <c r="I484" s="345" t="s">
        <v>1404</v>
      </c>
      <c r="J484" s="187" t="s">
        <v>244</v>
      </c>
      <c r="K484" s="187"/>
      <c r="L484" s="187"/>
      <c r="M484" s="187"/>
      <c r="N484" s="346" t="s">
        <v>599</v>
      </c>
      <c r="O484" s="187" t="s">
        <v>2848</v>
      </c>
      <c r="P484" s="347" t="s">
        <v>126</v>
      </c>
      <c r="Q484" s="187" t="s">
        <v>135</v>
      </c>
      <c r="R484" s="360"/>
      <c r="S484" s="360"/>
      <c r="T484" s="360"/>
      <c r="U484" s="360"/>
      <c r="V484" s="360"/>
      <c r="W484" s="360"/>
      <c r="X484" s="360"/>
      <c r="Y484" s="360"/>
      <c r="Z484" s="360"/>
      <c r="AA484" s="360"/>
      <c r="AB484" s="360"/>
      <c r="AC484" s="360"/>
      <c r="AD484" s="360"/>
      <c r="AE484" s="360"/>
      <c r="AF484" s="360"/>
      <c r="AG484" s="360"/>
      <c r="AH484" s="360"/>
      <c r="AI484" s="360"/>
      <c r="AJ484" s="360"/>
      <c r="AK484" s="360"/>
      <c r="AL484" s="360"/>
      <c r="AM484" s="360"/>
      <c r="AN484" s="360"/>
    </row>
    <row r="485" hidden="1">
      <c r="A485" s="430">
        <v>44756.0</v>
      </c>
      <c r="B485" s="187" t="s">
        <v>2849</v>
      </c>
      <c r="C485" s="187"/>
      <c r="D485" s="187"/>
      <c r="E485" s="344">
        <v>30.0</v>
      </c>
      <c r="F485" s="268"/>
      <c r="G485" s="268" t="s">
        <v>81</v>
      </c>
      <c r="H485" s="187" t="s">
        <v>1323</v>
      </c>
      <c r="I485" s="345" t="s">
        <v>2005</v>
      </c>
      <c r="J485" s="187" t="s">
        <v>1979</v>
      </c>
      <c r="K485" s="187"/>
      <c r="L485" s="187"/>
      <c r="M485" s="187"/>
      <c r="N485" s="272" t="s">
        <v>130</v>
      </c>
      <c r="O485" s="187" t="s">
        <v>2850</v>
      </c>
      <c r="P485" s="347" t="s">
        <v>99</v>
      </c>
      <c r="Q485" s="268" t="s">
        <v>130</v>
      </c>
      <c r="R485" s="360"/>
      <c r="S485" s="360"/>
      <c r="T485" s="360"/>
      <c r="U485" s="360"/>
      <c r="V485" s="360"/>
      <c r="W485" s="360"/>
      <c r="X485" s="360"/>
      <c r="Y485" s="360"/>
      <c r="Z485" s="360"/>
      <c r="AA485" s="360"/>
      <c r="AB485" s="360"/>
      <c r="AC485" s="360"/>
      <c r="AD485" s="360"/>
      <c r="AE485" s="360"/>
      <c r="AF485" s="360"/>
      <c r="AG485" s="360"/>
      <c r="AH485" s="360"/>
      <c r="AI485" s="360"/>
      <c r="AJ485" s="360"/>
      <c r="AK485" s="360"/>
      <c r="AL485" s="360"/>
      <c r="AM485" s="360"/>
      <c r="AN485" s="360"/>
    </row>
    <row r="486" hidden="1">
      <c r="A486" s="430">
        <v>44768.0</v>
      </c>
      <c r="B486" s="187" t="s">
        <v>2851</v>
      </c>
      <c r="C486" s="187"/>
      <c r="D486" s="187"/>
      <c r="E486" s="344">
        <v>28.0</v>
      </c>
      <c r="F486" s="187"/>
      <c r="G486" s="187" t="s">
        <v>1781</v>
      </c>
      <c r="H486" s="187" t="s">
        <v>142</v>
      </c>
      <c r="I486" s="345" t="s">
        <v>1584</v>
      </c>
      <c r="J486" s="187" t="s">
        <v>171</v>
      </c>
      <c r="K486" s="187"/>
      <c r="L486" s="187"/>
      <c r="M486" s="187"/>
      <c r="N486" s="346" t="s">
        <v>2852</v>
      </c>
      <c r="O486" s="187" t="s">
        <v>2853</v>
      </c>
      <c r="P486" s="347" t="s">
        <v>135</v>
      </c>
      <c r="Q486" s="268" t="s">
        <v>130</v>
      </c>
      <c r="R486" s="360"/>
      <c r="S486" s="360"/>
      <c r="T486" s="360"/>
      <c r="U486" s="360"/>
      <c r="V486" s="360"/>
      <c r="W486" s="360"/>
      <c r="X486" s="360"/>
      <c r="Y486" s="360"/>
      <c r="Z486" s="360"/>
      <c r="AA486" s="360"/>
      <c r="AB486" s="360"/>
      <c r="AC486" s="360"/>
      <c r="AD486" s="360"/>
      <c r="AE486" s="360"/>
      <c r="AF486" s="360"/>
      <c r="AG486" s="360"/>
      <c r="AH486" s="360"/>
      <c r="AI486" s="360"/>
      <c r="AJ486" s="360"/>
      <c r="AK486" s="360"/>
      <c r="AL486" s="360"/>
      <c r="AM486" s="360"/>
      <c r="AN486" s="360"/>
    </row>
    <row r="487" hidden="1">
      <c r="A487" s="439">
        <v>44768.0</v>
      </c>
      <c r="B487" s="440" t="s">
        <v>2854</v>
      </c>
      <c r="C487" s="440"/>
      <c r="D487" s="440"/>
      <c r="E487" s="477">
        <v>55.0</v>
      </c>
      <c r="F487" s="275"/>
      <c r="G487" s="275" t="s">
        <v>81</v>
      </c>
      <c r="H487" s="440" t="s">
        <v>142</v>
      </c>
      <c r="I487" s="442" t="s">
        <v>1584</v>
      </c>
      <c r="J487" s="440" t="s">
        <v>294</v>
      </c>
      <c r="K487" s="440"/>
      <c r="L487" s="440"/>
      <c r="M487" s="440"/>
      <c r="N487" s="279" t="s">
        <v>130</v>
      </c>
      <c r="O487" s="440" t="s">
        <v>2855</v>
      </c>
      <c r="P487" s="443" t="s">
        <v>99</v>
      </c>
      <c r="Q487" s="275" t="s">
        <v>130</v>
      </c>
      <c r="R487" s="445"/>
      <c r="S487" s="445"/>
      <c r="T487" s="445"/>
      <c r="U487" s="445"/>
      <c r="V487" s="445"/>
      <c r="W487" s="445"/>
      <c r="X487" s="445"/>
      <c r="Y487" s="445"/>
      <c r="Z487" s="445"/>
      <c r="AA487" s="445"/>
      <c r="AB487" s="445"/>
      <c r="AC487" s="445"/>
      <c r="AD487" s="445"/>
      <c r="AE487" s="445"/>
      <c r="AF487" s="445"/>
      <c r="AG487" s="445"/>
      <c r="AH487" s="445"/>
      <c r="AI487" s="445"/>
      <c r="AJ487" s="445"/>
      <c r="AK487" s="445"/>
      <c r="AL487" s="445"/>
      <c r="AM487" s="445"/>
      <c r="AN487" s="445"/>
    </row>
    <row r="488" hidden="1">
      <c r="A488" s="430">
        <v>44900.0</v>
      </c>
      <c r="B488" s="187" t="s">
        <v>2856</v>
      </c>
      <c r="C488" s="187" t="s">
        <v>2857</v>
      </c>
      <c r="D488" s="187" t="s">
        <v>2858</v>
      </c>
      <c r="E488" s="344">
        <v>33.0</v>
      </c>
      <c r="F488" s="187" t="s">
        <v>2423</v>
      </c>
      <c r="G488" s="187" t="s">
        <v>1141</v>
      </c>
      <c r="H488" s="187" t="s">
        <v>142</v>
      </c>
      <c r="I488" s="345" t="s">
        <v>1327</v>
      </c>
      <c r="J488" s="187" t="s">
        <v>177</v>
      </c>
      <c r="K488" s="187" t="s">
        <v>1734</v>
      </c>
      <c r="L488" s="187" t="s">
        <v>1274</v>
      </c>
      <c r="M488" s="187" t="s">
        <v>1200</v>
      </c>
      <c r="N488" s="346" t="s">
        <v>599</v>
      </c>
      <c r="O488" s="187" t="s">
        <v>2859</v>
      </c>
      <c r="P488" s="347" t="s">
        <v>126</v>
      </c>
      <c r="Q488" s="187" t="s">
        <v>2427</v>
      </c>
      <c r="R488" s="360"/>
      <c r="S488" s="360"/>
      <c r="T488" s="360"/>
      <c r="U488" s="360"/>
      <c r="V488" s="360"/>
      <c r="W488" s="360"/>
      <c r="X488" s="360"/>
      <c r="Y488" s="360"/>
      <c r="Z488" s="360"/>
      <c r="AA488" s="360"/>
      <c r="AB488" s="360"/>
      <c r="AC488" s="360"/>
      <c r="AD488" s="360"/>
      <c r="AE488" s="360"/>
      <c r="AF488" s="360"/>
      <c r="AG488" s="360"/>
      <c r="AH488" s="360"/>
      <c r="AI488" s="360"/>
      <c r="AJ488" s="360"/>
      <c r="AK488" s="360"/>
      <c r="AL488" s="360"/>
      <c r="AM488" s="360"/>
      <c r="AN488" s="360"/>
    </row>
    <row r="489" hidden="1">
      <c r="A489" s="430">
        <v>44769.0</v>
      </c>
      <c r="B489" s="187" t="s">
        <v>2860</v>
      </c>
      <c r="C489" s="187"/>
      <c r="D489" s="187"/>
      <c r="E489" s="344">
        <v>26.0</v>
      </c>
      <c r="F489" s="187"/>
      <c r="G489" s="187" t="s">
        <v>131</v>
      </c>
      <c r="H489" s="187" t="s">
        <v>2861</v>
      </c>
      <c r="I489" s="345" t="s">
        <v>2862</v>
      </c>
      <c r="J489" s="187" t="s">
        <v>883</v>
      </c>
      <c r="K489" s="187"/>
      <c r="L489" s="187"/>
      <c r="M489" s="187"/>
      <c r="N489" s="346" t="s">
        <v>884</v>
      </c>
      <c r="O489" s="187" t="s">
        <v>2863</v>
      </c>
      <c r="P489" s="347" t="s">
        <v>126</v>
      </c>
      <c r="Q489" s="187" t="s">
        <v>135</v>
      </c>
      <c r="R489" s="360"/>
      <c r="S489" s="360"/>
      <c r="T489" s="360"/>
      <c r="U489" s="360"/>
      <c r="V489" s="360"/>
      <c r="W489" s="360"/>
      <c r="X489" s="360"/>
      <c r="Y489" s="360"/>
      <c r="Z489" s="360"/>
      <c r="AA489" s="360"/>
      <c r="AB489" s="360"/>
      <c r="AC489" s="360"/>
      <c r="AD489" s="360"/>
      <c r="AE489" s="360"/>
      <c r="AF489" s="360"/>
      <c r="AG489" s="360"/>
      <c r="AH489" s="360"/>
      <c r="AI489" s="360"/>
      <c r="AJ489" s="360"/>
      <c r="AK489" s="360"/>
      <c r="AL489" s="360"/>
      <c r="AM489" s="360"/>
      <c r="AN489" s="360"/>
    </row>
    <row r="490" hidden="1">
      <c r="A490" s="51">
        <v>44771.0</v>
      </c>
      <c r="B490" s="187" t="s">
        <v>2864</v>
      </c>
      <c r="C490" s="187"/>
      <c r="D490" s="187"/>
      <c r="E490" s="344">
        <v>35.0</v>
      </c>
      <c r="F490" s="187"/>
      <c r="G490" s="187" t="s">
        <v>131</v>
      </c>
      <c r="H490" s="187" t="s">
        <v>1732</v>
      </c>
      <c r="I490" s="345" t="s">
        <v>2862</v>
      </c>
      <c r="J490" s="187" t="s">
        <v>216</v>
      </c>
      <c r="K490" s="187"/>
      <c r="L490" s="187"/>
      <c r="M490" s="187"/>
      <c r="N490" s="346" t="s">
        <v>559</v>
      </c>
      <c r="O490" s="187" t="s">
        <v>2865</v>
      </c>
      <c r="P490" s="347" t="s">
        <v>126</v>
      </c>
      <c r="Q490" s="187" t="s">
        <v>135</v>
      </c>
      <c r="R490" s="360"/>
      <c r="S490" s="360"/>
      <c r="T490" s="360"/>
      <c r="U490" s="360"/>
      <c r="V490" s="360"/>
      <c r="W490" s="360"/>
      <c r="X490" s="360"/>
      <c r="Y490" s="360"/>
      <c r="Z490" s="360"/>
      <c r="AA490" s="360"/>
      <c r="AB490" s="360"/>
      <c r="AC490" s="360"/>
      <c r="AD490" s="360"/>
      <c r="AE490" s="360"/>
      <c r="AF490" s="360"/>
      <c r="AG490" s="360"/>
      <c r="AH490" s="360"/>
      <c r="AI490" s="360"/>
      <c r="AJ490" s="360"/>
      <c r="AK490" s="360"/>
      <c r="AL490" s="360"/>
      <c r="AM490" s="360"/>
      <c r="AN490" s="360"/>
    </row>
    <row r="491" hidden="1">
      <c r="A491" s="430">
        <v>44774.0</v>
      </c>
      <c r="B491" s="187" t="s">
        <v>2866</v>
      </c>
      <c r="C491" s="187"/>
      <c r="D491" s="187"/>
      <c r="E491" s="344">
        <v>32.0</v>
      </c>
      <c r="F491" s="268"/>
      <c r="G491" s="268" t="s">
        <v>1141</v>
      </c>
      <c r="H491" s="187" t="s">
        <v>1340</v>
      </c>
      <c r="I491" s="345" t="s">
        <v>2867</v>
      </c>
      <c r="J491" s="187" t="s">
        <v>216</v>
      </c>
      <c r="K491" s="187"/>
      <c r="L491" s="187"/>
      <c r="M491" s="187"/>
      <c r="N491" s="346" t="s">
        <v>1029</v>
      </c>
      <c r="O491" s="187" t="s">
        <v>2868</v>
      </c>
      <c r="P491" s="347" t="s">
        <v>126</v>
      </c>
      <c r="Q491" s="187" t="s">
        <v>127</v>
      </c>
      <c r="R491" s="360"/>
      <c r="S491" s="360"/>
      <c r="T491" s="360"/>
      <c r="U491" s="360"/>
      <c r="V491" s="360"/>
      <c r="W491" s="360"/>
      <c r="X491" s="360"/>
      <c r="Y491" s="360"/>
      <c r="Z491" s="360"/>
      <c r="AA491" s="360"/>
      <c r="AB491" s="360"/>
      <c r="AC491" s="360"/>
      <c r="AD491" s="360"/>
      <c r="AE491" s="360"/>
      <c r="AF491" s="360"/>
      <c r="AG491" s="360"/>
      <c r="AH491" s="360"/>
      <c r="AI491" s="360"/>
      <c r="AJ491" s="360"/>
      <c r="AK491" s="360"/>
      <c r="AL491" s="360"/>
      <c r="AM491" s="360"/>
      <c r="AN491" s="360"/>
    </row>
    <row r="492" hidden="1">
      <c r="A492" s="51">
        <v>44659.0</v>
      </c>
      <c r="B492" s="52" t="s">
        <v>2869</v>
      </c>
      <c r="C492" s="187"/>
      <c r="D492" s="187"/>
      <c r="E492" s="281" t="s">
        <v>130</v>
      </c>
      <c r="F492" s="268"/>
      <c r="G492" s="268" t="s">
        <v>81</v>
      </c>
      <c r="H492" s="187" t="s">
        <v>1340</v>
      </c>
      <c r="I492" s="345" t="s">
        <v>2005</v>
      </c>
      <c r="J492" s="187" t="s">
        <v>177</v>
      </c>
      <c r="K492" s="187"/>
      <c r="L492" s="187"/>
      <c r="M492" s="187"/>
      <c r="N492" s="272" t="s">
        <v>130</v>
      </c>
      <c r="O492" s="187" t="s">
        <v>2870</v>
      </c>
      <c r="P492" s="347" t="s">
        <v>678</v>
      </c>
      <c r="Q492" s="268" t="s">
        <v>130</v>
      </c>
      <c r="R492" s="429" t="s">
        <v>2871</v>
      </c>
      <c r="S492" s="360"/>
      <c r="T492" s="360"/>
      <c r="U492" s="360"/>
      <c r="V492" s="360"/>
      <c r="W492" s="360"/>
      <c r="X492" s="360"/>
      <c r="Y492" s="360"/>
      <c r="Z492" s="360"/>
      <c r="AA492" s="360"/>
      <c r="AB492" s="360"/>
      <c r="AC492" s="360"/>
      <c r="AD492" s="360"/>
      <c r="AE492" s="360"/>
      <c r="AF492" s="360"/>
      <c r="AG492" s="360"/>
      <c r="AH492" s="360"/>
      <c r="AI492" s="360"/>
      <c r="AJ492" s="360"/>
      <c r="AK492" s="360"/>
      <c r="AL492" s="360"/>
      <c r="AM492" s="360"/>
      <c r="AN492" s="360"/>
    </row>
    <row r="493" hidden="1">
      <c r="A493" s="430">
        <v>44791.0</v>
      </c>
      <c r="B493" s="187" t="s">
        <v>2872</v>
      </c>
      <c r="C493" s="187"/>
      <c r="D493" s="187"/>
      <c r="E493" s="344">
        <v>33.0</v>
      </c>
      <c r="F493" s="187"/>
      <c r="G493" s="187" t="s">
        <v>131</v>
      </c>
      <c r="H493" s="187" t="s">
        <v>2351</v>
      </c>
      <c r="I493" s="345" t="s">
        <v>1327</v>
      </c>
      <c r="J493" s="187" t="s">
        <v>2873</v>
      </c>
      <c r="K493" s="187"/>
      <c r="L493" s="187"/>
      <c r="M493" s="187"/>
      <c r="N493" s="346" t="s">
        <v>657</v>
      </c>
      <c r="O493" s="187" t="s">
        <v>2874</v>
      </c>
      <c r="P493" s="347" t="s">
        <v>126</v>
      </c>
      <c r="Q493" s="187" t="s">
        <v>135</v>
      </c>
      <c r="R493" s="429" t="s">
        <v>2875</v>
      </c>
      <c r="S493" s="360"/>
      <c r="T493" s="360"/>
      <c r="U493" s="360"/>
      <c r="V493" s="360"/>
      <c r="W493" s="360"/>
      <c r="X493" s="360"/>
      <c r="Y493" s="360"/>
      <c r="Z493" s="360"/>
      <c r="AA493" s="360"/>
      <c r="AB493" s="360"/>
      <c r="AC493" s="360"/>
      <c r="AD493" s="360"/>
      <c r="AE493" s="360"/>
      <c r="AF493" s="360"/>
      <c r="AG493" s="360"/>
      <c r="AH493" s="360"/>
      <c r="AI493" s="360"/>
      <c r="AJ493" s="360"/>
      <c r="AK493" s="360"/>
      <c r="AL493" s="360"/>
      <c r="AM493" s="360"/>
      <c r="AN493" s="360"/>
    </row>
    <row r="494" hidden="1">
      <c r="A494" s="244">
        <v>44796.0</v>
      </c>
      <c r="B494" s="234" t="s">
        <v>2876</v>
      </c>
      <c r="C494" s="187"/>
      <c r="D494" s="187"/>
      <c r="E494" s="344">
        <v>26.0</v>
      </c>
      <c r="F494" s="187"/>
      <c r="G494" s="187" t="s">
        <v>1781</v>
      </c>
      <c r="H494" s="187" t="s">
        <v>2005</v>
      </c>
      <c r="I494" s="345" t="s">
        <v>2005</v>
      </c>
      <c r="J494" s="187" t="s">
        <v>282</v>
      </c>
      <c r="K494" s="187"/>
      <c r="L494" s="187"/>
      <c r="M494" s="187"/>
      <c r="N494" s="346" t="s">
        <v>2877</v>
      </c>
      <c r="O494" s="187" t="s">
        <v>2878</v>
      </c>
      <c r="P494" s="347" t="s">
        <v>135</v>
      </c>
      <c r="Q494" s="268" t="s">
        <v>130</v>
      </c>
      <c r="R494" s="429" t="s">
        <v>2879</v>
      </c>
      <c r="S494" s="360"/>
      <c r="T494" s="360"/>
      <c r="U494" s="360"/>
      <c r="V494" s="360"/>
      <c r="W494" s="360"/>
      <c r="X494" s="360"/>
      <c r="Y494" s="360"/>
      <c r="Z494" s="360"/>
      <c r="AA494" s="360"/>
      <c r="AB494" s="360"/>
      <c r="AC494" s="360"/>
      <c r="AD494" s="360"/>
      <c r="AE494" s="360"/>
      <c r="AF494" s="360"/>
      <c r="AG494" s="360"/>
      <c r="AH494" s="360"/>
      <c r="AI494" s="360"/>
      <c r="AJ494" s="360"/>
      <c r="AK494" s="360"/>
      <c r="AL494" s="360"/>
      <c r="AM494" s="360"/>
      <c r="AN494" s="360"/>
    </row>
    <row r="495" hidden="1">
      <c r="A495" s="244">
        <v>44796.0</v>
      </c>
      <c r="B495" s="234" t="s">
        <v>2880</v>
      </c>
      <c r="C495" s="187"/>
      <c r="D495" s="187"/>
      <c r="E495" s="344">
        <v>29.0</v>
      </c>
      <c r="F495" s="187"/>
      <c r="G495" s="187" t="s">
        <v>1781</v>
      </c>
      <c r="H495" s="187" t="s">
        <v>2881</v>
      </c>
      <c r="I495" s="187" t="s">
        <v>2005</v>
      </c>
      <c r="J495" s="187" t="s">
        <v>201</v>
      </c>
      <c r="K495" s="187"/>
      <c r="L495" s="187"/>
      <c r="M495" s="187"/>
      <c r="N495" s="346" t="s">
        <v>2882</v>
      </c>
      <c r="O495" s="187" t="s">
        <v>2883</v>
      </c>
      <c r="P495" s="347" t="s">
        <v>135</v>
      </c>
      <c r="Q495" s="268" t="s">
        <v>130</v>
      </c>
      <c r="R495" s="360"/>
      <c r="S495" s="360"/>
      <c r="T495" s="360"/>
      <c r="U495" s="360"/>
      <c r="V495" s="360"/>
      <c r="W495" s="360"/>
      <c r="X495" s="360"/>
      <c r="Y495" s="360"/>
      <c r="Z495" s="360"/>
      <c r="AA495" s="360"/>
      <c r="AB495" s="360"/>
      <c r="AC495" s="360"/>
      <c r="AD495" s="360"/>
      <c r="AE495" s="360"/>
      <c r="AF495" s="360"/>
      <c r="AG495" s="360"/>
      <c r="AH495" s="360"/>
      <c r="AI495" s="360"/>
      <c r="AJ495" s="360"/>
      <c r="AK495" s="360"/>
      <c r="AL495" s="360"/>
      <c r="AM495" s="360"/>
      <c r="AN495" s="360"/>
    </row>
    <row r="496">
      <c r="A496" s="430">
        <v>44809.0</v>
      </c>
      <c r="B496" s="187" t="s">
        <v>2884</v>
      </c>
      <c r="C496" s="187"/>
      <c r="D496" s="187"/>
      <c r="E496" s="344">
        <v>25.0</v>
      </c>
      <c r="F496" s="268"/>
      <c r="G496" s="268" t="s">
        <v>81</v>
      </c>
      <c r="H496" s="187" t="s">
        <v>142</v>
      </c>
      <c r="I496" s="345" t="s">
        <v>2885</v>
      </c>
      <c r="J496" s="187" t="s">
        <v>2886</v>
      </c>
      <c r="K496" s="187"/>
      <c r="L496" s="187"/>
      <c r="M496" s="187"/>
      <c r="N496" s="272" t="s">
        <v>130</v>
      </c>
      <c r="O496" s="187" t="s">
        <v>2887</v>
      </c>
      <c r="P496" s="347" t="s">
        <v>678</v>
      </c>
      <c r="Q496" s="268" t="s">
        <v>130</v>
      </c>
      <c r="R496" s="360"/>
      <c r="S496" s="360"/>
      <c r="T496" s="360"/>
      <c r="U496" s="360"/>
      <c r="V496" s="360"/>
      <c r="W496" s="360"/>
      <c r="X496" s="360"/>
      <c r="Y496" s="360"/>
      <c r="Z496" s="360"/>
      <c r="AA496" s="360"/>
      <c r="AB496" s="360"/>
      <c r="AC496" s="360"/>
      <c r="AD496" s="360"/>
      <c r="AE496" s="360"/>
      <c r="AF496" s="360"/>
      <c r="AG496" s="360"/>
      <c r="AH496" s="360"/>
      <c r="AI496" s="360"/>
      <c r="AJ496" s="360"/>
      <c r="AK496" s="360"/>
      <c r="AL496" s="360"/>
      <c r="AM496" s="360"/>
      <c r="AN496" s="360"/>
    </row>
    <row r="497">
      <c r="A497" s="430">
        <v>44809.0</v>
      </c>
      <c r="B497" s="187" t="s">
        <v>2888</v>
      </c>
      <c r="C497" s="187"/>
      <c r="D497" s="187"/>
      <c r="E497" s="281" t="s">
        <v>130</v>
      </c>
      <c r="F497" s="187"/>
      <c r="G497" s="187" t="s">
        <v>1781</v>
      </c>
      <c r="H497" s="187" t="s">
        <v>142</v>
      </c>
      <c r="I497" s="345" t="s">
        <v>2885</v>
      </c>
      <c r="J497" s="187" t="s">
        <v>287</v>
      </c>
      <c r="K497" s="187"/>
      <c r="L497" s="187"/>
      <c r="M497" s="187"/>
      <c r="N497" s="346" t="s">
        <v>295</v>
      </c>
      <c r="O497" s="187" t="s">
        <v>2889</v>
      </c>
      <c r="P497" s="347" t="s">
        <v>135</v>
      </c>
      <c r="Q497" s="268" t="s">
        <v>130</v>
      </c>
      <c r="R497" s="360"/>
      <c r="S497" s="360"/>
      <c r="T497" s="360"/>
      <c r="U497" s="360"/>
      <c r="V497" s="360"/>
      <c r="W497" s="360"/>
      <c r="X497" s="360"/>
      <c r="Y497" s="360"/>
      <c r="Z497" s="360"/>
      <c r="AA497" s="360"/>
      <c r="AB497" s="360"/>
      <c r="AC497" s="360"/>
      <c r="AD497" s="360"/>
      <c r="AE497" s="360"/>
      <c r="AF497" s="360"/>
      <c r="AG497" s="360"/>
      <c r="AH497" s="360"/>
      <c r="AI497" s="360"/>
      <c r="AJ497" s="360"/>
      <c r="AK497" s="360"/>
      <c r="AL497" s="360"/>
      <c r="AM497" s="360"/>
      <c r="AN497" s="360"/>
    </row>
    <row r="498">
      <c r="A498" s="430">
        <v>44809.0</v>
      </c>
      <c r="B498" s="187" t="s">
        <v>2890</v>
      </c>
      <c r="C498" s="187"/>
      <c r="D498" s="187"/>
      <c r="E498" s="344">
        <v>24.0</v>
      </c>
      <c r="F498" s="187"/>
      <c r="G498" s="187" t="s">
        <v>1781</v>
      </c>
      <c r="H498" s="187" t="s">
        <v>142</v>
      </c>
      <c r="I498" s="345" t="s">
        <v>2885</v>
      </c>
      <c r="J498" s="187" t="s">
        <v>2144</v>
      </c>
      <c r="K498" s="187"/>
      <c r="L498" s="187"/>
      <c r="M498" s="187"/>
      <c r="N498" s="346" t="s">
        <v>278</v>
      </c>
      <c r="O498" s="187" t="s">
        <v>2891</v>
      </c>
      <c r="P498" s="347" t="s">
        <v>135</v>
      </c>
      <c r="Q498" s="268" t="s">
        <v>130</v>
      </c>
      <c r="R498" s="360"/>
      <c r="S498" s="360"/>
      <c r="T498" s="360"/>
      <c r="U498" s="360"/>
      <c r="V498" s="360"/>
      <c r="W498" s="360"/>
      <c r="X498" s="360"/>
      <c r="Y498" s="360"/>
      <c r="Z498" s="360"/>
      <c r="AA498" s="360"/>
      <c r="AB498" s="360"/>
      <c r="AC498" s="360"/>
      <c r="AD498" s="360"/>
      <c r="AE498" s="360"/>
      <c r="AF498" s="360"/>
      <c r="AG498" s="360"/>
      <c r="AH498" s="360"/>
      <c r="AI498" s="360"/>
      <c r="AJ498" s="360"/>
      <c r="AK498" s="360"/>
      <c r="AL498" s="360"/>
      <c r="AM498" s="360"/>
      <c r="AN498" s="360"/>
    </row>
    <row r="499">
      <c r="A499" s="430">
        <v>44810.0</v>
      </c>
      <c r="B499" s="187" t="s">
        <v>2892</v>
      </c>
      <c r="C499" s="187"/>
      <c r="D499" s="187"/>
      <c r="E499" s="344">
        <v>21.0</v>
      </c>
      <c r="F499" s="187"/>
      <c r="G499" s="187" t="s">
        <v>131</v>
      </c>
      <c r="H499" s="187" t="s">
        <v>142</v>
      </c>
      <c r="I499" s="345" t="s">
        <v>2885</v>
      </c>
      <c r="J499" s="187" t="s">
        <v>171</v>
      </c>
      <c r="K499" s="187"/>
      <c r="L499" s="187"/>
      <c r="M499" s="187"/>
      <c r="N499" s="346" t="s">
        <v>2893</v>
      </c>
      <c r="O499" s="187" t="s">
        <v>2894</v>
      </c>
      <c r="P499" s="347" t="s">
        <v>126</v>
      </c>
      <c r="Q499" s="187" t="s">
        <v>135</v>
      </c>
      <c r="R499" s="360"/>
      <c r="S499" s="360"/>
      <c r="T499" s="360"/>
      <c r="U499" s="360"/>
      <c r="V499" s="360"/>
      <c r="W499" s="360"/>
      <c r="X499" s="360"/>
      <c r="Y499" s="360"/>
      <c r="Z499" s="360"/>
      <c r="AA499" s="360"/>
      <c r="AB499" s="360"/>
      <c r="AC499" s="360"/>
      <c r="AD499" s="360"/>
      <c r="AE499" s="360"/>
      <c r="AF499" s="360"/>
      <c r="AG499" s="360"/>
      <c r="AH499" s="360"/>
      <c r="AI499" s="360"/>
      <c r="AJ499" s="360"/>
      <c r="AK499" s="360"/>
      <c r="AL499" s="360"/>
      <c r="AM499" s="360"/>
      <c r="AN499" s="360"/>
    </row>
    <row r="500">
      <c r="A500" s="430">
        <v>44811.0</v>
      </c>
      <c r="B500" s="187" t="s">
        <v>2895</v>
      </c>
      <c r="C500" s="187"/>
      <c r="D500" s="187"/>
      <c r="E500" s="344">
        <v>28.0</v>
      </c>
      <c r="F500" s="187"/>
      <c r="G500" s="187" t="s">
        <v>1781</v>
      </c>
      <c r="H500" s="187" t="s">
        <v>2896</v>
      </c>
      <c r="I500" s="345" t="s">
        <v>2885</v>
      </c>
      <c r="J500" s="187" t="s">
        <v>1108</v>
      </c>
      <c r="K500" s="187"/>
      <c r="L500" s="187"/>
      <c r="M500" s="187"/>
      <c r="N500" s="346" t="s">
        <v>928</v>
      </c>
      <c r="O500" s="187" t="s">
        <v>2897</v>
      </c>
      <c r="P500" s="347" t="s">
        <v>135</v>
      </c>
      <c r="Q500" s="268" t="s">
        <v>130</v>
      </c>
      <c r="R500" s="360"/>
      <c r="S500" s="360"/>
      <c r="T500" s="360"/>
      <c r="U500" s="360"/>
      <c r="V500" s="360"/>
      <c r="W500" s="360"/>
      <c r="X500" s="360"/>
      <c r="Y500" s="360"/>
      <c r="Z500" s="360"/>
      <c r="AA500" s="360"/>
      <c r="AB500" s="360"/>
      <c r="AC500" s="360"/>
      <c r="AD500" s="360"/>
      <c r="AE500" s="360"/>
      <c r="AF500" s="360"/>
      <c r="AG500" s="360"/>
      <c r="AH500" s="360"/>
      <c r="AI500" s="360"/>
      <c r="AJ500" s="360"/>
      <c r="AK500" s="360"/>
      <c r="AL500" s="360"/>
      <c r="AM500" s="360"/>
      <c r="AN500" s="360"/>
    </row>
    <row r="501">
      <c r="A501" s="430">
        <v>44811.0</v>
      </c>
      <c r="B501" s="187" t="s">
        <v>2898</v>
      </c>
      <c r="C501" s="187"/>
      <c r="D501" s="187"/>
      <c r="E501" s="344">
        <v>23.0</v>
      </c>
      <c r="F501" s="187"/>
      <c r="G501" s="187" t="s">
        <v>1781</v>
      </c>
      <c r="H501" s="187" t="s">
        <v>142</v>
      </c>
      <c r="I501" s="345" t="s">
        <v>2885</v>
      </c>
      <c r="J501" s="187" t="s">
        <v>2830</v>
      </c>
      <c r="K501" s="187"/>
      <c r="L501" s="187"/>
      <c r="M501" s="187"/>
      <c r="N501" s="346" t="s">
        <v>283</v>
      </c>
      <c r="O501" s="187" t="s">
        <v>2899</v>
      </c>
      <c r="P501" s="347" t="s">
        <v>135</v>
      </c>
      <c r="Q501" s="268" t="s">
        <v>130</v>
      </c>
      <c r="R501" s="360"/>
      <c r="S501" s="360"/>
      <c r="T501" s="360"/>
      <c r="U501" s="360"/>
      <c r="V501" s="360"/>
      <c r="W501" s="360"/>
      <c r="X501" s="360"/>
      <c r="Y501" s="360"/>
      <c r="Z501" s="360"/>
      <c r="AA501" s="360"/>
      <c r="AB501" s="360"/>
      <c r="AC501" s="360"/>
      <c r="AD501" s="360"/>
      <c r="AE501" s="360"/>
      <c r="AF501" s="360"/>
      <c r="AG501" s="360"/>
      <c r="AH501" s="360"/>
      <c r="AI501" s="360"/>
      <c r="AJ501" s="360"/>
      <c r="AK501" s="360"/>
      <c r="AL501" s="360"/>
      <c r="AM501" s="360"/>
      <c r="AN501" s="360"/>
    </row>
    <row r="502">
      <c r="A502" s="430">
        <v>44992.0</v>
      </c>
      <c r="B502" s="187" t="s">
        <v>2900</v>
      </c>
      <c r="C502" s="187" t="s">
        <v>2901</v>
      </c>
      <c r="D502" s="187" t="s">
        <v>2902</v>
      </c>
      <c r="E502" s="344">
        <v>29.0</v>
      </c>
      <c r="F502" s="268" t="s">
        <v>1205</v>
      </c>
      <c r="G502" s="268" t="s">
        <v>326</v>
      </c>
      <c r="H502" s="187" t="s">
        <v>142</v>
      </c>
      <c r="I502" s="345" t="s">
        <v>1340</v>
      </c>
      <c r="J502" s="187" t="s">
        <v>287</v>
      </c>
      <c r="K502" s="187" t="s">
        <v>1734</v>
      </c>
      <c r="L502" s="187" t="s">
        <v>1233</v>
      </c>
      <c r="M502" s="187" t="s">
        <v>1892</v>
      </c>
      <c r="N502" s="346" t="s">
        <v>329</v>
      </c>
      <c r="O502" s="187" t="s">
        <v>2903</v>
      </c>
      <c r="P502" s="347" t="s">
        <v>135</v>
      </c>
      <c r="Q502" s="187" t="s">
        <v>130</v>
      </c>
      <c r="R502" s="429" t="s">
        <v>2904</v>
      </c>
      <c r="S502" s="429" t="s">
        <v>126</v>
      </c>
      <c r="T502" s="360"/>
      <c r="U502" s="360"/>
      <c r="V502" s="360"/>
      <c r="W502" s="360"/>
      <c r="X502" s="360"/>
      <c r="Y502" s="360"/>
      <c r="Z502" s="360"/>
      <c r="AA502" s="360"/>
      <c r="AB502" s="360"/>
      <c r="AC502" s="360"/>
      <c r="AD502" s="360"/>
      <c r="AE502" s="360"/>
      <c r="AF502" s="360"/>
      <c r="AG502" s="360"/>
      <c r="AH502" s="360"/>
      <c r="AI502" s="360"/>
      <c r="AJ502" s="360"/>
      <c r="AK502" s="360"/>
      <c r="AL502" s="360"/>
      <c r="AM502" s="360"/>
      <c r="AN502" s="360"/>
    </row>
    <row r="503">
      <c r="A503" s="439">
        <v>44812.0</v>
      </c>
      <c r="B503" s="440" t="s">
        <v>2905</v>
      </c>
      <c r="C503" s="440"/>
      <c r="D503" s="440"/>
      <c r="E503" s="441" t="s">
        <v>130</v>
      </c>
      <c r="F503" s="275"/>
      <c r="G503" s="275" t="s">
        <v>81</v>
      </c>
      <c r="H503" s="497" t="s">
        <v>142</v>
      </c>
      <c r="I503" s="442" t="s">
        <v>1340</v>
      </c>
      <c r="J503" s="440" t="s">
        <v>2906</v>
      </c>
      <c r="K503" s="440"/>
      <c r="L503" s="440"/>
      <c r="M503" s="440"/>
      <c r="N503" s="279" t="s">
        <v>130</v>
      </c>
      <c r="O503" s="440" t="s">
        <v>2907</v>
      </c>
      <c r="P503" s="443" t="s">
        <v>678</v>
      </c>
      <c r="Q503" s="275" t="s">
        <v>130</v>
      </c>
      <c r="R503" s="445"/>
      <c r="S503" s="445"/>
      <c r="T503" s="445"/>
      <c r="U503" s="445"/>
      <c r="V503" s="445"/>
      <c r="W503" s="445"/>
      <c r="X503" s="445"/>
      <c r="Y503" s="445"/>
      <c r="Z503" s="445"/>
      <c r="AA503" s="445"/>
      <c r="AB503" s="445"/>
      <c r="AC503" s="445"/>
      <c r="AD503" s="445"/>
      <c r="AE503" s="445"/>
      <c r="AF503" s="445"/>
      <c r="AG503" s="445"/>
      <c r="AH503" s="445"/>
      <c r="AI503" s="445"/>
      <c r="AJ503" s="445"/>
      <c r="AK503" s="445"/>
      <c r="AL503" s="445"/>
      <c r="AM503" s="445"/>
      <c r="AN503" s="445"/>
    </row>
    <row r="504">
      <c r="A504" s="430">
        <v>44812.0</v>
      </c>
      <c r="B504" s="187" t="s">
        <v>2908</v>
      </c>
      <c r="C504" s="187"/>
      <c r="D504" s="187"/>
      <c r="E504" s="344">
        <v>23.0</v>
      </c>
      <c r="F504" s="268"/>
      <c r="G504" s="268" t="s">
        <v>1141</v>
      </c>
      <c r="H504" s="187" t="s">
        <v>2909</v>
      </c>
      <c r="I504" s="345" t="s">
        <v>2885</v>
      </c>
      <c r="J504" s="187" t="s">
        <v>143</v>
      </c>
      <c r="K504" s="187"/>
      <c r="L504" s="187"/>
      <c r="M504" s="187"/>
      <c r="N504" s="346" t="s">
        <v>295</v>
      </c>
      <c r="O504" s="187" t="s">
        <v>2910</v>
      </c>
      <c r="P504" s="347" t="s">
        <v>126</v>
      </c>
      <c r="Q504" s="187" t="s">
        <v>127</v>
      </c>
      <c r="R504" s="360"/>
      <c r="S504" s="360"/>
      <c r="T504" s="360"/>
      <c r="U504" s="360"/>
      <c r="V504" s="360"/>
      <c r="W504" s="360"/>
      <c r="X504" s="360"/>
      <c r="Y504" s="360"/>
      <c r="Z504" s="360"/>
      <c r="AA504" s="360"/>
      <c r="AB504" s="360"/>
      <c r="AC504" s="360"/>
      <c r="AD504" s="360"/>
      <c r="AE504" s="360"/>
      <c r="AF504" s="360"/>
      <c r="AG504" s="360"/>
      <c r="AH504" s="360"/>
      <c r="AI504" s="360"/>
      <c r="AJ504" s="360"/>
      <c r="AK504" s="360"/>
      <c r="AL504" s="360"/>
      <c r="AM504" s="360"/>
      <c r="AN504" s="360"/>
    </row>
    <row r="505">
      <c r="A505" s="430">
        <v>44812.0</v>
      </c>
      <c r="B505" s="187" t="s">
        <v>2911</v>
      </c>
      <c r="C505" s="187"/>
      <c r="D505" s="187"/>
      <c r="E505" s="344">
        <v>29.0</v>
      </c>
      <c r="F505" s="268"/>
      <c r="G505" s="268" t="s">
        <v>1141</v>
      </c>
      <c r="H505" s="187" t="s">
        <v>142</v>
      </c>
      <c r="I505" s="345" t="s">
        <v>2885</v>
      </c>
      <c r="J505" s="187" t="s">
        <v>218</v>
      </c>
      <c r="K505" s="187"/>
      <c r="L505" s="187"/>
      <c r="M505" s="187"/>
      <c r="N505" s="346" t="s">
        <v>2912</v>
      </c>
      <c r="O505" s="187" t="s">
        <v>2913</v>
      </c>
      <c r="P505" s="347" t="s">
        <v>126</v>
      </c>
      <c r="Q505" s="187" t="s">
        <v>127</v>
      </c>
      <c r="R505" s="360"/>
      <c r="S505" s="360"/>
      <c r="T505" s="360"/>
      <c r="U505" s="360"/>
      <c r="V505" s="360"/>
      <c r="W505" s="360"/>
      <c r="X505" s="360"/>
      <c r="Y505" s="360"/>
      <c r="Z505" s="360"/>
      <c r="AA505" s="360"/>
      <c r="AB505" s="360"/>
      <c r="AC505" s="360"/>
      <c r="AD505" s="360"/>
      <c r="AE505" s="360"/>
      <c r="AF505" s="360"/>
      <c r="AG505" s="360"/>
      <c r="AH505" s="360"/>
      <c r="AI505" s="360"/>
      <c r="AJ505" s="360"/>
      <c r="AK505" s="360"/>
      <c r="AL505" s="360"/>
      <c r="AM505" s="360"/>
      <c r="AN505" s="360"/>
    </row>
    <row r="506">
      <c r="A506" s="430">
        <v>44816.0</v>
      </c>
      <c r="B506" s="187" t="s">
        <v>2914</v>
      </c>
      <c r="C506" s="187"/>
      <c r="D506" s="187"/>
      <c r="E506" s="344">
        <v>25.0</v>
      </c>
      <c r="F506" s="187"/>
      <c r="G506" s="187" t="s">
        <v>1781</v>
      </c>
      <c r="H506" s="187" t="s">
        <v>1927</v>
      </c>
      <c r="I506" s="345" t="s">
        <v>2915</v>
      </c>
      <c r="J506" s="187" t="s">
        <v>171</v>
      </c>
      <c r="K506" s="187"/>
      <c r="L506" s="187"/>
      <c r="M506" s="187"/>
      <c r="N506" s="346" t="s">
        <v>1439</v>
      </c>
      <c r="O506" s="187" t="s">
        <v>2916</v>
      </c>
      <c r="P506" s="347" t="s">
        <v>135</v>
      </c>
      <c r="Q506" s="268" t="s">
        <v>130</v>
      </c>
      <c r="R506" s="360"/>
      <c r="S506" s="360"/>
      <c r="T506" s="360"/>
      <c r="U506" s="360"/>
      <c r="V506" s="360"/>
      <c r="W506" s="360"/>
      <c r="X506" s="360"/>
      <c r="Y506" s="360"/>
      <c r="Z506" s="360"/>
      <c r="AA506" s="360"/>
      <c r="AB506" s="360"/>
      <c r="AC506" s="360"/>
      <c r="AD506" s="360"/>
      <c r="AE506" s="360"/>
      <c r="AF506" s="360"/>
      <c r="AG506" s="360"/>
      <c r="AH506" s="360"/>
      <c r="AI506" s="360"/>
      <c r="AJ506" s="360"/>
      <c r="AK506" s="360"/>
      <c r="AL506" s="360"/>
      <c r="AM506" s="360"/>
      <c r="AN506" s="360"/>
    </row>
    <row r="507">
      <c r="A507" s="430">
        <v>44817.0</v>
      </c>
      <c r="B507" s="187" t="s">
        <v>2917</v>
      </c>
      <c r="C507" s="187"/>
      <c r="D507" s="187"/>
      <c r="E507" s="344">
        <v>21.0</v>
      </c>
      <c r="F507" s="187"/>
      <c r="G507" s="187" t="s">
        <v>1781</v>
      </c>
      <c r="H507" s="187" t="s">
        <v>142</v>
      </c>
      <c r="I507" s="345" t="s">
        <v>2915</v>
      </c>
      <c r="J507" s="187" t="s">
        <v>130</v>
      </c>
      <c r="K507" s="187"/>
      <c r="L507" s="187"/>
      <c r="M507" s="187"/>
      <c r="N507" s="346" t="s">
        <v>283</v>
      </c>
      <c r="O507" s="187" t="s">
        <v>2918</v>
      </c>
      <c r="P507" s="347" t="s">
        <v>135</v>
      </c>
      <c r="Q507" s="268" t="s">
        <v>130</v>
      </c>
      <c r="R507" s="360"/>
      <c r="S507" s="360"/>
      <c r="T507" s="360"/>
      <c r="U507" s="360"/>
      <c r="V507" s="360"/>
      <c r="W507" s="360"/>
      <c r="X507" s="360"/>
      <c r="Y507" s="360"/>
      <c r="Z507" s="360"/>
      <c r="AA507" s="360"/>
      <c r="AB507" s="360"/>
      <c r="AC507" s="360"/>
      <c r="AD507" s="360"/>
      <c r="AE507" s="360"/>
      <c r="AF507" s="360"/>
      <c r="AG507" s="360"/>
      <c r="AH507" s="360"/>
      <c r="AI507" s="360"/>
      <c r="AJ507" s="360"/>
      <c r="AK507" s="360"/>
      <c r="AL507" s="360"/>
      <c r="AM507" s="360"/>
      <c r="AN507" s="360"/>
    </row>
    <row r="508">
      <c r="A508" s="430">
        <v>44838.0</v>
      </c>
      <c r="B508" s="187" t="s">
        <v>2919</v>
      </c>
      <c r="C508" s="187"/>
      <c r="D508" s="187"/>
      <c r="E508" s="498">
        <v>25.0</v>
      </c>
      <c r="F508" s="268"/>
      <c r="G508" s="268" t="s">
        <v>1141</v>
      </c>
      <c r="H508" s="187" t="s">
        <v>2920</v>
      </c>
      <c r="I508" s="345" t="s">
        <v>2921</v>
      </c>
      <c r="J508" s="187" t="s">
        <v>2267</v>
      </c>
      <c r="K508" s="187"/>
      <c r="L508" s="187"/>
      <c r="M508" s="187"/>
      <c r="N508" s="346" t="s">
        <v>2922</v>
      </c>
      <c r="O508" s="187" t="s">
        <v>2923</v>
      </c>
      <c r="P508" s="347" t="s">
        <v>126</v>
      </c>
      <c r="Q508" s="187" t="s">
        <v>127</v>
      </c>
      <c r="R508" s="479" t="s">
        <v>2924</v>
      </c>
      <c r="S508" s="360"/>
      <c r="T508" s="360"/>
      <c r="U508" s="360"/>
      <c r="V508" s="360"/>
      <c r="W508" s="360"/>
      <c r="X508" s="360"/>
      <c r="Y508" s="360"/>
      <c r="Z508" s="360"/>
      <c r="AA508" s="360"/>
      <c r="AB508" s="360"/>
      <c r="AC508" s="360"/>
      <c r="AD508" s="360"/>
      <c r="AE508" s="360"/>
      <c r="AF508" s="360"/>
      <c r="AG508" s="360"/>
      <c r="AH508" s="360"/>
      <c r="AI508" s="360"/>
      <c r="AJ508" s="360"/>
      <c r="AK508" s="360"/>
      <c r="AL508" s="360"/>
      <c r="AM508" s="360"/>
      <c r="AN508" s="360"/>
    </row>
    <row r="509">
      <c r="A509" s="430">
        <v>44838.0</v>
      </c>
      <c r="B509" s="187" t="s">
        <v>2925</v>
      </c>
      <c r="C509" s="187"/>
      <c r="D509" s="187"/>
      <c r="E509" s="498">
        <v>32.0</v>
      </c>
      <c r="F509" s="268"/>
      <c r="G509" s="268" t="s">
        <v>1141</v>
      </c>
      <c r="H509" s="187" t="s">
        <v>142</v>
      </c>
      <c r="I509" s="345" t="s">
        <v>2921</v>
      </c>
      <c r="J509" s="187" t="s">
        <v>143</v>
      </c>
      <c r="K509" s="187"/>
      <c r="L509" s="187"/>
      <c r="M509" s="187"/>
      <c r="N509" s="346" t="s">
        <v>877</v>
      </c>
      <c r="O509" s="187" t="s">
        <v>2926</v>
      </c>
      <c r="P509" s="347" t="s">
        <v>126</v>
      </c>
      <c r="Q509" s="187" t="s">
        <v>127</v>
      </c>
      <c r="R509" s="479" t="s">
        <v>2924</v>
      </c>
      <c r="S509" s="360"/>
      <c r="T509" s="360"/>
      <c r="U509" s="360"/>
      <c r="V509" s="360"/>
      <c r="W509" s="360"/>
      <c r="X509" s="360"/>
      <c r="Y509" s="360"/>
      <c r="Z509" s="360"/>
      <c r="AA509" s="360"/>
      <c r="AB509" s="360"/>
      <c r="AC509" s="360"/>
      <c r="AD509" s="360"/>
      <c r="AE509" s="360"/>
      <c r="AF509" s="360"/>
      <c r="AG509" s="360"/>
      <c r="AH509" s="360"/>
      <c r="AI509" s="360"/>
      <c r="AJ509" s="360"/>
      <c r="AK509" s="360"/>
      <c r="AL509" s="360"/>
      <c r="AM509" s="360"/>
      <c r="AN509" s="360"/>
    </row>
    <row r="510">
      <c r="A510" s="430">
        <v>44820.0</v>
      </c>
      <c r="B510" s="187" t="s">
        <v>2927</v>
      </c>
      <c r="C510" s="187"/>
      <c r="D510" s="187"/>
      <c r="E510" s="344" t="s">
        <v>130</v>
      </c>
      <c r="F510" s="187"/>
      <c r="G510" s="187" t="s">
        <v>1781</v>
      </c>
      <c r="H510" s="187" t="s">
        <v>2928</v>
      </c>
      <c r="I510" s="345" t="s">
        <v>2915</v>
      </c>
      <c r="J510" s="187" t="s">
        <v>171</v>
      </c>
      <c r="K510" s="187"/>
      <c r="L510" s="187"/>
      <c r="M510" s="187"/>
      <c r="N510" s="346" t="s">
        <v>2877</v>
      </c>
      <c r="O510" s="187" t="s">
        <v>2929</v>
      </c>
      <c r="P510" s="347" t="s">
        <v>135</v>
      </c>
      <c r="Q510" s="268" t="s">
        <v>130</v>
      </c>
      <c r="R510" s="360"/>
      <c r="S510" s="360"/>
      <c r="T510" s="360"/>
      <c r="U510" s="360"/>
      <c r="V510" s="360"/>
      <c r="W510" s="360"/>
      <c r="X510" s="360"/>
      <c r="Y510" s="360"/>
      <c r="Z510" s="360"/>
      <c r="AA510" s="360"/>
      <c r="AB510" s="360"/>
      <c r="AC510" s="360"/>
      <c r="AD510" s="360"/>
      <c r="AE510" s="360"/>
      <c r="AF510" s="360"/>
      <c r="AG510" s="360"/>
      <c r="AH510" s="360"/>
      <c r="AI510" s="360"/>
      <c r="AJ510" s="360"/>
      <c r="AK510" s="360"/>
      <c r="AL510" s="360"/>
      <c r="AM510" s="360"/>
      <c r="AN510" s="360"/>
    </row>
    <row r="511" hidden="1">
      <c r="A511" s="81">
        <v>44813.0</v>
      </c>
      <c r="B511" s="433" t="s">
        <v>2930</v>
      </c>
      <c r="C511" s="433"/>
      <c r="D511" s="433"/>
      <c r="E511" s="499">
        <v>27.0</v>
      </c>
      <c r="F511" s="433"/>
      <c r="G511" s="433" t="s">
        <v>131</v>
      </c>
      <c r="H511" s="433" t="s">
        <v>2931</v>
      </c>
      <c r="I511" s="82" t="s">
        <v>2932</v>
      </c>
      <c r="J511" s="433" t="s">
        <v>282</v>
      </c>
      <c r="K511" s="433"/>
      <c r="L511" s="433"/>
      <c r="M511" s="433"/>
      <c r="N511" s="461" t="s">
        <v>2933</v>
      </c>
      <c r="O511" s="433" t="s">
        <v>2934</v>
      </c>
      <c r="P511" s="436" t="s">
        <v>126</v>
      </c>
      <c r="Q511" s="433" t="s">
        <v>126</v>
      </c>
      <c r="R511" s="438"/>
      <c r="S511" s="438"/>
      <c r="T511" s="438"/>
      <c r="U511" s="438"/>
      <c r="V511" s="438"/>
      <c r="W511" s="438"/>
      <c r="X511" s="438"/>
      <c r="Y511" s="438"/>
      <c r="Z511" s="438"/>
      <c r="AA511" s="438"/>
      <c r="AB511" s="438"/>
      <c r="AC511" s="438"/>
      <c r="AD511" s="438"/>
      <c r="AE511" s="438"/>
      <c r="AF511" s="438"/>
      <c r="AG511" s="438"/>
      <c r="AH511" s="438"/>
      <c r="AI511" s="438"/>
      <c r="AJ511" s="438"/>
      <c r="AK511" s="438"/>
      <c r="AL511" s="438"/>
      <c r="AM511" s="438"/>
      <c r="AN511" s="438"/>
    </row>
    <row r="512">
      <c r="A512" s="51">
        <v>44826.0</v>
      </c>
      <c r="B512" s="187" t="s">
        <v>2935</v>
      </c>
      <c r="C512" s="187"/>
      <c r="D512" s="187"/>
      <c r="E512" s="344">
        <v>40.0</v>
      </c>
      <c r="F512" s="187"/>
      <c r="G512" s="187" t="s">
        <v>1781</v>
      </c>
      <c r="H512" s="195" t="s">
        <v>2936</v>
      </c>
      <c r="I512" s="52" t="s">
        <v>2937</v>
      </c>
      <c r="J512" s="187" t="s">
        <v>2938</v>
      </c>
      <c r="K512" s="187"/>
      <c r="L512" s="187"/>
      <c r="M512" s="187"/>
      <c r="N512" s="346" t="s">
        <v>646</v>
      </c>
      <c r="O512" s="187" t="s">
        <v>2939</v>
      </c>
      <c r="P512" s="347" t="s">
        <v>135</v>
      </c>
      <c r="Q512" s="268" t="s">
        <v>130</v>
      </c>
      <c r="R512" s="360"/>
      <c r="S512" s="360"/>
      <c r="T512" s="360"/>
      <c r="U512" s="360"/>
      <c r="V512" s="360"/>
      <c r="W512" s="360"/>
      <c r="X512" s="360"/>
      <c r="Y512" s="360"/>
      <c r="Z512" s="360"/>
      <c r="AA512" s="360"/>
      <c r="AB512" s="360"/>
      <c r="AC512" s="360"/>
      <c r="AD512" s="360"/>
      <c r="AE512" s="360"/>
      <c r="AF512" s="360"/>
      <c r="AG512" s="360"/>
      <c r="AH512" s="360"/>
      <c r="AI512" s="360"/>
      <c r="AJ512" s="360"/>
      <c r="AK512" s="360"/>
      <c r="AL512" s="360"/>
      <c r="AM512" s="360"/>
      <c r="AN512" s="360"/>
    </row>
    <row r="513" hidden="1">
      <c r="A513" s="51">
        <v>44826.0</v>
      </c>
      <c r="B513" s="187" t="s">
        <v>2940</v>
      </c>
      <c r="C513" s="187"/>
      <c r="D513" s="187"/>
      <c r="E513" s="498">
        <v>27.0</v>
      </c>
      <c r="F513" s="187"/>
      <c r="G513" s="187" t="s">
        <v>131</v>
      </c>
      <c r="H513" s="187" t="s">
        <v>142</v>
      </c>
      <c r="I513" s="345" t="s">
        <v>2862</v>
      </c>
      <c r="J513" s="187" t="s">
        <v>287</v>
      </c>
      <c r="K513" s="187"/>
      <c r="L513" s="187"/>
      <c r="M513" s="187"/>
      <c r="N513" s="346" t="s">
        <v>2214</v>
      </c>
      <c r="O513" s="187" t="s">
        <v>2941</v>
      </c>
      <c r="P513" s="347" t="s">
        <v>126</v>
      </c>
      <c r="Q513" s="187" t="s">
        <v>135</v>
      </c>
      <c r="R513" s="360"/>
      <c r="S513" s="360"/>
      <c r="T513" s="360"/>
      <c r="U513" s="360"/>
      <c r="V513" s="360"/>
      <c r="W513" s="360"/>
      <c r="X513" s="360"/>
      <c r="Y513" s="360"/>
      <c r="Z513" s="360"/>
      <c r="AA513" s="360"/>
      <c r="AB513" s="360"/>
      <c r="AC513" s="360"/>
      <c r="AD513" s="360"/>
      <c r="AE513" s="360"/>
      <c r="AF513" s="360"/>
      <c r="AG513" s="360"/>
      <c r="AH513" s="360"/>
      <c r="AI513" s="360"/>
      <c r="AJ513" s="360"/>
      <c r="AK513" s="360"/>
      <c r="AL513" s="360"/>
      <c r="AM513" s="360"/>
      <c r="AN513" s="360"/>
    </row>
    <row r="514" hidden="1">
      <c r="A514" s="51">
        <v>44826.0</v>
      </c>
      <c r="B514" s="500" t="s">
        <v>2942</v>
      </c>
      <c r="C514" s="187"/>
      <c r="D514" s="187"/>
      <c r="E514" s="344">
        <v>29.0</v>
      </c>
      <c r="F514" s="187"/>
      <c r="G514" s="187" t="s">
        <v>131</v>
      </c>
      <c r="H514" s="187" t="s">
        <v>142</v>
      </c>
      <c r="I514" s="345" t="s">
        <v>2862</v>
      </c>
      <c r="J514" s="187" t="s">
        <v>2943</v>
      </c>
      <c r="K514" s="187"/>
      <c r="L514" s="187"/>
      <c r="M514" s="187"/>
      <c r="N514" s="346" t="s">
        <v>873</v>
      </c>
      <c r="O514" s="187" t="s">
        <v>2944</v>
      </c>
      <c r="P514" s="347" t="s">
        <v>126</v>
      </c>
      <c r="Q514" s="187" t="s">
        <v>135</v>
      </c>
      <c r="R514" s="360"/>
      <c r="S514" s="360"/>
      <c r="T514" s="360"/>
      <c r="U514" s="360"/>
      <c r="V514" s="360"/>
      <c r="W514" s="360"/>
      <c r="X514" s="360"/>
      <c r="Y514" s="360"/>
      <c r="Z514" s="360"/>
      <c r="AA514" s="360"/>
      <c r="AB514" s="360"/>
      <c r="AC514" s="360"/>
      <c r="AD514" s="360"/>
      <c r="AE514" s="360"/>
      <c r="AF514" s="360"/>
      <c r="AG514" s="360"/>
      <c r="AH514" s="360"/>
      <c r="AI514" s="360"/>
      <c r="AJ514" s="360"/>
      <c r="AK514" s="360"/>
      <c r="AL514" s="360"/>
      <c r="AM514" s="360"/>
      <c r="AN514" s="360"/>
    </row>
    <row r="515">
      <c r="A515" s="430">
        <v>44830.0</v>
      </c>
      <c r="B515" s="187" t="s">
        <v>2945</v>
      </c>
      <c r="C515" s="187"/>
      <c r="D515" s="187"/>
      <c r="E515" s="498">
        <v>23.0</v>
      </c>
      <c r="F515" s="268"/>
      <c r="G515" s="268" t="s">
        <v>1141</v>
      </c>
      <c r="H515" s="187" t="s">
        <v>142</v>
      </c>
      <c r="I515" s="345" t="s">
        <v>2946</v>
      </c>
      <c r="J515" s="187" t="s">
        <v>130</v>
      </c>
      <c r="K515" s="187"/>
      <c r="L515" s="187"/>
      <c r="M515" s="187"/>
      <c r="N515" s="346" t="s">
        <v>820</v>
      </c>
      <c r="O515" s="187" t="s">
        <v>2947</v>
      </c>
      <c r="P515" s="347" t="s">
        <v>126</v>
      </c>
      <c r="Q515" s="187" t="s">
        <v>127</v>
      </c>
      <c r="R515" s="360"/>
      <c r="S515" s="360"/>
      <c r="T515" s="360"/>
      <c r="U515" s="360"/>
      <c r="V515" s="360"/>
      <c r="W515" s="360"/>
      <c r="X515" s="360"/>
      <c r="Y515" s="360"/>
      <c r="Z515" s="360"/>
      <c r="AA515" s="360"/>
      <c r="AB515" s="360"/>
      <c r="AC515" s="360"/>
      <c r="AD515" s="360"/>
      <c r="AE515" s="360"/>
      <c r="AF515" s="360"/>
      <c r="AG515" s="360"/>
      <c r="AH515" s="360"/>
      <c r="AI515" s="360"/>
      <c r="AJ515" s="360"/>
      <c r="AK515" s="360"/>
      <c r="AL515" s="360"/>
      <c r="AM515" s="360"/>
      <c r="AN515" s="360"/>
    </row>
    <row r="516">
      <c r="A516" s="430">
        <v>44830.0</v>
      </c>
      <c r="B516" s="187" t="s">
        <v>2948</v>
      </c>
      <c r="C516" s="187"/>
      <c r="D516" s="187"/>
      <c r="E516" s="344">
        <v>38.0</v>
      </c>
      <c r="F516" s="268"/>
      <c r="G516" s="268" t="s">
        <v>81</v>
      </c>
      <c r="H516" s="187" t="s">
        <v>142</v>
      </c>
      <c r="I516" s="345" t="s">
        <v>2946</v>
      </c>
      <c r="J516" s="187" t="s">
        <v>282</v>
      </c>
      <c r="K516" s="187"/>
      <c r="L516" s="187"/>
      <c r="M516" s="187"/>
      <c r="N516" s="272" t="s">
        <v>130</v>
      </c>
      <c r="O516" s="187" t="s">
        <v>2949</v>
      </c>
      <c r="P516" s="347" t="s">
        <v>81</v>
      </c>
      <c r="Q516" s="268" t="s">
        <v>130</v>
      </c>
      <c r="R516" s="360"/>
      <c r="S516" s="360"/>
      <c r="T516" s="360"/>
      <c r="U516" s="360"/>
      <c r="V516" s="360"/>
      <c r="W516" s="360"/>
      <c r="X516" s="360"/>
      <c r="Y516" s="360"/>
      <c r="Z516" s="360"/>
      <c r="AA516" s="360"/>
      <c r="AB516" s="360"/>
      <c r="AC516" s="360"/>
      <c r="AD516" s="360"/>
      <c r="AE516" s="360"/>
      <c r="AF516" s="360"/>
      <c r="AG516" s="360"/>
      <c r="AH516" s="360"/>
      <c r="AI516" s="360"/>
      <c r="AJ516" s="360"/>
      <c r="AK516" s="360"/>
      <c r="AL516" s="360"/>
      <c r="AM516" s="360"/>
      <c r="AN516" s="360"/>
    </row>
    <row r="517" hidden="1">
      <c r="A517" s="430">
        <v>44890.0</v>
      </c>
      <c r="B517" s="187" t="s">
        <v>2950</v>
      </c>
      <c r="C517" s="187"/>
      <c r="D517" s="187" t="s">
        <v>2951</v>
      </c>
      <c r="E517" s="498">
        <v>27.0</v>
      </c>
      <c r="F517" s="268" t="s">
        <v>2423</v>
      </c>
      <c r="G517" s="268" t="s">
        <v>1141</v>
      </c>
      <c r="H517" s="187" t="s">
        <v>142</v>
      </c>
      <c r="I517" s="345" t="s">
        <v>2952</v>
      </c>
      <c r="J517" s="187" t="s">
        <v>287</v>
      </c>
      <c r="K517" s="187" t="s">
        <v>1734</v>
      </c>
      <c r="L517" s="187" t="s">
        <v>2424</v>
      </c>
      <c r="M517" s="187" t="s">
        <v>1200</v>
      </c>
      <c r="N517" s="346" t="s">
        <v>2953</v>
      </c>
      <c r="O517" s="187" t="s">
        <v>2954</v>
      </c>
      <c r="P517" s="347" t="s">
        <v>126</v>
      </c>
      <c r="Q517" s="187" t="s">
        <v>127</v>
      </c>
      <c r="R517" s="360"/>
      <c r="S517" s="360"/>
      <c r="T517" s="360"/>
      <c r="U517" s="360"/>
      <c r="V517" s="360"/>
      <c r="W517" s="360"/>
      <c r="X517" s="360"/>
      <c r="Y517" s="360"/>
      <c r="Z517" s="360"/>
      <c r="AA517" s="360"/>
      <c r="AB517" s="360"/>
      <c r="AC517" s="360"/>
      <c r="AD517" s="360"/>
      <c r="AE517" s="360"/>
      <c r="AF517" s="360"/>
      <c r="AG517" s="360"/>
      <c r="AH517" s="360"/>
      <c r="AI517" s="360"/>
      <c r="AJ517" s="360"/>
      <c r="AK517" s="360"/>
      <c r="AL517" s="360"/>
      <c r="AM517" s="360"/>
      <c r="AN517" s="360"/>
    </row>
    <row r="518">
      <c r="A518" s="430">
        <v>44840.0</v>
      </c>
      <c r="B518" s="187" t="s">
        <v>2955</v>
      </c>
      <c r="C518" s="187"/>
      <c r="D518" s="187"/>
      <c r="E518" s="498">
        <v>24.0</v>
      </c>
      <c r="F518" s="187"/>
      <c r="G518" s="187" t="s">
        <v>1781</v>
      </c>
      <c r="H518" s="187" t="s">
        <v>1809</v>
      </c>
      <c r="I518" s="345" t="s">
        <v>2956</v>
      </c>
      <c r="J518" s="187" t="s">
        <v>287</v>
      </c>
      <c r="K518" s="187"/>
      <c r="L518" s="187"/>
      <c r="M518" s="187"/>
      <c r="N518" s="346" t="s">
        <v>873</v>
      </c>
      <c r="O518" s="187" t="s">
        <v>2957</v>
      </c>
      <c r="P518" s="347" t="s">
        <v>135</v>
      </c>
      <c r="Q518" s="268" t="s">
        <v>130</v>
      </c>
      <c r="R518" s="429" t="s">
        <v>2958</v>
      </c>
      <c r="S518" s="360"/>
      <c r="T518" s="360"/>
      <c r="U518" s="360"/>
      <c r="V518" s="360"/>
      <c r="W518" s="360"/>
      <c r="X518" s="360"/>
      <c r="Y518" s="360"/>
      <c r="Z518" s="360"/>
      <c r="AA518" s="360"/>
      <c r="AB518" s="360"/>
      <c r="AC518" s="360"/>
      <c r="AD518" s="360"/>
      <c r="AE518" s="360"/>
      <c r="AF518" s="360"/>
      <c r="AG518" s="360"/>
      <c r="AH518" s="360"/>
      <c r="AI518" s="360"/>
      <c r="AJ518" s="360"/>
      <c r="AK518" s="360"/>
      <c r="AL518" s="360"/>
      <c r="AM518" s="360"/>
      <c r="AN518" s="360"/>
    </row>
    <row r="519">
      <c r="A519" s="501">
        <v>44901.0</v>
      </c>
      <c r="B519" s="52" t="s">
        <v>2959</v>
      </c>
      <c r="C519" s="187" t="s">
        <v>2960</v>
      </c>
      <c r="D519" s="187" t="s">
        <v>2961</v>
      </c>
      <c r="E519" s="498">
        <v>32.0</v>
      </c>
      <c r="F519" s="187" t="s">
        <v>2423</v>
      </c>
      <c r="G519" s="187" t="s">
        <v>1141</v>
      </c>
      <c r="H519" s="231" t="s">
        <v>2833</v>
      </c>
      <c r="I519" s="345" t="s">
        <v>2956</v>
      </c>
      <c r="J519" s="187" t="s">
        <v>839</v>
      </c>
      <c r="K519" s="187" t="s">
        <v>1734</v>
      </c>
      <c r="L519" s="187" t="s">
        <v>1246</v>
      </c>
      <c r="M519" s="187" t="s">
        <v>1200</v>
      </c>
      <c r="N519" s="346" t="s">
        <v>2425</v>
      </c>
      <c r="O519" s="187" t="s">
        <v>2962</v>
      </c>
      <c r="P519" s="347" t="s">
        <v>126</v>
      </c>
      <c r="Q519" s="268" t="s">
        <v>127</v>
      </c>
      <c r="R519" s="429" t="s">
        <v>2958</v>
      </c>
      <c r="S519" s="360"/>
      <c r="T519" s="360"/>
      <c r="U519" s="360"/>
      <c r="V519" s="360"/>
      <c r="W519" s="360"/>
      <c r="X519" s="360"/>
      <c r="Y519" s="360"/>
      <c r="Z519" s="360"/>
      <c r="AA519" s="360"/>
      <c r="AB519" s="360"/>
      <c r="AC519" s="360"/>
      <c r="AD519" s="360"/>
      <c r="AE519" s="360"/>
      <c r="AF519" s="360"/>
      <c r="AG519" s="360"/>
      <c r="AH519" s="360"/>
      <c r="AI519" s="360"/>
      <c r="AJ519" s="360"/>
      <c r="AK519" s="360"/>
      <c r="AL519" s="360"/>
      <c r="AM519" s="360"/>
      <c r="AN519" s="360"/>
    </row>
    <row r="520">
      <c r="A520" s="501">
        <v>44841.0</v>
      </c>
      <c r="B520" s="195" t="s">
        <v>2963</v>
      </c>
      <c r="C520" s="187"/>
      <c r="D520" s="187"/>
      <c r="E520" s="498">
        <v>34.0</v>
      </c>
      <c r="F520" s="268"/>
      <c r="G520" s="268" t="s">
        <v>1141</v>
      </c>
      <c r="H520" s="231" t="s">
        <v>2566</v>
      </c>
      <c r="I520" s="345" t="s">
        <v>2956</v>
      </c>
      <c r="J520" s="187" t="s">
        <v>839</v>
      </c>
      <c r="K520" s="187"/>
      <c r="L520" s="187"/>
      <c r="M520" s="187"/>
      <c r="N520" s="346" t="s">
        <v>2201</v>
      </c>
      <c r="O520" s="187" t="s">
        <v>2964</v>
      </c>
      <c r="P520" s="347" t="s">
        <v>126</v>
      </c>
      <c r="Q520" s="187" t="s">
        <v>127</v>
      </c>
      <c r="R520" s="360"/>
      <c r="S520" s="360"/>
      <c r="T520" s="360"/>
      <c r="U520" s="360"/>
      <c r="V520" s="360"/>
      <c r="W520" s="360"/>
      <c r="X520" s="360"/>
      <c r="Y520" s="360"/>
      <c r="Z520" s="360"/>
      <c r="AA520" s="360"/>
      <c r="AB520" s="360"/>
      <c r="AC520" s="360"/>
      <c r="AD520" s="360"/>
      <c r="AE520" s="360"/>
      <c r="AF520" s="360"/>
      <c r="AG520" s="360"/>
      <c r="AH520" s="360"/>
      <c r="AI520" s="360"/>
      <c r="AJ520" s="360"/>
      <c r="AK520" s="360"/>
      <c r="AL520" s="360"/>
      <c r="AM520" s="360"/>
      <c r="AN520" s="360"/>
    </row>
    <row r="521">
      <c r="A521" s="501">
        <v>44841.0</v>
      </c>
      <c r="B521" s="195" t="s">
        <v>2965</v>
      </c>
      <c r="C521" s="187"/>
      <c r="D521" s="187"/>
      <c r="E521" s="498">
        <v>29.0</v>
      </c>
      <c r="F521" s="187"/>
      <c r="G521" s="187" t="s">
        <v>131</v>
      </c>
      <c r="H521" s="187" t="s">
        <v>142</v>
      </c>
      <c r="I521" s="345" t="s">
        <v>2956</v>
      </c>
      <c r="J521" s="187" t="s">
        <v>2144</v>
      </c>
      <c r="K521" s="187"/>
      <c r="L521" s="187"/>
      <c r="M521" s="187"/>
      <c r="N521" s="346" t="s">
        <v>578</v>
      </c>
      <c r="O521" s="187" t="s">
        <v>2966</v>
      </c>
      <c r="P521" s="347" t="s">
        <v>126</v>
      </c>
      <c r="Q521" s="187" t="s">
        <v>135</v>
      </c>
      <c r="R521" s="360"/>
      <c r="S521" s="360"/>
      <c r="T521" s="360"/>
      <c r="U521" s="360"/>
      <c r="V521" s="360"/>
      <c r="W521" s="360"/>
      <c r="X521" s="360"/>
      <c r="Y521" s="360"/>
      <c r="Z521" s="360"/>
      <c r="AA521" s="360"/>
      <c r="AB521" s="360"/>
      <c r="AC521" s="360"/>
      <c r="AD521" s="360"/>
      <c r="AE521" s="360"/>
      <c r="AF521" s="360"/>
      <c r="AG521" s="360"/>
      <c r="AH521" s="360"/>
      <c r="AI521" s="360"/>
      <c r="AJ521" s="360"/>
      <c r="AK521" s="360"/>
      <c r="AL521" s="360"/>
      <c r="AM521" s="360"/>
      <c r="AN521" s="360"/>
    </row>
    <row r="522" hidden="1">
      <c r="A522" s="430">
        <v>44844.0</v>
      </c>
      <c r="B522" s="187" t="s">
        <v>2967</v>
      </c>
      <c r="C522" s="187"/>
      <c r="D522" s="187"/>
      <c r="E522" s="498">
        <v>33.0</v>
      </c>
      <c r="F522" s="268"/>
      <c r="G522" s="268" t="s">
        <v>1141</v>
      </c>
      <c r="H522" s="187" t="s">
        <v>142</v>
      </c>
      <c r="I522" s="345" t="s">
        <v>1665</v>
      </c>
      <c r="J522" s="187" t="s">
        <v>1992</v>
      </c>
      <c r="K522" s="187"/>
      <c r="L522" s="187"/>
      <c r="M522" s="187"/>
      <c r="N522" s="346" t="s">
        <v>873</v>
      </c>
      <c r="O522" s="187" t="s">
        <v>2968</v>
      </c>
      <c r="P522" s="347" t="s">
        <v>126</v>
      </c>
      <c r="Q522" s="187" t="s">
        <v>127</v>
      </c>
      <c r="R522" s="360"/>
      <c r="S522" s="360"/>
      <c r="T522" s="360"/>
      <c r="U522" s="360"/>
      <c r="V522" s="360"/>
      <c r="W522" s="360"/>
      <c r="X522" s="360"/>
      <c r="Y522" s="360"/>
      <c r="Z522" s="360"/>
      <c r="AA522" s="360"/>
      <c r="AB522" s="360"/>
      <c r="AC522" s="360"/>
      <c r="AD522" s="360"/>
      <c r="AE522" s="360"/>
      <c r="AF522" s="360"/>
      <c r="AG522" s="360"/>
      <c r="AH522" s="360"/>
      <c r="AI522" s="360"/>
      <c r="AJ522" s="360"/>
      <c r="AK522" s="360"/>
      <c r="AL522" s="360"/>
      <c r="AM522" s="360"/>
      <c r="AN522" s="360"/>
    </row>
    <row r="523" hidden="1">
      <c r="A523" s="430">
        <v>44848.0</v>
      </c>
      <c r="B523" s="187" t="s">
        <v>2969</v>
      </c>
      <c r="C523" s="187"/>
      <c r="D523" s="187"/>
      <c r="E523" s="281" t="s">
        <v>130</v>
      </c>
      <c r="F523" s="187"/>
      <c r="G523" s="187" t="s">
        <v>1781</v>
      </c>
      <c r="H523" s="187" t="s">
        <v>2970</v>
      </c>
      <c r="I523" s="345" t="s">
        <v>1327</v>
      </c>
      <c r="J523" s="187" t="s">
        <v>177</v>
      </c>
      <c r="K523" s="187"/>
      <c r="L523" s="187"/>
      <c r="M523" s="187"/>
      <c r="N523" s="272" t="s">
        <v>130</v>
      </c>
      <c r="O523" s="187" t="s">
        <v>2971</v>
      </c>
      <c r="P523" s="347" t="s">
        <v>130</v>
      </c>
      <c r="Q523" s="187" t="s">
        <v>130</v>
      </c>
      <c r="R523" s="360"/>
      <c r="S523" s="360"/>
      <c r="T523" s="360"/>
      <c r="U523" s="360"/>
      <c r="V523" s="360"/>
      <c r="W523" s="360"/>
      <c r="X523" s="360"/>
      <c r="Y523" s="360"/>
      <c r="Z523" s="360"/>
      <c r="AA523" s="360"/>
      <c r="AB523" s="360"/>
      <c r="AC523" s="360"/>
      <c r="AD523" s="360"/>
      <c r="AE523" s="360"/>
      <c r="AF523" s="360"/>
      <c r="AG523" s="360"/>
      <c r="AH523" s="360"/>
      <c r="AI523" s="360"/>
      <c r="AJ523" s="360"/>
      <c r="AK523" s="360"/>
      <c r="AL523" s="360"/>
      <c r="AM523" s="360"/>
      <c r="AN523" s="360"/>
    </row>
    <row r="524" hidden="1">
      <c r="A524" s="430">
        <v>44915.0</v>
      </c>
      <c r="B524" s="187" t="s">
        <v>2972</v>
      </c>
      <c r="C524" s="187" t="s">
        <v>2973</v>
      </c>
      <c r="D524" s="187" t="s">
        <v>2974</v>
      </c>
      <c r="E524" s="344">
        <v>36.0</v>
      </c>
      <c r="F524" s="268" t="s">
        <v>1205</v>
      </c>
      <c r="G524" s="268" t="s">
        <v>1141</v>
      </c>
      <c r="H524" s="187" t="s">
        <v>142</v>
      </c>
      <c r="I524" s="345" t="s">
        <v>1802</v>
      </c>
      <c r="J524" s="187" t="s">
        <v>216</v>
      </c>
      <c r="K524" s="187" t="s">
        <v>1734</v>
      </c>
      <c r="L524" s="187" t="s">
        <v>2975</v>
      </c>
      <c r="M524" s="187" t="s">
        <v>1200</v>
      </c>
      <c r="N524" s="346" t="s">
        <v>877</v>
      </c>
      <c r="O524" s="187" t="s">
        <v>2976</v>
      </c>
      <c r="P524" s="347" t="s">
        <v>126</v>
      </c>
      <c r="Q524" s="187" t="s">
        <v>127</v>
      </c>
      <c r="R524" s="360"/>
      <c r="S524" s="360"/>
      <c r="T524" s="360"/>
      <c r="U524" s="360"/>
      <c r="V524" s="360"/>
      <c r="W524" s="360"/>
      <c r="X524" s="360"/>
      <c r="Y524" s="360"/>
      <c r="Z524" s="360"/>
      <c r="AA524" s="360"/>
      <c r="AB524" s="360"/>
      <c r="AC524" s="360"/>
      <c r="AD524" s="360"/>
      <c r="AE524" s="360"/>
      <c r="AF524" s="360"/>
      <c r="AG524" s="360"/>
      <c r="AH524" s="360"/>
      <c r="AI524" s="360"/>
      <c r="AJ524" s="360"/>
      <c r="AK524" s="360"/>
      <c r="AL524" s="360"/>
      <c r="AM524" s="360"/>
      <c r="AN524" s="360"/>
    </row>
    <row r="525" hidden="1">
      <c r="A525" s="430">
        <v>44848.0</v>
      </c>
      <c r="B525" s="187" t="s">
        <v>2977</v>
      </c>
      <c r="C525" s="187"/>
      <c r="D525" s="187"/>
      <c r="E525" s="502">
        <v>39.0</v>
      </c>
      <c r="F525" s="268"/>
      <c r="G525" s="268" t="s">
        <v>1141</v>
      </c>
      <c r="H525" s="187" t="s">
        <v>2978</v>
      </c>
      <c r="I525" s="345" t="s">
        <v>1802</v>
      </c>
      <c r="J525" s="187" t="s">
        <v>2413</v>
      </c>
      <c r="K525" s="187"/>
      <c r="L525" s="187"/>
      <c r="M525" s="187"/>
      <c r="N525" s="346" t="s">
        <v>884</v>
      </c>
      <c r="O525" s="187" t="s">
        <v>2979</v>
      </c>
      <c r="P525" s="347" t="s">
        <v>126</v>
      </c>
      <c r="Q525" s="187" t="s">
        <v>127</v>
      </c>
      <c r="R525" s="360"/>
      <c r="S525" s="360"/>
      <c r="T525" s="360"/>
      <c r="U525" s="360"/>
      <c r="V525" s="360"/>
      <c r="W525" s="360"/>
      <c r="X525" s="360"/>
      <c r="Y525" s="360"/>
      <c r="Z525" s="360"/>
      <c r="AA525" s="360"/>
      <c r="AB525" s="360"/>
      <c r="AC525" s="360"/>
      <c r="AD525" s="360"/>
      <c r="AE525" s="360"/>
      <c r="AF525" s="360"/>
      <c r="AG525" s="360"/>
      <c r="AH525" s="360"/>
      <c r="AI525" s="360"/>
      <c r="AJ525" s="360"/>
      <c r="AK525" s="360"/>
      <c r="AL525" s="360"/>
      <c r="AM525" s="360"/>
      <c r="AN525" s="360"/>
    </row>
    <row r="526" hidden="1">
      <c r="A526" s="51">
        <v>44854.0</v>
      </c>
      <c r="B526" s="234" t="s">
        <v>2980</v>
      </c>
      <c r="C526" s="187"/>
      <c r="D526" s="187"/>
      <c r="E526" s="344">
        <v>28.0</v>
      </c>
      <c r="F526" s="268"/>
      <c r="G526" s="268" t="s">
        <v>1141</v>
      </c>
      <c r="H526" s="187" t="s">
        <v>1809</v>
      </c>
      <c r="I526" s="52" t="s">
        <v>2981</v>
      </c>
      <c r="J526" s="187" t="s">
        <v>2432</v>
      </c>
      <c r="K526" s="187"/>
      <c r="L526" s="187"/>
      <c r="M526" s="187"/>
      <c r="N526" s="346" t="s">
        <v>2629</v>
      </c>
      <c r="O526" s="187" t="s">
        <v>2982</v>
      </c>
      <c r="P526" s="347" t="s">
        <v>126</v>
      </c>
      <c r="Q526" s="187" t="s">
        <v>127</v>
      </c>
      <c r="R526" s="360"/>
      <c r="S526" s="360"/>
      <c r="T526" s="360"/>
      <c r="U526" s="360"/>
      <c r="V526" s="360"/>
      <c r="W526" s="360"/>
      <c r="X526" s="360"/>
      <c r="Y526" s="360"/>
      <c r="Z526" s="360"/>
      <c r="AA526" s="360"/>
      <c r="AB526" s="360"/>
      <c r="AC526" s="360"/>
      <c r="AD526" s="360"/>
      <c r="AE526" s="360"/>
      <c r="AF526" s="360"/>
      <c r="AG526" s="360"/>
      <c r="AH526" s="360"/>
      <c r="AI526" s="360"/>
      <c r="AJ526" s="360"/>
      <c r="AK526" s="360"/>
      <c r="AL526" s="360"/>
      <c r="AM526" s="360"/>
      <c r="AN526" s="360"/>
    </row>
    <row r="527" hidden="1">
      <c r="A527" s="51">
        <v>44854.0</v>
      </c>
      <c r="B527" s="234" t="s">
        <v>2983</v>
      </c>
      <c r="C527" s="187"/>
      <c r="D527" s="187"/>
      <c r="E527" s="344">
        <v>27.0</v>
      </c>
      <c r="F527" s="268"/>
      <c r="G527" s="268" t="s">
        <v>1141</v>
      </c>
      <c r="H527" s="187" t="s">
        <v>142</v>
      </c>
      <c r="I527" s="52" t="s">
        <v>2981</v>
      </c>
      <c r="J527" s="187" t="s">
        <v>185</v>
      </c>
      <c r="K527" s="187"/>
      <c r="L527" s="187"/>
      <c r="M527" s="187"/>
      <c r="N527" s="346" t="s">
        <v>646</v>
      </c>
      <c r="O527" s="187" t="s">
        <v>2984</v>
      </c>
      <c r="P527" s="347" t="s">
        <v>126</v>
      </c>
      <c r="Q527" s="187" t="s">
        <v>127</v>
      </c>
      <c r="R527" s="360"/>
      <c r="S527" s="360"/>
      <c r="T527" s="360"/>
      <c r="U527" s="360"/>
      <c r="V527" s="360"/>
      <c r="W527" s="360"/>
      <c r="X527" s="360"/>
      <c r="Y527" s="360"/>
      <c r="Z527" s="360"/>
      <c r="AA527" s="360"/>
      <c r="AB527" s="360"/>
      <c r="AC527" s="360"/>
      <c r="AD527" s="360"/>
      <c r="AE527" s="360"/>
      <c r="AF527" s="360"/>
      <c r="AG527" s="360"/>
      <c r="AH527" s="360"/>
      <c r="AI527" s="360"/>
      <c r="AJ527" s="360"/>
      <c r="AK527" s="360"/>
      <c r="AL527" s="360"/>
      <c r="AM527" s="360"/>
      <c r="AN527" s="360"/>
    </row>
    <row r="528" hidden="1">
      <c r="A528" s="51">
        <v>44854.0</v>
      </c>
      <c r="B528" s="234" t="s">
        <v>2985</v>
      </c>
      <c r="C528" s="187"/>
      <c r="D528" s="187"/>
      <c r="E528" s="344">
        <v>27.0</v>
      </c>
      <c r="F528" s="268"/>
      <c r="G528" s="268" t="s">
        <v>81</v>
      </c>
      <c r="H528" s="187" t="s">
        <v>2986</v>
      </c>
      <c r="I528" s="52" t="s">
        <v>2981</v>
      </c>
      <c r="J528" s="187" t="s">
        <v>177</v>
      </c>
      <c r="K528" s="187"/>
      <c r="L528" s="187"/>
      <c r="M528" s="187"/>
      <c r="N528" s="272" t="s">
        <v>130</v>
      </c>
      <c r="O528" s="187" t="s">
        <v>2987</v>
      </c>
      <c r="P528" s="347" t="s">
        <v>99</v>
      </c>
      <c r="Q528" s="268" t="s">
        <v>130</v>
      </c>
      <c r="R528" s="360"/>
      <c r="S528" s="360"/>
      <c r="T528" s="360"/>
      <c r="U528" s="360"/>
      <c r="V528" s="360"/>
      <c r="W528" s="360"/>
      <c r="X528" s="360"/>
      <c r="Y528" s="360"/>
      <c r="Z528" s="360"/>
      <c r="AA528" s="360"/>
      <c r="AB528" s="360"/>
      <c r="AC528" s="360"/>
      <c r="AD528" s="360"/>
      <c r="AE528" s="360"/>
      <c r="AF528" s="360"/>
      <c r="AG528" s="360"/>
      <c r="AH528" s="360"/>
      <c r="AI528" s="360"/>
      <c r="AJ528" s="360"/>
      <c r="AK528" s="360"/>
      <c r="AL528" s="360"/>
      <c r="AM528" s="360"/>
      <c r="AN528" s="360"/>
    </row>
    <row r="529" hidden="1">
      <c r="A529" s="51">
        <v>44854.0</v>
      </c>
      <c r="B529" s="52" t="s">
        <v>2988</v>
      </c>
      <c r="C529" s="187"/>
      <c r="D529" s="187"/>
      <c r="E529" s="344">
        <v>32.0</v>
      </c>
      <c r="F529" s="268"/>
      <c r="G529" s="268" t="s">
        <v>1141</v>
      </c>
      <c r="H529" s="187" t="s">
        <v>2989</v>
      </c>
      <c r="I529" s="345" t="s">
        <v>2981</v>
      </c>
      <c r="J529" s="187" t="s">
        <v>177</v>
      </c>
      <c r="K529" s="187"/>
      <c r="L529" s="187"/>
      <c r="M529" s="187"/>
      <c r="N529" s="346" t="s">
        <v>738</v>
      </c>
      <c r="O529" s="187" t="s">
        <v>2990</v>
      </c>
      <c r="P529" s="52" t="s">
        <v>126</v>
      </c>
      <c r="Q529" s="187" t="s">
        <v>127</v>
      </c>
      <c r="R529" s="360"/>
      <c r="S529" s="360"/>
      <c r="T529" s="360"/>
      <c r="U529" s="360"/>
      <c r="V529" s="360"/>
      <c r="W529" s="360"/>
      <c r="X529" s="360"/>
      <c r="Y529" s="360"/>
      <c r="Z529" s="360"/>
      <c r="AA529" s="360"/>
      <c r="AB529" s="360"/>
      <c r="AC529" s="360"/>
      <c r="AD529" s="360"/>
      <c r="AE529" s="360"/>
      <c r="AF529" s="360"/>
      <c r="AG529" s="360"/>
      <c r="AH529" s="360"/>
      <c r="AI529" s="360"/>
      <c r="AJ529" s="360"/>
      <c r="AK529" s="360"/>
      <c r="AL529" s="360"/>
      <c r="AM529" s="360"/>
      <c r="AN529" s="360"/>
    </row>
    <row r="530" hidden="1">
      <c r="A530" s="430">
        <v>44854.0</v>
      </c>
      <c r="B530" s="187" t="s">
        <v>2991</v>
      </c>
      <c r="C530" s="187"/>
      <c r="D530" s="187"/>
      <c r="E530" s="344">
        <v>24.0</v>
      </c>
      <c r="F530" s="187"/>
      <c r="G530" s="187" t="s">
        <v>1781</v>
      </c>
      <c r="H530" s="187" t="s">
        <v>2992</v>
      </c>
      <c r="I530" s="345" t="s">
        <v>2952</v>
      </c>
      <c r="J530" s="187" t="s">
        <v>1950</v>
      </c>
      <c r="K530" s="187"/>
      <c r="L530" s="187"/>
      <c r="M530" s="187"/>
      <c r="N530" s="346" t="s">
        <v>964</v>
      </c>
      <c r="O530" s="187" t="s">
        <v>2993</v>
      </c>
      <c r="P530" s="347" t="s">
        <v>135</v>
      </c>
      <c r="Q530" s="187" t="s">
        <v>126</v>
      </c>
      <c r="R530" s="360"/>
      <c r="S530" s="360"/>
      <c r="T530" s="360"/>
      <c r="U530" s="360"/>
      <c r="V530" s="360"/>
      <c r="W530" s="360"/>
      <c r="X530" s="360"/>
      <c r="Y530" s="360"/>
      <c r="Z530" s="360"/>
      <c r="AA530" s="360"/>
      <c r="AB530" s="360"/>
      <c r="AC530" s="360"/>
      <c r="AD530" s="360"/>
      <c r="AE530" s="360"/>
      <c r="AF530" s="360"/>
      <c r="AG530" s="360"/>
      <c r="AH530" s="360"/>
      <c r="AI530" s="360"/>
      <c r="AJ530" s="360"/>
      <c r="AK530" s="360"/>
      <c r="AL530" s="360"/>
      <c r="AM530" s="360"/>
      <c r="AN530" s="360"/>
    </row>
    <row r="531">
      <c r="A531" s="430">
        <v>44854.0</v>
      </c>
      <c r="B531" s="187" t="s">
        <v>2994</v>
      </c>
      <c r="C531" s="187"/>
      <c r="D531" s="187"/>
      <c r="E531" s="344">
        <v>23.0</v>
      </c>
      <c r="F531" s="268"/>
      <c r="G531" s="268" t="s">
        <v>1141</v>
      </c>
      <c r="H531" s="187" t="s">
        <v>142</v>
      </c>
      <c r="I531" s="345" t="s">
        <v>2952</v>
      </c>
      <c r="J531" s="187" t="s">
        <v>2886</v>
      </c>
      <c r="K531" s="187"/>
      <c r="L531" s="187"/>
      <c r="M531" s="187"/>
      <c r="N531" s="346" t="s">
        <v>2852</v>
      </c>
      <c r="O531" s="187" t="s">
        <v>2995</v>
      </c>
      <c r="P531" s="347" t="s">
        <v>126</v>
      </c>
      <c r="Q531" s="187" t="s">
        <v>127</v>
      </c>
      <c r="R531" s="360"/>
      <c r="S531" s="360"/>
      <c r="T531" s="360"/>
      <c r="U531" s="360"/>
      <c r="V531" s="360"/>
      <c r="W531" s="360"/>
      <c r="X531" s="360"/>
      <c r="Y531" s="360"/>
      <c r="Z531" s="360"/>
      <c r="AA531" s="360"/>
      <c r="AB531" s="360"/>
      <c r="AC531" s="360"/>
      <c r="AD531" s="360"/>
      <c r="AE531" s="360"/>
      <c r="AF531" s="360"/>
      <c r="AG531" s="360"/>
      <c r="AH531" s="360"/>
      <c r="AI531" s="360"/>
      <c r="AJ531" s="360"/>
      <c r="AK531" s="360"/>
      <c r="AL531" s="360"/>
      <c r="AM531" s="360"/>
      <c r="AN531" s="360"/>
    </row>
    <row r="532">
      <c r="A532" s="430">
        <v>44855.0</v>
      </c>
      <c r="B532" s="187" t="s">
        <v>2996</v>
      </c>
      <c r="C532" s="187"/>
      <c r="D532" s="187"/>
      <c r="E532" s="344">
        <v>23.0</v>
      </c>
      <c r="F532" s="268"/>
      <c r="G532" s="268" t="s">
        <v>1141</v>
      </c>
      <c r="H532" s="187" t="s">
        <v>142</v>
      </c>
      <c r="I532" s="345" t="s">
        <v>2952</v>
      </c>
      <c r="J532" s="187" t="s">
        <v>353</v>
      </c>
      <c r="K532" s="187"/>
      <c r="L532" s="187"/>
      <c r="M532" s="187"/>
      <c r="N532" s="346" t="s">
        <v>295</v>
      </c>
      <c r="O532" s="187" t="s">
        <v>2997</v>
      </c>
      <c r="P532" s="347" t="s">
        <v>126</v>
      </c>
      <c r="Q532" s="187" t="s">
        <v>127</v>
      </c>
      <c r="R532" s="360"/>
      <c r="S532" s="360"/>
      <c r="T532" s="360"/>
      <c r="U532" s="360"/>
      <c r="V532" s="360"/>
      <c r="W532" s="360"/>
      <c r="X532" s="360"/>
      <c r="Y532" s="360"/>
      <c r="Z532" s="360"/>
      <c r="AA532" s="360"/>
      <c r="AB532" s="360"/>
      <c r="AC532" s="360"/>
      <c r="AD532" s="360"/>
      <c r="AE532" s="360"/>
      <c r="AF532" s="360"/>
      <c r="AG532" s="360"/>
      <c r="AH532" s="360"/>
      <c r="AI532" s="360"/>
      <c r="AJ532" s="360"/>
      <c r="AK532" s="360"/>
      <c r="AL532" s="360"/>
      <c r="AM532" s="360"/>
      <c r="AN532" s="360"/>
    </row>
    <row r="533" hidden="1">
      <c r="A533" s="430">
        <v>44855.0</v>
      </c>
      <c r="B533" s="187" t="s">
        <v>2998</v>
      </c>
      <c r="C533" s="187"/>
      <c r="D533" s="187"/>
      <c r="E533" s="344">
        <v>23.0</v>
      </c>
      <c r="F533" s="268"/>
      <c r="G533" s="268" t="s">
        <v>1141</v>
      </c>
      <c r="H533" s="268" t="s">
        <v>1449</v>
      </c>
      <c r="I533" s="345" t="s">
        <v>2952</v>
      </c>
      <c r="J533" s="187" t="s">
        <v>856</v>
      </c>
      <c r="K533" s="187"/>
      <c r="L533" s="187"/>
      <c r="M533" s="187"/>
      <c r="N533" s="346" t="s">
        <v>295</v>
      </c>
      <c r="O533" s="187" t="s">
        <v>2999</v>
      </c>
      <c r="P533" s="347" t="s">
        <v>126</v>
      </c>
      <c r="Q533" s="187" t="s">
        <v>127</v>
      </c>
      <c r="R533" s="360"/>
      <c r="S533" s="360"/>
      <c r="T533" s="360"/>
      <c r="U533" s="360"/>
      <c r="V533" s="360"/>
      <c r="W533" s="360"/>
      <c r="X533" s="360"/>
      <c r="Y533" s="360"/>
      <c r="Z533" s="360"/>
      <c r="AA533" s="360"/>
      <c r="AB533" s="360"/>
      <c r="AC533" s="360"/>
      <c r="AD533" s="360"/>
      <c r="AE533" s="360"/>
      <c r="AF533" s="360"/>
      <c r="AG533" s="360"/>
      <c r="AH533" s="360"/>
      <c r="AI533" s="360"/>
      <c r="AJ533" s="360"/>
      <c r="AK533" s="360"/>
      <c r="AL533" s="360"/>
      <c r="AM533" s="360"/>
      <c r="AN533" s="360"/>
    </row>
    <row r="534">
      <c r="A534" s="430">
        <v>44855.0</v>
      </c>
      <c r="B534" s="187" t="s">
        <v>3000</v>
      </c>
      <c r="C534" s="187"/>
      <c r="D534" s="187"/>
      <c r="E534" s="344">
        <v>33.0</v>
      </c>
      <c r="F534" s="268"/>
      <c r="G534" s="268" t="s">
        <v>1141</v>
      </c>
      <c r="H534" s="187" t="s">
        <v>142</v>
      </c>
      <c r="I534" s="345" t="s">
        <v>2952</v>
      </c>
      <c r="J534" s="187" t="s">
        <v>198</v>
      </c>
      <c r="K534" s="187"/>
      <c r="L534" s="187"/>
      <c r="M534" s="187"/>
      <c r="N534" s="346" t="s">
        <v>820</v>
      </c>
      <c r="O534" s="187" t="s">
        <v>3001</v>
      </c>
      <c r="P534" s="347" t="s">
        <v>126</v>
      </c>
      <c r="Q534" s="187" t="s">
        <v>127</v>
      </c>
      <c r="R534" s="360"/>
      <c r="S534" s="360"/>
      <c r="T534" s="360"/>
      <c r="U534" s="360"/>
      <c r="V534" s="360"/>
      <c r="W534" s="360"/>
      <c r="X534" s="360"/>
      <c r="Y534" s="360"/>
      <c r="Z534" s="360"/>
      <c r="AA534" s="360"/>
      <c r="AB534" s="360"/>
      <c r="AC534" s="360"/>
      <c r="AD534" s="360"/>
      <c r="AE534" s="360"/>
      <c r="AF534" s="360"/>
      <c r="AG534" s="360"/>
      <c r="AH534" s="360"/>
      <c r="AI534" s="360"/>
      <c r="AJ534" s="360"/>
      <c r="AK534" s="360"/>
      <c r="AL534" s="360"/>
      <c r="AM534" s="360"/>
      <c r="AN534" s="360"/>
    </row>
    <row r="535">
      <c r="A535" s="430">
        <v>44855.0</v>
      </c>
      <c r="B535" s="187" t="s">
        <v>3002</v>
      </c>
      <c r="C535" s="187"/>
      <c r="D535" s="187"/>
      <c r="E535" s="344">
        <v>29.0</v>
      </c>
      <c r="F535" s="187"/>
      <c r="G535" s="187" t="s">
        <v>1781</v>
      </c>
      <c r="H535" s="187" t="s">
        <v>3003</v>
      </c>
      <c r="I535" s="345" t="s">
        <v>2952</v>
      </c>
      <c r="J535" s="187" t="s">
        <v>2830</v>
      </c>
      <c r="K535" s="187"/>
      <c r="L535" s="187"/>
      <c r="M535" s="187"/>
      <c r="N535" s="346" t="s">
        <v>2922</v>
      </c>
      <c r="O535" s="187" t="s">
        <v>3004</v>
      </c>
      <c r="P535" s="347" t="s">
        <v>135</v>
      </c>
      <c r="Q535" s="187" t="s">
        <v>126</v>
      </c>
      <c r="R535" s="360"/>
      <c r="S535" s="360"/>
      <c r="T535" s="360"/>
      <c r="U535" s="360"/>
      <c r="V535" s="360"/>
      <c r="W535" s="360"/>
      <c r="X535" s="360"/>
      <c r="Y535" s="360"/>
      <c r="Z535" s="360"/>
      <c r="AA535" s="360"/>
      <c r="AB535" s="360"/>
      <c r="AC535" s="360"/>
      <c r="AD535" s="360"/>
      <c r="AE535" s="360"/>
      <c r="AF535" s="360"/>
      <c r="AG535" s="360"/>
      <c r="AH535" s="360"/>
      <c r="AI535" s="360"/>
      <c r="AJ535" s="360"/>
      <c r="AK535" s="360"/>
      <c r="AL535" s="360"/>
      <c r="AM535" s="360"/>
      <c r="AN535" s="360"/>
    </row>
    <row r="536" hidden="1">
      <c r="A536" s="430">
        <v>44855.0</v>
      </c>
      <c r="B536" s="52" t="s">
        <v>3005</v>
      </c>
      <c r="C536" s="187"/>
      <c r="D536" s="187"/>
      <c r="E536" s="281" t="s">
        <v>130</v>
      </c>
      <c r="F536" s="268"/>
      <c r="G536" s="268" t="s">
        <v>81</v>
      </c>
      <c r="H536" s="187" t="s">
        <v>2989</v>
      </c>
      <c r="I536" s="345" t="s">
        <v>2981</v>
      </c>
      <c r="J536" s="187" t="s">
        <v>287</v>
      </c>
      <c r="K536" s="187"/>
      <c r="L536" s="187"/>
      <c r="M536" s="187"/>
      <c r="N536" s="272" t="s">
        <v>130</v>
      </c>
      <c r="O536" s="187" t="s">
        <v>3006</v>
      </c>
      <c r="P536" s="347" t="s">
        <v>99</v>
      </c>
      <c r="Q536" s="268" t="s">
        <v>130</v>
      </c>
      <c r="R536" s="360"/>
      <c r="S536" s="360"/>
      <c r="T536" s="360"/>
      <c r="U536" s="360"/>
      <c r="V536" s="360"/>
      <c r="W536" s="360"/>
      <c r="X536" s="360"/>
      <c r="Y536" s="360"/>
      <c r="Z536" s="360"/>
      <c r="AA536" s="360"/>
      <c r="AB536" s="360"/>
      <c r="AC536" s="360"/>
      <c r="AD536" s="360"/>
      <c r="AE536" s="360"/>
      <c r="AF536" s="360"/>
      <c r="AG536" s="360"/>
      <c r="AH536" s="360"/>
      <c r="AI536" s="360"/>
      <c r="AJ536" s="360"/>
      <c r="AK536" s="360"/>
      <c r="AL536" s="360"/>
      <c r="AM536" s="360"/>
      <c r="AN536" s="360"/>
    </row>
    <row r="537" hidden="1">
      <c r="A537" s="430">
        <v>44855.0</v>
      </c>
      <c r="B537" s="52" t="s">
        <v>3007</v>
      </c>
      <c r="C537" s="187"/>
      <c r="D537" s="187"/>
      <c r="E537" s="344">
        <v>34.0</v>
      </c>
      <c r="F537" s="268"/>
      <c r="G537" s="268" t="s">
        <v>1141</v>
      </c>
      <c r="H537" s="187" t="s">
        <v>142</v>
      </c>
      <c r="I537" s="345" t="s">
        <v>2981</v>
      </c>
      <c r="J537" s="187" t="s">
        <v>853</v>
      </c>
      <c r="K537" s="187"/>
      <c r="L537" s="187"/>
      <c r="M537" s="187"/>
      <c r="N537" s="346" t="s">
        <v>3008</v>
      </c>
      <c r="O537" s="187" t="s">
        <v>3009</v>
      </c>
      <c r="P537" s="347" t="s">
        <v>126</v>
      </c>
      <c r="Q537" s="187" t="s">
        <v>127</v>
      </c>
      <c r="R537" s="360"/>
      <c r="S537" s="360"/>
      <c r="T537" s="360"/>
      <c r="U537" s="360"/>
      <c r="V537" s="360"/>
      <c r="W537" s="360"/>
      <c r="X537" s="360"/>
      <c r="Y537" s="360"/>
      <c r="Z537" s="360"/>
      <c r="AA537" s="360"/>
      <c r="AB537" s="360"/>
      <c r="AC537" s="360"/>
      <c r="AD537" s="360"/>
      <c r="AE537" s="360"/>
      <c r="AF537" s="360"/>
      <c r="AG537" s="360"/>
      <c r="AH537" s="360"/>
      <c r="AI537" s="360"/>
      <c r="AJ537" s="360"/>
      <c r="AK537" s="360"/>
      <c r="AL537" s="360"/>
      <c r="AM537" s="360"/>
      <c r="AN537" s="360"/>
    </row>
    <row r="538" hidden="1">
      <c r="A538" s="503">
        <v>44662.0</v>
      </c>
      <c r="B538" s="504" t="s">
        <v>3010</v>
      </c>
      <c r="C538" s="505"/>
      <c r="D538" s="505"/>
      <c r="E538" s="506"/>
      <c r="F538" s="505"/>
      <c r="G538" s="505"/>
      <c r="H538" s="505"/>
      <c r="I538" s="507"/>
      <c r="J538" s="505"/>
      <c r="K538" s="505"/>
      <c r="L538" s="505"/>
      <c r="M538" s="505"/>
      <c r="N538" s="508"/>
      <c r="O538" s="505"/>
      <c r="P538" s="509"/>
      <c r="Q538" s="505"/>
      <c r="R538" s="510"/>
      <c r="S538" s="510"/>
      <c r="T538" s="510"/>
      <c r="U538" s="510"/>
      <c r="V538" s="510"/>
      <c r="W538" s="510"/>
      <c r="X538" s="510"/>
      <c r="Y538" s="510"/>
      <c r="Z538" s="510"/>
      <c r="AA538" s="510"/>
      <c r="AB538" s="510"/>
      <c r="AC538" s="510"/>
      <c r="AD538" s="510"/>
      <c r="AE538" s="510"/>
      <c r="AF538" s="510"/>
      <c r="AG538" s="510"/>
      <c r="AH538" s="510"/>
      <c r="AI538" s="510"/>
      <c r="AJ538" s="510"/>
      <c r="AK538" s="510"/>
      <c r="AL538" s="510"/>
      <c r="AM538" s="510"/>
      <c r="AN538" s="510"/>
    </row>
    <row r="539">
      <c r="A539" s="511">
        <v>44981.0</v>
      </c>
      <c r="B539" s="456" t="s">
        <v>3011</v>
      </c>
      <c r="C539" s="456" t="s">
        <v>3012</v>
      </c>
      <c r="D539" s="456" t="s">
        <v>3013</v>
      </c>
      <c r="E539" s="512">
        <v>36.0</v>
      </c>
      <c r="F539" s="456" t="s">
        <v>1205</v>
      </c>
      <c r="G539" s="456" t="s">
        <v>120</v>
      </c>
      <c r="H539" s="456" t="s">
        <v>2793</v>
      </c>
      <c r="I539" s="513" t="s">
        <v>95</v>
      </c>
      <c r="J539" s="456" t="s">
        <v>3014</v>
      </c>
      <c r="K539" s="456" t="s">
        <v>1734</v>
      </c>
      <c r="L539" s="456" t="s">
        <v>2424</v>
      </c>
      <c r="M539" s="456" t="s">
        <v>1200</v>
      </c>
      <c r="N539" s="514" t="s">
        <v>329</v>
      </c>
      <c r="O539" s="456" t="s">
        <v>3015</v>
      </c>
      <c r="P539" s="515" t="s">
        <v>135</v>
      </c>
      <c r="Q539" s="456" t="s">
        <v>130</v>
      </c>
      <c r="R539" s="457"/>
      <c r="S539" s="457"/>
      <c r="T539" s="457"/>
      <c r="U539" s="457"/>
      <c r="V539" s="457"/>
      <c r="W539" s="457"/>
      <c r="X539" s="457"/>
      <c r="Y539" s="457"/>
      <c r="Z539" s="457"/>
      <c r="AA539" s="457"/>
      <c r="AB539" s="457"/>
      <c r="AC539" s="457"/>
      <c r="AD539" s="457"/>
      <c r="AE539" s="457"/>
      <c r="AF539" s="457"/>
      <c r="AG539" s="457"/>
      <c r="AH539" s="457"/>
      <c r="AI539" s="457"/>
      <c r="AJ539" s="457"/>
      <c r="AK539" s="457"/>
      <c r="AL539" s="457"/>
      <c r="AM539" s="457"/>
      <c r="AN539" s="457"/>
    </row>
    <row r="540" hidden="1">
      <c r="A540" s="20" t="s">
        <v>3016</v>
      </c>
      <c r="B540" s="456" t="s">
        <v>3017</v>
      </c>
      <c r="C540" s="457"/>
      <c r="D540" s="457"/>
      <c r="E540" s="516"/>
      <c r="F540" s="457"/>
      <c r="G540" s="457"/>
      <c r="H540" s="457"/>
      <c r="I540" s="517"/>
      <c r="J540" s="457"/>
      <c r="K540" s="457"/>
      <c r="L540" s="457"/>
      <c r="M540" s="457"/>
      <c r="N540" s="518"/>
      <c r="O540" s="457"/>
      <c r="P540" s="519"/>
      <c r="Q540" s="457"/>
      <c r="R540" s="457"/>
      <c r="S540" s="457"/>
      <c r="T540" s="457"/>
      <c r="U540" s="457"/>
      <c r="V540" s="457"/>
      <c r="W540" s="457"/>
      <c r="X540" s="457"/>
      <c r="Y540" s="457"/>
      <c r="Z540" s="457"/>
      <c r="AA540" s="457"/>
      <c r="AB540" s="457"/>
      <c r="AC540" s="457"/>
      <c r="AD540" s="457"/>
      <c r="AE540" s="457"/>
      <c r="AF540" s="457"/>
      <c r="AG540" s="457"/>
      <c r="AH540" s="457"/>
      <c r="AI540" s="457"/>
      <c r="AJ540" s="457"/>
      <c r="AK540" s="457"/>
      <c r="AL540" s="457"/>
      <c r="AM540" s="457"/>
      <c r="AN540" s="457"/>
    </row>
    <row r="541">
      <c r="A541" s="448">
        <v>44888.0</v>
      </c>
      <c r="B541" s="455" t="s">
        <v>3018</v>
      </c>
      <c r="C541" s="452" t="s">
        <v>3019</v>
      </c>
      <c r="D541" s="452" t="s">
        <v>3020</v>
      </c>
      <c r="E541" s="452">
        <v>25.0</v>
      </c>
      <c r="F541" s="452" t="s">
        <v>1293</v>
      </c>
      <c r="G541" s="452" t="s">
        <v>1141</v>
      </c>
      <c r="H541" s="452" t="s">
        <v>3021</v>
      </c>
      <c r="I541" s="452" t="s">
        <v>2952</v>
      </c>
      <c r="J541" s="452" t="s">
        <v>1124</v>
      </c>
      <c r="K541" s="452" t="s">
        <v>1734</v>
      </c>
      <c r="L541" s="452" t="s">
        <v>2424</v>
      </c>
      <c r="M541" s="452" t="s">
        <v>1200</v>
      </c>
      <c r="N541" s="452" t="s">
        <v>928</v>
      </c>
      <c r="O541" s="455" t="s">
        <v>3022</v>
      </c>
      <c r="P541" s="452" t="s">
        <v>126</v>
      </c>
      <c r="Q541" s="452" t="s">
        <v>127</v>
      </c>
      <c r="R541" s="457"/>
      <c r="S541" s="457"/>
      <c r="T541" s="457"/>
      <c r="U541" s="457"/>
      <c r="V541" s="457"/>
      <c r="W541" s="457"/>
      <c r="X541" s="457"/>
      <c r="Y541" s="457"/>
      <c r="Z541" s="457"/>
      <c r="AA541" s="457"/>
      <c r="AB541" s="457"/>
      <c r="AC541" s="457"/>
      <c r="AD541" s="457"/>
      <c r="AE541" s="457"/>
      <c r="AF541" s="457"/>
      <c r="AG541" s="457"/>
      <c r="AH541" s="457"/>
      <c r="AI541" s="457"/>
      <c r="AJ541" s="457"/>
      <c r="AK541" s="457"/>
      <c r="AL541" s="457"/>
      <c r="AM541" s="457"/>
      <c r="AN541" s="457"/>
    </row>
    <row r="542">
      <c r="A542" s="448">
        <v>44889.0</v>
      </c>
      <c r="B542" s="455" t="s">
        <v>3023</v>
      </c>
      <c r="C542" s="452" t="s">
        <v>3024</v>
      </c>
      <c r="D542" s="452" t="s">
        <v>3025</v>
      </c>
      <c r="E542" s="452">
        <v>32.0</v>
      </c>
      <c r="F542" s="452" t="s">
        <v>2423</v>
      </c>
      <c r="G542" s="452" t="s">
        <v>131</v>
      </c>
      <c r="H542" s="452" t="s">
        <v>3026</v>
      </c>
      <c r="I542" s="452" t="s">
        <v>2952</v>
      </c>
      <c r="J542" s="452" t="s">
        <v>1422</v>
      </c>
      <c r="K542" s="452" t="s">
        <v>3027</v>
      </c>
      <c r="L542" s="452" t="s">
        <v>1199</v>
      </c>
      <c r="M542" s="452" t="s">
        <v>1200</v>
      </c>
      <c r="N542" s="452" t="s">
        <v>789</v>
      </c>
      <c r="O542" s="455" t="s">
        <v>3028</v>
      </c>
      <c r="P542" s="452" t="s">
        <v>135</v>
      </c>
      <c r="Q542" s="452" t="s">
        <v>130</v>
      </c>
      <c r="R542" s="457"/>
      <c r="S542" s="456" t="s">
        <v>3029</v>
      </c>
      <c r="T542" s="457"/>
      <c r="U542" s="457"/>
      <c r="V542" s="457"/>
      <c r="W542" s="457"/>
      <c r="X542" s="457"/>
      <c r="Y542" s="457"/>
      <c r="Z542" s="457"/>
      <c r="AA542" s="457"/>
      <c r="AB542" s="457"/>
      <c r="AC542" s="457"/>
      <c r="AD542" s="457"/>
      <c r="AE542" s="457"/>
      <c r="AF542" s="457"/>
      <c r="AG542" s="457"/>
      <c r="AH542" s="457"/>
      <c r="AI542" s="457"/>
      <c r="AJ542" s="457"/>
      <c r="AK542" s="457"/>
      <c r="AL542" s="457"/>
      <c r="AM542" s="457"/>
      <c r="AN542" s="457"/>
    </row>
    <row r="543">
      <c r="A543" s="448">
        <v>44889.0</v>
      </c>
      <c r="B543" s="455" t="s">
        <v>3030</v>
      </c>
      <c r="C543" s="452" t="s">
        <v>3031</v>
      </c>
      <c r="D543" s="452" t="s">
        <v>3032</v>
      </c>
      <c r="E543" s="452">
        <v>26.0</v>
      </c>
      <c r="F543" s="452" t="s">
        <v>2423</v>
      </c>
      <c r="G543" s="452" t="s">
        <v>1141</v>
      </c>
      <c r="H543" s="452" t="s">
        <v>3021</v>
      </c>
      <c r="I543" s="452" t="s">
        <v>2952</v>
      </c>
      <c r="J543" s="452" t="s">
        <v>177</v>
      </c>
      <c r="K543" s="452" t="s">
        <v>1734</v>
      </c>
      <c r="L543" s="452" t="s">
        <v>1199</v>
      </c>
      <c r="M543" s="452" t="s">
        <v>1200</v>
      </c>
      <c r="N543" s="452" t="s">
        <v>359</v>
      </c>
      <c r="O543" s="455" t="s">
        <v>3033</v>
      </c>
      <c r="P543" s="452" t="s">
        <v>126</v>
      </c>
      <c r="Q543" s="452" t="s">
        <v>130</v>
      </c>
      <c r="R543" s="457"/>
      <c r="S543" s="457"/>
      <c r="T543" s="457"/>
      <c r="U543" s="457"/>
      <c r="V543" s="457"/>
      <c r="W543" s="457"/>
      <c r="X543" s="457"/>
      <c r="Y543" s="457"/>
      <c r="Z543" s="457"/>
      <c r="AA543" s="457"/>
      <c r="AB543" s="457"/>
      <c r="AC543" s="457"/>
      <c r="AD543" s="457"/>
      <c r="AE543" s="457"/>
      <c r="AF543" s="457"/>
      <c r="AG543" s="457"/>
      <c r="AH543" s="457"/>
      <c r="AI543" s="457"/>
      <c r="AJ543" s="457"/>
      <c r="AK543" s="457"/>
      <c r="AL543" s="457"/>
      <c r="AM543" s="457"/>
      <c r="AN543" s="457"/>
    </row>
    <row r="544">
      <c r="A544" s="448">
        <v>44889.0</v>
      </c>
      <c r="B544" s="455" t="s">
        <v>3034</v>
      </c>
      <c r="C544" s="452" t="s">
        <v>3035</v>
      </c>
      <c r="D544" s="452" t="s">
        <v>3036</v>
      </c>
      <c r="E544" s="452">
        <v>22.0</v>
      </c>
      <c r="F544" s="452" t="s">
        <v>1293</v>
      </c>
      <c r="G544" s="452" t="s">
        <v>131</v>
      </c>
      <c r="H544" s="452" t="s">
        <v>3021</v>
      </c>
      <c r="I544" s="452" t="s">
        <v>2952</v>
      </c>
      <c r="J544" s="452" t="s">
        <v>3037</v>
      </c>
      <c r="K544" s="452" t="s">
        <v>1734</v>
      </c>
      <c r="L544" s="452" t="s">
        <v>2424</v>
      </c>
      <c r="M544" s="452" t="s">
        <v>1200</v>
      </c>
      <c r="N544" s="452" t="s">
        <v>359</v>
      </c>
      <c r="O544" s="455" t="s">
        <v>3038</v>
      </c>
      <c r="P544" s="452" t="s">
        <v>135</v>
      </c>
      <c r="Q544" s="452" t="s">
        <v>130</v>
      </c>
      <c r="R544" s="457"/>
      <c r="S544" s="457"/>
      <c r="T544" s="457"/>
      <c r="U544" s="457"/>
      <c r="V544" s="457"/>
      <c r="W544" s="457"/>
      <c r="X544" s="457"/>
      <c r="Y544" s="457"/>
      <c r="Z544" s="457"/>
      <c r="AA544" s="457"/>
      <c r="AB544" s="457"/>
      <c r="AC544" s="457"/>
      <c r="AD544" s="457"/>
      <c r="AE544" s="457"/>
      <c r="AF544" s="457"/>
      <c r="AG544" s="457"/>
      <c r="AH544" s="457"/>
      <c r="AI544" s="457"/>
      <c r="AJ544" s="457"/>
      <c r="AK544" s="457"/>
      <c r="AL544" s="457"/>
      <c r="AM544" s="457"/>
      <c r="AN544" s="457"/>
    </row>
    <row r="545" hidden="1">
      <c r="A545" s="448">
        <v>44890.0</v>
      </c>
      <c r="B545" s="455" t="s">
        <v>3039</v>
      </c>
      <c r="C545" s="452" t="s">
        <v>3040</v>
      </c>
      <c r="D545" s="452" t="s">
        <v>3041</v>
      </c>
      <c r="E545" s="452">
        <v>32.0</v>
      </c>
      <c r="F545" s="452" t="s">
        <v>2423</v>
      </c>
      <c r="G545" s="452" t="s">
        <v>1141</v>
      </c>
      <c r="H545" s="452" t="s">
        <v>3042</v>
      </c>
      <c r="I545" s="452" t="s">
        <v>3043</v>
      </c>
      <c r="J545" s="452" t="s">
        <v>147</v>
      </c>
      <c r="K545" s="452" t="s">
        <v>1734</v>
      </c>
      <c r="L545" s="452" t="s">
        <v>3044</v>
      </c>
      <c r="M545" s="452" t="s">
        <v>1200</v>
      </c>
      <c r="N545" s="452" t="s">
        <v>130</v>
      </c>
      <c r="O545" s="455" t="s">
        <v>3042</v>
      </c>
      <c r="P545" s="452" t="s">
        <v>126</v>
      </c>
      <c r="Q545" s="452" t="s">
        <v>127</v>
      </c>
      <c r="R545" s="457"/>
      <c r="S545" s="456"/>
      <c r="T545" s="457"/>
      <c r="U545" s="457"/>
      <c r="V545" s="457"/>
      <c r="W545" s="457"/>
      <c r="X545" s="457"/>
      <c r="Y545" s="457"/>
      <c r="Z545" s="457"/>
      <c r="AA545" s="457"/>
      <c r="AB545" s="457"/>
      <c r="AC545" s="457"/>
      <c r="AD545" s="457"/>
      <c r="AE545" s="457"/>
      <c r="AF545" s="457"/>
      <c r="AG545" s="457"/>
      <c r="AH545" s="457"/>
      <c r="AI545" s="457"/>
      <c r="AJ545" s="457"/>
      <c r="AK545" s="457"/>
      <c r="AL545" s="457"/>
      <c r="AM545" s="457"/>
      <c r="AN545" s="457"/>
    </row>
    <row r="546" hidden="1">
      <c r="A546" s="448">
        <v>44890.0</v>
      </c>
      <c r="B546" s="455" t="s">
        <v>3045</v>
      </c>
      <c r="C546" s="452" t="s">
        <v>3046</v>
      </c>
      <c r="D546" s="452" t="s">
        <v>3047</v>
      </c>
      <c r="E546" s="452" t="s">
        <v>3048</v>
      </c>
      <c r="F546" s="452" t="s">
        <v>1293</v>
      </c>
      <c r="G546" s="452" t="s">
        <v>1141</v>
      </c>
      <c r="H546" s="452" t="s">
        <v>3049</v>
      </c>
      <c r="I546" s="452" t="s">
        <v>3043</v>
      </c>
      <c r="J546" s="452" t="s">
        <v>147</v>
      </c>
      <c r="K546" s="452" t="s">
        <v>1734</v>
      </c>
      <c r="L546" s="452" t="s">
        <v>1233</v>
      </c>
      <c r="M546" s="452" t="s">
        <v>3050</v>
      </c>
      <c r="N546" s="452" t="s">
        <v>130</v>
      </c>
      <c r="O546" s="455" t="s">
        <v>3051</v>
      </c>
      <c r="P546" s="452" t="s">
        <v>126</v>
      </c>
      <c r="Q546" s="452" t="s">
        <v>127</v>
      </c>
      <c r="R546" s="457"/>
      <c r="S546" s="456"/>
      <c r="T546" s="457"/>
      <c r="U546" s="457"/>
      <c r="V546" s="457"/>
      <c r="W546" s="457"/>
      <c r="X546" s="457"/>
      <c r="Y546" s="457"/>
      <c r="Z546" s="457"/>
      <c r="AA546" s="457"/>
      <c r="AB546" s="457"/>
      <c r="AC546" s="457"/>
      <c r="AD546" s="457"/>
      <c r="AE546" s="457"/>
      <c r="AF546" s="457"/>
      <c r="AG546" s="457"/>
      <c r="AH546" s="457"/>
      <c r="AI546" s="457"/>
      <c r="AJ546" s="457"/>
      <c r="AK546" s="457"/>
      <c r="AL546" s="457"/>
      <c r="AM546" s="457"/>
      <c r="AN546" s="457"/>
    </row>
    <row r="547" hidden="1">
      <c r="A547" s="448">
        <v>44890.0</v>
      </c>
      <c r="B547" s="455" t="s">
        <v>3052</v>
      </c>
      <c r="C547" s="452" t="s">
        <v>3053</v>
      </c>
      <c r="D547" s="452" t="s">
        <v>3054</v>
      </c>
      <c r="E547" s="452" t="s">
        <v>3055</v>
      </c>
      <c r="F547" s="452" t="s">
        <v>1293</v>
      </c>
      <c r="G547" s="452" t="s">
        <v>1141</v>
      </c>
      <c r="H547" s="452" t="s">
        <v>3056</v>
      </c>
      <c r="I547" s="452" t="s">
        <v>3043</v>
      </c>
      <c r="J547" s="452" t="s">
        <v>757</v>
      </c>
      <c r="K547" s="452" t="s">
        <v>1734</v>
      </c>
      <c r="L547" s="452" t="s">
        <v>3057</v>
      </c>
      <c r="M547" s="452" t="s">
        <v>3050</v>
      </c>
      <c r="N547" s="452" t="s">
        <v>130</v>
      </c>
      <c r="O547" s="455" t="s">
        <v>3058</v>
      </c>
      <c r="P547" s="452" t="s">
        <v>126</v>
      </c>
      <c r="Q547" s="452" t="s">
        <v>127</v>
      </c>
      <c r="R547" s="457"/>
      <c r="S547" s="456"/>
      <c r="T547" s="457"/>
      <c r="U547" s="457"/>
      <c r="V547" s="457"/>
      <c r="W547" s="457"/>
      <c r="X547" s="457"/>
      <c r="Y547" s="457"/>
      <c r="Z547" s="457"/>
      <c r="AA547" s="457"/>
      <c r="AB547" s="457"/>
      <c r="AC547" s="457"/>
      <c r="AD547" s="457"/>
      <c r="AE547" s="457"/>
      <c r="AF547" s="457"/>
      <c r="AG547" s="457"/>
      <c r="AH547" s="457"/>
      <c r="AI547" s="457"/>
      <c r="AJ547" s="457"/>
      <c r="AK547" s="457"/>
      <c r="AL547" s="457"/>
      <c r="AM547" s="457"/>
      <c r="AN547" s="457"/>
    </row>
    <row r="548" hidden="1">
      <c r="A548" s="448">
        <v>44890.0</v>
      </c>
      <c r="B548" s="455" t="s">
        <v>3059</v>
      </c>
      <c r="C548" s="452" t="s">
        <v>3060</v>
      </c>
      <c r="D548" s="452" t="s">
        <v>3041</v>
      </c>
      <c r="E548" s="452" t="s">
        <v>3061</v>
      </c>
      <c r="F548" s="452" t="s">
        <v>1293</v>
      </c>
      <c r="G548" s="452" t="s">
        <v>1141</v>
      </c>
      <c r="H548" s="452" t="s">
        <v>3062</v>
      </c>
      <c r="I548" s="452" t="s">
        <v>3043</v>
      </c>
      <c r="J548" s="452" t="s">
        <v>201</v>
      </c>
      <c r="K548" s="452" t="s">
        <v>1734</v>
      </c>
      <c r="L548" s="452" t="s">
        <v>3063</v>
      </c>
      <c r="M548" s="452" t="s">
        <v>3050</v>
      </c>
      <c r="N548" s="452" t="s">
        <v>130</v>
      </c>
      <c r="O548" s="455" t="s">
        <v>3064</v>
      </c>
      <c r="P548" s="452" t="s">
        <v>126</v>
      </c>
      <c r="Q548" s="452" t="s">
        <v>127</v>
      </c>
      <c r="R548" s="457"/>
      <c r="S548" s="456"/>
      <c r="T548" s="457"/>
      <c r="U548" s="457"/>
      <c r="V548" s="457"/>
      <c r="W548" s="457"/>
      <c r="X548" s="457"/>
      <c r="Y548" s="457"/>
      <c r="Z548" s="457"/>
      <c r="AA548" s="457"/>
      <c r="AB548" s="457"/>
      <c r="AC548" s="457"/>
      <c r="AD548" s="457"/>
      <c r="AE548" s="457"/>
      <c r="AF548" s="457"/>
      <c r="AG548" s="457"/>
      <c r="AH548" s="457"/>
      <c r="AI548" s="457"/>
      <c r="AJ548" s="457"/>
      <c r="AK548" s="457"/>
      <c r="AL548" s="457"/>
      <c r="AM548" s="457"/>
      <c r="AN548" s="457"/>
    </row>
    <row r="549">
      <c r="A549" s="448">
        <v>44890.0</v>
      </c>
      <c r="B549" s="455" t="s">
        <v>3065</v>
      </c>
      <c r="C549" s="452" t="s">
        <v>3066</v>
      </c>
      <c r="D549" s="452" t="s">
        <v>3067</v>
      </c>
      <c r="E549" s="452">
        <v>22.0</v>
      </c>
      <c r="F549" s="452" t="s">
        <v>2423</v>
      </c>
      <c r="G549" s="452" t="s">
        <v>131</v>
      </c>
      <c r="H549" s="452" t="s">
        <v>3021</v>
      </c>
      <c r="I549" s="452" t="s">
        <v>2952</v>
      </c>
      <c r="J549" s="452" t="s">
        <v>143</v>
      </c>
      <c r="K549" s="452" t="s">
        <v>1734</v>
      </c>
      <c r="L549" s="452" t="s">
        <v>3068</v>
      </c>
      <c r="M549" s="452" t="s">
        <v>1200</v>
      </c>
      <c r="N549" s="452" t="s">
        <v>646</v>
      </c>
      <c r="O549" s="455" t="s">
        <v>3069</v>
      </c>
      <c r="P549" s="452" t="s">
        <v>135</v>
      </c>
      <c r="Q549" s="452" t="s">
        <v>130</v>
      </c>
      <c r="R549" s="457"/>
      <c r="S549" s="456" t="s">
        <v>3029</v>
      </c>
      <c r="T549" s="457"/>
      <c r="U549" s="457"/>
      <c r="V549" s="457"/>
      <c r="W549" s="457"/>
      <c r="X549" s="457"/>
      <c r="Y549" s="457"/>
      <c r="Z549" s="457"/>
      <c r="AA549" s="457"/>
      <c r="AB549" s="457"/>
      <c r="AC549" s="457"/>
      <c r="AD549" s="457"/>
      <c r="AE549" s="457"/>
      <c r="AF549" s="457"/>
      <c r="AG549" s="457"/>
      <c r="AH549" s="457"/>
      <c r="AI549" s="457"/>
      <c r="AJ549" s="457"/>
      <c r="AK549" s="457"/>
      <c r="AL549" s="457"/>
      <c r="AM549" s="457"/>
      <c r="AN549" s="457"/>
    </row>
    <row r="550" hidden="1">
      <c r="A550" s="448">
        <v>44901.0</v>
      </c>
      <c r="B550" s="455" t="s">
        <v>3070</v>
      </c>
      <c r="C550" s="452" t="s">
        <v>3071</v>
      </c>
      <c r="D550" s="452" t="s">
        <v>3072</v>
      </c>
      <c r="E550" s="452">
        <v>42.0</v>
      </c>
      <c r="F550" s="452" t="s">
        <v>1293</v>
      </c>
      <c r="G550" s="452" t="s">
        <v>131</v>
      </c>
      <c r="H550" s="452" t="s">
        <v>3021</v>
      </c>
      <c r="I550" s="452" t="s">
        <v>2867</v>
      </c>
      <c r="J550" s="452" t="s">
        <v>2200</v>
      </c>
      <c r="K550" s="452" t="s">
        <v>1734</v>
      </c>
      <c r="L550" s="452" t="s">
        <v>3073</v>
      </c>
      <c r="M550" s="452" t="s">
        <v>1200</v>
      </c>
      <c r="N550" s="452" t="s">
        <v>130</v>
      </c>
      <c r="O550" s="455" t="s">
        <v>3074</v>
      </c>
      <c r="P550" s="452" t="s">
        <v>81</v>
      </c>
      <c r="Q550" s="452" t="s">
        <v>130</v>
      </c>
      <c r="R550" s="457"/>
      <c r="S550" s="457"/>
      <c r="T550" s="457"/>
      <c r="U550" s="457"/>
      <c r="V550" s="457"/>
      <c r="W550" s="457"/>
      <c r="X550" s="457"/>
      <c r="Y550" s="457"/>
      <c r="Z550" s="457"/>
      <c r="AA550" s="457"/>
      <c r="AB550" s="457"/>
      <c r="AC550" s="457"/>
      <c r="AD550" s="457"/>
      <c r="AE550" s="457"/>
      <c r="AF550" s="457"/>
      <c r="AG550" s="457"/>
      <c r="AH550" s="457"/>
      <c r="AI550" s="457"/>
      <c r="AJ550" s="457"/>
      <c r="AK550" s="457"/>
      <c r="AL550" s="457"/>
      <c r="AM550" s="457"/>
      <c r="AN550" s="457"/>
    </row>
    <row r="551" hidden="1">
      <c r="A551" s="448">
        <v>44902.0</v>
      </c>
      <c r="B551" s="455" t="s">
        <v>3075</v>
      </c>
      <c r="C551" s="452" t="s">
        <v>3076</v>
      </c>
      <c r="D551" s="452" t="s">
        <v>3077</v>
      </c>
      <c r="E551" s="452">
        <v>30.0</v>
      </c>
      <c r="F551" s="452" t="s">
        <v>1293</v>
      </c>
      <c r="G551" s="452" t="s">
        <v>81</v>
      </c>
      <c r="H551" s="452" t="s">
        <v>3021</v>
      </c>
      <c r="I551" s="452" t="s">
        <v>1327</v>
      </c>
      <c r="J551" s="452" t="s">
        <v>177</v>
      </c>
      <c r="K551" s="452" t="s">
        <v>1734</v>
      </c>
      <c r="L551" s="452" t="s">
        <v>1199</v>
      </c>
      <c r="M551" s="452" t="s">
        <v>1200</v>
      </c>
      <c r="N551" s="452" t="s">
        <v>130</v>
      </c>
      <c r="O551" s="455" t="s">
        <v>3078</v>
      </c>
      <c r="P551" s="452" t="s">
        <v>81</v>
      </c>
      <c r="Q551" s="452" t="s">
        <v>130</v>
      </c>
      <c r="R551" s="457"/>
      <c r="S551" s="457"/>
      <c r="T551" s="457"/>
      <c r="U551" s="457"/>
      <c r="V551" s="457"/>
      <c r="W551" s="457"/>
      <c r="X551" s="457"/>
      <c r="Y551" s="457"/>
      <c r="Z551" s="457"/>
      <c r="AA551" s="457"/>
      <c r="AB551" s="457"/>
      <c r="AC551" s="457"/>
      <c r="AD551" s="457"/>
      <c r="AE551" s="457"/>
      <c r="AF551" s="457"/>
      <c r="AG551" s="457"/>
      <c r="AH551" s="457"/>
      <c r="AI551" s="457"/>
      <c r="AJ551" s="457"/>
      <c r="AK551" s="457"/>
      <c r="AL551" s="457"/>
      <c r="AM551" s="457"/>
      <c r="AN551" s="457"/>
    </row>
    <row r="552">
      <c r="A552" s="448">
        <v>44903.0</v>
      </c>
      <c r="B552" s="20" t="s">
        <v>3079</v>
      </c>
      <c r="C552" s="452" t="s">
        <v>3080</v>
      </c>
      <c r="D552" s="452" t="s">
        <v>3081</v>
      </c>
      <c r="E552" s="452" t="s">
        <v>3082</v>
      </c>
      <c r="F552" s="452" t="s">
        <v>1293</v>
      </c>
      <c r="G552" s="452" t="s">
        <v>120</v>
      </c>
      <c r="H552" s="452" t="s">
        <v>3083</v>
      </c>
      <c r="I552" s="452" t="s">
        <v>1661</v>
      </c>
      <c r="J552" s="452" t="s">
        <v>244</v>
      </c>
      <c r="K552" s="452" t="s">
        <v>1734</v>
      </c>
      <c r="L552" s="452" t="s">
        <v>1233</v>
      </c>
      <c r="M552" s="452" t="s">
        <v>3050</v>
      </c>
      <c r="N552" s="452" t="s">
        <v>2518</v>
      </c>
      <c r="O552" s="455" t="s">
        <v>3084</v>
      </c>
      <c r="P552" s="452"/>
      <c r="Q552" s="452"/>
      <c r="R552" s="457"/>
      <c r="S552" s="457"/>
      <c r="T552" s="457"/>
      <c r="U552" s="457"/>
      <c r="V552" s="457"/>
      <c r="W552" s="457"/>
      <c r="X552" s="457"/>
      <c r="Y552" s="457"/>
      <c r="Z552" s="457"/>
      <c r="AA552" s="457"/>
      <c r="AB552" s="457"/>
      <c r="AC552" s="457"/>
      <c r="AD552" s="457"/>
      <c r="AE552" s="457"/>
      <c r="AF552" s="457"/>
      <c r="AG552" s="457"/>
      <c r="AH552" s="457"/>
      <c r="AI552" s="457"/>
      <c r="AJ552" s="457"/>
      <c r="AK552" s="457"/>
      <c r="AL552" s="457"/>
      <c r="AM552" s="457"/>
      <c r="AN552" s="457"/>
    </row>
    <row r="553" ht="15.75" hidden="1" customHeight="1">
      <c r="A553" s="448">
        <v>44903.0</v>
      </c>
      <c r="B553" s="20" t="s">
        <v>3085</v>
      </c>
      <c r="C553" s="452" t="s">
        <v>3086</v>
      </c>
      <c r="D553" s="452" t="s">
        <v>3087</v>
      </c>
      <c r="E553" s="452">
        <v>32.0</v>
      </c>
      <c r="F553" s="452" t="s">
        <v>1185</v>
      </c>
      <c r="G553" s="452" t="s">
        <v>120</v>
      </c>
      <c r="H553" s="452" t="s">
        <v>142</v>
      </c>
      <c r="I553" s="452" t="s">
        <v>3088</v>
      </c>
      <c r="J553" s="452"/>
      <c r="K553" s="452"/>
      <c r="L553" s="452"/>
      <c r="M553" s="452"/>
      <c r="N553" s="452"/>
      <c r="O553" s="455"/>
      <c r="P553" s="452"/>
      <c r="Q553" s="452"/>
      <c r="R553" s="457"/>
      <c r="S553" s="457"/>
      <c r="T553" s="457"/>
      <c r="U553" s="457"/>
      <c r="V553" s="457"/>
      <c r="W553" s="457"/>
      <c r="X553" s="457"/>
      <c r="Y553" s="457"/>
      <c r="Z553" s="457"/>
      <c r="AA553" s="457"/>
      <c r="AB553" s="457"/>
      <c r="AC553" s="457"/>
      <c r="AD553" s="457"/>
      <c r="AE553" s="457"/>
      <c r="AF553" s="457"/>
      <c r="AG553" s="457"/>
      <c r="AH553" s="457"/>
      <c r="AI553" s="457"/>
      <c r="AJ553" s="457"/>
      <c r="AK553" s="457"/>
      <c r="AL553" s="457"/>
      <c r="AM553" s="457"/>
      <c r="AN553" s="457"/>
    </row>
    <row r="554">
      <c r="A554" s="448">
        <v>44903.0</v>
      </c>
      <c r="B554" s="20" t="s">
        <v>3089</v>
      </c>
      <c r="C554" s="452" t="s">
        <v>3090</v>
      </c>
      <c r="D554" s="452" t="s">
        <v>3091</v>
      </c>
      <c r="E554" s="520"/>
      <c r="F554" s="452" t="s">
        <v>1293</v>
      </c>
      <c r="G554" s="452" t="s">
        <v>120</v>
      </c>
      <c r="H554" s="452" t="s">
        <v>3092</v>
      </c>
      <c r="I554" s="452" t="s">
        <v>3088</v>
      </c>
      <c r="J554" s="452" t="s">
        <v>216</v>
      </c>
      <c r="K554" s="452" t="s">
        <v>2642</v>
      </c>
      <c r="L554" s="452" t="s">
        <v>1233</v>
      </c>
      <c r="M554" s="452" t="s">
        <v>1200</v>
      </c>
      <c r="N554" s="452" t="s">
        <v>402</v>
      </c>
      <c r="O554" s="455" t="s">
        <v>3093</v>
      </c>
      <c r="P554" s="452" t="s">
        <v>126</v>
      </c>
      <c r="Q554" s="452" t="s">
        <v>127</v>
      </c>
      <c r="R554" s="457"/>
      <c r="S554" s="457"/>
      <c r="T554" s="457"/>
      <c r="U554" s="457"/>
      <c r="V554" s="457"/>
      <c r="W554" s="457"/>
      <c r="X554" s="457"/>
      <c r="Y554" s="457"/>
      <c r="Z554" s="457"/>
      <c r="AA554" s="457"/>
      <c r="AB554" s="457"/>
      <c r="AC554" s="457"/>
      <c r="AD554" s="457"/>
      <c r="AE554" s="457"/>
      <c r="AF554" s="457"/>
      <c r="AG554" s="457"/>
      <c r="AH554" s="457"/>
      <c r="AI554" s="457"/>
      <c r="AJ554" s="457"/>
      <c r="AK554" s="457"/>
      <c r="AL554" s="457"/>
      <c r="AM554" s="457"/>
      <c r="AN554" s="457"/>
    </row>
    <row r="555">
      <c r="A555" s="448">
        <v>44903.0</v>
      </c>
      <c r="B555" s="20" t="s">
        <v>3094</v>
      </c>
      <c r="C555" s="513" t="s">
        <v>3095</v>
      </c>
      <c r="D555" s="513" t="s">
        <v>3096</v>
      </c>
      <c r="E555" s="513">
        <v>38.0</v>
      </c>
      <c r="F555" s="513" t="s">
        <v>1293</v>
      </c>
      <c r="G555" s="452" t="s">
        <v>120</v>
      </c>
      <c r="H555" s="513" t="s">
        <v>142</v>
      </c>
      <c r="I555" s="513" t="s">
        <v>3088</v>
      </c>
      <c r="J555" s="513" t="s">
        <v>2489</v>
      </c>
      <c r="K555" s="513" t="s">
        <v>2642</v>
      </c>
      <c r="L555" s="513" t="s">
        <v>1199</v>
      </c>
      <c r="M555" s="513" t="s">
        <v>1200</v>
      </c>
      <c r="N555" s="513" t="s">
        <v>599</v>
      </c>
      <c r="O555" s="515" t="s">
        <v>3097</v>
      </c>
      <c r="P555" s="513" t="s">
        <v>126</v>
      </c>
      <c r="Q555" s="513" t="s">
        <v>2427</v>
      </c>
      <c r="R555" s="457"/>
      <c r="S555" s="457"/>
      <c r="T555" s="457"/>
      <c r="U555" s="457"/>
      <c r="V555" s="457"/>
      <c r="W555" s="457"/>
      <c r="X555" s="457"/>
      <c r="Y555" s="457"/>
      <c r="Z555" s="457"/>
      <c r="AA555" s="457"/>
      <c r="AB555" s="457"/>
      <c r="AC555" s="457"/>
      <c r="AD555" s="457"/>
      <c r="AE555" s="457"/>
      <c r="AF555" s="457"/>
      <c r="AG555" s="457"/>
      <c r="AH555" s="457"/>
      <c r="AI555" s="457"/>
      <c r="AJ555" s="457"/>
      <c r="AK555" s="457"/>
      <c r="AL555" s="457"/>
      <c r="AM555" s="457"/>
      <c r="AN555" s="457"/>
    </row>
    <row r="556">
      <c r="A556" s="511">
        <v>44903.0</v>
      </c>
      <c r="B556" s="456" t="s">
        <v>3098</v>
      </c>
      <c r="C556" s="456" t="s">
        <v>3099</v>
      </c>
      <c r="D556" s="456" t="s">
        <v>3100</v>
      </c>
      <c r="E556" s="512">
        <v>28.0</v>
      </c>
      <c r="F556" s="456" t="s">
        <v>1293</v>
      </c>
      <c r="G556" s="452" t="s">
        <v>120</v>
      </c>
      <c r="H556" s="456" t="s">
        <v>142</v>
      </c>
      <c r="I556" s="513" t="s">
        <v>1661</v>
      </c>
      <c r="J556" s="456" t="s">
        <v>3101</v>
      </c>
      <c r="K556" s="456" t="s">
        <v>3102</v>
      </c>
      <c r="L556" s="456" t="s">
        <v>1233</v>
      </c>
      <c r="M556" s="456" t="s">
        <v>1200</v>
      </c>
      <c r="N556" s="514" t="s">
        <v>599</v>
      </c>
      <c r="O556" s="456"/>
      <c r="P556" s="515" t="s">
        <v>126</v>
      </c>
      <c r="Q556" s="456" t="s">
        <v>127</v>
      </c>
      <c r="R556" s="457"/>
      <c r="S556" s="457"/>
      <c r="T556" s="457"/>
      <c r="U556" s="457"/>
      <c r="V556" s="457"/>
      <c r="W556" s="457"/>
      <c r="X556" s="457"/>
      <c r="Y556" s="457"/>
      <c r="Z556" s="457"/>
      <c r="AA556" s="457"/>
      <c r="AB556" s="457"/>
      <c r="AC556" s="457"/>
      <c r="AD556" s="457"/>
      <c r="AE556" s="457"/>
      <c r="AF556" s="457"/>
      <c r="AG556" s="457"/>
      <c r="AH556" s="457"/>
      <c r="AI556" s="457"/>
      <c r="AJ556" s="457"/>
      <c r="AK556" s="457"/>
      <c r="AL556" s="457"/>
      <c r="AM556" s="457"/>
      <c r="AN556" s="457"/>
    </row>
    <row r="557">
      <c r="A557" s="521">
        <v>44907.0</v>
      </c>
      <c r="B557" s="522" t="s">
        <v>3103</v>
      </c>
      <c r="C557" s="456" t="s">
        <v>3104</v>
      </c>
      <c r="D557" s="456" t="s">
        <v>3105</v>
      </c>
      <c r="E557" s="512">
        <v>36.0</v>
      </c>
      <c r="F557" s="456" t="s">
        <v>2423</v>
      </c>
      <c r="G557" s="456" t="s">
        <v>131</v>
      </c>
      <c r="H557" s="456" t="s">
        <v>3106</v>
      </c>
      <c r="I557" s="522" t="s">
        <v>3107</v>
      </c>
      <c r="J557" s="456" t="s">
        <v>1231</v>
      </c>
      <c r="K557" s="457"/>
      <c r="L557" s="457"/>
      <c r="M557" s="456" t="s">
        <v>1200</v>
      </c>
      <c r="N557" s="514" t="s">
        <v>329</v>
      </c>
      <c r="O557" s="457"/>
      <c r="P557" s="515" t="s">
        <v>135</v>
      </c>
      <c r="Q557" s="457"/>
      <c r="R557" s="457"/>
      <c r="S557" s="457"/>
      <c r="T557" s="457"/>
      <c r="U557" s="457"/>
      <c r="V557" s="457"/>
      <c r="W557" s="457"/>
      <c r="X557" s="457"/>
      <c r="Y557" s="457"/>
      <c r="Z557" s="457"/>
      <c r="AA557" s="457"/>
      <c r="AB557" s="457"/>
      <c r="AC557" s="457"/>
      <c r="AD557" s="457"/>
      <c r="AE557" s="457"/>
      <c r="AF557" s="457"/>
      <c r="AG557" s="457"/>
      <c r="AH557" s="457"/>
      <c r="AI557" s="457"/>
      <c r="AJ557" s="457"/>
      <c r="AK557" s="457"/>
      <c r="AL557" s="457"/>
      <c r="AM557" s="457"/>
      <c r="AN557" s="457"/>
    </row>
    <row r="558">
      <c r="A558" s="521">
        <v>44907.0</v>
      </c>
      <c r="B558" s="522" t="s">
        <v>3108</v>
      </c>
      <c r="C558" s="456" t="s">
        <v>3109</v>
      </c>
      <c r="D558" s="456" t="s">
        <v>3110</v>
      </c>
      <c r="E558" s="512">
        <v>51.0</v>
      </c>
      <c r="F558" s="456" t="s">
        <v>1185</v>
      </c>
      <c r="G558" s="456" t="s">
        <v>120</v>
      </c>
      <c r="H558" s="456" t="s">
        <v>142</v>
      </c>
      <c r="I558" s="522" t="s">
        <v>3107</v>
      </c>
      <c r="J558" s="456" t="s">
        <v>1392</v>
      </c>
      <c r="K558" s="456" t="s">
        <v>3111</v>
      </c>
      <c r="L558" s="456" t="s">
        <v>1274</v>
      </c>
      <c r="M558" s="456" t="s">
        <v>1200</v>
      </c>
      <c r="N558" s="514" t="s">
        <v>3112</v>
      </c>
      <c r="O558" s="457"/>
      <c r="P558" s="515" t="s">
        <v>126</v>
      </c>
      <c r="Q558" s="456" t="s">
        <v>127</v>
      </c>
      <c r="R558" s="457"/>
      <c r="S558" s="457"/>
      <c r="T558" s="457"/>
      <c r="U558" s="457"/>
      <c r="V558" s="457"/>
      <c r="W558" s="457"/>
      <c r="X558" s="457"/>
      <c r="Y558" s="457"/>
      <c r="Z558" s="457"/>
      <c r="AA558" s="457"/>
      <c r="AB558" s="457"/>
      <c r="AC558" s="457"/>
      <c r="AD558" s="457"/>
      <c r="AE558" s="457"/>
      <c r="AF558" s="457"/>
      <c r="AG558" s="457"/>
      <c r="AH558" s="457"/>
      <c r="AI558" s="457"/>
      <c r="AJ558" s="457"/>
      <c r="AK558" s="457"/>
      <c r="AL558" s="457"/>
      <c r="AM558" s="457"/>
      <c r="AN558" s="457"/>
    </row>
    <row r="559">
      <c r="A559" s="521">
        <v>44907.0</v>
      </c>
      <c r="B559" s="522" t="s">
        <v>3113</v>
      </c>
      <c r="C559" s="456" t="s">
        <v>3114</v>
      </c>
      <c r="D559" s="456" t="s">
        <v>3115</v>
      </c>
      <c r="E559" s="512">
        <v>25.0</v>
      </c>
      <c r="F559" s="456" t="s">
        <v>1185</v>
      </c>
      <c r="G559" s="456" t="s">
        <v>131</v>
      </c>
      <c r="H559" s="456" t="s">
        <v>142</v>
      </c>
      <c r="I559" s="522" t="s">
        <v>3107</v>
      </c>
      <c r="J559" s="456" t="s">
        <v>2636</v>
      </c>
      <c r="K559" s="456" t="s">
        <v>1273</v>
      </c>
      <c r="L559" s="456" t="s">
        <v>1199</v>
      </c>
      <c r="M559" s="456" t="s">
        <v>1200</v>
      </c>
      <c r="N559" s="514" t="s">
        <v>359</v>
      </c>
      <c r="O559" s="457"/>
      <c r="P559" s="515" t="s">
        <v>135</v>
      </c>
      <c r="Q559" s="456" t="s">
        <v>130</v>
      </c>
      <c r="R559" s="457"/>
      <c r="S559" s="457"/>
      <c r="T559" s="457"/>
      <c r="U559" s="457"/>
      <c r="V559" s="457"/>
      <c r="W559" s="457"/>
      <c r="X559" s="457"/>
      <c r="Y559" s="457"/>
      <c r="Z559" s="457"/>
      <c r="AA559" s="457"/>
      <c r="AB559" s="457"/>
      <c r="AC559" s="457"/>
      <c r="AD559" s="457"/>
      <c r="AE559" s="457"/>
      <c r="AF559" s="457"/>
      <c r="AG559" s="457"/>
      <c r="AH559" s="457"/>
      <c r="AI559" s="457"/>
      <c r="AJ559" s="457"/>
      <c r="AK559" s="457"/>
      <c r="AL559" s="457"/>
      <c r="AM559" s="457"/>
      <c r="AN559" s="457"/>
    </row>
    <row r="560">
      <c r="A560" s="521">
        <v>44907.0</v>
      </c>
      <c r="B560" s="522" t="s">
        <v>3116</v>
      </c>
      <c r="C560" s="456" t="s">
        <v>3117</v>
      </c>
      <c r="D560" s="456" t="s">
        <v>3118</v>
      </c>
      <c r="E560" s="512">
        <v>38.0</v>
      </c>
      <c r="F560" s="456" t="s">
        <v>1185</v>
      </c>
      <c r="G560" s="456" t="s">
        <v>131</v>
      </c>
      <c r="H560" s="456" t="s">
        <v>1379</v>
      </c>
      <c r="I560" s="522" t="s">
        <v>3107</v>
      </c>
      <c r="J560" s="456" t="s">
        <v>294</v>
      </c>
      <c r="K560" s="456" t="s">
        <v>3119</v>
      </c>
      <c r="L560" s="456" t="s">
        <v>1199</v>
      </c>
      <c r="M560" s="456" t="s">
        <v>1200</v>
      </c>
      <c r="N560" s="514" t="s">
        <v>599</v>
      </c>
      <c r="O560" s="457"/>
      <c r="P560" s="515" t="s">
        <v>135</v>
      </c>
      <c r="Q560" s="456" t="s">
        <v>130</v>
      </c>
      <c r="R560" s="457"/>
      <c r="S560" s="457"/>
      <c r="T560" s="457"/>
      <c r="U560" s="457"/>
      <c r="V560" s="457"/>
      <c r="W560" s="457"/>
      <c r="X560" s="457"/>
      <c r="Y560" s="457"/>
      <c r="Z560" s="457"/>
      <c r="AA560" s="457"/>
      <c r="AB560" s="457"/>
      <c r="AC560" s="457"/>
      <c r="AD560" s="457"/>
      <c r="AE560" s="457"/>
      <c r="AF560" s="457"/>
      <c r="AG560" s="457"/>
      <c r="AH560" s="457"/>
      <c r="AI560" s="457"/>
      <c r="AJ560" s="457"/>
      <c r="AK560" s="457"/>
      <c r="AL560" s="457"/>
      <c r="AM560" s="457"/>
      <c r="AN560" s="457"/>
    </row>
    <row r="561">
      <c r="A561" s="521">
        <v>44909.0</v>
      </c>
      <c r="B561" s="522" t="s">
        <v>3120</v>
      </c>
      <c r="C561" s="456" t="s">
        <v>3121</v>
      </c>
      <c r="D561" s="456" t="s">
        <v>3122</v>
      </c>
      <c r="E561" s="512">
        <v>35.0</v>
      </c>
      <c r="F561" s="456" t="s">
        <v>1205</v>
      </c>
      <c r="G561" s="456" t="s">
        <v>120</v>
      </c>
      <c r="H561" s="456" t="s">
        <v>3123</v>
      </c>
      <c r="I561" s="522" t="s">
        <v>3107</v>
      </c>
      <c r="J561" s="456" t="s">
        <v>1231</v>
      </c>
      <c r="K561" s="456" t="s">
        <v>3124</v>
      </c>
      <c r="L561" s="456" t="s">
        <v>3125</v>
      </c>
      <c r="M561" s="456" t="s">
        <v>1200</v>
      </c>
      <c r="N561" s="514" t="s">
        <v>1499</v>
      </c>
      <c r="O561" s="457"/>
      <c r="P561" s="515" t="s">
        <v>126</v>
      </c>
      <c r="Q561" s="456" t="s">
        <v>127</v>
      </c>
      <c r="R561" s="457"/>
      <c r="S561" s="457"/>
      <c r="T561" s="457"/>
      <c r="U561" s="457"/>
      <c r="V561" s="457"/>
      <c r="W561" s="457"/>
      <c r="X561" s="457"/>
      <c r="Y561" s="457"/>
      <c r="Z561" s="457"/>
      <c r="AA561" s="457"/>
      <c r="AB561" s="457"/>
      <c r="AC561" s="457"/>
      <c r="AD561" s="457"/>
      <c r="AE561" s="457"/>
      <c r="AF561" s="457"/>
      <c r="AG561" s="457"/>
      <c r="AH561" s="457"/>
      <c r="AI561" s="457"/>
      <c r="AJ561" s="457"/>
      <c r="AK561" s="457"/>
      <c r="AL561" s="457"/>
      <c r="AM561" s="457"/>
      <c r="AN561" s="457"/>
    </row>
    <row r="562">
      <c r="A562" s="521">
        <v>44910.0</v>
      </c>
      <c r="B562" s="522" t="s">
        <v>3126</v>
      </c>
      <c r="C562" s="457"/>
      <c r="D562" s="457"/>
      <c r="E562" s="516"/>
      <c r="F562" s="457"/>
      <c r="G562" s="457"/>
      <c r="H562" s="457"/>
      <c r="I562" s="522" t="s">
        <v>3107</v>
      </c>
      <c r="J562" s="457"/>
      <c r="K562" s="457"/>
      <c r="L562" s="457"/>
      <c r="M562" s="457"/>
      <c r="N562" s="518"/>
      <c r="O562" s="457"/>
      <c r="P562" s="519"/>
      <c r="Q562" s="457"/>
      <c r="R562" s="457"/>
      <c r="S562" s="457"/>
      <c r="T562" s="457"/>
      <c r="U562" s="457"/>
      <c r="V562" s="457"/>
      <c r="W562" s="457"/>
      <c r="X562" s="457"/>
      <c r="Y562" s="457"/>
      <c r="Z562" s="457"/>
      <c r="AA562" s="457"/>
      <c r="AB562" s="457"/>
      <c r="AC562" s="457"/>
      <c r="AD562" s="457"/>
      <c r="AE562" s="457"/>
      <c r="AF562" s="457"/>
      <c r="AG562" s="457"/>
      <c r="AH562" s="457"/>
      <c r="AI562" s="457"/>
      <c r="AJ562" s="457"/>
      <c r="AK562" s="457"/>
      <c r="AL562" s="457"/>
      <c r="AM562" s="457"/>
      <c r="AN562" s="457"/>
    </row>
    <row r="563">
      <c r="A563" s="521">
        <v>44911.0</v>
      </c>
      <c r="B563" s="522" t="s">
        <v>3127</v>
      </c>
      <c r="C563" s="457"/>
      <c r="D563" s="457"/>
      <c r="E563" s="516"/>
      <c r="F563" s="457"/>
      <c r="G563" s="457"/>
      <c r="H563" s="457"/>
      <c r="I563" s="522" t="s">
        <v>3107</v>
      </c>
      <c r="J563" s="457"/>
      <c r="K563" s="457"/>
      <c r="L563" s="457"/>
      <c r="M563" s="457"/>
      <c r="N563" s="518"/>
      <c r="O563" s="457"/>
      <c r="P563" s="519"/>
      <c r="Q563" s="457"/>
      <c r="R563" s="457"/>
      <c r="S563" s="457"/>
      <c r="T563" s="457"/>
      <c r="U563" s="457"/>
      <c r="V563" s="457"/>
      <c r="W563" s="457"/>
      <c r="X563" s="457"/>
      <c r="Y563" s="457"/>
      <c r="Z563" s="457"/>
      <c r="AA563" s="457"/>
      <c r="AB563" s="457"/>
      <c r="AC563" s="457"/>
      <c r="AD563" s="457"/>
      <c r="AE563" s="457"/>
      <c r="AF563" s="457"/>
      <c r="AG563" s="457"/>
      <c r="AH563" s="457"/>
      <c r="AI563" s="457"/>
      <c r="AJ563" s="457"/>
      <c r="AK563" s="457"/>
      <c r="AL563" s="457"/>
      <c r="AM563" s="457"/>
      <c r="AN563" s="457"/>
    </row>
    <row r="564">
      <c r="A564" s="511">
        <v>44915.0</v>
      </c>
      <c r="B564" s="522" t="s">
        <v>3128</v>
      </c>
      <c r="C564" s="522" t="s">
        <v>3129</v>
      </c>
      <c r="D564" s="464" t="s">
        <v>3130</v>
      </c>
      <c r="E564" s="512">
        <v>30.0</v>
      </c>
      <c r="F564" s="456" t="s">
        <v>1185</v>
      </c>
      <c r="G564" s="456" t="s">
        <v>120</v>
      </c>
      <c r="H564" s="456" t="s">
        <v>1340</v>
      </c>
      <c r="I564" s="456" t="s">
        <v>1340</v>
      </c>
      <c r="J564" s="456" t="s">
        <v>3131</v>
      </c>
      <c r="K564" s="456" t="s">
        <v>3132</v>
      </c>
      <c r="L564" s="456" t="s">
        <v>1199</v>
      </c>
      <c r="M564" s="456" t="s">
        <v>1200</v>
      </c>
      <c r="N564" s="514" t="s">
        <v>329</v>
      </c>
      <c r="O564" s="456" t="s">
        <v>3133</v>
      </c>
      <c r="P564" s="515" t="s">
        <v>126</v>
      </c>
      <c r="Q564" s="456" t="s">
        <v>2427</v>
      </c>
      <c r="R564" s="457"/>
      <c r="S564" s="457"/>
      <c r="T564" s="457"/>
      <c r="U564" s="457"/>
      <c r="V564" s="457"/>
      <c r="W564" s="457"/>
      <c r="X564" s="457"/>
      <c r="Y564" s="457"/>
      <c r="Z564" s="457"/>
      <c r="AA564" s="457"/>
      <c r="AB564" s="457"/>
      <c r="AC564" s="457"/>
      <c r="AD564" s="457"/>
      <c r="AE564" s="457"/>
      <c r="AF564" s="457"/>
      <c r="AG564" s="457"/>
      <c r="AH564" s="457"/>
      <c r="AI564" s="457"/>
      <c r="AJ564" s="457"/>
      <c r="AK564" s="457"/>
      <c r="AL564" s="457"/>
      <c r="AM564" s="457"/>
      <c r="AN564" s="457"/>
    </row>
    <row r="565">
      <c r="A565" s="511">
        <v>44915.0</v>
      </c>
      <c r="B565" s="522" t="s">
        <v>3134</v>
      </c>
      <c r="C565" s="522" t="s">
        <v>3135</v>
      </c>
      <c r="D565" s="464" t="s">
        <v>3136</v>
      </c>
      <c r="E565" s="512">
        <v>30.0</v>
      </c>
      <c r="F565" s="456" t="s">
        <v>1205</v>
      </c>
      <c r="G565" s="456" t="s">
        <v>131</v>
      </c>
      <c r="H565" s="456" t="s">
        <v>1340</v>
      </c>
      <c r="I565" s="513" t="s">
        <v>1340</v>
      </c>
      <c r="J565" s="456" t="s">
        <v>282</v>
      </c>
      <c r="K565" s="456" t="s">
        <v>3132</v>
      </c>
      <c r="L565" s="456" t="s">
        <v>1199</v>
      </c>
      <c r="M565" s="456" t="s">
        <v>1200</v>
      </c>
      <c r="N565" s="514" t="s">
        <v>3137</v>
      </c>
      <c r="O565" s="456" t="s">
        <v>3138</v>
      </c>
      <c r="P565" s="515" t="s">
        <v>135</v>
      </c>
      <c r="Q565" s="456" t="s">
        <v>130</v>
      </c>
      <c r="R565" s="457"/>
      <c r="S565" s="457"/>
      <c r="T565" s="457"/>
      <c r="U565" s="457"/>
      <c r="V565" s="457"/>
      <c r="W565" s="457"/>
      <c r="X565" s="457"/>
      <c r="Y565" s="457"/>
      <c r="Z565" s="457"/>
      <c r="AA565" s="457"/>
      <c r="AB565" s="457"/>
      <c r="AC565" s="457"/>
      <c r="AD565" s="457"/>
      <c r="AE565" s="457"/>
      <c r="AF565" s="457"/>
      <c r="AG565" s="457"/>
      <c r="AH565" s="457"/>
      <c r="AI565" s="457"/>
      <c r="AJ565" s="457"/>
      <c r="AK565" s="457"/>
      <c r="AL565" s="457"/>
      <c r="AM565" s="457"/>
      <c r="AN565" s="457"/>
    </row>
    <row r="566">
      <c r="A566" s="511">
        <v>44915.0</v>
      </c>
      <c r="B566" s="522" t="s">
        <v>3139</v>
      </c>
      <c r="C566" s="522" t="s">
        <v>3140</v>
      </c>
      <c r="D566" s="357" t="s">
        <v>3141</v>
      </c>
      <c r="E566" s="512">
        <v>24.0</v>
      </c>
      <c r="F566" s="456" t="s">
        <v>1205</v>
      </c>
      <c r="G566" s="456" t="s">
        <v>131</v>
      </c>
      <c r="H566" s="456" t="s">
        <v>142</v>
      </c>
      <c r="I566" s="513" t="s">
        <v>2579</v>
      </c>
      <c r="J566" s="456" t="s">
        <v>139</v>
      </c>
      <c r="K566" s="456" t="s">
        <v>1734</v>
      </c>
      <c r="L566" s="456" t="s">
        <v>1199</v>
      </c>
      <c r="M566" s="456" t="s">
        <v>1200</v>
      </c>
      <c r="N566" s="514" t="s">
        <v>465</v>
      </c>
      <c r="O566" s="456" t="s">
        <v>3142</v>
      </c>
      <c r="P566" s="515" t="s">
        <v>126</v>
      </c>
      <c r="Q566" s="456" t="s">
        <v>135</v>
      </c>
      <c r="R566" s="456" t="s">
        <v>3143</v>
      </c>
      <c r="S566" s="457"/>
      <c r="T566" s="457"/>
      <c r="U566" s="457"/>
      <c r="V566" s="457"/>
      <c r="W566" s="457"/>
      <c r="X566" s="457"/>
      <c r="Y566" s="457"/>
      <c r="Z566" s="457"/>
      <c r="AA566" s="457"/>
      <c r="AB566" s="457"/>
      <c r="AC566" s="457"/>
      <c r="AD566" s="457"/>
      <c r="AE566" s="457"/>
      <c r="AF566" s="457"/>
      <c r="AG566" s="457"/>
      <c r="AH566" s="457"/>
      <c r="AI566" s="457"/>
      <c r="AJ566" s="457"/>
      <c r="AK566" s="457"/>
      <c r="AL566" s="457"/>
      <c r="AM566" s="457"/>
      <c r="AN566" s="457"/>
    </row>
    <row r="567">
      <c r="A567" s="511">
        <v>44917.0</v>
      </c>
      <c r="B567" s="522" t="s">
        <v>3144</v>
      </c>
      <c r="C567" s="522" t="s">
        <v>3145</v>
      </c>
      <c r="D567" s="357" t="s">
        <v>3146</v>
      </c>
      <c r="E567" s="512">
        <v>29.0</v>
      </c>
      <c r="F567" s="456" t="s">
        <v>1205</v>
      </c>
      <c r="G567" s="456" t="s">
        <v>131</v>
      </c>
      <c r="H567" s="456" t="s">
        <v>142</v>
      </c>
      <c r="I567" s="513" t="s">
        <v>2579</v>
      </c>
      <c r="J567" s="456" t="s">
        <v>3147</v>
      </c>
      <c r="K567" s="456" t="s">
        <v>1734</v>
      </c>
      <c r="L567" s="456" t="s">
        <v>1199</v>
      </c>
      <c r="M567" s="456" t="s">
        <v>1200</v>
      </c>
      <c r="N567" s="514" t="s">
        <v>278</v>
      </c>
      <c r="O567" s="456" t="s">
        <v>3148</v>
      </c>
      <c r="P567" s="515" t="s">
        <v>126</v>
      </c>
      <c r="Q567" s="456" t="s">
        <v>135</v>
      </c>
      <c r="R567" s="456" t="s">
        <v>3143</v>
      </c>
      <c r="S567" s="457"/>
      <c r="T567" s="457"/>
      <c r="U567" s="457"/>
      <c r="V567" s="457"/>
      <c r="W567" s="457"/>
      <c r="X567" s="457"/>
      <c r="Y567" s="457"/>
      <c r="Z567" s="457"/>
      <c r="AA567" s="457"/>
      <c r="AB567" s="457"/>
      <c r="AC567" s="457"/>
      <c r="AD567" s="457"/>
      <c r="AE567" s="457"/>
      <c r="AF567" s="457"/>
      <c r="AG567" s="457"/>
      <c r="AH567" s="457"/>
      <c r="AI567" s="457"/>
      <c r="AJ567" s="457"/>
      <c r="AK567" s="457"/>
      <c r="AL567" s="457"/>
      <c r="AM567" s="457"/>
      <c r="AN567" s="457"/>
    </row>
    <row r="568">
      <c r="A568" s="511">
        <v>44917.0</v>
      </c>
      <c r="B568" s="456" t="s">
        <v>3149</v>
      </c>
      <c r="C568" s="456" t="s">
        <v>3150</v>
      </c>
      <c r="D568" s="456" t="s">
        <v>3151</v>
      </c>
      <c r="E568" s="512">
        <v>28.0</v>
      </c>
      <c r="F568" s="456" t="s">
        <v>1205</v>
      </c>
      <c r="G568" s="456" t="s">
        <v>131</v>
      </c>
      <c r="H568" s="456" t="s">
        <v>142</v>
      </c>
      <c r="I568" s="513" t="s">
        <v>2579</v>
      </c>
      <c r="J568" s="456" t="s">
        <v>1169</v>
      </c>
      <c r="K568" s="456" t="s">
        <v>1734</v>
      </c>
      <c r="L568" s="456" t="s">
        <v>2424</v>
      </c>
      <c r="M568" s="456" t="s">
        <v>1200</v>
      </c>
      <c r="N568" s="514" t="s">
        <v>2332</v>
      </c>
      <c r="O568" s="456" t="s">
        <v>3152</v>
      </c>
      <c r="P568" s="515" t="s">
        <v>135</v>
      </c>
      <c r="Q568" s="456" t="s">
        <v>130</v>
      </c>
      <c r="R568" s="456" t="s">
        <v>3153</v>
      </c>
      <c r="S568" s="457"/>
      <c r="T568" s="457"/>
      <c r="U568" s="457"/>
      <c r="V568" s="457"/>
      <c r="W568" s="457"/>
      <c r="X568" s="457"/>
      <c r="Y568" s="457"/>
      <c r="Z568" s="457"/>
      <c r="AA568" s="457"/>
      <c r="AB568" s="457"/>
      <c r="AC568" s="457"/>
      <c r="AD568" s="457"/>
      <c r="AE568" s="457"/>
      <c r="AF568" s="457"/>
      <c r="AG568" s="457"/>
      <c r="AH568" s="457"/>
      <c r="AI568" s="457"/>
      <c r="AJ568" s="457"/>
      <c r="AK568" s="457"/>
      <c r="AL568" s="457"/>
      <c r="AM568" s="457"/>
      <c r="AN568" s="457"/>
    </row>
    <row r="569">
      <c r="A569" s="511">
        <v>44915.0</v>
      </c>
      <c r="B569" s="20" t="s">
        <v>1898</v>
      </c>
      <c r="C569" s="456" t="s">
        <v>3154</v>
      </c>
      <c r="D569" s="456" t="s">
        <v>3155</v>
      </c>
      <c r="E569" s="512">
        <v>34.0</v>
      </c>
      <c r="F569" s="456" t="s">
        <v>1205</v>
      </c>
      <c r="G569" s="456" t="s">
        <v>131</v>
      </c>
      <c r="H569" s="456" t="s">
        <v>142</v>
      </c>
      <c r="I569" s="513" t="s">
        <v>2579</v>
      </c>
      <c r="J569" s="456" t="s">
        <v>1894</v>
      </c>
      <c r="K569" s="456" t="s">
        <v>3156</v>
      </c>
      <c r="L569" s="456" t="s">
        <v>1199</v>
      </c>
      <c r="M569" s="456" t="s">
        <v>1200</v>
      </c>
      <c r="N569" s="514" t="s">
        <v>329</v>
      </c>
      <c r="O569" s="456" t="s">
        <v>3157</v>
      </c>
      <c r="P569" s="515" t="s">
        <v>135</v>
      </c>
      <c r="Q569" s="456" t="s">
        <v>130</v>
      </c>
      <c r="R569" s="456" t="s">
        <v>3158</v>
      </c>
      <c r="S569" s="457"/>
      <c r="T569" s="457"/>
      <c r="U569" s="457"/>
      <c r="V569" s="457"/>
      <c r="W569" s="457"/>
      <c r="X569" s="457"/>
      <c r="Y569" s="457"/>
      <c r="Z569" s="457"/>
      <c r="AA569" s="457"/>
      <c r="AB569" s="457"/>
      <c r="AC569" s="457"/>
      <c r="AD569" s="457"/>
      <c r="AE569" s="457"/>
      <c r="AF569" s="457"/>
      <c r="AG569" s="457"/>
      <c r="AH569" s="457"/>
      <c r="AI569" s="457"/>
      <c r="AJ569" s="457"/>
      <c r="AK569" s="457"/>
      <c r="AL569" s="457"/>
      <c r="AM569" s="457"/>
      <c r="AN569" s="457"/>
    </row>
    <row r="570">
      <c r="A570" s="511">
        <v>44917.0</v>
      </c>
      <c r="B570" s="456" t="s">
        <v>3159</v>
      </c>
      <c r="C570" s="456" t="s">
        <v>3160</v>
      </c>
      <c r="D570" s="456" t="s">
        <v>3161</v>
      </c>
      <c r="E570" s="512">
        <v>41.0</v>
      </c>
      <c r="F570" s="456" t="s">
        <v>1205</v>
      </c>
      <c r="G570" s="456" t="s">
        <v>678</v>
      </c>
      <c r="H570" s="456" t="s">
        <v>142</v>
      </c>
      <c r="I570" s="513" t="s">
        <v>2579</v>
      </c>
      <c r="J570" s="456" t="s">
        <v>3162</v>
      </c>
      <c r="K570" s="456" t="s">
        <v>1734</v>
      </c>
      <c r="L570" s="456" t="s">
        <v>3068</v>
      </c>
      <c r="M570" s="456" t="s">
        <v>1200</v>
      </c>
      <c r="N570" s="514" t="s">
        <v>130</v>
      </c>
      <c r="O570" s="456" t="s">
        <v>3163</v>
      </c>
      <c r="P570" s="515" t="s">
        <v>678</v>
      </c>
      <c r="Q570" s="456" t="s">
        <v>130</v>
      </c>
      <c r="R570" s="457"/>
      <c r="S570" s="457"/>
      <c r="T570" s="457"/>
      <c r="U570" s="457"/>
      <c r="V570" s="457"/>
      <c r="W570" s="457"/>
      <c r="X570" s="457"/>
      <c r="Y570" s="457"/>
      <c r="Z570" s="457"/>
      <c r="AA570" s="457"/>
      <c r="AB570" s="457"/>
      <c r="AC570" s="457"/>
      <c r="AD570" s="457"/>
      <c r="AE570" s="457"/>
      <c r="AF570" s="457"/>
      <c r="AG570" s="457"/>
      <c r="AH570" s="457"/>
      <c r="AI570" s="457"/>
      <c r="AJ570" s="457"/>
      <c r="AK570" s="457"/>
      <c r="AL570" s="457"/>
      <c r="AM570" s="457"/>
      <c r="AN570" s="457"/>
    </row>
    <row r="571">
      <c r="A571" s="247">
        <v>44942.0</v>
      </c>
      <c r="B571" s="20" t="s">
        <v>3164</v>
      </c>
      <c r="C571" s="456" t="s">
        <v>3165</v>
      </c>
      <c r="D571" s="456" t="s">
        <v>3166</v>
      </c>
      <c r="E571" s="512">
        <v>39.0</v>
      </c>
      <c r="F571" s="456" t="s">
        <v>1185</v>
      </c>
      <c r="G571" s="456" t="s">
        <v>120</v>
      </c>
      <c r="H571" s="456" t="s">
        <v>1494</v>
      </c>
      <c r="I571" s="513" t="s">
        <v>1494</v>
      </c>
      <c r="J571" s="456" t="s">
        <v>294</v>
      </c>
      <c r="K571" s="456" t="s">
        <v>3167</v>
      </c>
      <c r="L571" s="456" t="s">
        <v>1233</v>
      </c>
      <c r="M571" s="456" t="s">
        <v>1200</v>
      </c>
      <c r="N571" s="514" t="s">
        <v>3168</v>
      </c>
      <c r="O571" s="456" t="s">
        <v>3169</v>
      </c>
      <c r="P571" s="515" t="s">
        <v>126</v>
      </c>
      <c r="Q571" s="456" t="s">
        <v>2427</v>
      </c>
      <c r="R571" s="457"/>
      <c r="S571" s="457"/>
      <c r="T571" s="457"/>
      <c r="U571" s="457"/>
      <c r="V571" s="457"/>
      <c r="W571" s="457"/>
      <c r="X571" s="457"/>
      <c r="Y571" s="457"/>
      <c r="Z571" s="457"/>
      <c r="AA571" s="457"/>
      <c r="AB571" s="457"/>
      <c r="AC571" s="457"/>
      <c r="AD571" s="457"/>
      <c r="AE571" s="457"/>
      <c r="AF571" s="457"/>
      <c r="AG571" s="457"/>
      <c r="AH571" s="457"/>
      <c r="AI571" s="457"/>
      <c r="AJ571" s="457"/>
      <c r="AK571" s="457"/>
      <c r="AL571" s="457"/>
      <c r="AM571" s="457"/>
      <c r="AN571" s="457"/>
    </row>
    <row r="572">
      <c r="A572" s="523">
        <v>44952.0</v>
      </c>
      <c r="B572" s="456" t="s">
        <v>3170</v>
      </c>
      <c r="C572" s="456" t="s">
        <v>3171</v>
      </c>
      <c r="D572" s="456" t="s">
        <v>3172</v>
      </c>
      <c r="E572" s="512">
        <v>55.0</v>
      </c>
      <c r="F572" s="456" t="s">
        <v>1185</v>
      </c>
      <c r="G572" s="456" t="s">
        <v>131</v>
      </c>
      <c r="H572" s="456" t="s">
        <v>1494</v>
      </c>
      <c r="I572" s="456" t="s">
        <v>1494</v>
      </c>
      <c r="J572" s="456" t="s">
        <v>2555</v>
      </c>
      <c r="K572" s="456" t="s">
        <v>3173</v>
      </c>
      <c r="L572" s="456" t="s">
        <v>3174</v>
      </c>
      <c r="M572" s="456" t="s">
        <v>1200</v>
      </c>
      <c r="N572" s="514" t="s">
        <v>708</v>
      </c>
      <c r="O572" s="456" t="s">
        <v>3175</v>
      </c>
      <c r="P572" s="515" t="s">
        <v>135</v>
      </c>
      <c r="Q572" s="456" t="s">
        <v>130</v>
      </c>
      <c r="R572" s="457"/>
      <c r="S572" s="457"/>
      <c r="T572" s="457"/>
      <c r="U572" s="457"/>
      <c r="V572" s="457"/>
      <c r="W572" s="457"/>
      <c r="X572" s="457"/>
      <c r="Y572" s="457"/>
      <c r="Z572" s="457"/>
      <c r="AA572" s="457"/>
      <c r="AB572" s="457"/>
      <c r="AC572" s="457"/>
      <c r="AD572" s="457"/>
      <c r="AE572" s="457"/>
      <c r="AF572" s="457"/>
      <c r="AG572" s="457"/>
      <c r="AH572" s="457"/>
      <c r="AI572" s="457"/>
      <c r="AJ572" s="457"/>
      <c r="AK572" s="457"/>
      <c r="AL572" s="457"/>
      <c r="AM572" s="457"/>
      <c r="AN572" s="457"/>
    </row>
    <row r="573">
      <c r="A573" s="523">
        <v>44952.0</v>
      </c>
      <c r="B573" s="20" t="s">
        <v>3176</v>
      </c>
      <c r="C573" s="456" t="s">
        <v>3177</v>
      </c>
      <c r="D573" s="456" t="s">
        <v>3178</v>
      </c>
      <c r="E573" s="512">
        <v>41.0</v>
      </c>
      <c r="F573" s="456" t="s">
        <v>1185</v>
      </c>
      <c r="G573" s="456" t="s">
        <v>120</v>
      </c>
      <c r="H573" s="456" t="s">
        <v>3179</v>
      </c>
      <c r="I573" s="456" t="s">
        <v>1494</v>
      </c>
      <c r="J573" s="456" t="s">
        <v>358</v>
      </c>
      <c r="K573" s="456" t="s">
        <v>3173</v>
      </c>
      <c r="L573" s="456" t="s">
        <v>1239</v>
      </c>
      <c r="M573" s="456" t="s">
        <v>1200</v>
      </c>
      <c r="N573" s="514" t="s">
        <v>2076</v>
      </c>
      <c r="O573" s="456" t="s">
        <v>3180</v>
      </c>
      <c r="P573" s="515" t="s">
        <v>126</v>
      </c>
      <c r="Q573" s="456" t="s">
        <v>127</v>
      </c>
      <c r="R573" s="457"/>
      <c r="S573" s="457"/>
      <c r="T573" s="457"/>
      <c r="U573" s="457"/>
      <c r="V573" s="457"/>
      <c r="W573" s="457"/>
      <c r="X573" s="457"/>
      <c r="Y573" s="457"/>
      <c r="Z573" s="457"/>
      <c r="AA573" s="457"/>
      <c r="AB573" s="457"/>
      <c r="AC573" s="457"/>
      <c r="AD573" s="457"/>
      <c r="AE573" s="457"/>
      <c r="AF573" s="457"/>
      <c r="AG573" s="457"/>
      <c r="AH573" s="457"/>
      <c r="AI573" s="457"/>
      <c r="AJ573" s="457"/>
      <c r="AK573" s="457"/>
      <c r="AL573" s="457"/>
      <c r="AM573" s="457"/>
      <c r="AN573" s="457"/>
    </row>
    <row r="574">
      <c r="A574" s="523">
        <v>44952.0</v>
      </c>
      <c r="B574" s="456" t="s">
        <v>3181</v>
      </c>
      <c r="C574" s="456" t="s">
        <v>3182</v>
      </c>
      <c r="D574" s="456" t="s">
        <v>3183</v>
      </c>
      <c r="E574" s="512">
        <v>27.0</v>
      </c>
      <c r="F574" s="456" t="s">
        <v>1205</v>
      </c>
      <c r="G574" s="456" t="s">
        <v>120</v>
      </c>
      <c r="H574" s="456" t="s">
        <v>1494</v>
      </c>
      <c r="I574" s="456" t="s">
        <v>1494</v>
      </c>
      <c r="J574" s="456" t="s">
        <v>287</v>
      </c>
      <c r="K574" s="456" t="s">
        <v>3167</v>
      </c>
      <c r="L574" s="456" t="s">
        <v>1239</v>
      </c>
      <c r="M574" s="456" t="s">
        <v>1200</v>
      </c>
      <c r="N574" s="514" t="s">
        <v>2076</v>
      </c>
      <c r="O574" s="456" t="s">
        <v>3184</v>
      </c>
      <c r="P574" s="515" t="s">
        <v>126</v>
      </c>
      <c r="Q574" s="456" t="s">
        <v>127</v>
      </c>
      <c r="R574" s="457"/>
      <c r="S574" s="457"/>
      <c r="T574" s="457"/>
      <c r="U574" s="457"/>
      <c r="V574" s="457"/>
      <c r="W574" s="457"/>
      <c r="X574" s="457"/>
      <c r="Y574" s="457"/>
      <c r="Z574" s="457"/>
      <c r="AA574" s="457"/>
      <c r="AB574" s="457"/>
      <c r="AC574" s="457"/>
      <c r="AD574" s="457"/>
      <c r="AE574" s="457"/>
      <c r="AF574" s="457"/>
      <c r="AG574" s="457"/>
      <c r="AH574" s="457"/>
      <c r="AI574" s="457"/>
      <c r="AJ574" s="457"/>
      <c r="AK574" s="457"/>
      <c r="AL574" s="457"/>
      <c r="AM574" s="457"/>
      <c r="AN574" s="457"/>
    </row>
    <row r="575">
      <c r="A575" s="511">
        <v>44952.0</v>
      </c>
      <c r="B575" s="456" t="s">
        <v>3185</v>
      </c>
      <c r="C575" s="456" t="s">
        <v>3186</v>
      </c>
      <c r="D575" s="456" t="s">
        <v>3187</v>
      </c>
      <c r="E575" s="512">
        <v>32.0</v>
      </c>
      <c r="F575" s="456" t="s">
        <v>1185</v>
      </c>
      <c r="G575" s="456" t="s">
        <v>131</v>
      </c>
      <c r="H575" s="456" t="s">
        <v>3188</v>
      </c>
      <c r="I575" s="513" t="s">
        <v>3188</v>
      </c>
      <c r="J575" s="456" t="s">
        <v>177</v>
      </c>
      <c r="K575" s="456" t="s">
        <v>3189</v>
      </c>
      <c r="L575" s="456" t="s">
        <v>1233</v>
      </c>
      <c r="M575" s="456" t="s">
        <v>1200</v>
      </c>
      <c r="N575" s="514" t="s">
        <v>3190</v>
      </c>
      <c r="O575" s="456" t="s">
        <v>3191</v>
      </c>
      <c r="P575" s="515" t="s">
        <v>135</v>
      </c>
      <c r="Q575" s="456" t="s">
        <v>130</v>
      </c>
      <c r="R575" s="457"/>
      <c r="S575" s="457"/>
      <c r="T575" s="457"/>
      <c r="U575" s="457"/>
      <c r="V575" s="457"/>
      <c r="W575" s="457"/>
      <c r="X575" s="457"/>
      <c r="Y575" s="457"/>
      <c r="Z575" s="457"/>
      <c r="AA575" s="457"/>
      <c r="AB575" s="457"/>
      <c r="AC575" s="457"/>
      <c r="AD575" s="457"/>
      <c r="AE575" s="457"/>
      <c r="AF575" s="457"/>
      <c r="AG575" s="457"/>
      <c r="AH575" s="457"/>
      <c r="AI575" s="457"/>
      <c r="AJ575" s="457"/>
      <c r="AK575" s="457"/>
      <c r="AL575" s="457"/>
      <c r="AM575" s="457"/>
      <c r="AN575" s="457"/>
    </row>
    <row r="576">
      <c r="A576" s="511">
        <v>44953.0</v>
      </c>
      <c r="B576" s="20" t="s">
        <v>3192</v>
      </c>
      <c r="C576" s="456" t="s">
        <v>3193</v>
      </c>
      <c r="D576" s="456" t="s">
        <v>3194</v>
      </c>
      <c r="E576" s="512">
        <v>31.0</v>
      </c>
      <c r="F576" s="456" t="s">
        <v>1185</v>
      </c>
      <c r="G576" s="456" t="s">
        <v>3195</v>
      </c>
      <c r="H576" s="456" t="s">
        <v>3188</v>
      </c>
      <c r="I576" s="513" t="s">
        <v>3188</v>
      </c>
      <c r="J576" s="456" t="s">
        <v>123</v>
      </c>
      <c r="K576" s="456" t="s">
        <v>3167</v>
      </c>
      <c r="L576" s="456" t="s">
        <v>1199</v>
      </c>
      <c r="M576" s="456" t="s">
        <v>1200</v>
      </c>
      <c r="N576" s="514" t="s">
        <v>599</v>
      </c>
      <c r="O576" s="456" t="s">
        <v>3196</v>
      </c>
      <c r="P576" s="515" t="s">
        <v>360</v>
      </c>
      <c r="Q576" s="456" t="s">
        <v>130</v>
      </c>
      <c r="R576" s="457"/>
      <c r="S576" s="457"/>
      <c r="T576" s="457"/>
      <c r="U576" s="457"/>
      <c r="V576" s="457"/>
      <c r="W576" s="457"/>
      <c r="X576" s="457"/>
      <c r="Y576" s="457"/>
      <c r="Z576" s="457"/>
      <c r="AA576" s="457"/>
      <c r="AB576" s="457"/>
      <c r="AC576" s="457"/>
      <c r="AD576" s="457"/>
      <c r="AE576" s="457"/>
      <c r="AF576" s="457"/>
      <c r="AG576" s="457"/>
      <c r="AH576" s="457"/>
      <c r="AI576" s="457"/>
      <c r="AJ576" s="457"/>
      <c r="AK576" s="457"/>
      <c r="AL576" s="457"/>
      <c r="AM576" s="457"/>
      <c r="AN576" s="457"/>
    </row>
    <row r="577">
      <c r="A577" s="511">
        <v>44949.0</v>
      </c>
      <c r="B577" s="456" t="s">
        <v>3197</v>
      </c>
      <c r="C577" s="456" t="s">
        <v>3198</v>
      </c>
      <c r="D577" s="456" t="s">
        <v>3199</v>
      </c>
      <c r="E577" s="512">
        <v>48.0</v>
      </c>
      <c r="F577" s="456" t="s">
        <v>1185</v>
      </c>
      <c r="G577" s="456" t="s">
        <v>326</v>
      </c>
      <c r="H577" s="456" t="s">
        <v>3200</v>
      </c>
      <c r="I577" s="513" t="s">
        <v>3201</v>
      </c>
      <c r="J577" s="456" t="s">
        <v>2555</v>
      </c>
      <c r="K577" s="456" t="s">
        <v>3202</v>
      </c>
      <c r="L577" s="456" t="s">
        <v>1222</v>
      </c>
      <c r="M577" s="456" t="s">
        <v>1200</v>
      </c>
      <c r="N577" s="514" t="s">
        <v>3203</v>
      </c>
      <c r="O577" s="456" t="s">
        <v>3204</v>
      </c>
      <c r="P577" s="515" t="s">
        <v>130</v>
      </c>
      <c r="Q577" s="456" t="s">
        <v>130</v>
      </c>
      <c r="R577" s="456" t="s">
        <v>3205</v>
      </c>
      <c r="S577" s="456"/>
      <c r="T577" s="457"/>
      <c r="U577" s="457"/>
      <c r="V577" s="457"/>
      <c r="W577" s="457"/>
      <c r="X577" s="457"/>
      <c r="Y577" s="457"/>
      <c r="Z577" s="457"/>
      <c r="AA577" s="457"/>
      <c r="AB577" s="457"/>
      <c r="AC577" s="457"/>
      <c r="AD577" s="457"/>
      <c r="AE577" s="457"/>
      <c r="AF577" s="457"/>
      <c r="AG577" s="457"/>
      <c r="AH577" s="457"/>
      <c r="AI577" s="457"/>
      <c r="AJ577" s="457"/>
      <c r="AK577" s="457"/>
      <c r="AL577" s="457"/>
      <c r="AM577" s="457"/>
      <c r="AN577" s="457"/>
    </row>
    <row r="578">
      <c r="A578" s="511">
        <v>44949.0</v>
      </c>
      <c r="B578" s="456" t="s">
        <v>3206</v>
      </c>
      <c r="C578" s="456" t="s">
        <v>3207</v>
      </c>
      <c r="D578" s="456" t="s">
        <v>3208</v>
      </c>
      <c r="E578" s="512">
        <v>55.0</v>
      </c>
      <c r="F578" s="456" t="s">
        <v>1185</v>
      </c>
      <c r="G578" s="456" t="s">
        <v>131</v>
      </c>
      <c r="H578" s="456" t="s">
        <v>3209</v>
      </c>
      <c r="I578" s="513" t="s">
        <v>3200</v>
      </c>
      <c r="J578" s="456" t="s">
        <v>2230</v>
      </c>
      <c r="K578" s="456" t="s">
        <v>3202</v>
      </c>
      <c r="L578" s="456" t="s">
        <v>1239</v>
      </c>
      <c r="M578" s="456" t="s">
        <v>1200</v>
      </c>
      <c r="N578" s="514" t="s">
        <v>708</v>
      </c>
      <c r="O578" s="456" t="s">
        <v>3210</v>
      </c>
      <c r="P578" s="515" t="s">
        <v>135</v>
      </c>
      <c r="Q578" s="456" t="s">
        <v>130</v>
      </c>
      <c r="R578" s="456" t="s">
        <v>3211</v>
      </c>
      <c r="S578" s="456" t="s">
        <v>130</v>
      </c>
      <c r="T578" s="457"/>
      <c r="U578" s="457"/>
      <c r="V578" s="457"/>
      <c r="W578" s="457"/>
      <c r="X578" s="457"/>
      <c r="Y578" s="457"/>
      <c r="Z578" s="457"/>
      <c r="AA578" s="457"/>
      <c r="AB578" s="457"/>
      <c r="AC578" s="457"/>
      <c r="AD578" s="457"/>
      <c r="AE578" s="457"/>
      <c r="AF578" s="457"/>
      <c r="AG578" s="457"/>
      <c r="AH578" s="457"/>
      <c r="AI578" s="457"/>
      <c r="AJ578" s="457"/>
      <c r="AK578" s="457"/>
      <c r="AL578" s="457"/>
      <c r="AM578" s="457"/>
      <c r="AN578" s="457"/>
    </row>
    <row r="579">
      <c r="A579" s="511">
        <v>44950.0</v>
      </c>
      <c r="B579" s="456" t="s">
        <v>3212</v>
      </c>
      <c r="C579" s="456" t="s">
        <v>3213</v>
      </c>
      <c r="D579" s="456" t="s">
        <v>3214</v>
      </c>
      <c r="E579" s="512">
        <v>31.0</v>
      </c>
      <c r="F579" s="456" t="s">
        <v>1185</v>
      </c>
      <c r="G579" s="456" t="s">
        <v>120</v>
      </c>
      <c r="H579" s="456" t="s">
        <v>1323</v>
      </c>
      <c r="I579" s="513" t="s">
        <v>3200</v>
      </c>
      <c r="J579" s="456" t="s">
        <v>216</v>
      </c>
      <c r="K579" s="456" t="s">
        <v>3202</v>
      </c>
      <c r="L579" s="456" t="s">
        <v>1222</v>
      </c>
      <c r="M579" s="456" t="s">
        <v>1200</v>
      </c>
      <c r="N579" s="514" t="s">
        <v>370</v>
      </c>
      <c r="O579" s="456" t="s">
        <v>3215</v>
      </c>
      <c r="P579" s="515" t="s">
        <v>126</v>
      </c>
      <c r="Q579" s="456" t="s">
        <v>2427</v>
      </c>
      <c r="R579" s="457"/>
      <c r="S579" s="456" t="s">
        <v>130</v>
      </c>
      <c r="T579" s="457"/>
      <c r="U579" s="457"/>
      <c r="V579" s="457"/>
      <c r="W579" s="457"/>
      <c r="X579" s="457"/>
      <c r="Y579" s="457"/>
      <c r="Z579" s="457"/>
      <c r="AA579" s="457"/>
      <c r="AB579" s="457"/>
      <c r="AC579" s="457"/>
      <c r="AD579" s="457"/>
      <c r="AE579" s="457"/>
      <c r="AF579" s="457"/>
      <c r="AG579" s="457"/>
      <c r="AH579" s="457"/>
      <c r="AI579" s="457"/>
      <c r="AJ579" s="457"/>
      <c r="AK579" s="457"/>
      <c r="AL579" s="457"/>
      <c r="AM579" s="457"/>
      <c r="AN579" s="457"/>
    </row>
    <row r="580">
      <c r="A580" s="511">
        <v>44950.0</v>
      </c>
      <c r="B580" s="456" t="s">
        <v>3216</v>
      </c>
      <c r="C580" s="456" t="s">
        <v>3217</v>
      </c>
      <c r="D580" s="456" t="s">
        <v>2639</v>
      </c>
      <c r="E580" s="512">
        <v>40.0</v>
      </c>
      <c r="F580" s="456" t="s">
        <v>1185</v>
      </c>
      <c r="G580" s="456" t="s">
        <v>120</v>
      </c>
      <c r="H580" s="429" t="s">
        <v>2640</v>
      </c>
      <c r="I580" s="513" t="s">
        <v>3200</v>
      </c>
      <c r="J580" s="429" t="s">
        <v>358</v>
      </c>
      <c r="K580" s="456" t="s">
        <v>3202</v>
      </c>
      <c r="L580" s="456" t="s">
        <v>1222</v>
      </c>
      <c r="M580" s="456" t="s">
        <v>1200</v>
      </c>
      <c r="N580" s="514" t="s">
        <v>3218</v>
      </c>
      <c r="O580" s="429" t="s">
        <v>2645</v>
      </c>
      <c r="P580" s="515" t="s">
        <v>126</v>
      </c>
      <c r="Q580" s="456" t="s">
        <v>2427</v>
      </c>
      <c r="R580" s="457"/>
      <c r="S580" s="456" t="s">
        <v>130</v>
      </c>
      <c r="T580" s="457"/>
      <c r="U580" s="457"/>
      <c r="V580" s="457"/>
      <c r="W580" s="457"/>
      <c r="X580" s="457"/>
      <c r="Y580" s="457"/>
      <c r="Z580" s="457"/>
      <c r="AA580" s="457"/>
      <c r="AB580" s="457"/>
      <c r="AC580" s="457"/>
      <c r="AD580" s="457"/>
      <c r="AE580" s="457"/>
      <c r="AF580" s="457"/>
      <c r="AG580" s="457"/>
      <c r="AH580" s="457"/>
      <c r="AI580" s="457"/>
      <c r="AJ580" s="457"/>
      <c r="AK580" s="457"/>
      <c r="AL580" s="457"/>
      <c r="AM580" s="457"/>
      <c r="AN580" s="457"/>
    </row>
    <row r="581">
      <c r="A581" s="511">
        <v>44951.0</v>
      </c>
      <c r="B581" s="456" t="s">
        <v>3219</v>
      </c>
      <c r="C581" s="456" t="s">
        <v>3220</v>
      </c>
      <c r="D581" s="456" t="s">
        <v>3221</v>
      </c>
      <c r="E581" s="512">
        <v>41.0</v>
      </c>
      <c r="F581" s="456" t="s">
        <v>1185</v>
      </c>
      <c r="G581" s="456" t="s">
        <v>120</v>
      </c>
      <c r="H581" s="456" t="s">
        <v>1323</v>
      </c>
      <c r="I581" s="513" t="s">
        <v>3200</v>
      </c>
      <c r="J581" s="456" t="s">
        <v>244</v>
      </c>
      <c r="K581" s="456" t="s">
        <v>3202</v>
      </c>
      <c r="L581" s="456" t="s">
        <v>1239</v>
      </c>
      <c r="M581" s="456" t="s">
        <v>1200</v>
      </c>
      <c r="N581" s="514" t="s">
        <v>708</v>
      </c>
      <c r="O581" s="456" t="s">
        <v>3222</v>
      </c>
      <c r="P581" s="515" t="s">
        <v>126</v>
      </c>
      <c r="Q581" s="456" t="s">
        <v>2427</v>
      </c>
      <c r="R581" s="457"/>
      <c r="S581" s="456" t="s">
        <v>130</v>
      </c>
      <c r="T581" s="457"/>
      <c r="U581" s="457"/>
      <c r="V581" s="457"/>
      <c r="W581" s="457"/>
      <c r="X581" s="457"/>
      <c r="Y581" s="457"/>
      <c r="Z581" s="457"/>
      <c r="AA581" s="457"/>
      <c r="AB581" s="457"/>
      <c r="AC581" s="457"/>
      <c r="AD581" s="457"/>
      <c r="AE581" s="457"/>
      <c r="AF581" s="457"/>
      <c r="AG581" s="457"/>
      <c r="AH581" s="457"/>
      <c r="AI581" s="457"/>
      <c r="AJ581" s="457"/>
      <c r="AK581" s="457"/>
      <c r="AL581" s="457"/>
      <c r="AM581" s="457"/>
      <c r="AN581" s="457"/>
    </row>
    <row r="582">
      <c r="A582" s="523">
        <v>44951.0</v>
      </c>
      <c r="B582" s="20" t="s">
        <v>3223</v>
      </c>
      <c r="C582" s="456" t="s">
        <v>3224</v>
      </c>
      <c r="D582" s="456" t="s">
        <v>3225</v>
      </c>
      <c r="E582" s="512">
        <v>35.0</v>
      </c>
      <c r="F582" s="456" t="s">
        <v>1185</v>
      </c>
      <c r="G582" s="456" t="s">
        <v>1180</v>
      </c>
      <c r="H582" s="456" t="s">
        <v>142</v>
      </c>
      <c r="I582" s="513" t="s">
        <v>3200</v>
      </c>
      <c r="J582" s="456" t="s">
        <v>3226</v>
      </c>
      <c r="K582" s="456" t="s">
        <v>3202</v>
      </c>
      <c r="L582" s="456" t="s">
        <v>1239</v>
      </c>
      <c r="M582" s="456" t="s">
        <v>1200</v>
      </c>
      <c r="N582" s="514" t="s">
        <v>797</v>
      </c>
      <c r="O582" s="456" t="s">
        <v>3227</v>
      </c>
      <c r="P582" s="515" t="s">
        <v>360</v>
      </c>
      <c r="Q582" s="456" t="s">
        <v>130</v>
      </c>
      <c r="R582" s="457"/>
      <c r="S582" s="456" t="s">
        <v>130</v>
      </c>
      <c r="T582" s="457"/>
      <c r="U582" s="457"/>
      <c r="V582" s="457"/>
      <c r="W582" s="457"/>
      <c r="X582" s="457"/>
      <c r="Y582" s="457"/>
      <c r="Z582" s="457"/>
      <c r="AA582" s="457"/>
      <c r="AB582" s="457"/>
      <c r="AC582" s="457"/>
      <c r="AD582" s="457"/>
      <c r="AE582" s="457"/>
      <c r="AF582" s="457"/>
      <c r="AG582" s="457"/>
      <c r="AH582" s="457"/>
      <c r="AI582" s="457"/>
      <c r="AJ582" s="457"/>
      <c r="AK582" s="457"/>
      <c r="AL582" s="457"/>
      <c r="AM582" s="457"/>
      <c r="AN582" s="457"/>
    </row>
    <row r="583">
      <c r="A583" s="511">
        <v>44952.0</v>
      </c>
      <c r="B583" s="456" t="s">
        <v>3228</v>
      </c>
      <c r="C583" s="456" t="s">
        <v>3229</v>
      </c>
      <c r="D583" s="456" t="s">
        <v>3230</v>
      </c>
      <c r="E583" s="512">
        <v>40.0</v>
      </c>
      <c r="F583" s="456" t="s">
        <v>1205</v>
      </c>
      <c r="G583" s="456" t="s">
        <v>120</v>
      </c>
      <c r="H583" s="456" t="s">
        <v>142</v>
      </c>
      <c r="I583" s="513" t="s">
        <v>3200</v>
      </c>
      <c r="J583" s="456" t="s">
        <v>757</v>
      </c>
      <c r="K583" s="456" t="s">
        <v>3202</v>
      </c>
      <c r="L583" s="456" t="s">
        <v>1239</v>
      </c>
      <c r="M583" s="456" t="s">
        <v>1200</v>
      </c>
      <c r="N583" s="514" t="s">
        <v>2505</v>
      </c>
      <c r="O583" s="456" t="s">
        <v>3231</v>
      </c>
      <c r="P583" s="515" t="s">
        <v>126</v>
      </c>
      <c r="Q583" s="456" t="s">
        <v>2427</v>
      </c>
      <c r="R583" s="457"/>
      <c r="S583" s="456" t="s">
        <v>130</v>
      </c>
      <c r="T583" s="457"/>
      <c r="U583" s="457"/>
      <c r="V583" s="457"/>
      <c r="W583" s="457"/>
      <c r="X583" s="457"/>
      <c r="Y583" s="457"/>
      <c r="Z583" s="457"/>
      <c r="AA583" s="457"/>
      <c r="AB583" s="457"/>
      <c r="AC583" s="457"/>
      <c r="AD583" s="457"/>
      <c r="AE583" s="457"/>
      <c r="AF583" s="457"/>
      <c r="AG583" s="457"/>
      <c r="AH583" s="457"/>
      <c r="AI583" s="457"/>
      <c r="AJ583" s="457"/>
      <c r="AK583" s="457"/>
      <c r="AL583" s="457"/>
      <c r="AM583" s="457"/>
      <c r="AN583" s="457"/>
    </row>
    <row r="584">
      <c r="A584" s="511">
        <v>44959.0</v>
      </c>
      <c r="B584" s="20" t="s">
        <v>3232</v>
      </c>
      <c r="C584" s="456" t="s">
        <v>3233</v>
      </c>
      <c r="D584" s="456" t="s">
        <v>3234</v>
      </c>
      <c r="E584" s="512">
        <v>23.0</v>
      </c>
      <c r="F584" s="456" t="s">
        <v>1205</v>
      </c>
      <c r="G584" s="456" t="s">
        <v>131</v>
      </c>
      <c r="H584" s="456" t="s">
        <v>3235</v>
      </c>
      <c r="I584" s="513" t="s">
        <v>2579</v>
      </c>
      <c r="J584" s="20" t="s">
        <v>162</v>
      </c>
      <c r="K584" s="456" t="s">
        <v>1734</v>
      </c>
      <c r="L584" s="20" t="s">
        <v>1199</v>
      </c>
      <c r="M584" s="20" t="s">
        <v>1200</v>
      </c>
      <c r="N584" s="20" t="s">
        <v>2852</v>
      </c>
      <c r="O584" s="20" t="s">
        <v>3236</v>
      </c>
      <c r="P584" s="20" t="s">
        <v>135</v>
      </c>
      <c r="Q584" s="456" t="s">
        <v>130</v>
      </c>
      <c r="R584" s="20" t="s">
        <v>3237</v>
      </c>
      <c r="S584" s="457"/>
      <c r="T584" s="457"/>
      <c r="U584" s="457"/>
      <c r="V584" s="457"/>
      <c r="W584" s="457"/>
      <c r="X584" s="457"/>
      <c r="Y584" s="457"/>
      <c r="Z584" s="457"/>
      <c r="AA584" s="457"/>
      <c r="AB584" s="457"/>
      <c r="AC584" s="457"/>
      <c r="AD584" s="457"/>
      <c r="AE584" s="457"/>
      <c r="AF584" s="457"/>
      <c r="AG584" s="457"/>
      <c r="AH584" s="457"/>
      <c r="AI584" s="457"/>
      <c r="AJ584" s="457"/>
      <c r="AK584" s="457"/>
      <c r="AL584" s="457"/>
      <c r="AM584" s="457"/>
      <c r="AN584" s="457"/>
    </row>
    <row r="585">
      <c r="A585" s="511">
        <v>44959.0</v>
      </c>
      <c r="B585" s="20" t="s">
        <v>3238</v>
      </c>
      <c r="C585" s="20" t="s">
        <v>3239</v>
      </c>
      <c r="D585" s="20" t="s">
        <v>3240</v>
      </c>
      <c r="E585" s="20" t="s">
        <v>130</v>
      </c>
      <c r="F585" s="20" t="s">
        <v>1205</v>
      </c>
      <c r="G585" s="20" t="s">
        <v>678</v>
      </c>
      <c r="H585" s="20" t="s">
        <v>130</v>
      </c>
      <c r="I585" s="20" t="s">
        <v>2579</v>
      </c>
      <c r="J585" s="20" t="s">
        <v>1169</v>
      </c>
      <c r="K585" s="20" t="s">
        <v>1734</v>
      </c>
      <c r="L585" s="20" t="s">
        <v>3068</v>
      </c>
      <c r="M585" s="20" t="s">
        <v>1200</v>
      </c>
      <c r="N585" s="20" t="s">
        <v>130</v>
      </c>
      <c r="O585" s="20" t="s">
        <v>3241</v>
      </c>
      <c r="P585" s="20" t="s">
        <v>130</v>
      </c>
      <c r="Q585" s="456" t="s">
        <v>130</v>
      </c>
    </row>
    <row r="586">
      <c r="A586" s="511">
        <v>44965.0</v>
      </c>
      <c r="B586" s="456" t="s">
        <v>3242</v>
      </c>
      <c r="C586" s="20" t="s">
        <v>3243</v>
      </c>
      <c r="D586" s="456" t="s">
        <v>3244</v>
      </c>
      <c r="E586" s="512">
        <v>31.0</v>
      </c>
      <c r="F586" s="456" t="s">
        <v>1205</v>
      </c>
      <c r="G586" s="456" t="s">
        <v>131</v>
      </c>
      <c r="H586" s="456" t="s">
        <v>2579</v>
      </c>
      <c r="I586" s="513" t="s">
        <v>2579</v>
      </c>
      <c r="J586" s="456" t="s">
        <v>287</v>
      </c>
      <c r="K586" s="456" t="s">
        <v>1734</v>
      </c>
      <c r="L586" s="456" t="s">
        <v>1199</v>
      </c>
      <c r="M586" s="456" t="s">
        <v>1200</v>
      </c>
      <c r="N586" s="514" t="s">
        <v>1936</v>
      </c>
      <c r="O586" s="456" t="s">
        <v>3245</v>
      </c>
      <c r="P586" s="515" t="s">
        <v>135</v>
      </c>
      <c r="Q586" s="456" t="s">
        <v>130</v>
      </c>
      <c r="R586" s="456" t="s">
        <v>3246</v>
      </c>
      <c r="S586" s="457"/>
      <c r="T586" s="457"/>
      <c r="U586" s="457"/>
      <c r="V586" s="457"/>
      <c r="W586" s="457"/>
      <c r="X586" s="457"/>
      <c r="Y586" s="457"/>
      <c r="Z586" s="457"/>
      <c r="AA586" s="457"/>
      <c r="AB586" s="457"/>
      <c r="AC586" s="457"/>
      <c r="AD586" s="457"/>
      <c r="AE586" s="457"/>
      <c r="AF586" s="457"/>
      <c r="AG586" s="457"/>
      <c r="AH586" s="457"/>
      <c r="AI586" s="457"/>
      <c r="AJ586" s="457"/>
      <c r="AK586" s="457"/>
      <c r="AL586" s="457"/>
      <c r="AM586" s="457"/>
      <c r="AN586" s="457"/>
    </row>
    <row r="587">
      <c r="A587" s="511">
        <v>44965.0</v>
      </c>
      <c r="B587" s="456" t="s">
        <v>3247</v>
      </c>
      <c r="C587" s="456" t="s">
        <v>3248</v>
      </c>
      <c r="D587" s="456" t="s">
        <v>3249</v>
      </c>
      <c r="E587" s="512">
        <v>31.0</v>
      </c>
      <c r="F587" s="456" t="s">
        <v>1185</v>
      </c>
      <c r="G587" s="456" t="s">
        <v>120</v>
      </c>
      <c r="H587" s="456" t="s">
        <v>3188</v>
      </c>
      <c r="I587" s="513" t="s">
        <v>3188</v>
      </c>
      <c r="J587" s="456" t="s">
        <v>123</v>
      </c>
      <c r="K587" s="456" t="s">
        <v>3250</v>
      </c>
      <c r="L587" s="456" t="s">
        <v>1233</v>
      </c>
      <c r="M587" s="456" t="s">
        <v>1216</v>
      </c>
      <c r="N587" s="514" t="s">
        <v>1288</v>
      </c>
      <c r="O587" s="456" t="s">
        <v>3251</v>
      </c>
      <c r="P587" s="515" t="s">
        <v>126</v>
      </c>
      <c r="Q587" s="456" t="s">
        <v>127</v>
      </c>
      <c r="R587" s="457"/>
      <c r="S587" s="457"/>
      <c r="T587" s="457"/>
      <c r="U587" s="457"/>
      <c r="V587" s="457"/>
      <c r="W587" s="457"/>
      <c r="X587" s="457"/>
      <c r="Y587" s="457"/>
      <c r="Z587" s="457"/>
      <c r="AA587" s="457"/>
      <c r="AB587" s="457"/>
      <c r="AC587" s="457"/>
      <c r="AD587" s="457"/>
      <c r="AE587" s="457"/>
      <c r="AF587" s="457"/>
      <c r="AG587" s="457"/>
      <c r="AH587" s="457"/>
      <c r="AI587" s="457"/>
      <c r="AJ587" s="457"/>
      <c r="AK587" s="457"/>
      <c r="AL587" s="457"/>
      <c r="AM587" s="457"/>
      <c r="AN587" s="457"/>
    </row>
    <row r="588">
      <c r="A588" s="511">
        <v>44965.0</v>
      </c>
      <c r="B588" s="456" t="s">
        <v>3252</v>
      </c>
      <c r="C588" s="456" t="s">
        <v>3253</v>
      </c>
      <c r="D588" s="456" t="s">
        <v>3254</v>
      </c>
      <c r="E588" s="512">
        <v>38.0</v>
      </c>
      <c r="F588" s="456" t="s">
        <v>1185</v>
      </c>
      <c r="G588" s="456" t="s">
        <v>120</v>
      </c>
      <c r="H588" s="456" t="s">
        <v>3255</v>
      </c>
      <c r="I588" s="513" t="s">
        <v>3188</v>
      </c>
      <c r="J588" s="456" t="s">
        <v>1231</v>
      </c>
      <c r="K588" s="456" t="s">
        <v>3250</v>
      </c>
      <c r="L588" s="456" t="s">
        <v>1239</v>
      </c>
      <c r="M588" s="456" t="s">
        <v>1200</v>
      </c>
      <c r="N588" s="514" t="s">
        <v>2518</v>
      </c>
      <c r="O588" s="456" t="s">
        <v>3256</v>
      </c>
      <c r="P588" s="515" t="s">
        <v>1297</v>
      </c>
      <c r="Q588" s="456" t="s">
        <v>2427</v>
      </c>
      <c r="R588" s="457"/>
      <c r="S588" s="457"/>
      <c r="T588" s="457"/>
      <c r="U588" s="457"/>
      <c r="V588" s="457"/>
      <c r="W588" s="457"/>
      <c r="X588" s="457"/>
      <c r="Y588" s="457"/>
      <c r="Z588" s="457"/>
      <c r="AA588" s="457"/>
      <c r="AB588" s="457"/>
      <c r="AC588" s="457"/>
      <c r="AD588" s="457"/>
      <c r="AE588" s="457"/>
      <c r="AF588" s="457"/>
      <c r="AG588" s="457"/>
      <c r="AH588" s="457"/>
      <c r="AI588" s="457"/>
      <c r="AJ588" s="457"/>
      <c r="AK588" s="457"/>
      <c r="AL588" s="457"/>
      <c r="AM588" s="457"/>
      <c r="AN588" s="457"/>
    </row>
    <row r="589">
      <c r="A589" s="511">
        <v>44970.0</v>
      </c>
      <c r="B589" s="456" t="s">
        <v>3257</v>
      </c>
      <c r="C589" s="456" t="s">
        <v>3258</v>
      </c>
      <c r="D589" s="456" t="s">
        <v>3259</v>
      </c>
      <c r="E589" s="512">
        <v>24.0</v>
      </c>
      <c r="F589" s="456" t="s">
        <v>1205</v>
      </c>
      <c r="G589" s="456" t="s">
        <v>131</v>
      </c>
      <c r="H589" s="456" t="s">
        <v>142</v>
      </c>
      <c r="I589" s="513" t="s">
        <v>2579</v>
      </c>
      <c r="J589" s="456" t="s">
        <v>322</v>
      </c>
      <c r="K589" s="456" t="s">
        <v>1734</v>
      </c>
      <c r="L589" s="456" t="s">
        <v>1199</v>
      </c>
      <c r="M589" s="456" t="s">
        <v>1200</v>
      </c>
      <c r="N589" s="514" t="s">
        <v>3260</v>
      </c>
      <c r="O589" s="456" t="s">
        <v>3261</v>
      </c>
      <c r="P589" s="515" t="s">
        <v>135</v>
      </c>
      <c r="Q589" s="456" t="s">
        <v>130</v>
      </c>
      <c r="R589" s="456" t="s">
        <v>3262</v>
      </c>
      <c r="S589" s="457"/>
      <c r="T589" s="457"/>
      <c r="U589" s="457"/>
      <c r="V589" s="457"/>
      <c r="W589" s="457"/>
      <c r="X589" s="457"/>
      <c r="Y589" s="457"/>
      <c r="Z589" s="457"/>
      <c r="AA589" s="457"/>
      <c r="AB589" s="457"/>
      <c r="AC589" s="457"/>
      <c r="AD589" s="457"/>
      <c r="AE589" s="457"/>
      <c r="AF589" s="457"/>
      <c r="AG589" s="457"/>
      <c r="AH589" s="457"/>
      <c r="AI589" s="457"/>
      <c r="AJ589" s="457"/>
      <c r="AK589" s="457"/>
      <c r="AL589" s="457"/>
      <c r="AM589" s="457"/>
      <c r="AN589" s="457"/>
    </row>
    <row r="590">
      <c r="A590" s="511">
        <v>44971.0</v>
      </c>
      <c r="B590" s="20" t="s">
        <v>3263</v>
      </c>
      <c r="C590" s="456" t="s">
        <v>3264</v>
      </c>
      <c r="D590" s="456" t="s">
        <v>3265</v>
      </c>
      <c r="E590" s="512">
        <v>21.0</v>
      </c>
      <c r="F590" s="456" t="s">
        <v>1205</v>
      </c>
      <c r="G590" s="456" t="s">
        <v>120</v>
      </c>
      <c r="H590" s="456" t="s">
        <v>142</v>
      </c>
      <c r="I590" s="513" t="s">
        <v>2579</v>
      </c>
      <c r="J590" s="456" t="s">
        <v>153</v>
      </c>
      <c r="K590" s="456" t="s">
        <v>1734</v>
      </c>
      <c r="L590" s="456" t="s">
        <v>1199</v>
      </c>
      <c r="M590" s="456" t="s">
        <v>1200</v>
      </c>
      <c r="N590" s="514" t="s">
        <v>1522</v>
      </c>
      <c r="O590" s="456" t="s">
        <v>3266</v>
      </c>
      <c r="P590" s="515" t="s">
        <v>126</v>
      </c>
      <c r="Q590" s="456" t="s">
        <v>2427</v>
      </c>
      <c r="R590" s="457"/>
      <c r="S590" s="457"/>
      <c r="T590" s="457"/>
      <c r="U590" s="457"/>
      <c r="V590" s="457"/>
      <c r="W590" s="457"/>
      <c r="X590" s="457"/>
      <c r="Y590" s="457"/>
      <c r="Z590" s="457"/>
      <c r="AA590" s="457"/>
      <c r="AB590" s="457"/>
      <c r="AC590" s="457"/>
      <c r="AD590" s="457"/>
      <c r="AE590" s="457"/>
      <c r="AF590" s="457"/>
      <c r="AG590" s="457"/>
      <c r="AH590" s="457"/>
      <c r="AI590" s="457"/>
      <c r="AJ590" s="457"/>
      <c r="AK590" s="457"/>
      <c r="AL590" s="457"/>
      <c r="AM590" s="457"/>
      <c r="AN590" s="457"/>
    </row>
    <row r="591">
      <c r="A591" s="511">
        <v>44971.0</v>
      </c>
      <c r="B591" s="20" t="s">
        <v>3267</v>
      </c>
      <c r="C591" s="456" t="s">
        <v>3268</v>
      </c>
      <c r="D591" s="456" t="s">
        <v>3269</v>
      </c>
      <c r="E591" s="512">
        <v>21.0</v>
      </c>
      <c r="F591" s="456" t="s">
        <v>1205</v>
      </c>
      <c r="G591" s="456" t="s">
        <v>131</v>
      </c>
      <c r="H591" s="456" t="s">
        <v>142</v>
      </c>
      <c r="I591" s="513" t="s">
        <v>2579</v>
      </c>
      <c r="J591" s="456" t="s">
        <v>1169</v>
      </c>
      <c r="K591" s="456" t="s">
        <v>1734</v>
      </c>
      <c r="L591" s="456" t="s">
        <v>1199</v>
      </c>
      <c r="M591" s="456" t="s">
        <v>1200</v>
      </c>
      <c r="N591" s="514" t="s">
        <v>1936</v>
      </c>
      <c r="O591" s="456" t="s">
        <v>3270</v>
      </c>
      <c r="P591" s="515" t="s">
        <v>135</v>
      </c>
      <c r="Q591" s="456" t="s">
        <v>130</v>
      </c>
      <c r="R591" s="456" t="s">
        <v>3271</v>
      </c>
      <c r="S591" s="457"/>
      <c r="T591" s="457"/>
      <c r="U591" s="457"/>
      <c r="V591" s="457"/>
      <c r="W591" s="457"/>
      <c r="X591" s="457"/>
      <c r="Y591" s="457"/>
      <c r="Z591" s="457"/>
      <c r="AA591" s="457"/>
      <c r="AB591" s="457"/>
      <c r="AC591" s="457"/>
      <c r="AD591" s="457"/>
      <c r="AE591" s="457"/>
      <c r="AF591" s="457"/>
      <c r="AG591" s="457"/>
      <c r="AH591" s="457"/>
      <c r="AI591" s="457"/>
      <c r="AJ591" s="457"/>
      <c r="AK591" s="457"/>
      <c r="AL591" s="457"/>
      <c r="AM591" s="457"/>
      <c r="AN591" s="457"/>
    </row>
    <row r="592">
      <c r="A592" s="511">
        <v>44991.0</v>
      </c>
      <c r="B592" s="230" t="s">
        <v>3272</v>
      </c>
      <c r="C592" s="456" t="s">
        <v>3273</v>
      </c>
      <c r="D592" s="456" t="s">
        <v>3274</v>
      </c>
      <c r="E592" s="512">
        <v>29.0</v>
      </c>
      <c r="F592" s="456" t="s">
        <v>1205</v>
      </c>
      <c r="G592" s="456" t="s">
        <v>131</v>
      </c>
      <c r="H592" s="456" t="s">
        <v>1340</v>
      </c>
      <c r="I592" s="513" t="s">
        <v>2579</v>
      </c>
      <c r="J592" s="456" t="s">
        <v>1992</v>
      </c>
      <c r="K592" s="456" t="s">
        <v>1734</v>
      </c>
      <c r="L592" s="456" t="s">
        <v>1239</v>
      </c>
      <c r="M592" s="456" t="s">
        <v>1200</v>
      </c>
      <c r="N592" s="514" t="s">
        <v>329</v>
      </c>
      <c r="O592" s="456" t="s">
        <v>3275</v>
      </c>
      <c r="P592" s="515" t="s">
        <v>135</v>
      </c>
      <c r="Q592" s="456" t="s">
        <v>130</v>
      </c>
      <c r="R592" s="456" t="s">
        <v>3276</v>
      </c>
      <c r="S592" s="457"/>
      <c r="T592" s="457"/>
      <c r="U592" s="457"/>
      <c r="V592" s="457"/>
      <c r="W592" s="457"/>
      <c r="X592" s="457"/>
      <c r="Y592" s="457"/>
      <c r="Z592" s="457"/>
      <c r="AA592" s="457"/>
      <c r="AB592" s="457"/>
      <c r="AC592" s="457"/>
      <c r="AD592" s="457"/>
      <c r="AE592" s="457"/>
      <c r="AF592" s="457"/>
      <c r="AG592" s="457"/>
      <c r="AH592" s="457"/>
      <c r="AI592" s="457"/>
      <c r="AJ592" s="457"/>
      <c r="AK592" s="457"/>
      <c r="AL592" s="457"/>
      <c r="AM592" s="457"/>
      <c r="AN592" s="457"/>
    </row>
    <row r="593">
      <c r="A593" s="511">
        <v>44971.0</v>
      </c>
      <c r="B593" s="456" t="s">
        <v>2578</v>
      </c>
      <c r="C593" s="456" t="s">
        <v>3277</v>
      </c>
      <c r="D593" s="456" t="s">
        <v>3278</v>
      </c>
      <c r="E593" s="512">
        <v>35.0</v>
      </c>
      <c r="F593" s="456" t="s">
        <v>1205</v>
      </c>
      <c r="G593" s="456" t="s">
        <v>678</v>
      </c>
      <c r="H593" s="456" t="s">
        <v>1340</v>
      </c>
      <c r="I593" s="513" t="s">
        <v>2579</v>
      </c>
      <c r="J593" s="456" t="s">
        <v>147</v>
      </c>
      <c r="K593" s="456" t="s">
        <v>1734</v>
      </c>
      <c r="L593" s="456" t="s">
        <v>1199</v>
      </c>
      <c r="M593" s="456" t="s">
        <v>1200</v>
      </c>
      <c r="N593" s="514" t="s">
        <v>130</v>
      </c>
      <c r="O593" s="456" t="s">
        <v>3279</v>
      </c>
      <c r="P593" s="515" t="s">
        <v>130</v>
      </c>
      <c r="Q593" s="456" t="s">
        <v>130</v>
      </c>
      <c r="R593" s="457"/>
      <c r="S593" s="457"/>
      <c r="T593" s="457"/>
      <c r="U593" s="457"/>
      <c r="V593" s="457"/>
      <c r="W593" s="457"/>
      <c r="X593" s="457"/>
      <c r="Y593" s="457"/>
      <c r="Z593" s="457"/>
      <c r="AA593" s="457"/>
      <c r="AB593" s="457"/>
      <c r="AC593" s="457"/>
      <c r="AD593" s="457"/>
      <c r="AE593" s="457"/>
      <c r="AF593" s="457"/>
      <c r="AG593" s="457"/>
      <c r="AH593" s="457"/>
      <c r="AI593" s="457"/>
      <c r="AJ593" s="457"/>
      <c r="AK593" s="457"/>
      <c r="AL593" s="457"/>
      <c r="AM593" s="457"/>
      <c r="AN593" s="457"/>
    </row>
    <row r="594">
      <c r="A594" s="511">
        <v>44972.0</v>
      </c>
      <c r="B594" s="20" t="s">
        <v>3280</v>
      </c>
      <c r="C594" s="456" t="s">
        <v>3281</v>
      </c>
      <c r="D594" s="456" t="s">
        <v>3282</v>
      </c>
      <c r="E594" s="512" t="s">
        <v>130</v>
      </c>
      <c r="F594" s="456" t="s">
        <v>1205</v>
      </c>
      <c r="G594" s="456" t="s">
        <v>678</v>
      </c>
      <c r="H594" s="456" t="s">
        <v>3283</v>
      </c>
      <c r="I594" s="513" t="s">
        <v>2579</v>
      </c>
      <c r="J594" s="456" t="s">
        <v>3284</v>
      </c>
      <c r="K594" s="456" t="s">
        <v>130</v>
      </c>
      <c r="L594" s="456" t="s">
        <v>1222</v>
      </c>
      <c r="M594" s="456" t="s">
        <v>1200</v>
      </c>
      <c r="N594" s="514" t="s">
        <v>130</v>
      </c>
      <c r="O594" s="456" t="s">
        <v>3285</v>
      </c>
      <c r="P594" s="515" t="s">
        <v>130</v>
      </c>
      <c r="Q594" s="456" t="s">
        <v>130</v>
      </c>
      <c r="R594" s="457"/>
      <c r="S594" s="457"/>
      <c r="T594" s="457"/>
      <c r="U594" s="457"/>
      <c r="V594" s="457"/>
      <c r="W594" s="457"/>
      <c r="X594" s="457"/>
      <c r="Y594" s="457"/>
      <c r="Z594" s="457"/>
      <c r="AA594" s="457"/>
      <c r="AB594" s="457"/>
      <c r="AC594" s="457"/>
      <c r="AD594" s="457"/>
      <c r="AE594" s="457"/>
      <c r="AF594" s="457"/>
      <c r="AG594" s="457"/>
      <c r="AH594" s="457"/>
      <c r="AI594" s="457"/>
      <c r="AJ594" s="457"/>
      <c r="AK594" s="457"/>
      <c r="AL594" s="457"/>
      <c r="AM594" s="457"/>
      <c r="AN594" s="457"/>
    </row>
    <row r="595">
      <c r="A595" s="511">
        <v>44973.0</v>
      </c>
      <c r="B595" s="20" t="s">
        <v>3286</v>
      </c>
      <c r="C595" s="456" t="s">
        <v>3287</v>
      </c>
      <c r="D595" s="456" t="s">
        <v>3288</v>
      </c>
      <c r="E595" s="512">
        <v>27.0</v>
      </c>
      <c r="F595" s="456" t="s">
        <v>1205</v>
      </c>
      <c r="G595" s="456" t="s">
        <v>326</v>
      </c>
      <c r="H595" s="456" t="s">
        <v>142</v>
      </c>
      <c r="I595" s="513" t="s">
        <v>2579</v>
      </c>
      <c r="J595" s="456" t="s">
        <v>143</v>
      </c>
      <c r="K595" s="456" t="s">
        <v>1734</v>
      </c>
      <c r="L595" s="456" t="s">
        <v>1239</v>
      </c>
      <c r="M595" s="456" t="s">
        <v>1200</v>
      </c>
      <c r="N595" s="514" t="s">
        <v>3289</v>
      </c>
      <c r="O595" s="456" t="s">
        <v>3290</v>
      </c>
      <c r="P595" s="515" t="s">
        <v>360</v>
      </c>
      <c r="Q595" s="456" t="s">
        <v>130</v>
      </c>
      <c r="R595" s="456" t="s">
        <v>3291</v>
      </c>
      <c r="S595" s="457"/>
      <c r="T595" s="457"/>
      <c r="U595" s="457"/>
      <c r="V595" s="457"/>
      <c r="W595" s="457"/>
      <c r="X595" s="457"/>
      <c r="Y595" s="457"/>
      <c r="Z595" s="457"/>
      <c r="AA595" s="457"/>
      <c r="AB595" s="457"/>
      <c r="AC595" s="457"/>
      <c r="AD595" s="457"/>
      <c r="AE595" s="457"/>
      <c r="AF595" s="457"/>
      <c r="AG595" s="457"/>
      <c r="AH595" s="457"/>
      <c r="AI595" s="457"/>
      <c r="AJ595" s="457"/>
      <c r="AK595" s="457"/>
      <c r="AL595" s="457"/>
      <c r="AM595" s="457"/>
      <c r="AN595" s="457"/>
    </row>
    <row r="596">
      <c r="A596" s="511">
        <v>44974.0</v>
      </c>
      <c r="B596" s="20" t="s">
        <v>3292</v>
      </c>
      <c r="C596" s="456" t="s">
        <v>3293</v>
      </c>
      <c r="D596" s="456" t="s">
        <v>3294</v>
      </c>
      <c r="E596" s="512">
        <v>30.0</v>
      </c>
      <c r="F596" s="456" t="s">
        <v>1205</v>
      </c>
      <c r="G596" s="456" t="s">
        <v>120</v>
      </c>
      <c r="H596" s="456" t="s">
        <v>142</v>
      </c>
      <c r="I596" s="513" t="s">
        <v>2579</v>
      </c>
      <c r="J596" s="456" t="s">
        <v>123</v>
      </c>
      <c r="K596" s="456" t="s">
        <v>1734</v>
      </c>
      <c r="L596" s="456" t="s">
        <v>1239</v>
      </c>
      <c r="M596" s="456" t="s">
        <v>1200</v>
      </c>
      <c r="N596" s="514" t="s">
        <v>928</v>
      </c>
      <c r="O596" s="456" t="s">
        <v>3295</v>
      </c>
      <c r="P596" s="515" t="s">
        <v>126</v>
      </c>
      <c r="Q596" s="456" t="s">
        <v>2427</v>
      </c>
      <c r="R596" s="457"/>
      <c r="S596" s="457"/>
      <c r="T596" s="457"/>
      <c r="U596" s="457"/>
      <c r="V596" s="457"/>
      <c r="W596" s="457"/>
      <c r="X596" s="457"/>
      <c r="Y596" s="457"/>
      <c r="Z596" s="457"/>
      <c r="AA596" s="457"/>
      <c r="AB596" s="457"/>
      <c r="AC596" s="457"/>
      <c r="AD596" s="457"/>
      <c r="AE596" s="457"/>
      <c r="AF596" s="457"/>
      <c r="AG596" s="457"/>
      <c r="AH596" s="457"/>
      <c r="AI596" s="457"/>
      <c r="AJ596" s="457"/>
      <c r="AK596" s="457"/>
      <c r="AL596" s="457"/>
      <c r="AM596" s="457"/>
      <c r="AN596" s="457"/>
    </row>
    <row r="597">
      <c r="A597" s="511">
        <v>44974.0</v>
      </c>
      <c r="B597" s="20" t="s">
        <v>3296</v>
      </c>
      <c r="C597" s="456" t="s">
        <v>3297</v>
      </c>
      <c r="D597" s="456" t="s">
        <v>3298</v>
      </c>
      <c r="E597" s="512">
        <v>43.0</v>
      </c>
      <c r="F597" s="456" t="s">
        <v>1205</v>
      </c>
      <c r="G597" s="456" t="s">
        <v>120</v>
      </c>
      <c r="H597" s="456" t="s">
        <v>1340</v>
      </c>
      <c r="I597" s="513" t="s">
        <v>2579</v>
      </c>
      <c r="J597" s="456" t="s">
        <v>294</v>
      </c>
      <c r="K597" s="456" t="s">
        <v>1734</v>
      </c>
      <c r="L597" s="456" t="s">
        <v>1239</v>
      </c>
      <c r="M597" s="456" t="s">
        <v>1200</v>
      </c>
      <c r="N597" s="514" t="s">
        <v>388</v>
      </c>
      <c r="O597" s="456" t="s">
        <v>3299</v>
      </c>
      <c r="P597" s="515" t="s">
        <v>126</v>
      </c>
      <c r="Q597" s="456" t="s">
        <v>2427</v>
      </c>
      <c r="R597" s="457"/>
      <c r="S597" s="457"/>
      <c r="T597" s="457"/>
      <c r="U597" s="457"/>
      <c r="V597" s="457"/>
      <c r="W597" s="457"/>
      <c r="X597" s="457"/>
      <c r="Y597" s="457"/>
      <c r="Z597" s="457"/>
      <c r="AA597" s="457"/>
      <c r="AB597" s="457"/>
      <c r="AC597" s="457"/>
      <c r="AD597" s="457"/>
      <c r="AE597" s="457"/>
      <c r="AF597" s="457"/>
      <c r="AG597" s="457"/>
      <c r="AH597" s="457"/>
      <c r="AI597" s="457"/>
      <c r="AJ597" s="457"/>
      <c r="AK597" s="457"/>
      <c r="AL597" s="457"/>
      <c r="AM597" s="457"/>
      <c r="AN597" s="457"/>
    </row>
    <row r="598">
      <c r="A598" s="511">
        <v>44978.0</v>
      </c>
      <c r="B598" s="20" t="s">
        <v>3300</v>
      </c>
      <c r="C598" s="456" t="s">
        <v>3301</v>
      </c>
      <c r="D598" s="456" t="s">
        <v>3302</v>
      </c>
      <c r="E598" s="512">
        <v>28.0</v>
      </c>
      <c r="F598" s="456" t="s">
        <v>1185</v>
      </c>
      <c r="G598" s="456" t="s">
        <v>326</v>
      </c>
      <c r="H598" s="456" t="s">
        <v>142</v>
      </c>
      <c r="I598" s="513" t="s">
        <v>1318</v>
      </c>
      <c r="J598" s="456" t="s">
        <v>185</v>
      </c>
      <c r="K598" s="456" t="s">
        <v>1734</v>
      </c>
      <c r="L598" s="456" t="s">
        <v>1199</v>
      </c>
      <c r="M598" s="456" t="s">
        <v>1200</v>
      </c>
      <c r="N598" s="514" t="s">
        <v>359</v>
      </c>
      <c r="O598" s="456" t="s">
        <v>3303</v>
      </c>
      <c r="P598" s="515" t="s">
        <v>360</v>
      </c>
      <c r="Q598" s="456" t="s">
        <v>130</v>
      </c>
      <c r="R598" s="456" t="s">
        <v>3304</v>
      </c>
      <c r="S598" s="457"/>
      <c r="T598" s="457"/>
      <c r="U598" s="457"/>
      <c r="V598" s="457"/>
      <c r="W598" s="457"/>
      <c r="X598" s="457"/>
      <c r="Y598" s="457"/>
      <c r="Z598" s="457"/>
      <c r="AA598" s="457"/>
      <c r="AB598" s="457"/>
      <c r="AC598" s="457"/>
      <c r="AD598" s="457"/>
      <c r="AE598" s="457"/>
      <c r="AF598" s="457"/>
      <c r="AG598" s="457"/>
      <c r="AH598" s="457"/>
      <c r="AI598" s="457"/>
      <c r="AJ598" s="457"/>
      <c r="AK598" s="457"/>
      <c r="AL598" s="457"/>
      <c r="AM598" s="457"/>
      <c r="AN598" s="457"/>
    </row>
    <row r="599">
      <c r="A599" s="511">
        <v>44978.0</v>
      </c>
      <c r="B599" s="456" t="s">
        <v>3305</v>
      </c>
      <c r="C599" s="456" t="s">
        <v>3306</v>
      </c>
      <c r="D599" s="456" t="s">
        <v>3307</v>
      </c>
      <c r="E599" s="512">
        <v>29.0</v>
      </c>
      <c r="F599" s="456" t="s">
        <v>1205</v>
      </c>
      <c r="G599" s="456" t="s">
        <v>326</v>
      </c>
      <c r="H599" s="456" t="s">
        <v>2474</v>
      </c>
      <c r="I599" s="513" t="s">
        <v>1318</v>
      </c>
      <c r="J599" s="456" t="s">
        <v>3308</v>
      </c>
      <c r="K599" s="456" t="s">
        <v>1734</v>
      </c>
      <c r="L599" s="456" t="s">
        <v>1239</v>
      </c>
      <c r="M599" s="456" t="s">
        <v>1200</v>
      </c>
      <c r="N599" s="514" t="s">
        <v>416</v>
      </c>
      <c r="O599" s="456" t="s">
        <v>3309</v>
      </c>
      <c r="P599" s="515" t="s">
        <v>360</v>
      </c>
      <c r="Q599" s="456" t="s">
        <v>130</v>
      </c>
      <c r="R599" s="456" t="s">
        <v>3310</v>
      </c>
      <c r="S599" s="457"/>
      <c r="T599" s="457"/>
      <c r="U599" s="457"/>
      <c r="V599" s="457"/>
      <c r="W599" s="457"/>
      <c r="X599" s="457"/>
      <c r="Y599" s="457"/>
      <c r="Z599" s="457"/>
      <c r="AA599" s="457"/>
      <c r="AB599" s="457"/>
      <c r="AC599" s="457"/>
      <c r="AD599" s="457"/>
      <c r="AE599" s="457"/>
      <c r="AF599" s="457"/>
      <c r="AG599" s="457"/>
      <c r="AH599" s="457"/>
      <c r="AI599" s="457"/>
      <c r="AJ599" s="457"/>
      <c r="AK599" s="457"/>
      <c r="AL599" s="457"/>
      <c r="AM599" s="457"/>
      <c r="AN599" s="457"/>
    </row>
    <row r="600">
      <c r="A600" s="511">
        <v>44979.0</v>
      </c>
      <c r="B600" s="456" t="s">
        <v>3311</v>
      </c>
      <c r="C600" s="456" t="s">
        <v>3312</v>
      </c>
      <c r="D600" s="456" t="s">
        <v>3313</v>
      </c>
      <c r="E600" s="512">
        <v>29.0</v>
      </c>
      <c r="F600" s="456" t="s">
        <v>1185</v>
      </c>
      <c r="G600" s="456" t="s">
        <v>131</v>
      </c>
      <c r="H600" s="456" t="s">
        <v>1340</v>
      </c>
      <c r="I600" s="513" t="s">
        <v>1318</v>
      </c>
      <c r="J600" s="456" t="s">
        <v>143</v>
      </c>
      <c r="K600" s="456" t="s">
        <v>1734</v>
      </c>
      <c r="L600" s="456" t="s">
        <v>1199</v>
      </c>
      <c r="M600" s="456" t="s">
        <v>1200</v>
      </c>
      <c r="N600" s="514" t="s">
        <v>2953</v>
      </c>
      <c r="O600" s="456" t="s">
        <v>3314</v>
      </c>
      <c r="P600" s="515" t="s">
        <v>135</v>
      </c>
      <c r="Q600" s="456" t="s">
        <v>130</v>
      </c>
      <c r="R600" s="456" t="s">
        <v>3315</v>
      </c>
      <c r="S600" s="457"/>
      <c r="T600" s="457"/>
      <c r="U600" s="457"/>
      <c r="V600" s="457"/>
      <c r="W600" s="457"/>
      <c r="X600" s="457"/>
      <c r="Y600" s="457"/>
      <c r="Z600" s="457"/>
      <c r="AA600" s="457"/>
      <c r="AB600" s="457"/>
      <c r="AC600" s="457"/>
      <c r="AD600" s="457"/>
      <c r="AE600" s="457"/>
      <c r="AF600" s="457"/>
      <c r="AG600" s="457"/>
      <c r="AH600" s="457"/>
      <c r="AI600" s="457"/>
      <c r="AJ600" s="457"/>
      <c r="AK600" s="457"/>
      <c r="AL600" s="457"/>
      <c r="AM600" s="457"/>
      <c r="AN600" s="457"/>
    </row>
    <row r="601">
      <c r="A601" s="511">
        <v>44978.0</v>
      </c>
      <c r="B601" s="456" t="s">
        <v>3316</v>
      </c>
      <c r="C601" s="456" t="s">
        <v>3317</v>
      </c>
      <c r="D601" s="456" t="s">
        <v>3318</v>
      </c>
      <c r="E601" s="512" t="s">
        <v>130</v>
      </c>
      <c r="F601" s="456" t="s">
        <v>1185</v>
      </c>
      <c r="G601" s="456" t="s">
        <v>131</v>
      </c>
      <c r="H601" s="456" t="s">
        <v>142</v>
      </c>
      <c r="I601" s="513" t="s">
        <v>1318</v>
      </c>
      <c r="J601" s="456" t="s">
        <v>3319</v>
      </c>
      <c r="K601" s="456" t="s">
        <v>1734</v>
      </c>
      <c r="L601" s="456" t="s">
        <v>3320</v>
      </c>
      <c r="M601" s="456" t="s">
        <v>1892</v>
      </c>
      <c r="N601" s="514" t="s">
        <v>2166</v>
      </c>
      <c r="O601" s="456" t="s">
        <v>3321</v>
      </c>
      <c r="P601" s="515" t="s">
        <v>135</v>
      </c>
      <c r="Q601" s="456" t="s">
        <v>130</v>
      </c>
      <c r="R601" s="457"/>
      <c r="S601" s="457"/>
      <c r="T601" s="457"/>
      <c r="U601" s="457"/>
      <c r="V601" s="457"/>
      <c r="W601" s="457"/>
      <c r="X601" s="457"/>
      <c r="Y601" s="457"/>
      <c r="Z601" s="457"/>
      <c r="AA601" s="457"/>
      <c r="AB601" s="457"/>
      <c r="AC601" s="457"/>
      <c r="AD601" s="457"/>
      <c r="AE601" s="457"/>
      <c r="AF601" s="457"/>
      <c r="AG601" s="457"/>
      <c r="AH601" s="457"/>
      <c r="AI601" s="457"/>
      <c r="AJ601" s="457"/>
      <c r="AK601" s="457"/>
      <c r="AL601" s="457"/>
      <c r="AM601" s="457"/>
      <c r="AN601" s="457"/>
    </row>
    <row r="602">
      <c r="A602" s="511">
        <v>44981.0</v>
      </c>
      <c r="B602" s="20" t="s">
        <v>3322</v>
      </c>
      <c r="C602" s="456" t="s">
        <v>3323</v>
      </c>
      <c r="D602" s="456" t="s">
        <v>3324</v>
      </c>
      <c r="E602" s="512">
        <v>45.0</v>
      </c>
      <c r="F602" s="456" t="s">
        <v>1205</v>
      </c>
      <c r="G602" s="456" t="s">
        <v>120</v>
      </c>
      <c r="H602" s="456" t="s">
        <v>142</v>
      </c>
      <c r="I602" s="513" t="s">
        <v>1318</v>
      </c>
      <c r="J602" s="456" t="s">
        <v>358</v>
      </c>
      <c r="K602" s="456" t="s">
        <v>1734</v>
      </c>
      <c r="L602" s="456" t="s">
        <v>1222</v>
      </c>
      <c r="M602" s="456" t="s">
        <v>1200</v>
      </c>
      <c r="N602" s="514" t="s">
        <v>718</v>
      </c>
      <c r="O602" s="456" t="s">
        <v>3325</v>
      </c>
      <c r="P602" s="515" t="s">
        <v>126</v>
      </c>
      <c r="Q602" s="456" t="s">
        <v>2427</v>
      </c>
      <c r="R602" s="457"/>
      <c r="S602" s="457"/>
      <c r="T602" s="457"/>
      <c r="U602" s="457"/>
      <c r="V602" s="457"/>
      <c r="W602" s="457"/>
      <c r="X602" s="457"/>
      <c r="Y602" s="457"/>
      <c r="Z602" s="457"/>
      <c r="AA602" s="457"/>
      <c r="AB602" s="457"/>
      <c r="AC602" s="457"/>
      <c r="AD602" s="457"/>
      <c r="AE602" s="457"/>
      <c r="AF602" s="457"/>
      <c r="AG602" s="457"/>
      <c r="AH602" s="457"/>
      <c r="AI602" s="457"/>
      <c r="AJ602" s="457"/>
      <c r="AK602" s="457"/>
      <c r="AL602" s="457"/>
      <c r="AM602" s="457"/>
      <c r="AN602" s="457"/>
    </row>
    <row r="603">
      <c r="A603" s="511">
        <v>44981.0</v>
      </c>
      <c r="B603" s="20" t="s">
        <v>3326</v>
      </c>
      <c r="C603" s="456" t="s">
        <v>3327</v>
      </c>
      <c r="D603" s="456" t="s">
        <v>3328</v>
      </c>
      <c r="E603" s="512">
        <v>25.0</v>
      </c>
      <c r="F603" s="456" t="s">
        <v>1205</v>
      </c>
      <c r="G603" s="456" t="s">
        <v>131</v>
      </c>
      <c r="H603" s="456" t="s">
        <v>1340</v>
      </c>
      <c r="I603" s="513" t="s">
        <v>1318</v>
      </c>
      <c r="J603" s="456" t="s">
        <v>322</v>
      </c>
      <c r="K603" s="456" t="s">
        <v>1734</v>
      </c>
      <c r="L603" s="456" t="s">
        <v>1199</v>
      </c>
      <c r="M603" s="456" t="s">
        <v>1200</v>
      </c>
      <c r="N603" s="514" t="s">
        <v>359</v>
      </c>
      <c r="O603" s="456" t="s">
        <v>3329</v>
      </c>
      <c r="P603" s="515" t="s">
        <v>135</v>
      </c>
      <c r="Q603" s="456" t="s">
        <v>130</v>
      </c>
      <c r="R603" s="456" t="s">
        <v>3330</v>
      </c>
      <c r="S603" s="457"/>
      <c r="T603" s="457"/>
      <c r="U603" s="457"/>
      <c r="V603" s="457"/>
      <c r="W603" s="457"/>
      <c r="X603" s="457"/>
      <c r="Y603" s="457"/>
      <c r="Z603" s="457"/>
      <c r="AA603" s="457"/>
      <c r="AB603" s="457"/>
      <c r="AC603" s="457"/>
      <c r="AD603" s="457"/>
      <c r="AE603" s="457"/>
      <c r="AF603" s="457"/>
      <c r="AG603" s="457"/>
      <c r="AH603" s="457"/>
      <c r="AI603" s="457"/>
      <c r="AJ603" s="457"/>
      <c r="AK603" s="457"/>
      <c r="AL603" s="457"/>
      <c r="AM603" s="457"/>
      <c r="AN603" s="457"/>
    </row>
    <row r="604">
      <c r="A604" s="511">
        <v>44981.0</v>
      </c>
      <c r="B604" s="524" t="s">
        <v>3331</v>
      </c>
      <c r="C604" s="456" t="s">
        <v>3332</v>
      </c>
      <c r="D604" s="456" t="s">
        <v>3333</v>
      </c>
      <c r="E604" s="512">
        <v>55.0</v>
      </c>
      <c r="F604" s="456" t="s">
        <v>1185</v>
      </c>
      <c r="G604" s="456" t="s">
        <v>326</v>
      </c>
      <c r="H604" s="456" t="s">
        <v>142</v>
      </c>
      <c r="I604" s="513" t="s">
        <v>1318</v>
      </c>
      <c r="J604" s="456" t="s">
        <v>1231</v>
      </c>
      <c r="K604" s="456" t="s">
        <v>1734</v>
      </c>
      <c r="L604" s="456" t="s">
        <v>1199</v>
      </c>
      <c r="M604" s="456" t="s">
        <v>1200</v>
      </c>
      <c r="N604" s="514" t="s">
        <v>359</v>
      </c>
      <c r="O604" s="456" t="s">
        <v>3334</v>
      </c>
      <c r="P604" s="515" t="s">
        <v>360</v>
      </c>
      <c r="Q604" s="456" t="s">
        <v>130</v>
      </c>
      <c r="R604" s="456" t="s">
        <v>3335</v>
      </c>
      <c r="S604" s="457"/>
      <c r="T604" s="457"/>
      <c r="U604" s="457"/>
      <c r="V604" s="457"/>
      <c r="W604" s="457"/>
      <c r="X604" s="457"/>
      <c r="Y604" s="457"/>
      <c r="Z604" s="457"/>
      <c r="AA604" s="457"/>
      <c r="AB604" s="457"/>
      <c r="AC604" s="457"/>
      <c r="AD604" s="457"/>
      <c r="AE604" s="457"/>
      <c r="AF604" s="457"/>
      <c r="AG604" s="457"/>
      <c r="AH604" s="457"/>
      <c r="AI604" s="457"/>
      <c r="AJ604" s="457"/>
      <c r="AK604" s="457"/>
      <c r="AL604" s="457"/>
      <c r="AM604" s="457"/>
      <c r="AN604" s="457"/>
    </row>
    <row r="605">
      <c r="A605" s="511">
        <v>44981.0</v>
      </c>
      <c r="B605" s="456" t="s">
        <v>3336</v>
      </c>
      <c r="C605" s="456" t="s">
        <v>3337</v>
      </c>
      <c r="D605" s="456" t="s">
        <v>3338</v>
      </c>
      <c r="E605" s="512">
        <v>30.0</v>
      </c>
      <c r="F605" s="456" t="s">
        <v>1205</v>
      </c>
      <c r="G605" s="456" t="s">
        <v>3195</v>
      </c>
      <c r="H605" s="456" t="s">
        <v>3339</v>
      </c>
      <c r="I605" s="513" t="s">
        <v>3339</v>
      </c>
      <c r="J605" s="456" t="s">
        <v>3340</v>
      </c>
      <c r="K605" s="456" t="s">
        <v>3341</v>
      </c>
      <c r="L605" s="456" t="s">
        <v>3320</v>
      </c>
      <c r="M605" s="456" t="s">
        <v>1892</v>
      </c>
      <c r="N605" s="514" t="s">
        <v>758</v>
      </c>
      <c r="O605" s="456" t="s">
        <v>3342</v>
      </c>
      <c r="P605" s="515" t="s">
        <v>360</v>
      </c>
      <c r="Q605" s="456" t="s">
        <v>130</v>
      </c>
      <c r="R605" s="456" t="s">
        <v>3343</v>
      </c>
      <c r="S605" s="457"/>
      <c r="T605" s="457"/>
      <c r="U605" s="457"/>
      <c r="V605" s="457"/>
      <c r="W605" s="457"/>
      <c r="X605" s="457"/>
      <c r="Y605" s="457"/>
      <c r="Z605" s="457"/>
      <c r="AA605" s="457"/>
      <c r="AB605" s="457"/>
      <c r="AC605" s="457"/>
      <c r="AD605" s="457"/>
      <c r="AE605" s="457"/>
      <c r="AF605" s="457"/>
      <c r="AG605" s="457"/>
      <c r="AH605" s="457"/>
      <c r="AI605" s="457"/>
      <c r="AJ605" s="457"/>
      <c r="AK605" s="457"/>
      <c r="AL605" s="457"/>
      <c r="AM605" s="457"/>
      <c r="AN605" s="457"/>
    </row>
    <row r="606">
      <c r="A606" s="511">
        <v>44985.0</v>
      </c>
      <c r="B606" s="456" t="s">
        <v>3344</v>
      </c>
      <c r="C606" s="456" t="s">
        <v>3345</v>
      </c>
      <c r="D606" s="456" t="s">
        <v>3346</v>
      </c>
      <c r="E606" s="512">
        <v>39.0</v>
      </c>
      <c r="F606" s="456" t="s">
        <v>1185</v>
      </c>
      <c r="G606" s="456" t="s">
        <v>678</v>
      </c>
      <c r="H606" s="456" t="s">
        <v>142</v>
      </c>
      <c r="I606" s="513" t="s">
        <v>95</v>
      </c>
      <c r="J606" s="456" t="s">
        <v>1889</v>
      </c>
      <c r="K606" s="456" t="s">
        <v>2291</v>
      </c>
      <c r="L606" s="456" t="s">
        <v>3320</v>
      </c>
      <c r="M606" s="456" t="s">
        <v>1892</v>
      </c>
      <c r="N606" s="514">
        <v>0.0</v>
      </c>
      <c r="O606" s="456" t="s">
        <v>3347</v>
      </c>
      <c r="P606" s="515" t="s">
        <v>130</v>
      </c>
      <c r="Q606" s="456" t="s">
        <v>130</v>
      </c>
      <c r="R606" s="456"/>
      <c r="S606" s="457"/>
      <c r="T606" s="457"/>
      <c r="U606" s="457"/>
      <c r="V606" s="457"/>
      <c r="W606" s="457"/>
      <c r="X606" s="457"/>
      <c r="Y606" s="457"/>
      <c r="Z606" s="457"/>
      <c r="AA606" s="457"/>
      <c r="AB606" s="457"/>
      <c r="AC606" s="457"/>
      <c r="AD606" s="457"/>
      <c r="AE606" s="457"/>
      <c r="AF606" s="457"/>
      <c r="AG606" s="457"/>
      <c r="AH606" s="457"/>
      <c r="AI606" s="457"/>
      <c r="AJ606" s="457"/>
      <c r="AK606" s="457"/>
      <c r="AL606" s="457"/>
      <c r="AM606" s="457"/>
      <c r="AN606" s="457"/>
    </row>
    <row r="607">
      <c r="A607" s="511">
        <v>44985.0</v>
      </c>
      <c r="B607" s="456" t="s">
        <v>3348</v>
      </c>
      <c r="C607" s="456" t="s">
        <v>3349</v>
      </c>
      <c r="D607" s="456" t="s">
        <v>3350</v>
      </c>
      <c r="E607" s="512">
        <v>27.0</v>
      </c>
      <c r="F607" s="456" t="s">
        <v>1205</v>
      </c>
      <c r="G607" s="456" t="s">
        <v>3195</v>
      </c>
      <c r="H607" s="456" t="s">
        <v>142</v>
      </c>
      <c r="I607" s="513" t="s">
        <v>95</v>
      </c>
      <c r="J607" s="456" t="s">
        <v>3351</v>
      </c>
      <c r="K607" s="456" t="s">
        <v>2291</v>
      </c>
      <c r="L607" s="456" t="s">
        <v>3320</v>
      </c>
      <c r="M607" s="456" t="s">
        <v>1892</v>
      </c>
      <c r="N607" s="514" t="s">
        <v>559</v>
      </c>
      <c r="O607" s="456" t="s">
        <v>3352</v>
      </c>
      <c r="P607" s="515" t="s">
        <v>135</v>
      </c>
      <c r="Q607" s="456" t="s">
        <v>130</v>
      </c>
      <c r="R607" s="456"/>
      <c r="S607" s="457"/>
      <c r="T607" s="457"/>
      <c r="U607" s="457"/>
      <c r="V607" s="457"/>
      <c r="W607" s="457"/>
      <c r="X607" s="457"/>
      <c r="Y607" s="457"/>
      <c r="Z607" s="457"/>
      <c r="AA607" s="457"/>
      <c r="AB607" s="457"/>
      <c r="AC607" s="457"/>
      <c r="AD607" s="457"/>
      <c r="AE607" s="457"/>
      <c r="AF607" s="457"/>
      <c r="AG607" s="457"/>
      <c r="AH607" s="457"/>
      <c r="AI607" s="457"/>
      <c r="AJ607" s="457"/>
      <c r="AK607" s="457"/>
      <c r="AL607" s="457"/>
      <c r="AM607" s="457"/>
      <c r="AN607" s="457"/>
    </row>
    <row r="608">
      <c r="A608" s="525">
        <v>44986.0</v>
      </c>
      <c r="B608" s="526" t="s">
        <v>3353</v>
      </c>
      <c r="C608" s="526" t="s">
        <v>3354</v>
      </c>
      <c r="D608" s="526" t="s">
        <v>3355</v>
      </c>
      <c r="E608" s="527">
        <v>27.0</v>
      </c>
      <c r="F608" s="526" t="s">
        <v>1185</v>
      </c>
      <c r="G608" s="526" t="s">
        <v>120</v>
      </c>
      <c r="H608" s="526" t="s">
        <v>1340</v>
      </c>
      <c r="I608" s="528" t="s">
        <v>95</v>
      </c>
      <c r="J608" s="526" t="s">
        <v>1889</v>
      </c>
      <c r="K608" s="526" t="s">
        <v>1734</v>
      </c>
      <c r="L608" s="526" t="s">
        <v>1891</v>
      </c>
      <c r="M608" s="526" t="s">
        <v>1892</v>
      </c>
      <c r="N608" s="529" t="s">
        <v>3356</v>
      </c>
      <c r="O608" s="526" t="s">
        <v>3357</v>
      </c>
      <c r="P608" s="530" t="s">
        <v>126</v>
      </c>
      <c r="Q608" s="526" t="s">
        <v>127</v>
      </c>
      <c r="R608" s="531"/>
      <c r="S608" s="531"/>
      <c r="T608" s="531"/>
      <c r="U608" s="531"/>
      <c r="V608" s="531"/>
      <c r="W608" s="531"/>
      <c r="X608" s="531"/>
      <c r="Y608" s="531"/>
      <c r="Z608" s="531"/>
      <c r="AA608" s="531"/>
      <c r="AB608" s="531"/>
      <c r="AC608" s="531"/>
      <c r="AD608" s="531"/>
      <c r="AE608" s="531"/>
      <c r="AF608" s="531"/>
      <c r="AG608" s="531"/>
      <c r="AH608" s="531"/>
      <c r="AI608" s="531"/>
      <c r="AJ608" s="531"/>
      <c r="AK608" s="531"/>
      <c r="AL608" s="531"/>
      <c r="AM608" s="531"/>
      <c r="AN608" s="531"/>
    </row>
    <row r="609">
      <c r="A609" s="532">
        <v>44987.0</v>
      </c>
      <c r="B609" s="526" t="s">
        <v>3358</v>
      </c>
      <c r="C609" s="526" t="s">
        <v>3359</v>
      </c>
      <c r="D609" s="526" t="s">
        <v>3360</v>
      </c>
      <c r="E609" s="527">
        <v>21.0</v>
      </c>
      <c r="F609" s="526" t="s">
        <v>1185</v>
      </c>
      <c r="G609" s="526" t="s">
        <v>120</v>
      </c>
      <c r="H609" s="526" t="s">
        <v>1340</v>
      </c>
      <c r="I609" s="528" t="s">
        <v>95</v>
      </c>
      <c r="J609" s="526" t="s">
        <v>3361</v>
      </c>
      <c r="K609" s="526" t="s">
        <v>2291</v>
      </c>
      <c r="L609" s="526" t="s">
        <v>3320</v>
      </c>
      <c r="M609" s="526" t="s">
        <v>1892</v>
      </c>
      <c r="N609" s="529" t="s">
        <v>1522</v>
      </c>
      <c r="O609" s="526" t="s">
        <v>3362</v>
      </c>
      <c r="P609" s="530" t="s">
        <v>126</v>
      </c>
      <c r="Q609" s="526" t="s">
        <v>127</v>
      </c>
      <c r="R609" s="531"/>
      <c r="S609" s="531"/>
      <c r="T609" s="531"/>
      <c r="U609" s="531"/>
      <c r="V609" s="531"/>
      <c r="W609" s="531"/>
      <c r="X609" s="531"/>
      <c r="Y609" s="531"/>
      <c r="Z609" s="531"/>
      <c r="AA609" s="531"/>
      <c r="AB609" s="531"/>
      <c r="AC609" s="531"/>
      <c r="AD609" s="531"/>
      <c r="AE609" s="531"/>
      <c r="AF609" s="531"/>
      <c r="AG609" s="531"/>
      <c r="AH609" s="531"/>
      <c r="AI609" s="531"/>
      <c r="AJ609" s="531"/>
      <c r="AK609" s="531"/>
      <c r="AL609" s="531"/>
      <c r="AM609" s="531"/>
      <c r="AN609" s="531"/>
    </row>
    <row r="610">
      <c r="A610" s="523">
        <v>44987.0</v>
      </c>
      <c r="B610" s="20" t="s">
        <v>3363</v>
      </c>
      <c r="C610" s="20" t="s">
        <v>3364</v>
      </c>
      <c r="D610" s="20" t="s">
        <v>3365</v>
      </c>
      <c r="E610" s="20" t="s">
        <v>3366</v>
      </c>
      <c r="F610" s="20" t="s">
        <v>1205</v>
      </c>
      <c r="G610" s="20" t="s">
        <v>3195</v>
      </c>
      <c r="H610" s="20" t="s">
        <v>95</v>
      </c>
      <c r="I610" s="20" t="s">
        <v>95</v>
      </c>
      <c r="J610" s="20" t="s">
        <v>3367</v>
      </c>
      <c r="K610" s="20" t="s">
        <v>2291</v>
      </c>
      <c r="L610" s="20" t="s">
        <v>3320</v>
      </c>
      <c r="M610" s="20" t="s">
        <v>1892</v>
      </c>
      <c r="O610" s="20" t="s">
        <v>3368</v>
      </c>
    </row>
    <row r="611">
      <c r="A611" s="511">
        <v>44994.0</v>
      </c>
      <c r="B611" s="456" t="s">
        <v>3369</v>
      </c>
      <c r="C611" s="456" t="s">
        <v>3370</v>
      </c>
      <c r="D611" s="456" t="s">
        <v>3371</v>
      </c>
      <c r="E611" s="512" t="s">
        <v>3372</v>
      </c>
      <c r="F611" s="456" t="s">
        <v>1205</v>
      </c>
      <c r="G611" s="456" t="s">
        <v>131</v>
      </c>
      <c r="H611" s="456" t="s">
        <v>95</v>
      </c>
      <c r="I611" s="513" t="s">
        <v>95</v>
      </c>
      <c r="J611" s="456" t="s">
        <v>3340</v>
      </c>
      <c r="K611" s="456" t="s">
        <v>2291</v>
      </c>
      <c r="L611" s="456" t="s">
        <v>1891</v>
      </c>
      <c r="M611" s="456" t="s">
        <v>1892</v>
      </c>
      <c r="N611" s="514" t="s">
        <v>329</v>
      </c>
      <c r="O611" s="456" t="s">
        <v>3373</v>
      </c>
      <c r="P611" s="515" t="s">
        <v>135</v>
      </c>
      <c r="Q611" s="456" t="s">
        <v>130</v>
      </c>
      <c r="R611" s="457"/>
      <c r="S611" s="456" t="s">
        <v>126</v>
      </c>
      <c r="T611" s="457"/>
      <c r="U611" s="457"/>
      <c r="V611" s="457"/>
      <c r="W611" s="457"/>
      <c r="X611" s="457"/>
      <c r="Y611" s="457"/>
      <c r="Z611" s="457"/>
      <c r="AA611" s="457"/>
      <c r="AB611" s="457"/>
      <c r="AC611" s="457"/>
      <c r="AD611" s="457"/>
      <c r="AE611" s="457"/>
      <c r="AF611" s="457"/>
      <c r="AG611" s="457"/>
      <c r="AH611" s="457"/>
      <c r="AI611" s="457"/>
      <c r="AJ611" s="457"/>
      <c r="AK611" s="457"/>
      <c r="AL611" s="457"/>
      <c r="AM611" s="457"/>
      <c r="AN611" s="457"/>
    </row>
    <row r="612">
      <c r="A612" s="511">
        <v>44998.0</v>
      </c>
      <c r="B612" s="456" t="s">
        <v>3374</v>
      </c>
      <c r="C612" s="456" t="s">
        <v>3090</v>
      </c>
      <c r="D612" s="456" t="s">
        <v>3375</v>
      </c>
      <c r="E612" s="512"/>
      <c r="F612" s="456" t="s">
        <v>1185</v>
      </c>
      <c r="G612" s="456"/>
      <c r="H612" s="456"/>
      <c r="I612" s="513" t="s">
        <v>95</v>
      </c>
      <c r="J612" s="456" t="s">
        <v>3376</v>
      </c>
      <c r="K612" s="456" t="s">
        <v>2642</v>
      </c>
      <c r="L612" s="456" t="s">
        <v>1233</v>
      </c>
      <c r="M612" s="456" t="s">
        <v>1200</v>
      </c>
      <c r="N612" s="514"/>
      <c r="O612" s="456" t="s">
        <v>3377</v>
      </c>
      <c r="P612" s="515"/>
      <c r="Q612" s="456"/>
      <c r="R612" s="457"/>
      <c r="S612" s="456"/>
      <c r="T612" s="457"/>
      <c r="U612" s="457"/>
      <c r="V612" s="457"/>
      <c r="W612" s="457"/>
      <c r="X612" s="457"/>
      <c r="Y612" s="457"/>
      <c r="Z612" s="457"/>
      <c r="AA612" s="457"/>
      <c r="AB612" s="457"/>
      <c r="AC612" s="457"/>
      <c r="AD612" s="457"/>
      <c r="AE612" s="457"/>
      <c r="AF612" s="457"/>
      <c r="AG612" s="457"/>
      <c r="AH612" s="457"/>
      <c r="AI612" s="457"/>
      <c r="AJ612" s="457"/>
      <c r="AK612" s="457"/>
      <c r="AL612" s="457"/>
      <c r="AM612" s="457"/>
      <c r="AN612" s="457"/>
    </row>
    <row r="613">
      <c r="A613" s="430">
        <v>44999.0</v>
      </c>
      <c r="B613" s="187" t="s">
        <v>1885</v>
      </c>
      <c r="C613" s="187" t="s">
        <v>1886</v>
      </c>
      <c r="D613" s="187" t="s">
        <v>1887</v>
      </c>
      <c r="E613" s="344">
        <v>27.0</v>
      </c>
      <c r="F613" s="268" t="s">
        <v>1888</v>
      </c>
      <c r="G613" s="268" t="s">
        <v>131</v>
      </c>
      <c r="H613" s="187" t="s">
        <v>95</v>
      </c>
      <c r="I613" s="345" t="s">
        <v>95</v>
      </c>
      <c r="J613" s="331" t="s">
        <v>1889</v>
      </c>
      <c r="K613" s="331" t="s">
        <v>1890</v>
      </c>
      <c r="L613" s="331" t="s">
        <v>1891</v>
      </c>
      <c r="M613" s="331" t="s">
        <v>1892</v>
      </c>
      <c r="N613" s="352"/>
      <c r="O613" s="187" t="s">
        <v>1893</v>
      </c>
      <c r="P613" s="271"/>
      <c r="Q613" s="268"/>
      <c r="R613" s="360"/>
      <c r="S613" s="268" t="s">
        <v>126</v>
      </c>
      <c r="T613" s="360"/>
      <c r="U613" s="360"/>
      <c r="V613" s="360"/>
      <c r="W613" s="360"/>
      <c r="X613" s="360"/>
      <c r="Y613" s="360"/>
      <c r="Z613" s="360"/>
      <c r="AA613" s="360"/>
      <c r="AB613" s="360"/>
      <c r="AC613" s="360"/>
      <c r="AD613" s="360"/>
      <c r="AE613" s="360"/>
      <c r="AF613" s="360"/>
      <c r="AG613" s="360"/>
      <c r="AH613" s="360"/>
      <c r="AI613" s="360"/>
      <c r="AJ613" s="360"/>
      <c r="AK613" s="360"/>
      <c r="AL613" s="360"/>
      <c r="AM613" s="360"/>
      <c r="AN613" s="360"/>
    </row>
    <row r="614">
      <c r="A614" s="511">
        <v>45001.0</v>
      </c>
      <c r="B614" s="456" t="s">
        <v>3378</v>
      </c>
      <c r="C614" s="456" t="s">
        <v>3379</v>
      </c>
      <c r="D614" s="457"/>
      <c r="E614" s="516"/>
      <c r="F614" s="456" t="s">
        <v>1205</v>
      </c>
      <c r="G614" s="456" t="s">
        <v>678</v>
      </c>
      <c r="H614" s="456" t="s">
        <v>95</v>
      </c>
      <c r="I614" s="513" t="s">
        <v>95</v>
      </c>
      <c r="J614" s="457"/>
      <c r="K614" s="457"/>
      <c r="L614" s="457"/>
      <c r="M614" s="456" t="s">
        <v>1892</v>
      </c>
      <c r="N614" s="518"/>
      <c r="O614" s="457"/>
      <c r="P614" s="519"/>
      <c r="Q614" s="457"/>
      <c r="R614" s="457"/>
      <c r="S614" s="457"/>
      <c r="T614" s="457"/>
      <c r="U614" s="457"/>
      <c r="V614" s="457"/>
      <c r="W614" s="457"/>
      <c r="X614" s="457"/>
      <c r="Y614" s="457"/>
      <c r="Z614" s="457"/>
      <c r="AA614" s="457"/>
      <c r="AB614" s="457"/>
      <c r="AC614" s="457"/>
      <c r="AD614" s="457"/>
      <c r="AE614" s="457"/>
      <c r="AF614" s="457"/>
      <c r="AG614" s="457"/>
      <c r="AH614" s="457"/>
      <c r="AI614" s="457"/>
      <c r="AJ614" s="457"/>
      <c r="AK614" s="457"/>
      <c r="AL614" s="457"/>
      <c r="AM614" s="457"/>
      <c r="AN614" s="457"/>
    </row>
    <row r="615">
      <c r="A615" s="511">
        <v>45002.0</v>
      </c>
      <c r="B615" s="456" t="s">
        <v>3380</v>
      </c>
      <c r="C615" s="457"/>
      <c r="D615" s="456" t="s">
        <v>3381</v>
      </c>
      <c r="E615" s="512">
        <v>43.0</v>
      </c>
      <c r="F615" s="456" t="s">
        <v>1205</v>
      </c>
      <c r="G615" s="457"/>
      <c r="H615" s="456" t="s">
        <v>3382</v>
      </c>
      <c r="I615" s="513" t="s">
        <v>3383</v>
      </c>
      <c r="J615" s="456" t="s">
        <v>3384</v>
      </c>
      <c r="K615" s="456" t="s">
        <v>2291</v>
      </c>
      <c r="L615" s="456" t="s">
        <v>3320</v>
      </c>
      <c r="M615" s="456" t="s">
        <v>1200</v>
      </c>
      <c r="N615" s="518"/>
      <c r="O615" s="456" t="s">
        <v>3385</v>
      </c>
      <c r="P615" s="519"/>
      <c r="Q615" s="457"/>
      <c r="R615" s="457"/>
      <c r="S615" s="457"/>
      <c r="T615" s="457"/>
      <c r="U615" s="457"/>
      <c r="V615" s="457"/>
      <c r="W615" s="457"/>
      <c r="X615" s="457"/>
      <c r="Y615" s="457"/>
      <c r="Z615" s="457"/>
      <c r="AA615" s="457"/>
      <c r="AB615" s="457"/>
      <c r="AC615" s="457"/>
      <c r="AD615" s="457"/>
      <c r="AE615" s="457"/>
      <c r="AF615" s="457"/>
      <c r="AG615" s="457"/>
      <c r="AH615" s="457"/>
      <c r="AI615" s="457"/>
      <c r="AJ615" s="457"/>
      <c r="AK615" s="457"/>
      <c r="AL615" s="457"/>
      <c r="AM615" s="457"/>
      <c r="AN615" s="457"/>
    </row>
    <row r="616">
      <c r="A616" s="511">
        <v>45002.0</v>
      </c>
      <c r="B616" s="456" t="s">
        <v>3386</v>
      </c>
      <c r="C616" s="456" t="s">
        <v>3387</v>
      </c>
      <c r="D616" s="456" t="s">
        <v>3388</v>
      </c>
      <c r="E616" s="516"/>
      <c r="F616" s="456" t="s">
        <v>1205</v>
      </c>
      <c r="G616" s="457"/>
      <c r="H616" s="456" t="s">
        <v>3389</v>
      </c>
      <c r="I616" s="513" t="s">
        <v>3383</v>
      </c>
      <c r="J616" s="456" t="s">
        <v>3390</v>
      </c>
      <c r="K616" s="456" t="s">
        <v>2291</v>
      </c>
      <c r="L616" s="456" t="s">
        <v>3320</v>
      </c>
      <c r="M616" s="456" t="s">
        <v>1892</v>
      </c>
      <c r="N616" s="518"/>
      <c r="O616" s="456" t="s">
        <v>3391</v>
      </c>
      <c r="P616" s="519"/>
      <c r="Q616" s="457"/>
      <c r="R616" s="457"/>
      <c r="S616" s="457"/>
      <c r="T616" s="457"/>
      <c r="U616" s="457"/>
      <c r="V616" s="457"/>
      <c r="W616" s="457"/>
      <c r="X616" s="457"/>
      <c r="Y616" s="457"/>
      <c r="Z616" s="457"/>
      <c r="AA616" s="457"/>
      <c r="AB616" s="457"/>
      <c r="AC616" s="457"/>
      <c r="AD616" s="457"/>
      <c r="AE616" s="457"/>
      <c r="AF616" s="457"/>
      <c r="AG616" s="457"/>
      <c r="AH616" s="457"/>
      <c r="AI616" s="457"/>
      <c r="AJ616" s="457"/>
      <c r="AK616" s="457"/>
      <c r="AL616" s="457"/>
      <c r="AM616" s="457"/>
      <c r="AN616" s="457"/>
    </row>
    <row r="617">
      <c r="A617" s="511">
        <v>45005.0</v>
      </c>
      <c r="B617" s="456" t="s">
        <v>3392</v>
      </c>
      <c r="C617" s="456" t="s">
        <v>3393</v>
      </c>
      <c r="D617" s="456" t="s">
        <v>3394</v>
      </c>
      <c r="E617" s="512">
        <v>31.0</v>
      </c>
      <c r="F617" s="456" t="s">
        <v>3395</v>
      </c>
      <c r="G617" s="457"/>
      <c r="H617" s="456" t="s">
        <v>3396</v>
      </c>
      <c r="I617" s="513" t="s">
        <v>3397</v>
      </c>
      <c r="J617" s="456" t="s">
        <v>3367</v>
      </c>
      <c r="K617" s="456" t="s">
        <v>2291</v>
      </c>
      <c r="L617" s="456" t="s">
        <v>3320</v>
      </c>
      <c r="M617" s="456" t="s">
        <v>1892</v>
      </c>
      <c r="N617" s="518"/>
      <c r="O617" s="456" t="s">
        <v>3398</v>
      </c>
      <c r="P617" s="519"/>
      <c r="Q617" s="457"/>
      <c r="R617" s="457"/>
      <c r="S617" s="457"/>
      <c r="T617" s="457"/>
      <c r="U617" s="457"/>
      <c r="V617" s="457"/>
      <c r="W617" s="457"/>
      <c r="X617" s="457"/>
      <c r="Y617" s="457"/>
      <c r="Z617" s="457"/>
      <c r="AA617" s="457"/>
      <c r="AB617" s="457"/>
      <c r="AC617" s="457"/>
      <c r="AD617" s="457"/>
      <c r="AE617" s="457"/>
      <c r="AF617" s="457"/>
      <c r="AG617" s="457"/>
      <c r="AH617" s="457"/>
      <c r="AI617" s="457"/>
      <c r="AJ617" s="457"/>
      <c r="AK617" s="457"/>
      <c r="AL617" s="457"/>
      <c r="AM617" s="457"/>
      <c r="AN617" s="457"/>
    </row>
    <row r="618">
      <c r="A618" s="511">
        <v>45005.0</v>
      </c>
      <c r="B618" s="456" t="s">
        <v>3399</v>
      </c>
      <c r="C618" s="456" t="s">
        <v>3400</v>
      </c>
      <c r="D618" s="456" t="s">
        <v>3401</v>
      </c>
      <c r="E618" s="512">
        <v>25.0</v>
      </c>
      <c r="F618" s="456" t="s">
        <v>1888</v>
      </c>
      <c r="G618" s="457"/>
      <c r="H618" s="456" t="s">
        <v>3402</v>
      </c>
      <c r="I618" s="513" t="s">
        <v>3397</v>
      </c>
      <c r="J618" s="456" t="s">
        <v>3403</v>
      </c>
      <c r="K618" s="456" t="s">
        <v>3404</v>
      </c>
      <c r="L618" s="456" t="s">
        <v>3320</v>
      </c>
      <c r="M618" s="456" t="s">
        <v>1892</v>
      </c>
      <c r="N618" s="518"/>
      <c r="O618" s="456" t="s">
        <v>3405</v>
      </c>
      <c r="P618" s="519"/>
      <c r="Q618" s="457"/>
      <c r="R618" s="457"/>
      <c r="S618" s="457"/>
      <c r="T618" s="457"/>
      <c r="U618" s="457"/>
      <c r="V618" s="457"/>
      <c r="W618" s="457"/>
      <c r="X618" s="457"/>
      <c r="Y618" s="457"/>
      <c r="Z618" s="457"/>
      <c r="AA618" s="457"/>
      <c r="AB618" s="457"/>
      <c r="AC618" s="457"/>
      <c r="AD618" s="457"/>
      <c r="AE618" s="457"/>
      <c r="AF618" s="457"/>
      <c r="AG618" s="457"/>
      <c r="AH618" s="457"/>
      <c r="AI618" s="457"/>
      <c r="AJ618" s="457"/>
      <c r="AK618" s="457"/>
      <c r="AL618" s="457"/>
      <c r="AM618" s="457"/>
      <c r="AN618" s="457"/>
    </row>
    <row r="619">
      <c r="A619" s="511">
        <v>45005.0</v>
      </c>
      <c r="B619" s="456" t="s">
        <v>3406</v>
      </c>
      <c r="C619" s="456" t="s">
        <v>3407</v>
      </c>
      <c r="D619" s="456" t="s">
        <v>3408</v>
      </c>
      <c r="E619" s="516"/>
      <c r="F619" s="456" t="s">
        <v>1185</v>
      </c>
      <c r="G619" s="457"/>
      <c r="H619" s="456" t="s">
        <v>1733</v>
      </c>
      <c r="I619" s="513" t="s">
        <v>3397</v>
      </c>
      <c r="J619" s="456" t="s">
        <v>3409</v>
      </c>
      <c r="K619" s="456" t="s">
        <v>3404</v>
      </c>
      <c r="L619" s="456" t="s">
        <v>3320</v>
      </c>
      <c r="M619" s="456" t="s">
        <v>1892</v>
      </c>
      <c r="N619" s="518"/>
      <c r="O619" s="456" t="s">
        <v>3410</v>
      </c>
      <c r="P619" s="519"/>
      <c r="Q619" s="457"/>
      <c r="R619" s="457"/>
      <c r="S619" s="457"/>
      <c r="T619" s="457"/>
      <c r="U619" s="457"/>
      <c r="V619" s="457"/>
      <c r="W619" s="457"/>
      <c r="X619" s="457"/>
      <c r="Y619" s="457"/>
      <c r="Z619" s="457"/>
      <c r="AA619" s="457"/>
      <c r="AB619" s="457"/>
      <c r="AC619" s="457"/>
      <c r="AD619" s="457"/>
      <c r="AE619" s="457"/>
      <c r="AF619" s="457"/>
      <c r="AG619" s="457"/>
      <c r="AH619" s="457"/>
      <c r="AI619" s="457"/>
      <c r="AJ619" s="457"/>
      <c r="AK619" s="457"/>
      <c r="AL619" s="457"/>
      <c r="AM619" s="457"/>
      <c r="AN619" s="457"/>
    </row>
    <row r="620">
      <c r="A620" s="533">
        <v>45006.0</v>
      </c>
      <c r="B620" s="456" t="s">
        <v>3411</v>
      </c>
      <c r="C620" s="456" t="s">
        <v>3412</v>
      </c>
      <c r="D620" s="456" t="s">
        <v>3413</v>
      </c>
      <c r="E620" s="516"/>
      <c r="F620" s="456" t="s">
        <v>1205</v>
      </c>
      <c r="G620" s="457"/>
      <c r="H620" s="456" t="s">
        <v>3414</v>
      </c>
      <c r="I620" s="513" t="s">
        <v>3397</v>
      </c>
      <c r="J620" s="456" t="s">
        <v>3415</v>
      </c>
      <c r="K620" s="456" t="s">
        <v>2291</v>
      </c>
      <c r="L620" s="456" t="s">
        <v>1199</v>
      </c>
      <c r="M620" s="456" t="s">
        <v>1892</v>
      </c>
      <c r="N620" s="518"/>
      <c r="O620" s="456" t="s">
        <v>3416</v>
      </c>
      <c r="P620" s="519"/>
      <c r="Q620" s="457"/>
      <c r="R620" s="457"/>
      <c r="S620" s="457"/>
      <c r="T620" s="457"/>
      <c r="U620" s="457"/>
      <c r="V620" s="457"/>
      <c r="W620" s="457"/>
      <c r="X620" s="457"/>
      <c r="Y620" s="457"/>
      <c r="Z620" s="457"/>
      <c r="AA620" s="457"/>
      <c r="AB620" s="457"/>
      <c r="AC620" s="457"/>
      <c r="AD620" s="457"/>
      <c r="AE620" s="457"/>
      <c r="AF620" s="457"/>
      <c r="AG620" s="457"/>
      <c r="AH620" s="457"/>
      <c r="AI620" s="457"/>
      <c r="AJ620" s="457"/>
      <c r="AK620" s="457"/>
      <c r="AL620" s="457"/>
      <c r="AM620" s="457"/>
      <c r="AN620" s="457"/>
    </row>
    <row r="621">
      <c r="A621" s="511">
        <v>45006.0</v>
      </c>
      <c r="B621" s="456" t="s">
        <v>3417</v>
      </c>
      <c r="C621" s="456" t="s">
        <v>3418</v>
      </c>
      <c r="D621" s="456" t="s">
        <v>3419</v>
      </c>
      <c r="E621" s="512">
        <v>38.0</v>
      </c>
      <c r="F621" s="456" t="s">
        <v>1205</v>
      </c>
      <c r="G621" s="457"/>
      <c r="H621" s="457"/>
      <c r="I621" s="513" t="s">
        <v>3383</v>
      </c>
      <c r="J621" s="456" t="s">
        <v>3420</v>
      </c>
      <c r="K621" s="456" t="s">
        <v>2291</v>
      </c>
      <c r="L621" s="456" t="s">
        <v>3320</v>
      </c>
      <c r="M621" s="456" t="s">
        <v>1200</v>
      </c>
      <c r="N621" s="518"/>
      <c r="O621" s="456" t="s">
        <v>3421</v>
      </c>
      <c r="P621" s="519"/>
      <c r="Q621" s="457"/>
      <c r="R621" s="457"/>
      <c r="S621" s="457"/>
      <c r="T621" s="457"/>
      <c r="U621" s="457"/>
      <c r="V621" s="457"/>
      <c r="W621" s="457"/>
      <c r="X621" s="457"/>
      <c r="Y621" s="457"/>
      <c r="Z621" s="457"/>
      <c r="AA621" s="457"/>
      <c r="AB621" s="457"/>
      <c r="AC621" s="457"/>
      <c r="AD621" s="457"/>
      <c r="AE621" s="457"/>
      <c r="AF621" s="457"/>
      <c r="AG621" s="457"/>
      <c r="AH621" s="457"/>
      <c r="AI621" s="457"/>
      <c r="AJ621" s="457"/>
      <c r="AK621" s="457"/>
      <c r="AL621" s="457"/>
      <c r="AM621" s="457"/>
      <c r="AN621" s="457"/>
    </row>
    <row r="622">
      <c r="A622" s="511">
        <v>45006.0</v>
      </c>
      <c r="B622" s="456" t="s">
        <v>3422</v>
      </c>
      <c r="C622" s="456" t="s">
        <v>3423</v>
      </c>
      <c r="D622" s="456" t="s">
        <v>3424</v>
      </c>
      <c r="E622" s="512">
        <v>42.0</v>
      </c>
      <c r="F622" s="456" t="s">
        <v>1888</v>
      </c>
      <c r="G622" s="457"/>
      <c r="H622" s="456" t="s">
        <v>3425</v>
      </c>
      <c r="I622" s="513" t="s">
        <v>2474</v>
      </c>
      <c r="J622" s="456" t="s">
        <v>3426</v>
      </c>
      <c r="K622" s="456" t="s">
        <v>2291</v>
      </c>
      <c r="L622" s="456" t="s">
        <v>3320</v>
      </c>
      <c r="M622" s="456" t="s">
        <v>1892</v>
      </c>
      <c r="N622" s="518"/>
      <c r="O622" s="456" t="s">
        <v>3427</v>
      </c>
      <c r="P622" s="519"/>
      <c r="Q622" s="457"/>
      <c r="R622" s="457"/>
      <c r="S622" s="457"/>
      <c r="T622" s="457"/>
      <c r="U622" s="457"/>
      <c r="V622" s="457"/>
      <c r="W622" s="457"/>
      <c r="X622" s="457"/>
      <c r="Y622" s="457"/>
      <c r="Z622" s="457"/>
      <c r="AA622" s="457"/>
      <c r="AB622" s="457"/>
      <c r="AC622" s="457"/>
      <c r="AD622" s="457"/>
      <c r="AE622" s="457"/>
      <c r="AF622" s="457"/>
      <c r="AG622" s="457"/>
      <c r="AH622" s="457"/>
      <c r="AI622" s="457"/>
      <c r="AJ622" s="457"/>
      <c r="AK622" s="457"/>
      <c r="AL622" s="457"/>
      <c r="AM622" s="457"/>
      <c r="AN622" s="457"/>
    </row>
    <row r="623">
      <c r="A623" s="511">
        <v>45006.0</v>
      </c>
      <c r="B623" s="456" t="s">
        <v>3428</v>
      </c>
      <c r="C623" s="456" t="s">
        <v>3429</v>
      </c>
      <c r="D623" s="456" t="s">
        <v>3430</v>
      </c>
      <c r="E623" s="516"/>
      <c r="F623" s="456" t="s">
        <v>1185</v>
      </c>
      <c r="G623" s="457"/>
      <c r="H623" s="456" t="s">
        <v>3431</v>
      </c>
      <c r="I623" s="513" t="s">
        <v>3397</v>
      </c>
      <c r="J623" s="456" t="s">
        <v>3390</v>
      </c>
      <c r="K623" s="456" t="s">
        <v>3167</v>
      </c>
      <c r="L623" s="456" t="s">
        <v>3320</v>
      </c>
      <c r="M623" s="456" t="s">
        <v>1892</v>
      </c>
      <c r="N623" s="518"/>
      <c r="O623" s="456" t="s">
        <v>3432</v>
      </c>
      <c r="P623" s="519"/>
      <c r="Q623" s="457"/>
      <c r="R623" s="457"/>
      <c r="S623" s="457"/>
      <c r="T623" s="457"/>
      <c r="U623" s="457"/>
      <c r="V623" s="457"/>
      <c r="W623" s="457"/>
      <c r="X623" s="457"/>
      <c r="Y623" s="457"/>
      <c r="Z623" s="457"/>
      <c r="AA623" s="457"/>
      <c r="AB623" s="457"/>
      <c r="AC623" s="457"/>
      <c r="AD623" s="457"/>
      <c r="AE623" s="457"/>
      <c r="AF623" s="457"/>
      <c r="AG623" s="457"/>
      <c r="AH623" s="457"/>
      <c r="AI623" s="457"/>
      <c r="AJ623" s="457"/>
      <c r="AK623" s="457"/>
      <c r="AL623" s="457"/>
      <c r="AM623" s="457"/>
      <c r="AN623" s="457"/>
    </row>
    <row r="624">
      <c r="A624" s="511">
        <v>45006.0</v>
      </c>
      <c r="B624" s="456" t="s">
        <v>3185</v>
      </c>
      <c r="C624" s="456" t="s">
        <v>3186</v>
      </c>
      <c r="D624" s="456" t="s">
        <v>3187</v>
      </c>
      <c r="E624" s="512">
        <v>32.0</v>
      </c>
      <c r="F624" s="456" t="s">
        <v>1185</v>
      </c>
      <c r="G624" s="456" t="s">
        <v>131</v>
      </c>
      <c r="H624" s="456" t="s">
        <v>3188</v>
      </c>
      <c r="I624" s="513" t="s">
        <v>3188</v>
      </c>
      <c r="J624" s="456" t="s">
        <v>177</v>
      </c>
      <c r="K624" s="456" t="s">
        <v>3189</v>
      </c>
      <c r="L624" s="456" t="s">
        <v>1233</v>
      </c>
      <c r="M624" s="456" t="s">
        <v>1200</v>
      </c>
      <c r="N624" s="514"/>
      <c r="O624" s="456" t="s">
        <v>3191</v>
      </c>
      <c r="P624" s="515"/>
      <c r="Q624" s="456"/>
      <c r="R624" s="457"/>
      <c r="S624" s="457"/>
      <c r="T624" s="457"/>
      <c r="U624" s="457"/>
      <c r="V624" s="457"/>
      <c r="W624" s="457"/>
      <c r="X624" s="457"/>
      <c r="Y624" s="457"/>
      <c r="Z624" s="457"/>
      <c r="AA624" s="457"/>
      <c r="AB624" s="457"/>
      <c r="AC624" s="457"/>
      <c r="AD624" s="457"/>
      <c r="AE624" s="457"/>
      <c r="AF624" s="457"/>
      <c r="AG624" s="457"/>
      <c r="AH624" s="457"/>
      <c r="AI624" s="457"/>
      <c r="AJ624" s="457"/>
      <c r="AK624" s="457"/>
      <c r="AL624" s="457"/>
      <c r="AM624" s="457"/>
      <c r="AN624" s="457"/>
    </row>
    <row r="625">
      <c r="A625" s="511">
        <v>45006.0</v>
      </c>
      <c r="B625" s="456" t="s">
        <v>3433</v>
      </c>
      <c r="C625" s="456" t="s">
        <v>3434</v>
      </c>
      <c r="D625" s="456" t="s">
        <v>3435</v>
      </c>
      <c r="E625" s="512">
        <v>26.0</v>
      </c>
      <c r="F625" s="456" t="s">
        <v>1205</v>
      </c>
      <c r="G625" s="457"/>
      <c r="H625" s="456" t="s">
        <v>3436</v>
      </c>
      <c r="I625" s="513" t="s">
        <v>3397</v>
      </c>
      <c r="J625" s="456" t="s">
        <v>3340</v>
      </c>
      <c r="K625" s="456" t="s">
        <v>3437</v>
      </c>
      <c r="L625" s="456" t="s">
        <v>3320</v>
      </c>
      <c r="M625" s="456" t="s">
        <v>1892</v>
      </c>
      <c r="N625" s="518"/>
      <c r="O625" s="456" t="s">
        <v>3438</v>
      </c>
      <c r="P625" s="519"/>
      <c r="Q625" s="457"/>
      <c r="R625" s="457"/>
      <c r="S625" s="457"/>
      <c r="T625" s="457"/>
      <c r="U625" s="457"/>
      <c r="V625" s="457"/>
      <c r="W625" s="457"/>
      <c r="X625" s="457"/>
      <c r="Y625" s="457"/>
      <c r="Z625" s="457"/>
      <c r="AA625" s="457"/>
      <c r="AB625" s="457"/>
      <c r="AC625" s="457"/>
      <c r="AD625" s="457"/>
      <c r="AE625" s="457"/>
      <c r="AF625" s="457"/>
      <c r="AG625" s="457"/>
      <c r="AH625" s="457"/>
      <c r="AI625" s="457"/>
      <c r="AJ625" s="457"/>
      <c r="AK625" s="457"/>
      <c r="AL625" s="457"/>
      <c r="AM625" s="457"/>
      <c r="AN625" s="457"/>
    </row>
    <row r="626">
      <c r="A626" s="534"/>
      <c r="B626" s="457"/>
      <c r="C626" s="457"/>
      <c r="D626" s="457"/>
      <c r="E626" s="516"/>
      <c r="F626" s="457"/>
      <c r="G626" s="457"/>
      <c r="H626" s="457"/>
      <c r="I626" s="517"/>
      <c r="J626" s="457"/>
      <c r="K626" s="457"/>
      <c r="L626" s="457"/>
      <c r="M626" s="457"/>
      <c r="N626" s="518"/>
      <c r="O626" s="457"/>
      <c r="P626" s="519"/>
      <c r="Q626" s="457"/>
      <c r="R626" s="457"/>
      <c r="S626" s="457"/>
      <c r="T626" s="457"/>
      <c r="U626" s="457"/>
      <c r="V626" s="457"/>
      <c r="W626" s="457"/>
      <c r="X626" s="457"/>
      <c r="Y626" s="457"/>
      <c r="Z626" s="457"/>
      <c r="AA626" s="457"/>
      <c r="AB626" s="457"/>
      <c r="AC626" s="457"/>
      <c r="AD626" s="457"/>
      <c r="AE626" s="457"/>
      <c r="AF626" s="457"/>
      <c r="AG626" s="457"/>
      <c r="AH626" s="457"/>
      <c r="AI626" s="457"/>
      <c r="AJ626" s="457"/>
      <c r="AK626" s="457"/>
      <c r="AL626" s="457"/>
      <c r="AM626" s="457"/>
      <c r="AN626" s="457"/>
    </row>
    <row r="627">
      <c r="A627" s="534"/>
      <c r="B627" s="457"/>
      <c r="C627" s="457"/>
      <c r="D627" s="457"/>
      <c r="E627" s="516"/>
      <c r="F627" s="457"/>
      <c r="G627" s="457"/>
      <c r="H627" s="457"/>
      <c r="I627" s="517"/>
      <c r="J627" s="457"/>
      <c r="K627" s="457"/>
      <c r="L627" s="457"/>
      <c r="M627" s="457"/>
      <c r="N627" s="518"/>
      <c r="O627" s="457"/>
      <c r="P627" s="519"/>
      <c r="Q627" s="457"/>
      <c r="R627" s="457"/>
      <c r="S627" s="457"/>
      <c r="T627" s="457"/>
      <c r="U627" s="457"/>
      <c r="V627" s="457"/>
      <c r="W627" s="457"/>
      <c r="X627" s="457"/>
      <c r="Y627" s="457"/>
      <c r="Z627" s="457"/>
      <c r="AA627" s="457"/>
      <c r="AB627" s="457"/>
      <c r="AC627" s="457"/>
      <c r="AD627" s="457"/>
      <c r="AE627" s="457"/>
      <c r="AF627" s="457"/>
      <c r="AG627" s="457"/>
      <c r="AH627" s="457"/>
      <c r="AI627" s="457"/>
      <c r="AJ627" s="457"/>
      <c r="AK627" s="457"/>
      <c r="AL627" s="457"/>
      <c r="AM627" s="457"/>
      <c r="AN627" s="457"/>
    </row>
    <row r="628">
      <c r="A628" s="534"/>
      <c r="B628" s="457"/>
      <c r="C628" s="457"/>
      <c r="D628" s="457"/>
      <c r="E628" s="516"/>
      <c r="F628" s="457"/>
      <c r="G628" s="457"/>
      <c r="H628" s="457"/>
      <c r="I628" s="517"/>
      <c r="J628" s="457"/>
      <c r="K628" s="457"/>
      <c r="L628" s="457"/>
      <c r="M628" s="457"/>
      <c r="N628" s="518"/>
      <c r="O628" s="457"/>
      <c r="P628" s="519"/>
      <c r="Q628" s="457"/>
      <c r="R628" s="457"/>
      <c r="S628" s="457"/>
      <c r="T628" s="457"/>
      <c r="U628" s="457"/>
      <c r="V628" s="457"/>
      <c r="W628" s="457"/>
      <c r="X628" s="457"/>
      <c r="Y628" s="457"/>
      <c r="Z628" s="457"/>
      <c r="AA628" s="457"/>
      <c r="AB628" s="457"/>
      <c r="AC628" s="457"/>
      <c r="AD628" s="457"/>
      <c r="AE628" s="457"/>
      <c r="AF628" s="457"/>
      <c r="AG628" s="457"/>
      <c r="AH628" s="457"/>
      <c r="AI628" s="457"/>
      <c r="AJ628" s="457"/>
      <c r="AK628" s="457"/>
      <c r="AL628" s="457"/>
      <c r="AM628" s="457"/>
      <c r="AN628" s="457"/>
    </row>
    <row r="629">
      <c r="A629" s="534"/>
      <c r="B629" s="457"/>
      <c r="C629" s="457"/>
      <c r="D629" s="457"/>
      <c r="E629" s="516"/>
      <c r="F629" s="457"/>
      <c r="G629" s="457"/>
      <c r="H629" s="457"/>
      <c r="I629" s="517"/>
      <c r="J629" s="457"/>
      <c r="K629" s="457"/>
      <c r="L629" s="457"/>
      <c r="M629" s="457"/>
      <c r="N629" s="518"/>
      <c r="O629" s="457"/>
      <c r="P629" s="519"/>
      <c r="Q629" s="457"/>
      <c r="R629" s="457"/>
      <c r="S629" s="457"/>
      <c r="T629" s="457"/>
      <c r="U629" s="457"/>
      <c r="V629" s="457"/>
      <c r="W629" s="457"/>
      <c r="X629" s="457"/>
      <c r="Y629" s="457"/>
      <c r="Z629" s="457"/>
      <c r="AA629" s="457"/>
      <c r="AB629" s="457"/>
      <c r="AC629" s="457"/>
      <c r="AD629" s="457"/>
      <c r="AE629" s="457"/>
      <c r="AF629" s="457"/>
      <c r="AG629" s="457"/>
      <c r="AH629" s="457"/>
      <c r="AI629" s="457"/>
      <c r="AJ629" s="457"/>
      <c r="AK629" s="457"/>
      <c r="AL629" s="457"/>
      <c r="AM629" s="457"/>
      <c r="AN629" s="457"/>
    </row>
    <row r="630">
      <c r="A630" s="534"/>
      <c r="B630" s="457"/>
      <c r="C630" s="457"/>
      <c r="D630" s="457"/>
      <c r="E630" s="516"/>
      <c r="F630" s="457"/>
      <c r="G630" s="457"/>
      <c r="H630" s="457"/>
      <c r="I630" s="517"/>
      <c r="J630" s="457"/>
      <c r="K630" s="457"/>
      <c r="L630" s="457"/>
      <c r="M630" s="457"/>
      <c r="N630" s="518"/>
      <c r="O630" s="457"/>
      <c r="P630" s="519"/>
      <c r="Q630" s="457"/>
      <c r="R630" s="457"/>
      <c r="S630" s="457"/>
      <c r="T630" s="457"/>
      <c r="U630" s="457"/>
      <c r="V630" s="457"/>
      <c r="W630" s="457"/>
      <c r="X630" s="457"/>
      <c r="Y630" s="457"/>
      <c r="Z630" s="457"/>
      <c r="AA630" s="457"/>
      <c r="AB630" s="457"/>
      <c r="AC630" s="457"/>
      <c r="AD630" s="457"/>
      <c r="AE630" s="457"/>
      <c r="AF630" s="457"/>
      <c r="AG630" s="457"/>
      <c r="AH630" s="457"/>
      <c r="AI630" s="457"/>
      <c r="AJ630" s="457"/>
      <c r="AK630" s="457"/>
      <c r="AL630" s="457"/>
      <c r="AM630" s="457"/>
      <c r="AN630" s="457"/>
    </row>
    <row r="631">
      <c r="A631" s="534"/>
      <c r="B631" s="457"/>
      <c r="C631" s="457"/>
      <c r="D631" s="457"/>
      <c r="E631" s="516"/>
      <c r="F631" s="457"/>
      <c r="G631" s="457"/>
      <c r="H631" s="457"/>
      <c r="I631" s="517"/>
      <c r="J631" s="457"/>
      <c r="K631" s="457"/>
      <c r="L631" s="457"/>
      <c r="M631" s="457"/>
      <c r="N631" s="518"/>
      <c r="O631" s="457"/>
      <c r="P631" s="519"/>
      <c r="Q631" s="457"/>
      <c r="R631" s="457"/>
      <c r="S631" s="457"/>
      <c r="T631" s="457"/>
      <c r="U631" s="457"/>
      <c r="V631" s="457"/>
      <c r="W631" s="457"/>
      <c r="X631" s="457"/>
      <c r="Y631" s="457"/>
      <c r="Z631" s="457"/>
      <c r="AA631" s="457"/>
      <c r="AB631" s="457"/>
      <c r="AC631" s="457"/>
      <c r="AD631" s="457"/>
      <c r="AE631" s="457"/>
      <c r="AF631" s="457"/>
      <c r="AG631" s="457"/>
      <c r="AH631" s="457"/>
      <c r="AI631" s="457"/>
      <c r="AJ631" s="457"/>
      <c r="AK631" s="457"/>
      <c r="AL631" s="457"/>
      <c r="AM631" s="457"/>
      <c r="AN631" s="457"/>
    </row>
    <row r="632">
      <c r="A632" s="534"/>
      <c r="B632" s="457"/>
      <c r="C632" s="457"/>
      <c r="D632" s="457"/>
      <c r="E632" s="516"/>
      <c r="F632" s="457"/>
      <c r="G632" s="457"/>
      <c r="H632" s="457"/>
      <c r="I632" s="517"/>
      <c r="J632" s="457"/>
      <c r="K632" s="457"/>
      <c r="L632" s="457"/>
      <c r="M632" s="457"/>
      <c r="N632" s="518"/>
      <c r="O632" s="457"/>
      <c r="P632" s="519"/>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row>
    <row r="633">
      <c r="A633" s="534"/>
      <c r="B633" s="457"/>
      <c r="C633" s="457"/>
      <c r="D633" s="457"/>
      <c r="E633" s="516"/>
      <c r="F633" s="457"/>
      <c r="G633" s="457"/>
      <c r="H633" s="457"/>
      <c r="I633" s="517"/>
      <c r="J633" s="457"/>
      <c r="K633" s="457"/>
      <c r="L633" s="457"/>
      <c r="M633" s="457"/>
      <c r="N633" s="518"/>
      <c r="O633" s="457"/>
      <c r="P633" s="519"/>
      <c r="Q633" s="457"/>
      <c r="R633" s="457"/>
      <c r="S633" s="457"/>
      <c r="T633" s="457"/>
      <c r="U633" s="457"/>
      <c r="V633" s="457"/>
      <c r="W633" s="457"/>
      <c r="X633" s="457"/>
      <c r="Y633" s="457"/>
      <c r="Z633" s="457"/>
      <c r="AA633" s="457"/>
      <c r="AB633" s="457"/>
      <c r="AC633" s="457"/>
      <c r="AD633" s="457"/>
      <c r="AE633" s="457"/>
      <c r="AF633" s="457"/>
      <c r="AG633" s="457"/>
      <c r="AH633" s="457"/>
      <c r="AI633" s="457"/>
      <c r="AJ633" s="457"/>
      <c r="AK633" s="457"/>
      <c r="AL633" s="457"/>
      <c r="AM633" s="457"/>
      <c r="AN633" s="457"/>
    </row>
    <row r="634">
      <c r="A634" s="534"/>
      <c r="B634" s="457"/>
      <c r="C634" s="457"/>
      <c r="D634" s="457"/>
      <c r="E634" s="516"/>
      <c r="F634" s="457"/>
      <c r="G634" s="457"/>
      <c r="H634" s="457"/>
      <c r="I634" s="517"/>
      <c r="J634" s="457"/>
      <c r="K634" s="457"/>
      <c r="L634" s="457"/>
      <c r="M634" s="457"/>
      <c r="N634" s="518"/>
      <c r="O634" s="457"/>
      <c r="P634" s="519"/>
      <c r="Q634" s="457"/>
      <c r="R634" s="457"/>
      <c r="S634" s="457"/>
      <c r="T634" s="457"/>
      <c r="U634" s="457"/>
      <c r="V634" s="457"/>
      <c r="W634" s="457"/>
      <c r="X634" s="457"/>
      <c r="Y634" s="457"/>
      <c r="Z634" s="457"/>
      <c r="AA634" s="457"/>
      <c r="AB634" s="457"/>
      <c r="AC634" s="457"/>
      <c r="AD634" s="457"/>
      <c r="AE634" s="457"/>
      <c r="AF634" s="457"/>
      <c r="AG634" s="457"/>
      <c r="AH634" s="457"/>
      <c r="AI634" s="457"/>
      <c r="AJ634" s="457"/>
      <c r="AK634" s="457"/>
      <c r="AL634" s="457"/>
      <c r="AM634" s="457"/>
      <c r="AN634" s="457"/>
    </row>
    <row r="635">
      <c r="A635" s="534"/>
      <c r="B635" s="457"/>
      <c r="C635" s="457"/>
      <c r="D635" s="457"/>
      <c r="E635" s="516"/>
      <c r="F635" s="457"/>
      <c r="G635" s="457"/>
      <c r="H635" s="457"/>
      <c r="I635" s="517"/>
      <c r="J635" s="457"/>
      <c r="K635" s="457"/>
      <c r="L635" s="457"/>
      <c r="M635" s="457"/>
      <c r="N635" s="518"/>
      <c r="O635" s="457"/>
      <c r="P635" s="519"/>
      <c r="Q635" s="457"/>
      <c r="R635" s="457"/>
      <c r="S635" s="457"/>
      <c r="T635" s="457"/>
      <c r="U635" s="457"/>
      <c r="V635" s="457"/>
      <c r="W635" s="457"/>
      <c r="X635" s="457"/>
      <c r="Y635" s="457"/>
      <c r="Z635" s="457"/>
      <c r="AA635" s="457"/>
      <c r="AB635" s="457"/>
      <c r="AC635" s="457"/>
      <c r="AD635" s="457"/>
      <c r="AE635" s="457"/>
      <c r="AF635" s="457"/>
      <c r="AG635" s="457"/>
      <c r="AH635" s="457"/>
      <c r="AI635" s="457"/>
      <c r="AJ635" s="457"/>
      <c r="AK635" s="457"/>
      <c r="AL635" s="457"/>
      <c r="AM635" s="457"/>
      <c r="AN635" s="457"/>
    </row>
    <row r="636">
      <c r="A636" s="534"/>
      <c r="B636" s="457"/>
      <c r="C636" s="457"/>
      <c r="D636" s="457"/>
      <c r="E636" s="516"/>
      <c r="F636" s="457"/>
      <c r="G636" s="457"/>
      <c r="H636" s="457"/>
      <c r="I636" s="517"/>
      <c r="J636" s="457"/>
      <c r="K636" s="457"/>
      <c r="L636" s="457"/>
      <c r="M636" s="457"/>
      <c r="N636" s="518"/>
      <c r="O636" s="457"/>
      <c r="P636" s="519"/>
      <c r="Q636" s="457"/>
      <c r="R636" s="457"/>
      <c r="S636" s="457"/>
      <c r="T636" s="457"/>
      <c r="U636" s="457"/>
      <c r="V636" s="457"/>
      <c r="W636" s="457"/>
      <c r="X636" s="457"/>
      <c r="Y636" s="457"/>
      <c r="Z636" s="457"/>
      <c r="AA636" s="457"/>
      <c r="AB636" s="457"/>
      <c r="AC636" s="457"/>
      <c r="AD636" s="457"/>
      <c r="AE636" s="457"/>
      <c r="AF636" s="457"/>
      <c r="AG636" s="457"/>
      <c r="AH636" s="457"/>
      <c r="AI636" s="457"/>
      <c r="AJ636" s="457"/>
      <c r="AK636" s="457"/>
      <c r="AL636" s="457"/>
      <c r="AM636" s="457"/>
      <c r="AN636" s="457"/>
    </row>
    <row r="637">
      <c r="A637" s="534"/>
      <c r="B637" s="457"/>
      <c r="C637" s="457"/>
      <c r="D637" s="457"/>
      <c r="E637" s="516"/>
      <c r="F637" s="457"/>
      <c r="G637" s="457"/>
      <c r="H637" s="457"/>
      <c r="I637" s="517"/>
      <c r="J637" s="457"/>
      <c r="K637" s="457"/>
      <c r="L637" s="457"/>
      <c r="M637" s="457"/>
      <c r="N637" s="518"/>
      <c r="O637" s="457"/>
      <c r="P637" s="519"/>
      <c r="Q637" s="457"/>
      <c r="R637" s="457"/>
      <c r="S637" s="457"/>
      <c r="T637" s="457"/>
      <c r="U637" s="457"/>
      <c r="V637" s="457"/>
      <c r="W637" s="457"/>
      <c r="X637" s="457"/>
      <c r="Y637" s="457"/>
      <c r="Z637" s="457"/>
      <c r="AA637" s="457"/>
      <c r="AB637" s="457"/>
      <c r="AC637" s="457"/>
      <c r="AD637" s="457"/>
      <c r="AE637" s="457"/>
      <c r="AF637" s="457"/>
      <c r="AG637" s="457"/>
      <c r="AH637" s="457"/>
      <c r="AI637" s="457"/>
      <c r="AJ637" s="457"/>
      <c r="AK637" s="457"/>
      <c r="AL637" s="457"/>
      <c r="AM637" s="457"/>
      <c r="AN637" s="457"/>
    </row>
    <row r="638">
      <c r="A638" s="534"/>
      <c r="B638" s="457"/>
      <c r="C638" s="457"/>
      <c r="D638" s="457"/>
      <c r="E638" s="516"/>
      <c r="F638" s="457"/>
      <c r="G638" s="457"/>
      <c r="H638" s="457"/>
      <c r="I638" s="517"/>
      <c r="J638" s="457"/>
      <c r="K638" s="457"/>
      <c r="L638" s="457"/>
      <c r="M638" s="457"/>
      <c r="N638" s="518"/>
      <c r="O638" s="457"/>
      <c r="P638" s="519"/>
      <c r="Q638" s="457"/>
      <c r="R638" s="457"/>
      <c r="S638" s="457"/>
      <c r="T638" s="457"/>
      <c r="U638" s="457"/>
      <c r="V638" s="457"/>
      <c r="W638" s="457"/>
      <c r="X638" s="457"/>
      <c r="Y638" s="457"/>
      <c r="Z638" s="457"/>
      <c r="AA638" s="457"/>
      <c r="AB638" s="457"/>
      <c r="AC638" s="457"/>
      <c r="AD638" s="457"/>
      <c r="AE638" s="457"/>
      <c r="AF638" s="457"/>
      <c r="AG638" s="457"/>
      <c r="AH638" s="457"/>
      <c r="AI638" s="457"/>
      <c r="AJ638" s="457"/>
      <c r="AK638" s="457"/>
      <c r="AL638" s="457"/>
      <c r="AM638" s="457"/>
      <c r="AN638" s="457"/>
    </row>
    <row r="639">
      <c r="A639" s="534"/>
      <c r="B639" s="457"/>
      <c r="C639" s="457"/>
      <c r="D639" s="457"/>
      <c r="E639" s="516"/>
      <c r="F639" s="457"/>
      <c r="G639" s="457"/>
      <c r="H639" s="457"/>
      <c r="I639" s="517"/>
      <c r="J639" s="457"/>
      <c r="K639" s="457"/>
      <c r="L639" s="457"/>
      <c r="M639" s="457"/>
      <c r="N639" s="518"/>
      <c r="O639" s="457"/>
      <c r="P639" s="519"/>
      <c r="Q639" s="457"/>
      <c r="R639" s="457"/>
      <c r="S639" s="457"/>
      <c r="T639" s="457"/>
      <c r="U639" s="457"/>
      <c r="V639" s="457"/>
      <c r="W639" s="457"/>
      <c r="X639" s="457"/>
      <c r="Y639" s="457"/>
      <c r="Z639" s="457"/>
      <c r="AA639" s="457"/>
      <c r="AB639" s="457"/>
      <c r="AC639" s="457"/>
      <c r="AD639" s="457"/>
      <c r="AE639" s="457"/>
      <c r="AF639" s="457"/>
      <c r="AG639" s="457"/>
      <c r="AH639" s="457"/>
      <c r="AI639" s="457"/>
      <c r="AJ639" s="457"/>
      <c r="AK639" s="457"/>
      <c r="AL639" s="457"/>
      <c r="AM639" s="457"/>
      <c r="AN639" s="457"/>
    </row>
    <row r="640">
      <c r="A640" s="534"/>
      <c r="B640" s="457"/>
      <c r="C640" s="457"/>
      <c r="D640" s="457"/>
      <c r="E640" s="516"/>
      <c r="F640" s="457"/>
      <c r="G640" s="457"/>
      <c r="H640" s="457"/>
      <c r="I640" s="517"/>
      <c r="J640" s="457"/>
      <c r="K640" s="457"/>
      <c r="L640" s="457"/>
      <c r="M640" s="457"/>
      <c r="N640" s="518"/>
      <c r="O640" s="457"/>
      <c r="P640" s="519"/>
      <c r="Q640" s="457"/>
      <c r="R640" s="457"/>
      <c r="S640" s="457"/>
      <c r="T640" s="457"/>
      <c r="U640" s="457"/>
      <c r="V640" s="457"/>
      <c r="W640" s="457"/>
      <c r="X640" s="457"/>
      <c r="Y640" s="457"/>
      <c r="Z640" s="457"/>
      <c r="AA640" s="457"/>
      <c r="AB640" s="457"/>
      <c r="AC640" s="457"/>
      <c r="AD640" s="457"/>
      <c r="AE640" s="457"/>
      <c r="AF640" s="457"/>
      <c r="AG640" s="457"/>
      <c r="AH640" s="457"/>
      <c r="AI640" s="457"/>
      <c r="AJ640" s="457"/>
      <c r="AK640" s="457"/>
      <c r="AL640" s="457"/>
      <c r="AM640" s="457"/>
      <c r="AN640" s="457"/>
    </row>
    <row r="641">
      <c r="A641" s="534"/>
      <c r="B641" s="457"/>
      <c r="C641" s="457"/>
      <c r="D641" s="457"/>
      <c r="E641" s="516"/>
      <c r="F641" s="457"/>
      <c r="G641" s="457"/>
      <c r="H641" s="457"/>
      <c r="I641" s="517"/>
      <c r="J641" s="457"/>
      <c r="K641" s="457"/>
      <c r="L641" s="457"/>
      <c r="M641" s="457"/>
      <c r="N641" s="518"/>
      <c r="O641" s="457"/>
      <c r="P641" s="519"/>
      <c r="Q641" s="457"/>
      <c r="R641" s="457"/>
      <c r="S641" s="457"/>
      <c r="T641" s="457"/>
      <c r="U641" s="457"/>
      <c r="V641" s="457"/>
      <c r="W641" s="457"/>
      <c r="X641" s="457"/>
      <c r="Y641" s="457"/>
      <c r="Z641" s="457"/>
      <c r="AA641" s="457"/>
      <c r="AB641" s="457"/>
      <c r="AC641" s="457"/>
      <c r="AD641" s="457"/>
      <c r="AE641" s="457"/>
      <c r="AF641" s="457"/>
      <c r="AG641" s="457"/>
      <c r="AH641" s="457"/>
      <c r="AI641" s="457"/>
      <c r="AJ641" s="457"/>
      <c r="AK641" s="457"/>
      <c r="AL641" s="457"/>
      <c r="AM641" s="457"/>
      <c r="AN641" s="457"/>
    </row>
    <row r="642">
      <c r="A642" s="534"/>
      <c r="B642" s="457"/>
      <c r="C642" s="457"/>
      <c r="D642" s="457"/>
      <c r="E642" s="516"/>
      <c r="F642" s="457"/>
      <c r="G642" s="457"/>
      <c r="H642" s="457"/>
      <c r="I642" s="517"/>
      <c r="J642" s="457"/>
      <c r="K642" s="457"/>
      <c r="L642" s="457"/>
      <c r="M642" s="457"/>
      <c r="N642" s="518"/>
      <c r="O642" s="457"/>
      <c r="P642" s="519"/>
      <c r="Q642" s="457"/>
      <c r="R642" s="457"/>
      <c r="S642" s="457"/>
      <c r="T642" s="457"/>
      <c r="U642" s="457"/>
      <c r="V642" s="457"/>
      <c r="W642" s="457"/>
      <c r="X642" s="457"/>
      <c r="Y642" s="457"/>
      <c r="Z642" s="457"/>
      <c r="AA642" s="457"/>
      <c r="AB642" s="457"/>
      <c r="AC642" s="457"/>
      <c r="AD642" s="457"/>
      <c r="AE642" s="457"/>
      <c r="AF642" s="457"/>
      <c r="AG642" s="457"/>
      <c r="AH642" s="457"/>
      <c r="AI642" s="457"/>
      <c r="AJ642" s="457"/>
      <c r="AK642" s="457"/>
      <c r="AL642" s="457"/>
      <c r="AM642" s="457"/>
      <c r="AN642" s="457"/>
    </row>
    <row r="643">
      <c r="A643" s="534"/>
      <c r="B643" s="457"/>
      <c r="C643" s="457"/>
      <c r="D643" s="457"/>
      <c r="E643" s="516"/>
      <c r="F643" s="457"/>
      <c r="G643" s="457"/>
      <c r="H643" s="457"/>
      <c r="I643" s="517"/>
      <c r="J643" s="457"/>
      <c r="K643" s="457"/>
      <c r="L643" s="457"/>
      <c r="M643" s="457"/>
      <c r="N643" s="518"/>
      <c r="O643" s="457"/>
      <c r="P643" s="519"/>
      <c r="Q643" s="457"/>
      <c r="R643" s="457"/>
      <c r="S643" s="457"/>
      <c r="T643" s="457"/>
      <c r="U643" s="457"/>
      <c r="V643" s="457"/>
      <c r="W643" s="457"/>
      <c r="X643" s="457"/>
      <c r="Y643" s="457"/>
      <c r="Z643" s="457"/>
      <c r="AA643" s="457"/>
      <c r="AB643" s="457"/>
      <c r="AC643" s="457"/>
      <c r="AD643" s="457"/>
      <c r="AE643" s="457"/>
      <c r="AF643" s="457"/>
      <c r="AG643" s="457"/>
      <c r="AH643" s="457"/>
      <c r="AI643" s="457"/>
      <c r="AJ643" s="457"/>
      <c r="AK643" s="457"/>
      <c r="AL643" s="457"/>
      <c r="AM643" s="457"/>
      <c r="AN643" s="457"/>
    </row>
    <row r="644">
      <c r="A644" s="534"/>
      <c r="B644" s="457"/>
      <c r="C644" s="457"/>
      <c r="D644" s="457"/>
      <c r="E644" s="516"/>
      <c r="F644" s="457"/>
      <c r="G644" s="457"/>
      <c r="H644" s="457"/>
      <c r="I644" s="517"/>
      <c r="J644" s="457"/>
      <c r="K644" s="457"/>
      <c r="L644" s="457"/>
      <c r="M644" s="457"/>
      <c r="N644" s="518"/>
      <c r="O644" s="457"/>
      <c r="P644" s="519"/>
      <c r="Q644" s="457"/>
      <c r="R644" s="457"/>
      <c r="S644" s="457"/>
      <c r="T644" s="457"/>
      <c r="U644" s="457"/>
      <c r="V644" s="457"/>
      <c r="W644" s="457"/>
      <c r="X644" s="457"/>
      <c r="Y644" s="457"/>
      <c r="Z644" s="457"/>
      <c r="AA644" s="457"/>
      <c r="AB644" s="457"/>
      <c r="AC644" s="457"/>
      <c r="AD644" s="457"/>
      <c r="AE644" s="457"/>
      <c r="AF644" s="457"/>
      <c r="AG644" s="457"/>
      <c r="AH644" s="457"/>
      <c r="AI644" s="457"/>
      <c r="AJ644" s="457"/>
      <c r="AK644" s="457"/>
      <c r="AL644" s="457"/>
      <c r="AM644" s="457"/>
      <c r="AN644" s="457"/>
    </row>
    <row r="645">
      <c r="A645" s="534"/>
      <c r="B645" s="457"/>
      <c r="C645" s="457"/>
      <c r="D645" s="457"/>
      <c r="E645" s="516"/>
      <c r="F645" s="457"/>
      <c r="G645" s="457"/>
      <c r="H645" s="457"/>
      <c r="I645" s="517"/>
      <c r="J645" s="457"/>
      <c r="K645" s="457"/>
      <c r="L645" s="457"/>
      <c r="M645" s="457"/>
      <c r="N645" s="518"/>
      <c r="O645" s="457"/>
      <c r="P645" s="519"/>
      <c r="Q645" s="457"/>
      <c r="R645" s="457"/>
      <c r="S645" s="457"/>
      <c r="T645" s="457"/>
      <c r="U645" s="457"/>
      <c r="V645" s="457"/>
      <c r="W645" s="457"/>
      <c r="X645" s="457"/>
      <c r="Y645" s="457"/>
      <c r="Z645" s="457"/>
      <c r="AA645" s="457"/>
      <c r="AB645" s="457"/>
      <c r="AC645" s="457"/>
      <c r="AD645" s="457"/>
      <c r="AE645" s="457"/>
      <c r="AF645" s="457"/>
      <c r="AG645" s="457"/>
      <c r="AH645" s="457"/>
      <c r="AI645" s="457"/>
      <c r="AJ645" s="457"/>
      <c r="AK645" s="457"/>
      <c r="AL645" s="457"/>
      <c r="AM645" s="457"/>
      <c r="AN645" s="457"/>
    </row>
    <row r="646">
      <c r="A646" s="534"/>
      <c r="B646" s="457"/>
      <c r="C646" s="457"/>
      <c r="D646" s="457"/>
      <c r="E646" s="516"/>
      <c r="F646" s="457"/>
      <c r="G646" s="457"/>
      <c r="H646" s="457"/>
      <c r="I646" s="517"/>
      <c r="J646" s="457"/>
      <c r="K646" s="457"/>
      <c r="L646" s="457"/>
      <c r="M646" s="457"/>
      <c r="N646" s="518"/>
      <c r="O646" s="457"/>
      <c r="P646" s="519"/>
      <c r="Q646" s="457"/>
      <c r="R646" s="457"/>
      <c r="S646" s="457"/>
      <c r="T646" s="457"/>
      <c r="U646" s="457"/>
      <c r="V646" s="457"/>
      <c r="W646" s="457"/>
      <c r="X646" s="457"/>
      <c r="Y646" s="457"/>
      <c r="Z646" s="457"/>
      <c r="AA646" s="457"/>
      <c r="AB646" s="457"/>
      <c r="AC646" s="457"/>
      <c r="AD646" s="457"/>
      <c r="AE646" s="457"/>
      <c r="AF646" s="457"/>
      <c r="AG646" s="457"/>
      <c r="AH646" s="457"/>
      <c r="AI646" s="457"/>
      <c r="AJ646" s="457"/>
      <c r="AK646" s="457"/>
      <c r="AL646" s="457"/>
      <c r="AM646" s="457"/>
      <c r="AN646" s="457"/>
    </row>
    <row r="647">
      <c r="A647" s="534"/>
      <c r="B647" s="457"/>
      <c r="C647" s="457"/>
      <c r="D647" s="457"/>
      <c r="E647" s="516"/>
      <c r="F647" s="457"/>
      <c r="G647" s="457"/>
      <c r="H647" s="457"/>
      <c r="I647" s="517"/>
      <c r="J647" s="457"/>
      <c r="K647" s="457"/>
      <c r="L647" s="457"/>
      <c r="M647" s="457"/>
      <c r="N647" s="518"/>
      <c r="O647" s="457"/>
      <c r="P647" s="519"/>
      <c r="Q647" s="457"/>
      <c r="R647" s="457"/>
      <c r="S647" s="457"/>
      <c r="T647" s="457"/>
      <c r="U647" s="457"/>
      <c r="V647" s="457"/>
      <c r="W647" s="457"/>
      <c r="X647" s="457"/>
      <c r="Y647" s="457"/>
      <c r="Z647" s="457"/>
      <c r="AA647" s="457"/>
      <c r="AB647" s="457"/>
      <c r="AC647" s="457"/>
      <c r="AD647" s="457"/>
      <c r="AE647" s="457"/>
      <c r="AF647" s="457"/>
      <c r="AG647" s="457"/>
      <c r="AH647" s="457"/>
      <c r="AI647" s="457"/>
      <c r="AJ647" s="457"/>
      <c r="AK647" s="457"/>
      <c r="AL647" s="457"/>
      <c r="AM647" s="457"/>
      <c r="AN647" s="457"/>
    </row>
    <row r="648">
      <c r="A648" s="534"/>
      <c r="B648" s="457"/>
      <c r="C648" s="457"/>
      <c r="D648" s="457"/>
      <c r="E648" s="516"/>
      <c r="F648" s="457"/>
      <c r="G648" s="457"/>
      <c r="H648" s="457"/>
      <c r="I648" s="517"/>
      <c r="J648" s="457"/>
      <c r="K648" s="457"/>
      <c r="L648" s="457"/>
      <c r="M648" s="457"/>
      <c r="N648" s="518"/>
      <c r="O648" s="457"/>
      <c r="P648" s="519"/>
      <c r="Q648" s="457"/>
      <c r="R648" s="457"/>
      <c r="S648" s="457"/>
      <c r="T648" s="457"/>
      <c r="U648" s="457"/>
      <c r="V648" s="457"/>
      <c r="W648" s="457"/>
      <c r="X648" s="457"/>
      <c r="Y648" s="457"/>
      <c r="Z648" s="457"/>
      <c r="AA648" s="457"/>
      <c r="AB648" s="457"/>
      <c r="AC648" s="457"/>
      <c r="AD648" s="457"/>
      <c r="AE648" s="457"/>
      <c r="AF648" s="457"/>
      <c r="AG648" s="457"/>
      <c r="AH648" s="457"/>
      <c r="AI648" s="457"/>
      <c r="AJ648" s="457"/>
      <c r="AK648" s="457"/>
      <c r="AL648" s="457"/>
      <c r="AM648" s="457"/>
      <c r="AN648" s="457"/>
    </row>
    <row r="649">
      <c r="A649" s="534"/>
      <c r="B649" s="457"/>
      <c r="C649" s="457"/>
      <c r="D649" s="457"/>
      <c r="E649" s="516"/>
      <c r="F649" s="457"/>
      <c r="G649" s="457"/>
      <c r="H649" s="457"/>
      <c r="I649" s="517"/>
      <c r="J649" s="457"/>
      <c r="K649" s="457"/>
      <c r="L649" s="457"/>
      <c r="M649" s="457"/>
      <c r="N649" s="518"/>
      <c r="O649" s="457"/>
      <c r="P649" s="519"/>
      <c r="Q649" s="457"/>
      <c r="R649" s="457"/>
      <c r="S649" s="457"/>
      <c r="T649" s="457"/>
      <c r="U649" s="457"/>
      <c r="V649" s="457"/>
      <c r="W649" s="457"/>
      <c r="X649" s="457"/>
      <c r="Y649" s="457"/>
      <c r="Z649" s="457"/>
      <c r="AA649" s="457"/>
      <c r="AB649" s="457"/>
      <c r="AC649" s="457"/>
      <c r="AD649" s="457"/>
      <c r="AE649" s="457"/>
      <c r="AF649" s="457"/>
      <c r="AG649" s="457"/>
      <c r="AH649" s="457"/>
      <c r="AI649" s="457"/>
      <c r="AJ649" s="457"/>
      <c r="AK649" s="457"/>
      <c r="AL649" s="457"/>
      <c r="AM649" s="457"/>
      <c r="AN649" s="457"/>
    </row>
    <row r="650">
      <c r="A650" s="534"/>
      <c r="B650" s="457"/>
      <c r="C650" s="457"/>
      <c r="D650" s="457"/>
      <c r="E650" s="516"/>
      <c r="F650" s="457"/>
      <c r="G650" s="457"/>
      <c r="H650" s="457"/>
      <c r="I650" s="517"/>
      <c r="J650" s="457"/>
      <c r="K650" s="457"/>
      <c r="L650" s="457"/>
      <c r="M650" s="457"/>
      <c r="N650" s="518"/>
      <c r="O650" s="457"/>
      <c r="P650" s="519"/>
      <c r="Q650" s="457"/>
      <c r="R650" s="457"/>
      <c r="S650" s="457"/>
      <c r="T650" s="457"/>
      <c r="U650" s="457"/>
      <c r="V650" s="457"/>
      <c r="W650" s="457"/>
      <c r="X650" s="457"/>
      <c r="Y650" s="457"/>
      <c r="Z650" s="457"/>
      <c r="AA650" s="457"/>
      <c r="AB650" s="457"/>
      <c r="AC650" s="457"/>
      <c r="AD650" s="457"/>
      <c r="AE650" s="457"/>
      <c r="AF650" s="457"/>
      <c r="AG650" s="457"/>
      <c r="AH650" s="457"/>
      <c r="AI650" s="457"/>
      <c r="AJ650" s="457"/>
      <c r="AK650" s="457"/>
      <c r="AL650" s="457"/>
      <c r="AM650" s="457"/>
      <c r="AN650" s="457"/>
    </row>
    <row r="651">
      <c r="A651" s="534"/>
      <c r="B651" s="457"/>
      <c r="C651" s="457"/>
      <c r="D651" s="457"/>
      <c r="E651" s="516"/>
      <c r="F651" s="457"/>
      <c r="G651" s="457"/>
      <c r="H651" s="457"/>
      <c r="I651" s="517"/>
      <c r="J651" s="457"/>
      <c r="K651" s="457"/>
      <c r="L651" s="457"/>
      <c r="M651" s="457"/>
      <c r="N651" s="518"/>
      <c r="O651" s="457"/>
      <c r="P651" s="519"/>
      <c r="Q651" s="457"/>
      <c r="R651" s="457"/>
      <c r="S651" s="457"/>
      <c r="T651" s="457"/>
      <c r="U651" s="457"/>
      <c r="V651" s="457"/>
      <c r="W651" s="457"/>
      <c r="X651" s="457"/>
      <c r="Y651" s="457"/>
      <c r="Z651" s="457"/>
      <c r="AA651" s="457"/>
      <c r="AB651" s="457"/>
      <c r="AC651" s="457"/>
      <c r="AD651" s="457"/>
      <c r="AE651" s="457"/>
      <c r="AF651" s="457"/>
      <c r="AG651" s="457"/>
      <c r="AH651" s="457"/>
      <c r="AI651" s="457"/>
      <c r="AJ651" s="457"/>
      <c r="AK651" s="457"/>
      <c r="AL651" s="457"/>
      <c r="AM651" s="457"/>
      <c r="AN651" s="457"/>
    </row>
    <row r="652">
      <c r="A652" s="534"/>
      <c r="B652" s="457"/>
      <c r="C652" s="457"/>
      <c r="D652" s="457"/>
      <c r="E652" s="516"/>
      <c r="F652" s="457"/>
      <c r="G652" s="457"/>
      <c r="H652" s="457"/>
      <c r="I652" s="517"/>
      <c r="J652" s="457"/>
      <c r="K652" s="457"/>
      <c r="L652" s="457"/>
      <c r="M652" s="457"/>
      <c r="N652" s="518"/>
      <c r="O652" s="457"/>
      <c r="P652" s="519"/>
      <c r="Q652" s="457"/>
      <c r="R652" s="457"/>
      <c r="S652" s="457"/>
      <c r="T652" s="457"/>
      <c r="U652" s="457"/>
      <c r="V652" s="457"/>
      <c r="W652" s="457"/>
      <c r="X652" s="457"/>
      <c r="Y652" s="457"/>
      <c r="Z652" s="457"/>
      <c r="AA652" s="457"/>
      <c r="AB652" s="457"/>
      <c r="AC652" s="457"/>
      <c r="AD652" s="457"/>
      <c r="AE652" s="457"/>
      <c r="AF652" s="457"/>
      <c r="AG652" s="457"/>
      <c r="AH652" s="457"/>
      <c r="AI652" s="457"/>
      <c r="AJ652" s="457"/>
      <c r="AK652" s="457"/>
      <c r="AL652" s="457"/>
      <c r="AM652" s="457"/>
      <c r="AN652" s="457"/>
    </row>
    <row r="653">
      <c r="A653" s="534"/>
      <c r="B653" s="457"/>
      <c r="C653" s="457"/>
      <c r="D653" s="457"/>
      <c r="E653" s="516"/>
      <c r="F653" s="457"/>
      <c r="G653" s="457"/>
      <c r="H653" s="457"/>
      <c r="I653" s="517"/>
      <c r="J653" s="457"/>
      <c r="K653" s="457"/>
      <c r="L653" s="457"/>
      <c r="M653" s="457"/>
      <c r="N653" s="518"/>
      <c r="O653" s="457"/>
      <c r="P653" s="519"/>
      <c r="Q653" s="457"/>
      <c r="R653" s="457"/>
      <c r="S653" s="457"/>
      <c r="T653" s="457"/>
      <c r="U653" s="457"/>
      <c r="V653" s="457"/>
      <c r="W653" s="457"/>
      <c r="X653" s="457"/>
      <c r="Y653" s="457"/>
      <c r="Z653" s="457"/>
      <c r="AA653" s="457"/>
      <c r="AB653" s="457"/>
      <c r="AC653" s="457"/>
      <c r="AD653" s="457"/>
      <c r="AE653" s="457"/>
      <c r="AF653" s="457"/>
      <c r="AG653" s="457"/>
      <c r="AH653" s="457"/>
      <c r="AI653" s="457"/>
      <c r="AJ653" s="457"/>
      <c r="AK653" s="457"/>
      <c r="AL653" s="457"/>
      <c r="AM653" s="457"/>
      <c r="AN653" s="457"/>
    </row>
    <row r="654">
      <c r="A654" s="534"/>
      <c r="B654" s="457"/>
      <c r="C654" s="457"/>
      <c r="D654" s="457"/>
      <c r="E654" s="516"/>
      <c r="F654" s="457"/>
      <c r="G654" s="457"/>
      <c r="H654" s="457"/>
      <c r="I654" s="517"/>
      <c r="J654" s="457"/>
      <c r="K654" s="457"/>
      <c r="L654" s="457"/>
      <c r="M654" s="457"/>
      <c r="N654" s="518"/>
      <c r="O654" s="457"/>
      <c r="P654" s="519"/>
      <c r="Q654" s="457"/>
      <c r="R654" s="457"/>
      <c r="S654" s="457"/>
      <c r="T654" s="457"/>
      <c r="U654" s="457"/>
      <c r="V654" s="457"/>
      <c r="W654" s="457"/>
      <c r="X654" s="457"/>
      <c r="Y654" s="457"/>
      <c r="Z654" s="457"/>
      <c r="AA654" s="457"/>
      <c r="AB654" s="457"/>
      <c r="AC654" s="457"/>
      <c r="AD654" s="457"/>
      <c r="AE654" s="457"/>
      <c r="AF654" s="457"/>
      <c r="AG654" s="457"/>
      <c r="AH654" s="457"/>
      <c r="AI654" s="457"/>
      <c r="AJ654" s="457"/>
      <c r="AK654" s="457"/>
      <c r="AL654" s="457"/>
      <c r="AM654" s="457"/>
      <c r="AN654" s="457"/>
    </row>
    <row r="655">
      <c r="A655" s="534"/>
      <c r="B655" s="457"/>
      <c r="C655" s="457"/>
      <c r="D655" s="457"/>
      <c r="E655" s="516"/>
      <c r="F655" s="457"/>
      <c r="G655" s="457"/>
      <c r="H655" s="457"/>
      <c r="I655" s="517"/>
      <c r="J655" s="457"/>
      <c r="K655" s="457"/>
      <c r="L655" s="457"/>
      <c r="M655" s="457"/>
      <c r="N655" s="518"/>
      <c r="O655" s="457"/>
      <c r="P655" s="519"/>
      <c r="Q655" s="457"/>
      <c r="R655" s="457"/>
      <c r="S655" s="457"/>
      <c r="T655" s="457"/>
      <c r="U655" s="457"/>
      <c r="V655" s="457"/>
      <c r="W655" s="457"/>
      <c r="X655" s="457"/>
      <c r="Y655" s="457"/>
      <c r="Z655" s="457"/>
      <c r="AA655" s="457"/>
      <c r="AB655" s="457"/>
      <c r="AC655" s="457"/>
      <c r="AD655" s="457"/>
      <c r="AE655" s="457"/>
      <c r="AF655" s="457"/>
      <c r="AG655" s="457"/>
      <c r="AH655" s="457"/>
      <c r="AI655" s="457"/>
      <c r="AJ655" s="457"/>
      <c r="AK655" s="457"/>
      <c r="AL655" s="457"/>
      <c r="AM655" s="457"/>
      <c r="AN655" s="457"/>
    </row>
    <row r="656">
      <c r="A656" s="534"/>
      <c r="B656" s="457"/>
      <c r="C656" s="457"/>
      <c r="D656" s="457"/>
      <c r="E656" s="516"/>
      <c r="F656" s="457"/>
      <c r="G656" s="457"/>
      <c r="H656" s="457"/>
      <c r="I656" s="517"/>
      <c r="J656" s="457"/>
      <c r="K656" s="457"/>
      <c r="L656" s="457"/>
      <c r="M656" s="457"/>
      <c r="N656" s="518"/>
      <c r="O656" s="457"/>
      <c r="P656" s="519"/>
      <c r="Q656" s="457"/>
      <c r="R656" s="457"/>
      <c r="S656" s="457"/>
      <c r="T656" s="457"/>
      <c r="U656" s="457"/>
      <c r="V656" s="457"/>
      <c r="W656" s="457"/>
      <c r="X656" s="457"/>
      <c r="Y656" s="457"/>
      <c r="Z656" s="457"/>
      <c r="AA656" s="457"/>
      <c r="AB656" s="457"/>
      <c r="AC656" s="457"/>
      <c r="AD656" s="457"/>
      <c r="AE656" s="457"/>
      <c r="AF656" s="457"/>
      <c r="AG656" s="457"/>
      <c r="AH656" s="457"/>
      <c r="AI656" s="457"/>
      <c r="AJ656" s="457"/>
      <c r="AK656" s="457"/>
      <c r="AL656" s="457"/>
      <c r="AM656" s="457"/>
      <c r="AN656" s="457"/>
    </row>
    <row r="657">
      <c r="A657" s="534"/>
      <c r="B657" s="457"/>
      <c r="C657" s="457"/>
      <c r="D657" s="457"/>
      <c r="E657" s="516"/>
      <c r="F657" s="457"/>
      <c r="G657" s="457"/>
      <c r="H657" s="457"/>
      <c r="I657" s="517"/>
      <c r="J657" s="457"/>
      <c r="K657" s="457"/>
      <c r="L657" s="457"/>
      <c r="M657" s="457"/>
      <c r="N657" s="518"/>
      <c r="O657" s="457"/>
      <c r="P657" s="519"/>
      <c r="Q657" s="457"/>
      <c r="R657" s="457"/>
      <c r="S657" s="457"/>
      <c r="T657" s="457"/>
      <c r="U657" s="457"/>
      <c r="V657" s="457"/>
      <c r="W657" s="457"/>
      <c r="X657" s="457"/>
      <c r="Y657" s="457"/>
      <c r="Z657" s="457"/>
      <c r="AA657" s="457"/>
      <c r="AB657" s="457"/>
      <c r="AC657" s="457"/>
      <c r="AD657" s="457"/>
      <c r="AE657" s="457"/>
      <c r="AF657" s="457"/>
      <c r="AG657" s="457"/>
      <c r="AH657" s="457"/>
      <c r="AI657" s="457"/>
      <c r="AJ657" s="457"/>
      <c r="AK657" s="457"/>
      <c r="AL657" s="457"/>
      <c r="AM657" s="457"/>
      <c r="AN657" s="457"/>
    </row>
    <row r="658">
      <c r="A658" s="534"/>
      <c r="B658" s="457"/>
      <c r="C658" s="457"/>
      <c r="D658" s="457"/>
      <c r="E658" s="516"/>
      <c r="F658" s="457"/>
      <c r="G658" s="457"/>
      <c r="H658" s="457"/>
      <c r="I658" s="517"/>
      <c r="J658" s="457"/>
      <c r="K658" s="457"/>
      <c r="L658" s="457"/>
      <c r="M658" s="457"/>
      <c r="N658" s="518"/>
      <c r="O658" s="457"/>
      <c r="P658" s="519"/>
      <c r="Q658" s="457"/>
      <c r="R658" s="457"/>
      <c r="S658" s="457"/>
      <c r="T658" s="457"/>
      <c r="U658" s="457"/>
      <c r="V658" s="457"/>
      <c r="W658" s="457"/>
      <c r="X658" s="457"/>
      <c r="Y658" s="457"/>
      <c r="Z658" s="457"/>
      <c r="AA658" s="457"/>
      <c r="AB658" s="457"/>
      <c r="AC658" s="457"/>
      <c r="AD658" s="457"/>
      <c r="AE658" s="457"/>
      <c r="AF658" s="457"/>
      <c r="AG658" s="457"/>
      <c r="AH658" s="457"/>
      <c r="AI658" s="457"/>
      <c r="AJ658" s="457"/>
      <c r="AK658" s="457"/>
      <c r="AL658" s="457"/>
      <c r="AM658" s="457"/>
      <c r="AN658" s="457"/>
    </row>
    <row r="659">
      <c r="A659" s="534"/>
      <c r="B659" s="457"/>
      <c r="C659" s="457"/>
      <c r="D659" s="457"/>
      <c r="E659" s="516"/>
      <c r="F659" s="457"/>
      <c r="G659" s="457"/>
      <c r="H659" s="457"/>
      <c r="I659" s="517"/>
      <c r="J659" s="457"/>
      <c r="K659" s="457"/>
      <c r="L659" s="457"/>
      <c r="M659" s="457"/>
      <c r="N659" s="518"/>
      <c r="O659" s="457"/>
      <c r="P659" s="519"/>
      <c r="Q659" s="457"/>
      <c r="R659" s="457"/>
      <c r="S659" s="457"/>
      <c r="T659" s="457"/>
      <c r="U659" s="457"/>
      <c r="V659" s="457"/>
      <c r="W659" s="457"/>
      <c r="X659" s="457"/>
      <c r="Y659" s="457"/>
      <c r="Z659" s="457"/>
      <c r="AA659" s="457"/>
      <c r="AB659" s="457"/>
      <c r="AC659" s="457"/>
      <c r="AD659" s="457"/>
      <c r="AE659" s="457"/>
      <c r="AF659" s="457"/>
      <c r="AG659" s="457"/>
      <c r="AH659" s="457"/>
      <c r="AI659" s="457"/>
      <c r="AJ659" s="457"/>
      <c r="AK659" s="457"/>
      <c r="AL659" s="457"/>
      <c r="AM659" s="457"/>
      <c r="AN659" s="457"/>
    </row>
    <row r="660">
      <c r="A660" s="534"/>
      <c r="B660" s="457"/>
      <c r="C660" s="457"/>
      <c r="D660" s="457"/>
      <c r="E660" s="516"/>
      <c r="F660" s="457"/>
      <c r="G660" s="457"/>
      <c r="H660" s="457"/>
      <c r="I660" s="517"/>
      <c r="J660" s="457"/>
      <c r="K660" s="457"/>
      <c r="L660" s="457"/>
      <c r="M660" s="457"/>
      <c r="N660" s="518"/>
      <c r="O660" s="457"/>
      <c r="P660" s="519"/>
      <c r="Q660" s="457"/>
      <c r="R660" s="457"/>
      <c r="S660" s="457"/>
      <c r="T660" s="457"/>
      <c r="U660" s="457"/>
      <c r="V660" s="457"/>
      <c r="W660" s="457"/>
      <c r="X660" s="457"/>
      <c r="Y660" s="457"/>
      <c r="Z660" s="457"/>
      <c r="AA660" s="457"/>
      <c r="AB660" s="457"/>
      <c r="AC660" s="457"/>
      <c r="AD660" s="457"/>
      <c r="AE660" s="457"/>
      <c r="AF660" s="457"/>
      <c r="AG660" s="457"/>
      <c r="AH660" s="457"/>
      <c r="AI660" s="457"/>
      <c r="AJ660" s="457"/>
      <c r="AK660" s="457"/>
      <c r="AL660" s="457"/>
      <c r="AM660" s="457"/>
      <c r="AN660" s="457"/>
    </row>
    <row r="661">
      <c r="A661" s="534"/>
      <c r="B661" s="457"/>
      <c r="C661" s="457"/>
      <c r="D661" s="457"/>
      <c r="E661" s="516"/>
      <c r="F661" s="457"/>
      <c r="G661" s="457"/>
      <c r="H661" s="457"/>
      <c r="I661" s="517"/>
      <c r="J661" s="457"/>
      <c r="K661" s="457"/>
      <c r="L661" s="457"/>
      <c r="M661" s="457"/>
      <c r="N661" s="518"/>
      <c r="O661" s="457"/>
      <c r="P661" s="519"/>
      <c r="Q661" s="457"/>
      <c r="R661" s="457"/>
      <c r="S661" s="457"/>
      <c r="T661" s="457"/>
      <c r="U661" s="457"/>
      <c r="V661" s="457"/>
      <c r="W661" s="457"/>
      <c r="X661" s="457"/>
      <c r="Y661" s="457"/>
      <c r="Z661" s="457"/>
      <c r="AA661" s="457"/>
      <c r="AB661" s="457"/>
      <c r="AC661" s="457"/>
      <c r="AD661" s="457"/>
      <c r="AE661" s="457"/>
      <c r="AF661" s="457"/>
      <c r="AG661" s="457"/>
      <c r="AH661" s="457"/>
      <c r="AI661" s="457"/>
      <c r="AJ661" s="457"/>
      <c r="AK661" s="457"/>
      <c r="AL661" s="457"/>
      <c r="AM661" s="457"/>
      <c r="AN661" s="457"/>
    </row>
    <row r="662">
      <c r="A662" s="534"/>
      <c r="B662" s="457"/>
      <c r="C662" s="457"/>
      <c r="D662" s="457"/>
      <c r="E662" s="516"/>
      <c r="F662" s="457"/>
      <c r="G662" s="457"/>
      <c r="H662" s="457"/>
      <c r="I662" s="517"/>
      <c r="J662" s="457"/>
      <c r="K662" s="457"/>
      <c r="L662" s="457"/>
      <c r="M662" s="457"/>
      <c r="N662" s="518"/>
      <c r="O662" s="457"/>
      <c r="P662" s="519"/>
      <c r="Q662" s="457"/>
      <c r="R662" s="457"/>
      <c r="S662" s="457"/>
      <c r="T662" s="457"/>
      <c r="U662" s="457"/>
      <c r="V662" s="457"/>
      <c r="W662" s="457"/>
      <c r="X662" s="457"/>
      <c r="Y662" s="457"/>
      <c r="Z662" s="457"/>
      <c r="AA662" s="457"/>
      <c r="AB662" s="457"/>
      <c r="AC662" s="457"/>
      <c r="AD662" s="457"/>
      <c r="AE662" s="457"/>
      <c r="AF662" s="457"/>
      <c r="AG662" s="457"/>
      <c r="AH662" s="457"/>
      <c r="AI662" s="457"/>
      <c r="AJ662" s="457"/>
      <c r="AK662" s="457"/>
      <c r="AL662" s="457"/>
      <c r="AM662" s="457"/>
      <c r="AN662" s="457"/>
    </row>
    <row r="663">
      <c r="A663" s="534"/>
      <c r="B663" s="457"/>
      <c r="C663" s="457"/>
      <c r="D663" s="457"/>
      <c r="E663" s="516"/>
      <c r="F663" s="457"/>
      <c r="G663" s="457"/>
      <c r="H663" s="457"/>
      <c r="I663" s="517"/>
      <c r="J663" s="457"/>
      <c r="K663" s="457"/>
      <c r="L663" s="457"/>
      <c r="M663" s="457"/>
      <c r="N663" s="518"/>
      <c r="O663" s="457"/>
      <c r="P663" s="519"/>
      <c r="Q663" s="457"/>
      <c r="R663" s="457"/>
      <c r="S663" s="457"/>
      <c r="T663" s="457"/>
      <c r="U663" s="457"/>
      <c r="V663" s="457"/>
      <c r="W663" s="457"/>
      <c r="X663" s="457"/>
      <c r="Y663" s="457"/>
      <c r="Z663" s="457"/>
      <c r="AA663" s="457"/>
      <c r="AB663" s="457"/>
      <c r="AC663" s="457"/>
      <c r="AD663" s="457"/>
      <c r="AE663" s="457"/>
      <c r="AF663" s="457"/>
      <c r="AG663" s="457"/>
      <c r="AH663" s="457"/>
      <c r="AI663" s="457"/>
      <c r="AJ663" s="457"/>
      <c r="AK663" s="457"/>
      <c r="AL663" s="457"/>
      <c r="AM663" s="457"/>
      <c r="AN663" s="457"/>
    </row>
    <row r="664">
      <c r="A664" s="534"/>
      <c r="B664" s="457"/>
      <c r="C664" s="457"/>
      <c r="D664" s="457"/>
      <c r="E664" s="516"/>
      <c r="F664" s="457"/>
      <c r="G664" s="457"/>
      <c r="H664" s="457"/>
      <c r="I664" s="517"/>
      <c r="J664" s="457"/>
      <c r="K664" s="457"/>
      <c r="L664" s="457"/>
      <c r="M664" s="457"/>
      <c r="N664" s="518"/>
      <c r="O664" s="457"/>
      <c r="P664" s="519"/>
      <c r="Q664" s="457"/>
      <c r="R664" s="457"/>
      <c r="S664" s="457"/>
      <c r="T664" s="457"/>
      <c r="U664" s="457"/>
      <c r="V664" s="457"/>
      <c r="W664" s="457"/>
      <c r="X664" s="457"/>
      <c r="Y664" s="457"/>
      <c r="Z664" s="457"/>
      <c r="AA664" s="457"/>
      <c r="AB664" s="457"/>
      <c r="AC664" s="457"/>
      <c r="AD664" s="457"/>
      <c r="AE664" s="457"/>
      <c r="AF664" s="457"/>
      <c r="AG664" s="457"/>
      <c r="AH664" s="457"/>
      <c r="AI664" s="457"/>
      <c r="AJ664" s="457"/>
      <c r="AK664" s="457"/>
      <c r="AL664" s="457"/>
      <c r="AM664" s="457"/>
      <c r="AN664" s="457"/>
    </row>
    <row r="665">
      <c r="A665" s="534"/>
      <c r="B665" s="457"/>
      <c r="C665" s="457"/>
      <c r="D665" s="457"/>
      <c r="E665" s="516"/>
      <c r="F665" s="457"/>
      <c r="G665" s="457"/>
      <c r="H665" s="457"/>
      <c r="I665" s="517"/>
      <c r="J665" s="457"/>
      <c r="K665" s="457"/>
      <c r="L665" s="457"/>
      <c r="M665" s="457"/>
      <c r="N665" s="518"/>
      <c r="O665" s="457"/>
      <c r="P665" s="519"/>
      <c r="Q665" s="457"/>
      <c r="R665" s="457"/>
      <c r="S665" s="457"/>
      <c r="T665" s="457"/>
      <c r="U665" s="457"/>
      <c r="V665" s="457"/>
      <c r="W665" s="457"/>
      <c r="X665" s="457"/>
      <c r="Y665" s="457"/>
      <c r="Z665" s="457"/>
      <c r="AA665" s="457"/>
      <c r="AB665" s="457"/>
      <c r="AC665" s="457"/>
      <c r="AD665" s="457"/>
      <c r="AE665" s="457"/>
      <c r="AF665" s="457"/>
      <c r="AG665" s="457"/>
      <c r="AH665" s="457"/>
      <c r="AI665" s="457"/>
      <c r="AJ665" s="457"/>
      <c r="AK665" s="457"/>
      <c r="AL665" s="457"/>
      <c r="AM665" s="457"/>
      <c r="AN665" s="457"/>
    </row>
    <row r="666">
      <c r="A666" s="534"/>
      <c r="B666" s="457"/>
      <c r="C666" s="457"/>
      <c r="D666" s="457"/>
      <c r="E666" s="516"/>
      <c r="F666" s="457"/>
      <c r="G666" s="457"/>
      <c r="H666" s="457"/>
      <c r="I666" s="517"/>
      <c r="J666" s="457"/>
      <c r="K666" s="457"/>
      <c r="L666" s="457"/>
      <c r="M666" s="457"/>
      <c r="N666" s="518"/>
      <c r="O666" s="457"/>
      <c r="P666" s="519"/>
      <c r="Q666" s="457"/>
      <c r="R666" s="457"/>
      <c r="S666" s="457"/>
      <c r="T666" s="457"/>
      <c r="U666" s="457"/>
      <c r="V666" s="457"/>
      <c r="W666" s="457"/>
      <c r="X666" s="457"/>
      <c r="Y666" s="457"/>
      <c r="Z666" s="457"/>
      <c r="AA666" s="457"/>
      <c r="AB666" s="457"/>
      <c r="AC666" s="457"/>
      <c r="AD666" s="457"/>
      <c r="AE666" s="457"/>
      <c r="AF666" s="457"/>
      <c r="AG666" s="457"/>
      <c r="AH666" s="457"/>
      <c r="AI666" s="457"/>
      <c r="AJ666" s="457"/>
      <c r="AK666" s="457"/>
      <c r="AL666" s="457"/>
      <c r="AM666" s="457"/>
      <c r="AN666" s="457"/>
    </row>
    <row r="667">
      <c r="A667" s="534"/>
      <c r="B667" s="457"/>
      <c r="C667" s="457"/>
      <c r="D667" s="457"/>
      <c r="E667" s="516"/>
      <c r="F667" s="457"/>
      <c r="G667" s="457"/>
      <c r="H667" s="457"/>
      <c r="I667" s="517"/>
      <c r="J667" s="457"/>
      <c r="K667" s="457"/>
      <c r="L667" s="457"/>
      <c r="M667" s="457"/>
      <c r="N667" s="518"/>
      <c r="O667" s="457"/>
      <c r="P667" s="519"/>
      <c r="Q667" s="457"/>
      <c r="R667" s="457"/>
      <c r="S667" s="457"/>
      <c r="T667" s="457"/>
      <c r="U667" s="457"/>
      <c r="V667" s="457"/>
      <c r="W667" s="457"/>
      <c r="X667" s="457"/>
      <c r="Y667" s="457"/>
      <c r="Z667" s="457"/>
      <c r="AA667" s="457"/>
      <c r="AB667" s="457"/>
      <c r="AC667" s="457"/>
      <c r="AD667" s="457"/>
      <c r="AE667" s="457"/>
      <c r="AF667" s="457"/>
      <c r="AG667" s="457"/>
      <c r="AH667" s="457"/>
      <c r="AI667" s="457"/>
      <c r="AJ667" s="457"/>
      <c r="AK667" s="457"/>
      <c r="AL667" s="457"/>
      <c r="AM667" s="457"/>
      <c r="AN667" s="457"/>
    </row>
    <row r="668">
      <c r="A668" s="534"/>
      <c r="B668" s="457"/>
      <c r="C668" s="457"/>
      <c r="D668" s="457"/>
      <c r="E668" s="516"/>
      <c r="F668" s="457"/>
      <c r="G668" s="457"/>
      <c r="H668" s="457"/>
      <c r="I668" s="517"/>
      <c r="J668" s="457"/>
      <c r="K668" s="457"/>
      <c r="L668" s="457"/>
      <c r="M668" s="457"/>
      <c r="N668" s="518"/>
      <c r="O668" s="457"/>
      <c r="P668" s="519"/>
      <c r="Q668" s="457"/>
      <c r="R668" s="457"/>
      <c r="S668" s="457"/>
      <c r="T668" s="457"/>
      <c r="U668" s="457"/>
      <c r="V668" s="457"/>
      <c r="W668" s="457"/>
      <c r="X668" s="457"/>
      <c r="Y668" s="457"/>
      <c r="Z668" s="457"/>
      <c r="AA668" s="457"/>
      <c r="AB668" s="457"/>
      <c r="AC668" s="457"/>
      <c r="AD668" s="457"/>
      <c r="AE668" s="457"/>
      <c r="AF668" s="457"/>
      <c r="AG668" s="457"/>
      <c r="AH668" s="457"/>
      <c r="AI668" s="457"/>
      <c r="AJ668" s="457"/>
      <c r="AK668" s="457"/>
      <c r="AL668" s="457"/>
      <c r="AM668" s="457"/>
      <c r="AN668" s="457"/>
    </row>
    <row r="669">
      <c r="A669" s="534"/>
      <c r="B669" s="457"/>
      <c r="C669" s="457"/>
      <c r="D669" s="457"/>
      <c r="E669" s="516"/>
      <c r="F669" s="457"/>
      <c r="G669" s="457"/>
      <c r="H669" s="457"/>
      <c r="I669" s="517"/>
      <c r="J669" s="457"/>
      <c r="K669" s="457"/>
      <c r="L669" s="457"/>
      <c r="M669" s="457"/>
      <c r="N669" s="518"/>
      <c r="O669" s="457"/>
      <c r="P669" s="519"/>
      <c r="Q669" s="457"/>
      <c r="R669" s="457"/>
      <c r="S669" s="457"/>
      <c r="T669" s="457"/>
      <c r="U669" s="457"/>
      <c r="V669" s="457"/>
      <c r="W669" s="457"/>
      <c r="X669" s="457"/>
      <c r="Y669" s="457"/>
      <c r="Z669" s="457"/>
      <c r="AA669" s="457"/>
      <c r="AB669" s="457"/>
      <c r="AC669" s="457"/>
      <c r="AD669" s="457"/>
      <c r="AE669" s="457"/>
      <c r="AF669" s="457"/>
      <c r="AG669" s="457"/>
      <c r="AH669" s="457"/>
      <c r="AI669" s="457"/>
      <c r="AJ669" s="457"/>
      <c r="AK669" s="457"/>
      <c r="AL669" s="457"/>
      <c r="AM669" s="457"/>
      <c r="AN669" s="457"/>
    </row>
    <row r="670">
      <c r="A670" s="534"/>
      <c r="B670" s="457"/>
      <c r="C670" s="457"/>
      <c r="D670" s="457"/>
      <c r="E670" s="516"/>
      <c r="F670" s="457"/>
      <c r="G670" s="457"/>
      <c r="H670" s="457"/>
      <c r="I670" s="517"/>
      <c r="J670" s="457"/>
      <c r="K670" s="457"/>
      <c r="L670" s="457"/>
      <c r="M670" s="457"/>
      <c r="N670" s="518"/>
      <c r="O670" s="457"/>
      <c r="P670" s="519"/>
      <c r="Q670" s="457"/>
      <c r="R670" s="457"/>
      <c r="S670" s="457"/>
      <c r="T670" s="457"/>
      <c r="U670" s="457"/>
      <c r="V670" s="457"/>
      <c r="W670" s="457"/>
      <c r="X670" s="457"/>
      <c r="Y670" s="457"/>
      <c r="Z670" s="457"/>
      <c r="AA670" s="457"/>
      <c r="AB670" s="457"/>
      <c r="AC670" s="457"/>
      <c r="AD670" s="457"/>
      <c r="AE670" s="457"/>
      <c r="AF670" s="457"/>
      <c r="AG670" s="457"/>
      <c r="AH670" s="457"/>
      <c r="AI670" s="457"/>
      <c r="AJ670" s="457"/>
      <c r="AK670" s="457"/>
      <c r="AL670" s="457"/>
      <c r="AM670" s="457"/>
      <c r="AN670" s="457"/>
    </row>
    <row r="671">
      <c r="A671" s="534"/>
      <c r="B671" s="457"/>
      <c r="C671" s="457"/>
      <c r="D671" s="457"/>
      <c r="E671" s="516"/>
      <c r="F671" s="457"/>
      <c r="G671" s="457"/>
      <c r="H671" s="457"/>
      <c r="I671" s="517"/>
      <c r="J671" s="457"/>
      <c r="K671" s="457"/>
      <c r="L671" s="457"/>
      <c r="M671" s="457"/>
      <c r="N671" s="518"/>
      <c r="O671" s="457"/>
      <c r="P671" s="519"/>
      <c r="Q671" s="457"/>
      <c r="R671" s="457"/>
      <c r="S671" s="457"/>
      <c r="T671" s="457"/>
      <c r="U671" s="457"/>
      <c r="V671" s="457"/>
      <c r="W671" s="457"/>
      <c r="X671" s="457"/>
      <c r="Y671" s="457"/>
      <c r="Z671" s="457"/>
      <c r="AA671" s="457"/>
      <c r="AB671" s="457"/>
      <c r="AC671" s="457"/>
      <c r="AD671" s="457"/>
      <c r="AE671" s="457"/>
      <c r="AF671" s="457"/>
      <c r="AG671" s="457"/>
      <c r="AH671" s="457"/>
      <c r="AI671" s="457"/>
      <c r="AJ671" s="457"/>
      <c r="AK671" s="457"/>
      <c r="AL671" s="457"/>
      <c r="AM671" s="457"/>
      <c r="AN671" s="457"/>
    </row>
    <row r="672">
      <c r="A672" s="534"/>
      <c r="B672" s="457"/>
      <c r="C672" s="457"/>
      <c r="D672" s="457"/>
      <c r="E672" s="516"/>
      <c r="F672" s="457"/>
      <c r="G672" s="457"/>
      <c r="H672" s="457"/>
      <c r="I672" s="517"/>
      <c r="J672" s="457"/>
      <c r="K672" s="457"/>
      <c r="L672" s="457"/>
      <c r="M672" s="457"/>
      <c r="N672" s="518"/>
      <c r="O672" s="457"/>
      <c r="P672" s="519"/>
      <c r="Q672" s="457"/>
      <c r="R672" s="457"/>
      <c r="S672" s="457"/>
      <c r="T672" s="457"/>
      <c r="U672" s="457"/>
      <c r="V672" s="457"/>
      <c r="W672" s="457"/>
      <c r="X672" s="457"/>
      <c r="Y672" s="457"/>
      <c r="Z672" s="457"/>
      <c r="AA672" s="457"/>
      <c r="AB672" s="457"/>
      <c r="AC672" s="457"/>
      <c r="AD672" s="457"/>
      <c r="AE672" s="457"/>
      <c r="AF672" s="457"/>
      <c r="AG672" s="457"/>
      <c r="AH672" s="457"/>
      <c r="AI672" s="457"/>
      <c r="AJ672" s="457"/>
      <c r="AK672" s="457"/>
      <c r="AL672" s="457"/>
      <c r="AM672" s="457"/>
      <c r="AN672" s="457"/>
    </row>
    <row r="673">
      <c r="A673" s="534"/>
      <c r="B673" s="457"/>
      <c r="C673" s="457"/>
      <c r="D673" s="457"/>
      <c r="E673" s="516"/>
      <c r="F673" s="457"/>
      <c r="G673" s="457"/>
      <c r="H673" s="457"/>
      <c r="I673" s="517"/>
      <c r="J673" s="457"/>
      <c r="K673" s="457"/>
      <c r="L673" s="457"/>
      <c r="M673" s="457"/>
      <c r="N673" s="518"/>
      <c r="O673" s="457"/>
      <c r="P673" s="519"/>
      <c r="Q673" s="457"/>
      <c r="R673" s="457"/>
      <c r="S673" s="457"/>
      <c r="T673" s="457"/>
      <c r="U673" s="457"/>
      <c r="V673" s="457"/>
      <c r="W673" s="457"/>
      <c r="X673" s="457"/>
      <c r="Y673" s="457"/>
      <c r="Z673" s="457"/>
      <c r="AA673" s="457"/>
      <c r="AB673" s="457"/>
      <c r="AC673" s="457"/>
      <c r="AD673" s="457"/>
      <c r="AE673" s="457"/>
      <c r="AF673" s="457"/>
      <c r="AG673" s="457"/>
      <c r="AH673" s="457"/>
      <c r="AI673" s="457"/>
      <c r="AJ673" s="457"/>
      <c r="AK673" s="457"/>
      <c r="AL673" s="457"/>
      <c r="AM673" s="457"/>
      <c r="AN673" s="457"/>
    </row>
    <row r="674">
      <c r="A674" s="534"/>
      <c r="B674" s="457"/>
      <c r="C674" s="457"/>
      <c r="D674" s="457"/>
      <c r="E674" s="516"/>
      <c r="F674" s="457"/>
      <c r="G674" s="457"/>
      <c r="H674" s="457"/>
      <c r="I674" s="517"/>
      <c r="J674" s="457"/>
      <c r="K674" s="457"/>
      <c r="L674" s="457"/>
      <c r="M674" s="457"/>
      <c r="N674" s="518"/>
      <c r="O674" s="457"/>
      <c r="P674" s="519"/>
      <c r="Q674" s="457"/>
      <c r="R674" s="457"/>
      <c r="S674" s="457"/>
      <c r="T674" s="457"/>
      <c r="U674" s="457"/>
      <c r="V674" s="457"/>
      <c r="W674" s="457"/>
      <c r="X674" s="457"/>
      <c r="Y674" s="457"/>
      <c r="Z674" s="457"/>
      <c r="AA674" s="457"/>
      <c r="AB674" s="457"/>
      <c r="AC674" s="457"/>
      <c r="AD674" s="457"/>
      <c r="AE674" s="457"/>
      <c r="AF674" s="457"/>
      <c r="AG674" s="457"/>
      <c r="AH674" s="457"/>
      <c r="AI674" s="457"/>
      <c r="AJ674" s="457"/>
      <c r="AK674" s="457"/>
      <c r="AL674" s="457"/>
      <c r="AM674" s="457"/>
      <c r="AN674" s="457"/>
    </row>
    <row r="675">
      <c r="A675" s="534"/>
      <c r="B675" s="457"/>
      <c r="C675" s="457"/>
      <c r="D675" s="457"/>
      <c r="E675" s="516"/>
      <c r="F675" s="457"/>
      <c r="G675" s="457"/>
      <c r="H675" s="457"/>
      <c r="I675" s="517"/>
      <c r="J675" s="457"/>
      <c r="K675" s="457"/>
      <c r="L675" s="457"/>
      <c r="M675" s="457"/>
      <c r="N675" s="518"/>
      <c r="O675" s="457"/>
      <c r="P675" s="519"/>
      <c r="Q675" s="457"/>
      <c r="R675" s="457"/>
      <c r="S675" s="457"/>
      <c r="T675" s="457"/>
      <c r="U675" s="457"/>
      <c r="V675" s="457"/>
      <c r="W675" s="457"/>
      <c r="X675" s="457"/>
      <c r="Y675" s="457"/>
      <c r="Z675" s="457"/>
      <c r="AA675" s="457"/>
      <c r="AB675" s="457"/>
      <c r="AC675" s="457"/>
      <c r="AD675" s="457"/>
      <c r="AE675" s="457"/>
      <c r="AF675" s="457"/>
      <c r="AG675" s="457"/>
      <c r="AH675" s="457"/>
      <c r="AI675" s="457"/>
      <c r="AJ675" s="457"/>
      <c r="AK675" s="457"/>
      <c r="AL675" s="457"/>
      <c r="AM675" s="457"/>
      <c r="AN675" s="457"/>
    </row>
    <row r="676">
      <c r="A676" s="534"/>
      <c r="B676" s="457"/>
      <c r="C676" s="457"/>
      <c r="D676" s="457"/>
      <c r="E676" s="516"/>
      <c r="F676" s="457"/>
      <c r="G676" s="457"/>
      <c r="H676" s="457"/>
      <c r="I676" s="517"/>
      <c r="J676" s="457"/>
      <c r="K676" s="457"/>
      <c r="L676" s="457"/>
      <c r="M676" s="457"/>
      <c r="N676" s="518"/>
      <c r="O676" s="457"/>
      <c r="P676" s="519"/>
      <c r="Q676" s="457"/>
      <c r="R676" s="457"/>
      <c r="S676" s="457"/>
      <c r="T676" s="457"/>
      <c r="U676" s="457"/>
      <c r="V676" s="457"/>
      <c r="W676" s="457"/>
      <c r="X676" s="457"/>
      <c r="Y676" s="457"/>
      <c r="Z676" s="457"/>
      <c r="AA676" s="457"/>
      <c r="AB676" s="457"/>
      <c r="AC676" s="457"/>
      <c r="AD676" s="457"/>
      <c r="AE676" s="457"/>
      <c r="AF676" s="457"/>
      <c r="AG676" s="457"/>
      <c r="AH676" s="457"/>
      <c r="AI676" s="457"/>
      <c r="AJ676" s="457"/>
      <c r="AK676" s="457"/>
      <c r="AL676" s="457"/>
      <c r="AM676" s="457"/>
      <c r="AN676" s="457"/>
    </row>
    <row r="677">
      <c r="A677" s="534"/>
      <c r="B677" s="457"/>
      <c r="C677" s="457"/>
      <c r="D677" s="457"/>
      <c r="E677" s="516"/>
      <c r="F677" s="457"/>
      <c r="G677" s="457"/>
      <c r="H677" s="457"/>
      <c r="I677" s="517"/>
      <c r="J677" s="457"/>
      <c r="K677" s="457"/>
      <c r="L677" s="457"/>
      <c r="M677" s="457"/>
      <c r="N677" s="518"/>
      <c r="O677" s="457"/>
      <c r="P677" s="519"/>
      <c r="Q677" s="457"/>
      <c r="R677" s="457"/>
      <c r="S677" s="457"/>
      <c r="T677" s="457"/>
      <c r="U677" s="457"/>
      <c r="V677" s="457"/>
      <c r="W677" s="457"/>
      <c r="X677" s="457"/>
      <c r="Y677" s="457"/>
      <c r="Z677" s="457"/>
      <c r="AA677" s="457"/>
      <c r="AB677" s="457"/>
      <c r="AC677" s="457"/>
      <c r="AD677" s="457"/>
      <c r="AE677" s="457"/>
      <c r="AF677" s="457"/>
      <c r="AG677" s="457"/>
      <c r="AH677" s="457"/>
      <c r="AI677" s="457"/>
      <c r="AJ677" s="457"/>
      <c r="AK677" s="457"/>
      <c r="AL677" s="457"/>
      <c r="AM677" s="457"/>
      <c r="AN677" s="457"/>
    </row>
    <row r="678">
      <c r="A678" s="534"/>
      <c r="B678" s="457"/>
      <c r="C678" s="457"/>
      <c r="D678" s="457"/>
      <c r="E678" s="516"/>
      <c r="F678" s="457"/>
      <c r="G678" s="457"/>
      <c r="H678" s="457"/>
      <c r="I678" s="517"/>
      <c r="J678" s="457"/>
      <c r="K678" s="457"/>
      <c r="L678" s="457"/>
      <c r="M678" s="457"/>
      <c r="N678" s="518"/>
      <c r="O678" s="457"/>
      <c r="P678" s="519"/>
      <c r="Q678" s="457"/>
      <c r="R678" s="457"/>
      <c r="S678" s="457"/>
      <c r="T678" s="457"/>
      <c r="U678" s="457"/>
      <c r="V678" s="457"/>
      <c r="W678" s="457"/>
      <c r="X678" s="457"/>
      <c r="Y678" s="457"/>
      <c r="Z678" s="457"/>
      <c r="AA678" s="457"/>
      <c r="AB678" s="457"/>
      <c r="AC678" s="457"/>
      <c r="AD678" s="457"/>
      <c r="AE678" s="457"/>
      <c r="AF678" s="457"/>
      <c r="AG678" s="457"/>
      <c r="AH678" s="457"/>
      <c r="AI678" s="457"/>
      <c r="AJ678" s="457"/>
      <c r="AK678" s="457"/>
      <c r="AL678" s="457"/>
      <c r="AM678" s="457"/>
      <c r="AN678" s="457"/>
    </row>
    <row r="679">
      <c r="A679" s="534"/>
      <c r="B679" s="457"/>
      <c r="C679" s="457"/>
      <c r="D679" s="457"/>
      <c r="E679" s="516"/>
      <c r="F679" s="457"/>
      <c r="G679" s="457"/>
      <c r="H679" s="457"/>
      <c r="I679" s="517"/>
      <c r="J679" s="457"/>
      <c r="K679" s="457"/>
      <c r="L679" s="457"/>
      <c r="M679" s="457"/>
      <c r="N679" s="518"/>
      <c r="O679" s="457"/>
      <c r="P679" s="519"/>
      <c r="Q679" s="457"/>
      <c r="R679" s="457"/>
      <c r="S679" s="457"/>
      <c r="T679" s="457"/>
      <c r="U679" s="457"/>
      <c r="V679" s="457"/>
      <c r="W679" s="457"/>
      <c r="X679" s="457"/>
      <c r="Y679" s="457"/>
      <c r="Z679" s="457"/>
      <c r="AA679" s="457"/>
      <c r="AB679" s="457"/>
      <c r="AC679" s="457"/>
      <c r="AD679" s="457"/>
      <c r="AE679" s="457"/>
      <c r="AF679" s="457"/>
      <c r="AG679" s="457"/>
      <c r="AH679" s="457"/>
      <c r="AI679" s="457"/>
      <c r="AJ679" s="457"/>
      <c r="AK679" s="457"/>
      <c r="AL679" s="457"/>
      <c r="AM679" s="457"/>
      <c r="AN679" s="457"/>
    </row>
    <row r="680">
      <c r="A680" s="534"/>
      <c r="B680" s="457"/>
      <c r="C680" s="457"/>
      <c r="D680" s="457"/>
      <c r="E680" s="516"/>
      <c r="F680" s="457"/>
      <c r="G680" s="457"/>
      <c r="H680" s="457"/>
      <c r="I680" s="517"/>
      <c r="J680" s="457"/>
      <c r="K680" s="457"/>
      <c r="L680" s="457"/>
      <c r="M680" s="457"/>
      <c r="N680" s="518"/>
      <c r="O680" s="457"/>
      <c r="P680" s="519"/>
      <c r="Q680" s="457"/>
      <c r="R680" s="457"/>
      <c r="S680" s="457"/>
      <c r="T680" s="457"/>
      <c r="U680" s="457"/>
      <c r="V680" s="457"/>
      <c r="W680" s="457"/>
      <c r="X680" s="457"/>
      <c r="Y680" s="457"/>
      <c r="Z680" s="457"/>
      <c r="AA680" s="457"/>
      <c r="AB680" s="457"/>
      <c r="AC680" s="457"/>
      <c r="AD680" s="457"/>
      <c r="AE680" s="457"/>
      <c r="AF680" s="457"/>
      <c r="AG680" s="457"/>
      <c r="AH680" s="457"/>
      <c r="AI680" s="457"/>
      <c r="AJ680" s="457"/>
      <c r="AK680" s="457"/>
      <c r="AL680" s="457"/>
      <c r="AM680" s="457"/>
      <c r="AN680" s="457"/>
    </row>
    <row r="681">
      <c r="A681" s="534"/>
      <c r="B681" s="457"/>
      <c r="C681" s="457"/>
      <c r="D681" s="457"/>
      <c r="E681" s="516"/>
      <c r="F681" s="457"/>
      <c r="G681" s="457"/>
      <c r="H681" s="457"/>
      <c r="I681" s="517"/>
      <c r="J681" s="457"/>
      <c r="K681" s="457"/>
      <c r="L681" s="457"/>
      <c r="M681" s="457"/>
      <c r="N681" s="518"/>
      <c r="O681" s="457"/>
      <c r="P681" s="519"/>
      <c r="Q681" s="457"/>
      <c r="R681" s="457"/>
      <c r="S681" s="457"/>
      <c r="T681" s="457"/>
      <c r="U681" s="457"/>
      <c r="V681" s="457"/>
      <c r="W681" s="457"/>
      <c r="X681" s="457"/>
      <c r="Y681" s="457"/>
      <c r="Z681" s="457"/>
      <c r="AA681" s="457"/>
      <c r="AB681" s="457"/>
      <c r="AC681" s="457"/>
      <c r="AD681" s="457"/>
      <c r="AE681" s="457"/>
      <c r="AF681" s="457"/>
      <c r="AG681" s="457"/>
      <c r="AH681" s="457"/>
      <c r="AI681" s="457"/>
      <c r="AJ681" s="457"/>
      <c r="AK681" s="457"/>
      <c r="AL681" s="457"/>
      <c r="AM681" s="457"/>
      <c r="AN681" s="457"/>
    </row>
    <row r="682">
      <c r="A682" s="534"/>
      <c r="B682" s="457"/>
      <c r="C682" s="457"/>
      <c r="D682" s="457"/>
      <c r="E682" s="516"/>
      <c r="F682" s="457"/>
      <c r="G682" s="457"/>
      <c r="H682" s="457"/>
      <c r="I682" s="517"/>
      <c r="J682" s="457"/>
      <c r="K682" s="457"/>
      <c r="L682" s="457"/>
      <c r="M682" s="457"/>
      <c r="N682" s="518"/>
      <c r="O682" s="457"/>
      <c r="P682" s="519"/>
      <c r="Q682" s="457"/>
      <c r="R682" s="457"/>
      <c r="S682" s="457"/>
      <c r="T682" s="457"/>
      <c r="U682" s="457"/>
      <c r="V682" s="457"/>
      <c r="W682" s="457"/>
      <c r="X682" s="457"/>
      <c r="Y682" s="457"/>
      <c r="Z682" s="457"/>
      <c r="AA682" s="457"/>
      <c r="AB682" s="457"/>
      <c r="AC682" s="457"/>
      <c r="AD682" s="457"/>
      <c r="AE682" s="457"/>
      <c r="AF682" s="457"/>
      <c r="AG682" s="457"/>
      <c r="AH682" s="457"/>
      <c r="AI682" s="457"/>
      <c r="AJ682" s="457"/>
      <c r="AK682" s="457"/>
      <c r="AL682" s="457"/>
      <c r="AM682" s="457"/>
      <c r="AN682" s="457"/>
    </row>
    <row r="683">
      <c r="A683" s="534"/>
      <c r="B683" s="457"/>
      <c r="C683" s="457"/>
      <c r="D683" s="457"/>
      <c r="E683" s="516"/>
      <c r="F683" s="457"/>
      <c r="G683" s="457"/>
      <c r="H683" s="457"/>
      <c r="I683" s="517"/>
      <c r="J683" s="457"/>
      <c r="K683" s="457"/>
      <c r="L683" s="457"/>
      <c r="M683" s="457"/>
      <c r="N683" s="518"/>
      <c r="O683" s="457"/>
      <c r="P683" s="519"/>
      <c r="Q683" s="457"/>
      <c r="R683" s="457"/>
      <c r="S683" s="457"/>
      <c r="T683" s="457"/>
      <c r="U683" s="457"/>
      <c r="V683" s="457"/>
      <c r="W683" s="457"/>
      <c r="X683" s="457"/>
      <c r="Y683" s="457"/>
      <c r="Z683" s="457"/>
      <c r="AA683" s="457"/>
      <c r="AB683" s="457"/>
      <c r="AC683" s="457"/>
      <c r="AD683" s="457"/>
      <c r="AE683" s="457"/>
      <c r="AF683" s="457"/>
      <c r="AG683" s="457"/>
      <c r="AH683" s="457"/>
      <c r="AI683" s="457"/>
      <c r="AJ683" s="457"/>
      <c r="AK683" s="457"/>
      <c r="AL683" s="457"/>
      <c r="AM683" s="457"/>
      <c r="AN683" s="457"/>
    </row>
    <row r="684">
      <c r="A684" s="534"/>
      <c r="B684" s="457"/>
      <c r="C684" s="457"/>
      <c r="D684" s="457"/>
      <c r="E684" s="516"/>
      <c r="F684" s="457"/>
      <c r="G684" s="457"/>
      <c r="H684" s="457"/>
      <c r="I684" s="517"/>
      <c r="J684" s="457"/>
      <c r="K684" s="457"/>
      <c r="L684" s="457"/>
      <c r="M684" s="457"/>
      <c r="N684" s="518"/>
      <c r="O684" s="457"/>
      <c r="P684" s="519"/>
      <c r="Q684" s="457"/>
      <c r="R684" s="457"/>
      <c r="S684" s="457"/>
      <c r="T684" s="457"/>
      <c r="U684" s="457"/>
      <c r="V684" s="457"/>
      <c r="W684" s="457"/>
      <c r="X684" s="457"/>
      <c r="Y684" s="457"/>
      <c r="Z684" s="457"/>
      <c r="AA684" s="457"/>
      <c r="AB684" s="457"/>
      <c r="AC684" s="457"/>
      <c r="AD684" s="457"/>
      <c r="AE684" s="457"/>
      <c r="AF684" s="457"/>
      <c r="AG684" s="457"/>
      <c r="AH684" s="457"/>
      <c r="AI684" s="457"/>
      <c r="AJ684" s="457"/>
      <c r="AK684" s="457"/>
      <c r="AL684" s="457"/>
      <c r="AM684" s="457"/>
      <c r="AN684" s="457"/>
    </row>
    <row r="685">
      <c r="A685" s="534"/>
      <c r="B685" s="457"/>
      <c r="C685" s="457"/>
      <c r="D685" s="457"/>
      <c r="E685" s="516"/>
      <c r="F685" s="457"/>
      <c r="G685" s="457"/>
      <c r="H685" s="457"/>
      <c r="I685" s="517"/>
      <c r="J685" s="457"/>
      <c r="K685" s="457"/>
      <c r="L685" s="457"/>
      <c r="M685" s="457"/>
      <c r="N685" s="518"/>
      <c r="O685" s="457"/>
      <c r="P685" s="519"/>
      <c r="Q685" s="457"/>
      <c r="R685" s="457"/>
      <c r="S685" s="457"/>
      <c r="T685" s="457"/>
      <c r="U685" s="457"/>
      <c r="V685" s="457"/>
      <c r="W685" s="457"/>
      <c r="X685" s="457"/>
      <c r="Y685" s="457"/>
      <c r="Z685" s="457"/>
      <c r="AA685" s="457"/>
      <c r="AB685" s="457"/>
      <c r="AC685" s="457"/>
      <c r="AD685" s="457"/>
      <c r="AE685" s="457"/>
      <c r="AF685" s="457"/>
      <c r="AG685" s="457"/>
      <c r="AH685" s="457"/>
      <c r="AI685" s="457"/>
      <c r="AJ685" s="457"/>
      <c r="AK685" s="457"/>
      <c r="AL685" s="457"/>
      <c r="AM685" s="457"/>
      <c r="AN685" s="457"/>
    </row>
    <row r="686">
      <c r="A686" s="534"/>
      <c r="B686" s="457"/>
      <c r="C686" s="457"/>
      <c r="D686" s="457"/>
      <c r="E686" s="516"/>
      <c r="F686" s="457"/>
      <c r="G686" s="457"/>
      <c r="H686" s="457"/>
      <c r="I686" s="517"/>
      <c r="J686" s="457"/>
      <c r="K686" s="457"/>
      <c r="L686" s="457"/>
      <c r="M686" s="457"/>
      <c r="N686" s="518"/>
      <c r="O686" s="457"/>
      <c r="P686" s="519"/>
      <c r="Q686" s="457"/>
      <c r="R686" s="457"/>
      <c r="S686" s="457"/>
      <c r="T686" s="457"/>
      <c r="U686" s="457"/>
      <c r="V686" s="457"/>
      <c r="W686" s="457"/>
      <c r="X686" s="457"/>
      <c r="Y686" s="457"/>
      <c r="Z686" s="457"/>
      <c r="AA686" s="457"/>
      <c r="AB686" s="457"/>
      <c r="AC686" s="457"/>
      <c r="AD686" s="457"/>
      <c r="AE686" s="457"/>
      <c r="AF686" s="457"/>
      <c r="AG686" s="457"/>
      <c r="AH686" s="457"/>
      <c r="AI686" s="457"/>
      <c r="AJ686" s="457"/>
      <c r="AK686" s="457"/>
      <c r="AL686" s="457"/>
      <c r="AM686" s="457"/>
      <c r="AN686" s="457"/>
    </row>
    <row r="687">
      <c r="A687" s="534"/>
      <c r="B687" s="457"/>
      <c r="C687" s="457"/>
      <c r="D687" s="457"/>
      <c r="E687" s="516"/>
      <c r="F687" s="457"/>
      <c r="G687" s="457"/>
      <c r="H687" s="457"/>
      <c r="I687" s="517"/>
      <c r="J687" s="457"/>
      <c r="K687" s="457"/>
      <c r="L687" s="457"/>
      <c r="M687" s="457"/>
      <c r="N687" s="518"/>
      <c r="O687" s="457"/>
      <c r="P687" s="519"/>
      <c r="Q687" s="457"/>
      <c r="R687" s="457"/>
      <c r="S687" s="457"/>
      <c r="T687" s="457"/>
      <c r="U687" s="457"/>
      <c r="V687" s="457"/>
      <c r="W687" s="457"/>
      <c r="X687" s="457"/>
      <c r="Y687" s="457"/>
      <c r="Z687" s="457"/>
      <c r="AA687" s="457"/>
      <c r="AB687" s="457"/>
      <c r="AC687" s="457"/>
      <c r="AD687" s="457"/>
      <c r="AE687" s="457"/>
      <c r="AF687" s="457"/>
      <c r="AG687" s="457"/>
      <c r="AH687" s="457"/>
      <c r="AI687" s="457"/>
      <c r="AJ687" s="457"/>
      <c r="AK687" s="457"/>
      <c r="AL687" s="457"/>
      <c r="AM687" s="457"/>
      <c r="AN687" s="457"/>
    </row>
    <row r="688">
      <c r="A688" s="534"/>
      <c r="B688" s="457"/>
      <c r="C688" s="457"/>
      <c r="D688" s="457"/>
      <c r="E688" s="516"/>
      <c r="F688" s="457"/>
      <c r="G688" s="457"/>
      <c r="H688" s="457"/>
      <c r="I688" s="517"/>
      <c r="J688" s="457"/>
      <c r="K688" s="457"/>
      <c r="L688" s="457"/>
      <c r="M688" s="457"/>
      <c r="N688" s="518"/>
      <c r="O688" s="457"/>
      <c r="P688" s="519"/>
      <c r="Q688" s="457"/>
      <c r="R688" s="457"/>
      <c r="S688" s="457"/>
      <c r="T688" s="457"/>
      <c r="U688" s="457"/>
      <c r="V688" s="457"/>
      <c r="W688" s="457"/>
      <c r="X688" s="457"/>
      <c r="Y688" s="457"/>
      <c r="Z688" s="457"/>
      <c r="AA688" s="457"/>
      <c r="AB688" s="457"/>
      <c r="AC688" s="457"/>
      <c r="AD688" s="457"/>
      <c r="AE688" s="457"/>
      <c r="AF688" s="457"/>
      <c r="AG688" s="457"/>
      <c r="AH688" s="457"/>
      <c r="AI688" s="457"/>
      <c r="AJ688" s="457"/>
      <c r="AK688" s="457"/>
      <c r="AL688" s="457"/>
      <c r="AM688" s="457"/>
      <c r="AN688" s="457"/>
    </row>
    <row r="689">
      <c r="A689" s="534"/>
      <c r="B689" s="457"/>
      <c r="C689" s="457"/>
      <c r="D689" s="457"/>
      <c r="E689" s="516"/>
      <c r="F689" s="457"/>
      <c r="G689" s="457"/>
      <c r="H689" s="457"/>
      <c r="I689" s="517"/>
      <c r="J689" s="457"/>
      <c r="K689" s="457"/>
      <c r="L689" s="457"/>
      <c r="M689" s="457"/>
      <c r="N689" s="518"/>
      <c r="O689" s="457"/>
      <c r="P689" s="519"/>
      <c r="Q689" s="457"/>
      <c r="R689" s="457"/>
      <c r="S689" s="457"/>
      <c r="T689" s="457"/>
      <c r="U689" s="457"/>
      <c r="V689" s="457"/>
      <c r="W689" s="457"/>
      <c r="X689" s="457"/>
      <c r="Y689" s="457"/>
      <c r="Z689" s="457"/>
      <c r="AA689" s="457"/>
      <c r="AB689" s="457"/>
      <c r="AC689" s="457"/>
      <c r="AD689" s="457"/>
      <c r="AE689" s="457"/>
      <c r="AF689" s="457"/>
      <c r="AG689" s="457"/>
      <c r="AH689" s="457"/>
      <c r="AI689" s="457"/>
      <c r="AJ689" s="457"/>
      <c r="AK689" s="457"/>
      <c r="AL689" s="457"/>
      <c r="AM689" s="457"/>
      <c r="AN689" s="457"/>
    </row>
    <row r="690">
      <c r="A690" s="534"/>
      <c r="B690" s="457"/>
      <c r="C690" s="457"/>
      <c r="D690" s="457"/>
      <c r="E690" s="516"/>
      <c r="F690" s="457"/>
      <c r="G690" s="457"/>
      <c r="H690" s="457"/>
      <c r="I690" s="517"/>
      <c r="J690" s="457"/>
      <c r="K690" s="457"/>
      <c r="L690" s="457"/>
      <c r="M690" s="457"/>
      <c r="N690" s="518"/>
      <c r="O690" s="457"/>
      <c r="P690" s="519"/>
      <c r="Q690" s="457"/>
      <c r="R690" s="457"/>
      <c r="S690" s="457"/>
      <c r="T690" s="457"/>
      <c r="U690" s="457"/>
      <c r="V690" s="457"/>
      <c r="W690" s="457"/>
      <c r="X690" s="457"/>
      <c r="Y690" s="457"/>
      <c r="Z690" s="457"/>
      <c r="AA690" s="457"/>
      <c r="AB690" s="457"/>
      <c r="AC690" s="457"/>
      <c r="AD690" s="457"/>
      <c r="AE690" s="457"/>
      <c r="AF690" s="457"/>
      <c r="AG690" s="457"/>
      <c r="AH690" s="457"/>
      <c r="AI690" s="457"/>
      <c r="AJ690" s="457"/>
      <c r="AK690" s="457"/>
      <c r="AL690" s="457"/>
      <c r="AM690" s="457"/>
      <c r="AN690" s="457"/>
    </row>
    <row r="691">
      <c r="A691" s="534"/>
      <c r="B691" s="457"/>
      <c r="C691" s="457"/>
      <c r="D691" s="457"/>
      <c r="E691" s="516"/>
      <c r="F691" s="457"/>
      <c r="G691" s="457"/>
      <c r="H691" s="457"/>
      <c r="I691" s="517"/>
      <c r="J691" s="457"/>
      <c r="K691" s="457"/>
      <c r="L691" s="457"/>
      <c r="M691" s="457"/>
      <c r="N691" s="518"/>
      <c r="O691" s="457"/>
      <c r="P691" s="519"/>
      <c r="Q691" s="457"/>
      <c r="R691" s="457"/>
      <c r="S691" s="457"/>
      <c r="T691" s="457"/>
      <c r="U691" s="457"/>
      <c r="V691" s="457"/>
      <c r="W691" s="457"/>
      <c r="X691" s="457"/>
      <c r="Y691" s="457"/>
      <c r="Z691" s="457"/>
      <c r="AA691" s="457"/>
      <c r="AB691" s="457"/>
      <c r="AC691" s="457"/>
      <c r="AD691" s="457"/>
      <c r="AE691" s="457"/>
      <c r="AF691" s="457"/>
      <c r="AG691" s="457"/>
      <c r="AH691" s="457"/>
      <c r="AI691" s="457"/>
      <c r="AJ691" s="457"/>
      <c r="AK691" s="457"/>
      <c r="AL691" s="457"/>
      <c r="AM691" s="457"/>
      <c r="AN691" s="457"/>
    </row>
    <row r="692">
      <c r="A692" s="534"/>
      <c r="B692" s="457"/>
      <c r="C692" s="457"/>
      <c r="D692" s="457"/>
      <c r="E692" s="516"/>
      <c r="F692" s="457"/>
      <c r="G692" s="457"/>
      <c r="H692" s="457"/>
      <c r="I692" s="517"/>
      <c r="J692" s="457"/>
      <c r="K692" s="457"/>
      <c r="L692" s="457"/>
      <c r="M692" s="457"/>
      <c r="N692" s="518"/>
      <c r="O692" s="457"/>
      <c r="P692" s="519"/>
      <c r="Q692" s="457"/>
      <c r="R692" s="457"/>
      <c r="S692" s="457"/>
      <c r="T692" s="457"/>
      <c r="U692" s="457"/>
      <c r="V692" s="457"/>
      <c r="W692" s="457"/>
      <c r="X692" s="457"/>
      <c r="Y692" s="457"/>
      <c r="Z692" s="457"/>
      <c r="AA692" s="457"/>
      <c r="AB692" s="457"/>
      <c r="AC692" s="457"/>
      <c r="AD692" s="457"/>
      <c r="AE692" s="457"/>
      <c r="AF692" s="457"/>
      <c r="AG692" s="457"/>
      <c r="AH692" s="457"/>
      <c r="AI692" s="457"/>
      <c r="AJ692" s="457"/>
      <c r="AK692" s="457"/>
      <c r="AL692" s="457"/>
      <c r="AM692" s="457"/>
      <c r="AN692" s="457"/>
    </row>
    <row r="693">
      <c r="A693" s="534"/>
      <c r="B693" s="457"/>
      <c r="C693" s="457"/>
      <c r="D693" s="457"/>
      <c r="E693" s="516"/>
      <c r="F693" s="457"/>
      <c r="G693" s="457"/>
      <c r="H693" s="457"/>
      <c r="I693" s="517"/>
      <c r="J693" s="457"/>
      <c r="K693" s="457"/>
      <c r="L693" s="457"/>
      <c r="M693" s="457"/>
      <c r="N693" s="518"/>
      <c r="O693" s="457"/>
      <c r="P693" s="519"/>
      <c r="Q693" s="457"/>
      <c r="R693" s="457"/>
      <c r="S693" s="457"/>
      <c r="T693" s="457"/>
      <c r="U693" s="457"/>
      <c r="V693" s="457"/>
      <c r="W693" s="457"/>
      <c r="X693" s="457"/>
      <c r="Y693" s="457"/>
      <c r="Z693" s="457"/>
      <c r="AA693" s="457"/>
      <c r="AB693" s="457"/>
      <c r="AC693" s="457"/>
      <c r="AD693" s="457"/>
      <c r="AE693" s="457"/>
      <c r="AF693" s="457"/>
      <c r="AG693" s="457"/>
      <c r="AH693" s="457"/>
      <c r="AI693" s="457"/>
      <c r="AJ693" s="457"/>
      <c r="AK693" s="457"/>
      <c r="AL693" s="457"/>
      <c r="AM693" s="457"/>
      <c r="AN693" s="457"/>
    </row>
    <row r="694">
      <c r="A694" s="534"/>
      <c r="B694" s="457"/>
      <c r="C694" s="457"/>
      <c r="D694" s="457"/>
      <c r="E694" s="516"/>
      <c r="F694" s="457"/>
      <c r="G694" s="457"/>
      <c r="H694" s="457"/>
      <c r="I694" s="517"/>
      <c r="J694" s="457"/>
      <c r="K694" s="457"/>
      <c r="L694" s="457"/>
      <c r="M694" s="457"/>
      <c r="N694" s="518"/>
      <c r="O694" s="457"/>
      <c r="P694" s="519"/>
      <c r="Q694" s="457"/>
      <c r="R694" s="457"/>
      <c r="S694" s="457"/>
      <c r="T694" s="457"/>
      <c r="U694" s="457"/>
      <c r="V694" s="457"/>
      <c r="W694" s="457"/>
      <c r="X694" s="457"/>
      <c r="Y694" s="457"/>
      <c r="Z694" s="457"/>
      <c r="AA694" s="457"/>
      <c r="AB694" s="457"/>
      <c r="AC694" s="457"/>
      <c r="AD694" s="457"/>
      <c r="AE694" s="457"/>
      <c r="AF694" s="457"/>
      <c r="AG694" s="457"/>
      <c r="AH694" s="457"/>
      <c r="AI694" s="457"/>
      <c r="AJ694" s="457"/>
      <c r="AK694" s="457"/>
      <c r="AL694" s="457"/>
      <c r="AM694" s="457"/>
      <c r="AN694" s="457"/>
    </row>
    <row r="695">
      <c r="A695" s="534"/>
      <c r="B695" s="457"/>
      <c r="C695" s="457"/>
      <c r="D695" s="457"/>
      <c r="E695" s="516"/>
      <c r="F695" s="457"/>
      <c r="G695" s="457"/>
      <c r="H695" s="457"/>
      <c r="I695" s="517"/>
      <c r="J695" s="457"/>
      <c r="K695" s="457"/>
      <c r="L695" s="457"/>
      <c r="M695" s="457"/>
      <c r="N695" s="518"/>
      <c r="O695" s="457"/>
      <c r="P695" s="519"/>
      <c r="Q695" s="457"/>
      <c r="R695" s="457"/>
      <c r="S695" s="457"/>
      <c r="T695" s="457"/>
      <c r="U695" s="457"/>
      <c r="V695" s="457"/>
      <c r="W695" s="457"/>
      <c r="X695" s="457"/>
      <c r="Y695" s="457"/>
      <c r="Z695" s="457"/>
      <c r="AA695" s="457"/>
      <c r="AB695" s="457"/>
      <c r="AC695" s="457"/>
      <c r="AD695" s="457"/>
      <c r="AE695" s="457"/>
      <c r="AF695" s="457"/>
      <c r="AG695" s="457"/>
      <c r="AH695" s="457"/>
      <c r="AI695" s="457"/>
      <c r="AJ695" s="457"/>
      <c r="AK695" s="457"/>
      <c r="AL695" s="457"/>
      <c r="AM695" s="457"/>
      <c r="AN695" s="457"/>
    </row>
    <row r="696">
      <c r="A696" s="534"/>
      <c r="B696" s="457"/>
      <c r="C696" s="457"/>
      <c r="D696" s="457"/>
      <c r="E696" s="516"/>
      <c r="F696" s="457"/>
      <c r="G696" s="457"/>
      <c r="H696" s="457"/>
      <c r="I696" s="517"/>
      <c r="J696" s="457"/>
      <c r="K696" s="457"/>
      <c r="L696" s="457"/>
      <c r="M696" s="457"/>
      <c r="N696" s="518"/>
      <c r="O696" s="457"/>
      <c r="P696" s="519"/>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row>
    <row r="697">
      <c r="A697" s="534"/>
      <c r="B697" s="457"/>
      <c r="C697" s="457"/>
      <c r="D697" s="457"/>
      <c r="E697" s="516"/>
      <c r="F697" s="457"/>
      <c r="G697" s="457"/>
      <c r="H697" s="457"/>
      <c r="I697" s="517"/>
      <c r="J697" s="457"/>
      <c r="K697" s="457"/>
      <c r="L697" s="457"/>
      <c r="M697" s="457"/>
      <c r="N697" s="518"/>
      <c r="O697" s="457"/>
      <c r="P697" s="519"/>
      <c r="Q697" s="457"/>
      <c r="R697" s="457"/>
      <c r="S697" s="457"/>
      <c r="T697" s="457"/>
      <c r="U697" s="457"/>
      <c r="V697" s="457"/>
      <c r="W697" s="457"/>
      <c r="X697" s="457"/>
      <c r="Y697" s="457"/>
      <c r="Z697" s="457"/>
      <c r="AA697" s="457"/>
      <c r="AB697" s="457"/>
      <c r="AC697" s="457"/>
      <c r="AD697" s="457"/>
      <c r="AE697" s="457"/>
      <c r="AF697" s="457"/>
      <c r="AG697" s="457"/>
      <c r="AH697" s="457"/>
      <c r="AI697" s="457"/>
      <c r="AJ697" s="457"/>
      <c r="AK697" s="457"/>
      <c r="AL697" s="457"/>
      <c r="AM697" s="457"/>
      <c r="AN697" s="457"/>
    </row>
    <row r="698">
      <c r="A698" s="534"/>
      <c r="B698" s="457"/>
      <c r="C698" s="457"/>
      <c r="D698" s="457"/>
      <c r="E698" s="516"/>
      <c r="F698" s="457"/>
      <c r="G698" s="457"/>
      <c r="H698" s="457"/>
      <c r="I698" s="517"/>
      <c r="J698" s="457"/>
      <c r="K698" s="457"/>
      <c r="L698" s="457"/>
      <c r="M698" s="457"/>
      <c r="N698" s="518"/>
      <c r="O698" s="457"/>
      <c r="P698" s="519"/>
      <c r="Q698" s="457"/>
      <c r="R698" s="457"/>
      <c r="S698" s="457"/>
      <c r="T698" s="457"/>
      <c r="U698" s="457"/>
      <c r="V698" s="457"/>
      <c r="W698" s="457"/>
      <c r="X698" s="457"/>
      <c r="Y698" s="457"/>
      <c r="Z698" s="457"/>
      <c r="AA698" s="457"/>
      <c r="AB698" s="457"/>
      <c r="AC698" s="457"/>
      <c r="AD698" s="457"/>
      <c r="AE698" s="457"/>
      <c r="AF698" s="457"/>
      <c r="AG698" s="457"/>
      <c r="AH698" s="457"/>
      <c r="AI698" s="457"/>
      <c r="AJ698" s="457"/>
      <c r="AK698" s="457"/>
      <c r="AL698" s="457"/>
      <c r="AM698" s="457"/>
      <c r="AN698" s="457"/>
    </row>
    <row r="699">
      <c r="A699" s="534"/>
      <c r="B699" s="457"/>
      <c r="C699" s="457"/>
      <c r="D699" s="457"/>
      <c r="E699" s="516"/>
      <c r="F699" s="457"/>
      <c r="G699" s="457"/>
      <c r="H699" s="457"/>
      <c r="I699" s="517"/>
      <c r="J699" s="457"/>
      <c r="K699" s="457"/>
      <c r="L699" s="457"/>
      <c r="M699" s="457"/>
      <c r="N699" s="518"/>
      <c r="O699" s="457"/>
      <c r="P699" s="519"/>
      <c r="Q699" s="457"/>
      <c r="R699" s="457"/>
      <c r="S699" s="457"/>
      <c r="T699" s="457"/>
      <c r="U699" s="457"/>
      <c r="V699" s="457"/>
      <c r="W699" s="457"/>
      <c r="X699" s="457"/>
      <c r="Y699" s="457"/>
      <c r="Z699" s="457"/>
      <c r="AA699" s="457"/>
      <c r="AB699" s="457"/>
      <c r="AC699" s="457"/>
      <c r="AD699" s="457"/>
      <c r="AE699" s="457"/>
      <c r="AF699" s="457"/>
      <c r="AG699" s="457"/>
      <c r="AH699" s="457"/>
      <c r="AI699" s="457"/>
      <c r="AJ699" s="457"/>
      <c r="AK699" s="457"/>
      <c r="AL699" s="457"/>
      <c r="AM699" s="457"/>
      <c r="AN699" s="457"/>
    </row>
    <row r="700">
      <c r="A700" s="534"/>
      <c r="B700" s="457"/>
      <c r="C700" s="457"/>
      <c r="D700" s="457"/>
      <c r="E700" s="516"/>
      <c r="F700" s="457"/>
      <c r="G700" s="457"/>
      <c r="H700" s="457"/>
      <c r="I700" s="517"/>
      <c r="J700" s="457"/>
      <c r="K700" s="457"/>
      <c r="L700" s="457"/>
      <c r="M700" s="457"/>
      <c r="N700" s="518"/>
      <c r="O700" s="457"/>
      <c r="P700" s="519"/>
      <c r="Q700" s="457"/>
      <c r="R700" s="457"/>
      <c r="S700" s="457"/>
      <c r="T700" s="457"/>
      <c r="U700" s="457"/>
      <c r="V700" s="457"/>
      <c r="W700" s="457"/>
      <c r="X700" s="457"/>
      <c r="Y700" s="457"/>
      <c r="Z700" s="457"/>
      <c r="AA700" s="457"/>
      <c r="AB700" s="457"/>
      <c r="AC700" s="457"/>
      <c r="AD700" s="457"/>
      <c r="AE700" s="457"/>
      <c r="AF700" s="457"/>
      <c r="AG700" s="457"/>
      <c r="AH700" s="457"/>
      <c r="AI700" s="457"/>
      <c r="AJ700" s="457"/>
      <c r="AK700" s="457"/>
      <c r="AL700" s="457"/>
      <c r="AM700" s="457"/>
      <c r="AN700" s="457"/>
    </row>
    <row r="701">
      <c r="A701" s="534"/>
      <c r="B701" s="457"/>
      <c r="C701" s="457"/>
      <c r="D701" s="457"/>
      <c r="E701" s="516"/>
      <c r="F701" s="457"/>
      <c r="G701" s="457"/>
      <c r="H701" s="457"/>
      <c r="I701" s="517"/>
      <c r="J701" s="457"/>
      <c r="K701" s="457"/>
      <c r="L701" s="457"/>
      <c r="M701" s="457"/>
      <c r="N701" s="518"/>
      <c r="O701" s="457"/>
      <c r="P701" s="519"/>
      <c r="Q701" s="457"/>
      <c r="R701" s="457"/>
      <c r="S701" s="457"/>
      <c r="T701" s="457"/>
      <c r="U701" s="457"/>
      <c r="V701" s="457"/>
      <c r="W701" s="457"/>
      <c r="X701" s="457"/>
      <c r="Y701" s="457"/>
      <c r="Z701" s="457"/>
      <c r="AA701" s="457"/>
      <c r="AB701" s="457"/>
      <c r="AC701" s="457"/>
      <c r="AD701" s="457"/>
      <c r="AE701" s="457"/>
      <c r="AF701" s="457"/>
      <c r="AG701" s="457"/>
      <c r="AH701" s="457"/>
      <c r="AI701" s="457"/>
      <c r="AJ701" s="457"/>
      <c r="AK701" s="457"/>
      <c r="AL701" s="457"/>
      <c r="AM701" s="457"/>
      <c r="AN701" s="457"/>
    </row>
    <row r="702">
      <c r="A702" s="534"/>
      <c r="B702" s="457"/>
      <c r="C702" s="457"/>
      <c r="D702" s="457"/>
      <c r="E702" s="516"/>
      <c r="F702" s="457"/>
      <c r="G702" s="457"/>
      <c r="H702" s="457"/>
      <c r="I702" s="517"/>
      <c r="J702" s="457"/>
      <c r="K702" s="457"/>
      <c r="L702" s="457"/>
      <c r="M702" s="457"/>
      <c r="N702" s="518"/>
      <c r="O702" s="457"/>
      <c r="P702" s="519"/>
      <c r="Q702" s="457"/>
      <c r="R702" s="457"/>
      <c r="S702" s="457"/>
      <c r="T702" s="457"/>
      <c r="U702" s="457"/>
      <c r="V702" s="457"/>
      <c r="W702" s="457"/>
      <c r="X702" s="457"/>
      <c r="Y702" s="457"/>
      <c r="Z702" s="457"/>
      <c r="AA702" s="457"/>
      <c r="AB702" s="457"/>
      <c r="AC702" s="457"/>
      <c r="AD702" s="457"/>
      <c r="AE702" s="457"/>
      <c r="AF702" s="457"/>
      <c r="AG702" s="457"/>
      <c r="AH702" s="457"/>
      <c r="AI702" s="457"/>
      <c r="AJ702" s="457"/>
      <c r="AK702" s="457"/>
      <c r="AL702" s="457"/>
      <c r="AM702" s="457"/>
      <c r="AN702" s="457"/>
    </row>
    <row r="703">
      <c r="A703" s="534"/>
      <c r="B703" s="457"/>
      <c r="C703" s="457"/>
      <c r="D703" s="457"/>
      <c r="E703" s="516"/>
      <c r="F703" s="457"/>
      <c r="G703" s="457"/>
      <c r="H703" s="457"/>
      <c r="I703" s="517"/>
      <c r="J703" s="457"/>
      <c r="K703" s="457"/>
      <c r="L703" s="457"/>
      <c r="M703" s="457"/>
      <c r="N703" s="518"/>
      <c r="O703" s="457"/>
      <c r="P703" s="519"/>
      <c r="Q703" s="457"/>
      <c r="R703" s="457"/>
      <c r="S703" s="457"/>
      <c r="T703" s="457"/>
      <c r="U703" s="457"/>
      <c r="V703" s="457"/>
      <c r="W703" s="457"/>
      <c r="X703" s="457"/>
      <c r="Y703" s="457"/>
      <c r="Z703" s="457"/>
      <c r="AA703" s="457"/>
      <c r="AB703" s="457"/>
      <c r="AC703" s="457"/>
      <c r="AD703" s="457"/>
      <c r="AE703" s="457"/>
      <c r="AF703" s="457"/>
      <c r="AG703" s="457"/>
      <c r="AH703" s="457"/>
      <c r="AI703" s="457"/>
      <c r="AJ703" s="457"/>
      <c r="AK703" s="457"/>
      <c r="AL703" s="457"/>
      <c r="AM703" s="457"/>
      <c r="AN703" s="457"/>
    </row>
    <row r="704">
      <c r="A704" s="534"/>
      <c r="B704" s="457"/>
      <c r="C704" s="457"/>
      <c r="D704" s="457"/>
      <c r="E704" s="516"/>
      <c r="F704" s="457"/>
      <c r="G704" s="457"/>
      <c r="H704" s="457"/>
      <c r="I704" s="517"/>
      <c r="J704" s="457"/>
      <c r="K704" s="457"/>
      <c r="L704" s="457"/>
      <c r="M704" s="457"/>
      <c r="N704" s="518"/>
      <c r="O704" s="457"/>
      <c r="P704" s="519"/>
      <c r="Q704" s="457"/>
      <c r="R704" s="457"/>
      <c r="S704" s="457"/>
      <c r="T704" s="457"/>
      <c r="U704" s="457"/>
      <c r="V704" s="457"/>
      <c r="W704" s="457"/>
      <c r="X704" s="457"/>
      <c r="Y704" s="457"/>
      <c r="Z704" s="457"/>
      <c r="AA704" s="457"/>
      <c r="AB704" s="457"/>
      <c r="AC704" s="457"/>
      <c r="AD704" s="457"/>
      <c r="AE704" s="457"/>
      <c r="AF704" s="457"/>
      <c r="AG704" s="457"/>
      <c r="AH704" s="457"/>
      <c r="AI704" s="457"/>
      <c r="AJ704" s="457"/>
      <c r="AK704" s="457"/>
      <c r="AL704" s="457"/>
      <c r="AM704" s="457"/>
      <c r="AN704" s="457"/>
    </row>
    <row r="705">
      <c r="A705" s="534"/>
      <c r="B705" s="457"/>
      <c r="C705" s="457"/>
      <c r="D705" s="457"/>
      <c r="E705" s="516"/>
      <c r="F705" s="457"/>
      <c r="G705" s="457"/>
      <c r="H705" s="457"/>
      <c r="I705" s="517"/>
      <c r="J705" s="457"/>
      <c r="K705" s="457"/>
      <c r="L705" s="457"/>
      <c r="M705" s="457"/>
      <c r="N705" s="518"/>
      <c r="O705" s="457"/>
      <c r="P705" s="519"/>
      <c r="Q705" s="457"/>
      <c r="R705" s="457"/>
      <c r="S705" s="457"/>
      <c r="T705" s="457"/>
      <c r="U705" s="457"/>
      <c r="V705" s="457"/>
      <c r="W705" s="457"/>
      <c r="X705" s="457"/>
      <c r="Y705" s="457"/>
      <c r="Z705" s="457"/>
      <c r="AA705" s="457"/>
      <c r="AB705" s="457"/>
      <c r="AC705" s="457"/>
      <c r="AD705" s="457"/>
      <c r="AE705" s="457"/>
      <c r="AF705" s="457"/>
      <c r="AG705" s="457"/>
      <c r="AH705" s="457"/>
      <c r="AI705" s="457"/>
      <c r="AJ705" s="457"/>
      <c r="AK705" s="457"/>
      <c r="AL705" s="457"/>
      <c r="AM705" s="457"/>
      <c r="AN705" s="457"/>
    </row>
    <row r="706">
      <c r="A706" s="534"/>
      <c r="B706" s="457"/>
      <c r="C706" s="457"/>
      <c r="D706" s="457"/>
      <c r="E706" s="516"/>
      <c r="F706" s="457"/>
      <c r="G706" s="457"/>
      <c r="H706" s="457"/>
      <c r="I706" s="517"/>
      <c r="J706" s="457"/>
      <c r="K706" s="457"/>
      <c r="L706" s="457"/>
      <c r="M706" s="457"/>
      <c r="N706" s="518"/>
      <c r="O706" s="457"/>
      <c r="P706" s="519"/>
      <c r="Q706" s="457"/>
      <c r="R706" s="457"/>
      <c r="S706" s="457"/>
      <c r="T706" s="457"/>
      <c r="U706" s="457"/>
      <c r="V706" s="457"/>
      <c r="W706" s="457"/>
      <c r="X706" s="457"/>
      <c r="Y706" s="457"/>
      <c r="Z706" s="457"/>
      <c r="AA706" s="457"/>
      <c r="AB706" s="457"/>
      <c r="AC706" s="457"/>
      <c r="AD706" s="457"/>
      <c r="AE706" s="457"/>
      <c r="AF706" s="457"/>
      <c r="AG706" s="457"/>
      <c r="AH706" s="457"/>
      <c r="AI706" s="457"/>
      <c r="AJ706" s="457"/>
      <c r="AK706" s="457"/>
      <c r="AL706" s="457"/>
      <c r="AM706" s="457"/>
      <c r="AN706" s="457"/>
    </row>
    <row r="707">
      <c r="A707" s="534"/>
      <c r="B707" s="457"/>
      <c r="C707" s="457"/>
      <c r="D707" s="457"/>
      <c r="E707" s="516"/>
      <c r="F707" s="457"/>
      <c r="G707" s="457"/>
      <c r="H707" s="457"/>
      <c r="I707" s="517"/>
      <c r="J707" s="457"/>
      <c r="K707" s="457"/>
      <c r="L707" s="457"/>
      <c r="M707" s="457"/>
      <c r="N707" s="518"/>
      <c r="O707" s="457"/>
      <c r="P707" s="519"/>
      <c r="Q707" s="457"/>
      <c r="R707" s="457"/>
      <c r="S707" s="457"/>
      <c r="T707" s="457"/>
      <c r="U707" s="457"/>
      <c r="V707" s="457"/>
      <c r="W707" s="457"/>
      <c r="X707" s="457"/>
      <c r="Y707" s="457"/>
      <c r="Z707" s="457"/>
      <c r="AA707" s="457"/>
      <c r="AB707" s="457"/>
      <c r="AC707" s="457"/>
      <c r="AD707" s="457"/>
      <c r="AE707" s="457"/>
      <c r="AF707" s="457"/>
      <c r="AG707" s="457"/>
      <c r="AH707" s="457"/>
      <c r="AI707" s="457"/>
      <c r="AJ707" s="457"/>
      <c r="AK707" s="457"/>
      <c r="AL707" s="457"/>
      <c r="AM707" s="457"/>
      <c r="AN707" s="457"/>
    </row>
    <row r="708">
      <c r="A708" s="534"/>
      <c r="B708" s="457"/>
      <c r="C708" s="457"/>
      <c r="D708" s="457"/>
      <c r="E708" s="516"/>
      <c r="F708" s="457"/>
      <c r="G708" s="457"/>
      <c r="H708" s="457"/>
      <c r="I708" s="517"/>
      <c r="J708" s="457"/>
      <c r="K708" s="457"/>
      <c r="L708" s="457"/>
      <c r="M708" s="457"/>
      <c r="N708" s="518"/>
      <c r="O708" s="457"/>
      <c r="P708" s="519"/>
      <c r="Q708" s="457"/>
      <c r="R708" s="457"/>
      <c r="S708" s="457"/>
      <c r="T708" s="457"/>
      <c r="U708" s="457"/>
      <c r="V708" s="457"/>
      <c r="W708" s="457"/>
      <c r="X708" s="457"/>
      <c r="Y708" s="457"/>
      <c r="Z708" s="457"/>
      <c r="AA708" s="457"/>
      <c r="AB708" s="457"/>
      <c r="AC708" s="457"/>
      <c r="AD708" s="457"/>
      <c r="AE708" s="457"/>
      <c r="AF708" s="457"/>
      <c r="AG708" s="457"/>
      <c r="AH708" s="457"/>
      <c r="AI708" s="457"/>
      <c r="AJ708" s="457"/>
      <c r="AK708" s="457"/>
      <c r="AL708" s="457"/>
      <c r="AM708" s="457"/>
      <c r="AN708" s="457"/>
    </row>
    <row r="709">
      <c r="A709" s="534"/>
      <c r="B709" s="457"/>
      <c r="C709" s="457"/>
      <c r="D709" s="457"/>
      <c r="E709" s="516"/>
      <c r="F709" s="457"/>
      <c r="G709" s="457"/>
      <c r="H709" s="457"/>
      <c r="I709" s="517"/>
      <c r="J709" s="457"/>
      <c r="K709" s="457"/>
      <c r="L709" s="457"/>
      <c r="M709" s="457"/>
      <c r="N709" s="518"/>
      <c r="O709" s="457"/>
      <c r="P709" s="519"/>
      <c r="Q709" s="457"/>
      <c r="R709" s="457"/>
      <c r="S709" s="457"/>
      <c r="T709" s="457"/>
      <c r="U709" s="457"/>
      <c r="V709" s="457"/>
      <c r="W709" s="457"/>
      <c r="X709" s="457"/>
      <c r="Y709" s="457"/>
      <c r="Z709" s="457"/>
      <c r="AA709" s="457"/>
      <c r="AB709" s="457"/>
      <c r="AC709" s="457"/>
      <c r="AD709" s="457"/>
      <c r="AE709" s="457"/>
      <c r="AF709" s="457"/>
      <c r="AG709" s="457"/>
      <c r="AH709" s="457"/>
      <c r="AI709" s="457"/>
      <c r="AJ709" s="457"/>
      <c r="AK709" s="457"/>
      <c r="AL709" s="457"/>
      <c r="AM709" s="457"/>
      <c r="AN709" s="457"/>
    </row>
    <row r="710">
      <c r="A710" s="534"/>
      <c r="B710" s="457"/>
      <c r="C710" s="457"/>
      <c r="D710" s="457"/>
      <c r="E710" s="516"/>
      <c r="F710" s="457"/>
      <c r="G710" s="457"/>
      <c r="H710" s="457"/>
      <c r="I710" s="517"/>
      <c r="J710" s="457"/>
      <c r="K710" s="457"/>
      <c r="L710" s="457"/>
      <c r="M710" s="457"/>
      <c r="N710" s="518"/>
      <c r="O710" s="457"/>
      <c r="P710" s="519"/>
      <c r="Q710" s="457"/>
      <c r="R710" s="457"/>
      <c r="S710" s="457"/>
      <c r="T710" s="457"/>
      <c r="U710" s="457"/>
      <c r="V710" s="457"/>
      <c r="W710" s="457"/>
      <c r="X710" s="457"/>
      <c r="Y710" s="457"/>
      <c r="Z710" s="457"/>
      <c r="AA710" s="457"/>
      <c r="AB710" s="457"/>
      <c r="AC710" s="457"/>
      <c r="AD710" s="457"/>
      <c r="AE710" s="457"/>
      <c r="AF710" s="457"/>
      <c r="AG710" s="457"/>
      <c r="AH710" s="457"/>
      <c r="AI710" s="457"/>
      <c r="AJ710" s="457"/>
      <c r="AK710" s="457"/>
      <c r="AL710" s="457"/>
      <c r="AM710" s="457"/>
      <c r="AN710" s="457"/>
    </row>
    <row r="711">
      <c r="A711" s="534"/>
      <c r="B711" s="457"/>
      <c r="C711" s="457"/>
      <c r="D711" s="457"/>
      <c r="E711" s="516"/>
      <c r="F711" s="457"/>
      <c r="G711" s="457"/>
      <c r="H711" s="457"/>
      <c r="I711" s="517"/>
      <c r="J711" s="457"/>
      <c r="K711" s="457"/>
      <c r="L711" s="457"/>
      <c r="M711" s="457"/>
      <c r="N711" s="518"/>
      <c r="O711" s="457"/>
      <c r="P711" s="519"/>
      <c r="Q711" s="457"/>
      <c r="R711" s="457"/>
      <c r="S711" s="457"/>
      <c r="T711" s="457"/>
      <c r="U711" s="457"/>
      <c r="V711" s="457"/>
      <c r="W711" s="457"/>
      <c r="X711" s="457"/>
      <c r="Y711" s="457"/>
      <c r="Z711" s="457"/>
      <c r="AA711" s="457"/>
      <c r="AB711" s="457"/>
      <c r="AC711" s="457"/>
      <c r="AD711" s="457"/>
      <c r="AE711" s="457"/>
      <c r="AF711" s="457"/>
      <c r="AG711" s="457"/>
      <c r="AH711" s="457"/>
      <c r="AI711" s="457"/>
      <c r="AJ711" s="457"/>
      <c r="AK711" s="457"/>
      <c r="AL711" s="457"/>
      <c r="AM711" s="457"/>
      <c r="AN711" s="457"/>
    </row>
    <row r="712">
      <c r="A712" s="534"/>
      <c r="B712" s="457"/>
      <c r="C712" s="457"/>
      <c r="D712" s="457"/>
      <c r="E712" s="516"/>
      <c r="F712" s="457"/>
      <c r="G712" s="457"/>
      <c r="H712" s="457"/>
      <c r="I712" s="517"/>
      <c r="J712" s="457"/>
      <c r="K712" s="457"/>
      <c r="L712" s="457"/>
      <c r="M712" s="457"/>
      <c r="N712" s="518"/>
      <c r="O712" s="457"/>
      <c r="P712" s="519"/>
      <c r="Q712" s="457"/>
      <c r="R712" s="457"/>
      <c r="S712" s="457"/>
      <c r="T712" s="457"/>
      <c r="U712" s="457"/>
      <c r="V712" s="457"/>
      <c r="W712" s="457"/>
      <c r="X712" s="457"/>
      <c r="Y712" s="457"/>
      <c r="Z712" s="457"/>
      <c r="AA712" s="457"/>
      <c r="AB712" s="457"/>
      <c r="AC712" s="457"/>
      <c r="AD712" s="457"/>
      <c r="AE712" s="457"/>
      <c r="AF712" s="457"/>
      <c r="AG712" s="457"/>
      <c r="AH712" s="457"/>
      <c r="AI712" s="457"/>
      <c r="AJ712" s="457"/>
      <c r="AK712" s="457"/>
      <c r="AL712" s="457"/>
      <c r="AM712" s="457"/>
      <c r="AN712" s="457"/>
    </row>
    <row r="713">
      <c r="A713" s="534"/>
      <c r="B713" s="457"/>
      <c r="C713" s="457"/>
      <c r="D713" s="457"/>
      <c r="E713" s="516"/>
      <c r="F713" s="457"/>
      <c r="G713" s="457"/>
      <c r="H713" s="457"/>
      <c r="I713" s="517"/>
      <c r="J713" s="457"/>
      <c r="K713" s="457"/>
      <c r="L713" s="457"/>
      <c r="M713" s="457"/>
      <c r="N713" s="518"/>
      <c r="O713" s="457"/>
      <c r="P713" s="519"/>
      <c r="Q713" s="457"/>
      <c r="R713" s="457"/>
      <c r="S713" s="457"/>
      <c r="T713" s="457"/>
      <c r="U713" s="457"/>
      <c r="V713" s="457"/>
      <c r="W713" s="457"/>
      <c r="X713" s="457"/>
      <c r="Y713" s="457"/>
      <c r="Z713" s="457"/>
      <c r="AA713" s="457"/>
      <c r="AB713" s="457"/>
      <c r="AC713" s="457"/>
      <c r="AD713" s="457"/>
      <c r="AE713" s="457"/>
      <c r="AF713" s="457"/>
      <c r="AG713" s="457"/>
      <c r="AH713" s="457"/>
      <c r="AI713" s="457"/>
      <c r="AJ713" s="457"/>
      <c r="AK713" s="457"/>
      <c r="AL713" s="457"/>
      <c r="AM713" s="457"/>
      <c r="AN713" s="457"/>
    </row>
    <row r="714">
      <c r="A714" s="534"/>
      <c r="B714" s="457"/>
      <c r="C714" s="457"/>
      <c r="D714" s="457"/>
      <c r="E714" s="516"/>
      <c r="F714" s="457"/>
      <c r="G714" s="457"/>
      <c r="H714" s="457"/>
      <c r="I714" s="517"/>
      <c r="J714" s="457"/>
      <c r="K714" s="457"/>
      <c r="L714" s="457"/>
      <c r="M714" s="457"/>
      <c r="N714" s="518"/>
      <c r="O714" s="457"/>
      <c r="P714" s="519"/>
      <c r="Q714" s="457"/>
      <c r="R714" s="457"/>
      <c r="S714" s="457"/>
      <c r="T714" s="457"/>
      <c r="U714" s="457"/>
      <c r="V714" s="457"/>
      <c r="W714" s="457"/>
      <c r="X714" s="457"/>
      <c r="Y714" s="457"/>
      <c r="Z714" s="457"/>
      <c r="AA714" s="457"/>
      <c r="AB714" s="457"/>
      <c r="AC714" s="457"/>
      <c r="AD714" s="457"/>
      <c r="AE714" s="457"/>
      <c r="AF714" s="457"/>
      <c r="AG714" s="457"/>
      <c r="AH714" s="457"/>
      <c r="AI714" s="457"/>
      <c r="AJ714" s="457"/>
      <c r="AK714" s="457"/>
      <c r="AL714" s="457"/>
      <c r="AM714" s="457"/>
      <c r="AN714" s="457"/>
    </row>
    <row r="715">
      <c r="A715" s="534"/>
      <c r="B715" s="457"/>
      <c r="C715" s="457"/>
      <c r="D715" s="457"/>
      <c r="E715" s="516"/>
      <c r="F715" s="457"/>
      <c r="G715" s="457"/>
      <c r="H715" s="457"/>
      <c r="I715" s="517"/>
      <c r="J715" s="457"/>
      <c r="K715" s="457"/>
      <c r="L715" s="457"/>
      <c r="M715" s="457"/>
      <c r="N715" s="518"/>
      <c r="O715" s="457"/>
      <c r="P715" s="519"/>
      <c r="Q715" s="457"/>
      <c r="R715" s="457"/>
      <c r="S715" s="457"/>
      <c r="T715" s="457"/>
      <c r="U715" s="457"/>
      <c r="V715" s="457"/>
      <c r="W715" s="457"/>
      <c r="X715" s="457"/>
      <c r="Y715" s="457"/>
      <c r="Z715" s="457"/>
      <c r="AA715" s="457"/>
      <c r="AB715" s="457"/>
      <c r="AC715" s="457"/>
      <c r="AD715" s="457"/>
      <c r="AE715" s="457"/>
      <c r="AF715" s="457"/>
      <c r="AG715" s="457"/>
      <c r="AH715" s="457"/>
      <c r="AI715" s="457"/>
      <c r="AJ715" s="457"/>
      <c r="AK715" s="457"/>
      <c r="AL715" s="457"/>
      <c r="AM715" s="457"/>
      <c r="AN715" s="457"/>
    </row>
    <row r="716">
      <c r="A716" s="534"/>
      <c r="B716" s="457"/>
      <c r="C716" s="457"/>
      <c r="D716" s="457"/>
      <c r="E716" s="516"/>
      <c r="F716" s="457"/>
      <c r="G716" s="457"/>
      <c r="H716" s="457"/>
      <c r="I716" s="517"/>
      <c r="J716" s="457"/>
      <c r="K716" s="457"/>
      <c r="L716" s="457"/>
      <c r="M716" s="457"/>
      <c r="N716" s="518"/>
      <c r="O716" s="457"/>
      <c r="P716" s="519"/>
      <c r="Q716" s="457"/>
      <c r="R716" s="457"/>
      <c r="S716" s="457"/>
      <c r="T716" s="457"/>
      <c r="U716" s="457"/>
      <c r="V716" s="457"/>
      <c r="W716" s="457"/>
      <c r="X716" s="457"/>
      <c r="Y716" s="457"/>
      <c r="Z716" s="457"/>
      <c r="AA716" s="457"/>
      <c r="AB716" s="457"/>
      <c r="AC716" s="457"/>
      <c r="AD716" s="457"/>
      <c r="AE716" s="457"/>
      <c r="AF716" s="457"/>
      <c r="AG716" s="457"/>
      <c r="AH716" s="457"/>
      <c r="AI716" s="457"/>
      <c r="AJ716" s="457"/>
      <c r="AK716" s="457"/>
      <c r="AL716" s="457"/>
      <c r="AM716" s="457"/>
      <c r="AN716" s="457"/>
    </row>
    <row r="717">
      <c r="A717" s="534"/>
      <c r="B717" s="457"/>
      <c r="C717" s="457"/>
      <c r="D717" s="457"/>
      <c r="E717" s="516"/>
      <c r="F717" s="457"/>
      <c r="G717" s="457"/>
      <c r="H717" s="457"/>
      <c r="I717" s="517"/>
      <c r="J717" s="457"/>
      <c r="K717" s="457"/>
      <c r="L717" s="457"/>
      <c r="M717" s="457"/>
      <c r="N717" s="518"/>
      <c r="O717" s="457"/>
      <c r="P717" s="519"/>
      <c r="Q717" s="457"/>
      <c r="R717" s="457"/>
      <c r="S717" s="457"/>
      <c r="T717" s="457"/>
      <c r="U717" s="457"/>
      <c r="V717" s="457"/>
      <c r="W717" s="457"/>
      <c r="X717" s="457"/>
      <c r="Y717" s="457"/>
      <c r="Z717" s="457"/>
      <c r="AA717" s="457"/>
      <c r="AB717" s="457"/>
      <c r="AC717" s="457"/>
      <c r="AD717" s="457"/>
      <c r="AE717" s="457"/>
      <c r="AF717" s="457"/>
      <c r="AG717" s="457"/>
      <c r="AH717" s="457"/>
      <c r="AI717" s="457"/>
      <c r="AJ717" s="457"/>
      <c r="AK717" s="457"/>
      <c r="AL717" s="457"/>
      <c r="AM717" s="457"/>
      <c r="AN717" s="457"/>
    </row>
    <row r="718">
      <c r="A718" s="534"/>
      <c r="B718" s="457"/>
      <c r="C718" s="457"/>
      <c r="D718" s="457"/>
      <c r="E718" s="516"/>
      <c r="F718" s="457"/>
      <c r="G718" s="457"/>
      <c r="H718" s="457"/>
      <c r="I718" s="517"/>
      <c r="J718" s="457"/>
      <c r="K718" s="457"/>
      <c r="L718" s="457"/>
      <c r="M718" s="457"/>
      <c r="N718" s="518"/>
      <c r="O718" s="457"/>
      <c r="P718" s="519"/>
      <c r="Q718" s="457"/>
      <c r="R718" s="457"/>
      <c r="S718" s="457"/>
      <c r="T718" s="457"/>
      <c r="U718" s="457"/>
      <c r="V718" s="457"/>
      <c r="W718" s="457"/>
      <c r="X718" s="457"/>
      <c r="Y718" s="457"/>
      <c r="Z718" s="457"/>
      <c r="AA718" s="457"/>
      <c r="AB718" s="457"/>
      <c r="AC718" s="457"/>
      <c r="AD718" s="457"/>
      <c r="AE718" s="457"/>
      <c r="AF718" s="457"/>
      <c r="AG718" s="457"/>
      <c r="AH718" s="457"/>
      <c r="AI718" s="457"/>
      <c r="AJ718" s="457"/>
      <c r="AK718" s="457"/>
      <c r="AL718" s="457"/>
      <c r="AM718" s="457"/>
      <c r="AN718" s="457"/>
    </row>
    <row r="719">
      <c r="A719" s="534"/>
      <c r="B719" s="457"/>
      <c r="C719" s="457"/>
      <c r="D719" s="457"/>
      <c r="E719" s="516"/>
      <c r="F719" s="457"/>
      <c r="G719" s="457"/>
      <c r="H719" s="457"/>
      <c r="I719" s="517"/>
      <c r="J719" s="457"/>
      <c r="K719" s="457"/>
      <c r="L719" s="457"/>
      <c r="M719" s="457"/>
      <c r="N719" s="518"/>
      <c r="O719" s="457"/>
      <c r="P719" s="519"/>
      <c r="Q719" s="457"/>
      <c r="R719" s="457"/>
      <c r="S719" s="457"/>
      <c r="T719" s="457"/>
      <c r="U719" s="457"/>
      <c r="V719" s="457"/>
      <c r="W719" s="457"/>
      <c r="X719" s="457"/>
      <c r="Y719" s="457"/>
      <c r="Z719" s="457"/>
      <c r="AA719" s="457"/>
      <c r="AB719" s="457"/>
      <c r="AC719" s="457"/>
      <c r="AD719" s="457"/>
      <c r="AE719" s="457"/>
      <c r="AF719" s="457"/>
      <c r="AG719" s="457"/>
      <c r="AH719" s="457"/>
      <c r="AI719" s="457"/>
      <c r="AJ719" s="457"/>
      <c r="AK719" s="457"/>
      <c r="AL719" s="457"/>
      <c r="AM719" s="457"/>
      <c r="AN719" s="457"/>
    </row>
    <row r="720">
      <c r="A720" s="534"/>
      <c r="B720" s="457"/>
      <c r="C720" s="457"/>
      <c r="D720" s="457"/>
      <c r="E720" s="516"/>
      <c r="F720" s="457"/>
      <c r="G720" s="457"/>
      <c r="H720" s="457"/>
      <c r="I720" s="517"/>
      <c r="J720" s="457"/>
      <c r="K720" s="457"/>
      <c r="L720" s="457"/>
      <c r="M720" s="457"/>
      <c r="N720" s="518"/>
      <c r="O720" s="457"/>
      <c r="P720" s="519"/>
      <c r="Q720" s="457"/>
      <c r="R720" s="457"/>
      <c r="S720" s="457"/>
      <c r="T720" s="457"/>
      <c r="U720" s="457"/>
      <c r="V720" s="457"/>
      <c r="W720" s="457"/>
      <c r="X720" s="457"/>
      <c r="Y720" s="457"/>
      <c r="Z720" s="457"/>
      <c r="AA720" s="457"/>
      <c r="AB720" s="457"/>
      <c r="AC720" s="457"/>
      <c r="AD720" s="457"/>
      <c r="AE720" s="457"/>
      <c r="AF720" s="457"/>
      <c r="AG720" s="457"/>
      <c r="AH720" s="457"/>
      <c r="AI720" s="457"/>
      <c r="AJ720" s="457"/>
      <c r="AK720" s="457"/>
      <c r="AL720" s="457"/>
      <c r="AM720" s="457"/>
      <c r="AN720" s="457"/>
    </row>
    <row r="721">
      <c r="A721" s="534"/>
      <c r="B721" s="457"/>
      <c r="C721" s="457"/>
      <c r="D721" s="457"/>
      <c r="E721" s="516"/>
      <c r="F721" s="457"/>
      <c r="G721" s="457"/>
      <c r="H721" s="457"/>
      <c r="I721" s="517"/>
      <c r="J721" s="457"/>
      <c r="K721" s="457"/>
      <c r="L721" s="457"/>
      <c r="M721" s="457"/>
      <c r="N721" s="518"/>
      <c r="O721" s="457"/>
      <c r="P721" s="519"/>
      <c r="Q721" s="457"/>
      <c r="R721" s="457"/>
      <c r="S721" s="457"/>
      <c r="T721" s="457"/>
      <c r="U721" s="457"/>
      <c r="V721" s="457"/>
      <c r="W721" s="457"/>
      <c r="X721" s="457"/>
      <c r="Y721" s="457"/>
      <c r="Z721" s="457"/>
      <c r="AA721" s="457"/>
      <c r="AB721" s="457"/>
      <c r="AC721" s="457"/>
      <c r="AD721" s="457"/>
      <c r="AE721" s="457"/>
      <c r="AF721" s="457"/>
      <c r="AG721" s="457"/>
      <c r="AH721" s="457"/>
      <c r="AI721" s="457"/>
      <c r="AJ721" s="457"/>
      <c r="AK721" s="457"/>
      <c r="AL721" s="457"/>
      <c r="AM721" s="457"/>
      <c r="AN721" s="457"/>
    </row>
    <row r="722">
      <c r="A722" s="534"/>
      <c r="B722" s="457"/>
      <c r="C722" s="457"/>
      <c r="D722" s="457"/>
      <c r="E722" s="516"/>
      <c r="F722" s="457"/>
      <c r="G722" s="457"/>
      <c r="H722" s="457"/>
      <c r="I722" s="517"/>
      <c r="J722" s="457"/>
      <c r="K722" s="457"/>
      <c r="L722" s="457"/>
      <c r="M722" s="457"/>
      <c r="N722" s="518"/>
      <c r="O722" s="457"/>
      <c r="P722" s="519"/>
      <c r="Q722" s="457"/>
      <c r="R722" s="457"/>
      <c r="S722" s="457"/>
      <c r="T722" s="457"/>
      <c r="U722" s="457"/>
      <c r="V722" s="457"/>
      <c r="W722" s="457"/>
      <c r="X722" s="457"/>
      <c r="Y722" s="457"/>
      <c r="Z722" s="457"/>
      <c r="AA722" s="457"/>
      <c r="AB722" s="457"/>
      <c r="AC722" s="457"/>
      <c r="AD722" s="457"/>
      <c r="AE722" s="457"/>
      <c r="AF722" s="457"/>
      <c r="AG722" s="457"/>
      <c r="AH722" s="457"/>
      <c r="AI722" s="457"/>
      <c r="AJ722" s="457"/>
      <c r="AK722" s="457"/>
      <c r="AL722" s="457"/>
      <c r="AM722" s="457"/>
      <c r="AN722" s="457"/>
    </row>
    <row r="723">
      <c r="A723" s="534"/>
      <c r="B723" s="457"/>
      <c r="C723" s="457"/>
      <c r="D723" s="457"/>
      <c r="E723" s="516"/>
      <c r="F723" s="457"/>
      <c r="G723" s="457"/>
      <c r="H723" s="457"/>
      <c r="I723" s="517"/>
      <c r="J723" s="457"/>
      <c r="K723" s="457"/>
      <c r="L723" s="457"/>
      <c r="M723" s="457"/>
      <c r="N723" s="518"/>
      <c r="O723" s="457"/>
      <c r="P723" s="519"/>
      <c r="Q723" s="457"/>
      <c r="R723" s="457"/>
      <c r="S723" s="457"/>
      <c r="T723" s="457"/>
      <c r="U723" s="457"/>
      <c r="V723" s="457"/>
      <c r="W723" s="457"/>
      <c r="X723" s="457"/>
      <c r="Y723" s="457"/>
      <c r="Z723" s="457"/>
      <c r="AA723" s="457"/>
      <c r="AB723" s="457"/>
      <c r="AC723" s="457"/>
      <c r="AD723" s="457"/>
      <c r="AE723" s="457"/>
      <c r="AF723" s="457"/>
      <c r="AG723" s="457"/>
      <c r="AH723" s="457"/>
      <c r="AI723" s="457"/>
      <c r="AJ723" s="457"/>
      <c r="AK723" s="457"/>
      <c r="AL723" s="457"/>
      <c r="AM723" s="457"/>
      <c r="AN723" s="457"/>
    </row>
    <row r="724">
      <c r="A724" s="534"/>
      <c r="B724" s="457"/>
      <c r="C724" s="457"/>
      <c r="D724" s="457"/>
      <c r="E724" s="516"/>
      <c r="F724" s="457"/>
      <c r="G724" s="457"/>
      <c r="H724" s="457"/>
      <c r="I724" s="517"/>
      <c r="J724" s="457"/>
      <c r="K724" s="457"/>
      <c r="L724" s="457"/>
      <c r="M724" s="457"/>
      <c r="N724" s="518"/>
      <c r="O724" s="457"/>
      <c r="P724" s="519"/>
      <c r="Q724" s="457"/>
      <c r="R724" s="457"/>
      <c r="S724" s="457"/>
      <c r="T724" s="457"/>
      <c r="U724" s="457"/>
      <c r="V724" s="457"/>
      <c r="W724" s="457"/>
      <c r="X724" s="457"/>
      <c r="Y724" s="457"/>
      <c r="Z724" s="457"/>
      <c r="AA724" s="457"/>
      <c r="AB724" s="457"/>
      <c r="AC724" s="457"/>
      <c r="AD724" s="457"/>
      <c r="AE724" s="457"/>
      <c r="AF724" s="457"/>
      <c r="AG724" s="457"/>
      <c r="AH724" s="457"/>
      <c r="AI724" s="457"/>
      <c r="AJ724" s="457"/>
      <c r="AK724" s="457"/>
      <c r="AL724" s="457"/>
      <c r="AM724" s="457"/>
      <c r="AN724" s="457"/>
    </row>
    <row r="725">
      <c r="A725" s="534"/>
      <c r="B725" s="457"/>
      <c r="C725" s="457"/>
      <c r="D725" s="457"/>
      <c r="E725" s="516"/>
      <c r="F725" s="457"/>
      <c r="G725" s="457"/>
      <c r="H725" s="457"/>
      <c r="I725" s="517"/>
      <c r="J725" s="457"/>
      <c r="K725" s="457"/>
      <c r="L725" s="457"/>
      <c r="M725" s="457"/>
      <c r="N725" s="518"/>
      <c r="O725" s="457"/>
      <c r="P725" s="519"/>
      <c r="Q725" s="457"/>
      <c r="R725" s="457"/>
      <c r="S725" s="457"/>
      <c r="T725" s="457"/>
      <c r="U725" s="457"/>
      <c r="V725" s="457"/>
      <c r="W725" s="457"/>
      <c r="X725" s="457"/>
      <c r="Y725" s="457"/>
      <c r="Z725" s="457"/>
      <c r="AA725" s="457"/>
      <c r="AB725" s="457"/>
      <c r="AC725" s="457"/>
      <c r="AD725" s="457"/>
      <c r="AE725" s="457"/>
      <c r="AF725" s="457"/>
      <c r="AG725" s="457"/>
      <c r="AH725" s="457"/>
      <c r="AI725" s="457"/>
      <c r="AJ725" s="457"/>
      <c r="AK725" s="457"/>
      <c r="AL725" s="457"/>
      <c r="AM725" s="457"/>
      <c r="AN725" s="457"/>
    </row>
    <row r="726">
      <c r="A726" s="534"/>
      <c r="B726" s="457"/>
      <c r="C726" s="457"/>
      <c r="D726" s="457"/>
      <c r="E726" s="516"/>
      <c r="F726" s="457"/>
      <c r="G726" s="457"/>
      <c r="H726" s="457"/>
      <c r="I726" s="517"/>
      <c r="J726" s="457"/>
      <c r="K726" s="457"/>
      <c r="L726" s="457"/>
      <c r="M726" s="457"/>
      <c r="N726" s="518"/>
      <c r="O726" s="457"/>
      <c r="P726" s="519"/>
      <c r="Q726" s="457"/>
      <c r="R726" s="457"/>
      <c r="S726" s="457"/>
      <c r="T726" s="457"/>
      <c r="U726" s="457"/>
      <c r="V726" s="457"/>
      <c r="W726" s="457"/>
      <c r="X726" s="457"/>
      <c r="Y726" s="457"/>
      <c r="Z726" s="457"/>
      <c r="AA726" s="457"/>
      <c r="AB726" s="457"/>
      <c r="AC726" s="457"/>
      <c r="AD726" s="457"/>
      <c r="AE726" s="457"/>
      <c r="AF726" s="457"/>
      <c r="AG726" s="457"/>
      <c r="AH726" s="457"/>
      <c r="AI726" s="457"/>
      <c r="AJ726" s="457"/>
      <c r="AK726" s="457"/>
      <c r="AL726" s="457"/>
      <c r="AM726" s="457"/>
      <c r="AN726" s="457"/>
    </row>
    <row r="727">
      <c r="A727" s="534"/>
      <c r="B727" s="457"/>
      <c r="C727" s="457"/>
      <c r="D727" s="457"/>
      <c r="E727" s="516"/>
      <c r="F727" s="457"/>
      <c r="G727" s="457"/>
      <c r="H727" s="457"/>
      <c r="I727" s="517"/>
      <c r="J727" s="457"/>
      <c r="K727" s="457"/>
      <c r="L727" s="457"/>
      <c r="M727" s="457"/>
      <c r="N727" s="518"/>
      <c r="O727" s="457"/>
      <c r="P727" s="519"/>
      <c r="Q727" s="457"/>
      <c r="R727" s="457"/>
      <c r="S727" s="457"/>
      <c r="T727" s="457"/>
      <c r="U727" s="457"/>
      <c r="V727" s="457"/>
      <c r="W727" s="457"/>
      <c r="X727" s="457"/>
      <c r="Y727" s="457"/>
      <c r="Z727" s="457"/>
      <c r="AA727" s="457"/>
      <c r="AB727" s="457"/>
      <c r="AC727" s="457"/>
      <c r="AD727" s="457"/>
      <c r="AE727" s="457"/>
      <c r="AF727" s="457"/>
      <c r="AG727" s="457"/>
      <c r="AH727" s="457"/>
      <c r="AI727" s="457"/>
      <c r="AJ727" s="457"/>
      <c r="AK727" s="457"/>
      <c r="AL727" s="457"/>
      <c r="AM727" s="457"/>
      <c r="AN727" s="457"/>
    </row>
    <row r="728">
      <c r="A728" s="534"/>
      <c r="B728" s="457"/>
      <c r="C728" s="457"/>
      <c r="D728" s="457"/>
      <c r="E728" s="516"/>
      <c r="F728" s="457"/>
      <c r="G728" s="457"/>
      <c r="H728" s="457"/>
      <c r="I728" s="517"/>
      <c r="J728" s="457"/>
      <c r="K728" s="457"/>
      <c r="L728" s="457"/>
      <c r="M728" s="457"/>
      <c r="N728" s="518"/>
      <c r="O728" s="457"/>
      <c r="P728" s="519"/>
      <c r="Q728" s="457"/>
      <c r="R728" s="457"/>
      <c r="S728" s="457"/>
      <c r="T728" s="457"/>
      <c r="U728" s="457"/>
      <c r="V728" s="457"/>
      <c r="W728" s="457"/>
      <c r="X728" s="457"/>
      <c r="Y728" s="457"/>
      <c r="Z728" s="457"/>
      <c r="AA728" s="457"/>
      <c r="AB728" s="457"/>
      <c r="AC728" s="457"/>
      <c r="AD728" s="457"/>
      <c r="AE728" s="457"/>
      <c r="AF728" s="457"/>
      <c r="AG728" s="457"/>
      <c r="AH728" s="457"/>
      <c r="AI728" s="457"/>
      <c r="AJ728" s="457"/>
      <c r="AK728" s="457"/>
      <c r="AL728" s="457"/>
      <c r="AM728" s="457"/>
      <c r="AN728" s="457"/>
    </row>
    <row r="729">
      <c r="A729" s="534"/>
      <c r="B729" s="457"/>
      <c r="C729" s="457"/>
      <c r="D729" s="457"/>
      <c r="E729" s="516"/>
      <c r="F729" s="457"/>
      <c r="G729" s="457"/>
      <c r="H729" s="457"/>
      <c r="I729" s="517"/>
      <c r="J729" s="457"/>
      <c r="K729" s="457"/>
      <c r="L729" s="457"/>
      <c r="M729" s="457"/>
      <c r="N729" s="518"/>
      <c r="O729" s="457"/>
      <c r="P729" s="519"/>
      <c r="Q729" s="457"/>
      <c r="R729" s="457"/>
      <c r="S729" s="457"/>
      <c r="T729" s="457"/>
      <c r="U729" s="457"/>
      <c r="V729" s="457"/>
      <c r="W729" s="457"/>
      <c r="X729" s="457"/>
      <c r="Y729" s="457"/>
      <c r="Z729" s="457"/>
      <c r="AA729" s="457"/>
      <c r="AB729" s="457"/>
      <c r="AC729" s="457"/>
      <c r="AD729" s="457"/>
      <c r="AE729" s="457"/>
      <c r="AF729" s="457"/>
      <c r="AG729" s="457"/>
      <c r="AH729" s="457"/>
      <c r="AI729" s="457"/>
      <c r="AJ729" s="457"/>
      <c r="AK729" s="457"/>
      <c r="AL729" s="457"/>
      <c r="AM729" s="457"/>
      <c r="AN729" s="457"/>
    </row>
    <row r="730">
      <c r="A730" s="534"/>
      <c r="B730" s="457"/>
      <c r="C730" s="457"/>
      <c r="D730" s="457"/>
      <c r="E730" s="516"/>
      <c r="F730" s="457"/>
      <c r="G730" s="457"/>
      <c r="H730" s="457"/>
      <c r="I730" s="517"/>
      <c r="J730" s="457"/>
      <c r="K730" s="457"/>
      <c r="L730" s="457"/>
      <c r="M730" s="457"/>
      <c r="N730" s="518"/>
      <c r="O730" s="457"/>
      <c r="P730" s="519"/>
      <c r="Q730" s="457"/>
      <c r="R730" s="457"/>
      <c r="S730" s="457"/>
      <c r="T730" s="457"/>
      <c r="U730" s="457"/>
      <c r="V730" s="457"/>
      <c r="W730" s="457"/>
      <c r="X730" s="457"/>
      <c r="Y730" s="457"/>
      <c r="Z730" s="457"/>
      <c r="AA730" s="457"/>
      <c r="AB730" s="457"/>
      <c r="AC730" s="457"/>
      <c r="AD730" s="457"/>
      <c r="AE730" s="457"/>
      <c r="AF730" s="457"/>
      <c r="AG730" s="457"/>
      <c r="AH730" s="457"/>
      <c r="AI730" s="457"/>
      <c r="AJ730" s="457"/>
      <c r="AK730" s="457"/>
      <c r="AL730" s="457"/>
      <c r="AM730" s="457"/>
      <c r="AN730" s="457"/>
    </row>
    <row r="731">
      <c r="A731" s="534"/>
      <c r="B731" s="457"/>
      <c r="C731" s="457"/>
      <c r="D731" s="457"/>
      <c r="E731" s="516"/>
      <c r="F731" s="457"/>
      <c r="G731" s="457"/>
      <c r="H731" s="457"/>
      <c r="I731" s="517"/>
      <c r="J731" s="457"/>
      <c r="K731" s="457"/>
      <c r="L731" s="457"/>
      <c r="M731" s="457"/>
      <c r="N731" s="518"/>
      <c r="O731" s="457"/>
      <c r="P731" s="519"/>
      <c r="Q731" s="457"/>
      <c r="R731" s="457"/>
      <c r="S731" s="457"/>
      <c r="T731" s="457"/>
      <c r="U731" s="457"/>
      <c r="V731" s="457"/>
      <c r="W731" s="457"/>
      <c r="X731" s="457"/>
      <c r="Y731" s="457"/>
      <c r="Z731" s="457"/>
      <c r="AA731" s="457"/>
      <c r="AB731" s="457"/>
      <c r="AC731" s="457"/>
      <c r="AD731" s="457"/>
      <c r="AE731" s="457"/>
      <c r="AF731" s="457"/>
      <c r="AG731" s="457"/>
      <c r="AH731" s="457"/>
      <c r="AI731" s="457"/>
      <c r="AJ731" s="457"/>
      <c r="AK731" s="457"/>
      <c r="AL731" s="457"/>
      <c r="AM731" s="457"/>
      <c r="AN731" s="457"/>
    </row>
    <row r="732">
      <c r="A732" s="534"/>
      <c r="B732" s="457"/>
      <c r="C732" s="457"/>
      <c r="D732" s="457"/>
      <c r="E732" s="516"/>
      <c r="F732" s="457"/>
      <c r="G732" s="457"/>
      <c r="H732" s="457"/>
      <c r="I732" s="517"/>
      <c r="J732" s="457"/>
      <c r="K732" s="457"/>
      <c r="L732" s="457"/>
      <c r="M732" s="457"/>
      <c r="N732" s="518"/>
      <c r="O732" s="457"/>
      <c r="P732" s="519"/>
      <c r="Q732" s="457"/>
      <c r="R732" s="457"/>
      <c r="S732" s="457"/>
      <c r="T732" s="457"/>
      <c r="U732" s="457"/>
      <c r="V732" s="457"/>
      <c r="W732" s="457"/>
      <c r="X732" s="457"/>
      <c r="Y732" s="457"/>
      <c r="Z732" s="457"/>
      <c r="AA732" s="457"/>
      <c r="AB732" s="457"/>
      <c r="AC732" s="457"/>
      <c r="AD732" s="457"/>
      <c r="AE732" s="457"/>
      <c r="AF732" s="457"/>
      <c r="AG732" s="457"/>
      <c r="AH732" s="457"/>
      <c r="AI732" s="457"/>
      <c r="AJ732" s="457"/>
      <c r="AK732" s="457"/>
      <c r="AL732" s="457"/>
      <c r="AM732" s="457"/>
      <c r="AN732" s="457"/>
    </row>
    <row r="733">
      <c r="A733" s="534"/>
      <c r="B733" s="457"/>
      <c r="C733" s="457"/>
      <c r="D733" s="457"/>
      <c r="E733" s="516"/>
      <c r="F733" s="457"/>
      <c r="G733" s="457"/>
      <c r="H733" s="457"/>
      <c r="I733" s="517"/>
      <c r="J733" s="457"/>
      <c r="K733" s="457"/>
      <c r="L733" s="457"/>
      <c r="M733" s="457"/>
      <c r="N733" s="518"/>
      <c r="O733" s="457"/>
      <c r="P733" s="519"/>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row>
    <row r="734">
      <c r="A734" s="534"/>
      <c r="B734" s="457"/>
      <c r="C734" s="457"/>
      <c r="D734" s="457"/>
      <c r="E734" s="516"/>
      <c r="F734" s="457"/>
      <c r="G734" s="457"/>
      <c r="H734" s="457"/>
      <c r="I734" s="517"/>
      <c r="J734" s="457"/>
      <c r="K734" s="457"/>
      <c r="L734" s="457"/>
      <c r="M734" s="457"/>
      <c r="N734" s="518"/>
      <c r="O734" s="457"/>
      <c r="P734" s="519"/>
      <c r="Q734" s="457"/>
      <c r="R734" s="457"/>
      <c r="S734" s="457"/>
      <c r="T734" s="457"/>
      <c r="U734" s="457"/>
      <c r="V734" s="457"/>
      <c r="W734" s="457"/>
      <c r="X734" s="457"/>
      <c r="Y734" s="457"/>
      <c r="Z734" s="457"/>
      <c r="AA734" s="457"/>
      <c r="AB734" s="457"/>
      <c r="AC734" s="457"/>
      <c r="AD734" s="457"/>
      <c r="AE734" s="457"/>
      <c r="AF734" s="457"/>
      <c r="AG734" s="457"/>
      <c r="AH734" s="457"/>
      <c r="AI734" s="457"/>
      <c r="AJ734" s="457"/>
      <c r="AK734" s="457"/>
      <c r="AL734" s="457"/>
      <c r="AM734" s="457"/>
      <c r="AN734" s="457"/>
    </row>
    <row r="735">
      <c r="A735" s="534"/>
      <c r="B735" s="457"/>
      <c r="C735" s="457"/>
      <c r="D735" s="457"/>
      <c r="E735" s="516"/>
      <c r="F735" s="457"/>
      <c r="G735" s="457"/>
      <c r="H735" s="457"/>
      <c r="I735" s="517"/>
      <c r="J735" s="457"/>
      <c r="K735" s="457"/>
      <c r="L735" s="457"/>
      <c r="M735" s="457"/>
      <c r="N735" s="518"/>
      <c r="O735" s="457"/>
      <c r="P735" s="519"/>
      <c r="Q735" s="457"/>
      <c r="R735" s="457"/>
      <c r="S735" s="457"/>
      <c r="T735" s="457"/>
      <c r="U735" s="457"/>
      <c r="V735" s="457"/>
      <c r="W735" s="457"/>
      <c r="X735" s="457"/>
      <c r="Y735" s="457"/>
      <c r="Z735" s="457"/>
      <c r="AA735" s="457"/>
      <c r="AB735" s="457"/>
      <c r="AC735" s="457"/>
      <c r="AD735" s="457"/>
      <c r="AE735" s="457"/>
      <c r="AF735" s="457"/>
      <c r="AG735" s="457"/>
      <c r="AH735" s="457"/>
      <c r="AI735" s="457"/>
      <c r="AJ735" s="457"/>
      <c r="AK735" s="457"/>
      <c r="AL735" s="457"/>
      <c r="AM735" s="457"/>
      <c r="AN735" s="457"/>
    </row>
    <row r="736">
      <c r="A736" s="534"/>
      <c r="B736" s="457"/>
      <c r="C736" s="457"/>
      <c r="D736" s="457"/>
      <c r="E736" s="516"/>
      <c r="F736" s="457"/>
      <c r="G736" s="457"/>
      <c r="H736" s="457"/>
      <c r="I736" s="517"/>
      <c r="J736" s="457"/>
      <c r="K736" s="457"/>
      <c r="L736" s="457"/>
      <c r="M736" s="457"/>
      <c r="N736" s="518"/>
      <c r="O736" s="457"/>
      <c r="P736" s="519"/>
      <c r="Q736" s="457"/>
      <c r="R736" s="457"/>
      <c r="S736" s="457"/>
      <c r="T736" s="457"/>
      <c r="U736" s="457"/>
      <c r="V736" s="457"/>
      <c r="W736" s="457"/>
      <c r="X736" s="457"/>
      <c r="Y736" s="457"/>
      <c r="Z736" s="457"/>
      <c r="AA736" s="457"/>
      <c r="AB736" s="457"/>
      <c r="AC736" s="457"/>
      <c r="AD736" s="457"/>
      <c r="AE736" s="457"/>
      <c r="AF736" s="457"/>
      <c r="AG736" s="457"/>
      <c r="AH736" s="457"/>
      <c r="AI736" s="457"/>
      <c r="AJ736" s="457"/>
      <c r="AK736" s="457"/>
      <c r="AL736" s="457"/>
      <c r="AM736" s="457"/>
      <c r="AN736" s="457"/>
    </row>
    <row r="737">
      <c r="A737" s="534"/>
      <c r="B737" s="457"/>
      <c r="C737" s="457"/>
      <c r="D737" s="457"/>
      <c r="E737" s="516"/>
      <c r="F737" s="457"/>
      <c r="G737" s="457"/>
      <c r="H737" s="457"/>
      <c r="I737" s="517"/>
      <c r="J737" s="457"/>
      <c r="K737" s="457"/>
      <c r="L737" s="457"/>
      <c r="M737" s="457"/>
      <c r="N737" s="518"/>
      <c r="O737" s="457"/>
      <c r="P737" s="519"/>
      <c r="Q737" s="457"/>
      <c r="R737" s="457"/>
      <c r="S737" s="457"/>
      <c r="T737" s="457"/>
      <c r="U737" s="457"/>
      <c r="V737" s="457"/>
      <c r="W737" s="457"/>
      <c r="X737" s="457"/>
      <c r="Y737" s="457"/>
      <c r="Z737" s="457"/>
      <c r="AA737" s="457"/>
      <c r="AB737" s="457"/>
      <c r="AC737" s="457"/>
      <c r="AD737" s="457"/>
      <c r="AE737" s="457"/>
      <c r="AF737" s="457"/>
      <c r="AG737" s="457"/>
      <c r="AH737" s="457"/>
      <c r="AI737" s="457"/>
      <c r="AJ737" s="457"/>
      <c r="AK737" s="457"/>
      <c r="AL737" s="457"/>
      <c r="AM737" s="457"/>
      <c r="AN737" s="457"/>
    </row>
    <row r="738">
      <c r="A738" s="534"/>
      <c r="B738" s="457"/>
      <c r="C738" s="457"/>
      <c r="D738" s="457"/>
      <c r="E738" s="516"/>
      <c r="F738" s="457"/>
      <c r="G738" s="457"/>
      <c r="H738" s="457"/>
      <c r="I738" s="517"/>
      <c r="J738" s="457"/>
      <c r="K738" s="457"/>
      <c r="L738" s="457"/>
      <c r="M738" s="457"/>
      <c r="N738" s="518"/>
      <c r="O738" s="457"/>
      <c r="P738" s="519"/>
      <c r="Q738" s="457"/>
      <c r="R738" s="457"/>
      <c r="S738" s="457"/>
      <c r="T738" s="457"/>
      <c r="U738" s="457"/>
      <c r="V738" s="457"/>
      <c r="W738" s="457"/>
      <c r="X738" s="457"/>
      <c r="Y738" s="457"/>
      <c r="Z738" s="457"/>
      <c r="AA738" s="457"/>
      <c r="AB738" s="457"/>
      <c r="AC738" s="457"/>
      <c r="AD738" s="457"/>
      <c r="AE738" s="457"/>
      <c r="AF738" s="457"/>
      <c r="AG738" s="457"/>
      <c r="AH738" s="457"/>
      <c r="AI738" s="457"/>
      <c r="AJ738" s="457"/>
      <c r="AK738" s="457"/>
      <c r="AL738" s="457"/>
      <c r="AM738" s="457"/>
      <c r="AN738" s="457"/>
    </row>
    <row r="739">
      <c r="A739" s="534"/>
      <c r="B739" s="457"/>
      <c r="C739" s="457"/>
      <c r="D739" s="457"/>
      <c r="E739" s="516"/>
      <c r="F739" s="457"/>
      <c r="G739" s="457"/>
      <c r="H739" s="457"/>
      <c r="I739" s="517"/>
      <c r="J739" s="457"/>
      <c r="K739" s="457"/>
      <c r="L739" s="457"/>
      <c r="M739" s="457"/>
      <c r="N739" s="518"/>
      <c r="O739" s="457"/>
      <c r="P739" s="519"/>
      <c r="Q739" s="457"/>
      <c r="R739" s="457"/>
      <c r="S739" s="457"/>
      <c r="T739" s="457"/>
      <c r="U739" s="457"/>
      <c r="V739" s="457"/>
      <c r="W739" s="457"/>
      <c r="X739" s="457"/>
      <c r="Y739" s="457"/>
      <c r="Z739" s="457"/>
      <c r="AA739" s="457"/>
      <c r="AB739" s="457"/>
      <c r="AC739" s="457"/>
      <c r="AD739" s="457"/>
      <c r="AE739" s="457"/>
      <c r="AF739" s="457"/>
      <c r="AG739" s="457"/>
      <c r="AH739" s="457"/>
      <c r="AI739" s="457"/>
      <c r="AJ739" s="457"/>
      <c r="AK739" s="457"/>
      <c r="AL739" s="457"/>
      <c r="AM739" s="457"/>
      <c r="AN739" s="457"/>
    </row>
    <row r="740">
      <c r="A740" s="534"/>
      <c r="B740" s="457"/>
      <c r="C740" s="457"/>
      <c r="D740" s="457"/>
      <c r="E740" s="516"/>
      <c r="F740" s="457"/>
      <c r="G740" s="457"/>
      <c r="H740" s="457"/>
      <c r="I740" s="517"/>
      <c r="J740" s="457"/>
      <c r="K740" s="457"/>
      <c r="L740" s="457"/>
      <c r="M740" s="457"/>
      <c r="N740" s="518"/>
      <c r="O740" s="457"/>
      <c r="P740" s="519"/>
      <c r="Q740" s="457"/>
      <c r="R740" s="457"/>
      <c r="S740" s="457"/>
      <c r="T740" s="457"/>
      <c r="U740" s="457"/>
      <c r="V740" s="457"/>
      <c r="W740" s="457"/>
      <c r="X740" s="457"/>
      <c r="Y740" s="457"/>
      <c r="Z740" s="457"/>
      <c r="AA740" s="457"/>
      <c r="AB740" s="457"/>
      <c r="AC740" s="457"/>
      <c r="AD740" s="457"/>
      <c r="AE740" s="457"/>
      <c r="AF740" s="457"/>
      <c r="AG740" s="457"/>
      <c r="AH740" s="457"/>
      <c r="AI740" s="457"/>
      <c r="AJ740" s="457"/>
      <c r="AK740" s="457"/>
      <c r="AL740" s="457"/>
      <c r="AM740" s="457"/>
      <c r="AN740" s="457"/>
    </row>
    <row r="741">
      <c r="A741" s="534"/>
      <c r="B741" s="457"/>
      <c r="C741" s="457"/>
      <c r="D741" s="457"/>
      <c r="E741" s="516"/>
      <c r="F741" s="457"/>
      <c r="G741" s="457"/>
      <c r="H741" s="457"/>
      <c r="I741" s="517"/>
      <c r="J741" s="457"/>
      <c r="K741" s="457"/>
      <c r="L741" s="457"/>
      <c r="M741" s="457"/>
      <c r="N741" s="518"/>
      <c r="O741" s="457"/>
      <c r="P741" s="519"/>
      <c r="Q741" s="457"/>
      <c r="R741" s="457"/>
      <c r="S741" s="457"/>
      <c r="T741" s="457"/>
      <c r="U741" s="457"/>
      <c r="V741" s="457"/>
      <c r="W741" s="457"/>
      <c r="X741" s="457"/>
      <c r="Y741" s="457"/>
      <c r="Z741" s="457"/>
      <c r="AA741" s="457"/>
      <c r="AB741" s="457"/>
      <c r="AC741" s="457"/>
      <c r="AD741" s="457"/>
      <c r="AE741" s="457"/>
      <c r="AF741" s="457"/>
      <c r="AG741" s="457"/>
      <c r="AH741" s="457"/>
      <c r="AI741" s="457"/>
      <c r="AJ741" s="457"/>
      <c r="AK741" s="457"/>
      <c r="AL741" s="457"/>
      <c r="AM741" s="457"/>
      <c r="AN741" s="457"/>
    </row>
    <row r="742">
      <c r="A742" s="534"/>
      <c r="B742" s="457"/>
      <c r="C742" s="457"/>
      <c r="D742" s="457"/>
      <c r="E742" s="516"/>
      <c r="F742" s="457"/>
      <c r="G742" s="457"/>
      <c r="H742" s="457"/>
      <c r="I742" s="517"/>
      <c r="J742" s="457"/>
      <c r="K742" s="457"/>
      <c r="L742" s="457"/>
      <c r="M742" s="457"/>
      <c r="N742" s="518"/>
      <c r="O742" s="457"/>
      <c r="P742" s="519"/>
      <c r="Q742" s="457"/>
      <c r="R742" s="457"/>
      <c r="S742" s="457"/>
      <c r="T742" s="457"/>
      <c r="U742" s="457"/>
      <c r="V742" s="457"/>
      <c r="W742" s="457"/>
      <c r="X742" s="457"/>
      <c r="Y742" s="457"/>
      <c r="Z742" s="457"/>
      <c r="AA742" s="457"/>
      <c r="AB742" s="457"/>
      <c r="AC742" s="457"/>
      <c r="AD742" s="457"/>
      <c r="AE742" s="457"/>
      <c r="AF742" s="457"/>
      <c r="AG742" s="457"/>
      <c r="AH742" s="457"/>
      <c r="AI742" s="457"/>
      <c r="AJ742" s="457"/>
      <c r="AK742" s="457"/>
      <c r="AL742" s="457"/>
      <c r="AM742" s="457"/>
      <c r="AN742" s="457"/>
    </row>
    <row r="743">
      <c r="A743" s="534"/>
      <c r="B743" s="457"/>
      <c r="C743" s="457"/>
      <c r="D743" s="457"/>
      <c r="E743" s="516"/>
      <c r="F743" s="457"/>
      <c r="G743" s="457"/>
      <c r="H743" s="457"/>
      <c r="I743" s="517"/>
      <c r="J743" s="457"/>
      <c r="K743" s="457"/>
      <c r="L743" s="457"/>
      <c r="M743" s="457"/>
      <c r="N743" s="518"/>
      <c r="O743" s="457"/>
      <c r="P743" s="519"/>
      <c r="Q743" s="457"/>
      <c r="R743" s="457"/>
      <c r="S743" s="457"/>
      <c r="T743" s="457"/>
      <c r="U743" s="457"/>
      <c r="V743" s="457"/>
      <c r="W743" s="457"/>
      <c r="X743" s="457"/>
      <c r="Y743" s="457"/>
      <c r="Z743" s="457"/>
      <c r="AA743" s="457"/>
      <c r="AB743" s="457"/>
      <c r="AC743" s="457"/>
      <c r="AD743" s="457"/>
      <c r="AE743" s="457"/>
      <c r="AF743" s="457"/>
      <c r="AG743" s="457"/>
      <c r="AH743" s="457"/>
      <c r="AI743" s="457"/>
      <c r="AJ743" s="457"/>
      <c r="AK743" s="457"/>
      <c r="AL743" s="457"/>
      <c r="AM743" s="457"/>
      <c r="AN743" s="457"/>
    </row>
    <row r="744">
      <c r="A744" s="534"/>
      <c r="B744" s="457"/>
      <c r="C744" s="457"/>
      <c r="D744" s="457"/>
      <c r="E744" s="516"/>
      <c r="F744" s="457"/>
      <c r="G744" s="457"/>
      <c r="H744" s="457"/>
      <c r="I744" s="517"/>
      <c r="J744" s="457"/>
      <c r="K744" s="457"/>
      <c r="L744" s="457"/>
      <c r="M744" s="457"/>
      <c r="N744" s="518"/>
      <c r="O744" s="457"/>
      <c r="P744" s="519"/>
      <c r="Q744" s="457"/>
      <c r="R744" s="457"/>
      <c r="S744" s="457"/>
      <c r="T744" s="457"/>
      <c r="U744" s="457"/>
      <c r="V744" s="457"/>
      <c r="W744" s="457"/>
      <c r="X744" s="457"/>
      <c r="Y744" s="457"/>
      <c r="Z744" s="457"/>
      <c r="AA744" s="457"/>
      <c r="AB744" s="457"/>
      <c r="AC744" s="457"/>
      <c r="AD744" s="457"/>
      <c r="AE744" s="457"/>
      <c r="AF744" s="457"/>
      <c r="AG744" s="457"/>
      <c r="AH744" s="457"/>
      <c r="AI744" s="457"/>
      <c r="AJ744" s="457"/>
      <c r="AK744" s="457"/>
      <c r="AL744" s="457"/>
      <c r="AM744" s="457"/>
      <c r="AN744" s="457"/>
    </row>
    <row r="745">
      <c r="A745" s="534"/>
      <c r="B745" s="457"/>
      <c r="C745" s="457"/>
      <c r="D745" s="457"/>
      <c r="E745" s="516"/>
      <c r="F745" s="457"/>
      <c r="G745" s="457"/>
      <c r="H745" s="457"/>
      <c r="I745" s="517"/>
      <c r="J745" s="457"/>
      <c r="K745" s="457"/>
      <c r="L745" s="457"/>
      <c r="M745" s="457"/>
      <c r="N745" s="518"/>
      <c r="O745" s="457"/>
      <c r="P745" s="519"/>
      <c r="Q745" s="457"/>
      <c r="R745" s="457"/>
      <c r="S745" s="457"/>
      <c r="T745" s="457"/>
      <c r="U745" s="457"/>
      <c r="V745" s="457"/>
      <c r="W745" s="457"/>
      <c r="X745" s="457"/>
      <c r="Y745" s="457"/>
      <c r="Z745" s="457"/>
      <c r="AA745" s="457"/>
      <c r="AB745" s="457"/>
      <c r="AC745" s="457"/>
      <c r="AD745" s="457"/>
      <c r="AE745" s="457"/>
      <c r="AF745" s="457"/>
      <c r="AG745" s="457"/>
      <c r="AH745" s="457"/>
      <c r="AI745" s="457"/>
      <c r="AJ745" s="457"/>
      <c r="AK745" s="457"/>
      <c r="AL745" s="457"/>
      <c r="AM745" s="457"/>
      <c r="AN745" s="457"/>
    </row>
    <row r="746">
      <c r="A746" s="534"/>
      <c r="B746" s="457"/>
      <c r="C746" s="457"/>
      <c r="D746" s="457"/>
      <c r="E746" s="516"/>
      <c r="F746" s="457"/>
      <c r="G746" s="457"/>
      <c r="H746" s="457"/>
      <c r="I746" s="517"/>
      <c r="J746" s="457"/>
      <c r="K746" s="457"/>
      <c r="L746" s="457"/>
      <c r="M746" s="457"/>
      <c r="N746" s="518"/>
      <c r="O746" s="457"/>
      <c r="P746" s="519"/>
      <c r="Q746" s="457"/>
      <c r="R746" s="457"/>
      <c r="S746" s="457"/>
      <c r="T746" s="457"/>
      <c r="U746" s="457"/>
      <c r="V746" s="457"/>
      <c r="W746" s="457"/>
      <c r="X746" s="457"/>
      <c r="Y746" s="457"/>
      <c r="Z746" s="457"/>
      <c r="AA746" s="457"/>
      <c r="AB746" s="457"/>
      <c r="AC746" s="457"/>
      <c r="AD746" s="457"/>
      <c r="AE746" s="457"/>
      <c r="AF746" s="457"/>
      <c r="AG746" s="457"/>
      <c r="AH746" s="457"/>
      <c r="AI746" s="457"/>
      <c r="AJ746" s="457"/>
      <c r="AK746" s="457"/>
      <c r="AL746" s="457"/>
      <c r="AM746" s="457"/>
      <c r="AN746" s="457"/>
    </row>
    <row r="747">
      <c r="A747" s="534"/>
      <c r="B747" s="457"/>
      <c r="C747" s="457"/>
      <c r="D747" s="457"/>
      <c r="E747" s="516"/>
      <c r="F747" s="457"/>
      <c r="G747" s="457"/>
      <c r="H747" s="457"/>
      <c r="I747" s="517"/>
      <c r="J747" s="457"/>
      <c r="K747" s="457"/>
      <c r="L747" s="457"/>
      <c r="M747" s="457"/>
      <c r="N747" s="518"/>
      <c r="O747" s="457"/>
      <c r="P747" s="519"/>
      <c r="Q747" s="457"/>
      <c r="R747" s="457"/>
      <c r="S747" s="457"/>
      <c r="T747" s="457"/>
      <c r="U747" s="457"/>
      <c r="V747" s="457"/>
      <c r="W747" s="457"/>
      <c r="X747" s="457"/>
      <c r="Y747" s="457"/>
      <c r="Z747" s="457"/>
      <c r="AA747" s="457"/>
      <c r="AB747" s="457"/>
      <c r="AC747" s="457"/>
      <c r="AD747" s="457"/>
      <c r="AE747" s="457"/>
      <c r="AF747" s="457"/>
      <c r="AG747" s="457"/>
      <c r="AH747" s="457"/>
      <c r="AI747" s="457"/>
      <c r="AJ747" s="457"/>
      <c r="AK747" s="457"/>
      <c r="AL747" s="457"/>
      <c r="AM747" s="457"/>
      <c r="AN747" s="457"/>
    </row>
    <row r="748">
      <c r="A748" s="534"/>
      <c r="B748" s="457"/>
      <c r="C748" s="457"/>
      <c r="D748" s="457"/>
      <c r="E748" s="516"/>
      <c r="F748" s="457"/>
      <c r="G748" s="457"/>
      <c r="H748" s="457"/>
      <c r="I748" s="517"/>
      <c r="J748" s="457"/>
      <c r="K748" s="457"/>
      <c r="L748" s="457"/>
      <c r="M748" s="457"/>
      <c r="N748" s="518"/>
      <c r="O748" s="457"/>
      <c r="P748" s="519"/>
      <c r="Q748" s="457"/>
      <c r="R748" s="457"/>
      <c r="S748" s="457"/>
      <c r="T748" s="457"/>
      <c r="U748" s="457"/>
      <c r="V748" s="457"/>
      <c r="W748" s="457"/>
      <c r="X748" s="457"/>
      <c r="Y748" s="457"/>
      <c r="Z748" s="457"/>
      <c r="AA748" s="457"/>
      <c r="AB748" s="457"/>
      <c r="AC748" s="457"/>
      <c r="AD748" s="457"/>
      <c r="AE748" s="457"/>
      <c r="AF748" s="457"/>
      <c r="AG748" s="457"/>
      <c r="AH748" s="457"/>
      <c r="AI748" s="457"/>
      <c r="AJ748" s="457"/>
      <c r="AK748" s="457"/>
      <c r="AL748" s="457"/>
      <c r="AM748" s="457"/>
      <c r="AN748" s="457"/>
    </row>
    <row r="749">
      <c r="A749" s="534"/>
      <c r="B749" s="457"/>
      <c r="C749" s="457"/>
      <c r="D749" s="457"/>
      <c r="E749" s="516"/>
      <c r="F749" s="457"/>
      <c r="G749" s="457"/>
      <c r="H749" s="457"/>
      <c r="I749" s="517"/>
      <c r="J749" s="457"/>
      <c r="K749" s="457"/>
      <c r="L749" s="457"/>
      <c r="M749" s="457"/>
      <c r="N749" s="518"/>
      <c r="O749" s="457"/>
      <c r="P749" s="519"/>
      <c r="Q749" s="457"/>
      <c r="R749" s="457"/>
      <c r="S749" s="457"/>
      <c r="T749" s="457"/>
      <c r="U749" s="457"/>
      <c r="V749" s="457"/>
      <c r="W749" s="457"/>
      <c r="X749" s="457"/>
      <c r="Y749" s="457"/>
      <c r="Z749" s="457"/>
      <c r="AA749" s="457"/>
      <c r="AB749" s="457"/>
      <c r="AC749" s="457"/>
      <c r="AD749" s="457"/>
      <c r="AE749" s="457"/>
      <c r="AF749" s="457"/>
      <c r="AG749" s="457"/>
      <c r="AH749" s="457"/>
      <c r="AI749" s="457"/>
      <c r="AJ749" s="457"/>
      <c r="AK749" s="457"/>
      <c r="AL749" s="457"/>
      <c r="AM749" s="457"/>
      <c r="AN749" s="457"/>
    </row>
    <row r="750">
      <c r="A750" s="534"/>
      <c r="B750" s="457"/>
      <c r="C750" s="457"/>
      <c r="D750" s="457"/>
      <c r="E750" s="516"/>
      <c r="F750" s="457"/>
      <c r="G750" s="457"/>
      <c r="H750" s="457"/>
      <c r="I750" s="517"/>
      <c r="J750" s="457"/>
      <c r="K750" s="457"/>
      <c r="L750" s="457"/>
      <c r="M750" s="457"/>
      <c r="N750" s="518"/>
      <c r="O750" s="457"/>
      <c r="P750" s="519"/>
      <c r="Q750" s="457"/>
      <c r="R750" s="457"/>
      <c r="S750" s="457"/>
      <c r="T750" s="457"/>
      <c r="U750" s="457"/>
      <c r="V750" s="457"/>
      <c r="W750" s="457"/>
      <c r="X750" s="457"/>
      <c r="Y750" s="457"/>
      <c r="Z750" s="457"/>
      <c r="AA750" s="457"/>
      <c r="AB750" s="457"/>
      <c r="AC750" s="457"/>
      <c r="AD750" s="457"/>
      <c r="AE750" s="457"/>
      <c r="AF750" s="457"/>
      <c r="AG750" s="457"/>
      <c r="AH750" s="457"/>
      <c r="AI750" s="457"/>
      <c r="AJ750" s="457"/>
      <c r="AK750" s="457"/>
      <c r="AL750" s="457"/>
      <c r="AM750" s="457"/>
      <c r="AN750" s="457"/>
    </row>
    <row r="751">
      <c r="A751" s="534"/>
      <c r="B751" s="457"/>
      <c r="C751" s="457"/>
      <c r="D751" s="457"/>
      <c r="E751" s="516"/>
      <c r="F751" s="457"/>
      <c r="G751" s="457"/>
      <c r="H751" s="457"/>
      <c r="I751" s="517"/>
      <c r="J751" s="457"/>
      <c r="K751" s="457"/>
      <c r="L751" s="457"/>
      <c r="M751" s="457"/>
      <c r="N751" s="518"/>
      <c r="O751" s="457"/>
      <c r="P751" s="519"/>
      <c r="Q751" s="457"/>
      <c r="R751" s="457"/>
      <c r="S751" s="457"/>
      <c r="T751" s="457"/>
      <c r="U751" s="457"/>
      <c r="V751" s="457"/>
      <c r="W751" s="457"/>
      <c r="X751" s="457"/>
      <c r="Y751" s="457"/>
      <c r="Z751" s="457"/>
      <c r="AA751" s="457"/>
      <c r="AB751" s="457"/>
      <c r="AC751" s="457"/>
      <c r="AD751" s="457"/>
      <c r="AE751" s="457"/>
      <c r="AF751" s="457"/>
      <c r="AG751" s="457"/>
      <c r="AH751" s="457"/>
      <c r="AI751" s="457"/>
      <c r="AJ751" s="457"/>
      <c r="AK751" s="457"/>
      <c r="AL751" s="457"/>
      <c r="AM751" s="457"/>
      <c r="AN751" s="457"/>
    </row>
    <row r="752">
      <c r="A752" s="534"/>
      <c r="B752" s="457"/>
      <c r="C752" s="457"/>
      <c r="D752" s="457"/>
      <c r="E752" s="516"/>
      <c r="F752" s="457"/>
      <c r="G752" s="457"/>
      <c r="H752" s="457"/>
      <c r="I752" s="517"/>
      <c r="J752" s="457"/>
      <c r="K752" s="457"/>
      <c r="L752" s="457"/>
      <c r="M752" s="457"/>
      <c r="N752" s="518"/>
      <c r="O752" s="457"/>
      <c r="P752" s="519"/>
      <c r="Q752" s="457"/>
      <c r="R752" s="457"/>
      <c r="S752" s="457"/>
      <c r="T752" s="457"/>
      <c r="U752" s="457"/>
      <c r="V752" s="457"/>
      <c r="W752" s="457"/>
      <c r="X752" s="457"/>
      <c r="Y752" s="457"/>
      <c r="Z752" s="457"/>
      <c r="AA752" s="457"/>
      <c r="AB752" s="457"/>
      <c r="AC752" s="457"/>
      <c r="AD752" s="457"/>
      <c r="AE752" s="457"/>
      <c r="AF752" s="457"/>
      <c r="AG752" s="457"/>
      <c r="AH752" s="457"/>
      <c r="AI752" s="457"/>
      <c r="AJ752" s="457"/>
      <c r="AK752" s="457"/>
      <c r="AL752" s="457"/>
      <c r="AM752" s="457"/>
      <c r="AN752" s="457"/>
    </row>
    <row r="753">
      <c r="A753" s="534"/>
      <c r="B753" s="457"/>
      <c r="C753" s="457"/>
      <c r="D753" s="457"/>
      <c r="E753" s="516"/>
      <c r="F753" s="457"/>
      <c r="G753" s="457"/>
      <c r="H753" s="457"/>
      <c r="I753" s="517"/>
      <c r="J753" s="457"/>
      <c r="K753" s="457"/>
      <c r="L753" s="457"/>
      <c r="M753" s="457"/>
      <c r="N753" s="518"/>
      <c r="O753" s="457"/>
      <c r="P753" s="519"/>
      <c r="Q753" s="457"/>
      <c r="R753" s="457"/>
      <c r="S753" s="457"/>
      <c r="T753" s="457"/>
      <c r="U753" s="457"/>
      <c r="V753" s="457"/>
      <c r="W753" s="457"/>
      <c r="X753" s="457"/>
      <c r="Y753" s="457"/>
      <c r="Z753" s="457"/>
      <c r="AA753" s="457"/>
      <c r="AB753" s="457"/>
      <c r="AC753" s="457"/>
      <c r="AD753" s="457"/>
      <c r="AE753" s="457"/>
      <c r="AF753" s="457"/>
      <c r="AG753" s="457"/>
      <c r="AH753" s="457"/>
      <c r="AI753" s="457"/>
      <c r="AJ753" s="457"/>
      <c r="AK753" s="457"/>
      <c r="AL753" s="457"/>
      <c r="AM753" s="457"/>
      <c r="AN753" s="457"/>
    </row>
    <row r="754">
      <c r="A754" s="534"/>
      <c r="B754" s="457"/>
      <c r="C754" s="457"/>
      <c r="D754" s="457"/>
      <c r="E754" s="516"/>
      <c r="F754" s="457"/>
      <c r="G754" s="457"/>
      <c r="H754" s="457"/>
      <c r="I754" s="517"/>
      <c r="J754" s="457"/>
      <c r="K754" s="457"/>
      <c r="L754" s="457"/>
      <c r="M754" s="457"/>
      <c r="N754" s="518"/>
      <c r="O754" s="457"/>
      <c r="P754" s="519"/>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row>
    <row r="755">
      <c r="A755" s="534"/>
      <c r="B755" s="457"/>
      <c r="C755" s="457"/>
      <c r="D755" s="457"/>
      <c r="E755" s="516"/>
      <c r="F755" s="457"/>
      <c r="G755" s="457"/>
      <c r="H755" s="457"/>
      <c r="I755" s="517"/>
      <c r="J755" s="457"/>
      <c r="K755" s="457"/>
      <c r="L755" s="457"/>
      <c r="M755" s="457"/>
      <c r="N755" s="518"/>
      <c r="O755" s="457"/>
      <c r="P755" s="519"/>
      <c r="Q755" s="457"/>
      <c r="R755" s="457"/>
      <c r="S755" s="457"/>
      <c r="T755" s="457"/>
      <c r="U755" s="457"/>
      <c r="V755" s="457"/>
      <c r="W755" s="457"/>
      <c r="X755" s="457"/>
      <c r="Y755" s="457"/>
      <c r="Z755" s="457"/>
      <c r="AA755" s="457"/>
      <c r="AB755" s="457"/>
      <c r="AC755" s="457"/>
      <c r="AD755" s="457"/>
      <c r="AE755" s="457"/>
      <c r="AF755" s="457"/>
      <c r="AG755" s="457"/>
      <c r="AH755" s="457"/>
      <c r="AI755" s="457"/>
      <c r="AJ755" s="457"/>
      <c r="AK755" s="457"/>
      <c r="AL755" s="457"/>
      <c r="AM755" s="457"/>
      <c r="AN755" s="457"/>
    </row>
    <row r="756">
      <c r="A756" s="534"/>
      <c r="B756" s="457"/>
      <c r="C756" s="457"/>
      <c r="D756" s="457"/>
      <c r="E756" s="516"/>
      <c r="F756" s="457"/>
      <c r="G756" s="457"/>
      <c r="H756" s="457"/>
      <c r="I756" s="517"/>
      <c r="J756" s="457"/>
      <c r="K756" s="457"/>
      <c r="L756" s="457"/>
      <c r="M756" s="457"/>
      <c r="N756" s="518"/>
      <c r="O756" s="457"/>
      <c r="P756" s="519"/>
      <c r="Q756" s="457"/>
      <c r="R756" s="457"/>
      <c r="S756" s="457"/>
      <c r="T756" s="457"/>
      <c r="U756" s="457"/>
      <c r="V756" s="457"/>
      <c r="W756" s="457"/>
      <c r="X756" s="457"/>
      <c r="Y756" s="457"/>
      <c r="Z756" s="457"/>
      <c r="AA756" s="457"/>
      <c r="AB756" s="457"/>
      <c r="AC756" s="457"/>
      <c r="AD756" s="457"/>
      <c r="AE756" s="457"/>
      <c r="AF756" s="457"/>
      <c r="AG756" s="457"/>
      <c r="AH756" s="457"/>
      <c r="AI756" s="457"/>
      <c r="AJ756" s="457"/>
      <c r="AK756" s="457"/>
      <c r="AL756" s="457"/>
      <c r="AM756" s="457"/>
      <c r="AN756" s="457"/>
    </row>
    <row r="757">
      <c r="A757" s="534"/>
      <c r="B757" s="457"/>
      <c r="C757" s="457"/>
      <c r="D757" s="457"/>
      <c r="E757" s="516"/>
      <c r="F757" s="457"/>
      <c r="G757" s="457"/>
      <c r="H757" s="457"/>
      <c r="I757" s="517"/>
      <c r="J757" s="457"/>
      <c r="K757" s="457"/>
      <c r="L757" s="457"/>
      <c r="M757" s="457"/>
      <c r="N757" s="518"/>
      <c r="O757" s="457"/>
      <c r="P757" s="519"/>
      <c r="Q757" s="457"/>
      <c r="R757" s="457"/>
      <c r="S757" s="457"/>
      <c r="T757" s="457"/>
      <c r="U757" s="457"/>
      <c r="V757" s="457"/>
      <c r="W757" s="457"/>
      <c r="X757" s="457"/>
      <c r="Y757" s="457"/>
      <c r="Z757" s="457"/>
      <c r="AA757" s="457"/>
      <c r="AB757" s="457"/>
      <c r="AC757" s="457"/>
      <c r="AD757" s="457"/>
      <c r="AE757" s="457"/>
      <c r="AF757" s="457"/>
      <c r="AG757" s="457"/>
      <c r="AH757" s="457"/>
      <c r="AI757" s="457"/>
      <c r="AJ757" s="457"/>
      <c r="AK757" s="457"/>
      <c r="AL757" s="457"/>
      <c r="AM757" s="457"/>
      <c r="AN757" s="457"/>
    </row>
    <row r="758">
      <c r="A758" s="534"/>
      <c r="B758" s="457"/>
      <c r="C758" s="457"/>
      <c r="D758" s="457"/>
      <c r="E758" s="516"/>
      <c r="F758" s="457"/>
      <c r="G758" s="457"/>
      <c r="H758" s="457"/>
      <c r="I758" s="517"/>
      <c r="J758" s="457"/>
      <c r="K758" s="457"/>
      <c r="L758" s="457"/>
      <c r="M758" s="457"/>
      <c r="N758" s="518"/>
      <c r="O758" s="457"/>
      <c r="P758" s="519"/>
      <c r="Q758" s="457"/>
      <c r="R758" s="457"/>
      <c r="S758" s="457"/>
      <c r="T758" s="457"/>
      <c r="U758" s="457"/>
      <c r="V758" s="457"/>
      <c r="W758" s="457"/>
      <c r="X758" s="457"/>
      <c r="Y758" s="457"/>
      <c r="Z758" s="457"/>
      <c r="AA758" s="457"/>
      <c r="AB758" s="457"/>
      <c r="AC758" s="457"/>
      <c r="AD758" s="457"/>
      <c r="AE758" s="457"/>
      <c r="AF758" s="457"/>
      <c r="AG758" s="457"/>
      <c r="AH758" s="457"/>
      <c r="AI758" s="457"/>
      <c r="AJ758" s="457"/>
      <c r="AK758" s="457"/>
      <c r="AL758" s="457"/>
      <c r="AM758" s="457"/>
      <c r="AN758" s="457"/>
    </row>
    <row r="759">
      <c r="A759" s="534"/>
      <c r="B759" s="457"/>
      <c r="C759" s="457"/>
      <c r="D759" s="457"/>
      <c r="E759" s="516"/>
      <c r="F759" s="457"/>
      <c r="G759" s="457"/>
      <c r="H759" s="457"/>
      <c r="I759" s="517"/>
      <c r="J759" s="457"/>
      <c r="K759" s="457"/>
      <c r="L759" s="457"/>
      <c r="M759" s="457"/>
      <c r="N759" s="518"/>
      <c r="O759" s="457"/>
      <c r="P759" s="519"/>
      <c r="Q759" s="457"/>
      <c r="R759" s="457"/>
      <c r="S759" s="457"/>
      <c r="T759" s="457"/>
      <c r="U759" s="457"/>
      <c r="V759" s="457"/>
      <c r="W759" s="457"/>
      <c r="X759" s="457"/>
      <c r="Y759" s="457"/>
      <c r="Z759" s="457"/>
      <c r="AA759" s="457"/>
      <c r="AB759" s="457"/>
      <c r="AC759" s="457"/>
      <c r="AD759" s="457"/>
      <c r="AE759" s="457"/>
      <c r="AF759" s="457"/>
      <c r="AG759" s="457"/>
      <c r="AH759" s="457"/>
      <c r="AI759" s="457"/>
      <c r="AJ759" s="457"/>
      <c r="AK759" s="457"/>
      <c r="AL759" s="457"/>
      <c r="AM759" s="457"/>
      <c r="AN759" s="457"/>
    </row>
    <row r="760">
      <c r="A760" s="534"/>
      <c r="B760" s="457"/>
      <c r="C760" s="457"/>
      <c r="D760" s="457"/>
      <c r="E760" s="516"/>
      <c r="F760" s="457"/>
      <c r="G760" s="457"/>
      <c r="H760" s="457"/>
      <c r="I760" s="517"/>
      <c r="J760" s="457"/>
      <c r="K760" s="457"/>
      <c r="L760" s="457"/>
      <c r="M760" s="457"/>
      <c r="N760" s="518"/>
      <c r="O760" s="457"/>
      <c r="P760" s="519"/>
      <c r="Q760" s="457"/>
      <c r="R760" s="457"/>
      <c r="S760" s="457"/>
      <c r="T760" s="457"/>
      <c r="U760" s="457"/>
      <c r="V760" s="457"/>
      <c r="W760" s="457"/>
      <c r="X760" s="457"/>
      <c r="Y760" s="457"/>
      <c r="Z760" s="457"/>
      <c r="AA760" s="457"/>
      <c r="AB760" s="457"/>
      <c r="AC760" s="457"/>
      <c r="AD760" s="457"/>
      <c r="AE760" s="457"/>
      <c r="AF760" s="457"/>
      <c r="AG760" s="457"/>
      <c r="AH760" s="457"/>
      <c r="AI760" s="457"/>
      <c r="AJ760" s="457"/>
      <c r="AK760" s="457"/>
      <c r="AL760" s="457"/>
      <c r="AM760" s="457"/>
      <c r="AN760" s="457"/>
    </row>
    <row r="761">
      <c r="A761" s="534"/>
      <c r="B761" s="457"/>
      <c r="C761" s="457"/>
      <c r="D761" s="457"/>
      <c r="E761" s="516"/>
      <c r="F761" s="457"/>
      <c r="G761" s="457"/>
      <c r="H761" s="457"/>
      <c r="I761" s="517"/>
      <c r="J761" s="457"/>
      <c r="K761" s="457"/>
      <c r="L761" s="457"/>
      <c r="M761" s="457"/>
      <c r="N761" s="518"/>
      <c r="O761" s="457"/>
      <c r="P761" s="519"/>
      <c r="Q761" s="457"/>
      <c r="R761" s="457"/>
      <c r="S761" s="457"/>
      <c r="T761" s="457"/>
      <c r="U761" s="457"/>
      <c r="V761" s="457"/>
      <c r="W761" s="457"/>
      <c r="X761" s="457"/>
      <c r="Y761" s="457"/>
      <c r="Z761" s="457"/>
      <c r="AA761" s="457"/>
      <c r="AB761" s="457"/>
      <c r="AC761" s="457"/>
      <c r="AD761" s="457"/>
      <c r="AE761" s="457"/>
      <c r="AF761" s="457"/>
      <c r="AG761" s="457"/>
      <c r="AH761" s="457"/>
      <c r="AI761" s="457"/>
      <c r="AJ761" s="457"/>
      <c r="AK761" s="457"/>
      <c r="AL761" s="457"/>
      <c r="AM761" s="457"/>
      <c r="AN761" s="457"/>
    </row>
    <row r="762">
      <c r="A762" s="534"/>
      <c r="B762" s="457"/>
      <c r="C762" s="457"/>
      <c r="D762" s="457"/>
      <c r="E762" s="516"/>
      <c r="F762" s="457"/>
      <c r="G762" s="457"/>
      <c r="H762" s="457"/>
      <c r="I762" s="517"/>
      <c r="J762" s="457"/>
      <c r="K762" s="457"/>
      <c r="L762" s="457"/>
      <c r="M762" s="457"/>
      <c r="N762" s="518"/>
      <c r="O762" s="457"/>
      <c r="P762" s="519"/>
      <c r="Q762" s="457"/>
      <c r="R762" s="457"/>
      <c r="S762" s="457"/>
      <c r="T762" s="457"/>
      <c r="U762" s="457"/>
      <c r="V762" s="457"/>
      <c r="W762" s="457"/>
      <c r="X762" s="457"/>
      <c r="Y762" s="457"/>
      <c r="Z762" s="457"/>
      <c r="AA762" s="457"/>
      <c r="AB762" s="457"/>
      <c r="AC762" s="457"/>
      <c r="AD762" s="457"/>
      <c r="AE762" s="457"/>
      <c r="AF762" s="457"/>
      <c r="AG762" s="457"/>
      <c r="AH762" s="457"/>
      <c r="AI762" s="457"/>
      <c r="AJ762" s="457"/>
      <c r="AK762" s="457"/>
      <c r="AL762" s="457"/>
      <c r="AM762" s="457"/>
      <c r="AN762" s="457"/>
    </row>
    <row r="763">
      <c r="A763" s="534"/>
      <c r="B763" s="457"/>
      <c r="C763" s="457"/>
      <c r="D763" s="457"/>
      <c r="E763" s="516"/>
      <c r="F763" s="457"/>
      <c r="G763" s="457"/>
      <c r="H763" s="457"/>
      <c r="I763" s="517"/>
      <c r="J763" s="457"/>
      <c r="K763" s="457"/>
      <c r="L763" s="457"/>
      <c r="M763" s="457"/>
      <c r="N763" s="518"/>
      <c r="O763" s="457"/>
      <c r="P763" s="519"/>
      <c r="Q763" s="457"/>
      <c r="R763" s="457"/>
      <c r="S763" s="457"/>
      <c r="T763" s="457"/>
      <c r="U763" s="457"/>
      <c r="V763" s="457"/>
      <c r="W763" s="457"/>
      <c r="X763" s="457"/>
      <c r="Y763" s="457"/>
      <c r="Z763" s="457"/>
      <c r="AA763" s="457"/>
      <c r="AB763" s="457"/>
      <c r="AC763" s="457"/>
      <c r="AD763" s="457"/>
      <c r="AE763" s="457"/>
      <c r="AF763" s="457"/>
      <c r="AG763" s="457"/>
      <c r="AH763" s="457"/>
      <c r="AI763" s="457"/>
      <c r="AJ763" s="457"/>
      <c r="AK763" s="457"/>
      <c r="AL763" s="457"/>
      <c r="AM763" s="457"/>
      <c r="AN763" s="457"/>
    </row>
    <row r="764">
      <c r="A764" s="534"/>
      <c r="B764" s="457"/>
      <c r="C764" s="457"/>
      <c r="D764" s="457"/>
      <c r="E764" s="516"/>
      <c r="F764" s="457"/>
      <c r="G764" s="457"/>
      <c r="H764" s="457"/>
      <c r="I764" s="517"/>
      <c r="J764" s="457"/>
      <c r="K764" s="457"/>
      <c r="L764" s="457"/>
      <c r="M764" s="457"/>
      <c r="N764" s="518"/>
      <c r="O764" s="457"/>
      <c r="P764" s="519"/>
      <c r="Q764" s="457"/>
      <c r="R764" s="457"/>
      <c r="S764" s="457"/>
      <c r="T764" s="457"/>
      <c r="U764" s="457"/>
      <c r="V764" s="457"/>
      <c r="W764" s="457"/>
      <c r="X764" s="457"/>
      <c r="Y764" s="457"/>
      <c r="Z764" s="457"/>
      <c r="AA764" s="457"/>
      <c r="AB764" s="457"/>
      <c r="AC764" s="457"/>
      <c r="AD764" s="457"/>
      <c r="AE764" s="457"/>
      <c r="AF764" s="457"/>
      <c r="AG764" s="457"/>
      <c r="AH764" s="457"/>
      <c r="AI764" s="457"/>
      <c r="AJ764" s="457"/>
      <c r="AK764" s="457"/>
      <c r="AL764" s="457"/>
      <c r="AM764" s="457"/>
      <c r="AN764" s="457"/>
    </row>
    <row r="765">
      <c r="A765" s="534"/>
      <c r="B765" s="457"/>
      <c r="C765" s="457"/>
      <c r="D765" s="457"/>
      <c r="E765" s="516"/>
      <c r="F765" s="457"/>
      <c r="G765" s="457"/>
      <c r="H765" s="457"/>
      <c r="I765" s="517"/>
      <c r="J765" s="457"/>
      <c r="K765" s="457"/>
      <c r="L765" s="457"/>
      <c r="M765" s="457"/>
      <c r="N765" s="518"/>
      <c r="O765" s="457"/>
      <c r="P765" s="519"/>
      <c r="Q765" s="457"/>
      <c r="R765" s="457"/>
      <c r="S765" s="457"/>
      <c r="T765" s="457"/>
      <c r="U765" s="457"/>
      <c r="V765" s="457"/>
      <c r="W765" s="457"/>
      <c r="X765" s="457"/>
      <c r="Y765" s="457"/>
      <c r="Z765" s="457"/>
      <c r="AA765" s="457"/>
      <c r="AB765" s="457"/>
      <c r="AC765" s="457"/>
      <c r="AD765" s="457"/>
      <c r="AE765" s="457"/>
      <c r="AF765" s="457"/>
      <c r="AG765" s="457"/>
      <c r="AH765" s="457"/>
      <c r="AI765" s="457"/>
      <c r="AJ765" s="457"/>
      <c r="AK765" s="457"/>
      <c r="AL765" s="457"/>
      <c r="AM765" s="457"/>
      <c r="AN765" s="457"/>
    </row>
    <row r="766">
      <c r="A766" s="534"/>
      <c r="B766" s="457"/>
      <c r="C766" s="457"/>
      <c r="D766" s="457"/>
      <c r="E766" s="516"/>
      <c r="F766" s="457"/>
      <c r="G766" s="457"/>
      <c r="H766" s="457"/>
      <c r="I766" s="517"/>
      <c r="J766" s="457"/>
      <c r="K766" s="457"/>
      <c r="L766" s="457"/>
      <c r="M766" s="457"/>
      <c r="N766" s="518"/>
      <c r="O766" s="457"/>
      <c r="P766" s="519"/>
      <c r="Q766" s="457"/>
      <c r="R766" s="457"/>
      <c r="S766" s="457"/>
      <c r="T766" s="457"/>
      <c r="U766" s="457"/>
      <c r="V766" s="457"/>
      <c r="W766" s="457"/>
      <c r="X766" s="457"/>
      <c r="Y766" s="457"/>
      <c r="Z766" s="457"/>
      <c r="AA766" s="457"/>
      <c r="AB766" s="457"/>
      <c r="AC766" s="457"/>
      <c r="AD766" s="457"/>
      <c r="AE766" s="457"/>
      <c r="AF766" s="457"/>
      <c r="AG766" s="457"/>
      <c r="AH766" s="457"/>
      <c r="AI766" s="457"/>
      <c r="AJ766" s="457"/>
      <c r="AK766" s="457"/>
      <c r="AL766" s="457"/>
      <c r="AM766" s="457"/>
      <c r="AN766" s="457"/>
    </row>
    <row r="767">
      <c r="A767" s="534"/>
      <c r="B767" s="457"/>
      <c r="C767" s="457"/>
      <c r="D767" s="457"/>
      <c r="E767" s="516"/>
      <c r="F767" s="457"/>
      <c r="G767" s="457"/>
      <c r="H767" s="457"/>
      <c r="I767" s="517"/>
      <c r="J767" s="457"/>
      <c r="K767" s="457"/>
      <c r="L767" s="457"/>
      <c r="M767" s="457"/>
      <c r="N767" s="518"/>
      <c r="O767" s="457"/>
      <c r="P767" s="519"/>
      <c r="Q767" s="457"/>
      <c r="R767" s="457"/>
      <c r="S767" s="457"/>
      <c r="T767" s="457"/>
      <c r="U767" s="457"/>
      <c r="V767" s="457"/>
      <c r="W767" s="457"/>
      <c r="X767" s="457"/>
      <c r="Y767" s="457"/>
      <c r="Z767" s="457"/>
      <c r="AA767" s="457"/>
      <c r="AB767" s="457"/>
      <c r="AC767" s="457"/>
      <c r="AD767" s="457"/>
      <c r="AE767" s="457"/>
      <c r="AF767" s="457"/>
      <c r="AG767" s="457"/>
      <c r="AH767" s="457"/>
      <c r="AI767" s="457"/>
      <c r="AJ767" s="457"/>
      <c r="AK767" s="457"/>
      <c r="AL767" s="457"/>
      <c r="AM767" s="457"/>
      <c r="AN767" s="457"/>
    </row>
    <row r="768">
      <c r="A768" s="534"/>
      <c r="B768" s="457"/>
      <c r="C768" s="457"/>
      <c r="D768" s="457"/>
      <c r="E768" s="516"/>
      <c r="F768" s="457"/>
      <c r="G768" s="457"/>
      <c r="H768" s="457"/>
      <c r="I768" s="517"/>
      <c r="J768" s="457"/>
      <c r="K768" s="457"/>
      <c r="L768" s="457"/>
      <c r="M768" s="457"/>
      <c r="N768" s="518"/>
      <c r="O768" s="457"/>
      <c r="P768" s="519"/>
      <c r="Q768" s="457"/>
      <c r="R768" s="457"/>
      <c r="S768" s="457"/>
      <c r="T768" s="457"/>
      <c r="U768" s="457"/>
      <c r="V768" s="457"/>
      <c r="W768" s="457"/>
      <c r="X768" s="457"/>
      <c r="Y768" s="457"/>
      <c r="Z768" s="457"/>
      <c r="AA768" s="457"/>
      <c r="AB768" s="457"/>
      <c r="AC768" s="457"/>
      <c r="AD768" s="457"/>
      <c r="AE768" s="457"/>
      <c r="AF768" s="457"/>
      <c r="AG768" s="457"/>
      <c r="AH768" s="457"/>
      <c r="AI768" s="457"/>
      <c r="AJ768" s="457"/>
      <c r="AK768" s="457"/>
      <c r="AL768" s="457"/>
      <c r="AM768" s="457"/>
      <c r="AN768" s="457"/>
    </row>
    <row r="769">
      <c r="A769" s="534"/>
      <c r="B769" s="457"/>
      <c r="C769" s="457"/>
      <c r="D769" s="457"/>
      <c r="E769" s="516"/>
      <c r="F769" s="457"/>
      <c r="G769" s="457"/>
      <c r="H769" s="457"/>
      <c r="I769" s="517"/>
      <c r="J769" s="457"/>
      <c r="K769" s="457"/>
      <c r="L769" s="457"/>
      <c r="M769" s="457"/>
      <c r="N769" s="518"/>
      <c r="O769" s="457"/>
      <c r="P769" s="519"/>
      <c r="Q769" s="457"/>
      <c r="R769" s="457"/>
      <c r="S769" s="457"/>
      <c r="T769" s="457"/>
      <c r="U769" s="457"/>
      <c r="V769" s="457"/>
      <c r="W769" s="457"/>
      <c r="X769" s="457"/>
      <c r="Y769" s="457"/>
      <c r="Z769" s="457"/>
      <c r="AA769" s="457"/>
      <c r="AB769" s="457"/>
      <c r="AC769" s="457"/>
      <c r="AD769" s="457"/>
      <c r="AE769" s="457"/>
      <c r="AF769" s="457"/>
      <c r="AG769" s="457"/>
      <c r="AH769" s="457"/>
      <c r="AI769" s="457"/>
      <c r="AJ769" s="457"/>
      <c r="AK769" s="457"/>
      <c r="AL769" s="457"/>
      <c r="AM769" s="457"/>
      <c r="AN769" s="457"/>
    </row>
    <row r="770">
      <c r="A770" s="534"/>
      <c r="B770" s="457"/>
      <c r="C770" s="457"/>
      <c r="D770" s="457"/>
      <c r="E770" s="516"/>
      <c r="F770" s="457"/>
      <c r="G770" s="457"/>
      <c r="H770" s="457"/>
      <c r="I770" s="517"/>
      <c r="J770" s="457"/>
      <c r="K770" s="457"/>
      <c r="L770" s="457"/>
      <c r="M770" s="457"/>
      <c r="N770" s="518"/>
      <c r="O770" s="457"/>
      <c r="P770" s="519"/>
      <c r="Q770" s="457"/>
      <c r="R770" s="457"/>
      <c r="S770" s="457"/>
      <c r="T770" s="457"/>
      <c r="U770" s="457"/>
      <c r="V770" s="457"/>
      <c r="W770" s="457"/>
      <c r="X770" s="457"/>
      <c r="Y770" s="457"/>
      <c r="Z770" s="457"/>
      <c r="AA770" s="457"/>
      <c r="AB770" s="457"/>
      <c r="AC770" s="457"/>
      <c r="AD770" s="457"/>
      <c r="AE770" s="457"/>
      <c r="AF770" s="457"/>
      <c r="AG770" s="457"/>
      <c r="AH770" s="457"/>
      <c r="AI770" s="457"/>
      <c r="AJ770" s="457"/>
      <c r="AK770" s="457"/>
      <c r="AL770" s="457"/>
      <c r="AM770" s="457"/>
      <c r="AN770" s="457"/>
    </row>
    <row r="771">
      <c r="A771" s="534"/>
      <c r="B771" s="457"/>
      <c r="C771" s="457"/>
      <c r="D771" s="457"/>
      <c r="E771" s="516"/>
      <c r="F771" s="457"/>
      <c r="G771" s="457"/>
      <c r="H771" s="457"/>
      <c r="I771" s="517"/>
      <c r="J771" s="457"/>
      <c r="K771" s="457"/>
      <c r="L771" s="457"/>
      <c r="M771" s="457"/>
      <c r="N771" s="518"/>
      <c r="O771" s="457"/>
      <c r="P771" s="519"/>
      <c r="Q771" s="457"/>
      <c r="R771" s="457"/>
      <c r="S771" s="457"/>
      <c r="T771" s="457"/>
      <c r="U771" s="457"/>
      <c r="V771" s="457"/>
      <c r="W771" s="457"/>
      <c r="X771" s="457"/>
      <c r="Y771" s="457"/>
      <c r="Z771" s="457"/>
      <c r="AA771" s="457"/>
      <c r="AB771" s="457"/>
      <c r="AC771" s="457"/>
      <c r="AD771" s="457"/>
      <c r="AE771" s="457"/>
      <c r="AF771" s="457"/>
      <c r="AG771" s="457"/>
      <c r="AH771" s="457"/>
      <c r="AI771" s="457"/>
      <c r="AJ771" s="457"/>
      <c r="AK771" s="457"/>
      <c r="AL771" s="457"/>
      <c r="AM771" s="457"/>
      <c r="AN771" s="457"/>
    </row>
    <row r="772">
      <c r="A772" s="534"/>
      <c r="B772" s="457"/>
      <c r="C772" s="457"/>
      <c r="D772" s="457"/>
      <c r="E772" s="516"/>
      <c r="F772" s="457"/>
      <c r="G772" s="457"/>
      <c r="H772" s="457"/>
      <c r="I772" s="517"/>
      <c r="J772" s="457"/>
      <c r="K772" s="457"/>
      <c r="L772" s="457"/>
      <c r="M772" s="457"/>
      <c r="N772" s="518"/>
      <c r="O772" s="457"/>
      <c r="P772" s="519"/>
      <c r="Q772" s="457"/>
      <c r="R772" s="457"/>
      <c r="S772" s="457"/>
      <c r="T772" s="457"/>
      <c r="U772" s="457"/>
      <c r="V772" s="457"/>
      <c r="W772" s="457"/>
      <c r="X772" s="457"/>
      <c r="Y772" s="457"/>
      <c r="Z772" s="457"/>
      <c r="AA772" s="457"/>
      <c r="AB772" s="457"/>
      <c r="AC772" s="457"/>
      <c r="AD772" s="457"/>
      <c r="AE772" s="457"/>
      <c r="AF772" s="457"/>
      <c r="AG772" s="457"/>
      <c r="AH772" s="457"/>
      <c r="AI772" s="457"/>
      <c r="AJ772" s="457"/>
      <c r="AK772" s="457"/>
      <c r="AL772" s="457"/>
      <c r="AM772" s="457"/>
      <c r="AN772" s="457"/>
    </row>
    <row r="773">
      <c r="A773" s="534"/>
      <c r="B773" s="457"/>
      <c r="C773" s="457"/>
      <c r="D773" s="457"/>
      <c r="E773" s="516"/>
      <c r="F773" s="457"/>
      <c r="G773" s="457"/>
      <c r="H773" s="457"/>
      <c r="I773" s="517"/>
      <c r="J773" s="457"/>
      <c r="K773" s="457"/>
      <c r="L773" s="457"/>
      <c r="M773" s="457"/>
      <c r="N773" s="518"/>
      <c r="O773" s="457"/>
      <c r="P773" s="519"/>
      <c r="Q773" s="457"/>
      <c r="R773" s="457"/>
      <c r="S773" s="457"/>
      <c r="T773" s="457"/>
      <c r="U773" s="457"/>
      <c r="V773" s="457"/>
      <c r="W773" s="457"/>
      <c r="X773" s="457"/>
      <c r="Y773" s="457"/>
      <c r="Z773" s="457"/>
      <c r="AA773" s="457"/>
      <c r="AB773" s="457"/>
      <c r="AC773" s="457"/>
      <c r="AD773" s="457"/>
      <c r="AE773" s="457"/>
      <c r="AF773" s="457"/>
      <c r="AG773" s="457"/>
      <c r="AH773" s="457"/>
      <c r="AI773" s="457"/>
      <c r="AJ773" s="457"/>
      <c r="AK773" s="457"/>
      <c r="AL773" s="457"/>
      <c r="AM773" s="457"/>
      <c r="AN773" s="457"/>
    </row>
    <row r="774">
      <c r="A774" s="534"/>
      <c r="B774" s="457"/>
      <c r="C774" s="457"/>
      <c r="D774" s="457"/>
      <c r="E774" s="516"/>
      <c r="F774" s="457"/>
      <c r="G774" s="457"/>
      <c r="H774" s="457"/>
      <c r="I774" s="517"/>
      <c r="J774" s="457"/>
      <c r="K774" s="457"/>
      <c r="L774" s="457"/>
      <c r="M774" s="457"/>
      <c r="N774" s="518"/>
      <c r="O774" s="457"/>
      <c r="P774" s="519"/>
      <c r="Q774" s="457"/>
      <c r="R774" s="457"/>
      <c r="S774" s="457"/>
      <c r="T774" s="457"/>
      <c r="U774" s="457"/>
      <c r="V774" s="457"/>
      <c r="W774" s="457"/>
      <c r="X774" s="457"/>
      <c r="Y774" s="457"/>
      <c r="Z774" s="457"/>
      <c r="AA774" s="457"/>
      <c r="AB774" s="457"/>
      <c r="AC774" s="457"/>
      <c r="AD774" s="457"/>
      <c r="AE774" s="457"/>
      <c r="AF774" s="457"/>
      <c r="AG774" s="457"/>
      <c r="AH774" s="457"/>
      <c r="AI774" s="457"/>
      <c r="AJ774" s="457"/>
      <c r="AK774" s="457"/>
      <c r="AL774" s="457"/>
      <c r="AM774" s="457"/>
      <c r="AN774" s="457"/>
    </row>
    <row r="775">
      <c r="A775" s="534"/>
      <c r="B775" s="457"/>
      <c r="C775" s="457"/>
      <c r="D775" s="457"/>
      <c r="E775" s="516"/>
      <c r="F775" s="457"/>
      <c r="G775" s="457"/>
      <c r="H775" s="457"/>
      <c r="I775" s="517"/>
      <c r="J775" s="457"/>
      <c r="K775" s="457"/>
      <c r="L775" s="457"/>
      <c r="M775" s="457"/>
      <c r="N775" s="518"/>
      <c r="O775" s="457"/>
      <c r="P775" s="519"/>
      <c r="Q775" s="457"/>
      <c r="R775" s="457"/>
      <c r="S775" s="457"/>
      <c r="T775" s="457"/>
      <c r="U775" s="457"/>
      <c r="V775" s="457"/>
      <c r="W775" s="457"/>
      <c r="X775" s="457"/>
      <c r="Y775" s="457"/>
      <c r="Z775" s="457"/>
      <c r="AA775" s="457"/>
      <c r="AB775" s="457"/>
      <c r="AC775" s="457"/>
      <c r="AD775" s="457"/>
      <c r="AE775" s="457"/>
      <c r="AF775" s="457"/>
      <c r="AG775" s="457"/>
      <c r="AH775" s="457"/>
      <c r="AI775" s="457"/>
      <c r="AJ775" s="457"/>
      <c r="AK775" s="457"/>
      <c r="AL775" s="457"/>
      <c r="AM775" s="457"/>
      <c r="AN775" s="457"/>
    </row>
    <row r="776">
      <c r="A776" s="534"/>
      <c r="B776" s="457"/>
      <c r="C776" s="457"/>
      <c r="D776" s="457"/>
      <c r="E776" s="516"/>
      <c r="F776" s="457"/>
      <c r="G776" s="457"/>
      <c r="H776" s="457"/>
      <c r="I776" s="517"/>
      <c r="J776" s="457"/>
      <c r="K776" s="457"/>
      <c r="L776" s="457"/>
      <c r="M776" s="457"/>
      <c r="N776" s="518"/>
      <c r="O776" s="457"/>
      <c r="P776" s="519"/>
      <c r="Q776" s="457"/>
      <c r="R776" s="457"/>
      <c r="S776" s="457"/>
      <c r="T776" s="457"/>
      <c r="U776" s="457"/>
      <c r="V776" s="457"/>
      <c r="W776" s="457"/>
      <c r="X776" s="457"/>
      <c r="Y776" s="457"/>
      <c r="Z776" s="457"/>
      <c r="AA776" s="457"/>
      <c r="AB776" s="457"/>
      <c r="AC776" s="457"/>
      <c r="AD776" s="457"/>
      <c r="AE776" s="457"/>
      <c r="AF776" s="457"/>
      <c r="AG776" s="457"/>
      <c r="AH776" s="457"/>
      <c r="AI776" s="457"/>
      <c r="AJ776" s="457"/>
      <c r="AK776" s="457"/>
      <c r="AL776" s="457"/>
      <c r="AM776" s="457"/>
      <c r="AN776" s="457"/>
    </row>
    <row r="777">
      <c r="A777" s="534"/>
      <c r="B777" s="457"/>
      <c r="C777" s="457"/>
      <c r="D777" s="457"/>
      <c r="E777" s="516"/>
      <c r="F777" s="457"/>
      <c r="G777" s="457"/>
      <c r="H777" s="457"/>
      <c r="I777" s="517"/>
      <c r="J777" s="457"/>
      <c r="K777" s="457"/>
      <c r="L777" s="457"/>
      <c r="M777" s="457"/>
      <c r="N777" s="518"/>
      <c r="O777" s="457"/>
      <c r="P777" s="519"/>
      <c r="Q777" s="457"/>
      <c r="R777" s="457"/>
      <c r="S777" s="457"/>
      <c r="T777" s="457"/>
      <c r="U777" s="457"/>
      <c r="V777" s="457"/>
      <c r="W777" s="457"/>
      <c r="X777" s="457"/>
      <c r="Y777" s="457"/>
      <c r="Z777" s="457"/>
      <c r="AA777" s="457"/>
      <c r="AB777" s="457"/>
      <c r="AC777" s="457"/>
      <c r="AD777" s="457"/>
      <c r="AE777" s="457"/>
      <c r="AF777" s="457"/>
      <c r="AG777" s="457"/>
      <c r="AH777" s="457"/>
      <c r="AI777" s="457"/>
      <c r="AJ777" s="457"/>
      <c r="AK777" s="457"/>
      <c r="AL777" s="457"/>
      <c r="AM777" s="457"/>
      <c r="AN777" s="457"/>
    </row>
    <row r="778">
      <c r="A778" s="534"/>
      <c r="B778" s="457"/>
      <c r="C778" s="457"/>
      <c r="D778" s="457"/>
      <c r="E778" s="516"/>
      <c r="F778" s="457"/>
      <c r="G778" s="457"/>
      <c r="H778" s="457"/>
      <c r="I778" s="517"/>
      <c r="J778" s="457"/>
      <c r="K778" s="457"/>
      <c r="L778" s="457"/>
      <c r="M778" s="457"/>
      <c r="N778" s="518"/>
      <c r="O778" s="457"/>
      <c r="P778" s="519"/>
      <c r="Q778" s="457"/>
      <c r="R778" s="457"/>
      <c r="S778" s="457"/>
      <c r="T778" s="457"/>
      <c r="U778" s="457"/>
      <c r="V778" s="457"/>
      <c r="W778" s="457"/>
      <c r="X778" s="457"/>
      <c r="Y778" s="457"/>
      <c r="Z778" s="457"/>
      <c r="AA778" s="457"/>
      <c r="AB778" s="457"/>
      <c r="AC778" s="457"/>
      <c r="AD778" s="457"/>
      <c r="AE778" s="457"/>
      <c r="AF778" s="457"/>
      <c r="AG778" s="457"/>
      <c r="AH778" s="457"/>
      <c r="AI778" s="457"/>
      <c r="AJ778" s="457"/>
      <c r="AK778" s="457"/>
      <c r="AL778" s="457"/>
      <c r="AM778" s="457"/>
      <c r="AN778" s="457"/>
    </row>
    <row r="779">
      <c r="A779" s="534"/>
      <c r="B779" s="457"/>
      <c r="C779" s="457"/>
      <c r="D779" s="457"/>
      <c r="E779" s="516"/>
      <c r="F779" s="457"/>
      <c r="G779" s="457"/>
      <c r="H779" s="457"/>
      <c r="I779" s="517"/>
      <c r="J779" s="457"/>
      <c r="K779" s="457"/>
      <c r="L779" s="457"/>
      <c r="M779" s="457"/>
      <c r="N779" s="518"/>
      <c r="O779" s="457"/>
      <c r="P779" s="519"/>
      <c r="Q779" s="457"/>
      <c r="R779" s="457"/>
      <c r="S779" s="457"/>
      <c r="T779" s="457"/>
      <c r="U779" s="457"/>
      <c r="V779" s="457"/>
      <c r="W779" s="457"/>
      <c r="X779" s="457"/>
      <c r="Y779" s="457"/>
      <c r="Z779" s="457"/>
      <c r="AA779" s="457"/>
      <c r="AB779" s="457"/>
      <c r="AC779" s="457"/>
      <c r="AD779" s="457"/>
      <c r="AE779" s="457"/>
      <c r="AF779" s="457"/>
      <c r="AG779" s="457"/>
      <c r="AH779" s="457"/>
      <c r="AI779" s="457"/>
      <c r="AJ779" s="457"/>
      <c r="AK779" s="457"/>
      <c r="AL779" s="457"/>
      <c r="AM779" s="457"/>
      <c r="AN779" s="457"/>
    </row>
    <row r="780">
      <c r="A780" s="534"/>
      <c r="B780" s="457"/>
      <c r="C780" s="457"/>
      <c r="D780" s="457"/>
      <c r="E780" s="516"/>
      <c r="F780" s="457"/>
      <c r="G780" s="457"/>
      <c r="H780" s="457"/>
      <c r="I780" s="517"/>
      <c r="J780" s="457"/>
      <c r="K780" s="457"/>
      <c r="L780" s="457"/>
      <c r="M780" s="457"/>
      <c r="N780" s="518"/>
      <c r="O780" s="457"/>
      <c r="P780" s="519"/>
      <c r="Q780" s="457"/>
      <c r="R780" s="457"/>
      <c r="S780" s="457"/>
      <c r="T780" s="457"/>
      <c r="U780" s="457"/>
      <c r="V780" s="457"/>
      <c r="W780" s="457"/>
      <c r="X780" s="457"/>
      <c r="Y780" s="457"/>
      <c r="Z780" s="457"/>
      <c r="AA780" s="457"/>
      <c r="AB780" s="457"/>
      <c r="AC780" s="457"/>
      <c r="AD780" s="457"/>
      <c r="AE780" s="457"/>
      <c r="AF780" s="457"/>
      <c r="AG780" s="457"/>
      <c r="AH780" s="457"/>
      <c r="AI780" s="457"/>
      <c r="AJ780" s="457"/>
      <c r="AK780" s="457"/>
      <c r="AL780" s="457"/>
      <c r="AM780" s="457"/>
      <c r="AN780" s="457"/>
    </row>
    <row r="781">
      <c r="A781" s="534"/>
      <c r="B781" s="457"/>
      <c r="C781" s="457"/>
      <c r="D781" s="457"/>
      <c r="E781" s="516"/>
      <c r="F781" s="457"/>
      <c r="G781" s="457"/>
      <c r="H781" s="457"/>
      <c r="I781" s="517"/>
      <c r="J781" s="457"/>
      <c r="K781" s="457"/>
      <c r="L781" s="457"/>
      <c r="M781" s="457"/>
      <c r="N781" s="518"/>
      <c r="O781" s="457"/>
      <c r="P781" s="519"/>
      <c r="Q781" s="457"/>
      <c r="R781" s="457"/>
      <c r="S781" s="457"/>
      <c r="T781" s="457"/>
      <c r="U781" s="457"/>
      <c r="V781" s="457"/>
      <c r="W781" s="457"/>
      <c r="X781" s="457"/>
      <c r="Y781" s="457"/>
      <c r="Z781" s="457"/>
      <c r="AA781" s="457"/>
      <c r="AB781" s="457"/>
      <c r="AC781" s="457"/>
      <c r="AD781" s="457"/>
      <c r="AE781" s="457"/>
      <c r="AF781" s="457"/>
      <c r="AG781" s="457"/>
      <c r="AH781" s="457"/>
      <c r="AI781" s="457"/>
      <c r="AJ781" s="457"/>
      <c r="AK781" s="457"/>
      <c r="AL781" s="457"/>
      <c r="AM781" s="457"/>
      <c r="AN781" s="457"/>
    </row>
    <row r="782">
      <c r="A782" s="534"/>
      <c r="B782" s="457"/>
      <c r="C782" s="457"/>
      <c r="D782" s="457"/>
      <c r="E782" s="516"/>
      <c r="F782" s="457"/>
      <c r="G782" s="457"/>
      <c r="H782" s="457"/>
      <c r="I782" s="517"/>
      <c r="J782" s="457"/>
      <c r="K782" s="457"/>
      <c r="L782" s="457"/>
      <c r="M782" s="457"/>
      <c r="N782" s="518"/>
      <c r="O782" s="457"/>
      <c r="P782" s="519"/>
      <c r="Q782" s="457"/>
      <c r="R782" s="457"/>
      <c r="S782" s="457"/>
      <c r="T782" s="457"/>
      <c r="U782" s="457"/>
      <c r="V782" s="457"/>
      <c r="W782" s="457"/>
      <c r="X782" s="457"/>
      <c r="Y782" s="457"/>
      <c r="Z782" s="457"/>
      <c r="AA782" s="457"/>
      <c r="AB782" s="457"/>
      <c r="AC782" s="457"/>
      <c r="AD782" s="457"/>
      <c r="AE782" s="457"/>
      <c r="AF782" s="457"/>
      <c r="AG782" s="457"/>
      <c r="AH782" s="457"/>
      <c r="AI782" s="457"/>
      <c r="AJ782" s="457"/>
      <c r="AK782" s="457"/>
      <c r="AL782" s="457"/>
      <c r="AM782" s="457"/>
      <c r="AN782" s="457"/>
    </row>
    <row r="783">
      <c r="A783" s="534"/>
      <c r="B783" s="457"/>
      <c r="C783" s="457"/>
      <c r="D783" s="457"/>
      <c r="E783" s="516"/>
      <c r="F783" s="457"/>
      <c r="G783" s="457"/>
      <c r="H783" s="457"/>
      <c r="I783" s="517"/>
      <c r="J783" s="457"/>
      <c r="K783" s="457"/>
      <c r="L783" s="457"/>
      <c r="M783" s="457"/>
      <c r="N783" s="518"/>
      <c r="O783" s="457"/>
      <c r="P783" s="519"/>
      <c r="Q783" s="457"/>
      <c r="R783" s="457"/>
      <c r="S783" s="457"/>
      <c r="T783" s="457"/>
      <c r="U783" s="457"/>
      <c r="V783" s="457"/>
      <c r="W783" s="457"/>
      <c r="X783" s="457"/>
      <c r="Y783" s="457"/>
      <c r="Z783" s="457"/>
      <c r="AA783" s="457"/>
      <c r="AB783" s="457"/>
      <c r="AC783" s="457"/>
      <c r="AD783" s="457"/>
      <c r="AE783" s="457"/>
      <c r="AF783" s="457"/>
      <c r="AG783" s="457"/>
      <c r="AH783" s="457"/>
      <c r="AI783" s="457"/>
      <c r="AJ783" s="457"/>
      <c r="AK783" s="457"/>
      <c r="AL783" s="457"/>
      <c r="AM783" s="457"/>
      <c r="AN783" s="457"/>
    </row>
    <row r="784">
      <c r="A784" s="534"/>
      <c r="B784" s="457"/>
      <c r="C784" s="457"/>
      <c r="D784" s="457"/>
      <c r="E784" s="516"/>
      <c r="F784" s="457"/>
      <c r="G784" s="457"/>
      <c r="H784" s="457"/>
      <c r="I784" s="517"/>
      <c r="J784" s="457"/>
      <c r="K784" s="457"/>
      <c r="L784" s="457"/>
      <c r="M784" s="457"/>
      <c r="N784" s="518"/>
      <c r="O784" s="457"/>
      <c r="P784" s="519"/>
      <c r="Q784" s="457"/>
      <c r="R784" s="457"/>
      <c r="S784" s="457"/>
      <c r="T784" s="457"/>
      <c r="U784" s="457"/>
      <c r="V784" s="457"/>
      <c r="W784" s="457"/>
      <c r="X784" s="457"/>
      <c r="Y784" s="457"/>
      <c r="Z784" s="457"/>
      <c r="AA784" s="457"/>
      <c r="AB784" s="457"/>
      <c r="AC784" s="457"/>
      <c r="AD784" s="457"/>
      <c r="AE784" s="457"/>
      <c r="AF784" s="457"/>
      <c r="AG784" s="457"/>
      <c r="AH784" s="457"/>
      <c r="AI784" s="457"/>
      <c r="AJ784" s="457"/>
      <c r="AK784" s="457"/>
      <c r="AL784" s="457"/>
      <c r="AM784" s="457"/>
      <c r="AN784" s="457"/>
    </row>
    <row r="785">
      <c r="A785" s="534"/>
      <c r="B785" s="457"/>
      <c r="C785" s="457"/>
      <c r="D785" s="457"/>
      <c r="E785" s="516"/>
      <c r="F785" s="457"/>
      <c r="G785" s="457"/>
      <c r="H785" s="457"/>
      <c r="I785" s="517"/>
      <c r="J785" s="457"/>
      <c r="K785" s="457"/>
      <c r="L785" s="457"/>
      <c r="M785" s="457"/>
      <c r="N785" s="518"/>
      <c r="O785" s="457"/>
      <c r="P785" s="519"/>
      <c r="Q785" s="457"/>
      <c r="R785" s="457"/>
      <c r="S785" s="457"/>
      <c r="T785" s="457"/>
      <c r="U785" s="457"/>
      <c r="V785" s="457"/>
      <c r="W785" s="457"/>
      <c r="X785" s="457"/>
      <c r="Y785" s="457"/>
      <c r="Z785" s="457"/>
      <c r="AA785" s="457"/>
      <c r="AB785" s="457"/>
      <c r="AC785" s="457"/>
      <c r="AD785" s="457"/>
      <c r="AE785" s="457"/>
      <c r="AF785" s="457"/>
      <c r="AG785" s="457"/>
      <c r="AH785" s="457"/>
      <c r="AI785" s="457"/>
      <c r="AJ785" s="457"/>
      <c r="AK785" s="457"/>
      <c r="AL785" s="457"/>
      <c r="AM785" s="457"/>
      <c r="AN785" s="457"/>
    </row>
    <row r="786">
      <c r="A786" s="534"/>
      <c r="B786" s="457"/>
      <c r="C786" s="457"/>
      <c r="D786" s="457"/>
      <c r="E786" s="516"/>
      <c r="F786" s="457"/>
      <c r="G786" s="457"/>
      <c r="H786" s="457"/>
      <c r="I786" s="517"/>
      <c r="J786" s="457"/>
      <c r="K786" s="457"/>
      <c r="L786" s="457"/>
      <c r="M786" s="457"/>
      <c r="N786" s="518"/>
      <c r="O786" s="457"/>
      <c r="P786" s="519"/>
      <c r="Q786" s="457"/>
      <c r="R786" s="457"/>
      <c r="S786" s="457"/>
      <c r="T786" s="457"/>
      <c r="U786" s="457"/>
      <c r="V786" s="457"/>
      <c r="W786" s="457"/>
      <c r="X786" s="457"/>
      <c r="Y786" s="457"/>
      <c r="Z786" s="457"/>
      <c r="AA786" s="457"/>
      <c r="AB786" s="457"/>
      <c r="AC786" s="457"/>
      <c r="AD786" s="457"/>
      <c r="AE786" s="457"/>
      <c r="AF786" s="457"/>
      <c r="AG786" s="457"/>
      <c r="AH786" s="457"/>
      <c r="AI786" s="457"/>
      <c r="AJ786" s="457"/>
      <c r="AK786" s="457"/>
      <c r="AL786" s="457"/>
      <c r="AM786" s="457"/>
      <c r="AN786" s="457"/>
    </row>
    <row r="787">
      <c r="A787" s="534"/>
      <c r="B787" s="457"/>
      <c r="C787" s="457"/>
      <c r="D787" s="457"/>
      <c r="E787" s="516"/>
      <c r="F787" s="457"/>
      <c r="G787" s="457"/>
      <c r="H787" s="457"/>
      <c r="I787" s="517"/>
      <c r="J787" s="457"/>
      <c r="K787" s="457"/>
      <c r="L787" s="457"/>
      <c r="M787" s="457"/>
      <c r="N787" s="518"/>
      <c r="O787" s="457"/>
      <c r="P787" s="519"/>
      <c r="Q787" s="457"/>
      <c r="R787" s="457"/>
      <c r="S787" s="457"/>
      <c r="T787" s="457"/>
      <c r="U787" s="457"/>
      <c r="V787" s="457"/>
      <c r="W787" s="457"/>
      <c r="X787" s="457"/>
      <c r="Y787" s="457"/>
      <c r="Z787" s="457"/>
      <c r="AA787" s="457"/>
      <c r="AB787" s="457"/>
      <c r="AC787" s="457"/>
      <c r="AD787" s="457"/>
      <c r="AE787" s="457"/>
      <c r="AF787" s="457"/>
      <c r="AG787" s="457"/>
      <c r="AH787" s="457"/>
      <c r="AI787" s="457"/>
      <c r="AJ787" s="457"/>
      <c r="AK787" s="457"/>
      <c r="AL787" s="457"/>
      <c r="AM787" s="457"/>
      <c r="AN787" s="457"/>
    </row>
    <row r="788">
      <c r="A788" s="534"/>
      <c r="B788" s="457"/>
      <c r="C788" s="457"/>
      <c r="D788" s="457"/>
      <c r="E788" s="516"/>
      <c r="F788" s="457"/>
      <c r="G788" s="457"/>
      <c r="H788" s="457"/>
      <c r="I788" s="517"/>
      <c r="J788" s="457"/>
      <c r="K788" s="457"/>
      <c r="L788" s="457"/>
      <c r="M788" s="457"/>
      <c r="N788" s="518"/>
      <c r="O788" s="457"/>
      <c r="P788" s="519"/>
      <c r="Q788" s="457"/>
      <c r="R788" s="457"/>
      <c r="S788" s="457"/>
      <c r="T788" s="457"/>
      <c r="U788" s="457"/>
      <c r="V788" s="457"/>
      <c r="W788" s="457"/>
      <c r="X788" s="457"/>
      <c r="Y788" s="457"/>
      <c r="Z788" s="457"/>
      <c r="AA788" s="457"/>
      <c r="AB788" s="457"/>
      <c r="AC788" s="457"/>
      <c r="AD788" s="457"/>
      <c r="AE788" s="457"/>
      <c r="AF788" s="457"/>
      <c r="AG788" s="457"/>
      <c r="AH788" s="457"/>
      <c r="AI788" s="457"/>
      <c r="AJ788" s="457"/>
      <c r="AK788" s="457"/>
      <c r="AL788" s="457"/>
      <c r="AM788" s="457"/>
      <c r="AN788" s="457"/>
    </row>
    <row r="789">
      <c r="A789" s="534"/>
      <c r="B789" s="457"/>
      <c r="C789" s="457"/>
      <c r="D789" s="457"/>
      <c r="E789" s="516"/>
      <c r="F789" s="457"/>
      <c r="G789" s="457"/>
      <c r="H789" s="457"/>
      <c r="I789" s="517"/>
      <c r="J789" s="457"/>
      <c r="K789" s="457"/>
      <c r="L789" s="457"/>
      <c r="M789" s="457"/>
      <c r="N789" s="518"/>
      <c r="O789" s="457"/>
      <c r="P789" s="519"/>
      <c r="Q789" s="457"/>
      <c r="R789" s="457"/>
      <c r="S789" s="457"/>
      <c r="T789" s="457"/>
      <c r="U789" s="457"/>
      <c r="V789" s="457"/>
      <c r="W789" s="457"/>
      <c r="X789" s="457"/>
      <c r="Y789" s="457"/>
      <c r="Z789" s="457"/>
      <c r="AA789" s="457"/>
      <c r="AB789" s="457"/>
      <c r="AC789" s="457"/>
      <c r="AD789" s="457"/>
      <c r="AE789" s="457"/>
      <c r="AF789" s="457"/>
      <c r="AG789" s="457"/>
      <c r="AH789" s="457"/>
      <c r="AI789" s="457"/>
      <c r="AJ789" s="457"/>
      <c r="AK789" s="457"/>
      <c r="AL789" s="457"/>
      <c r="AM789" s="457"/>
      <c r="AN789" s="457"/>
    </row>
    <row r="790">
      <c r="A790" s="534"/>
      <c r="B790" s="457"/>
      <c r="C790" s="457"/>
      <c r="D790" s="457"/>
      <c r="E790" s="516"/>
      <c r="F790" s="457"/>
      <c r="G790" s="457"/>
      <c r="H790" s="457"/>
      <c r="I790" s="517"/>
      <c r="J790" s="457"/>
      <c r="K790" s="457"/>
      <c r="L790" s="457"/>
      <c r="M790" s="457"/>
      <c r="N790" s="518"/>
      <c r="O790" s="457"/>
      <c r="P790" s="519"/>
      <c r="Q790" s="457"/>
      <c r="R790" s="457"/>
      <c r="S790" s="457"/>
      <c r="T790" s="457"/>
      <c r="U790" s="457"/>
      <c r="V790" s="457"/>
      <c r="W790" s="457"/>
      <c r="X790" s="457"/>
      <c r="Y790" s="457"/>
      <c r="Z790" s="457"/>
      <c r="AA790" s="457"/>
      <c r="AB790" s="457"/>
      <c r="AC790" s="457"/>
      <c r="AD790" s="457"/>
      <c r="AE790" s="457"/>
      <c r="AF790" s="457"/>
      <c r="AG790" s="457"/>
      <c r="AH790" s="457"/>
      <c r="AI790" s="457"/>
      <c r="AJ790" s="457"/>
      <c r="AK790" s="457"/>
      <c r="AL790" s="457"/>
      <c r="AM790" s="457"/>
      <c r="AN790" s="457"/>
    </row>
    <row r="791">
      <c r="A791" s="534"/>
      <c r="B791" s="457"/>
      <c r="C791" s="457"/>
      <c r="D791" s="457"/>
      <c r="E791" s="516"/>
      <c r="F791" s="457"/>
      <c r="G791" s="457"/>
      <c r="H791" s="457"/>
      <c r="I791" s="517"/>
      <c r="J791" s="457"/>
      <c r="K791" s="457"/>
      <c r="L791" s="457"/>
      <c r="M791" s="457"/>
      <c r="N791" s="518"/>
      <c r="O791" s="457"/>
      <c r="P791" s="519"/>
      <c r="Q791" s="457"/>
      <c r="R791" s="457"/>
      <c r="S791" s="457"/>
      <c r="T791" s="457"/>
      <c r="U791" s="457"/>
      <c r="V791" s="457"/>
      <c r="W791" s="457"/>
      <c r="X791" s="457"/>
      <c r="Y791" s="457"/>
      <c r="Z791" s="457"/>
      <c r="AA791" s="457"/>
      <c r="AB791" s="457"/>
      <c r="AC791" s="457"/>
      <c r="AD791" s="457"/>
      <c r="AE791" s="457"/>
      <c r="AF791" s="457"/>
      <c r="AG791" s="457"/>
      <c r="AH791" s="457"/>
      <c r="AI791" s="457"/>
      <c r="AJ791" s="457"/>
      <c r="AK791" s="457"/>
      <c r="AL791" s="457"/>
      <c r="AM791" s="457"/>
      <c r="AN791" s="457"/>
    </row>
    <row r="792">
      <c r="A792" s="534"/>
      <c r="B792" s="457"/>
      <c r="C792" s="457"/>
      <c r="D792" s="457"/>
      <c r="E792" s="516"/>
      <c r="F792" s="457"/>
      <c r="G792" s="457"/>
      <c r="H792" s="457"/>
      <c r="I792" s="517"/>
      <c r="J792" s="457"/>
      <c r="K792" s="457"/>
      <c r="L792" s="457"/>
      <c r="M792" s="457"/>
      <c r="N792" s="518"/>
      <c r="O792" s="457"/>
      <c r="P792" s="519"/>
      <c r="Q792" s="457"/>
      <c r="R792" s="457"/>
      <c r="S792" s="457"/>
      <c r="T792" s="457"/>
      <c r="U792" s="457"/>
      <c r="V792" s="457"/>
      <c r="W792" s="457"/>
      <c r="X792" s="457"/>
      <c r="Y792" s="457"/>
      <c r="Z792" s="457"/>
      <c r="AA792" s="457"/>
      <c r="AB792" s="457"/>
      <c r="AC792" s="457"/>
      <c r="AD792" s="457"/>
      <c r="AE792" s="457"/>
      <c r="AF792" s="457"/>
      <c r="AG792" s="457"/>
      <c r="AH792" s="457"/>
      <c r="AI792" s="457"/>
      <c r="AJ792" s="457"/>
      <c r="AK792" s="457"/>
      <c r="AL792" s="457"/>
      <c r="AM792" s="457"/>
      <c r="AN792" s="457"/>
    </row>
    <row r="793">
      <c r="A793" s="534"/>
      <c r="B793" s="457"/>
      <c r="C793" s="457"/>
      <c r="D793" s="457"/>
      <c r="E793" s="516"/>
      <c r="F793" s="457"/>
      <c r="G793" s="457"/>
      <c r="H793" s="457"/>
      <c r="I793" s="517"/>
      <c r="J793" s="457"/>
      <c r="K793" s="457"/>
      <c r="L793" s="457"/>
      <c r="M793" s="457"/>
      <c r="N793" s="518"/>
      <c r="O793" s="457"/>
      <c r="P793" s="519"/>
      <c r="Q793" s="457"/>
      <c r="R793" s="457"/>
      <c r="S793" s="457"/>
      <c r="T793" s="457"/>
      <c r="U793" s="457"/>
      <c r="V793" s="457"/>
      <c r="W793" s="457"/>
      <c r="X793" s="457"/>
      <c r="Y793" s="457"/>
      <c r="Z793" s="457"/>
      <c r="AA793" s="457"/>
      <c r="AB793" s="457"/>
      <c r="AC793" s="457"/>
      <c r="AD793" s="457"/>
      <c r="AE793" s="457"/>
      <c r="AF793" s="457"/>
      <c r="AG793" s="457"/>
      <c r="AH793" s="457"/>
      <c r="AI793" s="457"/>
      <c r="AJ793" s="457"/>
      <c r="AK793" s="457"/>
      <c r="AL793" s="457"/>
      <c r="AM793" s="457"/>
      <c r="AN793" s="457"/>
    </row>
    <row r="794">
      <c r="A794" s="534"/>
      <c r="B794" s="457"/>
      <c r="C794" s="457"/>
      <c r="D794" s="457"/>
      <c r="E794" s="516"/>
      <c r="F794" s="457"/>
      <c r="G794" s="457"/>
      <c r="H794" s="457"/>
      <c r="I794" s="517"/>
      <c r="J794" s="457"/>
      <c r="K794" s="457"/>
      <c r="L794" s="457"/>
      <c r="M794" s="457"/>
      <c r="N794" s="518"/>
      <c r="O794" s="457"/>
      <c r="P794" s="519"/>
      <c r="Q794" s="457"/>
      <c r="R794" s="457"/>
      <c r="S794" s="457"/>
      <c r="T794" s="457"/>
      <c r="U794" s="457"/>
      <c r="V794" s="457"/>
      <c r="W794" s="457"/>
      <c r="X794" s="457"/>
      <c r="Y794" s="457"/>
      <c r="Z794" s="457"/>
      <c r="AA794" s="457"/>
      <c r="AB794" s="457"/>
      <c r="AC794" s="457"/>
      <c r="AD794" s="457"/>
      <c r="AE794" s="457"/>
      <c r="AF794" s="457"/>
      <c r="AG794" s="457"/>
      <c r="AH794" s="457"/>
      <c r="AI794" s="457"/>
      <c r="AJ794" s="457"/>
      <c r="AK794" s="457"/>
      <c r="AL794" s="457"/>
      <c r="AM794" s="457"/>
      <c r="AN794" s="457"/>
    </row>
    <row r="795">
      <c r="A795" s="534"/>
      <c r="B795" s="457"/>
      <c r="C795" s="457"/>
      <c r="D795" s="457"/>
      <c r="E795" s="516"/>
      <c r="F795" s="457"/>
      <c r="G795" s="457"/>
      <c r="H795" s="457"/>
      <c r="I795" s="517"/>
      <c r="J795" s="457"/>
      <c r="K795" s="457"/>
      <c r="L795" s="457"/>
      <c r="M795" s="457"/>
      <c r="N795" s="518"/>
      <c r="O795" s="457"/>
      <c r="P795" s="519"/>
      <c r="Q795" s="457"/>
      <c r="R795" s="457"/>
      <c r="S795" s="457"/>
      <c r="T795" s="457"/>
      <c r="U795" s="457"/>
      <c r="V795" s="457"/>
      <c r="W795" s="457"/>
      <c r="X795" s="457"/>
      <c r="Y795" s="457"/>
      <c r="Z795" s="457"/>
      <c r="AA795" s="457"/>
      <c r="AB795" s="457"/>
      <c r="AC795" s="457"/>
      <c r="AD795" s="457"/>
      <c r="AE795" s="457"/>
      <c r="AF795" s="457"/>
      <c r="AG795" s="457"/>
      <c r="AH795" s="457"/>
      <c r="AI795" s="457"/>
      <c r="AJ795" s="457"/>
      <c r="AK795" s="457"/>
      <c r="AL795" s="457"/>
      <c r="AM795" s="457"/>
      <c r="AN795" s="457"/>
    </row>
    <row r="796">
      <c r="A796" s="534"/>
      <c r="B796" s="457"/>
      <c r="C796" s="457"/>
      <c r="D796" s="457"/>
      <c r="E796" s="516"/>
      <c r="F796" s="457"/>
      <c r="G796" s="457"/>
      <c r="H796" s="457"/>
      <c r="I796" s="517"/>
      <c r="J796" s="457"/>
      <c r="K796" s="457"/>
      <c r="L796" s="457"/>
      <c r="M796" s="457"/>
      <c r="N796" s="518"/>
      <c r="O796" s="457"/>
      <c r="P796" s="519"/>
      <c r="Q796" s="457"/>
      <c r="R796" s="457"/>
      <c r="S796" s="457"/>
      <c r="T796" s="457"/>
      <c r="U796" s="457"/>
      <c r="V796" s="457"/>
      <c r="W796" s="457"/>
      <c r="X796" s="457"/>
      <c r="Y796" s="457"/>
      <c r="Z796" s="457"/>
      <c r="AA796" s="457"/>
      <c r="AB796" s="457"/>
      <c r="AC796" s="457"/>
      <c r="AD796" s="457"/>
      <c r="AE796" s="457"/>
      <c r="AF796" s="457"/>
      <c r="AG796" s="457"/>
      <c r="AH796" s="457"/>
      <c r="AI796" s="457"/>
      <c r="AJ796" s="457"/>
      <c r="AK796" s="457"/>
      <c r="AL796" s="457"/>
      <c r="AM796" s="457"/>
      <c r="AN796" s="457"/>
    </row>
    <row r="797">
      <c r="A797" s="534"/>
      <c r="B797" s="457"/>
      <c r="C797" s="457"/>
      <c r="D797" s="457"/>
      <c r="E797" s="516"/>
      <c r="F797" s="457"/>
      <c r="G797" s="457"/>
      <c r="H797" s="457"/>
      <c r="I797" s="517"/>
      <c r="J797" s="457"/>
      <c r="K797" s="457"/>
      <c r="L797" s="457"/>
      <c r="M797" s="457"/>
      <c r="N797" s="518"/>
      <c r="O797" s="457"/>
      <c r="P797" s="519"/>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row>
    <row r="798">
      <c r="A798" s="534"/>
      <c r="B798" s="457"/>
      <c r="C798" s="457"/>
      <c r="D798" s="457"/>
      <c r="E798" s="516"/>
      <c r="F798" s="457"/>
      <c r="G798" s="457"/>
      <c r="H798" s="457"/>
      <c r="I798" s="517"/>
      <c r="J798" s="457"/>
      <c r="K798" s="457"/>
      <c r="L798" s="457"/>
      <c r="M798" s="457"/>
      <c r="N798" s="518"/>
      <c r="O798" s="457"/>
      <c r="P798" s="519"/>
      <c r="Q798" s="457"/>
      <c r="R798" s="457"/>
      <c r="S798" s="457"/>
      <c r="T798" s="457"/>
      <c r="U798" s="457"/>
      <c r="V798" s="457"/>
      <c r="W798" s="457"/>
      <c r="X798" s="457"/>
      <c r="Y798" s="457"/>
      <c r="Z798" s="457"/>
      <c r="AA798" s="457"/>
      <c r="AB798" s="457"/>
      <c r="AC798" s="457"/>
      <c r="AD798" s="457"/>
      <c r="AE798" s="457"/>
      <c r="AF798" s="457"/>
      <c r="AG798" s="457"/>
      <c r="AH798" s="457"/>
      <c r="AI798" s="457"/>
      <c r="AJ798" s="457"/>
      <c r="AK798" s="457"/>
      <c r="AL798" s="457"/>
      <c r="AM798" s="457"/>
      <c r="AN798" s="457"/>
    </row>
    <row r="799">
      <c r="A799" s="534"/>
      <c r="B799" s="457"/>
      <c r="C799" s="457"/>
      <c r="D799" s="457"/>
      <c r="E799" s="516"/>
      <c r="F799" s="457"/>
      <c r="G799" s="457"/>
      <c r="H799" s="457"/>
      <c r="I799" s="517"/>
      <c r="J799" s="457"/>
      <c r="K799" s="457"/>
      <c r="L799" s="457"/>
      <c r="M799" s="457"/>
      <c r="N799" s="518"/>
      <c r="O799" s="457"/>
      <c r="P799" s="519"/>
      <c r="Q799" s="457"/>
      <c r="R799" s="457"/>
      <c r="S799" s="457"/>
      <c r="T799" s="457"/>
      <c r="U799" s="457"/>
      <c r="V799" s="457"/>
      <c r="W799" s="457"/>
      <c r="X799" s="457"/>
      <c r="Y799" s="457"/>
      <c r="Z799" s="457"/>
      <c r="AA799" s="457"/>
      <c r="AB799" s="457"/>
      <c r="AC799" s="457"/>
      <c r="AD799" s="457"/>
      <c r="AE799" s="457"/>
      <c r="AF799" s="457"/>
      <c r="AG799" s="457"/>
      <c r="AH799" s="457"/>
      <c r="AI799" s="457"/>
      <c r="AJ799" s="457"/>
      <c r="AK799" s="457"/>
      <c r="AL799" s="457"/>
      <c r="AM799" s="457"/>
      <c r="AN799" s="457"/>
    </row>
    <row r="800">
      <c r="A800" s="534"/>
      <c r="B800" s="457"/>
      <c r="C800" s="457"/>
      <c r="D800" s="457"/>
      <c r="E800" s="516"/>
      <c r="F800" s="457"/>
      <c r="G800" s="457"/>
      <c r="H800" s="457"/>
      <c r="I800" s="517"/>
      <c r="J800" s="457"/>
      <c r="K800" s="457"/>
      <c r="L800" s="457"/>
      <c r="M800" s="457"/>
      <c r="N800" s="518"/>
      <c r="O800" s="457"/>
      <c r="P800" s="519"/>
      <c r="Q800" s="457"/>
      <c r="R800" s="457"/>
      <c r="S800" s="457"/>
      <c r="T800" s="457"/>
      <c r="U800" s="457"/>
      <c r="V800" s="457"/>
      <c r="W800" s="457"/>
      <c r="X800" s="457"/>
      <c r="Y800" s="457"/>
      <c r="Z800" s="457"/>
      <c r="AA800" s="457"/>
      <c r="AB800" s="457"/>
      <c r="AC800" s="457"/>
      <c r="AD800" s="457"/>
      <c r="AE800" s="457"/>
      <c r="AF800" s="457"/>
      <c r="AG800" s="457"/>
      <c r="AH800" s="457"/>
      <c r="AI800" s="457"/>
      <c r="AJ800" s="457"/>
      <c r="AK800" s="457"/>
      <c r="AL800" s="457"/>
      <c r="AM800" s="457"/>
      <c r="AN800" s="457"/>
    </row>
    <row r="801">
      <c r="A801" s="534"/>
      <c r="B801" s="457"/>
      <c r="C801" s="457"/>
      <c r="D801" s="457"/>
      <c r="E801" s="516"/>
      <c r="F801" s="457"/>
      <c r="G801" s="457"/>
      <c r="H801" s="457"/>
      <c r="I801" s="517"/>
      <c r="J801" s="457"/>
      <c r="K801" s="457"/>
      <c r="L801" s="457"/>
      <c r="M801" s="457"/>
      <c r="N801" s="518"/>
      <c r="O801" s="457"/>
      <c r="P801" s="519"/>
      <c r="Q801" s="457"/>
      <c r="R801" s="457"/>
      <c r="S801" s="457"/>
      <c r="T801" s="457"/>
      <c r="U801" s="457"/>
      <c r="V801" s="457"/>
      <c r="W801" s="457"/>
      <c r="X801" s="457"/>
      <c r="Y801" s="457"/>
      <c r="Z801" s="457"/>
      <c r="AA801" s="457"/>
      <c r="AB801" s="457"/>
      <c r="AC801" s="457"/>
      <c r="AD801" s="457"/>
      <c r="AE801" s="457"/>
      <c r="AF801" s="457"/>
      <c r="AG801" s="457"/>
      <c r="AH801" s="457"/>
      <c r="AI801" s="457"/>
      <c r="AJ801" s="457"/>
      <c r="AK801" s="457"/>
      <c r="AL801" s="457"/>
      <c r="AM801" s="457"/>
      <c r="AN801" s="457"/>
    </row>
    <row r="802">
      <c r="A802" s="534"/>
      <c r="B802" s="457"/>
      <c r="C802" s="457"/>
      <c r="D802" s="457"/>
      <c r="E802" s="516"/>
      <c r="F802" s="457"/>
      <c r="G802" s="457"/>
      <c r="H802" s="457"/>
      <c r="I802" s="517"/>
      <c r="J802" s="457"/>
      <c r="K802" s="457"/>
      <c r="L802" s="457"/>
      <c r="M802" s="457"/>
      <c r="N802" s="518"/>
      <c r="O802" s="457"/>
      <c r="P802" s="519"/>
      <c r="Q802" s="457"/>
      <c r="R802" s="457"/>
      <c r="S802" s="457"/>
      <c r="T802" s="457"/>
      <c r="U802" s="457"/>
      <c r="V802" s="457"/>
      <c r="W802" s="457"/>
      <c r="X802" s="457"/>
      <c r="Y802" s="457"/>
      <c r="Z802" s="457"/>
      <c r="AA802" s="457"/>
      <c r="AB802" s="457"/>
      <c r="AC802" s="457"/>
      <c r="AD802" s="457"/>
      <c r="AE802" s="457"/>
      <c r="AF802" s="457"/>
      <c r="AG802" s="457"/>
      <c r="AH802" s="457"/>
      <c r="AI802" s="457"/>
      <c r="AJ802" s="457"/>
      <c r="AK802" s="457"/>
      <c r="AL802" s="457"/>
      <c r="AM802" s="457"/>
      <c r="AN802" s="457"/>
    </row>
    <row r="803">
      <c r="A803" s="534"/>
      <c r="B803" s="457"/>
      <c r="C803" s="457"/>
      <c r="D803" s="457"/>
      <c r="E803" s="516"/>
      <c r="F803" s="457"/>
      <c r="G803" s="457"/>
      <c r="H803" s="457"/>
      <c r="I803" s="517"/>
      <c r="J803" s="457"/>
      <c r="K803" s="457"/>
      <c r="L803" s="457"/>
      <c r="M803" s="457"/>
      <c r="N803" s="518"/>
      <c r="O803" s="457"/>
      <c r="P803" s="519"/>
      <c r="Q803" s="457"/>
      <c r="R803" s="457"/>
      <c r="S803" s="457"/>
      <c r="T803" s="457"/>
      <c r="U803" s="457"/>
      <c r="V803" s="457"/>
      <c r="W803" s="457"/>
      <c r="X803" s="457"/>
      <c r="Y803" s="457"/>
      <c r="Z803" s="457"/>
      <c r="AA803" s="457"/>
      <c r="AB803" s="457"/>
      <c r="AC803" s="457"/>
      <c r="AD803" s="457"/>
      <c r="AE803" s="457"/>
      <c r="AF803" s="457"/>
      <c r="AG803" s="457"/>
      <c r="AH803" s="457"/>
      <c r="AI803" s="457"/>
      <c r="AJ803" s="457"/>
      <c r="AK803" s="457"/>
      <c r="AL803" s="457"/>
      <c r="AM803" s="457"/>
      <c r="AN803" s="457"/>
    </row>
    <row r="804">
      <c r="A804" s="534"/>
      <c r="B804" s="457"/>
      <c r="C804" s="457"/>
      <c r="D804" s="457"/>
      <c r="E804" s="516"/>
      <c r="F804" s="457"/>
      <c r="G804" s="457"/>
      <c r="H804" s="457"/>
      <c r="I804" s="517"/>
      <c r="J804" s="457"/>
      <c r="K804" s="457"/>
      <c r="L804" s="457"/>
      <c r="M804" s="457"/>
      <c r="N804" s="518"/>
      <c r="O804" s="457"/>
      <c r="P804" s="519"/>
      <c r="Q804" s="457"/>
      <c r="R804" s="457"/>
      <c r="S804" s="457"/>
      <c r="T804" s="457"/>
      <c r="U804" s="457"/>
      <c r="V804" s="457"/>
      <c r="W804" s="457"/>
      <c r="X804" s="457"/>
      <c r="Y804" s="457"/>
      <c r="Z804" s="457"/>
      <c r="AA804" s="457"/>
      <c r="AB804" s="457"/>
      <c r="AC804" s="457"/>
      <c r="AD804" s="457"/>
      <c r="AE804" s="457"/>
      <c r="AF804" s="457"/>
      <c r="AG804" s="457"/>
      <c r="AH804" s="457"/>
      <c r="AI804" s="457"/>
      <c r="AJ804" s="457"/>
      <c r="AK804" s="457"/>
      <c r="AL804" s="457"/>
      <c r="AM804" s="457"/>
      <c r="AN804" s="457"/>
    </row>
    <row r="805">
      <c r="A805" s="534"/>
      <c r="B805" s="457"/>
      <c r="C805" s="457"/>
      <c r="D805" s="457"/>
      <c r="E805" s="516"/>
      <c r="F805" s="457"/>
      <c r="G805" s="457"/>
      <c r="H805" s="457"/>
      <c r="I805" s="517"/>
      <c r="J805" s="457"/>
      <c r="K805" s="457"/>
      <c r="L805" s="457"/>
      <c r="M805" s="457"/>
      <c r="N805" s="518"/>
      <c r="O805" s="457"/>
      <c r="P805" s="519"/>
      <c r="Q805" s="457"/>
      <c r="R805" s="457"/>
      <c r="S805" s="457"/>
      <c r="T805" s="457"/>
      <c r="U805" s="457"/>
      <c r="V805" s="457"/>
      <c r="W805" s="457"/>
      <c r="X805" s="457"/>
      <c r="Y805" s="457"/>
      <c r="Z805" s="457"/>
      <c r="AA805" s="457"/>
      <c r="AB805" s="457"/>
      <c r="AC805" s="457"/>
      <c r="AD805" s="457"/>
      <c r="AE805" s="457"/>
      <c r="AF805" s="457"/>
      <c r="AG805" s="457"/>
      <c r="AH805" s="457"/>
      <c r="AI805" s="457"/>
      <c r="AJ805" s="457"/>
      <c r="AK805" s="457"/>
      <c r="AL805" s="457"/>
      <c r="AM805" s="457"/>
      <c r="AN805" s="457"/>
    </row>
    <row r="806">
      <c r="A806" s="534"/>
      <c r="B806" s="457"/>
      <c r="C806" s="457"/>
      <c r="D806" s="457"/>
      <c r="E806" s="516"/>
      <c r="F806" s="457"/>
      <c r="G806" s="457"/>
      <c r="H806" s="457"/>
      <c r="I806" s="517"/>
      <c r="J806" s="457"/>
      <c r="K806" s="457"/>
      <c r="L806" s="457"/>
      <c r="M806" s="457"/>
      <c r="N806" s="518"/>
      <c r="O806" s="457"/>
      <c r="P806" s="519"/>
      <c r="Q806" s="457"/>
      <c r="R806" s="457"/>
      <c r="S806" s="457"/>
      <c r="T806" s="457"/>
      <c r="U806" s="457"/>
      <c r="V806" s="457"/>
      <c r="W806" s="457"/>
      <c r="X806" s="457"/>
      <c r="Y806" s="457"/>
      <c r="Z806" s="457"/>
      <c r="AA806" s="457"/>
      <c r="AB806" s="457"/>
      <c r="AC806" s="457"/>
      <c r="AD806" s="457"/>
      <c r="AE806" s="457"/>
      <c r="AF806" s="457"/>
      <c r="AG806" s="457"/>
      <c r="AH806" s="457"/>
      <c r="AI806" s="457"/>
      <c r="AJ806" s="457"/>
      <c r="AK806" s="457"/>
      <c r="AL806" s="457"/>
      <c r="AM806" s="457"/>
      <c r="AN806" s="457"/>
    </row>
    <row r="807">
      <c r="A807" s="534"/>
      <c r="B807" s="457"/>
      <c r="C807" s="457"/>
      <c r="D807" s="457"/>
      <c r="E807" s="516"/>
      <c r="F807" s="457"/>
      <c r="G807" s="457"/>
      <c r="H807" s="457"/>
      <c r="I807" s="517"/>
      <c r="J807" s="457"/>
      <c r="K807" s="457"/>
      <c r="L807" s="457"/>
      <c r="M807" s="457"/>
      <c r="N807" s="518"/>
      <c r="O807" s="457"/>
      <c r="P807" s="519"/>
      <c r="Q807" s="457"/>
      <c r="R807" s="457"/>
      <c r="S807" s="457"/>
      <c r="T807" s="457"/>
      <c r="U807" s="457"/>
      <c r="V807" s="457"/>
      <c r="W807" s="457"/>
      <c r="X807" s="457"/>
      <c r="Y807" s="457"/>
      <c r="Z807" s="457"/>
      <c r="AA807" s="457"/>
      <c r="AB807" s="457"/>
      <c r="AC807" s="457"/>
      <c r="AD807" s="457"/>
      <c r="AE807" s="457"/>
      <c r="AF807" s="457"/>
      <c r="AG807" s="457"/>
      <c r="AH807" s="457"/>
      <c r="AI807" s="457"/>
      <c r="AJ807" s="457"/>
      <c r="AK807" s="457"/>
      <c r="AL807" s="457"/>
      <c r="AM807" s="457"/>
      <c r="AN807" s="457"/>
    </row>
    <row r="808">
      <c r="A808" s="534"/>
      <c r="B808" s="457"/>
      <c r="C808" s="457"/>
      <c r="D808" s="457"/>
      <c r="E808" s="516"/>
      <c r="F808" s="457"/>
      <c r="G808" s="457"/>
      <c r="H808" s="457"/>
      <c r="I808" s="517"/>
      <c r="J808" s="457"/>
      <c r="K808" s="457"/>
      <c r="L808" s="457"/>
      <c r="M808" s="457"/>
      <c r="N808" s="518"/>
      <c r="O808" s="457"/>
      <c r="P808" s="519"/>
      <c r="Q808" s="457"/>
      <c r="R808" s="457"/>
      <c r="S808" s="457"/>
      <c r="T808" s="457"/>
      <c r="U808" s="457"/>
      <c r="V808" s="457"/>
      <c r="W808" s="457"/>
      <c r="X808" s="457"/>
      <c r="Y808" s="457"/>
      <c r="Z808" s="457"/>
      <c r="AA808" s="457"/>
      <c r="AB808" s="457"/>
      <c r="AC808" s="457"/>
      <c r="AD808" s="457"/>
      <c r="AE808" s="457"/>
      <c r="AF808" s="457"/>
      <c r="AG808" s="457"/>
      <c r="AH808" s="457"/>
      <c r="AI808" s="457"/>
      <c r="AJ808" s="457"/>
      <c r="AK808" s="457"/>
      <c r="AL808" s="457"/>
      <c r="AM808" s="457"/>
      <c r="AN808" s="457"/>
    </row>
    <row r="809">
      <c r="A809" s="534"/>
      <c r="B809" s="457"/>
      <c r="C809" s="457"/>
      <c r="D809" s="457"/>
      <c r="E809" s="516"/>
      <c r="F809" s="457"/>
      <c r="G809" s="457"/>
      <c r="H809" s="457"/>
      <c r="I809" s="517"/>
      <c r="J809" s="457"/>
      <c r="K809" s="457"/>
      <c r="L809" s="457"/>
      <c r="M809" s="457"/>
      <c r="N809" s="518"/>
      <c r="O809" s="457"/>
      <c r="P809" s="519"/>
      <c r="Q809" s="457"/>
      <c r="R809" s="457"/>
      <c r="S809" s="457"/>
      <c r="T809" s="457"/>
      <c r="U809" s="457"/>
      <c r="V809" s="457"/>
      <c r="W809" s="457"/>
      <c r="X809" s="457"/>
      <c r="Y809" s="457"/>
      <c r="Z809" s="457"/>
      <c r="AA809" s="457"/>
      <c r="AB809" s="457"/>
      <c r="AC809" s="457"/>
      <c r="AD809" s="457"/>
      <c r="AE809" s="457"/>
      <c r="AF809" s="457"/>
      <c r="AG809" s="457"/>
      <c r="AH809" s="457"/>
      <c r="AI809" s="457"/>
      <c r="AJ809" s="457"/>
      <c r="AK809" s="457"/>
      <c r="AL809" s="457"/>
      <c r="AM809" s="457"/>
      <c r="AN809" s="457"/>
    </row>
    <row r="810">
      <c r="A810" s="534"/>
      <c r="B810" s="457"/>
      <c r="C810" s="457"/>
      <c r="D810" s="457"/>
      <c r="E810" s="516"/>
      <c r="F810" s="457"/>
      <c r="G810" s="457"/>
      <c r="H810" s="457"/>
      <c r="I810" s="517"/>
      <c r="J810" s="457"/>
      <c r="K810" s="457"/>
      <c r="L810" s="457"/>
      <c r="M810" s="457"/>
      <c r="N810" s="518"/>
      <c r="O810" s="457"/>
      <c r="P810" s="519"/>
      <c r="Q810" s="457"/>
      <c r="R810" s="457"/>
      <c r="S810" s="457"/>
      <c r="T810" s="457"/>
      <c r="U810" s="457"/>
      <c r="V810" s="457"/>
      <c r="W810" s="457"/>
      <c r="X810" s="457"/>
      <c r="Y810" s="457"/>
      <c r="Z810" s="457"/>
      <c r="AA810" s="457"/>
      <c r="AB810" s="457"/>
      <c r="AC810" s="457"/>
      <c r="AD810" s="457"/>
      <c r="AE810" s="457"/>
      <c r="AF810" s="457"/>
      <c r="AG810" s="457"/>
      <c r="AH810" s="457"/>
      <c r="AI810" s="457"/>
      <c r="AJ810" s="457"/>
      <c r="AK810" s="457"/>
      <c r="AL810" s="457"/>
      <c r="AM810" s="457"/>
      <c r="AN810" s="457"/>
    </row>
    <row r="811">
      <c r="A811" s="534"/>
      <c r="B811" s="457"/>
      <c r="C811" s="457"/>
      <c r="D811" s="457"/>
      <c r="E811" s="516"/>
      <c r="F811" s="457"/>
      <c r="G811" s="457"/>
      <c r="H811" s="457"/>
      <c r="I811" s="517"/>
      <c r="J811" s="457"/>
      <c r="K811" s="457"/>
      <c r="L811" s="457"/>
      <c r="M811" s="457"/>
      <c r="N811" s="518"/>
      <c r="O811" s="457"/>
      <c r="P811" s="519"/>
      <c r="Q811" s="457"/>
      <c r="R811" s="457"/>
      <c r="S811" s="457"/>
      <c r="T811" s="457"/>
      <c r="U811" s="457"/>
      <c r="V811" s="457"/>
      <c r="W811" s="457"/>
      <c r="X811" s="457"/>
      <c r="Y811" s="457"/>
      <c r="Z811" s="457"/>
      <c r="AA811" s="457"/>
      <c r="AB811" s="457"/>
      <c r="AC811" s="457"/>
      <c r="AD811" s="457"/>
      <c r="AE811" s="457"/>
      <c r="AF811" s="457"/>
      <c r="AG811" s="457"/>
      <c r="AH811" s="457"/>
      <c r="AI811" s="457"/>
      <c r="AJ811" s="457"/>
      <c r="AK811" s="457"/>
      <c r="AL811" s="457"/>
      <c r="AM811" s="457"/>
      <c r="AN811" s="457"/>
    </row>
    <row r="812">
      <c r="A812" s="534"/>
      <c r="B812" s="457"/>
      <c r="C812" s="457"/>
      <c r="D812" s="457"/>
      <c r="E812" s="516"/>
      <c r="F812" s="457"/>
      <c r="G812" s="457"/>
      <c r="H812" s="457"/>
      <c r="I812" s="517"/>
      <c r="J812" s="457"/>
      <c r="K812" s="457"/>
      <c r="L812" s="457"/>
      <c r="M812" s="457"/>
      <c r="N812" s="518"/>
      <c r="O812" s="457"/>
      <c r="P812" s="519"/>
      <c r="Q812" s="457"/>
      <c r="R812" s="457"/>
      <c r="S812" s="457"/>
      <c r="T812" s="457"/>
      <c r="U812" s="457"/>
      <c r="V812" s="457"/>
      <c r="W812" s="457"/>
      <c r="X812" s="457"/>
      <c r="Y812" s="457"/>
      <c r="Z812" s="457"/>
      <c r="AA812" s="457"/>
      <c r="AB812" s="457"/>
      <c r="AC812" s="457"/>
      <c r="AD812" s="457"/>
      <c r="AE812" s="457"/>
      <c r="AF812" s="457"/>
      <c r="AG812" s="457"/>
      <c r="AH812" s="457"/>
      <c r="AI812" s="457"/>
      <c r="AJ812" s="457"/>
      <c r="AK812" s="457"/>
      <c r="AL812" s="457"/>
      <c r="AM812" s="457"/>
      <c r="AN812" s="457"/>
    </row>
    <row r="813">
      <c r="A813" s="534"/>
      <c r="B813" s="457"/>
      <c r="C813" s="457"/>
      <c r="D813" s="457"/>
      <c r="E813" s="516"/>
      <c r="F813" s="457"/>
      <c r="G813" s="457"/>
      <c r="H813" s="457"/>
      <c r="I813" s="517"/>
      <c r="J813" s="457"/>
      <c r="K813" s="457"/>
      <c r="L813" s="457"/>
      <c r="M813" s="457"/>
      <c r="N813" s="518"/>
      <c r="O813" s="457"/>
      <c r="P813" s="519"/>
      <c r="Q813" s="457"/>
      <c r="R813" s="457"/>
      <c r="S813" s="457"/>
      <c r="T813" s="457"/>
      <c r="U813" s="457"/>
      <c r="V813" s="457"/>
      <c r="W813" s="457"/>
      <c r="X813" s="457"/>
      <c r="Y813" s="457"/>
      <c r="Z813" s="457"/>
      <c r="AA813" s="457"/>
      <c r="AB813" s="457"/>
      <c r="AC813" s="457"/>
      <c r="AD813" s="457"/>
      <c r="AE813" s="457"/>
      <c r="AF813" s="457"/>
      <c r="AG813" s="457"/>
      <c r="AH813" s="457"/>
      <c r="AI813" s="457"/>
      <c r="AJ813" s="457"/>
      <c r="AK813" s="457"/>
      <c r="AL813" s="457"/>
      <c r="AM813" s="457"/>
      <c r="AN813" s="457"/>
    </row>
    <row r="814">
      <c r="A814" s="534"/>
      <c r="B814" s="457"/>
      <c r="C814" s="457"/>
      <c r="D814" s="457"/>
      <c r="E814" s="516"/>
      <c r="F814" s="457"/>
      <c r="G814" s="457"/>
      <c r="H814" s="457"/>
      <c r="I814" s="517"/>
      <c r="J814" s="457"/>
      <c r="K814" s="457"/>
      <c r="L814" s="457"/>
      <c r="M814" s="457"/>
      <c r="N814" s="518"/>
      <c r="O814" s="457"/>
      <c r="P814" s="519"/>
      <c r="Q814" s="457"/>
      <c r="R814" s="457"/>
      <c r="S814" s="457"/>
      <c r="T814" s="457"/>
      <c r="U814" s="457"/>
      <c r="V814" s="457"/>
      <c r="W814" s="457"/>
      <c r="X814" s="457"/>
      <c r="Y814" s="457"/>
      <c r="Z814" s="457"/>
      <c r="AA814" s="457"/>
      <c r="AB814" s="457"/>
      <c r="AC814" s="457"/>
      <c r="AD814" s="457"/>
      <c r="AE814" s="457"/>
      <c r="AF814" s="457"/>
      <c r="AG814" s="457"/>
      <c r="AH814" s="457"/>
      <c r="AI814" s="457"/>
      <c r="AJ814" s="457"/>
      <c r="AK814" s="457"/>
      <c r="AL814" s="457"/>
      <c r="AM814" s="457"/>
      <c r="AN814" s="457"/>
    </row>
    <row r="815">
      <c r="A815" s="534"/>
      <c r="B815" s="457"/>
      <c r="C815" s="457"/>
      <c r="D815" s="457"/>
      <c r="E815" s="516"/>
      <c r="F815" s="457"/>
      <c r="G815" s="457"/>
      <c r="H815" s="457"/>
      <c r="I815" s="517"/>
      <c r="J815" s="457"/>
      <c r="K815" s="457"/>
      <c r="L815" s="457"/>
      <c r="M815" s="457"/>
      <c r="N815" s="518"/>
      <c r="O815" s="457"/>
      <c r="P815" s="519"/>
      <c r="Q815" s="457"/>
      <c r="R815" s="457"/>
      <c r="S815" s="457"/>
      <c r="T815" s="457"/>
      <c r="U815" s="457"/>
      <c r="V815" s="457"/>
      <c r="W815" s="457"/>
      <c r="X815" s="457"/>
      <c r="Y815" s="457"/>
      <c r="Z815" s="457"/>
      <c r="AA815" s="457"/>
      <c r="AB815" s="457"/>
      <c r="AC815" s="457"/>
      <c r="AD815" s="457"/>
      <c r="AE815" s="457"/>
      <c r="AF815" s="457"/>
      <c r="AG815" s="457"/>
      <c r="AH815" s="457"/>
      <c r="AI815" s="457"/>
      <c r="AJ815" s="457"/>
      <c r="AK815" s="457"/>
      <c r="AL815" s="457"/>
      <c r="AM815" s="457"/>
      <c r="AN815" s="457"/>
    </row>
    <row r="816">
      <c r="A816" s="534"/>
      <c r="B816" s="457"/>
      <c r="C816" s="457"/>
      <c r="D816" s="457"/>
      <c r="E816" s="516"/>
      <c r="F816" s="457"/>
      <c r="G816" s="457"/>
      <c r="H816" s="457"/>
      <c r="I816" s="517"/>
      <c r="J816" s="457"/>
      <c r="K816" s="457"/>
      <c r="L816" s="457"/>
      <c r="M816" s="457"/>
      <c r="N816" s="518"/>
      <c r="O816" s="457"/>
      <c r="P816" s="519"/>
      <c r="Q816" s="457"/>
      <c r="R816" s="457"/>
      <c r="S816" s="457"/>
      <c r="T816" s="457"/>
      <c r="U816" s="457"/>
      <c r="V816" s="457"/>
      <c r="W816" s="457"/>
      <c r="X816" s="457"/>
      <c r="Y816" s="457"/>
      <c r="Z816" s="457"/>
      <c r="AA816" s="457"/>
      <c r="AB816" s="457"/>
      <c r="AC816" s="457"/>
      <c r="AD816" s="457"/>
      <c r="AE816" s="457"/>
      <c r="AF816" s="457"/>
      <c r="AG816" s="457"/>
      <c r="AH816" s="457"/>
      <c r="AI816" s="457"/>
      <c r="AJ816" s="457"/>
      <c r="AK816" s="457"/>
      <c r="AL816" s="457"/>
      <c r="AM816" s="457"/>
      <c r="AN816" s="457"/>
    </row>
    <row r="817">
      <c r="A817" s="534"/>
      <c r="B817" s="457"/>
      <c r="C817" s="457"/>
      <c r="D817" s="457"/>
      <c r="E817" s="516"/>
      <c r="F817" s="457"/>
      <c r="G817" s="457"/>
      <c r="H817" s="457"/>
      <c r="I817" s="517"/>
      <c r="J817" s="457"/>
      <c r="K817" s="457"/>
      <c r="L817" s="457"/>
      <c r="M817" s="457"/>
      <c r="N817" s="518"/>
      <c r="O817" s="457"/>
      <c r="P817" s="519"/>
      <c r="Q817" s="457"/>
      <c r="R817" s="457"/>
      <c r="S817" s="457"/>
      <c r="T817" s="457"/>
      <c r="U817" s="457"/>
      <c r="V817" s="457"/>
      <c r="W817" s="457"/>
      <c r="X817" s="457"/>
      <c r="Y817" s="457"/>
      <c r="Z817" s="457"/>
      <c r="AA817" s="457"/>
      <c r="AB817" s="457"/>
      <c r="AC817" s="457"/>
      <c r="AD817" s="457"/>
      <c r="AE817" s="457"/>
      <c r="AF817" s="457"/>
      <c r="AG817" s="457"/>
      <c r="AH817" s="457"/>
      <c r="AI817" s="457"/>
      <c r="AJ817" s="457"/>
      <c r="AK817" s="457"/>
      <c r="AL817" s="457"/>
      <c r="AM817" s="457"/>
      <c r="AN817" s="457"/>
    </row>
    <row r="818">
      <c r="A818" s="534"/>
      <c r="B818" s="457"/>
      <c r="C818" s="457"/>
      <c r="D818" s="457"/>
      <c r="E818" s="516"/>
      <c r="F818" s="457"/>
      <c r="G818" s="457"/>
      <c r="H818" s="457"/>
      <c r="I818" s="517"/>
      <c r="J818" s="457"/>
      <c r="K818" s="457"/>
      <c r="L818" s="457"/>
      <c r="M818" s="457"/>
      <c r="N818" s="518"/>
      <c r="O818" s="457"/>
      <c r="P818" s="519"/>
      <c r="Q818" s="457"/>
      <c r="R818" s="457"/>
      <c r="S818" s="457"/>
      <c r="T818" s="457"/>
      <c r="U818" s="457"/>
      <c r="V818" s="457"/>
      <c r="W818" s="457"/>
      <c r="X818" s="457"/>
      <c r="Y818" s="457"/>
      <c r="Z818" s="457"/>
      <c r="AA818" s="457"/>
      <c r="AB818" s="457"/>
      <c r="AC818" s="457"/>
      <c r="AD818" s="457"/>
      <c r="AE818" s="457"/>
      <c r="AF818" s="457"/>
      <c r="AG818" s="457"/>
      <c r="AH818" s="457"/>
      <c r="AI818" s="457"/>
      <c r="AJ818" s="457"/>
      <c r="AK818" s="457"/>
      <c r="AL818" s="457"/>
      <c r="AM818" s="457"/>
      <c r="AN818" s="457"/>
    </row>
    <row r="819">
      <c r="A819" s="534"/>
      <c r="B819" s="457"/>
      <c r="C819" s="457"/>
      <c r="D819" s="457"/>
      <c r="E819" s="516"/>
      <c r="F819" s="457"/>
      <c r="G819" s="457"/>
      <c r="H819" s="457"/>
      <c r="I819" s="517"/>
      <c r="J819" s="457"/>
      <c r="K819" s="457"/>
      <c r="L819" s="457"/>
      <c r="M819" s="457"/>
      <c r="N819" s="518"/>
      <c r="O819" s="457"/>
      <c r="P819" s="519"/>
      <c r="Q819" s="457"/>
      <c r="R819" s="457"/>
      <c r="S819" s="457"/>
      <c r="T819" s="457"/>
      <c r="U819" s="457"/>
      <c r="V819" s="457"/>
      <c r="W819" s="457"/>
      <c r="X819" s="457"/>
      <c r="Y819" s="457"/>
      <c r="Z819" s="457"/>
      <c r="AA819" s="457"/>
      <c r="AB819" s="457"/>
      <c r="AC819" s="457"/>
      <c r="AD819" s="457"/>
      <c r="AE819" s="457"/>
      <c r="AF819" s="457"/>
      <c r="AG819" s="457"/>
      <c r="AH819" s="457"/>
      <c r="AI819" s="457"/>
      <c r="AJ819" s="457"/>
      <c r="AK819" s="457"/>
      <c r="AL819" s="457"/>
      <c r="AM819" s="457"/>
      <c r="AN819" s="457"/>
    </row>
    <row r="820">
      <c r="A820" s="534"/>
      <c r="B820" s="457"/>
      <c r="C820" s="457"/>
      <c r="D820" s="457"/>
      <c r="E820" s="516"/>
      <c r="F820" s="457"/>
      <c r="G820" s="457"/>
      <c r="H820" s="457"/>
      <c r="I820" s="517"/>
      <c r="J820" s="457"/>
      <c r="K820" s="457"/>
      <c r="L820" s="457"/>
      <c r="M820" s="457"/>
      <c r="N820" s="518"/>
      <c r="O820" s="457"/>
      <c r="P820" s="519"/>
      <c r="Q820" s="457"/>
      <c r="R820" s="457"/>
      <c r="S820" s="457"/>
      <c r="T820" s="457"/>
      <c r="U820" s="457"/>
      <c r="V820" s="457"/>
      <c r="W820" s="457"/>
      <c r="X820" s="457"/>
      <c r="Y820" s="457"/>
      <c r="Z820" s="457"/>
      <c r="AA820" s="457"/>
      <c r="AB820" s="457"/>
      <c r="AC820" s="457"/>
      <c r="AD820" s="457"/>
      <c r="AE820" s="457"/>
      <c r="AF820" s="457"/>
      <c r="AG820" s="457"/>
      <c r="AH820" s="457"/>
      <c r="AI820" s="457"/>
      <c r="AJ820" s="457"/>
      <c r="AK820" s="457"/>
      <c r="AL820" s="457"/>
      <c r="AM820" s="457"/>
      <c r="AN820" s="457"/>
    </row>
    <row r="821">
      <c r="A821" s="534"/>
      <c r="B821" s="457"/>
      <c r="C821" s="457"/>
      <c r="D821" s="457"/>
      <c r="E821" s="516"/>
      <c r="F821" s="457"/>
      <c r="G821" s="457"/>
      <c r="H821" s="457"/>
      <c r="I821" s="517"/>
      <c r="J821" s="457"/>
      <c r="K821" s="457"/>
      <c r="L821" s="457"/>
      <c r="M821" s="457"/>
      <c r="N821" s="518"/>
      <c r="O821" s="457"/>
      <c r="P821" s="519"/>
      <c r="Q821" s="457"/>
      <c r="R821" s="457"/>
      <c r="S821" s="457"/>
      <c r="T821" s="457"/>
      <c r="U821" s="457"/>
      <c r="V821" s="457"/>
      <c r="W821" s="457"/>
      <c r="X821" s="457"/>
      <c r="Y821" s="457"/>
      <c r="Z821" s="457"/>
      <c r="AA821" s="457"/>
      <c r="AB821" s="457"/>
      <c r="AC821" s="457"/>
      <c r="AD821" s="457"/>
      <c r="AE821" s="457"/>
      <c r="AF821" s="457"/>
      <c r="AG821" s="457"/>
      <c r="AH821" s="457"/>
      <c r="AI821" s="457"/>
      <c r="AJ821" s="457"/>
      <c r="AK821" s="457"/>
      <c r="AL821" s="457"/>
      <c r="AM821" s="457"/>
      <c r="AN821" s="457"/>
    </row>
    <row r="822">
      <c r="A822" s="534"/>
      <c r="B822" s="457"/>
      <c r="C822" s="457"/>
      <c r="D822" s="457"/>
      <c r="E822" s="516"/>
      <c r="F822" s="457"/>
      <c r="G822" s="457"/>
      <c r="H822" s="457"/>
      <c r="I822" s="517"/>
      <c r="J822" s="457"/>
      <c r="K822" s="457"/>
      <c r="L822" s="457"/>
      <c r="M822" s="457"/>
      <c r="N822" s="518"/>
      <c r="O822" s="457"/>
      <c r="P822" s="519"/>
      <c r="Q822" s="457"/>
      <c r="R822" s="457"/>
      <c r="S822" s="457"/>
      <c r="T822" s="457"/>
      <c r="U822" s="457"/>
      <c r="V822" s="457"/>
      <c r="W822" s="457"/>
      <c r="X822" s="457"/>
      <c r="Y822" s="457"/>
      <c r="Z822" s="457"/>
      <c r="AA822" s="457"/>
      <c r="AB822" s="457"/>
      <c r="AC822" s="457"/>
      <c r="AD822" s="457"/>
      <c r="AE822" s="457"/>
      <c r="AF822" s="457"/>
      <c r="AG822" s="457"/>
      <c r="AH822" s="457"/>
      <c r="AI822" s="457"/>
      <c r="AJ822" s="457"/>
      <c r="AK822" s="457"/>
      <c r="AL822" s="457"/>
      <c r="AM822" s="457"/>
      <c r="AN822" s="457"/>
    </row>
    <row r="823">
      <c r="A823" s="534"/>
      <c r="B823" s="457"/>
      <c r="C823" s="457"/>
      <c r="D823" s="457"/>
      <c r="E823" s="516"/>
      <c r="F823" s="457"/>
      <c r="G823" s="457"/>
      <c r="H823" s="457"/>
      <c r="I823" s="517"/>
      <c r="J823" s="457"/>
      <c r="K823" s="457"/>
      <c r="L823" s="457"/>
      <c r="M823" s="457"/>
      <c r="N823" s="518"/>
      <c r="O823" s="457"/>
      <c r="P823" s="519"/>
      <c r="Q823" s="457"/>
      <c r="R823" s="457"/>
      <c r="S823" s="457"/>
      <c r="T823" s="457"/>
      <c r="U823" s="457"/>
      <c r="V823" s="457"/>
      <c r="W823" s="457"/>
      <c r="X823" s="457"/>
      <c r="Y823" s="457"/>
      <c r="Z823" s="457"/>
      <c r="AA823" s="457"/>
      <c r="AB823" s="457"/>
      <c r="AC823" s="457"/>
      <c r="AD823" s="457"/>
      <c r="AE823" s="457"/>
      <c r="AF823" s="457"/>
      <c r="AG823" s="457"/>
      <c r="AH823" s="457"/>
      <c r="AI823" s="457"/>
      <c r="AJ823" s="457"/>
      <c r="AK823" s="457"/>
      <c r="AL823" s="457"/>
      <c r="AM823" s="457"/>
      <c r="AN823" s="457"/>
    </row>
    <row r="824">
      <c r="A824" s="534"/>
      <c r="B824" s="457"/>
      <c r="C824" s="457"/>
      <c r="D824" s="457"/>
      <c r="E824" s="516"/>
      <c r="F824" s="457"/>
      <c r="G824" s="457"/>
      <c r="H824" s="457"/>
      <c r="I824" s="517"/>
      <c r="J824" s="457"/>
      <c r="K824" s="457"/>
      <c r="L824" s="457"/>
      <c r="M824" s="457"/>
      <c r="N824" s="518"/>
      <c r="O824" s="457"/>
      <c r="P824" s="519"/>
      <c r="Q824" s="457"/>
      <c r="R824" s="457"/>
      <c r="S824" s="457"/>
      <c r="T824" s="457"/>
      <c r="U824" s="457"/>
      <c r="V824" s="457"/>
      <c r="W824" s="457"/>
      <c r="X824" s="457"/>
      <c r="Y824" s="457"/>
      <c r="Z824" s="457"/>
      <c r="AA824" s="457"/>
      <c r="AB824" s="457"/>
      <c r="AC824" s="457"/>
      <c r="AD824" s="457"/>
      <c r="AE824" s="457"/>
      <c r="AF824" s="457"/>
      <c r="AG824" s="457"/>
      <c r="AH824" s="457"/>
      <c r="AI824" s="457"/>
      <c r="AJ824" s="457"/>
      <c r="AK824" s="457"/>
      <c r="AL824" s="457"/>
      <c r="AM824" s="457"/>
      <c r="AN824" s="457"/>
    </row>
    <row r="825">
      <c r="A825" s="534"/>
      <c r="B825" s="457"/>
      <c r="C825" s="457"/>
      <c r="D825" s="457"/>
      <c r="E825" s="516"/>
      <c r="F825" s="457"/>
      <c r="G825" s="457"/>
      <c r="H825" s="457"/>
      <c r="I825" s="517"/>
      <c r="J825" s="457"/>
      <c r="K825" s="457"/>
      <c r="L825" s="457"/>
      <c r="M825" s="457"/>
      <c r="N825" s="518"/>
      <c r="O825" s="457"/>
      <c r="P825" s="519"/>
      <c r="Q825" s="457"/>
      <c r="R825" s="457"/>
      <c r="S825" s="457"/>
      <c r="T825" s="457"/>
      <c r="U825" s="457"/>
      <c r="V825" s="457"/>
      <c r="W825" s="457"/>
      <c r="X825" s="457"/>
      <c r="Y825" s="457"/>
      <c r="Z825" s="457"/>
      <c r="AA825" s="457"/>
      <c r="AB825" s="457"/>
      <c r="AC825" s="457"/>
      <c r="AD825" s="457"/>
      <c r="AE825" s="457"/>
      <c r="AF825" s="457"/>
      <c r="AG825" s="457"/>
      <c r="AH825" s="457"/>
      <c r="AI825" s="457"/>
      <c r="AJ825" s="457"/>
      <c r="AK825" s="457"/>
      <c r="AL825" s="457"/>
      <c r="AM825" s="457"/>
      <c r="AN825" s="457"/>
    </row>
    <row r="826">
      <c r="A826" s="534"/>
      <c r="B826" s="457"/>
      <c r="C826" s="457"/>
      <c r="D826" s="457"/>
      <c r="E826" s="516"/>
      <c r="F826" s="457"/>
      <c r="G826" s="457"/>
      <c r="H826" s="457"/>
      <c r="I826" s="517"/>
      <c r="J826" s="457"/>
      <c r="K826" s="457"/>
      <c r="L826" s="457"/>
      <c r="M826" s="457"/>
      <c r="N826" s="518"/>
      <c r="O826" s="457"/>
      <c r="P826" s="519"/>
      <c r="Q826" s="457"/>
      <c r="R826" s="457"/>
      <c r="S826" s="457"/>
      <c r="T826" s="457"/>
      <c r="U826" s="457"/>
      <c r="V826" s="457"/>
      <c r="W826" s="457"/>
      <c r="X826" s="457"/>
      <c r="Y826" s="457"/>
      <c r="Z826" s="457"/>
      <c r="AA826" s="457"/>
      <c r="AB826" s="457"/>
      <c r="AC826" s="457"/>
      <c r="AD826" s="457"/>
      <c r="AE826" s="457"/>
      <c r="AF826" s="457"/>
      <c r="AG826" s="457"/>
      <c r="AH826" s="457"/>
      <c r="AI826" s="457"/>
      <c r="AJ826" s="457"/>
      <c r="AK826" s="457"/>
      <c r="AL826" s="457"/>
      <c r="AM826" s="457"/>
      <c r="AN826" s="457"/>
    </row>
    <row r="827">
      <c r="A827" s="534"/>
      <c r="B827" s="457"/>
      <c r="C827" s="457"/>
      <c r="D827" s="457"/>
      <c r="E827" s="516"/>
      <c r="F827" s="457"/>
      <c r="G827" s="457"/>
      <c r="H827" s="457"/>
      <c r="I827" s="517"/>
      <c r="J827" s="457"/>
      <c r="K827" s="457"/>
      <c r="L827" s="457"/>
      <c r="M827" s="457"/>
      <c r="N827" s="518"/>
      <c r="O827" s="457"/>
      <c r="P827" s="519"/>
      <c r="Q827" s="457"/>
      <c r="R827" s="457"/>
      <c r="S827" s="457"/>
      <c r="T827" s="457"/>
      <c r="U827" s="457"/>
      <c r="V827" s="457"/>
      <c r="W827" s="457"/>
      <c r="X827" s="457"/>
      <c r="Y827" s="457"/>
      <c r="Z827" s="457"/>
      <c r="AA827" s="457"/>
      <c r="AB827" s="457"/>
      <c r="AC827" s="457"/>
      <c r="AD827" s="457"/>
      <c r="AE827" s="457"/>
      <c r="AF827" s="457"/>
      <c r="AG827" s="457"/>
      <c r="AH827" s="457"/>
      <c r="AI827" s="457"/>
      <c r="AJ827" s="457"/>
      <c r="AK827" s="457"/>
      <c r="AL827" s="457"/>
      <c r="AM827" s="457"/>
      <c r="AN827" s="457"/>
    </row>
    <row r="828">
      <c r="A828" s="534"/>
      <c r="B828" s="457"/>
      <c r="C828" s="457"/>
      <c r="D828" s="457"/>
      <c r="E828" s="516"/>
      <c r="F828" s="457"/>
      <c r="G828" s="457"/>
      <c r="H828" s="457"/>
      <c r="I828" s="517"/>
      <c r="J828" s="457"/>
      <c r="K828" s="457"/>
      <c r="L828" s="457"/>
      <c r="M828" s="457"/>
      <c r="N828" s="518"/>
      <c r="O828" s="457"/>
      <c r="P828" s="519"/>
      <c r="Q828" s="457"/>
      <c r="R828" s="457"/>
      <c r="S828" s="457"/>
      <c r="T828" s="457"/>
      <c r="U828" s="457"/>
      <c r="V828" s="457"/>
      <c r="W828" s="457"/>
      <c r="X828" s="457"/>
      <c r="Y828" s="457"/>
      <c r="Z828" s="457"/>
      <c r="AA828" s="457"/>
      <c r="AB828" s="457"/>
      <c r="AC828" s="457"/>
      <c r="AD828" s="457"/>
      <c r="AE828" s="457"/>
      <c r="AF828" s="457"/>
      <c r="AG828" s="457"/>
      <c r="AH828" s="457"/>
      <c r="AI828" s="457"/>
      <c r="AJ828" s="457"/>
      <c r="AK828" s="457"/>
      <c r="AL828" s="457"/>
      <c r="AM828" s="457"/>
      <c r="AN828" s="457"/>
    </row>
    <row r="829">
      <c r="A829" s="534"/>
      <c r="B829" s="457"/>
      <c r="C829" s="457"/>
      <c r="D829" s="457"/>
      <c r="E829" s="516"/>
      <c r="F829" s="457"/>
      <c r="G829" s="457"/>
      <c r="H829" s="457"/>
      <c r="I829" s="517"/>
      <c r="J829" s="457"/>
      <c r="K829" s="457"/>
      <c r="L829" s="457"/>
      <c r="M829" s="457"/>
      <c r="N829" s="518"/>
      <c r="O829" s="457"/>
      <c r="P829" s="519"/>
      <c r="Q829" s="457"/>
      <c r="R829" s="457"/>
      <c r="S829" s="457"/>
      <c r="T829" s="457"/>
      <c r="U829" s="457"/>
      <c r="V829" s="457"/>
      <c r="W829" s="457"/>
      <c r="X829" s="457"/>
      <c r="Y829" s="457"/>
      <c r="Z829" s="457"/>
      <c r="AA829" s="457"/>
      <c r="AB829" s="457"/>
      <c r="AC829" s="457"/>
      <c r="AD829" s="457"/>
      <c r="AE829" s="457"/>
      <c r="AF829" s="457"/>
      <c r="AG829" s="457"/>
      <c r="AH829" s="457"/>
      <c r="AI829" s="457"/>
      <c r="AJ829" s="457"/>
      <c r="AK829" s="457"/>
      <c r="AL829" s="457"/>
      <c r="AM829" s="457"/>
      <c r="AN829" s="457"/>
    </row>
    <row r="830">
      <c r="A830" s="534"/>
      <c r="B830" s="457"/>
      <c r="C830" s="457"/>
      <c r="D830" s="457"/>
      <c r="E830" s="516"/>
      <c r="F830" s="457"/>
      <c r="G830" s="457"/>
      <c r="H830" s="457"/>
      <c r="I830" s="517"/>
      <c r="J830" s="457"/>
      <c r="K830" s="457"/>
      <c r="L830" s="457"/>
      <c r="M830" s="457"/>
      <c r="N830" s="518"/>
      <c r="O830" s="457"/>
      <c r="P830" s="519"/>
      <c r="Q830" s="457"/>
      <c r="R830" s="457"/>
      <c r="S830" s="457"/>
      <c r="T830" s="457"/>
      <c r="U830" s="457"/>
      <c r="V830" s="457"/>
      <c r="W830" s="457"/>
      <c r="X830" s="457"/>
      <c r="Y830" s="457"/>
      <c r="Z830" s="457"/>
      <c r="AA830" s="457"/>
      <c r="AB830" s="457"/>
      <c r="AC830" s="457"/>
      <c r="AD830" s="457"/>
      <c r="AE830" s="457"/>
      <c r="AF830" s="457"/>
      <c r="AG830" s="457"/>
      <c r="AH830" s="457"/>
      <c r="AI830" s="457"/>
      <c r="AJ830" s="457"/>
      <c r="AK830" s="457"/>
      <c r="AL830" s="457"/>
      <c r="AM830" s="457"/>
      <c r="AN830" s="457"/>
    </row>
    <row r="831">
      <c r="A831" s="534"/>
      <c r="B831" s="457"/>
      <c r="C831" s="457"/>
      <c r="D831" s="457"/>
      <c r="E831" s="516"/>
      <c r="F831" s="457"/>
      <c r="G831" s="457"/>
      <c r="H831" s="457"/>
      <c r="I831" s="517"/>
      <c r="J831" s="457"/>
      <c r="K831" s="457"/>
      <c r="L831" s="457"/>
      <c r="M831" s="457"/>
      <c r="N831" s="518"/>
      <c r="O831" s="457"/>
      <c r="P831" s="519"/>
      <c r="Q831" s="457"/>
      <c r="R831" s="457"/>
      <c r="S831" s="457"/>
      <c r="T831" s="457"/>
      <c r="U831" s="457"/>
      <c r="V831" s="457"/>
      <c r="W831" s="457"/>
      <c r="X831" s="457"/>
      <c r="Y831" s="457"/>
      <c r="Z831" s="457"/>
      <c r="AA831" s="457"/>
      <c r="AB831" s="457"/>
      <c r="AC831" s="457"/>
      <c r="AD831" s="457"/>
      <c r="AE831" s="457"/>
      <c r="AF831" s="457"/>
      <c r="AG831" s="457"/>
      <c r="AH831" s="457"/>
      <c r="AI831" s="457"/>
      <c r="AJ831" s="457"/>
      <c r="AK831" s="457"/>
      <c r="AL831" s="457"/>
      <c r="AM831" s="457"/>
      <c r="AN831" s="457"/>
    </row>
    <row r="832">
      <c r="A832" s="534"/>
      <c r="B832" s="457"/>
      <c r="C832" s="457"/>
      <c r="D832" s="457"/>
      <c r="E832" s="516"/>
      <c r="F832" s="457"/>
      <c r="G832" s="457"/>
      <c r="H832" s="457"/>
      <c r="I832" s="517"/>
      <c r="J832" s="457"/>
      <c r="K832" s="457"/>
      <c r="L832" s="457"/>
      <c r="M832" s="457"/>
      <c r="N832" s="518"/>
      <c r="O832" s="457"/>
      <c r="P832" s="519"/>
      <c r="Q832" s="457"/>
      <c r="R832" s="457"/>
      <c r="S832" s="457"/>
      <c r="T832" s="457"/>
      <c r="U832" s="457"/>
      <c r="V832" s="457"/>
      <c r="W832" s="457"/>
      <c r="X832" s="457"/>
      <c r="Y832" s="457"/>
      <c r="Z832" s="457"/>
      <c r="AA832" s="457"/>
      <c r="AB832" s="457"/>
      <c r="AC832" s="457"/>
      <c r="AD832" s="457"/>
      <c r="AE832" s="457"/>
      <c r="AF832" s="457"/>
      <c r="AG832" s="457"/>
      <c r="AH832" s="457"/>
      <c r="AI832" s="457"/>
      <c r="AJ832" s="457"/>
      <c r="AK832" s="457"/>
      <c r="AL832" s="457"/>
      <c r="AM832" s="457"/>
      <c r="AN832" s="457"/>
    </row>
    <row r="833">
      <c r="A833" s="534"/>
      <c r="B833" s="457"/>
      <c r="C833" s="457"/>
      <c r="D833" s="457"/>
      <c r="E833" s="516"/>
      <c r="F833" s="457"/>
      <c r="G833" s="457"/>
      <c r="H833" s="457"/>
      <c r="I833" s="517"/>
      <c r="J833" s="457"/>
      <c r="K833" s="457"/>
      <c r="L833" s="457"/>
      <c r="M833" s="457"/>
      <c r="N833" s="518"/>
      <c r="O833" s="457"/>
      <c r="P833" s="519"/>
      <c r="Q833" s="457"/>
      <c r="R833" s="457"/>
      <c r="S833" s="457"/>
      <c r="T833" s="457"/>
      <c r="U833" s="457"/>
      <c r="V833" s="457"/>
      <c r="W833" s="457"/>
      <c r="X833" s="457"/>
      <c r="Y833" s="457"/>
      <c r="Z833" s="457"/>
      <c r="AA833" s="457"/>
      <c r="AB833" s="457"/>
      <c r="AC833" s="457"/>
      <c r="AD833" s="457"/>
      <c r="AE833" s="457"/>
      <c r="AF833" s="457"/>
      <c r="AG833" s="457"/>
      <c r="AH833" s="457"/>
      <c r="AI833" s="457"/>
      <c r="AJ833" s="457"/>
      <c r="AK833" s="457"/>
      <c r="AL833" s="457"/>
      <c r="AM833" s="457"/>
      <c r="AN833" s="457"/>
    </row>
    <row r="834">
      <c r="A834" s="534"/>
      <c r="B834" s="457"/>
      <c r="C834" s="457"/>
      <c r="D834" s="457"/>
      <c r="E834" s="516"/>
      <c r="F834" s="457"/>
      <c r="G834" s="457"/>
      <c r="H834" s="457"/>
      <c r="I834" s="517"/>
      <c r="J834" s="457"/>
      <c r="K834" s="457"/>
      <c r="L834" s="457"/>
      <c r="M834" s="457"/>
      <c r="N834" s="518"/>
      <c r="O834" s="457"/>
      <c r="P834" s="519"/>
      <c r="Q834" s="457"/>
      <c r="R834" s="457"/>
      <c r="S834" s="457"/>
      <c r="T834" s="457"/>
      <c r="U834" s="457"/>
      <c r="V834" s="457"/>
      <c r="W834" s="457"/>
      <c r="X834" s="457"/>
      <c r="Y834" s="457"/>
      <c r="Z834" s="457"/>
      <c r="AA834" s="457"/>
      <c r="AB834" s="457"/>
      <c r="AC834" s="457"/>
      <c r="AD834" s="457"/>
      <c r="AE834" s="457"/>
      <c r="AF834" s="457"/>
      <c r="AG834" s="457"/>
      <c r="AH834" s="457"/>
      <c r="AI834" s="457"/>
      <c r="AJ834" s="457"/>
      <c r="AK834" s="457"/>
      <c r="AL834" s="457"/>
      <c r="AM834" s="457"/>
      <c r="AN834" s="457"/>
    </row>
    <row r="835">
      <c r="A835" s="534"/>
      <c r="B835" s="457"/>
      <c r="C835" s="457"/>
      <c r="D835" s="457"/>
      <c r="E835" s="516"/>
      <c r="F835" s="457"/>
      <c r="G835" s="457"/>
      <c r="H835" s="457"/>
      <c r="I835" s="517"/>
      <c r="J835" s="457"/>
      <c r="K835" s="457"/>
      <c r="L835" s="457"/>
      <c r="M835" s="457"/>
      <c r="N835" s="518"/>
      <c r="O835" s="457"/>
      <c r="P835" s="519"/>
      <c r="Q835" s="457"/>
      <c r="R835" s="457"/>
      <c r="S835" s="457"/>
      <c r="T835" s="457"/>
      <c r="U835" s="457"/>
      <c r="V835" s="457"/>
      <c r="W835" s="457"/>
      <c r="X835" s="457"/>
      <c r="Y835" s="457"/>
      <c r="Z835" s="457"/>
      <c r="AA835" s="457"/>
      <c r="AB835" s="457"/>
      <c r="AC835" s="457"/>
      <c r="AD835" s="457"/>
      <c r="AE835" s="457"/>
      <c r="AF835" s="457"/>
      <c r="AG835" s="457"/>
      <c r="AH835" s="457"/>
      <c r="AI835" s="457"/>
      <c r="AJ835" s="457"/>
      <c r="AK835" s="457"/>
      <c r="AL835" s="457"/>
      <c r="AM835" s="457"/>
      <c r="AN835" s="457"/>
    </row>
    <row r="836">
      <c r="A836" s="534"/>
      <c r="B836" s="457"/>
      <c r="C836" s="457"/>
      <c r="D836" s="457"/>
      <c r="E836" s="516"/>
      <c r="F836" s="457"/>
      <c r="G836" s="457"/>
      <c r="H836" s="457"/>
      <c r="I836" s="517"/>
      <c r="J836" s="457"/>
      <c r="K836" s="457"/>
      <c r="L836" s="457"/>
      <c r="M836" s="457"/>
      <c r="N836" s="518"/>
      <c r="O836" s="457"/>
      <c r="P836" s="519"/>
      <c r="Q836" s="457"/>
      <c r="R836" s="457"/>
      <c r="S836" s="457"/>
      <c r="T836" s="457"/>
      <c r="U836" s="457"/>
      <c r="V836" s="457"/>
      <c r="W836" s="457"/>
      <c r="X836" s="457"/>
      <c r="Y836" s="457"/>
      <c r="Z836" s="457"/>
      <c r="AA836" s="457"/>
      <c r="AB836" s="457"/>
      <c r="AC836" s="457"/>
      <c r="AD836" s="457"/>
      <c r="AE836" s="457"/>
      <c r="AF836" s="457"/>
      <c r="AG836" s="457"/>
      <c r="AH836" s="457"/>
      <c r="AI836" s="457"/>
      <c r="AJ836" s="457"/>
      <c r="AK836" s="457"/>
      <c r="AL836" s="457"/>
      <c r="AM836" s="457"/>
      <c r="AN836" s="457"/>
    </row>
    <row r="837">
      <c r="A837" s="534"/>
      <c r="B837" s="457"/>
      <c r="C837" s="457"/>
      <c r="D837" s="457"/>
      <c r="E837" s="516"/>
      <c r="F837" s="457"/>
      <c r="G837" s="457"/>
      <c r="H837" s="457"/>
      <c r="I837" s="517"/>
      <c r="J837" s="457"/>
      <c r="K837" s="457"/>
      <c r="L837" s="457"/>
      <c r="M837" s="457"/>
      <c r="N837" s="518"/>
      <c r="O837" s="457"/>
      <c r="P837" s="519"/>
      <c r="Q837" s="457"/>
      <c r="R837" s="457"/>
      <c r="S837" s="457"/>
      <c r="T837" s="457"/>
      <c r="U837" s="457"/>
      <c r="V837" s="457"/>
      <c r="W837" s="457"/>
      <c r="X837" s="457"/>
      <c r="Y837" s="457"/>
      <c r="Z837" s="457"/>
      <c r="AA837" s="457"/>
      <c r="AB837" s="457"/>
      <c r="AC837" s="457"/>
      <c r="AD837" s="457"/>
      <c r="AE837" s="457"/>
      <c r="AF837" s="457"/>
      <c r="AG837" s="457"/>
      <c r="AH837" s="457"/>
      <c r="AI837" s="457"/>
      <c r="AJ837" s="457"/>
      <c r="AK837" s="457"/>
      <c r="AL837" s="457"/>
      <c r="AM837" s="457"/>
      <c r="AN837" s="457"/>
    </row>
    <row r="838">
      <c r="A838" s="534"/>
      <c r="B838" s="457"/>
      <c r="C838" s="457"/>
      <c r="D838" s="457"/>
      <c r="E838" s="516"/>
      <c r="F838" s="457"/>
      <c r="G838" s="457"/>
      <c r="H838" s="457"/>
      <c r="I838" s="517"/>
      <c r="J838" s="457"/>
      <c r="K838" s="457"/>
      <c r="L838" s="457"/>
      <c r="M838" s="457"/>
      <c r="N838" s="518"/>
      <c r="O838" s="457"/>
      <c r="P838" s="519"/>
      <c r="Q838" s="457"/>
      <c r="R838" s="457"/>
      <c r="S838" s="457"/>
      <c r="T838" s="457"/>
      <c r="U838" s="457"/>
      <c r="V838" s="457"/>
      <c r="W838" s="457"/>
      <c r="X838" s="457"/>
      <c r="Y838" s="457"/>
      <c r="Z838" s="457"/>
      <c r="AA838" s="457"/>
      <c r="AB838" s="457"/>
      <c r="AC838" s="457"/>
      <c r="AD838" s="457"/>
      <c r="AE838" s="457"/>
      <c r="AF838" s="457"/>
      <c r="AG838" s="457"/>
      <c r="AH838" s="457"/>
      <c r="AI838" s="457"/>
      <c r="AJ838" s="457"/>
      <c r="AK838" s="457"/>
      <c r="AL838" s="457"/>
      <c r="AM838" s="457"/>
      <c r="AN838" s="457"/>
    </row>
    <row r="839">
      <c r="A839" s="534"/>
      <c r="B839" s="457"/>
      <c r="C839" s="457"/>
      <c r="D839" s="457"/>
      <c r="E839" s="516"/>
      <c r="F839" s="457"/>
      <c r="G839" s="457"/>
      <c r="H839" s="457"/>
      <c r="I839" s="517"/>
      <c r="J839" s="457"/>
      <c r="K839" s="457"/>
      <c r="L839" s="457"/>
      <c r="M839" s="457"/>
      <c r="N839" s="518"/>
      <c r="O839" s="457"/>
      <c r="P839" s="519"/>
      <c r="Q839" s="457"/>
      <c r="R839" s="457"/>
      <c r="S839" s="457"/>
      <c r="T839" s="457"/>
      <c r="U839" s="457"/>
      <c r="V839" s="457"/>
      <c r="W839" s="457"/>
      <c r="X839" s="457"/>
      <c r="Y839" s="457"/>
      <c r="Z839" s="457"/>
      <c r="AA839" s="457"/>
      <c r="AB839" s="457"/>
      <c r="AC839" s="457"/>
      <c r="AD839" s="457"/>
      <c r="AE839" s="457"/>
      <c r="AF839" s="457"/>
      <c r="AG839" s="457"/>
      <c r="AH839" s="457"/>
      <c r="AI839" s="457"/>
      <c r="AJ839" s="457"/>
      <c r="AK839" s="457"/>
      <c r="AL839" s="457"/>
      <c r="AM839" s="457"/>
      <c r="AN839" s="457"/>
    </row>
    <row r="840">
      <c r="A840" s="534"/>
      <c r="B840" s="457"/>
      <c r="C840" s="457"/>
      <c r="D840" s="457"/>
      <c r="E840" s="516"/>
      <c r="F840" s="457"/>
      <c r="G840" s="457"/>
      <c r="H840" s="457"/>
      <c r="I840" s="517"/>
      <c r="J840" s="457"/>
      <c r="K840" s="457"/>
      <c r="L840" s="457"/>
      <c r="M840" s="457"/>
      <c r="N840" s="518"/>
      <c r="O840" s="457"/>
      <c r="P840" s="519"/>
      <c r="Q840" s="457"/>
      <c r="R840" s="457"/>
      <c r="S840" s="457"/>
      <c r="T840" s="457"/>
      <c r="U840" s="457"/>
      <c r="V840" s="457"/>
      <c r="W840" s="457"/>
      <c r="X840" s="457"/>
      <c r="Y840" s="457"/>
      <c r="Z840" s="457"/>
      <c r="AA840" s="457"/>
      <c r="AB840" s="457"/>
      <c r="AC840" s="457"/>
      <c r="AD840" s="457"/>
      <c r="AE840" s="457"/>
      <c r="AF840" s="457"/>
      <c r="AG840" s="457"/>
      <c r="AH840" s="457"/>
      <c r="AI840" s="457"/>
      <c r="AJ840" s="457"/>
      <c r="AK840" s="457"/>
      <c r="AL840" s="457"/>
      <c r="AM840" s="457"/>
      <c r="AN840" s="457"/>
    </row>
    <row r="841">
      <c r="A841" s="534"/>
      <c r="B841" s="457"/>
      <c r="C841" s="457"/>
      <c r="D841" s="457"/>
      <c r="E841" s="516"/>
      <c r="F841" s="457"/>
      <c r="G841" s="457"/>
      <c r="H841" s="457"/>
      <c r="I841" s="517"/>
      <c r="J841" s="457"/>
      <c r="K841" s="457"/>
      <c r="L841" s="457"/>
      <c r="M841" s="457"/>
      <c r="N841" s="518"/>
      <c r="O841" s="457"/>
      <c r="P841" s="519"/>
      <c r="Q841" s="457"/>
      <c r="R841" s="457"/>
      <c r="S841" s="457"/>
      <c r="T841" s="457"/>
      <c r="U841" s="457"/>
      <c r="V841" s="457"/>
      <c r="W841" s="457"/>
      <c r="X841" s="457"/>
      <c r="Y841" s="457"/>
      <c r="Z841" s="457"/>
      <c r="AA841" s="457"/>
      <c r="AB841" s="457"/>
      <c r="AC841" s="457"/>
      <c r="AD841" s="457"/>
      <c r="AE841" s="457"/>
      <c r="AF841" s="457"/>
      <c r="AG841" s="457"/>
      <c r="AH841" s="457"/>
      <c r="AI841" s="457"/>
      <c r="AJ841" s="457"/>
      <c r="AK841" s="457"/>
      <c r="AL841" s="457"/>
      <c r="AM841" s="457"/>
      <c r="AN841" s="457"/>
    </row>
    <row r="842">
      <c r="A842" s="534"/>
      <c r="B842" s="457"/>
      <c r="C842" s="457"/>
      <c r="D842" s="457"/>
      <c r="E842" s="516"/>
      <c r="F842" s="457"/>
      <c r="G842" s="457"/>
      <c r="H842" s="457"/>
      <c r="I842" s="517"/>
      <c r="J842" s="457"/>
      <c r="K842" s="457"/>
      <c r="L842" s="457"/>
      <c r="M842" s="457"/>
      <c r="N842" s="518"/>
      <c r="O842" s="457"/>
      <c r="P842" s="519"/>
      <c r="Q842" s="457"/>
      <c r="R842" s="457"/>
      <c r="S842" s="457"/>
      <c r="T842" s="457"/>
      <c r="U842" s="457"/>
      <c r="V842" s="457"/>
      <c r="W842" s="457"/>
      <c r="X842" s="457"/>
      <c r="Y842" s="457"/>
      <c r="Z842" s="457"/>
      <c r="AA842" s="457"/>
      <c r="AB842" s="457"/>
      <c r="AC842" s="457"/>
      <c r="AD842" s="457"/>
      <c r="AE842" s="457"/>
      <c r="AF842" s="457"/>
      <c r="AG842" s="457"/>
      <c r="AH842" s="457"/>
      <c r="AI842" s="457"/>
      <c r="AJ842" s="457"/>
      <c r="AK842" s="457"/>
      <c r="AL842" s="457"/>
      <c r="AM842" s="457"/>
      <c r="AN842" s="457"/>
    </row>
    <row r="843">
      <c r="A843" s="534"/>
      <c r="B843" s="457"/>
      <c r="C843" s="457"/>
      <c r="D843" s="457"/>
      <c r="E843" s="516"/>
      <c r="F843" s="457"/>
      <c r="G843" s="457"/>
      <c r="H843" s="457"/>
      <c r="I843" s="517"/>
      <c r="J843" s="457"/>
      <c r="K843" s="457"/>
      <c r="L843" s="457"/>
      <c r="M843" s="457"/>
      <c r="N843" s="518"/>
      <c r="O843" s="457"/>
      <c r="P843" s="519"/>
      <c r="Q843" s="457"/>
      <c r="R843" s="457"/>
      <c r="S843" s="457"/>
      <c r="T843" s="457"/>
      <c r="U843" s="457"/>
      <c r="V843" s="457"/>
      <c r="W843" s="457"/>
      <c r="X843" s="457"/>
      <c r="Y843" s="457"/>
      <c r="Z843" s="457"/>
      <c r="AA843" s="457"/>
      <c r="AB843" s="457"/>
      <c r="AC843" s="457"/>
      <c r="AD843" s="457"/>
      <c r="AE843" s="457"/>
      <c r="AF843" s="457"/>
      <c r="AG843" s="457"/>
      <c r="AH843" s="457"/>
      <c r="AI843" s="457"/>
      <c r="AJ843" s="457"/>
      <c r="AK843" s="457"/>
      <c r="AL843" s="457"/>
      <c r="AM843" s="457"/>
      <c r="AN843" s="457"/>
    </row>
    <row r="844">
      <c r="A844" s="534"/>
      <c r="B844" s="457"/>
      <c r="C844" s="457"/>
      <c r="D844" s="457"/>
      <c r="E844" s="516"/>
      <c r="F844" s="457"/>
      <c r="G844" s="457"/>
      <c r="H844" s="457"/>
      <c r="I844" s="517"/>
      <c r="J844" s="457"/>
      <c r="K844" s="457"/>
      <c r="L844" s="457"/>
      <c r="M844" s="457"/>
      <c r="N844" s="518"/>
      <c r="O844" s="457"/>
      <c r="P844" s="519"/>
      <c r="Q844" s="457"/>
      <c r="R844" s="457"/>
      <c r="S844" s="457"/>
      <c r="T844" s="457"/>
      <c r="U844" s="457"/>
      <c r="V844" s="457"/>
      <c r="W844" s="457"/>
      <c r="X844" s="457"/>
      <c r="Y844" s="457"/>
      <c r="Z844" s="457"/>
      <c r="AA844" s="457"/>
      <c r="AB844" s="457"/>
      <c r="AC844" s="457"/>
      <c r="AD844" s="457"/>
      <c r="AE844" s="457"/>
      <c r="AF844" s="457"/>
      <c r="AG844" s="457"/>
      <c r="AH844" s="457"/>
      <c r="AI844" s="457"/>
      <c r="AJ844" s="457"/>
      <c r="AK844" s="457"/>
      <c r="AL844" s="457"/>
      <c r="AM844" s="457"/>
      <c r="AN844" s="457"/>
    </row>
    <row r="845">
      <c r="A845" s="534"/>
      <c r="B845" s="457"/>
      <c r="C845" s="457"/>
      <c r="D845" s="457"/>
      <c r="E845" s="516"/>
      <c r="F845" s="457"/>
      <c r="G845" s="457"/>
      <c r="H845" s="457"/>
      <c r="I845" s="517"/>
      <c r="J845" s="457"/>
      <c r="K845" s="457"/>
      <c r="L845" s="457"/>
      <c r="M845" s="457"/>
      <c r="N845" s="518"/>
      <c r="O845" s="457"/>
      <c r="P845" s="519"/>
      <c r="Q845" s="457"/>
      <c r="R845" s="457"/>
      <c r="S845" s="457"/>
      <c r="T845" s="457"/>
      <c r="U845" s="457"/>
      <c r="V845" s="457"/>
      <c r="W845" s="457"/>
      <c r="X845" s="457"/>
      <c r="Y845" s="457"/>
      <c r="Z845" s="457"/>
      <c r="AA845" s="457"/>
      <c r="AB845" s="457"/>
      <c r="AC845" s="457"/>
      <c r="AD845" s="457"/>
      <c r="AE845" s="457"/>
      <c r="AF845" s="457"/>
      <c r="AG845" s="457"/>
      <c r="AH845" s="457"/>
      <c r="AI845" s="457"/>
      <c r="AJ845" s="457"/>
      <c r="AK845" s="457"/>
      <c r="AL845" s="457"/>
      <c r="AM845" s="457"/>
      <c r="AN845" s="457"/>
    </row>
    <row r="846">
      <c r="A846" s="534"/>
      <c r="B846" s="457"/>
      <c r="C846" s="457"/>
      <c r="D846" s="457"/>
      <c r="E846" s="516"/>
      <c r="F846" s="457"/>
      <c r="G846" s="457"/>
      <c r="H846" s="457"/>
      <c r="I846" s="517"/>
      <c r="J846" s="457"/>
      <c r="K846" s="457"/>
      <c r="L846" s="457"/>
      <c r="M846" s="457"/>
      <c r="N846" s="518"/>
      <c r="O846" s="457"/>
      <c r="P846" s="519"/>
      <c r="Q846" s="457"/>
      <c r="R846" s="457"/>
      <c r="S846" s="457"/>
      <c r="T846" s="457"/>
      <c r="U846" s="457"/>
      <c r="V846" s="457"/>
      <c r="W846" s="457"/>
      <c r="X846" s="457"/>
      <c r="Y846" s="457"/>
      <c r="Z846" s="457"/>
      <c r="AA846" s="457"/>
      <c r="AB846" s="457"/>
      <c r="AC846" s="457"/>
      <c r="AD846" s="457"/>
      <c r="AE846" s="457"/>
      <c r="AF846" s="457"/>
      <c r="AG846" s="457"/>
      <c r="AH846" s="457"/>
      <c r="AI846" s="457"/>
      <c r="AJ846" s="457"/>
      <c r="AK846" s="457"/>
      <c r="AL846" s="457"/>
      <c r="AM846" s="457"/>
      <c r="AN846" s="457"/>
    </row>
    <row r="847">
      <c r="A847" s="534"/>
      <c r="B847" s="457"/>
      <c r="C847" s="457"/>
      <c r="D847" s="457"/>
      <c r="E847" s="516"/>
      <c r="F847" s="457"/>
      <c r="G847" s="457"/>
      <c r="H847" s="457"/>
      <c r="I847" s="517"/>
      <c r="J847" s="457"/>
      <c r="K847" s="457"/>
      <c r="L847" s="457"/>
      <c r="M847" s="457"/>
      <c r="N847" s="518"/>
      <c r="O847" s="457"/>
      <c r="P847" s="519"/>
      <c r="Q847" s="457"/>
      <c r="R847" s="457"/>
      <c r="S847" s="457"/>
      <c r="T847" s="457"/>
      <c r="U847" s="457"/>
      <c r="V847" s="457"/>
      <c r="W847" s="457"/>
      <c r="X847" s="457"/>
      <c r="Y847" s="457"/>
      <c r="Z847" s="457"/>
      <c r="AA847" s="457"/>
      <c r="AB847" s="457"/>
      <c r="AC847" s="457"/>
      <c r="AD847" s="457"/>
      <c r="AE847" s="457"/>
      <c r="AF847" s="457"/>
      <c r="AG847" s="457"/>
      <c r="AH847" s="457"/>
      <c r="AI847" s="457"/>
      <c r="AJ847" s="457"/>
      <c r="AK847" s="457"/>
      <c r="AL847" s="457"/>
      <c r="AM847" s="457"/>
      <c r="AN847" s="457"/>
    </row>
    <row r="848">
      <c r="A848" s="534"/>
      <c r="B848" s="457"/>
      <c r="C848" s="457"/>
      <c r="D848" s="457"/>
      <c r="E848" s="516"/>
      <c r="F848" s="457"/>
      <c r="G848" s="457"/>
      <c r="H848" s="457"/>
      <c r="I848" s="517"/>
      <c r="J848" s="457"/>
      <c r="K848" s="457"/>
      <c r="L848" s="457"/>
      <c r="M848" s="457"/>
      <c r="N848" s="518"/>
      <c r="O848" s="457"/>
      <c r="P848" s="519"/>
      <c r="Q848" s="457"/>
      <c r="R848" s="457"/>
      <c r="S848" s="457"/>
      <c r="T848" s="457"/>
      <c r="U848" s="457"/>
      <c r="V848" s="457"/>
      <c r="W848" s="457"/>
      <c r="X848" s="457"/>
      <c r="Y848" s="457"/>
      <c r="Z848" s="457"/>
      <c r="AA848" s="457"/>
      <c r="AB848" s="457"/>
      <c r="AC848" s="457"/>
      <c r="AD848" s="457"/>
      <c r="AE848" s="457"/>
      <c r="AF848" s="457"/>
      <c r="AG848" s="457"/>
      <c r="AH848" s="457"/>
      <c r="AI848" s="457"/>
      <c r="AJ848" s="457"/>
      <c r="AK848" s="457"/>
      <c r="AL848" s="457"/>
      <c r="AM848" s="457"/>
      <c r="AN848" s="457"/>
    </row>
    <row r="849">
      <c r="A849" s="534"/>
      <c r="B849" s="457"/>
      <c r="C849" s="457"/>
      <c r="D849" s="457"/>
      <c r="E849" s="516"/>
      <c r="F849" s="457"/>
      <c r="G849" s="457"/>
      <c r="H849" s="457"/>
      <c r="I849" s="517"/>
      <c r="J849" s="457"/>
      <c r="K849" s="457"/>
      <c r="L849" s="457"/>
      <c r="M849" s="457"/>
      <c r="N849" s="518"/>
      <c r="O849" s="457"/>
      <c r="P849" s="519"/>
      <c r="Q849" s="457"/>
      <c r="R849" s="457"/>
      <c r="S849" s="457"/>
      <c r="T849" s="457"/>
      <c r="U849" s="457"/>
      <c r="V849" s="457"/>
      <c r="W849" s="457"/>
      <c r="X849" s="457"/>
      <c r="Y849" s="457"/>
      <c r="Z849" s="457"/>
      <c r="AA849" s="457"/>
      <c r="AB849" s="457"/>
      <c r="AC849" s="457"/>
      <c r="AD849" s="457"/>
      <c r="AE849" s="457"/>
      <c r="AF849" s="457"/>
      <c r="AG849" s="457"/>
      <c r="AH849" s="457"/>
      <c r="AI849" s="457"/>
      <c r="AJ849" s="457"/>
      <c r="AK849" s="457"/>
      <c r="AL849" s="457"/>
      <c r="AM849" s="457"/>
      <c r="AN849" s="457"/>
    </row>
    <row r="850">
      <c r="A850" s="534"/>
      <c r="B850" s="457"/>
      <c r="C850" s="457"/>
      <c r="D850" s="457"/>
      <c r="E850" s="516"/>
      <c r="F850" s="457"/>
      <c r="G850" s="457"/>
      <c r="H850" s="457"/>
      <c r="I850" s="517"/>
      <c r="J850" s="457"/>
      <c r="K850" s="457"/>
      <c r="L850" s="457"/>
      <c r="M850" s="457"/>
      <c r="N850" s="518"/>
      <c r="O850" s="457"/>
      <c r="P850" s="519"/>
      <c r="Q850" s="457"/>
      <c r="R850" s="457"/>
      <c r="S850" s="457"/>
      <c r="T850" s="457"/>
      <c r="U850" s="457"/>
      <c r="V850" s="457"/>
      <c r="W850" s="457"/>
      <c r="X850" s="457"/>
      <c r="Y850" s="457"/>
      <c r="Z850" s="457"/>
      <c r="AA850" s="457"/>
      <c r="AB850" s="457"/>
      <c r="AC850" s="457"/>
      <c r="AD850" s="457"/>
      <c r="AE850" s="457"/>
      <c r="AF850" s="457"/>
      <c r="AG850" s="457"/>
      <c r="AH850" s="457"/>
      <c r="AI850" s="457"/>
      <c r="AJ850" s="457"/>
      <c r="AK850" s="457"/>
      <c r="AL850" s="457"/>
      <c r="AM850" s="457"/>
      <c r="AN850" s="457"/>
    </row>
    <row r="851">
      <c r="A851" s="534"/>
      <c r="B851" s="457"/>
      <c r="C851" s="457"/>
      <c r="D851" s="457"/>
      <c r="E851" s="516"/>
      <c r="F851" s="457"/>
      <c r="G851" s="457"/>
      <c r="H851" s="457"/>
      <c r="I851" s="517"/>
      <c r="J851" s="457"/>
      <c r="K851" s="457"/>
      <c r="L851" s="457"/>
      <c r="M851" s="457"/>
      <c r="N851" s="518"/>
      <c r="O851" s="457"/>
      <c r="P851" s="519"/>
      <c r="Q851" s="457"/>
      <c r="R851" s="457"/>
      <c r="S851" s="457"/>
      <c r="T851" s="457"/>
      <c r="U851" s="457"/>
      <c r="V851" s="457"/>
      <c r="W851" s="457"/>
      <c r="X851" s="457"/>
      <c r="Y851" s="457"/>
      <c r="Z851" s="457"/>
      <c r="AA851" s="457"/>
      <c r="AB851" s="457"/>
      <c r="AC851" s="457"/>
      <c r="AD851" s="457"/>
      <c r="AE851" s="457"/>
      <c r="AF851" s="457"/>
      <c r="AG851" s="457"/>
      <c r="AH851" s="457"/>
      <c r="AI851" s="457"/>
      <c r="AJ851" s="457"/>
      <c r="AK851" s="457"/>
      <c r="AL851" s="457"/>
      <c r="AM851" s="457"/>
      <c r="AN851" s="457"/>
    </row>
    <row r="852">
      <c r="A852" s="534"/>
      <c r="B852" s="457"/>
      <c r="C852" s="457"/>
      <c r="D852" s="457"/>
      <c r="E852" s="516"/>
      <c r="F852" s="457"/>
      <c r="G852" s="457"/>
      <c r="H852" s="457"/>
      <c r="I852" s="517"/>
      <c r="J852" s="457"/>
      <c r="K852" s="457"/>
      <c r="L852" s="457"/>
      <c r="M852" s="457"/>
      <c r="N852" s="518"/>
      <c r="O852" s="457"/>
      <c r="P852" s="519"/>
      <c r="Q852" s="457"/>
      <c r="R852" s="457"/>
      <c r="S852" s="457"/>
      <c r="T852" s="457"/>
      <c r="U852" s="457"/>
      <c r="V852" s="457"/>
      <c r="W852" s="457"/>
      <c r="X852" s="457"/>
      <c r="Y852" s="457"/>
      <c r="Z852" s="457"/>
      <c r="AA852" s="457"/>
      <c r="AB852" s="457"/>
      <c r="AC852" s="457"/>
      <c r="AD852" s="457"/>
      <c r="AE852" s="457"/>
      <c r="AF852" s="457"/>
      <c r="AG852" s="457"/>
      <c r="AH852" s="457"/>
      <c r="AI852" s="457"/>
      <c r="AJ852" s="457"/>
      <c r="AK852" s="457"/>
      <c r="AL852" s="457"/>
      <c r="AM852" s="457"/>
      <c r="AN852" s="457"/>
    </row>
    <row r="853">
      <c r="A853" s="534"/>
      <c r="B853" s="457"/>
      <c r="C853" s="457"/>
      <c r="D853" s="457"/>
      <c r="E853" s="516"/>
      <c r="F853" s="457"/>
      <c r="G853" s="457"/>
      <c r="H853" s="457"/>
      <c r="I853" s="517"/>
      <c r="J853" s="457"/>
      <c r="K853" s="457"/>
      <c r="L853" s="457"/>
      <c r="M853" s="457"/>
      <c r="N853" s="518"/>
      <c r="O853" s="457"/>
      <c r="P853" s="519"/>
      <c r="Q853" s="457"/>
      <c r="R853" s="457"/>
      <c r="S853" s="457"/>
      <c r="T853" s="457"/>
      <c r="U853" s="457"/>
      <c r="V853" s="457"/>
      <c r="W853" s="457"/>
      <c r="X853" s="457"/>
      <c r="Y853" s="457"/>
      <c r="Z853" s="457"/>
      <c r="AA853" s="457"/>
      <c r="AB853" s="457"/>
      <c r="AC853" s="457"/>
      <c r="AD853" s="457"/>
      <c r="AE853" s="457"/>
      <c r="AF853" s="457"/>
      <c r="AG853" s="457"/>
      <c r="AH853" s="457"/>
      <c r="AI853" s="457"/>
      <c r="AJ853" s="457"/>
      <c r="AK853" s="457"/>
      <c r="AL853" s="457"/>
      <c r="AM853" s="457"/>
      <c r="AN853" s="457"/>
    </row>
    <row r="854">
      <c r="A854" s="534"/>
      <c r="B854" s="457"/>
      <c r="C854" s="457"/>
      <c r="D854" s="457"/>
      <c r="E854" s="516"/>
      <c r="F854" s="457"/>
      <c r="G854" s="457"/>
      <c r="H854" s="457"/>
      <c r="I854" s="517"/>
      <c r="J854" s="457"/>
      <c r="K854" s="457"/>
      <c r="L854" s="457"/>
      <c r="M854" s="457"/>
      <c r="N854" s="518"/>
      <c r="O854" s="457"/>
      <c r="P854" s="519"/>
      <c r="Q854" s="457"/>
      <c r="R854" s="457"/>
      <c r="S854" s="457"/>
      <c r="T854" s="457"/>
      <c r="U854" s="457"/>
      <c r="V854" s="457"/>
      <c r="W854" s="457"/>
      <c r="X854" s="457"/>
      <c r="Y854" s="457"/>
      <c r="Z854" s="457"/>
      <c r="AA854" s="457"/>
      <c r="AB854" s="457"/>
      <c r="AC854" s="457"/>
      <c r="AD854" s="457"/>
      <c r="AE854" s="457"/>
      <c r="AF854" s="457"/>
      <c r="AG854" s="457"/>
      <c r="AH854" s="457"/>
      <c r="AI854" s="457"/>
      <c r="AJ854" s="457"/>
      <c r="AK854" s="457"/>
      <c r="AL854" s="457"/>
      <c r="AM854" s="457"/>
      <c r="AN854" s="457"/>
    </row>
    <row r="855">
      <c r="A855" s="534"/>
      <c r="B855" s="457"/>
      <c r="C855" s="457"/>
      <c r="D855" s="457"/>
      <c r="E855" s="516"/>
      <c r="F855" s="457"/>
      <c r="G855" s="457"/>
      <c r="H855" s="457"/>
      <c r="I855" s="517"/>
      <c r="J855" s="457"/>
      <c r="K855" s="457"/>
      <c r="L855" s="457"/>
      <c r="M855" s="457"/>
      <c r="N855" s="518"/>
      <c r="O855" s="457"/>
      <c r="P855" s="519"/>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row>
    <row r="856">
      <c r="A856" s="534"/>
      <c r="B856" s="457"/>
      <c r="C856" s="457"/>
      <c r="D856" s="457"/>
      <c r="E856" s="516"/>
      <c r="F856" s="457"/>
      <c r="G856" s="457"/>
      <c r="H856" s="457"/>
      <c r="I856" s="517"/>
      <c r="J856" s="457"/>
      <c r="K856" s="457"/>
      <c r="L856" s="457"/>
      <c r="M856" s="457"/>
      <c r="N856" s="518"/>
      <c r="O856" s="457"/>
      <c r="P856" s="519"/>
      <c r="Q856" s="457"/>
      <c r="R856" s="457"/>
      <c r="S856" s="457"/>
      <c r="T856" s="457"/>
      <c r="U856" s="457"/>
      <c r="V856" s="457"/>
      <c r="W856" s="457"/>
      <c r="X856" s="457"/>
      <c r="Y856" s="457"/>
      <c r="Z856" s="457"/>
      <c r="AA856" s="457"/>
      <c r="AB856" s="457"/>
      <c r="AC856" s="457"/>
      <c r="AD856" s="457"/>
      <c r="AE856" s="457"/>
      <c r="AF856" s="457"/>
      <c r="AG856" s="457"/>
      <c r="AH856" s="457"/>
      <c r="AI856" s="457"/>
      <c r="AJ856" s="457"/>
      <c r="AK856" s="457"/>
      <c r="AL856" s="457"/>
      <c r="AM856" s="457"/>
      <c r="AN856" s="457"/>
    </row>
    <row r="857">
      <c r="A857" s="534"/>
      <c r="B857" s="457"/>
      <c r="C857" s="457"/>
      <c r="D857" s="457"/>
      <c r="E857" s="516"/>
      <c r="F857" s="457"/>
      <c r="G857" s="457"/>
      <c r="H857" s="457"/>
      <c r="I857" s="517"/>
      <c r="J857" s="457"/>
      <c r="K857" s="457"/>
      <c r="L857" s="457"/>
      <c r="M857" s="457"/>
      <c r="N857" s="518"/>
      <c r="O857" s="457"/>
      <c r="P857" s="519"/>
      <c r="Q857" s="457"/>
      <c r="R857" s="457"/>
      <c r="S857" s="457"/>
      <c r="T857" s="457"/>
      <c r="U857" s="457"/>
      <c r="V857" s="457"/>
      <c r="W857" s="457"/>
      <c r="X857" s="457"/>
      <c r="Y857" s="457"/>
      <c r="Z857" s="457"/>
      <c r="AA857" s="457"/>
      <c r="AB857" s="457"/>
      <c r="AC857" s="457"/>
      <c r="AD857" s="457"/>
      <c r="AE857" s="457"/>
      <c r="AF857" s="457"/>
      <c r="AG857" s="457"/>
      <c r="AH857" s="457"/>
      <c r="AI857" s="457"/>
      <c r="AJ857" s="457"/>
      <c r="AK857" s="457"/>
      <c r="AL857" s="457"/>
      <c r="AM857" s="457"/>
      <c r="AN857" s="457"/>
    </row>
    <row r="858">
      <c r="A858" s="534"/>
      <c r="B858" s="457"/>
      <c r="C858" s="457"/>
      <c r="D858" s="457"/>
      <c r="E858" s="516"/>
      <c r="F858" s="457"/>
      <c r="G858" s="457"/>
      <c r="H858" s="457"/>
      <c r="I858" s="517"/>
      <c r="J858" s="457"/>
      <c r="K858" s="457"/>
      <c r="L858" s="457"/>
      <c r="M858" s="457"/>
      <c r="N858" s="518"/>
      <c r="O858" s="457"/>
      <c r="P858" s="519"/>
      <c r="Q858" s="457"/>
      <c r="R858" s="457"/>
      <c r="S858" s="457"/>
      <c r="T858" s="457"/>
      <c r="U858" s="457"/>
      <c r="V858" s="457"/>
      <c r="W858" s="457"/>
      <c r="X858" s="457"/>
      <c r="Y858" s="457"/>
      <c r="Z858" s="457"/>
      <c r="AA858" s="457"/>
      <c r="AB858" s="457"/>
      <c r="AC858" s="457"/>
      <c r="AD858" s="457"/>
      <c r="AE858" s="457"/>
      <c r="AF858" s="457"/>
      <c r="AG858" s="457"/>
      <c r="AH858" s="457"/>
      <c r="AI858" s="457"/>
      <c r="AJ858" s="457"/>
      <c r="AK858" s="457"/>
      <c r="AL858" s="457"/>
      <c r="AM858" s="457"/>
      <c r="AN858" s="457"/>
    </row>
    <row r="859">
      <c r="A859" s="534"/>
      <c r="B859" s="457"/>
      <c r="C859" s="457"/>
      <c r="D859" s="457"/>
      <c r="E859" s="516"/>
      <c r="F859" s="457"/>
      <c r="G859" s="457"/>
      <c r="H859" s="457"/>
      <c r="I859" s="517"/>
      <c r="J859" s="457"/>
      <c r="K859" s="457"/>
      <c r="L859" s="457"/>
      <c r="M859" s="457"/>
      <c r="N859" s="518"/>
      <c r="O859" s="457"/>
      <c r="P859" s="519"/>
      <c r="Q859" s="457"/>
      <c r="R859" s="457"/>
      <c r="S859" s="457"/>
      <c r="T859" s="457"/>
      <c r="U859" s="457"/>
      <c r="V859" s="457"/>
      <c r="W859" s="457"/>
      <c r="X859" s="457"/>
      <c r="Y859" s="457"/>
      <c r="Z859" s="457"/>
      <c r="AA859" s="457"/>
      <c r="AB859" s="457"/>
      <c r="AC859" s="457"/>
      <c r="AD859" s="457"/>
      <c r="AE859" s="457"/>
      <c r="AF859" s="457"/>
      <c r="AG859" s="457"/>
      <c r="AH859" s="457"/>
      <c r="AI859" s="457"/>
      <c r="AJ859" s="457"/>
      <c r="AK859" s="457"/>
      <c r="AL859" s="457"/>
      <c r="AM859" s="457"/>
      <c r="AN859" s="457"/>
    </row>
    <row r="860">
      <c r="A860" s="534"/>
      <c r="B860" s="457"/>
      <c r="C860" s="457"/>
      <c r="D860" s="457"/>
      <c r="E860" s="516"/>
      <c r="F860" s="457"/>
      <c r="G860" s="457"/>
      <c r="H860" s="457"/>
      <c r="I860" s="517"/>
      <c r="J860" s="457"/>
      <c r="K860" s="457"/>
      <c r="L860" s="457"/>
      <c r="M860" s="457"/>
      <c r="N860" s="518"/>
      <c r="O860" s="457"/>
      <c r="P860" s="519"/>
      <c r="Q860" s="457"/>
      <c r="R860" s="457"/>
      <c r="S860" s="457"/>
      <c r="T860" s="457"/>
      <c r="U860" s="457"/>
      <c r="V860" s="457"/>
      <c r="W860" s="457"/>
      <c r="X860" s="457"/>
      <c r="Y860" s="457"/>
      <c r="Z860" s="457"/>
      <c r="AA860" s="457"/>
      <c r="AB860" s="457"/>
      <c r="AC860" s="457"/>
      <c r="AD860" s="457"/>
      <c r="AE860" s="457"/>
      <c r="AF860" s="457"/>
      <c r="AG860" s="457"/>
      <c r="AH860" s="457"/>
      <c r="AI860" s="457"/>
      <c r="AJ860" s="457"/>
      <c r="AK860" s="457"/>
      <c r="AL860" s="457"/>
      <c r="AM860" s="457"/>
      <c r="AN860" s="457"/>
    </row>
    <row r="861">
      <c r="A861" s="534"/>
      <c r="B861" s="457"/>
      <c r="C861" s="457"/>
      <c r="D861" s="457"/>
      <c r="E861" s="516"/>
      <c r="F861" s="457"/>
      <c r="G861" s="457"/>
      <c r="H861" s="457"/>
      <c r="I861" s="517"/>
      <c r="J861" s="457"/>
      <c r="K861" s="457"/>
      <c r="L861" s="457"/>
      <c r="M861" s="457"/>
      <c r="N861" s="518"/>
      <c r="O861" s="457"/>
      <c r="P861" s="519"/>
      <c r="Q861" s="457"/>
      <c r="R861" s="457"/>
      <c r="S861" s="457"/>
      <c r="T861" s="457"/>
      <c r="U861" s="457"/>
      <c r="V861" s="457"/>
      <c r="W861" s="457"/>
      <c r="X861" s="457"/>
      <c r="Y861" s="457"/>
      <c r="Z861" s="457"/>
      <c r="AA861" s="457"/>
      <c r="AB861" s="457"/>
      <c r="AC861" s="457"/>
      <c r="AD861" s="457"/>
      <c r="AE861" s="457"/>
      <c r="AF861" s="457"/>
      <c r="AG861" s="457"/>
      <c r="AH861" s="457"/>
      <c r="AI861" s="457"/>
      <c r="AJ861" s="457"/>
      <c r="AK861" s="457"/>
      <c r="AL861" s="457"/>
      <c r="AM861" s="457"/>
      <c r="AN861" s="457"/>
    </row>
    <row r="862">
      <c r="A862" s="534"/>
      <c r="B862" s="457"/>
      <c r="C862" s="457"/>
      <c r="D862" s="457"/>
      <c r="E862" s="516"/>
      <c r="F862" s="457"/>
      <c r="G862" s="457"/>
      <c r="H862" s="457"/>
      <c r="I862" s="517"/>
      <c r="J862" s="457"/>
      <c r="K862" s="457"/>
      <c r="L862" s="457"/>
      <c r="M862" s="457"/>
      <c r="N862" s="518"/>
      <c r="O862" s="457"/>
      <c r="P862" s="519"/>
      <c r="Q862" s="457"/>
      <c r="R862" s="457"/>
      <c r="S862" s="457"/>
      <c r="T862" s="457"/>
      <c r="U862" s="457"/>
      <c r="V862" s="457"/>
      <c r="W862" s="457"/>
      <c r="X862" s="457"/>
      <c r="Y862" s="457"/>
      <c r="Z862" s="457"/>
      <c r="AA862" s="457"/>
      <c r="AB862" s="457"/>
      <c r="AC862" s="457"/>
      <c r="AD862" s="457"/>
      <c r="AE862" s="457"/>
      <c r="AF862" s="457"/>
      <c r="AG862" s="457"/>
      <c r="AH862" s="457"/>
      <c r="AI862" s="457"/>
      <c r="AJ862" s="457"/>
      <c r="AK862" s="457"/>
      <c r="AL862" s="457"/>
      <c r="AM862" s="457"/>
      <c r="AN862" s="457"/>
    </row>
    <row r="863">
      <c r="A863" s="534"/>
      <c r="B863" s="457"/>
      <c r="C863" s="457"/>
      <c r="D863" s="457"/>
      <c r="E863" s="516"/>
      <c r="F863" s="457"/>
      <c r="G863" s="457"/>
      <c r="H863" s="457"/>
      <c r="I863" s="517"/>
      <c r="J863" s="457"/>
      <c r="K863" s="457"/>
      <c r="L863" s="457"/>
      <c r="M863" s="457"/>
      <c r="N863" s="518"/>
      <c r="O863" s="457"/>
      <c r="P863" s="519"/>
      <c r="Q863" s="457"/>
      <c r="R863" s="457"/>
      <c r="S863" s="457"/>
      <c r="T863" s="457"/>
      <c r="U863" s="457"/>
      <c r="V863" s="457"/>
      <c r="W863" s="457"/>
      <c r="X863" s="457"/>
      <c r="Y863" s="457"/>
      <c r="Z863" s="457"/>
      <c r="AA863" s="457"/>
      <c r="AB863" s="457"/>
      <c r="AC863" s="457"/>
      <c r="AD863" s="457"/>
      <c r="AE863" s="457"/>
      <c r="AF863" s="457"/>
      <c r="AG863" s="457"/>
      <c r="AH863" s="457"/>
      <c r="AI863" s="457"/>
      <c r="AJ863" s="457"/>
      <c r="AK863" s="457"/>
      <c r="AL863" s="457"/>
      <c r="AM863" s="457"/>
      <c r="AN863" s="457"/>
    </row>
    <row r="864">
      <c r="A864" s="534"/>
      <c r="B864" s="457"/>
      <c r="C864" s="457"/>
      <c r="D864" s="457"/>
      <c r="E864" s="516"/>
      <c r="F864" s="457"/>
      <c r="G864" s="457"/>
      <c r="H864" s="457"/>
      <c r="I864" s="517"/>
      <c r="J864" s="457"/>
      <c r="K864" s="457"/>
      <c r="L864" s="457"/>
      <c r="M864" s="457"/>
      <c r="N864" s="518"/>
      <c r="O864" s="457"/>
      <c r="P864" s="519"/>
      <c r="Q864" s="457"/>
      <c r="R864" s="457"/>
      <c r="S864" s="457"/>
      <c r="T864" s="457"/>
      <c r="U864" s="457"/>
      <c r="V864" s="457"/>
      <c r="W864" s="457"/>
      <c r="X864" s="457"/>
      <c r="Y864" s="457"/>
      <c r="Z864" s="457"/>
      <c r="AA864" s="457"/>
      <c r="AB864" s="457"/>
      <c r="AC864" s="457"/>
      <c r="AD864" s="457"/>
      <c r="AE864" s="457"/>
      <c r="AF864" s="457"/>
      <c r="AG864" s="457"/>
      <c r="AH864" s="457"/>
      <c r="AI864" s="457"/>
      <c r="AJ864" s="457"/>
      <c r="AK864" s="457"/>
      <c r="AL864" s="457"/>
      <c r="AM864" s="457"/>
      <c r="AN864" s="457"/>
    </row>
    <row r="865">
      <c r="A865" s="534"/>
      <c r="B865" s="457"/>
      <c r="C865" s="457"/>
      <c r="D865" s="457"/>
      <c r="E865" s="516"/>
      <c r="F865" s="457"/>
      <c r="G865" s="457"/>
      <c r="H865" s="457"/>
      <c r="I865" s="517"/>
      <c r="J865" s="457"/>
      <c r="K865" s="457"/>
      <c r="L865" s="457"/>
      <c r="M865" s="457"/>
      <c r="N865" s="518"/>
      <c r="O865" s="457"/>
      <c r="P865" s="519"/>
      <c r="Q865" s="457"/>
      <c r="R865" s="457"/>
      <c r="S865" s="457"/>
      <c r="T865" s="457"/>
      <c r="U865" s="457"/>
      <c r="V865" s="457"/>
      <c r="W865" s="457"/>
      <c r="X865" s="457"/>
      <c r="Y865" s="457"/>
      <c r="Z865" s="457"/>
      <c r="AA865" s="457"/>
      <c r="AB865" s="457"/>
      <c r="AC865" s="457"/>
      <c r="AD865" s="457"/>
      <c r="AE865" s="457"/>
      <c r="AF865" s="457"/>
      <c r="AG865" s="457"/>
      <c r="AH865" s="457"/>
      <c r="AI865" s="457"/>
      <c r="AJ865" s="457"/>
      <c r="AK865" s="457"/>
      <c r="AL865" s="457"/>
      <c r="AM865" s="457"/>
      <c r="AN865" s="457"/>
    </row>
    <row r="866">
      <c r="A866" s="534"/>
      <c r="B866" s="457"/>
      <c r="C866" s="457"/>
      <c r="D866" s="457"/>
      <c r="E866" s="516"/>
      <c r="F866" s="457"/>
      <c r="G866" s="457"/>
      <c r="H866" s="457"/>
      <c r="I866" s="517"/>
      <c r="J866" s="457"/>
      <c r="K866" s="457"/>
      <c r="L866" s="457"/>
      <c r="M866" s="457"/>
      <c r="N866" s="518"/>
      <c r="O866" s="457"/>
      <c r="P866" s="519"/>
      <c r="Q866" s="457"/>
      <c r="R866" s="457"/>
      <c r="S866" s="457"/>
      <c r="T866" s="457"/>
      <c r="U866" s="457"/>
      <c r="V866" s="457"/>
      <c r="W866" s="457"/>
      <c r="X866" s="457"/>
      <c r="Y866" s="457"/>
      <c r="Z866" s="457"/>
      <c r="AA866" s="457"/>
      <c r="AB866" s="457"/>
      <c r="AC866" s="457"/>
      <c r="AD866" s="457"/>
      <c r="AE866" s="457"/>
      <c r="AF866" s="457"/>
      <c r="AG866" s="457"/>
      <c r="AH866" s="457"/>
      <c r="AI866" s="457"/>
      <c r="AJ866" s="457"/>
      <c r="AK866" s="457"/>
      <c r="AL866" s="457"/>
      <c r="AM866" s="457"/>
      <c r="AN866" s="457"/>
    </row>
    <row r="867">
      <c r="A867" s="534"/>
      <c r="B867" s="457"/>
      <c r="C867" s="457"/>
      <c r="D867" s="457"/>
      <c r="E867" s="516"/>
      <c r="F867" s="457"/>
      <c r="G867" s="457"/>
      <c r="H867" s="457"/>
      <c r="I867" s="517"/>
      <c r="J867" s="457"/>
      <c r="K867" s="457"/>
      <c r="L867" s="457"/>
      <c r="M867" s="457"/>
      <c r="N867" s="518"/>
      <c r="O867" s="457"/>
      <c r="P867" s="519"/>
      <c r="Q867" s="457"/>
      <c r="R867" s="457"/>
      <c r="S867" s="457"/>
      <c r="T867" s="457"/>
      <c r="U867" s="457"/>
      <c r="V867" s="457"/>
      <c r="W867" s="457"/>
      <c r="X867" s="457"/>
      <c r="Y867" s="457"/>
      <c r="Z867" s="457"/>
      <c r="AA867" s="457"/>
      <c r="AB867" s="457"/>
      <c r="AC867" s="457"/>
      <c r="AD867" s="457"/>
      <c r="AE867" s="457"/>
      <c r="AF867" s="457"/>
      <c r="AG867" s="457"/>
      <c r="AH867" s="457"/>
      <c r="AI867" s="457"/>
      <c r="AJ867" s="457"/>
      <c r="AK867" s="457"/>
      <c r="AL867" s="457"/>
      <c r="AM867" s="457"/>
      <c r="AN867" s="457"/>
    </row>
    <row r="868">
      <c r="A868" s="534"/>
      <c r="B868" s="457"/>
      <c r="C868" s="457"/>
      <c r="D868" s="457"/>
      <c r="E868" s="516"/>
      <c r="F868" s="457"/>
      <c r="G868" s="457"/>
      <c r="H868" s="457"/>
      <c r="I868" s="517"/>
      <c r="J868" s="457"/>
      <c r="K868" s="457"/>
      <c r="L868" s="457"/>
      <c r="M868" s="457"/>
      <c r="N868" s="518"/>
      <c r="O868" s="457"/>
      <c r="P868" s="519"/>
      <c r="Q868" s="457"/>
      <c r="R868" s="457"/>
      <c r="S868" s="457"/>
      <c r="T868" s="457"/>
      <c r="U868" s="457"/>
      <c r="V868" s="457"/>
      <c r="W868" s="457"/>
      <c r="X868" s="457"/>
      <c r="Y868" s="457"/>
      <c r="Z868" s="457"/>
      <c r="AA868" s="457"/>
      <c r="AB868" s="457"/>
      <c r="AC868" s="457"/>
      <c r="AD868" s="457"/>
      <c r="AE868" s="457"/>
      <c r="AF868" s="457"/>
      <c r="AG868" s="457"/>
      <c r="AH868" s="457"/>
      <c r="AI868" s="457"/>
      <c r="AJ868" s="457"/>
      <c r="AK868" s="457"/>
      <c r="AL868" s="457"/>
      <c r="AM868" s="457"/>
      <c r="AN868" s="457"/>
    </row>
    <row r="869">
      <c r="A869" s="534"/>
      <c r="B869" s="457"/>
      <c r="C869" s="457"/>
      <c r="D869" s="457"/>
      <c r="E869" s="516"/>
      <c r="F869" s="457"/>
      <c r="G869" s="457"/>
      <c r="H869" s="457"/>
      <c r="I869" s="517"/>
      <c r="J869" s="457"/>
      <c r="K869" s="457"/>
      <c r="L869" s="457"/>
      <c r="M869" s="457"/>
      <c r="N869" s="518"/>
      <c r="O869" s="457"/>
      <c r="P869" s="519"/>
      <c r="Q869" s="457"/>
      <c r="R869" s="457"/>
      <c r="S869" s="457"/>
      <c r="T869" s="457"/>
      <c r="U869" s="457"/>
      <c r="V869" s="457"/>
      <c r="W869" s="457"/>
      <c r="X869" s="457"/>
      <c r="Y869" s="457"/>
      <c r="Z869" s="457"/>
      <c r="AA869" s="457"/>
      <c r="AB869" s="457"/>
      <c r="AC869" s="457"/>
      <c r="AD869" s="457"/>
      <c r="AE869" s="457"/>
      <c r="AF869" s="457"/>
      <c r="AG869" s="457"/>
      <c r="AH869" s="457"/>
      <c r="AI869" s="457"/>
      <c r="AJ869" s="457"/>
      <c r="AK869" s="457"/>
      <c r="AL869" s="457"/>
      <c r="AM869" s="457"/>
      <c r="AN869" s="457"/>
    </row>
    <row r="870">
      <c r="A870" s="534"/>
      <c r="B870" s="457"/>
      <c r="C870" s="457"/>
      <c r="D870" s="457"/>
      <c r="E870" s="516"/>
      <c r="F870" s="457"/>
      <c r="G870" s="457"/>
      <c r="H870" s="457"/>
      <c r="I870" s="517"/>
      <c r="J870" s="457"/>
      <c r="K870" s="457"/>
      <c r="L870" s="457"/>
      <c r="M870" s="457"/>
      <c r="N870" s="518"/>
      <c r="O870" s="457"/>
      <c r="P870" s="519"/>
      <c r="Q870" s="457"/>
      <c r="R870" s="457"/>
      <c r="S870" s="457"/>
      <c r="T870" s="457"/>
      <c r="U870" s="457"/>
      <c r="V870" s="457"/>
      <c r="W870" s="457"/>
      <c r="X870" s="457"/>
      <c r="Y870" s="457"/>
      <c r="Z870" s="457"/>
      <c r="AA870" s="457"/>
      <c r="AB870" s="457"/>
      <c r="AC870" s="457"/>
      <c r="AD870" s="457"/>
      <c r="AE870" s="457"/>
      <c r="AF870" s="457"/>
      <c r="AG870" s="457"/>
      <c r="AH870" s="457"/>
      <c r="AI870" s="457"/>
      <c r="AJ870" s="457"/>
      <c r="AK870" s="457"/>
      <c r="AL870" s="457"/>
      <c r="AM870" s="457"/>
      <c r="AN870" s="457"/>
    </row>
    <row r="871">
      <c r="A871" s="534"/>
      <c r="B871" s="457"/>
      <c r="C871" s="457"/>
      <c r="D871" s="457"/>
      <c r="E871" s="516"/>
      <c r="F871" s="457"/>
      <c r="G871" s="457"/>
      <c r="H871" s="457"/>
      <c r="I871" s="517"/>
      <c r="J871" s="457"/>
      <c r="K871" s="457"/>
      <c r="L871" s="457"/>
      <c r="M871" s="457"/>
      <c r="N871" s="518"/>
      <c r="O871" s="457"/>
      <c r="P871" s="519"/>
      <c r="Q871" s="457"/>
      <c r="R871" s="457"/>
      <c r="S871" s="457"/>
      <c r="T871" s="457"/>
      <c r="U871" s="457"/>
      <c r="V871" s="457"/>
      <c r="W871" s="457"/>
      <c r="X871" s="457"/>
      <c r="Y871" s="457"/>
      <c r="Z871" s="457"/>
      <c r="AA871" s="457"/>
      <c r="AB871" s="457"/>
      <c r="AC871" s="457"/>
      <c r="AD871" s="457"/>
      <c r="AE871" s="457"/>
      <c r="AF871" s="457"/>
      <c r="AG871" s="457"/>
      <c r="AH871" s="457"/>
      <c r="AI871" s="457"/>
      <c r="AJ871" s="457"/>
      <c r="AK871" s="457"/>
      <c r="AL871" s="457"/>
      <c r="AM871" s="457"/>
      <c r="AN871" s="457"/>
    </row>
    <row r="872">
      <c r="A872" s="534"/>
      <c r="B872" s="457"/>
      <c r="C872" s="457"/>
      <c r="D872" s="457"/>
      <c r="E872" s="516"/>
      <c r="F872" s="457"/>
      <c r="G872" s="457"/>
      <c r="H872" s="457"/>
      <c r="I872" s="517"/>
      <c r="J872" s="457"/>
      <c r="K872" s="457"/>
      <c r="L872" s="457"/>
      <c r="M872" s="457"/>
      <c r="N872" s="518"/>
      <c r="O872" s="457"/>
      <c r="P872" s="519"/>
      <c r="Q872" s="457"/>
      <c r="R872" s="457"/>
      <c r="S872" s="457"/>
      <c r="T872" s="457"/>
      <c r="U872" s="457"/>
      <c r="V872" s="457"/>
      <c r="W872" s="457"/>
      <c r="X872" s="457"/>
      <c r="Y872" s="457"/>
      <c r="Z872" s="457"/>
      <c r="AA872" s="457"/>
      <c r="AB872" s="457"/>
      <c r="AC872" s="457"/>
      <c r="AD872" s="457"/>
      <c r="AE872" s="457"/>
      <c r="AF872" s="457"/>
      <c r="AG872" s="457"/>
      <c r="AH872" s="457"/>
      <c r="AI872" s="457"/>
      <c r="AJ872" s="457"/>
      <c r="AK872" s="457"/>
      <c r="AL872" s="457"/>
      <c r="AM872" s="457"/>
      <c r="AN872" s="457"/>
    </row>
    <row r="873">
      <c r="A873" s="534"/>
      <c r="B873" s="457"/>
      <c r="C873" s="457"/>
      <c r="D873" s="457"/>
      <c r="E873" s="516"/>
      <c r="F873" s="457"/>
      <c r="G873" s="457"/>
      <c r="H873" s="457"/>
      <c r="I873" s="517"/>
      <c r="J873" s="457"/>
      <c r="K873" s="457"/>
      <c r="L873" s="457"/>
      <c r="M873" s="457"/>
      <c r="N873" s="518"/>
      <c r="O873" s="457"/>
      <c r="P873" s="519"/>
      <c r="Q873" s="457"/>
      <c r="R873" s="457"/>
      <c r="S873" s="457"/>
      <c r="T873" s="457"/>
      <c r="U873" s="457"/>
      <c r="V873" s="457"/>
      <c r="W873" s="457"/>
      <c r="X873" s="457"/>
      <c r="Y873" s="457"/>
      <c r="Z873" s="457"/>
      <c r="AA873" s="457"/>
      <c r="AB873" s="457"/>
      <c r="AC873" s="457"/>
      <c r="AD873" s="457"/>
      <c r="AE873" s="457"/>
      <c r="AF873" s="457"/>
      <c r="AG873" s="457"/>
      <c r="AH873" s="457"/>
      <c r="AI873" s="457"/>
      <c r="AJ873" s="457"/>
      <c r="AK873" s="457"/>
      <c r="AL873" s="457"/>
      <c r="AM873" s="457"/>
      <c r="AN873" s="457"/>
    </row>
    <row r="874">
      <c r="A874" s="534"/>
      <c r="B874" s="457"/>
      <c r="C874" s="457"/>
      <c r="D874" s="457"/>
      <c r="E874" s="516"/>
      <c r="F874" s="457"/>
      <c r="G874" s="457"/>
      <c r="H874" s="457"/>
      <c r="I874" s="517"/>
      <c r="J874" s="457"/>
      <c r="K874" s="457"/>
      <c r="L874" s="457"/>
      <c r="M874" s="457"/>
      <c r="N874" s="518"/>
      <c r="O874" s="457"/>
      <c r="P874" s="519"/>
      <c r="Q874" s="457"/>
      <c r="R874" s="457"/>
      <c r="S874" s="457"/>
      <c r="T874" s="457"/>
      <c r="U874" s="457"/>
      <c r="V874" s="457"/>
      <c r="W874" s="457"/>
      <c r="X874" s="457"/>
      <c r="Y874" s="457"/>
      <c r="Z874" s="457"/>
      <c r="AA874" s="457"/>
      <c r="AB874" s="457"/>
      <c r="AC874" s="457"/>
      <c r="AD874" s="457"/>
      <c r="AE874" s="457"/>
      <c r="AF874" s="457"/>
      <c r="AG874" s="457"/>
      <c r="AH874" s="457"/>
      <c r="AI874" s="457"/>
      <c r="AJ874" s="457"/>
      <c r="AK874" s="457"/>
      <c r="AL874" s="457"/>
      <c r="AM874" s="457"/>
      <c r="AN874" s="457"/>
    </row>
    <row r="875">
      <c r="A875" s="534"/>
      <c r="B875" s="457"/>
      <c r="C875" s="457"/>
      <c r="D875" s="457"/>
      <c r="E875" s="516"/>
      <c r="F875" s="457"/>
      <c r="G875" s="457"/>
      <c r="H875" s="457"/>
      <c r="I875" s="517"/>
      <c r="J875" s="457"/>
      <c r="K875" s="457"/>
      <c r="L875" s="457"/>
      <c r="M875" s="457"/>
      <c r="N875" s="518"/>
      <c r="O875" s="457"/>
      <c r="P875" s="519"/>
      <c r="Q875" s="457"/>
      <c r="R875" s="457"/>
      <c r="S875" s="457"/>
      <c r="T875" s="457"/>
      <c r="U875" s="457"/>
      <c r="V875" s="457"/>
      <c r="W875" s="457"/>
      <c r="X875" s="457"/>
      <c r="Y875" s="457"/>
      <c r="Z875" s="457"/>
      <c r="AA875" s="457"/>
      <c r="AB875" s="457"/>
      <c r="AC875" s="457"/>
      <c r="AD875" s="457"/>
      <c r="AE875" s="457"/>
      <c r="AF875" s="457"/>
      <c r="AG875" s="457"/>
      <c r="AH875" s="457"/>
      <c r="AI875" s="457"/>
      <c r="AJ875" s="457"/>
      <c r="AK875" s="457"/>
      <c r="AL875" s="457"/>
      <c r="AM875" s="457"/>
      <c r="AN875" s="457"/>
    </row>
    <row r="876">
      <c r="A876" s="534"/>
      <c r="B876" s="457"/>
      <c r="C876" s="457"/>
      <c r="D876" s="457"/>
      <c r="E876" s="516"/>
      <c r="F876" s="457"/>
      <c r="G876" s="457"/>
      <c r="H876" s="457"/>
      <c r="I876" s="517"/>
      <c r="J876" s="457"/>
      <c r="K876" s="457"/>
      <c r="L876" s="457"/>
      <c r="M876" s="457"/>
      <c r="N876" s="518"/>
      <c r="O876" s="457"/>
      <c r="P876" s="519"/>
      <c r="Q876" s="457"/>
      <c r="R876" s="457"/>
      <c r="S876" s="457"/>
      <c r="T876" s="457"/>
      <c r="U876" s="457"/>
      <c r="V876" s="457"/>
      <c r="W876" s="457"/>
      <c r="X876" s="457"/>
      <c r="Y876" s="457"/>
      <c r="Z876" s="457"/>
      <c r="AA876" s="457"/>
      <c r="AB876" s="457"/>
      <c r="AC876" s="457"/>
      <c r="AD876" s="457"/>
      <c r="AE876" s="457"/>
      <c r="AF876" s="457"/>
      <c r="AG876" s="457"/>
      <c r="AH876" s="457"/>
      <c r="AI876" s="457"/>
      <c r="AJ876" s="457"/>
      <c r="AK876" s="457"/>
      <c r="AL876" s="457"/>
      <c r="AM876" s="457"/>
      <c r="AN876" s="457"/>
    </row>
    <row r="877">
      <c r="A877" s="534"/>
      <c r="B877" s="457"/>
      <c r="C877" s="457"/>
      <c r="D877" s="457"/>
      <c r="E877" s="516"/>
      <c r="F877" s="457"/>
      <c r="G877" s="457"/>
      <c r="H877" s="457"/>
      <c r="I877" s="517"/>
      <c r="J877" s="457"/>
      <c r="K877" s="457"/>
      <c r="L877" s="457"/>
      <c r="M877" s="457"/>
      <c r="N877" s="518"/>
      <c r="O877" s="457"/>
      <c r="P877" s="519"/>
      <c r="Q877" s="457"/>
      <c r="R877" s="457"/>
      <c r="S877" s="457"/>
      <c r="T877" s="457"/>
      <c r="U877" s="457"/>
      <c r="V877" s="457"/>
      <c r="W877" s="457"/>
      <c r="X877" s="457"/>
      <c r="Y877" s="457"/>
      <c r="Z877" s="457"/>
      <c r="AA877" s="457"/>
      <c r="AB877" s="457"/>
      <c r="AC877" s="457"/>
      <c r="AD877" s="457"/>
      <c r="AE877" s="457"/>
      <c r="AF877" s="457"/>
      <c r="AG877" s="457"/>
      <c r="AH877" s="457"/>
      <c r="AI877" s="457"/>
      <c r="AJ877" s="457"/>
      <c r="AK877" s="457"/>
      <c r="AL877" s="457"/>
      <c r="AM877" s="457"/>
      <c r="AN877" s="457"/>
    </row>
    <row r="878">
      <c r="A878" s="534"/>
      <c r="B878" s="457"/>
      <c r="C878" s="457"/>
      <c r="D878" s="457"/>
      <c r="E878" s="516"/>
      <c r="F878" s="457"/>
      <c r="G878" s="457"/>
      <c r="H878" s="457"/>
      <c r="I878" s="517"/>
      <c r="J878" s="457"/>
      <c r="K878" s="457"/>
      <c r="L878" s="457"/>
      <c r="M878" s="457"/>
      <c r="N878" s="518"/>
      <c r="O878" s="457"/>
      <c r="P878" s="519"/>
      <c r="Q878" s="457"/>
      <c r="R878" s="457"/>
      <c r="S878" s="457"/>
      <c r="T878" s="457"/>
      <c r="U878" s="457"/>
      <c r="V878" s="457"/>
      <c r="W878" s="457"/>
      <c r="X878" s="457"/>
      <c r="Y878" s="457"/>
      <c r="Z878" s="457"/>
      <c r="AA878" s="457"/>
      <c r="AB878" s="457"/>
      <c r="AC878" s="457"/>
      <c r="AD878" s="457"/>
      <c r="AE878" s="457"/>
      <c r="AF878" s="457"/>
      <c r="AG878" s="457"/>
      <c r="AH878" s="457"/>
      <c r="AI878" s="457"/>
      <c r="AJ878" s="457"/>
      <c r="AK878" s="457"/>
      <c r="AL878" s="457"/>
      <c r="AM878" s="457"/>
      <c r="AN878" s="457"/>
    </row>
    <row r="879">
      <c r="A879" s="534"/>
      <c r="B879" s="457"/>
      <c r="C879" s="457"/>
      <c r="D879" s="457"/>
      <c r="E879" s="516"/>
      <c r="F879" s="457"/>
      <c r="G879" s="457"/>
      <c r="H879" s="457"/>
      <c r="I879" s="517"/>
      <c r="J879" s="457"/>
      <c r="K879" s="457"/>
      <c r="L879" s="457"/>
      <c r="M879" s="457"/>
      <c r="N879" s="518"/>
      <c r="O879" s="457"/>
      <c r="P879" s="519"/>
      <c r="Q879" s="457"/>
      <c r="R879" s="457"/>
      <c r="S879" s="457"/>
      <c r="T879" s="457"/>
      <c r="U879" s="457"/>
      <c r="V879" s="457"/>
      <c r="W879" s="457"/>
      <c r="X879" s="457"/>
      <c r="Y879" s="457"/>
      <c r="Z879" s="457"/>
      <c r="AA879" s="457"/>
      <c r="AB879" s="457"/>
      <c r="AC879" s="457"/>
      <c r="AD879" s="457"/>
      <c r="AE879" s="457"/>
      <c r="AF879" s="457"/>
      <c r="AG879" s="457"/>
      <c r="AH879" s="457"/>
      <c r="AI879" s="457"/>
      <c r="AJ879" s="457"/>
      <c r="AK879" s="457"/>
      <c r="AL879" s="457"/>
      <c r="AM879" s="457"/>
      <c r="AN879" s="457"/>
    </row>
    <row r="880">
      <c r="A880" s="534"/>
      <c r="B880" s="457"/>
      <c r="C880" s="457"/>
      <c r="D880" s="457"/>
      <c r="E880" s="516"/>
      <c r="F880" s="457"/>
      <c r="G880" s="457"/>
      <c r="H880" s="457"/>
      <c r="I880" s="517"/>
      <c r="J880" s="457"/>
      <c r="K880" s="457"/>
      <c r="L880" s="457"/>
      <c r="M880" s="457"/>
      <c r="N880" s="518"/>
      <c r="O880" s="457"/>
      <c r="P880" s="519"/>
      <c r="Q880" s="457"/>
      <c r="R880" s="457"/>
      <c r="S880" s="457"/>
      <c r="T880" s="457"/>
      <c r="U880" s="457"/>
      <c r="V880" s="457"/>
      <c r="W880" s="457"/>
      <c r="X880" s="457"/>
      <c r="Y880" s="457"/>
      <c r="Z880" s="457"/>
      <c r="AA880" s="457"/>
      <c r="AB880" s="457"/>
      <c r="AC880" s="457"/>
      <c r="AD880" s="457"/>
      <c r="AE880" s="457"/>
      <c r="AF880" s="457"/>
      <c r="AG880" s="457"/>
      <c r="AH880" s="457"/>
      <c r="AI880" s="457"/>
      <c r="AJ880" s="457"/>
      <c r="AK880" s="457"/>
      <c r="AL880" s="457"/>
      <c r="AM880" s="457"/>
      <c r="AN880" s="457"/>
    </row>
    <row r="881">
      <c r="A881" s="534"/>
      <c r="B881" s="457"/>
      <c r="C881" s="457"/>
      <c r="D881" s="457"/>
      <c r="E881" s="516"/>
      <c r="F881" s="457"/>
      <c r="G881" s="457"/>
      <c r="H881" s="457"/>
      <c r="I881" s="517"/>
      <c r="J881" s="457"/>
      <c r="K881" s="457"/>
      <c r="L881" s="457"/>
      <c r="M881" s="457"/>
      <c r="N881" s="518"/>
      <c r="O881" s="457"/>
      <c r="P881" s="519"/>
      <c r="Q881" s="457"/>
      <c r="R881" s="457"/>
      <c r="S881" s="457"/>
      <c r="T881" s="457"/>
      <c r="U881" s="457"/>
      <c r="V881" s="457"/>
      <c r="W881" s="457"/>
      <c r="X881" s="457"/>
      <c r="Y881" s="457"/>
      <c r="Z881" s="457"/>
      <c r="AA881" s="457"/>
      <c r="AB881" s="457"/>
      <c r="AC881" s="457"/>
      <c r="AD881" s="457"/>
      <c r="AE881" s="457"/>
      <c r="AF881" s="457"/>
      <c r="AG881" s="457"/>
      <c r="AH881" s="457"/>
      <c r="AI881" s="457"/>
      <c r="AJ881" s="457"/>
      <c r="AK881" s="457"/>
      <c r="AL881" s="457"/>
      <c r="AM881" s="457"/>
      <c r="AN881" s="457"/>
    </row>
    <row r="882">
      <c r="A882" s="534"/>
      <c r="B882" s="457"/>
      <c r="C882" s="457"/>
      <c r="D882" s="457"/>
      <c r="E882" s="516"/>
      <c r="F882" s="457"/>
      <c r="G882" s="457"/>
      <c r="H882" s="457"/>
      <c r="I882" s="517"/>
      <c r="J882" s="457"/>
      <c r="K882" s="457"/>
      <c r="L882" s="457"/>
      <c r="M882" s="457"/>
      <c r="N882" s="518"/>
      <c r="O882" s="457"/>
      <c r="P882" s="519"/>
      <c r="Q882" s="457"/>
      <c r="R882" s="457"/>
      <c r="S882" s="457"/>
      <c r="T882" s="457"/>
      <c r="U882" s="457"/>
      <c r="V882" s="457"/>
      <c r="W882" s="457"/>
      <c r="X882" s="457"/>
      <c r="Y882" s="457"/>
      <c r="Z882" s="457"/>
      <c r="AA882" s="457"/>
      <c r="AB882" s="457"/>
      <c r="AC882" s="457"/>
      <c r="AD882" s="457"/>
      <c r="AE882" s="457"/>
      <c r="AF882" s="457"/>
      <c r="AG882" s="457"/>
      <c r="AH882" s="457"/>
      <c r="AI882" s="457"/>
      <c r="AJ882" s="457"/>
      <c r="AK882" s="457"/>
      <c r="AL882" s="457"/>
      <c r="AM882" s="457"/>
      <c r="AN882" s="457"/>
    </row>
    <row r="883">
      <c r="A883" s="534"/>
      <c r="B883" s="457"/>
      <c r="C883" s="457"/>
      <c r="D883" s="457"/>
      <c r="E883" s="516"/>
      <c r="F883" s="457"/>
      <c r="G883" s="457"/>
      <c r="H883" s="457"/>
      <c r="I883" s="517"/>
      <c r="J883" s="457"/>
      <c r="K883" s="457"/>
      <c r="L883" s="457"/>
      <c r="M883" s="457"/>
      <c r="N883" s="518"/>
      <c r="O883" s="457"/>
      <c r="P883" s="519"/>
      <c r="Q883" s="457"/>
      <c r="R883" s="457"/>
      <c r="S883" s="457"/>
      <c r="T883" s="457"/>
      <c r="U883" s="457"/>
      <c r="V883" s="457"/>
      <c r="W883" s="457"/>
      <c r="X883" s="457"/>
      <c r="Y883" s="457"/>
      <c r="Z883" s="457"/>
      <c r="AA883" s="457"/>
      <c r="AB883" s="457"/>
      <c r="AC883" s="457"/>
      <c r="AD883" s="457"/>
      <c r="AE883" s="457"/>
      <c r="AF883" s="457"/>
      <c r="AG883" s="457"/>
      <c r="AH883" s="457"/>
      <c r="AI883" s="457"/>
      <c r="AJ883" s="457"/>
      <c r="AK883" s="457"/>
      <c r="AL883" s="457"/>
      <c r="AM883" s="457"/>
      <c r="AN883" s="457"/>
    </row>
    <row r="884">
      <c r="A884" s="534"/>
      <c r="B884" s="457"/>
      <c r="C884" s="457"/>
      <c r="D884" s="457"/>
      <c r="E884" s="516"/>
      <c r="F884" s="457"/>
      <c r="G884" s="457"/>
      <c r="H884" s="457"/>
      <c r="I884" s="517"/>
      <c r="J884" s="457"/>
      <c r="K884" s="457"/>
      <c r="L884" s="457"/>
      <c r="M884" s="457"/>
      <c r="N884" s="518"/>
      <c r="O884" s="457"/>
      <c r="P884" s="519"/>
      <c r="Q884" s="457"/>
      <c r="R884" s="457"/>
      <c r="S884" s="457"/>
      <c r="T884" s="457"/>
      <c r="U884" s="457"/>
      <c r="V884" s="457"/>
      <c r="W884" s="457"/>
      <c r="X884" s="457"/>
      <c r="Y884" s="457"/>
      <c r="Z884" s="457"/>
      <c r="AA884" s="457"/>
      <c r="AB884" s="457"/>
      <c r="AC884" s="457"/>
      <c r="AD884" s="457"/>
      <c r="AE884" s="457"/>
      <c r="AF884" s="457"/>
      <c r="AG884" s="457"/>
      <c r="AH884" s="457"/>
      <c r="AI884" s="457"/>
      <c r="AJ884" s="457"/>
      <c r="AK884" s="457"/>
      <c r="AL884" s="457"/>
      <c r="AM884" s="457"/>
      <c r="AN884" s="457"/>
    </row>
    <row r="885">
      <c r="A885" s="534"/>
      <c r="B885" s="457"/>
      <c r="C885" s="457"/>
      <c r="D885" s="457"/>
      <c r="E885" s="516"/>
      <c r="F885" s="457"/>
      <c r="G885" s="457"/>
      <c r="H885" s="457"/>
      <c r="I885" s="517"/>
      <c r="J885" s="457"/>
      <c r="K885" s="457"/>
      <c r="L885" s="457"/>
      <c r="M885" s="457"/>
      <c r="N885" s="518"/>
      <c r="O885" s="457"/>
      <c r="P885" s="519"/>
      <c r="Q885" s="457"/>
      <c r="R885" s="457"/>
      <c r="S885" s="457"/>
      <c r="T885" s="457"/>
      <c r="U885" s="457"/>
      <c r="V885" s="457"/>
      <c r="W885" s="457"/>
      <c r="X885" s="457"/>
      <c r="Y885" s="457"/>
      <c r="Z885" s="457"/>
      <c r="AA885" s="457"/>
      <c r="AB885" s="457"/>
      <c r="AC885" s="457"/>
      <c r="AD885" s="457"/>
      <c r="AE885" s="457"/>
      <c r="AF885" s="457"/>
      <c r="AG885" s="457"/>
      <c r="AH885" s="457"/>
      <c r="AI885" s="457"/>
      <c r="AJ885" s="457"/>
      <c r="AK885" s="457"/>
      <c r="AL885" s="457"/>
      <c r="AM885" s="457"/>
      <c r="AN885" s="457"/>
    </row>
    <row r="886">
      <c r="A886" s="534"/>
      <c r="B886" s="457"/>
      <c r="C886" s="457"/>
      <c r="D886" s="457"/>
      <c r="E886" s="516"/>
      <c r="F886" s="457"/>
      <c r="G886" s="457"/>
      <c r="H886" s="457"/>
      <c r="I886" s="517"/>
      <c r="J886" s="457"/>
      <c r="K886" s="457"/>
      <c r="L886" s="457"/>
      <c r="M886" s="457"/>
      <c r="N886" s="518"/>
      <c r="O886" s="457"/>
      <c r="P886" s="519"/>
      <c r="Q886" s="457"/>
      <c r="R886" s="457"/>
      <c r="S886" s="457"/>
      <c r="T886" s="457"/>
      <c r="U886" s="457"/>
      <c r="V886" s="457"/>
      <c r="W886" s="457"/>
      <c r="X886" s="457"/>
      <c r="Y886" s="457"/>
      <c r="Z886" s="457"/>
      <c r="AA886" s="457"/>
      <c r="AB886" s="457"/>
      <c r="AC886" s="457"/>
      <c r="AD886" s="457"/>
      <c r="AE886" s="457"/>
      <c r="AF886" s="457"/>
      <c r="AG886" s="457"/>
      <c r="AH886" s="457"/>
      <c r="AI886" s="457"/>
      <c r="AJ886" s="457"/>
      <c r="AK886" s="457"/>
      <c r="AL886" s="457"/>
      <c r="AM886" s="457"/>
      <c r="AN886" s="457"/>
    </row>
    <row r="887">
      <c r="A887" s="534"/>
      <c r="B887" s="457"/>
      <c r="C887" s="457"/>
      <c r="D887" s="457"/>
      <c r="E887" s="516"/>
      <c r="F887" s="457"/>
      <c r="G887" s="457"/>
      <c r="H887" s="457"/>
      <c r="I887" s="517"/>
      <c r="J887" s="457"/>
      <c r="K887" s="457"/>
      <c r="L887" s="457"/>
      <c r="M887" s="457"/>
      <c r="N887" s="518"/>
      <c r="O887" s="457"/>
      <c r="P887" s="519"/>
      <c r="Q887" s="457"/>
      <c r="R887" s="457"/>
      <c r="S887" s="457"/>
      <c r="T887" s="457"/>
      <c r="U887" s="457"/>
      <c r="V887" s="457"/>
      <c r="W887" s="457"/>
      <c r="X887" s="457"/>
      <c r="Y887" s="457"/>
      <c r="Z887" s="457"/>
      <c r="AA887" s="457"/>
      <c r="AB887" s="457"/>
      <c r="AC887" s="457"/>
      <c r="AD887" s="457"/>
      <c r="AE887" s="457"/>
      <c r="AF887" s="457"/>
      <c r="AG887" s="457"/>
      <c r="AH887" s="457"/>
      <c r="AI887" s="457"/>
      <c r="AJ887" s="457"/>
      <c r="AK887" s="457"/>
      <c r="AL887" s="457"/>
      <c r="AM887" s="457"/>
      <c r="AN887" s="457"/>
    </row>
  </sheetData>
  <autoFilter ref="$A$1:$V$553">
    <filterColumn colId="8">
      <filters blank="1">
        <filter val="Assistante de gestion"/>
        <filter val="Consultant en gestion de trésorerie"/>
        <filter val="Comptable Fournisseur&#10; Comptable confirmé"/>
        <filter val="CDG"/>
        <filter val="Comptable anglophone"/>
        <filter val="Gestionnaire Comptable et financier"/>
        <filter val="aide comptable"/>
        <filter val="controleur de gestion"/>
        <filter val="Responsable Contrôleur de Gestion"/>
        <filter val="Responsable administratif et financier"/>
        <filter val="Assistant comptable &gt; Comptable confirmé"/>
        <filter val="chef de mission comptable"/>
        <filter val="Comptable Confirmé"/>
        <filter val="Assistant Comptable"/>
        <filter val="Chef de Mission Comptable &#10;Gestionnaire comptable et financier"/>
        <filter val="Comptable&#10;Comptable confirmé"/>
        <filter val="Assistante de gestion&#10;Aide comptable"/>
        <filter val="Auditeur Senior"/>
        <filter val="Assistant comptable &#10;Comptable trésorerie"/>
        <filter val="auditeur Interne"/>
        <filter val="Aide comptable"/>
        <filter val="Chargé d'etude de financement"/>
        <filter val="Comptable Senior"/>
        <filter val="Chef de mission comptable&#10;Contacté pour Comptable Transacom"/>
        <filter val="Chef de mission comptable &#10;Comptable - RH"/>
        <filter val="Mai : Chef département Finance &amp; Compta&#10;Octobre : Responsable Administratif et Financier STTE"/>
        <filter val="Chargé d'étude de financement"/>
        <filter val="Comptable Fournisseur"/>
        <filter val="Chef de mission Comptable"/>
        <filter val="Consultante en gestion de trésorerie"/>
        <filter val="contrôleur interne&#10;Comptable confirmé"/>
        <filter val="Comptable"/>
        <filter val="Comptable / consultant"/>
        <filter val="Comptable confirmé&#10;Chef comptable"/>
        <filter val="comptable confirmé"/>
        <filter val="Assistante administrative et financière"/>
        <filter val="Stagiaire en finance et comptabilité"/>
        <filter val="comptable"/>
        <filter val="Assistant Administratif et comptable&#10;Comptable trésorerie"/>
        <filter val="Aide - comptable"/>
        <filter val="Assistante de gestiossistant comptable"/>
        <filter val="Consultant logiciel SAGE&#10;Comptable senior"/>
        <filter val="Comptable Anglophone"/>
        <filter val="contrôleur interne"/>
        <filter val="comptable senior"/>
        <filter val="Consultant Sage"/>
        <filter val="Chef de Mission Comptable"/>
        <filter val="Responsable Contrôleur de gestion"/>
        <filter val="controleur interne"/>
        <filter val="Aide comptable&#10;Assistante de gestion"/>
        <filter val="Comptable senior&#10;Comptable fournisseur"/>
        <filter val="Comptable trésorerie"/>
        <filter val="collaborateur comptable"/>
        <filter val="Comptable fournisseur"/>
        <filter val="Chef de Mission Comptable &#10;Comptable FR/MLG &#10;Gestionnaire comptable et Financier"/>
        <filter val="Responsable département engagement"/>
        <filter val="Auditeur Interne"/>
        <filter val="Assistant comptable &#10;Comptable senior"/>
        <filter val="Contrôleur interne"/>
        <filter val="Assistant de gestion"/>
        <filter val="finance manager"/>
      </filters>
    </filterColumn>
    <filterColumn colId="14">
      <filters>
        <filter val="2020 - 2022 : Comptable chez INTELCIA&#10;2019 - 2020 : Assistante administratif et financier chez IBIS &#10;2017 - 2020 : Comptable chez Cabinet RAMarsIJAoNA"/>
        <filter val="Mars 2015 - ce jour : RAF chez Tamana Tour&#10;2010 - 2015 : Comptable et contrôleur de gestion chez BHL &#10;2008 - 2010 : Collaborateur comptable chez TADIASS"/>
        <filter val="Avril 2022 - ce jour : Caissière chez INTERKEN&#10;Juillet 2019 - Janvier 2022 : Caissière chez Cotisse transport"/>
        <filter val="Technique comptable - Administration RH"/>
        <filter val="Février 2019 - ce jour : Auditeur chez Cabinet Delta Audit &#10;Avril 2018 - Juillet 2018 : stage DAF chez Heidelberg &#10;Juillet - Septembre 2017 : Contrôleur de stocks chez Heidelberg"/>
        <filter val="Novembre 2014 - ce jour : Assistante administrative et comptable chez FACTO SAATCHI &amp; SAATCHI"/>
        <filter val="Mai 2016 - jusqu’ - ce jour : Responsable administratif et financier - PHARMACIE AMBANIDIA&#10;Décembre 2015 - Mars 2016 : Comptable - INTERPHARMA&#10;Août 2005 - Novembre 2015 : Comptable | Pharmacie METROPOLE Antaninarenina"/>
        <filter val="Avril 2011 - ce jour : Secrétaire caissière au sein de l'établissement Clairefontaine"/>
        <filter val="Avril 2017 - ce jour : Adjoint chef de département administration et exploitation chez STAR &#10;Août 2015 - Mars 2017 : Assistante administrative chez IEDDH"/>
        <filter val="2014 - ce jour : RAF chez Australair&#10;Décembre 2009 - Mars 2014 : Chef comptable chez Australair"/>
        <filter val="Mars 2022 - ce jour : Gestionnaire de paie française chez EXTENSIA Group&#10;Novembre 2019 - Novembre 2021 : Gestionnaire de paie Française chez SAHIA SARLU&#10;Juillet 2017 - Juillet 2019 : Collaboratrice comptable chez KARLIT"/>
        <filter val="Octobre 2020 - ce jour : Finance Analysis &amp; Planning Manager /Marsie Stopes Madagascar&#10;Février 2018 - Mars 2020 : Comptable succursale chez AggreKO &#10;Août 2014 - Novembre 2016 : RAF chez IECD"/>
        <filter val="2019 Present RESPONSABLE COMPTABILITE&#10;20172019 ADJOINT DU CHEF COMPTABLE&#10;20102017 COMPTABLE&#10;20082010 AGENT DE RECOUVREMENT"/>
        <filter val="Novembre 2019 - Janvier 2020 : Décembrelaration fiscale - Comptabilité générale"/>
        <filter val="Mars 2021 - jusqu’ - ce jour : Assistante administrative et financière - SOS Secretr &#10;Draguignan - Offshoring&#10;Mai 2019 - Jusqu’ - ce jour : Assistante de la Gestion Finance Go For Win France -"/>
        <filter val="Mars - Mai 2021 : Comptable et gestionnair ede stock chez établissementMarsosoa&#10;Février 2020 - Février 2021 : GestionnaireMaintenance chez Gulmann"/>
        <filter val="Juillet 2021 jusqu’ - Janvier 2022 : Stagiaire comptable au sein du CRS Madagascar&#10;Mai 2019 - Mars 2021 : Assistante - Gestionnaire de stock et approvisionnement chez &#10;DAGO’S CORP"/>
        <filter val="0ctobre 2019 - Juin 2021 : Auditeur Comptable et Financier chez AccesBanque Fianarantsoa&#10;Mars 2015 - 2017 : Consultant chez FDA Matsiatra"/>
        <filter val="Janvier 2019 - Mars 2021 : Collaborateur Comptable chez Numen Madagascar &#10;Janvier 2020 - ce jour : Chef de Mission Comptable chez Numen Madagascar"/>
        <filter val="2019 - ce jour : Superviseur Comptable NUMEN MADAGASCAR &#10;2018 - 2019 : Collaborateur Comptable NUMEN MADAGASCAR"/>
        <filter val="2019 Novembre - Décembre : Comptable (Ourtour) /2018Juin - Décembre : Stagiaire Comptable (Formaprod) /2017Mars - 2018Juin : Responsable administratif et financier (Amikal Project)"/>
        <filter val="SMTP et BAobab"/>
        <filter val="2018 - ce jour : Controleur interne chez acces banque &#10;2016 - 2017 : caissier specialiste chez acces banque &#10;2014 - 2016 : Caissier chez acces banque"/>
        <filter val="Juin.2021 - Janvier.2022 : Assistant de direction chez CHU Anosiala"/>
        <filter val="Audieur financier sur plusieurs projets : CNLS WWF Pact Madagasacr PSI Madagasacr Contrôleur de gestion chez OSO Farming deJanvier 2018 - Juillet 2019"/>
        <filter val="Novembre 2020 - à ce jour : RAF chez SODISCO&#10;2019 - 2020 : Comptable chez EDL &#10;2018 - 2019 : comptable confirmé chez Sodisco &#10;2017 - 2018 : Aide comptable chez Pharmacie Métropole"/>
        <filter val="Gestion finance et comptabilité (ONG) - Administration RH - Gestion logistique"/>
        <filter val="2012 - Février 2019 : Responsable administratif et financier chez LAPTO / XD Attraction &#10;2008 - 2010 : Assistante administrative et comptable chez Knowledge institute"/>
        <filter val="Décembre 2020 - Octobre 2021 : Chef de mission comptable débutant - Karlit&#10;Madagascar&#10;Avril - Novembre 2020 : Assistant comptable - Karlit Madagascar&#10;Avril 2019 - Mars 2020 : Caissier - BAo LONG POISSONNERIE"/>
        <filter val="2020 (5mois CDD) : archiviste chez MSH (Management Science for Health) &#10;2019 - 2020 : Assistants administratifs - Achats chez AMCHO (groupe SMTP) &#10;2017 - 2018 : Assistant comptable et statistique chez AREA"/>
        <filter val="Mars 2019 - Février 2021 : Assistant commercial et responsable de stock Société FESARA&#10;Août 2018 - Février 2019 : Caissier Centre de formation professionnelle SANTATRA"/>
        <filter val="Septembre 2018 - ce jour : Responsable achats et logistiques"/>
        <filter val="Octobre 2020 - Avril 2022 : Assistante commercial et administrative chez MDG SERVICES&#10;Février 2019 - Mars 2020 : Responsable administrative/Assistante évènementielle chez AGENCO&#10;Août - Septembre 2018 : Commerciale freelance chez KREALIZ"/>
        <filter val="Août 2020 - Septembre 2021 : Assistant comptable chez le cabinet KARLIT&#10;2017 (4 mois) : Téléconseillère chez ADM Value&#10;Février - Mai 2016 : Opératrice de Gestion chez SMarsTONE&#10;2015 (5 mois) : Stagiaire chez TELMA"/>
        <filter val="Novembre 2017 - Février 2020 : Assistante comptable et Administratif GMM&#10;Mars 2020 - Novembre 2020 : Assistant comptable et RH MSI"/>
        <filter val="2015 - 2020 Assistant Comptable au sein du Programme FORMAPROD&#10;2013 - 2014 Comptable de direction au sein de la société TIANLI AGRI&#10;2011 - 2012 Chef de Volet Administratif et Financier au sein de Madagascar National Parks (Ex - ANGAP)"/>
        <filter val="Mars 2022 - Juillet 2022  : Stagiaire auprès du Cabinet Randrimaharo Antra&#10;Septembre 2021 - Février 2022  : Stagiaire et formation auprès du cabinet d’audit TOKy &#10;consulte"/>
        <filter val="Août 2015 - ce jour : assistant administration du personnel et paie chez ACEP Madagascar&#10;Juillet 2011 - Octobre 2014 : Comptable chez IBL groupe&#10;Décembre 2009 - Juillet 2011 : Assistant comptable chez KEANGNAM"/>
        <filter val="RAF polyclinique - raf saint fleur - programmes ONG2003 - 2016"/>
        <filter val="2008 - ce jour : RAF Chez groupe Seoul"/>
        <filter val="Mars 2020 - ce jour : Réviseur / Collaborateur comptable chez ASA&#10;Janvier 2018 - Février 2020 : Réviseur chez DFC &#10;2016 - 2017 : Comptable junior chez KARLIT"/>
        <filter val="2019 - 2021  : Chef de mission comptable&#10;2018 - 2019  : Collaborateur comptable&#10;2017 : Stage 3mois AACGA cabinet expertise comptable &#10;2016  : Stage d’observation AUXIMAD Madagascar"/>
        <filter val="Janvier 2022 - Novembre 2022 : Comptable et assistant comptable chez AT&amp;ASSOCIES Cabinet Expert comptable&#10;Janvier 2021 - Décembre 2021 : Assistante comptable apprentie chez Cabinet Expert comptable ABC"/>
        <filter val="Septembre 2020 - ce jour : Formateur en élevage de l’association Malagasy Mandroso.&#10;Juin 2016 - Mars 2020 : Logisticienne et Comptable au sein du Héro MERCHANDISER&#10;Septembre 2012 - Mai 2014 : auditeur comptable au sein du Cabinet HAINTSOA"/>
        <filter val="Septembre 2014 - Septembre 2019 : comptable ACSM &#10;Septembre 2012 - Septembre 2014 : comptable ZITAL &#10;Mars 2012 - Septembre 2012 : assistant comptable CMA"/>
        <filter val="2018 - 2020 : comptable, responsable logistique et administration chez la société UTT Bois MAD Août - Octobre 2017 : Stagiaire chez Assurance ARO Antsahavola"/>
        <filter val="2019 - 2021 : Assistante comptable au sein d'un fournisseur d'Accessoire textilesMars - Août 2018 : Assistante administrative au sein de Madagascar Professional Training Center (MPTC)"/>
        <filter val="Novembre 2019 - 2022 : Chargée de certification biologique auprès du service ICTC chez ECOCERT &#10;Mai 2017 - Septembre 2019 : Assistante Administrative chez IPM"/>
        <filter val="Octobre 2019 - ce jour : Assistante comptable et gestionnaire paie de Euro CRM &#10;Septembre.2019 - Octobre 2019 : Stagiaire comptable de Euro CRM"/>
        <filter val="Novembre 2020 - ce jour : Chef de Mission comptable KARLIT &#10;Juin 2017 - Novembre 2020 : Collaborateur comptable KARLIT &#10;2017 - 2019 : Assistant comptable KARLIT"/>
        <filter val="Février 2022 - ce jour : Comptable SuperMarsché.mg S.A."/>
        <filter val="en cours : Assistante de direction freelance chez la Direction de la communication de la Ministère de la santé public&#10;2020 : Septembre 2020 Assistante et Extra - Restauration auprès de l’ESSVA Antsirabe"/>
        <filter val="Décembre.2021 - Avril 2022 : Comptable - HITA (Huilerie Industrielle de Tamatave)&#10;Septembre.2019 - Novembre.2021 : Comptable senior - OPUNTIA GROUP SARL"/>
        <filter val="Avril 2022 - Juillet 2022 : Gestionnaire de recouvrement chez TELMA&#10;Septembre 2219 - Décembre 2019 : Comptable stagiaire chezMarsket and Social Insight"/>
        <filter val="2018 - 2022 : RAF chez Mada Ozi&#10;Octobre 2016 - Octobre 2018 : Auditeur interne chez GALANA &#10;2013 - 2016 : : Auditeur comptable chez Cabinet Ernst&amp;Young"/>
        <filter val="Avril 2019 - ce jour : Assistante commerciale (Dream'In)"/>
        <filter val="Juillet 2019 - ce jour : Assistante administrative chez METALLIKIT &#10;Mars - Septembre 2017 : Chargée de remédiation chez BFV (en alternance)"/>
        <filter val="Avril - Août 2022 Collaborateur comptable au sein de la société « Numen Expert Madagascar »&#10;Juin 2021 - Mars 2022 Comptable assistant - Cabinet Nakay -"/>
        <filter val="Avril 2018 - Juillet 2021 : Comptable chez Oceantrade Groupe VISEO&#10;Mai 2016 - Avril 2018 : Auditeur Comptable chez Transporteur RAKOTOMAHEFA Raymond -"/>
        <filter val="Janvier 2019 - Janvier 2022 : Indoor sales agent - chargé qualité chez SGS &#10;Octobre 2017 - Janvier 2019 : Conseiller client - modérateur web francophone chez EUFONIE&#10;Avril 2017 - Octobre 2017 : Opérateur de téléassistance chez LINKEO"/>
        <filter val="Mars 2020 ce jour : consultant financier &#10;Février 2017 - Décembre 2019 : Assistant administratif, gestionnaire comptable, responsable administratif et du personnel chez Andasibe hotel"/>
        <filter val="Juillet 2019 - ce jour : Superviseur Comptable EGL Madagascar &#10;Novembre 2010 - Février 2013 SETEX &#10;Décembre 2009 - Octobre 2010 : Comptable MADALARM&#10;Mai 2007 - Décembre 2008 : Comptable NIVO Sarl"/>
        <filter val="2021 - ce jour : Responsable Administratif et comptable (Titanium 22)&#10;2020 - 2021 : Responsable Administratif et comptable (lamaba malagasy)&#10;2017 - 2019 : Assistante Comptable (USER)&#10;2016 : Stage (Shoprite)"/>
        <filter val="Novembre 2021 - ce jour : Banking Business Officer chez ACCESBANQUE MADAGASCAR &#10;Janvier 2018 - Mars 2020 : Guichetier payeur exploitant chez SG Madagascar"/>
        <filter val="Décembre 2019 - ce jour : Chargé d'étude SI Financier chez PULSE &#10;Mars 2009 - Septembre 2015 : technicien Informatique et&#10;Septembre 2015 - Décembre 2019 : Responsable service informatique&#10;Février 2006 - Octobre 2008 : comptable chez SUPRA KNITS"/>
        <filter val="2021 - 2022 : Secrétaire de Direction dans une société ETSII&#10;2020 - 2021 : Secrétaire comptable dans une société PRIORI"/>
        <filter val="Avril 2014 - ce jour : comptable&#10; Décembre 2013 - Avril 2014 : intérim comptable"/>
        <filter val="Avril 2016 - ce jour : assistante comptable chez Tropic Mad&#10;Avril 2015 - Février 2016 : Gestionnaire de stock chez KARINA"/>
        <filter val="2016 - ce jour : superviseur comptable chez CPE Solution &#10;2011 - 2015 : Collaborateur comptable chez BDDR"/>
        <filter val="2019 - 2020 : Comptable chez HASINA &#10;Septembre 2018 - Avril 2019 : comptable chez MCI &#10;2017 : Auditeur &#10;2013 - 2016 : Comptable chez SOMETO - MULTISTORE - S21"/>
        <filter val="Février 2017 - ce jour : DAF chez PHARMADIFF&#10;Mai 2010 - Janvier 2017 : Consultante senior chez Ernst &amp; Young &#10;Septembre 2008 - Février 2010 : Auditeur chez ACS"/>
        <filter val="raf sanifer2010 - 2020 - RAf et RRH leader price2006 - 2010"/>
        <filter val="Février 2019 - Décembre 2019 : Guichetier Multifonction BGFI Madagascar"/>
        <filter val="Mars 2020 - ce jour : Chargé de trésorerie chez RADORAN&#10;Mars 2014 - Février 2020 : Comptable caissière, caissière intérim et chef de division recouvrement chez COLIS EXPRESS&#10;Octobre 2012 - Décembre 2013 : Secrétaire commercial chez FARMSHOP"/>
        <filter val="Janvier 2020 - ce jour : chef de mission comptable chez NUMEN / Octobre 2019 - Décembre 2020 : collaborateur comptable"/>
        <filter val="Décembre 2019 - Mars 2022 : sécretaire comptable chez Mad Service Consulting&#10;Juin 2017 - Février 2018 : agent finance chez DHL&#10;2015 - 2017 : comptable de jumbo score"/>
        <filter val="Cabinet PwC Sarl Madagascar &#10;Janvier - Juin 2021 &#10;Auditeur Financier"/>
        <filter val="Décembre 2020 - Mai 2021 : Assistante administrative SCRIPTURA&#10;Novembre 2016 - Novembre 2019 : Responsable trésorerie et logistique Société RADORAN&#10;2012 - Juin 2016 : Comptable SOCOLAIT"/>
        <filter val="Février - Mai 2021 : Assistant comptable stagiaire chez cabinet DCDMJanvier - Avril 2020 : Assistant comptable stagiaire chez Groupe orangeJuillet - Août 2015 : Assistant comptable stagiaire chez Caisse d'épargne de Madagascar"/>
        <filter val="Octobre 2017 - ce jour : Auditeur et consultant senior chez Cabinet MGI QUALEX&#10;2017 : Comptable chez NEXT PARTENAIRE"/>
        <filter val="Juillet 2016 - Novembre 2018 : Chef comptable pour Dominique RAKOTOBE&#10;Décembre 2018 - 2010 : Autieur au cabinet Kajy"/>
        <filter val="2012 - ce jour : Comptable - Hotel Anjajavy&#10;2011 - 2017 : Facturière TROPICAL FRUITS&#10;2010 - 2012 : Agent d'approvisionnement Hôtel Anjajavy"/>
        <filter val="Gestion de stock - Administration RH (gestion de paie - gestion congé)"/>
        <filter val="2019 - ce jour : Responsable administratif et fiancier chez Activ Solution Madagascar&#10;2012 - 2018 : Responsable administratif et financier chez entreprise Rafitra&#10;2009 - 2012 : sécretaire comptable chez entreprise Rafitra"/>
        <filter val="2014 - Décembre 2015 : assistante trésorerie Septembre&#10;Janvier 2016 - Décembre 2018 : comptabel fournisseur &#10;2019 - ce jour : comptable général"/>
        <filter val="2021 - ce jour : Comptable chez SPIDER &#10;2019 - 2021 : Comptable chez SYSTEC &#10;2019 : Comptable chez SOMECA &#10;2018 - 2019 : Collaborateur comptable chez NUMEN"/>
        <filter val="Juin 2016 - ce jour : RAF chez Easytech &#10;Août 2013 - Mai 2016 : RAF chez Ariane études &#10;Août 2011 - Juillet 2013 : Responsable administratif chez AVITECH &#10;2004 - 2011 : Administrateur / Comptable chez MADACOLOR &#10;2001 - 2004 : RAF chez PHYTO LOGIC"/>
        <filter val="Décembre 2021 - ce jours : Collaboratrice comptabler chez SETEX Madagascar &#10;Septembre 2020 - Décembre 2021 : Assitsante comptable chez KARLIT"/>
        <filter val="2019 - 2020 : Assistante superviseur comptable chez STTE&#10;2018 : Collaborateur comptable en intérim chez MANAo&#10;2016 : Conseiller client et chargé d'accueil (stagiaire) chez BFV - SG&#10;2015 : Comptable (stagiaire) chez VIVETIC"/>
        <filter val="Janvier 2019 - ce jour : Contrôleur de gestion chef comptable chez MEDLOG &#10;2018 : Finance - Administrative coordinator chez CMA CGM &#10;2014 - 2017 : RAF chez Auximad2009 - 2013 : Cabinet BEFA - FRDA"/>
        <filter val="Décembre 2015 - Février 2020 : Comptable chez Excis &#10;Juillet 2014 - Septembre 2015 : Comptable chez PROMES &#10;Décembre 2013 - Juillet 2014 : Educateur chez PROMES &#10;Décembre 2011 - Janvier 2014 : Comptable chez Restaurant Carnivore"/>
        <filter val="Avril 2022 - Juillet 2022 : Assistante financière chez AGRIVET&#10;Janvier 2022 - Mars 2022 : Assistante financière et recouvrement chez AGRIVET&#10;Juillet 2019 - Septembre 2019 : Aide comptable"/>
        <filter val="comptable régional deMars 2018 - Mai 2019&#10; comptable fournisseur deMai 2014 - Septembre 2017&#10; consultant comptable deJanvier 2013 - Avril 2014&#10; comptable junior de Août 2011 - Novembre 2010"/>
        <filter val="Janvier 2019 - ce jour : Aide comptable chez SAN CRISTOBAL"/>
        <filter val="2012 - 2019 : Comptable de la Société DIT2006 - 2012 : Comptable de la société JURUD'IKA printy"/>
        <filter val="Janvier 2019 - ce jour : Support applicatif, analyste fonctionnel SI chez Groupe Basan"/>
        <filter val="- 2019 : Stage - la Société d’Etude et de Comptabilité de l’Océan Indien (SECOI) pendant 8 mois"/>
        <filter val="2013 - ce jour : Cabinte MAZAR FIVOARANA&#10;2020 : Chef de mission&#10;2016 - 2020 : Auditeur senior confirmé&#10;2013 - 2016 : Assistant"/>
        <filter val="Octobre 2018 ce jour : Comptable chez Avitech &#10;Mars 2017 - Août 2017 : RAF chez ECOPROD &#10;Août 2014 - Novembre 2016 : Comptable et aegnt administratif chez MSDP"/>
        <filter val="2019 : comptable fiscaliste LFT, consultant fonctionnelle SRA&#10;2016 - 2018 : auditeur et collaborateur comptable Cabinet CRA&#10;2015 : stage caisse d'épargne"/>
        <filter val="Octobre 2017 - ce jour : Auditeur interne chez MACOTEX&#10;Octobre - Juin 2017 : RAF chez CODAL &#10;Juin - Septembre 2016 : Responsable adjoint magasin chez groupe CARREFOUR &#10;Janvier - Mai 2016 : Directeur adjoint de cambing et restaurant de l'Auberge"/>
        <filter val="Novembre 2021 - Avril 2022 : assistant comptable chez FIDUCIAIRE&#10;Juillet 2020 - Novembre 2021 : assitante comptable de KARLIT"/>
        <filter val="Février 2022 - ce jour : Collaborateur comptable chez ASA&#10;Janvier 2019 - Février 2022 : Consultant collaborateur comptable chez EGL &#10;Janvier 2018 - Décembre 2018 : Assistant comptable chez SCRIPTURA"/>
        <filter val="Janvier 2017 - ce jour : Superviseur comptable chez NUMEN&#10;Février 2016 - Décembre 2016 : Comptabe senior PRIMO BPO"/>
        <filter val="Octobre 2020 - Janvier 2022 : Chargé administratif des RH chez COMDATA &#10;Mai 2018 - Mars 2020 : Assistant administratif chez Ocean Call &#10;Septembre 2017 - Janvier 2018 : Chargé de promotion site chez OFFSHORE VALUE"/>
        <filter val="Septembre - Novembre 2019 : Assistant comptable (Cabinet d'expertise CMOI)/Novembre 2017 - Mai 2019 : Assistant comptable"/>
        <filter val="Mars 2021 - ce jour : chef comptable chez SMPT&#10;Avril 2018 - Mars 2021 : RAF chez VETCLINIC &#10;Novembre 2015 - Avril 2018 : Comptable chez groupe BASAN &#10;Avril 2013 - Juillet 2015 : comptable et assistante administrative chez SCREEN Magazine"/>
        <filter val="Juin - Août 2020 : Comptable en freelance chez Télécoute Mauritius&#10;Avril 2018 - Avril 2019 : RAF chez la société DETOURS OPERATOR&#10;Octobre 2016 - Décembre 2017 : Comptabe chez la société Chemtech"/>
        <filter val="Novembre 2019 - Mars 2020 : RESPONSABLE HSE - SOCIETE DE TRANSPORT&#10;Décembre 2018 - Octobre 2019 : TECHNICIEN SERVICE APRES VENTE - TELMA - GALAXY&#10;2014 - Août 2018 : ASSISTANT ADMINISTRATIF - Compagnie minière TANTALUM RARE EARTH MALAGASY (TREM) -"/>
        <filter val="Octobre 2014 - Décembre 2018 : Assistant comptable chez LEADER PRICE &#10;Septembre 2013 - Septembre 2014 : Assistant archiviste chez LEADER PRICE &#10;2009 - 2012 : Vendeur chez Cameim Spiccico"/>
        <filter val="2015 - ce jour - Comptable Velogic Madagascar &#10;Mai 2015 - Valideur Web (Vivetic)&#10;2011 - Gestion de stock (Somacou))"/>
        <filter val="ocotbre 2019 - ce jour : DAF chez technologies &amp; services &#10;Octobre 2018 - Octobre 2019 : RAF chez SAHANALA &#10;Décembre 2015 - Octobre 2018 : RAF chez Pharmacie principale &#10;2015 : RAF chez global motors"/>
        <filter val="Mars 2017 - Novembre 2018 : Assistant comptable chez Société Sitma Tanjombato&#10;2018 - ce jour : aide comptable et inventoriste chez société internationale de Negoce (SINEGMA)"/>
        <filter val="Septembre 2019 - ce jour : Assistante administrative et financière(ONG Tana Meva)/Février 2015 - Juin 2018 : Assistante comptable (Wildlife Conversation Society)/Novembre 2008 - Juin 2012 : Comptable (Gie SARL)"/>
        <filter val="Juin 2021 : Gestionnaire de stocks et Magasinier chez NNSpro&#10;Octobre 2020 : Operateur de saisie chez SMarstone&#10;Août 2019 : Économe assistant chez ISALO ROCK LODGE."/>
        <filter val="Juillet 2016 - ce jour : comptable&#10;Mai 2015 - Janvier 2016 : collaborateur comptable"/>
        <filter val="Février 2021 - ce jour : Secrétaire comptable EMGCTP&#10;2018 - 2020 : Chargée des Ressources Humaines BCIO Mad"/>
        <filter val="Avril 2016 - Octobre 2020 : Responsable Administrative et Commerciale&#10;2007 - 2010 : Assistante de direction SCDR"/>
        <filter val="2013 - ce jour Auditeur Comptable et Financier"/>
        <filter val="Octobre 2019 - ce jour : Contrôleur Interne - Département Audit Interne&#10;Groupe Eclosia Madagascar&#10;Mai 2019 - Septembre 2019 : Consultant Auditeur Cabinet Audit et Conseil Service ACS&#10;Octobre 2017 - Août 2018 : Auditeur Junior chez MPANAZAVA"/>
        <filter val="Mai - Décembre 2021 : Responsable administrative et financier chez restaurant ADAoRO&#10;Septembre 2016 - Octobre 2020 : Assistante administrative chez LEXEL JURIDIQUE&#10;2012 - Août 2016 : Chargée d'accueil/Examinateur du service desMarsques chez OMAPI"/>
        <filter val="Avril 2022 - Juillet 2022 : SUPERVISEUR COMPTABLE EGL AnKOrondrano &#10;Antananarivo&#10;Janvier 2019 - Avril 2022 : COLLABORATRICE COMPTABLE NUMEN MADAGASCAR&#10;2017 - 2018 : OPERATRICE DE SAISIE DEN Ankatso"/>
        <filter val="Février 2020 - Février 2021 : Assistant comptable CC BRAVO"/>
        <filter val="Août 2019 - ce jour : comptable chez AXELLE&#10;Décembre 2018 - Juillet 2019 : collaborateur comptable chez la TONNELLE"/>
        <filter val="2018 - ce jour : assistant comptable puis chef de mission comptable chez KARLIT"/>
        <filter val="2021 - ce jour : Comptable trésorerie (SOREDIM)&#10;2021 : Comptable trésorerie (SOMAPHAR)&#10;2016 - 2021 : Aide comptable (SOMACOU)"/>
        <filter val="Madagascar developement entreprise - 2016 - 2019 - assistant de direction et comptable Gemma2013 - 2015"/>
        <filter val="Octobre 2019 - Février 2021 : Superviseur comptable RXL Madagascar&#10;Août 2018 - Septembre 2019 : Chef de mission SCRIPTURA&#10;Janvier 2015 - Août 2018 : Assistant comptable confirmé SCRIPTURA"/>
        <filter val="2019 - ce jour : Responsable administrations et financière chez ELI &#10;2018 : Stage : Assistante Manager Finance au BIANCO"/>
        <filter val="Octobre 2018 - ce jour : Chef comptable chez Groupe Oshwal Trade&#10;Juin 2015 - Octobre 2018 : Consultant chez Cabinet Auditeur Associes"/>
        <filter val="Janvier 2020 - Avril 2022 : Responsable administrative au sein d'une Université Privée&#10;Janvier 2019 - Janvier 2020 : Secretaire de direction au sein d'une Université Privée"/>
        <filter val="Juillet 2018 - ce jour : Comptable chez Imperial Brands PROMODIM"/>
        <filter val="Novembre 2017 - Septembre 2020 : Comptable chez Groupe SMTP"/>
        <filter val="Janvier 2020 - ce jour : chef comptable et responsable financier chez SOS Villahe d'enfants&#10;2017 - 2019 : Comptable chez GBM &#10;2013 - 2017 : Comptable chez NY HAVANA"/>
        <filter val="01/02/2020 - ce jour : Chef comptable : Charcuterie Locca &#10;2018 - 2020 : comptable confirmé : SAHANALA SA &#10;2017 - 2018 : Comptable : MC3&#10;2011 - 2017 : Assistant comptable : Alliance Française"/>
        <filter val="2017 - 2022 : Précompta et Assistante comptable chez KARLIT"/>
        <filter val="2021 : Collaborateur comptable chez NUMEN&#10;2020 : Assistant comptable chez KARLIT"/>
        <filter val="Décembre 2019 - ce jour : assistante administrative et financière chez TEKNET&#10;2009 - Novembre 2019 : Assistante administrative et comptable chez CSA MEVA"/>
        <filter val="2012 - 2019 : Assistante administrative chez &quot;No Comment&quot;&#10;2011 - 2012 : Stage sur les relations internationales dans la Direction des Relations internationales du Ministère du Commerce&#10;2007 - 2008 : Formation en leadership ACEEM Analakely"/>
        <filter val="Auditeur interne de2018 - 2019 assistant du responsable administratif de2014 - 2019"/>
        <filter val="Mars 2021 - ce jour : Superviseur Comptable ASA CONSEIL &#10;Mars 2020 - Avril 2021 : Chef de mission ASA CONSEIL &#10;Décembre 2018 - Mars 2020 : Collaborateur Comptable DATA FINANCIAL CONSULTING"/>
        <filter val="Novembre.2020 - 2021 : CONSULTANTE FINANCIERE CHEZ A.S.O.S&#10;2020 : RAF chez IDF Immobilier et UNITED Malagasy (groupe SMPT&#10;2019 : RAF CHEZ Food &amp; Beverage&#10;2014 - 2017 : Responsable de la Trésorerie de TELMA S.A"/>
        <filter val="Avril 2021 - Février.2022 : Assistante Merchandiseur - comptable chez Société Confection BBA2&#10;Février 2020 - Mars 2021 : assistante comptable chez Société Midex &#10;Janvier 2019 - Décembre 2019 : Assistante polyvalent chez Rina COFECT"/>
        <filter val="Novembre 2017 - Décembre 2020 Directeur Administratif et Financier Hopitaly VAovAo Mahafaly &#10;Mars 2010 - Novembre 2017 : Enseignant vacataire chez Université GSI&#10;Juin 2000 - Décembre 2010 : comptable chez groupe SICAM"/>
        <filter val="Août 2012 - ce jour : Assistant comptable chez KARLIT"/>
        <filter val="2020 - 2021 : Comptable - la direction de l'office de sports et de la culture (stage) &#10;2019 : Chargé clientèle particuliers chez BNI (stage)&#10;2018 : Secrétaire administrative chez T - RENT (stage)"/>
        <filter val="Novembre 2020 - ce jour : Assistante comptable chez Elysée courtage"/>
        <filter val="Avril 2018 - ce jour : Assistant Comptable chez la société GROVE INDUSTRY/2014 - 2018 : Caissier (NUMEN)/Octobre 2011 - Octobre 2012 : responsable logistique (AVITECH)/"/>
        <filter val="comptableMars 2018 - ce jour chez DSSI&#10;comptable - filatex2017 - 2018 (6mois) et RAF pendant 4 ans"/>
        <filter val="Mai 2019 - ce jour : Agent comptable chez CMT&#10;Août 2018 - Avril 2019 : Agent de méthode chez OCM"/>
        <filter val="Avril 2021 - Août 2022 : Comptable confirmé chez EDEN Gallery, Hotel IBIS, Hotel Novembreotel&#10;Juillet 2020 - Février 2021 : Réviseur d'assistant comptable chez KARLIT"/>
        <filter val="2019 - ce jour : PHD chez TELMA &#10;2016 - 2017 : assistante comptable chez GAMA &#10;2017 - 2018 : Assistante commerciale chez CMT &#10;2014 - 2015 : Assistante de recouvreur des clients"/>
        <filter val="Juillet 2019 - ce jour : RAF chez Terra group&#10;Avril 2015 - Juin 2019 : Chef comptable chez Terra &#10;Juin 2013 - Juillet 2015 : Comptable chez Groupe SIPROMAD"/>
        <filter val="Juillet 2019 - Avril 2020 : Assistant administratif et communication chez UNITED MALAGASY (Groupe SMTP)&#10;Octobrepbre 2017 - Juillet 2019 : Assistant administratif chez ID motors"/>
        <filter val="Décembre 2016 - ce jour : Comptable chez LABELMADA&#10;Février 2016 - Novembre 2016 : Aide comptable chez LABELTEX SARL&#10;2013 - 2015 : Comptable chez HERITIANA Export&#10;2009 - 2012 : Comptable chez G4S&#10;2005 - 2009 : Aide comptable chez G4S"/>
        <filter val="2019 - 2021 : Comptable chez SODIM, Août 2017 - Février 2019 : Collaborateurs comptables chez Next Partenaire,Novembre 2016 - Août 2017 : Chef de mission Comptable chez KARLIT SARLU"/>
        <filter val="2020 - ce jour : comptable fournisseur chez HABIBO &#10;2018 - 2020 : Comptable client chez AIR SEA &#10;Octobre 2017 - Juin 2018 : Réviseur comptable chez Cabinet RHN &#10;2015 - 2017 : Comptable chez DIVATRANS"/>
        <filter val="2020 : Comptable senior chez HK SERVICE &#10;2017 - 2020 : Comptable chez HK GROUP"/>
        <filter val="2019 : Responsable audit comptabl et fiscal Cabinet DEXT&#10;2016 - 2018 : Auditeur interne groupe - Groupe ANDRIANTSITOHAINA&#10;2011 - 2015 : Auditeur externe Cabinet DELTA AUDIT ASSOCIE"/>
        <filter val="Etablissement financier - Gestion caisse et trèsorerie - Comptabilité générale et analytique - Administration RH"/>
        <filter val="Juin 2020 - ce jour : Comptable chez Groupe SODIM &#10;Mai 2019 - Février 2020 : Consultant TVA CDD chez PSI Madagascar&#10;Octobre 2016 - Mars 2019 : Comptable confirmé chez Aria Academy"/>
        <filter val="Juin 2018 - ce jour : Chef comptable d’une entreprise familiale &#10;Août 2012 - Mai 2018 : Chargé des opérations des virements internationaux au sein de la BNI"/>
        <filter val="il a réalisé un projet pro (épicerie) de2017 - ce jour gestionnaire de protefeuille - bolloré de2011 - 2017assistant AF - CAMINVEST de2010 - 2011 comptable - IRAKA Carrière de2008 - 2010"/>
        <filter val="2008 - 2021 : responsable de pôle comptable et réviseur comptable chez CCAS &#10;2006 - 2008 : Apprenti comptable chez PPA Audit"/>
        <filter val="Janviercier - Novembre 2019 / Décembre 2019 - Janvier 2021 : Testeur Linguistique et Analyst chez E2F&#10;Décembre 2017 - Décembre 2018 : Executive assistant (bilingue) chez SMarsTELIA"/>
        <filter val="comptable - PGL deMai 2014 - Juillet 2016 comptable - l'association IrinasoaJanvier 2013 - Février 2014"/>
        <filter val="2017 - 2021 : Comptable au sein de la société JOUVE MADAGASCAR"/>
        <filter val="Avril 2019 - Avril 2021 : Comptable chez Education Performing School"/>
        <filter val="Juin 2020 - ce jour : assistant administratif et financier chez TEC COMPANY &#10;Février 2019 - Mai 2020 : Agent de recouvrement chez Airtel &#10;Novembre - Décembre 2018 : Assistant administrative chez propain"/>
        <filter val="Janvier 2020 - ce jour : Comptable groupe SMTP &#10;Novembre 2018 - Janvier 2020 : Assistant administratif et comptable chez Immobilier Gestion"/>
        <filter val="Novembre 2019 - ce jour : Budget and Programming Assistant chez PAM &#10;Novembre 2017 - Janvier 2018 : DAF chez Cite &#10;Janvier - Avril 2017 : DAF chez Groupe VIMA &#10;Juin 2015 - Novembre 2016 : RAG chez BSA &#10;Juin 2014 - Novembre 2014 : RAF chez EDM"/>
        <filter val="Mai 2019 Stage professionnel en Audit Interne chez BAobab banque/Septembre 2019 - Janvier 2020 : stage au DAF au sein de la MEEH."/>
        <filter val="Août 2019 - ce jour : chef comptable &#10;Octobre 2010 - Août 2010 : comptable"/>
        <filter val="Janvier 2019 - Janvier 2020 : agent de facturation chez Guilmann Novembre 2017 - Juin 2018 : agent commercial chez Mass'In"/>
        <filter val="2019 - ce jour : Chef de mission chez KARLIT&#10;2017 - 2022 : Comptable chez KARLIT"/>
        <filter val="Décembre 2020 - ce jour : RAF chez ID Motors&#10;Avril 2020 - Octobre 2020 : Chef comptable chez SODIM &#10;2013 - 2020 : Chef comptable chez OPHAM &#10;2003 - 2007 : Comptable chez Village d'enfant SOS"/>
        <filter val="Février 2022 - Août 2022 : Collaborateur comptable stagiaire au Cabinet DILIGENTIA"/>
        <filter val="partnership support officierMars 2017 - Septembre 2019 responsable audit et contrôle interneFévrier 2015 - Mars 2017"/>
        <filter val="Décembre 2020 - Décembre 2021 : Assistant Administratif &#10;et Commercial au sein&#10;Septembre 2020 - Novembre 2020 : Stage au sein de la &#10;Société UCODIS Tsaralal - na"/>
        <filter val="Accountant energy Tozzi green2019 - 2020 - comptable senior2016 - 2019"/>
        <filter val="2019 : Agent comptable chez Norde SARLU Fort Dauphin2020 : Responsable admnisitratif et financier chez Société Pile et Face S.A2020 - 201 : Comptable chez Société Everclean SARLU"/>
        <filter val="2015 - 2019 : comptable assistante DF, responsable de la facturation RSA PAX, responsable de la facturation RSA FRET&#10;2001 - 2015 : Assistante comptable, comptable, contrôleursse, hotesse de vente"/>
        <filter val="Mars 2020 - ce jour : Assistant administratif chez DoOKan &#10;Grove"/>
        <filter val="contrôleur de gestionJuillet 2019 - ce jour trésorierJuillet 2017 - Juillet 2018 chef comptableJuin 2017 - Juillet 2017 comptable logistique Octobre 2008 - Mai 2011 responsable logistiqueJuillet 2007 - Juillet 2008"/>
        <filter val="2020 - ce jour : Comptable Contrôleur des 03 sociétés(EUROP’ALU / ALU / VERTEC)&#10;2016 - 2019 : Comptable de la Société EUROP'ALU&#10;2010 - 2016/ Comptable de la société TANA WEB OUTSOURCING"/>
        <filter val="2018 - 2021 : comptable au sein d'une station service GALANA&#10;2017 : Chauffeur pour une entreprise individuel &#10;2010 - 2017 : Comptable au sein de l'entreprise de transportMarsitime"/>
        <filter val="Mai 2017 - ce jour : comptable chez EDL"/>
        <filter val="Avril - Juin 2019 Stagiaire gestion client chez BNI."/>
        <filter val="assistante comptable - microcredMars 2015 - Décembre 2017 conseillère clientèle microcred2009 - 2015 caissière - microcred2007 - 2009 assistante comptable - CAMINVEST de2006 - 2007"/>
        <filter val="Décembre 2021 - Mai 2022 : Opérateur chez KEPLER GED&#10;Mars 2021 - Janvier 2022 : Assistant comptable chez GRAINE DE VIE"/>
        <filter val="Février 2021 - ce jour : chargé de trésorerie chez groupe SIPROMAD &#10;Juin 2018 - Janvier 2021 : Responsable de trésorerie chez SOCOLAIT &#10;Janvier 2015 - Juin 2018 : Auditeur chez Tréso conseil"/>
        <filter val="Mars 2019 - ce jour : Chef de mission comptable chez Numen &#10; Octobre 2016 - ce jour : chez Numen comptable junior, comptable senior"/>
        <filter val="Décembre 2021 - Mai 2022 : Responsable administratif et comptable chez Henri Fraise&#10;Juillet 2021 - Novembre 2021 : Comptable fournisseur chez Henri Fraise&#10;Février 2021 - Juillet 2021 : Comptable stagiaire chez Henri Fraise"/>
        <filter val="Mai 2019 - ce jour : Comptable adminsitratif et financier chez Talk.mg&#10;Avril - Novembre 2018 : Assistant comptable chez STOI &#10;Octobre 2017 - Avril 2018 : Assistant comptable chez Société Desing&amp;Marsketing Activities"/>
        <filter val="Janvier 2015 - Décembre 2020 : Comptable - l'imprimerie FJKM"/>
        <filter val="2019 - 2021  : Gestion de voiture pour location personnelle (freelance)&#10;2017 - 2018  : Stage de 3mois au sein de l’entreprise T.I.C"/>
        <filter val="Février 2019 - ce jour : chef comptable chez CT MOTORS&#10;Février 2019 - Juillet 2013 : Gestionnaire de portefeuille clients / CT Motors&#10;Juin 2013 - Mars 2010 : Consultante en audit et finance"/>
        <filter val="Septembre 2005 - Novembre 2008 : Aide comptable SOFITRANS&#10;Septembre 2009 - Janvier 2014 : Secretaire comptable ONG CDAM&#10;Février 2014 - Septembre 2015 : Assistante comptable STOI&#10;Septembre 2015 - Mai 2021 : Assistante Admin et financière"/>
        <filter val="Aministration RH - Gestion administrative - Traitement de contrat"/>
        <filter val="Mai 2020 - ce jour : Responsable de la comptabilité chez EDICOM&#10;Avril 2018 - Mars 2019 : DAF chez Performance management&#10;Octobre 2015 - Mars 2018 : Gestionnaire comptable chez Akanjo SA"/>
        <filter val="consultant en gestion financière2018 - 2019 - consultant en ong2006 - 20018"/>
        <filter val="Mai 2021 - ce jour : Comptablé chez KAoperativa Miharo (groupe SCRIMAD) &#10;Septembre 2017 - Février 2021 : collaborateur - auditeur comptable chez Cabinet RAHERIJAoNA"/>
        <filter val="Mai 2020 - ce jour : Responsable comptabilité pôle du Groupe SIPROMAD&#10;Juin 2012 - Avril 2020 : Comptable au sein de Groupe SIPROMAD"/>
        <filter val="Février 2021 - ce jour : Directeur administratif et financier ACEP&#10;Avril 2020 - Février 2021 : RAF VATEL &#10;Septembre 2018 - ce jour : Trader indépendant&#10;Mai 2013 - Juin 2018 : DAF GASYPLAST&#10;Mars 2012 - Mars 2013 : DAF VIMA"/>
        <filter val="Février 2019 - ce jour : Adjoint responsable audit chez BAoBAB &#10;2014 - Janvier 2019 : Auditeur interne Senior &#10;Avril - Décembre 2013 : auditeur interne junior chez BAoBAB"/>
        <filter val="Février 2011 - ce jour : Collaborateur Comptable promu en Superviseur Comptable en2017 Chez La Tonelle &#10;Novembre 2010 - Février 2011 : Opérateur Comptable PRIMO BPO"/>
        <filter val="Juillet 2009 - ce jour : Comptable chez Materauto &#10;Juin 2007 - Juillet 2009 : Comptable chez Madascar Fashion IT &#10;Décembre 1999 - Avril 2007 : Planificateur de production"/>
        <filter val="2019 - ce jour : Assistante administrative et Financière chez GoTech sarlu"/>
        <filter val="Mai 2021 - ce jour : Comptable chez MOTOSTORE &#10;Juillet 2010 - Avril 2021 : Comptable chez Accord Knits"/>
        <filter val="Mai 2019 - ce jour : RAF dans une entreprise PME&#10;2008 - Mai 2019 : controleur de gestion dans une grande entreprise"/>
        <filter val="Janvier 2022 - Octobre 2022  : Chef d’équipe et Responsable CABINET COMPTA&#10;SANTE &#10;Novembre 2020 - 2021  : Collaborateur comptables"/>
        <filter val="Juin 2021 - ce jour : Chargé de recouvrement chez BSA&#10;Août 2019 - Juin 2021 : Assistante de Direction et Responsable des opérations Comptables chez SECUTECH &#10;Décembre 2018 - Juillet 2019 : Chargée du back office chez GS AVIATION"/>
        <filter val="2013 ce jour : Comptable chez Batou Beach &#10;2018 - 2019 : Contrôleur de gestion chez Epices de Madagascar&#10;2017 - 2018 : Responsable logistique et administration chez IOT"/>
        <filter val="Avril 2020 : Comptable chez Sopromer &#10;Juin 2019 - Avril 2020 : Aide Comptable chez Sopromer &#10;Novembre 2015 - Décembre 2015 : Stagiaire chez Média consulting &#10;Novembre 2014 - Décembre 2014 : Stagiaire au sein du clinique ANDRY NY AINA"/>
        <filter val="Février 2020 - ce jour : Comptable chez Sopromer&#10;Janvier - Juin 2020 : Collaborateur comptable chez EGL"/>
        <filter val="Juillet 2020 - ce jour : responsable qualité et automatisation chez MMC &#10;2019 - 2020 : Responsable qualité et environnement chez AGETIPA &#10;2016 - 2019 : Responsable qualité chez VIVETIC &#10;2013 - 2016 : Chargé qualité process chez Gros plan de l'ANKARANA"/>
        <filter val="2021(01juin - 15Janvier 2022 : Auditeur Consultante, Cabinet d’Audit, d’expertise Comptable AACGA&#10;(04 Septembre 2020 - 19Mars 2021) : &#10;Juillet 2019 - Juillet 2021 : RAF chez HBC&#10;2016 - 2019 : Comptable sénior au sein de la société EPSILON."/>
        <filter val="2018 - ce jour  : COMPTABLE chez Société MAC EXPRESS TRANSPORT&#10;2012 - Septembre 2018  : COMPTABLE chez Société GROUPE AKANJO"/>
        <filter val="Juillet 2021 - Avril 2022 OTSM Antananarivo - Comptable&#10;Février 2017 - Mai 2021 WARRD Toamasina - Comptable"/>
        <filter val="2017 - 2019 : responsable volet commercialisation &#10;2014 - 2017 comptable au sein l'ECOGEC &#10;2013 - 2014 : assistant comptable"/>
        <filter val="RAF creatwo2010 - today - assist adm - assist admin SSMM toamasiana"/>
        <filter val="Janvier 2021 - ce jour : Superviseur CPA &#10;Avril 2019 - Décembre 2020 : Superviseur Compta Setex &#10;Septembre 2015 - Avril 2019 : Collaborateur Comptable"/>
        <filter val="Juin 2020 - ce jour : RAF chez groupe FTHM &#10;Juillet 2018 - Mai 2020 : Auditeur senior chez Cabinet Qualex / Septembre 2016 - Juin 2018 : Comptable chez Cabinet Qualex"/>
        <filter val="RAF Madcam2009 - 2020"/>
        <filter val="Avril 2017 - Février 2021 : Gestionnaire comptable chez SOA PAIN &#10;Septembre 2016 - Avril 2017 : Chef de mission comptable chez KARLIT"/>
        <filter val="2019 - 2022 : Consultant comptablr de MAXI IMPEX&#10;2016 - 2018 : Comptable junior OCEAN TRADE GROUPE VISEO&#10;2007 - 2015 : Comptable de la SOCIETE DES PLANTATIONS DE SISAL DE MANDRARE&#10;GROUPE AKESSON"/>
        <filter val="2018 - 2020  : CHEF COMPTABLE SOCOLAIT/2015 - 2018  : CHEF de MISSION/2012 - 2015  : RESPONSABLE RESSOURCES HUMAINES/2011 - 2015  : Comptable/2005 - 2007  : Comptable/2001 - 2005  : Comptable /Contrôleur de gestion"/>
        <filter val="Juillet 2014 - Juillet 2020 : Responsable de la comptabilité et de la trésorerie&#10;Décembre 2013 - Mai 2014 : RAF chez Food and Beverage&#10;2014 - 2017 : Responsable de trésorerie telma"/>
        <filter val="2018 - ce jour : Contrôleur interne au sein de Acces banque&#10;2016 - 2017 : Caissier spécialiste Chez Acces banque&#10;2014 - 2016 : Caissier chez acces banque"/>
        <filter val="Mars 2018 - Mai 2019 : comptable régional&#10;Mai 2014 - Septembre 2017 : comptable fournisseur&#10;Janvier 2013 - Avril 2014 : consultant comptable&#10;Août 2011 - Novembre 2012 : comptable junior"/>
        <filter val="Juin 2015 : Auditeur opérationnel senior chez C2R Audit &#10;Février 2004 - Mai 2015 : Auditeur opérationnel senior chez Cabinet Mazara Fivoarana"/>
        <filter val="Mai 2020 - ce jour : Comptable chez groupe SIPROMAD &#10;Juin 2017 - Mars 2020 : Comptable chez LANOEFORAGES"/>
        <filter val="2019 - 2020 : Gestionnaire d'achat (Aquarelle Madagascar) /2017 - 2019 : ESPACELAND (Comptable)/2014 - 2015 : Enquêteur (INSTAT)"/>
        <filter val="2021 - ce jour : Collaborateur comptable (asa conseils)&#10;2019 - 2021 : EXPERT ET GESTION &#10;Avril 2018 - Juin 2018 : Stage (Jirama)"/>
        <filter val="2016 - ce jour : Responsable trésorerie senior chez BAobab Banque &#10;2014 - 2016 : Comptable chez NETAPSYS &#10;2012 - 2014 : Comptable chez VIVETIC"/>
        <filter val="Juillet 2018 - ce jour : RAF chez Becom &#10;Juillet 2015 - Juilletet2018 : contrôleur de gestion chez First Immo &#10;Octobre 2013 - Juillet 2015 : Comptable chez groupe SIPROMAD"/>
        <filter val="2019 - ce jour : Comptable au sein de C.S Giant construction &#10;2017 - 2018 : caisiière au sein de la Microfinance OTIV &#10;2015 : chef de centre site MID de l'ODDIT"/>
        <filter val="Mars 2018 - Avril 2022 : Comptable du GROUPE EPSILON&#10;2017 - 2018 : Assistante d’exploitation chez LE COMBAVA"/>
        <filter val="début2020 - Avril 2021 : Responsable dossiers Clients chez CPE &#10;2017 - 2019 : Superviseur comptable chez CPE &#10;2016 - 2017 : Assistant comptable chez KARLIT"/>
        <filter val="Mars 2010 - ce jour : chef trésorerie et controle budgétaire chez NovembreO COMM OGILVY &#10;2008 - 2010 : RAF chez groupe NORCROSS &#10;2007 - 2008 : Auditeur chez LINK AUDIT"/>
        <filter val="2018 - ce jour : Superviseur comptable chez Numen &#10;Août 2017 - Juin 2018 : Comptable senior chez Numen &#10;Novembre 2015 : Comptable junior chez Numen"/>
        <filter val="Février 2015 - Janvier 2020 : Gestion comptable - Rapprochement bancaire/Avril 200 - Septembre 2014 : Comptable (FAVIMA Sarl) : Décembrelaration fiscale et sociale - vérification fiche de paie - plannification des activités - Gestion comptable"/>
        <filter val="Juillet 2019 - ce jour : Comptable fournisseur et trésorerie chez TELCO OI &#10;2016 - ce jour : Chez TELMA : Comptable chargé des comptes clients grands compte, comptable client particuliers"/>
        <filter val="Mai 2019 - ce jour : Responsable administrative chez Institut Pasteur de Madagascar&#10;Octobre 2016 - Mai 2017 : Responsable de projet chez FLOREAL &#10;Avril 2010 - Avril 2015 : Assistante administrative chez ECG TIANA"/>
        <filter val="Mars 2017 - Avril 2021 : Comptable chez Cotona agriculture2016 - 2017 : Comptable chez Telma 3mois : consultant &quot;finance officier&quot; chez CRS Madagascar"/>
        <filter val="Janvier 2019 - ce jour : Auditeur Interne Junior chez AXIAN"/>
        <filter val="5 ans Comptable"/>
        <filter val="Novembre 2019 - ce jour : Finance Manager ONG Pivot&#10;Cabinet Mazars Fivoarana&#10;Juillet 2016 - Septembre 2019 : Senior auditeur opérationnel &#10;Mars 2012 - Juin 2016 : Junior auditeur opérationnel"/>
        <filter val="Mars 2018 - Mai 2019 : comptable régional&#10;Mai 2014 - Septembre 2017 : comptable fournisseur&#10;Janvier 2013 - Avril 2014 : consultant comptable &#10; Août 2011 - Novembre 2011 : comptable junior"/>
        <filter val="stage de deux mois chez VIVA : accueil clientèle, assistance aux emissions, rédactions/ Stage - la BNI 3 mois en2018 : saisie pack, ouverture de compte, envoie courrier, enregistrement de dossiers physiques , vérification de dossiers physique...."/>
        <filter val="Mai 2019 - ce jour : auditeur interne axian&#10;Mai 2016 - Mai 2019 chef comptable&#10;Juin 2014 - Octobre 2015 : auditeur senior&#10; auditeur séniorAvril 2014 - Juin 2014&#10;auditeur juniorMai 2010 - Avril 2014"/>
        <filter val="etait - for dauphinMais polution qmm alors - déménager"/>
        <filter val="2020 - ce jour : Caissière chez HOSANA PVC Amboropotsy Talatamaty&#10;2018 - Septembre 2019 : secrétaire comptable dans une ONG"/>
        <filter val="Janvier 2019 - ce jour : collaborateur chez La Tonelle&#10;2017 - 2018 : focus textile"/>
        <filter val="2020 - ce jour : assistant du DG chez MAT&#10;2019 - 2020 : Consultant TVA chez PSI"/>
        <filter val="Juillet 2019 - ce jour : RAF chez TRIUMPH International &#10;Mars 2019 - Juillet 2019 : Contrôleur de gestion interne&#10;Février 2018 - Mars 2019 : RAF chez PME Technologie&#10;Novembre 2013 - Janvier 2018 : RAF chez Imprimerie Lutherienne"/>
      </filters>
    </filterColumn>
  </autoFilter>
  <customSheetViews>
    <customSheetView guid="{2E03C0D7-7231-4E7B-8566-0BF5801FB8DF}" filter="1" showAutoFilter="1">
      <autoFilter ref="$A$1:$V$328">
        <filterColumn colId="8">
          <filters>
            <filter val="Chef département Finance &amp; Compta"/>
            <filter val="Comptable Fournisseur&#10; Comptable confirmé"/>
            <filter val="Consultant logiciel SAGE&#10;Aide comptable"/>
            <filter val="Responsable Contrôleur de Gestion"/>
            <filter val="Responsable administratif et financier"/>
            <filter val="Responsable Administratif et Financier - AGETIPA"/>
            <filter val="Assistant comptable &gt; Comptable confirmé"/>
            <filter val="Comptable Confirmé"/>
            <filter val="Assistant Comptable"/>
            <filter val="Chef de Mission Comptable &#10;Gestionnaire comptable et financier"/>
            <filter val="Comptable&#10;Comptable confirmé"/>
            <filter val="Chef comptable"/>
            <filter val="Assistant comptable &#10;Comptable trésorerie"/>
            <filter val="Comptable senior"/>
            <filter val="Comptable Senior"/>
            <filter val="Chef de mission comptable&#10;Contacté pour Comptable Transacom"/>
            <filter val="Chef de mission comptable &#10;Comptable - RH"/>
            <filter val="Mai : Chef département Finance &amp; Compta&#10;Octobre : Responsable Administratif et Financier STTE"/>
            <filter val="Assistant administratif et comptable&#10;Comptable trésorerie"/>
            <filter val="Comptable Fournisseur"/>
            <filter val="Chef de mission Comptable"/>
            <filter val="contrôleur interne&#10;Comptable confirmé"/>
            <filter val="Comptable"/>
            <filter val="Consultant SAGE"/>
            <filter val="Comptable / consultant"/>
            <filter val="comptable confirmé"/>
            <filter val="comptable"/>
            <filter val="Consultant logiciel SAGE&#10;Comptable senior"/>
            <filter val="Assistante Administrative et Financière"/>
            <filter val="contrôleur interne"/>
            <filter val="Consultant Sage"/>
            <filter val="Chef de Mission Comptable"/>
            <filter val="Assistante comptable &#10;Consultant logiciel SAGE"/>
            <filter val="Chef de mission comptable"/>
            <filter val="Comptable fournisseur"/>
            <filter val="Assistant administraif et comptable"/>
            <filter val="Responsable Administratif et Financier"/>
            <filter val="Assistant comptable &#10;Comptable senior"/>
          </filters>
        </filterColumn>
      </autoFilter>
    </customSheetView>
    <customSheetView guid="{03CA458D-BB73-4631-9038-3F161C2E5974}" filter="1" showAutoFilter="1">
      <autoFilter ref="$A$1:$V$240">
        <filterColumn colId="8">
          <filters>
            <filter val="Chef département Finance &amp; Compta"/>
            <filter val="Comptable Fournisseur&#10; Comptable confirmé"/>
            <filter val="comptable confirmé"/>
            <filter val="Responsable Contrôleur de Gestion"/>
            <filter val="Comptable Confirmé"/>
            <filter val="Chef de Mission Comptable &#10;Gestionnaire comptable et financier"/>
            <filter val="Comptable&#10;Comptable confirmé"/>
            <filter val="Consultant logiciel SAGE&#10;Comptable senior"/>
            <filter val="Chef comptable"/>
            <filter val="Assistant comptable &#10;Comptable trésorerie"/>
            <filter val="contrôleur interne"/>
            <filter val="Assistante comptable &#10;Consultant logiciel SAGE"/>
            <filter val="Comptable Senior"/>
            <filter val="Assistant administratif et comptable"/>
            <filter val="Chef de mission comptable &#10;Comptable - RH"/>
            <filter val="Assistant comptable"/>
            <filter val="Comptable fournisseur"/>
            <filter val="Mai : Chef département Finance &amp; Compta&#10;Octobre : Responsable Administratif et Financier STTE"/>
            <filter val="Assistante comptable"/>
            <filter val="Assistant administratif et comptable&#10;Comptable trésorerie"/>
            <filter val="Responsable Administratif et Financier"/>
            <filter val="Comptable Fournisseur"/>
            <filter val="Assistant comptable &#10;Comptable senior"/>
            <filter val="Chef de mission Comptable"/>
            <filter val="contrôleur interne&#10;Comptable confirmé"/>
          </filters>
        </filterColumn>
      </autoFilter>
    </customSheetView>
    <customSheetView guid="{FD3B0DF7-0B38-42D6-9699-186321666EF0}" filter="1" showAutoFilter="1">
      <autoFilter ref="$A$1:$AN$307">
        <filterColumn colId="8">
          <filters>
            <filter val="Chef département Finance &amp; Compta"/>
            <filter val="Comptable Fournisseur&#10; Comptable confirmé"/>
            <filter val="Responsable Contrôleur de Gestion"/>
            <filter val="Responsable Administratif et Financier - AGETIPA"/>
            <filter val="Comptable Confirmé"/>
            <filter val="Assistant Comptable"/>
            <filter val="Chef de Mission Comptable &#10;Gestionnaire comptable et financier"/>
            <filter val="Comptable&#10;Comptable confirmé"/>
            <filter val="Chef comptable"/>
            <filter val="Assistant comptable &#10;Comptable trésorerie"/>
            <filter val="Comptable senior"/>
            <filter val="Comptable Senior"/>
            <filter val="Chef de mission comptable&#10;Contacté pour Comptable Transacom"/>
            <filter val="Chef de mission comptable &#10;Comptable - RH"/>
            <filter val="Mai : Chef département Finance &amp; Compta&#10;Octobre : Responsable Administratif et Financier STTE"/>
            <filter val="Assistant administratif et comptable&#10;Comptable trésorerie"/>
            <filter val="Comptable Fournisseur"/>
            <filter val="Chef de mission Comptable"/>
            <filter val="contrôleur interne&#10;Comptable confirmé"/>
            <filter val="comptable confirmé"/>
            <filter val="comptable"/>
            <filter val="Consultant logiciel SAGE&#10;Comptable senior"/>
            <filter val="contrôleur interne"/>
            <filter val="Consultant Sage"/>
            <filter val="Chef de Mission Comptable"/>
            <filter val="Assistante comptable &#10;Consultant logiciel SAGE"/>
            <filter val="Chef de mission comptable"/>
            <filter val="Comptable fournisseur"/>
            <filter val="Responsable Administratif et Financier"/>
            <filter val="Assistant comptable &#10;Comptable senior"/>
          </filters>
        </filterColumn>
      </autoFilter>
    </customSheetView>
  </customSheetViews>
  <mergeCells count="3">
    <mergeCell ref="R21:V21"/>
    <mergeCell ref="R105:T105"/>
    <mergeCell ref="R110:T110"/>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4.43"/>
    <col customWidth="1" min="2" max="2" width="46.86"/>
    <col customWidth="1" min="3" max="4" width="43.57"/>
    <col customWidth="1" min="5" max="5" width="10.14"/>
    <col customWidth="1" min="6" max="7" width="38.0"/>
    <col customWidth="1" min="8" max="8" width="43.57"/>
    <col customWidth="1" min="9" max="9" width="37.57"/>
    <col customWidth="1" min="10" max="10" width="11.86"/>
    <col customWidth="1" min="11" max="11" width="14.71"/>
    <col customWidth="1" min="12" max="12" width="20.57"/>
    <col customWidth="1" hidden="1" min="13" max="13" width="21.86"/>
    <col customWidth="1" min="14" max="14" width="19.29"/>
    <col customWidth="1" min="15" max="15" width="89.57"/>
    <col customWidth="1" min="16" max="16" width="18.86"/>
    <col customWidth="1" min="17" max="17" width="19.71"/>
    <col customWidth="1" min="18" max="18" width="74.71"/>
    <col customWidth="1" min="19" max="19" width="11.71"/>
    <col customWidth="1" min="20" max="20" width="54.86"/>
    <col customWidth="1" min="22" max="22" width="31.14"/>
  </cols>
  <sheetData>
    <row r="1">
      <c r="A1" s="535" t="s">
        <v>100</v>
      </c>
      <c r="B1" s="536" t="s">
        <v>101</v>
      </c>
      <c r="C1" s="537" t="s">
        <v>102</v>
      </c>
      <c r="D1" s="537" t="s">
        <v>103</v>
      </c>
      <c r="E1" s="537" t="s">
        <v>104</v>
      </c>
      <c r="F1" s="537" t="s">
        <v>105</v>
      </c>
      <c r="G1" s="537" t="s">
        <v>106</v>
      </c>
      <c r="H1" s="537" t="s">
        <v>107</v>
      </c>
      <c r="I1" s="537" t="s">
        <v>108</v>
      </c>
      <c r="J1" s="537" t="s">
        <v>109</v>
      </c>
      <c r="K1" s="537" t="s">
        <v>110</v>
      </c>
      <c r="L1" s="537" t="s">
        <v>111</v>
      </c>
      <c r="M1" s="537" t="s">
        <v>112</v>
      </c>
      <c r="N1" s="538" t="s">
        <v>113</v>
      </c>
      <c r="O1" s="539" t="s">
        <v>114</v>
      </c>
      <c r="P1" s="537" t="s">
        <v>115</v>
      </c>
      <c r="Q1" s="537" t="s">
        <v>116</v>
      </c>
      <c r="R1" s="537" t="s">
        <v>1315</v>
      </c>
      <c r="S1" s="537" t="s">
        <v>118</v>
      </c>
      <c r="T1" s="540"/>
      <c r="U1" s="541"/>
      <c r="V1" s="541"/>
      <c r="W1" s="541"/>
      <c r="X1" s="541"/>
      <c r="Y1" s="541"/>
      <c r="Z1" s="541"/>
      <c r="AA1" s="541"/>
      <c r="AB1" s="541"/>
      <c r="AC1" s="541"/>
      <c r="AD1" s="541"/>
      <c r="AE1" s="541"/>
      <c r="AF1" s="541"/>
      <c r="AG1" s="542"/>
      <c r="AH1" s="542"/>
      <c r="AI1" s="542"/>
      <c r="AJ1" s="542"/>
      <c r="AK1" s="542"/>
      <c r="AL1" s="542"/>
      <c r="AM1" s="542"/>
      <c r="AN1" s="542"/>
      <c r="AO1" s="542"/>
      <c r="AP1" s="542"/>
      <c r="AQ1" s="542"/>
      <c r="AR1" s="542"/>
      <c r="AS1" s="542"/>
      <c r="AT1" s="542"/>
      <c r="AU1" s="542"/>
      <c r="AV1" s="542"/>
      <c r="AW1" s="542"/>
      <c r="AX1" s="542"/>
      <c r="AY1" s="542"/>
      <c r="AZ1" s="542"/>
      <c r="BA1" s="542"/>
      <c r="BB1" s="542"/>
      <c r="BC1" s="542"/>
      <c r="BD1" s="542"/>
      <c r="BE1" s="542"/>
      <c r="BF1" s="542"/>
      <c r="BG1" s="542"/>
      <c r="BH1" s="542"/>
    </row>
    <row r="2">
      <c r="A2" s="543">
        <v>43656.0</v>
      </c>
      <c r="B2" s="340" t="s">
        <v>3439</v>
      </c>
      <c r="C2" s="544"/>
      <c r="D2" s="544"/>
      <c r="E2" s="545" t="s">
        <v>130</v>
      </c>
      <c r="F2" s="545"/>
      <c r="G2" s="545" t="s">
        <v>131</v>
      </c>
      <c r="H2" s="544" t="s">
        <v>3440</v>
      </c>
      <c r="I2" s="544" t="s">
        <v>1192</v>
      </c>
      <c r="J2" s="544"/>
      <c r="K2" s="544"/>
      <c r="L2" s="544"/>
      <c r="M2" s="544"/>
      <c r="N2" s="546" t="s">
        <v>130</v>
      </c>
      <c r="O2" s="547"/>
      <c r="P2" s="548" t="s">
        <v>126</v>
      </c>
      <c r="Q2" s="545" t="s">
        <v>135</v>
      </c>
      <c r="R2" s="544"/>
      <c r="S2" s="544"/>
      <c r="T2" s="542"/>
      <c r="U2" s="542"/>
      <c r="V2" s="542"/>
      <c r="W2" s="542"/>
      <c r="X2" s="542"/>
      <c r="Y2" s="542"/>
      <c r="Z2" s="542"/>
      <c r="AA2" s="542"/>
      <c r="AB2" s="542"/>
      <c r="AC2" s="542"/>
      <c r="AD2" s="542"/>
      <c r="AE2" s="542"/>
      <c r="AF2" s="542"/>
      <c r="AG2" s="542"/>
      <c r="AH2" s="542"/>
      <c r="AI2" s="542"/>
      <c r="AJ2" s="542"/>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row>
    <row r="3">
      <c r="A3" s="543">
        <v>43656.0</v>
      </c>
      <c r="B3" s="340" t="s">
        <v>3441</v>
      </c>
      <c r="C3" s="544"/>
      <c r="D3" s="544"/>
      <c r="E3" s="545" t="s">
        <v>130</v>
      </c>
      <c r="F3" s="545"/>
      <c r="G3" s="545" t="s">
        <v>131</v>
      </c>
      <c r="H3" s="544" t="s">
        <v>3440</v>
      </c>
      <c r="I3" s="544" t="s">
        <v>1192</v>
      </c>
      <c r="J3" s="544"/>
      <c r="K3" s="544"/>
      <c r="L3" s="544"/>
      <c r="M3" s="544"/>
      <c r="N3" s="546" t="s">
        <v>130</v>
      </c>
      <c r="O3" s="547"/>
      <c r="P3" s="550" t="s">
        <v>126</v>
      </c>
      <c r="Q3" s="545" t="s">
        <v>135</v>
      </c>
      <c r="R3" s="544"/>
      <c r="S3" s="544"/>
      <c r="T3" s="544"/>
      <c r="U3" s="544"/>
      <c r="V3" s="544"/>
      <c r="W3" s="544"/>
      <c r="X3" s="544"/>
      <c r="Y3" s="544"/>
      <c r="Z3" s="544"/>
      <c r="AA3" s="544"/>
      <c r="AB3" s="544"/>
      <c r="AC3" s="544"/>
      <c r="AD3" s="544"/>
      <c r="AE3" s="544"/>
      <c r="AF3" s="544"/>
      <c r="AG3" s="544"/>
      <c r="AH3" s="544"/>
      <c r="AI3" s="544"/>
      <c r="AJ3" s="544"/>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row>
    <row r="4">
      <c r="A4" s="543">
        <v>43656.0</v>
      </c>
      <c r="B4" s="340" t="s">
        <v>3442</v>
      </c>
      <c r="C4" s="544"/>
      <c r="D4" s="544"/>
      <c r="E4" s="545" t="s">
        <v>130</v>
      </c>
      <c r="F4" s="545"/>
      <c r="G4" s="545" t="s">
        <v>131</v>
      </c>
      <c r="H4" s="544" t="s">
        <v>3440</v>
      </c>
      <c r="I4" s="544" t="s">
        <v>1192</v>
      </c>
      <c r="J4" s="544"/>
      <c r="K4" s="544"/>
      <c r="L4" s="544"/>
      <c r="M4" s="544"/>
      <c r="N4" s="546" t="s">
        <v>130</v>
      </c>
      <c r="O4" s="547"/>
      <c r="P4" s="550" t="s">
        <v>126</v>
      </c>
      <c r="Q4" s="545" t="s">
        <v>135</v>
      </c>
      <c r="R4" s="544"/>
      <c r="S4" s="544"/>
      <c r="T4" s="544"/>
      <c r="U4" s="544"/>
      <c r="V4" s="544"/>
      <c r="W4" s="544"/>
      <c r="X4" s="544"/>
      <c r="Y4" s="544"/>
      <c r="Z4" s="544"/>
      <c r="AA4" s="544"/>
      <c r="AB4" s="544"/>
      <c r="AC4" s="544"/>
      <c r="AD4" s="544"/>
      <c r="AE4" s="544"/>
      <c r="AF4" s="544"/>
      <c r="AG4" s="544"/>
      <c r="AH4" s="544"/>
      <c r="AI4" s="544"/>
      <c r="AJ4" s="544"/>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row>
    <row r="5">
      <c r="A5" s="551">
        <v>43634.0</v>
      </c>
      <c r="B5" s="340" t="s">
        <v>3443</v>
      </c>
      <c r="C5" s="544"/>
      <c r="D5" s="544"/>
      <c r="E5" s="545" t="s">
        <v>130</v>
      </c>
      <c r="F5" s="545"/>
      <c r="G5" s="545" t="s">
        <v>131</v>
      </c>
      <c r="H5" s="544" t="s">
        <v>3440</v>
      </c>
      <c r="I5" s="544" t="s">
        <v>1192</v>
      </c>
      <c r="J5" s="544"/>
      <c r="K5" s="544"/>
      <c r="L5" s="544"/>
      <c r="M5" s="544"/>
      <c r="N5" s="546" t="s">
        <v>130</v>
      </c>
      <c r="O5" s="547"/>
      <c r="P5" s="550" t="s">
        <v>126</v>
      </c>
      <c r="Q5" s="545" t="s">
        <v>135</v>
      </c>
      <c r="R5" s="544"/>
      <c r="S5" s="544"/>
      <c r="T5" s="544"/>
      <c r="U5" s="544"/>
      <c r="V5" s="544"/>
      <c r="W5" s="544"/>
      <c r="X5" s="544"/>
      <c r="Y5" s="544"/>
      <c r="Z5" s="544"/>
      <c r="AA5" s="544"/>
      <c r="AB5" s="544"/>
      <c r="AC5" s="544"/>
      <c r="AD5" s="544"/>
      <c r="AE5" s="544"/>
      <c r="AF5" s="544"/>
      <c r="AG5" s="544"/>
      <c r="AH5" s="544"/>
      <c r="AI5" s="544"/>
      <c r="AJ5" s="544"/>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row>
    <row r="6">
      <c r="A6" s="551">
        <v>43634.0</v>
      </c>
      <c r="B6" s="340" t="s">
        <v>3444</v>
      </c>
      <c r="C6" s="544"/>
      <c r="D6" s="544"/>
      <c r="E6" s="545" t="s">
        <v>130</v>
      </c>
      <c r="F6" s="545"/>
      <c r="G6" s="545" t="s">
        <v>131</v>
      </c>
      <c r="H6" s="544" t="s">
        <v>3440</v>
      </c>
      <c r="I6" s="544" t="s">
        <v>1192</v>
      </c>
      <c r="J6" s="544"/>
      <c r="K6" s="544"/>
      <c r="L6" s="544"/>
      <c r="M6" s="544"/>
      <c r="N6" s="546" t="s">
        <v>130</v>
      </c>
      <c r="O6" s="547"/>
      <c r="P6" s="550" t="s">
        <v>126</v>
      </c>
      <c r="Q6" s="545" t="s">
        <v>135</v>
      </c>
      <c r="R6" s="544"/>
      <c r="S6" s="544"/>
      <c r="T6" s="544"/>
      <c r="U6" s="544"/>
      <c r="V6" s="544"/>
      <c r="W6" s="544"/>
      <c r="X6" s="544"/>
      <c r="Y6" s="544"/>
      <c r="Z6" s="544"/>
      <c r="AA6" s="544"/>
      <c r="AB6" s="544"/>
      <c r="AC6" s="544"/>
      <c r="AD6" s="544"/>
      <c r="AE6" s="544"/>
      <c r="AF6" s="544"/>
      <c r="AG6" s="544"/>
      <c r="AH6" s="544"/>
      <c r="AI6" s="544"/>
      <c r="AJ6" s="544"/>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row>
    <row r="7">
      <c r="A7" s="551">
        <v>43636.0</v>
      </c>
      <c r="B7" s="545" t="s">
        <v>3445</v>
      </c>
      <c r="C7" s="544"/>
      <c r="D7" s="544"/>
      <c r="E7" s="545" t="s">
        <v>130</v>
      </c>
      <c r="F7" s="545"/>
      <c r="G7" s="545" t="s">
        <v>131</v>
      </c>
      <c r="H7" s="544" t="s">
        <v>3440</v>
      </c>
      <c r="I7" s="544" t="s">
        <v>1192</v>
      </c>
      <c r="J7" s="544"/>
      <c r="K7" s="544"/>
      <c r="L7" s="544"/>
      <c r="M7" s="544"/>
      <c r="N7" s="546" t="s">
        <v>130</v>
      </c>
      <c r="O7" s="547"/>
      <c r="P7" s="550" t="s">
        <v>126</v>
      </c>
      <c r="Q7" s="545" t="s">
        <v>135</v>
      </c>
      <c r="R7" s="544"/>
      <c r="S7" s="544"/>
      <c r="T7" s="544"/>
      <c r="U7" s="544"/>
      <c r="V7" s="544"/>
      <c r="W7" s="544"/>
      <c r="X7" s="544"/>
      <c r="Y7" s="544"/>
      <c r="Z7" s="544"/>
      <c r="AA7" s="544"/>
      <c r="AB7" s="544"/>
      <c r="AC7" s="544"/>
      <c r="AD7" s="544"/>
      <c r="AE7" s="544"/>
      <c r="AF7" s="544"/>
      <c r="AG7" s="544"/>
      <c r="AH7" s="544"/>
      <c r="AI7" s="544"/>
      <c r="AJ7" s="544"/>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row>
    <row r="8">
      <c r="A8" s="551">
        <v>43636.0</v>
      </c>
      <c r="B8" s="545" t="s">
        <v>3446</v>
      </c>
      <c r="C8" s="545"/>
      <c r="D8" s="545"/>
      <c r="E8" s="545" t="s">
        <v>130</v>
      </c>
      <c r="F8" s="545"/>
      <c r="G8" s="545" t="s">
        <v>131</v>
      </c>
      <c r="H8" s="545" t="s">
        <v>142</v>
      </c>
      <c r="I8" s="544" t="s">
        <v>1192</v>
      </c>
      <c r="J8" s="544"/>
      <c r="K8" s="544"/>
      <c r="L8" s="544"/>
      <c r="M8" s="544"/>
      <c r="N8" s="546" t="s">
        <v>130</v>
      </c>
      <c r="O8" s="547"/>
      <c r="P8" s="550" t="s">
        <v>126</v>
      </c>
      <c r="Q8" s="545" t="s">
        <v>135</v>
      </c>
      <c r="R8" s="544"/>
      <c r="S8" s="544"/>
      <c r="T8" s="544"/>
      <c r="U8" s="544"/>
      <c r="V8" s="544"/>
      <c r="W8" s="544"/>
      <c r="X8" s="544"/>
      <c r="Y8" s="544"/>
      <c r="Z8" s="544"/>
      <c r="AA8" s="544"/>
      <c r="AB8" s="544"/>
      <c r="AC8" s="544"/>
      <c r="AD8" s="544"/>
      <c r="AE8" s="544"/>
      <c r="AF8" s="544"/>
      <c r="AG8" s="544"/>
      <c r="AH8" s="544"/>
      <c r="AI8" s="544"/>
      <c r="AJ8" s="544"/>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row>
    <row r="9">
      <c r="A9" s="551">
        <v>43636.0</v>
      </c>
      <c r="B9" s="545" t="s">
        <v>3447</v>
      </c>
      <c r="C9" s="545"/>
      <c r="D9" s="545"/>
      <c r="E9" s="545" t="s">
        <v>130</v>
      </c>
      <c r="F9" s="545"/>
      <c r="G9" s="545" t="s">
        <v>131</v>
      </c>
      <c r="H9" s="545" t="s">
        <v>142</v>
      </c>
      <c r="I9" s="544" t="s">
        <v>1192</v>
      </c>
      <c r="J9" s="544"/>
      <c r="K9" s="544"/>
      <c r="L9" s="544"/>
      <c r="M9" s="544"/>
      <c r="N9" s="546" t="s">
        <v>130</v>
      </c>
      <c r="O9" s="547"/>
      <c r="P9" s="550" t="s">
        <v>126</v>
      </c>
      <c r="Q9" s="545" t="s">
        <v>135</v>
      </c>
      <c r="R9" s="544"/>
      <c r="S9" s="544"/>
      <c r="T9" s="544"/>
      <c r="U9" s="544"/>
      <c r="V9" s="544"/>
      <c r="W9" s="544"/>
      <c r="X9" s="544"/>
      <c r="Y9" s="544"/>
      <c r="Z9" s="544"/>
      <c r="AA9" s="544"/>
      <c r="AB9" s="544"/>
      <c r="AC9" s="544"/>
      <c r="AD9" s="544"/>
      <c r="AE9" s="544"/>
      <c r="AF9" s="544"/>
      <c r="AG9" s="544"/>
      <c r="AH9" s="544"/>
      <c r="AI9" s="544"/>
      <c r="AJ9" s="544"/>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row>
    <row r="10">
      <c r="A10" s="551">
        <v>43636.0</v>
      </c>
      <c r="B10" s="545" t="s">
        <v>3448</v>
      </c>
      <c r="C10" s="545"/>
      <c r="D10" s="545"/>
      <c r="E10" s="545" t="s">
        <v>130</v>
      </c>
      <c r="F10" s="545"/>
      <c r="G10" s="545" t="s">
        <v>131</v>
      </c>
      <c r="H10" s="545" t="s">
        <v>142</v>
      </c>
      <c r="I10" s="544" t="s">
        <v>1192</v>
      </c>
      <c r="J10" s="544"/>
      <c r="K10" s="544"/>
      <c r="L10" s="544"/>
      <c r="M10" s="544"/>
      <c r="N10" s="546" t="s">
        <v>130</v>
      </c>
      <c r="O10" s="547"/>
      <c r="P10" s="550" t="s">
        <v>126</v>
      </c>
      <c r="Q10" s="545" t="s">
        <v>135</v>
      </c>
      <c r="R10" s="544"/>
      <c r="S10" s="544"/>
      <c r="T10" s="544"/>
      <c r="U10" s="544"/>
      <c r="V10" s="544"/>
      <c r="W10" s="544"/>
      <c r="X10" s="544"/>
      <c r="Y10" s="544"/>
      <c r="Z10" s="544"/>
      <c r="AA10" s="544"/>
      <c r="AB10" s="544"/>
      <c r="AC10" s="544"/>
      <c r="AD10" s="544"/>
      <c r="AE10" s="544"/>
      <c r="AF10" s="544"/>
      <c r="AG10" s="544"/>
      <c r="AH10" s="544"/>
      <c r="AI10" s="544"/>
      <c r="AJ10" s="544"/>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row>
    <row r="11">
      <c r="A11" s="551">
        <v>43637.0</v>
      </c>
      <c r="B11" s="545" t="s">
        <v>3449</v>
      </c>
      <c r="C11" s="544"/>
      <c r="D11" s="544"/>
      <c r="E11" s="545" t="s">
        <v>130</v>
      </c>
      <c r="F11" s="545"/>
      <c r="G11" s="545" t="s">
        <v>131</v>
      </c>
      <c r="H11" s="545" t="s">
        <v>3450</v>
      </c>
      <c r="I11" s="544" t="s">
        <v>1192</v>
      </c>
      <c r="J11" s="544"/>
      <c r="K11" s="544"/>
      <c r="L11" s="544"/>
      <c r="M11" s="544"/>
      <c r="N11" s="546" t="s">
        <v>130</v>
      </c>
      <c r="O11" s="547"/>
      <c r="P11" s="550" t="s">
        <v>126</v>
      </c>
      <c r="Q11" s="545" t="s">
        <v>135</v>
      </c>
      <c r="R11" s="544"/>
      <c r="S11" s="544"/>
      <c r="T11" s="544"/>
      <c r="U11" s="544"/>
      <c r="V11" s="544"/>
      <c r="W11" s="544"/>
      <c r="X11" s="544"/>
      <c r="Y11" s="544"/>
      <c r="Z11" s="544"/>
      <c r="AA11" s="544"/>
      <c r="AB11" s="544"/>
      <c r="AC11" s="544"/>
      <c r="AD11" s="544"/>
      <c r="AE11" s="544"/>
      <c r="AF11" s="544"/>
      <c r="AG11" s="544"/>
      <c r="AH11" s="544"/>
      <c r="AI11" s="544"/>
      <c r="AJ11" s="544"/>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row>
    <row r="12">
      <c r="A12" s="551">
        <v>43637.0</v>
      </c>
      <c r="B12" s="545" t="s">
        <v>3451</v>
      </c>
      <c r="C12" s="544"/>
      <c r="D12" s="544"/>
      <c r="E12" s="545" t="s">
        <v>130</v>
      </c>
      <c r="F12" s="545"/>
      <c r="G12" s="545" t="s">
        <v>131</v>
      </c>
      <c r="H12" s="545" t="s">
        <v>3452</v>
      </c>
      <c r="I12" s="544" t="s">
        <v>1192</v>
      </c>
      <c r="J12" s="544"/>
      <c r="K12" s="544"/>
      <c r="L12" s="544"/>
      <c r="M12" s="544"/>
      <c r="N12" s="546" t="s">
        <v>130</v>
      </c>
      <c r="O12" s="547"/>
      <c r="P12" s="550" t="s">
        <v>126</v>
      </c>
      <c r="Q12" s="545" t="s">
        <v>135</v>
      </c>
      <c r="R12" s="544"/>
      <c r="S12" s="544"/>
      <c r="T12" s="544"/>
      <c r="U12" s="544"/>
      <c r="V12" s="544"/>
      <c r="W12" s="544"/>
      <c r="X12" s="544"/>
      <c r="Y12" s="544"/>
      <c r="Z12" s="544"/>
      <c r="AA12" s="544"/>
      <c r="AB12" s="544"/>
      <c r="AC12" s="544"/>
      <c r="AD12" s="544"/>
      <c r="AE12" s="544"/>
      <c r="AF12" s="544"/>
      <c r="AG12" s="544"/>
      <c r="AH12" s="544"/>
      <c r="AI12" s="544"/>
      <c r="AJ12" s="544"/>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row>
    <row r="13">
      <c r="A13" s="552">
        <v>43686.0</v>
      </c>
      <c r="B13" s="553" t="s">
        <v>3453</v>
      </c>
      <c r="C13" s="554"/>
      <c r="D13" s="554"/>
      <c r="E13" s="545" t="s">
        <v>130</v>
      </c>
      <c r="F13" s="554"/>
      <c r="G13" s="553" t="s">
        <v>131</v>
      </c>
      <c r="H13" s="553" t="s">
        <v>3454</v>
      </c>
      <c r="I13" s="554" t="s">
        <v>1192</v>
      </c>
      <c r="J13" s="554"/>
      <c r="K13" s="554"/>
      <c r="L13" s="554"/>
      <c r="M13" s="554"/>
      <c r="N13" s="555" t="s">
        <v>130</v>
      </c>
      <c r="O13" s="556" t="s">
        <v>3455</v>
      </c>
      <c r="P13" s="557" t="s">
        <v>126</v>
      </c>
      <c r="Q13" s="553" t="s">
        <v>126</v>
      </c>
      <c r="R13" s="554"/>
      <c r="S13" s="554"/>
      <c r="T13" s="554"/>
      <c r="U13" s="554"/>
      <c r="V13" s="554"/>
      <c r="W13" s="554"/>
      <c r="X13" s="554"/>
      <c r="Y13" s="554"/>
      <c r="Z13" s="554"/>
      <c r="AA13" s="554"/>
      <c r="AB13" s="554"/>
      <c r="AC13" s="554"/>
      <c r="AD13" s="554"/>
      <c r="AE13" s="554"/>
      <c r="AF13" s="554"/>
      <c r="AG13" s="554"/>
      <c r="AH13" s="554"/>
      <c r="AI13" s="554"/>
      <c r="AJ13" s="554"/>
      <c r="AK13" s="558"/>
      <c r="AL13" s="558"/>
      <c r="AM13" s="558"/>
      <c r="AN13" s="558"/>
      <c r="AO13" s="558"/>
      <c r="AP13" s="558"/>
      <c r="AQ13" s="558"/>
      <c r="AR13" s="558"/>
      <c r="AS13" s="558"/>
      <c r="AT13" s="558"/>
      <c r="AU13" s="558"/>
      <c r="AV13" s="558"/>
      <c r="AW13" s="558"/>
      <c r="AX13" s="558"/>
      <c r="AY13" s="558"/>
      <c r="AZ13" s="558"/>
      <c r="BA13" s="558"/>
      <c r="BB13" s="558"/>
      <c r="BC13" s="558"/>
      <c r="BD13" s="558"/>
      <c r="BE13" s="558"/>
      <c r="BF13" s="558"/>
      <c r="BG13" s="558"/>
      <c r="BH13" s="558"/>
    </row>
    <row r="14">
      <c r="A14" s="559">
        <v>43686.0</v>
      </c>
      <c r="B14" s="560" t="s">
        <v>3456</v>
      </c>
      <c r="C14" s="561"/>
      <c r="D14" s="561"/>
      <c r="E14" s="560" t="s">
        <v>130</v>
      </c>
      <c r="F14" s="560"/>
      <c r="G14" s="560" t="s">
        <v>326</v>
      </c>
      <c r="H14" s="560" t="s">
        <v>3457</v>
      </c>
      <c r="I14" s="561" t="s">
        <v>1192</v>
      </c>
      <c r="J14" s="560"/>
      <c r="K14" s="560"/>
      <c r="L14" s="560"/>
      <c r="M14" s="560"/>
      <c r="N14" s="562" t="s">
        <v>130</v>
      </c>
      <c r="O14" s="563" t="s">
        <v>3458</v>
      </c>
      <c r="P14" s="564" t="s">
        <v>360</v>
      </c>
      <c r="Q14" s="560" t="s">
        <v>130</v>
      </c>
      <c r="R14" s="561"/>
      <c r="S14" s="561"/>
      <c r="T14" s="561"/>
      <c r="U14" s="561"/>
      <c r="V14" s="561"/>
      <c r="W14" s="561"/>
      <c r="X14" s="561"/>
      <c r="Y14" s="561"/>
      <c r="Z14" s="561"/>
      <c r="AA14" s="561"/>
      <c r="AB14" s="561"/>
      <c r="AC14" s="561"/>
      <c r="AD14" s="561"/>
      <c r="AE14" s="561"/>
      <c r="AF14" s="561"/>
      <c r="AG14" s="561"/>
      <c r="AH14" s="561"/>
      <c r="AI14" s="561"/>
      <c r="AJ14" s="561"/>
      <c r="AK14" s="565"/>
      <c r="AL14" s="565"/>
      <c r="AM14" s="565"/>
      <c r="AN14" s="565"/>
      <c r="AO14" s="565"/>
      <c r="AP14" s="565"/>
      <c r="AQ14" s="565"/>
      <c r="AR14" s="565"/>
      <c r="AS14" s="565"/>
      <c r="AT14" s="565"/>
      <c r="AU14" s="565"/>
      <c r="AV14" s="565"/>
      <c r="AW14" s="565"/>
      <c r="AX14" s="565"/>
      <c r="AY14" s="565"/>
      <c r="AZ14" s="565"/>
      <c r="BA14" s="565"/>
      <c r="BB14" s="565"/>
      <c r="BC14" s="565"/>
      <c r="BD14" s="565"/>
      <c r="BE14" s="565"/>
      <c r="BF14" s="565"/>
      <c r="BG14" s="565"/>
      <c r="BH14" s="565"/>
    </row>
    <row r="15">
      <c r="A15" s="552">
        <v>43686.0</v>
      </c>
      <c r="B15" s="553" t="s">
        <v>3459</v>
      </c>
      <c r="C15" s="554"/>
      <c r="D15" s="554"/>
      <c r="E15" s="545" t="s">
        <v>130</v>
      </c>
      <c r="F15" s="554"/>
      <c r="G15" s="553" t="s">
        <v>131</v>
      </c>
      <c r="H15" s="553" t="s">
        <v>3440</v>
      </c>
      <c r="I15" s="554" t="s">
        <v>1192</v>
      </c>
      <c r="J15" s="554"/>
      <c r="K15" s="554"/>
      <c r="L15" s="554"/>
      <c r="M15" s="554"/>
      <c r="N15" s="555" t="s">
        <v>130</v>
      </c>
      <c r="O15" s="556" t="s">
        <v>3460</v>
      </c>
      <c r="P15" s="566" t="s">
        <v>126</v>
      </c>
      <c r="Q15" s="553" t="s">
        <v>126</v>
      </c>
      <c r="R15" s="554"/>
      <c r="S15" s="554"/>
      <c r="T15" s="554"/>
      <c r="U15" s="554"/>
      <c r="V15" s="554"/>
      <c r="W15" s="554"/>
      <c r="X15" s="554"/>
      <c r="Y15" s="554"/>
      <c r="Z15" s="554"/>
      <c r="AA15" s="554"/>
      <c r="AB15" s="554"/>
      <c r="AC15" s="554"/>
      <c r="AD15" s="554"/>
      <c r="AE15" s="554"/>
      <c r="AF15" s="554"/>
      <c r="AG15" s="554"/>
      <c r="AH15" s="554"/>
      <c r="AI15" s="554"/>
      <c r="AJ15" s="554"/>
      <c r="AK15" s="558"/>
      <c r="AL15" s="558"/>
      <c r="AM15" s="558"/>
      <c r="AN15" s="558"/>
      <c r="AO15" s="558"/>
      <c r="AP15" s="558"/>
      <c r="AQ15" s="558"/>
      <c r="AR15" s="558"/>
      <c r="AS15" s="558"/>
      <c r="AT15" s="558"/>
      <c r="AU15" s="558"/>
      <c r="AV15" s="558"/>
      <c r="AW15" s="558"/>
      <c r="AX15" s="558"/>
      <c r="AY15" s="558"/>
      <c r="AZ15" s="558"/>
      <c r="BA15" s="558"/>
      <c r="BB15" s="558"/>
      <c r="BC15" s="558"/>
      <c r="BD15" s="558"/>
      <c r="BE15" s="558"/>
      <c r="BF15" s="558"/>
      <c r="BG15" s="558"/>
      <c r="BH15" s="558"/>
    </row>
    <row r="16">
      <c r="A16" s="559">
        <v>43686.0</v>
      </c>
      <c r="B16" s="560" t="s">
        <v>3461</v>
      </c>
      <c r="C16" s="561"/>
      <c r="D16" s="561"/>
      <c r="E16" s="560" t="s">
        <v>130</v>
      </c>
      <c r="F16" s="560"/>
      <c r="G16" s="560" t="s">
        <v>326</v>
      </c>
      <c r="H16" s="560" t="s">
        <v>3462</v>
      </c>
      <c r="I16" s="561"/>
      <c r="J16" s="560"/>
      <c r="K16" s="560"/>
      <c r="L16" s="560"/>
      <c r="M16" s="560"/>
      <c r="N16" s="562" t="s">
        <v>130</v>
      </c>
      <c r="O16" s="563" t="s">
        <v>3463</v>
      </c>
      <c r="P16" s="564" t="s">
        <v>360</v>
      </c>
      <c r="Q16" s="560" t="s">
        <v>130</v>
      </c>
      <c r="R16" s="561"/>
      <c r="S16" s="561"/>
      <c r="T16" s="561"/>
      <c r="U16" s="561"/>
      <c r="V16" s="561"/>
      <c r="W16" s="561"/>
      <c r="X16" s="561"/>
      <c r="Y16" s="561"/>
      <c r="Z16" s="561"/>
      <c r="AA16" s="561"/>
      <c r="AB16" s="561"/>
      <c r="AC16" s="561"/>
      <c r="AD16" s="561"/>
      <c r="AE16" s="561"/>
      <c r="AF16" s="561"/>
      <c r="AG16" s="561"/>
      <c r="AH16" s="561"/>
      <c r="AI16" s="561"/>
      <c r="AJ16" s="561"/>
      <c r="AK16" s="565"/>
      <c r="AL16" s="565"/>
      <c r="AM16" s="565"/>
      <c r="AN16" s="565"/>
      <c r="AO16" s="565"/>
      <c r="AP16" s="565"/>
      <c r="AQ16" s="565"/>
      <c r="AR16" s="565"/>
      <c r="AS16" s="565"/>
      <c r="AT16" s="565"/>
      <c r="AU16" s="565"/>
      <c r="AV16" s="565"/>
      <c r="AW16" s="565"/>
      <c r="AX16" s="565"/>
      <c r="AY16" s="565"/>
      <c r="AZ16" s="565"/>
      <c r="BA16" s="565"/>
      <c r="BB16" s="565"/>
      <c r="BC16" s="565"/>
      <c r="BD16" s="565"/>
      <c r="BE16" s="565"/>
      <c r="BF16" s="565"/>
      <c r="BG16" s="565"/>
      <c r="BH16" s="565"/>
    </row>
    <row r="17">
      <c r="A17" s="552">
        <v>43690.0</v>
      </c>
      <c r="B17" s="553" t="s">
        <v>3464</v>
      </c>
      <c r="C17" s="554"/>
      <c r="D17" s="554"/>
      <c r="E17" s="554">
        <v>33.0</v>
      </c>
      <c r="F17" s="554"/>
      <c r="G17" s="553" t="s">
        <v>131</v>
      </c>
      <c r="H17" s="545" t="s">
        <v>142</v>
      </c>
      <c r="I17" s="553" t="s">
        <v>3465</v>
      </c>
      <c r="J17" s="554"/>
      <c r="K17" s="554"/>
      <c r="L17" s="554"/>
      <c r="M17" s="554"/>
      <c r="N17" s="562" t="s">
        <v>130</v>
      </c>
      <c r="O17" s="567"/>
      <c r="P17" s="566" t="s">
        <v>126</v>
      </c>
      <c r="Q17" s="553" t="s">
        <v>126</v>
      </c>
      <c r="R17" s="554"/>
      <c r="S17" s="554"/>
      <c r="T17" s="554"/>
      <c r="U17" s="554"/>
      <c r="V17" s="554"/>
      <c r="W17" s="554"/>
      <c r="X17" s="554"/>
      <c r="Y17" s="554"/>
      <c r="Z17" s="554"/>
      <c r="AA17" s="554"/>
      <c r="AB17" s="554"/>
      <c r="AC17" s="554"/>
      <c r="AD17" s="554"/>
      <c r="AE17" s="554"/>
      <c r="AF17" s="554"/>
      <c r="AG17" s="554"/>
      <c r="AH17" s="554"/>
      <c r="AI17" s="554"/>
      <c r="AJ17" s="554"/>
      <c r="AK17" s="558"/>
      <c r="AL17" s="558"/>
      <c r="AM17" s="558"/>
      <c r="AN17" s="558"/>
      <c r="AO17" s="558"/>
      <c r="AP17" s="558"/>
      <c r="AQ17" s="558"/>
      <c r="AR17" s="558"/>
      <c r="AS17" s="558"/>
      <c r="AT17" s="558"/>
      <c r="AU17" s="558"/>
      <c r="AV17" s="558"/>
      <c r="AW17" s="558"/>
      <c r="AX17" s="558"/>
      <c r="AY17" s="558"/>
      <c r="AZ17" s="558"/>
      <c r="BA17" s="558"/>
      <c r="BB17" s="558"/>
      <c r="BC17" s="558"/>
      <c r="BD17" s="558"/>
      <c r="BE17" s="558"/>
      <c r="BF17" s="558"/>
      <c r="BG17" s="558"/>
      <c r="BH17" s="558"/>
    </row>
    <row r="18">
      <c r="A18" s="568">
        <v>43690.0</v>
      </c>
      <c r="B18" s="569" t="s">
        <v>3466</v>
      </c>
      <c r="C18" s="569"/>
      <c r="D18" s="569"/>
      <c r="E18" s="570">
        <v>23.0</v>
      </c>
      <c r="F18" s="569"/>
      <c r="G18" s="569" t="s">
        <v>131</v>
      </c>
      <c r="H18" s="545" t="s">
        <v>142</v>
      </c>
      <c r="I18" s="570" t="s">
        <v>1192</v>
      </c>
      <c r="J18" s="570"/>
      <c r="K18" s="570"/>
      <c r="L18" s="570"/>
      <c r="M18" s="570"/>
      <c r="N18" s="562" t="s">
        <v>130</v>
      </c>
      <c r="O18" s="571" t="s">
        <v>3467</v>
      </c>
      <c r="P18" s="572" t="s">
        <v>135</v>
      </c>
      <c r="Q18" s="569" t="s">
        <v>130</v>
      </c>
      <c r="R18" s="570"/>
      <c r="S18" s="570"/>
      <c r="T18" s="544"/>
      <c r="U18" s="544"/>
      <c r="V18" s="544"/>
      <c r="W18" s="544"/>
      <c r="X18" s="544"/>
      <c r="Y18" s="544"/>
      <c r="Z18" s="544"/>
      <c r="AA18" s="544"/>
      <c r="AB18" s="544"/>
      <c r="AC18" s="544"/>
      <c r="AD18" s="544"/>
      <c r="AE18" s="544"/>
      <c r="AF18" s="544"/>
      <c r="AG18" s="544"/>
      <c r="AH18" s="544"/>
      <c r="AI18" s="544"/>
      <c r="AJ18" s="544"/>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row>
    <row r="19">
      <c r="A19" s="568">
        <v>43690.0</v>
      </c>
      <c r="B19" s="569" t="s">
        <v>3468</v>
      </c>
      <c r="C19" s="570"/>
      <c r="D19" s="570"/>
      <c r="E19" s="570">
        <v>36.0</v>
      </c>
      <c r="F19" s="569"/>
      <c r="G19" s="569" t="s">
        <v>131</v>
      </c>
      <c r="H19" s="569" t="s">
        <v>3469</v>
      </c>
      <c r="I19" s="570" t="s">
        <v>1192</v>
      </c>
      <c r="J19" s="570"/>
      <c r="K19" s="570"/>
      <c r="L19" s="570"/>
      <c r="M19" s="570"/>
      <c r="N19" s="562" t="s">
        <v>130</v>
      </c>
      <c r="O19" s="571" t="s">
        <v>3470</v>
      </c>
      <c r="P19" s="572" t="s">
        <v>135</v>
      </c>
      <c r="Q19" s="569" t="s">
        <v>130</v>
      </c>
      <c r="R19" s="570"/>
      <c r="S19" s="570"/>
      <c r="T19" s="544"/>
      <c r="U19" s="544"/>
      <c r="V19" s="544"/>
      <c r="W19" s="544"/>
      <c r="X19" s="544"/>
      <c r="Y19" s="544"/>
      <c r="Z19" s="544"/>
      <c r="AA19" s="544"/>
      <c r="AB19" s="544"/>
      <c r="AC19" s="544"/>
      <c r="AD19" s="544"/>
      <c r="AE19" s="544"/>
      <c r="AF19" s="544"/>
      <c r="AG19" s="544"/>
      <c r="AH19" s="544"/>
      <c r="AI19" s="544"/>
      <c r="AJ19" s="544"/>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row>
    <row r="20">
      <c r="A20" s="568">
        <v>43690.0</v>
      </c>
      <c r="B20" s="569" t="s">
        <v>3471</v>
      </c>
      <c r="C20" s="569"/>
      <c r="D20" s="569"/>
      <c r="E20" s="569" t="s">
        <v>130</v>
      </c>
      <c r="F20" s="569"/>
      <c r="G20" s="569" t="s">
        <v>131</v>
      </c>
      <c r="H20" s="545" t="s">
        <v>142</v>
      </c>
      <c r="I20" s="570" t="s">
        <v>1192</v>
      </c>
      <c r="J20" s="570"/>
      <c r="K20" s="570"/>
      <c r="L20" s="570"/>
      <c r="M20" s="570"/>
      <c r="N20" s="562" t="s">
        <v>130</v>
      </c>
      <c r="O20" s="571" t="s">
        <v>3472</v>
      </c>
      <c r="P20" s="572" t="s">
        <v>135</v>
      </c>
      <c r="Q20" s="569" t="s">
        <v>130</v>
      </c>
      <c r="R20" s="570"/>
      <c r="S20" s="570"/>
      <c r="T20" s="544"/>
      <c r="U20" s="544"/>
      <c r="V20" s="544"/>
      <c r="W20" s="544"/>
      <c r="X20" s="544"/>
      <c r="Y20" s="544"/>
      <c r="Z20" s="544"/>
      <c r="AA20" s="544"/>
      <c r="AB20" s="544"/>
      <c r="AC20" s="544"/>
      <c r="AD20" s="544"/>
      <c r="AE20" s="544"/>
      <c r="AF20" s="544"/>
      <c r="AG20" s="544"/>
      <c r="AH20" s="544"/>
      <c r="AI20" s="544"/>
      <c r="AJ20" s="544"/>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row>
    <row r="21">
      <c r="A21" s="573">
        <v>43697.0</v>
      </c>
      <c r="B21" s="574" t="s">
        <v>3473</v>
      </c>
      <c r="C21" s="575"/>
      <c r="D21" s="575"/>
      <c r="E21" s="576">
        <v>34.0</v>
      </c>
      <c r="F21" s="569"/>
      <c r="G21" s="569" t="s">
        <v>131</v>
      </c>
      <c r="H21" s="575" t="s">
        <v>1192</v>
      </c>
      <c r="I21" s="575" t="s">
        <v>1192</v>
      </c>
      <c r="J21" s="575"/>
      <c r="K21" s="575"/>
      <c r="L21" s="575"/>
      <c r="M21" s="575"/>
      <c r="N21" s="562" t="s">
        <v>130</v>
      </c>
      <c r="O21" s="571" t="s">
        <v>3474</v>
      </c>
      <c r="P21" s="572" t="s">
        <v>135</v>
      </c>
      <c r="Q21" s="569" t="s">
        <v>130</v>
      </c>
      <c r="R21" s="574" t="s">
        <v>3475</v>
      </c>
      <c r="S21" s="575"/>
      <c r="T21" s="544"/>
      <c r="U21" s="544"/>
      <c r="V21" s="544"/>
      <c r="W21" s="544"/>
      <c r="X21" s="544"/>
      <c r="Y21" s="544"/>
      <c r="Z21" s="544"/>
      <c r="AA21" s="544"/>
      <c r="AB21" s="544"/>
      <c r="AC21" s="544"/>
      <c r="AD21" s="544"/>
      <c r="AE21" s="544"/>
      <c r="AF21" s="544"/>
      <c r="AG21" s="544"/>
      <c r="AH21" s="544"/>
      <c r="AI21" s="544"/>
      <c r="AJ21" s="544"/>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row>
    <row r="22">
      <c r="A22" s="577">
        <v>43691.0</v>
      </c>
      <c r="B22" s="569" t="s">
        <v>3476</v>
      </c>
      <c r="C22" s="570"/>
      <c r="D22" s="570"/>
      <c r="E22" s="570">
        <v>26.0</v>
      </c>
      <c r="F22" s="569"/>
      <c r="G22" s="569" t="s">
        <v>131</v>
      </c>
      <c r="H22" s="569" t="s">
        <v>3477</v>
      </c>
      <c r="I22" s="570" t="s">
        <v>1192</v>
      </c>
      <c r="J22" s="570"/>
      <c r="K22" s="570"/>
      <c r="L22" s="570"/>
      <c r="M22" s="570"/>
      <c r="N22" s="562" t="s">
        <v>130</v>
      </c>
      <c r="O22" s="571" t="s">
        <v>3478</v>
      </c>
      <c r="P22" s="572" t="s">
        <v>130</v>
      </c>
      <c r="Q22" s="569" t="s">
        <v>130</v>
      </c>
      <c r="R22" s="570"/>
      <c r="S22" s="570"/>
      <c r="T22" s="544"/>
      <c r="U22" s="544"/>
      <c r="V22" s="544"/>
      <c r="W22" s="544"/>
      <c r="X22" s="544"/>
      <c r="Y22" s="544"/>
      <c r="Z22" s="544"/>
      <c r="AA22" s="544"/>
      <c r="AB22" s="544"/>
      <c r="AC22" s="544"/>
      <c r="AD22" s="544"/>
      <c r="AE22" s="544"/>
      <c r="AF22" s="544"/>
      <c r="AG22" s="544"/>
      <c r="AH22" s="544"/>
      <c r="AI22" s="544"/>
      <c r="AJ22" s="544"/>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row>
    <row r="23">
      <c r="A23" s="578">
        <v>43691.0</v>
      </c>
      <c r="B23" s="569" t="s">
        <v>3479</v>
      </c>
      <c r="C23" s="570"/>
      <c r="D23" s="570"/>
      <c r="E23" s="570">
        <v>34.0</v>
      </c>
      <c r="F23" s="570"/>
      <c r="G23" s="569" t="s">
        <v>131</v>
      </c>
      <c r="H23" s="569" t="s">
        <v>3480</v>
      </c>
      <c r="I23" s="570" t="s">
        <v>1192</v>
      </c>
      <c r="J23" s="570"/>
      <c r="K23" s="570"/>
      <c r="L23" s="570"/>
      <c r="M23" s="570"/>
      <c r="N23" s="562" t="s">
        <v>130</v>
      </c>
      <c r="O23" s="571" t="s">
        <v>3481</v>
      </c>
      <c r="P23" s="572" t="s">
        <v>126</v>
      </c>
      <c r="Q23" s="569" t="s">
        <v>127</v>
      </c>
      <c r="R23" s="570"/>
      <c r="S23" s="570"/>
      <c r="T23" s="544"/>
      <c r="U23" s="544"/>
      <c r="V23" s="544"/>
      <c r="W23" s="544"/>
      <c r="X23" s="544"/>
      <c r="Y23" s="544"/>
      <c r="Z23" s="544"/>
      <c r="AA23" s="544"/>
      <c r="AB23" s="544"/>
      <c r="AC23" s="544"/>
      <c r="AD23" s="544"/>
      <c r="AE23" s="544"/>
      <c r="AF23" s="544"/>
      <c r="AG23" s="544"/>
      <c r="AH23" s="544"/>
      <c r="AI23" s="544"/>
      <c r="AJ23" s="544"/>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row>
    <row r="24">
      <c r="A24" s="573">
        <v>43697.0</v>
      </c>
      <c r="B24" s="574" t="s">
        <v>3473</v>
      </c>
      <c r="C24" s="575"/>
      <c r="D24" s="575"/>
      <c r="E24" s="576">
        <v>34.0</v>
      </c>
      <c r="F24" s="569"/>
      <c r="G24" s="569" t="s">
        <v>131</v>
      </c>
      <c r="H24" s="575" t="s">
        <v>1192</v>
      </c>
      <c r="I24" s="575" t="s">
        <v>1192</v>
      </c>
      <c r="J24" s="575"/>
      <c r="K24" s="575"/>
      <c r="L24" s="575"/>
      <c r="M24" s="575"/>
      <c r="N24" s="562" t="s">
        <v>130</v>
      </c>
      <c r="O24" s="571" t="s">
        <v>3474</v>
      </c>
      <c r="P24" s="572" t="s">
        <v>135</v>
      </c>
      <c r="Q24" s="569" t="s">
        <v>130</v>
      </c>
      <c r="R24" s="574" t="s">
        <v>3475</v>
      </c>
      <c r="S24" s="575"/>
      <c r="T24" s="544"/>
      <c r="U24" s="544"/>
      <c r="V24" s="544"/>
      <c r="W24" s="544"/>
      <c r="X24" s="544"/>
      <c r="Y24" s="544"/>
      <c r="Z24" s="544"/>
      <c r="AA24" s="544"/>
      <c r="AB24" s="544"/>
      <c r="AC24" s="544"/>
      <c r="AD24" s="544"/>
      <c r="AE24" s="544"/>
      <c r="AF24" s="544"/>
      <c r="AG24" s="544"/>
      <c r="AH24" s="544"/>
      <c r="AI24" s="544"/>
      <c r="AJ24" s="544"/>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row>
    <row r="25">
      <c r="A25" s="579">
        <v>44502.0</v>
      </c>
      <c r="B25" s="569" t="s">
        <v>3482</v>
      </c>
      <c r="C25" s="569"/>
      <c r="D25" s="569"/>
      <c r="E25" s="569">
        <v>31.0</v>
      </c>
      <c r="F25" s="569"/>
      <c r="G25" s="569" t="s">
        <v>120</v>
      </c>
      <c r="H25" s="569" t="s">
        <v>3483</v>
      </c>
      <c r="I25" s="569" t="s">
        <v>3484</v>
      </c>
      <c r="J25" s="569"/>
      <c r="K25" s="569"/>
      <c r="L25" s="569"/>
      <c r="M25" s="569"/>
      <c r="N25" s="580" t="s">
        <v>3485</v>
      </c>
      <c r="O25" s="571" t="s">
        <v>3486</v>
      </c>
      <c r="P25" s="572" t="s">
        <v>126</v>
      </c>
      <c r="Q25" s="569" t="s">
        <v>127</v>
      </c>
      <c r="R25" s="569" t="s">
        <v>3487</v>
      </c>
      <c r="S25" s="570"/>
      <c r="T25" s="544"/>
      <c r="U25" s="544"/>
      <c r="V25" s="544"/>
      <c r="W25" s="544"/>
      <c r="X25" s="544"/>
      <c r="Y25" s="544"/>
      <c r="Z25" s="544"/>
      <c r="AA25" s="544"/>
      <c r="AB25" s="544"/>
      <c r="AC25" s="544"/>
      <c r="AD25" s="544"/>
      <c r="AE25" s="544"/>
      <c r="AF25" s="544"/>
      <c r="AG25" s="544"/>
      <c r="AH25" s="544"/>
      <c r="AI25" s="544"/>
      <c r="AJ25" s="544"/>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row>
    <row r="26">
      <c r="A26" s="577">
        <v>43699.0</v>
      </c>
      <c r="B26" s="569" t="s">
        <v>3488</v>
      </c>
      <c r="C26" s="570"/>
      <c r="D26" s="570"/>
      <c r="E26" s="570">
        <v>30.0</v>
      </c>
      <c r="F26" s="569"/>
      <c r="G26" s="569" t="s">
        <v>131</v>
      </c>
      <c r="H26" s="569" t="s">
        <v>3489</v>
      </c>
      <c r="I26" s="570" t="s">
        <v>1192</v>
      </c>
      <c r="J26" s="569"/>
      <c r="K26" s="569"/>
      <c r="L26" s="569"/>
      <c r="M26" s="569"/>
      <c r="N26" s="580" t="s">
        <v>130</v>
      </c>
      <c r="O26" s="571" t="s">
        <v>3490</v>
      </c>
      <c r="P26" s="572" t="s">
        <v>130</v>
      </c>
      <c r="Q26" s="569" t="s">
        <v>130</v>
      </c>
      <c r="R26" s="570"/>
      <c r="S26" s="570"/>
      <c r="T26" s="544"/>
      <c r="U26" s="544"/>
      <c r="V26" s="544"/>
      <c r="W26" s="544"/>
      <c r="X26" s="544"/>
      <c r="Y26" s="544"/>
      <c r="Z26" s="544"/>
      <c r="AA26" s="544"/>
      <c r="AB26" s="544"/>
      <c r="AC26" s="544"/>
      <c r="AD26" s="544"/>
      <c r="AE26" s="544"/>
      <c r="AF26" s="544"/>
      <c r="AG26" s="544"/>
      <c r="AH26" s="544"/>
      <c r="AI26" s="544"/>
      <c r="AJ26" s="544"/>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row>
    <row r="27">
      <c r="A27" s="577">
        <v>43699.0</v>
      </c>
      <c r="B27" s="569" t="s">
        <v>3491</v>
      </c>
      <c r="C27" s="570"/>
      <c r="D27" s="570"/>
      <c r="E27" s="569" t="s">
        <v>130</v>
      </c>
      <c r="F27" s="569"/>
      <c r="G27" s="569" t="s">
        <v>131</v>
      </c>
      <c r="H27" s="569" t="s">
        <v>3492</v>
      </c>
      <c r="I27" s="570" t="s">
        <v>1192</v>
      </c>
      <c r="J27" s="569"/>
      <c r="K27" s="569"/>
      <c r="L27" s="569"/>
      <c r="M27" s="569"/>
      <c r="N27" s="580" t="s">
        <v>130</v>
      </c>
      <c r="O27" s="571" t="s">
        <v>3493</v>
      </c>
      <c r="P27" s="572" t="s">
        <v>135</v>
      </c>
      <c r="Q27" s="569" t="s">
        <v>130</v>
      </c>
      <c r="R27" s="570"/>
      <c r="S27" s="570"/>
      <c r="T27" s="544"/>
      <c r="U27" s="544"/>
      <c r="V27" s="544"/>
      <c r="W27" s="544"/>
      <c r="X27" s="544"/>
      <c r="Y27" s="544"/>
      <c r="Z27" s="544"/>
      <c r="AA27" s="544"/>
      <c r="AB27" s="544"/>
      <c r="AC27" s="544"/>
      <c r="AD27" s="544"/>
      <c r="AE27" s="544"/>
      <c r="AF27" s="544"/>
      <c r="AG27" s="544"/>
      <c r="AH27" s="544"/>
      <c r="AI27" s="544"/>
      <c r="AJ27" s="544"/>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row>
    <row r="28">
      <c r="A28" s="577">
        <v>43699.0</v>
      </c>
      <c r="B28" s="569" t="s">
        <v>3494</v>
      </c>
      <c r="C28" s="570"/>
      <c r="D28" s="570"/>
      <c r="E28" s="570">
        <v>23.0</v>
      </c>
      <c r="F28" s="569"/>
      <c r="G28" s="569" t="s">
        <v>131</v>
      </c>
      <c r="H28" s="569" t="s">
        <v>3495</v>
      </c>
      <c r="I28" s="570" t="s">
        <v>1192</v>
      </c>
      <c r="J28" s="569"/>
      <c r="K28" s="569"/>
      <c r="L28" s="569"/>
      <c r="M28" s="569"/>
      <c r="N28" s="580" t="s">
        <v>130</v>
      </c>
      <c r="O28" s="571" t="s">
        <v>3496</v>
      </c>
      <c r="P28" s="572" t="s">
        <v>135</v>
      </c>
      <c r="Q28" s="569" t="s">
        <v>130</v>
      </c>
      <c r="R28" s="570"/>
      <c r="S28" s="570"/>
      <c r="T28" s="544"/>
      <c r="U28" s="544"/>
      <c r="V28" s="544"/>
      <c r="W28" s="544"/>
      <c r="X28" s="544"/>
      <c r="Y28" s="544"/>
      <c r="Z28" s="544"/>
      <c r="AA28" s="544"/>
      <c r="AB28" s="544"/>
      <c r="AC28" s="544"/>
      <c r="AD28" s="544"/>
      <c r="AE28" s="544"/>
      <c r="AF28" s="544"/>
      <c r="AG28" s="544"/>
      <c r="AH28" s="544"/>
      <c r="AI28" s="544"/>
      <c r="AJ28" s="544"/>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row>
    <row r="29">
      <c r="A29" s="578">
        <v>43703.0</v>
      </c>
      <c r="B29" s="569" t="s">
        <v>3497</v>
      </c>
      <c r="C29" s="570"/>
      <c r="D29" s="570"/>
      <c r="E29" s="570">
        <v>28.0</v>
      </c>
      <c r="F29" s="570"/>
      <c r="G29" s="569" t="s">
        <v>131</v>
      </c>
      <c r="H29" s="569" t="s">
        <v>3498</v>
      </c>
      <c r="I29" s="570" t="s">
        <v>1192</v>
      </c>
      <c r="J29" s="569"/>
      <c r="K29" s="569"/>
      <c r="L29" s="569"/>
      <c r="M29" s="569"/>
      <c r="N29" s="580" t="s">
        <v>130</v>
      </c>
      <c r="O29" s="571" t="s">
        <v>3499</v>
      </c>
      <c r="P29" s="572" t="s">
        <v>126</v>
      </c>
      <c r="Q29" s="569" t="s">
        <v>130</v>
      </c>
      <c r="R29" s="569" t="s">
        <v>3500</v>
      </c>
      <c r="S29" s="570"/>
      <c r="T29" s="544"/>
      <c r="U29" s="544"/>
      <c r="V29" s="544"/>
      <c r="W29" s="544"/>
      <c r="X29" s="544"/>
      <c r="Y29" s="544"/>
      <c r="Z29" s="544"/>
      <c r="AA29" s="544"/>
      <c r="AB29" s="544"/>
      <c r="AC29" s="544"/>
      <c r="AD29" s="544"/>
      <c r="AE29" s="544"/>
      <c r="AF29" s="544"/>
      <c r="AG29" s="544"/>
      <c r="AH29" s="544"/>
      <c r="AI29" s="544"/>
      <c r="AJ29" s="544"/>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row>
    <row r="30">
      <c r="A30" s="578">
        <v>43704.0</v>
      </c>
      <c r="B30" s="569" t="s">
        <v>3501</v>
      </c>
      <c r="C30" s="570"/>
      <c r="D30" s="570"/>
      <c r="E30" s="570">
        <v>32.0</v>
      </c>
      <c r="F30" s="569"/>
      <c r="G30" s="569" t="s">
        <v>120</v>
      </c>
      <c r="H30" s="569" t="s">
        <v>3502</v>
      </c>
      <c r="I30" s="570" t="s">
        <v>1192</v>
      </c>
      <c r="J30" s="569"/>
      <c r="K30" s="569"/>
      <c r="L30" s="569"/>
      <c r="M30" s="569"/>
      <c r="N30" s="580" t="s">
        <v>130</v>
      </c>
      <c r="O30" s="571" t="s">
        <v>3503</v>
      </c>
      <c r="P30" s="572" t="s">
        <v>126</v>
      </c>
      <c r="Q30" s="569" t="s">
        <v>127</v>
      </c>
      <c r="R30" s="570"/>
      <c r="S30" s="570"/>
      <c r="T30" s="544"/>
      <c r="U30" s="544"/>
      <c r="V30" s="544"/>
      <c r="W30" s="544"/>
      <c r="X30" s="544"/>
      <c r="Y30" s="544"/>
      <c r="Z30" s="544"/>
      <c r="AA30" s="544"/>
      <c r="AB30" s="544"/>
      <c r="AC30" s="544"/>
      <c r="AD30" s="544"/>
      <c r="AE30" s="544"/>
      <c r="AF30" s="544"/>
      <c r="AG30" s="544"/>
      <c r="AH30" s="544"/>
      <c r="AI30" s="544"/>
      <c r="AJ30" s="544"/>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row>
    <row r="31">
      <c r="A31" s="581">
        <v>43721.0</v>
      </c>
      <c r="B31" s="582" t="s">
        <v>3504</v>
      </c>
      <c r="C31" s="576"/>
      <c r="D31" s="576"/>
      <c r="E31" s="576">
        <v>40.0</v>
      </c>
      <c r="F31" s="569"/>
      <c r="G31" s="569" t="s">
        <v>120</v>
      </c>
      <c r="H31" s="582" t="s">
        <v>3505</v>
      </c>
      <c r="I31" s="576" t="s">
        <v>1192</v>
      </c>
      <c r="J31" s="569"/>
      <c r="K31" s="569"/>
      <c r="L31" s="569"/>
      <c r="M31" s="569"/>
      <c r="N31" s="580" t="s">
        <v>130</v>
      </c>
      <c r="O31" s="341" t="s">
        <v>3506</v>
      </c>
      <c r="P31" s="572" t="s">
        <v>126</v>
      </c>
      <c r="Q31" s="569" t="s">
        <v>127</v>
      </c>
      <c r="R31" s="576"/>
      <c r="S31" s="576"/>
      <c r="T31" s="544"/>
      <c r="U31" s="544"/>
      <c r="V31" s="544"/>
      <c r="W31" s="544"/>
      <c r="X31" s="544"/>
      <c r="Y31" s="544"/>
      <c r="Z31" s="544"/>
      <c r="AA31" s="544"/>
      <c r="AB31" s="544"/>
      <c r="AC31" s="544"/>
      <c r="AD31" s="544"/>
      <c r="AE31" s="544"/>
      <c r="AF31" s="544"/>
      <c r="AG31" s="544"/>
      <c r="AH31" s="544"/>
      <c r="AI31" s="544"/>
      <c r="AJ31" s="544"/>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row>
    <row r="32">
      <c r="A32" s="577">
        <v>43724.0</v>
      </c>
      <c r="B32" s="569" t="s">
        <v>3507</v>
      </c>
      <c r="C32" s="570"/>
      <c r="D32" s="570"/>
      <c r="E32" s="569" t="s">
        <v>130</v>
      </c>
      <c r="F32" s="569"/>
      <c r="G32" s="569" t="s">
        <v>131</v>
      </c>
      <c r="H32" s="570" t="s">
        <v>3508</v>
      </c>
      <c r="I32" s="569" t="s">
        <v>3465</v>
      </c>
      <c r="J32" s="570"/>
      <c r="K32" s="570"/>
      <c r="L32" s="570"/>
      <c r="M32" s="570"/>
      <c r="N32" s="580" t="s">
        <v>3509</v>
      </c>
      <c r="O32" s="571" t="s">
        <v>3510</v>
      </c>
      <c r="P32" s="572" t="s">
        <v>130</v>
      </c>
      <c r="Q32" s="569" t="s">
        <v>130</v>
      </c>
      <c r="R32" s="570"/>
      <c r="S32" s="570"/>
      <c r="T32" s="544"/>
      <c r="U32" s="544"/>
      <c r="V32" s="544"/>
      <c r="W32" s="544"/>
      <c r="X32" s="544"/>
      <c r="Y32" s="544"/>
      <c r="Z32" s="544"/>
      <c r="AA32" s="544"/>
      <c r="AB32" s="544"/>
      <c r="AC32" s="544"/>
      <c r="AD32" s="544"/>
      <c r="AE32" s="544"/>
      <c r="AF32" s="544"/>
      <c r="AG32" s="544"/>
      <c r="AH32" s="544"/>
      <c r="AI32" s="544"/>
      <c r="AJ32" s="544"/>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row>
    <row r="33">
      <c r="A33" s="577">
        <v>43726.0</v>
      </c>
      <c r="B33" s="569" t="s">
        <v>3511</v>
      </c>
      <c r="C33" s="570"/>
      <c r="D33" s="570"/>
      <c r="E33" s="569" t="s">
        <v>130</v>
      </c>
      <c r="F33" s="569"/>
      <c r="G33" s="569" t="s">
        <v>131</v>
      </c>
      <c r="H33" s="569" t="s">
        <v>3512</v>
      </c>
      <c r="I33" s="569" t="s">
        <v>3465</v>
      </c>
      <c r="J33" s="570"/>
      <c r="K33" s="570"/>
      <c r="L33" s="570"/>
      <c r="M33" s="570"/>
      <c r="N33" s="580" t="s">
        <v>890</v>
      </c>
      <c r="O33" s="571" t="s">
        <v>3513</v>
      </c>
      <c r="P33" s="572" t="s">
        <v>130</v>
      </c>
      <c r="Q33" s="569" t="s">
        <v>130</v>
      </c>
      <c r="R33" s="570"/>
      <c r="S33" s="570"/>
      <c r="T33" s="544"/>
      <c r="U33" s="544"/>
      <c r="V33" s="544"/>
      <c r="W33" s="544"/>
      <c r="X33" s="544"/>
      <c r="Y33" s="544"/>
      <c r="Z33" s="544"/>
      <c r="AA33" s="544"/>
      <c r="AB33" s="544"/>
      <c r="AC33" s="544"/>
      <c r="AD33" s="544"/>
      <c r="AE33" s="544"/>
      <c r="AF33" s="544"/>
      <c r="AG33" s="544"/>
      <c r="AH33" s="544"/>
      <c r="AI33" s="544"/>
      <c r="AJ33" s="544"/>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row>
    <row r="34">
      <c r="A34" s="583">
        <v>43727.0</v>
      </c>
      <c r="B34" s="574" t="s">
        <v>3514</v>
      </c>
      <c r="C34" s="574"/>
      <c r="D34" s="574"/>
      <c r="E34" s="574" t="s">
        <v>130</v>
      </c>
      <c r="F34" s="574"/>
      <c r="G34" s="574" t="s">
        <v>678</v>
      </c>
      <c r="H34" s="574" t="s">
        <v>3515</v>
      </c>
      <c r="I34" s="574" t="s">
        <v>1192</v>
      </c>
      <c r="J34" s="569"/>
      <c r="K34" s="569"/>
      <c r="L34" s="569"/>
      <c r="M34" s="569"/>
      <c r="N34" s="580" t="s">
        <v>130</v>
      </c>
      <c r="O34" s="571" t="s">
        <v>3516</v>
      </c>
      <c r="P34" s="572" t="s">
        <v>81</v>
      </c>
      <c r="Q34" s="574" t="s">
        <v>130</v>
      </c>
      <c r="R34" s="584" t="s">
        <v>3517</v>
      </c>
      <c r="S34" s="79"/>
      <c r="T34" s="544"/>
      <c r="U34" s="544"/>
      <c r="V34" s="544"/>
      <c r="W34" s="544"/>
      <c r="X34" s="544"/>
      <c r="Y34" s="544"/>
      <c r="Z34" s="544"/>
      <c r="AA34" s="544"/>
      <c r="AB34" s="544"/>
      <c r="AC34" s="544"/>
      <c r="AD34" s="544"/>
      <c r="AE34" s="544"/>
      <c r="AF34" s="544"/>
      <c r="AG34" s="544"/>
      <c r="AH34" s="544"/>
      <c r="AI34" s="544"/>
      <c r="AJ34" s="544"/>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row>
    <row r="35">
      <c r="A35" s="583">
        <v>43727.0</v>
      </c>
      <c r="B35" s="574" t="s">
        <v>3518</v>
      </c>
      <c r="C35" s="574"/>
      <c r="D35" s="574"/>
      <c r="E35" s="574" t="s">
        <v>130</v>
      </c>
      <c r="F35" s="574"/>
      <c r="G35" s="574" t="s">
        <v>678</v>
      </c>
      <c r="H35" s="574" t="s">
        <v>3519</v>
      </c>
      <c r="I35" s="574" t="s">
        <v>1192</v>
      </c>
      <c r="J35" s="569"/>
      <c r="K35" s="569"/>
      <c r="L35" s="569"/>
      <c r="M35" s="569"/>
      <c r="N35" s="580" t="s">
        <v>130</v>
      </c>
      <c r="O35" s="571" t="s">
        <v>3520</v>
      </c>
      <c r="P35" s="572" t="s">
        <v>81</v>
      </c>
      <c r="Q35" s="574" t="s">
        <v>130</v>
      </c>
      <c r="R35" s="584" t="s">
        <v>3517</v>
      </c>
      <c r="S35" s="79"/>
      <c r="T35" s="544"/>
      <c r="U35" s="544"/>
      <c r="V35" s="544"/>
      <c r="W35" s="544"/>
      <c r="X35" s="544"/>
      <c r="Y35" s="544"/>
      <c r="Z35" s="544"/>
      <c r="AA35" s="544"/>
      <c r="AB35" s="544"/>
      <c r="AC35" s="544"/>
      <c r="AD35" s="544"/>
      <c r="AE35" s="544"/>
      <c r="AF35" s="544"/>
      <c r="AG35" s="544"/>
      <c r="AH35" s="544"/>
      <c r="AI35" s="544"/>
      <c r="AJ35" s="544"/>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row>
    <row r="36">
      <c r="A36" s="583">
        <v>43727.0</v>
      </c>
      <c r="B36" s="574" t="s">
        <v>3521</v>
      </c>
      <c r="C36" s="574"/>
      <c r="D36" s="574"/>
      <c r="E36" s="574" t="s">
        <v>130</v>
      </c>
      <c r="F36" s="574"/>
      <c r="G36" s="574" t="s">
        <v>678</v>
      </c>
      <c r="H36" s="574" t="s">
        <v>3522</v>
      </c>
      <c r="I36" s="574" t="s">
        <v>1192</v>
      </c>
      <c r="J36" s="569"/>
      <c r="K36" s="569"/>
      <c r="L36" s="569"/>
      <c r="M36" s="569"/>
      <c r="N36" s="580" t="s">
        <v>130</v>
      </c>
      <c r="O36" s="571" t="s">
        <v>3523</v>
      </c>
      <c r="P36" s="572" t="s">
        <v>81</v>
      </c>
      <c r="Q36" s="574" t="s">
        <v>130</v>
      </c>
      <c r="R36" s="575"/>
      <c r="S36" s="575"/>
      <c r="T36" s="544"/>
      <c r="U36" s="544"/>
      <c r="V36" s="544"/>
      <c r="W36" s="544"/>
      <c r="X36" s="544"/>
      <c r="Y36" s="544"/>
      <c r="Z36" s="544"/>
      <c r="AA36" s="544"/>
      <c r="AB36" s="544"/>
      <c r="AC36" s="544"/>
      <c r="AD36" s="544"/>
      <c r="AE36" s="544"/>
      <c r="AF36" s="544"/>
      <c r="AG36" s="544"/>
      <c r="AH36" s="544"/>
      <c r="AI36" s="544"/>
      <c r="AJ36" s="544"/>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row>
    <row r="37">
      <c r="A37" s="579">
        <v>43732.0</v>
      </c>
      <c r="B37" s="574" t="s">
        <v>3524</v>
      </c>
      <c r="C37" s="574"/>
      <c r="D37" s="574"/>
      <c r="E37" s="574">
        <v>30.0</v>
      </c>
      <c r="F37" s="574"/>
      <c r="G37" s="574" t="s">
        <v>131</v>
      </c>
      <c r="H37" s="574" t="s">
        <v>1192</v>
      </c>
      <c r="I37" s="574" t="s">
        <v>1192</v>
      </c>
      <c r="J37" s="569"/>
      <c r="K37" s="569"/>
      <c r="L37" s="569"/>
      <c r="M37" s="569"/>
      <c r="N37" s="580" t="s">
        <v>130</v>
      </c>
      <c r="O37" s="571" t="s">
        <v>3525</v>
      </c>
      <c r="P37" s="572" t="s">
        <v>126</v>
      </c>
      <c r="Q37" s="574" t="s">
        <v>130</v>
      </c>
      <c r="R37" s="584" t="s">
        <v>3526</v>
      </c>
      <c r="S37" s="79"/>
      <c r="T37" s="544"/>
      <c r="U37" s="544"/>
      <c r="V37" s="544"/>
      <c r="W37" s="544"/>
      <c r="X37" s="544"/>
      <c r="Y37" s="544"/>
      <c r="Z37" s="544"/>
      <c r="AA37" s="544"/>
      <c r="AB37" s="544"/>
      <c r="AC37" s="544"/>
      <c r="AD37" s="544"/>
      <c r="AE37" s="544"/>
      <c r="AF37" s="544"/>
      <c r="AG37" s="544"/>
      <c r="AH37" s="544"/>
      <c r="AI37" s="544"/>
      <c r="AJ37" s="544"/>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row>
    <row r="38">
      <c r="A38" s="579">
        <v>43732.0</v>
      </c>
      <c r="B38" s="574" t="s">
        <v>3527</v>
      </c>
      <c r="C38" s="574"/>
      <c r="D38" s="574"/>
      <c r="E38" s="574">
        <v>38.0</v>
      </c>
      <c r="F38" s="574"/>
      <c r="G38" s="574" t="s">
        <v>131</v>
      </c>
      <c r="H38" s="574" t="s">
        <v>1192</v>
      </c>
      <c r="I38" s="574" t="s">
        <v>3528</v>
      </c>
      <c r="J38" s="569"/>
      <c r="K38" s="569"/>
      <c r="L38" s="569"/>
      <c r="M38" s="569"/>
      <c r="N38" s="580" t="s">
        <v>130</v>
      </c>
      <c r="O38" s="571" t="s">
        <v>3529</v>
      </c>
      <c r="P38" s="572" t="s">
        <v>126</v>
      </c>
      <c r="Q38" s="574" t="s">
        <v>130</v>
      </c>
      <c r="R38" s="584" t="s">
        <v>3530</v>
      </c>
      <c r="S38" s="79"/>
      <c r="T38" s="544"/>
      <c r="U38" s="544"/>
      <c r="V38" s="544"/>
      <c r="W38" s="544"/>
      <c r="X38" s="544"/>
      <c r="Y38" s="544"/>
      <c r="Z38" s="544"/>
      <c r="AA38" s="544"/>
      <c r="AB38" s="544"/>
      <c r="AC38" s="544"/>
      <c r="AD38" s="544"/>
      <c r="AE38" s="544"/>
      <c r="AF38" s="544"/>
      <c r="AG38" s="544"/>
      <c r="AH38" s="544"/>
      <c r="AI38" s="544"/>
      <c r="AJ38" s="544"/>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row>
    <row r="39">
      <c r="A39" s="585">
        <v>43733.0</v>
      </c>
      <c r="B39" s="582" t="s">
        <v>3531</v>
      </c>
      <c r="C39" s="574"/>
      <c r="D39" s="574"/>
      <c r="E39" s="569" t="s">
        <v>130</v>
      </c>
      <c r="F39" s="569"/>
      <c r="G39" s="569" t="s">
        <v>131</v>
      </c>
      <c r="H39" s="574" t="s">
        <v>3515</v>
      </c>
      <c r="I39" s="574" t="s">
        <v>1192</v>
      </c>
      <c r="J39" s="569"/>
      <c r="K39" s="569"/>
      <c r="L39" s="569"/>
      <c r="M39" s="569"/>
      <c r="N39" s="580" t="s">
        <v>130</v>
      </c>
      <c r="O39" s="571" t="s">
        <v>3532</v>
      </c>
      <c r="P39" s="572" t="s">
        <v>135</v>
      </c>
      <c r="Q39" s="569" t="s">
        <v>130</v>
      </c>
      <c r="R39" s="584" t="s">
        <v>3533</v>
      </c>
      <c r="S39" s="79"/>
      <c r="T39" s="544"/>
      <c r="U39" s="544"/>
      <c r="V39" s="544"/>
      <c r="W39" s="544"/>
      <c r="X39" s="544"/>
      <c r="Y39" s="544"/>
      <c r="Z39" s="544"/>
      <c r="AA39" s="544"/>
      <c r="AB39" s="544"/>
      <c r="AC39" s="544"/>
      <c r="AD39" s="544"/>
      <c r="AE39" s="544"/>
      <c r="AF39" s="544"/>
      <c r="AG39" s="544"/>
      <c r="AH39" s="544"/>
      <c r="AI39" s="544"/>
      <c r="AJ39" s="544"/>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row>
    <row r="40">
      <c r="A40" s="579">
        <v>43733.0</v>
      </c>
      <c r="B40" s="574" t="s">
        <v>3534</v>
      </c>
      <c r="C40" s="574"/>
      <c r="D40" s="574"/>
      <c r="E40" s="574">
        <v>25.0</v>
      </c>
      <c r="F40" s="574"/>
      <c r="G40" s="574" t="s">
        <v>131</v>
      </c>
      <c r="H40" s="574" t="s">
        <v>3535</v>
      </c>
      <c r="I40" s="574" t="s">
        <v>3528</v>
      </c>
      <c r="J40" s="569"/>
      <c r="K40" s="569"/>
      <c r="L40" s="569"/>
      <c r="M40" s="569"/>
      <c r="N40" s="580" t="s">
        <v>130</v>
      </c>
      <c r="O40" s="571" t="s">
        <v>3536</v>
      </c>
      <c r="P40" s="572" t="s">
        <v>126</v>
      </c>
      <c r="Q40" s="574" t="s">
        <v>127</v>
      </c>
      <c r="R40" s="584" t="s">
        <v>3537</v>
      </c>
      <c r="S40" s="79"/>
      <c r="T40" s="544"/>
      <c r="U40" s="544"/>
      <c r="V40" s="544"/>
      <c r="W40" s="544"/>
      <c r="X40" s="544"/>
      <c r="Y40" s="544"/>
      <c r="Z40" s="544"/>
      <c r="AA40" s="544"/>
      <c r="AB40" s="544"/>
      <c r="AC40" s="544"/>
      <c r="AD40" s="544"/>
      <c r="AE40" s="544"/>
      <c r="AF40" s="544"/>
      <c r="AG40" s="544"/>
      <c r="AH40" s="544"/>
      <c r="AI40" s="544"/>
      <c r="AJ40" s="544"/>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row>
    <row r="41">
      <c r="A41" s="579">
        <v>43733.0</v>
      </c>
      <c r="B41" s="574" t="s">
        <v>3538</v>
      </c>
      <c r="C41" s="574"/>
      <c r="D41" s="574"/>
      <c r="E41" s="569" t="s">
        <v>130</v>
      </c>
      <c r="F41" s="569"/>
      <c r="G41" s="569" t="s">
        <v>120</v>
      </c>
      <c r="H41" s="574" t="s">
        <v>1192</v>
      </c>
      <c r="I41" s="574" t="s">
        <v>1192</v>
      </c>
      <c r="J41" s="569"/>
      <c r="K41" s="569"/>
      <c r="L41" s="569"/>
      <c r="M41" s="569"/>
      <c r="N41" s="580" t="s">
        <v>130</v>
      </c>
      <c r="O41" s="571" t="s">
        <v>3539</v>
      </c>
      <c r="P41" s="572" t="s">
        <v>126</v>
      </c>
      <c r="Q41" s="569" t="s">
        <v>127</v>
      </c>
      <c r="R41" s="584" t="s">
        <v>3540</v>
      </c>
      <c r="S41" s="79"/>
      <c r="T41" s="544"/>
      <c r="U41" s="544"/>
      <c r="V41" s="544"/>
      <c r="W41" s="544"/>
      <c r="X41" s="544"/>
      <c r="Y41" s="544"/>
      <c r="Z41" s="544"/>
      <c r="AA41" s="544"/>
      <c r="AB41" s="544"/>
      <c r="AC41" s="544"/>
      <c r="AD41" s="544"/>
      <c r="AE41" s="544"/>
      <c r="AF41" s="544"/>
      <c r="AG41" s="544"/>
      <c r="AH41" s="544"/>
      <c r="AI41" s="544"/>
      <c r="AJ41" s="544"/>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row>
    <row r="42">
      <c r="A42" s="586">
        <v>43734.0</v>
      </c>
      <c r="B42" s="587" t="s">
        <v>3541</v>
      </c>
      <c r="C42" s="587"/>
      <c r="D42" s="587"/>
      <c r="E42" s="587">
        <v>27.0</v>
      </c>
      <c r="F42" s="569"/>
      <c r="G42" s="569" t="s">
        <v>131</v>
      </c>
      <c r="H42" s="587" t="s">
        <v>3542</v>
      </c>
      <c r="I42" s="587" t="s">
        <v>3528</v>
      </c>
      <c r="J42" s="569"/>
      <c r="K42" s="569"/>
      <c r="L42" s="569"/>
      <c r="M42" s="569"/>
      <c r="N42" s="580" t="s">
        <v>130</v>
      </c>
      <c r="O42" s="588" t="s">
        <v>3543</v>
      </c>
      <c r="P42" s="589" t="s">
        <v>135</v>
      </c>
      <c r="Q42" s="569" t="s">
        <v>130</v>
      </c>
      <c r="R42" s="590" t="s">
        <v>3544</v>
      </c>
      <c r="S42" s="79"/>
      <c r="T42" s="544"/>
      <c r="U42" s="544"/>
      <c r="V42" s="544"/>
      <c r="W42" s="544"/>
      <c r="X42" s="544"/>
      <c r="Y42" s="544"/>
      <c r="Z42" s="544"/>
      <c r="AA42" s="544"/>
      <c r="AB42" s="544"/>
      <c r="AC42" s="544"/>
      <c r="AD42" s="544"/>
      <c r="AE42" s="544"/>
      <c r="AF42" s="544"/>
      <c r="AG42" s="544"/>
      <c r="AH42" s="544"/>
      <c r="AI42" s="544"/>
      <c r="AJ42" s="544"/>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row>
    <row r="43">
      <c r="A43" s="579">
        <v>43738.0</v>
      </c>
      <c r="B43" s="574" t="s">
        <v>3545</v>
      </c>
      <c r="C43" s="574"/>
      <c r="D43" s="574"/>
      <c r="E43" s="574">
        <v>22.0</v>
      </c>
      <c r="F43" s="574"/>
      <c r="G43" s="574" t="s">
        <v>131</v>
      </c>
      <c r="H43" s="574" t="s">
        <v>3546</v>
      </c>
      <c r="I43" s="574" t="s">
        <v>3528</v>
      </c>
      <c r="J43" s="569"/>
      <c r="K43" s="569"/>
      <c r="L43" s="569"/>
      <c r="M43" s="569"/>
      <c r="N43" s="580" t="s">
        <v>130</v>
      </c>
      <c r="O43" s="571" t="s">
        <v>3547</v>
      </c>
      <c r="P43" s="572" t="s">
        <v>126</v>
      </c>
      <c r="Q43" s="574" t="s">
        <v>127</v>
      </c>
      <c r="R43" s="584" t="s">
        <v>3548</v>
      </c>
      <c r="S43" s="79"/>
      <c r="T43" s="544"/>
      <c r="U43" s="544"/>
      <c r="V43" s="544"/>
      <c r="W43" s="544"/>
      <c r="X43" s="544"/>
      <c r="Y43" s="544"/>
      <c r="Z43" s="544"/>
      <c r="AA43" s="544"/>
      <c r="AB43" s="544"/>
      <c r="AC43" s="544"/>
      <c r="AD43" s="544"/>
      <c r="AE43" s="544"/>
      <c r="AF43" s="544"/>
      <c r="AG43" s="544"/>
      <c r="AH43" s="544"/>
      <c r="AI43" s="544"/>
      <c r="AJ43" s="544"/>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row>
    <row r="44">
      <c r="A44" s="579">
        <v>43738.0</v>
      </c>
      <c r="B44" s="574" t="s">
        <v>3549</v>
      </c>
      <c r="C44" s="574"/>
      <c r="D44" s="574"/>
      <c r="E44" s="574">
        <v>22.0</v>
      </c>
      <c r="F44" s="545"/>
      <c r="G44" s="545" t="s">
        <v>131</v>
      </c>
      <c r="H44" s="574" t="s">
        <v>3550</v>
      </c>
      <c r="I44" s="574" t="s">
        <v>3528</v>
      </c>
      <c r="J44" s="569"/>
      <c r="K44" s="569"/>
      <c r="L44" s="569"/>
      <c r="M44" s="569"/>
      <c r="N44" s="580" t="s">
        <v>130</v>
      </c>
      <c r="O44" s="571" t="s">
        <v>3551</v>
      </c>
      <c r="P44" s="572" t="s">
        <v>126</v>
      </c>
      <c r="Q44" s="545" t="s">
        <v>135</v>
      </c>
      <c r="R44" s="574" t="s">
        <v>3552</v>
      </c>
      <c r="S44" s="575"/>
      <c r="T44" s="544"/>
      <c r="U44" s="544"/>
      <c r="V44" s="544"/>
      <c r="W44" s="544"/>
      <c r="X44" s="544"/>
      <c r="Y44" s="544"/>
      <c r="Z44" s="544"/>
      <c r="AA44" s="544"/>
      <c r="AB44" s="544"/>
      <c r="AC44" s="544"/>
      <c r="AD44" s="544"/>
      <c r="AE44" s="544"/>
      <c r="AF44" s="544"/>
      <c r="AG44" s="544"/>
      <c r="AH44" s="544"/>
      <c r="AI44" s="544"/>
      <c r="AJ44" s="544"/>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row>
    <row r="45">
      <c r="A45" s="585">
        <v>43741.0</v>
      </c>
      <c r="B45" s="582" t="s">
        <v>3553</v>
      </c>
      <c r="C45" s="582"/>
      <c r="D45" s="582"/>
      <c r="E45" s="582">
        <v>27.0</v>
      </c>
      <c r="F45" s="569"/>
      <c r="G45" s="569" t="s">
        <v>131</v>
      </c>
      <c r="H45" s="582" t="s">
        <v>1192</v>
      </c>
      <c r="I45" s="582" t="s">
        <v>3528</v>
      </c>
      <c r="J45" s="569"/>
      <c r="K45" s="569"/>
      <c r="L45" s="569"/>
      <c r="M45" s="569"/>
      <c r="N45" s="580" t="s">
        <v>130</v>
      </c>
      <c r="O45" s="341" t="s">
        <v>3554</v>
      </c>
      <c r="P45" s="572" t="s">
        <v>135</v>
      </c>
      <c r="Q45" s="569" t="s">
        <v>130</v>
      </c>
      <c r="R45" s="582" t="s">
        <v>3555</v>
      </c>
      <c r="S45" s="582"/>
      <c r="T45" s="544"/>
      <c r="U45" s="544"/>
      <c r="V45" s="544"/>
      <c r="W45" s="544"/>
      <c r="X45" s="544"/>
      <c r="Y45" s="544"/>
      <c r="Z45" s="544"/>
      <c r="AA45" s="544"/>
      <c r="AB45" s="544"/>
      <c r="AC45" s="544"/>
      <c r="AD45" s="544"/>
      <c r="AE45" s="544"/>
      <c r="AF45" s="544"/>
      <c r="AG45" s="544"/>
      <c r="AH45" s="544"/>
      <c r="AI45" s="544"/>
      <c r="AJ45" s="544"/>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row>
    <row r="46">
      <c r="A46" s="579">
        <v>43739.0</v>
      </c>
      <c r="B46" s="574" t="s">
        <v>3556</v>
      </c>
      <c r="C46" s="574"/>
      <c r="D46" s="574"/>
      <c r="E46" s="574">
        <v>36.0</v>
      </c>
      <c r="F46" s="591"/>
      <c r="G46" s="591" t="s">
        <v>131</v>
      </c>
      <c r="H46" s="574" t="s">
        <v>597</v>
      </c>
      <c r="I46" s="591" t="s">
        <v>3528</v>
      </c>
      <c r="J46" s="569"/>
      <c r="K46" s="569"/>
      <c r="L46" s="569"/>
      <c r="M46" s="569"/>
      <c r="N46" s="580" t="s">
        <v>130</v>
      </c>
      <c r="O46" s="571" t="s">
        <v>3557</v>
      </c>
      <c r="P46" s="572" t="s">
        <v>126</v>
      </c>
      <c r="Q46" s="569" t="s">
        <v>127</v>
      </c>
      <c r="R46" s="584" t="s">
        <v>3558</v>
      </c>
      <c r="S46" s="79"/>
      <c r="T46" s="544"/>
      <c r="U46" s="544"/>
      <c r="V46" s="544"/>
      <c r="W46" s="544"/>
      <c r="X46" s="544"/>
      <c r="Y46" s="544"/>
      <c r="Z46" s="544"/>
      <c r="AA46" s="544"/>
      <c r="AB46" s="544"/>
      <c r="AC46" s="544"/>
      <c r="AD46" s="544"/>
      <c r="AE46" s="544"/>
      <c r="AF46" s="544"/>
      <c r="AG46" s="544"/>
      <c r="AH46" s="544"/>
      <c r="AI46" s="544"/>
      <c r="AJ46" s="544"/>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row>
    <row r="47">
      <c r="A47" s="592">
        <v>43747.0</v>
      </c>
      <c r="B47" s="593" t="s">
        <v>3559</v>
      </c>
      <c r="C47" s="593"/>
      <c r="D47" s="593"/>
      <c r="E47" s="593">
        <v>22.0</v>
      </c>
      <c r="F47" s="569"/>
      <c r="G47" s="569" t="s">
        <v>131</v>
      </c>
      <c r="H47" s="593" t="s">
        <v>3560</v>
      </c>
      <c r="I47" s="594" t="s">
        <v>3528</v>
      </c>
      <c r="J47" s="569"/>
      <c r="K47" s="569"/>
      <c r="L47" s="569"/>
      <c r="M47" s="569"/>
      <c r="N47" s="580" t="s">
        <v>130</v>
      </c>
      <c r="O47" s="595" t="s">
        <v>3561</v>
      </c>
      <c r="P47" s="572" t="s">
        <v>135</v>
      </c>
      <c r="Q47" s="569" t="s">
        <v>130</v>
      </c>
      <c r="R47" s="596" t="s">
        <v>3562</v>
      </c>
      <c r="S47" s="576"/>
      <c r="T47" s="544"/>
      <c r="U47" s="544"/>
      <c r="V47" s="544"/>
      <c r="W47" s="544"/>
      <c r="X47" s="544"/>
      <c r="Y47" s="544"/>
      <c r="Z47" s="544"/>
      <c r="AA47" s="544"/>
      <c r="AB47" s="544"/>
      <c r="AC47" s="544"/>
      <c r="AD47" s="544"/>
      <c r="AE47" s="544"/>
      <c r="AF47" s="544"/>
      <c r="AG47" s="544"/>
      <c r="AH47" s="544"/>
      <c r="AI47" s="544"/>
      <c r="AJ47" s="544"/>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row>
    <row r="48">
      <c r="A48" s="597">
        <v>43748.0</v>
      </c>
      <c r="B48" s="596" t="s">
        <v>3563</v>
      </c>
      <c r="C48" s="596"/>
      <c r="D48" s="596"/>
      <c r="E48" s="596">
        <v>30.0</v>
      </c>
      <c r="F48" s="353"/>
      <c r="G48" s="353" t="s">
        <v>131</v>
      </c>
      <c r="H48" s="596" t="s">
        <v>3564</v>
      </c>
      <c r="I48" s="353" t="s">
        <v>3528</v>
      </c>
      <c r="J48" s="569"/>
      <c r="K48" s="569"/>
      <c r="L48" s="569"/>
      <c r="M48" s="569"/>
      <c r="N48" s="580" t="s">
        <v>130</v>
      </c>
      <c r="O48" s="598" t="s">
        <v>3565</v>
      </c>
      <c r="P48" s="572" t="s">
        <v>126</v>
      </c>
      <c r="Q48" s="569" t="s">
        <v>127</v>
      </c>
      <c r="R48" s="596" t="s">
        <v>3566</v>
      </c>
      <c r="S48" s="599"/>
      <c r="T48" s="544"/>
      <c r="U48" s="544"/>
      <c r="V48" s="544"/>
      <c r="W48" s="544"/>
      <c r="X48" s="544"/>
      <c r="Y48" s="544"/>
      <c r="Z48" s="544"/>
      <c r="AA48" s="544"/>
      <c r="AB48" s="544"/>
      <c r="AC48" s="544"/>
      <c r="AD48" s="544"/>
      <c r="AE48" s="544"/>
      <c r="AF48" s="544"/>
      <c r="AG48" s="544"/>
      <c r="AH48" s="544"/>
      <c r="AI48" s="544"/>
      <c r="AJ48" s="544"/>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row>
    <row r="49">
      <c r="A49" s="597">
        <v>43748.0</v>
      </c>
      <c r="B49" s="596" t="s">
        <v>3567</v>
      </c>
      <c r="C49" s="596"/>
      <c r="D49" s="596"/>
      <c r="E49" s="596">
        <v>31.0</v>
      </c>
      <c r="F49" s="353"/>
      <c r="G49" s="353" t="s">
        <v>131</v>
      </c>
      <c r="H49" s="596" t="s">
        <v>3568</v>
      </c>
      <c r="I49" s="353" t="s">
        <v>3528</v>
      </c>
      <c r="J49" s="569"/>
      <c r="K49" s="569"/>
      <c r="L49" s="569"/>
      <c r="M49" s="569"/>
      <c r="N49" s="580" t="s">
        <v>130</v>
      </c>
      <c r="O49" s="598" t="s">
        <v>3569</v>
      </c>
      <c r="P49" s="572" t="s">
        <v>126</v>
      </c>
      <c r="Q49" s="569" t="s">
        <v>127</v>
      </c>
      <c r="R49" s="596" t="s">
        <v>3570</v>
      </c>
      <c r="S49" s="599"/>
      <c r="T49" s="544"/>
      <c r="U49" s="544"/>
      <c r="V49" s="544"/>
      <c r="W49" s="544"/>
      <c r="X49" s="544"/>
      <c r="Y49" s="544"/>
      <c r="Z49" s="544"/>
      <c r="AA49" s="544"/>
      <c r="AB49" s="544"/>
      <c r="AC49" s="544"/>
      <c r="AD49" s="544"/>
      <c r="AE49" s="544"/>
      <c r="AF49" s="544"/>
      <c r="AG49" s="544"/>
      <c r="AH49" s="544"/>
      <c r="AI49" s="544"/>
      <c r="AJ49" s="544"/>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row>
    <row r="50">
      <c r="A50" s="336">
        <v>43748.0</v>
      </c>
      <c r="B50" s="596" t="s">
        <v>3571</v>
      </c>
      <c r="C50" s="596"/>
      <c r="D50" s="596"/>
      <c r="E50" s="596">
        <v>20.0</v>
      </c>
      <c r="F50" s="353"/>
      <c r="G50" s="353" t="s">
        <v>131</v>
      </c>
      <c r="H50" s="596" t="s">
        <v>1192</v>
      </c>
      <c r="I50" s="353" t="s">
        <v>3528</v>
      </c>
      <c r="J50" s="569"/>
      <c r="K50" s="569"/>
      <c r="L50" s="569"/>
      <c r="M50" s="569"/>
      <c r="N50" s="580" t="s">
        <v>130</v>
      </c>
      <c r="O50" s="598" t="s">
        <v>3572</v>
      </c>
      <c r="P50" s="572" t="s">
        <v>126</v>
      </c>
      <c r="Q50" s="582" t="s">
        <v>127</v>
      </c>
      <c r="R50" s="596" t="s">
        <v>3573</v>
      </c>
      <c r="S50" s="576"/>
      <c r="T50" s="544"/>
      <c r="U50" s="544"/>
      <c r="V50" s="544"/>
      <c r="W50" s="544"/>
      <c r="X50" s="544"/>
      <c r="Y50" s="544"/>
      <c r="Z50" s="544"/>
      <c r="AA50" s="544"/>
      <c r="AB50" s="544"/>
      <c r="AC50" s="544"/>
      <c r="AD50" s="544"/>
      <c r="AE50" s="544"/>
      <c r="AF50" s="544"/>
      <c r="AG50" s="544"/>
      <c r="AH50" s="544"/>
      <c r="AI50" s="544"/>
      <c r="AJ50" s="544"/>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row>
    <row r="51">
      <c r="A51" s="597">
        <v>43748.0</v>
      </c>
      <c r="B51" s="596" t="s">
        <v>3574</v>
      </c>
      <c r="C51" s="596"/>
      <c r="D51" s="596"/>
      <c r="E51" s="596">
        <v>25.0</v>
      </c>
      <c r="F51" s="353"/>
      <c r="G51" s="353" t="s">
        <v>131</v>
      </c>
      <c r="H51" s="596" t="s">
        <v>3575</v>
      </c>
      <c r="I51" s="353" t="s">
        <v>3528</v>
      </c>
      <c r="J51" s="569"/>
      <c r="K51" s="569"/>
      <c r="L51" s="569"/>
      <c r="M51" s="569"/>
      <c r="N51" s="580" t="s">
        <v>130</v>
      </c>
      <c r="O51" s="598" t="s">
        <v>3576</v>
      </c>
      <c r="P51" s="572" t="s">
        <v>126</v>
      </c>
      <c r="Q51" s="596" t="s">
        <v>127</v>
      </c>
      <c r="R51" s="596" t="s">
        <v>3577</v>
      </c>
      <c r="S51" s="599"/>
      <c r="T51" s="545" t="s">
        <v>3578</v>
      </c>
      <c r="U51" s="544"/>
      <c r="V51" s="544"/>
      <c r="W51" s="544"/>
      <c r="X51" s="544"/>
      <c r="Y51" s="544"/>
      <c r="Z51" s="544"/>
      <c r="AA51" s="544"/>
      <c r="AB51" s="544"/>
      <c r="AC51" s="544"/>
      <c r="AD51" s="544"/>
      <c r="AE51" s="544"/>
      <c r="AF51" s="544"/>
      <c r="AG51" s="544"/>
      <c r="AH51" s="544"/>
      <c r="AI51" s="544"/>
      <c r="AJ51" s="544"/>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row>
    <row r="52">
      <c r="A52" s="597">
        <v>43748.0</v>
      </c>
      <c r="B52" s="596" t="s">
        <v>3579</v>
      </c>
      <c r="C52" s="596"/>
      <c r="D52" s="596"/>
      <c r="E52" s="596">
        <v>32.0</v>
      </c>
      <c r="F52" s="353"/>
      <c r="G52" s="353" t="s">
        <v>131</v>
      </c>
      <c r="H52" s="596" t="s">
        <v>3580</v>
      </c>
      <c r="I52" s="353" t="s">
        <v>3528</v>
      </c>
      <c r="J52" s="569"/>
      <c r="K52" s="569"/>
      <c r="L52" s="569"/>
      <c r="M52" s="569"/>
      <c r="N52" s="580" t="s">
        <v>130</v>
      </c>
      <c r="O52" s="598" t="s">
        <v>3581</v>
      </c>
      <c r="P52" s="572" t="s">
        <v>126</v>
      </c>
      <c r="Q52" s="596" t="s">
        <v>127</v>
      </c>
      <c r="R52" s="596" t="s">
        <v>3582</v>
      </c>
      <c r="S52" s="599"/>
      <c r="T52" s="544"/>
      <c r="U52" s="544"/>
      <c r="V52" s="544"/>
      <c r="W52" s="544"/>
      <c r="X52" s="544"/>
      <c r="Y52" s="544"/>
      <c r="Z52" s="544"/>
      <c r="AA52" s="544"/>
      <c r="AB52" s="544"/>
      <c r="AC52" s="544"/>
      <c r="AD52" s="544"/>
      <c r="AE52" s="544"/>
      <c r="AF52" s="544"/>
      <c r="AG52" s="544"/>
      <c r="AH52" s="544"/>
      <c r="AI52" s="544"/>
      <c r="AJ52" s="544"/>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row>
    <row r="53">
      <c r="A53" s="600">
        <v>43749.0</v>
      </c>
      <c r="B53" s="596" t="s">
        <v>3583</v>
      </c>
      <c r="C53" s="596"/>
      <c r="D53" s="596"/>
      <c r="E53" s="596">
        <v>24.0</v>
      </c>
      <c r="F53" s="569"/>
      <c r="G53" s="353" t="s">
        <v>131</v>
      </c>
      <c r="H53" s="596" t="s">
        <v>3584</v>
      </c>
      <c r="I53" s="353" t="s">
        <v>3528</v>
      </c>
      <c r="J53" s="569"/>
      <c r="K53" s="569"/>
      <c r="L53" s="569"/>
      <c r="M53" s="569"/>
      <c r="N53" s="580" t="s">
        <v>130</v>
      </c>
      <c r="O53" s="598" t="s">
        <v>3585</v>
      </c>
      <c r="P53" s="572" t="s">
        <v>135</v>
      </c>
      <c r="Q53" s="569" t="s">
        <v>130</v>
      </c>
      <c r="R53" s="596" t="s">
        <v>3586</v>
      </c>
      <c r="S53" s="599"/>
      <c r="T53" s="544"/>
      <c r="U53" s="544"/>
      <c r="V53" s="544"/>
      <c r="W53" s="544"/>
      <c r="X53" s="544"/>
      <c r="Y53" s="544"/>
      <c r="Z53" s="544"/>
      <c r="AA53" s="544"/>
      <c r="AB53" s="544"/>
      <c r="AC53" s="544"/>
      <c r="AD53" s="544"/>
      <c r="AE53" s="544"/>
      <c r="AF53" s="544"/>
      <c r="AG53" s="544"/>
      <c r="AH53" s="544"/>
      <c r="AI53" s="544"/>
      <c r="AJ53" s="544"/>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row>
    <row r="54">
      <c r="A54" s="597">
        <v>43759.0</v>
      </c>
      <c r="B54" s="596" t="s">
        <v>3587</v>
      </c>
      <c r="C54" s="596"/>
      <c r="D54" s="596"/>
      <c r="E54" s="596">
        <v>21.0</v>
      </c>
      <c r="F54" s="569"/>
      <c r="G54" s="353" t="s">
        <v>131</v>
      </c>
      <c r="H54" s="596" t="s">
        <v>142</v>
      </c>
      <c r="I54" s="353" t="s">
        <v>3528</v>
      </c>
      <c r="J54" s="569"/>
      <c r="K54" s="569"/>
      <c r="L54" s="569"/>
      <c r="M54" s="569"/>
      <c r="N54" s="580" t="s">
        <v>130</v>
      </c>
      <c r="O54" s="598" t="s">
        <v>3588</v>
      </c>
      <c r="P54" s="572" t="s">
        <v>126</v>
      </c>
      <c r="Q54" s="569" t="s">
        <v>127</v>
      </c>
      <c r="R54" s="596" t="s">
        <v>3589</v>
      </c>
      <c r="S54" s="599"/>
      <c r="T54" s="544"/>
      <c r="U54" s="544"/>
      <c r="V54" s="544"/>
      <c r="W54" s="544"/>
      <c r="X54" s="544"/>
      <c r="Y54" s="544"/>
      <c r="Z54" s="544"/>
      <c r="AA54" s="544"/>
      <c r="AB54" s="544"/>
      <c r="AC54" s="544"/>
      <c r="AD54" s="544"/>
      <c r="AE54" s="544"/>
      <c r="AF54" s="544"/>
      <c r="AG54" s="544"/>
      <c r="AH54" s="544"/>
      <c r="AI54" s="544"/>
      <c r="AJ54" s="544"/>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row>
    <row r="55">
      <c r="A55" s="597">
        <v>44134.0</v>
      </c>
      <c r="B55" s="596" t="s">
        <v>3590</v>
      </c>
      <c r="C55" s="596"/>
      <c r="D55" s="596"/>
      <c r="E55" s="596">
        <v>21.0</v>
      </c>
      <c r="F55" s="353"/>
      <c r="G55" s="353" t="s">
        <v>131</v>
      </c>
      <c r="H55" s="596" t="s">
        <v>3591</v>
      </c>
      <c r="I55" s="353" t="s">
        <v>3528</v>
      </c>
      <c r="J55" s="569"/>
      <c r="K55" s="569"/>
      <c r="L55" s="569"/>
      <c r="M55" s="569"/>
      <c r="N55" s="580" t="s">
        <v>130</v>
      </c>
      <c r="O55" s="598" t="s">
        <v>3592</v>
      </c>
      <c r="P55" s="572" t="s">
        <v>126</v>
      </c>
      <c r="Q55" s="596" t="s">
        <v>127</v>
      </c>
      <c r="R55" s="596" t="s">
        <v>3593</v>
      </c>
      <c r="S55" s="599"/>
      <c r="T55" s="544"/>
      <c r="U55" s="544"/>
      <c r="V55" s="544"/>
      <c r="W55" s="544"/>
      <c r="X55" s="544"/>
      <c r="Y55" s="544"/>
      <c r="Z55" s="544"/>
      <c r="AA55" s="544"/>
      <c r="AB55" s="544"/>
      <c r="AC55" s="544"/>
      <c r="AD55" s="544"/>
      <c r="AE55" s="544"/>
      <c r="AF55" s="544"/>
      <c r="AG55" s="544"/>
      <c r="AH55" s="544"/>
      <c r="AI55" s="544"/>
      <c r="AJ55" s="544"/>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row>
    <row r="56">
      <c r="A56" s="597">
        <v>43760.0</v>
      </c>
      <c r="B56" s="596" t="s">
        <v>3594</v>
      </c>
      <c r="C56" s="596"/>
      <c r="D56" s="596"/>
      <c r="E56" s="596">
        <v>23.0</v>
      </c>
      <c r="F56" s="353"/>
      <c r="G56" s="353" t="s">
        <v>131</v>
      </c>
      <c r="H56" s="596" t="s">
        <v>3595</v>
      </c>
      <c r="I56" s="353" t="s">
        <v>3528</v>
      </c>
      <c r="J56" s="569"/>
      <c r="K56" s="569"/>
      <c r="L56" s="569"/>
      <c r="M56" s="569"/>
      <c r="N56" s="580" t="s">
        <v>130</v>
      </c>
      <c r="O56" s="598" t="s">
        <v>3596</v>
      </c>
      <c r="P56" s="572" t="s">
        <v>126</v>
      </c>
      <c r="Q56" s="596" t="s">
        <v>127</v>
      </c>
      <c r="R56" s="596" t="s">
        <v>3597</v>
      </c>
      <c r="S56" s="599"/>
      <c r="T56" s="544"/>
      <c r="U56" s="544"/>
      <c r="V56" s="544"/>
      <c r="W56" s="544"/>
      <c r="X56" s="544"/>
      <c r="Y56" s="544"/>
      <c r="Z56" s="544"/>
      <c r="AA56" s="544"/>
      <c r="AB56" s="544"/>
      <c r="AC56" s="544"/>
      <c r="AD56" s="544"/>
      <c r="AE56" s="544"/>
      <c r="AF56" s="544"/>
      <c r="AG56" s="544"/>
      <c r="AH56" s="544"/>
      <c r="AI56" s="544"/>
      <c r="AJ56" s="544"/>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row>
    <row r="57">
      <c r="A57" s="600">
        <v>43761.0</v>
      </c>
      <c r="B57" s="596" t="s">
        <v>3598</v>
      </c>
      <c r="C57" s="596"/>
      <c r="D57" s="596"/>
      <c r="E57" s="596">
        <v>30.0</v>
      </c>
      <c r="F57" s="569"/>
      <c r="G57" s="569" t="s">
        <v>131</v>
      </c>
      <c r="H57" s="596" t="s">
        <v>3542</v>
      </c>
      <c r="I57" s="353" t="s">
        <v>3528</v>
      </c>
      <c r="J57" s="569"/>
      <c r="K57" s="569"/>
      <c r="L57" s="569"/>
      <c r="M57" s="569"/>
      <c r="N57" s="580" t="s">
        <v>130</v>
      </c>
      <c r="O57" s="598" t="s">
        <v>3599</v>
      </c>
      <c r="P57" s="572" t="s">
        <v>135</v>
      </c>
      <c r="Q57" s="569" t="s">
        <v>130</v>
      </c>
      <c r="R57" s="596" t="s">
        <v>3600</v>
      </c>
      <c r="S57" s="599"/>
      <c r="T57" s="544"/>
      <c r="U57" s="544"/>
      <c r="V57" s="544"/>
      <c r="W57" s="544"/>
      <c r="X57" s="544"/>
      <c r="Y57" s="544"/>
      <c r="Z57" s="544"/>
      <c r="AA57" s="544"/>
      <c r="AB57" s="544"/>
      <c r="AC57" s="544"/>
      <c r="AD57" s="544"/>
      <c r="AE57" s="544"/>
      <c r="AF57" s="544"/>
      <c r="AG57" s="544"/>
      <c r="AH57" s="544"/>
      <c r="AI57" s="544"/>
      <c r="AJ57" s="544"/>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row>
    <row r="58">
      <c r="A58" s="600">
        <v>43761.0</v>
      </c>
      <c r="B58" s="596" t="s">
        <v>3601</v>
      </c>
      <c r="C58" s="596"/>
      <c r="D58" s="596"/>
      <c r="E58" s="596">
        <v>28.0</v>
      </c>
      <c r="F58" s="569"/>
      <c r="G58" s="569" t="s">
        <v>131</v>
      </c>
      <c r="H58" s="596" t="s">
        <v>3602</v>
      </c>
      <c r="I58" s="353" t="s">
        <v>3528</v>
      </c>
      <c r="J58" s="569"/>
      <c r="K58" s="569"/>
      <c r="L58" s="569"/>
      <c r="M58" s="569"/>
      <c r="N58" s="580" t="s">
        <v>130</v>
      </c>
      <c r="O58" s="598" t="s">
        <v>3603</v>
      </c>
      <c r="P58" s="572" t="s">
        <v>135</v>
      </c>
      <c r="Q58" s="569" t="s">
        <v>130</v>
      </c>
      <c r="R58" s="596" t="s">
        <v>3604</v>
      </c>
      <c r="S58" s="599"/>
      <c r="T58" s="544"/>
      <c r="U58" s="544"/>
      <c r="V58" s="544"/>
      <c r="W58" s="544"/>
      <c r="X58" s="544"/>
      <c r="Y58" s="544"/>
      <c r="Z58" s="544"/>
      <c r="AA58" s="544"/>
      <c r="AB58" s="544"/>
      <c r="AC58" s="544"/>
      <c r="AD58" s="544"/>
      <c r="AE58" s="544"/>
      <c r="AF58" s="544"/>
      <c r="AG58" s="544"/>
      <c r="AH58" s="544"/>
      <c r="AI58" s="544"/>
      <c r="AJ58" s="544"/>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row>
    <row r="59">
      <c r="A59" s="597">
        <v>43762.0</v>
      </c>
      <c r="B59" s="596" t="s">
        <v>3605</v>
      </c>
      <c r="C59" s="596"/>
      <c r="D59" s="596"/>
      <c r="E59" s="596">
        <v>38.0</v>
      </c>
      <c r="F59" s="569"/>
      <c r="G59" s="569" t="s">
        <v>120</v>
      </c>
      <c r="H59" s="596" t="s">
        <v>3606</v>
      </c>
      <c r="I59" s="353" t="s">
        <v>3607</v>
      </c>
      <c r="J59" s="569"/>
      <c r="K59" s="569"/>
      <c r="L59" s="569"/>
      <c r="M59" s="569"/>
      <c r="N59" s="580" t="s">
        <v>130</v>
      </c>
      <c r="O59" s="598" t="s">
        <v>3608</v>
      </c>
      <c r="P59" s="572" t="s">
        <v>126</v>
      </c>
      <c r="Q59" s="569" t="s">
        <v>127</v>
      </c>
      <c r="R59" s="596" t="s">
        <v>3609</v>
      </c>
      <c r="S59" s="599"/>
      <c r="T59" s="544"/>
      <c r="U59" s="544"/>
      <c r="V59" s="544"/>
      <c r="W59" s="544"/>
      <c r="X59" s="544"/>
      <c r="Y59" s="544"/>
      <c r="Z59" s="544"/>
      <c r="AA59" s="544"/>
      <c r="AB59" s="544"/>
      <c r="AC59" s="544"/>
      <c r="AD59" s="544"/>
      <c r="AE59" s="544"/>
      <c r="AF59" s="544"/>
      <c r="AG59" s="544"/>
      <c r="AH59" s="544"/>
      <c r="AI59" s="544"/>
      <c r="AJ59" s="544"/>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row>
    <row r="60">
      <c r="A60" s="336">
        <v>43763.0</v>
      </c>
      <c r="B60" s="582" t="s">
        <v>3610</v>
      </c>
      <c r="C60" s="582"/>
      <c r="D60" s="582"/>
      <c r="E60" s="582">
        <v>24.0</v>
      </c>
      <c r="F60" s="569"/>
      <c r="G60" s="569" t="s">
        <v>120</v>
      </c>
      <c r="H60" s="582" t="s">
        <v>3611</v>
      </c>
      <c r="I60" s="601" t="s">
        <v>3528</v>
      </c>
      <c r="J60" s="569"/>
      <c r="K60" s="569"/>
      <c r="L60" s="569"/>
      <c r="M60" s="569"/>
      <c r="N60" s="580" t="s">
        <v>130</v>
      </c>
      <c r="O60" s="341" t="s">
        <v>3612</v>
      </c>
      <c r="P60" s="572" t="s">
        <v>126</v>
      </c>
      <c r="Q60" s="569" t="s">
        <v>127</v>
      </c>
      <c r="R60" s="582" t="s">
        <v>3613</v>
      </c>
      <c r="S60" s="576"/>
      <c r="T60" s="544"/>
      <c r="U60" s="544"/>
      <c r="V60" s="544"/>
      <c r="W60" s="544"/>
      <c r="X60" s="544"/>
      <c r="Y60" s="544"/>
      <c r="Z60" s="544"/>
      <c r="AA60" s="544"/>
      <c r="AB60" s="544"/>
      <c r="AC60" s="544"/>
      <c r="AD60" s="544"/>
      <c r="AE60" s="544"/>
      <c r="AF60" s="544"/>
      <c r="AG60" s="544"/>
      <c r="AH60" s="544"/>
      <c r="AI60" s="544"/>
      <c r="AJ60" s="544"/>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row>
    <row r="61">
      <c r="A61" s="597">
        <v>43766.0</v>
      </c>
      <c r="B61" s="596" t="s">
        <v>3614</v>
      </c>
      <c r="C61" s="596"/>
      <c r="D61" s="596"/>
      <c r="E61" s="596">
        <v>33.0</v>
      </c>
      <c r="F61" s="353"/>
      <c r="G61" s="353" t="s">
        <v>131</v>
      </c>
      <c r="H61" s="596" t="s">
        <v>3615</v>
      </c>
      <c r="I61" s="353" t="s">
        <v>3607</v>
      </c>
      <c r="J61" s="569"/>
      <c r="K61" s="569"/>
      <c r="L61" s="569"/>
      <c r="M61" s="569"/>
      <c r="N61" s="580" t="s">
        <v>130</v>
      </c>
      <c r="O61" s="598" t="s">
        <v>3616</v>
      </c>
      <c r="P61" s="572" t="s">
        <v>126</v>
      </c>
      <c r="Q61" s="569" t="s">
        <v>127</v>
      </c>
      <c r="R61" s="596" t="s">
        <v>3617</v>
      </c>
      <c r="S61" s="599"/>
      <c r="T61" s="544"/>
      <c r="U61" s="544"/>
      <c r="V61" s="544"/>
      <c r="W61" s="544"/>
      <c r="X61" s="544"/>
      <c r="Y61" s="544"/>
      <c r="Z61" s="544"/>
      <c r="AA61" s="544"/>
      <c r="AB61" s="544"/>
      <c r="AC61" s="544"/>
      <c r="AD61" s="544"/>
      <c r="AE61" s="544"/>
      <c r="AF61" s="544"/>
      <c r="AG61" s="544"/>
      <c r="AH61" s="544"/>
      <c r="AI61" s="544"/>
      <c r="AJ61" s="544"/>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row>
    <row r="62">
      <c r="A62" s="602">
        <v>43775.0</v>
      </c>
      <c r="B62" s="596" t="s">
        <v>3618</v>
      </c>
      <c r="C62" s="596"/>
      <c r="D62" s="596"/>
      <c r="E62" s="596">
        <v>33.0</v>
      </c>
      <c r="F62" s="569"/>
      <c r="G62" s="569" t="s">
        <v>131</v>
      </c>
      <c r="H62" s="596" t="s">
        <v>3465</v>
      </c>
      <c r="I62" s="353" t="s">
        <v>3607</v>
      </c>
      <c r="J62" s="569"/>
      <c r="K62" s="569"/>
      <c r="L62" s="569"/>
      <c r="M62" s="569"/>
      <c r="N62" s="580" t="s">
        <v>130</v>
      </c>
      <c r="O62" s="598" t="s">
        <v>3619</v>
      </c>
      <c r="P62" s="572" t="s">
        <v>135</v>
      </c>
      <c r="Q62" s="569" t="s">
        <v>130</v>
      </c>
      <c r="R62" s="596" t="s">
        <v>3620</v>
      </c>
      <c r="S62" s="599"/>
      <c r="T62" s="544"/>
      <c r="U62" s="544"/>
      <c r="V62" s="544"/>
      <c r="W62" s="544"/>
      <c r="X62" s="544"/>
      <c r="Y62" s="544"/>
      <c r="Z62" s="544"/>
      <c r="AA62" s="544"/>
      <c r="AB62" s="544"/>
      <c r="AC62" s="544"/>
      <c r="AD62" s="544"/>
      <c r="AE62" s="544"/>
      <c r="AF62" s="544"/>
      <c r="AG62" s="544"/>
      <c r="AH62" s="544"/>
      <c r="AI62" s="544"/>
      <c r="AJ62" s="544"/>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row>
    <row r="63">
      <c r="A63" s="603">
        <v>43787.0</v>
      </c>
      <c r="B63" s="545" t="s">
        <v>3621</v>
      </c>
      <c r="C63" s="545"/>
      <c r="D63" s="545"/>
      <c r="E63" s="545">
        <v>27.0</v>
      </c>
      <c r="F63" s="569"/>
      <c r="G63" s="569" t="s">
        <v>131</v>
      </c>
      <c r="H63" s="545" t="s">
        <v>3622</v>
      </c>
      <c r="I63" s="604" t="s">
        <v>3607</v>
      </c>
      <c r="J63" s="569"/>
      <c r="K63" s="569"/>
      <c r="L63" s="569"/>
      <c r="M63" s="569"/>
      <c r="N63" s="580" t="s">
        <v>130</v>
      </c>
      <c r="O63" s="605" t="s">
        <v>3623</v>
      </c>
      <c r="P63" s="550" t="s">
        <v>135</v>
      </c>
      <c r="Q63" s="569" t="s">
        <v>130</v>
      </c>
      <c r="R63" s="545" t="s">
        <v>3624</v>
      </c>
      <c r="S63" s="544"/>
      <c r="T63" s="544"/>
      <c r="U63" s="544"/>
      <c r="V63" s="544"/>
      <c r="W63" s="544"/>
      <c r="X63" s="544"/>
      <c r="Y63" s="544"/>
      <c r="Z63" s="544"/>
      <c r="AA63" s="544"/>
      <c r="AB63" s="544"/>
      <c r="AC63" s="544"/>
      <c r="AD63" s="544"/>
      <c r="AE63" s="544"/>
      <c r="AF63" s="544"/>
      <c r="AG63" s="544"/>
      <c r="AH63" s="544"/>
      <c r="AI63" s="544"/>
      <c r="AJ63" s="544"/>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row>
    <row r="64">
      <c r="A64" s="597">
        <v>43798.0</v>
      </c>
      <c r="B64" s="596" t="s">
        <v>3625</v>
      </c>
      <c r="C64" s="596"/>
      <c r="D64" s="596"/>
      <c r="E64" s="596">
        <v>39.0</v>
      </c>
      <c r="F64" s="569"/>
      <c r="G64" s="569" t="s">
        <v>120</v>
      </c>
      <c r="H64" s="596" t="s">
        <v>3626</v>
      </c>
      <c r="I64" s="353" t="s">
        <v>3627</v>
      </c>
      <c r="J64" s="569"/>
      <c r="K64" s="569"/>
      <c r="L64" s="569"/>
      <c r="M64" s="569"/>
      <c r="N64" s="580" t="s">
        <v>130</v>
      </c>
      <c r="O64" s="598" t="s">
        <v>3628</v>
      </c>
      <c r="P64" s="572" t="s">
        <v>126</v>
      </c>
      <c r="Q64" s="569" t="s">
        <v>127</v>
      </c>
      <c r="R64" s="606" t="s">
        <v>3629</v>
      </c>
      <c r="S64" s="78"/>
      <c r="T64" s="78"/>
      <c r="U64" s="78"/>
      <c r="V64" s="78"/>
      <c r="W64" s="78"/>
      <c r="X64" s="78"/>
      <c r="Y64" s="78"/>
      <c r="Z64" s="78"/>
      <c r="AA64" s="78"/>
      <c r="AB64" s="78"/>
      <c r="AC64" s="78"/>
      <c r="AD64" s="78"/>
      <c r="AE64" s="78"/>
      <c r="AF64" s="78"/>
      <c r="AG64" s="78"/>
      <c r="AH64" s="78"/>
      <c r="AI64" s="78"/>
      <c r="AJ64" s="79"/>
      <c r="AK64" s="607"/>
      <c r="AL64" s="608"/>
      <c r="AM64" s="608"/>
      <c r="AN64" s="608"/>
      <c r="AO64" s="608"/>
      <c r="AP64" s="608"/>
      <c r="AQ64" s="608"/>
      <c r="AR64" s="608"/>
      <c r="AS64" s="608"/>
      <c r="AT64" s="608"/>
      <c r="AU64" s="608"/>
      <c r="AV64" s="608"/>
      <c r="AW64" s="608"/>
      <c r="AX64" s="608"/>
      <c r="AY64" s="608"/>
      <c r="AZ64" s="608"/>
      <c r="BA64" s="608"/>
      <c r="BB64" s="608"/>
      <c r="BC64" s="608"/>
      <c r="BD64" s="608"/>
      <c r="BE64" s="608"/>
      <c r="BF64" s="608"/>
      <c r="BG64" s="608"/>
      <c r="BH64" s="608"/>
    </row>
    <row r="65">
      <c r="A65" s="609">
        <v>43950.0</v>
      </c>
      <c r="B65" s="545" t="s">
        <v>3630</v>
      </c>
      <c r="C65" s="545"/>
      <c r="D65" s="545"/>
      <c r="E65" s="545">
        <v>34.0</v>
      </c>
      <c r="F65" s="569"/>
      <c r="G65" s="569" t="s">
        <v>131</v>
      </c>
      <c r="H65" s="545" t="s">
        <v>3631</v>
      </c>
      <c r="I65" s="604" t="s">
        <v>3627</v>
      </c>
      <c r="J65" s="569"/>
      <c r="K65" s="569"/>
      <c r="L65" s="569"/>
      <c r="M65" s="569"/>
      <c r="N65" s="580" t="s">
        <v>130</v>
      </c>
      <c r="O65" s="605" t="s">
        <v>3632</v>
      </c>
      <c r="P65" s="550" t="s">
        <v>135</v>
      </c>
      <c r="Q65" s="569" t="s">
        <v>130</v>
      </c>
      <c r="R65" s="545"/>
      <c r="S65" s="544"/>
      <c r="T65" s="544"/>
      <c r="U65" s="544"/>
      <c r="V65" s="544"/>
      <c r="W65" s="544"/>
      <c r="X65" s="544"/>
      <c r="Y65" s="544"/>
      <c r="Z65" s="544"/>
      <c r="AA65" s="544"/>
      <c r="AB65" s="544"/>
      <c r="AC65" s="544"/>
      <c r="AD65" s="544"/>
      <c r="AE65" s="544"/>
      <c r="AF65" s="544"/>
      <c r="AG65" s="544"/>
      <c r="AH65" s="544"/>
      <c r="AI65" s="544"/>
      <c r="AJ65" s="544"/>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row>
    <row r="66">
      <c r="A66" s="543">
        <v>43808.0</v>
      </c>
      <c r="B66" s="545" t="s">
        <v>3633</v>
      </c>
      <c r="C66" s="545"/>
      <c r="D66" s="545"/>
      <c r="E66" s="545">
        <v>33.0</v>
      </c>
      <c r="F66" s="569"/>
      <c r="G66" s="569" t="s">
        <v>120</v>
      </c>
      <c r="H66" s="545" t="s">
        <v>3634</v>
      </c>
      <c r="I66" s="604" t="s">
        <v>3635</v>
      </c>
      <c r="J66" s="569"/>
      <c r="K66" s="569"/>
      <c r="L66" s="569"/>
      <c r="M66" s="569"/>
      <c r="N66" s="580" t="s">
        <v>130</v>
      </c>
      <c r="O66" s="605" t="s">
        <v>3636</v>
      </c>
      <c r="P66" s="550" t="s">
        <v>126</v>
      </c>
      <c r="Q66" s="569" t="s">
        <v>127</v>
      </c>
      <c r="R66" s="545" t="s">
        <v>3637</v>
      </c>
      <c r="S66" s="544"/>
      <c r="T66" s="544"/>
      <c r="U66" s="544"/>
      <c r="V66" s="544"/>
      <c r="W66" s="544"/>
      <c r="X66" s="544"/>
      <c r="Y66" s="544"/>
      <c r="Z66" s="544"/>
      <c r="AA66" s="544"/>
      <c r="AB66" s="544"/>
      <c r="AC66" s="544"/>
      <c r="AD66" s="544"/>
      <c r="AE66" s="544"/>
      <c r="AF66" s="544"/>
      <c r="AG66" s="544"/>
      <c r="AH66" s="544"/>
      <c r="AI66" s="544"/>
      <c r="AJ66" s="544"/>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row>
    <row r="67">
      <c r="A67" s="609">
        <v>43808.0</v>
      </c>
      <c r="B67" s="545" t="s">
        <v>3638</v>
      </c>
      <c r="C67" s="545"/>
      <c r="D67" s="545"/>
      <c r="E67" s="545">
        <v>26.0</v>
      </c>
      <c r="F67" s="569"/>
      <c r="G67" s="569" t="s">
        <v>131</v>
      </c>
      <c r="H67" s="545" t="s">
        <v>3639</v>
      </c>
      <c r="I67" s="604" t="s">
        <v>3635</v>
      </c>
      <c r="J67" s="569"/>
      <c r="K67" s="569"/>
      <c r="L67" s="569"/>
      <c r="M67" s="569"/>
      <c r="N67" s="580" t="s">
        <v>130</v>
      </c>
      <c r="O67" s="605" t="s">
        <v>3640</v>
      </c>
      <c r="P67" s="550" t="s">
        <v>135</v>
      </c>
      <c r="Q67" s="569" t="s">
        <v>130</v>
      </c>
      <c r="R67" s="544"/>
      <c r="S67" s="544"/>
      <c r="T67" s="544"/>
      <c r="U67" s="544"/>
      <c r="V67" s="544"/>
      <c r="W67" s="544"/>
      <c r="X67" s="544"/>
      <c r="Y67" s="544"/>
      <c r="Z67" s="544"/>
      <c r="AA67" s="544"/>
      <c r="AB67" s="544"/>
      <c r="AC67" s="544"/>
      <c r="AD67" s="544"/>
      <c r="AE67" s="544"/>
      <c r="AF67" s="544"/>
      <c r="AG67" s="544"/>
      <c r="AH67" s="544"/>
      <c r="AI67" s="544"/>
      <c r="AJ67" s="544"/>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row>
    <row r="68">
      <c r="A68" s="543">
        <v>43809.0</v>
      </c>
      <c r="B68" s="545" t="s">
        <v>3641</v>
      </c>
      <c r="C68" s="545"/>
      <c r="D68" s="545"/>
      <c r="E68" s="545">
        <v>26.0</v>
      </c>
      <c r="F68" s="569"/>
      <c r="G68" s="569" t="s">
        <v>120</v>
      </c>
      <c r="H68" s="545" t="s">
        <v>3642</v>
      </c>
      <c r="I68" s="604" t="s">
        <v>3643</v>
      </c>
      <c r="J68" s="569"/>
      <c r="K68" s="569"/>
      <c r="L68" s="569"/>
      <c r="M68" s="569"/>
      <c r="N68" s="580" t="s">
        <v>130</v>
      </c>
      <c r="O68" s="605" t="s">
        <v>3644</v>
      </c>
      <c r="P68" s="550" t="s">
        <v>126</v>
      </c>
      <c r="Q68" s="569" t="s">
        <v>127</v>
      </c>
      <c r="R68" s="545" t="s">
        <v>3645</v>
      </c>
      <c r="S68" s="544"/>
      <c r="T68" s="544"/>
      <c r="U68" s="544"/>
      <c r="V68" s="544"/>
      <c r="W68" s="544"/>
      <c r="X68" s="544"/>
      <c r="Y68" s="544"/>
      <c r="Z68" s="544"/>
      <c r="AA68" s="544"/>
      <c r="AB68" s="544"/>
      <c r="AC68" s="544"/>
      <c r="AD68" s="544"/>
      <c r="AE68" s="544"/>
      <c r="AF68" s="544"/>
      <c r="AG68" s="544"/>
      <c r="AH68" s="544"/>
      <c r="AI68" s="544"/>
      <c r="AJ68" s="544"/>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row>
    <row r="69">
      <c r="A69" s="543">
        <v>43810.0</v>
      </c>
      <c r="B69" s="545" t="s">
        <v>3646</v>
      </c>
      <c r="C69" s="545"/>
      <c r="D69" s="545"/>
      <c r="E69" s="545">
        <v>30.0</v>
      </c>
      <c r="F69" s="604"/>
      <c r="G69" s="604" t="s">
        <v>131</v>
      </c>
      <c r="H69" s="545" t="s">
        <v>142</v>
      </c>
      <c r="I69" s="604" t="s">
        <v>3647</v>
      </c>
      <c r="J69" s="569"/>
      <c r="K69" s="569"/>
      <c r="L69" s="569"/>
      <c r="M69" s="569"/>
      <c r="N69" s="580" t="s">
        <v>130</v>
      </c>
      <c r="O69" s="605" t="s">
        <v>3648</v>
      </c>
      <c r="P69" s="550" t="s">
        <v>126</v>
      </c>
      <c r="Q69" s="545" t="s">
        <v>127</v>
      </c>
      <c r="R69" s="544"/>
      <c r="S69" s="544"/>
      <c r="T69" s="544"/>
      <c r="U69" s="544"/>
      <c r="V69" s="544"/>
      <c r="W69" s="544"/>
      <c r="X69" s="544"/>
      <c r="Y69" s="544"/>
      <c r="Z69" s="544"/>
      <c r="AA69" s="544"/>
      <c r="AB69" s="544"/>
      <c r="AC69" s="544"/>
      <c r="AD69" s="544"/>
      <c r="AE69" s="544"/>
      <c r="AF69" s="544"/>
      <c r="AG69" s="544"/>
      <c r="AH69" s="544"/>
      <c r="AI69" s="544"/>
      <c r="AJ69" s="544"/>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row>
    <row r="70">
      <c r="A70" s="543">
        <v>43810.0</v>
      </c>
      <c r="B70" s="610" t="s">
        <v>3649</v>
      </c>
      <c r="C70" s="545"/>
      <c r="D70" s="545"/>
      <c r="E70" s="545">
        <v>22.0</v>
      </c>
      <c r="F70" s="569"/>
      <c r="G70" s="569" t="s">
        <v>120</v>
      </c>
      <c r="H70" s="545" t="s">
        <v>3650</v>
      </c>
      <c r="I70" s="604" t="s">
        <v>3651</v>
      </c>
      <c r="J70" s="569"/>
      <c r="K70" s="569"/>
      <c r="L70" s="569"/>
      <c r="M70" s="569"/>
      <c r="N70" s="580" t="s">
        <v>130</v>
      </c>
      <c r="O70" s="611" t="s">
        <v>3652</v>
      </c>
      <c r="P70" s="550" t="s">
        <v>126</v>
      </c>
      <c r="Q70" s="569" t="s">
        <v>127</v>
      </c>
      <c r="R70" s="545" t="s">
        <v>3653</v>
      </c>
      <c r="S70" s="544"/>
      <c r="T70" s="544"/>
      <c r="U70" s="544"/>
      <c r="V70" s="544"/>
      <c r="W70" s="544"/>
      <c r="X70" s="544"/>
      <c r="Y70" s="544"/>
      <c r="Z70" s="544"/>
      <c r="AA70" s="544"/>
      <c r="AB70" s="544"/>
      <c r="AC70" s="544"/>
      <c r="AD70" s="544"/>
      <c r="AE70" s="544"/>
      <c r="AF70" s="544"/>
      <c r="AG70" s="544"/>
      <c r="AH70" s="544"/>
      <c r="AI70" s="544"/>
      <c r="AJ70" s="544"/>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row>
    <row r="71">
      <c r="A71" s="603">
        <v>43811.0</v>
      </c>
      <c r="B71" s="545" t="s">
        <v>3654</v>
      </c>
      <c r="C71" s="545"/>
      <c r="D71" s="545"/>
      <c r="E71" s="545">
        <v>27.0</v>
      </c>
      <c r="F71" s="569"/>
      <c r="G71" s="569" t="s">
        <v>131</v>
      </c>
      <c r="H71" s="545" t="s">
        <v>3655</v>
      </c>
      <c r="I71" s="604" t="s">
        <v>3651</v>
      </c>
      <c r="J71" s="569"/>
      <c r="K71" s="569"/>
      <c r="L71" s="569"/>
      <c r="M71" s="569"/>
      <c r="N71" s="580" t="s">
        <v>130</v>
      </c>
      <c r="O71" s="605" t="s">
        <v>3656</v>
      </c>
      <c r="P71" s="550" t="s">
        <v>135</v>
      </c>
      <c r="Q71" s="569" t="s">
        <v>130</v>
      </c>
      <c r="R71" s="545" t="s">
        <v>3657</v>
      </c>
      <c r="S71" s="544"/>
      <c r="T71" s="544"/>
      <c r="U71" s="544"/>
      <c r="V71" s="544"/>
      <c r="W71" s="544"/>
      <c r="X71" s="544"/>
      <c r="Y71" s="544"/>
      <c r="Z71" s="544"/>
      <c r="AA71" s="544"/>
      <c r="AB71" s="544"/>
      <c r="AC71" s="544"/>
      <c r="AD71" s="544"/>
      <c r="AE71" s="544"/>
      <c r="AF71" s="544"/>
      <c r="AG71" s="544"/>
      <c r="AH71" s="544"/>
      <c r="AI71" s="544"/>
      <c r="AJ71" s="544"/>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row>
    <row r="72">
      <c r="A72" s="543">
        <v>43811.0</v>
      </c>
      <c r="B72" s="545" t="s">
        <v>3658</v>
      </c>
      <c r="C72" s="545"/>
      <c r="D72" s="545"/>
      <c r="E72" s="545">
        <v>26.0</v>
      </c>
      <c r="F72" s="545"/>
      <c r="G72" s="545" t="s">
        <v>131</v>
      </c>
      <c r="H72" s="545" t="s">
        <v>142</v>
      </c>
      <c r="I72" s="545" t="s">
        <v>3651</v>
      </c>
      <c r="J72" s="569"/>
      <c r="K72" s="569"/>
      <c r="L72" s="569"/>
      <c r="M72" s="569"/>
      <c r="N72" s="580" t="s">
        <v>130</v>
      </c>
      <c r="O72" s="605" t="s">
        <v>3659</v>
      </c>
      <c r="P72" s="550" t="s">
        <v>126</v>
      </c>
      <c r="Q72" s="545" t="s">
        <v>127</v>
      </c>
      <c r="R72" s="545"/>
      <c r="S72" s="544"/>
      <c r="T72" s="544"/>
      <c r="U72" s="544"/>
      <c r="V72" s="544"/>
      <c r="W72" s="544"/>
      <c r="X72" s="544"/>
      <c r="Y72" s="544"/>
      <c r="Z72" s="544"/>
      <c r="AA72" s="544"/>
      <c r="AB72" s="544"/>
      <c r="AC72" s="544"/>
      <c r="AD72" s="544"/>
      <c r="AE72" s="544"/>
      <c r="AF72" s="544"/>
      <c r="AG72" s="544"/>
      <c r="AH72" s="544"/>
      <c r="AI72" s="544"/>
      <c r="AJ72" s="544"/>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row>
    <row r="73">
      <c r="A73" s="543">
        <v>43812.0</v>
      </c>
      <c r="B73" s="545" t="s">
        <v>3660</v>
      </c>
      <c r="C73" s="545"/>
      <c r="D73" s="545"/>
      <c r="E73" s="545">
        <v>21.0</v>
      </c>
      <c r="F73" s="545"/>
      <c r="G73" s="545" t="s">
        <v>131</v>
      </c>
      <c r="H73" s="545" t="s">
        <v>142</v>
      </c>
      <c r="I73" s="545" t="s">
        <v>3651</v>
      </c>
      <c r="J73" s="569"/>
      <c r="K73" s="569"/>
      <c r="L73" s="569"/>
      <c r="M73" s="569"/>
      <c r="N73" s="580" t="s">
        <v>130</v>
      </c>
      <c r="O73" s="605" t="s">
        <v>3661</v>
      </c>
      <c r="P73" s="550" t="s">
        <v>126</v>
      </c>
      <c r="Q73" s="545" t="s">
        <v>126</v>
      </c>
      <c r="R73" s="545" t="s">
        <v>3662</v>
      </c>
      <c r="S73" s="544"/>
      <c r="T73" s="544"/>
      <c r="U73" s="544"/>
      <c r="V73" s="544"/>
      <c r="W73" s="544"/>
      <c r="X73" s="544"/>
      <c r="Y73" s="544"/>
      <c r="Z73" s="544"/>
      <c r="AA73" s="544"/>
      <c r="AB73" s="544"/>
      <c r="AC73" s="544"/>
      <c r="AD73" s="544"/>
      <c r="AE73" s="544"/>
      <c r="AF73" s="544"/>
      <c r="AG73" s="544"/>
      <c r="AH73" s="544"/>
      <c r="AI73" s="544"/>
      <c r="AJ73" s="544"/>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row>
    <row r="74">
      <c r="A74" s="543">
        <v>44118.0</v>
      </c>
      <c r="B74" s="545" t="s">
        <v>3663</v>
      </c>
      <c r="C74" s="545"/>
      <c r="D74" s="545"/>
      <c r="E74" s="545">
        <v>28.0</v>
      </c>
      <c r="F74" s="569"/>
      <c r="G74" s="569" t="s">
        <v>120</v>
      </c>
      <c r="H74" s="545" t="s">
        <v>142</v>
      </c>
      <c r="I74" s="545" t="s">
        <v>3643</v>
      </c>
      <c r="J74" s="569"/>
      <c r="K74" s="569"/>
      <c r="L74" s="569"/>
      <c r="M74" s="569"/>
      <c r="N74" s="580" t="s">
        <v>130</v>
      </c>
      <c r="O74" s="605" t="s">
        <v>3664</v>
      </c>
      <c r="P74" s="550" t="s">
        <v>126</v>
      </c>
      <c r="Q74" s="569" t="s">
        <v>127</v>
      </c>
      <c r="R74" s="545" t="s">
        <v>3665</v>
      </c>
      <c r="S74" s="544"/>
      <c r="T74" s="544"/>
      <c r="U74" s="544"/>
      <c r="V74" s="544"/>
      <c r="W74" s="544"/>
      <c r="X74" s="544"/>
      <c r="Y74" s="544"/>
      <c r="Z74" s="544"/>
      <c r="AA74" s="544"/>
      <c r="AB74" s="544"/>
      <c r="AC74" s="544"/>
      <c r="AD74" s="544"/>
      <c r="AE74" s="544"/>
      <c r="AF74" s="544"/>
      <c r="AG74" s="544"/>
      <c r="AH74" s="544"/>
      <c r="AI74" s="544"/>
      <c r="AJ74" s="544"/>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row>
    <row r="75">
      <c r="A75" s="543">
        <v>44074.0</v>
      </c>
      <c r="B75" s="545" t="s">
        <v>3666</v>
      </c>
      <c r="C75" s="545"/>
      <c r="D75" s="545"/>
      <c r="E75" s="545">
        <v>40.0</v>
      </c>
      <c r="F75" s="545"/>
      <c r="G75" s="545" t="s">
        <v>3195</v>
      </c>
      <c r="H75" s="545" t="s">
        <v>3667</v>
      </c>
      <c r="I75" s="545" t="s">
        <v>3647</v>
      </c>
      <c r="J75" s="569"/>
      <c r="K75" s="569"/>
      <c r="L75" s="569"/>
      <c r="M75" s="569"/>
      <c r="N75" s="580" t="s">
        <v>130</v>
      </c>
      <c r="O75" s="605" t="s">
        <v>3668</v>
      </c>
      <c r="P75" s="550" t="s">
        <v>126</v>
      </c>
      <c r="Q75" s="545" t="s">
        <v>127</v>
      </c>
      <c r="R75" s="545" t="s">
        <v>3669</v>
      </c>
      <c r="S75" s="544"/>
      <c r="T75" s="545" t="s">
        <v>3670</v>
      </c>
      <c r="U75" s="544"/>
      <c r="V75" s="544"/>
      <c r="W75" s="544"/>
      <c r="X75" s="544"/>
      <c r="Y75" s="544"/>
      <c r="Z75" s="544"/>
      <c r="AA75" s="544"/>
      <c r="AB75" s="544"/>
      <c r="AC75" s="544"/>
      <c r="AD75" s="544"/>
      <c r="AE75" s="544"/>
      <c r="AF75" s="544"/>
      <c r="AG75" s="544"/>
      <c r="AH75" s="544"/>
      <c r="AI75" s="544"/>
      <c r="AJ75" s="544"/>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row>
    <row r="76">
      <c r="A76" s="543">
        <v>43817.0</v>
      </c>
      <c r="B76" s="545" t="s">
        <v>3671</v>
      </c>
      <c r="C76" s="545"/>
      <c r="D76" s="545"/>
      <c r="E76" s="545">
        <v>27.0</v>
      </c>
      <c r="F76" s="569"/>
      <c r="G76" s="569" t="s">
        <v>120</v>
      </c>
      <c r="H76" s="545" t="s">
        <v>142</v>
      </c>
      <c r="I76" s="545" t="s">
        <v>3672</v>
      </c>
      <c r="J76" s="569"/>
      <c r="K76" s="569"/>
      <c r="L76" s="569"/>
      <c r="M76" s="569"/>
      <c r="N76" s="580" t="s">
        <v>130</v>
      </c>
      <c r="O76" s="605" t="s">
        <v>3673</v>
      </c>
      <c r="P76" s="550" t="s">
        <v>126</v>
      </c>
      <c r="Q76" s="569" t="s">
        <v>127</v>
      </c>
      <c r="R76" s="545" t="s">
        <v>3674</v>
      </c>
      <c r="S76" s="544"/>
      <c r="T76" s="544"/>
      <c r="U76" s="544"/>
      <c r="V76" s="544"/>
      <c r="W76" s="544"/>
      <c r="X76" s="544"/>
      <c r="Y76" s="544"/>
      <c r="Z76" s="544"/>
      <c r="AA76" s="544"/>
      <c r="AB76" s="544"/>
      <c r="AC76" s="544"/>
      <c r="AD76" s="544"/>
      <c r="AE76" s="544"/>
      <c r="AF76" s="544"/>
      <c r="AG76" s="544"/>
      <c r="AH76" s="544"/>
      <c r="AI76" s="544"/>
      <c r="AJ76" s="544"/>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row>
    <row r="77">
      <c r="A77" s="543">
        <v>43818.0</v>
      </c>
      <c r="B77" s="545" t="s">
        <v>3675</v>
      </c>
      <c r="C77" s="544"/>
      <c r="D77" s="544"/>
      <c r="E77" s="545">
        <v>26.0</v>
      </c>
      <c r="F77" s="545"/>
      <c r="G77" s="545" t="s">
        <v>120</v>
      </c>
      <c r="H77" s="612" t="s">
        <v>3676</v>
      </c>
      <c r="I77" s="613"/>
      <c r="J77" s="614"/>
      <c r="K77" s="614"/>
      <c r="L77" s="614"/>
      <c r="M77" s="614"/>
      <c r="N77" s="580" t="s">
        <v>130</v>
      </c>
      <c r="O77" s="605" t="s">
        <v>3677</v>
      </c>
      <c r="P77" s="550" t="s">
        <v>126</v>
      </c>
      <c r="Q77" s="545" t="s">
        <v>127</v>
      </c>
      <c r="R77" s="545" t="s">
        <v>3678</v>
      </c>
      <c r="S77" s="544"/>
      <c r="T77" s="544"/>
      <c r="U77" s="544"/>
      <c r="V77" s="544"/>
      <c r="W77" s="544"/>
      <c r="X77" s="544"/>
      <c r="Y77" s="544"/>
      <c r="Z77" s="544"/>
      <c r="AA77" s="544"/>
      <c r="AB77" s="544"/>
      <c r="AC77" s="544"/>
      <c r="AD77" s="544"/>
      <c r="AE77" s="544"/>
      <c r="AF77" s="544"/>
      <c r="AG77" s="544"/>
      <c r="AH77" s="544"/>
      <c r="AI77" s="544"/>
      <c r="AJ77" s="544"/>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row>
    <row r="78">
      <c r="A78" s="543">
        <v>43818.0</v>
      </c>
      <c r="B78" s="545" t="s">
        <v>3679</v>
      </c>
      <c r="C78" s="544"/>
      <c r="D78" s="544"/>
      <c r="E78" s="545">
        <v>29.0</v>
      </c>
      <c r="F78" s="545"/>
      <c r="G78" s="545" t="s">
        <v>120</v>
      </c>
      <c r="H78" s="545" t="s">
        <v>142</v>
      </c>
      <c r="I78" s="545" t="s">
        <v>3680</v>
      </c>
      <c r="J78" s="569"/>
      <c r="K78" s="569"/>
      <c r="L78" s="569"/>
      <c r="M78" s="569"/>
      <c r="N78" s="580" t="s">
        <v>130</v>
      </c>
      <c r="O78" s="605" t="s">
        <v>3681</v>
      </c>
      <c r="P78" s="550" t="s">
        <v>126</v>
      </c>
      <c r="Q78" s="545" t="s">
        <v>127</v>
      </c>
      <c r="R78" s="545" t="s">
        <v>3682</v>
      </c>
      <c r="S78" s="544"/>
      <c r="T78" s="544"/>
      <c r="U78" s="544"/>
      <c r="V78" s="544"/>
      <c r="W78" s="544"/>
      <c r="X78" s="544"/>
      <c r="Y78" s="544"/>
      <c r="Z78" s="544"/>
      <c r="AA78" s="544"/>
      <c r="AB78" s="544"/>
      <c r="AC78" s="544"/>
      <c r="AD78" s="544"/>
      <c r="AE78" s="544"/>
      <c r="AF78" s="544"/>
      <c r="AG78" s="544"/>
      <c r="AH78" s="544"/>
      <c r="AI78" s="544"/>
      <c r="AJ78" s="544"/>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row>
    <row r="79">
      <c r="A79" s="603">
        <v>43818.0</v>
      </c>
      <c r="B79" s="545" t="s">
        <v>3683</v>
      </c>
      <c r="C79" s="544"/>
      <c r="D79" s="544"/>
      <c r="E79" s="545">
        <v>29.0</v>
      </c>
      <c r="F79" s="569"/>
      <c r="G79" s="569" t="s">
        <v>131</v>
      </c>
      <c r="H79" s="545" t="s">
        <v>142</v>
      </c>
      <c r="I79" s="545" t="s">
        <v>3440</v>
      </c>
      <c r="J79" s="569"/>
      <c r="K79" s="569"/>
      <c r="L79" s="569"/>
      <c r="M79" s="569"/>
      <c r="N79" s="580" t="s">
        <v>130</v>
      </c>
      <c r="O79" s="605" t="s">
        <v>3684</v>
      </c>
      <c r="P79" s="550" t="s">
        <v>135</v>
      </c>
      <c r="Q79" s="569" t="s">
        <v>130</v>
      </c>
      <c r="R79" s="545" t="s">
        <v>3685</v>
      </c>
      <c r="S79" s="544"/>
      <c r="T79" s="544"/>
      <c r="U79" s="544"/>
      <c r="V79" s="544"/>
      <c r="W79" s="544"/>
      <c r="X79" s="544"/>
      <c r="Y79" s="544"/>
      <c r="Z79" s="544"/>
      <c r="AA79" s="544"/>
      <c r="AB79" s="544"/>
      <c r="AC79" s="544"/>
      <c r="AD79" s="544"/>
      <c r="AE79" s="544"/>
      <c r="AF79" s="544"/>
      <c r="AG79" s="544"/>
      <c r="AH79" s="544"/>
      <c r="AI79" s="544"/>
      <c r="AJ79" s="544"/>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row>
    <row r="80">
      <c r="A80" s="543">
        <v>43836.0</v>
      </c>
      <c r="B80" s="545" t="s">
        <v>3686</v>
      </c>
      <c r="C80" s="544"/>
      <c r="D80" s="544"/>
      <c r="E80" s="545">
        <v>23.0</v>
      </c>
      <c r="F80" s="545"/>
      <c r="G80" s="545" t="s">
        <v>131</v>
      </c>
      <c r="H80" s="545" t="s">
        <v>142</v>
      </c>
      <c r="I80" s="545" t="s">
        <v>3676</v>
      </c>
      <c r="J80" s="569"/>
      <c r="K80" s="569"/>
      <c r="L80" s="569"/>
      <c r="M80" s="569"/>
      <c r="N80" s="580" t="s">
        <v>130</v>
      </c>
      <c r="O80" s="605" t="s">
        <v>3687</v>
      </c>
      <c r="P80" s="550" t="s">
        <v>126</v>
      </c>
      <c r="Q80" s="569" t="s">
        <v>127</v>
      </c>
      <c r="R80" s="545" t="s">
        <v>3688</v>
      </c>
      <c r="S80" s="544"/>
      <c r="T80" s="544"/>
      <c r="U80" s="544"/>
      <c r="V80" s="544"/>
      <c r="W80" s="544"/>
      <c r="X80" s="544"/>
      <c r="Y80" s="544"/>
      <c r="Z80" s="544"/>
      <c r="AA80" s="544"/>
      <c r="AB80" s="544"/>
      <c r="AC80" s="544"/>
      <c r="AD80" s="544"/>
      <c r="AE80" s="544"/>
      <c r="AF80" s="544"/>
      <c r="AG80" s="544"/>
      <c r="AH80" s="544"/>
      <c r="AI80" s="544"/>
      <c r="AJ80" s="544"/>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row>
    <row r="81">
      <c r="A81" s="543">
        <v>43836.0</v>
      </c>
      <c r="B81" s="545" t="s">
        <v>3689</v>
      </c>
      <c r="C81" s="544"/>
      <c r="D81" s="544"/>
      <c r="E81" s="545">
        <v>30.0</v>
      </c>
      <c r="F81" s="545"/>
      <c r="G81" s="545" t="s">
        <v>131</v>
      </c>
      <c r="H81" s="545" t="s">
        <v>142</v>
      </c>
      <c r="I81" s="545" t="s">
        <v>3676</v>
      </c>
      <c r="J81" s="569"/>
      <c r="K81" s="569"/>
      <c r="L81" s="569"/>
      <c r="M81" s="569"/>
      <c r="N81" s="580" t="s">
        <v>130</v>
      </c>
      <c r="O81" s="605" t="s">
        <v>3690</v>
      </c>
      <c r="P81" s="550" t="s">
        <v>126</v>
      </c>
      <c r="Q81" s="569" t="s">
        <v>127</v>
      </c>
      <c r="R81" s="545" t="s">
        <v>3691</v>
      </c>
      <c r="S81" s="544"/>
      <c r="T81" s="544"/>
      <c r="U81" s="544"/>
      <c r="V81" s="544"/>
      <c r="W81" s="544"/>
      <c r="X81" s="544"/>
      <c r="Y81" s="544"/>
      <c r="Z81" s="544"/>
      <c r="AA81" s="544"/>
      <c r="AB81" s="544"/>
      <c r="AC81" s="544"/>
      <c r="AD81" s="544"/>
      <c r="AE81" s="544"/>
      <c r="AF81" s="544"/>
      <c r="AG81" s="544"/>
      <c r="AH81" s="544"/>
      <c r="AI81" s="544"/>
      <c r="AJ81" s="544"/>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row>
    <row r="82">
      <c r="A82" s="543">
        <v>43837.0</v>
      </c>
      <c r="B82" s="545" t="s">
        <v>3692</v>
      </c>
      <c r="C82" s="545"/>
      <c r="D82" s="545"/>
      <c r="E82" s="545">
        <v>26.0</v>
      </c>
      <c r="F82" s="545"/>
      <c r="G82" s="545" t="s">
        <v>131</v>
      </c>
      <c r="H82" s="545" t="s">
        <v>561</v>
      </c>
      <c r="I82" s="545" t="s">
        <v>3676</v>
      </c>
      <c r="J82" s="569"/>
      <c r="K82" s="569"/>
      <c r="L82" s="569"/>
      <c r="M82" s="569"/>
      <c r="N82" s="580" t="s">
        <v>130</v>
      </c>
      <c r="O82" s="605" t="s">
        <v>3693</v>
      </c>
      <c r="P82" s="550" t="s">
        <v>126</v>
      </c>
      <c r="Q82" s="569" t="s">
        <v>127</v>
      </c>
      <c r="R82" s="545" t="s">
        <v>3694</v>
      </c>
      <c r="S82" s="544"/>
      <c r="T82" s="544"/>
      <c r="U82" s="544"/>
      <c r="V82" s="544"/>
      <c r="W82" s="544"/>
      <c r="X82" s="544"/>
      <c r="Y82" s="544"/>
      <c r="Z82" s="544"/>
      <c r="AA82" s="544"/>
      <c r="AB82" s="544"/>
      <c r="AC82" s="544"/>
      <c r="AD82" s="544"/>
      <c r="AE82" s="544"/>
      <c r="AF82" s="544"/>
      <c r="AG82" s="544"/>
      <c r="AH82" s="544"/>
      <c r="AI82" s="544"/>
      <c r="AJ82" s="544"/>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row>
    <row r="83">
      <c r="A83" s="543">
        <v>43837.0</v>
      </c>
      <c r="B83" s="545" t="s">
        <v>3695</v>
      </c>
      <c r="C83" s="545"/>
      <c r="D83" s="545"/>
      <c r="E83" s="545">
        <v>31.0</v>
      </c>
      <c r="F83" s="545"/>
      <c r="G83" s="545" t="s">
        <v>131</v>
      </c>
      <c r="H83" s="545" t="s">
        <v>3696</v>
      </c>
      <c r="I83" s="545" t="s">
        <v>3697</v>
      </c>
      <c r="J83" s="569"/>
      <c r="K83" s="569"/>
      <c r="L83" s="569"/>
      <c r="M83" s="569"/>
      <c r="N83" s="580" t="s">
        <v>130</v>
      </c>
      <c r="O83" s="605" t="s">
        <v>3698</v>
      </c>
      <c r="P83" s="550" t="s">
        <v>126</v>
      </c>
      <c r="Q83" s="569" t="s">
        <v>127</v>
      </c>
      <c r="R83" s="545"/>
      <c r="S83" s="544"/>
      <c r="T83" s="544"/>
      <c r="U83" s="544"/>
      <c r="V83" s="544"/>
      <c r="W83" s="544"/>
      <c r="X83" s="544"/>
      <c r="Y83" s="544"/>
      <c r="Z83" s="544"/>
      <c r="AA83" s="544"/>
      <c r="AB83" s="544"/>
      <c r="AC83" s="544"/>
      <c r="AD83" s="544"/>
      <c r="AE83" s="544"/>
      <c r="AF83" s="544"/>
      <c r="AG83" s="544"/>
      <c r="AH83" s="544"/>
      <c r="AI83" s="544"/>
      <c r="AJ83" s="544"/>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row>
    <row r="84">
      <c r="A84" s="615">
        <v>43838.0</v>
      </c>
      <c r="B84" s="616" t="s">
        <v>3699</v>
      </c>
      <c r="C84" s="616"/>
      <c r="D84" s="616"/>
      <c r="E84" s="616">
        <v>34.0</v>
      </c>
      <c r="F84" s="569"/>
      <c r="G84" s="569" t="s">
        <v>131</v>
      </c>
      <c r="H84" s="616" t="s">
        <v>3700</v>
      </c>
      <c r="I84" s="616" t="s">
        <v>3697</v>
      </c>
      <c r="J84" s="569"/>
      <c r="K84" s="569"/>
      <c r="L84" s="569"/>
      <c r="M84" s="569"/>
      <c r="N84" s="580" t="s">
        <v>130</v>
      </c>
      <c r="O84" s="617" t="s">
        <v>3701</v>
      </c>
      <c r="P84" s="618" t="s">
        <v>135</v>
      </c>
      <c r="Q84" s="569" t="s">
        <v>130</v>
      </c>
      <c r="R84" s="616" t="s">
        <v>3702</v>
      </c>
      <c r="S84" s="619"/>
      <c r="T84" s="619"/>
      <c r="U84" s="619"/>
      <c r="V84" s="619"/>
      <c r="W84" s="619"/>
      <c r="X84" s="619"/>
      <c r="Y84" s="619"/>
      <c r="Z84" s="619"/>
      <c r="AA84" s="619"/>
      <c r="AB84" s="619"/>
      <c r="AC84" s="619"/>
      <c r="AD84" s="619"/>
      <c r="AE84" s="619"/>
      <c r="AF84" s="619"/>
      <c r="AG84" s="619"/>
      <c r="AH84" s="619"/>
      <c r="AI84" s="619"/>
      <c r="AJ84" s="61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row>
    <row r="85">
      <c r="A85" s="543">
        <v>43838.0</v>
      </c>
      <c r="B85" s="545" t="s">
        <v>3703</v>
      </c>
      <c r="C85" s="545"/>
      <c r="D85" s="545"/>
      <c r="E85" s="545">
        <v>38.0</v>
      </c>
      <c r="F85" s="545"/>
      <c r="G85" s="545" t="s">
        <v>131</v>
      </c>
      <c r="H85" s="545" t="s">
        <v>3704</v>
      </c>
      <c r="I85" s="545" t="s">
        <v>3697</v>
      </c>
      <c r="J85" s="569"/>
      <c r="K85" s="569"/>
      <c r="L85" s="569"/>
      <c r="M85" s="569"/>
      <c r="N85" s="580" t="s">
        <v>130</v>
      </c>
      <c r="O85" s="605" t="s">
        <v>3705</v>
      </c>
      <c r="P85" s="550" t="s">
        <v>126</v>
      </c>
      <c r="Q85" s="545" t="s">
        <v>135</v>
      </c>
      <c r="R85" s="545" t="s">
        <v>3706</v>
      </c>
      <c r="S85" s="544"/>
      <c r="T85" s="544"/>
      <c r="U85" s="544"/>
      <c r="V85" s="544"/>
      <c r="W85" s="544"/>
      <c r="X85" s="544"/>
      <c r="Y85" s="544"/>
      <c r="Z85" s="544"/>
      <c r="AA85" s="544"/>
      <c r="AB85" s="544"/>
      <c r="AC85" s="544"/>
      <c r="AD85" s="544"/>
      <c r="AE85" s="544"/>
      <c r="AF85" s="544"/>
      <c r="AG85" s="544"/>
      <c r="AH85" s="544"/>
      <c r="AI85" s="544"/>
      <c r="AJ85" s="544"/>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row>
    <row r="86">
      <c r="A86" s="620">
        <v>43838.0</v>
      </c>
      <c r="B86" s="553" t="s">
        <v>3707</v>
      </c>
      <c r="C86" s="554"/>
      <c r="D86" s="554"/>
      <c r="E86" s="553">
        <v>32.0</v>
      </c>
      <c r="F86" s="545"/>
      <c r="G86" s="545" t="s">
        <v>131</v>
      </c>
      <c r="H86" s="545" t="s">
        <v>142</v>
      </c>
      <c r="I86" s="553" t="s">
        <v>3697</v>
      </c>
      <c r="J86" s="569"/>
      <c r="K86" s="569"/>
      <c r="L86" s="569"/>
      <c r="M86" s="569"/>
      <c r="N86" s="580" t="s">
        <v>130</v>
      </c>
      <c r="O86" s="556" t="s">
        <v>3708</v>
      </c>
      <c r="P86" s="557" t="s">
        <v>126</v>
      </c>
      <c r="Q86" s="553" t="s">
        <v>126</v>
      </c>
      <c r="R86" s="553" t="s">
        <v>3709</v>
      </c>
      <c r="S86" s="554"/>
      <c r="T86" s="554"/>
      <c r="U86" s="554"/>
      <c r="V86" s="554"/>
      <c r="W86" s="554"/>
      <c r="X86" s="554"/>
      <c r="Y86" s="554"/>
      <c r="Z86" s="554"/>
      <c r="AA86" s="554"/>
      <c r="AB86" s="554"/>
      <c r="AC86" s="554"/>
      <c r="AD86" s="554"/>
      <c r="AE86" s="554"/>
      <c r="AF86" s="554"/>
      <c r="AG86" s="554"/>
      <c r="AH86" s="554"/>
      <c r="AI86" s="554"/>
      <c r="AJ86" s="554"/>
      <c r="AK86" s="558"/>
      <c r="AL86" s="558"/>
      <c r="AM86" s="558"/>
      <c r="AN86" s="558"/>
      <c r="AO86" s="558"/>
      <c r="AP86" s="558"/>
      <c r="AQ86" s="558"/>
      <c r="AR86" s="558"/>
      <c r="AS86" s="558"/>
      <c r="AT86" s="558"/>
      <c r="AU86" s="558"/>
      <c r="AV86" s="558"/>
      <c r="AW86" s="558"/>
      <c r="AX86" s="558"/>
      <c r="AY86" s="558"/>
      <c r="AZ86" s="558"/>
      <c r="BA86" s="558"/>
      <c r="BB86" s="558"/>
      <c r="BC86" s="558"/>
      <c r="BD86" s="558"/>
      <c r="BE86" s="558"/>
      <c r="BF86" s="558"/>
      <c r="BG86" s="558"/>
      <c r="BH86" s="558"/>
    </row>
    <row r="87">
      <c r="A87" s="543">
        <v>43843.0</v>
      </c>
      <c r="B87" s="545" t="s">
        <v>3710</v>
      </c>
      <c r="C87" s="544"/>
      <c r="D87" s="544"/>
      <c r="E87" s="545">
        <v>23.0</v>
      </c>
      <c r="F87" s="545"/>
      <c r="G87" s="545" t="s">
        <v>131</v>
      </c>
      <c r="H87" s="545" t="s">
        <v>142</v>
      </c>
      <c r="I87" s="545" t="s">
        <v>3676</v>
      </c>
      <c r="J87" s="569"/>
      <c r="K87" s="569"/>
      <c r="L87" s="569"/>
      <c r="M87" s="569"/>
      <c r="N87" s="580" t="s">
        <v>130</v>
      </c>
      <c r="O87" s="605" t="s">
        <v>3711</v>
      </c>
      <c r="P87" s="550" t="s">
        <v>126</v>
      </c>
      <c r="Q87" s="545" t="s">
        <v>135</v>
      </c>
      <c r="R87" s="545" t="s">
        <v>3712</v>
      </c>
      <c r="S87" s="545"/>
      <c r="T87" s="544"/>
      <c r="U87" s="544"/>
      <c r="V87" s="544"/>
      <c r="W87" s="544"/>
      <c r="X87" s="544"/>
      <c r="Y87" s="544"/>
      <c r="Z87" s="544"/>
      <c r="AA87" s="544"/>
      <c r="AB87" s="544"/>
      <c r="AC87" s="544"/>
      <c r="AD87" s="544"/>
      <c r="AE87" s="544"/>
      <c r="AF87" s="544"/>
      <c r="AG87" s="544"/>
      <c r="AH87" s="544"/>
      <c r="AI87" s="544"/>
      <c r="AJ87" s="544"/>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row>
    <row r="88">
      <c r="A88" s="543">
        <v>44074.0</v>
      </c>
      <c r="B88" s="545" t="s">
        <v>3713</v>
      </c>
      <c r="C88" s="545"/>
      <c r="D88" s="545"/>
      <c r="E88" s="545">
        <v>35.0</v>
      </c>
      <c r="F88" s="545"/>
      <c r="G88" s="545" t="s">
        <v>131</v>
      </c>
      <c r="H88" s="545" t="s">
        <v>3714</v>
      </c>
      <c r="I88" s="545" t="s">
        <v>3440</v>
      </c>
      <c r="J88" s="569"/>
      <c r="K88" s="569"/>
      <c r="L88" s="569"/>
      <c r="M88" s="569"/>
      <c r="N88" s="580" t="s">
        <v>130</v>
      </c>
      <c r="O88" s="605" t="s">
        <v>3715</v>
      </c>
      <c r="P88" s="550" t="s">
        <v>126</v>
      </c>
      <c r="Q88" s="545" t="s">
        <v>135</v>
      </c>
      <c r="R88" s="545" t="s">
        <v>3716</v>
      </c>
      <c r="S88" s="544"/>
      <c r="T88" s="544"/>
      <c r="U88" s="544"/>
      <c r="V88" s="544"/>
      <c r="W88" s="544"/>
      <c r="X88" s="544"/>
      <c r="Y88" s="544"/>
      <c r="Z88" s="544"/>
      <c r="AA88" s="544"/>
      <c r="AB88" s="544"/>
      <c r="AC88" s="544"/>
      <c r="AD88" s="544"/>
      <c r="AE88" s="544"/>
      <c r="AF88" s="544"/>
      <c r="AG88" s="544"/>
      <c r="AH88" s="544"/>
      <c r="AI88" s="544"/>
      <c r="AJ88" s="544"/>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row>
    <row r="89">
      <c r="A89" s="543">
        <v>43861.0</v>
      </c>
      <c r="B89" s="621" t="s">
        <v>3717</v>
      </c>
      <c r="C89" s="545"/>
      <c r="D89" s="545"/>
      <c r="E89" s="545">
        <v>38.0</v>
      </c>
      <c r="F89" s="545"/>
      <c r="G89" s="545" t="s">
        <v>131</v>
      </c>
      <c r="H89" s="545" t="s">
        <v>3718</v>
      </c>
      <c r="I89" s="545" t="s">
        <v>3697</v>
      </c>
      <c r="J89" s="569"/>
      <c r="K89" s="569"/>
      <c r="L89" s="569"/>
      <c r="M89" s="569"/>
      <c r="N89" s="580" t="s">
        <v>130</v>
      </c>
      <c r="O89" s="605" t="s">
        <v>3719</v>
      </c>
      <c r="P89" s="550" t="s">
        <v>126</v>
      </c>
      <c r="Q89" s="545" t="s">
        <v>135</v>
      </c>
      <c r="R89" s="545"/>
      <c r="S89" s="545"/>
      <c r="T89" s="545" t="s">
        <v>3670</v>
      </c>
      <c r="U89" s="544"/>
      <c r="V89" s="544"/>
      <c r="W89" s="544"/>
      <c r="X89" s="544"/>
      <c r="Y89" s="544"/>
      <c r="Z89" s="544"/>
      <c r="AA89" s="544"/>
      <c r="AB89" s="544"/>
      <c r="AC89" s="544"/>
      <c r="AD89" s="544"/>
      <c r="AE89" s="544"/>
      <c r="AF89" s="544"/>
      <c r="AG89" s="544"/>
      <c r="AH89" s="544"/>
      <c r="AI89" s="544"/>
      <c r="AJ89" s="544"/>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row>
    <row r="90">
      <c r="A90" s="609">
        <v>43844.0</v>
      </c>
      <c r="B90" s="545" t="s">
        <v>3720</v>
      </c>
      <c r="C90" s="545"/>
      <c r="D90" s="545"/>
      <c r="E90" s="545">
        <v>20.0</v>
      </c>
      <c r="F90" s="569"/>
      <c r="G90" s="569" t="s">
        <v>131</v>
      </c>
      <c r="H90" s="545" t="s">
        <v>3721</v>
      </c>
      <c r="I90" s="545" t="s">
        <v>3440</v>
      </c>
      <c r="J90" s="569"/>
      <c r="K90" s="569"/>
      <c r="L90" s="569"/>
      <c r="M90" s="569"/>
      <c r="N90" s="580" t="s">
        <v>130</v>
      </c>
      <c r="O90" s="605" t="s">
        <v>3722</v>
      </c>
      <c r="P90" s="550" t="s">
        <v>135</v>
      </c>
      <c r="Q90" s="569" t="s">
        <v>130</v>
      </c>
      <c r="R90" s="545" t="s">
        <v>3723</v>
      </c>
      <c r="S90" s="544"/>
      <c r="T90" s="544"/>
      <c r="U90" s="544"/>
      <c r="V90" s="544"/>
      <c r="W90" s="544"/>
      <c r="X90" s="544"/>
      <c r="Y90" s="544"/>
      <c r="Z90" s="544"/>
      <c r="AA90" s="544"/>
      <c r="AB90" s="544"/>
      <c r="AC90" s="544"/>
      <c r="AD90" s="544"/>
      <c r="AE90" s="544"/>
      <c r="AF90" s="544"/>
      <c r="AG90" s="544"/>
      <c r="AH90" s="544"/>
      <c r="AI90" s="544"/>
      <c r="AJ90" s="544"/>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row>
    <row r="91">
      <c r="A91" s="543">
        <v>43844.0</v>
      </c>
      <c r="B91" s="545" t="s">
        <v>3724</v>
      </c>
      <c r="C91" s="544"/>
      <c r="D91" s="544"/>
      <c r="E91" s="545">
        <v>28.0</v>
      </c>
      <c r="F91" s="545"/>
      <c r="G91" s="545" t="s">
        <v>131</v>
      </c>
      <c r="H91" s="545" t="s">
        <v>142</v>
      </c>
      <c r="I91" s="545" t="s">
        <v>3440</v>
      </c>
      <c r="J91" s="569"/>
      <c r="K91" s="569"/>
      <c r="L91" s="569"/>
      <c r="M91" s="569"/>
      <c r="N91" s="580" t="s">
        <v>130</v>
      </c>
      <c r="O91" s="605" t="s">
        <v>3725</v>
      </c>
      <c r="P91" s="550" t="s">
        <v>126</v>
      </c>
      <c r="Q91" s="545" t="s">
        <v>135</v>
      </c>
      <c r="R91" s="545" t="s">
        <v>3726</v>
      </c>
      <c r="S91" s="545"/>
      <c r="T91" s="544"/>
      <c r="U91" s="544"/>
      <c r="V91" s="544"/>
      <c r="W91" s="544"/>
      <c r="X91" s="544"/>
      <c r="Y91" s="544"/>
      <c r="Z91" s="544"/>
      <c r="AA91" s="544"/>
      <c r="AB91" s="544"/>
      <c r="AC91" s="544"/>
      <c r="AD91" s="544"/>
      <c r="AE91" s="544"/>
      <c r="AF91" s="544"/>
      <c r="AG91" s="544"/>
      <c r="AH91" s="544"/>
      <c r="AI91" s="544"/>
      <c r="AJ91" s="544"/>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row>
    <row r="92">
      <c r="A92" s="543">
        <v>43844.0</v>
      </c>
      <c r="B92" s="545" t="s">
        <v>3727</v>
      </c>
      <c r="C92" s="544"/>
      <c r="D92" s="544"/>
      <c r="E92" s="545">
        <v>25.0</v>
      </c>
      <c r="F92" s="545"/>
      <c r="G92" s="545" t="s">
        <v>131</v>
      </c>
      <c r="H92" s="545" t="s">
        <v>142</v>
      </c>
      <c r="I92" s="545" t="s">
        <v>3440</v>
      </c>
      <c r="J92" s="569"/>
      <c r="K92" s="569"/>
      <c r="L92" s="569"/>
      <c r="M92" s="569"/>
      <c r="N92" s="580" t="s">
        <v>130</v>
      </c>
      <c r="O92" s="605" t="s">
        <v>3728</v>
      </c>
      <c r="P92" s="550" t="s">
        <v>126</v>
      </c>
      <c r="Q92" s="545" t="s">
        <v>135</v>
      </c>
      <c r="R92" s="545" t="s">
        <v>3729</v>
      </c>
      <c r="S92" s="545"/>
      <c r="T92" s="544"/>
      <c r="U92" s="544"/>
      <c r="V92" s="544"/>
      <c r="W92" s="544"/>
      <c r="X92" s="544"/>
      <c r="Y92" s="544"/>
      <c r="Z92" s="544"/>
      <c r="AA92" s="544"/>
      <c r="AB92" s="544"/>
      <c r="AC92" s="544"/>
      <c r="AD92" s="544"/>
      <c r="AE92" s="544"/>
      <c r="AF92" s="544"/>
      <c r="AG92" s="544"/>
      <c r="AH92" s="544"/>
      <c r="AI92" s="544"/>
      <c r="AJ92" s="544"/>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row>
    <row r="93">
      <c r="A93" s="609">
        <v>43845.0</v>
      </c>
      <c r="B93" s="545" t="s">
        <v>3730</v>
      </c>
      <c r="C93" s="545"/>
      <c r="D93" s="545"/>
      <c r="E93" s="545">
        <v>25.0</v>
      </c>
      <c r="F93" s="569"/>
      <c r="G93" s="569" t="s">
        <v>131</v>
      </c>
      <c r="H93" s="545" t="s">
        <v>142</v>
      </c>
      <c r="I93" s="545" t="s">
        <v>3731</v>
      </c>
      <c r="J93" s="569"/>
      <c r="K93" s="569"/>
      <c r="L93" s="569"/>
      <c r="M93" s="569"/>
      <c r="N93" s="580" t="s">
        <v>130</v>
      </c>
      <c r="O93" s="605" t="s">
        <v>3732</v>
      </c>
      <c r="P93" s="550" t="s">
        <v>135</v>
      </c>
      <c r="Q93" s="569" t="s">
        <v>130</v>
      </c>
      <c r="R93" s="545" t="s">
        <v>3733</v>
      </c>
      <c r="S93" s="544"/>
      <c r="T93" s="544"/>
      <c r="U93" s="544"/>
      <c r="V93" s="544"/>
      <c r="W93" s="544"/>
      <c r="X93" s="544"/>
      <c r="Y93" s="544"/>
      <c r="Z93" s="544"/>
      <c r="AA93" s="544"/>
      <c r="AB93" s="544"/>
      <c r="AC93" s="544"/>
      <c r="AD93" s="544"/>
      <c r="AE93" s="544"/>
      <c r="AF93" s="544"/>
      <c r="AG93" s="544"/>
      <c r="AH93" s="544"/>
      <c r="AI93" s="544"/>
      <c r="AJ93" s="544"/>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row>
    <row r="94">
      <c r="A94" s="620">
        <v>43846.0</v>
      </c>
      <c r="B94" s="553" t="s">
        <v>3734</v>
      </c>
      <c r="C94" s="553"/>
      <c r="D94" s="553"/>
      <c r="E94" s="553">
        <v>36.0</v>
      </c>
      <c r="F94" s="545"/>
      <c r="G94" s="545" t="s">
        <v>131</v>
      </c>
      <c r="H94" s="553" t="s">
        <v>3512</v>
      </c>
      <c r="I94" s="553" t="s">
        <v>3697</v>
      </c>
      <c r="J94" s="569"/>
      <c r="K94" s="569"/>
      <c r="L94" s="569"/>
      <c r="M94" s="569"/>
      <c r="N94" s="580" t="s">
        <v>130</v>
      </c>
      <c r="O94" s="556" t="s">
        <v>3735</v>
      </c>
      <c r="P94" s="557" t="s">
        <v>126</v>
      </c>
      <c r="Q94" s="553" t="s">
        <v>126</v>
      </c>
      <c r="R94" s="553" t="s">
        <v>3736</v>
      </c>
      <c r="S94" s="554"/>
      <c r="T94" s="554"/>
      <c r="U94" s="554"/>
      <c r="V94" s="554"/>
      <c r="W94" s="554"/>
      <c r="X94" s="554"/>
      <c r="Y94" s="554"/>
      <c r="Z94" s="554"/>
      <c r="AA94" s="554"/>
      <c r="AB94" s="554"/>
      <c r="AC94" s="554"/>
      <c r="AD94" s="554"/>
      <c r="AE94" s="554"/>
      <c r="AF94" s="554"/>
      <c r="AG94" s="554"/>
      <c r="AH94" s="554"/>
      <c r="AI94" s="554"/>
      <c r="AJ94" s="554"/>
      <c r="AK94" s="558"/>
      <c r="AL94" s="558"/>
      <c r="AM94" s="558"/>
      <c r="AN94" s="558"/>
      <c r="AO94" s="558"/>
      <c r="AP94" s="558"/>
      <c r="AQ94" s="558"/>
      <c r="AR94" s="558"/>
      <c r="AS94" s="558"/>
      <c r="AT94" s="558"/>
      <c r="AU94" s="558"/>
      <c r="AV94" s="558"/>
      <c r="AW94" s="558"/>
      <c r="AX94" s="558"/>
      <c r="AY94" s="558"/>
      <c r="AZ94" s="558"/>
      <c r="BA94" s="558"/>
      <c r="BB94" s="558"/>
      <c r="BC94" s="558"/>
      <c r="BD94" s="558"/>
      <c r="BE94" s="558"/>
      <c r="BF94" s="558"/>
      <c r="BG94" s="558"/>
      <c r="BH94" s="558"/>
    </row>
    <row r="95">
      <c r="A95" s="609">
        <v>43847.0</v>
      </c>
      <c r="B95" s="545" t="s">
        <v>3737</v>
      </c>
      <c r="C95" s="545"/>
      <c r="D95" s="545"/>
      <c r="E95" s="545">
        <v>24.0</v>
      </c>
      <c r="F95" s="569"/>
      <c r="G95" s="569" t="s">
        <v>131</v>
      </c>
      <c r="H95" s="545" t="s">
        <v>142</v>
      </c>
      <c r="I95" s="545" t="s">
        <v>3731</v>
      </c>
      <c r="J95" s="569"/>
      <c r="K95" s="569"/>
      <c r="L95" s="569"/>
      <c r="M95" s="569"/>
      <c r="N95" s="580" t="s">
        <v>130</v>
      </c>
      <c r="O95" s="605" t="s">
        <v>3738</v>
      </c>
      <c r="P95" s="550" t="s">
        <v>135</v>
      </c>
      <c r="Q95" s="569" t="s">
        <v>130</v>
      </c>
      <c r="R95" s="545" t="s">
        <v>3739</v>
      </c>
      <c r="S95" s="545"/>
      <c r="T95" s="544"/>
      <c r="U95" s="544"/>
      <c r="V95" s="544"/>
      <c r="W95" s="544"/>
      <c r="X95" s="544"/>
      <c r="Y95" s="544"/>
      <c r="Z95" s="544"/>
      <c r="AA95" s="544"/>
      <c r="AB95" s="544"/>
      <c r="AC95" s="544"/>
      <c r="AD95" s="544"/>
      <c r="AE95" s="544"/>
      <c r="AF95" s="544"/>
      <c r="AG95" s="544"/>
      <c r="AH95" s="544"/>
      <c r="AI95" s="544"/>
      <c r="AJ95" s="544"/>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row>
    <row r="96">
      <c r="A96" s="609">
        <v>43851.0</v>
      </c>
      <c r="B96" s="545" t="s">
        <v>3740</v>
      </c>
      <c r="C96" s="544"/>
      <c r="D96" s="544"/>
      <c r="E96" s="545">
        <v>35.0</v>
      </c>
      <c r="F96" s="569"/>
      <c r="G96" s="569" t="s">
        <v>131</v>
      </c>
      <c r="H96" s="545" t="s">
        <v>142</v>
      </c>
      <c r="I96" s="545" t="s">
        <v>3731</v>
      </c>
      <c r="J96" s="569"/>
      <c r="K96" s="569"/>
      <c r="L96" s="569"/>
      <c r="M96" s="569"/>
      <c r="N96" s="580" t="s">
        <v>130</v>
      </c>
      <c r="O96" s="605" t="s">
        <v>3738</v>
      </c>
      <c r="P96" s="550" t="s">
        <v>135</v>
      </c>
      <c r="Q96" s="569" t="s">
        <v>130</v>
      </c>
      <c r="R96" s="545" t="s">
        <v>3741</v>
      </c>
      <c r="S96" s="545"/>
      <c r="T96" s="544"/>
      <c r="U96" s="544"/>
      <c r="V96" s="544"/>
      <c r="W96" s="544"/>
      <c r="X96" s="544"/>
      <c r="Y96" s="544"/>
      <c r="Z96" s="544"/>
      <c r="AA96" s="544"/>
      <c r="AB96" s="544"/>
      <c r="AC96" s="544"/>
      <c r="AD96" s="544"/>
      <c r="AE96" s="544"/>
      <c r="AF96" s="544"/>
      <c r="AG96" s="544"/>
      <c r="AH96" s="544"/>
      <c r="AI96" s="544"/>
      <c r="AJ96" s="544"/>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row>
    <row r="97">
      <c r="A97" s="543">
        <v>44790.0</v>
      </c>
      <c r="B97" s="545" t="s">
        <v>3742</v>
      </c>
      <c r="C97" s="544"/>
      <c r="D97" s="544"/>
      <c r="E97" s="545">
        <v>30.0</v>
      </c>
      <c r="F97" s="545"/>
      <c r="G97" s="545" t="s">
        <v>81</v>
      </c>
      <c r="H97" s="545" t="s">
        <v>142</v>
      </c>
      <c r="I97" s="545" t="s">
        <v>3743</v>
      </c>
      <c r="J97" s="569" t="s">
        <v>883</v>
      </c>
      <c r="K97" s="569"/>
      <c r="L97" s="569"/>
      <c r="M97" s="569"/>
      <c r="N97" s="580" t="s">
        <v>130</v>
      </c>
      <c r="O97" s="605" t="s">
        <v>3744</v>
      </c>
      <c r="P97" s="550" t="s">
        <v>126</v>
      </c>
      <c r="Q97" s="569" t="s">
        <v>127</v>
      </c>
      <c r="R97" s="545" t="s">
        <v>3745</v>
      </c>
      <c r="S97" s="544"/>
      <c r="T97" s="544"/>
      <c r="U97" s="544"/>
      <c r="V97" s="544"/>
      <c r="W97" s="544"/>
      <c r="X97" s="544"/>
      <c r="Y97" s="544"/>
      <c r="Z97" s="544"/>
      <c r="AA97" s="544"/>
      <c r="AB97" s="544"/>
      <c r="AC97" s="544"/>
      <c r="AD97" s="544"/>
      <c r="AE97" s="544"/>
      <c r="AF97" s="544"/>
      <c r="AG97" s="544"/>
      <c r="AH97" s="544"/>
      <c r="AI97" s="544"/>
      <c r="AJ97" s="544"/>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row>
    <row r="98">
      <c r="A98" s="609">
        <v>43857.0</v>
      </c>
      <c r="B98" s="545" t="s">
        <v>3746</v>
      </c>
      <c r="C98" s="544"/>
      <c r="D98" s="544"/>
      <c r="E98" s="545">
        <v>24.0</v>
      </c>
      <c r="F98" s="569"/>
      <c r="G98" s="569" t="s">
        <v>131</v>
      </c>
      <c r="H98" s="545" t="s">
        <v>142</v>
      </c>
      <c r="I98" s="545" t="s">
        <v>3747</v>
      </c>
      <c r="J98" s="569"/>
      <c r="K98" s="569"/>
      <c r="L98" s="569"/>
      <c r="M98" s="569"/>
      <c r="N98" s="580" t="s">
        <v>130</v>
      </c>
      <c r="O98" s="605" t="s">
        <v>3748</v>
      </c>
      <c r="P98" s="550" t="s">
        <v>135</v>
      </c>
      <c r="Q98" s="569" t="s">
        <v>130</v>
      </c>
      <c r="R98" s="545" t="s">
        <v>3749</v>
      </c>
      <c r="S98" s="545"/>
      <c r="T98" s="544"/>
      <c r="U98" s="544"/>
      <c r="V98" s="544"/>
      <c r="W98" s="544"/>
      <c r="X98" s="544"/>
      <c r="Y98" s="544"/>
      <c r="Z98" s="544"/>
      <c r="AA98" s="544"/>
      <c r="AB98" s="544"/>
      <c r="AC98" s="544"/>
      <c r="AD98" s="544"/>
      <c r="AE98" s="544"/>
      <c r="AF98" s="544"/>
      <c r="AG98" s="544"/>
      <c r="AH98" s="544"/>
      <c r="AI98" s="544"/>
      <c r="AJ98" s="544"/>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row>
    <row r="99">
      <c r="A99" s="609">
        <v>43858.0</v>
      </c>
      <c r="B99" s="545" t="s">
        <v>3750</v>
      </c>
      <c r="C99" s="545"/>
      <c r="D99" s="545"/>
      <c r="E99" s="545">
        <v>24.0</v>
      </c>
      <c r="F99" s="569"/>
      <c r="G99" s="569" t="s">
        <v>131</v>
      </c>
      <c r="H99" s="545" t="s">
        <v>3751</v>
      </c>
      <c r="I99" s="545" t="s">
        <v>3752</v>
      </c>
      <c r="J99" s="569"/>
      <c r="K99" s="569"/>
      <c r="L99" s="569"/>
      <c r="M99" s="569"/>
      <c r="N99" s="580" t="s">
        <v>130</v>
      </c>
      <c r="O99" s="605" t="s">
        <v>3753</v>
      </c>
      <c r="P99" s="550" t="s">
        <v>135</v>
      </c>
      <c r="Q99" s="569" t="s">
        <v>130</v>
      </c>
      <c r="R99" s="545" t="s">
        <v>3754</v>
      </c>
      <c r="S99" s="545"/>
      <c r="T99" s="544"/>
      <c r="U99" s="544"/>
      <c r="V99" s="544"/>
      <c r="W99" s="544"/>
      <c r="X99" s="544"/>
      <c r="Y99" s="544"/>
      <c r="Z99" s="544"/>
      <c r="AA99" s="544"/>
      <c r="AB99" s="544"/>
      <c r="AC99" s="544"/>
      <c r="AD99" s="544"/>
      <c r="AE99" s="544"/>
      <c r="AF99" s="544"/>
      <c r="AG99" s="544"/>
      <c r="AH99" s="544"/>
      <c r="AI99" s="544"/>
      <c r="AJ99" s="544"/>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row>
    <row r="100">
      <c r="A100" s="602">
        <v>43851.0</v>
      </c>
      <c r="B100" s="622" t="s">
        <v>3755</v>
      </c>
      <c r="C100" s="622"/>
      <c r="D100" s="622"/>
      <c r="E100" s="622">
        <v>31.0</v>
      </c>
      <c r="F100" s="569"/>
      <c r="G100" s="569" t="s">
        <v>131</v>
      </c>
      <c r="H100" s="622" t="s">
        <v>3756</v>
      </c>
      <c r="I100" s="622" t="s">
        <v>3757</v>
      </c>
      <c r="J100" s="569"/>
      <c r="K100" s="569"/>
      <c r="L100" s="569"/>
      <c r="M100" s="569"/>
      <c r="N100" s="580" t="s">
        <v>130</v>
      </c>
      <c r="O100" s="623" t="s">
        <v>3758</v>
      </c>
      <c r="P100" s="572" t="s">
        <v>130</v>
      </c>
      <c r="Q100" s="569" t="s">
        <v>130</v>
      </c>
      <c r="R100" s="544"/>
      <c r="S100" s="544"/>
      <c r="T100" s="544"/>
      <c r="U100" s="544"/>
      <c r="V100" s="544"/>
      <c r="W100" s="544"/>
      <c r="X100" s="544"/>
      <c r="Y100" s="544"/>
      <c r="Z100" s="544"/>
      <c r="AA100" s="544"/>
      <c r="AB100" s="544"/>
      <c r="AC100" s="544"/>
      <c r="AD100" s="544"/>
      <c r="AE100" s="544"/>
      <c r="AF100" s="544"/>
      <c r="AG100" s="544"/>
      <c r="AH100" s="544"/>
      <c r="AI100" s="544"/>
      <c r="AJ100" s="544"/>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624"/>
      <c r="BG100" s="624"/>
      <c r="BH100" s="624"/>
    </row>
    <row r="101">
      <c r="A101" s="625">
        <v>43853.0</v>
      </c>
      <c r="B101" s="626" t="s">
        <v>3759</v>
      </c>
      <c r="C101" s="626"/>
      <c r="D101" s="626"/>
      <c r="E101" s="626">
        <v>29.0</v>
      </c>
      <c r="F101" s="545"/>
      <c r="G101" s="545" t="s">
        <v>131</v>
      </c>
      <c r="H101" s="626" t="s">
        <v>3760</v>
      </c>
      <c r="I101" s="626" t="s">
        <v>3757</v>
      </c>
      <c r="J101" s="569"/>
      <c r="K101" s="569"/>
      <c r="L101" s="569"/>
      <c r="M101" s="569"/>
      <c r="N101" s="580" t="s">
        <v>130</v>
      </c>
      <c r="O101" s="627" t="s">
        <v>3761</v>
      </c>
      <c r="P101" s="628" t="s">
        <v>126</v>
      </c>
      <c r="Q101" s="626" t="s">
        <v>126</v>
      </c>
      <c r="R101" s="554"/>
      <c r="S101" s="554"/>
      <c r="T101" s="554"/>
      <c r="U101" s="554"/>
      <c r="V101" s="554"/>
      <c r="W101" s="554"/>
      <c r="X101" s="554"/>
      <c r="Y101" s="554"/>
      <c r="Z101" s="554"/>
      <c r="AA101" s="554"/>
      <c r="AB101" s="554"/>
      <c r="AC101" s="554"/>
      <c r="AD101" s="554"/>
      <c r="AE101" s="554"/>
      <c r="AF101" s="554"/>
      <c r="AG101" s="554"/>
      <c r="AH101" s="554"/>
      <c r="AI101" s="554"/>
      <c r="AJ101" s="554"/>
      <c r="AK101" s="558"/>
      <c r="AL101" s="558"/>
      <c r="AM101" s="558"/>
      <c r="AN101" s="558"/>
      <c r="AO101" s="558"/>
      <c r="AP101" s="558"/>
      <c r="AQ101" s="558"/>
      <c r="AR101" s="558"/>
      <c r="AS101" s="558"/>
      <c r="AT101" s="558"/>
      <c r="AU101" s="558"/>
      <c r="AV101" s="558"/>
      <c r="AW101" s="558"/>
      <c r="AX101" s="558"/>
      <c r="AY101" s="558"/>
      <c r="AZ101" s="558"/>
      <c r="BA101" s="558"/>
      <c r="BB101" s="558"/>
      <c r="BC101" s="558"/>
      <c r="BD101" s="558"/>
      <c r="BE101" s="558"/>
      <c r="BF101" s="629"/>
      <c r="BG101" s="629"/>
      <c r="BH101" s="629"/>
    </row>
    <row r="102">
      <c r="A102" s="543">
        <v>44112.0</v>
      </c>
      <c r="B102" s="545" t="s">
        <v>3762</v>
      </c>
      <c r="C102" s="545"/>
      <c r="D102" s="545"/>
      <c r="E102" s="545">
        <v>35.0</v>
      </c>
      <c r="F102" s="545"/>
      <c r="G102" s="545" t="s">
        <v>131</v>
      </c>
      <c r="H102" s="545" t="s">
        <v>3763</v>
      </c>
      <c r="I102" s="545" t="s">
        <v>3764</v>
      </c>
      <c r="J102" s="569"/>
      <c r="K102" s="569"/>
      <c r="L102" s="569"/>
      <c r="M102" s="569"/>
      <c r="N102" s="580" t="s">
        <v>130</v>
      </c>
      <c r="O102" s="605" t="s">
        <v>3765</v>
      </c>
      <c r="P102" s="550" t="s">
        <v>126</v>
      </c>
      <c r="Q102" s="545" t="s">
        <v>135</v>
      </c>
      <c r="R102" s="545" t="s">
        <v>3766</v>
      </c>
      <c r="S102" s="545" t="s">
        <v>126</v>
      </c>
      <c r="T102" s="544"/>
      <c r="U102" s="544"/>
      <c r="V102" s="544"/>
      <c r="W102" s="544"/>
      <c r="X102" s="544"/>
      <c r="Y102" s="544"/>
      <c r="Z102" s="544"/>
      <c r="AA102" s="544"/>
      <c r="AB102" s="544"/>
      <c r="AC102" s="544"/>
      <c r="AD102" s="544"/>
      <c r="AE102" s="544"/>
      <c r="AF102" s="544"/>
      <c r="AG102" s="544"/>
      <c r="AH102" s="544"/>
      <c r="AI102" s="544"/>
      <c r="AJ102" s="544"/>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row>
    <row r="103">
      <c r="A103" s="630">
        <v>44494.0</v>
      </c>
      <c r="B103" s="631" t="s">
        <v>3767</v>
      </c>
      <c r="C103" s="632"/>
      <c r="D103" s="632"/>
      <c r="E103" s="632">
        <v>33.0</v>
      </c>
      <c r="F103" s="632"/>
      <c r="G103" s="632" t="s">
        <v>326</v>
      </c>
      <c r="H103" s="632" t="s">
        <v>3768</v>
      </c>
      <c r="I103" s="632" t="s">
        <v>3769</v>
      </c>
      <c r="J103" s="569" t="s">
        <v>1392</v>
      </c>
      <c r="K103" s="569"/>
      <c r="L103" s="569"/>
      <c r="M103" s="569"/>
      <c r="N103" s="580" t="s">
        <v>130</v>
      </c>
      <c r="O103" s="633" t="s">
        <v>3770</v>
      </c>
      <c r="P103" s="634" t="s">
        <v>126</v>
      </c>
      <c r="Q103" s="569" t="s">
        <v>127</v>
      </c>
      <c r="R103" s="632" t="s">
        <v>3771</v>
      </c>
      <c r="S103" s="635"/>
      <c r="T103" s="635"/>
      <c r="U103" s="635"/>
      <c r="V103" s="635"/>
      <c r="W103" s="635"/>
      <c r="X103" s="635"/>
      <c r="Y103" s="635"/>
      <c r="Z103" s="635"/>
      <c r="AA103" s="635"/>
      <c r="AB103" s="635"/>
      <c r="AC103" s="635"/>
      <c r="AD103" s="635"/>
      <c r="AE103" s="635"/>
      <c r="AF103" s="635"/>
      <c r="AG103" s="635"/>
      <c r="AH103" s="635"/>
      <c r="AI103" s="635"/>
      <c r="AJ103" s="635"/>
      <c r="AK103" s="636"/>
      <c r="AL103" s="636"/>
      <c r="AM103" s="636"/>
      <c r="AN103" s="636"/>
      <c r="AO103" s="636"/>
      <c r="AP103" s="636"/>
      <c r="AQ103" s="636"/>
      <c r="AR103" s="636"/>
      <c r="AS103" s="636"/>
      <c r="AT103" s="636"/>
      <c r="AU103" s="636"/>
      <c r="AV103" s="636"/>
      <c r="AW103" s="636"/>
      <c r="AX103" s="636"/>
      <c r="AY103" s="636"/>
      <c r="AZ103" s="636"/>
      <c r="BA103" s="636"/>
      <c r="BB103" s="636"/>
      <c r="BC103" s="636"/>
      <c r="BD103" s="636"/>
      <c r="BE103" s="636"/>
      <c r="BF103" s="636"/>
      <c r="BG103" s="636"/>
      <c r="BH103" s="636"/>
    </row>
    <row r="104">
      <c r="A104" s="637">
        <v>43915.0</v>
      </c>
      <c r="B104" s="353" t="s">
        <v>3772</v>
      </c>
      <c r="C104" s="353"/>
      <c r="D104" s="353"/>
      <c r="E104" s="353">
        <v>24.0</v>
      </c>
      <c r="F104" s="353"/>
      <c r="G104" s="353" t="s">
        <v>131</v>
      </c>
      <c r="H104" s="353" t="s">
        <v>3773</v>
      </c>
      <c r="I104" s="353" t="s">
        <v>3457</v>
      </c>
      <c r="J104" s="569"/>
      <c r="K104" s="569"/>
      <c r="L104" s="569"/>
      <c r="M104" s="569"/>
      <c r="N104" s="580" t="s">
        <v>130</v>
      </c>
      <c r="O104" s="333" t="s">
        <v>3774</v>
      </c>
      <c r="P104" s="638" t="s">
        <v>126</v>
      </c>
      <c r="Q104" s="569" t="s">
        <v>127</v>
      </c>
      <c r="R104" s="639"/>
      <c r="S104" s="640"/>
      <c r="T104" s="640"/>
      <c r="U104" s="640"/>
      <c r="V104" s="640"/>
      <c r="W104" s="640"/>
      <c r="X104" s="640"/>
      <c r="Y104" s="640"/>
      <c r="Z104" s="640"/>
      <c r="AA104" s="640"/>
      <c r="AB104" s="640"/>
      <c r="AC104" s="640"/>
      <c r="AD104" s="640"/>
      <c r="AE104" s="640"/>
      <c r="AF104" s="640"/>
      <c r="AG104" s="640"/>
      <c r="AH104" s="641"/>
      <c r="AI104" s="641"/>
      <c r="AJ104" s="641"/>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row>
    <row r="105">
      <c r="A105" s="637">
        <v>43916.0</v>
      </c>
      <c r="B105" s="353" t="s">
        <v>3775</v>
      </c>
      <c r="C105" s="353"/>
      <c r="D105" s="353"/>
      <c r="E105" s="353">
        <v>19.0</v>
      </c>
      <c r="F105" s="353"/>
      <c r="G105" s="545" t="s">
        <v>120</v>
      </c>
      <c r="H105" s="353" t="s">
        <v>3776</v>
      </c>
      <c r="I105" s="353" t="s">
        <v>3457</v>
      </c>
      <c r="J105" s="569"/>
      <c r="K105" s="569"/>
      <c r="L105" s="569"/>
      <c r="M105" s="569"/>
      <c r="N105" s="580" t="s">
        <v>130</v>
      </c>
      <c r="O105" s="333" t="s">
        <v>3777</v>
      </c>
      <c r="P105" s="638" t="s">
        <v>126</v>
      </c>
      <c r="Q105" s="569" t="s">
        <v>127</v>
      </c>
      <c r="R105" s="639"/>
      <c r="S105" s="640"/>
      <c r="T105" s="640"/>
      <c r="U105" s="640"/>
      <c r="V105" s="640"/>
      <c r="W105" s="640"/>
      <c r="X105" s="640"/>
      <c r="Y105" s="640"/>
      <c r="Z105" s="640"/>
      <c r="AA105" s="640"/>
      <c r="AB105" s="640"/>
      <c r="AC105" s="640"/>
      <c r="AD105" s="640"/>
      <c r="AE105" s="640"/>
      <c r="AF105" s="640"/>
      <c r="AG105" s="640"/>
      <c r="AH105" s="641"/>
      <c r="AI105" s="641"/>
      <c r="AJ105" s="641"/>
      <c r="AK105" s="642"/>
      <c r="AL105" s="642"/>
      <c r="AM105" s="642"/>
      <c r="AN105" s="642"/>
      <c r="AO105" s="642"/>
      <c r="AP105" s="642"/>
      <c r="AQ105" s="642"/>
      <c r="AR105" s="642"/>
      <c r="AS105" s="642"/>
      <c r="AT105" s="642"/>
      <c r="AU105" s="642"/>
      <c r="AV105" s="642"/>
      <c r="AW105" s="642"/>
      <c r="AX105" s="642"/>
      <c r="AY105" s="642"/>
      <c r="AZ105" s="642"/>
      <c r="BA105" s="642"/>
      <c r="BB105" s="642"/>
      <c r="BC105" s="642"/>
      <c r="BD105" s="642"/>
      <c r="BE105" s="642"/>
      <c r="BF105" s="642"/>
      <c r="BG105" s="642"/>
      <c r="BH105" s="642"/>
    </row>
    <row r="106">
      <c r="A106" s="637">
        <v>43927.0</v>
      </c>
      <c r="B106" s="643" t="s">
        <v>3778</v>
      </c>
      <c r="C106" s="353"/>
      <c r="D106" s="353"/>
      <c r="E106" s="353">
        <v>33.0</v>
      </c>
      <c r="F106" s="569"/>
      <c r="G106" s="569" t="s">
        <v>120</v>
      </c>
      <c r="H106" s="353" t="s">
        <v>3779</v>
      </c>
      <c r="I106" s="353" t="s">
        <v>3697</v>
      </c>
      <c r="J106" s="569"/>
      <c r="K106" s="569"/>
      <c r="L106" s="569"/>
      <c r="M106" s="569"/>
      <c r="N106" s="580" t="s">
        <v>130</v>
      </c>
      <c r="O106" s="333" t="s">
        <v>3780</v>
      </c>
      <c r="P106" s="638" t="s">
        <v>126</v>
      </c>
      <c r="Q106" s="569" t="s">
        <v>127</v>
      </c>
      <c r="R106" s="639"/>
      <c r="S106" s="640"/>
      <c r="T106" s="640"/>
      <c r="U106" s="640"/>
      <c r="V106" s="640"/>
      <c r="W106" s="640"/>
      <c r="X106" s="640"/>
      <c r="Y106" s="640"/>
      <c r="Z106" s="640"/>
      <c r="AA106" s="640"/>
      <c r="AB106" s="640"/>
      <c r="AC106" s="640"/>
      <c r="AD106" s="640"/>
      <c r="AE106" s="640"/>
      <c r="AF106" s="640"/>
      <c r="AG106" s="640"/>
      <c r="AH106" s="641"/>
      <c r="AI106" s="641"/>
      <c r="AJ106" s="641"/>
      <c r="AK106" s="642"/>
      <c r="AL106" s="642"/>
      <c r="AM106" s="642"/>
      <c r="AN106" s="642"/>
      <c r="AO106" s="642"/>
      <c r="AP106" s="642"/>
      <c r="AQ106" s="642"/>
      <c r="AR106" s="642"/>
      <c r="AS106" s="642"/>
      <c r="AT106" s="642"/>
      <c r="AU106" s="642"/>
      <c r="AV106" s="642"/>
      <c r="AW106" s="642"/>
      <c r="AX106" s="642"/>
      <c r="AY106" s="642"/>
      <c r="AZ106" s="642"/>
      <c r="BA106" s="642"/>
      <c r="BB106" s="642"/>
      <c r="BC106" s="642"/>
      <c r="BD106" s="642"/>
      <c r="BE106" s="642"/>
      <c r="BF106" s="642"/>
      <c r="BG106" s="642"/>
      <c r="BH106" s="642"/>
    </row>
    <row r="107">
      <c r="A107" s="644">
        <v>43943.0</v>
      </c>
      <c r="B107" s="645" t="s">
        <v>3781</v>
      </c>
      <c r="C107" s="353"/>
      <c r="D107" s="353"/>
      <c r="E107" s="353">
        <v>27.0</v>
      </c>
      <c r="F107" s="353"/>
      <c r="G107" s="353" t="s">
        <v>131</v>
      </c>
      <c r="H107" s="353" t="s">
        <v>142</v>
      </c>
      <c r="I107" s="353" t="s">
        <v>3457</v>
      </c>
      <c r="J107" s="569"/>
      <c r="K107" s="569"/>
      <c r="L107" s="569"/>
      <c r="M107" s="569"/>
      <c r="N107" s="580" t="s">
        <v>130</v>
      </c>
      <c r="O107" s="333" t="s">
        <v>3782</v>
      </c>
      <c r="P107" s="646" t="s">
        <v>126</v>
      </c>
      <c r="Q107" s="569" t="s">
        <v>127</v>
      </c>
      <c r="R107" s="647"/>
      <c r="S107" s="647"/>
      <c r="T107" s="648"/>
      <c r="U107" s="648"/>
      <c r="V107" s="648"/>
      <c r="W107" s="648"/>
      <c r="X107" s="648"/>
      <c r="Y107" s="648"/>
      <c r="Z107" s="648"/>
      <c r="AA107" s="648"/>
      <c r="AB107" s="648"/>
      <c r="AC107" s="648"/>
      <c r="AD107" s="648"/>
      <c r="AE107" s="648"/>
      <c r="AF107" s="648"/>
      <c r="AG107" s="648"/>
      <c r="AH107" s="649"/>
      <c r="AI107" s="649"/>
      <c r="AJ107" s="649"/>
      <c r="AK107" s="650"/>
      <c r="AL107" s="650"/>
      <c r="AM107" s="650"/>
      <c r="AN107" s="650"/>
      <c r="AO107" s="650"/>
      <c r="AP107" s="650"/>
      <c r="AQ107" s="650"/>
      <c r="AR107" s="650"/>
      <c r="AS107" s="650"/>
      <c r="AT107" s="650"/>
      <c r="AU107" s="650"/>
      <c r="AV107" s="650"/>
      <c r="AW107" s="650"/>
      <c r="AX107" s="650"/>
      <c r="AY107" s="650"/>
      <c r="AZ107" s="650"/>
      <c r="BA107" s="650"/>
      <c r="BB107" s="650"/>
      <c r="BC107" s="650"/>
      <c r="BD107" s="650"/>
      <c r="BE107" s="650"/>
      <c r="BF107" s="650"/>
      <c r="BG107" s="650"/>
      <c r="BH107" s="650"/>
    </row>
    <row r="108">
      <c r="A108" s="651">
        <v>44132.0</v>
      </c>
      <c r="B108" s="353" t="s">
        <v>3783</v>
      </c>
      <c r="C108" s="353"/>
      <c r="D108" s="353"/>
      <c r="E108" s="353">
        <v>27.0</v>
      </c>
      <c r="F108" s="353"/>
      <c r="G108" s="353" t="s">
        <v>131</v>
      </c>
      <c r="H108" s="353" t="s">
        <v>142</v>
      </c>
      <c r="I108" s="353" t="s">
        <v>3784</v>
      </c>
      <c r="J108" s="569"/>
      <c r="K108" s="569"/>
      <c r="L108" s="569"/>
      <c r="M108" s="569"/>
      <c r="N108" s="580" t="s">
        <v>130</v>
      </c>
      <c r="O108" s="333" t="s">
        <v>3785</v>
      </c>
      <c r="P108" s="652" t="s">
        <v>126</v>
      </c>
      <c r="Q108" s="569" t="s">
        <v>127</v>
      </c>
      <c r="R108" s="647" t="s">
        <v>3786</v>
      </c>
      <c r="S108" s="647"/>
      <c r="T108" s="648"/>
      <c r="U108" s="648"/>
      <c r="V108" s="648"/>
      <c r="W108" s="648"/>
      <c r="X108" s="648"/>
      <c r="Y108" s="648"/>
      <c r="Z108" s="648"/>
      <c r="AA108" s="648"/>
      <c r="AB108" s="648"/>
      <c r="AC108" s="648"/>
      <c r="AD108" s="648"/>
      <c r="AE108" s="648"/>
      <c r="AF108" s="648"/>
      <c r="AG108" s="648"/>
      <c r="AH108" s="649"/>
      <c r="AI108" s="649"/>
      <c r="AJ108" s="649"/>
      <c r="AK108" s="650"/>
      <c r="AL108" s="650"/>
      <c r="AM108" s="650"/>
      <c r="AN108" s="650"/>
      <c r="AO108" s="650"/>
      <c r="AP108" s="650"/>
      <c r="AQ108" s="650"/>
      <c r="AR108" s="650"/>
      <c r="AS108" s="650"/>
      <c r="AT108" s="650"/>
      <c r="AU108" s="650"/>
      <c r="AV108" s="650"/>
      <c r="AW108" s="650"/>
      <c r="AX108" s="650"/>
      <c r="AY108" s="650"/>
      <c r="AZ108" s="650"/>
      <c r="BA108" s="650"/>
      <c r="BB108" s="650"/>
      <c r="BC108" s="650"/>
      <c r="BD108" s="650"/>
      <c r="BE108" s="650"/>
      <c r="BF108" s="650"/>
      <c r="BG108" s="650"/>
      <c r="BH108" s="650"/>
    </row>
    <row r="109">
      <c r="A109" s="653">
        <v>43945.0</v>
      </c>
      <c r="B109" s="647" t="s">
        <v>3787</v>
      </c>
      <c r="C109" s="647"/>
      <c r="D109" s="647"/>
      <c r="E109" s="569" t="s">
        <v>130</v>
      </c>
      <c r="F109" s="545"/>
      <c r="G109" s="545" t="s">
        <v>131</v>
      </c>
      <c r="H109" s="647" t="s">
        <v>3457</v>
      </c>
      <c r="I109" s="647" t="s">
        <v>3457</v>
      </c>
      <c r="J109" s="569"/>
      <c r="K109" s="569"/>
      <c r="L109" s="569"/>
      <c r="M109" s="569"/>
      <c r="N109" s="580" t="s">
        <v>130</v>
      </c>
      <c r="O109" s="654" t="s">
        <v>3788</v>
      </c>
      <c r="P109" s="655" t="s">
        <v>126</v>
      </c>
      <c r="Q109" s="545" t="s">
        <v>135</v>
      </c>
      <c r="R109" s="647"/>
      <c r="S109" s="647"/>
      <c r="T109" s="648"/>
      <c r="U109" s="648"/>
      <c r="V109" s="648"/>
      <c r="W109" s="648"/>
      <c r="X109" s="648"/>
      <c r="Y109" s="648"/>
      <c r="Z109" s="648"/>
      <c r="AA109" s="648"/>
      <c r="AB109" s="648"/>
      <c r="AC109" s="648"/>
      <c r="AD109" s="648"/>
      <c r="AE109" s="648"/>
      <c r="AF109" s="648"/>
      <c r="AG109" s="648"/>
      <c r="AH109" s="649"/>
      <c r="AI109" s="649"/>
      <c r="AJ109" s="649"/>
      <c r="AK109" s="650"/>
      <c r="AL109" s="650"/>
      <c r="AM109" s="650"/>
      <c r="AN109" s="650"/>
      <c r="AO109" s="650"/>
      <c r="AP109" s="650"/>
      <c r="AQ109" s="650"/>
      <c r="AR109" s="650"/>
      <c r="AS109" s="650"/>
      <c r="AT109" s="650"/>
      <c r="AU109" s="650"/>
      <c r="AV109" s="650"/>
      <c r="AW109" s="650"/>
      <c r="AX109" s="650"/>
      <c r="AY109" s="650"/>
      <c r="AZ109" s="650"/>
      <c r="BA109" s="650"/>
      <c r="BB109" s="650"/>
      <c r="BC109" s="650"/>
      <c r="BD109" s="650"/>
      <c r="BE109" s="650"/>
      <c r="BF109" s="650"/>
      <c r="BG109" s="650"/>
      <c r="BH109" s="650"/>
    </row>
    <row r="110">
      <c r="A110" s="637">
        <v>43949.0</v>
      </c>
      <c r="B110" s="353" t="s">
        <v>3789</v>
      </c>
      <c r="C110" s="353"/>
      <c r="D110" s="353"/>
      <c r="E110" s="353">
        <v>30.0</v>
      </c>
      <c r="F110" s="545"/>
      <c r="G110" s="545" t="s">
        <v>131</v>
      </c>
      <c r="H110" s="353" t="s">
        <v>3642</v>
      </c>
      <c r="I110" s="353" t="s">
        <v>3697</v>
      </c>
      <c r="J110" s="569"/>
      <c r="K110" s="569"/>
      <c r="L110" s="569"/>
      <c r="M110" s="569"/>
      <c r="N110" s="580" t="s">
        <v>130</v>
      </c>
      <c r="O110" s="333" t="s">
        <v>3790</v>
      </c>
      <c r="P110" s="638" t="s">
        <v>126</v>
      </c>
      <c r="Q110" s="545" t="s">
        <v>135</v>
      </c>
      <c r="R110" s="639"/>
      <c r="S110" s="640"/>
      <c r="T110" s="640"/>
      <c r="U110" s="640"/>
      <c r="V110" s="640"/>
      <c r="W110" s="640"/>
      <c r="X110" s="640"/>
      <c r="Y110" s="640"/>
      <c r="Z110" s="640"/>
      <c r="AA110" s="640"/>
      <c r="AB110" s="640"/>
      <c r="AC110" s="640"/>
      <c r="AD110" s="640"/>
      <c r="AE110" s="640"/>
      <c r="AF110" s="640"/>
      <c r="AG110" s="640"/>
      <c r="AH110" s="641"/>
      <c r="AI110" s="641"/>
      <c r="AJ110" s="641"/>
      <c r="AK110" s="642"/>
      <c r="AL110" s="642"/>
      <c r="AM110" s="642"/>
      <c r="AN110" s="642"/>
      <c r="AO110" s="642"/>
      <c r="AP110" s="642"/>
      <c r="AQ110" s="642"/>
      <c r="AR110" s="642"/>
      <c r="AS110" s="642"/>
      <c r="AT110" s="642"/>
      <c r="AU110" s="642"/>
      <c r="AV110" s="642"/>
      <c r="AW110" s="642"/>
      <c r="AX110" s="642"/>
      <c r="AY110" s="642"/>
      <c r="AZ110" s="642"/>
      <c r="BA110" s="642"/>
      <c r="BB110" s="642"/>
      <c r="BC110" s="642"/>
      <c r="BD110" s="642"/>
      <c r="BE110" s="642"/>
      <c r="BF110" s="642"/>
      <c r="BG110" s="642"/>
      <c r="BH110" s="642"/>
    </row>
    <row r="111">
      <c r="A111" s="637">
        <v>43949.0</v>
      </c>
      <c r="B111" s="656" t="s">
        <v>3791</v>
      </c>
      <c r="C111" s="353"/>
      <c r="D111" s="353"/>
      <c r="E111" s="353">
        <v>34.0</v>
      </c>
      <c r="F111" s="545"/>
      <c r="G111" s="545" t="s">
        <v>131</v>
      </c>
      <c r="H111" s="656" t="s">
        <v>801</v>
      </c>
      <c r="I111" s="353" t="s">
        <v>3697</v>
      </c>
      <c r="J111" s="569"/>
      <c r="K111" s="569"/>
      <c r="L111" s="569"/>
      <c r="M111" s="569"/>
      <c r="N111" s="580" t="s">
        <v>130</v>
      </c>
      <c r="O111" s="333" t="s">
        <v>3792</v>
      </c>
      <c r="P111" s="638" t="s">
        <v>126</v>
      </c>
      <c r="Q111" s="545" t="s">
        <v>135</v>
      </c>
      <c r="R111" s="639"/>
      <c r="S111" s="640"/>
      <c r="T111" s="640"/>
      <c r="U111" s="640"/>
      <c r="V111" s="640"/>
      <c r="W111" s="640"/>
      <c r="X111" s="640"/>
      <c r="Y111" s="640"/>
      <c r="Z111" s="640"/>
      <c r="AA111" s="640"/>
      <c r="AB111" s="640"/>
      <c r="AC111" s="640"/>
      <c r="AD111" s="640"/>
      <c r="AE111" s="640"/>
      <c r="AF111" s="640"/>
      <c r="AG111" s="640"/>
      <c r="AH111" s="641"/>
      <c r="AI111" s="641"/>
      <c r="AJ111" s="641"/>
      <c r="AK111" s="642"/>
      <c r="AL111" s="642"/>
      <c r="AM111" s="642"/>
      <c r="AN111" s="642"/>
      <c r="AO111" s="642"/>
      <c r="AP111" s="642"/>
      <c r="AQ111" s="642"/>
      <c r="AR111" s="642"/>
      <c r="AS111" s="642"/>
      <c r="AT111" s="642"/>
      <c r="AU111" s="642"/>
      <c r="AV111" s="642"/>
      <c r="AW111" s="642"/>
      <c r="AX111" s="642"/>
      <c r="AY111" s="642"/>
      <c r="AZ111" s="642"/>
      <c r="BA111" s="642"/>
      <c r="BB111" s="642"/>
      <c r="BC111" s="642"/>
      <c r="BD111" s="642"/>
      <c r="BE111" s="642"/>
      <c r="BF111" s="642"/>
      <c r="BG111" s="642"/>
      <c r="BH111" s="642"/>
    </row>
    <row r="112">
      <c r="A112" s="657">
        <v>44125.0</v>
      </c>
      <c r="B112" s="19"/>
      <c r="C112" s="353"/>
      <c r="D112" s="353"/>
      <c r="E112" s="545">
        <v>35.0</v>
      </c>
      <c r="F112" s="569"/>
      <c r="G112" s="569" t="s">
        <v>131</v>
      </c>
      <c r="H112" s="19"/>
      <c r="I112" s="353" t="s">
        <v>3793</v>
      </c>
      <c r="J112" s="569"/>
      <c r="K112" s="569"/>
      <c r="L112" s="569"/>
      <c r="M112" s="569"/>
      <c r="N112" s="580" t="s">
        <v>130</v>
      </c>
      <c r="O112" s="547"/>
      <c r="P112" s="550" t="s">
        <v>135</v>
      </c>
      <c r="Q112" s="569" t="s">
        <v>130</v>
      </c>
      <c r="R112" s="545" t="s">
        <v>3794</v>
      </c>
      <c r="S112" s="545" t="s">
        <v>126</v>
      </c>
      <c r="T112" s="544"/>
      <c r="U112" s="544"/>
      <c r="V112" s="544"/>
      <c r="W112" s="544"/>
      <c r="X112" s="544"/>
      <c r="Y112" s="544"/>
      <c r="Z112" s="544"/>
      <c r="AA112" s="544"/>
      <c r="AB112" s="544"/>
      <c r="AC112" s="544"/>
      <c r="AD112" s="544"/>
      <c r="AE112" s="544"/>
      <c r="AF112" s="544"/>
      <c r="AG112" s="544"/>
      <c r="AH112" s="544"/>
      <c r="AI112" s="544"/>
      <c r="AJ112" s="544"/>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row>
    <row r="113">
      <c r="A113" s="609">
        <v>43969.0</v>
      </c>
      <c r="B113" s="545" t="s">
        <v>3795</v>
      </c>
      <c r="C113" s="545"/>
      <c r="D113" s="545"/>
      <c r="E113" s="569" t="s">
        <v>130</v>
      </c>
      <c r="F113" s="569"/>
      <c r="G113" s="569" t="s">
        <v>131</v>
      </c>
      <c r="H113" s="545" t="s">
        <v>3796</v>
      </c>
      <c r="I113" s="353" t="s">
        <v>3697</v>
      </c>
      <c r="J113" s="569"/>
      <c r="K113" s="569"/>
      <c r="L113" s="569"/>
      <c r="M113" s="569"/>
      <c r="N113" s="580" t="s">
        <v>130</v>
      </c>
      <c r="O113" s="547"/>
      <c r="P113" s="572" t="s">
        <v>130</v>
      </c>
      <c r="Q113" s="569" t="s">
        <v>130</v>
      </c>
      <c r="R113" s="544"/>
      <c r="S113" s="544"/>
      <c r="T113" s="544"/>
      <c r="U113" s="544"/>
      <c r="V113" s="544"/>
      <c r="W113" s="544"/>
      <c r="X113" s="544"/>
      <c r="Y113" s="544"/>
      <c r="Z113" s="544"/>
      <c r="AA113" s="544"/>
      <c r="AB113" s="544"/>
      <c r="AC113" s="544"/>
      <c r="AD113" s="544"/>
      <c r="AE113" s="544"/>
      <c r="AF113" s="544"/>
      <c r="AG113" s="544"/>
      <c r="AH113" s="544"/>
      <c r="AI113" s="544"/>
      <c r="AJ113" s="544"/>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row>
    <row r="114">
      <c r="A114" s="543">
        <v>43971.0</v>
      </c>
      <c r="B114" s="545" t="s">
        <v>3797</v>
      </c>
      <c r="C114" s="658"/>
      <c r="D114" s="658"/>
      <c r="E114" s="569" t="s">
        <v>130</v>
      </c>
      <c r="F114" s="545"/>
      <c r="G114" s="545" t="s">
        <v>131</v>
      </c>
      <c r="H114" s="545" t="s">
        <v>3798</v>
      </c>
      <c r="I114" s="353" t="s">
        <v>3697</v>
      </c>
      <c r="J114" s="569"/>
      <c r="K114" s="569"/>
      <c r="L114" s="569"/>
      <c r="M114" s="569"/>
      <c r="N114" s="580" t="s">
        <v>130</v>
      </c>
      <c r="O114" s="605" t="s">
        <v>3799</v>
      </c>
      <c r="P114" s="550" t="s">
        <v>126</v>
      </c>
      <c r="Q114" s="545" t="s">
        <v>135</v>
      </c>
      <c r="R114" s="545" t="s">
        <v>3800</v>
      </c>
      <c r="S114" s="658"/>
      <c r="T114" s="658"/>
      <c r="U114" s="659"/>
      <c r="V114" s="659"/>
      <c r="W114" s="544"/>
      <c r="X114" s="544"/>
      <c r="Y114" s="544"/>
      <c r="Z114" s="544"/>
      <c r="AA114" s="544"/>
      <c r="AB114" s="544"/>
      <c r="AC114" s="544"/>
      <c r="AD114" s="544"/>
      <c r="AE114" s="544"/>
      <c r="AF114" s="544"/>
      <c r="AG114" s="544"/>
      <c r="AH114" s="544"/>
      <c r="AI114" s="544"/>
      <c r="AJ114" s="544"/>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row>
    <row r="115">
      <c r="A115" s="660">
        <v>43971.0</v>
      </c>
      <c r="B115" s="661" t="s">
        <v>3801</v>
      </c>
      <c r="C115" s="661"/>
      <c r="D115" s="661"/>
      <c r="E115" s="569" t="s">
        <v>130</v>
      </c>
      <c r="F115" s="569"/>
      <c r="G115" s="569" t="s">
        <v>131</v>
      </c>
      <c r="H115" s="661" t="s">
        <v>3802</v>
      </c>
      <c r="I115" s="662" t="s">
        <v>3697</v>
      </c>
      <c r="J115" s="569"/>
      <c r="K115" s="569"/>
      <c r="L115" s="569"/>
      <c r="M115" s="569"/>
      <c r="N115" s="580" t="s">
        <v>130</v>
      </c>
      <c r="O115" s="663"/>
      <c r="P115" s="572" t="s">
        <v>130</v>
      </c>
      <c r="Q115" s="569" t="s">
        <v>130</v>
      </c>
      <c r="R115" s="661" t="s">
        <v>3803</v>
      </c>
      <c r="S115" s="664"/>
      <c r="T115" s="664"/>
      <c r="U115" s="664"/>
      <c r="V115" s="664"/>
      <c r="W115" s="664"/>
      <c r="X115" s="664"/>
      <c r="Y115" s="664"/>
      <c r="Z115" s="664"/>
      <c r="AA115" s="664"/>
      <c r="AB115" s="664"/>
      <c r="AC115" s="664"/>
      <c r="AD115" s="664"/>
      <c r="AE115" s="664"/>
      <c r="AF115" s="664"/>
      <c r="AG115" s="664"/>
      <c r="AH115" s="664"/>
      <c r="AI115" s="664"/>
      <c r="AJ115" s="664"/>
      <c r="AK115" s="665"/>
      <c r="AL115" s="665"/>
      <c r="AM115" s="665"/>
      <c r="AN115" s="665"/>
      <c r="AO115" s="665"/>
      <c r="AP115" s="665"/>
      <c r="AQ115" s="665"/>
      <c r="AR115" s="665"/>
      <c r="AS115" s="665"/>
      <c r="AT115" s="665"/>
      <c r="AU115" s="665"/>
      <c r="AV115" s="665"/>
      <c r="AW115" s="665"/>
      <c r="AX115" s="665"/>
      <c r="AY115" s="665"/>
      <c r="AZ115" s="665"/>
      <c r="BA115" s="665"/>
      <c r="BB115" s="665"/>
      <c r="BC115" s="665"/>
      <c r="BD115" s="665"/>
      <c r="BE115" s="665"/>
      <c r="BF115" s="665"/>
      <c r="BG115" s="665"/>
      <c r="BH115" s="665"/>
    </row>
    <row r="116">
      <c r="A116" s="660">
        <v>43971.0</v>
      </c>
      <c r="B116" s="661" t="s">
        <v>3804</v>
      </c>
      <c r="C116" s="661"/>
      <c r="D116" s="661"/>
      <c r="E116" s="569" t="s">
        <v>130</v>
      </c>
      <c r="F116" s="569"/>
      <c r="G116" s="569" t="s">
        <v>131</v>
      </c>
      <c r="H116" s="661" t="s">
        <v>3805</v>
      </c>
      <c r="I116" s="662" t="s">
        <v>3697</v>
      </c>
      <c r="J116" s="569"/>
      <c r="K116" s="569"/>
      <c r="L116" s="569"/>
      <c r="M116" s="569"/>
      <c r="N116" s="580" t="s">
        <v>130</v>
      </c>
      <c r="O116" s="663"/>
      <c r="P116" s="572" t="s">
        <v>130</v>
      </c>
      <c r="Q116" s="569" t="s">
        <v>130</v>
      </c>
      <c r="R116" s="661" t="s">
        <v>3803</v>
      </c>
      <c r="S116" s="664"/>
      <c r="T116" s="664"/>
      <c r="U116" s="664"/>
      <c r="V116" s="664"/>
      <c r="W116" s="664"/>
      <c r="X116" s="664"/>
      <c r="Y116" s="664"/>
      <c r="Z116" s="664"/>
      <c r="AA116" s="664"/>
      <c r="AB116" s="664"/>
      <c r="AC116" s="664"/>
      <c r="AD116" s="664"/>
      <c r="AE116" s="664"/>
      <c r="AF116" s="664"/>
      <c r="AG116" s="664"/>
      <c r="AH116" s="664"/>
      <c r="AI116" s="664"/>
      <c r="AJ116" s="664"/>
      <c r="AK116" s="665"/>
      <c r="AL116" s="665"/>
      <c r="AM116" s="665"/>
      <c r="AN116" s="665"/>
      <c r="AO116" s="665"/>
      <c r="AP116" s="665"/>
      <c r="AQ116" s="665"/>
      <c r="AR116" s="665"/>
      <c r="AS116" s="665"/>
      <c r="AT116" s="665"/>
      <c r="AU116" s="665"/>
      <c r="AV116" s="665"/>
      <c r="AW116" s="665"/>
      <c r="AX116" s="665"/>
      <c r="AY116" s="665"/>
      <c r="AZ116" s="665"/>
      <c r="BA116" s="665"/>
      <c r="BB116" s="665"/>
      <c r="BC116" s="665"/>
      <c r="BD116" s="665"/>
      <c r="BE116" s="665"/>
      <c r="BF116" s="665"/>
      <c r="BG116" s="665"/>
      <c r="BH116" s="665"/>
    </row>
    <row r="117">
      <c r="A117" s="660">
        <v>43971.0</v>
      </c>
      <c r="B117" s="661" t="s">
        <v>3806</v>
      </c>
      <c r="C117" s="661"/>
      <c r="D117" s="661"/>
      <c r="E117" s="569" t="s">
        <v>130</v>
      </c>
      <c r="F117" s="569"/>
      <c r="G117" s="569" t="s">
        <v>131</v>
      </c>
      <c r="H117" s="661" t="s">
        <v>3807</v>
      </c>
      <c r="I117" s="662" t="s">
        <v>3697</v>
      </c>
      <c r="J117" s="569"/>
      <c r="K117" s="569"/>
      <c r="L117" s="569"/>
      <c r="M117" s="569"/>
      <c r="N117" s="580" t="s">
        <v>130</v>
      </c>
      <c r="O117" s="663"/>
      <c r="P117" s="572" t="s">
        <v>130</v>
      </c>
      <c r="Q117" s="569" t="s">
        <v>130</v>
      </c>
      <c r="R117" s="661" t="s">
        <v>3803</v>
      </c>
      <c r="S117" s="664"/>
      <c r="T117" s="664"/>
      <c r="U117" s="664"/>
      <c r="V117" s="664"/>
      <c r="W117" s="664"/>
      <c r="X117" s="664"/>
      <c r="Y117" s="664"/>
      <c r="Z117" s="664"/>
      <c r="AA117" s="664"/>
      <c r="AB117" s="664"/>
      <c r="AC117" s="664"/>
      <c r="AD117" s="664"/>
      <c r="AE117" s="664"/>
      <c r="AF117" s="664"/>
      <c r="AG117" s="664"/>
      <c r="AH117" s="664"/>
      <c r="AI117" s="664"/>
      <c r="AJ117" s="664"/>
      <c r="AK117" s="665"/>
      <c r="AL117" s="665"/>
      <c r="AM117" s="665"/>
      <c r="AN117" s="665"/>
      <c r="AO117" s="665"/>
      <c r="AP117" s="665"/>
      <c r="AQ117" s="665"/>
      <c r="AR117" s="665"/>
      <c r="AS117" s="665"/>
      <c r="AT117" s="665"/>
      <c r="AU117" s="665"/>
      <c r="AV117" s="665"/>
      <c r="AW117" s="665"/>
      <c r="AX117" s="665"/>
      <c r="AY117" s="665"/>
      <c r="AZ117" s="665"/>
      <c r="BA117" s="665"/>
      <c r="BB117" s="665"/>
      <c r="BC117" s="665"/>
      <c r="BD117" s="665"/>
      <c r="BE117" s="665"/>
      <c r="BF117" s="665"/>
      <c r="BG117" s="665"/>
      <c r="BH117" s="665"/>
    </row>
    <row r="118">
      <c r="A118" s="660">
        <v>43971.0</v>
      </c>
      <c r="B118" s="661" t="s">
        <v>3808</v>
      </c>
      <c r="C118" s="661"/>
      <c r="D118" s="661"/>
      <c r="E118" s="569" t="s">
        <v>130</v>
      </c>
      <c r="F118" s="569"/>
      <c r="G118" s="569" t="s">
        <v>131</v>
      </c>
      <c r="H118" s="661" t="s">
        <v>3642</v>
      </c>
      <c r="I118" s="662" t="s">
        <v>3697</v>
      </c>
      <c r="J118" s="569"/>
      <c r="K118" s="569"/>
      <c r="L118" s="569"/>
      <c r="M118" s="569"/>
      <c r="N118" s="580" t="s">
        <v>130</v>
      </c>
      <c r="O118" s="663"/>
      <c r="P118" s="572" t="s">
        <v>130</v>
      </c>
      <c r="Q118" s="569" t="s">
        <v>130</v>
      </c>
      <c r="R118" s="661" t="s">
        <v>3809</v>
      </c>
      <c r="S118" s="664"/>
      <c r="T118" s="664"/>
      <c r="U118" s="664"/>
      <c r="V118" s="664"/>
      <c r="W118" s="664"/>
      <c r="X118" s="664"/>
      <c r="Y118" s="664"/>
      <c r="Z118" s="664"/>
      <c r="AA118" s="664"/>
      <c r="AB118" s="664"/>
      <c r="AC118" s="664"/>
      <c r="AD118" s="664"/>
      <c r="AE118" s="664"/>
      <c r="AF118" s="664"/>
      <c r="AG118" s="664"/>
      <c r="AH118" s="664"/>
      <c r="AI118" s="664"/>
      <c r="AJ118" s="664"/>
      <c r="AK118" s="665"/>
      <c r="AL118" s="665"/>
      <c r="AM118" s="665"/>
      <c r="AN118" s="665"/>
      <c r="AO118" s="665"/>
      <c r="AP118" s="665"/>
      <c r="AQ118" s="665"/>
      <c r="AR118" s="665"/>
      <c r="AS118" s="665"/>
      <c r="AT118" s="665"/>
      <c r="AU118" s="665"/>
      <c r="AV118" s="665"/>
      <c r="AW118" s="665"/>
      <c r="AX118" s="665"/>
      <c r="AY118" s="665"/>
      <c r="AZ118" s="665"/>
      <c r="BA118" s="665"/>
      <c r="BB118" s="665"/>
      <c r="BC118" s="665"/>
      <c r="BD118" s="665"/>
      <c r="BE118" s="665"/>
      <c r="BF118" s="665"/>
      <c r="BG118" s="665"/>
      <c r="BH118" s="665"/>
    </row>
    <row r="119">
      <c r="A119" s="666">
        <v>44529.0</v>
      </c>
      <c r="B119" s="661" t="s">
        <v>3810</v>
      </c>
      <c r="C119" s="661"/>
      <c r="D119" s="661"/>
      <c r="E119" s="569" t="s">
        <v>130</v>
      </c>
      <c r="F119" s="569"/>
      <c r="G119" s="569" t="s">
        <v>131</v>
      </c>
      <c r="H119" s="661" t="s">
        <v>3642</v>
      </c>
      <c r="I119" s="662" t="s">
        <v>3811</v>
      </c>
      <c r="J119" s="569"/>
      <c r="K119" s="569"/>
      <c r="L119" s="569"/>
      <c r="M119" s="569"/>
      <c r="N119" s="580" t="s">
        <v>130</v>
      </c>
      <c r="O119" s="663"/>
      <c r="P119" s="572" t="s">
        <v>130</v>
      </c>
      <c r="Q119" s="569" t="s">
        <v>130</v>
      </c>
      <c r="R119" s="661" t="s">
        <v>3803</v>
      </c>
      <c r="S119" s="664"/>
      <c r="T119" s="664"/>
      <c r="U119" s="664"/>
      <c r="V119" s="664"/>
      <c r="W119" s="664"/>
      <c r="X119" s="664"/>
      <c r="Y119" s="664"/>
      <c r="Z119" s="664"/>
      <c r="AA119" s="664"/>
      <c r="AB119" s="664"/>
      <c r="AC119" s="664"/>
      <c r="AD119" s="664"/>
      <c r="AE119" s="664"/>
      <c r="AF119" s="664"/>
      <c r="AG119" s="664"/>
      <c r="AH119" s="664"/>
      <c r="AI119" s="664"/>
      <c r="AJ119" s="664"/>
      <c r="AK119" s="665"/>
      <c r="AL119" s="665"/>
      <c r="AM119" s="665"/>
      <c r="AN119" s="665"/>
      <c r="AO119" s="665"/>
      <c r="AP119" s="665"/>
      <c r="AQ119" s="665"/>
      <c r="AR119" s="665"/>
      <c r="AS119" s="665"/>
      <c r="AT119" s="665"/>
      <c r="AU119" s="665"/>
      <c r="AV119" s="665"/>
      <c r="AW119" s="665"/>
      <c r="AX119" s="665"/>
      <c r="AY119" s="665"/>
      <c r="AZ119" s="665"/>
      <c r="BA119" s="665"/>
      <c r="BB119" s="665"/>
      <c r="BC119" s="665"/>
      <c r="BD119" s="665"/>
      <c r="BE119" s="665"/>
      <c r="BF119" s="665"/>
      <c r="BG119" s="665"/>
      <c r="BH119" s="665"/>
    </row>
    <row r="120">
      <c r="A120" s="667">
        <v>44146.0</v>
      </c>
      <c r="B120" s="668" t="s">
        <v>3812</v>
      </c>
      <c r="C120" s="668"/>
      <c r="D120" s="668"/>
      <c r="E120" s="668">
        <v>40.0</v>
      </c>
      <c r="F120" s="545"/>
      <c r="G120" s="545" t="s">
        <v>131</v>
      </c>
      <c r="H120" s="668" t="s">
        <v>3813</v>
      </c>
      <c r="I120" s="353" t="s">
        <v>3793</v>
      </c>
      <c r="J120" s="569"/>
      <c r="K120" s="569"/>
      <c r="L120" s="569"/>
      <c r="M120" s="569"/>
      <c r="N120" s="580" t="s">
        <v>130</v>
      </c>
      <c r="O120" s="669" t="s">
        <v>3814</v>
      </c>
      <c r="P120" s="550" t="s">
        <v>126</v>
      </c>
      <c r="Q120" s="545" t="s">
        <v>135</v>
      </c>
      <c r="R120" s="668" t="s">
        <v>3815</v>
      </c>
      <c r="S120" s="670"/>
      <c r="T120" s="670"/>
      <c r="U120" s="670"/>
      <c r="V120" s="670"/>
      <c r="W120" s="670"/>
      <c r="X120" s="670"/>
      <c r="Y120" s="670"/>
      <c r="Z120" s="670"/>
      <c r="AA120" s="670"/>
      <c r="AB120" s="670"/>
      <c r="AC120" s="670"/>
      <c r="AD120" s="670"/>
      <c r="AE120" s="670"/>
      <c r="AF120" s="670"/>
      <c r="AG120" s="670"/>
      <c r="AH120" s="670"/>
      <c r="AI120" s="670"/>
      <c r="AJ120" s="670"/>
      <c r="AK120" s="671"/>
      <c r="AL120" s="671"/>
      <c r="AM120" s="671"/>
      <c r="AN120" s="671"/>
      <c r="AO120" s="671"/>
      <c r="AP120" s="671"/>
      <c r="AQ120" s="671"/>
      <c r="AR120" s="671"/>
      <c r="AS120" s="671"/>
      <c r="AT120" s="671"/>
      <c r="AU120" s="671"/>
      <c r="AV120" s="671"/>
      <c r="AW120" s="671"/>
      <c r="AX120" s="671"/>
      <c r="AY120" s="671"/>
      <c r="AZ120" s="671"/>
      <c r="BA120" s="671"/>
      <c r="BB120" s="671"/>
      <c r="BC120" s="671"/>
      <c r="BD120" s="671"/>
      <c r="BE120" s="671"/>
      <c r="BF120" s="671"/>
      <c r="BG120" s="671"/>
      <c r="BH120" s="671"/>
    </row>
    <row r="121">
      <c r="A121" s="660">
        <v>43971.0</v>
      </c>
      <c r="B121" s="661" t="s">
        <v>3816</v>
      </c>
      <c r="C121" s="661"/>
      <c r="D121" s="661"/>
      <c r="E121" s="569" t="s">
        <v>130</v>
      </c>
      <c r="F121" s="569"/>
      <c r="G121" s="569" t="s">
        <v>131</v>
      </c>
      <c r="H121" s="661" t="s">
        <v>3817</v>
      </c>
      <c r="I121" s="662" t="s">
        <v>3697</v>
      </c>
      <c r="J121" s="569"/>
      <c r="K121" s="569"/>
      <c r="L121" s="569"/>
      <c r="M121" s="569"/>
      <c r="N121" s="580" t="s">
        <v>130</v>
      </c>
      <c r="O121" s="663"/>
      <c r="P121" s="572" t="s">
        <v>130</v>
      </c>
      <c r="Q121" s="569" t="s">
        <v>130</v>
      </c>
      <c r="R121" s="661" t="s">
        <v>3818</v>
      </c>
      <c r="S121" s="664"/>
      <c r="T121" s="664"/>
      <c r="U121" s="664"/>
      <c r="V121" s="664"/>
      <c r="W121" s="664"/>
      <c r="X121" s="664"/>
      <c r="Y121" s="664"/>
      <c r="Z121" s="664"/>
      <c r="AA121" s="664"/>
      <c r="AB121" s="664"/>
      <c r="AC121" s="664"/>
      <c r="AD121" s="664"/>
      <c r="AE121" s="664"/>
      <c r="AF121" s="664"/>
      <c r="AG121" s="664"/>
      <c r="AH121" s="664"/>
      <c r="AI121" s="664"/>
      <c r="AJ121" s="664"/>
      <c r="AK121" s="665"/>
      <c r="AL121" s="665"/>
      <c r="AM121" s="665"/>
      <c r="AN121" s="665"/>
      <c r="AO121" s="665"/>
      <c r="AP121" s="665"/>
      <c r="AQ121" s="665"/>
      <c r="AR121" s="665"/>
      <c r="AS121" s="665"/>
      <c r="AT121" s="665"/>
      <c r="AU121" s="665"/>
      <c r="AV121" s="665"/>
      <c r="AW121" s="665"/>
      <c r="AX121" s="665"/>
      <c r="AY121" s="665"/>
      <c r="AZ121" s="665"/>
      <c r="BA121" s="665"/>
      <c r="BB121" s="665"/>
      <c r="BC121" s="665"/>
      <c r="BD121" s="665"/>
      <c r="BE121" s="665"/>
      <c r="BF121" s="665"/>
      <c r="BG121" s="665"/>
      <c r="BH121" s="665"/>
    </row>
    <row r="122">
      <c r="A122" s="543">
        <v>44006.0</v>
      </c>
      <c r="B122" s="545" t="s">
        <v>3819</v>
      </c>
      <c r="C122" s="545"/>
      <c r="D122" s="545"/>
      <c r="E122" s="545">
        <v>42.0</v>
      </c>
      <c r="F122" s="545"/>
      <c r="G122" s="545" t="s">
        <v>131</v>
      </c>
      <c r="H122" s="545" t="s">
        <v>3820</v>
      </c>
      <c r="I122" s="545" t="s">
        <v>3697</v>
      </c>
      <c r="J122" s="569"/>
      <c r="K122" s="569"/>
      <c r="L122" s="569"/>
      <c r="M122" s="569"/>
      <c r="N122" s="580" t="s">
        <v>130</v>
      </c>
      <c r="O122" s="605" t="s">
        <v>3821</v>
      </c>
      <c r="P122" s="550" t="s">
        <v>126</v>
      </c>
      <c r="Q122" s="569" t="s">
        <v>127</v>
      </c>
      <c r="R122" s="542"/>
      <c r="S122" s="542"/>
      <c r="T122" s="542"/>
      <c r="U122" s="542"/>
      <c r="V122" s="542"/>
      <c r="W122" s="542"/>
      <c r="X122" s="542"/>
      <c r="Y122" s="542"/>
      <c r="Z122" s="542"/>
      <c r="AA122" s="542"/>
      <c r="AB122" s="542"/>
      <c r="AC122" s="542"/>
      <c r="AD122" s="542"/>
      <c r="AE122" s="542"/>
      <c r="AF122" s="542"/>
      <c r="AG122" s="542"/>
      <c r="AH122" s="542"/>
      <c r="AI122" s="542"/>
      <c r="AJ122" s="542"/>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row>
    <row r="123">
      <c r="A123" s="543">
        <v>44006.0</v>
      </c>
      <c r="B123" s="594" t="s">
        <v>3787</v>
      </c>
      <c r="C123" s="594"/>
      <c r="D123" s="594"/>
      <c r="E123" s="594">
        <v>33.0</v>
      </c>
      <c r="F123" s="594"/>
      <c r="G123" s="594" t="s">
        <v>131</v>
      </c>
      <c r="H123" s="594" t="s">
        <v>3457</v>
      </c>
      <c r="I123" s="594" t="s">
        <v>3457</v>
      </c>
      <c r="J123" s="569"/>
      <c r="K123" s="569"/>
      <c r="L123" s="569"/>
      <c r="M123" s="569"/>
      <c r="N123" s="580" t="s">
        <v>130</v>
      </c>
      <c r="O123" s="426" t="s">
        <v>3788</v>
      </c>
      <c r="P123" s="646" t="s">
        <v>126</v>
      </c>
      <c r="Q123" s="569" t="s">
        <v>127</v>
      </c>
      <c r="R123" s="594"/>
      <c r="S123" s="594"/>
      <c r="T123" s="672"/>
      <c r="U123" s="672"/>
      <c r="V123" s="672"/>
      <c r="W123" s="672"/>
      <c r="X123" s="672"/>
      <c r="Y123" s="672"/>
      <c r="Z123" s="672"/>
      <c r="AA123" s="672"/>
      <c r="AB123" s="672"/>
      <c r="AC123" s="672"/>
      <c r="AD123" s="672"/>
      <c r="AE123" s="672"/>
      <c r="AF123" s="672"/>
      <c r="AG123" s="672"/>
      <c r="AH123" s="641"/>
      <c r="AI123" s="641"/>
      <c r="AJ123" s="641"/>
      <c r="AK123" s="642"/>
      <c r="AL123" s="642"/>
      <c r="AM123" s="642"/>
      <c r="AN123" s="642"/>
      <c r="AO123" s="642"/>
      <c r="AP123" s="642"/>
      <c r="AQ123" s="642"/>
      <c r="AR123" s="642"/>
      <c r="AS123" s="642"/>
      <c r="AT123" s="642"/>
      <c r="AU123" s="642"/>
      <c r="AV123" s="642"/>
      <c r="AW123" s="642"/>
      <c r="AX123" s="642"/>
      <c r="AY123" s="642"/>
      <c r="AZ123" s="642"/>
      <c r="BA123" s="642"/>
      <c r="BB123" s="642"/>
      <c r="BC123" s="642"/>
      <c r="BD123" s="642"/>
      <c r="BE123" s="642"/>
      <c r="BF123" s="642"/>
      <c r="BG123" s="642"/>
      <c r="BH123" s="642"/>
    </row>
    <row r="124">
      <c r="A124" s="673">
        <v>44022.0</v>
      </c>
      <c r="B124" s="674" t="s">
        <v>3822</v>
      </c>
      <c r="C124" s="675"/>
      <c r="D124" s="675"/>
      <c r="E124" s="569" t="s">
        <v>130</v>
      </c>
      <c r="F124" s="569"/>
      <c r="G124" s="569" t="s">
        <v>131</v>
      </c>
      <c r="H124" s="675" t="s">
        <v>3823</v>
      </c>
      <c r="I124" s="674" t="s">
        <v>3824</v>
      </c>
      <c r="J124" s="676"/>
      <c r="K124" s="676"/>
      <c r="L124" s="676"/>
      <c r="M124" s="676"/>
      <c r="N124" s="580" t="s">
        <v>130</v>
      </c>
      <c r="O124" s="677"/>
      <c r="P124" s="572" t="s">
        <v>130</v>
      </c>
      <c r="Q124" s="569" t="s">
        <v>130</v>
      </c>
      <c r="R124" s="542"/>
      <c r="S124" s="542"/>
      <c r="T124" s="542"/>
      <c r="U124" s="542"/>
      <c r="V124" s="542"/>
      <c r="W124" s="542"/>
      <c r="X124" s="542"/>
      <c r="Y124" s="542"/>
      <c r="Z124" s="542"/>
      <c r="AA124" s="542"/>
      <c r="AB124" s="542"/>
      <c r="AC124" s="542"/>
      <c r="AD124" s="542"/>
      <c r="AE124" s="542"/>
      <c r="AF124" s="542"/>
      <c r="AG124" s="542"/>
      <c r="AH124" s="542"/>
      <c r="AI124" s="542"/>
      <c r="AJ124" s="542"/>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row>
    <row r="125">
      <c r="A125" s="673">
        <v>44022.0</v>
      </c>
      <c r="B125" s="674" t="s">
        <v>3825</v>
      </c>
      <c r="C125" s="675"/>
      <c r="D125" s="675"/>
      <c r="E125" s="569" t="s">
        <v>130</v>
      </c>
      <c r="F125" s="569"/>
      <c r="G125" s="569" t="s">
        <v>131</v>
      </c>
      <c r="H125" s="675" t="s">
        <v>3823</v>
      </c>
      <c r="I125" s="674" t="s">
        <v>3824</v>
      </c>
      <c r="J125" s="676"/>
      <c r="K125" s="676"/>
      <c r="L125" s="676"/>
      <c r="M125" s="676"/>
      <c r="N125" s="580" t="s">
        <v>130</v>
      </c>
      <c r="O125" s="677"/>
      <c r="P125" s="572" t="s">
        <v>130</v>
      </c>
      <c r="Q125" s="569" t="s">
        <v>130</v>
      </c>
      <c r="R125" s="542"/>
      <c r="S125" s="542"/>
      <c r="T125" s="542"/>
      <c r="U125" s="542"/>
      <c r="V125" s="542"/>
      <c r="W125" s="542"/>
      <c r="X125" s="542"/>
      <c r="Y125" s="542"/>
      <c r="Z125" s="542"/>
      <c r="AA125" s="542"/>
      <c r="AB125" s="542"/>
      <c r="AC125" s="542"/>
      <c r="AD125" s="542"/>
      <c r="AE125" s="542"/>
      <c r="AF125" s="542"/>
      <c r="AG125" s="542"/>
      <c r="AH125" s="542"/>
      <c r="AI125" s="542"/>
      <c r="AJ125" s="542"/>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row>
    <row r="126">
      <c r="A126" s="673">
        <v>44022.0</v>
      </c>
      <c r="B126" s="674" t="s">
        <v>3826</v>
      </c>
      <c r="C126" s="675"/>
      <c r="D126" s="675"/>
      <c r="E126" s="569" t="s">
        <v>130</v>
      </c>
      <c r="F126" s="569"/>
      <c r="G126" s="569" t="s">
        <v>131</v>
      </c>
      <c r="H126" s="675" t="s">
        <v>3823</v>
      </c>
      <c r="I126" s="674" t="s">
        <v>3824</v>
      </c>
      <c r="J126" s="676"/>
      <c r="K126" s="676"/>
      <c r="L126" s="676"/>
      <c r="M126" s="676"/>
      <c r="N126" s="580" t="s">
        <v>130</v>
      </c>
      <c r="O126" s="677"/>
      <c r="P126" s="572" t="s">
        <v>130</v>
      </c>
      <c r="Q126" s="569" t="s">
        <v>130</v>
      </c>
      <c r="R126" s="542"/>
      <c r="S126" s="542"/>
      <c r="T126" s="542"/>
      <c r="U126" s="542"/>
      <c r="V126" s="542"/>
      <c r="W126" s="542"/>
      <c r="X126" s="542"/>
      <c r="Y126" s="542"/>
      <c r="Z126" s="542"/>
      <c r="AA126" s="542"/>
      <c r="AB126" s="542"/>
      <c r="AC126" s="542"/>
      <c r="AD126" s="542"/>
      <c r="AE126" s="542"/>
      <c r="AF126" s="542"/>
      <c r="AG126" s="542"/>
      <c r="AH126" s="542"/>
      <c r="AI126" s="542"/>
      <c r="AJ126" s="542"/>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row>
    <row r="127">
      <c r="A127" s="673">
        <v>44022.0</v>
      </c>
      <c r="B127" s="674" t="s">
        <v>3827</v>
      </c>
      <c r="C127" s="675"/>
      <c r="D127" s="675"/>
      <c r="E127" s="569" t="s">
        <v>130</v>
      </c>
      <c r="F127" s="569"/>
      <c r="G127" s="569" t="s">
        <v>131</v>
      </c>
      <c r="H127" s="675" t="s">
        <v>3823</v>
      </c>
      <c r="I127" s="674" t="s">
        <v>3824</v>
      </c>
      <c r="J127" s="676"/>
      <c r="K127" s="676"/>
      <c r="L127" s="676"/>
      <c r="M127" s="676"/>
      <c r="N127" s="580" t="s">
        <v>130</v>
      </c>
      <c r="O127" s="677"/>
      <c r="P127" s="572" t="s">
        <v>130</v>
      </c>
      <c r="Q127" s="569" t="s">
        <v>130</v>
      </c>
      <c r="R127" s="542"/>
      <c r="S127" s="542"/>
      <c r="T127" s="542"/>
      <c r="U127" s="542"/>
      <c r="V127" s="542"/>
      <c r="W127" s="542"/>
      <c r="X127" s="542"/>
      <c r="Y127" s="542"/>
      <c r="Z127" s="542"/>
      <c r="AA127" s="542"/>
      <c r="AB127" s="542"/>
      <c r="AC127" s="542"/>
      <c r="AD127" s="542"/>
      <c r="AE127" s="542"/>
      <c r="AF127" s="542"/>
      <c r="AG127" s="542"/>
      <c r="AH127" s="542"/>
      <c r="AI127" s="542"/>
      <c r="AJ127" s="542"/>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row>
    <row r="128">
      <c r="A128" s="673">
        <v>44022.0</v>
      </c>
      <c r="B128" s="674" t="s">
        <v>3828</v>
      </c>
      <c r="C128" s="675"/>
      <c r="D128" s="675"/>
      <c r="E128" s="569" t="s">
        <v>130</v>
      </c>
      <c r="F128" s="569"/>
      <c r="G128" s="569" t="s">
        <v>131</v>
      </c>
      <c r="H128" s="675" t="s">
        <v>3823</v>
      </c>
      <c r="I128" s="674" t="s">
        <v>3824</v>
      </c>
      <c r="J128" s="676"/>
      <c r="K128" s="676"/>
      <c r="L128" s="676"/>
      <c r="M128" s="676"/>
      <c r="N128" s="580" t="s">
        <v>130</v>
      </c>
      <c r="O128" s="677"/>
      <c r="P128" s="572" t="s">
        <v>130</v>
      </c>
      <c r="Q128" s="569" t="s">
        <v>130</v>
      </c>
      <c r="R128" s="542"/>
      <c r="S128" s="542"/>
      <c r="T128" s="542"/>
      <c r="U128" s="542"/>
      <c r="V128" s="542"/>
      <c r="W128" s="542"/>
      <c r="X128" s="542"/>
      <c r="Y128" s="542"/>
      <c r="Z128" s="542"/>
      <c r="AA128" s="542"/>
      <c r="AB128" s="542"/>
      <c r="AC128" s="542"/>
      <c r="AD128" s="542"/>
      <c r="AE128" s="542"/>
      <c r="AF128" s="542"/>
      <c r="AG128" s="542"/>
      <c r="AH128" s="542"/>
      <c r="AI128" s="542"/>
      <c r="AJ128" s="542"/>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row>
    <row r="129">
      <c r="A129" s="673">
        <v>44022.0</v>
      </c>
      <c r="B129" s="674" t="s">
        <v>3829</v>
      </c>
      <c r="C129" s="675"/>
      <c r="D129" s="675"/>
      <c r="E129" s="569" t="s">
        <v>130</v>
      </c>
      <c r="F129" s="569"/>
      <c r="G129" s="569" t="s">
        <v>131</v>
      </c>
      <c r="H129" s="675" t="s">
        <v>3823</v>
      </c>
      <c r="I129" s="674" t="s">
        <v>3824</v>
      </c>
      <c r="J129" s="676"/>
      <c r="K129" s="676"/>
      <c r="L129" s="676"/>
      <c r="M129" s="676"/>
      <c r="N129" s="580" t="s">
        <v>130</v>
      </c>
      <c r="O129" s="677"/>
      <c r="P129" s="572" t="s">
        <v>130</v>
      </c>
      <c r="Q129" s="569" t="s">
        <v>130</v>
      </c>
      <c r="R129" s="542"/>
      <c r="S129" s="542"/>
      <c r="T129" s="542"/>
      <c r="U129" s="542"/>
      <c r="V129" s="542"/>
      <c r="W129" s="542"/>
      <c r="X129" s="542"/>
      <c r="Y129" s="542"/>
      <c r="Z129" s="542"/>
      <c r="AA129" s="542"/>
      <c r="AB129" s="542"/>
      <c r="AC129" s="542"/>
      <c r="AD129" s="542"/>
      <c r="AE129" s="542"/>
      <c r="AF129" s="542"/>
      <c r="AG129" s="542"/>
      <c r="AH129" s="542"/>
      <c r="AI129" s="542"/>
      <c r="AJ129" s="542"/>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row>
    <row r="130">
      <c r="A130" s="673">
        <v>44022.0</v>
      </c>
      <c r="B130" s="674" t="s">
        <v>3830</v>
      </c>
      <c r="C130" s="675"/>
      <c r="D130" s="675"/>
      <c r="E130" s="569" t="s">
        <v>130</v>
      </c>
      <c r="F130" s="569"/>
      <c r="G130" s="569" t="s">
        <v>131</v>
      </c>
      <c r="H130" s="675" t="s">
        <v>3823</v>
      </c>
      <c r="I130" s="674" t="s">
        <v>3824</v>
      </c>
      <c r="J130" s="676"/>
      <c r="K130" s="676"/>
      <c r="L130" s="676"/>
      <c r="M130" s="676"/>
      <c r="N130" s="580" t="s">
        <v>130</v>
      </c>
      <c r="O130" s="677"/>
      <c r="P130" s="572" t="s">
        <v>130</v>
      </c>
      <c r="Q130" s="569" t="s">
        <v>130</v>
      </c>
      <c r="R130" s="542"/>
      <c r="S130" s="542"/>
      <c r="T130" s="542"/>
      <c r="U130" s="542"/>
      <c r="V130" s="542"/>
      <c r="W130" s="542"/>
      <c r="X130" s="542"/>
      <c r="Y130" s="542"/>
      <c r="Z130" s="542"/>
      <c r="AA130" s="542"/>
      <c r="AB130" s="542"/>
      <c r="AC130" s="542"/>
      <c r="AD130" s="542"/>
      <c r="AE130" s="542"/>
      <c r="AF130" s="542"/>
      <c r="AG130" s="542"/>
      <c r="AH130" s="542"/>
      <c r="AI130" s="542"/>
      <c r="AJ130" s="542"/>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row>
    <row r="131">
      <c r="A131" s="673">
        <v>44022.0</v>
      </c>
      <c r="B131" s="674" t="s">
        <v>3831</v>
      </c>
      <c r="C131" s="675"/>
      <c r="D131" s="675"/>
      <c r="E131" s="569" t="s">
        <v>130</v>
      </c>
      <c r="F131" s="569"/>
      <c r="G131" s="569" t="s">
        <v>131</v>
      </c>
      <c r="H131" s="675" t="s">
        <v>3823</v>
      </c>
      <c r="I131" s="674" t="s">
        <v>3824</v>
      </c>
      <c r="J131" s="676"/>
      <c r="K131" s="676"/>
      <c r="L131" s="676"/>
      <c r="M131" s="676"/>
      <c r="N131" s="580" t="s">
        <v>130</v>
      </c>
      <c r="O131" s="677"/>
      <c r="P131" s="572" t="s">
        <v>130</v>
      </c>
      <c r="Q131" s="569" t="s">
        <v>130</v>
      </c>
      <c r="R131" s="542"/>
      <c r="S131" s="542"/>
      <c r="T131" s="542"/>
      <c r="U131" s="542"/>
      <c r="V131" s="542"/>
      <c r="W131" s="542"/>
      <c r="X131" s="542"/>
      <c r="Y131" s="542"/>
      <c r="Z131" s="542"/>
      <c r="AA131" s="542"/>
      <c r="AB131" s="542"/>
      <c r="AC131" s="542"/>
      <c r="AD131" s="542"/>
      <c r="AE131" s="542"/>
      <c r="AF131" s="542"/>
      <c r="AG131" s="542"/>
      <c r="AH131" s="542"/>
      <c r="AI131" s="542"/>
      <c r="AJ131" s="542"/>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row>
    <row r="132">
      <c r="A132" s="673">
        <v>44022.0</v>
      </c>
      <c r="B132" s="674" t="s">
        <v>3832</v>
      </c>
      <c r="C132" s="675"/>
      <c r="D132" s="675"/>
      <c r="E132" s="569" t="s">
        <v>130</v>
      </c>
      <c r="F132" s="569"/>
      <c r="G132" s="569" t="s">
        <v>131</v>
      </c>
      <c r="H132" s="678" t="s">
        <v>3823</v>
      </c>
      <c r="I132" s="674" t="s">
        <v>3824</v>
      </c>
      <c r="J132" s="676"/>
      <c r="K132" s="676"/>
      <c r="L132" s="676"/>
      <c r="M132" s="676"/>
      <c r="N132" s="580" t="s">
        <v>130</v>
      </c>
      <c r="O132" s="677"/>
      <c r="P132" s="572" t="s">
        <v>130</v>
      </c>
      <c r="Q132" s="569" t="s">
        <v>130</v>
      </c>
      <c r="R132" s="542"/>
      <c r="S132" s="542"/>
      <c r="T132" s="542"/>
      <c r="U132" s="542"/>
      <c r="V132" s="542"/>
      <c r="W132" s="542"/>
      <c r="X132" s="542"/>
      <c r="Y132" s="542"/>
      <c r="Z132" s="542"/>
      <c r="AA132" s="542"/>
      <c r="AB132" s="542"/>
      <c r="AC132" s="542"/>
      <c r="AD132" s="542"/>
      <c r="AE132" s="542"/>
      <c r="AF132" s="542"/>
      <c r="AG132" s="542"/>
      <c r="AH132" s="542"/>
      <c r="AI132" s="542"/>
      <c r="AJ132" s="542"/>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row>
    <row r="133">
      <c r="A133" s="673">
        <v>44022.0</v>
      </c>
      <c r="B133" s="674" t="s">
        <v>3833</v>
      </c>
      <c r="C133" s="674"/>
      <c r="D133" s="674"/>
      <c r="E133" s="569" t="s">
        <v>130</v>
      </c>
      <c r="F133" s="569"/>
      <c r="G133" s="569" t="s">
        <v>131</v>
      </c>
      <c r="H133" s="674" t="s">
        <v>3823</v>
      </c>
      <c r="I133" s="674" t="s">
        <v>3824</v>
      </c>
      <c r="J133" s="676"/>
      <c r="K133" s="676"/>
      <c r="L133" s="676"/>
      <c r="M133" s="676"/>
      <c r="N133" s="580" t="s">
        <v>130</v>
      </c>
      <c r="O133" s="677"/>
      <c r="P133" s="572" t="s">
        <v>130</v>
      </c>
      <c r="Q133" s="569" t="s">
        <v>130</v>
      </c>
      <c r="R133" s="542"/>
      <c r="S133" s="542"/>
      <c r="T133" s="542"/>
      <c r="U133" s="542"/>
      <c r="V133" s="542"/>
      <c r="W133" s="542"/>
      <c r="X133" s="542"/>
      <c r="Y133" s="542"/>
      <c r="Z133" s="542"/>
      <c r="AA133" s="542"/>
      <c r="AB133" s="542"/>
      <c r="AC133" s="542"/>
      <c r="AD133" s="542"/>
      <c r="AE133" s="542"/>
      <c r="AF133" s="542"/>
      <c r="AG133" s="542"/>
      <c r="AH133" s="542"/>
      <c r="AI133" s="542"/>
      <c r="AJ133" s="542"/>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row>
    <row r="134">
      <c r="A134" s="679">
        <v>44025.0</v>
      </c>
      <c r="B134" s="594" t="s">
        <v>3834</v>
      </c>
      <c r="C134" s="680"/>
      <c r="D134" s="680"/>
      <c r="E134" s="569" t="s">
        <v>130</v>
      </c>
      <c r="F134" s="569"/>
      <c r="G134" s="569" t="s">
        <v>131</v>
      </c>
      <c r="H134" s="680" t="s">
        <v>3835</v>
      </c>
      <c r="I134" s="680" t="s">
        <v>3836</v>
      </c>
      <c r="J134" s="676"/>
      <c r="K134" s="676"/>
      <c r="L134" s="676"/>
      <c r="M134" s="676"/>
      <c r="N134" s="580" t="s">
        <v>130</v>
      </c>
      <c r="O134" s="681" t="s">
        <v>3837</v>
      </c>
      <c r="P134" s="572" t="s">
        <v>130</v>
      </c>
      <c r="Q134" s="569" t="s">
        <v>130</v>
      </c>
      <c r="R134" s="542"/>
      <c r="S134" s="542"/>
      <c r="T134" s="542"/>
      <c r="U134" s="542"/>
      <c r="V134" s="542"/>
      <c r="W134" s="542"/>
      <c r="X134" s="542"/>
      <c r="Y134" s="542"/>
      <c r="Z134" s="542"/>
      <c r="AA134" s="542"/>
      <c r="AB134" s="542"/>
      <c r="AC134" s="542"/>
      <c r="AD134" s="542"/>
      <c r="AE134" s="542"/>
      <c r="AF134" s="542"/>
      <c r="AG134" s="542"/>
      <c r="AH134" s="542"/>
      <c r="AI134" s="542"/>
      <c r="AJ134" s="542"/>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row>
    <row r="135">
      <c r="A135" s="679">
        <v>44025.0</v>
      </c>
      <c r="B135" s="680" t="s">
        <v>3838</v>
      </c>
      <c r="C135" s="680"/>
      <c r="D135" s="680"/>
      <c r="E135" s="569" t="s">
        <v>130</v>
      </c>
      <c r="F135" s="569"/>
      <c r="G135" s="569" t="s">
        <v>131</v>
      </c>
      <c r="H135" s="680" t="s">
        <v>3839</v>
      </c>
      <c r="I135" s="542"/>
      <c r="J135" s="676"/>
      <c r="K135" s="676"/>
      <c r="L135" s="676"/>
      <c r="M135" s="676"/>
      <c r="N135" s="580" t="s">
        <v>130</v>
      </c>
      <c r="O135" s="549"/>
      <c r="P135" s="572" t="s">
        <v>130</v>
      </c>
      <c r="Q135" s="569" t="s">
        <v>130</v>
      </c>
      <c r="R135" s="542"/>
      <c r="S135" s="542"/>
      <c r="T135" s="542"/>
      <c r="U135" s="542"/>
      <c r="V135" s="542"/>
      <c r="W135" s="542"/>
      <c r="X135" s="542"/>
      <c r="Y135" s="542"/>
      <c r="Z135" s="542"/>
      <c r="AA135" s="542"/>
      <c r="AB135" s="542"/>
      <c r="AC135" s="542"/>
      <c r="AD135" s="542"/>
      <c r="AE135" s="542"/>
      <c r="AF135" s="542"/>
      <c r="AG135" s="542"/>
      <c r="AH135" s="542"/>
      <c r="AI135" s="542"/>
      <c r="AJ135" s="542"/>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row>
    <row r="136">
      <c r="A136" s="682">
        <v>44524.0</v>
      </c>
      <c r="B136" s="680" t="s">
        <v>3840</v>
      </c>
      <c r="C136" s="680"/>
      <c r="D136" s="680"/>
      <c r="E136" s="569" t="s">
        <v>130</v>
      </c>
      <c r="F136" s="574"/>
      <c r="G136" s="574" t="s">
        <v>678</v>
      </c>
      <c r="H136" s="680" t="s">
        <v>142</v>
      </c>
      <c r="I136" s="680" t="s">
        <v>3841</v>
      </c>
      <c r="J136" s="680" t="s">
        <v>358</v>
      </c>
      <c r="K136" s="680"/>
      <c r="L136" s="680"/>
      <c r="M136" s="680"/>
      <c r="N136" s="683" t="s">
        <v>657</v>
      </c>
      <c r="O136" s="681" t="s">
        <v>3842</v>
      </c>
      <c r="P136" s="564" t="s">
        <v>81</v>
      </c>
      <c r="Q136" s="574" t="s">
        <v>130</v>
      </c>
      <c r="R136" s="542"/>
      <c r="S136" s="542"/>
      <c r="T136" s="542"/>
      <c r="U136" s="542"/>
      <c r="V136" s="542"/>
      <c r="W136" s="542"/>
      <c r="X136" s="542"/>
      <c r="Y136" s="542"/>
      <c r="Z136" s="542"/>
      <c r="AA136" s="542"/>
      <c r="AB136" s="542"/>
      <c r="AC136" s="542"/>
      <c r="AD136" s="542"/>
      <c r="AE136" s="542"/>
      <c r="AF136" s="542"/>
      <c r="AG136" s="542"/>
      <c r="AH136" s="542"/>
      <c r="AI136" s="542"/>
      <c r="AJ136" s="542"/>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row>
    <row r="137">
      <c r="A137" s="679">
        <v>44036.0</v>
      </c>
      <c r="B137" s="680" t="s">
        <v>3843</v>
      </c>
      <c r="C137" s="680"/>
      <c r="D137" s="680"/>
      <c r="E137" s="569" t="s">
        <v>130</v>
      </c>
      <c r="F137" s="680"/>
      <c r="G137" s="680" t="s">
        <v>3195</v>
      </c>
      <c r="H137" s="680" t="s">
        <v>3844</v>
      </c>
      <c r="I137" s="680" t="s">
        <v>3845</v>
      </c>
      <c r="J137" s="676"/>
      <c r="K137" s="676"/>
      <c r="L137" s="676"/>
      <c r="M137" s="676"/>
      <c r="N137" s="580" t="s">
        <v>130</v>
      </c>
      <c r="O137" s="681" t="s">
        <v>3846</v>
      </c>
      <c r="P137" s="564" t="s">
        <v>360</v>
      </c>
      <c r="Q137" s="680" t="s">
        <v>130</v>
      </c>
      <c r="R137" s="542"/>
      <c r="S137" s="542"/>
      <c r="T137" s="542"/>
      <c r="U137" s="542"/>
      <c r="V137" s="542"/>
      <c r="W137" s="542"/>
      <c r="X137" s="542"/>
      <c r="Y137" s="542"/>
      <c r="Z137" s="542"/>
      <c r="AA137" s="542"/>
      <c r="AB137" s="542"/>
      <c r="AC137" s="542"/>
      <c r="AD137" s="542"/>
      <c r="AE137" s="542"/>
      <c r="AF137" s="542"/>
      <c r="AG137" s="542"/>
      <c r="AH137" s="542"/>
      <c r="AI137" s="542"/>
      <c r="AJ137" s="542"/>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row>
    <row r="138">
      <c r="A138" s="679">
        <v>44027.0</v>
      </c>
      <c r="B138" s="680" t="s">
        <v>3847</v>
      </c>
      <c r="C138" s="680"/>
      <c r="D138" s="680"/>
      <c r="E138" s="569" t="s">
        <v>130</v>
      </c>
      <c r="F138" s="569"/>
      <c r="G138" s="569" t="s">
        <v>131</v>
      </c>
      <c r="H138" s="680" t="s">
        <v>3626</v>
      </c>
      <c r="I138" s="542"/>
      <c r="J138" s="676"/>
      <c r="K138" s="676"/>
      <c r="L138" s="676"/>
      <c r="M138" s="676"/>
      <c r="N138" s="580" t="s">
        <v>130</v>
      </c>
      <c r="O138" s="681" t="s">
        <v>3848</v>
      </c>
      <c r="P138" s="684" t="s">
        <v>130</v>
      </c>
      <c r="Q138" s="569" t="s">
        <v>130</v>
      </c>
      <c r="R138" s="542"/>
      <c r="S138" s="542"/>
      <c r="T138" s="542"/>
      <c r="U138" s="542"/>
      <c r="V138" s="542"/>
      <c r="W138" s="542"/>
      <c r="X138" s="542"/>
      <c r="Y138" s="542"/>
      <c r="Z138" s="542"/>
      <c r="AA138" s="542"/>
      <c r="AB138" s="542"/>
      <c r="AC138" s="542"/>
      <c r="AD138" s="542"/>
      <c r="AE138" s="542"/>
      <c r="AF138" s="542"/>
      <c r="AG138" s="542"/>
      <c r="AH138" s="542"/>
      <c r="AI138" s="542"/>
      <c r="AJ138" s="542"/>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row>
    <row r="139">
      <c r="A139" s="679">
        <v>44027.0</v>
      </c>
      <c r="B139" s="680" t="s">
        <v>3849</v>
      </c>
      <c r="C139" s="680"/>
      <c r="D139" s="680"/>
      <c r="E139" s="569" t="s">
        <v>130</v>
      </c>
      <c r="F139" s="569"/>
      <c r="G139" s="569" t="s">
        <v>131</v>
      </c>
      <c r="H139" s="680" t="s">
        <v>3850</v>
      </c>
      <c r="I139" s="542"/>
      <c r="J139" s="676"/>
      <c r="K139" s="676"/>
      <c r="L139" s="676"/>
      <c r="M139" s="676"/>
      <c r="N139" s="580" t="s">
        <v>130</v>
      </c>
      <c r="O139" s="681" t="s">
        <v>3851</v>
      </c>
      <c r="P139" s="572" t="s">
        <v>130</v>
      </c>
      <c r="Q139" s="569" t="s">
        <v>130</v>
      </c>
      <c r="R139" s="542"/>
      <c r="S139" s="542"/>
      <c r="T139" s="542"/>
      <c r="U139" s="542"/>
      <c r="V139" s="542"/>
      <c r="W139" s="542"/>
      <c r="X139" s="542"/>
      <c r="Y139" s="542"/>
      <c r="Z139" s="542"/>
      <c r="AA139" s="542"/>
      <c r="AB139" s="542"/>
      <c r="AC139" s="542"/>
      <c r="AD139" s="542"/>
      <c r="AE139" s="542"/>
      <c r="AF139" s="542"/>
      <c r="AG139" s="542"/>
      <c r="AH139" s="542"/>
      <c r="AI139" s="542"/>
      <c r="AJ139" s="542"/>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row>
    <row r="140">
      <c r="A140" s="679">
        <v>44027.0</v>
      </c>
      <c r="B140" s="680" t="s">
        <v>3852</v>
      </c>
      <c r="C140" s="680"/>
      <c r="D140" s="680"/>
      <c r="E140" s="569" t="s">
        <v>130</v>
      </c>
      <c r="F140" s="569"/>
      <c r="G140" s="569" t="s">
        <v>131</v>
      </c>
      <c r="H140" s="680" t="s">
        <v>3853</v>
      </c>
      <c r="I140" s="542"/>
      <c r="J140" s="676"/>
      <c r="K140" s="676"/>
      <c r="L140" s="676"/>
      <c r="M140" s="676"/>
      <c r="N140" s="580" t="s">
        <v>130</v>
      </c>
      <c r="O140" s="549"/>
      <c r="P140" s="572" t="s">
        <v>130</v>
      </c>
      <c r="Q140" s="569" t="s">
        <v>130</v>
      </c>
      <c r="R140" s="542"/>
      <c r="S140" s="542"/>
      <c r="T140" s="542"/>
      <c r="U140" s="542"/>
      <c r="V140" s="542"/>
      <c r="W140" s="542"/>
      <c r="X140" s="542"/>
      <c r="Y140" s="542"/>
      <c r="Z140" s="542"/>
      <c r="AA140" s="542"/>
      <c r="AB140" s="542"/>
      <c r="AC140" s="542"/>
      <c r="AD140" s="542"/>
      <c r="AE140" s="542"/>
      <c r="AF140" s="542"/>
      <c r="AG140" s="542"/>
      <c r="AH140" s="542"/>
      <c r="AI140" s="542"/>
      <c r="AJ140" s="542"/>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row>
    <row r="141">
      <c r="A141" s="685">
        <v>43999.0</v>
      </c>
      <c r="B141" s="686" t="s">
        <v>3854</v>
      </c>
      <c r="C141" s="680"/>
      <c r="D141" s="680"/>
      <c r="E141" s="680">
        <v>42.0</v>
      </c>
      <c r="F141" s="680"/>
      <c r="G141" s="680" t="s">
        <v>131</v>
      </c>
      <c r="H141" s="680" t="s">
        <v>3853</v>
      </c>
      <c r="I141" s="680" t="s">
        <v>3845</v>
      </c>
      <c r="J141" s="676"/>
      <c r="K141" s="676"/>
      <c r="L141" s="676"/>
      <c r="M141" s="676"/>
      <c r="N141" s="580" t="s">
        <v>130</v>
      </c>
      <c r="O141" s="681" t="s">
        <v>3855</v>
      </c>
      <c r="P141" s="564" t="s">
        <v>126</v>
      </c>
      <c r="Q141" s="569" t="s">
        <v>127</v>
      </c>
      <c r="R141" s="542"/>
      <c r="S141" s="542"/>
      <c r="T141" s="542"/>
      <c r="U141" s="542"/>
      <c r="V141" s="542"/>
      <c r="W141" s="542"/>
      <c r="X141" s="542"/>
      <c r="Y141" s="542"/>
      <c r="Z141" s="542"/>
      <c r="AA141" s="542"/>
      <c r="AB141" s="542"/>
      <c r="AC141" s="542"/>
      <c r="AD141" s="542"/>
      <c r="AE141" s="542"/>
      <c r="AF141" s="542"/>
      <c r="AG141" s="542"/>
      <c r="AH141" s="542"/>
      <c r="AI141" s="542"/>
      <c r="AJ141" s="542"/>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row>
    <row r="142">
      <c r="A142" s="679">
        <v>44028.0</v>
      </c>
      <c r="B142" s="680" t="s">
        <v>3856</v>
      </c>
      <c r="C142" s="680"/>
      <c r="D142" s="680"/>
      <c r="E142" s="569" t="s">
        <v>130</v>
      </c>
      <c r="F142" s="569"/>
      <c r="G142" s="569" t="s">
        <v>131</v>
      </c>
      <c r="H142" s="680" t="s">
        <v>3857</v>
      </c>
      <c r="I142" s="680" t="s">
        <v>3845</v>
      </c>
      <c r="J142" s="676"/>
      <c r="K142" s="676"/>
      <c r="L142" s="676"/>
      <c r="M142" s="676"/>
      <c r="N142" s="580" t="s">
        <v>130</v>
      </c>
      <c r="O142" s="549"/>
      <c r="P142" s="684" t="s">
        <v>130</v>
      </c>
      <c r="Q142" s="569" t="s">
        <v>130</v>
      </c>
      <c r="R142" s="542"/>
      <c r="S142" s="542"/>
      <c r="T142" s="542"/>
      <c r="U142" s="542"/>
      <c r="V142" s="542"/>
      <c r="W142" s="542"/>
      <c r="X142" s="542"/>
      <c r="Y142" s="542"/>
      <c r="Z142" s="542"/>
      <c r="AA142" s="542"/>
      <c r="AB142" s="542"/>
      <c r="AC142" s="542"/>
      <c r="AD142" s="542"/>
      <c r="AE142" s="542"/>
      <c r="AF142" s="542"/>
      <c r="AG142" s="542"/>
      <c r="AH142" s="542"/>
      <c r="AI142" s="542"/>
      <c r="AJ142" s="542"/>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row>
    <row r="143">
      <c r="A143" s="687">
        <v>44771.0</v>
      </c>
      <c r="B143" s="688" t="s">
        <v>3858</v>
      </c>
      <c r="C143" s="688"/>
      <c r="D143" s="688"/>
      <c r="E143" s="688">
        <v>34.0</v>
      </c>
      <c r="F143" s="676"/>
      <c r="G143" s="569" t="s">
        <v>120</v>
      </c>
      <c r="H143" s="688" t="s">
        <v>142</v>
      </c>
      <c r="I143" s="688" t="s">
        <v>3859</v>
      </c>
      <c r="J143" s="688" t="s">
        <v>3860</v>
      </c>
      <c r="K143" s="688"/>
      <c r="L143" s="688"/>
      <c r="M143" s="688"/>
      <c r="N143" s="689" t="s">
        <v>877</v>
      </c>
      <c r="O143" s="690" t="s">
        <v>3861</v>
      </c>
      <c r="P143" s="691" t="s">
        <v>126</v>
      </c>
      <c r="Q143" s="569" t="s">
        <v>127</v>
      </c>
      <c r="R143" s="680" t="s">
        <v>3862</v>
      </c>
      <c r="S143" s="542"/>
      <c r="T143" s="542"/>
      <c r="U143" s="542"/>
      <c r="V143" s="542"/>
      <c r="W143" s="542"/>
      <c r="X143" s="542"/>
      <c r="Y143" s="542"/>
      <c r="Z143" s="542"/>
      <c r="AA143" s="542"/>
      <c r="AB143" s="542"/>
      <c r="AC143" s="542"/>
      <c r="AD143" s="542"/>
      <c r="AE143" s="542"/>
      <c r="AF143" s="542"/>
      <c r="AG143" s="542"/>
      <c r="AH143" s="542"/>
      <c r="AI143" s="542"/>
      <c r="AJ143" s="542"/>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row>
    <row r="144">
      <c r="A144" s="685">
        <v>44072.0</v>
      </c>
      <c r="B144" s="680" t="s">
        <v>3863</v>
      </c>
      <c r="C144" s="680"/>
      <c r="D144" s="680"/>
      <c r="E144" s="680">
        <v>34.0</v>
      </c>
      <c r="F144" s="680"/>
      <c r="G144" s="545" t="s">
        <v>131</v>
      </c>
      <c r="H144" s="680" t="s">
        <v>3864</v>
      </c>
      <c r="I144" s="680" t="s">
        <v>3865</v>
      </c>
      <c r="J144" s="676"/>
      <c r="K144" s="676"/>
      <c r="L144" s="676"/>
      <c r="M144" s="676"/>
      <c r="N144" s="580" t="s">
        <v>130</v>
      </c>
      <c r="O144" s="681" t="s">
        <v>3866</v>
      </c>
      <c r="P144" s="564" t="s">
        <v>126</v>
      </c>
      <c r="Q144" s="545" t="s">
        <v>135</v>
      </c>
      <c r="R144" s="542"/>
      <c r="S144" s="680"/>
      <c r="T144" s="680" t="s">
        <v>3867</v>
      </c>
      <c r="U144" s="542"/>
      <c r="V144" s="542"/>
      <c r="W144" s="542"/>
      <c r="X144" s="542"/>
      <c r="Y144" s="542"/>
      <c r="Z144" s="542"/>
      <c r="AA144" s="542"/>
      <c r="AB144" s="542"/>
      <c r="AC144" s="542"/>
      <c r="AD144" s="542"/>
      <c r="AE144" s="542"/>
      <c r="AF144" s="542"/>
      <c r="AG144" s="542"/>
      <c r="AH144" s="542"/>
      <c r="AI144" s="542"/>
      <c r="AJ144" s="542"/>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row>
    <row r="145">
      <c r="A145" s="679">
        <v>44138.0</v>
      </c>
      <c r="B145" s="680" t="s">
        <v>3625</v>
      </c>
      <c r="C145" s="680"/>
      <c r="D145" s="680"/>
      <c r="E145" s="680">
        <v>39.0</v>
      </c>
      <c r="F145" s="676"/>
      <c r="G145" s="569" t="s">
        <v>131</v>
      </c>
      <c r="H145" s="680" t="s">
        <v>3868</v>
      </c>
      <c r="I145" s="680" t="s">
        <v>3865</v>
      </c>
      <c r="J145" s="676"/>
      <c r="K145" s="676"/>
      <c r="L145" s="676"/>
      <c r="M145" s="676"/>
      <c r="N145" s="580" t="s">
        <v>130</v>
      </c>
      <c r="O145" s="681" t="s">
        <v>3869</v>
      </c>
      <c r="P145" s="564" t="s">
        <v>135</v>
      </c>
      <c r="Q145" s="569" t="s">
        <v>130</v>
      </c>
      <c r="R145" s="542"/>
      <c r="S145" s="542"/>
      <c r="T145" s="680" t="s">
        <v>3870</v>
      </c>
      <c r="U145" s="542"/>
      <c r="V145" s="542"/>
      <c r="W145" s="542"/>
      <c r="X145" s="542"/>
      <c r="Y145" s="542"/>
      <c r="Z145" s="542"/>
      <c r="AA145" s="542"/>
      <c r="AB145" s="542"/>
      <c r="AC145" s="542"/>
      <c r="AD145" s="542"/>
      <c r="AE145" s="542"/>
      <c r="AF145" s="542"/>
      <c r="AG145" s="542"/>
      <c r="AH145" s="542"/>
      <c r="AI145" s="542"/>
      <c r="AJ145" s="542"/>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row>
    <row r="146">
      <c r="A146" s="679">
        <v>44045.0</v>
      </c>
      <c r="B146" s="680" t="s">
        <v>3871</v>
      </c>
      <c r="C146" s="680"/>
      <c r="D146" s="680"/>
      <c r="E146" s="680">
        <v>28.0</v>
      </c>
      <c r="F146" s="676"/>
      <c r="G146" s="569" t="s">
        <v>131</v>
      </c>
      <c r="H146" s="680" t="s">
        <v>3872</v>
      </c>
      <c r="I146" s="680" t="s">
        <v>3865</v>
      </c>
      <c r="J146" s="676"/>
      <c r="K146" s="676"/>
      <c r="L146" s="676"/>
      <c r="M146" s="676"/>
      <c r="N146" s="580" t="s">
        <v>130</v>
      </c>
      <c r="O146" s="681" t="s">
        <v>3873</v>
      </c>
      <c r="P146" s="564" t="s">
        <v>135</v>
      </c>
      <c r="Q146" s="569" t="s">
        <v>130</v>
      </c>
      <c r="R146" s="542"/>
      <c r="S146" s="542"/>
      <c r="T146" s="680" t="s">
        <v>3870</v>
      </c>
      <c r="U146" s="542"/>
      <c r="V146" s="542"/>
      <c r="W146" s="542"/>
      <c r="X146" s="542"/>
      <c r="Y146" s="542"/>
      <c r="Z146" s="542"/>
      <c r="AA146" s="542"/>
      <c r="AB146" s="542"/>
      <c r="AC146" s="542"/>
      <c r="AD146" s="542"/>
      <c r="AE146" s="542"/>
      <c r="AF146" s="542"/>
      <c r="AG146" s="542"/>
      <c r="AH146" s="542"/>
      <c r="AI146" s="542"/>
      <c r="AJ146" s="542"/>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row>
    <row r="147">
      <c r="A147" s="685">
        <v>44072.0</v>
      </c>
      <c r="B147" s="680" t="s">
        <v>3874</v>
      </c>
      <c r="C147" s="680"/>
      <c r="D147" s="680"/>
      <c r="E147" s="680">
        <v>42.0</v>
      </c>
      <c r="F147" s="680"/>
      <c r="G147" s="545" t="s">
        <v>131</v>
      </c>
      <c r="H147" s="680" t="s">
        <v>3875</v>
      </c>
      <c r="I147" s="680" t="s">
        <v>3865</v>
      </c>
      <c r="J147" s="676"/>
      <c r="K147" s="676"/>
      <c r="L147" s="676"/>
      <c r="M147" s="676"/>
      <c r="N147" s="580" t="s">
        <v>130</v>
      </c>
      <c r="O147" s="681" t="s">
        <v>3876</v>
      </c>
      <c r="P147" s="564" t="s">
        <v>126</v>
      </c>
      <c r="Q147" s="545" t="s">
        <v>135</v>
      </c>
      <c r="R147" s="542"/>
      <c r="S147" s="680"/>
      <c r="T147" s="680" t="s">
        <v>3877</v>
      </c>
      <c r="U147" s="542"/>
      <c r="V147" s="542"/>
      <c r="W147" s="542"/>
      <c r="X147" s="542"/>
      <c r="Y147" s="542"/>
      <c r="Z147" s="542"/>
      <c r="AA147" s="542"/>
      <c r="AB147" s="542"/>
      <c r="AC147" s="542"/>
      <c r="AD147" s="542"/>
      <c r="AE147" s="542"/>
      <c r="AF147" s="542"/>
      <c r="AG147" s="542"/>
      <c r="AH147" s="542"/>
      <c r="AI147" s="542"/>
      <c r="AJ147" s="542"/>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row>
    <row r="148">
      <c r="A148" s="685">
        <v>44538.0</v>
      </c>
      <c r="B148" s="688" t="s">
        <v>3878</v>
      </c>
      <c r="C148" s="680"/>
      <c r="D148" s="680"/>
      <c r="E148" s="680">
        <v>36.0</v>
      </c>
      <c r="F148" s="680"/>
      <c r="G148" s="680" t="s">
        <v>326</v>
      </c>
      <c r="H148" s="680" t="s">
        <v>3642</v>
      </c>
      <c r="I148" s="680" t="s">
        <v>3879</v>
      </c>
      <c r="J148" s="680" t="s">
        <v>889</v>
      </c>
      <c r="K148" s="680"/>
      <c r="L148" s="680"/>
      <c r="M148" s="680"/>
      <c r="N148" s="683" t="s">
        <v>578</v>
      </c>
      <c r="O148" s="681" t="s">
        <v>3880</v>
      </c>
      <c r="P148" s="564" t="s">
        <v>126</v>
      </c>
      <c r="Q148" s="569" t="s">
        <v>127</v>
      </c>
      <c r="R148" s="542"/>
      <c r="S148" s="680"/>
      <c r="T148" s="680"/>
      <c r="U148" s="542"/>
      <c r="V148" s="542"/>
      <c r="W148" s="542"/>
      <c r="X148" s="542"/>
      <c r="Y148" s="542"/>
      <c r="Z148" s="542"/>
      <c r="AA148" s="542"/>
      <c r="AB148" s="542"/>
      <c r="AC148" s="542"/>
      <c r="AD148" s="542"/>
      <c r="AE148" s="542"/>
      <c r="AF148" s="542"/>
      <c r="AG148" s="542"/>
      <c r="AH148" s="542"/>
      <c r="AI148" s="542"/>
      <c r="AJ148" s="542"/>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row>
    <row r="149">
      <c r="A149" s="679">
        <v>44072.0</v>
      </c>
      <c r="B149" s="680" t="s">
        <v>3881</v>
      </c>
      <c r="C149" s="680"/>
      <c r="D149" s="680"/>
      <c r="E149" s="569" t="s">
        <v>130</v>
      </c>
      <c r="F149" s="680"/>
      <c r="G149" s="680" t="s">
        <v>99</v>
      </c>
      <c r="H149" s="680" t="s">
        <v>3882</v>
      </c>
      <c r="I149" s="680" t="s">
        <v>3865</v>
      </c>
      <c r="J149" s="676" t="s">
        <v>3883</v>
      </c>
      <c r="K149" s="676"/>
      <c r="L149" s="676"/>
      <c r="M149" s="676"/>
      <c r="N149" s="580" t="s">
        <v>130</v>
      </c>
      <c r="O149" s="681" t="s">
        <v>3884</v>
      </c>
      <c r="P149" s="684" t="s">
        <v>130</v>
      </c>
      <c r="Q149" s="569" t="s">
        <v>130</v>
      </c>
      <c r="R149" s="542"/>
      <c r="S149" s="542"/>
      <c r="T149" s="680" t="s">
        <v>3885</v>
      </c>
      <c r="U149" s="542"/>
      <c r="V149" s="542"/>
      <c r="W149" s="542"/>
      <c r="X149" s="542"/>
      <c r="Y149" s="542"/>
      <c r="Z149" s="542"/>
      <c r="AA149" s="542"/>
      <c r="AB149" s="542"/>
      <c r="AC149" s="542"/>
      <c r="AD149" s="542"/>
      <c r="AE149" s="542"/>
      <c r="AF149" s="542"/>
      <c r="AG149" s="542"/>
      <c r="AH149" s="542"/>
      <c r="AI149" s="542"/>
      <c r="AJ149" s="542"/>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row>
    <row r="150">
      <c r="A150" s="692">
        <v>44075.0</v>
      </c>
      <c r="B150" s="693" t="s">
        <v>3886</v>
      </c>
      <c r="C150" s="693"/>
      <c r="D150" s="693"/>
      <c r="E150" s="693">
        <v>27.0</v>
      </c>
      <c r="F150" s="680"/>
      <c r="G150" s="545" t="s">
        <v>131</v>
      </c>
      <c r="H150" s="693" t="s">
        <v>3887</v>
      </c>
      <c r="I150" s="693" t="s">
        <v>3865</v>
      </c>
      <c r="J150" s="676" t="s">
        <v>522</v>
      </c>
      <c r="K150" s="676"/>
      <c r="L150" s="676"/>
      <c r="M150" s="676"/>
      <c r="N150" s="580" t="s">
        <v>130</v>
      </c>
      <c r="O150" s="694" t="s">
        <v>3888</v>
      </c>
      <c r="P150" s="695" t="s">
        <v>126</v>
      </c>
      <c r="Q150" s="693" t="s">
        <v>126</v>
      </c>
      <c r="R150" s="696"/>
      <c r="S150" s="696"/>
      <c r="T150" s="696"/>
      <c r="U150" s="696"/>
      <c r="V150" s="696"/>
      <c r="W150" s="696"/>
      <c r="X150" s="696"/>
      <c r="Y150" s="696"/>
      <c r="Z150" s="696"/>
      <c r="AA150" s="696"/>
      <c r="AB150" s="696"/>
      <c r="AC150" s="696"/>
      <c r="AD150" s="696"/>
      <c r="AE150" s="696"/>
      <c r="AF150" s="696"/>
      <c r="AG150" s="696"/>
      <c r="AH150" s="696"/>
      <c r="AI150" s="696"/>
      <c r="AJ150" s="696"/>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row>
    <row r="151">
      <c r="A151" s="679">
        <v>44074.0</v>
      </c>
      <c r="B151" s="680" t="s">
        <v>3889</v>
      </c>
      <c r="C151" s="680"/>
      <c r="D151" s="680"/>
      <c r="E151" s="680">
        <v>40.0</v>
      </c>
      <c r="F151" s="680"/>
      <c r="G151" s="680" t="s">
        <v>99</v>
      </c>
      <c r="H151" s="680" t="s">
        <v>3890</v>
      </c>
      <c r="I151" s="680" t="s">
        <v>3865</v>
      </c>
      <c r="J151" s="676"/>
      <c r="K151" s="676"/>
      <c r="L151" s="676"/>
      <c r="M151" s="676"/>
      <c r="N151" s="580" t="s">
        <v>130</v>
      </c>
      <c r="O151" s="681" t="s">
        <v>3891</v>
      </c>
      <c r="P151" s="684" t="s">
        <v>130</v>
      </c>
      <c r="Q151" s="569" t="s">
        <v>130</v>
      </c>
      <c r="R151" s="542"/>
      <c r="S151" s="542"/>
      <c r="T151" s="680" t="s">
        <v>3892</v>
      </c>
      <c r="U151" s="542"/>
      <c r="V151" s="542"/>
      <c r="W151" s="542"/>
      <c r="X151" s="542"/>
      <c r="Y151" s="542"/>
      <c r="Z151" s="542"/>
      <c r="AA151" s="542"/>
      <c r="AB151" s="542"/>
      <c r="AC151" s="542"/>
      <c r="AD151" s="542"/>
      <c r="AE151" s="542"/>
      <c r="AF151" s="542"/>
      <c r="AG151" s="542"/>
      <c r="AH151" s="542"/>
      <c r="AI151" s="542"/>
      <c r="AJ151" s="542"/>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row>
    <row r="152">
      <c r="A152" s="679">
        <v>44076.0</v>
      </c>
      <c r="B152" s="680" t="s">
        <v>3893</v>
      </c>
      <c r="C152" s="680"/>
      <c r="D152" s="680"/>
      <c r="E152" s="680">
        <v>30.0</v>
      </c>
      <c r="F152" s="676"/>
      <c r="G152" s="569" t="s">
        <v>131</v>
      </c>
      <c r="H152" s="680" t="s">
        <v>142</v>
      </c>
      <c r="I152" s="680" t="s">
        <v>3865</v>
      </c>
      <c r="J152" s="676"/>
      <c r="K152" s="676"/>
      <c r="L152" s="676"/>
      <c r="M152" s="676"/>
      <c r="N152" s="580" t="s">
        <v>130</v>
      </c>
      <c r="O152" s="681" t="s">
        <v>3894</v>
      </c>
      <c r="P152" s="564" t="s">
        <v>135</v>
      </c>
      <c r="Q152" s="569" t="s">
        <v>130</v>
      </c>
      <c r="R152" s="542"/>
      <c r="S152" s="680"/>
      <c r="T152" s="680" t="s">
        <v>3895</v>
      </c>
      <c r="U152" s="542"/>
      <c r="V152" s="542"/>
      <c r="W152" s="542"/>
      <c r="X152" s="542"/>
      <c r="Y152" s="542"/>
      <c r="Z152" s="542"/>
      <c r="AA152" s="542"/>
      <c r="AB152" s="542"/>
      <c r="AC152" s="542"/>
      <c r="AD152" s="542"/>
      <c r="AE152" s="542"/>
      <c r="AF152" s="542"/>
      <c r="AG152" s="542"/>
      <c r="AH152" s="542"/>
      <c r="AI152" s="542"/>
      <c r="AJ152" s="542"/>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row>
    <row r="153">
      <c r="A153" s="679">
        <v>44077.0</v>
      </c>
      <c r="B153" s="680" t="s">
        <v>3896</v>
      </c>
      <c r="C153" s="680"/>
      <c r="D153" s="680"/>
      <c r="E153" s="569" t="s">
        <v>130</v>
      </c>
      <c r="F153" s="569"/>
      <c r="G153" s="569" t="s">
        <v>131</v>
      </c>
      <c r="H153" s="680" t="s">
        <v>1264</v>
      </c>
      <c r="I153" s="680" t="s">
        <v>3865</v>
      </c>
      <c r="J153" s="676"/>
      <c r="K153" s="676"/>
      <c r="L153" s="676"/>
      <c r="M153" s="676"/>
      <c r="N153" s="580" t="s">
        <v>130</v>
      </c>
      <c r="O153" s="681" t="s">
        <v>3897</v>
      </c>
      <c r="P153" s="564" t="s">
        <v>135</v>
      </c>
      <c r="Q153" s="569" t="s">
        <v>130</v>
      </c>
      <c r="R153" s="542"/>
      <c r="S153" s="680"/>
      <c r="T153" s="542"/>
      <c r="U153" s="542"/>
      <c r="V153" s="542"/>
      <c r="W153" s="542"/>
      <c r="X153" s="542"/>
      <c r="Y153" s="542"/>
      <c r="Z153" s="542"/>
      <c r="AA153" s="542"/>
      <c r="AB153" s="542"/>
      <c r="AC153" s="542"/>
      <c r="AD153" s="542"/>
      <c r="AE153" s="542"/>
      <c r="AF153" s="542"/>
      <c r="AG153" s="542"/>
      <c r="AH153" s="542"/>
      <c r="AI153" s="542"/>
      <c r="AJ153" s="542"/>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row>
    <row r="154">
      <c r="A154" s="679">
        <v>44077.0</v>
      </c>
      <c r="B154" s="680" t="s">
        <v>3898</v>
      </c>
      <c r="C154" s="680"/>
      <c r="D154" s="680"/>
      <c r="E154" s="680">
        <v>36.0</v>
      </c>
      <c r="F154" s="676"/>
      <c r="G154" s="569" t="s">
        <v>131</v>
      </c>
      <c r="H154" s="680" t="s">
        <v>142</v>
      </c>
      <c r="I154" s="680" t="s">
        <v>3899</v>
      </c>
      <c r="J154" s="676"/>
      <c r="K154" s="676"/>
      <c r="L154" s="676"/>
      <c r="M154" s="676"/>
      <c r="N154" s="580" t="s">
        <v>130</v>
      </c>
      <c r="O154" s="681" t="s">
        <v>3900</v>
      </c>
      <c r="P154" s="564" t="s">
        <v>135</v>
      </c>
      <c r="Q154" s="569" t="s">
        <v>130</v>
      </c>
      <c r="R154" s="542"/>
      <c r="S154" s="680"/>
      <c r="T154" s="542"/>
      <c r="U154" s="542"/>
      <c r="V154" s="542"/>
      <c r="W154" s="542"/>
      <c r="X154" s="542"/>
      <c r="Y154" s="542"/>
      <c r="Z154" s="542"/>
      <c r="AA154" s="542"/>
      <c r="AB154" s="542"/>
      <c r="AC154" s="542"/>
      <c r="AD154" s="542"/>
      <c r="AE154" s="542"/>
      <c r="AF154" s="542"/>
      <c r="AG154" s="542"/>
      <c r="AH154" s="542"/>
      <c r="AI154" s="542"/>
      <c r="AJ154" s="542"/>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row>
    <row r="155">
      <c r="A155" s="698">
        <v>44082.0</v>
      </c>
      <c r="B155" s="699" t="s">
        <v>3901</v>
      </c>
      <c r="C155" s="699"/>
      <c r="D155" s="699"/>
      <c r="E155" s="699">
        <v>29.0</v>
      </c>
      <c r="F155" s="676"/>
      <c r="G155" s="569" t="s">
        <v>131</v>
      </c>
      <c r="H155" s="699" t="s">
        <v>3902</v>
      </c>
      <c r="I155" s="699" t="s">
        <v>3865</v>
      </c>
      <c r="J155" s="676"/>
      <c r="K155" s="676"/>
      <c r="L155" s="676"/>
      <c r="M155" s="676"/>
      <c r="N155" s="580" t="s">
        <v>130</v>
      </c>
      <c r="O155" s="700" t="s">
        <v>3903</v>
      </c>
      <c r="P155" s="701" t="s">
        <v>135</v>
      </c>
      <c r="Q155" s="569" t="s">
        <v>130</v>
      </c>
      <c r="R155" s="699" t="s">
        <v>3904</v>
      </c>
      <c r="S155" s="702"/>
      <c r="T155" s="702"/>
      <c r="U155" s="702"/>
      <c r="V155" s="702"/>
      <c r="W155" s="702"/>
      <c r="X155" s="702"/>
      <c r="Y155" s="702"/>
      <c r="Z155" s="702"/>
      <c r="AA155" s="702"/>
      <c r="AB155" s="702"/>
      <c r="AC155" s="702"/>
      <c r="AD155" s="702"/>
      <c r="AE155" s="702"/>
      <c r="AF155" s="702"/>
      <c r="AG155" s="702"/>
      <c r="AH155" s="702"/>
      <c r="AI155" s="702"/>
      <c r="AJ155" s="702"/>
      <c r="AK155" s="642"/>
      <c r="AL155" s="642"/>
      <c r="AM155" s="642"/>
      <c r="AN155" s="642"/>
      <c r="AO155" s="642"/>
      <c r="AP155" s="642"/>
      <c r="AQ155" s="642"/>
      <c r="AR155" s="642"/>
      <c r="AS155" s="642"/>
      <c r="AT155" s="642"/>
      <c r="AU155" s="642"/>
      <c r="AV155" s="642"/>
      <c r="AW155" s="642"/>
      <c r="AX155" s="642"/>
      <c r="AY155" s="642"/>
      <c r="AZ155" s="642"/>
      <c r="BA155" s="642"/>
      <c r="BB155" s="642"/>
      <c r="BC155" s="642"/>
      <c r="BD155" s="642"/>
      <c r="BE155" s="642"/>
      <c r="BF155" s="642"/>
      <c r="BG155" s="642"/>
      <c r="BH155" s="642"/>
    </row>
    <row r="156">
      <c r="A156" s="703">
        <v>44082.0</v>
      </c>
      <c r="B156" s="699" t="s">
        <v>3905</v>
      </c>
      <c r="C156" s="699"/>
      <c r="D156" s="699"/>
      <c r="E156" s="699">
        <v>40.0</v>
      </c>
      <c r="F156" s="699"/>
      <c r="G156" s="699" t="s">
        <v>326</v>
      </c>
      <c r="H156" s="699" t="s">
        <v>3906</v>
      </c>
      <c r="I156" s="699" t="s">
        <v>3865</v>
      </c>
      <c r="J156" s="676"/>
      <c r="K156" s="676"/>
      <c r="L156" s="676"/>
      <c r="M156" s="676"/>
      <c r="N156" s="580" t="s">
        <v>130</v>
      </c>
      <c r="O156" s="700" t="s">
        <v>3907</v>
      </c>
      <c r="P156" s="701" t="s">
        <v>126</v>
      </c>
      <c r="Q156" s="569" t="s">
        <v>127</v>
      </c>
      <c r="R156" s="699"/>
      <c r="S156" s="699" t="s">
        <v>126</v>
      </c>
      <c r="T156" s="702"/>
      <c r="U156" s="702"/>
      <c r="V156" s="702"/>
      <c r="W156" s="702"/>
      <c r="X156" s="702"/>
      <c r="Y156" s="702"/>
      <c r="Z156" s="702"/>
      <c r="AA156" s="702"/>
      <c r="AB156" s="702"/>
      <c r="AC156" s="702"/>
      <c r="AD156" s="702"/>
      <c r="AE156" s="702"/>
      <c r="AF156" s="702"/>
      <c r="AG156" s="702"/>
      <c r="AH156" s="702"/>
      <c r="AI156" s="702"/>
      <c r="AJ156" s="702"/>
      <c r="AK156" s="642"/>
      <c r="AL156" s="642"/>
      <c r="AM156" s="642"/>
      <c r="AN156" s="642"/>
      <c r="AO156" s="642"/>
      <c r="AP156" s="642"/>
      <c r="AQ156" s="642"/>
      <c r="AR156" s="642"/>
      <c r="AS156" s="642"/>
      <c r="AT156" s="642"/>
      <c r="AU156" s="642"/>
      <c r="AV156" s="642"/>
      <c r="AW156" s="642"/>
      <c r="AX156" s="642"/>
      <c r="AY156" s="642"/>
      <c r="AZ156" s="642"/>
      <c r="BA156" s="642"/>
      <c r="BB156" s="642"/>
      <c r="BC156" s="642"/>
      <c r="BD156" s="642"/>
      <c r="BE156" s="642"/>
      <c r="BF156" s="642"/>
      <c r="BG156" s="642"/>
      <c r="BH156" s="642"/>
    </row>
    <row r="157">
      <c r="A157" s="703">
        <v>44214.0</v>
      </c>
      <c r="B157" s="699" t="s">
        <v>3908</v>
      </c>
      <c r="C157" s="699"/>
      <c r="D157" s="699"/>
      <c r="E157" s="699">
        <v>32.0</v>
      </c>
      <c r="F157" s="680"/>
      <c r="G157" s="545" t="s">
        <v>131</v>
      </c>
      <c r="H157" s="699" t="s">
        <v>3909</v>
      </c>
      <c r="I157" s="699" t="s">
        <v>3910</v>
      </c>
      <c r="J157" s="699" t="s">
        <v>3319</v>
      </c>
      <c r="K157" s="699"/>
      <c r="L157" s="699"/>
      <c r="M157" s="699"/>
      <c r="N157" s="704" t="s">
        <v>873</v>
      </c>
      <c r="O157" s="700" t="s">
        <v>3911</v>
      </c>
      <c r="P157" s="701" t="s">
        <v>126</v>
      </c>
      <c r="Q157" s="699" t="s">
        <v>228</v>
      </c>
      <c r="R157" s="699" t="s">
        <v>3912</v>
      </c>
      <c r="S157" s="699" t="s">
        <v>126</v>
      </c>
      <c r="T157" s="702"/>
      <c r="U157" s="702"/>
      <c r="V157" s="702"/>
      <c r="W157" s="702"/>
      <c r="X157" s="702"/>
      <c r="Y157" s="702"/>
      <c r="Z157" s="702"/>
      <c r="AA157" s="702"/>
      <c r="AB157" s="702"/>
      <c r="AC157" s="702"/>
      <c r="AD157" s="702"/>
      <c r="AE157" s="702"/>
      <c r="AF157" s="702"/>
      <c r="AG157" s="702"/>
      <c r="AH157" s="702"/>
      <c r="AI157" s="702"/>
      <c r="AJ157" s="702"/>
      <c r="AK157" s="642"/>
      <c r="AL157" s="642"/>
      <c r="AM157" s="642"/>
      <c r="AN157" s="642"/>
      <c r="AO157" s="642"/>
      <c r="AP157" s="642"/>
      <c r="AQ157" s="642"/>
      <c r="AR157" s="642"/>
      <c r="AS157" s="642"/>
      <c r="AT157" s="642"/>
      <c r="AU157" s="642"/>
      <c r="AV157" s="642"/>
      <c r="AW157" s="642"/>
      <c r="AX157" s="642"/>
      <c r="AY157" s="642"/>
      <c r="AZ157" s="642"/>
      <c r="BA157" s="642"/>
      <c r="BB157" s="642"/>
      <c r="BC157" s="642"/>
      <c r="BD157" s="642"/>
      <c r="BE157" s="642"/>
      <c r="BF157" s="642"/>
      <c r="BG157" s="642"/>
      <c r="BH157" s="642"/>
    </row>
    <row r="158">
      <c r="A158" s="698">
        <v>44082.0</v>
      </c>
      <c r="B158" s="699" t="s">
        <v>3913</v>
      </c>
      <c r="C158" s="699"/>
      <c r="D158" s="699"/>
      <c r="E158" s="699">
        <v>52.0</v>
      </c>
      <c r="F158" s="676"/>
      <c r="G158" s="569" t="s">
        <v>131</v>
      </c>
      <c r="H158" s="699" t="s">
        <v>3914</v>
      </c>
      <c r="I158" s="699" t="s">
        <v>3865</v>
      </c>
      <c r="J158" s="699"/>
      <c r="K158" s="699"/>
      <c r="L158" s="699"/>
      <c r="M158" s="699"/>
      <c r="N158" s="704" t="s">
        <v>3915</v>
      </c>
      <c r="O158" s="700" t="s">
        <v>3916</v>
      </c>
      <c r="P158" s="701" t="s">
        <v>135</v>
      </c>
      <c r="Q158" s="569" t="s">
        <v>130</v>
      </c>
      <c r="R158" s="699" t="s">
        <v>3917</v>
      </c>
      <c r="S158" s="702"/>
      <c r="T158" s="702"/>
      <c r="U158" s="702"/>
      <c r="V158" s="702"/>
      <c r="W158" s="702"/>
      <c r="X158" s="702"/>
      <c r="Y158" s="702"/>
      <c r="Z158" s="702"/>
      <c r="AA158" s="702"/>
      <c r="AB158" s="702"/>
      <c r="AC158" s="702"/>
      <c r="AD158" s="702"/>
      <c r="AE158" s="702"/>
      <c r="AF158" s="702"/>
      <c r="AG158" s="702"/>
      <c r="AH158" s="702"/>
      <c r="AI158" s="702"/>
      <c r="AJ158" s="702"/>
      <c r="AK158" s="642"/>
      <c r="AL158" s="642"/>
      <c r="AM158" s="642"/>
      <c r="AN158" s="642"/>
      <c r="AO158" s="642"/>
      <c r="AP158" s="642"/>
      <c r="AQ158" s="642"/>
      <c r="AR158" s="642"/>
      <c r="AS158" s="642"/>
      <c r="AT158" s="642"/>
      <c r="AU158" s="642"/>
      <c r="AV158" s="642"/>
      <c r="AW158" s="642"/>
      <c r="AX158" s="642"/>
      <c r="AY158" s="642"/>
      <c r="AZ158" s="642"/>
      <c r="BA158" s="642"/>
      <c r="BB158" s="642"/>
      <c r="BC158" s="642"/>
      <c r="BD158" s="642"/>
      <c r="BE158" s="642"/>
      <c r="BF158" s="642"/>
      <c r="BG158" s="642"/>
      <c r="BH158" s="642"/>
    </row>
    <row r="159">
      <c r="A159" s="705">
        <v>44118.0</v>
      </c>
      <c r="B159" s="706" t="s">
        <v>3918</v>
      </c>
      <c r="C159" s="706"/>
      <c r="D159" s="706"/>
      <c r="E159" s="706">
        <v>25.0</v>
      </c>
      <c r="F159" s="676"/>
      <c r="G159" s="569" t="s">
        <v>120</v>
      </c>
      <c r="H159" s="706" t="s">
        <v>3919</v>
      </c>
      <c r="I159" s="706" t="s">
        <v>3865</v>
      </c>
      <c r="J159" s="676"/>
      <c r="K159" s="676"/>
      <c r="L159" s="676"/>
      <c r="M159" s="676"/>
      <c r="N159" s="580" t="s">
        <v>130</v>
      </c>
      <c r="O159" s="707" t="s">
        <v>3920</v>
      </c>
      <c r="P159" s="708" t="s">
        <v>126</v>
      </c>
      <c r="Q159" s="569" t="s">
        <v>135</v>
      </c>
      <c r="R159" s="706" t="s">
        <v>3921</v>
      </c>
      <c r="S159" s="706" t="s">
        <v>126</v>
      </c>
      <c r="T159" s="709"/>
      <c r="U159" s="709"/>
      <c r="V159" s="709"/>
      <c r="W159" s="709"/>
      <c r="X159" s="709"/>
      <c r="Y159" s="709"/>
      <c r="Z159" s="709"/>
      <c r="AA159" s="709"/>
      <c r="AB159" s="709"/>
      <c r="AC159" s="709"/>
      <c r="AD159" s="709"/>
      <c r="AE159" s="709"/>
      <c r="AF159" s="709"/>
      <c r="AG159" s="709"/>
      <c r="AH159" s="709"/>
      <c r="AI159" s="709"/>
      <c r="AJ159" s="709"/>
      <c r="AK159" s="710"/>
      <c r="AL159" s="710"/>
      <c r="AM159" s="710"/>
      <c r="AN159" s="710"/>
      <c r="AO159" s="710"/>
      <c r="AP159" s="710"/>
      <c r="AQ159" s="710"/>
      <c r="AR159" s="710"/>
      <c r="AS159" s="710"/>
      <c r="AT159" s="710"/>
      <c r="AU159" s="549"/>
      <c r="AV159" s="549"/>
      <c r="AW159" s="549"/>
      <c r="AX159" s="549"/>
      <c r="AY159" s="549"/>
      <c r="AZ159" s="549"/>
      <c r="BA159" s="549"/>
      <c r="BB159" s="549"/>
      <c r="BC159" s="549"/>
      <c r="BD159" s="549"/>
      <c r="BE159" s="549"/>
      <c r="BF159" s="549"/>
      <c r="BG159" s="549"/>
      <c r="BH159" s="549"/>
    </row>
    <row r="160">
      <c r="A160" s="685">
        <v>44511.0</v>
      </c>
      <c r="B160" s="680" t="s">
        <v>3922</v>
      </c>
      <c r="C160" s="680"/>
      <c r="D160" s="680"/>
      <c r="E160" s="680">
        <v>40.0</v>
      </c>
      <c r="F160" s="680"/>
      <c r="G160" s="545" t="s">
        <v>131</v>
      </c>
      <c r="H160" s="680" t="s">
        <v>3923</v>
      </c>
      <c r="I160" s="680" t="s">
        <v>3924</v>
      </c>
      <c r="J160" s="680" t="s">
        <v>773</v>
      </c>
      <c r="K160" s="680"/>
      <c r="L160" s="680"/>
      <c r="M160" s="680"/>
      <c r="N160" s="683" t="s">
        <v>283</v>
      </c>
      <c r="O160" s="681" t="s">
        <v>3925</v>
      </c>
      <c r="P160" s="564" t="s">
        <v>126</v>
      </c>
      <c r="Q160" s="545" t="s">
        <v>135</v>
      </c>
      <c r="R160" s="680" t="s">
        <v>3926</v>
      </c>
      <c r="S160" s="680" t="s">
        <v>126</v>
      </c>
      <c r="T160" s="542"/>
      <c r="U160" s="542"/>
      <c r="V160" s="542"/>
      <c r="W160" s="542"/>
      <c r="X160" s="542"/>
      <c r="Y160" s="542"/>
      <c r="Z160" s="542"/>
      <c r="AA160" s="542"/>
      <c r="AB160" s="542"/>
      <c r="AC160" s="542"/>
      <c r="AD160" s="542"/>
      <c r="AE160" s="542"/>
      <c r="AF160" s="542"/>
      <c r="AG160" s="542"/>
      <c r="AH160" s="542"/>
      <c r="AI160" s="542"/>
      <c r="AJ160" s="542"/>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row>
    <row r="161">
      <c r="A161" s="679">
        <v>44083.0</v>
      </c>
      <c r="B161" s="680" t="s">
        <v>3927</v>
      </c>
      <c r="C161" s="680"/>
      <c r="D161" s="680"/>
      <c r="E161" s="680">
        <v>40.0</v>
      </c>
      <c r="F161" s="676"/>
      <c r="G161" s="569" t="s">
        <v>131</v>
      </c>
      <c r="H161" s="680" t="s">
        <v>3928</v>
      </c>
      <c r="I161" s="680" t="s">
        <v>3899</v>
      </c>
      <c r="J161" s="676"/>
      <c r="K161" s="676"/>
      <c r="L161" s="676"/>
      <c r="M161" s="676"/>
      <c r="N161" s="580" t="s">
        <v>130</v>
      </c>
      <c r="O161" s="681" t="s">
        <v>3929</v>
      </c>
      <c r="P161" s="564" t="s">
        <v>135</v>
      </c>
      <c r="Q161" s="569" t="s">
        <v>130</v>
      </c>
      <c r="R161" s="680" t="s">
        <v>3930</v>
      </c>
      <c r="S161" s="542"/>
      <c r="T161" s="542"/>
      <c r="U161" s="542"/>
      <c r="V161" s="542"/>
      <c r="W161" s="542"/>
      <c r="X161" s="542"/>
      <c r="Y161" s="542"/>
      <c r="Z161" s="542"/>
      <c r="AA161" s="542"/>
      <c r="AB161" s="542"/>
      <c r="AC161" s="542"/>
      <c r="AD161" s="542"/>
      <c r="AE161" s="542"/>
      <c r="AF161" s="542"/>
      <c r="AG161" s="542"/>
      <c r="AH161" s="542"/>
      <c r="AI161" s="542"/>
      <c r="AJ161" s="542"/>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row>
    <row r="162" ht="46.5" customHeight="1">
      <c r="A162" s="685">
        <v>43914.0</v>
      </c>
      <c r="B162" s="680" t="s">
        <v>3931</v>
      </c>
      <c r="C162" s="680"/>
      <c r="D162" s="680"/>
      <c r="E162" s="680">
        <v>34.0</v>
      </c>
      <c r="F162" s="680"/>
      <c r="G162" s="545" t="s">
        <v>131</v>
      </c>
      <c r="H162" s="680" t="s">
        <v>3868</v>
      </c>
      <c r="I162" s="680" t="s">
        <v>3932</v>
      </c>
      <c r="J162" s="676"/>
      <c r="K162" s="676"/>
      <c r="L162" s="676"/>
      <c r="M162" s="676"/>
      <c r="N162" s="580" t="s">
        <v>130</v>
      </c>
      <c r="O162" s="681" t="s">
        <v>3933</v>
      </c>
      <c r="P162" s="564" t="s">
        <v>126</v>
      </c>
      <c r="Q162" s="680" t="s">
        <v>126</v>
      </c>
      <c r="R162" s="680" t="s">
        <v>3934</v>
      </c>
      <c r="S162" s="680" t="s">
        <v>126</v>
      </c>
      <c r="T162" s="542"/>
      <c r="U162" s="542"/>
      <c r="V162" s="542"/>
      <c r="W162" s="542"/>
      <c r="X162" s="542"/>
      <c r="Y162" s="542"/>
      <c r="Z162" s="542"/>
      <c r="AA162" s="542"/>
      <c r="AB162" s="542"/>
      <c r="AC162" s="542"/>
      <c r="AD162" s="542"/>
      <c r="AE162" s="542"/>
      <c r="AF162" s="542"/>
      <c r="AG162" s="542"/>
      <c r="AH162" s="542"/>
      <c r="AI162" s="542"/>
      <c r="AJ162" s="542"/>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row>
    <row r="163">
      <c r="A163" s="685">
        <v>44098.0</v>
      </c>
      <c r="B163" s="711" t="s">
        <v>3935</v>
      </c>
      <c r="C163" s="680"/>
      <c r="D163" s="680"/>
      <c r="E163" s="680">
        <v>47.0</v>
      </c>
      <c r="F163" s="676"/>
      <c r="G163" s="569" t="s">
        <v>120</v>
      </c>
      <c r="H163" s="680" t="s">
        <v>3936</v>
      </c>
      <c r="I163" s="680" t="s">
        <v>3932</v>
      </c>
      <c r="J163" s="676"/>
      <c r="K163" s="676"/>
      <c r="L163" s="676"/>
      <c r="M163" s="676"/>
      <c r="N163" s="580" t="s">
        <v>130</v>
      </c>
      <c r="O163" s="549"/>
      <c r="P163" s="564" t="s">
        <v>126</v>
      </c>
      <c r="Q163" s="569" t="s">
        <v>127</v>
      </c>
      <c r="R163" s="542"/>
      <c r="S163" s="542"/>
      <c r="T163" s="542"/>
      <c r="U163" s="542"/>
      <c r="V163" s="542"/>
      <c r="W163" s="542"/>
      <c r="X163" s="542"/>
      <c r="Y163" s="542"/>
      <c r="Z163" s="542"/>
      <c r="AA163" s="542"/>
      <c r="AB163" s="542"/>
      <c r="AC163" s="542"/>
      <c r="AD163" s="542"/>
      <c r="AE163" s="542"/>
      <c r="AF163" s="542"/>
      <c r="AG163" s="542"/>
      <c r="AH163" s="542"/>
      <c r="AI163" s="542"/>
      <c r="AJ163" s="542"/>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row>
    <row r="164">
      <c r="A164" s="679">
        <v>44568.0</v>
      </c>
      <c r="B164" s="680" t="s">
        <v>3574</v>
      </c>
      <c r="C164" s="680"/>
      <c r="D164" s="680"/>
      <c r="E164" s="680">
        <v>26.0</v>
      </c>
      <c r="F164" s="680"/>
      <c r="G164" s="680" t="s">
        <v>326</v>
      </c>
      <c r="H164" s="680" t="s">
        <v>142</v>
      </c>
      <c r="I164" s="680" t="s">
        <v>3932</v>
      </c>
      <c r="J164" s="676"/>
      <c r="K164" s="676"/>
      <c r="L164" s="676"/>
      <c r="M164" s="676"/>
      <c r="N164" s="580" t="s">
        <v>130</v>
      </c>
      <c r="O164" s="549"/>
      <c r="P164" s="564" t="s">
        <v>360</v>
      </c>
      <c r="Q164" s="20" t="s">
        <v>130</v>
      </c>
      <c r="R164" s="680" t="s">
        <v>3937</v>
      </c>
      <c r="S164" s="542"/>
      <c r="T164" s="542"/>
      <c r="U164" s="542"/>
      <c r="V164" s="542"/>
      <c r="W164" s="542"/>
      <c r="X164" s="542"/>
      <c r="Y164" s="542"/>
      <c r="Z164" s="542"/>
      <c r="AA164" s="542"/>
      <c r="AB164" s="542"/>
      <c r="AC164" s="542"/>
      <c r="AD164" s="542"/>
      <c r="AE164" s="542"/>
      <c r="AF164" s="542"/>
      <c r="AG164" s="542"/>
      <c r="AH164" s="542"/>
      <c r="AI164" s="542"/>
      <c r="AJ164" s="542"/>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row>
    <row r="165">
      <c r="A165" s="679">
        <v>44098.0</v>
      </c>
      <c r="B165" s="680" t="s">
        <v>3938</v>
      </c>
      <c r="C165" s="680"/>
      <c r="D165" s="680"/>
      <c r="E165" s="680">
        <v>35.0</v>
      </c>
      <c r="F165" s="680"/>
      <c r="G165" s="680" t="s">
        <v>326</v>
      </c>
      <c r="H165" s="680" t="s">
        <v>142</v>
      </c>
      <c r="I165" s="680" t="s">
        <v>3932</v>
      </c>
      <c r="J165" s="676"/>
      <c r="K165" s="676"/>
      <c r="L165" s="676"/>
      <c r="M165" s="676"/>
      <c r="N165" s="580" t="s">
        <v>130</v>
      </c>
      <c r="O165" s="549"/>
      <c r="P165" s="564" t="s">
        <v>360</v>
      </c>
      <c r="Q165" s="20" t="s">
        <v>130</v>
      </c>
      <c r="R165" s="680" t="s">
        <v>3939</v>
      </c>
      <c r="S165" s="542"/>
      <c r="T165" s="542"/>
      <c r="U165" s="542"/>
      <c r="V165" s="542"/>
      <c r="W165" s="542"/>
      <c r="X165" s="542"/>
      <c r="Y165" s="542"/>
      <c r="Z165" s="542"/>
      <c r="AA165" s="542"/>
      <c r="AB165" s="542"/>
      <c r="AC165" s="542"/>
      <c r="AD165" s="542"/>
      <c r="AE165" s="542"/>
      <c r="AF165" s="542"/>
      <c r="AG165" s="542"/>
      <c r="AH165" s="542"/>
      <c r="AI165" s="542"/>
      <c r="AJ165" s="542"/>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row>
    <row r="166">
      <c r="A166" s="679">
        <v>44393.0</v>
      </c>
      <c r="B166" s="680" t="s">
        <v>3940</v>
      </c>
      <c r="C166" s="680"/>
      <c r="D166" s="680"/>
      <c r="E166" s="680">
        <v>32.0</v>
      </c>
      <c r="F166" s="680"/>
      <c r="G166" s="680" t="s">
        <v>326</v>
      </c>
      <c r="H166" s="680" t="s">
        <v>142</v>
      </c>
      <c r="I166" s="680" t="s">
        <v>3932</v>
      </c>
      <c r="J166" s="676"/>
      <c r="K166" s="676"/>
      <c r="L166" s="676"/>
      <c r="M166" s="676"/>
      <c r="N166" s="580" t="s">
        <v>130</v>
      </c>
      <c r="O166" s="549"/>
      <c r="P166" s="564" t="s">
        <v>360</v>
      </c>
      <c r="Q166" s="20" t="s">
        <v>130</v>
      </c>
      <c r="R166" s="680" t="s">
        <v>3941</v>
      </c>
      <c r="S166" s="542"/>
      <c r="T166" s="542"/>
      <c r="U166" s="542"/>
      <c r="V166" s="542"/>
      <c r="W166" s="542"/>
      <c r="X166" s="542"/>
      <c r="Y166" s="542"/>
      <c r="Z166" s="542"/>
      <c r="AA166" s="542"/>
      <c r="AB166" s="542"/>
      <c r="AC166" s="542"/>
      <c r="AD166" s="542"/>
      <c r="AE166" s="542"/>
      <c r="AF166" s="542"/>
      <c r="AG166" s="542"/>
      <c r="AH166" s="542"/>
      <c r="AI166" s="542"/>
      <c r="AJ166" s="542"/>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row>
    <row r="167">
      <c r="A167" s="609">
        <v>44116.0</v>
      </c>
      <c r="B167" s="712" t="s">
        <v>3942</v>
      </c>
      <c r="C167" s="545"/>
      <c r="D167" s="545"/>
      <c r="E167" s="545">
        <v>29.0</v>
      </c>
      <c r="F167" s="569"/>
      <c r="G167" s="569" t="s">
        <v>131</v>
      </c>
      <c r="H167" s="545" t="s">
        <v>142</v>
      </c>
      <c r="I167" s="713" t="s">
        <v>59</v>
      </c>
      <c r="J167" s="569"/>
      <c r="K167" s="569"/>
      <c r="L167" s="569"/>
      <c r="M167" s="569"/>
      <c r="N167" s="580" t="s">
        <v>130</v>
      </c>
      <c r="O167" s="605" t="s">
        <v>3943</v>
      </c>
      <c r="P167" s="548" t="s">
        <v>135</v>
      </c>
      <c r="Q167" s="569" t="s">
        <v>130</v>
      </c>
      <c r="R167" s="545" t="s">
        <v>3944</v>
      </c>
      <c r="S167" s="545"/>
      <c r="T167" s="544"/>
      <c r="U167" s="544"/>
      <c r="V167" s="544"/>
      <c r="W167" s="544"/>
      <c r="X167" s="544"/>
      <c r="Y167" s="544"/>
      <c r="Z167" s="544"/>
      <c r="AA167" s="544"/>
      <c r="AB167" s="544"/>
      <c r="AC167" s="544"/>
      <c r="AD167" s="544"/>
      <c r="AE167" s="544"/>
      <c r="AF167" s="544"/>
      <c r="AG167" s="544"/>
      <c r="AH167" s="544"/>
      <c r="AI167" s="544"/>
      <c r="AJ167" s="544"/>
      <c r="AK167" s="547"/>
      <c r="AL167" s="547"/>
      <c r="AM167" s="547"/>
      <c r="AN167" s="547"/>
      <c r="AO167" s="547"/>
      <c r="AP167" s="547"/>
      <c r="AQ167" s="547"/>
      <c r="AR167" s="547"/>
      <c r="AS167" s="547"/>
      <c r="AT167" s="547"/>
      <c r="AU167" s="547"/>
      <c r="AV167" s="547"/>
      <c r="AW167" s="547"/>
      <c r="AX167" s="547"/>
      <c r="AY167" s="547"/>
      <c r="AZ167" s="547"/>
      <c r="BA167" s="547"/>
      <c r="BB167" s="547"/>
      <c r="BC167" s="547"/>
      <c r="BD167" s="547"/>
      <c r="BE167" s="547"/>
      <c r="BF167" s="547"/>
      <c r="BG167" s="547"/>
      <c r="BH167" s="549"/>
    </row>
    <row r="168">
      <c r="A168" s="620">
        <v>44116.0</v>
      </c>
      <c r="B168" s="714" t="s">
        <v>3945</v>
      </c>
      <c r="C168" s="553"/>
      <c r="D168" s="553"/>
      <c r="E168" s="569" t="s">
        <v>130</v>
      </c>
      <c r="F168" s="545"/>
      <c r="G168" s="545" t="s">
        <v>131</v>
      </c>
      <c r="H168" s="553" t="s">
        <v>142</v>
      </c>
      <c r="I168" s="715" t="s">
        <v>59</v>
      </c>
      <c r="J168" s="569"/>
      <c r="K168" s="569"/>
      <c r="L168" s="569"/>
      <c r="M168" s="569"/>
      <c r="N168" s="580" t="s">
        <v>130</v>
      </c>
      <c r="O168" s="556" t="s">
        <v>3946</v>
      </c>
      <c r="P168" s="557" t="s">
        <v>126</v>
      </c>
      <c r="Q168" s="553" t="s">
        <v>126</v>
      </c>
      <c r="R168" s="553" t="s">
        <v>3947</v>
      </c>
      <c r="S168" s="554"/>
      <c r="T168" s="554"/>
      <c r="U168" s="554"/>
      <c r="V168" s="554"/>
      <c r="W168" s="554"/>
      <c r="X168" s="554"/>
      <c r="Y168" s="554"/>
      <c r="Z168" s="554"/>
      <c r="AA168" s="554"/>
      <c r="AB168" s="554"/>
      <c r="AC168" s="554"/>
      <c r="AD168" s="554"/>
      <c r="AE168" s="554"/>
      <c r="AF168" s="554"/>
      <c r="AG168" s="554"/>
      <c r="AH168" s="554"/>
      <c r="AI168" s="554"/>
      <c r="AJ168" s="554"/>
      <c r="AK168" s="567"/>
      <c r="AL168" s="567"/>
      <c r="AM168" s="567"/>
      <c r="AN168" s="567"/>
      <c r="AO168" s="567"/>
      <c r="AP168" s="567"/>
      <c r="AQ168" s="567"/>
      <c r="AR168" s="567"/>
      <c r="AS168" s="567"/>
      <c r="AT168" s="567"/>
      <c r="AU168" s="567"/>
      <c r="AV168" s="567"/>
      <c r="AW168" s="567"/>
      <c r="AX168" s="567"/>
      <c r="AY168" s="567"/>
      <c r="AZ168" s="567"/>
      <c r="BA168" s="567"/>
      <c r="BB168" s="567"/>
      <c r="BC168" s="567"/>
      <c r="BD168" s="567"/>
      <c r="BE168" s="567"/>
      <c r="BF168" s="567"/>
      <c r="BG168" s="567"/>
      <c r="BH168" s="558"/>
    </row>
    <row r="169">
      <c r="A169" s="609">
        <v>44116.0</v>
      </c>
      <c r="B169" s="712" t="s">
        <v>3948</v>
      </c>
      <c r="C169" s="545"/>
      <c r="D169" s="545"/>
      <c r="E169" s="569" t="s">
        <v>130</v>
      </c>
      <c r="F169" s="545"/>
      <c r="G169" s="545" t="s">
        <v>131</v>
      </c>
      <c r="H169" s="545" t="s">
        <v>142</v>
      </c>
      <c r="I169" s="713" t="s">
        <v>59</v>
      </c>
      <c r="J169" s="569"/>
      <c r="K169" s="569"/>
      <c r="L169" s="569"/>
      <c r="M169" s="569"/>
      <c r="N169" s="580" t="s">
        <v>130</v>
      </c>
      <c r="O169" s="605" t="s">
        <v>3949</v>
      </c>
      <c r="P169" s="572" t="s">
        <v>130</v>
      </c>
      <c r="Q169" s="569" t="s">
        <v>130</v>
      </c>
      <c r="R169" s="545"/>
      <c r="S169" s="545" t="s">
        <v>126</v>
      </c>
      <c r="T169" s="544"/>
      <c r="U169" s="544"/>
      <c r="V169" s="544"/>
      <c r="W169" s="544"/>
      <c r="X169" s="544"/>
      <c r="Y169" s="544"/>
      <c r="Z169" s="544"/>
      <c r="AA169" s="544"/>
      <c r="AB169" s="544"/>
      <c r="AC169" s="544"/>
      <c r="AD169" s="544"/>
      <c r="AE169" s="544"/>
      <c r="AF169" s="544"/>
      <c r="AG169" s="544"/>
      <c r="AH169" s="544"/>
      <c r="AI169" s="544"/>
      <c r="AJ169" s="544"/>
      <c r="AK169" s="547"/>
      <c r="AL169" s="547"/>
      <c r="AM169" s="547"/>
      <c r="AN169" s="547"/>
      <c r="AO169" s="547"/>
      <c r="AP169" s="547"/>
      <c r="AQ169" s="547"/>
      <c r="AR169" s="547"/>
      <c r="AS169" s="547"/>
      <c r="AT169" s="547"/>
      <c r="AU169" s="547"/>
      <c r="AV169" s="547"/>
      <c r="AW169" s="547"/>
      <c r="AX169" s="547"/>
      <c r="AY169" s="547"/>
      <c r="AZ169" s="547"/>
      <c r="BA169" s="547"/>
      <c r="BB169" s="547"/>
      <c r="BC169" s="547"/>
      <c r="BD169" s="547"/>
      <c r="BE169" s="547"/>
      <c r="BF169" s="547"/>
      <c r="BG169" s="547"/>
      <c r="BH169" s="549"/>
    </row>
    <row r="170">
      <c r="A170" s="716">
        <v>44116.0</v>
      </c>
      <c r="B170" s="717" t="s">
        <v>3950</v>
      </c>
      <c r="C170" s="718"/>
      <c r="D170" s="718"/>
      <c r="E170" s="569" t="s">
        <v>130</v>
      </c>
      <c r="F170" s="574"/>
      <c r="G170" s="574" t="s">
        <v>678</v>
      </c>
      <c r="H170" s="545" t="s">
        <v>142</v>
      </c>
      <c r="I170" s="719" t="s">
        <v>59</v>
      </c>
      <c r="J170" s="569"/>
      <c r="K170" s="569"/>
      <c r="L170" s="569"/>
      <c r="M170" s="569"/>
      <c r="N170" s="580" t="s">
        <v>130</v>
      </c>
      <c r="O170" s="720"/>
      <c r="P170" s="721" t="s">
        <v>678</v>
      </c>
      <c r="Q170" s="718" t="s">
        <v>130</v>
      </c>
      <c r="R170" s="718" t="s">
        <v>3951</v>
      </c>
      <c r="S170" s="722"/>
      <c r="T170" s="722"/>
      <c r="U170" s="722"/>
      <c r="V170" s="722"/>
      <c r="W170" s="722"/>
      <c r="X170" s="722"/>
      <c r="Y170" s="722"/>
      <c r="Z170" s="722"/>
      <c r="AA170" s="722"/>
      <c r="AB170" s="722"/>
      <c r="AC170" s="722"/>
      <c r="AD170" s="722"/>
      <c r="AE170" s="722"/>
      <c r="AF170" s="722"/>
      <c r="AG170" s="722"/>
      <c r="AH170" s="722"/>
      <c r="AI170" s="722"/>
      <c r="AJ170" s="722"/>
      <c r="AK170" s="720"/>
      <c r="AL170" s="720"/>
      <c r="AM170" s="720"/>
      <c r="AN170" s="720"/>
      <c r="AO170" s="720"/>
      <c r="AP170" s="720"/>
      <c r="AQ170" s="720"/>
      <c r="AR170" s="720"/>
      <c r="AS170" s="720"/>
      <c r="AT170" s="720"/>
      <c r="AU170" s="720"/>
      <c r="AV170" s="720"/>
      <c r="AW170" s="720"/>
      <c r="AX170" s="720"/>
      <c r="AY170" s="720"/>
      <c r="AZ170" s="720"/>
      <c r="BA170" s="720"/>
      <c r="BB170" s="720"/>
      <c r="BC170" s="720"/>
      <c r="BD170" s="720"/>
      <c r="BE170" s="720"/>
      <c r="BF170" s="720"/>
      <c r="BG170" s="720"/>
      <c r="BH170" s="723"/>
    </row>
    <row r="171">
      <c r="A171" s="609">
        <v>44116.0</v>
      </c>
      <c r="B171" s="712" t="s">
        <v>3952</v>
      </c>
      <c r="C171" s="545"/>
      <c r="D171" s="545"/>
      <c r="E171" s="569" t="s">
        <v>130</v>
      </c>
      <c r="F171" s="574"/>
      <c r="G171" s="574" t="s">
        <v>678</v>
      </c>
      <c r="H171" s="545" t="s">
        <v>142</v>
      </c>
      <c r="I171" s="713" t="s">
        <v>59</v>
      </c>
      <c r="J171" s="569"/>
      <c r="K171" s="569"/>
      <c r="L171" s="569"/>
      <c r="M171" s="569"/>
      <c r="N171" s="580" t="s">
        <v>130</v>
      </c>
      <c r="O171" s="547"/>
      <c r="P171" s="550" t="s">
        <v>678</v>
      </c>
      <c r="Q171" s="545" t="s">
        <v>130</v>
      </c>
      <c r="R171" s="545" t="s">
        <v>81</v>
      </c>
      <c r="S171" s="544"/>
      <c r="T171" s="544"/>
      <c r="U171" s="544"/>
      <c r="V171" s="544"/>
      <c r="W171" s="544"/>
      <c r="X171" s="544"/>
      <c r="Y171" s="544"/>
      <c r="Z171" s="544"/>
      <c r="AA171" s="544"/>
      <c r="AB171" s="544"/>
      <c r="AC171" s="544"/>
      <c r="AD171" s="544"/>
      <c r="AE171" s="544"/>
      <c r="AF171" s="544"/>
      <c r="AG171" s="544"/>
      <c r="AH171" s="544"/>
      <c r="AI171" s="544"/>
      <c r="AJ171" s="544"/>
      <c r="AK171" s="547"/>
      <c r="AL171" s="547"/>
      <c r="AM171" s="547"/>
      <c r="AN171" s="547"/>
      <c r="AO171" s="547"/>
      <c r="AP171" s="547"/>
      <c r="AQ171" s="547"/>
      <c r="AR171" s="547"/>
      <c r="AS171" s="547"/>
      <c r="AT171" s="547"/>
      <c r="AU171" s="547"/>
      <c r="AV171" s="547"/>
      <c r="AW171" s="547"/>
      <c r="AX171" s="547"/>
      <c r="AY171" s="547"/>
      <c r="AZ171" s="547"/>
      <c r="BA171" s="547"/>
      <c r="BB171" s="547"/>
      <c r="BC171" s="547"/>
      <c r="BD171" s="547"/>
      <c r="BE171" s="547"/>
      <c r="BF171" s="547"/>
      <c r="BG171" s="547"/>
      <c r="BH171" s="549"/>
    </row>
    <row r="172">
      <c r="A172" s="620">
        <v>44116.0</v>
      </c>
      <c r="B172" s="714" t="s">
        <v>3953</v>
      </c>
      <c r="C172" s="553"/>
      <c r="D172" s="553"/>
      <c r="E172" s="569" t="s">
        <v>130</v>
      </c>
      <c r="F172" s="545"/>
      <c r="G172" s="545" t="s">
        <v>131</v>
      </c>
      <c r="H172" s="545" t="s">
        <v>142</v>
      </c>
      <c r="I172" s="715" t="s">
        <v>59</v>
      </c>
      <c r="J172" s="569"/>
      <c r="K172" s="569"/>
      <c r="L172" s="569"/>
      <c r="M172" s="569"/>
      <c r="N172" s="580" t="s">
        <v>130</v>
      </c>
      <c r="O172" s="556" t="s">
        <v>3954</v>
      </c>
      <c r="P172" s="557" t="s">
        <v>126</v>
      </c>
      <c r="Q172" s="553" t="s">
        <v>126</v>
      </c>
      <c r="R172" s="553"/>
      <c r="S172" s="554"/>
      <c r="T172" s="554"/>
      <c r="U172" s="554"/>
      <c r="V172" s="554"/>
      <c r="W172" s="554"/>
      <c r="X172" s="554"/>
      <c r="Y172" s="554"/>
      <c r="Z172" s="554"/>
      <c r="AA172" s="554"/>
      <c r="AB172" s="554"/>
      <c r="AC172" s="554"/>
      <c r="AD172" s="554"/>
      <c r="AE172" s="554"/>
      <c r="AF172" s="554"/>
      <c r="AG172" s="554"/>
      <c r="AH172" s="554"/>
      <c r="AI172" s="554"/>
      <c r="AJ172" s="554"/>
      <c r="AK172" s="567"/>
      <c r="AL172" s="567"/>
      <c r="AM172" s="567"/>
      <c r="AN172" s="567"/>
      <c r="AO172" s="567"/>
      <c r="AP172" s="567"/>
      <c r="AQ172" s="567"/>
      <c r="AR172" s="567"/>
      <c r="AS172" s="567"/>
      <c r="AT172" s="567"/>
      <c r="AU172" s="567"/>
      <c r="AV172" s="567"/>
      <c r="AW172" s="567"/>
      <c r="AX172" s="567"/>
      <c r="AY172" s="567"/>
      <c r="AZ172" s="567"/>
      <c r="BA172" s="567"/>
      <c r="BB172" s="567"/>
      <c r="BC172" s="567"/>
      <c r="BD172" s="567"/>
      <c r="BE172" s="567"/>
      <c r="BF172" s="567"/>
      <c r="BG172" s="567"/>
      <c r="BH172" s="558"/>
    </row>
    <row r="173">
      <c r="A173" s="620">
        <v>44116.0</v>
      </c>
      <c r="B173" s="714" t="s">
        <v>3955</v>
      </c>
      <c r="C173" s="553"/>
      <c r="D173" s="553"/>
      <c r="E173" s="569" t="s">
        <v>130</v>
      </c>
      <c r="F173" s="545"/>
      <c r="G173" s="545" t="s">
        <v>131</v>
      </c>
      <c r="H173" s="545" t="s">
        <v>142</v>
      </c>
      <c r="I173" s="715" t="s">
        <v>59</v>
      </c>
      <c r="J173" s="569"/>
      <c r="K173" s="569"/>
      <c r="L173" s="569"/>
      <c r="M173" s="569"/>
      <c r="N173" s="580" t="s">
        <v>130</v>
      </c>
      <c r="O173" s="556" t="s">
        <v>3956</v>
      </c>
      <c r="P173" s="557" t="s">
        <v>126</v>
      </c>
      <c r="Q173" s="553" t="s">
        <v>126</v>
      </c>
      <c r="R173" s="553"/>
      <c r="S173" s="554"/>
      <c r="T173" s="554"/>
      <c r="U173" s="554"/>
      <c r="V173" s="554"/>
      <c r="W173" s="554"/>
      <c r="X173" s="554"/>
      <c r="Y173" s="554"/>
      <c r="Z173" s="554"/>
      <c r="AA173" s="554"/>
      <c r="AB173" s="554"/>
      <c r="AC173" s="554"/>
      <c r="AD173" s="554"/>
      <c r="AE173" s="554"/>
      <c r="AF173" s="554"/>
      <c r="AG173" s="554"/>
      <c r="AH173" s="554"/>
      <c r="AI173" s="554"/>
      <c r="AJ173" s="554"/>
      <c r="AK173" s="567"/>
      <c r="AL173" s="567"/>
      <c r="AM173" s="567"/>
      <c r="AN173" s="567"/>
      <c r="AO173" s="567"/>
      <c r="AP173" s="567"/>
      <c r="AQ173" s="567"/>
      <c r="AR173" s="567"/>
      <c r="AS173" s="567"/>
      <c r="AT173" s="567"/>
      <c r="AU173" s="567"/>
      <c r="AV173" s="567"/>
      <c r="AW173" s="567"/>
      <c r="AX173" s="567"/>
      <c r="AY173" s="567"/>
      <c r="AZ173" s="567"/>
      <c r="BA173" s="567"/>
      <c r="BB173" s="567"/>
      <c r="BC173" s="567"/>
      <c r="BD173" s="567"/>
      <c r="BE173" s="567"/>
      <c r="BF173" s="567"/>
      <c r="BG173" s="567"/>
      <c r="BH173" s="558"/>
    </row>
    <row r="174">
      <c r="A174" s="609">
        <v>44117.0</v>
      </c>
      <c r="B174" s="724" t="s">
        <v>3957</v>
      </c>
      <c r="C174" s="545"/>
      <c r="D174" s="545"/>
      <c r="E174" s="545">
        <v>34.0</v>
      </c>
      <c r="F174" s="569"/>
      <c r="G174" s="569" t="s">
        <v>131</v>
      </c>
      <c r="H174" s="545" t="s">
        <v>3958</v>
      </c>
      <c r="I174" s="713" t="s">
        <v>3793</v>
      </c>
      <c r="J174" s="569"/>
      <c r="K174" s="569"/>
      <c r="L174" s="569"/>
      <c r="M174" s="569"/>
      <c r="N174" s="580" t="s">
        <v>130</v>
      </c>
      <c r="O174" s="605" t="s">
        <v>3959</v>
      </c>
      <c r="P174" s="550" t="s">
        <v>135</v>
      </c>
      <c r="Q174" s="569" t="s">
        <v>130</v>
      </c>
      <c r="R174" s="545" t="s">
        <v>3960</v>
      </c>
      <c r="S174" s="545" t="s">
        <v>126</v>
      </c>
      <c r="T174" s="544"/>
      <c r="U174" s="544"/>
      <c r="V174" s="544"/>
      <c r="W174" s="544"/>
      <c r="X174" s="544"/>
      <c r="Y174" s="544"/>
      <c r="Z174" s="544"/>
      <c r="AA174" s="544"/>
      <c r="AB174" s="544"/>
      <c r="AC174" s="544"/>
      <c r="AD174" s="544"/>
      <c r="AE174" s="544"/>
      <c r="AF174" s="544"/>
      <c r="AG174" s="544"/>
      <c r="AH174" s="544"/>
      <c r="AI174" s="544"/>
      <c r="AJ174" s="544"/>
      <c r="AK174" s="547"/>
      <c r="AL174" s="547"/>
      <c r="AM174" s="547"/>
      <c r="AN174" s="547"/>
      <c r="AO174" s="547"/>
      <c r="AP174" s="547"/>
      <c r="AQ174" s="547"/>
      <c r="AR174" s="547"/>
      <c r="AS174" s="547"/>
      <c r="AT174" s="547"/>
      <c r="AU174" s="547"/>
      <c r="AV174" s="547"/>
      <c r="AW174" s="547"/>
      <c r="AX174" s="547"/>
      <c r="AY174" s="547"/>
      <c r="AZ174" s="547"/>
      <c r="BA174" s="547"/>
      <c r="BB174" s="547"/>
      <c r="BC174" s="547"/>
      <c r="BD174" s="547"/>
      <c r="BE174" s="547"/>
      <c r="BF174" s="547"/>
      <c r="BG174" s="547"/>
      <c r="BH174" s="549"/>
    </row>
    <row r="175">
      <c r="A175" s="603">
        <v>44117.0</v>
      </c>
      <c r="B175" s="545" t="s">
        <v>3961</v>
      </c>
      <c r="C175" s="545"/>
      <c r="D175" s="545"/>
      <c r="E175" s="569" t="s">
        <v>130</v>
      </c>
      <c r="F175" s="569"/>
      <c r="G175" s="569" t="s">
        <v>131</v>
      </c>
      <c r="H175" s="545" t="s">
        <v>3962</v>
      </c>
      <c r="I175" s="545" t="s">
        <v>3793</v>
      </c>
      <c r="J175" s="569"/>
      <c r="K175" s="569"/>
      <c r="L175" s="569"/>
      <c r="M175" s="569"/>
      <c r="N175" s="580" t="s">
        <v>130</v>
      </c>
      <c r="O175" s="605" t="s">
        <v>3963</v>
      </c>
      <c r="P175" s="550" t="s">
        <v>135</v>
      </c>
      <c r="Q175" s="569" t="s">
        <v>130</v>
      </c>
      <c r="R175" s="545" t="s">
        <v>3964</v>
      </c>
      <c r="S175" s="545" t="s">
        <v>126</v>
      </c>
      <c r="T175" s="544"/>
      <c r="U175" s="544"/>
      <c r="V175" s="544"/>
      <c r="W175" s="544"/>
      <c r="X175" s="544"/>
      <c r="Y175" s="544"/>
      <c r="Z175" s="544"/>
      <c r="AA175" s="544"/>
      <c r="AB175" s="544"/>
      <c r="AC175" s="544"/>
      <c r="AD175" s="544"/>
      <c r="AE175" s="544"/>
      <c r="AF175" s="544"/>
      <c r="AG175" s="544"/>
      <c r="AH175" s="544"/>
      <c r="AI175" s="544"/>
      <c r="AJ175" s="544"/>
      <c r="AK175" s="547"/>
      <c r="AL175" s="547"/>
      <c r="AM175" s="547"/>
      <c r="AN175" s="547"/>
      <c r="AO175" s="547"/>
      <c r="AP175" s="547"/>
      <c r="AQ175" s="547"/>
      <c r="AR175" s="547"/>
      <c r="AS175" s="547"/>
      <c r="AT175" s="547"/>
      <c r="AU175" s="547"/>
      <c r="AV175" s="547"/>
      <c r="AW175" s="547"/>
      <c r="AX175" s="547"/>
      <c r="AY175" s="547"/>
      <c r="AZ175" s="547"/>
      <c r="BA175" s="547"/>
      <c r="BB175" s="547"/>
      <c r="BC175" s="547"/>
      <c r="BD175" s="547"/>
      <c r="BE175" s="547"/>
      <c r="BF175" s="547"/>
      <c r="BG175" s="547"/>
      <c r="BH175" s="549"/>
    </row>
    <row r="176">
      <c r="A176" s="543">
        <v>44117.0</v>
      </c>
      <c r="B176" s="545" t="s">
        <v>3965</v>
      </c>
      <c r="C176" s="545"/>
      <c r="D176" s="545"/>
      <c r="E176" s="545">
        <v>45.0</v>
      </c>
      <c r="F176" s="545"/>
      <c r="G176" s="545" t="s">
        <v>131</v>
      </c>
      <c r="H176" s="545" t="s">
        <v>3966</v>
      </c>
      <c r="I176" s="545" t="s">
        <v>3793</v>
      </c>
      <c r="J176" s="569"/>
      <c r="K176" s="569"/>
      <c r="L176" s="569"/>
      <c r="M176" s="569"/>
      <c r="N176" s="580" t="s">
        <v>130</v>
      </c>
      <c r="O176" s="605" t="s">
        <v>3967</v>
      </c>
      <c r="P176" s="550" t="s">
        <v>126</v>
      </c>
      <c r="Q176" s="545" t="s">
        <v>135</v>
      </c>
      <c r="R176" s="545" t="s">
        <v>3968</v>
      </c>
      <c r="S176" s="545" t="s">
        <v>126</v>
      </c>
      <c r="T176" s="544"/>
      <c r="U176" s="544"/>
      <c r="V176" s="544"/>
      <c r="W176" s="544"/>
      <c r="X176" s="544"/>
      <c r="Y176" s="544"/>
      <c r="Z176" s="544"/>
      <c r="AA176" s="544"/>
      <c r="AB176" s="544"/>
      <c r="AC176" s="544"/>
      <c r="AD176" s="544"/>
      <c r="AE176" s="544"/>
      <c r="AF176" s="544"/>
      <c r="AG176" s="544"/>
      <c r="AH176" s="544"/>
      <c r="AI176" s="544"/>
      <c r="AJ176" s="544"/>
      <c r="AK176" s="547"/>
      <c r="AL176" s="547"/>
      <c r="AM176" s="547"/>
      <c r="AN176" s="547"/>
      <c r="AO176" s="547"/>
      <c r="AP176" s="547"/>
      <c r="AQ176" s="547"/>
      <c r="AR176" s="547"/>
      <c r="AS176" s="547"/>
      <c r="AT176" s="547"/>
      <c r="AU176" s="547"/>
      <c r="AV176" s="547"/>
      <c r="AW176" s="547"/>
      <c r="AX176" s="547"/>
      <c r="AY176" s="547"/>
      <c r="AZ176" s="547"/>
      <c r="BA176" s="547"/>
      <c r="BB176" s="547"/>
      <c r="BC176" s="547"/>
      <c r="BD176" s="547"/>
      <c r="BE176" s="547"/>
      <c r="BF176" s="547"/>
      <c r="BG176" s="547"/>
      <c r="BH176" s="549"/>
    </row>
    <row r="177">
      <c r="A177" s="543">
        <v>44117.0</v>
      </c>
      <c r="B177" s="545" t="s">
        <v>3969</v>
      </c>
      <c r="C177" s="545"/>
      <c r="D177" s="545"/>
      <c r="E177" s="545">
        <v>47.0</v>
      </c>
      <c r="F177" s="545"/>
      <c r="G177" s="545" t="s">
        <v>326</v>
      </c>
      <c r="H177" s="545" t="s">
        <v>142</v>
      </c>
      <c r="I177" s="545" t="s">
        <v>3793</v>
      </c>
      <c r="J177" s="569"/>
      <c r="K177" s="569"/>
      <c r="L177" s="569"/>
      <c r="M177" s="569"/>
      <c r="N177" s="580" t="s">
        <v>130</v>
      </c>
      <c r="O177" s="605" t="s">
        <v>3970</v>
      </c>
      <c r="P177" s="550" t="s">
        <v>126</v>
      </c>
      <c r="Q177" s="569" t="s">
        <v>127</v>
      </c>
      <c r="R177" s="545" t="s">
        <v>3971</v>
      </c>
      <c r="S177" s="545" t="s">
        <v>126</v>
      </c>
      <c r="T177" s="544"/>
      <c r="U177" s="544"/>
      <c r="V177" s="544"/>
      <c r="W177" s="544"/>
      <c r="X177" s="544"/>
      <c r="Y177" s="544"/>
      <c r="Z177" s="544"/>
      <c r="AA177" s="544"/>
      <c r="AB177" s="544"/>
      <c r="AC177" s="544"/>
      <c r="AD177" s="544"/>
      <c r="AE177" s="544"/>
      <c r="AF177" s="544"/>
      <c r="AG177" s="544"/>
      <c r="AH177" s="544"/>
      <c r="AI177" s="544"/>
      <c r="AJ177" s="544"/>
      <c r="AK177" s="547"/>
      <c r="AL177" s="547"/>
      <c r="AM177" s="547"/>
      <c r="AN177" s="547"/>
      <c r="AO177" s="547"/>
      <c r="AP177" s="547"/>
      <c r="AQ177" s="547"/>
      <c r="AR177" s="547"/>
      <c r="AS177" s="547"/>
      <c r="AT177" s="547"/>
      <c r="AU177" s="547"/>
      <c r="AV177" s="547"/>
      <c r="AW177" s="547"/>
      <c r="AX177" s="547"/>
      <c r="AY177" s="547"/>
      <c r="AZ177" s="547"/>
      <c r="BA177" s="547"/>
      <c r="BB177" s="547"/>
      <c r="BC177" s="547"/>
      <c r="BD177" s="547"/>
      <c r="BE177" s="547"/>
      <c r="BF177" s="547"/>
      <c r="BG177" s="547"/>
      <c r="BH177" s="549"/>
    </row>
    <row r="178">
      <c r="A178" s="603">
        <v>44117.0</v>
      </c>
      <c r="B178" s="545" t="s">
        <v>3972</v>
      </c>
      <c r="C178" s="545"/>
      <c r="D178" s="545"/>
      <c r="E178" s="569" t="s">
        <v>130</v>
      </c>
      <c r="F178" s="545"/>
      <c r="G178" s="545" t="s">
        <v>326</v>
      </c>
      <c r="H178" s="545" t="s">
        <v>3973</v>
      </c>
      <c r="I178" s="545" t="s">
        <v>3793</v>
      </c>
      <c r="J178" s="569"/>
      <c r="K178" s="569"/>
      <c r="L178" s="569"/>
      <c r="M178" s="569"/>
      <c r="N178" s="580" t="s">
        <v>130</v>
      </c>
      <c r="O178" s="605" t="s">
        <v>3974</v>
      </c>
      <c r="P178" s="564" t="s">
        <v>360</v>
      </c>
      <c r="Q178" s="680" t="s">
        <v>130</v>
      </c>
      <c r="R178" s="545" t="s">
        <v>3975</v>
      </c>
      <c r="S178" s="545" t="s">
        <v>126</v>
      </c>
      <c r="T178" s="544"/>
      <c r="U178" s="544"/>
      <c r="V178" s="544"/>
      <c r="W178" s="544"/>
      <c r="X178" s="544"/>
      <c r="Y178" s="544"/>
      <c r="Z178" s="544"/>
      <c r="AA178" s="544"/>
      <c r="AB178" s="544"/>
      <c r="AC178" s="544"/>
      <c r="AD178" s="544"/>
      <c r="AE178" s="544"/>
      <c r="AF178" s="544"/>
      <c r="AG178" s="544"/>
      <c r="AH178" s="544"/>
      <c r="AI178" s="544"/>
      <c r="AJ178" s="544"/>
      <c r="AK178" s="547"/>
      <c r="AL178" s="547"/>
      <c r="AM178" s="547"/>
      <c r="AN178" s="547"/>
      <c r="AO178" s="547"/>
      <c r="AP178" s="547"/>
      <c r="AQ178" s="547"/>
      <c r="AR178" s="547"/>
      <c r="AS178" s="547"/>
      <c r="AT178" s="547"/>
      <c r="AU178" s="547"/>
      <c r="AV178" s="547"/>
      <c r="AW178" s="547"/>
      <c r="AX178" s="547"/>
      <c r="AY178" s="547"/>
      <c r="AZ178" s="547"/>
      <c r="BA178" s="547"/>
      <c r="BB178" s="547"/>
      <c r="BC178" s="547"/>
      <c r="BD178" s="547"/>
      <c r="BE178" s="547"/>
      <c r="BF178" s="547"/>
      <c r="BG178" s="547"/>
      <c r="BH178" s="549"/>
    </row>
    <row r="179">
      <c r="A179" s="603">
        <v>44117.0</v>
      </c>
      <c r="B179" s="545" t="s">
        <v>3976</v>
      </c>
      <c r="C179" s="545"/>
      <c r="D179" s="545"/>
      <c r="E179" s="569" t="s">
        <v>130</v>
      </c>
      <c r="F179" s="569"/>
      <c r="G179" s="569" t="s">
        <v>131</v>
      </c>
      <c r="H179" s="545" t="s">
        <v>142</v>
      </c>
      <c r="I179" s="545" t="s">
        <v>3793</v>
      </c>
      <c r="J179" s="569"/>
      <c r="K179" s="569"/>
      <c r="L179" s="569"/>
      <c r="M179" s="569"/>
      <c r="N179" s="580" t="s">
        <v>130</v>
      </c>
      <c r="O179" s="605" t="s">
        <v>3977</v>
      </c>
      <c r="P179" s="548" t="s">
        <v>135</v>
      </c>
      <c r="Q179" s="569" t="s">
        <v>130</v>
      </c>
      <c r="R179" s="545" t="s">
        <v>3978</v>
      </c>
      <c r="S179" s="544"/>
      <c r="T179" s="544"/>
      <c r="U179" s="544"/>
      <c r="V179" s="544"/>
      <c r="W179" s="544"/>
      <c r="X179" s="544"/>
      <c r="Y179" s="544"/>
      <c r="Z179" s="544"/>
      <c r="AA179" s="544"/>
      <c r="AB179" s="544"/>
      <c r="AC179" s="544"/>
      <c r="AD179" s="544"/>
      <c r="AE179" s="544"/>
      <c r="AF179" s="544"/>
      <c r="AG179" s="544"/>
      <c r="AH179" s="544"/>
      <c r="AI179" s="544"/>
      <c r="AJ179" s="544"/>
      <c r="AK179" s="547"/>
      <c r="AL179" s="547"/>
      <c r="AM179" s="547"/>
      <c r="AN179" s="547"/>
      <c r="AO179" s="547"/>
      <c r="AP179" s="547"/>
      <c r="AQ179" s="547"/>
      <c r="AR179" s="547"/>
      <c r="AS179" s="547"/>
      <c r="AT179" s="547"/>
      <c r="AU179" s="547"/>
      <c r="AV179" s="547"/>
      <c r="AW179" s="547"/>
      <c r="AX179" s="547"/>
      <c r="AY179" s="547"/>
      <c r="AZ179" s="547"/>
      <c r="BA179" s="547"/>
      <c r="BB179" s="547"/>
      <c r="BC179" s="547"/>
      <c r="BD179" s="547"/>
      <c r="BE179" s="547"/>
      <c r="BF179" s="547"/>
      <c r="BG179" s="547"/>
      <c r="BH179" s="549"/>
    </row>
    <row r="180">
      <c r="A180" s="543">
        <v>44117.0</v>
      </c>
      <c r="B180" s="545" t="s">
        <v>3979</v>
      </c>
      <c r="C180" s="545"/>
      <c r="D180" s="545"/>
      <c r="E180" s="545">
        <v>34.0</v>
      </c>
      <c r="F180" s="545"/>
      <c r="G180" s="545" t="s">
        <v>120</v>
      </c>
      <c r="H180" s="545" t="s">
        <v>3980</v>
      </c>
      <c r="I180" s="545" t="s">
        <v>3793</v>
      </c>
      <c r="J180" s="569"/>
      <c r="K180" s="569"/>
      <c r="L180" s="569"/>
      <c r="M180" s="569"/>
      <c r="N180" s="580" t="s">
        <v>130</v>
      </c>
      <c r="O180" s="605" t="s">
        <v>3981</v>
      </c>
      <c r="P180" s="550" t="s">
        <v>126</v>
      </c>
      <c r="Q180" s="569" t="s">
        <v>127</v>
      </c>
      <c r="R180" s="545" t="s">
        <v>3982</v>
      </c>
      <c r="S180" s="545" t="s">
        <v>126</v>
      </c>
      <c r="T180" s="544"/>
      <c r="U180" s="544"/>
      <c r="V180" s="544"/>
      <c r="W180" s="544"/>
      <c r="X180" s="544"/>
      <c r="Y180" s="544"/>
      <c r="Z180" s="544"/>
      <c r="AA180" s="544"/>
      <c r="AB180" s="544"/>
      <c r="AC180" s="544"/>
      <c r="AD180" s="544"/>
      <c r="AE180" s="544"/>
      <c r="AF180" s="544"/>
      <c r="AG180" s="544"/>
      <c r="AH180" s="544"/>
      <c r="AI180" s="544"/>
      <c r="AJ180" s="544"/>
      <c r="AK180" s="547"/>
      <c r="AL180" s="547"/>
      <c r="AM180" s="547"/>
      <c r="AN180" s="547"/>
      <c r="AO180" s="547"/>
      <c r="AP180" s="547"/>
      <c r="AQ180" s="547"/>
      <c r="AR180" s="547"/>
      <c r="AS180" s="547"/>
      <c r="AT180" s="547"/>
      <c r="AU180" s="547"/>
      <c r="AV180" s="547"/>
      <c r="AW180" s="547"/>
      <c r="AX180" s="547"/>
      <c r="AY180" s="547"/>
      <c r="AZ180" s="547"/>
      <c r="BA180" s="547"/>
      <c r="BB180" s="547"/>
      <c r="BC180" s="547"/>
      <c r="BD180" s="547"/>
      <c r="BE180" s="547"/>
      <c r="BF180" s="547"/>
      <c r="BG180" s="547"/>
      <c r="BH180" s="549"/>
    </row>
    <row r="181">
      <c r="A181" s="543">
        <v>44118.0</v>
      </c>
      <c r="B181" s="545" t="s">
        <v>3983</v>
      </c>
      <c r="C181" s="545"/>
      <c r="D181" s="545"/>
      <c r="E181" s="545">
        <v>32.0</v>
      </c>
      <c r="F181" s="545"/>
      <c r="G181" s="545" t="s">
        <v>120</v>
      </c>
      <c r="H181" s="545" t="s">
        <v>3984</v>
      </c>
      <c r="I181" s="545" t="s">
        <v>3793</v>
      </c>
      <c r="J181" s="569"/>
      <c r="K181" s="569"/>
      <c r="L181" s="569"/>
      <c r="M181" s="569"/>
      <c r="N181" s="580" t="s">
        <v>130</v>
      </c>
      <c r="O181" s="605" t="s">
        <v>3985</v>
      </c>
      <c r="P181" s="550" t="s">
        <v>126</v>
      </c>
      <c r="Q181" s="569" t="s">
        <v>127</v>
      </c>
      <c r="R181" s="545" t="s">
        <v>3986</v>
      </c>
      <c r="S181" s="544"/>
      <c r="T181" s="544"/>
      <c r="U181" s="544"/>
      <c r="V181" s="544"/>
      <c r="W181" s="544"/>
      <c r="X181" s="544"/>
      <c r="Y181" s="544"/>
      <c r="Z181" s="544"/>
      <c r="AA181" s="544"/>
      <c r="AB181" s="544"/>
      <c r="AC181" s="544"/>
      <c r="AD181" s="544"/>
      <c r="AE181" s="544"/>
      <c r="AF181" s="544"/>
      <c r="AG181" s="544"/>
      <c r="AH181" s="544"/>
      <c r="AI181" s="544"/>
      <c r="AJ181" s="544"/>
      <c r="AK181" s="547"/>
      <c r="AL181" s="547"/>
      <c r="AM181" s="547"/>
      <c r="AN181" s="547"/>
      <c r="AO181" s="547"/>
      <c r="AP181" s="547"/>
      <c r="AQ181" s="547"/>
      <c r="AR181" s="547"/>
      <c r="AS181" s="547"/>
      <c r="AT181" s="547"/>
      <c r="AU181" s="547"/>
      <c r="AV181" s="547"/>
      <c r="AW181" s="547"/>
      <c r="AX181" s="547"/>
      <c r="AY181" s="547"/>
      <c r="AZ181" s="547"/>
      <c r="BA181" s="547"/>
      <c r="BB181" s="547"/>
      <c r="BC181" s="547"/>
      <c r="BD181" s="547"/>
      <c r="BE181" s="547"/>
      <c r="BF181" s="547"/>
      <c r="BG181" s="547"/>
      <c r="BH181" s="549"/>
    </row>
    <row r="182">
      <c r="A182" s="603">
        <v>44118.0</v>
      </c>
      <c r="B182" s="545" t="s">
        <v>3987</v>
      </c>
      <c r="C182" s="545"/>
      <c r="D182" s="545"/>
      <c r="E182" s="545">
        <v>37.0</v>
      </c>
      <c r="F182" s="545"/>
      <c r="G182" s="545" t="s">
        <v>326</v>
      </c>
      <c r="H182" s="545" t="s">
        <v>3988</v>
      </c>
      <c r="I182" s="545" t="s">
        <v>3865</v>
      </c>
      <c r="J182" s="569"/>
      <c r="K182" s="569"/>
      <c r="L182" s="569"/>
      <c r="M182" s="569"/>
      <c r="N182" s="580" t="s">
        <v>130</v>
      </c>
      <c r="O182" s="605" t="s">
        <v>3989</v>
      </c>
      <c r="P182" s="564" t="s">
        <v>360</v>
      </c>
      <c r="Q182" s="680" t="s">
        <v>130</v>
      </c>
      <c r="R182" s="545" t="s">
        <v>3990</v>
      </c>
      <c r="S182" s="544"/>
      <c r="T182" s="544"/>
      <c r="U182" s="544"/>
      <c r="V182" s="544"/>
      <c r="W182" s="544"/>
      <c r="X182" s="544"/>
      <c r="Y182" s="544"/>
      <c r="Z182" s="544"/>
      <c r="AA182" s="544"/>
      <c r="AB182" s="544"/>
      <c r="AC182" s="544"/>
      <c r="AD182" s="544"/>
      <c r="AE182" s="544"/>
      <c r="AF182" s="544"/>
      <c r="AG182" s="544"/>
      <c r="AH182" s="544"/>
      <c r="AI182" s="544"/>
      <c r="AJ182" s="544"/>
      <c r="AK182" s="547"/>
      <c r="AL182" s="547"/>
      <c r="AM182" s="547"/>
      <c r="AN182" s="547"/>
      <c r="AO182" s="547"/>
      <c r="AP182" s="547"/>
      <c r="AQ182" s="547"/>
      <c r="AR182" s="547"/>
      <c r="AS182" s="547"/>
      <c r="AT182" s="547"/>
      <c r="AU182" s="547"/>
      <c r="AV182" s="547"/>
      <c r="AW182" s="547"/>
      <c r="AX182" s="547"/>
      <c r="AY182" s="547"/>
      <c r="AZ182" s="547"/>
      <c r="BA182" s="547"/>
      <c r="BB182" s="547"/>
      <c r="BC182" s="547"/>
      <c r="BD182" s="547"/>
      <c r="BE182" s="547"/>
      <c r="BF182" s="547"/>
      <c r="BG182" s="547"/>
      <c r="BH182" s="549"/>
    </row>
    <row r="183">
      <c r="A183" s="543">
        <v>44496.0</v>
      </c>
      <c r="B183" s="545" t="s">
        <v>3991</v>
      </c>
      <c r="C183" s="545"/>
      <c r="D183" s="545"/>
      <c r="E183" s="545">
        <v>31.0</v>
      </c>
      <c r="F183" s="569"/>
      <c r="G183" s="569" t="s">
        <v>120</v>
      </c>
      <c r="H183" s="545" t="s">
        <v>3992</v>
      </c>
      <c r="I183" s="545" t="s">
        <v>3993</v>
      </c>
      <c r="J183" s="569" t="s">
        <v>751</v>
      </c>
      <c r="K183" s="569"/>
      <c r="L183" s="569"/>
      <c r="M183" s="569"/>
      <c r="N183" s="580" t="s">
        <v>130</v>
      </c>
      <c r="O183" s="605" t="s">
        <v>3994</v>
      </c>
      <c r="P183" s="548" t="s">
        <v>126</v>
      </c>
      <c r="Q183" s="569" t="s">
        <v>127</v>
      </c>
      <c r="R183" s="545" t="s">
        <v>3995</v>
      </c>
      <c r="S183" s="544"/>
      <c r="T183" s="544"/>
      <c r="U183" s="544"/>
      <c r="V183" s="544"/>
      <c r="W183" s="544"/>
      <c r="X183" s="544"/>
      <c r="Y183" s="544"/>
      <c r="Z183" s="544"/>
      <c r="AA183" s="544"/>
      <c r="AB183" s="544"/>
      <c r="AC183" s="544"/>
      <c r="AD183" s="544"/>
      <c r="AE183" s="544"/>
      <c r="AF183" s="544"/>
      <c r="AG183" s="544"/>
      <c r="AH183" s="544"/>
      <c r="AI183" s="544"/>
      <c r="AJ183" s="544"/>
      <c r="AK183" s="547"/>
      <c r="AL183" s="547"/>
      <c r="AM183" s="547"/>
      <c r="AN183" s="547"/>
      <c r="AO183" s="547"/>
      <c r="AP183" s="547"/>
      <c r="AQ183" s="547"/>
      <c r="AR183" s="547"/>
      <c r="AS183" s="547"/>
      <c r="AT183" s="547"/>
      <c r="AU183" s="547"/>
      <c r="AV183" s="547"/>
      <c r="AW183" s="547"/>
      <c r="AX183" s="547"/>
      <c r="AY183" s="547"/>
      <c r="AZ183" s="547"/>
      <c r="BA183" s="547"/>
      <c r="BB183" s="547"/>
      <c r="BC183" s="547"/>
      <c r="BD183" s="547"/>
      <c r="BE183" s="547"/>
      <c r="BF183" s="547"/>
      <c r="BG183" s="547"/>
      <c r="BH183" s="549"/>
    </row>
    <row r="184">
      <c r="A184" s="543">
        <v>44119.0</v>
      </c>
      <c r="B184" s="545" t="s">
        <v>3996</v>
      </c>
      <c r="C184" s="545"/>
      <c r="D184" s="545"/>
      <c r="E184" s="545">
        <v>46.0</v>
      </c>
      <c r="F184" s="545"/>
      <c r="G184" s="545" t="s">
        <v>131</v>
      </c>
      <c r="H184" s="545" t="s">
        <v>3997</v>
      </c>
      <c r="I184" s="545" t="s">
        <v>3793</v>
      </c>
      <c r="J184" s="569"/>
      <c r="K184" s="569"/>
      <c r="L184" s="569"/>
      <c r="M184" s="569"/>
      <c r="N184" s="580" t="s">
        <v>130</v>
      </c>
      <c r="O184" s="605" t="s">
        <v>3998</v>
      </c>
      <c r="P184" s="550" t="s">
        <v>126</v>
      </c>
      <c r="Q184" s="545" t="s">
        <v>135</v>
      </c>
      <c r="R184" s="545" t="s">
        <v>3999</v>
      </c>
      <c r="S184" s="544"/>
      <c r="T184" s="544"/>
      <c r="U184" s="544"/>
      <c r="V184" s="544"/>
      <c r="W184" s="544"/>
      <c r="X184" s="544"/>
      <c r="Y184" s="544"/>
      <c r="Z184" s="544"/>
      <c r="AA184" s="544"/>
      <c r="AB184" s="544"/>
      <c r="AC184" s="544"/>
      <c r="AD184" s="544"/>
      <c r="AE184" s="544"/>
      <c r="AF184" s="544"/>
      <c r="AG184" s="544"/>
      <c r="AH184" s="544"/>
      <c r="AI184" s="544"/>
      <c r="AJ184" s="544"/>
      <c r="AK184" s="547"/>
      <c r="AL184" s="547"/>
      <c r="AM184" s="547"/>
      <c r="AN184" s="547"/>
      <c r="AO184" s="547"/>
      <c r="AP184" s="547"/>
      <c r="AQ184" s="547"/>
      <c r="AR184" s="547"/>
      <c r="AS184" s="547"/>
      <c r="AT184" s="547"/>
      <c r="AU184" s="547"/>
      <c r="AV184" s="547"/>
      <c r="AW184" s="547"/>
      <c r="AX184" s="547"/>
      <c r="AY184" s="547"/>
      <c r="AZ184" s="547"/>
      <c r="BA184" s="547"/>
      <c r="BB184" s="547"/>
      <c r="BC184" s="547"/>
      <c r="BD184" s="547"/>
      <c r="BE184" s="547"/>
      <c r="BF184" s="547"/>
      <c r="BG184" s="547"/>
      <c r="BH184" s="549"/>
    </row>
    <row r="185">
      <c r="A185" s="543">
        <v>44124.0</v>
      </c>
      <c r="B185" s="545" t="s">
        <v>4000</v>
      </c>
      <c r="C185" s="545"/>
      <c r="D185" s="545"/>
      <c r="E185" s="545">
        <v>47.0</v>
      </c>
      <c r="F185" s="545"/>
      <c r="G185" s="545" t="s">
        <v>326</v>
      </c>
      <c r="H185" s="545" t="s">
        <v>142</v>
      </c>
      <c r="I185" s="545" t="s">
        <v>3793</v>
      </c>
      <c r="J185" s="569"/>
      <c r="K185" s="569"/>
      <c r="L185" s="569"/>
      <c r="M185" s="569"/>
      <c r="N185" s="580" t="s">
        <v>130</v>
      </c>
      <c r="O185" s="605" t="s">
        <v>4001</v>
      </c>
      <c r="P185" s="550" t="s">
        <v>126</v>
      </c>
      <c r="Q185" s="569" t="s">
        <v>127</v>
      </c>
      <c r="R185" s="545" t="s">
        <v>4002</v>
      </c>
      <c r="S185" s="545" t="s">
        <v>126</v>
      </c>
      <c r="T185" s="544"/>
      <c r="U185" s="544"/>
      <c r="V185" s="544"/>
      <c r="W185" s="544"/>
      <c r="X185" s="544"/>
      <c r="Y185" s="544"/>
      <c r="Z185" s="544"/>
      <c r="AA185" s="544"/>
      <c r="AB185" s="544"/>
      <c r="AC185" s="544"/>
      <c r="AD185" s="544"/>
      <c r="AE185" s="544"/>
      <c r="AF185" s="544"/>
      <c r="AG185" s="544"/>
      <c r="AH185" s="544"/>
      <c r="AI185" s="544"/>
      <c r="AJ185" s="544"/>
      <c r="AK185" s="547"/>
      <c r="AL185" s="547"/>
      <c r="AM185" s="547"/>
      <c r="AN185" s="547"/>
      <c r="AO185" s="547"/>
      <c r="AP185" s="547"/>
      <c r="AQ185" s="547"/>
      <c r="AR185" s="547"/>
      <c r="AS185" s="547"/>
      <c r="AT185" s="547"/>
      <c r="AU185" s="547"/>
      <c r="AV185" s="547"/>
      <c r="AW185" s="547"/>
      <c r="AX185" s="547"/>
      <c r="AY185" s="547"/>
      <c r="AZ185" s="547"/>
      <c r="BA185" s="547"/>
      <c r="BB185" s="547"/>
      <c r="BC185" s="547"/>
      <c r="BD185" s="547"/>
      <c r="BE185" s="547"/>
      <c r="BF185" s="547"/>
      <c r="BG185" s="547"/>
      <c r="BH185" s="549"/>
    </row>
    <row r="186">
      <c r="A186" s="543">
        <v>44125.0</v>
      </c>
      <c r="B186" s="545" t="s">
        <v>4003</v>
      </c>
      <c r="C186" s="545"/>
      <c r="D186" s="545"/>
      <c r="E186" s="545">
        <v>32.0</v>
      </c>
      <c r="F186" s="545"/>
      <c r="G186" s="545" t="s">
        <v>131</v>
      </c>
      <c r="H186" s="545" t="s">
        <v>3973</v>
      </c>
      <c r="I186" s="545" t="s">
        <v>3793</v>
      </c>
      <c r="J186" s="569"/>
      <c r="K186" s="569"/>
      <c r="L186" s="569"/>
      <c r="M186" s="569"/>
      <c r="N186" s="580" t="s">
        <v>130</v>
      </c>
      <c r="O186" s="605" t="s">
        <v>4004</v>
      </c>
      <c r="P186" s="550" t="s">
        <v>126</v>
      </c>
      <c r="Q186" s="545" t="s">
        <v>135</v>
      </c>
      <c r="R186" s="545" t="s">
        <v>4005</v>
      </c>
      <c r="S186" s="545" t="s">
        <v>126</v>
      </c>
      <c r="T186" s="544"/>
      <c r="U186" s="544"/>
      <c r="V186" s="544"/>
      <c r="W186" s="544"/>
      <c r="X186" s="544"/>
      <c r="Y186" s="544"/>
      <c r="Z186" s="544"/>
      <c r="AA186" s="544"/>
      <c r="AB186" s="544"/>
      <c r="AC186" s="544"/>
      <c r="AD186" s="544"/>
      <c r="AE186" s="544"/>
      <c r="AF186" s="544"/>
      <c r="AG186" s="544"/>
      <c r="AH186" s="544"/>
      <c r="AI186" s="544"/>
      <c r="AJ186" s="544"/>
      <c r="AK186" s="547"/>
      <c r="AL186" s="547"/>
      <c r="AM186" s="547"/>
      <c r="AN186" s="547"/>
      <c r="AO186" s="547"/>
      <c r="AP186" s="547"/>
      <c r="AQ186" s="547"/>
      <c r="AR186" s="547"/>
      <c r="AS186" s="547"/>
      <c r="AT186" s="547"/>
      <c r="AU186" s="547"/>
      <c r="AV186" s="547"/>
      <c r="AW186" s="547"/>
      <c r="AX186" s="547"/>
      <c r="AY186" s="547"/>
      <c r="AZ186" s="547"/>
      <c r="BA186" s="547"/>
      <c r="BB186" s="547"/>
      <c r="BC186" s="547"/>
      <c r="BD186" s="547"/>
      <c r="BE186" s="547"/>
      <c r="BF186" s="547"/>
      <c r="BG186" s="547"/>
      <c r="BH186" s="549"/>
    </row>
    <row r="187">
      <c r="A187" s="543">
        <v>44125.0</v>
      </c>
      <c r="B187" s="545" t="s">
        <v>4006</v>
      </c>
      <c r="C187" s="545"/>
      <c r="D187" s="545"/>
      <c r="E187" s="545">
        <v>37.0</v>
      </c>
      <c r="F187" s="545"/>
      <c r="G187" s="545" t="s">
        <v>131</v>
      </c>
      <c r="H187" s="545" t="s">
        <v>3973</v>
      </c>
      <c r="I187" s="545" t="s">
        <v>3793</v>
      </c>
      <c r="J187" s="569"/>
      <c r="K187" s="569"/>
      <c r="L187" s="569"/>
      <c r="M187" s="569"/>
      <c r="N187" s="580" t="s">
        <v>130</v>
      </c>
      <c r="O187" s="605" t="s">
        <v>4007</v>
      </c>
      <c r="P187" s="550" t="s">
        <v>126</v>
      </c>
      <c r="Q187" s="545" t="s">
        <v>135</v>
      </c>
      <c r="R187" s="545" t="s">
        <v>4008</v>
      </c>
      <c r="S187" s="545" t="s">
        <v>126</v>
      </c>
      <c r="T187" s="544"/>
      <c r="U187" s="544"/>
      <c r="V187" s="544"/>
      <c r="W187" s="544"/>
      <c r="X187" s="544"/>
      <c r="Y187" s="544"/>
      <c r="Z187" s="544"/>
      <c r="AA187" s="544"/>
      <c r="AB187" s="544"/>
      <c r="AC187" s="544"/>
      <c r="AD187" s="544"/>
      <c r="AE187" s="544"/>
      <c r="AF187" s="544"/>
      <c r="AG187" s="544"/>
      <c r="AH187" s="544"/>
      <c r="AI187" s="544"/>
      <c r="AJ187" s="544"/>
      <c r="AK187" s="547"/>
      <c r="AL187" s="547"/>
      <c r="AM187" s="547"/>
      <c r="AN187" s="547"/>
      <c r="AO187" s="547"/>
      <c r="AP187" s="547"/>
      <c r="AQ187" s="547"/>
      <c r="AR187" s="547"/>
      <c r="AS187" s="547"/>
      <c r="AT187" s="547"/>
      <c r="AU187" s="547"/>
      <c r="AV187" s="547"/>
      <c r="AW187" s="547"/>
      <c r="AX187" s="547"/>
      <c r="AY187" s="547"/>
      <c r="AZ187" s="547"/>
      <c r="BA187" s="547"/>
      <c r="BB187" s="547"/>
      <c r="BC187" s="547"/>
      <c r="BD187" s="547"/>
      <c r="BE187" s="547"/>
      <c r="BF187" s="547"/>
      <c r="BG187" s="547"/>
      <c r="BH187" s="549"/>
    </row>
    <row r="188">
      <c r="A188" s="725">
        <v>44130.0</v>
      </c>
      <c r="B188" s="726" t="s">
        <v>55</v>
      </c>
      <c r="C188" s="726"/>
      <c r="D188" s="726"/>
      <c r="E188" s="569" t="s">
        <v>130</v>
      </c>
      <c r="F188" s="574"/>
      <c r="G188" s="574" t="s">
        <v>678</v>
      </c>
      <c r="H188" s="726" t="s">
        <v>142</v>
      </c>
      <c r="I188" s="726" t="s">
        <v>4009</v>
      </c>
      <c r="J188" s="676"/>
      <c r="K188" s="676"/>
      <c r="L188" s="676"/>
      <c r="M188" s="676"/>
      <c r="N188" s="580" t="s">
        <v>130</v>
      </c>
      <c r="O188" s="727" t="s">
        <v>4010</v>
      </c>
      <c r="P188" s="728" t="s">
        <v>678</v>
      </c>
      <c r="Q188" s="726" t="s">
        <v>130</v>
      </c>
      <c r="R188" s="726" t="s">
        <v>4011</v>
      </c>
      <c r="S188" s="729"/>
      <c r="T188" s="729"/>
      <c r="U188" s="729"/>
      <c r="V188" s="729"/>
      <c r="W188" s="729"/>
      <c r="X188" s="729"/>
      <c r="Y188" s="729"/>
      <c r="Z188" s="729"/>
      <c r="AA188" s="729"/>
      <c r="AB188" s="729"/>
      <c r="AC188" s="729"/>
      <c r="AD188" s="729"/>
      <c r="AE188" s="729"/>
      <c r="AF188" s="729"/>
      <c r="AG188" s="729"/>
      <c r="AH188" s="729"/>
      <c r="AI188" s="729"/>
      <c r="AJ188" s="729"/>
      <c r="AK188" s="723"/>
      <c r="AL188" s="723"/>
      <c r="AM188" s="549"/>
      <c r="AN188" s="549"/>
      <c r="AO188" s="549"/>
      <c r="AP188" s="549"/>
      <c r="AQ188" s="549"/>
      <c r="AR188" s="549"/>
      <c r="AS188" s="549"/>
      <c r="AT188" s="549"/>
      <c r="AU188" s="549"/>
      <c r="AV188" s="549"/>
      <c r="AW188" s="549"/>
      <c r="AX188" s="549"/>
      <c r="AY188" s="549"/>
      <c r="AZ188" s="549"/>
      <c r="BA188" s="549"/>
      <c r="BB188" s="549"/>
      <c r="BC188" s="549"/>
      <c r="BD188" s="549"/>
      <c r="BE188" s="549"/>
      <c r="BF188" s="549"/>
      <c r="BG188" s="549"/>
      <c r="BH188" s="549"/>
    </row>
    <row r="189">
      <c r="A189" s="682">
        <v>44130.0</v>
      </c>
      <c r="B189" s="680" t="s">
        <v>4012</v>
      </c>
      <c r="C189" s="680"/>
      <c r="D189" s="680"/>
      <c r="E189" s="569" t="s">
        <v>130</v>
      </c>
      <c r="F189" s="545"/>
      <c r="G189" s="545" t="s">
        <v>131</v>
      </c>
      <c r="H189" s="680" t="s">
        <v>142</v>
      </c>
      <c r="I189" s="680" t="s">
        <v>4009</v>
      </c>
      <c r="J189" s="676"/>
      <c r="K189" s="676"/>
      <c r="L189" s="676"/>
      <c r="M189" s="676"/>
      <c r="N189" s="580" t="s">
        <v>130</v>
      </c>
      <c r="O189" s="681" t="s">
        <v>4013</v>
      </c>
      <c r="P189" s="564" t="s">
        <v>130</v>
      </c>
      <c r="Q189" s="680" t="s">
        <v>130</v>
      </c>
      <c r="R189" s="542"/>
      <c r="S189" s="542"/>
      <c r="T189" s="542"/>
      <c r="U189" s="542"/>
      <c r="V189" s="542"/>
      <c r="W189" s="542"/>
      <c r="X189" s="542"/>
      <c r="Y189" s="542"/>
      <c r="Z189" s="542"/>
      <c r="AA189" s="542"/>
      <c r="AB189" s="542"/>
      <c r="AC189" s="542"/>
      <c r="AD189" s="542"/>
      <c r="AE189" s="542"/>
      <c r="AF189" s="542"/>
      <c r="AG189" s="542"/>
      <c r="AH189" s="542"/>
      <c r="AI189" s="542"/>
      <c r="AJ189" s="542"/>
      <c r="AK189" s="549"/>
      <c r="AL189" s="549"/>
      <c r="AM189" s="549"/>
      <c r="AN189" s="549"/>
      <c r="AO189" s="549"/>
      <c r="AP189" s="549"/>
      <c r="AQ189" s="549"/>
      <c r="AR189" s="549"/>
      <c r="AS189" s="549"/>
      <c r="AT189" s="549"/>
      <c r="AU189" s="549"/>
      <c r="AV189" s="549"/>
      <c r="AW189" s="549"/>
      <c r="AX189" s="549"/>
      <c r="AY189" s="549"/>
      <c r="AZ189" s="549"/>
      <c r="BA189" s="549"/>
      <c r="BB189" s="549"/>
      <c r="BC189" s="549"/>
      <c r="BD189" s="549"/>
      <c r="BE189" s="549"/>
      <c r="BF189" s="549"/>
      <c r="BG189" s="549"/>
      <c r="BH189" s="549"/>
    </row>
    <row r="190">
      <c r="A190" s="603">
        <v>44130.0</v>
      </c>
      <c r="B190" s="730" t="s">
        <v>4014</v>
      </c>
      <c r="C190" s="545"/>
      <c r="D190" s="545"/>
      <c r="E190" s="545">
        <v>25.0</v>
      </c>
      <c r="F190" s="569"/>
      <c r="G190" s="569" t="s">
        <v>131</v>
      </c>
      <c r="H190" s="545" t="s">
        <v>1244</v>
      </c>
      <c r="I190" s="545" t="s">
        <v>4015</v>
      </c>
      <c r="J190" s="569"/>
      <c r="K190" s="569"/>
      <c r="L190" s="569"/>
      <c r="M190" s="569"/>
      <c r="N190" s="580" t="s">
        <v>130</v>
      </c>
      <c r="O190" s="605" t="s">
        <v>4016</v>
      </c>
      <c r="P190" s="548" t="s">
        <v>135</v>
      </c>
      <c r="Q190" s="569" t="s">
        <v>130</v>
      </c>
      <c r="R190" s="545" t="s">
        <v>4017</v>
      </c>
      <c r="S190" s="544"/>
      <c r="T190" s="544"/>
      <c r="U190" s="544"/>
      <c r="V190" s="544"/>
      <c r="W190" s="544"/>
      <c r="X190" s="544"/>
      <c r="Y190" s="544"/>
      <c r="Z190" s="544"/>
      <c r="AA190" s="544"/>
      <c r="AB190" s="544"/>
      <c r="AC190" s="544"/>
      <c r="AD190" s="544"/>
      <c r="AE190" s="544"/>
      <c r="AF190" s="544"/>
      <c r="AG190" s="544"/>
      <c r="AH190" s="544"/>
      <c r="AI190" s="544"/>
      <c r="AJ190" s="544"/>
      <c r="AK190" s="547"/>
      <c r="AL190" s="547"/>
      <c r="AM190" s="547"/>
      <c r="AN190" s="547"/>
      <c r="AO190" s="547"/>
      <c r="AP190" s="547"/>
      <c r="AQ190" s="547"/>
      <c r="AR190" s="547"/>
      <c r="AS190" s="547"/>
      <c r="AT190" s="547"/>
      <c r="AU190" s="547"/>
      <c r="AV190" s="547"/>
      <c r="AW190" s="547"/>
      <c r="AX190" s="547"/>
      <c r="AY190" s="547"/>
      <c r="AZ190" s="547"/>
      <c r="BA190" s="547"/>
      <c r="BB190" s="547"/>
      <c r="BC190" s="547"/>
      <c r="BD190" s="547"/>
      <c r="BE190" s="547"/>
      <c r="BF190" s="547"/>
      <c r="BG190" s="547"/>
      <c r="BH190" s="549"/>
    </row>
    <row r="191">
      <c r="A191" s="620">
        <v>44131.0</v>
      </c>
      <c r="B191" s="553" t="s">
        <v>4018</v>
      </c>
      <c r="C191" s="553"/>
      <c r="D191" s="553"/>
      <c r="E191" s="553" t="s">
        <v>130</v>
      </c>
      <c r="F191" s="545"/>
      <c r="G191" s="545" t="s">
        <v>131</v>
      </c>
      <c r="H191" s="553" t="s">
        <v>142</v>
      </c>
      <c r="I191" s="553" t="s">
        <v>3865</v>
      </c>
      <c r="J191" s="569"/>
      <c r="K191" s="569"/>
      <c r="L191" s="569"/>
      <c r="M191" s="569"/>
      <c r="N191" s="580" t="s">
        <v>130</v>
      </c>
      <c r="O191" s="556" t="s">
        <v>4019</v>
      </c>
      <c r="P191" s="557" t="s">
        <v>126</v>
      </c>
      <c r="Q191" s="553" t="s">
        <v>126</v>
      </c>
      <c r="R191" s="553" t="s">
        <v>4020</v>
      </c>
      <c r="S191" s="554"/>
      <c r="T191" s="554"/>
      <c r="U191" s="554"/>
      <c r="V191" s="554"/>
      <c r="W191" s="554"/>
      <c r="X191" s="554"/>
      <c r="Y191" s="554"/>
      <c r="Z191" s="554"/>
      <c r="AA191" s="554"/>
      <c r="AB191" s="554"/>
      <c r="AC191" s="554"/>
      <c r="AD191" s="554"/>
      <c r="AE191" s="554"/>
      <c r="AF191" s="554"/>
      <c r="AG191" s="554"/>
      <c r="AH191" s="554"/>
      <c r="AI191" s="554"/>
      <c r="AJ191" s="554"/>
      <c r="AK191" s="567"/>
      <c r="AL191" s="567"/>
      <c r="AM191" s="567"/>
      <c r="AN191" s="567"/>
      <c r="AO191" s="567"/>
      <c r="AP191" s="567"/>
      <c r="AQ191" s="567"/>
      <c r="AR191" s="567"/>
      <c r="AS191" s="567"/>
      <c r="AT191" s="567"/>
      <c r="AU191" s="567"/>
      <c r="AV191" s="567"/>
      <c r="AW191" s="567"/>
      <c r="AX191" s="567"/>
      <c r="AY191" s="567"/>
      <c r="AZ191" s="567"/>
      <c r="BA191" s="567"/>
      <c r="BB191" s="567"/>
      <c r="BC191" s="567"/>
      <c r="BD191" s="567"/>
      <c r="BE191" s="567"/>
      <c r="BF191" s="567"/>
      <c r="BG191" s="567"/>
      <c r="BH191" s="558"/>
    </row>
    <row r="192">
      <c r="A192" s="731">
        <v>44132.0</v>
      </c>
      <c r="B192" s="732" t="s">
        <v>4021</v>
      </c>
      <c r="C192" s="733"/>
      <c r="D192" s="733"/>
      <c r="E192" s="732">
        <v>28.0</v>
      </c>
      <c r="F192" s="569"/>
      <c r="G192" s="569" t="s">
        <v>131</v>
      </c>
      <c r="H192" s="732" t="s">
        <v>142</v>
      </c>
      <c r="I192" s="732" t="s">
        <v>4009</v>
      </c>
      <c r="J192" s="569"/>
      <c r="K192" s="569"/>
      <c r="L192" s="569"/>
      <c r="M192" s="569"/>
      <c r="N192" s="580" t="s">
        <v>130</v>
      </c>
      <c r="O192" s="734" t="s">
        <v>4022</v>
      </c>
      <c r="P192" s="735" t="s">
        <v>135</v>
      </c>
      <c r="Q192" s="569" t="s">
        <v>130</v>
      </c>
      <c r="R192" s="733"/>
      <c r="S192" s="545" t="s">
        <v>126</v>
      </c>
      <c r="T192" s="544"/>
      <c r="U192" s="544"/>
      <c r="V192" s="544"/>
      <c r="W192" s="544"/>
      <c r="X192" s="544"/>
      <c r="Y192" s="544"/>
      <c r="Z192" s="544"/>
      <c r="AA192" s="544"/>
      <c r="AB192" s="544"/>
      <c r="AC192" s="544"/>
      <c r="AD192" s="544"/>
      <c r="AE192" s="544"/>
      <c r="AF192" s="544"/>
      <c r="AG192" s="544"/>
      <c r="AH192" s="544"/>
      <c r="AI192" s="544"/>
      <c r="AJ192" s="544"/>
      <c r="AK192" s="547"/>
      <c r="AL192" s="547"/>
      <c r="AM192" s="547"/>
      <c r="AN192" s="547"/>
      <c r="AO192" s="547"/>
      <c r="AP192" s="547"/>
      <c r="AQ192" s="547"/>
      <c r="AR192" s="547"/>
      <c r="AS192" s="547"/>
      <c r="AT192" s="547"/>
      <c r="AU192" s="547"/>
      <c r="AV192" s="547"/>
      <c r="AW192" s="547"/>
      <c r="AX192" s="547"/>
      <c r="AY192" s="547"/>
      <c r="AZ192" s="547"/>
      <c r="BA192" s="547"/>
      <c r="BB192" s="547"/>
      <c r="BC192" s="547"/>
      <c r="BD192" s="547"/>
      <c r="BE192" s="547"/>
      <c r="BF192" s="547"/>
      <c r="BG192" s="547"/>
      <c r="BH192" s="549"/>
    </row>
    <row r="193">
      <c r="A193" s="682">
        <v>44132.0</v>
      </c>
      <c r="B193" s="680" t="s">
        <v>4023</v>
      </c>
      <c r="C193" s="542"/>
      <c r="D193" s="542"/>
      <c r="E193" s="569" t="s">
        <v>130</v>
      </c>
      <c r="F193" s="545"/>
      <c r="G193" s="545" t="s">
        <v>131</v>
      </c>
      <c r="H193" s="545" t="s">
        <v>142</v>
      </c>
      <c r="I193" s="680" t="s">
        <v>4009</v>
      </c>
      <c r="J193" s="676"/>
      <c r="K193" s="676"/>
      <c r="L193" s="676"/>
      <c r="M193" s="676"/>
      <c r="N193" s="580" t="s">
        <v>130</v>
      </c>
      <c r="O193" s="549"/>
      <c r="P193" s="564" t="s">
        <v>130</v>
      </c>
      <c r="Q193" s="680" t="s">
        <v>130</v>
      </c>
      <c r="R193" s="542"/>
      <c r="S193" s="542"/>
      <c r="T193" s="542"/>
      <c r="U193" s="542"/>
      <c r="V193" s="542"/>
      <c r="W193" s="542"/>
      <c r="X193" s="542"/>
      <c r="Y193" s="542"/>
      <c r="Z193" s="542"/>
      <c r="AA193" s="542"/>
      <c r="AB193" s="542"/>
      <c r="AC193" s="542"/>
      <c r="AD193" s="542"/>
      <c r="AE193" s="542"/>
      <c r="AF193" s="542"/>
      <c r="AG193" s="542"/>
      <c r="AH193" s="542"/>
      <c r="AI193" s="542"/>
      <c r="AJ193" s="542"/>
      <c r="AK193" s="549"/>
      <c r="AL193" s="549"/>
      <c r="AM193" s="549"/>
      <c r="AN193" s="549"/>
      <c r="AO193" s="549"/>
      <c r="AP193" s="549"/>
      <c r="AQ193" s="549"/>
      <c r="AR193" s="549"/>
      <c r="AS193" s="549"/>
      <c r="AT193" s="549"/>
      <c r="AU193" s="549"/>
      <c r="AV193" s="549"/>
      <c r="AW193" s="549"/>
      <c r="AX193" s="549"/>
      <c r="AY193" s="549"/>
      <c r="AZ193" s="549"/>
      <c r="BA193" s="549"/>
      <c r="BB193" s="549"/>
      <c r="BC193" s="549"/>
      <c r="BD193" s="549"/>
      <c r="BE193" s="549"/>
      <c r="BF193" s="549"/>
      <c r="BG193" s="549"/>
      <c r="BH193" s="549"/>
    </row>
    <row r="194">
      <c r="A194" s="603">
        <v>44132.0</v>
      </c>
      <c r="B194" s="545" t="s">
        <v>4024</v>
      </c>
      <c r="C194" s="545"/>
      <c r="D194" s="545"/>
      <c r="E194" s="545">
        <v>33.0</v>
      </c>
      <c r="F194" s="569"/>
      <c r="G194" s="569" t="s">
        <v>131</v>
      </c>
      <c r="H194" s="545" t="s">
        <v>4025</v>
      </c>
      <c r="I194" s="545" t="s">
        <v>4009</v>
      </c>
      <c r="J194" s="569"/>
      <c r="K194" s="569"/>
      <c r="L194" s="569"/>
      <c r="M194" s="569"/>
      <c r="N194" s="580" t="s">
        <v>130</v>
      </c>
      <c r="O194" s="605" t="s">
        <v>4026</v>
      </c>
      <c r="P194" s="548" t="s">
        <v>135</v>
      </c>
      <c r="Q194" s="569" t="s">
        <v>130</v>
      </c>
      <c r="R194" s="544"/>
      <c r="S194" s="545" t="s">
        <v>126</v>
      </c>
      <c r="T194" s="544"/>
      <c r="U194" s="544"/>
      <c r="V194" s="544"/>
      <c r="W194" s="544"/>
      <c r="X194" s="544"/>
      <c r="Y194" s="544"/>
      <c r="Z194" s="544"/>
      <c r="AA194" s="544"/>
      <c r="AB194" s="544"/>
      <c r="AC194" s="544"/>
      <c r="AD194" s="544"/>
      <c r="AE194" s="544"/>
      <c r="AF194" s="544"/>
      <c r="AG194" s="544"/>
      <c r="AH194" s="544"/>
      <c r="AI194" s="544"/>
      <c r="AJ194" s="544"/>
      <c r="AK194" s="547"/>
      <c r="AL194" s="547"/>
      <c r="AM194" s="547"/>
      <c r="AN194" s="547"/>
      <c r="AO194" s="547"/>
      <c r="AP194" s="547"/>
      <c r="AQ194" s="547"/>
      <c r="AR194" s="547"/>
      <c r="AS194" s="547"/>
      <c r="AT194" s="547"/>
      <c r="AU194" s="547"/>
      <c r="AV194" s="547"/>
      <c r="AW194" s="547"/>
      <c r="AX194" s="547"/>
      <c r="AY194" s="547"/>
      <c r="AZ194" s="547"/>
      <c r="BA194" s="547"/>
      <c r="BB194" s="547"/>
      <c r="BC194" s="547"/>
      <c r="BD194" s="547"/>
      <c r="BE194" s="547"/>
      <c r="BF194" s="547"/>
      <c r="BG194" s="547"/>
      <c r="BH194" s="549"/>
    </row>
    <row r="195">
      <c r="A195" s="603">
        <v>44132.0</v>
      </c>
      <c r="B195" s="545" t="s">
        <v>4027</v>
      </c>
      <c r="C195" s="545"/>
      <c r="D195" s="545"/>
      <c r="E195" s="545">
        <v>28.0</v>
      </c>
      <c r="F195" s="569"/>
      <c r="G195" s="569" t="s">
        <v>131</v>
      </c>
      <c r="H195" s="545" t="s">
        <v>142</v>
      </c>
      <c r="I195" s="545" t="s">
        <v>4009</v>
      </c>
      <c r="J195" s="569"/>
      <c r="K195" s="569"/>
      <c r="L195" s="569"/>
      <c r="M195" s="569"/>
      <c r="N195" s="580" t="s">
        <v>130</v>
      </c>
      <c r="O195" s="605" t="s">
        <v>4028</v>
      </c>
      <c r="P195" s="550" t="s">
        <v>135</v>
      </c>
      <c r="Q195" s="569" t="s">
        <v>130</v>
      </c>
      <c r="R195" s="544"/>
      <c r="S195" s="545" t="s">
        <v>126</v>
      </c>
      <c r="T195" s="544"/>
      <c r="U195" s="544"/>
      <c r="V195" s="544"/>
      <c r="W195" s="544"/>
      <c r="X195" s="544"/>
      <c r="Y195" s="544"/>
      <c r="Z195" s="544"/>
      <c r="AA195" s="544"/>
      <c r="AB195" s="544"/>
      <c r="AC195" s="544"/>
      <c r="AD195" s="544"/>
      <c r="AE195" s="544"/>
      <c r="AF195" s="544"/>
      <c r="AG195" s="544"/>
      <c r="AH195" s="544"/>
      <c r="AI195" s="544"/>
      <c r="AJ195" s="544"/>
      <c r="AK195" s="547"/>
      <c r="AL195" s="547"/>
      <c r="AM195" s="547"/>
      <c r="AN195" s="547"/>
      <c r="AO195" s="547"/>
      <c r="AP195" s="547"/>
      <c r="AQ195" s="547"/>
      <c r="AR195" s="547"/>
      <c r="AS195" s="547"/>
      <c r="AT195" s="547"/>
      <c r="AU195" s="547"/>
      <c r="AV195" s="547"/>
      <c r="AW195" s="547"/>
      <c r="AX195" s="547"/>
      <c r="AY195" s="547"/>
      <c r="AZ195" s="547"/>
      <c r="BA195" s="547"/>
      <c r="BB195" s="547"/>
      <c r="BC195" s="547"/>
      <c r="BD195" s="547"/>
      <c r="BE195" s="547"/>
      <c r="BF195" s="547"/>
      <c r="BG195" s="547"/>
      <c r="BH195" s="549"/>
    </row>
    <row r="196">
      <c r="A196" s="543">
        <v>44511.0</v>
      </c>
      <c r="B196" s="545" t="s">
        <v>4029</v>
      </c>
      <c r="C196" s="545"/>
      <c r="D196" s="545"/>
      <c r="E196" s="545">
        <v>27.0</v>
      </c>
      <c r="F196" s="545"/>
      <c r="G196" s="545" t="s">
        <v>131</v>
      </c>
      <c r="H196" s="545" t="s">
        <v>142</v>
      </c>
      <c r="I196" s="545" t="s">
        <v>4009</v>
      </c>
      <c r="J196" s="545" t="s">
        <v>4030</v>
      </c>
      <c r="K196" s="545"/>
      <c r="L196" s="545"/>
      <c r="M196" s="545"/>
      <c r="N196" s="546" t="s">
        <v>4031</v>
      </c>
      <c r="O196" s="605" t="s">
        <v>4032</v>
      </c>
      <c r="P196" s="550" t="s">
        <v>126</v>
      </c>
      <c r="Q196" s="545" t="s">
        <v>135</v>
      </c>
      <c r="R196" s="544"/>
      <c r="S196" s="544"/>
      <c r="T196" s="544"/>
      <c r="U196" s="544"/>
      <c r="V196" s="544"/>
      <c r="W196" s="544"/>
      <c r="X196" s="544"/>
      <c r="Y196" s="544"/>
      <c r="Z196" s="544"/>
      <c r="AA196" s="544"/>
      <c r="AB196" s="544"/>
      <c r="AC196" s="544"/>
      <c r="AD196" s="544"/>
      <c r="AE196" s="544"/>
      <c r="AF196" s="544"/>
      <c r="AG196" s="544"/>
      <c r="AH196" s="544"/>
      <c r="AI196" s="544"/>
      <c r="AJ196" s="544"/>
      <c r="AK196" s="547"/>
      <c r="AL196" s="547"/>
      <c r="AM196" s="547"/>
      <c r="AN196" s="547"/>
      <c r="AO196" s="547"/>
      <c r="AP196" s="547"/>
      <c r="AQ196" s="547"/>
      <c r="AR196" s="547"/>
      <c r="AS196" s="547"/>
      <c r="AT196" s="547"/>
      <c r="AU196" s="547"/>
      <c r="AV196" s="547"/>
      <c r="AW196" s="547"/>
      <c r="AX196" s="547"/>
      <c r="AY196" s="547"/>
      <c r="AZ196" s="547"/>
      <c r="BA196" s="547"/>
      <c r="BB196" s="547"/>
      <c r="BC196" s="547"/>
      <c r="BD196" s="547"/>
      <c r="BE196" s="547"/>
      <c r="BF196" s="547"/>
      <c r="BG196" s="547"/>
      <c r="BH196" s="549"/>
    </row>
    <row r="197">
      <c r="A197" s="603">
        <v>44151.0</v>
      </c>
      <c r="B197" s="545" t="s">
        <v>4033</v>
      </c>
      <c r="C197" s="544"/>
      <c r="D197" s="544"/>
      <c r="E197" s="569" t="s">
        <v>130</v>
      </c>
      <c r="F197" s="545"/>
      <c r="G197" s="545" t="s">
        <v>131</v>
      </c>
      <c r="H197" s="545" t="s">
        <v>142</v>
      </c>
      <c r="I197" s="545" t="s">
        <v>4009</v>
      </c>
      <c r="J197" s="569"/>
      <c r="K197" s="569"/>
      <c r="L197" s="569"/>
      <c r="M197" s="569"/>
      <c r="N197" s="580" t="s">
        <v>130</v>
      </c>
      <c r="O197" s="547"/>
      <c r="P197" s="564" t="s">
        <v>130</v>
      </c>
      <c r="Q197" s="680" t="s">
        <v>130</v>
      </c>
      <c r="R197" s="545" t="s">
        <v>4034</v>
      </c>
      <c r="S197" s="544"/>
      <c r="T197" s="544"/>
      <c r="U197" s="544"/>
      <c r="V197" s="544"/>
      <c r="W197" s="544"/>
      <c r="X197" s="544"/>
      <c r="Y197" s="544"/>
      <c r="Z197" s="544"/>
      <c r="AA197" s="544"/>
      <c r="AB197" s="544"/>
      <c r="AC197" s="544"/>
      <c r="AD197" s="544"/>
      <c r="AE197" s="544"/>
      <c r="AF197" s="544"/>
      <c r="AG197" s="544"/>
      <c r="AH197" s="544"/>
      <c r="AI197" s="544"/>
      <c r="AJ197" s="544"/>
      <c r="AK197" s="547"/>
      <c r="AL197" s="547"/>
      <c r="AM197" s="547"/>
      <c r="AN197" s="547"/>
      <c r="AO197" s="547"/>
      <c r="AP197" s="547"/>
      <c r="AQ197" s="547"/>
      <c r="AR197" s="547"/>
      <c r="AS197" s="547"/>
      <c r="AT197" s="547"/>
      <c r="AU197" s="547"/>
      <c r="AV197" s="547"/>
      <c r="AW197" s="547"/>
      <c r="AX197" s="547"/>
      <c r="AY197" s="547"/>
      <c r="AZ197" s="547"/>
      <c r="BA197" s="547"/>
      <c r="BB197" s="547"/>
      <c r="BC197" s="547"/>
      <c r="BD197" s="547"/>
      <c r="BE197" s="547"/>
      <c r="BF197" s="547"/>
      <c r="BG197" s="547"/>
      <c r="BH197" s="549"/>
    </row>
    <row r="198">
      <c r="A198" s="603">
        <v>44151.0</v>
      </c>
      <c r="B198" s="545" t="s">
        <v>4035</v>
      </c>
      <c r="C198" s="544"/>
      <c r="D198" s="544"/>
      <c r="E198" s="569" t="s">
        <v>130</v>
      </c>
      <c r="F198" s="545"/>
      <c r="G198" s="545" t="s">
        <v>131</v>
      </c>
      <c r="H198" s="545" t="s">
        <v>142</v>
      </c>
      <c r="I198" s="545" t="s">
        <v>4009</v>
      </c>
      <c r="J198" s="569"/>
      <c r="K198" s="569"/>
      <c r="L198" s="569"/>
      <c r="M198" s="569"/>
      <c r="N198" s="580" t="s">
        <v>130</v>
      </c>
      <c r="O198" s="547"/>
      <c r="P198" s="564" t="s">
        <v>130</v>
      </c>
      <c r="Q198" s="680" t="s">
        <v>130</v>
      </c>
      <c r="R198" s="545" t="s">
        <v>4036</v>
      </c>
      <c r="S198" s="544"/>
      <c r="T198" s="544"/>
      <c r="U198" s="544"/>
      <c r="V198" s="544"/>
      <c r="W198" s="544"/>
      <c r="X198" s="544"/>
      <c r="Y198" s="544"/>
      <c r="Z198" s="544"/>
      <c r="AA198" s="544"/>
      <c r="AB198" s="544"/>
      <c r="AC198" s="544"/>
      <c r="AD198" s="544"/>
      <c r="AE198" s="544"/>
      <c r="AF198" s="544"/>
      <c r="AG198" s="544"/>
      <c r="AH198" s="544"/>
      <c r="AI198" s="544"/>
      <c r="AJ198" s="544"/>
      <c r="AK198" s="547"/>
      <c r="AL198" s="547"/>
      <c r="AM198" s="547"/>
      <c r="AN198" s="547"/>
      <c r="AO198" s="547"/>
      <c r="AP198" s="547"/>
      <c r="AQ198" s="547"/>
      <c r="AR198" s="547"/>
      <c r="AS198" s="547"/>
      <c r="AT198" s="547"/>
      <c r="AU198" s="547"/>
      <c r="AV198" s="547"/>
      <c r="AW198" s="547"/>
      <c r="AX198" s="547"/>
      <c r="AY198" s="547"/>
      <c r="AZ198" s="547"/>
      <c r="BA198" s="547"/>
      <c r="BB198" s="547"/>
      <c r="BC198" s="547"/>
      <c r="BD198" s="547"/>
      <c r="BE198" s="547"/>
      <c r="BF198" s="547"/>
      <c r="BG198" s="547"/>
      <c r="BH198" s="549"/>
    </row>
    <row r="199">
      <c r="A199" s="603">
        <v>44132.0</v>
      </c>
      <c r="B199" s="545" t="s">
        <v>4037</v>
      </c>
      <c r="C199" s="544"/>
      <c r="D199" s="544"/>
      <c r="E199" s="569" t="s">
        <v>130</v>
      </c>
      <c r="F199" s="545"/>
      <c r="G199" s="545" t="s">
        <v>131</v>
      </c>
      <c r="H199" s="545" t="s">
        <v>142</v>
      </c>
      <c r="I199" s="545" t="s">
        <v>4009</v>
      </c>
      <c r="J199" s="569"/>
      <c r="K199" s="569"/>
      <c r="L199" s="569"/>
      <c r="M199" s="569"/>
      <c r="N199" s="580" t="s">
        <v>130</v>
      </c>
      <c r="O199" s="547"/>
      <c r="P199" s="564" t="s">
        <v>130</v>
      </c>
      <c r="Q199" s="680" t="s">
        <v>130</v>
      </c>
      <c r="R199" s="545" t="s">
        <v>4038</v>
      </c>
      <c r="S199" s="544"/>
      <c r="T199" s="544"/>
      <c r="U199" s="544"/>
      <c r="V199" s="544"/>
      <c r="W199" s="544"/>
      <c r="X199" s="544"/>
      <c r="Y199" s="544"/>
      <c r="Z199" s="544"/>
      <c r="AA199" s="544"/>
      <c r="AB199" s="544"/>
      <c r="AC199" s="544"/>
      <c r="AD199" s="544"/>
      <c r="AE199" s="544"/>
      <c r="AF199" s="544"/>
      <c r="AG199" s="544"/>
      <c r="AH199" s="544"/>
      <c r="AI199" s="544"/>
      <c r="AJ199" s="544"/>
      <c r="AK199" s="547"/>
      <c r="AL199" s="547"/>
      <c r="AM199" s="547"/>
      <c r="AN199" s="547"/>
      <c r="AO199" s="547"/>
      <c r="AP199" s="547"/>
      <c r="AQ199" s="547"/>
      <c r="AR199" s="547"/>
      <c r="AS199" s="547"/>
      <c r="AT199" s="547"/>
      <c r="AU199" s="547"/>
      <c r="AV199" s="547"/>
      <c r="AW199" s="547"/>
      <c r="AX199" s="547"/>
      <c r="AY199" s="547"/>
      <c r="AZ199" s="547"/>
      <c r="BA199" s="547"/>
      <c r="BB199" s="547"/>
      <c r="BC199" s="547"/>
      <c r="BD199" s="547"/>
      <c r="BE199" s="547"/>
      <c r="BF199" s="547"/>
      <c r="BG199" s="547"/>
      <c r="BH199" s="549"/>
    </row>
    <row r="200">
      <c r="A200" s="736">
        <v>44132.0</v>
      </c>
      <c r="B200" s="718" t="s">
        <v>4039</v>
      </c>
      <c r="C200" s="722"/>
      <c r="D200" s="722"/>
      <c r="E200" s="569" t="s">
        <v>130</v>
      </c>
      <c r="F200" s="574"/>
      <c r="G200" s="574" t="s">
        <v>678</v>
      </c>
      <c r="H200" s="545" t="s">
        <v>142</v>
      </c>
      <c r="I200" s="718" t="s">
        <v>4009</v>
      </c>
      <c r="J200" s="569"/>
      <c r="K200" s="569"/>
      <c r="L200" s="569"/>
      <c r="M200" s="569"/>
      <c r="N200" s="580" t="s">
        <v>130</v>
      </c>
      <c r="O200" s="720"/>
      <c r="P200" s="737" t="s">
        <v>678</v>
      </c>
      <c r="Q200" s="718" t="s">
        <v>130</v>
      </c>
      <c r="R200" s="718" t="s">
        <v>4040</v>
      </c>
      <c r="S200" s="722"/>
      <c r="T200" s="722"/>
      <c r="U200" s="722"/>
      <c r="V200" s="722"/>
      <c r="W200" s="722"/>
      <c r="X200" s="722"/>
      <c r="Y200" s="722"/>
      <c r="Z200" s="544"/>
      <c r="AA200" s="544"/>
      <c r="AB200" s="544"/>
      <c r="AC200" s="544"/>
      <c r="AD200" s="544"/>
      <c r="AE200" s="544"/>
      <c r="AF200" s="544"/>
      <c r="AG200" s="544"/>
      <c r="AH200" s="544"/>
      <c r="AI200" s="544"/>
      <c r="AJ200" s="544"/>
      <c r="AK200" s="547"/>
      <c r="AL200" s="547"/>
      <c r="AM200" s="547"/>
      <c r="AN200" s="547"/>
      <c r="AO200" s="547"/>
      <c r="AP200" s="547"/>
      <c r="AQ200" s="547"/>
      <c r="AR200" s="547"/>
      <c r="AS200" s="547"/>
      <c r="AT200" s="547"/>
      <c r="AU200" s="547"/>
      <c r="AV200" s="547"/>
      <c r="AW200" s="547"/>
      <c r="AX200" s="547"/>
      <c r="AY200" s="547"/>
      <c r="AZ200" s="547"/>
      <c r="BA200" s="547"/>
      <c r="BB200" s="547"/>
      <c r="BC200" s="547"/>
      <c r="BD200" s="547"/>
      <c r="BE200" s="547"/>
      <c r="BF200" s="547"/>
      <c r="BG200" s="547"/>
      <c r="BH200" s="549"/>
    </row>
    <row r="201">
      <c r="A201" s="603">
        <v>44137.0</v>
      </c>
      <c r="B201" s="545" t="s">
        <v>4041</v>
      </c>
      <c r="C201" s="544"/>
      <c r="D201" s="544"/>
      <c r="E201" s="569" t="s">
        <v>130</v>
      </c>
      <c r="F201" s="569"/>
      <c r="G201" s="569" t="s">
        <v>131</v>
      </c>
      <c r="H201" s="545" t="s">
        <v>142</v>
      </c>
      <c r="I201" s="545" t="s">
        <v>4009</v>
      </c>
      <c r="J201" s="569"/>
      <c r="K201" s="569"/>
      <c r="L201" s="569"/>
      <c r="M201" s="569"/>
      <c r="N201" s="580" t="s">
        <v>130</v>
      </c>
      <c r="O201" s="605" t="s">
        <v>4042</v>
      </c>
      <c r="P201" s="550" t="s">
        <v>135</v>
      </c>
      <c r="Q201" s="569" t="s">
        <v>130</v>
      </c>
      <c r="R201" s="544"/>
      <c r="S201" s="545" t="s">
        <v>126</v>
      </c>
      <c r="T201" s="544"/>
      <c r="U201" s="544"/>
      <c r="V201" s="544"/>
      <c r="W201" s="544"/>
      <c r="X201" s="544"/>
      <c r="Y201" s="544"/>
      <c r="Z201" s="544"/>
      <c r="AA201" s="544"/>
      <c r="AB201" s="544"/>
      <c r="AC201" s="544"/>
      <c r="AD201" s="544"/>
      <c r="AE201" s="544"/>
      <c r="AF201" s="544"/>
      <c r="AG201" s="544"/>
      <c r="AH201" s="544"/>
      <c r="AI201" s="544"/>
      <c r="AJ201" s="544"/>
      <c r="AK201" s="547"/>
      <c r="AL201" s="547"/>
      <c r="AM201" s="547"/>
      <c r="AN201" s="547"/>
      <c r="AO201" s="547"/>
      <c r="AP201" s="547"/>
      <c r="AQ201" s="547"/>
      <c r="AR201" s="547"/>
      <c r="AS201" s="547"/>
      <c r="AT201" s="547"/>
      <c r="AU201" s="547"/>
      <c r="AV201" s="547"/>
      <c r="AW201" s="547"/>
      <c r="AX201" s="547"/>
      <c r="AY201" s="547"/>
      <c r="AZ201" s="547"/>
      <c r="BA201" s="547"/>
      <c r="BB201" s="547"/>
      <c r="BC201" s="547"/>
      <c r="BD201" s="547"/>
      <c r="BE201" s="547"/>
      <c r="BF201" s="547"/>
      <c r="BG201" s="547"/>
      <c r="BH201" s="549"/>
    </row>
    <row r="202">
      <c r="A202" s="603">
        <v>44132.0</v>
      </c>
      <c r="B202" s="545" t="s">
        <v>4043</v>
      </c>
      <c r="C202" s="544"/>
      <c r="D202" s="544"/>
      <c r="E202" s="569" t="s">
        <v>130</v>
      </c>
      <c r="F202" s="545"/>
      <c r="G202" s="545" t="s">
        <v>131</v>
      </c>
      <c r="H202" s="545" t="s">
        <v>142</v>
      </c>
      <c r="I202" s="545" t="s">
        <v>4009</v>
      </c>
      <c r="J202" s="569"/>
      <c r="K202" s="569"/>
      <c r="L202" s="569"/>
      <c r="M202" s="569"/>
      <c r="N202" s="580" t="s">
        <v>130</v>
      </c>
      <c r="O202" s="605" t="s">
        <v>4044</v>
      </c>
      <c r="P202" s="550" t="s">
        <v>130</v>
      </c>
      <c r="Q202" s="545" t="s">
        <v>130</v>
      </c>
      <c r="R202" s="545"/>
      <c r="S202" s="544"/>
      <c r="T202" s="544"/>
      <c r="U202" s="544"/>
      <c r="V202" s="544"/>
      <c r="W202" s="544"/>
      <c r="X202" s="544"/>
      <c r="Y202" s="544"/>
      <c r="Z202" s="544"/>
      <c r="AA202" s="544"/>
      <c r="AB202" s="544"/>
      <c r="AC202" s="544"/>
      <c r="AD202" s="544"/>
      <c r="AE202" s="544"/>
      <c r="AF202" s="544"/>
      <c r="AG202" s="544"/>
      <c r="AH202" s="544"/>
      <c r="AI202" s="544"/>
      <c r="AJ202" s="544"/>
      <c r="AK202" s="547"/>
      <c r="AL202" s="547"/>
      <c r="AM202" s="547"/>
      <c r="AN202" s="547"/>
      <c r="AO202" s="547"/>
      <c r="AP202" s="547"/>
      <c r="AQ202" s="547"/>
      <c r="AR202" s="547"/>
      <c r="AS202" s="547"/>
      <c r="AT202" s="547"/>
      <c r="AU202" s="547"/>
      <c r="AV202" s="547"/>
      <c r="AW202" s="547"/>
      <c r="AX202" s="547"/>
      <c r="AY202" s="547"/>
      <c r="AZ202" s="547"/>
      <c r="BA202" s="547"/>
      <c r="BB202" s="547"/>
      <c r="BC202" s="547"/>
      <c r="BD202" s="547"/>
      <c r="BE202" s="547"/>
      <c r="BF202" s="547"/>
      <c r="BG202" s="547"/>
      <c r="BH202" s="549"/>
    </row>
    <row r="203">
      <c r="A203" s="543">
        <v>44132.0</v>
      </c>
      <c r="B203" s="545" t="s">
        <v>4045</v>
      </c>
      <c r="C203" s="545"/>
      <c r="D203" s="545"/>
      <c r="E203" s="569" t="s">
        <v>130</v>
      </c>
      <c r="F203" s="545"/>
      <c r="G203" s="545" t="s">
        <v>326</v>
      </c>
      <c r="H203" s="545" t="s">
        <v>605</v>
      </c>
      <c r="I203" s="545" t="s">
        <v>4015</v>
      </c>
      <c r="J203" s="569"/>
      <c r="K203" s="569"/>
      <c r="L203" s="569"/>
      <c r="M203" s="569"/>
      <c r="N203" s="580" t="s">
        <v>130</v>
      </c>
      <c r="O203" s="605" t="s">
        <v>4046</v>
      </c>
      <c r="P203" s="550" t="s">
        <v>126</v>
      </c>
      <c r="Q203" s="569" t="s">
        <v>127</v>
      </c>
      <c r="R203" s="545" t="s">
        <v>4047</v>
      </c>
      <c r="S203" s="544"/>
      <c r="T203" s="544"/>
      <c r="U203" s="544"/>
      <c r="V203" s="544"/>
      <c r="W203" s="544"/>
      <c r="X203" s="544"/>
      <c r="Y203" s="544"/>
      <c r="Z203" s="544"/>
      <c r="AA203" s="544"/>
      <c r="AB203" s="544"/>
      <c r="AC203" s="544"/>
      <c r="AD203" s="544"/>
      <c r="AE203" s="544"/>
      <c r="AF203" s="544"/>
      <c r="AG203" s="544"/>
      <c r="AH203" s="544"/>
      <c r="AI203" s="544"/>
      <c r="AJ203" s="544"/>
      <c r="AK203" s="547"/>
      <c r="AL203" s="547"/>
      <c r="AM203" s="547"/>
      <c r="AN203" s="547"/>
      <c r="AO203" s="547"/>
      <c r="AP203" s="547"/>
      <c r="AQ203" s="547"/>
      <c r="AR203" s="547"/>
      <c r="AS203" s="547"/>
      <c r="AT203" s="547"/>
      <c r="AU203" s="547"/>
      <c r="AV203" s="547"/>
      <c r="AW203" s="547"/>
      <c r="AX203" s="547"/>
      <c r="AY203" s="547"/>
      <c r="AZ203" s="547"/>
      <c r="BA203" s="547"/>
      <c r="BB203" s="547"/>
      <c r="BC203" s="547"/>
      <c r="BD203" s="547"/>
      <c r="BE203" s="547"/>
      <c r="BF203" s="547"/>
      <c r="BG203" s="547"/>
      <c r="BH203" s="549"/>
    </row>
    <row r="204">
      <c r="A204" s="609">
        <v>44778.0</v>
      </c>
      <c r="B204" s="545" t="s">
        <v>4048</v>
      </c>
      <c r="C204" s="545"/>
      <c r="D204" s="545"/>
      <c r="E204" s="545">
        <v>40.0</v>
      </c>
      <c r="F204" s="569"/>
      <c r="G204" s="569" t="s">
        <v>131</v>
      </c>
      <c r="H204" s="545" t="s">
        <v>4049</v>
      </c>
      <c r="I204" s="545" t="s">
        <v>4050</v>
      </c>
      <c r="J204" s="545"/>
      <c r="K204" s="545"/>
      <c r="L204" s="545"/>
      <c r="M204" s="545"/>
      <c r="N204" s="546" t="s">
        <v>578</v>
      </c>
      <c r="O204" s="605" t="s">
        <v>4051</v>
      </c>
      <c r="P204" s="550" t="s">
        <v>135</v>
      </c>
      <c r="Q204" s="569" t="s">
        <v>130</v>
      </c>
      <c r="R204" s="545" t="s">
        <v>4052</v>
      </c>
      <c r="S204" s="544"/>
      <c r="T204" s="544"/>
      <c r="U204" s="544"/>
      <c r="V204" s="544"/>
      <c r="W204" s="544"/>
      <c r="X204" s="544"/>
      <c r="Y204" s="544"/>
      <c r="Z204" s="544"/>
      <c r="AA204" s="544"/>
      <c r="AB204" s="544"/>
      <c r="AC204" s="544"/>
      <c r="AD204" s="544"/>
      <c r="AE204" s="544"/>
      <c r="AF204" s="544"/>
      <c r="AG204" s="544"/>
      <c r="AH204" s="544"/>
      <c r="AI204" s="544"/>
      <c r="AJ204" s="544"/>
      <c r="AK204" s="547"/>
      <c r="AL204" s="547"/>
      <c r="AM204" s="547"/>
      <c r="AN204" s="547"/>
      <c r="AO204" s="547"/>
      <c r="AP204" s="547"/>
      <c r="AQ204" s="547"/>
      <c r="AR204" s="547"/>
      <c r="AS204" s="547"/>
      <c r="AT204" s="547"/>
      <c r="AU204" s="547"/>
      <c r="AV204" s="547"/>
      <c r="AW204" s="547"/>
      <c r="AX204" s="547"/>
      <c r="AY204" s="547"/>
      <c r="AZ204" s="547"/>
      <c r="BA204" s="547"/>
      <c r="BB204" s="547"/>
      <c r="BC204" s="547"/>
      <c r="BD204" s="547"/>
      <c r="BE204" s="547"/>
      <c r="BF204" s="547"/>
      <c r="BG204" s="547"/>
      <c r="BH204" s="549"/>
    </row>
    <row r="205">
      <c r="A205" s="603">
        <v>44524.0</v>
      </c>
      <c r="B205" s="545" t="s">
        <v>4053</v>
      </c>
      <c r="C205" s="545"/>
      <c r="D205" s="545"/>
      <c r="E205" s="545">
        <v>30.0</v>
      </c>
      <c r="F205" s="569"/>
      <c r="G205" s="569" t="s">
        <v>131</v>
      </c>
      <c r="H205" s="545" t="s">
        <v>4054</v>
      </c>
      <c r="I205" s="545" t="s">
        <v>4055</v>
      </c>
      <c r="J205" s="545" t="s">
        <v>261</v>
      </c>
      <c r="K205" s="545"/>
      <c r="L205" s="545"/>
      <c r="M205" s="545"/>
      <c r="N205" s="546" t="s">
        <v>4056</v>
      </c>
      <c r="O205" s="605" t="s">
        <v>4057</v>
      </c>
      <c r="P205" s="550" t="s">
        <v>135</v>
      </c>
      <c r="Q205" s="569" t="s">
        <v>130</v>
      </c>
      <c r="R205" s="545" t="s">
        <v>4058</v>
      </c>
      <c r="S205" s="544"/>
      <c r="T205" s="544"/>
      <c r="U205" s="544"/>
      <c r="V205" s="544"/>
      <c r="W205" s="544"/>
      <c r="X205" s="544"/>
      <c r="Y205" s="544"/>
      <c r="Z205" s="544"/>
      <c r="AA205" s="544"/>
      <c r="AB205" s="544"/>
      <c r="AC205" s="544"/>
      <c r="AD205" s="544"/>
      <c r="AE205" s="544"/>
      <c r="AF205" s="544"/>
      <c r="AG205" s="544"/>
      <c r="AH205" s="544"/>
      <c r="AI205" s="544"/>
      <c r="AJ205" s="544"/>
      <c r="AK205" s="547"/>
      <c r="AL205" s="547"/>
      <c r="AM205" s="547"/>
      <c r="AN205" s="547"/>
      <c r="AO205" s="547"/>
      <c r="AP205" s="547"/>
      <c r="AQ205" s="547"/>
      <c r="AR205" s="547"/>
      <c r="AS205" s="547"/>
      <c r="AT205" s="547"/>
      <c r="AU205" s="547"/>
      <c r="AV205" s="547"/>
      <c r="AW205" s="547"/>
      <c r="AX205" s="547"/>
      <c r="AY205" s="547"/>
      <c r="AZ205" s="547"/>
      <c r="BA205" s="547"/>
      <c r="BB205" s="547"/>
      <c r="BC205" s="547"/>
      <c r="BD205" s="547"/>
      <c r="BE205" s="547"/>
      <c r="BF205" s="547"/>
      <c r="BG205" s="547"/>
      <c r="BH205" s="549"/>
    </row>
    <row r="206">
      <c r="A206" s="448">
        <v>44133.0</v>
      </c>
      <c r="B206" s="738" t="s">
        <v>4059</v>
      </c>
      <c r="C206" s="545"/>
      <c r="D206" s="545"/>
      <c r="E206" s="569" t="s">
        <v>130</v>
      </c>
      <c r="F206" s="545"/>
      <c r="G206" s="545" t="s">
        <v>131</v>
      </c>
      <c r="H206" s="545" t="s">
        <v>4060</v>
      </c>
      <c r="I206" s="645" t="s">
        <v>59</v>
      </c>
      <c r="J206" s="569"/>
      <c r="K206" s="569"/>
      <c r="L206" s="569"/>
      <c r="M206" s="569"/>
      <c r="N206" s="580" t="s">
        <v>130</v>
      </c>
      <c r="O206" s="605" t="s">
        <v>4061</v>
      </c>
      <c r="P206" s="550" t="s">
        <v>126</v>
      </c>
      <c r="Q206" s="545" t="s">
        <v>135</v>
      </c>
      <c r="R206" s="545" t="s">
        <v>4062</v>
      </c>
      <c r="S206" s="545" t="s">
        <v>126</v>
      </c>
      <c r="T206" s="544"/>
      <c r="U206" s="544"/>
      <c r="V206" s="544"/>
      <c r="W206" s="544"/>
      <c r="X206" s="544"/>
      <c r="Y206" s="544"/>
      <c r="Z206" s="544"/>
      <c r="AA206" s="544"/>
      <c r="AB206" s="544"/>
      <c r="AC206" s="544"/>
      <c r="AD206" s="544"/>
      <c r="AE206" s="544"/>
      <c r="AF206" s="544"/>
      <c r="AG206" s="544"/>
      <c r="AH206" s="544"/>
      <c r="AI206" s="544"/>
      <c r="AJ206" s="544"/>
      <c r="AK206" s="547"/>
      <c r="AL206" s="547"/>
      <c r="AM206" s="547"/>
      <c r="AN206" s="547"/>
      <c r="AO206" s="547"/>
      <c r="AP206" s="547"/>
      <c r="AQ206" s="547"/>
      <c r="AR206" s="547"/>
      <c r="AS206" s="547"/>
      <c r="AT206" s="547"/>
      <c r="AU206" s="547"/>
      <c r="AV206" s="547"/>
      <c r="AW206" s="547"/>
      <c r="AX206" s="547"/>
      <c r="AY206" s="547"/>
      <c r="AZ206" s="547"/>
      <c r="BA206" s="547"/>
      <c r="BB206" s="547"/>
      <c r="BC206" s="547"/>
      <c r="BD206" s="547"/>
      <c r="BE206" s="547"/>
      <c r="BF206" s="547"/>
      <c r="BG206" s="547"/>
      <c r="BH206" s="549"/>
    </row>
    <row r="207">
      <c r="A207" s="739">
        <v>44973.0</v>
      </c>
      <c r="B207" s="740" t="s">
        <v>4063</v>
      </c>
      <c r="C207" s="699" t="s">
        <v>4064</v>
      </c>
      <c r="D207" s="699" t="s">
        <v>4065</v>
      </c>
      <c r="E207" s="741" t="s">
        <v>130</v>
      </c>
      <c r="F207" s="604" t="s">
        <v>1205</v>
      </c>
      <c r="G207" s="604" t="s">
        <v>131</v>
      </c>
      <c r="H207" s="699" t="s">
        <v>4066</v>
      </c>
      <c r="I207" s="742" t="s">
        <v>4067</v>
      </c>
      <c r="J207" s="743" t="s">
        <v>1426</v>
      </c>
      <c r="K207" s="743" t="s">
        <v>3440</v>
      </c>
      <c r="L207" s="743" t="s">
        <v>3125</v>
      </c>
      <c r="M207" s="743" t="s">
        <v>1200</v>
      </c>
      <c r="N207" s="744" t="s">
        <v>295</v>
      </c>
      <c r="O207" s="700" t="s">
        <v>4068</v>
      </c>
      <c r="P207" s="745" t="s">
        <v>126</v>
      </c>
      <c r="Q207" s="699" t="s">
        <v>2427</v>
      </c>
      <c r="R207" s="702"/>
      <c r="S207" s="702"/>
      <c r="T207" s="702"/>
      <c r="U207" s="702"/>
      <c r="V207" s="702"/>
      <c r="W207" s="702"/>
      <c r="X207" s="702"/>
      <c r="Y207" s="702"/>
      <c r="Z207" s="702"/>
      <c r="AA207" s="702"/>
      <c r="AB207" s="702"/>
      <c r="AC207" s="702"/>
      <c r="AD207" s="702"/>
      <c r="AE207" s="702"/>
      <c r="AF207" s="702"/>
      <c r="AG207" s="702"/>
      <c r="AH207" s="702"/>
      <c r="AI207" s="702"/>
      <c r="AJ207" s="702"/>
      <c r="AK207" s="642"/>
      <c r="AL207" s="642"/>
      <c r="AM207" s="642"/>
      <c r="AN207" s="642"/>
      <c r="AO207" s="642"/>
      <c r="AP207" s="642"/>
      <c r="AQ207" s="642"/>
      <c r="AR207" s="642"/>
      <c r="AS207" s="642"/>
      <c r="AT207" s="642"/>
      <c r="AU207" s="642"/>
      <c r="AV207" s="642"/>
      <c r="AW207" s="642"/>
      <c r="AX207" s="642"/>
      <c r="AY207" s="642"/>
      <c r="AZ207" s="642"/>
      <c r="BA207" s="642"/>
      <c r="BB207" s="642"/>
      <c r="BC207" s="642"/>
      <c r="BD207" s="642"/>
      <c r="BE207" s="642"/>
      <c r="BF207" s="642"/>
      <c r="BG207" s="700"/>
      <c r="BH207" s="700"/>
    </row>
    <row r="208">
      <c r="A208" s="746">
        <v>44133.0</v>
      </c>
      <c r="B208" s="747" t="s">
        <v>4069</v>
      </c>
      <c r="C208" s="748"/>
      <c r="D208" s="748"/>
      <c r="E208" s="569" t="s">
        <v>130</v>
      </c>
      <c r="F208" s="545"/>
      <c r="G208" s="545" t="s">
        <v>131</v>
      </c>
      <c r="H208" s="545" t="s">
        <v>142</v>
      </c>
      <c r="I208" s="749" t="s">
        <v>59</v>
      </c>
      <c r="J208" s="676"/>
      <c r="K208" s="676"/>
      <c r="L208" s="676"/>
      <c r="M208" s="676"/>
      <c r="N208" s="580" t="s">
        <v>130</v>
      </c>
      <c r="O208" s="750" t="s">
        <v>4070</v>
      </c>
      <c r="P208" s="751" t="s">
        <v>126</v>
      </c>
      <c r="Q208" s="545" t="s">
        <v>135</v>
      </c>
      <c r="R208" s="748"/>
      <c r="S208" s="752"/>
      <c r="T208" s="748"/>
      <c r="U208" s="748"/>
      <c r="V208" s="748"/>
      <c r="W208" s="748"/>
      <c r="X208" s="748"/>
      <c r="Y208" s="748"/>
      <c r="Z208" s="748"/>
      <c r="AA208" s="748"/>
      <c r="AB208" s="748"/>
      <c r="AC208" s="748"/>
      <c r="AD208" s="748"/>
      <c r="AE208" s="748"/>
      <c r="AF208" s="748"/>
      <c r="AG208" s="748"/>
      <c r="AH208" s="748"/>
      <c r="AI208" s="748"/>
      <c r="AJ208" s="748"/>
      <c r="AK208" s="753"/>
      <c r="AL208" s="753"/>
      <c r="AM208" s="753"/>
      <c r="AN208" s="753"/>
      <c r="AO208" s="753"/>
      <c r="AP208" s="753"/>
      <c r="AQ208" s="753"/>
      <c r="AR208" s="753"/>
      <c r="AS208" s="753"/>
      <c r="AT208" s="753"/>
      <c r="AU208" s="753"/>
      <c r="AV208" s="753"/>
      <c r="AW208" s="753"/>
      <c r="AX208" s="753"/>
      <c r="AY208" s="753"/>
      <c r="AZ208" s="753"/>
      <c r="BA208" s="753"/>
      <c r="BB208" s="753"/>
      <c r="BC208" s="753"/>
      <c r="BD208" s="753"/>
      <c r="BE208" s="753"/>
      <c r="BF208" s="753"/>
      <c r="BG208" s="753"/>
      <c r="BH208" s="753"/>
    </row>
    <row r="209">
      <c r="A209" s="754">
        <v>44133.0</v>
      </c>
      <c r="B209" s="755" t="s">
        <v>4071</v>
      </c>
      <c r="C209" s="542"/>
      <c r="D209" s="542"/>
      <c r="E209" s="569" t="s">
        <v>130</v>
      </c>
      <c r="F209" s="545"/>
      <c r="G209" s="545" t="s">
        <v>131</v>
      </c>
      <c r="H209" s="545" t="s">
        <v>142</v>
      </c>
      <c r="I209" s="711" t="s">
        <v>59</v>
      </c>
      <c r="J209" s="676"/>
      <c r="K209" s="676"/>
      <c r="L209" s="676"/>
      <c r="M209" s="676"/>
      <c r="N209" s="580" t="s">
        <v>130</v>
      </c>
      <c r="O209" s="549"/>
      <c r="P209" s="564" t="s">
        <v>130</v>
      </c>
      <c r="Q209" s="545" t="s">
        <v>130</v>
      </c>
      <c r="R209" s="542"/>
      <c r="S209" s="680" t="s">
        <v>126</v>
      </c>
      <c r="T209" s="542"/>
      <c r="U209" s="542"/>
      <c r="V209" s="542"/>
      <c r="W209" s="542"/>
      <c r="X209" s="542"/>
      <c r="Y209" s="542"/>
      <c r="Z209" s="542"/>
      <c r="AA209" s="542"/>
      <c r="AB209" s="542"/>
      <c r="AC209" s="542"/>
      <c r="AD209" s="542"/>
      <c r="AE209" s="542"/>
      <c r="AF209" s="542"/>
      <c r="AG209" s="542"/>
      <c r="AH209" s="542"/>
      <c r="AI209" s="542"/>
      <c r="AJ209" s="542"/>
      <c r="AK209" s="549"/>
      <c r="AL209" s="549"/>
      <c r="AM209" s="549"/>
      <c r="AN209" s="549"/>
      <c r="AO209" s="549"/>
      <c r="AP209" s="549"/>
      <c r="AQ209" s="549"/>
      <c r="AR209" s="549"/>
      <c r="AS209" s="549"/>
      <c r="AT209" s="549"/>
      <c r="AU209" s="549"/>
      <c r="AV209" s="549"/>
      <c r="AW209" s="549"/>
      <c r="AX209" s="549"/>
      <c r="AY209" s="549"/>
      <c r="AZ209" s="549"/>
      <c r="BA209" s="549"/>
      <c r="BB209" s="549"/>
      <c r="BC209" s="549"/>
      <c r="BD209" s="549"/>
      <c r="BE209" s="549"/>
      <c r="BF209" s="549"/>
      <c r="BG209" s="549"/>
      <c r="BH209" s="549"/>
    </row>
    <row r="210">
      <c r="A210" s="756">
        <v>44133.0</v>
      </c>
      <c r="B210" s="740" t="s">
        <v>4072</v>
      </c>
      <c r="C210" s="699"/>
      <c r="D210" s="699"/>
      <c r="E210" s="569" t="s">
        <v>130</v>
      </c>
      <c r="F210" s="545"/>
      <c r="G210" s="545" t="s">
        <v>131</v>
      </c>
      <c r="H210" s="699" t="s">
        <v>142</v>
      </c>
      <c r="I210" s="742" t="s">
        <v>59</v>
      </c>
      <c r="J210" s="676"/>
      <c r="K210" s="676"/>
      <c r="L210" s="676"/>
      <c r="M210" s="676"/>
      <c r="N210" s="580" t="s">
        <v>130</v>
      </c>
      <c r="O210" s="700" t="s">
        <v>4073</v>
      </c>
      <c r="P210" s="564" t="s">
        <v>130</v>
      </c>
      <c r="Q210" s="545" t="s">
        <v>130</v>
      </c>
      <c r="R210" s="702"/>
      <c r="S210" s="699" t="s">
        <v>126</v>
      </c>
      <c r="T210" s="702"/>
      <c r="U210" s="702"/>
      <c r="V210" s="702"/>
      <c r="W210" s="702"/>
      <c r="X210" s="702"/>
      <c r="Y210" s="702"/>
      <c r="Z210" s="702"/>
      <c r="AA210" s="702"/>
      <c r="AB210" s="702"/>
      <c r="AC210" s="702"/>
      <c r="AD210" s="702"/>
      <c r="AE210" s="702"/>
      <c r="AF210" s="702"/>
      <c r="AG210" s="702"/>
      <c r="AH210" s="702"/>
      <c r="AI210" s="702"/>
      <c r="AJ210" s="702"/>
      <c r="AK210" s="642"/>
      <c r="AL210" s="642"/>
      <c r="AM210" s="642"/>
      <c r="AN210" s="642"/>
      <c r="AO210" s="642"/>
      <c r="AP210" s="642"/>
      <c r="AQ210" s="642"/>
      <c r="AR210" s="642"/>
      <c r="AS210" s="642"/>
      <c r="AT210" s="642"/>
      <c r="AU210" s="642"/>
      <c r="AV210" s="642"/>
      <c r="AW210" s="642"/>
      <c r="AX210" s="642"/>
      <c r="AY210" s="642"/>
      <c r="AZ210" s="642"/>
      <c r="BA210" s="642"/>
      <c r="BB210" s="642"/>
      <c r="BC210" s="642"/>
      <c r="BD210" s="642"/>
      <c r="BE210" s="642"/>
      <c r="BF210" s="642"/>
      <c r="BG210" s="642"/>
      <c r="BH210" s="642"/>
    </row>
    <row r="211">
      <c r="A211" s="754">
        <v>44133.0</v>
      </c>
      <c r="B211" s="755" t="s">
        <v>4074</v>
      </c>
      <c r="C211" s="542"/>
      <c r="D211" s="542"/>
      <c r="E211" s="569" t="s">
        <v>130</v>
      </c>
      <c r="F211" s="545"/>
      <c r="G211" s="545" t="s">
        <v>131</v>
      </c>
      <c r="H211" s="545" t="s">
        <v>142</v>
      </c>
      <c r="I211" s="711" t="s">
        <v>59</v>
      </c>
      <c r="J211" s="676"/>
      <c r="K211" s="676"/>
      <c r="L211" s="676"/>
      <c r="M211" s="676"/>
      <c r="N211" s="580" t="s">
        <v>130</v>
      </c>
      <c r="O211" s="681" t="s">
        <v>4075</v>
      </c>
      <c r="P211" s="564" t="s">
        <v>130</v>
      </c>
      <c r="Q211" s="545" t="s">
        <v>130</v>
      </c>
      <c r="R211" s="542"/>
      <c r="S211" s="680" t="s">
        <v>126</v>
      </c>
      <c r="T211" s="542"/>
      <c r="U211" s="542"/>
      <c r="V211" s="542"/>
      <c r="W211" s="542"/>
      <c r="X211" s="542"/>
      <c r="Y211" s="542"/>
      <c r="Z211" s="542"/>
      <c r="AA211" s="542"/>
      <c r="AB211" s="542"/>
      <c r="AC211" s="542"/>
      <c r="AD211" s="542"/>
      <c r="AE211" s="542"/>
      <c r="AF211" s="542"/>
      <c r="AG211" s="542"/>
      <c r="AH211" s="542"/>
      <c r="AI211" s="542"/>
      <c r="AJ211" s="542"/>
      <c r="AK211" s="549"/>
      <c r="AL211" s="549"/>
      <c r="AM211" s="549"/>
      <c r="AN211" s="549"/>
      <c r="AO211" s="549"/>
      <c r="AP211" s="549"/>
      <c r="AQ211" s="549"/>
      <c r="AR211" s="549"/>
      <c r="AS211" s="549"/>
      <c r="AT211" s="549"/>
      <c r="AU211" s="549"/>
      <c r="AV211" s="549"/>
      <c r="AW211" s="549"/>
      <c r="AX211" s="549"/>
      <c r="AY211" s="549"/>
      <c r="AZ211" s="549"/>
      <c r="BA211" s="549"/>
      <c r="BB211" s="549"/>
      <c r="BC211" s="549"/>
      <c r="BD211" s="549"/>
      <c r="BE211" s="549"/>
      <c r="BF211" s="549"/>
      <c r="BG211" s="549"/>
      <c r="BH211" s="549"/>
    </row>
    <row r="212">
      <c r="A212" s="754">
        <v>44133.0</v>
      </c>
      <c r="B212" s="755" t="s">
        <v>4076</v>
      </c>
      <c r="C212" s="680"/>
      <c r="D212" s="680"/>
      <c r="E212" s="680">
        <v>23.0</v>
      </c>
      <c r="F212" s="680"/>
      <c r="G212" s="545" t="s">
        <v>131</v>
      </c>
      <c r="H212" s="680" t="s">
        <v>142</v>
      </c>
      <c r="I212" s="711" t="s">
        <v>59</v>
      </c>
      <c r="J212" s="676"/>
      <c r="K212" s="676"/>
      <c r="L212" s="676"/>
      <c r="M212" s="676"/>
      <c r="N212" s="580" t="s">
        <v>130</v>
      </c>
      <c r="O212" s="681" t="s">
        <v>4077</v>
      </c>
      <c r="P212" s="564" t="s">
        <v>130</v>
      </c>
      <c r="Q212" s="545" t="s">
        <v>130</v>
      </c>
      <c r="R212" s="542"/>
      <c r="S212" s="680" t="s">
        <v>126</v>
      </c>
      <c r="T212" s="542"/>
      <c r="U212" s="542"/>
      <c r="V212" s="542"/>
      <c r="W212" s="542"/>
      <c r="X212" s="542"/>
      <c r="Y212" s="542"/>
      <c r="Z212" s="542"/>
      <c r="AA212" s="542"/>
      <c r="AB212" s="542"/>
      <c r="AC212" s="542"/>
      <c r="AD212" s="542"/>
      <c r="AE212" s="542"/>
      <c r="AF212" s="542"/>
      <c r="AG212" s="542"/>
      <c r="AH212" s="542"/>
      <c r="AI212" s="542"/>
      <c r="AJ212" s="542"/>
      <c r="AK212" s="549"/>
      <c r="AL212" s="549"/>
      <c r="AM212" s="549"/>
      <c r="AN212" s="549"/>
      <c r="AO212" s="549"/>
      <c r="AP212" s="549"/>
      <c r="AQ212" s="549"/>
      <c r="AR212" s="549"/>
      <c r="AS212" s="549"/>
      <c r="AT212" s="549"/>
      <c r="AU212" s="549"/>
      <c r="AV212" s="549"/>
      <c r="AW212" s="549"/>
      <c r="AX212" s="549"/>
      <c r="AY212" s="549"/>
      <c r="AZ212" s="549"/>
      <c r="BA212" s="549"/>
      <c r="BB212" s="549"/>
      <c r="BC212" s="549"/>
      <c r="BD212" s="549"/>
      <c r="BE212" s="549"/>
      <c r="BF212" s="549"/>
      <c r="BG212" s="549"/>
      <c r="BH212" s="549"/>
    </row>
    <row r="213">
      <c r="A213" s="511">
        <v>44133.0</v>
      </c>
      <c r="B213" s="755" t="s">
        <v>4078</v>
      </c>
      <c r="C213" s="542"/>
      <c r="D213" s="542"/>
      <c r="E213" s="569" t="s">
        <v>130</v>
      </c>
      <c r="F213" s="545"/>
      <c r="G213" s="545" t="s">
        <v>131</v>
      </c>
      <c r="H213" s="545" t="s">
        <v>142</v>
      </c>
      <c r="I213" s="711" t="s">
        <v>3627</v>
      </c>
      <c r="J213" s="676"/>
      <c r="K213" s="676"/>
      <c r="L213" s="676"/>
      <c r="M213" s="676"/>
      <c r="N213" s="580" t="s">
        <v>130</v>
      </c>
      <c r="O213" s="681" t="s">
        <v>4079</v>
      </c>
      <c r="P213" s="564" t="s">
        <v>126</v>
      </c>
      <c r="Q213" s="545" t="s">
        <v>135</v>
      </c>
      <c r="R213" s="680" t="s">
        <v>4080</v>
      </c>
      <c r="S213" s="542"/>
      <c r="T213" s="542"/>
      <c r="U213" s="542"/>
      <c r="V213" s="542"/>
      <c r="W213" s="542"/>
      <c r="X213" s="542"/>
      <c r="Y213" s="542"/>
      <c r="Z213" s="542"/>
      <c r="AA213" s="542"/>
      <c r="AB213" s="542"/>
      <c r="AC213" s="542"/>
      <c r="AD213" s="542"/>
      <c r="AE213" s="542"/>
      <c r="AF213" s="542"/>
      <c r="AG213" s="542"/>
      <c r="AH213" s="542"/>
      <c r="AI213" s="542"/>
      <c r="AJ213" s="542"/>
      <c r="AK213" s="549"/>
      <c r="AL213" s="549"/>
      <c r="AM213" s="549"/>
      <c r="AN213" s="549"/>
      <c r="AO213" s="549"/>
      <c r="AP213" s="549"/>
      <c r="AQ213" s="549"/>
      <c r="AR213" s="549"/>
      <c r="AS213" s="549"/>
      <c r="AT213" s="549"/>
      <c r="AU213" s="549"/>
      <c r="AV213" s="549"/>
      <c r="AW213" s="549"/>
      <c r="AX213" s="549"/>
      <c r="AY213" s="549"/>
      <c r="AZ213" s="549"/>
      <c r="BA213" s="549"/>
      <c r="BB213" s="549"/>
      <c r="BC213" s="549"/>
      <c r="BD213" s="549"/>
      <c r="BE213" s="549"/>
      <c r="BF213" s="549"/>
      <c r="BG213" s="549"/>
      <c r="BH213" s="549"/>
    </row>
    <row r="214">
      <c r="A214" s="511">
        <v>44421.0</v>
      </c>
      <c r="B214" s="755" t="s">
        <v>3663</v>
      </c>
      <c r="C214" s="680"/>
      <c r="D214" s="680"/>
      <c r="E214" s="680">
        <v>28.0</v>
      </c>
      <c r="F214" s="680"/>
      <c r="G214" s="545" t="s">
        <v>131</v>
      </c>
      <c r="H214" s="680" t="s">
        <v>4081</v>
      </c>
      <c r="I214" s="711" t="s">
        <v>4081</v>
      </c>
      <c r="J214" s="680" t="s">
        <v>201</v>
      </c>
      <c r="K214" s="680"/>
      <c r="L214" s="680"/>
      <c r="M214" s="680"/>
      <c r="N214" s="683" t="s">
        <v>4082</v>
      </c>
      <c r="O214" s="681" t="s">
        <v>4083</v>
      </c>
      <c r="P214" s="564" t="s">
        <v>126</v>
      </c>
      <c r="Q214" s="545" t="s">
        <v>135</v>
      </c>
      <c r="R214" s="680" t="s">
        <v>4084</v>
      </c>
      <c r="S214" s="542"/>
      <c r="T214" s="542"/>
      <c r="U214" s="542"/>
      <c r="V214" s="542"/>
      <c r="W214" s="542"/>
      <c r="X214" s="542"/>
      <c r="Y214" s="542"/>
      <c r="Z214" s="542"/>
      <c r="AA214" s="542"/>
      <c r="AB214" s="542"/>
      <c r="AC214" s="542"/>
      <c r="AD214" s="542"/>
      <c r="AE214" s="542"/>
      <c r="AF214" s="542"/>
      <c r="AG214" s="542"/>
      <c r="AH214" s="542"/>
      <c r="AI214" s="542"/>
      <c r="AJ214" s="542"/>
      <c r="AK214" s="549"/>
      <c r="AL214" s="549"/>
      <c r="AM214" s="549"/>
      <c r="AN214" s="549"/>
      <c r="AO214" s="549"/>
      <c r="AP214" s="549"/>
      <c r="AQ214" s="549"/>
      <c r="AR214" s="549"/>
      <c r="AS214" s="549"/>
      <c r="AT214" s="549"/>
      <c r="AU214" s="549"/>
      <c r="AV214" s="549"/>
      <c r="AW214" s="549"/>
      <c r="AX214" s="549"/>
      <c r="AY214" s="549"/>
      <c r="AZ214" s="549"/>
      <c r="BA214" s="549"/>
      <c r="BB214" s="549"/>
      <c r="BC214" s="549"/>
      <c r="BD214" s="549"/>
      <c r="BE214" s="549"/>
      <c r="BF214" s="549"/>
      <c r="BG214" s="549"/>
      <c r="BH214" s="549"/>
    </row>
    <row r="215">
      <c r="A215" s="757">
        <v>44133.0</v>
      </c>
      <c r="B215" s="545" t="s">
        <v>4085</v>
      </c>
      <c r="C215" s="545"/>
      <c r="D215" s="545"/>
      <c r="E215" s="569" t="s">
        <v>130</v>
      </c>
      <c r="F215" s="569"/>
      <c r="G215" s="569" t="s">
        <v>131</v>
      </c>
      <c r="H215" s="545" t="s">
        <v>921</v>
      </c>
      <c r="I215" s="545" t="s">
        <v>4015</v>
      </c>
      <c r="J215" s="569"/>
      <c r="K215" s="569"/>
      <c r="L215" s="569"/>
      <c r="M215" s="569"/>
      <c r="N215" s="580" t="s">
        <v>130</v>
      </c>
      <c r="O215" s="605" t="s">
        <v>4086</v>
      </c>
      <c r="P215" s="548" t="s">
        <v>135</v>
      </c>
      <c r="Q215" s="569" t="s">
        <v>130</v>
      </c>
      <c r="R215" s="545" t="s">
        <v>4087</v>
      </c>
      <c r="S215" s="544"/>
      <c r="T215" s="544"/>
      <c r="U215" s="544"/>
      <c r="V215" s="544"/>
      <c r="W215" s="544"/>
      <c r="X215" s="544"/>
      <c r="Y215" s="544"/>
      <c r="Z215" s="544"/>
      <c r="AA215" s="544"/>
      <c r="AB215" s="544"/>
      <c r="AC215" s="544"/>
      <c r="AD215" s="544"/>
      <c r="AE215" s="544"/>
      <c r="AF215" s="544"/>
      <c r="AG215" s="544"/>
      <c r="AH215" s="544"/>
      <c r="AI215" s="544"/>
      <c r="AJ215" s="544"/>
      <c r="AK215" s="547"/>
      <c r="AL215" s="547"/>
      <c r="AM215" s="547"/>
      <c r="AN215" s="547"/>
      <c r="AO215" s="547"/>
      <c r="AP215" s="547"/>
      <c r="AQ215" s="547"/>
      <c r="AR215" s="547"/>
      <c r="AS215" s="547"/>
      <c r="AT215" s="547"/>
      <c r="AU215" s="547"/>
      <c r="AV215" s="547"/>
      <c r="AW215" s="547"/>
      <c r="AX215" s="547"/>
      <c r="AY215" s="547"/>
      <c r="AZ215" s="547"/>
      <c r="BA215" s="547"/>
      <c r="BB215" s="547"/>
      <c r="BC215" s="547"/>
      <c r="BD215" s="547"/>
      <c r="BE215" s="547"/>
      <c r="BF215" s="547"/>
      <c r="BG215" s="547"/>
      <c r="BH215" s="549"/>
    </row>
    <row r="216">
      <c r="A216" s="754">
        <v>44133.0</v>
      </c>
      <c r="B216" s="680" t="s">
        <v>4088</v>
      </c>
      <c r="C216" s="680"/>
      <c r="D216" s="680"/>
      <c r="E216" s="569" t="s">
        <v>130</v>
      </c>
      <c r="F216" s="545"/>
      <c r="G216" s="545" t="s">
        <v>131</v>
      </c>
      <c r="H216" s="680" t="s">
        <v>142</v>
      </c>
      <c r="I216" s="680" t="s">
        <v>4015</v>
      </c>
      <c r="J216" s="676"/>
      <c r="K216" s="676"/>
      <c r="L216" s="676"/>
      <c r="M216" s="676"/>
      <c r="N216" s="580" t="s">
        <v>130</v>
      </c>
      <c r="O216" s="549"/>
      <c r="P216" s="564" t="s">
        <v>130</v>
      </c>
      <c r="Q216" s="545" t="s">
        <v>130</v>
      </c>
      <c r="R216" s="542"/>
      <c r="S216" s="542"/>
      <c r="T216" s="542"/>
      <c r="U216" s="542"/>
      <c r="V216" s="542"/>
      <c r="W216" s="542"/>
      <c r="X216" s="542"/>
      <c r="Y216" s="542"/>
      <c r="Z216" s="542"/>
      <c r="AA216" s="542"/>
      <c r="AB216" s="542"/>
      <c r="AC216" s="542"/>
      <c r="AD216" s="542"/>
      <c r="AE216" s="542"/>
      <c r="AF216" s="542"/>
      <c r="AG216" s="542"/>
      <c r="AH216" s="542"/>
      <c r="AI216" s="542"/>
      <c r="AJ216" s="542"/>
      <c r="AK216" s="549"/>
      <c r="AL216" s="549"/>
      <c r="AM216" s="549"/>
      <c r="AN216" s="549"/>
      <c r="AO216" s="549"/>
      <c r="AP216" s="549"/>
      <c r="AQ216" s="549"/>
      <c r="AR216" s="549"/>
      <c r="AS216" s="549"/>
      <c r="AT216" s="549"/>
      <c r="AU216" s="549"/>
      <c r="AV216" s="549"/>
      <c r="AW216" s="549"/>
      <c r="AX216" s="549"/>
      <c r="AY216" s="549"/>
      <c r="AZ216" s="549"/>
      <c r="BA216" s="549"/>
      <c r="BB216" s="549"/>
      <c r="BC216" s="549"/>
      <c r="BD216" s="549"/>
      <c r="BE216" s="549"/>
      <c r="BF216" s="549"/>
      <c r="BG216" s="549"/>
      <c r="BH216" s="549"/>
    </row>
    <row r="217">
      <c r="A217" s="754">
        <v>44133.0</v>
      </c>
      <c r="B217" s="680" t="s">
        <v>4089</v>
      </c>
      <c r="C217" s="680"/>
      <c r="D217" s="680"/>
      <c r="E217" s="569" t="s">
        <v>130</v>
      </c>
      <c r="F217" s="545"/>
      <c r="G217" s="545" t="s">
        <v>131</v>
      </c>
      <c r="H217" s="680" t="s">
        <v>142</v>
      </c>
      <c r="I217" s="680" t="s">
        <v>4009</v>
      </c>
      <c r="J217" s="676"/>
      <c r="K217" s="676"/>
      <c r="L217" s="676"/>
      <c r="M217" s="676"/>
      <c r="N217" s="580" t="s">
        <v>130</v>
      </c>
      <c r="O217" s="549"/>
      <c r="P217" s="564" t="s">
        <v>130</v>
      </c>
      <c r="Q217" s="545" t="s">
        <v>130</v>
      </c>
      <c r="R217" s="542"/>
      <c r="S217" s="542"/>
      <c r="T217" s="542"/>
      <c r="U217" s="542"/>
      <c r="V217" s="542"/>
      <c r="W217" s="542"/>
      <c r="X217" s="542"/>
      <c r="Y217" s="542"/>
      <c r="Z217" s="542"/>
      <c r="AA217" s="542"/>
      <c r="AB217" s="542"/>
      <c r="AC217" s="542"/>
      <c r="AD217" s="542"/>
      <c r="AE217" s="542"/>
      <c r="AF217" s="542"/>
      <c r="AG217" s="542"/>
      <c r="AH217" s="542"/>
      <c r="AI217" s="542"/>
      <c r="AJ217" s="542"/>
      <c r="AK217" s="549"/>
      <c r="AL217" s="549"/>
      <c r="AM217" s="549"/>
      <c r="AN217" s="549"/>
      <c r="AO217" s="549"/>
      <c r="AP217" s="549"/>
      <c r="AQ217" s="549"/>
      <c r="AR217" s="549"/>
      <c r="AS217" s="549"/>
      <c r="AT217" s="549"/>
      <c r="AU217" s="549"/>
      <c r="AV217" s="549"/>
      <c r="AW217" s="549"/>
      <c r="AX217" s="549"/>
      <c r="AY217" s="549"/>
      <c r="AZ217" s="549"/>
      <c r="BA217" s="549"/>
      <c r="BB217" s="549"/>
      <c r="BC217" s="549"/>
      <c r="BD217" s="549"/>
      <c r="BE217" s="549"/>
      <c r="BF217" s="549"/>
      <c r="BG217" s="549"/>
      <c r="BH217" s="549"/>
    </row>
    <row r="218">
      <c r="A218" s="754">
        <v>44133.0</v>
      </c>
      <c r="B218" s="680" t="s">
        <v>1906</v>
      </c>
      <c r="C218" s="542"/>
      <c r="D218" s="542"/>
      <c r="E218" s="569" t="s">
        <v>130</v>
      </c>
      <c r="F218" s="574"/>
      <c r="G218" s="574" t="s">
        <v>678</v>
      </c>
      <c r="H218" s="545" t="s">
        <v>142</v>
      </c>
      <c r="I218" s="680" t="s">
        <v>4009</v>
      </c>
      <c r="J218" s="676"/>
      <c r="K218" s="676"/>
      <c r="L218" s="676"/>
      <c r="M218" s="676"/>
      <c r="N218" s="580" t="s">
        <v>130</v>
      </c>
      <c r="O218" s="549"/>
      <c r="P218" s="564" t="s">
        <v>678</v>
      </c>
      <c r="Q218" s="680" t="s">
        <v>130</v>
      </c>
      <c r="R218" s="680" t="s">
        <v>4090</v>
      </c>
      <c r="S218" s="542"/>
      <c r="T218" s="542"/>
      <c r="U218" s="542"/>
      <c r="V218" s="542"/>
      <c r="W218" s="542"/>
      <c r="X218" s="542"/>
      <c r="Y218" s="542"/>
      <c r="Z218" s="542"/>
      <c r="AA218" s="542"/>
      <c r="AB218" s="542"/>
      <c r="AC218" s="542"/>
      <c r="AD218" s="542"/>
      <c r="AE218" s="542"/>
      <c r="AF218" s="542"/>
      <c r="AG218" s="542"/>
      <c r="AH218" s="542"/>
      <c r="AI218" s="542"/>
      <c r="AJ218" s="542"/>
      <c r="AK218" s="549"/>
      <c r="AL218" s="549"/>
      <c r="AM218" s="549"/>
      <c r="AN218" s="549"/>
      <c r="AO218" s="549"/>
      <c r="AP218" s="549"/>
      <c r="AQ218" s="549"/>
      <c r="AR218" s="549"/>
      <c r="AS218" s="549"/>
      <c r="AT218" s="549"/>
      <c r="AU218" s="549"/>
      <c r="AV218" s="549"/>
      <c r="AW218" s="549"/>
      <c r="AX218" s="549"/>
      <c r="AY218" s="549"/>
      <c r="AZ218" s="549"/>
      <c r="BA218" s="549"/>
      <c r="BB218" s="549"/>
      <c r="BC218" s="549"/>
      <c r="BD218" s="549"/>
      <c r="BE218" s="549"/>
      <c r="BF218" s="549"/>
      <c r="BG218" s="549"/>
      <c r="BH218" s="549"/>
    </row>
    <row r="219">
      <c r="A219" s="754">
        <v>44133.0</v>
      </c>
      <c r="B219" s="680" t="s">
        <v>4091</v>
      </c>
      <c r="C219" s="680"/>
      <c r="D219" s="680"/>
      <c r="E219" s="569" t="s">
        <v>130</v>
      </c>
      <c r="F219" s="574"/>
      <c r="G219" s="574" t="s">
        <v>678</v>
      </c>
      <c r="H219" s="680" t="s">
        <v>142</v>
      </c>
      <c r="I219" s="680" t="s">
        <v>4009</v>
      </c>
      <c r="J219" s="676"/>
      <c r="K219" s="676"/>
      <c r="L219" s="676"/>
      <c r="M219" s="676"/>
      <c r="N219" s="580" t="s">
        <v>130</v>
      </c>
      <c r="O219" s="681" t="s">
        <v>4092</v>
      </c>
      <c r="P219" s="564" t="s">
        <v>678</v>
      </c>
      <c r="Q219" s="680" t="s">
        <v>130</v>
      </c>
      <c r="R219" s="680" t="s">
        <v>4093</v>
      </c>
      <c r="S219" s="542"/>
      <c r="T219" s="542"/>
      <c r="U219" s="542"/>
      <c r="V219" s="542"/>
      <c r="W219" s="542"/>
      <c r="X219" s="542"/>
      <c r="Y219" s="542"/>
      <c r="Z219" s="542"/>
      <c r="AA219" s="542"/>
      <c r="AB219" s="542"/>
      <c r="AC219" s="542"/>
      <c r="AD219" s="542"/>
      <c r="AE219" s="542"/>
      <c r="AF219" s="542"/>
      <c r="AG219" s="542"/>
      <c r="AH219" s="542"/>
      <c r="AI219" s="542"/>
      <c r="AJ219" s="542"/>
      <c r="AK219" s="549"/>
      <c r="AL219" s="549"/>
      <c r="AM219" s="549"/>
      <c r="AN219" s="549"/>
      <c r="AO219" s="549"/>
      <c r="AP219" s="549"/>
      <c r="AQ219" s="549"/>
      <c r="AR219" s="549"/>
      <c r="AS219" s="549"/>
      <c r="AT219" s="549"/>
      <c r="AU219" s="549"/>
      <c r="AV219" s="549"/>
      <c r="AW219" s="549"/>
      <c r="AX219" s="549"/>
      <c r="AY219" s="549"/>
      <c r="AZ219" s="549"/>
      <c r="BA219" s="549"/>
      <c r="BB219" s="549"/>
      <c r="BC219" s="549"/>
      <c r="BD219" s="549"/>
      <c r="BE219" s="549"/>
      <c r="BF219" s="549"/>
      <c r="BG219" s="549"/>
      <c r="BH219" s="549"/>
    </row>
    <row r="220">
      <c r="A220" s="543">
        <v>44134.0</v>
      </c>
      <c r="B220" s="545" t="s">
        <v>4094</v>
      </c>
      <c r="C220" s="545"/>
      <c r="D220" s="545"/>
      <c r="E220" s="569" t="s">
        <v>130</v>
      </c>
      <c r="F220" s="569"/>
      <c r="G220" s="569" t="s">
        <v>120</v>
      </c>
      <c r="H220" s="545" t="s">
        <v>4095</v>
      </c>
      <c r="I220" s="545" t="s">
        <v>4015</v>
      </c>
      <c r="J220" s="569"/>
      <c r="K220" s="569"/>
      <c r="L220" s="569"/>
      <c r="M220" s="569"/>
      <c r="N220" s="580" t="s">
        <v>130</v>
      </c>
      <c r="O220" s="605" t="s">
        <v>4096</v>
      </c>
      <c r="P220" s="548" t="s">
        <v>126</v>
      </c>
      <c r="Q220" s="569" t="s">
        <v>127</v>
      </c>
      <c r="R220" s="545" t="s">
        <v>4097</v>
      </c>
      <c r="S220" s="544"/>
      <c r="T220" s="544"/>
      <c r="U220" s="544"/>
      <c r="V220" s="544"/>
      <c r="W220" s="544"/>
      <c r="X220" s="544"/>
      <c r="Y220" s="544"/>
      <c r="Z220" s="544"/>
      <c r="AA220" s="544"/>
      <c r="AB220" s="544"/>
      <c r="AC220" s="544"/>
      <c r="AD220" s="544"/>
      <c r="AE220" s="544"/>
      <c r="AF220" s="544"/>
      <c r="AG220" s="544"/>
      <c r="AH220" s="544"/>
      <c r="AI220" s="544"/>
      <c r="AJ220" s="544"/>
      <c r="AK220" s="547"/>
      <c r="AL220" s="547"/>
      <c r="AM220" s="547"/>
      <c r="AN220" s="547"/>
      <c r="AO220" s="547"/>
      <c r="AP220" s="547"/>
      <c r="AQ220" s="547"/>
      <c r="AR220" s="547"/>
      <c r="AS220" s="547"/>
      <c r="AT220" s="547"/>
      <c r="AU220" s="547"/>
      <c r="AV220" s="547"/>
      <c r="AW220" s="547"/>
      <c r="AX220" s="547"/>
      <c r="AY220" s="547"/>
      <c r="AZ220" s="547"/>
      <c r="BA220" s="547"/>
      <c r="BB220" s="547"/>
      <c r="BC220" s="547"/>
      <c r="BD220" s="547"/>
      <c r="BE220" s="547"/>
      <c r="BF220" s="547"/>
      <c r="BG220" s="547"/>
      <c r="BH220" s="549"/>
    </row>
    <row r="221">
      <c r="A221" s="731">
        <v>44138.0</v>
      </c>
      <c r="B221" s="732" t="s">
        <v>4098</v>
      </c>
      <c r="C221" s="732"/>
      <c r="D221" s="732"/>
      <c r="E221" s="732">
        <v>31.0</v>
      </c>
      <c r="F221" s="569"/>
      <c r="G221" s="569" t="s">
        <v>131</v>
      </c>
      <c r="H221" s="732" t="s">
        <v>142</v>
      </c>
      <c r="I221" s="732" t="s">
        <v>4009</v>
      </c>
      <c r="J221" s="569"/>
      <c r="K221" s="569"/>
      <c r="L221" s="569"/>
      <c r="M221" s="569"/>
      <c r="N221" s="580" t="s">
        <v>130</v>
      </c>
      <c r="O221" s="734" t="s">
        <v>4099</v>
      </c>
      <c r="P221" s="735" t="s">
        <v>135</v>
      </c>
      <c r="Q221" s="569" t="s">
        <v>130</v>
      </c>
      <c r="R221" s="733"/>
      <c r="S221" s="732" t="s">
        <v>126</v>
      </c>
      <c r="T221" s="733"/>
      <c r="U221" s="733"/>
      <c r="V221" s="733"/>
      <c r="W221" s="733"/>
      <c r="X221" s="733"/>
      <c r="Y221" s="733"/>
      <c r="Z221" s="733"/>
      <c r="AA221" s="544"/>
      <c r="AB221" s="544"/>
      <c r="AC221" s="544"/>
      <c r="AD221" s="544"/>
      <c r="AE221" s="544"/>
      <c r="AF221" s="544"/>
      <c r="AG221" s="544"/>
      <c r="AH221" s="544"/>
      <c r="AI221" s="544"/>
      <c r="AJ221" s="544"/>
      <c r="AK221" s="547"/>
      <c r="AL221" s="547"/>
      <c r="AM221" s="547"/>
      <c r="AN221" s="547"/>
      <c r="AO221" s="547"/>
      <c r="AP221" s="547"/>
      <c r="AQ221" s="547"/>
      <c r="AR221" s="547"/>
      <c r="AS221" s="547"/>
      <c r="AT221" s="547"/>
      <c r="AU221" s="547"/>
      <c r="AV221" s="547"/>
      <c r="AW221" s="547"/>
      <c r="AX221" s="547"/>
      <c r="AY221" s="547"/>
      <c r="AZ221" s="547"/>
      <c r="BA221" s="547"/>
      <c r="BB221" s="547"/>
      <c r="BC221" s="547"/>
      <c r="BD221" s="547"/>
      <c r="BE221" s="547"/>
      <c r="BF221" s="547"/>
      <c r="BG221" s="547"/>
      <c r="BH221" s="549"/>
    </row>
    <row r="222">
      <c r="A222" s="543">
        <v>44134.0</v>
      </c>
      <c r="B222" s="545" t="s">
        <v>4100</v>
      </c>
      <c r="C222" s="545"/>
      <c r="D222" s="545"/>
      <c r="E222" s="545">
        <v>33.0</v>
      </c>
      <c r="F222" s="545"/>
      <c r="G222" s="545" t="s">
        <v>326</v>
      </c>
      <c r="H222" s="545" t="s">
        <v>4101</v>
      </c>
      <c r="I222" s="545" t="s">
        <v>4015</v>
      </c>
      <c r="J222" s="569"/>
      <c r="K222" s="569"/>
      <c r="L222" s="569"/>
      <c r="M222" s="569"/>
      <c r="N222" s="580" t="s">
        <v>130</v>
      </c>
      <c r="O222" s="605" t="s">
        <v>4102</v>
      </c>
      <c r="P222" s="550" t="s">
        <v>126</v>
      </c>
      <c r="Q222" s="569" t="s">
        <v>127</v>
      </c>
      <c r="R222" s="545" t="s">
        <v>4103</v>
      </c>
      <c r="S222" s="544"/>
      <c r="T222" s="544"/>
      <c r="U222" s="544"/>
      <c r="V222" s="544"/>
      <c r="W222" s="544"/>
      <c r="X222" s="544"/>
      <c r="Y222" s="544"/>
      <c r="Z222" s="544"/>
      <c r="AA222" s="544"/>
      <c r="AB222" s="544"/>
      <c r="AC222" s="544"/>
      <c r="AD222" s="544"/>
      <c r="AE222" s="544"/>
      <c r="AF222" s="544"/>
      <c r="AG222" s="544"/>
      <c r="AH222" s="544"/>
      <c r="AI222" s="544"/>
      <c r="AJ222" s="544"/>
      <c r="AK222" s="547"/>
      <c r="AL222" s="547"/>
      <c r="AM222" s="547"/>
      <c r="AN222" s="547"/>
      <c r="AO222" s="547"/>
      <c r="AP222" s="547"/>
      <c r="AQ222" s="547"/>
      <c r="AR222" s="547"/>
      <c r="AS222" s="547"/>
      <c r="AT222" s="547"/>
      <c r="AU222" s="547"/>
      <c r="AV222" s="547"/>
      <c r="AW222" s="547"/>
      <c r="AX222" s="547"/>
      <c r="AY222" s="547"/>
      <c r="AZ222" s="547"/>
      <c r="BA222" s="547"/>
      <c r="BB222" s="547"/>
      <c r="BC222" s="547"/>
      <c r="BD222" s="547"/>
      <c r="BE222" s="547"/>
      <c r="BF222" s="547"/>
      <c r="BG222" s="547"/>
      <c r="BH222" s="549"/>
    </row>
    <row r="223">
      <c r="A223" s="682">
        <v>44151.0</v>
      </c>
      <c r="B223" s="680" t="s">
        <v>4104</v>
      </c>
      <c r="C223" s="542"/>
      <c r="D223" s="542"/>
      <c r="E223" s="569" t="s">
        <v>130</v>
      </c>
      <c r="F223" s="574"/>
      <c r="G223" s="574" t="s">
        <v>678</v>
      </c>
      <c r="H223" s="545" t="s">
        <v>142</v>
      </c>
      <c r="I223" s="680" t="s">
        <v>4009</v>
      </c>
      <c r="J223" s="676"/>
      <c r="K223" s="676"/>
      <c r="L223" s="676"/>
      <c r="M223" s="676"/>
      <c r="N223" s="580" t="s">
        <v>130</v>
      </c>
      <c r="O223" s="549"/>
      <c r="P223" s="564" t="s">
        <v>678</v>
      </c>
      <c r="Q223" s="680" t="s">
        <v>130</v>
      </c>
      <c r="R223" s="680" t="s">
        <v>4105</v>
      </c>
      <c r="S223" s="542"/>
      <c r="T223" s="542"/>
      <c r="U223" s="542"/>
      <c r="V223" s="542"/>
      <c r="W223" s="542"/>
      <c r="X223" s="542"/>
      <c r="Y223" s="542"/>
      <c r="Z223" s="542"/>
      <c r="AA223" s="542"/>
      <c r="AB223" s="542"/>
      <c r="AC223" s="542"/>
      <c r="AD223" s="542"/>
      <c r="AE223" s="542"/>
      <c r="AF223" s="542"/>
      <c r="AG223" s="542"/>
      <c r="AH223" s="542"/>
      <c r="AI223" s="542"/>
      <c r="AJ223" s="542"/>
      <c r="AK223" s="549"/>
      <c r="AL223" s="549"/>
      <c r="AM223" s="549"/>
      <c r="AN223" s="549"/>
      <c r="AO223" s="549"/>
      <c r="AP223" s="549"/>
      <c r="AQ223" s="549"/>
      <c r="AR223" s="549"/>
      <c r="AS223" s="549"/>
      <c r="AT223" s="549"/>
      <c r="AU223" s="549"/>
      <c r="AV223" s="549"/>
      <c r="AW223" s="549"/>
      <c r="AX223" s="549"/>
      <c r="AY223" s="549"/>
      <c r="AZ223" s="549"/>
      <c r="BA223" s="549"/>
      <c r="BB223" s="549"/>
      <c r="BC223" s="549"/>
      <c r="BD223" s="549"/>
      <c r="BE223" s="549"/>
      <c r="BF223" s="549"/>
      <c r="BG223" s="549"/>
      <c r="BH223" s="549"/>
    </row>
    <row r="224">
      <c r="A224" s="682">
        <v>44134.0</v>
      </c>
      <c r="B224" s="680" t="s">
        <v>4106</v>
      </c>
      <c r="C224" s="542"/>
      <c r="D224" s="542"/>
      <c r="E224" s="569" t="s">
        <v>130</v>
      </c>
      <c r="F224" s="545"/>
      <c r="G224" s="545" t="s">
        <v>131</v>
      </c>
      <c r="H224" s="545" t="s">
        <v>142</v>
      </c>
      <c r="I224" s="680" t="s">
        <v>4009</v>
      </c>
      <c r="J224" s="676"/>
      <c r="K224" s="676"/>
      <c r="L224" s="676"/>
      <c r="M224" s="676"/>
      <c r="N224" s="580" t="s">
        <v>130</v>
      </c>
      <c r="O224" s="681" t="s">
        <v>4107</v>
      </c>
      <c r="P224" s="564" t="s">
        <v>130</v>
      </c>
      <c r="Q224" s="545" t="s">
        <v>130</v>
      </c>
      <c r="R224" s="680" t="s">
        <v>4108</v>
      </c>
      <c r="S224" s="542"/>
      <c r="T224" s="542"/>
      <c r="U224" s="542"/>
      <c r="V224" s="542"/>
      <c r="W224" s="542"/>
      <c r="X224" s="542"/>
      <c r="Y224" s="542"/>
      <c r="Z224" s="542"/>
      <c r="AA224" s="542"/>
      <c r="AB224" s="542"/>
      <c r="AC224" s="542"/>
      <c r="AD224" s="542"/>
      <c r="AE224" s="542"/>
      <c r="AF224" s="542"/>
      <c r="AG224" s="542"/>
      <c r="AH224" s="542"/>
      <c r="AI224" s="542"/>
      <c r="AJ224" s="542"/>
      <c r="AK224" s="549"/>
      <c r="AL224" s="549"/>
      <c r="AM224" s="549"/>
      <c r="AN224" s="549"/>
      <c r="AO224" s="549"/>
      <c r="AP224" s="549"/>
      <c r="AQ224" s="549"/>
      <c r="AR224" s="549"/>
      <c r="AS224" s="549"/>
      <c r="AT224" s="549"/>
      <c r="AU224" s="549"/>
      <c r="AV224" s="549"/>
      <c r="AW224" s="549"/>
      <c r="AX224" s="549"/>
      <c r="AY224" s="549"/>
      <c r="AZ224" s="549"/>
      <c r="BA224" s="549"/>
      <c r="BB224" s="549"/>
      <c r="BC224" s="549"/>
      <c r="BD224" s="549"/>
      <c r="BE224" s="549"/>
      <c r="BF224" s="549"/>
      <c r="BG224" s="549"/>
      <c r="BH224" s="549"/>
    </row>
    <row r="225">
      <c r="A225" s="679">
        <v>44106.0</v>
      </c>
      <c r="B225" s="680" t="s">
        <v>4109</v>
      </c>
      <c r="C225" s="680"/>
      <c r="D225" s="680"/>
      <c r="E225" s="569" t="s">
        <v>130</v>
      </c>
      <c r="F225" s="545"/>
      <c r="G225" s="545" t="s">
        <v>131</v>
      </c>
      <c r="H225" s="680" t="s">
        <v>605</v>
      </c>
      <c r="I225" s="680" t="s">
        <v>4009</v>
      </c>
      <c r="J225" s="676"/>
      <c r="K225" s="676"/>
      <c r="L225" s="676"/>
      <c r="M225" s="676"/>
      <c r="N225" s="580" t="s">
        <v>130</v>
      </c>
      <c r="O225" s="681" t="s">
        <v>4110</v>
      </c>
      <c r="P225" s="564" t="s">
        <v>130</v>
      </c>
      <c r="Q225" s="545" t="s">
        <v>130</v>
      </c>
      <c r="R225" s="680" t="s">
        <v>4111</v>
      </c>
      <c r="S225" s="542"/>
      <c r="T225" s="542"/>
      <c r="U225" s="542"/>
      <c r="V225" s="542"/>
      <c r="W225" s="542"/>
      <c r="X225" s="542"/>
      <c r="Y225" s="542"/>
      <c r="Z225" s="542"/>
      <c r="AA225" s="542"/>
      <c r="AB225" s="542"/>
      <c r="AC225" s="542"/>
      <c r="AD225" s="542"/>
      <c r="AE225" s="542"/>
      <c r="AF225" s="542"/>
      <c r="AG225" s="542"/>
      <c r="AH225" s="542"/>
      <c r="AI225" s="542"/>
      <c r="AJ225" s="542"/>
      <c r="AK225" s="549"/>
      <c r="AL225" s="549"/>
      <c r="AM225" s="549"/>
      <c r="AN225" s="549"/>
      <c r="AO225" s="549"/>
      <c r="AP225" s="549"/>
      <c r="AQ225" s="549"/>
      <c r="AR225" s="549"/>
      <c r="AS225" s="549"/>
      <c r="AT225" s="549"/>
      <c r="AU225" s="549"/>
      <c r="AV225" s="549"/>
      <c r="AW225" s="549"/>
      <c r="AX225" s="549"/>
      <c r="AY225" s="549"/>
      <c r="AZ225" s="549"/>
      <c r="BA225" s="549"/>
      <c r="BB225" s="549"/>
      <c r="BC225" s="549"/>
      <c r="BD225" s="549"/>
      <c r="BE225" s="549"/>
      <c r="BF225" s="549"/>
      <c r="BG225" s="549"/>
      <c r="BH225" s="549"/>
    </row>
    <row r="226">
      <c r="A226" s="679">
        <v>44109.0</v>
      </c>
      <c r="B226" s="680" t="s">
        <v>4112</v>
      </c>
      <c r="C226" s="680"/>
      <c r="D226" s="680"/>
      <c r="E226" s="569" t="s">
        <v>130</v>
      </c>
      <c r="F226" s="545"/>
      <c r="G226" s="545" t="s">
        <v>131</v>
      </c>
      <c r="H226" s="680" t="s">
        <v>142</v>
      </c>
      <c r="I226" s="680" t="s">
        <v>4009</v>
      </c>
      <c r="J226" s="676"/>
      <c r="K226" s="676"/>
      <c r="L226" s="676"/>
      <c r="M226" s="676"/>
      <c r="N226" s="580" t="s">
        <v>130</v>
      </c>
      <c r="O226" s="549"/>
      <c r="P226" s="564" t="s">
        <v>130</v>
      </c>
      <c r="Q226" s="545" t="s">
        <v>130</v>
      </c>
      <c r="R226" s="680" t="s">
        <v>4113</v>
      </c>
      <c r="S226" s="542"/>
      <c r="T226" s="542"/>
      <c r="U226" s="542"/>
      <c r="V226" s="542"/>
      <c r="W226" s="542"/>
      <c r="X226" s="542"/>
      <c r="Y226" s="542"/>
      <c r="Z226" s="542"/>
      <c r="AA226" s="542"/>
      <c r="AB226" s="542"/>
      <c r="AC226" s="542"/>
      <c r="AD226" s="542"/>
      <c r="AE226" s="542"/>
      <c r="AF226" s="542"/>
      <c r="AG226" s="542"/>
      <c r="AH226" s="542"/>
      <c r="AI226" s="542"/>
      <c r="AJ226" s="542"/>
      <c r="AK226" s="549"/>
      <c r="AL226" s="549"/>
      <c r="AM226" s="549"/>
      <c r="AN226" s="549"/>
      <c r="AO226" s="549"/>
      <c r="AP226" s="549"/>
      <c r="AQ226" s="549"/>
      <c r="AR226" s="549"/>
      <c r="AS226" s="549"/>
      <c r="AT226" s="549"/>
      <c r="AU226" s="549"/>
      <c r="AV226" s="549"/>
      <c r="AW226" s="549"/>
      <c r="AX226" s="549"/>
      <c r="AY226" s="549"/>
      <c r="AZ226" s="549"/>
      <c r="BA226" s="549"/>
      <c r="BB226" s="549"/>
      <c r="BC226" s="549"/>
      <c r="BD226" s="549"/>
      <c r="BE226" s="549"/>
      <c r="BF226" s="549"/>
      <c r="BG226" s="549"/>
      <c r="BH226" s="549"/>
    </row>
    <row r="227">
      <c r="A227" s="685">
        <v>44146.0</v>
      </c>
      <c r="B227" s="680" t="s">
        <v>4114</v>
      </c>
      <c r="C227" s="680"/>
      <c r="D227" s="680"/>
      <c r="E227" s="680">
        <v>44.0</v>
      </c>
      <c r="F227" s="680"/>
      <c r="G227" s="680" t="s">
        <v>326</v>
      </c>
      <c r="H227" s="680" t="s">
        <v>3793</v>
      </c>
      <c r="I227" s="680" t="s">
        <v>3793</v>
      </c>
      <c r="J227" s="676"/>
      <c r="K227" s="676"/>
      <c r="L227" s="676"/>
      <c r="M227" s="676"/>
      <c r="N227" s="580" t="s">
        <v>130</v>
      </c>
      <c r="O227" s="681" t="s">
        <v>4115</v>
      </c>
      <c r="P227" s="564" t="s">
        <v>126</v>
      </c>
      <c r="Q227" s="569" t="s">
        <v>127</v>
      </c>
      <c r="R227" s="680" t="s">
        <v>4116</v>
      </c>
      <c r="S227" s="542"/>
      <c r="T227" s="542"/>
      <c r="U227" s="542"/>
      <c r="V227" s="542"/>
      <c r="W227" s="542"/>
      <c r="X227" s="542"/>
      <c r="Y227" s="542"/>
      <c r="Z227" s="542"/>
      <c r="AA227" s="542"/>
      <c r="AB227" s="542"/>
      <c r="AC227" s="542"/>
      <c r="AD227" s="542"/>
      <c r="AE227" s="542"/>
      <c r="AF227" s="542"/>
      <c r="AG227" s="542"/>
      <c r="AH227" s="542"/>
      <c r="AI227" s="542"/>
      <c r="AJ227" s="542"/>
      <c r="AK227" s="549"/>
      <c r="AL227" s="549"/>
      <c r="AM227" s="549"/>
      <c r="AN227" s="549"/>
      <c r="AO227" s="549"/>
      <c r="AP227" s="549"/>
      <c r="AQ227" s="549"/>
      <c r="AR227" s="549"/>
      <c r="AS227" s="549"/>
      <c r="AT227" s="549"/>
      <c r="AU227" s="549"/>
      <c r="AV227" s="549"/>
      <c r="AW227" s="549"/>
      <c r="AX227" s="549"/>
      <c r="AY227" s="549"/>
      <c r="AZ227" s="549"/>
      <c r="BA227" s="549"/>
      <c r="BB227" s="549"/>
      <c r="BC227" s="549"/>
      <c r="BD227" s="549"/>
      <c r="BE227" s="549"/>
      <c r="BF227" s="549"/>
      <c r="BG227" s="549"/>
      <c r="BH227" s="549"/>
    </row>
    <row r="228">
      <c r="A228" s="685">
        <v>44494.0</v>
      </c>
      <c r="B228" s="680" t="s">
        <v>3633</v>
      </c>
      <c r="C228" s="680"/>
      <c r="D228" s="680"/>
      <c r="E228" s="680">
        <v>34.0</v>
      </c>
      <c r="F228" s="680"/>
      <c r="G228" s="545" t="s">
        <v>131</v>
      </c>
      <c r="H228" s="680" t="s">
        <v>142</v>
      </c>
      <c r="I228" s="680" t="s">
        <v>3817</v>
      </c>
      <c r="J228" s="680" t="s">
        <v>256</v>
      </c>
      <c r="K228" s="680"/>
      <c r="L228" s="680"/>
      <c r="M228" s="680"/>
      <c r="N228" s="683" t="s">
        <v>4117</v>
      </c>
      <c r="O228" s="681" t="s">
        <v>4118</v>
      </c>
      <c r="P228" s="564" t="s">
        <v>126</v>
      </c>
      <c r="Q228" s="545" t="s">
        <v>135</v>
      </c>
      <c r="R228" s="680" t="s">
        <v>4119</v>
      </c>
      <c r="S228" s="680" t="s">
        <v>126</v>
      </c>
      <c r="T228" s="542"/>
      <c r="U228" s="542"/>
      <c r="V228" s="542"/>
      <c r="W228" s="542"/>
      <c r="X228" s="542"/>
      <c r="Y228" s="542"/>
      <c r="Z228" s="542"/>
      <c r="AA228" s="542"/>
      <c r="AB228" s="542"/>
      <c r="AC228" s="542"/>
      <c r="AD228" s="542"/>
      <c r="AE228" s="542"/>
      <c r="AF228" s="542"/>
      <c r="AG228" s="542"/>
      <c r="AH228" s="542"/>
      <c r="AI228" s="542"/>
      <c r="AJ228" s="542"/>
      <c r="AK228" s="549"/>
      <c r="AL228" s="549"/>
      <c r="AM228" s="549"/>
      <c r="AN228" s="549"/>
      <c r="AO228" s="549"/>
      <c r="AP228" s="549"/>
      <c r="AQ228" s="549"/>
      <c r="AR228" s="549"/>
      <c r="AS228" s="549"/>
      <c r="AT228" s="549"/>
      <c r="AU228" s="549"/>
      <c r="AV228" s="549"/>
      <c r="AW228" s="549"/>
      <c r="AX228" s="549"/>
      <c r="AY228" s="549"/>
      <c r="AZ228" s="549"/>
      <c r="BA228" s="549"/>
      <c r="BB228" s="549"/>
      <c r="BC228" s="549"/>
      <c r="BD228" s="549"/>
      <c r="BE228" s="549"/>
      <c r="BF228" s="549"/>
      <c r="BG228" s="549"/>
      <c r="BH228" s="549"/>
    </row>
    <row r="229">
      <c r="A229" s="682">
        <v>44146.0</v>
      </c>
      <c r="B229" s="680" t="s">
        <v>4120</v>
      </c>
      <c r="C229" s="680"/>
      <c r="D229" s="680"/>
      <c r="E229" s="680">
        <v>41.0</v>
      </c>
      <c r="F229" s="676"/>
      <c r="G229" s="569" t="s">
        <v>131</v>
      </c>
      <c r="H229" s="680" t="s">
        <v>142</v>
      </c>
      <c r="I229" s="680" t="s">
        <v>3793</v>
      </c>
      <c r="J229" s="676"/>
      <c r="K229" s="676"/>
      <c r="L229" s="676"/>
      <c r="M229" s="676"/>
      <c r="N229" s="580" t="s">
        <v>130</v>
      </c>
      <c r="O229" s="681" t="s">
        <v>4121</v>
      </c>
      <c r="P229" s="564" t="s">
        <v>135</v>
      </c>
      <c r="Q229" s="569" t="s">
        <v>130</v>
      </c>
      <c r="R229" s="680" t="s">
        <v>4122</v>
      </c>
      <c r="S229" s="542"/>
      <c r="T229" s="542"/>
      <c r="U229" s="542"/>
      <c r="V229" s="542"/>
      <c r="W229" s="542"/>
      <c r="X229" s="542"/>
      <c r="Y229" s="542"/>
      <c r="Z229" s="542"/>
      <c r="AA229" s="542"/>
      <c r="AB229" s="542"/>
      <c r="AC229" s="542"/>
      <c r="AD229" s="542"/>
      <c r="AE229" s="542"/>
      <c r="AF229" s="542"/>
      <c r="AG229" s="542"/>
      <c r="AH229" s="542"/>
      <c r="AI229" s="542"/>
      <c r="AJ229" s="542"/>
      <c r="AK229" s="549"/>
      <c r="AL229" s="549"/>
      <c r="AM229" s="549"/>
      <c r="AN229" s="549"/>
      <c r="AO229" s="549"/>
      <c r="AP229" s="549"/>
      <c r="AQ229" s="549"/>
      <c r="AR229" s="549"/>
      <c r="AS229" s="549"/>
      <c r="AT229" s="549"/>
      <c r="AU229" s="549"/>
      <c r="AV229" s="549"/>
      <c r="AW229" s="549"/>
      <c r="AX229" s="549"/>
      <c r="AY229" s="549"/>
      <c r="AZ229" s="549"/>
      <c r="BA229" s="549"/>
      <c r="BB229" s="549"/>
      <c r="BC229" s="549"/>
      <c r="BD229" s="549"/>
      <c r="BE229" s="549"/>
      <c r="BF229" s="549"/>
      <c r="BG229" s="549"/>
      <c r="BH229" s="549"/>
    </row>
    <row r="230">
      <c r="A230" s="679">
        <v>44778.0</v>
      </c>
      <c r="B230" s="680" t="s">
        <v>4123</v>
      </c>
      <c r="C230" s="680"/>
      <c r="D230" s="680"/>
      <c r="E230" s="680">
        <v>37.0</v>
      </c>
      <c r="F230" s="680"/>
      <c r="G230" s="545" t="s">
        <v>131</v>
      </c>
      <c r="H230" s="680" t="s">
        <v>142</v>
      </c>
      <c r="I230" s="680" t="s">
        <v>4124</v>
      </c>
      <c r="J230" s="680" t="s">
        <v>201</v>
      </c>
      <c r="K230" s="680"/>
      <c r="L230" s="680"/>
      <c r="M230" s="680"/>
      <c r="N230" s="683" t="s">
        <v>4125</v>
      </c>
      <c r="O230" s="681" t="s">
        <v>4126</v>
      </c>
      <c r="P230" s="564" t="s">
        <v>135</v>
      </c>
      <c r="Q230" s="569" t="s">
        <v>130</v>
      </c>
      <c r="R230" s="680" t="s">
        <v>4127</v>
      </c>
      <c r="S230" s="680" t="s">
        <v>126</v>
      </c>
      <c r="T230" s="542"/>
      <c r="U230" s="542"/>
      <c r="V230" s="542"/>
      <c r="W230" s="542"/>
      <c r="X230" s="542"/>
      <c r="Y230" s="542"/>
      <c r="Z230" s="542"/>
      <c r="AA230" s="542"/>
      <c r="AB230" s="542"/>
      <c r="AC230" s="542"/>
      <c r="AD230" s="542"/>
      <c r="AE230" s="542"/>
      <c r="AF230" s="542"/>
      <c r="AG230" s="542"/>
      <c r="AH230" s="542"/>
      <c r="AI230" s="542"/>
      <c r="AJ230" s="542"/>
      <c r="AK230" s="549"/>
      <c r="AL230" s="549"/>
      <c r="AM230" s="549"/>
      <c r="AN230" s="549"/>
      <c r="AO230" s="549"/>
      <c r="AP230" s="549"/>
      <c r="AQ230" s="549"/>
      <c r="AR230" s="549"/>
      <c r="AS230" s="549"/>
      <c r="AT230" s="549"/>
      <c r="AU230" s="549"/>
      <c r="AV230" s="549"/>
      <c r="AW230" s="549"/>
      <c r="AX230" s="549"/>
      <c r="AY230" s="549"/>
      <c r="AZ230" s="549"/>
      <c r="BA230" s="549"/>
      <c r="BB230" s="549"/>
      <c r="BC230" s="549"/>
      <c r="BD230" s="549"/>
      <c r="BE230" s="549"/>
      <c r="BF230" s="549"/>
      <c r="BG230" s="549"/>
      <c r="BH230" s="549"/>
    </row>
    <row r="231">
      <c r="A231" s="682">
        <v>44146.0</v>
      </c>
      <c r="B231" s="680" t="s">
        <v>3625</v>
      </c>
      <c r="C231" s="680"/>
      <c r="D231" s="680"/>
      <c r="E231" s="680">
        <v>40.0</v>
      </c>
      <c r="F231" s="680"/>
      <c r="G231" s="545" t="s">
        <v>131</v>
      </c>
      <c r="H231" s="680" t="s">
        <v>142</v>
      </c>
      <c r="I231" s="680" t="s">
        <v>3793</v>
      </c>
      <c r="J231" s="676"/>
      <c r="K231" s="676"/>
      <c r="L231" s="676"/>
      <c r="M231" s="676"/>
      <c r="N231" s="580" t="s">
        <v>130</v>
      </c>
      <c r="O231" s="681" t="s">
        <v>4128</v>
      </c>
      <c r="P231" s="564" t="s">
        <v>135</v>
      </c>
      <c r="Q231" s="569" t="s">
        <v>130</v>
      </c>
      <c r="R231" s="680" t="s">
        <v>4129</v>
      </c>
      <c r="S231" s="680" t="s">
        <v>126</v>
      </c>
      <c r="T231" s="542"/>
      <c r="U231" s="542"/>
      <c r="V231" s="542"/>
      <c r="W231" s="542"/>
      <c r="X231" s="542"/>
      <c r="Y231" s="542"/>
      <c r="Z231" s="542"/>
      <c r="AA231" s="542"/>
      <c r="AB231" s="542"/>
      <c r="AC231" s="542"/>
      <c r="AD231" s="542"/>
      <c r="AE231" s="542"/>
      <c r="AF231" s="542"/>
      <c r="AG231" s="542"/>
      <c r="AH231" s="542"/>
      <c r="AI231" s="542"/>
      <c r="AJ231" s="542"/>
      <c r="AK231" s="549"/>
      <c r="AL231" s="549"/>
      <c r="AM231" s="549"/>
      <c r="AN231" s="549"/>
      <c r="AO231" s="549"/>
      <c r="AP231" s="549"/>
      <c r="AQ231" s="549"/>
      <c r="AR231" s="549"/>
      <c r="AS231" s="549"/>
      <c r="AT231" s="549"/>
      <c r="AU231" s="549"/>
      <c r="AV231" s="549"/>
      <c r="AW231" s="549"/>
      <c r="AX231" s="549"/>
      <c r="AY231" s="549"/>
      <c r="AZ231" s="549"/>
      <c r="BA231" s="549"/>
      <c r="BB231" s="549"/>
      <c r="BC231" s="549"/>
      <c r="BD231" s="549"/>
      <c r="BE231" s="549"/>
      <c r="BF231" s="549"/>
      <c r="BG231" s="549"/>
      <c r="BH231" s="549"/>
    </row>
    <row r="232">
      <c r="A232" s="682">
        <v>44146.0</v>
      </c>
      <c r="B232" s="680" t="s">
        <v>4130</v>
      </c>
      <c r="C232" s="680"/>
      <c r="D232" s="680"/>
      <c r="E232" s="569" t="s">
        <v>130</v>
      </c>
      <c r="F232" s="545"/>
      <c r="G232" s="545" t="s">
        <v>131</v>
      </c>
      <c r="H232" s="680" t="s">
        <v>142</v>
      </c>
      <c r="I232" s="680" t="s">
        <v>3793</v>
      </c>
      <c r="J232" s="676"/>
      <c r="K232" s="676"/>
      <c r="L232" s="676"/>
      <c r="M232" s="676"/>
      <c r="N232" s="580" t="s">
        <v>130</v>
      </c>
      <c r="O232" s="549"/>
      <c r="P232" s="564" t="s">
        <v>135</v>
      </c>
      <c r="Q232" s="545" t="s">
        <v>130</v>
      </c>
      <c r="R232" s="680" t="s">
        <v>4131</v>
      </c>
      <c r="S232" s="542"/>
      <c r="T232" s="542"/>
      <c r="U232" s="542"/>
      <c r="V232" s="542"/>
      <c r="W232" s="542"/>
      <c r="X232" s="542"/>
      <c r="Y232" s="542"/>
      <c r="Z232" s="542"/>
      <c r="AA232" s="542"/>
      <c r="AB232" s="542"/>
      <c r="AC232" s="542"/>
      <c r="AD232" s="542"/>
      <c r="AE232" s="542"/>
      <c r="AF232" s="542"/>
      <c r="AG232" s="542"/>
      <c r="AH232" s="542"/>
      <c r="AI232" s="542"/>
      <c r="AJ232" s="542"/>
      <c r="AK232" s="549"/>
      <c r="AL232" s="549"/>
      <c r="AM232" s="549"/>
      <c r="AN232" s="549"/>
      <c r="AO232" s="549"/>
      <c r="AP232" s="549"/>
      <c r="AQ232" s="549"/>
      <c r="AR232" s="549"/>
      <c r="AS232" s="549"/>
      <c r="AT232" s="549"/>
      <c r="AU232" s="549"/>
      <c r="AV232" s="549"/>
      <c r="AW232" s="549"/>
      <c r="AX232" s="549"/>
      <c r="AY232" s="549"/>
      <c r="AZ232" s="549"/>
      <c r="BA232" s="549"/>
      <c r="BB232" s="549"/>
      <c r="BC232" s="549"/>
      <c r="BD232" s="549"/>
      <c r="BE232" s="549"/>
      <c r="BF232" s="549"/>
      <c r="BG232" s="549"/>
      <c r="BH232" s="549"/>
    </row>
    <row r="233">
      <c r="A233" s="682">
        <v>44147.0</v>
      </c>
      <c r="B233" s="680" t="s">
        <v>4132</v>
      </c>
      <c r="C233" s="680"/>
      <c r="D233" s="680"/>
      <c r="E233" s="569" t="s">
        <v>130</v>
      </c>
      <c r="F233" s="545"/>
      <c r="G233" s="545" t="s">
        <v>131</v>
      </c>
      <c r="H233" s="680" t="s">
        <v>142</v>
      </c>
      <c r="I233" s="680" t="s">
        <v>4009</v>
      </c>
      <c r="J233" s="676"/>
      <c r="K233" s="676"/>
      <c r="L233" s="676"/>
      <c r="M233" s="676"/>
      <c r="N233" s="580" t="s">
        <v>130</v>
      </c>
      <c r="O233" s="549"/>
      <c r="P233" s="564" t="s">
        <v>130</v>
      </c>
      <c r="Q233" s="545" t="s">
        <v>130</v>
      </c>
      <c r="R233" s="542"/>
      <c r="S233" s="542"/>
      <c r="T233" s="542"/>
      <c r="U233" s="542"/>
      <c r="V233" s="542"/>
      <c r="W233" s="542"/>
      <c r="X233" s="542"/>
      <c r="Y233" s="542"/>
      <c r="Z233" s="542"/>
      <c r="AA233" s="542"/>
      <c r="AB233" s="542"/>
      <c r="AC233" s="542"/>
      <c r="AD233" s="542"/>
      <c r="AE233" s="542"/>
      <c r="AF233" s="542"/>
      <c r="AG233" s="542"/>
      <c r="AH233" s="542"/>
      <c r="AI233" s="542"/>
      <c r="AJ233" s="542"/>
      <c r="AK233" s="549"/>
      <c r="AL233" s="549"/>
      <c r="AM233" s="549"/>
      <c r="AN233" s="549"/>
      <c r="AO233" s="549"/>
      <c r="AP233" s="549"/>
      <c r="AQ233" s="549"/>
      <c r="AR233" s="549"/>
      <c r="AS233" s="549"/>
      <c r="AT233" s="549"/>
      <c r="AU233" s="549"/>
      <c r="AV233" s="549"/>
      <c r="AW233" s="549"/>
      <c r="AX233" s="549"/>
      <c r="AY233" s="549"/>
      <c r="AZ233" s="549"/>
      <c r="BA233" s="549"/>
      <c r="BB233" s="549"/>
      <c r="BC233" s="549"/>
      <c r="BD233" s="549"/>
      <c r="BE233" s="549"/>
      <c r="BF233" s="549"/>
      <c r="BG233" s="549"/>
      <c r="BH233" s="549"/>
    </row>
    <row r="234">
      <c r="A234" s="682">
        <v>44148.0</v>
      </c>
      <c r="B234" s="680" t="s">
        <v>4133</v>
      </c>
      <c r="C234" s="680"/>
      <c r="D234" s="680"/>
      <c r="E234" s="680">
        <v>32.0</v>
      </c>
      <c r="F234" s="680"/>
      <c r="G234" s="545" t="s">
        <v>131</v>
      </c>
      <c r="H234" s="680" t="s">
        <v>142</v>
      </c>
      <c r="I234" s="680" t="s">
        <v>4009</v>
      </c>
      <c r="J234" s="676"/>
      <c r="K234" s="676"/>
      <c r="L234" s="676"/>
      <c r="M234" s="676"/>
      <c r="N234" s="580" t="s">
        <v>130</v>
      </c>
      <c r="O234" s="681" t="s">
        <v>4134</v>
      </c>
      <c r="P234" s="564" t="s">
        <v>130</v>
      </c>
      <c r="Q234" s="545" t="s">
        <v>130</v>
      </c>
      <c r="R234" s="542"/>
      <c r="S234" s="542"/>
      <c r="T234" s="542"/>
      <c r="U234" s="542"/>
      <c r="V234" s="542"/>
      <c r="W234" s="542"/>
      <c r="X234" s="542"/>
      <c r="Y234" s="542"/>
      <c r="Z234" s="542"/>
      <c r="AA234" s="542"/>
      <c r="AB234" s="542"/>
      <c r="AC234" s="542"/>
      <c r="AD234" s="542"/>
      <c r="AE234" s="542"/>
      <c r="AF234" s="542"/>
      <c r="AG234" s="542"/>
      <c r="AH234" s="542"/>
      <c r="AI234" s="542"/>
      <c r="AJ234" s="542"/>
      <c r="AK234" s="549"/>
      <c r="AL234" s="549"/>
      <c r="AM234" s="549"/>
      <c r="AN234" s="549"/>
      <c r="AO234" s="549"/>
      <c r="AP234" s="549"/>
      <c r="AQ234" s="549"/>
      <c r="AR234" s="549"/>
      <c r="AS234" s="549"/>
      <c r="AT234" s="549"/>
      <c r="AU234" s="549"/>
      <c r="AV234" s="549"/>
      <c r="AW234" s="549"/>
      <c r="AX234" s="549"/>
      <c r="AY234" s="549"/>
      <c r="AZ234" s="549"/>
      <c r="BA234" s="549"/>
      <c r="BB234" s="549"/>
      <c r="BC234" s="549"/>
      <c r="BD234" s="549"/>
      <c r="BE234" s="549"/>
      <c r="BF234" s="549"/>
      <c r="BG234" s="549"/>
      <c r="BH234" s="549"/>
    </row>
    <row r="235">
      <c r="A235" s="682">
        <v>44151.0</v>
      </c>
      <c r="B235" s="758" t="s">
        <v>4135</v>
      </c>
      <c r="C235" s="680"/>
      <c r="D235" s="680"/>
      <c r="E235" s="569" t="s">
        <v>130</v>
      </c>
      <c r="F235" s="574"/>
      <c r="G235" s="574" t="s">
        <v>678</v>
      </c>
      <c r="H235" s="680" t="s">
        <v>142</v>
      </c>
      <c r="I235" s="680" t="s">
        <v>4009</v>
      </c>
      <c r="J235" s="676"/>
      <c r="K235" s="676"/>
      <c r="L235" s="676"/>
      <c r="M235" s="676"/>
      <c r="N235" s="580" t="s">
        <v>130</v>
      </c>
      <c r="O235" s="759"/>
      <c r="P235" s="564" t="s">
        <v>678</v>
      </c>
      <c r="Q235" s="680" t="s">
        <v>130</v>
      </c>
      <c r="R235" s="758" t="s">
        <v>4136</v>
      </c>
      <c r="S235" s="760"/>
      <c r="T235" s="760"/>
      <c r="U235" s="760"/>
      <c r="V235" s="760"/>
      <c r="W235" s="760"/>
      <c r="X235" s="760"/>
      <c r="Y235" s="760"/>
      <c r="Z235" s="760"/>
      <c r="AA235" s="760"/>
      <c r="AB235" s="760"/>
      <c r="AC235" s="760"/>
      <c r="AD235" s="760"/>
      <c r="AE235" s="760"/>
      <c r="AF235" s="760"/>
      <c r="AG235" s="760"/>
      <c r="AH235" s="760"/>
      <c r="AI235" s="760"/>
      <c r="AJ235" s="760"/>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row>
    <row r="236">
      <c r="A236" s="685">
        <v>44151.0</v>
      </c>
      <c r="B236" s="758" t="s">
        <v>4137</v>
      </c>
      <c r="C236" s="680"/>
      <c r="D236" s="680"/>
      <c r="E236" s="569" t="s">
        <v>130</v>
      </c>
      <c r="F236" s="758"/>
      <c r="G236" s="758" t="s">
        <v>3195</v>
      </c>
      <c r="H236" s="680" t="s">
        <v>142</v>
      </c>
      <c r="I236" s="680" t="s">
        <v>4009</v>
      </c>
      <c r="J236" s="676"/>
      <c r="K236" s="676"/>
      <c r="L236" s="676"/>
      <c r="M236" s="676"/>
      <c r="N236" s="580" t="s">
        <v>130</v>
      </c>
      <c r="O236" s="681" t="s">
        <v>4061</v>
      </c>
      <c r="P236" s="761" t="s">
        <v>126</v>
      </c>
      <c r="Q236" s="569" t="s">
        <v>127</v>
      </c>
      <c r="R236" s="758"/>
      <c r="S236" s="758" t="s">
        <v>126</v>
      </c>
      <c r="T236" s="760"/>
      <c r="U236" s="760"/>
      <c r="V236" s="760"/>
      <c r="W236" s="760"/>
      <c r="X236" s="760"/>
      <c r="Y236" s="760"/>
      <c r="Z236" s="760"/>
      <c r="AA236" s="760"/>
      <c r="AB236" s="760"/>
      <c r="AC236" s="760"/>
      <c r="AD236" s="760"/>
      <c r="AE236" s="760"/>
      <c r="AF236" s="760"/>
      <c r="AG236" s="760"/>
      <c r="AH236" s="760"/>
      <c r="AI236" s="760"/>
      <c r="AJ236" s="760"/>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07"/>
      <c r="BG236" s="607"/>
      <c r="BH236" s="607"/>
    </row>
    <row r="237">
      <c r="A237" s="682">
        <v>44151.0</v>
      </c>
      <c r="B237" s="758" t="s">
        <v>4138</v>
      </c>
      <c r="C237" s="680"/>
      <c r="D237" s="680"/>
      <c r="E237" s="569" t="s">
        <v>130</v>
      </c>
      <c r="F237" s="545"/>
      <c r="G237" s="545" t="s">
        <v>131</v>
      </c>
      <c r="H237" s="680" t="s">
        <v>142</v>
      </c>
      <c r="I237" s="680" t="s">
        <v>4009</v>
      </c>
      <c r="J237" s="676"/>
      <c r="K237" s="676"/>
      <c r="L237" s="676"/>
      <c r="M237" s="676"/>
      <c r="N237" s="580" t="s">
        <v>130</v>
      </c>
      <c r="O237" s="759"/>
      <c r="P237" s="761" t="s">
        <v>130</v>
      </c>
      <c r="Q237" s="545" t="s">
        <v>130</v>
      </c>
      <c r="R237" s="758" t="s">
        <v>1786</v>
      </c>
      <c r="S237" s="760"/>
      <c r="T237" s="760"/>
      <c r="U237" s="760"/>
      <c r="V237" s="760"/>
      <c r="W237" s="760"/>
      <c r="X237" s="760"/>
      <c r="Y237" s="760"/>
      <c r="Z237" s="760"/>
      <c r="AA237" s="760"/>
      <c r="AB237" s="760"/>
      <c r="AC237" s="760"/>
      <c r="AD237" s="760"/>
      <c r="AE237" s="760"/>
      <c r="AF237" s="760"/>
      <c r="AG237" s="760"/>
      <c r="AH237" s="760"/>
      <c r="AI237" s="760"/>
      <c r="AJ237" s="760"/>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07"/>
      <c r="BG237" s="607"/>
      <c r="BH237" s="607"/>
    </row>
    <row r="238">
      <c r="A238" s="682">
        <v>44151.0</v>
      </c>
      <c r="B238" s="758" t="s">
        <v>4139</v>
      </c>
      <c r="C238" s="680"/>
      <c r="D238" s="680"/>
      <c r="E238" s="569" t="s">
        <v>130</v>
      </c>
      <c r="F238" s="545"/>
      <c r="G238" s="545" t="s">
        <v>131</v>
      </c>
      <c r="H238" s="680" t="s">
        <v>142</v>
      </c>
      <c r="I238" s="680" t="s">
        <v>4009</v>
      </c>
      <c r="J238" s="676"/>
      <c r="K238" s="676"/>
      <c r="L238" s="676"/>
      <c r="M238" s="676"/>
      <c r="N238" s="580" t="s">
        <v>130</v>
      </c>
      <c r="O238" s="759"/>
      <c r="P238" s="761" t="s">
        <v>130</v>
      </c>
      <c r="Q238" s="545" t="s">
        <v>130</v>
      </c>
      <c r="R238" s="758" t="s">
        <v>1786</v>
      </c>
      <c r="S238" s="760"/>
      <c r="T238" s="760"/>
      <c r="U238" s="760"/>
      <c r="V238" s="760"/>
      <c r="W238" s="760"/>
      <c r="X238" s="760"/>
      <c r="Y238" s="760"/>
      <c r="Z238" s="760"/>
      <c r="AA238" s="760"/>
      <c r="AB238" s="760"/>
      <c r="AC238" s="760"/>
      <c r="AD238" s="760"/>
      <c r="AE238" s="760"/>
      <c r="AF238" s="760"/>
      <c r="AG238" s="760"/>
      <c r="AH238" s="760"/>
      <c r="AI238" s="760"/>
      <c r="AJ238" s="760"/>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row>
    <row r="239">
      <c r="A239" s="682">
        <v>44153.0</v>
      </c>
      <c r="B239" s="758" t="s">
        <v>4140</v>
      </c>
      <c r="C239" s="680"/>
      <c r="D239" s="680"/>
      <c r="E239" s="758">
        <v>32.0</v>
      </c>
      <c r="F239" s="680"/>
      <c r="G239" s="545" t="s">
        <v>131</v>
      </c>
      <c r="H239" s="680" t="s">
        <v>142</v>
      </c>
      <c r="I239" s="758" t="s">
        <v>4015</v>
      </c>
      <c r="J239" s="676"/>
      <c r="K239" s="676"/>
      <c r="L239" s="676"/>
      <c r="M239" s="676"/>
      <c r="N239" s="580" t="s">
        <v>130</v>
      </c>
      <c r="O239" s="681" t="s">
        <v>4141</v>
      </c>
      <c r="P239" s="761" t="s">
        <v>135</v>
      </c>
      <c r="Q239" s="569" t="s">
        <v>130</v>
      </c>
      <c r="R239" s="758" t="s">
        <v>4142</v>
      </c>
      <c r="S239" s="758" t="s">
        <v>126</v>
      </c>
      <c r="T239" s="760"/>
      <c r="U239" s="760"/>
      <c r="V239" s="760"/>
      <c r="W239" s="760"/>
      <c r="X239" s="760"/>
      <c r="Y239" s="760"/>
      <c r="Z239" s="760"/>
      <c r="AA239" s="760"/>
      <c r="AB239" s="760"/>
      <c r="AC239" s="760"/>
      <c r="AD239" s="760"/>
      <c r="AE239" s="760"/>
      <c r="AF239" s="760"/>
      <c r="AG239" s="760"/>
      <c r="AH239" s="760"/>
      <c r="AI239" s="760"/>
      <c r="AJ239" s="760"/>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row>
    <row r="240">
      <c r="A240" s="682">
        <v>44153.0</v>
      </c>
      <c r="B240" s="758" t="s">
        <v>4143</v>
      </c>
      <c r="C240" s="680"/>
      <c r="D240" s="680"/>
      <c r="E240" s="758">
        <v>23.0</v>
      </c>
      <c r="F240" s="680"/>
      <c r="G240" s="545" t="s">
        <v>131</v>
      </c>
      <c r="H240" s="680" t="s">
        <v>142</v>
      </c>
      <c r="I240" s="758" t="s">
        <v>4015</v>
      </c>
      <c r="J240" s="676"/>
      <c r="K240" s="676"/>
      <c r="L240" s="676"/>
      <c r="M240" s="676"/>
      <c r="N240" s="580" t="s">
        <v>130</v>
      </c>
      <c r="O240" s="681" t="s">
        <v>4144</v>
      </c>
      <c r="P240" s="761" t="s">
        <v>135</v>
      </c>
      <c r="Q240" s="569" t="s">
        <v>130</v>
      </c>
      <c r="R240" s="758" t="s">
        <v>4145</v>
      </c>
      <c r="S240" s="758" t="s">
        <v>126</v>
      </c>
      <c r="T240" s="760"/>
      <c r="U240" s="760"/>
      <c r="V240" s="760"/>
      <c r="W240" s="760"/>
      <c r="X240" s="760"/>
      <c r="Y240" s="760"/>
      <c r="Z240" s="760"/>
      <c r="AA240" s="760"/>
      <c r="AB240" s="760"/>
      <c r="AC240" s="760"/>
      <c r="AD240" s="760"/>
      <c r="AE240" s="760"/>
      <c r="AF240" s="760"/>
      <c r="AG240" s="760"/>
      <c r="AH240" s="760"/>
      <c r="AI240" s="760"/>
      <c r="AJ240" s="760"/>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row>
    <row r="241">
      <c r="A241" s="682">
        <v>44154.0</v>
      </c>
      <c r="B241" s="758" t="s">
        <v>4146</v>
      </c>
      <c r="C241" s="680"/>
      <c r="D241" s="680"/>
      <c r="E241" s="569" t="s">
        <v>130</v>
      </c>
      <c r="F241" s="545"/>
      <c r="G241" s="545" t="s">
        <v>131</v>
      </c>
      <c r="H241" s="680" t="s">
        <v>142</v>
      </c>
      <c r="I241" s="680" t="s">
        <v>4009</v>
      </c>
      <c r="J241" s="676"/>
      <c r="K241" s="676"/>
      <c r="L241" s="676"/>
      <c r="M241" s="676"/>
      <c r="N241" s="580" t="s">
        <v>130</v>
      </c>
      <c r="O241" s="759"/>
      <c r="P241" s="761" t="s">
        <v>130</v>
      </c>
      <c r="Q241" s="545" t="s">
        <v>130</v>
      </c>
      <c r="R241" s="762" t="s">
        <v>4147</v>
      </c>
      <c r="S241" s="760"/>
      <c r="T241" s="760"/>
      <c r="U241" s="760"/>
      <c r="V241" s="760"/>
      <c r="W241" s="760"/>
      <c r="X241" s="760"/>
      <c r="Y241" s="760"/>
      <c r="Z241" s="760"/>
      <c r="AA241" s="760"/>
      <c r="AB241" s="760"/>
      <c r="AC241" s="760"/>
      <c r="AD241" s="760"/>
      <c r="AE241" s="760"/>
      <c r="AF241" s="760"/>
      <c r="AG241" s="760"/>
      <c r="AH241" s="760"/>
      <c r="AI241" s="760"/>
      <c r="AJ241" s="760"/>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row>
    <row r="242">
      <c r="A242" s="682">
        <v>44154.0</v>
      </c>
      <c r="B242" s="758" t="s">
        <v>4148</v>
      </c>
      <c r="C242" s="680"/>
      <c r="D242" s="680"/>
      <c r="E242" s="569" t="s">
        <v>130</v>
      </c>
      <c r="F242" s="545"/>
      <c r="G242" s="545" t="s">
        <v>131</v>
      </c>
      <c r="H242" s="680" t="s">
        <v>142</v>
      </c>
      <c r="I242" s="680" t="s">
        <v>4009</v>
      </c>
      <c r="J242" s="676"/>
      <c r="K242" s="676"/>
      <c r="L242" s="676"/>
      <c r="M242" s="676"/>
      <c r="N242" s="580" t="s">
        <v>130</v>
      </c>
      <c r="O242" s="759"/>
      <c r="P242" s="761" t="s">
        <v>130</v>
      </c>
      <c r="Q242" s="545" t="s">
        <v>130</v>
      </c>
      <c r="R242" s="758" t="s">
        <v>4149</v>
      </c>
      <c r="S242" s="760"/>
      <c r="T242" s="760"/>
      <c r="U242" s="760"/>
      <c r="V242" s="760"/>
      <c r="W242" s="760"/>
      <c r="X242" s="760"/>
      <c r="Y242" s="760"/>
      <c r="Z242" s="760"/>
      <c r="AA242" s="760"/>
      <c r="AB242" s="760"/>
      <c r="AC242" s="760"/>
      <c r="AD242" s="760"/>
      <c r="AE242" s="760"/>
      <c r="AF242" s="760"/>
      <c r="AG242" s="760"/>
      <c r="AH242" s="760"/>
      <c r="AI242" s="760"/>
      <c r="AJ242" s="760"/>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row>
    <row r="243">
      <c r="A243" s="682">
        <v>44154.0</v>
      </c>
      <c r="B243" s="758" t="s">
        <v>4150</v>
      </c>
      <c r="C243" s="680"/>
      <c r="D243" s="680"/>
      <c r="E243" s="758">
        <v>28.0</v>
      </c>
      <c r="F243" s="680"/>
      <c r="G243" s="545" t="s">
        <v>131</v>
      </c>
      <c r="H243" s="680" t="s">
        <v>142</v>
      </c>
      <c r="I243" s="758" t="s">
        <v>4009</v>
      </c>
      <c r="J243" s="676"/>
      <c r="K243" s="676"/>
      <c r="L243" s="676"/>
      <c r="M243" s="676"/>
      <c r="N243" s="580" t="s">
        <v>130</v>
      </c>
      <c r="O243" s="681" t="s">
        <v>4151</v>
      </c>
      <c r="P243" s="761" t="s">
        <v>135</v>
      </c>
      <c r="Q243" s="569" t="s">
        <v>130</v>
      </c>
      <c r="R243" s="758" t="s">
        <v>4152</v>
      </c>
      <c r="S243" s="758" t="s">
        <v>126</v>
      </c>
      <c r="T243" s="760"/>
      <c r="U243" s="760"/>
      <c r="V243" s="760"/>
      <c r="W243" s="760"/>
      <c r="X243" s="760"/>
      <c r="Y243" s="760"/>
      <c r="Z243" s="760"/>
      <c r="AA243" s="760"/>
      <c r="AB243" s="760"/>
      <c r="AC243" s="760"/>
      <c r="AD243" s="760"/>
      <c r="AE243" s="760"/>
      <c r="AF243" s="760"/>
      <c r="AG243" s="760"/>
      <c r="AH243" s="760"/>
      <c r="AI243" s="760"/>
      <c r="AJ243" s="760"/>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row>
    <row r="244">
      <c r="A244" s="682">
        <v>44158.0</v>
      </c>
      <c r="B244" s="758" t="s">
        <v>4153</v>
      </c>
      <c r="C244" s="680"/>
      <c r="D244" s="680"/>
      <c r="E244" s="569" t="s">
        <v>130</v>
      </c>
      <c r="F244" s="545"/>
      <c r="G244" s="545" t="s">
        <v>131</v>
      </c>
      <c r="H244" s="680" t="s">
        <v>142</v>
      </c>
      <c r="I244" s="758" t="s">
        <v>4009</v>
      </c>
      <c r="J244" s="676"/>
      <c r="K244" s="676"/>
      <c r="L244" s="676"/>
      <c r="M244" s="676"/>
      <c r="N244" s="580" t="s">
        <v>130</v>
      </c>
      <c r="O244" s="681" t="s">
        <v>4154</v>
      </c>
      <c r="P244" s="761" t="s">
        <v>135</v>
      </c>
      <c r="Q244" s="545" t="s">
        <v>130</v>
      </c>
      <c r="R244" s="758" t="s">
        <v>4155</v>
      </c>
      <c r="S244" s="760"/>
      <c r="T244" s="760"/>
      <c r="U244" s="760"/>
      <c r="V244" s="760"/>
      <c r="W244" s="760"/>
      <c r="X244" s="760"/>
      <c r="Y244" s="760"/>
      <c r="Z244" s="760"/>
      <c r="AA244" s="760"/>
      <c r="AB244" s="760"/>
      <c r="AC244" s="760"/>
      <c r="AD244" s="760"/>
      <c r="AE244" s="760"/>
      <c r="AF244" s="760"/>
      <c r="AG244" s="760"/>
      <c r="AH244" s="760"/>
      <c r="AI244" s="760"/>
      <c r="AJ244" s="760"/>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row>
    <row r="245">
      <c r="A245" s="682">
        <v>44158.0</v>
      </c>
      <c r="B245" s="758" t="s">
        <v>4156</v>
      </c>
      <c r="C245" s="680"/>
      <c r="D245" s="680"/>
      <c r="E245" s="569" t="s">
        <v>130</v>
      </c>
      <c r="F245" s="545"/>
      <c r="G245" s="545" t="s">
        <v>131</v>
      </c>
      <c r="H245" s="680" t="s">
        <v>142</v>
      </c>
      <c r="I245" s="758" t="s">
        <v>4009</v>
      </c>
      <c r="J245" s="676"/>
      <c r="K245" s="676"/>
      <c r="L245" s="676"/>
      <c r="M245" s="676"/>
      <c r="N245" s="580" t="s">
        <v>130</v>
      </c>
      <c r="O245" s="681" t="s">
        <v>4157</v>
      </c>
      <c r="P245" s="761" t="s">
        <v>135</v>
      </c>
      <c r="Q245" s="569" t="s">
        <v>130</v>
      </c>
      <c r="R245" s="758" t="s">
        <v>4158</v>
      </c>
      <c r="S245" s="758" t="s">
        <v>126</v>
      </c>
      <c r="T245" s="760"/>
      <c r="U245" s="760"/>
      <c r="V245" s="760"/>
      <c r="W245" s="760"/>
      <c r="X245" s="760"/>
      <c r="Y245" s="760"/>
      <c r="Z245" s="760"/>
      <c r="AA245" s="760"/>
      <c r="AB245" s="760"/>
      <c r="AC245" s="760"/>
      <c r="AD245" s="760"/>
      <c r="AE245" s="760"/>
      <c r="AF245" s="760"/>
      <c r="AG245" s="760"/>
      <c r="AH245" s="760"/>
      <c r="AI245" s="760"/>
      <c r="AJ245" s="760"/>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row>
    <row r="246">
      <c r="A246" s="682">
        <v>44160.0</v>
      </c>
      <c r="B246" s="758" t="s">
        <v>4159</v>
      </c>
      <c r="C246" s="680"/>
      <c r="D246" s="680"/>
      <c r="E246" s="569" t="s">
        <v>130</v>
      </c>
      <c r="F246" s="545"/>
      <c r="G246" s="545" t="s">
        <v>131</v>
      </c>
      <c r="H246" s="680" t="s">
        <v>142</v>
      </c>
      <c r="I246" s="758" t="s">
        <v>4009</v>
      </c>
      <c r="J246" s="676"/>
      <c r="K246" s="676"/>
      <c r="L246" s="676"/>
      <c r="M246" s="676"/>
      <c r="N246" s="580" t="s">
        <v>130</v>
      </c>
      <c r="O246" s="759"/>
      <c r="P246" s="761" t="s">
        <v>130</v>
      </c>
      <c r="Q246" s="545" t="s">
        <v>130</v>
      </c>
      <c r="R246" s="758" t="s">
        <v>4036</v>
      </c>
      <c r="S246" s="760"/>
      <c r="T246" s="760"/>
      <c r="U246" s="760"/>
      <c r="V246" s="760"/>
      <c r="W246" s="760"/>
      <c r="X246" s="760"/>
      <c r="Y246" s="760"/>
      <c r="Z246" s="760"/>
      <c r="AA246" s="760"/>
      <c r="AB246" s="760"/>
      <c r="AC246" s="760"/>
      <c r="AD246" s="760"/>
      <c r="AE246" s="760"/>
      <c r="AF246" s="760"/>
      <c r="AG246" s="760"/>
      <c r="AH246" s="760"/>
      <c r="AI246" s="760"/>
      <c r="AJ246" s="760"/>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row>
    <row r="247">
      <c r="A247" s="682">
        <v>44160.0</v>
      </c>
      <c r="B247" s="758" t="s">
        <v>4160</v>
      </c>
      <c r="C247" s="680"/>
      <c r="D247" s="680"/>
      <c r="E247" s="569" t="s">
        <v>130</v>
      </c>
      <c r="F247" s="545"/>
      <c r="G247" s="545" t="s">
        <v>131</v>
      </c>
      <c r="H247" s="680" t="s">
        <v>142</v>
      </c>
      <c r="I247" s="758" t="s">
        <v>4009</v>
      </c>
      <c r="J247" s="676"/>
      <c r="K247" s="676"/>
      <c r="L247" s="676"/>
      <c r="M247" s="676"/>
      <c r="N247" s="580" t="s">
        <v>130</v>
      </c>
      <c r="O247" s="759"/>
      <c r="P247" s="761" t="s">
        <v>135</v>
      </c>
      <c r="Q247" s="545" t="s">
        <v>130</v>
      </c>
      <c r="R247" s="758" t="s">
        <v>4161</v>
      </c>
      <c r="S247" s="760"/>
      <c r="T247" s="760"/>
      <c r="U247" s="760"/>
      <c r="V247" s="760"/>
      <c r="W247" s="760"/>
      <c r="X247" s="760"/>
      <c r="Y247" s="760"/>
      <c r="Z247" s="760"/>
      <c r="AA247" s="760"/>
      <c r="AB247" s="760"/>
      <c r="AC247" s="760"/>
      <c r="AD247" s="760"/>
      <c r="AE247" s="760"/>
      <c r="AF247" s="760"/>
      <c r="AG247" s="760"/>
      <c r="AH247" s="760"/>
      <c r="AI247" s="760"/>
      <c r="AJ247" s="760"/>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row>
    <row r="248">
      <c r="A248" s="682">
        <v>44160.0</v>
      </c>
      <c r="B248" s="758" t="s">
        <v>4162</v>
      </c>
      <c r="C248" s="680"/>
      <c r="D248" s="680"/>
      <c r="E248" s="569" t="s">
        <v>130</v>
      </c>
      <c r="F248" s="545"/>
      <c r="G248" s="545" t="s">
        <v>131</v>
      </c>
      <c r="H248" s="680" t="s">
        <v>142</v>
      </c>
      <c r="I248" s="758" t="s">
        <v>4009</v>
      </c>
      <c r="J248" s="676"/>
      <c r="K248" s="676"/>
      <c r="L248" s="676"/>
      <c r="M248" s="676"/>
      <c r="N248" s="580" t="s">
        <v>130</v>
      </c>
      <c r="O248" s="759"/>
      <c r="P248" s="761" t="s">
        <v>130</v>
      </c>
      <c r="Q248" s="545" t="s">
        <v>130</v>
      </c>
      <c r="R248" s="758" t="s">
        <v>4036</v>
      </c>
      <c r="S248" s="760"/>
      <c r="T248" s="760"/>
      <c r="U248" s="760"/>
      <c r="V248" s="760"/>
      <c r="W248" s="760"/>
      <c r="X248" s="760"/>
      <c r="Y248" s="760"/>
      <c r="Z248" s="760"/>
      <c r="AA248" s="760"/>
      <c r="AB248" s="760"/>
      <c r="AC248" s="760"/>
      <c r="AD248" s="760"/>
      <c r="AE248" s="760"/>
      <c r="AF248" s="760"/>
      <c r="AG248" s="760"/>
      <c r="AH248" s="760"/>
      <c r="AI248" s="760"/>
      <c r="AJ248" s="760"/>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row>
    <row r="249">
      <c r="A249" s="682">
        <v>44160.0</v>
      </c>
      <c r="B249" s="758" t="s">
        <v>4163</v>
      </c>
      <c r="C249" s="680"/>
      <c r="D249" s="680"/>
      <c r="E249" s="569" t="s">
        <v>130</v>
      </c>
      <c r="F249" s="574"/>
      <c r="G249" s="574" t="s">
        <v>678</v>
      </c>
      <c r="H249" s="680" t="s">
        <v>142</v>
      </c>
      <c r="I249" s="758" t="s">
        <v>4009</v>
      </c>
      <c r="J249" s="676"/>
      <c r="K249" s="676"/>
      <c r="L249" s="676"/>
      <c r="M249" s="676"/>
      <c r="N249" s="580" t="s">
        <v>130</v>
      </c>
      <c r="O249" s="759"/>
      <c r="P249" s="564" t="s">
        <v>678</v>
      </c>
      <c r="Q249" s="680" t="s">
        <v>130</v>
      </c>
      <c r="R249" s="758" t="s">
        <v>4164</v>
      </c>
      <c r="S249" s="760"/>
      <c r="T249" s="760"/>
      <c r="U249" s="760"/>
      <c r="V249" s="760"/>
      <c r="W249" s="760"/>
      <c r="X249" s="760"/>
      <c r="Y249" s="760"/>
      <c r="Z249" s="760"/>
      <c r="AA249" s="760"/>
      <c r="AB249" s="760"/>
      <c r="AC249" s="760"/>
      <c r="AD249" s="760"/>
      <c r="AE249" s="760"/>
      <c r="AF249" s="760"/>
      <c r="AG249" s="760"/>
      <c r="AH249" s="760"/>
      <c r="AI249" s="760"/>
      <c r="AJ249" s="760"/>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row>
    <row r="250">
      <c r="A250" s="682">
        <v>44160.0</v>
      </c>
      <c r="B250" s="758" t="s">
        <v>4165</v>
      </c>
      <c r="C250" s="680"/>
      <c r="D250" s="680"/>
      <c r="E250" s="569" t="s">
        <v>130</v>
      </c>
      <c r="F250" s="545"/>
      <c r="G250" s="545" t="s">
        <v>131</v>
      </c>
      <c r="H250" s="680" t="s">
        <v>142</v>
      </c>
      <c r="I250" s="758" t="s">
        <v>4009</v>
      </c>
      <c r="J250" s="676"/>
      <c r="K250" s="676"/>
      <c r="L250" s="676"/>
      <c r="M250" s="676"/>
      <c r="N250" s="580" t="s">
        <v>130</v>
      </c>
      <c r="O250" s="759"/>
      <c r="P250" s="761" t="s">
        <v>130</v>
      </c>
      <c r="Q250" s="545" t="s">
        <v>130</v>
      </c>
      <c r="R250" s="758" t="s">
        <v>4036</v>
      </c>
      <c r="S250" s="760"/>
      <c r="T250" s="760"/>
      <c r="U250" s="760"/>
      <c r="V250" s="760"/>
      <c r="W250" s="760"/>
      <c r="X250" s="760"/>
      <c r="Y250" s="760"/>
      <c r="Z250" s="760"/>
      <c r="AA250" s="760"/>
      <c r="AB250" s="760"/>
      <c r="AC250" s="760"/>
      <c r="AD250" s="760"/>
      <c r="AE250" s="760"/>
      <c r="AF250" s="760"/>
      <c r="AG250" s="760"/>
      <c r="AH250" s="760"/>
      <c r="AI250" s="760"/>
      <c r="AJ250" s="760"/>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row>
    <row r="251">
      <c r="A251" s="682">
        <v>44160.0</v>
      </c>
      <c r="B251" s="758" t="s">
        <v>596</v>
      </c>
      <c r="C251" s="680"/>
      <c r="D251" s="680"/>
      <c r="E251" s="569" t="s">
        <v>130</v>
      </c>
      <c r="F251" s="545"/>
      <c r="G251" s="545" t="s">
        <v>131</v>
      </c>
      <c r="H251" s="680" t="s">
        <v>142</v>
      </c>
      <c r="I251" s="758" t="s">
        <v>4009</v>
      </c>
      <c r="J251" s="676"/>
      <c r="K251" s="676"/>
      <c r="L251" s="676"/>
      <c r="M251" s="676"/>
      <c r="N251" s="580" t="s">
        <v>130</v>
      </c>
      <c r="O251" s="759"/>
      <c r="P251" s="761" t="s">
        <v>130</v>
      </c>
      <c r="Q251" s="545" t="s">
        <v>130</v>
      </c>
      <c r="R251" s="758"/>
      <c r="S251" s="760"/>
      <c r="T251" s="760"/>
      <c r="U251" s="760"/>
      <c r="V251" s="760"/>
      <c r="W251" s="760"/>
      <c r="X251" s="760"/>
      <c r="Y251" s="760"/>
      <c r="Z251" s="760"/>
      <c r="AA251" s="760"/>
      <c r="AB251" s="760"/>
      <c r="AC251" s="760"/>
      <c r="AD251" s="760"/>
      <c r="AE251" s="760"/>
      <c r="AF251" s="760"/>
      <c r="AG251" s="760"/>
      <c r="AH251" s="760"/>
      <c r="AI251" s="760"/>
      <c r="AJ251" s="760"/>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row>
    <row r="252">
      <c r="A252" s="682">
        <v>44154.0</v>
      </c>
      <c r="B252" s="758" t="s">
        <v>4166</v>
      </c>
      <c r="C252" s="680"/>
      <c r="D252" s="680"/>
      <c r="E252" s="758">
        <v>23.0</v>
      </c>
      <c r="F252" s="680"/>
      <c r="G252" s="545" t="s">
        <v>131</v>
      </c>
      <c r="H252" s="680" t="s">
        <v>142</v>
      </c>
      <c r="I252" s="758" t="s">
        <v>4015</v>
      </c>
      <c r="J252" s="676"/>
      <c r="K252" s="676"/>
      <c r="L252" s="676"/>
      <c r="M252" s="676"/>
      <c r="N252" s="580" t="s">
        <v>130</v>
      </c>
      <c r="O252" s="681" t="s">
        <v>4167</v>
      </c>
      <c r="P252" s="761" t="s">
        <v>135</v>
      </c>
      <c r="Q252" s="569" t="s">
        <v>130</v>
      </c>
      <c r="R252" s="758" t="s">
        <v>4168</v>
      </c>
      <c r="S252" s="758" t="s">
        <v>126</v>
      </c>
      <c r="T252" s="760"/>
      <c r="U252" s="760"/>
      <c r="V252" s="760"/>
      <c r="W252" s="760"/>
      <c r="X252" s="760"/>
      <c r="Y252" s="760"/>
      <c r="Z252" s="760"/>
      <c r="AA252" s="760"/>
      <c r="AB252" s="760"/>
      <c r="AC252" s="760"/>
      <c r="AD252" s="760"/>
      <c r="AE252" s="760"/>
      <c r="AF252" s="760"/>
      <c r="AG252" s="760"/>
      <c r="AH252" s="760"/>
      <c r="AI252" s="760"/>
      <c r="AJ252" s="760"/>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row>
    <row r="253">
      <c r="A253" s="685">
        <v>44531.0</v>
      </c>
      <c r="B253" s="758" t="s">
        <v>4169</v>
      </c>
      <c r="C253" s="680"/>
      <c r="D253" s="680"/>
      <c r="E253" s="758">
        <v>35.0</v>
      </c>
      <c r="F253" s="758"/>
      <c r="G253" s="758" t="s">
        <v>326</v>
      </c>
      <c r="H253" s="680" t="s">
        <v>142</v>
      </c>
      <c r="I253" s="758" t="s">
        <v>4170</v>
      </c>
      <c r="J253" s="758" t="s">
        <v>256</v>
      </c>
      <c r="K253" s="758"/>
      <c r="L253" s="758"/>
      <c r="M253" s="758"/>
      <c r="N253" s="763" t="s">
        <v>718</v>
      </c>
      <c r="O253" s="681" t="s">
        <v>4171</v>
      </c>
      <c r="P253" s="761" t="s">
        <v>126</v>
      </c>
      <c r="Q253" s="569" t="s">
        <v>127</v>
      </c>
      <c r="R253" s="758" t="s">
        <v>4172</v>
      </c>
      <c r="S253" s="758"/>
      <c r="T253" s="760"/>
      <c r="U253" s="760"/>
      <c r="V253" s="760"/>
      <c r="W253" s="760"/>
      <c r="X253" s="760"/>
      <c r="Y253" s="760"/>
      <c r="Z253" s="760"/>
      <c r="AA253" s="760"/>
      <c r="AB253" s="760"/>
      <c r="AC253" s="760"/>
      <c r="AD253" s="760"/>
      <c r="AE253" s="760"/>
      <c r="AF253" s="760"/>
      <c r="AG253" s="760"/>
      <c r="AH253" s="760"/>
      <c r="AI253" s="760"/>
      <c r="AJ253" s="760"/>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row>
    <row r="254">
      <c r="A254" s="682">
        <v>44158.0</v>
      </c>
      <c r="B254" s="758" t="s">
        <v>4173</v>
      </c>
      <c r="C254" s="680"/>
      <c r="D254" s="680"/>
      <c r="E254" s="758">
        <v>25.0</v>
      </c>
      <c r="F254" s="680"/>
      <c r="G254" s="545" t="s">
        <v>131</v>
      </c>
      <c r="H254" s="680" t="s">
        <v>142</v>
      </c>
      <c r="I254" s="758" t="s">
        <v>4015</v>
      </c>
      <c r="J254" s="676"/>
      <c r="K254" s="676"/>
      <c r="L254" s="676"/>
      <c r="M254" s="676"/>
      <c r="N254" s="580" t="s">
        <v>130</v>
      </c>
      <c r="O254" s="681" t="s">
        <v>4174</v>
      </c>
      <c r="P254" s="761" t="s">
        <v>135</v>
      </c>
      <c r="Q254" s="569" t="s">
        <v>130</v>
      </c>
      <c r="R254" s="758" t="s">
        <v>4175</v>
      </c>
      <c r="S254" s="758" t="s">
        <v>126</v>
      </c>
      <c r="T254" s="760"/>
      <c r="U254" s="760"/>
      <c r="V254" s="760"/>
      <c r="W254" s="760"/>
      <c r="X254" s="760"/>
      <c r="Y254" s="760"/>
      <c r="Z254" s="760"/>
      <c r="AA254" s="760"/>
      <c r="AB254" s="760"/>
      <c r="AC254" s="760"/>
      <c r="AD254" s="760"/>
      <c r="AE254" s="760"/>
      <c r="AF254" s="760"/>
      <c r="AG254" s="760"/>
      <c r="AH254" s="760"/>
      <c r="AI254" s="760"/>
      <c r="AJ254" s="760"/>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row>
    <row r="255">
      <c r="A255" s="682">
        <v>44494.0</v>
      </c>
      <c r="B255" s="764" t="s">
        <v>4176</v>
      </c>
      <c r="C255" s="680"/>
      <c r="D255" s="680"/>
      <c r="E255" s="758">
        <v>27.0</v>
      </c>
      <c r="F255" s="680"/>
      <c r="G255" s="545" t="s">
        <v>131</v>
      </c>
      <c r="H255" s="680" t="s">
        <v>142</v>
      </c>
      <c r="I255" s="758" t="s">
        <v>4177</v>
      </c>
      <c r="J255" s="676" t="s">
        <v>185</v>
      </c>
      <c r="K255" s="676"/>
      <c r="L255" s="676"/>
      <c r="M255" s="676"/>
      <c r="N255" s="580" t="s">
        <v>130</v>
      </c>
      <c r="O255" s="681" t="s">
        <v>4178</v>
      </c>
      <c r="P255" s="761" t="s">
        <v>135</v>
      </c>
      <c r="Q255" s="569" t="s">
        <v>130</v>
      </c>
      <c r="R255" s="758" t="s">
        <v>4179</v>
      </c>
      <c r="S255" s="758" t="s">
        <v>126</v>
      </c>
      <c r="T255" s="760"/>
      <c r="U255" s="760"/>
      <c r="V255" s="760"/>
      <c r="W255" s="760"/>
      <c r="X255" s="760"/>
      <c r="Y255" s="760"/>
      <c r="Z255" s="760"/>
      <c r="AA255" s="760"/>
      <c r="AB255" s="760"/>
      <c r="AC255" s="760"/>
      <c r="AD255" s="760"/>
      <c r="AE255" s="760"/>
      <c r="AF255" s="760"/>
      <c r="AG255" s="760"/>
      <c r="AH255" s="760"/>
      <c r="AI255" s="760"/>
      <c r="AJ255" s="760"/>
      <c r="AK255" s="607"/>
      <c r="AL255" s="607"/>
      <c r="AM255" s="607"/>
      <c r="AN255" s="607"/>
      <c r="AO255" s="607"/>
      <c r="AP255" s="607"/>
      <c r="AQ255" s="607"/>
      <c r="AR255" s="607"/>
      <c r="AS255" s="607"/>
      <c r="AT255" s="607"/>
      <c r="AU255" s="607"/>
      <c r="AV255" s="607"/>
      <c r="AW255" s="607"/>
      <c r="AX255" s="607"/>
      <c r="AY255" s="607"/>
      <c r="AZ255" s="607"/>
      <c r="BA255" s="607"/>
      <c r="BB255" s="607"/>
      <c r="BC255" s="607"/>
      <c r="BD255" s="607"/>
      <c r="BE255" s="607"/>
      <c r="BF255" s="607"/>
      <c r="BG255" s="607"/>
      <c r="BH255" s="607"/>
    </row>
    <row r="256">
      <c r="A256" s="682">
        <v>44165.0</v>
      </c>
      <c r="B256" s="758" t="s">
        <v>879</v>
      </c>
      <c r="C256" s="680"/>
      <c r="D256" s="680"/>
      <c r="E256" s="758" t="s">
        <v>130</v>
      </c>
      <c r="F256" s="680"/>
      <c r="G256" s="545" t="s">
        <v>131</v>
      </c>
      <c r="H256" s="680" t="s">
        <v>142</v>
      </c>
      <c r="I256" s="758" t="s">
        <v>4009</v>
      </c>
      <c r="J256" s="676" t="s">
        <v>177</v>
      </c>
      <c r="K256" s="676"/>
      <c r="L256" s="676"/>
      <c r="M256" s="676"/>
      <c r="N256" s="580" t="s">
        <v>130</v>
      </c>
      <c r="O256" s="681" t="s">
        <v>4180</v>
      </c>
      <c r="P256" s="761" t="s">
        <v>130</v>
      </c>
      <c r="Q256" s="545" t="s">
        <v>130</v>
      </c>
      <c r="R256" s="758" t="s">
        <v>1786</v>
      </c>
      <c r="S256" s="760"/>
      <c r="T256" s="760"/>
      <c r="U256" s="760"/>
      <c r="V256" s="760"/>
      <c r="W256" s="760"/>
      <c r="X256" s="760"/>
      <c r="Y256" s="760"/>
      <c r="Z256" s="760"/>
      <c r="AA256" s="760"/>
      <c r="AB256" s="760"/>
      <c r="AC256" s="760"/>
      <c r="AD256" s="760"/>
      <c r="AE256" s="760"/>
      <c r="AF256" s="760"/>
      <c r="AG256" s="760"/>
      <c r="AH256" s="760"/>
      <c r="AI256" s="760"/>
      <c r="AJ256" s="760"/>
      <c r="AK256" s="607"/>
      <c r="AL256" s="607"/>
      <c r="AM256" s="607"/>
      <c r="AN256" s="607"/>
      <c r="AO256" s="607"/>
      <c r="AP256" s="607"/>
      <c r="AQ256" s="607"/>
      <c r="AR256" s="607"/>
      <c r="AS256" s="607"/>
      <c r="AT256" s="607"/>
      <c r="AU256" s="607"/>
      <c r="AV256" s="607"/>
      <c r="AW256" s="607"/>
      <c r="AX256" s="607"/>
      <c r="AY256" s="607"/>
      <c r="AZ256" s="607"/>
      <c r="BA256" s="607"/>
      <c r="BB256" s="607"/>
      <c r="BC256" s="607"/>
      <c r="BD256" s="607"/>
      <c r="BE256" s="607"/>
      <c r="BF256" s="607"/>
      <c r="BG256" s="607"/>
      <c r="BH256" s="607"/>
    </row>
    <row r="257">
      <c r="A257" s="698">
        <v>44168.0</v>
      </c>
      <c r="B257" s="765" t="s">
        <v>4181</v>
      </c>
      <c r="C257" s="680"/>
      <c r="D257" s="680"/>
      <c r="E257" s="765">
        <v>26.0</v>
      </c>
      <c r="F257" s="680"/>
      <c r="G257" s="545" t="s">
        <v>131</v>
      </c>
      <c r="H257" s="680" t="s">
        <v>142</v>
      </c>
      <c r="I257" s="765" t="s">
        <v>4182</v>
      </c>
      <c r="J257" s="676"/>
      <c r="K257" s="676"/>
      <c r="L257" s="676"/>
      <c r="M257" s="676"/>
      <c r="N257" s="580" t="s">
        <v>130</v>
      </c>
      <c r="O257" s="700" t="s">
        <v>4183</v>
      </c>
      <c r="P257" s="766" t="s">
        <v>135</v>
      </c>
      <c r="Q257" s="545" t="s">
        <v>130</v>
      </c>
      <c r="R257" s="765" t="s">
        <v>4184</v>
      </c>
      <c r="S257" s="765" t="s">
        <v>126</v>
      </c>
      <c r="T257" s="767"/>
      <c r="U257" s="767"/>
      <c r="V257" s="767"/>
      <c r="W257" s="767"/>
      <c r="X257" s="767"/>
      <c r="Y257" s="767"/>
      <c r="Z257" s="767"/>
      <c r="AA257" s="767"/>
      <c r="AB257" s="767"/>
      <c r="AC257" s="767"/>
      <c r="AD257" s="767"/>
      <c r="AE257" s="767"/>
      <c r="AF257" s="767"/>
      <c r="AG257" s="767"/>
      <c r="AH257" s="767"/>
      <c r="AI257" s="767"/>
      <c r="AJ257" s="767"/>
      <c r="AK257" s="768"/>
      <c r="AL257" s="768"/>
      <c r="AM257" s="768"/>
      <c r="AN257" s="768"/>
      <c r="AO257" s="768"/>
      <c r="AP257" s="768"/>
      <c r="AQ257" s="768"/>
      <c r="AR257" s="768"/>
      <c r="AS257" s="768"/>
      <c r="AT257" s="768"/>
      <c r="AU257" s="768"/>
      <c r="AV257" s="768"/>
      <c r="AW257" s="768"/>
      <c r="AX257" s="768"/>
      <c r="AY257" s="768"/>
      <c r="AZ257" s="768"/>
      <c r="BA257" s="768"/>
      <c r="BB257" s="768"/>
      <c r="BC257" s="768"/>
      <c r="BD257" s="768"/>
      <c r="BE257" s="768"/>
      <c r="BF257" s="768"/>
      <c r="BG257" s="768"/>
      <c r="BH257" s="768"/>
    </row>
    <row r="258">
      <c r="A258" s="679">
        <v>44168.0</v>
      </c>
      <c r="B258" s="758" t="s">
        <v>4185</v>
      </c>
      <c r="C258" s="680"/>
      <c r="D258" s="680"/>
      <c r="E258" s="758">
        <v>25.0</v>
      </c>
      <c r="F258" s="769"/>
      <c r="G258" s="574" t="s">
        <v>678</v>
      </c>
      <c r="H258" s="680" t="s">
        <v>142</v>
      </c>
      <c r="I258" s="758" t="s">
        <v>4182</v>
      </c>
      <c r="J258" s="676"/>
      <c r="K258" s="676"/>
      <c r="L258" s="676"/>
      <c r="M258" s="676"/>
      <c r="N258" s="580" t="s">
        <v>130</v>
      </c>
      <c r="O258" s="681" t="s">
        <v>4186</v>
      </c>
      <c r="P258" s="564" t="s">
        <v>678</v>
      </c>
      <c r="Q258" s="680" t="s">
        <v>130</v>
      </c>
      <c r="R258" s="758" t="s">
        <v>4187</v>
      </c>
      <c r="S258" s="760"/>
      <c r="T258" s="760"/>
      <c r="U258" s="760"/>
      <c r="V258" s="760"/>
      <c r="W258" s="760"/>
      <c r="X258" s="760"/>
      <c r="Y258" s="760"/>
      <c r="Z258" s="760"/>
      <c r="AA258" s="760"/>
      <c r="AB258" s="760"/>
      <c r="AC258" s="760"/>
      <c r="AD258" s="760"/>
      <c r="AE258" s="760"/>
      <c r="AF258" s="760"/>
      <c r="AG258" s="760"/>
      <c r="AH258" s="760"/>
      <c r="AI258" s="760"/>
      <c r="AJ258" s="760"/>
      <c r="AK258" s="607"/>
      <c r="AL258" s="607"/>
      <c r="AM258" s="607"/>
      <c r="AN258" s="607"/>
      <c r="AO258" s="607"/>
      <c r="AP258" s="607"/>
      <c r="AQ258" s="607"/>
      <c r="AR258" s="607"/>
      <c r="AS258" s="607"/>
      <c r="AT258" s="607"/>
      <c r="AU258" s="607"/>
      <c r="AV258" s="607"/>
      <c r="AW258" s="607"/>
      <c r="AX258" s="607"/>
      <c r="AY258" s="607"/>
      <c r="AZ258" s="607"/>
      <c r="BA258" s="607"/>
      <c r="BB258" s="607"/>
      <c r="BC258" s="607"/>
      <c r="BD258" s="607"/>
      <c r="BE258" s="607"/>
      <c r="BF258" s="607"/>
      <c r="BG258" s="607"/>
      <c r="BH258" s="607"/>
    </row>
    <row r="259">
      <c r="A259" s="770">
        <v>44511.0</v>
      </c>
      <c r="B259" s="765" t="s">
        <v>4188</v>
      </c>
      <c r="C259" s="680"/>
      <c r="D259" s="680"/>
      <c r="E259" s="569" t="s">
        <v>130</v>
      </c>
      <c r="F259" s="545"/>
      <c r="G259" s="545" t="s">
        <v>131</v>
      </c>
      <c r="H259" s="680" t="s">
        <v>142</v>
      </c>
      <c r="I259" s="765" t="s">
        <v>4189</v>
      </c>
      <c r="J259" s="676"/>
      <c r="K259" s="676"/>
      <c r="L259" s="676"/>
      <c r="M259" s="676"/>
      <c r="N259" s="580" t="s">
        <v>130</v>
      </c>
      <c r="O259" s="700" t="s">
        <v>4190</v>
      </c>
      <c r="P259" s="766" t="s">
        <v>135</v>
      </c>
      <c r="Q259" s="545" t="s">
        <v>130</v>
      </c>
      <c r="R259" s="765" t="s">
        <v>4191</v>
      </c>
      <c r="S259" s="765" t="s">
        <v>126</v>
      </c>
      <c r="T259" s="767"/>
      <c r="U259" s="767"/>
      <c r="V259" s="767"/>
      <c r="W259" s="767"/>
      <c r="X259" s="767"/>
      <c r="Y259" s="767"/>
      <c r="Z259" s="767"/>
      <c r="AA259" s="767"/>
      <c r="AB259" s="767"/>
      <c r="AC259" s="767"/>
      <c r="AD259" s="767"/>
      <c r="AE259" s="767"/>
      <c r="AF259" s="767"/>
      <c r="AG259" s="767"/>
      <c r="AH259" s="767"/>
      <c r="AI259" s="767"/>
      <c r="AJ259" s="767"/>
      <c r="AK259" s="768"/>
      <c r="AL259" s="768"/>
      <c r="AM259" s="768"/>
      <c r="AN259" s="768"/>
      <c r="AO259" s="768"/>
      <c r="AP259" s="768"/>
      <c r="AQ259" s="768"/>
      <c r="AR259" s="768"/>
      <c r="AS259" s="768"/>
      <c r="AT259" s="768"/>
      <c r="AU259" s="768"/>
      <c r="AV259" s="768"/>
      <c r="AW259" s="768"/>
      <c r="AX259" s="768"/>
      <c r="AY259" s="768"/>
      <c r="AZ259" s="768"/>
      <c r="BA259" s="768"/>
      <c r="BB259" s="768"/>
      <c r="BC259" s="768"/>
      <c r="BD259" s="768"/>
      <c r="BE259" s="768"/>
      <c r="BF259" s="768"/>
      <c r="BG259" s="768"/>
      <c r="BH259" s="768"/>
    </row>
    <row r="260">
      <c r="A260" s="698">
        <v>44168.0</v>
      </c>
      <c r="B260" s="765" t="s">
        <v>4192</v>
      </c>
      <c r="C260" s="680"/>
      <c r="D260" s="680"/>
      <c r="E260" s="765" t="s">
        <v>130</v>
      </c>
      <c r="F260" s="680"/>
      <c r="G260" s="545" t="s">
        <v>131</v>
      </c>
      <c r="H260" s="680" t="s">
        <v>142</v>
      </c>
      <c r="I260" s="765" t="s">
        <v>4182</v>
      </c>
      <c r="J260" s="676"/>
      <c r="K260" s="676"/>
      <c r="L260" s="676"/>
      <c r="M260" s="676"/>
      <c r="N260" s="580" t="s">
        <v>130</v>
      </c>
      <c r="O260" s="700" t="s">
        <v>4193</v>
      </c>
      <c r="P260" s="766" t="s">
        <v>135</v>
      </c>
      <c r="Q260" s="545" t="s">
        <v>130</v>
      </c>
      <c r="R260" s="767"/>
      <c r="S260" s="765" t="s">
        <v>126</v>
      </c>
      <c r="T260" s="767"/>
      <c r="U260" s="767"/>
      <c r="V260" s="767"/>
      <c r="W260" s="767"/>
      <c r="X260" s="767"/>
      <c r="Y260" s="767"/>
      <c r="Z260" s="767"/>
      <c r="AA260" s="767"/>
      <c r="AB260" s="767"/>
      <c r="AC260" s="767"/>
      <c r="AD260" s="767"/>
      <c r="AE260" s="767"/>
      <c r="AF260" s="767"/>
      <c r="AG260" s="767"/>
      <c r="AH260" s="767"/>
      <c r="AI260" s="767"/>
      <c r="AJ260" s="767"/>
      <c r="AK260" s="768"/>
      <c r="AL260" s="768"/>
      <c r="AM260" s="768"/>
      <c r="AN260" s="768"/>
      <c r="AO260" s="768"/>
      <c r="AP260" s="768"/>
      <c r="AQ260" s="768"/>
      <c r="AR260" s="768"/>
      <c r="AS260" s="768"/>
      <c r="AT260" s="768"/>
      <c r="AU260" s="768"/>
      <c r="AV260" s="768"/>
      <c r="AW260" s="768"/>
      <c r="AX260" s="768"/>
      <c r="AY260" s="768"/>
      <c r="AZ260" s="768"/>
      <c r="BA260" s="768"/>
      <c r="BB260" s="768"/>
      <c r="BC260" s="768"/>
      <c r="BD260" s="768"/>
      <c r="BE260" s="768"/>
      <c r="BF260" s="768"/>
      <c r="BG260" s="768"/>
      <c r="BH260" s="768"/>
    </row>
    <row r="261">
      <c r="A261" s="685">
        <v>44165.0</v>
      </c>
      <c r="B261" s="758" t="s">
        <v>4194</v>
      </c>
      <c r="C261" s="680"/>
      <c r="D261" s="680"/>
      <c r="E261" s="758">
        <v>35.0</v>
      </c>
      <c r="F261" s="680"/>
      <c r="G261" s="545" t="s">
        <v>131</v>
      </c>
      <c r="H261" s="680" t="s">
        <v>142</v>
      </c>
      <c r="I261" s="758" t="s">
        <v>4195</v>
      </c>
      <c r="J261" s="676"/>
      <c r="K261" s="676"/>
      <c r="L261" s="676"/>
      <c r="M261" s="676"/>
      <c r="N261" s="580" t="s">
        <v>130</v>
      </c>
      <c r="O261" s="681" t="s">
        <v>4196</v>
      </c>
      <c r="P261" s="761" t="s">
        <v>126</v>
      </c>
      <c r="Q261" s="545" t="s">
        <v>135</v>
      </c>
      <c r="R261" s="758" t="s">
        <v>4197</v>
      </c>
      <c r="S261" s="758" t="s">
        <v>126</v>
      </c>
      <c r="T261" s="760"/>
      <c r="U261" s="760"/>
      <c r="V261" s="760"/>
      <c r="W261" s="760"/>
      <c r="X261" s="760"/>
      <c r="Y261" s="760"/>
      <c r="Z261" s="760"/>
      <c r="AA261" s="760"/>
      <c r="AB261" s="760"/>
      <c r="AC261" s="760"/>
      <c r="AD261" s="760"/>
      <c r="AE261" s="760"/>
      <c r="AF261" s="760"/>
      <c r="AG261" s="760"/>
      <c r="AH261" s="760"/>
      <c r="AI261" s="760"/>
      <c r="AJ261" s="760"/>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row>
    <row r="262">
      <c r="A262" s="682">
        <v>44132.0</v>
      </c>
      <c r="B262" s="758" t="s">
        <v>4198</v>
      </c>
      <c r="C262" s="680"/>
      <c r="D262" s="680"/>
      <c r="E262" s="569" t="s">
        <v>130</v>
      </c>
      <c r="F262" s="574"/>
      <c r="G262" s="574" t="s">
        <v>678</v>
      </c>
      <c r="H262" s="680" t="s">
        <v>142</v>
      </c>
      <c r="I262" s="758" t="s">
        <v>4015</v>
      </c>
      <c r="J262" s="676"/>
      <c r="K262" s="676"/>
      <c r="L262" s="676"/>
      <c r="M262" s="676"/>
      <c r="N262" s="580" t="s">
        <v>130</v>
      </c>
      <c r="O262" s="759"/>
      <c r="P262" s="761" t="s">
        <v>678</v>
      </c>
      <c r="Q262" s="545" t="s">
        <v>130</v>
      </c>
      <c r="R262" s="758" t="s">
        <v>4199</v>
      </c>
      <c r="S262" s="760"/>
      <c r="T262" s="760"/>
      <c r="U262" s="760"/>
      <c r="V262" s="760"/>
      <c r="W262" s="760"/>
      <c r="X262" s="760"/>
      <c r="Y262" s="760"/>
      <c r="Z262" s="760"/>
      <c r="AA262" s="760"/>
      <c r="AB262" s="760"/>
      <c r="AC262" s="760"/>
      <c r="AD262" s="760"/>
      <c r="AE262" s="760"/>
      <c r="AF262" s="760"/>
      <c r="AG262" s="760"/>
      <c r="AH262" s="760"/>
      <c r="AI262" s="760"/>
      <c r="AJ262" s="760"/>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row>
    <row r="263">
      <c r="A263" s="703">
        <v>44988.0</v>
      </c>
      <c r="B263" s="765" t="s">
        <v>4200</v>
      </c>
      <c r="C263" s="680" t="s">
        <v>4201</v>
      </c>
      <c r="D263" s="680" t="s">
        <v>4202</v>
      </c>
      <c r="E263" s="771">
        <v>30.0</v>
      </c>
      <c r="F263" s="771" t="s">
        <v>1185</v>
      </c>
      <c r="G263" s="771" t="s">
        <v>3195</v>
      </c>
      <c r="H263" s="758" t="s">
        <v>142</v>
      </c>
      <c r="I263" s="758" t="s">
        <v>4203</v>
      </c>
      <c r="J263" s="771" t="s">
        <v>3367</v>
      </c>
      <c r="K263" s="771" t="s">
        <v>4204</v>
      </c>
      <c r="L263" s="771" t="s">
        <v>1199</v>
      </c>
      <c r="M263" s="771" t="s">
        <v>1892</v>
      </c>
      <c r="N263" s="772" t="s">
        <v>928</v>
      </c>
      <c r="O263" s="681" t="s">
        <v>4205</v>
      </c>
      <c r="P263" s="766" t="s">
        <v>126</v>
      </c>
      <c r="Q263" s="545" t="s">
        <v>130</v>
      </c>
      <c r="R263" s="767"/>
      <c r="S263" s="767"/>
      <c r="T263" s="767"/>
      <c r="U263" s="767"/>
      <c r="V263" s="767"/>
      <c r="W263" s="767"/>
      <c r="X263" s="767"/>
      <c r="Y263" s="767"/>
      <c r="Z263" s="767"/>
      <c r="AA263" s="767"/>
      <c r="AB263" s="767"/>
      <c r="AC263" s="767"/>
      <c r="AD263" s="767"/>
      <c r="AE263" s="767"/>
      <c r="AF263" s="767"/>
      <c r="AG263" s="767"/>
      <c r="AH263" s="767"/>
      <c r="AI263" s="767"/>
      <c r="AJ263" s="767"/>
      <c r="AK263" s="768"/>
      <c r="AL263" s="768"/>
      <c r="AM263" s="768"/>
      <c r="AN263" s="768"/>
      <c r="AO263" s="768"/>
      <c r="AP263" s="768"/>
      <c r="AQ263" s="768"/>
      <c r="AR263" s="768"/>
      <c r="AS263" s="768"/>
      <c r="AT263" s="768"/>
      <c r="AU263" s="768"/>
      <c r="AV263" s="768"/>
      <c r="AW263" s="768"/>
      <c r="AX263" s="768"/>
      <c r="AY263" s="768"/>
      <c r="AZ263" s="768"/>
      <c r="BA263" s="768"/>
      <c r="BB263" s="768"/>
      <c r="BC263" s="768"/>
      <c r="BD263" s="768"/>
      <c r="BE263" s="768"/>
      <c r="BF263" s="768"/>
      <c r="BG263" s="768"/>
      <c r="BH263" s="768"/>
    </row>
    <row r="264">
      <c r="A264" s="685">
        <v>44174.0</v>
      </c>
      <c r="B264" s="758" t="s">
        <v>3468</v>
      </c>
      <c r="C264" s="680"/>
      <c r="D264" s="680"/>
      <c r="E264" s="569" t="s">
        <v>130</v>
      </c>
      <c r="F264" s="545"/>
      <c r="G264" s="545" t="s">
        <v>131</v>
      </c>
      <c r="H264" s="680" t="s">
        <v>142</v>
      </c>
      <c r="I264" s="758" t="s">
        <v>4182</v>
      </c>
      <c r="J264" s="676"/>
      <c r="K264" s="676"/>
      <c r="L264" s="676"/>
      <c r="M264" s="676"/>
      <c r="N264" s="580" t="s">
        <v>130</v>
      </c>
      <c r="O264" s="681" t="s">
        <v>4206</v>
      </c>
      <c r="P264" s="761" t="s">
        <v>126</v>
      </c>
      <c r="Q264" s="545" t="s">
        <v>135</v>
      </c>
      <c r="R264" s="760"/>
      <c r="S264" s="758" t="s">
        <v>126</v>
      </c>
      <c r="T264" s="760"/>
      <c r="U264" s="760"/>
      <c r="V264" s="760"/>
      <c r="W264" s="760"/>
      <c r="X264" s="760"/>
      <c r="Y264" s="760"/>
      <c r="Z264" s="760"/>
      <c r="AA264" s="760"/>
      <c r="AB264" s="760"/>
      <c r="AC264" s="760"/>
      <c r="AD264" s="760"/>
      <c r="AE264" s="760"/>
      <c r="AF264" s="760"/>
      <c r="AG264" s="760"/>
      <c r="AH264" s="760"/>
      <c r="AI264" s="760"/>
      <c r="AJ264" s="760"/>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row>
    <row r="265">
      <c r="A265" s="685">
        <v>44174.0</v>
      </c>
      <c r="B265" s="758" t="s">
        <v>4207</v>
      </c>
      <c r="C265" s="680"/>
      <c r="D265" s="680"/>
      <c r="E265" s="569" t="s">
        <v>130</v>
      </c>
      <c r="F265" s="545"/>
      <c r="G265" s="545" t="s">
        <v>131</v>
      </c>
      <c r="H265" s="680" t="s">
        <v>142</v>
      </c>
      <c r="I265" s="758" t="s">
        <v>4182</v>
      </c>
      <c r="J265" s="676"/>
      <c r="K265" s="676"/>
      <c r="L265" s="676"/>
      <c r="M265" s="676"/>
      <c r="N265" s="580" t="s">
        <v>130</v>
      </c>
      <c r="O265" s="681" t="s">
        <v>4208</v>
      </c>
      <c r="P265" s="761" t="s">
        <v>126</v>
      </c>
      <c r="Q265" s="545" t="s">
        <v>135</v>
      </c>
      <c r="R265" s="760"/>
      <c r="S265" s="758" t="s">
        <v>126</v>
      </c>
      <c r="T265" s="760"/>
      <c r="U265" s="760"/>
      <c r="V265" s="760"/>
      <c r="W265" s="760"/>
      <c r="X265" s="760"/>
      <c r="Y265" s="760"/>
      <c r="Z265" s="760"/>
      <c r="AA265" s="760"/>
      <c r="AB265" s="760"/>
      <c r="AC265" s="760"/>
      <c r="AD265" s="760"/>
      <c r="AE265" s="760"/>
      <c r="AF265" s="760"/>
      <c r="AG265" s="760"/>
      <c r="AH265" s="760"/>
      <c r="AI265" s="760"/>
      <c r="AJ265" s="760"/>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row>
    <row r="266">
      <c r="A266" s="770">
        <v>44175.0</v>
      </c>
      <c r="B266" s="765" t="s">
        <v>4209</v>
      </c>
      <c r="C266" s="680"/>
      <c r="D266" s="680"/>
      <c r="E266" s="569" t="s">
        <v>130</v>
      </c>
      <c r="F266" s="545"/>
      <c r="G266" s="545" t="s">
        <v>131</v>
      </c>
      <c r="H266" s="680" t="s">
        <v>142</v>
      </c>
      <c r="I266" s="765" t="s">
        <v>4182</v>
      </c>
      <c r="J266" s="676"/>
      <c r="K266" s="676"/>
      <c r="L266" s="676"/>
      <c r="M266" s="676"/>
      <c r="N266" s="580" t="s">
        <v>130</v>
      </c>
      <c r="O266" s="700" t="s">
        <v>4210</v>
      </c>
      <c r="P266" s="761" t="s">
        <v>135</v>
      </c>
      <c r="Q266" s="545" t="s">
        <v>130</v>
      </c>
      <c r="R266" s="767"/>
      <c r="S266" s="767"/>
      <c r="T266" s="767"/>
      <c r="U266" s="767"/>
      <c r="V266" s="767"/>
      <c r="W266" s="767"/>
      <c r="X266" s="767"/>
      <c r="Y266" s="767"/>
      <c r="Z266" s="767"/>
      <c r="AA266" s="767"/>
      <c r="AB266" s="767"/>
      <c r="AC266" s="767"/>
      <c r="AD266" s="767"/>
      <c r="AE266" s="767"/>
      <c r="AF266" s="767"/>
      <c r="AG266" s="767"/>
      <c r="AH266" s="767"/>
      <c r="AI266" s="767"/>
      <c r="AJ266" s="767"/>
      <c r="AK266" s="768"/>
      <c r="AL266" s="768"/>
      <c r="AM266" s="768"/>
      <c r="AN266" s="768"/>
      <c r="AO266" s="768"/>
      <c r="AP266" s="768"/>
      <c r="AQ266" s="768"/>
      <c r="AR266" s="768"/>
      <c r="AS266" s="768"/>
      <c r="AT266" s="768"/>
      <c r="AU266" s="768"/>
      <c r="AV266" s="768"/>
      <c r="AW266" s="768"/>
      <c r="AX266" s="768"/>
      <c r="AY266" s="768"/>
      <c r="AZ266" s="768"/>
      <c r="BA266" s="768"/>
      <c r="BB266" s="768"/>
      <c r="BC266" s="768"/>
      <c r="BD266" s="768"/>
      <c r="BE266" s="768"/>
      <c r="BF266" s="768"/>
      <c r="BG266" s="768"/>
      <c r="BH266" s="768"/>
    </row>
    <row r="267">
      <c r="A267" s="770">
        <v>44175.0</v>
      </c>
      <c r="B267" s="765" t="s">
        <v>4211</v>
      </c>
      <c r="C267" s="680"/>
      <c r="D267" s="680"/>
      <c r="E267" s="569" t="s">
        <v>130</v>
      </c>
      <c r="F267" s="545"/>
      <c r="G267" s="545" t="s">
        <v>131</v>
      </c>
      <c r="H267" s="680" t="s">
        <v>142</v>
      </c>
      <c r="I267" s="765" t="s">
        <v>4182</v>
      </c>
      <c r="J267" s="676"/>
      <c r="K267" s="676"/>
      <c r="L267" s="676"/>
      <c r="M267" s="676"/>
      <c r="N267" s="580" t="s">
        <v>130</v>
      </c>
      <c r="O267" s="700" t="s">
        <v>4212</v>
      </c>
      <c r="P267" s="761" t="s">
        <v>135</v>
      </c>
      <c r="Q267" s="545" t="s">
        <v>130</v>
      </c>
      <c r="R267" s="767"/>
      <c r="S267" s="767"/>
      <c r="T267" s="767"/>
      <c r="U267" s="767"/>
      <c r="V267" s="767"/>
      <c r="W267" s="767"/>
      <c r="X267" s="767"/>
      <c r="Y267" s="767"/>
      <c r="Z267" s="767"/>
      <c r="AA267" s="767"/>
      <c r="AB267" s="767"/>
      <c r="AC267" s="767"/>
      <c r="AD267" s="767"/>
      <c r="AE267" s="767"/>
      <c r="AF267" s="767"/>
      <c r="AG267" s="767"/>
      <c r="AH267" s="767"/>
      <c r="AI267" s="767"/>
      <c r="AJ267" s="767"/>
      <c r="AK267" s="768"/>
      <c r="AL267" s="768"/>
      <c r="AM267" s="768"/>
      <c r="AN267" s="768"/>
      <c r="AO267" s="768"/>
      <c r="AP267" s="768"/>
      <c r="AQ267" s="768"/>
      <c r="AR267" s="768"/>
      <c r="AS267" s="768"/>
      <c r="AT267" s="768"/>
      <c r="AU267" s="768"/>
      <c r="AV267" s="768"/>
      <c r="AW267" s="768"/>
      <c r="AX267" s="768"/>
      <c r="AY267" s="768"/>
      <c r="AZ267" s="768"/>
      <c r="BA267" s="768"/>
      <c r="BB267" s="768"/>
      <c r="BC267" s="768"/>
      <c r="BD267" s="768"/>
      <c r="BE267" s="768"/>
      <c r="BF267" s="768"/>
      <c r="BG267" s="768"/>
      <c r="BH267" s="768"/>
    </row>
    <row r="268">
      <c r="A268" s="682">
        <v>44175.0</v>
      </c>
      <c r="B268" s="758" t="s">
        <v>4213</v>
      </c>
      <c r="C268" s="680"/>
      <c r="D268" s="680"/>
      <c r="E268" s="758">
        <v>25.0</v>
      </c>
      <c r="F268" s="769"/>
      <c r="G268" s="574" t="s">
        <v>678</v>
      </c>
      <c r="H268" s="680" t="s">
        <v>142</v>
      </c>
      <c r="I268" s="758" t="s">
        <v>4009</v>
      </c>
      <c r="J268" s="676"/>
      <c r="K268" s="676"/>
      <c r="L268" s="676"/>
      <c r="M268" s="676"/>
      <c r="N268" s="580" t="s">
        <v>130</v>
      </c>
      <c r="O268" s="681" t="s">
        <v>4214</v>
      </c>
      <c r="P268" s="761" t="s">
        <v>81</v>
      </c>
      <c r="Q268" s="680" t="s">
        <v>130</v>
      </c>
      <c r="R268" s="760"/>
      <c r="S268" s="760"/>
      <c r="T268" s="760"/>
      <c r="U268" s="760"/>
      <c r="V268" s="760"/>
      <c r="W268" s="760"/>
      <c r="X268" s="760"/>
      <c r="Y268" s="760"/>
      <c r="Z268" s="760"/>
      <c r="AA268" s="760"/>
      <c r="AB268" s="760"/>
      <c r="AC268" s="760"/>
      <c r="AD268" s="760"/>
      <c r="AE268" s="760"/>
      <c r="AF268" s="760"/>
      <c r="AG268" s="760"/>
      <c r="AH268" s="760"/>
      <c r="AI268" s="760"/>
      <c r="AJ268" s="760"/>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row>
    <row r="269">
      <c r="A269" s="682">
        <v>44175.0</v>
      </c>
      <c r="B269" s="758" t="s">
        <v>4215</v>
      </c>
      <c r="C269" s="680"/>
      <c r="D269" s="680"/>
      <c r="E269" s="758">
        <v>25.0</v>
      </c>
      <c r="F269" s="680"/>
      <c r="G269" s="545" t="s">
        <v>131</v>
      </c>
      <c r="H269" s="680" t="s">
        <v>142</v>
      </c>
      <c r="I269" s="758" t="s">
        <v>4015</v>
      </c>
      <c r="J269" s="676"/>
      <c r="K269" s="676"/>
      <c r="L269" s="676"/>
      <c r="M269" s="676"/>
      <c r="N269" s="580" t="s">
        <v>130</v>
      </c>
      <c r="O269" s="681" t="s">
        <v>4216</v>
      </c>
      <c r="P269" s="761" t="s">
        <v>135</v>
      </c>
      <c r="Q269" s="545" t="s">
        <v>130</v>
      </c>
      <c r="R269" s="758" t="s">
        <v>4217</v>
      </c>
      <c r="S269" s="758" t="s">
        <v>126</v>
      </c>
      <c r="T269" s="760"/>
      <c r="U269" s="760"/>
      <c r="V269" s="760"/>
      <c r="W269" s="760"/>
      <c r="X269" s="760"/>
      <c r="Y269" s="760"/>
      <c r="Z269" s="760"/>
      <c r="AA269" s="760"/>
      <c r="AB269" s="760"/>
      <c r="AC269" s="760"/>
      <c r="AD269" s="760"/>
      <c r="AE269" s="760"/>
      <c r="AF269" s="760"/>
      <c r="AG269" s="760"/>
      <c r="AH269" s="760"/>
      <c r="AI269" s="760"/>
      <c r="AJ269" s="760"/>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row>
    <row r="270">
      <c r="A270" s="682">
        <v>44183.0</v>
      </c>
      <c r="B270" s="758" t="s">
        <v>4218</v>
      </c>
      <c r="C270" s="680"/>
      <c r="D270" s="680"/>
      <c r="E270" s="569" t="s">
        <v>130</v>
      </c>
      <c r="F270" s="545"/>
      <c r="G270" s="545" t="s">
        <v>131</v>
      </c>
      <c r="H270" s="680" t="s">
        <v>142</v>
      </c>
      <c r="I270" s="758" t="s">
        <v>4009</v>
      </c>
      <c r="J270" s="676"/>
      <c r="K270" s="676"/>
      <c r="L270" s="676"/>
      <c r="M270" s="676"/>
      <c r="N270" s="580" t="s">
        <v>130</v>
      </c>
      <c r="O270" s="759"/>
      <c r="P270" s="761" t="s">
        <v>130</v>
      </c>
      <c r="Q270" s="545" t="s">
        <v>130</v>
      </c>
      <c r="R270" s="760"/>
      <c r="S270" s="760"/>
      <c r="T270" s="760"/>
      <c r="U270" s="760"/>
      <c r="V270" s="760"/>
      <c r="W270" s="760"/>
      <c r="X270" s="760"/>
      <c r="Y270" s="760"/>
      <c r="Z270" s="760"/>
      <c r="AA270" s="760"/>
      <c r="AB270" s="760"/>
      <c r="AC270" s="760"/>
      <c r="AD270" s="760"/>
      <c r="AE270" s="760"/>
      <c r="AF270" s="760"/>
      <c r="AG270" s="760"/>
      <c r="AH270" s="760"/>
      <c r="AI270" s="760"/>
      <c r="AJ270" s="760"/>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row>
    <row r="271">
      <c r="A271" s="682">
        <v>44183.0</v>
      </c>
      <c r="B271" s="758" t="s">
        <v>4219</v>
      </c>
      <c r="C271" s="760"/>
      <c r="D271" s="760"/>
      <c r="E271" s="569" t="s">
        <v>130</v>
      </c>
      <c r="F271" s="545"/>
      <c r="G271" s="545" t="s">
        <v>131</v>
      </c>
      <c r="H271" s="760"/>
      <c r="I271" s="758" t="s">
        <v>4009</v>
      </c>
      <c r="J271" s="676"/>
      <c r="K271" s="676"/>
      <c r="L271" s="676"/>
      <c r="M271" s="676"/>
      <c r="N271" s="580" t="s">
        <v>130</v>
      </c>
      <c r="O271" s="759"/>
      <c r="P271" s="761" t="s">
        <v>130</v>
      </c>
      <c r="Q271" s="545" t="s">
        <v>130</v>
      </c>
      <c r="R271" s="760"/>
      <c r="S271" s="760"/>
      <c r="T271" s="760"/>
      <c r="U271" s="760"/>
      <c r="V271" s="760"/>
      <c r="W271" s="760"/>
      <c r="X271" s="760"/>
      <c r="Y271" s="760"/>
      <c r="Z271" s="760"/>
      <c r="AA271" s="760"/>
      <c r="AB271" s="760"/>
      <c r="AC271" s="760"/>
      <c r="AD271" s="760"/>
      <c r="AE271" s="760"/>
      <c r="AF271" s="760"/>
      <c r="AG271" s="760"/>
      <c r="AH271" s="760"/>
      <c r="AI271" s="760"/>
      <c r="AJ271" s="760"/>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row>
    <row r="272">
      <c r="A272" s="770">
        <v>44186.0</v>
      </c>
      <c r="B272" s="765" t="s">
        <v>4220</v>
      </c>
      <c r="C272" s="765"/>
      <c r="D272" s="765"/>
      <c r="E272" s="765">
        <v>23.0</v>
      </c>
      <c r="F272" s="680"/>
      <c r="G272" s="545" t="s">
        <v>131</v>
      </c>
      <c r="H272" s="765" t="s">
        <v>142</v>
      </c>
      <c r="I272" s="765" t="s">
        <v>4009</v>
      </c>
      <c r="J272" s="676"/>
      <c r="K272" s="676"/>
      <c r="L272" s="676"/>
      <c r="M272" s="676"/>
      <c r="N272" s="580" t="s">
        <v>130</v>
      </c>
      <c r="O272" s="700" t="s">
        <v>4221</v>
      </c>
      <c r="P272" s="761" t="s">
        <v>130</v>
      </c>
      <c r="Q272" s="545" t="s">
        <v>130</v>
      </c>
      <c r="R272" s="765" t="s">
        <v>4222</v>
      </c>
      <c r="S272" s="765" t="s">
        <v>4223</v>
      </c>
      <c r="T272" s="767"/>
      <c r="U272" s="767"/>
      <c r="V272" s="767"/>
      <c r="W272" s="767"/>
      <c r="X272" s="767"/>
      <c r="Y272" s="767"/>
      <c r="Z272" s="767"/>
      <c r="AA272" s="767"/>
      <c r="AB272" s="767"/>
      <c r="AC272" s="767"/>
      <c r="AD272" s="767"/>
      <c r="AE272" s="767"/>
      <c r="AF272" s="767"/>
      <c r="AG272" s="767"/>
      <c r="AH272" s="767"/>
      <c r="AI272" s="767"/>
      <c r="AJ272" s="767"/>
      <c r="AK272" s="768"/>
      <c r="AL272" s="768"/>
      <c r="AM272" s="768"/>
      <c r="AN272" s="768"/>
      <c r="AO272" s="768"/>
      <c r="AP272" s="768"/>
      <c r="AQ272" s="768"/>
      <c r="AR272" s="768"/>
      <c r="AS272" s="768"/>
      <c r="AT272" s="768"/>
      <c r="AU272" s="768"/>
      <c r="AV272" s="768"/>
      <c r="AW272" s="768"/>
      <c r="AX272" s="768"/>
      <c r="AY272" s="768"/>
      <c r="AZ272" s="768"/>
      <c r="BA272" s="768"/>
      <c r="BB272" s="768"/>
      <c r="BC272" s="768"/>
      <c r="BD272" s="768"/>
      <c r="BE272" s="768"/>
      <c r="BF272" s="768"/>
      <c r="BG272" s="768"/>
      <c r="BH272" s="768"/>
    </row>
    <row r="273">
      <c r="A273" s="773">
        <v>44202.0</v>
      </c>
      <c r="B273" s="764" t="s">
        <v>4224</v>
      </c>
      <c r="C273" s="764"/>
      <c r="D273" s="764"/>
      <c r="E273" s="764">
        <v>45.0</v>
      </c>
      <c r="F273" s="680"/>
      <c r="G273" s="545" t="s">
        <v>131</v>
      </c>
      <c r="H273" s="764" t="s">
        <v>142</v>
      </c>
      <c r="I273" s="764" t="s">
        <v>4225</v>
      </c>
      <c r="J273" s="764" t="s">
        <v>2413</v>
      </c>
      <c r="K273" s="764"/>
      <c r="L273" s="764"/>
      <c r="M273" s="764"/>
      <c r="N273" s="774" t="s">
        <v>226</v>
      </c>
      <c r="O273" s="775" t="s">
        <v>4226</v>
      </c>
      <c r="P273" s="766" t="s">
        <v>126</v>
      </c>
      <c r="Q273" s="545" t="s">
        <v>135</v>
      </c>
      <c r="R273" s="776"/>
      <c r="S273" s="764" t="s">
        <v>126</v>
      </c>
      <c r="T273" s="776"/>
      <c r="U273" s="776"/>
      <c r="V273" s="776"/>
      <c r="W273" s="776"/>
      <c r="X273" s="776"/>
      <c r="Y273" s="776"/>
      <c r="Z273" s="776"/>
      <c r="AA273" s="776"/>
      <c r="AB273" s="776"/>
      <c r="AC273" s="776"/>
      <c r="AD273" s="776"/>
      <c r="AE273" s="776"/>
      <c r="AF273" s="776"/>
      <c r="AG273" s="776"/>
      <c r="AH273" s="776"/>
      <c r="AI273" s="776"/>
      <c r="AJ273" s="776"/>
      <c r="AK273" s="777"/>
      <c r="AL273" s="777"/>
      <c r="AM273" s="777"/>
      <c r="AN273" s="777"/>
      <c r="AO273" s="777"/>
      <c r="AP273" s="777"/>
      <c r="AQ273" s="777"/>
      <c r="AR273" s="777"/>
      <c r="AS273" s="777"/>
      <c r="AT273" s="777"/>
      <c r="AU273" s="777"/>
      <c r="AV273" s="777"/>
      <c r="AW273" s="777"/>
      <c r="AX273" s="777"/>
      <c r="AY273" s="777"/>
      <c r="AZ273" s="777"/>
      <c r="BA273" s="777"/>
      <c r="BB273" s="777"/>
      <c r="BC273" s="777"/>
      <c r="BD273" s="777"/>
      <c r="BE273" s="777"/>
      <c r="BF273" s="777"/>
      <c r="BG273" s="777"/>
      <c r="BH273" s="777"/>
    </row>
    <row r="274">
      <c r="A274" s="778">
        <v>44202.0</v>
      </c>
      <c r="B274" s="764" t="s">
        <v>4227</v>
      </c>
      <c r="C274" s="764"/>
      <c r="D274" s="764"/>
      <c r="E274" s="764">
        <v>39.0</v>
      </c>
      <c r="F274" s="680"/>
      <c r="G274" s="545" t="s">
        <v>131</v>
      </c>
      <c r="H274" s="764" t="s">
        <v>4228</v>
      </c>
      <c r="I274" s="764" t="s">
        <v>4229</v>
      </c>
      <c r="J274" s="764" t="s">
        <v>201</v>
      </c>
      <c r="K274" s="764"/>
      <c r="L274" s="764"/>
      <c r="M274" s="764"/>
      <c r="N274" s="774" t="s">
        <v>827</v>
      </c>
      <c r="O274" s="775" t="s">
        <v>4230</v>
      </c>
      <c r="P274" s="766" t="s">
        <v>135</v>
      </c>
      <c r="Q274" s="545" t="s">
        <v>130</v>
      </c>
      <c r="R274" s="776"/>
      <c r="S274" s="764" t="s">
        <v>126</v>
      </c>
      <c r="T274" s="776"/>
      <c r="U274" s="776"/>
      <c r="V274" s="776"/>
      <c r="W274" s="776"/>
      <c r="X274" s="776"/>
      <c r="Y274" s="776"/>
      <c r="Z274" s="776"/>
      <c r="AA274" s="776"/>
      <c r="AB274" s="776"/>
      <c r="AC274" s="776"/>
      <c r="AD274" s="776"/>
      <c r="AE274" s="776"/>
      <c r="AF274" s="776"/>
      <c r="AG274" s="776"/>
      <c r="AH274" s="776"/>
      <c r="AI274" s="776"/>
      <c r="AJ274" s="776"/>
      <c r="AK274" s="777"/>
      <c r="AL274" s="777"/>
      <c r="AM274" s="777"/>
      <c r="AN274" s="777"/>
      <c r="AO274" s="777"/>
      <c r="AP274" s="777"/>
      <c r="AQ274" s="777"/>
      <c r="AR274" s="777"/>
      <c r="AS274" s="777"/>
      <c r="AT274" s="777"/>
      <c r="AU274" s="777"/>
      <c r="AV274" s="777"/>
      <c r="AW274" s="777"/>
      <c r="AX274" s="777"/>
      <c r="AY274" s="777"/>
      <c r="AZ274" s="777"/>
      <c r="BA274" s="777"/>
      <c r="BB274" s="777"/>
      <c r="BC274" s="777"/>
      <c r="BD274" s="777"/>
      <c r="BE274" s="777"/>
      <c r="BF274" s="777"/>
      <c r="BG274" s="777"/>
      <c r="BH274" s="777"/>
    </row>
    <row r="275">
      <c r="A275" s="773">
        <v>44202.0</v>
      </c>
      <c r="B275" s="764" t="s">
        <v>4231</v>
      </c>
      <c r="C275" s="764"/>
      <c r="D275" s="764"/>
      <c r="E275" s="764">
        <v>36.0</v>
      </c>
      <c r="F275" s="680"/>
      <c r="G275" s="545" t="s">
        <v>131</v>
      </c>
      <c r="H275" s="764" t="s">
        <v>142</v>
      </c>
      <c r="I275" s="764" t="s">
        <v>4229</v>
      </c>
      <c r="J275" s="764" t="s">
        <v>216</v>
      </c>
      <c r="K275" s="764"/>
      <c r="L275" s="764"/>
      <c r="M275" s="764"/>
      <c r="N275" s="774" t="s">
        <v>329</v>
      </c>
      <c r="O275" s="775" t="s">
        <v>4232</v>
      </c>
      <c r="P275" s="766" t="s">
        <v>126</v>
      </c>
      <c r="Q275" s="545" t="s">
        <v>135</v>
      </c>
      <c r="R275" s="776"/>
      <c r="S275" s="764" t="s">
        <v>126</v>
      </c>
      <c r="T275" s="776"/>
      <c r="U275" s="776"/>
      <c r="V275" s="776"/>
      <c r="W275" s="776"/>
      <c r="X275" s="776"/>
      <c r="Y275" s="776"/>
      <c r="Z275" s="776"/>
      <c r="AA275" s="776"/>
      <c r="AB275" s="776"/>
      <c r="AC275" s="776"/>
      <c r="AD275" s="776"/>
      <c r="AE275" s="776"/>
      <c r="AF275" s="776"/>
      <c r="AG275" s="776"/>
      <c r="AH275" s="776"/>
      <c r="AI275" s="776"/>
      <c r="AJ275" s="776"/>
      <c r="AK275" s="777"/>
      <c r="AL275" s="777"/>
      <c r="AM275" s="777"/>
      <c r="AN275" s="777"/>
      <c r="AO275" s="777"/>
      <c r="AP275" s="777"/>
      <c r="AQ275" s="777"/>
      <c r="AR275" s="777"/>
      <c r="AS275" s="777"/>
      <c r="AT275" s="777"/>
      <c r="AU275" s="777"/>
      <c r="AV275" s="777"/>
      <c r="AW275" s="777"/>
      <c r="AX275" s="777"/>
      <c r="AY275" s="777"/>
      <c r="AZ275" s="777"/>
      <c r="BA275" s="777"/>
      <c r="BB275" s="777"/>
      <c r="BC275" s="777"/>
      <c r="BD275" s="777"/>
      <c r="BE275" s="777"/>
      <c r="BF275" s="777"/>
      <c r="BG275" s="777"/>
      <c r="BH275" s="777"/>
    </row>
    <row r="276">
      <c r="A276" s="779">
        <v>44202.0</v>
      </c>
      <c r="B276" s="780" t="s">
        <v>4233</v>
      </c>
      <c r="C276" s="780"/>
      <c r="D276" s="780"/>
      <c r="E276" s="780">
        <v>39.0</v>
      </c>
      <c r="F276" s="680"/>
      <c r="G276" s="545" t="s">
        <v>131</v>
      </c>
      <c r="H276" s="780" t="s">
        <v>142</v>
      </c>
      <c r="I276" s="780" t="s">
        <v>4229</v>
      </c>
      <c r="J276" s="780" t="s">
        <v>2413</v>
      </c>
      <c r="K276" s="780"/>
      <c r="L276" s="780"/>
      <c r="M276" s="780"/>
      <c r="N276" s="781" t="s">
        <v>1151</v>
      </c>
      <c r="O276" s="782" t="s">
        <v>4234</v>
      </c>
      <c r="P276" s="783" t="s">
        <v>126</v>
      </c>
      <c r="Q276" s="780" t="s">
        <v>228</v>
      </c>
      <c r="R276" s="784"/>
      <c r="S276" s="784"/>
      <c r="T276" s="784"/>
      <c r="U276" s="784"/>
      <c r="V276" s="784"/>
      <c r="W276" s="784"/>
      <c r="X276" s="784"/>
      <c r="Y276" s="784"/>
      <c r="Z276" s="784"/>
      <c r="AA276" s="784"/>
      <c r="AB276" s="784"/>
      <c r="AC276" s="784"/>
      <c r="AD276" s="784"/>
      <c r="AE276" s="784"/>
      <c r="AF276" s="784"/>
      <c r="AG276" s="784"/>
      <c r="AH276" s="784"/>
      <c r="AI276" s="784"/>
      <c r="AJ276" s="784"/>
      <c r="AK276" s="785"/>
      <c r="AL276" s="785"/>
      <c r="AM276" s="785"/>
      <c r="AN276" s="785"/>
      <c r="AO276" s="785"/>
      <c r="AP276" s="785"/>
      <c r="AQ276" s="785"/>
      <c r="AR276" s="785"/>
      <c r="AS276" s="785"/>
      <c r="AT276" s="785"/>
      <c r="AU276" s="785"/>
      <c r="AV276" s="785"/>
      <c r="AW276" s="785"/>
      <c r="AX276" s="785"/>
      <c r="AY276" s="785"/>
      <c r="AZ276" s="785"/>
      <c r="BA276" s="785"/>
      <c r="BB276" s="785"/>
      <c r="BC276" s="785"/>
      <c r="BD276" s="785"/>
      <c r="BE276" s="785"/>
      <c r="BF276" s="785"/>
      <c r="BG276" s="785"/>
      <c r="BH276" s="785"/>
    </row>
    <row r="277">
      <c r="A277" s="685">
        <v>44494.0</v>
      </c>
      <c r="B277" s="786" t="s">
        <v>4235</v>
      </c>
      <c r="C277" s="758"/>
      <c r="D277" s="758"/>
      <c r="E277" s="758">
        <v>37.0</v>
      </c>
      <c r="F277" s="680"/>
      <c r="G277" s="545" t="s">
        <v>131</v>
      </c>
      <c r="H277" s="758" t="s">
        <v>3841</v>
      </c>
      <c r="I277" s="758" t="s">
        <v>4236</v>
      </c>
      <c r="J277" s="758" t="s">
        <v>4237</v>
      </c>
      <c r="K277" s="758"/>
      <c r="L277" s="758"/>
      <c r="M277" s="758"/>
      <c r="N277" s="763" t="s">
        <v>657</v>
      </c>
      <c r="O277" s="681" t="s">
        <v>4238</v>
      </c>
      <c r="P277" s="761" t="s">
        <v>126</v>
      </c>
      <c r="Q277" s="545" t="s">
        <v>135</v>
      </c>
      <c r="R277" s="758" t="s">
        <v>4239</v>
      </c>
      <c r="S277" s="758" t="s">
        <v>126</v>
      </c>
      <c r="T277" s="760"/>
      <c r="U277" s="760"/>
      <c r="V277" s="760"/>
      <c r="W277" s="760"/>
      <c r="X277" s="760"/>
      <c r="Y277" s="760"/>
      <c r="Z277" s="760"/>
      <c r="AA277" s="760"/>
      <c r="AB277" s="760"/>
      <c r="AC277" s="760"/>
      <c r="AD277" s="760"/>
      <c r="AE277" s="760"/>
      <c r="AF277" s="760"/>
      <c r="AG277" s="760"/>
      <c r="AH277" s="760"/>
      <c r="AI277" s="760"/>
      <c r="AJ277" s="760"/>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row>
    <row r="278">
      <c r="A278" s="685">
        <v>44524.0</v>
      </c>
      <c r="B278" s="758" t="s">
        <v>4240</v>
      </c>
      <c r="C278" s="758"/>
      <c r="D278" s="758"/>
      <c r="E278" s="758">
        <v>35.0</v>
      </c>
      <c r="F278" s="680"/>
      <c r="G278" s="545" t="s">
        <v>131</v>
      </c>
      <c r="H278" s="758" t="s">
        <v>142</v>
      </c>
      <c r="I278" s="758" t="s">
        <v>4241</v>
      </c>
      <c r="J278" s="758" t="s">
        <v>2413</v>
      </c>
      <c r="K278" s="758"/>
      <c r="L278" s="758"/>
      <c r="M278" s="758"/>
      <c r="N278" s="763" t="s">
        <v>578</v>
      </c>
      <c r="O278" s="681" t="s">
        <v>4242</v>
      </c>
      <c r="P278" s="761" t="s">
        <v>126</v>
      </c>
      <c r="Q278" s="545" t="s">
        <v>135</v>
      </c>
      <c r="R278" s="758" t="s">
        <v>4243</v>
      </c>
      <c r="S278" s="758" t="s">
        <v>126</v>
      </c>
      <c r="T278" s="758"/>
      <c r="U278" s="760"/>
      <c r="V278" s="760"/>
      <c r="W278" s="760"/>
      <c r="X278" s="760"/>
      <c r="Y278" s="760"/>
      <c r="Z278" s="760"/>
      <c r="AA278" s="760"/>
      <c r="AB278" s="760"/>
      <c r="AC278" s="760"/>
      <c r="AD278" s="760"/>
      <c r="AE278" s="760"/>
      <c r="AF278" s="760"/>
      <c r="AG278" s="760"/>
      <c r="AH278" s="760"/>
      <c r="AI278" s="760"/>
      <c r="AJ278" s="760"/>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row>
    <row r="279">
      <c r="A279" s="685">
        <v>44531.0</v>
      </c>
      <c r="B279" s="764" t="s">
        <v>4244</v>
      </c>
      <c r="C279" s="758"/>
      <c r="D279" s="758"/>
      <c r="E279" s="758">
        <v>45.0</v>
      </c>
      <c r="F279" s="680"/>
      <c r="G279" s="545" t="s">
        <v>131</v>
      </c>
      <c r="H279" s="758" t="s">
        <v>142</v>
      </c>
      <c r="I279" s="758" t="s">
        <v>4245</v>
      </c>
      <c r="J279" s="758" t="s">
        <v>1430</v>
      </c>
      <c r="K279" s="758"/>
      <c r="L279" s="758"/>
      <c r="M279" s="758"/>
      <c r="N279" s="763" t="s">
        <v>1463</v>
      </c>
      <c r="O279" s="681" t="s">
        <v>4246</v>
      </c>
      <c r="P279" s="761" t="s">
        <v>126</v>
      </c>
      <c r="Q279" s="545" t="s">
        <v>135</v>
      </c>
      <c r="R279" s="758" t="s">
        <v>4247</v>
      </c>
      <c r="S279" s="760"/>
      <c r="T279" s="760"/>
      <c r="U279" s="760"/>
      <c r="V279" s="760"/>
      <c r="W279" s="760"/>
      <c r="X279" s="760"/>
      <c r="Y279" s="760"/>
      <c r="Z279" s="760"/>
      <c r="AA279" s="760"/>
      <c r="AB279" s="760"/>
      <c r="AC279" s="760"/>
      <c r="AD279" s="760"/>
      <c r="AE279" s="760"/>
      <c r="AF279" s="760"/>
      <c r="AG279" s="760"/>
      <c r="AH279" s="760"/>
      <c r="AI279" s="760"/>
      <c r="AJ279" s="760"/>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row>
    <row r="280">
      <c r="A280" s="679">
        <v>44224.0</v>
      </c>
      <c r="B280" s="758" t="s">
        <v>4248</v>
      </c>
      <c r="C280" s="758"/>
      <c r="D280" s="758"/>
      <c r="E280" s="758">
        <v>32.0</v>
      </c>
      <c r="F280" s="769"/>
      <c r="G280" s="574" t="s">
        <v>678</v>
      </c>
      <c r="H280" s="758" t="s">
        <v>142</v>
      </c>
      <c r="I280" s="758" t="s">
        <v>59</v>
      </c>
      <c r="J280" s="676" t="s">
        <v>522</v>
      </c>
      <c r="K280" s="676"/>
      <c r="L280" s="676"/>
      <c r="M280" s="676"/>
      <c r="N280" s="580" t="s">
        <v>130</v>
      </c>
      <c r="O280" s="681" t="s">
        <v>4249</v>
      </c>
      <c r="P280" s="761" t="s">
        <v>678</v>
      </c>
      <c r="Q280" s="680" t="s">
        <v>130</v>
      </c>
      <c r="R280" s="760"/>
      <c r="S280" s="760"/>
      <c r="T280" s="760"/>
      <c r="U280" s="760"/>
      <c r="V280" s="760"/>
      <c r="W280" s="760"/>
      <c r="X280" s="760"/>
      <c r="Y280" s="760"/>
      <c r="Z280" s="760"/>
      <c r="AA280" s="760"/>
      <c r="AB280" s="760"/>
      <c r="AC280" s="760"/>
      <c r="AD280" s="760"/>
      <c r="AE280" s="760"/>
      <c r="AF280" s="760"/>
      <c r="AG280" s="760"/>
      <c r="AH280" s="760"/>
      <c r="AI280" s="760"/>
      <c r="AJ280" s="760"/>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row>
    <row r="281">
      <c r="A281" s="679">
        <v>44224.0</v>
      </c>
      <c r="B281" s="787" t="s">
        <v>4250</v>
      </c>
      <c r="C281" s="758"/>
      <c r="D281" s="758"/>
      <c r="E281" s="758" t="s">
        <v>130</v>
      </c>
      <c r="F281" s="769"/>
      <c r="G281" s="574" t="s">
        <v>678</v>
      </c>
      <c r="H281" s="758" t="s">
        <v>142</v>
      </c>
      <c r="I281" s="758" t="s">
        <v>59</v>
      </c>
      <c r="J281" s="676" t="s">
        <v>216</v>
      </c>
      <c r="K281" s="676"/>
      <c r="L281" s="676"/>
      <c r="M281" s="676"/>
      <c r="N281" s="580" t="s">
        <v>130</v>
      </c>
      <c r="O281" s="681" t="s">
        <v>4251</v>
      </c>
      <c r="P281" s="761" t="s">
        <v>678</v>
      </c>
      <c r="Q281" s="758" t="s">
        <v>130</v>
      </c>
      <c r="R281" s="760"/>
      <c r="S281" s="758"/>
      <c r="T281" s="760"/>
      <c r="U281" s="760"/>
      <c r="V281" s="760"/>
      <c r="W281" s="760"/>
      <c r="X281" s="760"/>
      <c r="Y281" s="760"/>
      <c r="Z281" s="760"/>
      <c r="AA281" s="760"/>
      <c r="AB281" s="760"/>
      <c r="AC281" s="760"/>
      <c r="AD281" s="760"/>
      <c r="AE281" s="760"/>
      <c r="AF281" s="760"/>
      <c r="AG281" s="760"/>
      <c r="AH281" s="760"/>
      <c r="AI281" s="760"/>
      <c r="AJ281" s="760"/>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row>
    <row r="282">
      <c r="A282" s="679">
        <v>44225.0</v>
      </c>
      <c r="B282" s="758" t="s">
        <v>4252</v>
      </c>
      <c r="C282" s="758"/>
      <c r="D282" s="758"/>
      <c r="E282" s="758">
        <v>27.0</v>
      </c>
      <c r="F282" s="680"/>
      <c r="G282" s="545" t="s">
        <v>131</v>
      </c>
      <c r="H282" s="758" t="s">
        <v>142</v>
      </c>
      <c r="I282" s="758" t="s">
        <v>59</v>
      </c>
      <c r="J282" s="676" t="s">
        <v>2153</v>
      </c>
      <c r="K282" s="676"/>
      <c r="L282" s="676"/>
      <c r="M282" s="676"/>
      <c r="N282" s="580" t="s">
        <v>130</v>
      </c>
      <c r="O282" s="681" t="s">
        <v>4253</v>
      </c>
      <c r="P282" s="761" t="s">
        <v>135</v>
      </c>
      <c r="Q282" s="545" t="s">
        <v>130</v>
      </c>
      <c r="R282" s="760"/>
      <c r="S282" s="758" t="s">
        <v>126</v>
      </c>
      <c r="T282" s="760"/>
      <c r="U282" s="760"/>
      <c r="V282" s="760"/>
      <c r="W282" s="760"/>
      <c r="X282" s="760"/>
      <c r="Y282" s="760"/>
      <c r="Z282" s="760"/>
      <c r="AA282" s="760"/>
      <c r="AB282" s="760"/>
      <c r="AC282" s="760"/>
      <c r="AD282" s="760"/>
      <c r="AE282" s="760"/>
      <c r="AF282" s="760"/>
      <c r="AG282" s="760"/>
      <c r="AH282" s="760"/>
      <c r="AI282" s="760"/>
      <c r="AJ282" s="760"/>
      <c r="AK282" s="607"/>
      <c r="AL282" s="607"/>
      <c r="AM282" s="607"/>
      <c r="AN282" s="607"/>
      <c r="AO282" s="607"/>
      <c r="AP282" s="607"/>
      <c r="AQ282" s="607"/>
      <c r="AR282" s="607"/>
      <c r="AS282" s="607"/>
      <c r="AT282" s="607"/>
      <c r="AU282" s="607"/>
      <c r="AV282" s="607"/>
      <c r="AW282" s="607"/>
      <c r="AX282" s="607"/>
      <c r="AY282" s="607"/>
      <c r="AZ282" s="607"/>
      <c r="BA282" s="607"/>
      <c r="BB282" s="607"/>
      <c r="BC282" s="607"/>
      <c r="BD282" s="607"/>
      <c r="BE282" s="607"/>
      <c r="BF282" s="607"/>
      <c r="BG282" s="607"/>
      <c r="BH282" s="607"/>
    </row>
    <row r="283">
      <c r="A283" s="685">
        <v>44228.0</v>
      </c>
      <c r="B283" s="758" t="s">
        <v>4254</v>
      </c>
      <c r="C283" s="758"/>
      <c r="D283" s="758"/>
      <c r="E283" s="758">
        <v>25.0</v>
      </c>
      <c r="F283" s="680"/>
      <c r="G283" s="545" t="s">
        <v>131</v>
      </c>
      <c r="H283" s="758" t="s">
        <v>142</v>
      </c>
      <c r="I283" s="758" t="s">
        <v>59</v>
      </c>
      <c r="J283" s="676" t="s">
        <v>282</v>
      </c>
      <c r="K283" s="676"/>
      <c r="L283" s="676"/>
      <c r="M283" s="676"/>
      <c r="N283" s="580" t="s">
        <v>130</v>
      </c>
      <c r="O283" s="681" t="s">
        <v>4255</v>
      </c>
      <c r="P283" s="761" t="s">
        <v>126</v>
      </c>
      <c r="Q283" s="545" t="s">
        <v>135</v>
      </c>
      <c r="R283" s="758" t="s">
        <v>4256</v>
      </c>
      <c r="S283" s="760"/>
      <c r="T283" s="760"/>
      <c r="U283" s="760"/>
      <c r="V283" s="760"/>
      <c r="W283" s="760"/>
      <c r="X283" s="760"/>
      <c r="Y283" s="760"/>
      <c r="Z283" s="760"/>
      <c r="AA283" s="760"/>
      <c r="AB283" s="760"/>
      <c r="AC283" s="760"/>
      <c r="AD283" s="760"/>
      <c r="AE283" s="760"/>
      <c r="AF283" s="760"/>
      <c r="AG283" s="760"/>
      <c r="AH283" s="760"/>
      <c r="AI283" s="760"/>
      <c r="AJ283" s="760"/>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07"/>
      <c r="BG283" s="607"/>
      <c r="BH283" s="607"/>
    </row>
    <row r="284">
      <c r="A284" s="679">
        <v>44256.0</v>
      </c>
      <c r="B284" s="758" t="s">
        <v>4257</v>
      </c>
      <c r="C284" s="758"/>
      <c r="D284" s="758"/>
      <c r="E284" s="758">
        <v>35.0</v>
      </c>
      <c r="F284" s="680"/>
      <c r="G284" s="545" t="s">
        <v>131</v>
      </c>
      <c r="H284" s="758" t="s">
        <v>1308</v>
      </c>
      <c r="I284" s="758" t="s">
        <v>4009</v>
      </c>
      <c r="J284" s="676" t="s">
        <v>788</v>
      </c>
      <c r="K284" s="676"/>
      <c r="L284" s="676"/>
      <c r="M284" s="676"/>
      <c r="N284" s="580" t="s">
        <v>130</v>
      </c>
      <c r="O284" s="681" t="s">
        <v>4258</v>
      </c>
      <c r="P284" s="761" t="s">
        <v>130</v>
      </c>
      <c r="Q284" s="545" t="s">
        <v>130</v>
      </c>
      <c r="R284" s="760"/>
      <c r="S284" s="760"/>
      <c r="T284" s="760"/>
      <c r="U284" s="760"/>
      <c r="V284" s="760"/>
      <c r="W284" s="760"/>
      <c r="X284" s="760"/>
      <c r="Y284" s="760"/>
      <c r="Z284" s="760"/>
      <c r="AA284" s="760"/>
      <c r="AB284" s="760"/>
      <c r="AC284" s="760"/>
      <c r="AD284" s="760"/>
      <c r="AE284" s="760"/>
      <c r="AF284" s="760"/>
      <c r="AG284" s="760"/>
      <c r="AH284" s="760"/>
      <c r="AI284" s="760"/>
      <c r="AJ284" s="760"/>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row>
    <row r="285">
      <c r="A285" s="685">
        <v>44260.0</v>
      </c>
      <c r="B285" s="758" t="s">
        <v>4259</v>
      </c>
      <c r="C285" s="758"/>
      <c r="D285" s="758"/>
      <c r="E285" s="758">
        <v>30.0</v>
      </c>
      <c r="F285" s="680"/>
      <c r="G285" s="545" t="s">
        <v>131</v>
      </c>
      <c r="H285" s="758" t="s">
        <v>4260</v>
      </c>
      <c r="I285" s="758" t="s">
        <v>4009</v>
      </c>
      <c r="J285" s="758" t="s">
        <v>287</v>
      </c>
      <c r="K285" s="758"/>
      <c r="L285" s="758"/>
      <c r="M285" s="758"/>
      <c r="N285" s="763" t="s">
        <v>299</v>
      </c>
      <c r="O285" s="681" t="s">
        <v>4261</v>
      </c>
      <c r="P285" s="761" t="s">
        <v>126</v>
      </c>
      <c r="Q285" s="545" t="s">
        <v>135</v>
      </c>
      <c r="R285" s="758" t="s">
        <v>4262</v>
      </c>
      <c r="S285" s="758" t="s">
        <v>126</v>
      </c>
      <c r="T285" s="760"/>
      <c r="U285" s="760"/>
      <c r="V285" s="760"/>
      <c r="W285" s="760"/>
      <c r="X285" s="760"/>
      <c r="Y285" s="760"/>
      <c r="Z285" s="760"/>
      <c r="AA285" s="760"/>
      <c r="AB285" s="760"/>
      <c r="AC285" s="760"/>
      <c r="AD285" s="760"/>
      <c r="AE285" s="760"/>
      <c r="AF285" s="760"/>
      <c r="AG285" s="760"/>
      <c r="AH285" s="760"/>
      <c r="AI285" s="760"/>
      <c r="AJ285" s="760"/>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row>
    <row r="286">
      <c r="A286" s="679">
        <v>44258.0</v>
      </c>
      <c r="B286" s="758" t="s">
        <v>4263</v>
      </c>
      <c r="C286" s="758"/>
      <c r="D286" s="758"/>
      <c r="E286" s="758">
        <v>37.0</v>
      </c>
      <c r="F286" s="680"/>
      <c r="G286" s="545" t="s">
        <v>131</v>
      </c>
      <c r="H286" s="758" t="s">
        <v>142</v>
      </c>
      <c r="I286" s="758" t="s">
        <v>4264</v>
      </c>
      <c r="J286" s="676" t="s">
        <v>4265</v>
      </c>
      <c r="K286" s="676"/>
      <c r="L286" s="676"/>
      <c r="M286" s="676"/>
      <c r="N286" s="580" t="s">
        <v>130</v>
      </c>
      <c r="O286" s="681" t="s">
        <v>4266</v>
      </c>
      <c r="P286" s="761" t="s">
        <v>130</v>
      </c>
      <c r="Q286" s="545" t="s">
        <v>130</v>
      </c>
      <c r="R286" s="760"/>
      <c r="S286" s="760"/>
      <c r="T286" s="760"/>
      <c r="U286" s="760"/>
      <c r="V286" s="760"/>
      <c r="W286" s="760"/>
      <c r="X286" s="760"/>
      <c r="Y286" s="760"/>
      <c r="Z286" s="760"/>
      <c r="AA286" s="760"/>
      <c r="AB286" s="760"/>
      <c r="AC286" s="760"/>
      <c r="AD286" s="760"/>
      <c r="AE286" s="760"/>
      <c r="AF286" s="760"/>
      <c r="AG286" s="760"/>
      <c r="AH286" s="760"/>
      <c r="AI286" s="760"/>
      <c r="AJ286" s="760"/>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row>
    <row r="287">
      <c r="A287" s="682">
        <v>44523.0</v>
      </c>
      <c r="B287" s="758" t="s">
        <v>4267</v>
      </c>
      <c r="C287" s="758"/>
      <c r="D287" s="758"/>
      <c r="E287" s="758" t="s">
        <v>130</v>
      </c>
      <c r="F287" s="680"/>
      <c r="G287" s="545" t="s">
        <v>131</v>
      </c>
      <c r="H287" s="758" t="s">
        <v>3626</v>
      </c>
      <c r="I287" s="758" t="s">
        <v>4264</v>
      </c>
      <c r="J287" s="676" t="s">
        <v>4268</v>
      </c>
      <c r="K287" s="676"/>
      <c r="L287" s="676"/>
      <c r="M287" s="676"/>
      <c r="N287" s="580" t="s">
        <v>130</v>
      </c>
      <c r="O287" s="681" t="s">
        <v>4269</v>
      </c>
      <c r="P287" s="761" t="s">
        <v>130</v>
      </c>
      <c r="Q287" s="545" t="s">
        <v>130</v>
      </c>
      <c r="R287" s="760"/>
      <c r="S287" s="760"/>
      <c r="T287" s="760"/>
      <c r="U287" s="760"/>
      <c r="V287" s="760"/>
      <c r="W287" s="760"/>
      <c r="X287" s="760"/>
      <c r="Y287" s="760"/>
      <c r="Z287" s="760"/>
      <c r="AA287" s="760"/>
      <c r="AB287" s="760"/>
      <c r="AC287" s="760"/>
      <c r="AD287" s="760"/>
      <c r="AE287" s="760"/>
      <c r="AF287" s="760"/>
      <c r="AG287" s="760"/>
      <c r="AH287" s="760"/>
      <c r="AI287" s="760"/>
      <c r="AJ287" s="760"/>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row>
    <row r="288">
      <c r="A288" s="679">
        <v>44838.0</v>
      </c>
      <c r="B288" s="758" t="s">
        <v>4270</v>
      </c>
      <c r="C288" s="758"/>
      <c r="D288" s="758"/>
      <c r="E288" s="758" t="s">
        <v>130</v>
      </c>
      <c r="F288" s="769"/>
      <c r="G288" s="574" t="s">
        <v>678</v>
      </c>
      <c r="H288" s="758" t="s">
        <v>4271</v>
      </c>
      <c r="I288" s="758" t="s">
        <v>4264</v>
      </c>
      <c r="J288" s="676" t="s">
        <v>2830</v>
      </c>
      <c r="K288" s="676"/>
      <c r="L288" s="676"/>
      <c r="M288" s="676"/>
      <c r="N288" s="580" t="s">
        <v>130</v>
      </c>
      <c r="O288" s="681" t="s">
        <v>4272</v>
      </c>
      <c r="P288" s="761" t="s">
        <v>678</v>
      </c>
      <c r="Q288" s="758" t="s">
        <v>130</v>
      </c>
      <c r="R288" s="760"/>
      <c r="S288" s="760"/>
      <c r="T288" s="760"/>
      <c r="U288" s="760"/>
      <c r="V288" s="760"/>
      <c r="W288" s="760"/>
      <c r="X288" s="760"/>
      <c r="Y288" s="760"/>
      <c r="Z288" s="760"/>
      <c r="AA288" s="760"/>
      <c r="AB288" s="760"/>
      <c r="AC288" s="760"/>
      <c r="AD288" s="760"/>
      <c r="AE288" s="760"/>
      <c r="AF288" s="760"/>
      <c r="AG288" s="760"/>
      <c r="AH288" s="760"/>
      <c r="AI288" s="760"/>
      <c r="AJ288" s="760"/>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row>
    <row r="289">
      <c r="A289" s="679">
        <v>44264.0</v>
      </c>
      <c r="B289" s="758" t="s">
        <v>4273</v>
      </c>
      <c r="C289" s="758"/>
      <c r="D289" s="758"/>
      <c r="E289" s="758" t="s">
        <v>130</v>
      </c>
      <c r="F289" s="769"/>
      <c r="G289" s="574" t="s">
        <v>678</v>
      </c>
      <c r="H289" s="758" t="s">
        <v>4274</v>
      </c>
      <c r="I289" s="758" t="s">
        <v>4009</v>
      </c>
      <c r="J289" s="676" t="s">
        <v>4275</v>
      </c>
      <c r="K289" s="676"/>
      <c r="L289" s="676"/>
      <c r="M289" s="676"/>
      <c r="N289" s="580" t="s">
        <v>130</v>
      </c>
      <c r="O289" s="681" t="s">
        <v>4276</v>
      </c>
      <c r="P289" s="761" t="s">
        <v>678</v>
      </c>
      <c r="Q289" s="758" t="s">
        <v>130</v>
      </c>
      <c r="R289" s="758" t="s">
        <v>4277</v>
      </c>
      <c r="S289" s="760"/>
      <c r="T289" s="760"/>
      <c r="U289" s="760"/>
      <c r="V289" s="760"/>
      <c r="W289" s="760"/>
      <c r="X289" s="760"/>
      <c r="Y289" s="760"/>
      <c r="Z289" s="760"/>
      <c r="AA289" s="760"/>
      <c r="AB289" s="760"/>
      <c r="AC289" s="760"/>
      <c r="AD289" s="760"/>
      <c r="AE289" s="760"/>
      <c r="AF289" s="760"/>
      <c r="AG289" s="760"/>
      <c r="AH289" s="760"/>
      <c r="AI289" s="760"/>
      <c r="AJ289" s="760"/>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row>
    <row r="290">
      <c r="A290" s="679">
        <v>44459.0</v>
      </c>
      <c r="B290" s="758" t="s">
        <v>4278</v>
      </c>
      <c r="C290" s="758"/>
      <c r="D290" s="758"/>
      <c r="E290" s="758">
        <v>24.0</v>
      </c>
      <c r="F290" s="769"/>
      <c r="G290" s="574" t="s">
        <v>678</v>
      </c>
      <c r="H290" s="758" t="s">
        <v>142</v>
      </c>
      <c r="I290" s="758" t="s">
        <v>1244</v>
      </c>
      <c r="J290" s="676" t="s">
        <v>815</v>
      </c>
      <c r="K290" s="676"/>
      <c r="L290" s="676"/>
      <c r="M290" s="676"/>
      <c r="N290" s="580" t="s">
        <v>130</v>
      </c>
      <c r="O290" s="681" t="s">
        <v>4279</v>
      </c>
      <c r="P290" s="761" t="s">
        <v>678</v>
      </c>
      <c r="Q290" s="758" t="s">
        <v>130</v>
      </c>
      <c r="R290" s="758"/>
      <c r="S290" s="758" t="s">
        <v>126</v>
      </c>
      <c r="T290" s="760"/>
      <c r="U290" s="760"/>
      <c r="V290" s="760"/>
      <c r="W290" s="760"/>
      <c r="X290" s="760"/>
      <c r="Y290" s="760"/>
      <c r="Z290" s="760"/>
      <c r="AA290" s="760"/>
      <c r="AB290" s="760"/>
      <c r="AC290" s="760"/>
      <c r="AD290" s="760"/>
      <c r="AE290" s="760"/>
      <c r="AF290" s="760"/>
      <c r="AG290" s="760"/>
      <c r="AH290" s="760"/>
      <c r="AI290" s="760"/>
      <c r="AJ290" s="760"/>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row>
    <row r="291">
      <c r="A291" s="685">
        <v>44274.0</v>
      </c>
      <c r="B291" s="758" t="s">
        <v>4280</v>
      </c>
      <c r="C291" s="758"/>
      <c r="D291" s="758"/>
      <c r="E291" s="758">
        <v>31.0</v>
      </c>
      <c r="F291" s="680"/>
      <c r="G291" s="545" t="s">
        <v>131</v>
      </c>
      <c r="H291" s="758" t="s">
        <v>4281</v>
      </c>
      <c r="I291" s="758" t="s">
        <v>4009</v>
      </c>
      <c r="J291" s="758" t="s">
        <v>201</v>
      </c>
      <c r="K291" s="758"/>
      <c r="L291" s="758"/>
      <c r="M291" s="758"/>
      <c r="N291" s="763" t="s">
        <v>329</v>
      </c>
      <c r="O291" s="681" t="s">
        <v>4282</v>
      </c>
      <c r="P291" s="761" t="s">
        <v>126</v>
      </c>
      <c r="Q291" s="545" t="s">
        <v>135</v>
      </c>
      <c r="R291" s="760"/>
      <c r="S291" s="758" t="s">
        <v>126</v>
      </c>
      <c r="T291" s="760"/>
      <c r="U291" s="760"/>
      <c r="V291" s="760"/>
      <c r="W291" s="760"/>
      <c r="X291" s="760"/>
      <c r="Y291" s="760"/>
      <c r="Z291" s="760"/>
      <c r="AA291" s="760"/>
      <c r="AB291" s="760"/>
      <c r="AC291" s="760"/>
      <c r="AD291" s="760"/>
      <c r="AE291" s="760"/>
      <c r="AF291" s="760"/>
      <c r="AG291" s="760"/>
      <c r="AH291" s="760"/>
      <c r="AI291" s="760"/>
      <c r="AJ291" s="760"/>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row>
    <row r="292">
      <c r="A292" s="679">
        <v>44274.0</v>
      </c>
      <c r="B292" s="758" t="s">
        <v>4283</v>
      </c>
      <c r="C292" s="758"/>
      <c r="D292" s="758"/>
      <c r="E292" s="758">
        <v>23.0</v>
      </c>
      <c r="F292" s="680"/>
      <c r="G292" s="545" t="s">
        <v>131</v>
      </c>
      <c r="H292" s="758" t="s">
        <v>142</v>
      </c>
      <c r="I292" s="758" t="s">
        <v>4284</v>
      </c>
      <c r="J292" s="676" t="s">
        <v>1169</v>
      </c>
      <c r="K292" s="676"/>
      <c r="L292" s="676"/>
      <c r="M292" s="676"/>
      <c r="N292" s="580" t="s">
        <v>130</v>
      </c>
      <c r="O292" s="681" t="s">
        <v>4285</v>
      </c>
      <c r="P292" s="761" t="s">
        <v>130</v>
      </c>
      <c r="Q292" s="545" t="s">
        <v>130</v>
      </c>
      <c r="R292" s="760"/>
      <c r="S292" s="760"/>
      <c r="T292" s="760"/>
      <c r="U292" s="760"/>
      <c r="V292" s="760"/>
      <c r="W292" s="760"/>
      <c r="X292" s="760"/>
      <c r="Y292" s="760"/>
      <c r="Z292" s="760"/>
      <c r="AA292" s="760"/>
      <c r="AB292" s="760"/>
      <c r="AC292" s="760"/>
      <c r="AD292" s="760"/>
      <c r="AE292" s="760"/>
      <c r="AF292" s="760"/>
      <c r="AG292" s="760"/>
      <c r="AH292" s="760"/>
      <c r="AI292" s="760"/>
      <c r="AJ292" s="760"/>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row>
    <row r="293">
      <c r="A293" s="685">
        <v>44285.0</v>
      </c>
      <c r="B293" s="758" t="s">
        <v>4286</v>
      </c>
      <c r="C293" s="765"/>
      <c r="D293" s="765"/>
      <c r="E293" s="758">
        <v>34.0</v>
      </c>
      <c r="F293" s="680"/>
      <c r="G293" s="545" t="s">
        <v>131</v>
      </c>
      <c r="H293" s="765" t="s">
        <v>142</v>
      </c>
      <c r="I293" s="758" t="s">
        <v>4284</v>
      </c>
      <c r="J293" s="758" t="s">
        <v>147</v>
      </c>
      <c r="K293" s="758"/>
      <c r="L293" s="758"/>
      <c r="M293" s="758"/>
      <c r="N293" s="763" t="s">
        <v>4287</v>
      </c>
      <c r="O293" s="681" t="s">
        <v>4288</v>
      </c>
      <c r="P293" s="761" t="s">
        <v>126</v>
      </c>
      <c r="Q293" s="545" t="s">
        <v>135</v>
      </c>
      <c r="R293" s="760"/>
      <c r="S293" s="760"/>
      <c r="T293" s="758" t="s">
        <v>4289</v>
      </c>
      <c r="U293" s="760"/>
      <c r="V293" s="760"/>
      <c r="W293" s="760"/>
      <c r="X293" s="760"/>
      <c r="Y293" s="760"/>
      <c r="Z293" s="760"/>
      <c r="AA293" s="760"/>
      <c r="AB293" s="760"/>
      <c r="AC293" s="760"/>
      <c r="AD293" s="760"/>
      <c r="AE293" s="760"/>
      <c r="AF293" s="760"/>
      <c r="AG293" s="760"/>
      <c r="AH293" s="760"/>
      <c r="AI293" s="760"/>
      <c r="AJ293" s="760"/>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row>
    <row r="294">
      <c r="A294" s="685">
        <v>44307.0</v>
      </c>
      <c r="B294" s="788" t="s">
        <v>4290</v>
      </c>
      <c r="C294" s="758"/>
      <c r="D294" s="758"/>
      <c r="E294" s="758">
        <v>29.0</v>
      </c>
      <c r="F294" s="680"/>
      <c r="G294" s="545" t="s">
        <v>131</v>
      </c>
      <c r="H294" s="758" t="s">
        <v>3440</v>
      </c>
      <c r="I294" s="788" t="s">
        <v>59</v>
      </c>
      <c r="J294" s="676" t="s">
        <v>4291</v>
      </c>
      <c r="K294" s="676"/>
      <c r="L294" s="676"/>
      <c r="M294" s="676"/>
      <c r="N294" s="580" t="s">
        <v>130</v>
      </c>
      <c r="O294" s="681" t="s">
        <v>4292</v>
      </c>
      <c r="P294" s="761" t="s">
        <v>126</v>
      </c>
      <c r="Q294" s="545" t="s">
        <v>135</v>
      </c>
      <c r="R294" s="760"/>
      <c r="S294" s="758" t="s">
        <v>126</v>
      </c>
      <c r="T294" s="760"/>
      <c r="U294" s="760"/>
      <c r="V294" s="760"/>
      <c r="W294" s="760"/>
      <c r="X294" s="760"/>
      <c r="Y294" s="760"/>
      <c r="Z294" s="760"/>
      <c r="AA294" s="760"/>
      <c r="AB294" s="760"/>
      <c r="AC294" s="760"/>
      <c r="AD294" s="760"/>
      <c r="AE294" s="760"/>
      <c r="AF294" s="760"/>
      <c r="AG294" s="760"/>
      <c r="AH294" s="760"/>
      <c r="AI294" s="760"/>
      <c r="AJ294" s="760"/>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row>
    <row r="295">
      <c r="A295" s="698">
        <v>44307.0</v>
      </c>
      <c r="B295" s="789" t="s">
        <v>4293</v>
      </c>
      <c r="C295" s="765"/>
      <c r="D295" s="765"/>
      <c r="E295" s="765" t="s">
        <v>130</v>
      </c>
      <c r="F295" s="680"/>
      <c r="G295" s="545" t="s">
        <v>131</v>
      </c>
      <c r="H295" s="765" t="s">
        <v>142</v>
      </c>
      <c r="I295" s="789" t="s">
        <v>59</v>
      </c>
      <c r="J295" s="676" t="s">
        <v>185</v>
      </c>
      <c r="K295" s="676"/>
      <c r="L295" s="676"/>
      <c r="M295" s="676"/>
      <c r="N295" s="580" t="s">
        <v>130</v>
      </c>
      <c r="O295" s="700" t="s">
        <v>4294</v>
      </c>
      <c r="P295" s="766" t="s">
        <v>135</v>
      </c>
      <c r="Q295" s="545" t="s">
        <v>130</v>
      </c>
      <c r="R295" s="765" t="s">
        <v>4295</v>
      </c>
      <c r="S295" s="765" t="s">
        <v>126</v>
      </c>
      <c r="T295" s="767"/>
      <c r="U295" s="767"/>
      <c r="V295" s="767"/>
      <c r="W295" s="767"/>
      <c r="X295" s="767"/>
      <c r="Y295" s="767"/>
      <c r="Z295" s="767"/>
      <c r="AA295" s="767"/>
      <c r="AB295" s="767"/>
      <c r="AC295" s="767"/>
      <c r="AD295" s="767"/>
      <c r="AE295" s="767"/>
      <c r="AF295" s="767"/>
      <c r="AG295" s="767"/>
      <c r="AH295" s="767"/>
      <c r="AI295" s="767"/>
      <c r="AJ295" s="767"/>
      <c r="AK295" s="768"/>
      <c r="AL295" s="768"/>
      <c r="AM295" s="768"/>
      <c r="AN295" s="768"/>
      <c r="AO295" s="768"/>
      <c r="AP295" s="768"/>
      <c r="AQ295" s="768"/>
      <c r="AR295" s="768"/>
      <c r="AS295" s="768"/>
      <c r="AT295" s="768"/>
      <c r="AU295" s="768"/>
      <c r="AV295" s="768"/>
      <c r="AW295" s="768"/>
      <c r="AX295" s="768"/>
      <c r="AY295" s="768"/>
      <c r="AZ295" s="768"/>
      <c r="BA295" s="768"/>
      <c r="BB295" s="768"/>
      <c r="BC295" s="768"/>
      <c r="BD295" s="768"/>
      <c r="BE295" s="768"/>
      <c r="BF295" s="768"/>
      <c r="BG295" s="768"/>
      <c r="BH295" s="768"/>
    </row>
    <row r="296">
      <c r="A296" s="685">
        <v>44308.0</v>
      </c>
      <c r="B296" s="758" t="s">
        <v>4296</v>
      </c>
      <c r="C296" s="758"/>
      <c r="D296" s="758"/>
      <c r="E296" s="758">
        <v>26.0</v>
      </c>
      <c r="F296" s="680"/>
      <c r="G296" s="545" t="s">
        <v>131</v>
      </c>
      <c r="H296" s="758" t="s">
        <v>142</v>
      </c>
      <c r="I296" s="758" t="s">
        <v>59</v>
      </c>
      <c r="J296" s="676" t="s">
        <v>287</v>
      </c>
      <c r="K296" s="676"/>
      <c r="L296" s="676"/>
      <c r="M296" s="676"/>
      <c r="N296" s="580" t="s">
        <v>130</v>
      </c>
      <c r="O296" s="681" t="s">
        <v>4297</v>
      </c>
      <c r="P296" s="761" t="s">
        <v>126</v>
      </c>
      <c r="Q296" s="545" t="s">
        <v>135</v>
      </c>
      <c r="R296" s="760"/>
      <c r="S296" s="758" t="s">
        <v>126</v>
      </c>
      <c r="T296" s="760"/>
      <c r="U296" s="760"/>
      <c r="V296" s="760"/>
      <c r="W296" s="760"/>
      <c r="X296" s="760"/>
      <c r="Y296" s="760"/>
      <c r="Z296" s="760"/>
      <c r="AA296" s="760"/>
      <c r="AB296" s="760"/>
      <c r="AC296" s="760"/>
      <c r="AD296" s="760"/>
      <c r="AE296" s="760"/>
      <c r="AF296" s="760"/>
      <c r="AG296" s="760"/>
      <c r="AH296" s="760"/>
      <c r="AI296" s="760"/>
      <c r="AJ296" s="760"/>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row>
    <row r="297">
      <c r="A297" s="779">
        <v>44306.0</v>
      </c>
      <c r="B297" s="780" t="s">
        <v>4298</v>
      </c>
      <c r="C297" s="780"/>
      <c r="D297" s="780"/>
      <c r="E297" s="780">
        <v>34.0</v>
      </c>
      <c r="F297" s="680"/>
      <c r="G297" s="545" t="s">
        <v>131</v>
      </c>
      <c r="H297" s="780" t="s">
        <v>4299</v>
      </c>
      <c r="I297" s="780" t="s">
        <v>59</v>
      </c>
      <c r="J297" s="780" t="s">
        <v>4300</v>
      </c>
      <c r="K297" s="780"/>
      <c r="L297" s="780"/>
      <c r="M297" s="780"/>
      <c r="N297" s="781" t="s">
        <v>295</v>
      </c>
      <c r="O297" s="782" t="s">
        <v>4301</v>
      </c>
      <c r="P297" s="783" t="s">
        <v>126</v>
      </c>
      <c r="Q297" s="780" t="s">
        <v>228</v>
      </c>
      <c r="R297" s="784"/>
      <c r="S297" s="784"/>
      <c r="T297" s="784"/>
      <c r="U297" s="784"/>
      <c r="V297" s="784"/>
      <c r="W297" s="784"/>
      <c r="X297" s="784"/>
      <c r="Y297" s="784"/>
      <c r="Z297" s="784"/>
      <c r="AA297" s="784"/>
      <c r="AB297" s="784"/>
      <c r="AC297" s="784"/>
      <c r="AD297" s="784"/>
      <c r="AE297" s="784"/>
      <c r="AF297" s="784"/>
      <c r="AG297" s="784"/>
      <c r="AH297" s="784"/>
      <c r="AI297" s="784"/>
      <c r="AJ297" s="784"/>
      <c r="AK297" s="785"/>
      <c r="AL297" s="785"/>
      <c r="AM297" s="785"/>
      <c r="AN297" s="785"/>
      <c r="AO297" s="785"/>
      <c r="AP297" s="785"/>
      <c r="AQ297" s="785"/>
      <c r="AR297" s="785"/>
      <c r="AS297" s="785"/>
      <c r="AT297" s="785"/>
      <c r="AU297" s="785"/>
      <c r="AV297" s="785"/>
      <c r="AW297" s="785"/>
      <c r="AX297" s="785"/>
      <c r="AY297" s="785"/>
      <c r="AZ297" s="785"/>
      <c r="BA297" s="785"/>
      <c r="BB297" s="785"/>
      <c r="BC297" s="785"/>
      <c r="BD297" s="785"/>
      <c r="BE297" s="785"/>
      <c r="BF297" s="785"/>
      <c r="BG297" s="785"/>
      <c r="BH297" s="785"/>
    </row>
    <row r="298">
      <c r="A298" s="679">
        <v>44323.0</v>
      </c>
      <c r="B298" s="758" t="s">
        <v>4302</v>
      </c>
      <c r="C298" s="758"/>
      <c r="D298" s="758"/>
      <c r="E298" s="758">
        <v>35.0</v>
      </c>
      <c r="F298" s="680"/>
      <c r="G298" s="545" t="s">
        <v>131</v>
      </c>
      <c r="H298" s="758" t="s">
        <v>142</v>
      </c>
      <c r="I298" s="758" t="s">
        <v>4303</v>
      </c>
      <c r="J298" s="676" t="s">
        <v>123</v>
      </c>
      <c r="K298" s="676"/>
      <c r="L298" s="676"/>
      <c r="M298" s="676"/>
      <c r="N298" s="580" t="s">
        <v>130</v>
      </c>
      <c r="O298" s="681" t="s">
        <v>4304</v>
      </c>
      <c r="P298" s="761" t="s">
        <v>135</v>
      </c>
      <c r="Q298" s="545" t="s">
        <v>130</v>
      </c>
      <c r="R298" s="680" t="s">
        <v>4305</v>
      </c>
      <c r="S298" s="758" t="s">
        <v>126</v>
      </c>
      <c r="T298" s="760"/>
      <c r="U298" s="760"/>
      <c r="V298" s="760"/>
      <c r="W298" s="760"/>
      <c r="X298" s="760"/>
      <c r="Y298" s="760"/>
      <c r="Z298" s="760"/>
      <c r="AA298" s="760"/>
      <c r="AB298" s="760"/>
      <c r="AC298" s="760"/>
      <c r="AD298" s="760"/>
      <c r="AE298" s="760"/>
      <c r="AF298" s="760"/>
      <c r="AG298" s="760"/>
      <c r="AH298" s="760"/>
      <c r="AI298" s="760"/>
      <c r="AJ298" s="760"/>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row>
    <row r="299">
      <c r="A299" s="685">
        <v>44328.0</v>
      </c>
      <c r="B299" s="758" t="s">
        <v>4306</v>
      </c>
      <c r="C299" s="758"/>
      <c r="D299" s="758"/>
      <c r="E299" s="758">
        <v>36.0</v>
      </c>
      <c r="F299" s="680"/>
      <c r="G299" s="545" t="s">
        <v>131</v>
      </c>
      <c r="H299" s="758" t="s">
        <v>142</v>
      </c>
      <c r="I299" s="758" t="s">
        <v>1244</v>
      </c>
      <c r="J299" s="676" t="s">
        <v>123</v>
      </c>
      <c r="K299" s="676"/>
      <c r="L299" s="676"/>
      <c r="M299" s="676"/>
      <c r="N299" s="580" t="s">
        <v>130</v>
      </c>
      <c r="O299" s="681" t="s">
        <v>4307</v>
      </c>
      <c r="P299" s="761" t="s">
        <v>126</v>
      </c>
      <c r="Q299" s="545" t="s">
        <v>135</v>
      </c>
      <c r="R299" s="758" t="s">
        <v>4308</v>
      </c>
      <c r="S299" s="758" t="s">
        <v>126</v>
      </c>
      <c r="T299" s="760"/>
      <c r="U299" s="760"/>
      <c r="V299" s="760"/>
      <c r="W299" s="760"/>
      <c r="X299" s="760"/>
      <c r="Y299" s="760"/>
      <c r="Z299" s="760"/>
      <c r="AA299" s="760"/>
      <c r="AB299" s="760"/>
      <c r="AC299" s="760"/>
      <c r="AD299" s="760"/>
      <c r="AE299" s="760"/>
      <c r="AF299" s="760"/>
      <c r="AG299" s="760"/>
      <c r="AH299" s="760"/>
      <c r="AI299" s="760"/>
      <c r="AJ299" s="760"/>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row>
    <row r="300">
      <c r="A300" s="679">
        <v>44330.0</v>
      </c>
      <c r="B300" s="758" t="s">
        <v>4309</v>
      </c>
      <c r="C300" s="758"/>
      <c r="D300" s="758"/>
      <c r="E300" s="758" t="s">
        <v>130</v>
      </c>
      <c r="F300" s="680"/>
      <c r="G300" s="545" t="s">
        <v>131</v>
      </c>
      <c r="H300" s="758" t="s">
        <v>142</v>
      </c>
      <c r="I300" s="758" t="s">
        <v>1244</v>
      </c>
      <c r="J300" s="676" t="s">
        <v>287</v>
      </c>
      <c r="K300" s="676"/>
      <c r="L300" s="676"/>
      <c r="M300" s="676"/>
      <c r="N300" s="580" t="s">
        <v>130</v>
      </c>
      <c r="O300" s="681" t="s">
        <v>4310</v>
      </c>
      <c r="P300" s="761" t="s">
        <v>135</v>
      </c>
      <c r="Q300" s="545" t="s">
        <v>130</v>
      </c>
      <c r="R300" s="758" t="s">
        <v>4311</v>
      </c>
      <c r="S300" s="758" t="s">
        <v>126</v>
      </c>
      <c r="T300" s="760"/>
      <c r="U300" s="760"/>
      <c r="V300" s="760"/>
      <c r="W300" s="760"/>
      <c r="X300" s="760"/>
      <c r="Y300" s="760"/>
      <c r="Z300" s="760"/>
      <c r="AA300" s="760"/>
      <c r="AB300" s="760"/>
      <c r="AC300" s="760"/>
      <c r="AD300" s="760"/>
      <c r="AE300" s="760"/>
      <c r="AF300" s="760"/>
      <c r="AG300" s="760"/>
      <c r="AH300" s="760"/>
      <c r="AI300" s="760"/>
      <c r="AJ300" s="760"/>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row>
    <row r="301">
      <c r="A301" s="685">
        <v>44421.0</v>
      </c>
      <c r="B301" s="758" t="s">
        <v>4312</v>
      </c>
      <c r="C301" s="758"/>
      <c r="D301" s="758"/>
      <c r="E301" s="758">
        <v>26.0</v>
      </c>
      <c r="F301" s="680"/>
      <c r="G301" s="545" t="s">
        <v>131</v>
      </c>
      <c r="H301" s="758" t="s">
        <v>4313</v>
      </c>
      <c r="I301" s="758" t="s">
        <v>4314</v>
      </c>
      <c r="J301" s="676" t="s">
        <v>4030</v>
      </c>
      <c r="K301" s="676"/>
      <c r="L301" s="676"/>
      <c r="M301" s="676"/>
      <c r="N301" s="580" t="s">
        <v>130</v>
      </c>
      <c r="O301" s="681" t="s">
        <v>4315</v>
      </c>
      <c r="P301" s="761" t="s">
        <v>126</v>
      </c>
      <c r="Q301" s="758" t="s">
        <v>228</v>
      </c>
      <c r="R301" s="758" t="s">
        <v>4316</v>
      </c>
      <c r="S301" s="760"/>
      <c r="T301" s="760"/>
      <c r="U301" s="760"/>
      <c r="V301" s="760"/>
      <c r="W301" s="760"/>
      <c r="X301" s="760"/>
      <c r="Y301" s="760"/>
      <c r="Z301" s="760"/>
      <c r="AA301" s="760"/>
      <c r="AB301" s="760"/>
      <c r="AC301" s="760"/>
      <c r="AD301" s="760"/>
      <c r="AE301" s="760"/>
      <c r="AF301" s="760"/>
      <c r="AG301" s="760"/>
      <c r="AH301" s="760"/>
      <c r="AI301" s="760"/>
      <c r="AJ301" s="760"/>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07"/>
      <c r="BG301" s="607"/>
      <c r="BH301" s="607"/>
    </row>
    <row r="302">
      <c r="A302" s="685">
        <v>44362.0</v>
      </c>
      <c r="B302" s="758" t="s">
        <v>4317</v>
      </c>
      <c r="C302" s="711"/>
      <c r="D302" s="711"/>
      <c r="E302" s="758">
        <v>31.0</v>
      </c>
      <c r="F302" s="680"/>
      <c r="G302" s="545" t="s">
        <v>131</v>
      </c>
      <c r="H302" s="711" t="s">
        <v>4318</v>
      </c>
      <c r="I302" s="758" t="s">
        <v>59</v>
      </c>
      <c r="J302" s="758" t="s">
        <v>287</v>
      </c>
      <c r="K302" s="758"/>
      <c r="L302" s="758"/>
      <c r="M302" s="758"/>
      <c r="N302" s="763" t="s">
        <v>299</v>
      </c>
      <c r="O302" s="681" t="s">
        <v>4319</v>
      </c>
      <c r="P302" s="761" t="s">
        <v>126</v>
      </c>
      <c r="Q302" s="545" t="s">
        <v>135</v>
      </c>
      <c r="R302" s="760"/>
      <c r="S302" s="758" t="s">
        <v>126</v>
      </c>
      <c r="T302" s="760"/>
      <c r="U302" s="760"/>
      <c r="V302" s="760"/>
      <c r="W302" s="760"/>
      <c r="X302" s="760"/>
      <c r="Y302" s="760"/>
      <c r="Z302" s="760"/>
      <c r="AA302" s="760"/>
      <c r="AB302" s="760"/>
      <c r="AC302" s="760"/>
      <c r="AD302" s="760"/>
      <c r="AE302" s="760"/>
      <c r="AF302" s="760"/>
      <c r="AG302" s="760"/>
      <c r="AH302" s="760"/>
      <c r="AI302" s="760"/>
      <c r="AJ302" s="760"/>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07"/>
      <c r="BG302" s="607"/>
      <c r="BH302" s="607"/>
    </row>
    <row r="303">
      <c r="A303" s="685">
        <v>44362.0</v>
      </c>
      <c r="B303" s="513" t="s">
        <v>4320</v>
      </c>
      <c r="C303" s="758"/>
      <c r="D303" s="758"/>
      <c r="E303" s="758">
        <v>29.0</v>
      </c>
      <c r="F303" s="680"/>
      <c r="G303" s="545" t="s">
        <v>131</v>
      </c>
      <c r="H303" s="758" t="s">
        <v>142</v>
      </c>
      <c r="I303" s="758" t="s">
        <v>59</v>
      </c>
      <c r="J303" s="758" t="s">
        <v>934</v>
      </c>
      <c r="K303" s="758"/>
      <c r="L303" s="758"/>
      <c r="M303" s="758"/>
      <c r="N303" s="763" t="s">
        <v>359</v>
      </c>
      <c r="O303" s="681" t="s">
        <v>4321</v>
      </c>
      <c r="P303" s="761" t="s">
        <v>126</v>
      </c>
      <c r="Q303" s="545" t="s">
        <v>135</v>
      </c>
      <c r="R303" s="760"/>
      <c r="S303" s="760"/>
      <c r="T303" s="760"/>
      <c r="U303" s="760"/>
      <c r="V303" s="760"/>
      <c r="W303" s="760"/>
      <c r="X303" s="760"/>
      <c r="Y303" s="760"/>
      <c r="Z303" s="760"/>
      <c r="AA303" s="760"/>
      <c r="AB303" s="760"/>
      <c r="AC303" s="760"/>
      <c r="AD303" s="760"/>
      <c r="AE303" s="760"/>
      <c r="AF303" s="760"/>
      <c r="AG303" s="760"/>
      <c r="AH303" s="760"/>
      <c r="AI303" s="760"/>
      <c r="AJ303" s="760"/>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row>
    <row r="304">
      <c r="A304" s="679">
        <v>44362.0</v>
      </c>
      <c r="B304" s="758" t="s">
        <v>4322</v>
      </c>
      <c r="C304" s="758"/>
      <c r="D304" s="758"/>
      <c r="E304" s="758">
        <v>38.0</v>
      </c>
      <c r="F304" s="680"/>
      <c r="G304" s="545" t="s">
        <v>131</v>
      </c>
      <c r="H304" s="758" t="s">
        <v>4323</v>
      </c>
      <c r="I304" s="758" t="s">
        <v>59</v>
      </c>
      <c r="J304" s="758" t="s">
        <v>337</v>
      </c>
      <c r="K304" s="758"/>
      <c r="L304" s="758"/>
      <c r="M304" s="758"/>
      <c r="N304" s="763" t="s">
        <v>657</v>
      </c>
      <c r="O304" s="681" t="s">
        <v>4324</v>
      </c>
      <c r="P304" s="761" t="s">
        <v>135</v>
      </c>
      <c r="Q304" s="545" t="s">
        <v>130</v>
      </c>
      <c r="R304" s="758" t="s">
        <v>4325</v>
      </c>
      <c r="S304" s="760"/>
      <c r="T304" s="760"/>
      <c r="U304" s="760"/>
      <c r="V304" s="760"/>
      <c r="W304" s="760"/>
      <c r="X304" s="760"/>
      <c r="Y304" s="760"/>
      <c r="Z304" s="760"/>
      <c r="AA304" s="760"/>
      <c r="AB304" s="760"/>
      <c r="AC304" s="760"/>
      <c r="AD304" s="760"/>
      <c r="AE304" s="760"/>
      <c r="AF304" s="760"/>
      <c r="AG304" s="760"/>
      <c r="AH304" s="760"/>
      <c r="AI304" s="760"/>
      <c r="AJ304" s="760"/>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row>
    <row r="305">
      <c r="A305" s="679">
        <v>44362.0</v>
      </c>
      <c r="B305" s="758" t="s">
        <v>4326</v>
      </c>
      <c r="C305" s="758"/>
      <c r="D305" s="758"/>
      <c r="E305" s="758">
        <v>29.0</v>
      </c>
      <c r="F305" s="769"/>
      <c r="G305" s="574" t="s">
        <v>678</v>
      </c>
      <c r="H305" s="758" t="s">
        <v>3440</v>
      </c>
      <c r="I305" s="758" t="s">
        <v>59</v>
      </c>
      <c r="J305" s="676" t="s">
        <v>139</v>
      </c>
      <c r="K305" s="676"/>
      <c r="L305" s="676"/>
      <c r="M305" s="676"/>
      <c r="N305" s="580" t="s">
        <v>130</v>
      </c>
      <c r="O305" s="681" t="s">
        <v>4327</v>
      </c>
      <c r="P305" s="761" t="s">
        <v>678</v>
      </c>
      <c r="Q305" s="758" t="s">
        <v>130</v>
      </c>
      <c r="R305" s="758"/>
      <c r="S305" s="760"/>
      <c r="T305" s="760"/>
      <c r="U305" s="760"/>
      <c r="V305" s="760"/>
      <c r="W305" s="760"/>
      <c r="X305" s="760"/>
      <c r="Y305" s="760"/>
      <c r="Z305" s="760"/>
      <c r="AA305" s="760"/>
      <c r="AB305" s="760"/>
      <c r="AC305" s="760"/>
      <c r="AD305" s="760"/>
      <c r="AE305" s="760"/>
      <c r="AF305" s="760"/>
      <c r="AG305" s="760"/>
      <c r="AH305" s="760"/>
      <c r="AI305" s="760"/>
      <c r="AJ305" s="760"/>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row>
    <row r="306">
      <c r="A306" s="685">
        <v>44754.0</v>
      </c>
      <c r="B306" s="758" t="s">
        <v>4328</v>
      </c>
      <c r="C306" s="758"/>
      <c r="D306" s="758"/>
      <c r="E306" s="758">
        <v>33.0</v>
      </c>
      <c r="F306" s="699"/>
      <c r="G306" s="699" t="s">
        <v>131</v>
      </c>
      <c r="H306" s="758" t="s">
        <v>142</v>
      </c>
      <c r="I306" s="758" t="s">
        <v>3452</v>
      </c>
      <c r="J306" s="758" t="s">
        <v>177</v>
      </c>
      <c r="K306" s="758"/>
      <c r="L306" s="758"/>
      <c r="M306" s="758"/>
      <c r="N306" s="763" t="s">
        <v>359</v>
      </c>
      <c r="O306" s="681" t="s">
        <v>4329</v>
      </c>
      <c r="P306" s="761" t="s">
        <v>126</v>
      </c>
      <c r="Q306" s="545" t="s">
        <v>135</v>
      </c>
      <c r="R306" s="758" t="s">
        <v>4330</v>
      </c>
      <c r="S306" s="758"/>
      <c r="T306" s="760"/>
      <c r="U306" s="760"/>
      <c r="V306" s="760"/>
      <c r="W306" s="760"/>
      <c r="X306" s="760"/>
      <c r="Y306" s="760"/>
      <c r="Z306" s="760"/>
      <c r="AA306" s="760"/>
      <c r="AB306" s="760"/>
      <c r="AC306" s="760"/>
      <c r="AD306" s="760"/>
      <c r="AE306" s="760"/>
      <c r="AF306" s="760"/>
      <c r="AG306" s="760"/>
      <c r="AH306" s="760"/>
      <c r="AI306" s="760"/>
      <c r="AJ306" s="760"/>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row>
    <row r="307">
      <c r="A307" s="682">
        <v>44495.0</v>
      </c>
      <c r="B307" s="758" t="s">
        <v>4331</v>
      </c>
      <c r="C307" s="758"/>
      <c r="D307" s="758"/>
      <c r="E307" s="758" t="s">
        <v>130</v>
      </c>
      <c r="F307" s="680"/>
      <c r="G307" s="545" t="s">
        <v>131</v>
      </c>
      <c r="H307" s="758" t="s">
        <v>142</v>
      </c>
      <c r="I307" s="758" t="s">
        <v>1244</v>
      </c>
      <c r="J307" s="676" t="s">
        <v>185</v>
      </c>
      <c r="K307" s="676"/>
      <c r="L307" s="676"/>
      <c r="M307" s="676"/>
      <c r="N307" s="580" t="s">
        <v>130</v>
      </c>
      <c r="O307" s="681" t="s">
        <v>4332</v>
      </c>
      <c r="P307" s="761" t="s">
        <v>135</v>
      </c>
      <c r="Q307" s="545" t="s">
        <v>130</v>
      </c>
      <c r="R307" s="758" t="s">
        <v>4333</v>
      </c>
      <c r="S307" s="758" t="s">
        <v>126</v>
      </c>
      <c r="T307" s="760"/>
      <c r="U307" s="760"/>
      <c r="V307" s="760"/>
      <c r="W307" s="760"/>
      <c r="X307" s="760"/>
      <c r="Y307" s="760"/>
      <c r="Z307" s="760"/>
      <c r="AA307" s="760"/>
      <c r="AB307" s="760"/>
      <c r="AC307" s="760"/>
      <c r="AD307" s="760"/>
      <c r="AE307" s="760"/>
      <c r="AF307" s="760"/>
      <c r="AG307" s="760"/>
      <c r="AH307" s="760"/>
      <c r="AI307" s="760"/>
      <c r="AJ307" s="760"/>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row>
    <row r="308">
      <c r="A308" s="679">
        <v>44363.0</v>
      </c>
      <c r="B308" s="758" t="s">
        <v>4334</v>
      </c>
      <c r="C308" s="758"/>
      <c r="D308" s="758"/>
      <c r="E308" s="758" t="s">
        <v>130</v>
      </c>
      <c r="F308" s="680"/>
      <c r="G308" s="545" t="s">
        <v>131</v>
      </c>
      <c r="H308" s="758" t="s">
        <v>142</v>
      </c>
      <c r="I308" s="758" t="s">
        <v>4335</v>
      </c>
      <c r="J308" s="676" t="s">
        <v>1835</v>
      </c>
      <c r="K308" s="676"/>
      <c r="L308" s="676"/>
      <c r="M308" s="676"/>
      <c r="N308" s="580" t="s">
        <v>130</v>
      </c>
      <c r="O308" s="681" t="s">
        <v>4336</v>
      </c>
      <c r="P308" s="761" t="s">
        <v>135</v>
      </c>
      <c r="Q308" s="545" t="s">
        <v>130</v>
      </c>
      <c r="R308" s="758" t="s">
        <v>4337</v>
      </c>
      <c r="S308" s="760"/>
      <c r="T308" s="760"/>
      <c r="U308" s="760"/>
      <c r="V308" s="760"/>
      <c r="W308" s="760"/>
      <c r="X308" s="760"/>
      <c r="Y308" s="760"/>
      <c r="Z308" s="760"/>
      <c r="AA308" s="760"/>
      <c r="AB308" s="760"/>
      <c r="AC308" s="760"/>
      <c r="AD308" s="760"/>
      <c r="AE308" s="760"/>
      <c r="AF308" s="760"/>
      <c r="AG308" s="760"/>
      <c r="AH308" s="760"/>
      <c r="AI308" s="760"/>
      <c r="AJ308" s="760"/>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row>
    <row r="309">
      <c r="A309" s="685">
        <v>44365.0</v>
      </c>
      <c r="B309" s="758" t="s">
        <v>4338</v>
      </c>
      <c r="C309" s="758"/>
      <c r="D309" s="758"/>
      <c r="E309" s="758">
        <v>35.0</v>
      </c>
      <c r="F309" s="699"/>
      <c r="G309" s="699" t="s">
        <v>131</v>
      </c>
      <c r="H309" s="758" t="s">
        <v>142</v>
      </c>
      <c r="I309" s="758" t="s">
        <v>59</v>
      </c>
      <c r="J309" s="758" t="s">
        <v>147</v>
      </c>
      <c r="K309" s="758"/>
      <c r="L309" s="758"/>
      <c r="M309" s="758"/>
      <c r="N309" s="763" t="s">
        <v>278</v>
      </c>
      <c r="O309" s="681" t="s">
        <v>4339</v>
      </c>
      <c r="P309" s="761" t="s">
        <v>126</v>
      </c>
      <c r="Q309" s="545" t="s">
        <v>135</v>
      </c>
      <c r="R309" s="758"/>
      <c r="S309" s="758" t="s">
        <v>126</v>
      </c>
      <c r="T309" s="760"/>
      <c r="U309" s="760"/>
      <c r="V309" s="760"/>
      <c r="W309" s="760"/>
      <c r="X309" s="760"/>
      <c r="Y309" s="760"/>
      <c r="Z309" s="760"/>
      <c r="AA309" s="760"/>
      <c r="AB309" s="760"/>
      <c r="AC309" s="760"/>
      <c r="AD309" s="760"/>
      <c r="AE309" s="760"/>
      <c r="AF309" s="760"/>
      <c r="AG309" s="760"/>
      <c r="AH309" s="760"/>
      <c r="AI309" s="760"/>
      <c r="AJ309" s="760"/>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row>
    <row r="310">
      <c r="A310" s="682">
        <v>44482.0</v>
      </c>
      <c r="B310" s="790" t="s">
        <v>4340</v>
      </c>
      <c r="C310" s="758"/>
      <c r="D310" s="758"/>
      <c r="E310" s="758" t="s">
        <v>130</v>
      </c>
      <c r="F310" s="680"/>
      <c r="G310" s="545" t="s">
        <v>131</v>
      </c>
      <c r="H310" s="758" t="s">
        <v>142</v>
      </c>
      <c r="I310" s="758" t="s">
        <v>4341</v>
      </c>
      <c r="J310" s="676" t="s">
        <v>282</v>
      </c>
      <c r="K310" s="676"/>
      <c r="L310" s="676"/>
      <c r="M310" s="676"/>
      <c r="N310" s="580" t="s">
        <v>130</v>
      </c>
      <c r="O310" s="681" t="s">
        <v>4342</v>
      </c>
      <c r="P310" s="761" t="s">
        <v>135</v>
      </c>
      <c r="Q310" s="545" t="s">
        <v>130</v>
      </c>
      <c r="R310" s="758" t="s">
        <v>4343</v>
      </c>
      <c r="S310" s="758" t="s">
        <v>126</v>
      </c>
      <c r="T310" s="760"/>
      <c r="U310" s="760"/>
      <c r="V310" s="760"/>
      <c r="W310" s="760"/>
      <c r="X310" s="760"/>
      <c r="Y310" s="760"/>
      <c r="Z310" s="760"/>
      <c r="AA310" s="760"/>
      <c r="AB310" s="760"/>
      <c r="AC310" s="760"/>
      <c r="AD310" s="760"/>
      <c r="AE310" s="760"/>
      <c r="AF310" s="760"/>
      <c r="AG310" s="760"/>
      <c r="AH310" s="760"/>
      <c r="AI310" s="760"/>
      <c r="AJ310" s="760"/>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row>
    <row r="311">
      <c r="A311" s="685">
        <v>44357.0</v>
      </c>
      <c r="B311" s="758" t="s">
        <v>4344</v>
      </c>
      <c r="C311" s="758"/>
      <c r="D311" s="758"/>
      <c r="E311" s="758">
        <v>24.0</v>
      </c>
      <c r="F311" s="699"/>
      <c r="G311" s="699" t="s">
        <v>131</v>
      </c>
      <c r="H311" s="758" t="s">
        <v>4345</v>
      </c>
      <c r="I311" s="758" t="s">
        <v>1244</v>
      </c>
      <c r="J311" s="758" t="s">
        <v>287</v>
      </c>
      <c r="K311" s="758"/>
      <c r="L311" s="758"/>
      <c r="M311" s="758"/>
      <c r="N311" s="763" t="s">
        <v>1109</v>
      </c>
      <c r="O311" s="681" t="s">
        <v>4346</v>
      </c>
      <c r="P311" s="761" t="s">
        <v>126</v>
      </c>
      <c r="Q311" s="545" t="s">
        <v>135</v>
      </c>
      <c r="R311" s="758" t="s">
        <v>4347</v>
      </c>
      <c r="S311" s="760"/>
      <c r="T311" s="760"/>
      <c r="U311" s="760"/>
      <c r="V311" s="760"/>
      <c r="W311" s="760"/>
      <c r="X311" s="760"/>
      <c r="Y311" s="760"/>
      <c r="Z311" s="760"/>
      <c r="AA311" s="760"/>
      <c r="AB311" s="760"/>
      <c r="AC311" s="760"/>
      <c r="AD311" s="760"/>
      <c r="AE311" s="760"/>
      <c r="AF311" s="760"/>
      <c r="AG311" s="760"/>
      <c r="AH311" s="760"/>
      <c r="AI311" s="760"/>
      <c r="AJ311" s="760"/>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row>
    <row r="312" ht="57.0" customHeight="1">
      <c r="A312" s="679">
        <v>44368.0</v>
      </c>
      <c r="B312" s="791" t="s">
        <v>4348</v>
      </c>
      <c r="C312" s="758"/>
      <c r="D312" s="758"/>
      <c r="E312" s="758" t="s">
        <v>130</v>
      </c>
      <c r="F312" s="769"/>
      <c r="G312" s="574" t="s">
        <v>678</v>
      </c>
      <c r="H312" s="758" t="s">
        <v>4349</v>
      </c>
      <c r="I312" s="792" t="s">
        <v>4350</v>
      </c>
      <c r="J312" s="676" t="s">
        <v>2513</v>
      </c>
      <c r="K312" s="676"/>
      <c r="L312" s="676"/>
      <c r="M312" s="676"/>
      <c r="N312" s="580" t="s">
        <v>130</v>
      </c>
      <c r="O312" s="793" t="s">
        <v>4351</v>
      </c>
      <c r="P312" s="761" t="s">
        <v>678</v>
      </c>
      <c r="Q312" s="758" t="s">
        <v>130</v>
      </c>
      <c r="R312" s="760"/>
      <c r="S312" s="760"/>
      <c r="T312" s="760"/>
      <c r="U312" s="760"/>
      <c r="V312" s="760"/>
      <c r="W312" s="760"/>
      <c r="X312" s="760"/>
      <c r="Y312" s="760"/>
      <c r="Z312" s="760"/>
      <c r="AA312" s="760"/>
      <c r="AB312" s="760"/>
      <c r="AC312" s="760"/>
      <c r="AD312" s="760"/>
      <c r="AE312" s="760"/>
      <c r="AF312" s="760"/>
      <c r="AG312" s="760"/>
      <c r="AH312" s="760"/>
      <c r="AI312" s="760"/>
      <c r="AJ312" s="760"/>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row>
    <row r="313" ht="55.5" customHeight="1">
      <c r="A313" s="679">
        <v>44368.0</v>
      </c>
      <c r="B313" s="792" t="s">
        <v>4352</v>
      </c>
      <c r="C313" s="758"/>
      <c r="D313" s="758"/>
      <c r="E313" s="758" t="s">
        <v>130</v>
      </c>
      <c r="F313" s="769"/>
      <c r="G313" s="574" t="s">
        <v>678</v>
      </c>
      <c r="H313" s="758" t="s">
        <v>142</v>
      </c>
      <c r="I313" s="758" t="s">
        <v>4350</v>
      </c>
      <c r="J313" s="676" t="s">
        <v>4291</v>
      </c>
      <c r="K313" s="676"/>
      <c r="L313" s="676"/>
      <c r="M313" s="676"/>
      <c r="N313" s="580" t="s">
        <v>130</v>
      </c>
      <c r="O313" s="681" t="s">
        <v>4353</v>
      </c>
      <c r="P313" s="761" t="s">
        <v>81</v>
      </c>
      <c r="Q313" s="758" t="s">
        <v>130</v>
      </c>
      <c r="R313" s="760"/>
      <c r="S313" s="760"/>
      <c r="T313" s="760"/>
      <c r="U313" s="760"/>
      <c r="V313" s="760"/>
      <c r="W313" s="760"/>
      <c r="X313" s="760"/>
      <c r="Y313" s="760"/>
      <c r="Z313" s="760"/>
      <c r="AA313" s="760"/>
      <c r="AB313" s="760"/>
      <c r="AC313" s="760"/>
      <c r="AD313" s="760"/>
      <c r="AE313" s="760"/>
      <c r="AF313" s="760"/>
      <c r="AG313" s="760"/>
      <c r="AH313" s="760"/>
      <c r="AI313" s="760"/>
      <c r="AJ313" s="760"/>
      <c r="AK313" s="607"/>
      <c r="AL313" s="607"/>
      <c r="AM313" s="607"/>
      <c r="AN313" s="607"/>
      <c r="AO313" s="607"/>
      <c r="AP313" s="607"/>
      <c r="AQ313" s="607"/>
      <c r="AR313" s="607"/>
      <c r="AS313" s="607"/>
      <c r="AT313" s="607"/>
      <c r="AU313" s="607"/>
      <c r="AV313" s="607"/>
      <c r="AW313" s="607"/>
      <c r="AX313" s="607"/>
      <c r="AY313" s="607"/>
      <c r="AZ313" s="607"/>
      <c r="BA313" s="607"/>
      <c r="BB313" s="607"/>
      <c r="BC313" s="607"/>
      <c r="BD313" s="607"/>
      <c r="BE313" s="607"/>
      <c r="BF313" s="607"/>
      <c r="BG313" s="607"/>
      <c r="BH313" s="607"/>
    </row>
    <row r="314">
      <c r="A314" s="679">
        <v>44368.0</v>
      </c>
      <c r="B314" s="792" t="s">
        <v>4354</v>
      </c>
      <c r="C314" s="758"/>
      <c r="D314" s="758"/>
      <c r="E314" s="758">
        <v>27.0</v>
      </c>
      <c r="F314" s="769"/>
      <c r="G314" s="574" t="s">
        <v>678</v>
      </c>
      <c r="H314" s="758" t="s">
        <v>2909</v>
      </c>
      <c r="I314" s="758" t="s">
        <v>4350</v>
      </c>
      <c r="J314" s="676" t="s">
        <v>201</v>
      </c>
      <c r="K314" s="676"/>
      <c r="L314" s="676"/>
      <c r="M314" s="676"/>
      <c r="N314" s="580" t="s">
        <v>130</v>
      </c>
      <c r="O314" s="681" t="s">
        <v>4355</v>
      </c>
      <c r="P314" s="761" t="s">
        <v>81</v>
      </c>
      <c r="Q314" s="758" t="s">
        <v>130</v>
      </c>
      <c r="R314" s="760"/>
      <c r="S314" s="760"/>
      <c r="T314" s="760"/>
      <c r="U314" s="760"/>
      <c r="V314" s="760"/>
      <c r="W314" s="760"/>
      <c r="X314" s="760"/>
      <c r="Y314" s="760"/>
      <c r="Z314" s="760"/>
      <c r="AA314" s="760"/>
      <c r="AB314" s="760"/>
      <c r="AC314" s="760"/>
      <c r="AD314" s="760"/>
      <c r="AE314" s="760"/>
      <c r="AF314" s="760"/>
      <c r="AG314" s="760"/>
      <c r="AH314" s="760"/>
      <c r="AI314" s="760"/>
      <c r="AJ314" s="760"/>
      <c r="AK314" s="607"/>
      <c r="AL314" s="607"/>
      <c r="AM314" s="607"/>
      <c r="AN314" s="607"/>
      <c r="AO314" s="607"/>
      <c r="AP314" s="607"/>
      <c r="AQ314" s="607"/>
      <c r="AR314" s="607"/>
      <c r="AS314" s="607"/>
      <c r="AT314" s="607"/>
      <c r="AU314" s="607"/>
      <c r="AV314" s="607"/>
      <c r="AW314" s="607"/>
      <c r="AX314" s="607"/>
      <c r="AY314" s="607"/>
      <c r="AZ314" s="607"/>
      <c r="BA314" s="607"/>
      <c r="BB314" s="607"/>
      <c r="BC314" s="607"/>
      <c r="BD314" s="607"/>
      <c r="BE314" s="607"/>
      <c r="BF314" s="607"/>
      <c r="BG314" s="607"/>
      <c r="BH314" s="607"/>
    </row>
    <row r="315">
      <c r="A315" s="685">
        <v>44368.0</v>
      </c>
      <c r="B315" s="792" t="s">
        <v>4356</v>
      </c>
      <c r="C315" s="758"/>
      <c r="D315" s="758"/>
      <c r="E315" s="758">
        <v>45.0</v>
      </c>
      <c r="F315" s="699"/>
      <c r="G315" s="699" t="s">
        <v>131</v>
      </c>
      <c r="H315" s="758" t="s">
        <v>142</v>
      </c>
      <c r="I315" s="758" t="s">
        <v>4350</v>
      </c>
      <c r="J315" s="758" t="s">
        <v>1101</v>
      </c>
      <c r="K315" s="758"/>
      <c r="L315" s="758"/>
      <c r="M315" s="758"/>
      <c r="N315" s="763" t="s">
        <v>388</v>
      </c>
      <c r="O315" s="681" t="s">
        <v>4357</v>
      </c>
      <c r="P315" s="761" t="s">
        <v>126</v>
      </c>
      <c r="Q315" s="545" t="s">
        <v>135</v>
      </c>
      <c r="R315" s="760"/>
      <c r="S315" s="760"/>
      <c r="T315" s="760"/>
      <c r="U315" s="760"/>
      <c r="V315" s="760"/>
      <c r="W315" s="760"/>
      <c r="X315" s="760"/>
      <c r="Y315" s="760"/>
      <c r="Z315" s="760"/>
      <c r="AA315" s="760"/>
      <c r="AB315" s="760"/>
      <c r="AC315" s="760"/>
      <c r="AD315" s="760"/>
      <c r="AE315" s="760"/>
      <c r="AF315" s="760"/>
      <c r="AG315" s="760"/>
      <c r="AH315" s="760"/>
      <c r="AI315" s="760"/>
      <c r="AJ315" s="760"/>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row>
    <row r="316">
      <c r="A316" s="685">
        <v>44368.0</v>
      </c>
      <c r="B316" s="792" t="s">
        <v>4358</v>
      </c>
      <c r="C316" s="758"/>
      <c r="D316" s="758"/>
      <c r="E316" s="758">
        <v>35.0</v>
      </c>
      <c r="F316" s="699"/>
      <c r="G316" s="699" t="s">
        <v>131</v>
      </c>
      <c r="H316" s="758" t="s">
        <v>142</v>
      </c>
      <c r="I316" s="758" t="s">
        <v>4350</v>
      </c>
      <c r="J316" s="758" t="s">
        <v>2129</v>
      </c>
      <c r="K316" s="758"/>
      <c r="L316" s="758"/>
      <c r="M316" s="758"/>
      <c r="N316" s="763" t="s">
        <v>308</v>
      </c>
      <c r="O316" s="681" t="s">
        <v>4359</v>
      </c>
      <c r="P316" s="761" t="s">
        <v>126</v>
      </c>
      <c r="Q316" s="545" t="s">
        <v>135</v>
      </c>
      <c r="R316" s="760"/>
      <c r="S316" s="760"/>
      <c r="T316" s="760"/>
      <c r="U316" s="760"/>
      <c r="V316" s="760"/>
      <c r="W316" s="760"/>
      <c r="X316" s="760"/>
      <c r="Y316" s="760"/>
      <c r="Z316" s="760"/>
      <c r="AA316" s="760"/>
      <c r="AB316" s="760"/>
      <c r="AC316" s="760"/>
      <c r="AD316" s="760"/>
      <c r="AE316" s="760"/>
      <c r="AF316" s="760"/>
      <c r="AG316" s="760"/>
      <c r="AH316" s="760"/>
      <c r="AI316" s="760"/>
      <c r="AJ316" s="760"/>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row>
    <row r="317">
      <c r="A317" s="679">
        <v>44368.0</v>
      </c>
      <c r="B317" s="701" t="s">
        <v>4360</v>
      </c>
      <c r="C317" s="758"/>
      <c r="D317" s="758"/>
      <c r="E317" s="758" t="s">
        <v>130</v>
      </c>
      <c r="F317" s="769"/>
      <c r="G317" s="574" t="s">
        <v>678</v>
      </c>
      <c r="H317" s="758" t="s">
        <v>142</v>
      </c>
      <c r="I317" s="758" t="s">
        <v>4350</v>
      </c>
      <c r="J317" s="676" t="s">
        <v>4275</v>
      </c>
      <c r="K317" s="676"/>
      <c r="L317" s="676"/>
      <c r="M317" s="676"/>
      <c r="N317" s="580" t="s">
        <v>130</v>
      </c>
      <c r="O317" s="681" t="s">
        <v>4361</v>
      </c>
      <c r="P317" s="761" t="s">
        <v>81</v>
      </c>
      <c r="Q317" s="758" t="s">
        <v>130</v>
      </c>
      <c r="R317" s="760"/>
      <c r="S317" s="760"/>
      <c r="T317" s="760"/>
      <c r="U317" s="760"/>
      <c r="V317" s="760"/>
      <c r="W317" s="760"/>
      <c r="X317" s="760"/>
      <c r="Y317" s="760"/>
      <c r="Z317" s="760"/>
      <c r="AA317" s="760"/>
      <c r="AB317" s="760"/>
      <c r="AC317" s="760"/>
      <c r="AD317" s="760"/>
      <c r="AE317" s="760"/>
      <c r="AF317" s="760"/>
      <c r="AG317" s="760"/>
      <c r="AH317" s="760"/>
      <c r="AI317" s="760"/>
      <c r="AJ317" s="760"/>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row>
    <row r="318">
      <c r="A318" s="679">
        <v>44368.0</v>
      </c>
      <c r="B318" s="701" t="s">
        <v>4362</v>
      </c>
      <c r="C318" s="758"/>
      <c r="D318" s="758"/>
      <c r="E318" s="758" t="s">
        <v>130</v>
      </c>
      <c r="F318" s="769"/>
      <c r="G318" s="574" t="s">
        <v>678</v>
      </c>
      <c r="H318" s="758" t="s">
        <v>142</v>
      </c>
      <c r="I318" s="758" t="s">
        <v>4350</v>
      </c>
      <c r="J318" s="676" t="s">
        <v>783</v>
      </c>
      <c r="K318" s="676"/>
      <c r="L318" s="676"/>
      <c r="M318" s="676"/>
      <c r="N318" s="580" t="s">
        <v>130</v>
      </c>
      <c r="O318" s="681" t="s">
        <v>4363</v>
      </c>
      <c r="P318" s="761" t="s">
        <v>678</v>
      </c>
      <c r="Q318" s="758" t="s">
        <v>130</v>
      </c>
      <c r="R318" s="760"/>
      <c r="S318" s="760"/>
      <c r="T318" s="760"/>
      <c r="U318" s="760"/>
      <c r="V318" s="760"/>
      <c r="W318" s="760"/>
      <c r="X318" s="760"/>
      <c r="Y318" s="760"/>
      <c r="Z318" s="760"/>
      <c r="AA318" s="760"/>
      <c r="AB318" s="760"/>
      <c r="AC318" s="760"/>
      <c r="AD318" s="760"/>
      <c r="AE318" s="760"/>
      <c r="AF318" s="760"/>
      <c r="AG318" s="760"/>
      <c r="AH318" s="760"/>
      <c r="AI318" s="760"/>
      <c r="AJ318" s="760"/>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row>
    <row r="319">
      <c r="A319" s="685">
        <v>44369.0</v>
      </c>
      <c r="B319" s="794" t="s">
        <v>4364</v>
      </c>
      <c r="C319" s="758"/>
      <c r="D319" s="758"/>
      <c r="E319" s="758">
        <v>24.0</v>
      </c>
      <c r="F319" s="699"/>
      <c r="G319" s="699" t="s">
        <v>131</v>
      </c>
      <c r="H319" s="758" t="s">
        <v>142</v>
      </c>
      <c r="I319" s="758" t="s">
        <v>4350</v>
      </c>
      <c r="J319" s="758" t="s">
        <v>185</v>
      </c>
      <c r="K319" s="758"/>
      <c r="L319" s="758"/>
      <c r="M319" s="758"/>
      <c r="N319" s="763" t="s">
        <v>1109</v>
      </c>
      <c r="O319" s="681" t="s">
        <v>4365</v>
      </c>
      <c r="P319" s="761" t="s">
        <v>126</v>
      </c>
      <c r="Q319" s="545" t="s">
        <v>135</v>
      </c>
      <c r="R319" s="760"/>
      <c r="S319" s="760"/>
      <c r="T319" s="760"/>
      <c r="U319" s="760"/>
      <c r="V319" s="760"/>
      <c r="W319" s="760"/>
      <c r="X319" s="760"/>
      <c r="Y319" s="760"/>
      <c r="Z319" s="760"/>
      <c r="AA319" s="760"/>
      <c r="AB319" s="760"/>
      <c r="AC319" s="760"/>
      <c r="AD319" s="760"/>
      <c r="AE319" s="760"/>
      <c r="AF319" s="760"/>
      <c r="AG319" s="760"/>
      <c r="AH319" s="760"/>
      <c r="AI319" s="760"/>
      <c r="AJ319" s="760"/>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row>
    <row r="320">
      <c r="A320" s="685">
        <v>44369.0</v>
      </c>
      <c r="B320" s="794" t="s">
        <v>4366</v>
      </c>
      <c r="C320" s="758"/>
      <c r="D320" s="758"/>
      <c r="E320" s="758">
        <v>29.0</v>
      </c>
      <c r="F320" s="699"/>
      <c r="G320" s="699" t="s">
        <v>131</v>
      </c>
      <c r="H320" s="758" t="s">
        <v>142</v>
      </c>
      <c r="I320" s="758" t="s">
        <v>4350</v>
      </c>
      <c r="J320" s="758" t="s">
        <v>522</v>
      </c>
      <c r="K320" s="758"/>
      <c r="L320" s="758"/>
      <c r="M320" s="758"/>
      <c r="N320" s="763" t="s">
        <v>359</v>
      </c>
      <c r="O320" s="681" t="s">
        <v>4367</v>
      </c>
      <c r="P320" s="761" t="s">
        <v>126</v>
      </c>
      <c r="Q320" s="545" t="s">
        <v>135</v>
      </c>
      <c r="R320" s="760"/>
      <c r="S320" s="760"/>
      <c r="T320" s="760"/>
      <c r="U320" s="760"/>
      <c r="V320" s="760"/>
      <c r="W320" s="760"/>
      <c r="X320" s="760"/>
      <c r="Y320" s="760"/>
      <c r="Z320" s="760"/>
      <c r="AA320" s="760"/>
      <c r="AB320" s="760"/>
      <c r="AC320" s="760"/>
      <c r="AD320" s="760"/>
      <c r="AE320" s="760"/>
      <c r="AF320" s="760"/>
      <c r="AG320" s="760"/>
      <c r="AH320" s="760"/>
      <c r="AI320" s="760"/>
      <c r="AJ320" s="760"/>
      <c r="AK320" s="607"/>
      <c r="AL320" s="607"/>
      <c r="AM320" s="607"/>
      <c r="AN320" s="607"/>
      <c r="AO320" s="607"/>
      <c r="AP320" s="607"/>
      <c r="AQ320" s="607"/>
      <c r="AR320" s="607"/>
      <c r="AS320" s="607"/>
      <c r="AT320" s="607"/>
      <c r="AU320" s="607"/>
      <c r="AV320" s="607"/>
      <c r="AW320" s="607"/>
      <c r="AX320" s="607"/>
      <c r="AY320" s="607"/>
      <c r="AZ320" s="607"/>
      <c r="BA320" s="607"/>
      <c r="BB320" s="607"/>
      <c r="BC320" s="607"/>
      <c r="BD320" s="607"/>
      <c r="BE320" s="607"/>
      <c r="BF320" s="607"/>
      <c r="BG320" s="607"/>
      <c r="BH320" s="607"/>
    </row>
    <row r="321">
      <c r="A321" s="679">
        <v>44377.0</v>
      </c>
      <c r="B321" s="795" t="s">
        <v>4368</v>
      </c>
      <c r="C321" s="758"/>
      <c r="D321" s="758"/>
      <c r="E321" s="758">
        <v>27.0</v>
      </c>
      <c r="F321" s="769"/>
      <c r="G321" s="574" t="s">
        <v>678</v>
      </c>
      <c r="H321" s="758" t="s">
        <v>142</v>
      </c>
      <c r="I321" s="758" t="s">
        <v>59</v>
      </c>
      <c r="J321" s="676" t="s">
        <v>282</v>
      </c>
      <c r="K321" s="676"/>
      <c r="L321" s="676"/>
      <c r="M321" s="676"/>
      <c r="N321" s="580" t="s">
        <v>130</v>
      </c>
      <c r="O321" s="681" t="s">
        <v>4369</v>
      </c>
      <c r="P321" s="761" t="s">
        <v>678</v>
      </c>
      <c r="Q321" s="758" t="s">
        <v>130</v>
      </c>
      <c r="R321" s="758" t="s">
        <v>4370</v>
      </c>
      <c r="S321" s="796"/>
      <c r="T321" s="760"/>
      <c r="U321" s="760"/>
      <c r="V321" s="760"/>
      <c r="W321" s="760"/>
      <c r="X321" s="760"/>
      <c r="Y321" s="760"/>
      <c r="Z321" s="760"/>
      <c r="AA321" s="760"/>
      <c r="AB321" s="760"/>
      <c r="AC321" s="760"/>
      <c r="AD321" s="760"/>
      <c r="AE321" s="760"/>
      <c r="AF321" s="760"/>
      <c r="AG321" s="760"/>
      <c r="AH321" s="760"/>
      <c r="AI321" s="760"/>
      <c r="AJ321" s="760"/>
      <c r="AK321" s="607"/>
      <c r="AL321" s="607"/>
      <c r="AM321" s="607"/>
      <c r="AN321" s="607"/>
      <c r="AO321" s="607"/>
      <c r="AP321" s="607"/>
      <c r="AQ321" s="607"/>
      <c r="AR321" s="607"/>
      <c r="AS321" s="607"/>
      <c r="AT321" s="607"/>
      <c r="AU321" s="607"/>
      <c r="AV321" s="607"/>
      <c r="AW321" s="607"/>
      <c r="AX321" s="607"/>
      <c r="AY321" s="607"/>
      <c r="AZ321" s="607"/>
      <c r="BA321" s="607"/>
      <c r="BB321" s="607"/>
      <c r="BC321" s="607"/>
      <c r="BD321" s="607"/>
      <c r="BE321" s="607"/>
      <c r="BF321" s="607"/>
      <c r="BG321" s="607"/>
      <c r="BH321" s="607"/>
    </row>
    <row r="322">
      <c r="A322" s="685">
        <v>44378.0</v>
      </c>
      <c r="B322" s="758" t="s">
        <v>4371</v>
      </c>
      <c r="C322" s="758"/>
      <c r="D322" s="758"/>
      <c r="E322" s="758">
        <v>36.0</v>
      </c>
      <c r="F322" s="699"/>
      <c r="G322" s="699" t="s">
        <v>131</v>
      </c>
      <c r="H322" s="758" t="s">
        <v>142</v>
      </c>
      <c r="I322" s="758" t="s">
        <v>4284</v>
      </c>
      <c r="J322" s="758" t="s">
        <v>2413</v>
      </c>
      <c r="K322" s="758"/>
      <c r="L322" s="758"/>
      <c r="M322" s="758"/>
      <c r="N322" s="763" t="s">
        <v>329</v>
      </c>
      <c r="O322" s="681" t="s">
        <v>4372</v>
      </c>
      <c r="P322" s="761" t="s">
        <v>126</v>
      </c>
      <c r="Q322" s="545" t="s">
        <v>135</v>
      </c>
      <c r="R322" s="758"/>
      <c r="S322" s="711" t="s">
        <v>126</v>
      </c>
      <c r="T322" s="796"/>
      <c r="U322" s="760"/>
      <c r="V322" s="760"/>
      <c r="W322" s="760"/>
      <c r="X322" s="760"/>
      <c r="Y322" s="760"/>
      <c r="Z322" s="760"/>
      <c r="AA322" s="760"/>
      <c r="AB322" s="760"/>
      <c r="AC322" s="760"/>
      <c r="AD322" s="760"/>
      <c r="AE322" s="760"/>
      <c r="AF322" s="760"/>
      <c r="AG322" s="760"/>
      <c r="AH322" s="760"/>
      <c r="AI322" s="760"/>
      <c r="AJ322" s="760"/>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row>
    <row r="323">
      <c r="A323" s="679">
        <v>44789.0</v>
      </c>
      <c r="B323" s="758" t="s">
        <v>4373</v>
      </c>
      <c r="C323" s="758"/>
      <c r="D323" s="758"/>
      <c r="E323" s="758">
        <v>27.0</v>
      </c>
      <c r="F323" s="769"/>
      <c r="G323" s="574" t="s">
        <v>678</v>
      </c>
      <c r="H323" s="758" t="s">
        <v>142</v>
      </c>
      <c r="I323" s="758" t="s">
        <v>3859</v>
      </c>
      <c r="J323" s="676" t="s">
        <v>1039</v>
      </c>
      <c r="K323" s="676"/>
      <c r="L323" s="676"/>
      <c r="M323" s="676"/>
      <c r="N323" s="580" t="s">
        <v>130</v>
      </c>
      <c r="O323" s="681" t="s">
        <v>4374</v>
      </c>
      <c r="P323" s="761" t="s">
        <v>678</v>
      </c>
      <c r="Q323" s="758" t="s">
        <v>130</v>
      </c>
      <c r="R323" s="645"/>
      <c r="S323" s="760"/>
      <c r="T323" s="760"/>
      <c r="U323" s="760"/>
      <c r="V323" s="760"/>
      <c r="W323" s="760"/>
      <c r="X323" s="760"/>
      <c r="Y323" s="760"/>
      <c r="Z323" s="760"/>
      <c r="AA323" s="760"/>
      <c r="AB323" s="760"/>
      <c r="AC323" s="760"/>
      <c r="AD323" s="760"/>
      <c r="AE323" s="760"/>
      <c r="AF323" s="760"/>
      <c r="AG323" s="760"/>
      <c r="AH323" s="760"/>
      <c r="AI323" s="760"/>
      <c r="AJ323" s="760"/>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row>
    <row r="324">
      <c r="A324" s="679">
        <v>44379.0</v>
      </c>
      <c r="B324" s="680" t="s">
        <v>4375</v>
      </c>
      <c r="C324" s="680"/>
      <c r="D324" s="680"/>
      <c r="E324" s="680">
        <v>30.0</v>
      </c>
      <c r="F324" s="769"/>
      <c r="G324" s="574" t="s">
        <v>678</v>
      </c>
      <c r="H324" s="680" t="s">
        <v>4376</v>
      </c>
      <c r="I324" s="680" t="s">
        <v>4377</v>
      </c>
      <c r="J324" s="676" t="s">
        <v>2109</v>
      </c>
      <c r="K324" s="676"/>
      <c r="L324" s="676"/>
      <c r="M324" s="676"/>
      <c r="N324" s="580" t="s">
        <v>130</v>
      </c>
      <c r="O324" s="681" t="s">
        <v>4378</v>
      </c>
      <c r="P324" s="564" t="s">
        <v>678</v>
      </c>
      <c r="Q324" s="758" t="s">
        <v>130</v>
      </c>
      <c r="R324" s="680"/>
      <c r="S324" s="542"/>
      <c r="T324" s="680"/>
      <c r="U324" s="542"/>
      <c r="V324" s="542"/>
      <c r="W324" s="542"/>
      <c r="X324" s="542"/>
      <c r="Y324" s="542"/>
      <c r="Z324" s="542"/>
      <c r="AA324" s="542"/>
      <c r="AB324" s="542"/>
      <c r="AC324" s="542"/>
      <c r="AD324" s="542"/>
      <c r="AE324" s="542"/>
      <c r="AF324" s="542"/>
      <c r="AG324" s="542"/>
      <c r="AH324" s="542"/>
      <c r="AI324" s="542"/>
      <c r="AJ324" s="542"/>
      <c r="AK324" s="549"/>
      <c r="AL324" s="549"/>
      <c r="AM324" s="549"/>
      <c r="AN324" s="549"/>
      <c r="AO324" s="549"/>
      <c r="AP324" s="549"/>
      <c r="AQ324" s="549"/>
      <c r="AR324" s="549"/>
      <c r="AS324" s="549"/>
      <c r="AT324" s="549"/>
      <c r="AU324" s="549"/>
      <c r="AV324" s="549"/>
      <c r="AW324" s="549"/>
      <c r="AX324" s="549"/>
      <c r="AY324" s="549"/>
      <c r="AZ324" s="549"/>
      <c r="BA324" s="549"/>
      <c r="BB324" s="549"/>
      <c r="BC324" s="549"/>
      <c r="BD324" s="549"/>
      <c r="BE324" s="549"/>
      <c r="BF324" s="549"/>
      <c r="BG324" s="549"/>
      <c r="BH324" s="549"/>
    </row>
    <row r="325">
      <c r="A325" s="779">
        <v>44382.0</v>
      </c>
      <c r="B325" s="780" t="s">
        <v>4379</v>
      </c>
      <c r="C325" s="780"/>
      <c r="D325" s="780"/>
      <c r="E325" s="780">
        <v>35.0</v>
      </c>
      <c r="F325" s="680"/>
      <c r="G325" s="545" t="s">
        <v>131</v>
      </c>
      <c r="H325" s="780" t="s">
        <v>142</v>
      </c>
      <c r="I325" s="780" t="s">
        <v>4380</v>
      </c>
      <c r="J325" s="780" t="s">
        <v>2049</v>
      </c>
      <c r="K325" s="780"/>
      <c r="L325" s="780"/>
      <c r="M325" s="780"/>
      <c r="N325" s="781" t="s">
        <v>2922</v>
      </c>
      <c r="O325" s="782" t="s">
        <v>4381</v>
      </c>
      <c r="P325" s="783" t="s">
        <v>126</v>
      </c>
      <c r="Q325" s="780" t="s">
        <v>228</v>
      </c>
      <c r="R325" s="780"/>
      <c r="S325" s="784"/>
      <c r="T325" s="784"/>
      <c r="U325" s="784"/>
      <c r="V325" s="784"/>
      <c r="W325" s="784"/>
      <c r="X325" s="784"/>
      <c r="Y325" s="784"/>
      <c r="Z325" s="784"/>
      <c r="AA325" s="784"/>
      <c r="AB325" s="784"/>
      <c r="AC325" s="784"/>
      <c r="AD325" s="784"/>
      <c r="AE325" s="784"/>
      <c r="AF325" s="784"/>
      <c r="AG325" s="784"/>
      <c r="AH325" s="784"/>
      <c r="AI325" s="784"/>
      <c r="AJ325" s="784"/>
      <c r="AK325" s="785"/>
      <c r="AL325" s="785"/>
      <c r="AM325" s="785"/>
      <c r="AN325" s="785"/>
      <c r="AO325" s="785"/>
      <c r="AP325" s="785"/>
      <c r="AQ325" s="785"/>
      <c r="AR325" s="785"/>
      <c r="AS325" s="785"/>
      <c r="AT325" s="785"/>
      <c r="AU325" s="785"/>
      <c r="AV325" s="785"/>
      <c r="AW325" s="785"/>
      <c r="AX325" s="785"/>
      <c r="AY325" s="785"/>
      <c r="AZ325" s="785"/>
      <c r="BA325" s="785"/>
      <c r="BB325" s="785"/>
      <c r="BC325" s="785"/>
      <c r="BD325" s="785"/>
      <c r="BE325" s="785"/>
      <c r="BF325" s="785"/>
      <c r="BG325" s="785"/>
      <c r="BH325" s="785"/>
    </row>
    <row r="326">
      <c r="A326" s="679">
        <v>44379.0</v>
      </c>
      <c r="B326" s="758" t="s">
        <v>4382</v>
      </c>
      <c r="C326" s="758"/>
      <c r="D326" s="758"/>
      <c r="E326" s="758">
        <v>27.0</v>
      </c>
      <c r="F326" s="769"/>
      <c r="G326" s="574" t="s">
        <v>678</v>
      </c>
      <c r="H326" s="758" t="s">
        <v>4081</v>
      </c>
      <c r="I326" s="758" t="s">
        <v>3440</v>
      </c>
      <c r="J326" s="676" t="s">
        <v>147</v>
      </c>
      <c r="K326" s="676"/>
      <c r="L326" s="676"/>
      <c r="M326" s="676"/>
      <c r="N326" s="580" t="s">
        <v>130</v>
      </c>
      <c r="O326" s="681" t="s">
        <v>4383</v>
      </c>
      <c r="P326" s="761" t="s">
        <v>678</v>
      </c>
      <c r="Q326" s="758" t="s">
        <v>130</v>
      </c>
      <c r="R326" s="758" t="s">
        <v>4384</v>
      </c>
      <c r="S326" s="760"/>
      <c r="T326" s="760"/>
      <c r="U326" s="760"/>
      <c r="V326" s="760"/>
      <c r="W326" s="760"/>
      <c r="X326" s="760"/>
      <c r="Y326" s="760"/>
      <c r="Z326" s="760"/>
      <c r="AA326" s="760"/>
      <c r="AB326" s="760"/>
      <c r="AC326" s="760"/>
      <c r="AD326" s="760"/>
      <c r="AE326" s="760"/>
      <c r="AF326" s="760"/>
      <c r="AG326" s="760"/>
      <c r="AH326" s="760"/>
      <c r="AI326" s="760"/>
      <c r="AJ326" s="760"/>
      <c r="AK326" s="607"/>
      <c r="AL326" s="607"/>
      <c r="AM326" s="607"/>
      <c r="AN326" s="607"/>
      <c r="AO326" s="607"/>
      <c r="AP326" s="607"/>
      <c r="AQ326" s="607"/>
      <c r="AR326" s="607"/>
      <c r="AS326" s="607"/>
      <c r="AT326" s="607"/>
      <c r="AU326" s="607"/>
      <c r="AV326" s="607"/>
      <c r="AW326" s="607"/>
      <c r="AX326" s="607"/>
      <c r="AY326" s="607"/>
      <c r="AZ326" s="607"/>
      <c r="BA326" s="607"/>
      <c r="BB326" s="607"/>
      <c r="BC326" s="607"/>
      <c r="BD326" s="607"/>
      <c r="BE326" s="607"/>
      <c r="BF326" s="607"/>
      <c r="BG326" s="607"/>
      <c r="BH326" s="607"/>
    </row>
    <row r="327">
      <c r="A327" s="679">
        <v>44382.0</v>
      </c>
      <c r="B327" s="758" t="s">
        <v>4385</v>
      </c>
      <c r="C327" s="758"/>
      <c r="D327" s="758"/>
      <c r="E327" s="758">
        <v>40.0</v>
      </c>
      <c r="F327" s="769"/>
      <c r="G327" s="574" t="s">
        <v>678</v>
      </c>
      <c r="H327" s="758" t="s">
        <v>4386</v>
      </c>
      <c r="I327" s="758" t="s">
        <v>3440</v>
      </c>
      <c r="J327" s="676" t="s">
        <v>2413</v>
      </c>
      <c r="K327" s="676"/>
      <c r="L327" s="676"/>
      <c r="M327" s="676"/>
      <c r="N327" s="580" t="s">
        <v>130</v>
      </c>
      <c r="O327" s="681" t="s">
        <v>4387</v>
      </c>
      <c r="P327" s="761" t="s">
        <v>678</v>
      </c>
      <c r="Q327" s="758" t="s">
        <v>130</v>
      </c>
      <c r="R327" s="758" t="s">
        <v>4388</v>
      </c>
      <c r="S327" s="760"/>
      <c r="T327" s="760"/>
      <c r="U327" s="760"/>
      <c r="V327" s="760"/>
      <c r="W327" s="760"/>
      <c r="X327" s="760"/>
      <c r="Y327" s="760"/>
      <c r="Z327" s="760"/>
      <c r="AA327" s="760"/>
      <c r="AB327" s="760"/>
      <c r="AC327" s="760"/>
      <c r="AD327" s="760"/>
      <c r="AE327" s="760"/>
      <c r="AF327" s="760"/>
      <c r="AG327" s="760"/>
      <c r="AH327" s="760"/>
      <c r="AI327" s="760"/>
      <c r="AJ327" s="760"/>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row>
    <row r="328">
      <c r="A328" s="685">
        <v>44791.0</v>
      </c>
      <c r="B328" s="758" t="s">
        <v>4389</v>
      </c>
      <c r="C328" s="758"/>
      <c r="D328" s="758"/>
      <c r="E328" s="758">
        <v>30.0</v>
      </c>
      <c r="F328" s="699"/>
      <c r="G328" s="699" t="s">
        <v>131</v>
      </c>
      <c r="H328" s="758" t="s">
        <v>4390</v>
      </c>
      <c r="I328" s="711" t="s">
        <v>3859</v>
      </c>
      <c r="J328" s="758" t="s">
        <v>872</v>
      </c>
      <c r="K328" s="758"/>
      <c r="L328" s="758"/>
      <c r="M328" s="758"/>
      <c r="N328" s="763" t="s">
        <v>820</v>
      </c>
      <c r="O328" s="681" t="s">
        <v>4391</v>
      </c>
      <c r="P328" s="761" t="s">
        <v>126</v>
      </c>
      <c r="Q328" s="545" t="s">
        <v>135</v>
      </c>
      <c r="R328" s="758"/>
      <c r="S328" s="758" t="s">
        <v>126</v>
      </c>
      <c r="T328" s="760"/>
      <c r="U328" s="760"/>
      <c r="V328" s="760"/>
      <c r="W328" s="760"/>
      <c r="X328" s="760"/>
      <c r="Y328" s="760"/>
      <c r="Z328" s="760"/>
      <c r="AA328" s="760"/>
      <c r="AB328" s="760"/>
      <c r="AC328" s="760"/>
      <c r="AD328" s="760"/>
      <c r="AE328" s="760"/>
      <c r="AF328" s="760"/>
      <c r="AG328" s="760"/>
      <c r="AH328" s="760"/>
      <c r="AI328" s="760"/>
      <c r="AJ328" s="760"/>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row>
    <row r="329">
      <c r="A329" s="679">
        <v>44952.0</v>
      </c>
      <c r="B329" s="758" t="s">
        <v>4392</v>
      </c>
      <c r="C329" s="758" t="s">
        <v>4393</v>
      </c>
      <c r="D329" s="758" t="s">
        <v>4394</v>
      </c>
      <c r="E329" s="758">
        <v>32.0</v>
      </c>
      <c r="F329" s="699" t="s">
        <v>2423</v>
      </c>
      <c r="G329" s="699" t="s">
        <v>81</v>
      </c>
      <c r="H329" s="758" t="s">
        <v>4395</v>
      </c>
      <c r="I329" s="758" t="s">
        <v>4396</v>
      </c>
      <c r="J329" s="758" t="s">
        <v>4397</v>
      </c>
      <c r="K329" s="758" t="s">
        <v>3440</v>
      </c>
      <c r="L329" s="758" t="s">
        <v>3068</v>
      </c>
      <c r="M329" s="758" t="s">
        <v>1200</v>
      </c>
      <c r="N329" s="763" t="s">
        <v>359</v>
      </c>
      <c r="O329" s="681" t="s">
        <v>4398</v>
      </c>
      <c r="P329" s="761" t="s">
        <v>81</v>
      </c>
      <c r="Q329" s="545" t="s">
        <v>130</v>
      </c>
      <c r="R329" s="758"/>
      <c r="S329" s="760"/>
      <c r="T329" s="760"/>
      <c r="U329" s="760"/>
      <c r="V329" s="760"/>
      <c r="W329" s="760"/>
      <c r="X329" s="760"/>
      <c r="Y329" s="760"/>
      <c r="Z329" s="760"/>
      <c r="AA329" s="760"/>
      <c r="AB329" s="760"/>
      <c r="AC329" s="760"/>
      <c r="AD329" s="760"/>
      <c r="AE329" s="760"/>
      <c r="AF329" s="760"/>
      <c r="AG329" s="760"/>
      <c r="AH329" s="760"/>
      <c r="AI329" s="760"/>
      <c r="AJ329" s="760"/>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row>
    <row r="330">
      <c r="A330" s="679">
        <v>44383.0</v>
      </c>
      <c r="B330" s="758" t="s">
        <v>4399</v>
      </c>
      <c r="C330" s="758"/>
      <c r="D330" s="758"/>
      <c r="E330" s="758" t="s">
        <v>130</v>
      </c>
      <c r="F330" s="758"/>
      <c r="G330" s="758" t="s">
        <v>120</v>
      </c>
      <c r="H330" s="758" t="s">
        <v>4400</v>
      </c>
      <c r="I330" s="758" t="s">
        <v>3440</v>
      </c>
      <c r="J330" s="758" t="s">
        <v>2510</v>
      </c>
      <c r="K330" s="758"/>
      <c r="L330" s="758"/>
      <c r="M330" s="758"/>
      <c r="N330" s="763" t="s">
        <v>743</v>
      </c>
      <c r="O330" s="681" t="s">
        <v>4401</v>
      </c>
      <c r="P330" s="761" t="s">
        <v>135</v>
      </c>
      <c r="Q330" s="758" t="s">
        <v>130</v>
      </c>
      <c r="R330" s="758" t="s">
        <v>4402</v>
      </c>
      <c r="S330" s="760"/>
      <c r="T330" s="760"/>
      <c r="U330" s="760"/>
      <c r="V330" s="760"/>
      <c r="W330" s="760"/>
      <c r="X330" s="760"/>
      <c r="Y330" s="760"/>
      <c r="Z330" s="760"/>
      <c r="AA330" s="760"/>
      <c r="AB330" s="760"/>
      <c r="AC330" s="760"/>
      <c r="AD330" s="760"/>
      <c r="AE330" s="760"/>
      <c r="AF330" s="760"/>
      <c r="AG330" s="760"/>
      <c r="AH330" s="760"/>
      <c r="AI330" s="760"/>
      <c r="AJ330" s="760"/>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row>
    <row r="331">
      <c r="A331" s="685">
        <v>44384.0</v>
      </c>
      <c r="B331" s="797" t="s">
        <v>3671</v>
      </c>
      <c r="C331" s="758"/>
      <c r="D331" s="758"/>
      <c r="E331" s="758">
        <v>27.0</v>
      </c>
      <c r="F331" s="699"/>
      <c r="G331" s="699" t="s">
        <v>131</v>
      </c>
      <c r="H331" s="758" t="s">
        <v>3626</v>
      </c>
      <c r="I331" s="758" t="s">
        <v>4403</v>
      </c>
      <c r="J331" s="758" t="s">
        <v>2585</v>
      </c>
      <c r="K331" s="758"/>
      <c r="L331" s="758"/>
      <c r="M331" s="758"/>
      <c r="N331" s="763" t="s">
        <v>329</v>
      </c>
      <c r="O331" s="681" t="s">
        <v>4404</v>
      </c>
      <c r="P331" s="761" t="s">
        <v>126</v>
      </c>
      <c r="Q331" s="545" t="s">
        <v>135</v>
      </c>
      <c r="R331" s="758"/>
      <c r="S331" s="760"/>
      <c r="T331" s="760"/>
      <c r="U331" s="760"/>
      <c r="V331" s="760"/>
      <c r="W331" s="760"/>
      <c r="X331" s="760"/>
      <c r="Y331" s="760"/>
      <c r="Z331" s="760"/>
      <c r="AA331" s="760"/>
      <c r="AB331" s="760"/>
      <c r="AC331" s="760"/>
      <c r="AD331" s="760"/>
      <c r="AE331" s="760"/>
      <c r="AF331" s="760"/>
      <c r="AG331" s="760"/>
      <c r="AH331" s="760"/>
      <c r="AI331" s="760"/>
      <c r="AJ331" s="760"/>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row>
    <row r="332">
      <c r="A332" s="685">
        <v>44384.0</v>
      </c>
      <c r="B332" s="798" t="s">
        <v>4405</v>
      </c>
      <c r="C332" s="758"/>
      <c r="D332" s="758"/>
      <c r="E332" s="758">
        <v>32.0</v>
      </c>
      <c r="F332" s="699"/>
      <c r="G332" s="699" t="s">
        <v>131</v>
      </c>
      <c r="H332" s="758" t="s">
        <v>142</v>
      </c>
      <c r="I332" s="758" t="s">
        <v>4403</v>
      </c>
      <c r="J332" s="758" t="s">
        <v>201</v>
      </c>
      <c r="K332" s="758"/>
      <c r="L332" s="758"/>
      <c r="M332" s="758"/>
      <c r="N332" s="763" t="s">
        <v>820</v>
      </c>
      <c r="O332" s="681" t="s">
        <v>4406</v>
      </c>
      <c r="P332" s="761" t="s">
        <v>126</v>
      </c>
      <c r="Q332" s="545" t="s">
        <v>135</v>
      </c>
      <c r="R332" s="758"/>
      <c r="S332" s="760"/>
      <c r="T332" s="760"/>
      <c r="U332" s="760"/>
      <c r="V332" s="760"/>
      <c r="W332" s="760"/>
      <c r="X332" s="760"/>
      <c r="Y332" s="760"/>
      <c r="Z332" s="760"/>
      <c r="AA332" s="760"/>
      <c r="AB332" s="760"/>
      <c r="AC332" s="760"/>
      <c r="AD332" s="760"/>
      <c r="AE332" s="760"/>
      <c r="AF332" s="760"/>
      <c r="AG332" s="760"/>
      <c r="AH332" s="760"/>
      <c r="AI332" s="760"/>
      <c r="AJ332" s="760"/>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row>
    <row r="333">
      <c r="A333" s="679">
        <v>44385.0</v>
      </c>
      <c r="B333" s="799" t="s">
        <v>4407</v>
      </c>
      <c r="C333" s="758"/>
      <c r="D333" s="758"/>
      <c r="E333" s="758">
        <v>25.0</v>
      </c>
      <c r="F333" s="680"/>
      <c r="G333" s="545" t="s">
        <v>131</v>
      </c>
      <c r="H333" s="758" t="s">
        <v>142</v>
      </c>
      <c r="I333" s="758" t="s">
        <v>3440</v>
      </c>
      <c r="J333" s="676" t="s">
        <v>2267</v>
      </c>
      <c r="K333" s="676"/>
      <c r="L333" s="676"/>
      <c r="M333" s="676"/>
      <c r="N333" s="580" t="s">
        <v>130</v>
      </c>
      <c r="O333" s="681" t="s">
        <v>4408</v>
      </c>
      <c r="P333" s="761" t="s">
        <v>130</v>
      </c>
      <c r="Q333" s="545" t="s">
        <v>130</v>
      </c>
      <c r="R333" s="760"/>
      <c r="S333" s="760"/>
      <c r="T333" s="760"/>
      <c r="U333" s="760"/>
      <c r="V333" s="760"/>
      <c r="W333" s="760"/>
      <c r="X333" s="760"/>
      <c r="Y333" s="760"/>
      <c r="Z333" s="760"/>
      <c r="AA333" s="760"/>
      <c r="AB333" s="760"/>
      <c r="AC333" s="760"/>
      <c r="AD333" s="760"/>
      <c r="AE333" s="760"/>
      <c r="AF333" s="760"/>
      <c r="AG333" s="760"/>
      <c r="AH333" s="760"/>
      <c r="AI333" s="760"/>
      <c r="AJ333" s="760"/>
      <c r="AK333" s="607"/>
      <c r="AL333" s="607"/>
      <c r="AM333" s="607"/>
      <c r="AN333" s="607"/>
      <c r="AO333" s="607"/>
      <c r="AP333" s="607"/>
      <c r="AQ333" s="607"/>
      <c r="AR333" s="607"/>
      <c r="AS333" s="607"/>
      <c r="AT333" s="607"/>
      <c r="AU333" s="607"/>
      <c r="AV333" s="607"/>
      <c r="AW333" s="607"/>
      <c r="AX333" s="607"/>
      <c r="AY333" s="607"/>
      <c r="AZ333" s="607"/>
      <c r="BA333" s="607"/>
      <c r="BB333" s="607"/>
      <c r="BC333" s="607"/>
      <c r="BD333" s="607"/>
      <c r="BE333" s="607"/>
      <c r="BF333" s="607"/>
      <c r="BG333" s="607"/>
      <c r="BH333" s="607"/>
    </row>
    <row r="334">
      <c r="A334" s="682">
        <v>44483.0</v>
      </c>
      <c r="B334" s="799" t="s">
        <v>4409</v>
      </c>
      <c r="C334" s="758"/>
      <c r="D334" s="758"/>
      <c r="E334" s="758" t="s">
        <v>130</v>
      </c>
      <c r="F334" s="680"/>
      <c r="G334" s="545" t="s">
        <v>131</v>
      </c>
      <c r="H334" s="758" t="s">
        <v>142</v>
      </c>
      <c r="I334" s="758" t="s">
        <v>3440</v>
      </c>
      <c r="J334" s="676" t="s">
        <v>883</v>
      </c>
      <c r="K334" s="676"/>
      <c r="L334" s="676"/>
      <c r="M334" s="676"/>
      <c r="N334" s="580" t="s">
        <v>130</v>
      </c>
      <c r="O334" s="681" t="s">
        <v>4410</v>
      </c>
      <c r="P334" s="761" t="s">
        <v>135</v>
      </c>
      <c r="Q334" s="545" t="s">
        <v>130</v>
      </c>
      <c r="R334" s="760"/>
      <c r="S334" s="760"/>
      <c r="T334" s="760"/>
      <c r="U334" s="760"/>
      <c r="V334" s="760"/>
      <c r="W334" s="760"/>
      <c r="X334" s="760"/>
      <c r="Y334" s="760"/>
      <c r="Z334" s="760"/>
      <c r="AA334" s="760"/>
      <c r="AB334" s="760"/>
      <c r="AC334" s="760"/>
      <c r="AD334" s="760"/>
      <c r="AE334" s="760"/>
      <c r="AF334" s="760"/>
      <c r="AG334" s="760"/>
      <c r="AH334" s="760"/>
      <c r="AI334" s="760"/>
      <c r="AJ334" s="760"/>
      <c r="AK334" s="607"/>
      <c r="AL334" s="607"/>
      <c r="AM334" s="607"/>
      <c r="AN334" s="607"/>
      <c r="AO334" s="607"/>
      <c r="AP334" s="607"/>
      <c r="AQ334" s="607"/>
      <c r="AR334" s="607"/>
      <c r="AS334" s="607"/>
      <c r="AT334" s="607"/>
      <c r="AU334" s="607"/>
      <c r="AV334" s="607"/>
      <c r="AW334" s="607"/>
      <c r="AX334" s="607"/>
      <c r="AY334" s="607"/>
      <c r="AZ334" s="607"/>
      <c r="BA334" s="607"/>
      <c r="BB334" s="607"/>
      <c r="BC334" s="607"/>
      <c r="BD334" s="607"/>
      <c r="BE334" s="607"/>
      <c r="BF334" s="607"/>
      <c r="BG334" s="607"/>
      <c r="BH334" s="607"/>
    </row>
    <row r="335">
      <c r="A335" s="679">
        <v>44385.0</v>
      </c>
      <c r="B335" s="799" t="s">
        <v>4411</v>
      </c>
      <c r="C335" s="758"/>
      <c r="D335" s="758"/>
      <c r="E335" s="758" t="s">
        <v>130</v>
      </c>
      <c r="F335" s="680"/>
      <c r="G335" s="545" t="s">
        <v>131</v>
      </c>
      <c r="H335" s="758" t="s">
        <v>142</v>
      </c>
      <c r="I335" s="758" t="s">
        <v>3440</v>
      </c>
      <c r="J335" s="676" t="s">
        <v>337</v>
      </c>
      <c r="K335" s="676"/>
      <c r="L335" s="676"/>
      <c r="M335" s="676"/>
      <c r="N335" s="580" t="s">
        <v>130</v>
      </c>
      <c r="O335" s="800" t="s">
        <v>4412</v>
      </c>
      <c r="P335" s="761" t="s">
        <v>130</v>
      </c>
      <c r="Q335" s="545" t="s">
        <v>130</v>
      </c>
      <c r="R335" s="760"/>
      <c r="S335" s="760"/>
      <c r="T335" s="760"/>
      <c r="U335" s="760"/>
      <c r="V335" s="760"/>
      <c r="W335" s="760"/>
      <c r="X335" s="760"/>
      <c r="Y335" s="760"/>
      <c r="Z335" s="760"/>
      <c r="AA335" s="760"/>
      <c r="AB335" s="760"/>
      <c r="AC335" s="760"/>
      <c r="AD335" s="760"/>
      <c r="AE335" s="760"/>
      <c r="AF335" s="760"/>
      <c r="AG335" s="760"/>
      <c r="AH335" s="760"/>
      <c r="AI335" s="760"/>
      <c r="AJ335" s="760"/>
      <c r="AK335" s="607"/>
      <c r="AL335" s="607"/>
      <c r="AM335" s="607"/>
      <c r="AN335" s="607"/>
      <c r="AO335" s="607"/>
      <c r="AP335" s="607"/>
      <c r="AQ335" s="607"/>
      <c r="AR335" s="607"/>
      <c r="AS335" s="607"/>
      <c r="AT335" s="607"/>
      <c r="AU335" s="607"/>
      <c r="AV335" s="607"/>
      <c r="AW335" s="607"/>
      <c r="AX335" s="607"/>
      <c r="AY335" s="607"/>
      <c r="AZ335" s="607"/>
      <c r="BA335" s="607"/>
      <c r="BB335" s="607"/>
      <c r="BC335" s="607"/>
      <c r="BD335" s="607"/>
      <c r="BE335" s="607"/>
      <c r="BF335" s="607"/>
      <c r="BG335" s="607"/>
      <c r="BH335" s="607"/>
    </row>
    <row r="336">
      <c r="A336" s="679">
        <v>44385.0</v>
      </c>
      <c r="B336" s="799" t="s">
        <v>4413</v>
      </c>
      <c r="C336" s="758"/>
      <c r="D336" s="758"/>
      <c r="E336" s="758" t="s">
        <v>130</v>
      </c>
      <c r="F336" s="769"/>
      <c r="G336" s="574" t="s">
        <v>678</v>
      </c>
      <c r="H336" s="758" t="s">
        <v>142</v>
      </c>
      <c r="I336" s="758" t="s">
        <v>3440</v>
      </c>
      <c r="J336" s="676" t="s">
        <v>3308</v>
      </c>
      <c r="K336" s="676"/>
      <c r="L336" s="676"/>
      <c r="M336" s="676"/>
      <c r="N336" s="580" t="s">
        <v>130</v>
      </c>
      <c r="O336" s="681" t="s">
        <v>4414</v>
      </c>
      <c r="P336" s="761" t="s">
        <v>678</v>
      </c>
      <c r="Q336" s="758" t="s">
        <v>130</v>
      </c>
      <c r="R336" s="760"/>
      <c r="S336" s="760"/>
      <c r="T336" s="760"/>
      <c r="U336" s="760"/>
      <c r="V336" s="760"/>
      <c r="W336" s="760"/>
      <c r="X336" s="760"/>
      <c r="Y336" s="760"/>
      <c r="Z336" s="760"/>
      <c r="AA336" s="760"/>
      <c r="AB336" s="760"/>
      <c r="AC336" s="760"/>
      <c r="AD336" s="760"/>
      <c r="AE336" s="760"/>
      <c r="AF336" s="760"/>
      <c r="AG336" s="760"/>
      <c r="AH336" s="760"/>
      <c r="AI336" s="760"/>
      <c r="AJ336" s="760"/>
      <c r="AK336" s="607"/>
      <c r="AL336" s="607"/>
      <c r="AM336" s="607"/>
      <c r="AN336" s="607"/>
      <c r="AO336" s="607"/>
      <c r="AP336" s="607"/>
      <c r="AQ336" s="607"/>
      <c r="AR336" s="607"/>
      <c r="AS336" s="607"/>
      <c r="AT336" s="607"/>
      <c r="AU336" s="607"/>
      <c r="AV336" s="607"/>
      <c r="AW336" s="607"/>
      <c r="AX336" s="607"/>
      <c r="AY336" s="607"/>
      <c r="AZ336" s="607"/>
      <c r="BA336" s="607"/>
      <c r="BB336" s="607"/>
      <c r="BC336" s="607"/>
      <c r="BD336" s="607"/>
      <c r="BE336" s="607"/>
      <c r="BF336" s="607"/>
      <c r="BG336" s="607"/>
      <c r="BH336" s="607"/>
    </row>
    <row r="337">
      <c r="A337" s="685">
        <v>44509.0</v>
      </c>
      <c r="B337" s="758" t="s">
        <v>4415</v>
      </c>
      <c r="C337" s="758"/>
      <c r="D337" s="758"/>
      <c r="E337" s="758">
        <v>34.0</v>
      </c>
      <c r="F337" s="699"/>
      <c r="G337" s="699" t="s">
        <v>131</v>
      </c>
      <c r="H337" s="758" t="s">
        <v>142</v>
      </c>
      <c r="I337" s="758" t="s">
        <v>4416</v>
      </c>
      <c r="J337" s="758" t="s">
        <v>1859</v>
      </c>
      <c r="K337" s="758"/>
      <c r="L337" s="758"/>
      <c r="M337" s="758"/>
      <c r="N337" s="763" t="s">
        <v>964</v>
      </c>
      <c r="O337" s="681" t="s">
        <v>4417</v>
      </c>
      <c r="P337" s="761" t="s">
        <v>126</v>
      </c>
      <c r="Q337" s="545" t="s">
        <v>135</v>
      </c>
      <c r="R337" s="758" t="s">
        <v>4418</v>
      </c>
      <c r="S337" s="760"/>
      <c r="T337" s="758" t="s">
        <v>4419</v>
      </c>
      <c r="U337" s="760"/>
      <c r="V337" s="760"/>
      <c r="W337" s="760"/>
      <c r="X337" s="760"/>
      <c r="Y337" s="760"/>
      <c r="Z337" s="760"/>
      <c r="AA337" s="760"/>
      <c r="AB337" s="760"/>
      <c r="AC337" s="760"/>
      <c r="AD337" s="760"/>
      <c r="AE337" s="760"/>
      <c r="AF337" s="760"/>
      <c r="AG337" s="760"/>
      <c r="AH337" s="760"/>
      <c r="AI337" s="760"/>
      <c r="AJ337" s="760"/>
      <c r="AK337" s="607"/>
      <c r="AL337" s="607"/>
      <c r="AM337" s="607"/>
      <c r="AN337" s="607"/>
      <c r="AO337" s="607"/>
      <c r="AP337" s="607"/>
      <c r="AQ337" s="607"/>
      <c r="AR337" s="607"/>
      <c r="AS337" s="607"/>
      <c r="AT337" s="607"/>
      <c r="AU337" s="607"/>
      <c r="AV337" s="607"/>
      <c r="AW337" s="607"/>
      <c r="AX337" s="607"/>
      <c r="AY337" s="607"/>
      <c r="AZ337" s="607"/>
      <c r="BA337" s="607"/>
      <c r="BB337" s="607"/>
      <c r="BC337" s="607"/>
      <c r="BD337" s="607"/>
      <c r="BE337" s="607"/>
      <c r="BF337" s="607"/>
      <c r="BG337" s="607"/>
      <c r="BH337" s="607"/>
    </row>
    <row r="338">
      <c r="A338" s="685">
        <v>44441.0</v>
      </c>
      <c r="B338" s="758" t="s">
        <v>4420</v>
      </c>
      <c r="C338" s="758"/>
      <c r="D338" s="758"/>
      <c r="E338" s="758">
        <v>28.0</v>
      </c>
      <c r="F338" s="699"/>
      <c r="G338" s="699" t="s">
        <v>131</v>
      </c>
      <c r="H338" s="758" t="s">
        <v>142</v>
      </c>
      <c r="I338" s="758" t="s">
        <v>4416</v>
      </c>
      <c r="J338" s="758" t="s">
        <v>177</v>
      </c>
      <c r="K338" s="758"/>
      <c r="L338" s="758"/>
      <c r="M338" s="758"/>
      <c r="N338" s="763" t="s">
        <v>295</v>
      </c>
      <c r="O338" s="681" t="s">
        <v>4421</v>
      </c>
      <c r="P338" s="761" t="s">
        <v>126</v>
      </c>
      <c r="Q338" s="545" t="s">
        <v>135</v>
      </c>
      <c r="R338" s="758"/>
      <c r="S338" s="760"/>
      <c r="T338" s="760"/>
      <c r="U338" s="760"/>
      <c r="V338" s="760"/>
      <c r="W338" s="760"/>
      <c r="X338" s="760"/>
      <c r="Y338" s="760"/>
      <c r="Z338" s="760"/>
      <c r="AA338" s="760"/>
      <c r="AB338" s="760"/>
      <c r="AC338" s="760"/>
      <c r="AD338" s="760"/>
      <c r="AE338" s="760"/>
      <c r="AF338" s="760"/>
      <c r="AG338" s="760"/>
      <c r="AH338" s="760"/>
      <c r="AI338" s="760"/>
      <c r="AJ338" s="760"/>
      <c r="AK338" s="607"/>
      <c r="AL338" s="607"/>
      <c r="AM338" s="607"/>
      <c r="AN338" s="607"/>
      <c r="AO338" s="607"/>
      <c r="AP338" s="607"/>
      <c r="AQ338" s="607"/>
      <c r="AR338" s="607"/>
      <c r="AS338" s="607"/>
      <c r="AT338" s="607"/>
      <c r="AU338" s="607"/>
      <c r="AV338" s="607"/>
      <c r="AW338" s="607"/>
      <c r="AX338" s="607"/>
      <c r="AY338" s="607"/>
      <c r="AZ338" s="607"/>
      <c r="BA338" s="607"/>
      <c r="BB338" s="607"/>
      <c r="BC338" s="607"/>
      <c r="BD338" s="607"/>
      <c r="BE338" s="607"/>
      <c r="BF338" s="607"/>
      <c r="BG338" s="607"/>
      <c r="BH338" s="607"/>
    </row>
    <row r="339">
      <c r="A339" s="685">
        <v>44974.0</v>
      </c>
      <c r="B339" s="758" t="s">
        <v>4422</v>
      </c>
      <c r="C339" s="758" t="s">
        <v>4423</v>
      </c>
      <c r="D339" s="758" t="s">
        <v>4424</v>
      </c>
      <c r="E339" s="758">
        <v>27.0</v>
      </c>
      <c r="F339" s="699" t="s">
        <v>1205</v>
      </c>
      <c r="G339" s="699" t="s">
        <v>131</v>
      </c>
      <c r="H339" s="758" t="s">
        <v>142</v>
      </c>
      <c r="I339" s="758" t="s">
        <v>4416</v>
      </c>
      <c r="J339" s="758" t="s">
        <v>4425</v>
      </c>
      <c r="K339" s="758" t="s">
        <v>3440</v>
      </c>
      <c r="L339" s="758" t="s">
        <v>1222</v>
      </c>
      <c r="M339" s="758" t="s">
        <v>1200</v>
      </c>
      <c r="N339" s="763" t="s">
        <v>278</v>
      </c>
      <c r="O339" s="681" t="s">
        <v>4426</v>
      </c>
      <c r="P339" s="761" t="s">
        <v>126</v>
      </c>
      <c r="Q339" s="545" t="s">
        <v>2427</v>
      </c>
      <c r="R339" s="758"/>
      <c r="S339" s="760"/>
      <c r="T339" s="760"/>
      <c r="U339" s="760"/>
      <c r="V339" s="760"/>
      <c r="W339" s="760"/>
      <c r="X339" s="760"/>
      <c r="Y339" s="760"/>
      <c r="Z339" s="760"/>
      <c r="AA339" s="760"/>
      <c r="AB339" s="760"/>
      <c r="AC339" s="760"/>
      <c r="AD339" s="760"/>
      <c r="AE339" s="760"/>
      <c r="AF339" s="760"/>
      <c r="AG339" s="760"/>
      <c r="AH339" s="760"/>
      <c r="AI339" s="760"/>
      <c r="AJ339" s="760"/>
      <c r="AK339" s="607"/>
      <c r="AL339" s="607"/>
      <c r="AM339" s="607"/>
      <c r="AN339" s="607"/>
      <c r="AO339" s="607"/>
      <c r="AP339" s="607"/>
      <c r="AQ339" s="607"/>
      <c r="AR339" s="607"/>
      <c r="AS339" s="607"/>
      <c r="AT339" s="607"/>
      <c r="AU339" s="607"/>
      <c r="AV339" s="607"/>
      <c r="AW339" s="607"/>
      <c r="AX339" s="607"/>
      <c r="AY339" s="607"/>
      <c r="AZ339" s="607"/>
      <c r="BA339" s="607"/>
      <c r="BB339" s="607"/>
      <c r="BC339" s="607"/>
      <c r="BD339" s="607"/>
      <c r="BE339" s="607"/>
      <c r="BF339" s="607"/>
      <c r="BG339" s="607"/>
      <c r="BH339" s="607"/>
    </row>
    <row r="340">
      <c r="A340" s="679">
        <v>44445.0</v>
      </c>
      <c r="B340" s="758" t="s">
        <v>4427</v>
      </c>
      <c r="C340" s="758"/>
      <c r="D340" s="758"/>
      <c r="E340" s="758">
        <v>30.0</v>
      </c>
      <c r="F340" s="680"/>
      <c r="G340" s="545" t="s">
        <v>131</v>
      </c>
      <c r="H340" s="758" t="s">
        <v>4428</v>
      </c>
      <c r="I340" s="758" t="s">
        <v>4416</v>
      </c>
      <c r="J340" s="676" t="s">
        <v>1101</v>
      </c>
      <c r="K340" s="676"/>
      <c r="L340" s="676"/>
      <c r="M340" s="676"/>
      <c r="N340" s="580" t="s">
        <v>130</v>
      </c>
      <c r="O340" s="681" t="s">
        <v>4429</v>
      </c>
      <c r="P340" s="761" t="s">
        <v>135</v>
      </c>
      <c r="Q340" s="545" t="s">
        <v>130</v>
      </c>
      <c r="R340" s="758" t="s">
        <v>4430</v>
      </c>
      <c r="S340" s="760"/>
      <c r="T340" s="760"/>
      <c r="U340" s="760"/>
      <c r="V340" s="760"/>
      <c r="W340" s="760"/>
      <c r="X340" s="760"/>
      <c r="Y340" s="760"/>
      <c r="Z340" s="760"/>
      <c r="AA340" s="760"/>
      <c r="AB340" s="760"/>
      <c r="AC340" s="760"/>
      <c r="AD340" s="760"/>
      <c r="AE340" s="760"/>
      <c r="AF340" s="760"/>
      <c r="AG340" s="760"/>
      <c r="AH340" s="760"/>
      <c r="AI340" s="760"/>
      <c r="AJ340" s="760"/>
      <c r="AK340" s="607"/>
      <c r="AL340" s="607"/>
      <c r="AM340" s="607"/>
      <c r="AN340" s="607"/>
      <c r="AO340" s="607"/>
      <c r="AP340" s="607"/>
      <c r="AQ340" s="607"/>
      <c r="AR340" s="607"/>
      <c r="AS340" s="607"/>
      <c r="AT340" s="607"/>
      <c r="AU340" s="607"/>
      <c r="AV340" s="607"/>
      <c r="AW340" s="607"/>
      <c r="AX340" s="607"/>
      <c r="AY340" s="607"/>
      <c r="AZ340" s="607"/>
      <c r="BA340" s="607"/>
      <c r="BB340" s="607"/>
      <c r="BC340" s="607"/>
      <c r="BD340" s="607"/>
      <c r="BE340" s="607"/>
      <c r="BF340" s="607"/>
      <c r="BG340" s="607"/>
      <c r="BH340" s="607"/>
    </row>
    <row r="341">
      <c r="A341" s="679">
        <v>44447.0</v>
      </c>
      <c r="B341" s="711" t="s">
        <v>4431</v>
      </c>
      <c r="C341" s="758"/>
      <c r="D341" s="758"/>
      <c r="E341" s="758">
        <v>25.0</v>
      </c>
      <c r="F341" s="680"/>
      <c r="G341" s="545" t="s">
        <v>131</v>
      </c>
      <c r="H341" s="758" t="s">
        <v>142</v>
      </c>
      <c r="I341" s="758" t="s">
        <v>4416</v>
      </c>
      <c r="J341" s="676" t="s">
        <v>4432</v>
      </c>
      <c r="K341" s="676"/>
      <c r="L341" s="676"/>
      <c r="M341" s="676"/>
      <c r="N341" s="580" t="s">
        <v>130</v>
      </c>
      <c r="O341" s="681" t="s">
        <v>4433</v>
      </c>
      <c r="P341" s="761" t="s">
        <v>135</v>
      </c>
      <c r="Q341" s="545" t="s">
        <v>130</v>
      </c>
      <c r="R341" s="758" t="s">
        <v>4434</v>
      </c>
      <c r="S341" s="760"/>
      <c r="T341" s="760"/>
      <c r="U341" s="760"/>
      <c r="V341" s="760"/>
      <c r="W341" s="760"/>
      <c r="X341" s="760"/>
      <c r="Y341" s="760"/>
      <c r="Z341" s="760"/>
      <c r="AA341" s="760"/>
      <c r="AB341" s="760"/>
      <c r="AC341" s="760"/>
      <c r="AD341" s="760"/>
      <c r="AE341" s="760"/>
      <c r="AF341" s="760"/>
      <c r="AG341" s="760"/>
      <c r="AH341" s="760"/>
      <c r="AI341" s="760"/>
      <c r="AJ341" s="760"/>
      <c r="AK341" s="607"/>
      <c r="AL341" s="607"/>
      <c r="AM341" s="607"/>
      <c r="AN341" s="607"/>
      <c r="AO341" s="607"/>
      <c r="AP341" s="607"/>
      <c r="AQ341" s="607"/>
      <c r="AR341" s="607"/>
      <c r="AS341" s="607"/>
      <c r="AT341" s="607"/>
      <c r="AU341" s="607"/>
      <c r="AV341" s="607"/>
      <c r="AW341" s="607"/>
      <c r="AX341" s="607"/>
      <c r="AY341" s="607"/>
      <c r="AZ341" s="607"/>
      <c r="BA341" s="607"/>
      <c r="BB341" s="607"/>
      <c r="BC341" s="607"/>
      <c r="BD341" s="607"/>
      <c r="BE341" s="607"/>
      <c r="BF341" s="607"/>
      <c r="BG341" s="607"/>
      <c r="BH341" s="607"/>
    </row>
    <row r="342">
      <c r="A342" s="679">
        <v>44447.0</v>
      </c>
      <c r="B342" s="758" t="s">
        <v>4435</v>
      </c>
      <c r="C342" s="758"/>
      <c r="D342" s="758"/>
      <c r="E342" s="758">
        <v>39.0</v>
      </c>
      <c r="F342" s="680"/>
      <c r="G342" s="545" t="s">
        <v>131</v>
      </c>
      <c r="H342" s="758" t="s">
        <v>142</v>
      </c>
      <c r="I342" s="758" t="s">
        <v>4416</v>
      </c>
      <c r="J342" s="676" t="s">
        <v>2413</v>
      </c>
      <c r="K342" s="676"/>
      <c r="L342" s="676"/>
      <c r="M342" s="676"/>
      <c r="N342" s="580" t="s">
        <v>130</v>
      </c>
      <c r="O342" s="681" t="s">
        <v>4436</v>
      </c>
      <c r="P342" s="761" t="s">
        <v>135</v>
      </c>
      <c r="Q342" s="545" t="s">
        <v>130</v>
      </c>
      <c r="R342" s="758" t="s">
        <v>4437</v>
      </c>
      <c r="S342" s="760"/>
      <c r="T342" s="760"/>
      <c r="U342" s="760"/>
      <c r="V342" s="760"/>
      <c r="W342" s="760"/>
      <c r="X342" s="760"/>
      <c r="Y342" s="760"/>
      <c r="Z342" s="760"/>
      <c r="AA342" s="760"/>
      <c r="AB342" s="760"/>
      <c r="AC342" s="760"/>
      <c r="AD342" s="760"/>
      <c r="AE342" s="760"/>
      <c r="AF342" s="760"/>
      <c r="AG342" s="760"/>
      <c r="AH342" s="760"/>
      <c r="AI342" s="760"/>
      <c r="AJ342" s="760"/>
      <c r="AK342" s="607"/>
      <c r="AL342" s="607"/>
      <c r="AM342" s="607"/>
      <c r="AN342" s="607"/>
      <c r="AO342" s="607"/>
      <c r="AP342" s="607"/>
      <c r="AQ342" s="607"/>
      <c r="AR342" s="607"/>
      <c r="AS342" s="607"/>
      <c r="AT342" s="607"/>
      <c r="AU342" s="607"/>
      <c r="AV342" s="607"/>
      <c r="AW342" s="607"/>
      <c r="AX342" s="607"/>
      <c r="AY342" s="607"/>
      <c r="AZ342" s="607"/>
      <c r="BA342" s="607"/>
      <c r="BB342" s="607"/>
      <c r="BC342" s="607"/>
      <c r="BD342" s="607"/>
      <c r="BE342" s="607"/>
      <c r="BF342" s="607"/>
      <c r="BG342" s="607"/>
      <c r="BH342" s="607"/>
    </row>
    <row r="343">
      <c r="A343" s="685">
        <v>44447.0</v>
      </c>
      <c r="B343" s="758" t="s">
        <v>4317</v>
      </c>
      <c r="C343" s="758"/>
      <c r="D343" s="758"/>
      <c r="E343" s="758">
        <v>31.0</v>
      </c>
      <c r="F343" s="699"/>
      <c r="G343" s="699" t="s">
        <v>131</v>
      </c>
      <c r="H343" s="758" t="s">
        <v>4438</v>
      </c>
      <c r="I343" s="758" t="s">
        <v>4416</v>
      </c>
      <c r="J343" s="758" t="s">
        <v>123</v>
      </c>
      <c r="K343" s="758"/>
      <c r="L343" s="758"/>
      <c r="M343" s="758"/>
      <c r="N343" s="763" t="s">
        <v>278</v>
      </c>
      <c r="O343" s="681" t="s">
        <v>4439</v>
      </c>
      <c r="P343" s="761" t="s">
        <v>126</v>
      </c>
      <c r="Q343" s="545" t="s">
        <v>135</v>
      </c>
      <c r="R343" s="758" t="s">
        <v>4440</v>
      </c>
      <c r="S343" s="760"/>
      <c r="T343" s="760"/>
      <c r="U343" s="760"/>
      <c r="V343" s="760"/>
      <c r="W343" s="760"/>
      <c r="X343" s="760"/>
      <c r="Y343" s="760"/>
      <c r="Z343" s="760"/>
      <c r="AA343" s="760"/>
      <c r="AB343" s="760"/>
      <c r="AC343" s="760"/>
      <c r="AD343" s="760"/>
      <c r="AE343" s="760"/>
      <c r="AF343" s="760"/>
      <c r="AG343" s="760"/>
      <c r="AH343" s="760"/>
      <c r="AI343" s="760"/>
      <c r="AJ343" s="760"/>
      <c r="AK343" s="607"/>
      <c r="AL343" s="607"/>
      <c r="AM343" s="607"/>
      <c r="AN343" s="607"/>
      <c r="AO343" s="607"/>
      <c r="AP343" s="607"/>
      <c r="AQ343" s="607"/>
      <c r="AR343" s="607"/>
      <c r="AS343" s="607"/>
      <c r="AT343" s="607"/>
      <c r="AU343" s="607"/>
      <c r="AV343" s="607"/>
      <c r="AW343" s="607"/>
      <c r="AX343" s="607"/>
      <c r="AY343" s="607"/>
      <c r="AZ343" s="607"/>
      <c r="BA343" s="607"/>
      <c r="BB343" s="607"/>
      <c r="BC343" s="607"/>
      <c r="BD343" s="607"/>
      <c r="BE343" s="607"/>
      <c r="BF343" s="607"/>
      <c r="BG343" s="607"/>
      <c r="BH343" s="607"/>
    </row>
    <row r="344">
      <c r="A344" s="679">
        <v>44447.0</v>
      </c>
      <c r="B344" s="758" t="s">
        <v>4441</v>
      </c>
      <c r="C344" s="758"/>
      <c r="D344" s="758"/>
      <c r="E344" s="758">
        <v>25.0</v>
      </c>
      <c r="F344" s="680"/>
      <c r="G344" s="545" t="s">
        <v>131</v>
      </c>
      <c r="H344" s="758" t="s">
        <v>142</v>
      </c>
      <c r="I344" s="792" t="s">
        <v>4416</v>
      </c>
      <c r="J344" s="758" t="s">
        <v>143</v>
      </c>
      <c r="K344" s="758"/>
      <c r="L344" s="758"/>
      <c r="M344" s="758"/>
      <c r="N344" s="763" t="s">
        <v>359</v>
      </c>
      <c r="O344" s="681" t="s">
        <v>4442</v>
      </c>
      <c r="P344" s="761" t="s">
        <v>135</v>
      </c>
      <c r="Q344" s="545" t="s">
        <v>130</v>
      </c>
      <c r="R344" s="758"/>
      <c r="S344" s="760"/>
      <c r="T344" s="760"/>
      <c r="U344" s="760"/>
      <c r="V344" s="760"/>
      <c r="W344" s="760"/>
      <c r="X344" s="760"/>
      <c r="Y344" s="760"/>
      <c r="Z344" s="760"/>
      <c r="AA344" s="760"/>
      <c r="AB344" s="760"/>
      <c r="AC344" s="760"/>
      <c r="AD344" s="760"/>
      <c r="AE344" s="760"/>
      <c r="AF344" s="760"/>
      <c r="AG344" s="760"/>
      <c r="AH344" s="760"/>
      <c r="AI344" s="760"/>
      <c r="AJ344" s="760"/>
      <c r="AK344" s="607"/>
      <c r="AL344" s="607"/>
      <c r="AM344" s="607"/>
      <c r="AN344" s="607"/>
      <c r="AO344" s="607"/>
      <c r="AP344" s="607"/>
      <c r="AQ344" s="607"/>
      <c r="AR344" s="607"/>
      <c r="AS344" s="607"/>
      <c r="AT344" s="607"/>
      <c r="AU344" s="607"/>
      <c r="AV344" s="607"/>
      <c r="AW344" s="607"/>
      <c r="AX344" s="607"/>
      <c r="AY344" s="607"/>
      <c r="AZ344" s="607"/>
      <c r="BA344" s="607"/>
      <c r="BB344" s="607"/>
      <c r="BC344" s="607"/>
      <c r="BD344" s="607"/>
      <c r="BE344" s="607"/>
      <c r="BF344" s="607"/>
      <c r="BG344" s="607"/>
      <c r="BH344" s="607"/>
    </row>
    <row r="345">
      <c r="A345" s="679">
        <v>44459.0</v>
      </c>
      <c r="B345" s="758" t="s">
        <v>4443</v>
      </c>
      <c r="C345" s="758"/>
      <c r="D345" s="758"/>
      <c r="E345" s="758">
        <v>38.0</v>
      </c>
      <c r="F345" s="680"/>
      <c r="G345" s="545" t="s">
        <v>131</v>
      </c>
      <c r="H345" s="758" t="s">
        <v>3440</v>
      </c>
      <c r="I345" s="758" t="s">
        <v>4245</v>
      </c>
      <c r="J345" s="676" t="s">
        <v>177</v>
      </c>
      <c r="K345" s="676"/>
      <c r="L345" s="676"/>
      <c r="M345" s="676"/>
      <c r="N345" s="580" t="s">
        <v>130</v>
      </c>
      <c r="O345" s="681" t="s">
        <v>4444</v>
      </c>
      <c r="P345" s="761" t="s">
        <v>130</v>
      </c>
      <c r="Q345" s="545" t="s">
        <v>130</v>
      </c>
      <c r="R345" s="760"/>
      <c r="S345" s="760"/>
      <c r="T345" s="760"/>
      <c r="U345" s="760"/>
      <c r="V345" s="760"/>
      <c r="W345" s="760"/>
      <c r="X345" s="760"/>
      <c r="Y345" s="760"/>
      <c r="Z345" s="760"/>
      <c r="AA345" s="760"/>
      <c r="AB345" s="760"/>
      <c r="AC345" s="760"/>
      <c r="AD345" s="760"/>
      <c r="AE345" s="760"/>
      <c r="AF345" s="760"/>
      <c r="AG345" s="760"/>
      <c r="AH345" s="760"/>
      <c r="AI345" s="760"/>
      <c r="AJ345" s="760"/>
      <c r="AK345" s="607"/>
      <c r="AL345" s="607"/>
      <c r="AM345" s="607"/>
      <c r="AN345" s="607"/>
      <c r="AO345" s="607"/>
      <c r="AP345" s="607"/>
      <c r="AQ345" s="607"/>
      <c r="AR345" s="607"/>
      <c r="AS345" s="607"/>
      <c r="AT345" s="607"/>
      <c r="AU345" s="607"/>
      <c r="AV345" s="607"/>
      <c r="AW345" s="607"/>
      <c r="AX345" s="607"/>
      <c r="AY345" s="607"/>
      <c r="AZ345" s="607"/>
      <c r="BA345" s="607"/>
      <c r="BB345" s="607"/>
      <c r="BC345" s="607"/>
      <c r="BD345" s="607"/>
      <c r="BE345" s="607"/>
      <c r="BF345" s="607"/>
      <c r="BG345" s="607"/>
      <c r="BH345" s="607"/>
    </row>
    <row r="346">
      <c r="A346" s="679">
        <v>44199.0</v>
      </c>
      <c r="B346" s="801" t="s">
        <v>4445</v>
      </c>
      <c r="C346" s="758"/>
      <c r="D346" s="758"/>
      <c r="E346" s="758">
        <v>32.0</v>
      </c>
      <c r="F346" s="680"/>
      <c r="G346" s="545" t="s">
        <v>131</v>
      </c>
      <c r="H346" s="758" t="s">
        <v>142</v>
      </c>
      <c r="I346" s="758" t="s">
        <v>4446</v>
      </c>
      <c r="J346" s="758" t="s">
        <v>811</v>
      </c>
      <c r="K346" s="758"/>
      <c r="L346" s="758"/>
      <c r="M346" s="758"/>
      <c r="N346" s="763" t="s">
        <v>2425</v>
      </c>
      <c r="O346" s="681" t="s">
        <v>4447</v>
      </c>
      <c r="P346" s="761" t="s">
        <v>135</v>
      </c>
      <c r="Q346" s="545" t="s">
        <v>130</v>
      </c>
      <c r="R346" s="760"/>
      <c r="S346" s="760"/>
      <c r="T346" s="760"/>
      <c r="U346" s="760"/>
      <c r="V346" s="760"/>
      <c r="W346" s="760"/>
      <c r="X346" s="760"/>
      <c r="Y346" s="760"/>
      <c r="Z346" s="760"/>
      <c r="AA346" s="760"/>
      <c r="AB346" s="760"/>
      <c r="AC346" s="760"/>
      <c r="AD346" s="760"/>
      <c r="AE346" s="760"/>
      <c r="AF346" s="760"/>
      <c r="AG346" s="760"/>
      <c r="AH346" s="760"/>
      <c r="AI346" s="760"/>
      <c r="AJ346" s="760"/>
      <c r="AK346" s="607"/>
      <c r="AL346" s="607"/>
      <c r="AM346" s="607"/>
      <c r="AN346" s="607"/>
      <c r="AO346" s="607"/>
      <c r="AP346" s="607"/>
      <c r="AQ346" s="607"/>
      <c r="AR346" s="607"/>
      <c r="AS346" s="607"/>
      <c r="AT346" s="607"/>
      <c r="AU346" s="607"/>
      <c r="AV346" s="607"/>
      <c r="AW346" s="607"/>
      <c r="AX346" s="607"/>
      <c r="AY346" s="607"/>
      <c r="AZ346" s="607"/>
      <c r="BA346" s="607"/>
      <c r="BB346" s="607"/>
      <c r="BC346" s="607"/>
      <c r="BD346" s="607"/>
      <c r="BE346" s="607"/>
      <c r="BF346" s="607"/>
      <c r="BG346" s="607"/>
      <c r="BH346" s="607"/>
    </row>
    <row r="347">
      <c r="A347" s="685">
        <v>44748.0</v>
      </c>
      <c r="B347" s="758" t="s">
        <v>4448</v>
      </c>
      <c r="C347" s="758"/>
      <c r="D347" s="758"/>
      <c r="E347" s="758">
        <v>27.0</v>
      </c>
      <c r="F347" s="699"/>
      <c r="G347" s="699" t="s">
        <v>131</v>
      </c>
      <c r="H347" s="758" t="s">
        <v>3457</v>
      </c>
      <c r="I347" s="758" t="s">
        <v>4449</v>
      </c>
      <c r="J347" s="758" t="s">
        <v>167</v>
      </c>
      <c r="K347" s="758"/>
      <c r="L347" s="758"/>
      <c r="M347" s="758"/>
      <c r="N347" s="763" t="s">
        <v>4450</v>
      </c>
      <c r="O347" s="681" t="s">
        <v>4451</v>
      </c>
      <c r="P347" s="761" t="s">
        <v>126</v>
      </c>
      <c r="Q347" s="545" t="s">
        <v>135</v>
      </c>
      <c r="R347" s="758" t="s">
        <v>4452</v>
      </c>
      <c r="S347" s="760"/>
      <c r="T347" s="760"/>
      <c r="U347" s="760"/>
      <c r="V347" s="760"/>
      <c r="W347" s="760"/>
      <c r="X347" s="760"/>
      <c r="Y347" s="760"/>
      <c r="Z347" s="760"/>
      <c r="AA347" s="760"/>
      <c r="AB347" s="760"/>
      <c r="AC347" s="760"/>
      <c r="AD347" s="760"/>
      <c r="AE347" s="760"/>
      <c r="AF347" s="760"/>
      <c r="AG347" s="760"/>
      <c r="AH347" s="760"/>
      <c r="AI347" s="760"/>
      <c r="AJ347" s="760"/>
      <c r="AK347" s="607"/>
      <c r="AL347" s="607"/>
      <c r="AM347" s="607"/>
      <c r="AN347" s="607"/>
      <c r="AO347" s="607"/>
      <c r="AP347" s="607"/>
      <c r="AQ347" s="607"/>
      <c r="AR347" s="607"/>
      <c r="AS347" s="607"/>
      <c r="AT347" s="607"/>
      <c r="AU347" s="607"/>
      <c r="AV347" s="607"/>
      <c r="AW347" s="607"/>
      <c r="AX347" s="607"/>
      <c r="AY347" s="607"/>
      <c r="AZ347" s="607"/>
      <c r="BA347" s="607"/>
      <c r="BB347" s="607"/>
      <c r="BC347" s="607"/>
      <c r="BD347" s="607"/>
      <c r="BE347" s="607"/>
      <c r="BF347" s="607"/>
      <c r="BG347" s="607"/>
      <c r="BH347" s="607"/>
    </row>
    <row r="348">
      <c r="A348" s="679">
        <v>44339.0</v>
      </c>
      <c r="B348" s="758" t="s">
        <v>4453</v>
      </c>
      <c r="C348" s="758"/>
      <c r="D348" s="758"/>
      <c r="E348" s="758">
        <v>46.0</v>
      </c>
      <c r="F348" s="680"/>
      <c r="G348" s="545" t="s">
        <v>131</v>
      </c>
      <c r="H348" s="758" t="s">
        <v>3919</v>
      </c>
      <c r="I348" s="758" t="s">
        <v>4245</v>
      </c>
      <c r="J348" s="758" t="s">
        <v>4454</v>
      </c>
      <c r="K348" s="758"/>
      <c r="L348" s="758"/>
      <c r="M348" s="758"/>
      <c r="N348" s="763" t="s">
        <v>657</v>
      </c>
      <c r="O348" s="681" t="s">
        <v>4455</v>
      </c>
      <c r="P348" s="761" t="s">
        <v>135</v>
      </c>
      <c r="Q348" s="545" t="s">
        <v>130</v>
      </c>
      <c r="R348" s="758" t="s">
        <v>4456</v>
      </c>
      <c r="S348" s="760"/>
      <c r="T348" s="760"/>
      <c r="U348" s="760"/>
      <c r="V348" s="760"/>
      <c r="W348" s="760"/>
      <c r="X348" s="760"/>
      <c r="Y348" s="760"/>
      <c r="Z348" s="760"/>
      <c r="AA348" s="760"/>
      <c r="AB348" s="760"/>
      <c r="AC348" s="760"/>
      <c r="AD348" s="760"/>
      <c r="AE348" s="760"/>
      <c r="AF348" s="760"/>
      <c r="AG348" s="760"/>
      <c r="AH348" s="760"/>
      <c r="AI348" s="760"/>
      <c r="AJ348" s="760"/>
      <c r="AK348" s="607"/>
      <c r="AL348" s="607"/>
      <c r="AM348" s="607"/>
      <c r="AN348" s="607"/>
      <c r="AO348" s="607"/>
      <c r="AP348" s="607"/>
      <c r="AQ348" s="607"/>
      <c r="AR348" s="607"/>
      <c r="AS348" s="607"/>
      <c r="AT348" s="607"/>
      <c r="AU348" s="607"/>
      <c r="AV348" s="607"/>
      <c r="AW348" s="607"/>
      <c r="AX348" s="607"/>
      <c r="AY348" s="607"/>
      <c r="AZ348" s="607"/>
      <c r="BA348" s="607"/>
      <c r="BB348" s="607"/>
      <c r="BC348" s="607"/>
      <c r="BD348" s="607"/>
      <c r="BE348" s="607"/>
      <c r="BF348" s="607"/>
      <c r="BG348" s="607"/>
      <c r="BH348" s="607"/>
    </row>
    <row r="349">
      <c r="A349" s="685">
        <v>44461.0</v>
      </c>
      <c r="B349" s="758" t="s">
        <v>651</v>
      </c>
      <c r="C349" s="758"/>
      <c r="D349" s="758"/>
      <c r="E349" s="758">
        <v>30.0</v>
      </c>
      <c r="F349" s="699"/>
      <c r="G349" s="699" t="s">
        <v>131</v>
      </c>
      <c r="H349" s="758" t="s">
        <v>652</v>
      </c>
      <c r="I349" s="758" t="s">
        <v>4245</v>
      </c>
      <c r="J349" s="758" t="s">
        <v>1842</v>
      </c>
      <c r="K349" s="758"/>
      <c r="L349" s="758"/>
      <c r="M349" s="758"/>
      <c r="N349" s="763" t="s">
        <v>646</v>
      </c>
      <c r="O349" s="681" t="s">
        <v>4457</v>
      </c>
      <c r="P349" s="761" t="s">
        <v>126</v>
      </c>
      <c r="Q349" s="545" t="s">
        <v>135</v>
      </c>
      <c r="R349" s="758" t="s">
        <v>4458</v>
      </c>
      <c r="S349" s="760"/>
      <c r="T349" s="760"/>
      <c r="U349" s="760"/>
      <c r="V349" s="760"/>
      <c r="W349" s="760"/>
      <c r="X349" s="760"/>
      <c r="Y349" s="760"/>
      <c r="Z349" s="760"/>
      <c r="AA349" s="760"/>
      <c r="AB349" s="760"/>
      <c r="AC349" s="760"/>
      <c r="AD349" s="760"/>
      <c r="AE349" s="760"/>
      <c r="AF349" s="760"/>
      <c r="AG349" s="760"/>
      <c r="AH349" s="760"/>
      <c r="AI349" s="760"/>
      <c r="AJ349" s="760"/>
      <c r="AK349" s="607"/>
      <c r="AL349" s="607"/>
      <c r="AM349" s="607"/>
      <c r="AN349" s="607"/>
      <c r="AO349" s="607"/>
      <c r="AP349" s="607"/>
      <c r="AQ349" s="607"/>
      <c r="AR349" s="607"/>
      <c r="AS349" s="607"/>
      <c r="AT349" s="607"/>
      <c r="AU349" s="607"/>
      <c r="AV349" s="607"/>
      <c r="AW349" s="607"/>
      <c r="AX349" s="607"/>
      <c r="AY349" s="607"/>
      <c r="AZ349" s="607"/>
      <c r="BA349" s="607"/>
      <c r="BB349" s="607"/>
      <c r="BC349" s="607"/>
      <c r="BD349" s="607"/>
      <c r="BE349" s="607"/>
      <c r="BF349" s="607"/>
      <c r="BG349" s="607"/>
      <c r="BH349" s="607"/>
    </row>
    <row r="350">
      <c r="A350" s="779">
        <v>44466.0</v>
      </c>
      <c r="B350" s="780" t="s">
        <v>4459</v>
      </c>
      <c r="C350" s="780"/>
      <c r="D350" s="780"/>
      <c r="E350" s="780">
        <v>27.0</v>
      </c>
      <c r="F350" s="802"/>
      <c r="G350" s="553" t="s">
        <v>131</v>
      </c>
      <c r="H350" s="780" t="s">
        <v>4245</v>
      </c>
      <c r="I350" s="780" t="s">
        <v>4245</v>
      </c>
      <c r="J350" s="780" t="s">
        <v>282</v>
      </c>
      <c r="K350" s="780"/>
      <c r="L350" s="780"/>
      <c r="M350" s="780"/>
      <c r="N350" s="781" t="s">
        <v>718</v>
      </c>
      <c r="O350" s="782" t="s">
        <v>4460</v>
      </c>
      <c r="P350" s="783" t="s">
        <v>126</v>
      </c>
      <c r="Q350" s="780" t="s">
        <v>228</v>
      </c>
      <c r="R350" s="780" t="s">
        <v>4461</v>
      </c>
      <c r="S350" s="784"/>
      <c r="T350" s="784"/>
      <c r="U350" s="784"/>
      <c r="V350" s="784"/>
      <c r="W350" s="784"/>
      <c r="X350" s="784"/>
      <c r="Y350" s="784"/>
      <c r="Z350" s="784"/>
      <c r="AA350" s="784"/>
      <c r="AB350" s="784"/>
      <c r="AC350" s="784"/>
      <c r="AD350" s="784"/>
      <c r="AE350" s="784"/>
      <c r="AF350" s="784"/>
      <c r="AG350" s="784"/>
      <c r="AH350" s="784"/>
      <c r="AI350" s="784"/>
      <c r="AJ350" s="784"/>
      <c r="AK350" s="785"/>
      <c r="AL350" s="785"/>
      <c r="AM350" s="785"/>
      <c r="AN350" s="785"/>
      <c r="AO350" s="785"/>
      <c r="AP350" s="785"/>
      <c r="AQ350" s="785"/>
      <c r="AR350" s="785"/>
      <c r="AS350" s="785"/>
      <c r="AT350" s="785"/>
      <c r="AU350" s="785"/>
      <c r="AV350" s="785"/>
      <c r="AW350" s="785"/>
      <c r="AX350" s="785"/>
      <c r="AY350" s="785"/>
      <c r="AZ350" s="785"/>
      <c r="BA350" s="785"/>
      <c r="BB350" s="785"/>
      <c r="BC350" s="785"/>
      <c r="BD350" s="785"/>
      <c r="BE350" s="785"/>
      <c r="BF350" s="785"/>
      <c r="BG350" s="785"/>
      <c r="BH350" s="785"/>
    </row>
    <row r="351">
      <c r="A351" s="685">
        <v>44466.0</v>
      </c>
      <c r="B351" s="758" t="s">
        <v>4462</v>
      </c>
      <c r="C351" s="758"/>
      <c r="D351" s="758"/>
      <c r="E351" s="758">
        <v>25.0</v>
      </c>
      <c r="F351" s="699"/>
      <c r="G351" s="699" t="s">
        <v>131</v>
      </c>
      <c r="H351" s="758" t="s">
        <v>4463</v>
      </c>
      <c r="I351" s="758" t="s">
        <v>4245</v>
      </c>
      <c r="J351" s="758" t="s">
        <v>464</v>
      </c>
      <c r="K351" s="758"/>
      <c r="L351" s="758"/>
      <c r="M351" s="758"/>
      <c r="N351" s="763" t="s">
        <v>4464</v>
      </c>
      <c r="O351" s="681" t="s">
        <v>4465</v>
      </c>
      <c r="P351" s="761" t="s">
        <v>126</v>
      </c>
      <c r="Q351" s="545" t="s">
        <v>135</v>
      </c>
      <c r="R351" s="758" t="s">
        <v>4466</v>
      </c>
      <c r="S351" s="760"/>
      <c r="T351" s="760"/>
      <c r="U351" s="760"/>
      <c r="V351" s="760"/>
      <c r="W351" s="760"/>
      <c r="X351" s="760"/>
      <c r="Y351" s="760"/>
      <c r="Z351" s="760"/>
      <c r="AA351" s="760"/>
      <c r="AB351" s="760"/>
      <c r="AC351" s="760"/>
      <c r="AD351" s="760"/>
      <c r="AE351" s="760"/>
      <c r="AF351" s="760"/>
      <c r="AG351" s="760"/>
      <c r="AH351" s="760"/>
      <c r="AI351" s="760"/>
      <c r="AJ351" s="760"/>
      <c r="AK351" s="607"/>
      <c r="AL351" s="607"/>
      <c r="AM351" s="607"/>
      <c r="AN351" s="607"/>
      <c r="AO351" s="607"/>
      <c r="AP351" s="607"/>
      <c r="AQ351" s="607"/>
      <c r="AR351" s="607"/>
      <c r="AS351" s="607"/>
      <c r="AT351" s="607"/>
      <c r="AU351" s="607"/>
      <c r="AV351" s="607"/>
      <c r="AW351" s="607"/>
      <c r="AX351" s="607"/>
      <c r="AY351" s="607"/>
      <c r="AZ351" s="607"/>
      <c r="BA351" s="607"/>
      <c r="BB351" s="607"/>
      <c r="BC351" s="607"/>
      <c r="BD351" s="607"/>
      <c r="BE351" s="607"/>
      <c r="BF351" s="607"/>
      <c r="BG351" s="607"/>
      <c r="BH351" s="607"/>
    </row>
    <row r="352">
      <c r="A352" s="679">
        <v>44140.0</v>
      </c>
      <c r="B352" s="758" t="s">
        <v>4467</v>
      </c>
      <c r="C352" s="758"/>
      <c r="D352" s="758"/>
      <c r="E352" s="758">
        <v>35.0</v>
      </c>
      <c r="F352" s="680"/>
      <c r="G352" s="545" t="s">
        <v>131</v>
      </c>
      <c r="H352" s="758" t="s">
        <v>1244</v>
      </c>
      <c r="I352" s="758" t="s">
        <v>4245</v>
      </c>
      <c r="J352" s="676" t="s">
        <v>201</v>
      </c>
      <c r="K352" s="676"/>
      <c r="L352" s="676"/>
      <c r="M352" s="676"/>
      <c r="N352" s="580" t="s">
        <v>130</v>
      </c>
      <c r="O352" s="681" t="s">
        <v>4468</v>
      </c>
      <c r="P352" s="761" t="s">
        <v>130</v>
      </c>
      <c r="Q352" s="758" t="s">
        <v>130</v>
      </c>
      <c r="R352" s="760"/>
      <c r="S352" s="760"/>
      <c r="T352" s="760"/>
      <c r="U352" s="760"/>
      <c r="V352" s="760"/>
      <c r="W352" s="760"/>
      <c r="X352" s="760"/>
      <c r="Y352" s="760"/>
      <c r="Z352" s="760"/>
      <c r="AA352" s="760"/>
      <c r="AB352" s="760"/>
      <c r="AC352" s="760"/>
      <c r="AD352" s="760"/>
      <c r="AE352" s="760"/>
      <c r="AF352" s="760"/>
      <c r="AG352" s="760"/>
      <c r="AH352" s="760"/>
      <c r="AI352" s="760"/>
      <c r="AJ352" s="760"/>
      <c r="AK352" s="607"/>
      <c r="AL352" s="607"/>
      <c r="AM352" s="607"/>
      <c r="AN352" s="607"/>
      <c r="AO352" s="607"/>
      <c r="AP352" s="607"/>
      <c r="AQ352" s="607"/>
      <c r="AR352" s="607"/>
      <c r="AS352" s="607"/>
      <c r="AT352" s="607"/>
      <c r="AU352" s="607"/>
      <c r="AV352" s="607"/>
      <c r="AW352" s="607"/>
      <c r="AX352" s="607"/>
      <c r="AY352" s="607"/>
      <c r="AZ352" s="607"/>
      <c r="BA352" s="607"/>
      <c r="BB352" s="607"/>
      <c r="BC352" s="607"/>
      <c r="BD352" s="607"/>
      <c r="BE352" s="607"/>
      <c r="BF352" s="607"/>
      <c r="BG352" s="607"/>
      <c r="BH352" s="607"/>
    </row>
    <row r="353">
      <c r="A353" s="682">
        <v>44482.0</v>
      </c>
      <c r="B353" s="758" t="s">
        <v>4469</v>
      </c>
      <c r="C353" s="758"/>
      <c r="D353" s="758"/>
      <c r="E353" s="758">
        <v>35.0</v>
      </c>
      <c r="F353" s="769"/>
      <c r="G353" s="574" t="s">
        <v>678</v>
      </c>
      <c r="H353" s="758" t="s">
        <v>142</v>
      </c>
      <c r="I353" s="758" t="s">
        <v>4284</v>
      </c>
      <c r="J353" s="676" t="s">
        <v>2585</v>
      </c>
      <c r="K353" s="676"/>
      <c r="L353" s="676"/>
      <c r="M353" s="676"/>
      <c r="N353" s="580" t="s">
        <v>130</v>
      </c>
      <c r="O353" s="681" t="s">
        <v>4470</v>
      </c>
      <c r="P353" s="761" t="s">
        <v>678</v>
      </c>
      <c r="Q353" s="758" t="s">
        <v>130</v>
      </c>
      <c r="R353" s="758" t="s">
        <v>4471</v>
      </c>
      <c r="S353" s="760"/>
      <c r="T353" s="760"/>
      <c r="U353" s="760"/>
      <c r="V353" s="760"/>
      <c r="W353" s="760"/>
      <c r="X353" s="760"/>
      <c r="Y353" s="760"/>
      <c r="Z353" s="760"/>
      <c r="AA353" s="760"/>
      <c r="AB353" s="760"/>
      <c r="AC353" s="760"/>
      <c r="AD353" s="760"/>
      <c r="AE353" s="760"/>
      <c r="AF353" s="760"/>
      <c r="AG353" s="760"/>
      <c r="AH353" s="760"/>
      <c r="AI353" s="760"/>
      <c r="AJ353" s="760"/>
      <c r="AK353" s="607"/>
      <c r="AL353" s="607"/>
      <c r="AM353" s="607"/>
      <c r="AN353" s="607"/>
      <c r="AO353" s="607"/>
      <c r="AP353" s="607"/>
      <c r="AQ353" s="607"/>
      <c r="AR353" s="607"/>
      <c r="AS353" s="607"/>
      <c r="AT353" s="607"/>
      <c r="AU353" s="607"/>
      <c r="AV353" s="607"/>
      <c r="AW353" s="607"/>
      <c r="AX353" s="607"/>
      <c r="AY353" s="607"/>
      <c r="AZ353" s="607"/>
      <c r="BA353" s="607"/>
      <c r="BB353" s="607"/>
      <c r="BC353" s="607"/>
      <c r="BD353" s="607"/>
      <c r="BE353" s="607"/>
      <c r="BF353" s="607"/>
      <c r="BG353" s="607"/>
      <c r="BH353" s="607"/>
    </row>
    <row r="354">
      <c r="A354" s="682">
        <v>44481.0</v>
      </c>
      <c r="B354" s="758" t="s">
        <v>4472</v>
      </c>
      <c r="C354" s="758"/>
      <c r="D354" s="758"/>
      <c r="E354" s="758">
        <v>30.0</v>
      </c>
      <c r="F354" s="680"/>
      <c r="G354" s="545" t="s">
        <v>131</v>
      </c>
      <c r="H354" s="758" t="s">
        <v>142</v>
      </c>
      <c r="I354" s="758" t="s">
        <v>4284</v>
      </c>
      <c r="J354" s="758" t="s">
        <v>147</v>
      </c>
      <c r="K354" s="758"/>
      <c r="L354" s="758"/>
      <c r="M354" s="758"/>
      <c r="N354" s="763" t="s">
        <v>163</v>
      </c>
      <c r="O354" s="681" t="s">
        <v>4473</v>
      </c>
      <c r="P354" s="761" t="s">
        <v>135</v>
      </c>
      <c r="Q354" s="545" t="s">
        <v>130</v>
      </c>
      <c r="R354" s="758" t="s">
        <v>4474</v>
      </c>
      <c r="S354" s="760"/>
      <c r="T354" s="760"/>
      <c r="U354" s="760"/>
      <c r="V354" s="760"/>
      <c r="W354" s="760"/>
      <c r="X354" s="760"/>
      <c r="Y354" s="760"/>
      <c r="Z354" s="760"/>
      <c r="AA354" s="760"/>
      <c r="AB354" s="760"/>
      <c r="AC354" s="760"/>
      <c r="AD354" s="760"/>
      <c r="AE354" s="760"/>
      <c r="AF354" s="760"/>
      <c r="AG354" s="760"/>
      <c r="AH354" s="760"/>
      <c r="AI354" s="760"/>
      <c r="AJ354" s="760"/>
      <c r="AK354" s="607"/>
      <c r="AL354" s="607"/>
      <c r="AM354" s="607"/>
      <c r="AN354" s="607"/>
      <c r="AO354" s="607"/>
      <c r="AP354" s="607"/>
      <c r="AQ354" s="607"/>
      <c r="AR354" s="607"/>
      <c r="AS354" s="607"/>
      <c r="AT354" s="607"/>
      <c r="AU354" s="607"/>
      <c r="AV354" s="607"/>
      <c r="AW354" s="607"/>
      <c r="AX354" s="607"/>
      <c r="AY354" s="607"/>
      <c r="AZ354" s="607"/>
      <c r="BA354" s="607"/>
      <c r="BB354" s="607"/>
      <c r="BC354" s="607"/>
      <c r="BD354" s="607"/>
      <c r="BE354" s="607"/>
      <c r="BF354" s="607"/>
      <c r="BG354" s="607"/>
      <c r="BH354" s="607"/>
    </row>
    <row r="355">
      <c r="A355" s="685">
        <v>44811.0</v>
      </c>
      <c r="B355" s="758" t="s">
        <v>4475</v>
      </c>
      <c r="C355" s="758"/>
      <c r="D355" s="758"/>
      <c r="E355" s="758">
        <v>37.0</v>
      </c>
      <c r="F355" s="699"/>
      <c r="G355" s="699" t="s">
        <v>131</v>
      </c>
      <c r="H355" s="758" t="s">
        <v>142</v>
      </c>
      <c r="I355" s="758" t="s">
        <v>4081</v>
      </c>
      <c r="J355" s="758" t="s">
        <v>4476</v>
      </c>
      <c r="K355" s="758"/>
      <c r="L355" s="758"/>
      <c r="M355" s="758"/>
      <c r="N355" s="763" t="s">
        <v>743</v>
      </c>
      <c r="O355" s="681" t="s">
        <v>4477</v>
      </c>
      <c r="P355" s="761" t="s">
        <v>126</v>
      </c>
      <c r="Q355" s="545" t="s">
        <v>135</v>
      </c>
      <c r="R355" s="760"/>
      <c r="S355" s="760"/>
      <c r="T355" s="760"/>
      <c r="U355" s="760"/>
      <c r="V355" s="760"/>
      <c r="W355" s="760"/>
      <c r="X355" s="760"/>
      <c r="Y355" s="760"/>
      <c r="Z355" s="760"/>
      <c r="AA355" s="760"/>
      <c r="AB355" s="760"/>
      <c r="AC355" s="760"/>
      <c r="AD355" s="760"/>
      <c r="AE355" s="760"/>
      <c r="AF355" s="760"/>
      <c r="AG355" s="760"/>
      <c r="AH355" s="760"/>
      <c r="AI355" s="760"/>
      <c r="AJ355" s="760"/>
      <c r="AK355" s="607"/>
      <c r="AL355" s="607"/>
      <c r="AM355" s="607"/>
      <c r="AN355" s="607"/>
      <c r="AO355" s="607"/>
      <c r="AP355" s="607"/>
      <c r="AQ355" s="607"/>
      <c r="AR355" s="607"/>
      <c r="AS355" s="607"/>
      <c r="AT355" s="607"/>
      <c r="AU355" s="607"/>
      <c r="AV355" s="607"/>
      <c r="AW355" s="607"/>
      <c r="AX355" s="607"/>
      <c r="AY355" s="607"/>
      <c r="AZ355" s="607"/>
      <c r="BA355" s="607"/>
      <c r="BB355" s="607"/>
      <c r="BC355" s="607"/>
      <c r="BD355" s="607"/>
      <c r="BE355" s="607"/>
      <c r="BF355" s="607"/>
      <c r="BG355" s="607"/>
      <c r="BH355" s="607"/>
    </row>
    <row r="356">
      <c r="A356" s="685">
        <v>44482.0</v>
      </c>
      <c r="B356" s="711" t="s">
        <v>4478</v>
      </c>
      <c r="C356" s="758"/>
      <c r="D356" s="758"/>
      <c r="E356" s="758">
        <v>39.0</v>
      </c>
      <c r="F356" s="699"/>
      <c r="G356" s="699" t="s">
        <v>131</v>
      </c>
      <c r="H356" s="758" t="s">
        <v>142</v>
      </c>
      <c r="I356" s="758" t="s">
        <v>4284</v>
      </c>
      <c r="J356" s="758" t="s">
        <v>123</v>
      </c>
      <c r="K356" s="758"/>
      <c r="L356" s="758"/>
      <c r="M356" s="758"/>
      <c r="N356" s="763" t="s">
        <v>4479</v>
      </c>
      <c r="O356" s="681" t="s">
        <v>4480</v>
      </c>
      <c r="P356" s="761" t="s">
        <v>126</v>
      </c>
      <c r="Q356" s="545" t="s">
        <v>135</v>
      </c>
      <c r="R356" s="760"/>
      <c r="S356" s="760"/>
      <c r="T356" s="760"/>
      <c r="U356" s="760"/>
      <c r="V356" s="760"/>
      <c r="W356" s="760"/>
      <c r="X356" s="760"/>
      <c r="Y356" s="760"/>
      <c r="Z356" s="760"/>
      <c r="AA356" s="760"/>
      <c r="AB356" s="760"/>
      <c r="AC356" s="760"/>
      <c r="AD356" s="760"/>
      <c r="AE356" s="760"/>
      <c r="AF356" s="760"/>
      <c r="AG356" s="760"/>
      <c r="AH356" s="760"/>
      <c r="AI356" s="760"/>
      <c r="AJ356" s="760"/>
      <c r="AK356" s="607"/>
      <c r="AL356" s="607"/>
      <c r="AM356" s="607"/>
      <c r="AN356" s="607"/>
      <c r="AO356" s="607"/>
      <c r="AP356" s="607"/>
      <c r="AQ356" s="607"/>
      <c r="AR356" s="607"/>
      <c r="AS356" s="607"/>
      <c r="AT356" s="607"/>
      <c r="AU356" s="607"/>
      <c r="AV356" s="607"/>
      <c r="AW356" s="607"/>
      <c r="AX356" s="607"/>
      <c r="AY356" s="607"/>
      <c r="AZ356" s="607"/>
      <c r="BA356" s="607"/>
      <c r="BB356" s="607"/>
      <c r="BC356" s="607"/>
      <c r="BD356" s="607"/>
      <c r="BE356" s="607"/>
      <c r="BF356" s="607"/>
      <c r="BG356" s="607"/>
      <c r="BH356" s="607"/>
    </row>
    <row r="357">
      <c r="A357" s="682">
        <v>44482.0</v>
      </c>
      <c r="B357" s="711" t="s">
        <v>4481</v>
      </c>
      <c r="C357" s="758"/>
      <c r="D357" s="758"/>
      <c r="E357" s="758">
        <v>42.0</v>
      </c>
      <c r="F357" s="758"/>
      <c r="G357" s="758" t="s">
        <v>3195</v>
      </c>
      <c r="H357" s="758" t="s">
        <v>142</v>
      </c>
      <c r="I357" s="758" t="s">
        <v>4284</v>
      </c>
      <c r="J357" s="758" t="s">
        <v>185</v>
      </c>
      <c r="K357" s="758"/>
      <c r="L357" s="758"/>
      <c r="M357" s="758"/>
      <c r="N357" s="763" t="s">
        <v>416</v>
      </c>
      <c r="O357" s="681" t="s">
        <v>4482</v>
      </c>
      <c r="P357" s="564" t="s">
        <v>360</v>
      </c>
      <c r="Q357" s="680" t="s">
        <v>130</v>
      </c>
      <c r="R357" s="760"/>
      <c r="S357" s="760"/>
      <c r="T357" s="760"/>
      <c r="U357" s="760"/>
      <c r="V357" s="760"/>
      <c r="W357" s="760"/>
      <c r="X357" s="760"/>
      <c r="Y357" s="760"/>
      <c r="Z357" s="760"/>
      <c r="AA357" s="760"/>
      <c r="AB357" s="760"/>
      <c r="AC357" s="760"/>
      <c r="AD357" s="760"/>
      <c r="AE357" s="760"/>
      <c r="AF357" s="760"/>
      <c r="AG357" s="760"/>
      <c r="AH357" s="760"/>
      <c r="AI357" s="760"/>
      <c r="AJ357" s="760"/>
      <c r="AK357" s="607"/>
      <c r="AL357" s="607"/>
      <c r="AM357" s="607"/>
      <c r="AN357" s="607"/>
      <c r="AO357" s="607"/>
      <c r="AP357" s="607"/>
      <c r="AQ357" s="607"/>
      <c r="AR357" s="607"/>
      <c r="AS357" s="607"/>
      <c r="AT357" s="607"/>
      <c r="AU357" s="607"/>
      <c r="AV357" s="607"/>
      <c r="AW357" s="607"/>
      <c r="AX357" s="607"/>
      <c r="AY357" s="607"/>
      <c r="AZ357" s="607"/>
      <c r="BA357" s="607"/>
      <c r="BB357" s="607"/>
      <c r="BC357" s="607"/>
      <c r="BD357" s="607"/>
      <c r="BE357" s="607"/>
      <c r="BF357" s="607"/>
      <c r="BG357" s="607"/>
      <c r="BH357" s="607"/>
    </row>
    <row r="358">
      <c r="A358" s="682">
        <v>44482.0</v>
      </c>
      <c r="B358" s="711" t="s">
        <v>4483</v>
      </c>
      <c r="C358" s="758"/>
      <c r="D358" s="758"/>
      <c r="E358" s="758">
        <v>23.0</v>
      </c>
      <c r="F358" s="680"/>
      <c r="G358" s="545" t="s">
        <v>131</v>
      </c>
      <c r="H358" s="758" t="s">
        <v>142</v>
      </c>
      <c r="I358" s="758" t="s">
        <v>4284</v>
      </c>
      <c r="J358" s="758" t="s">
        <v>859</v>
      </c>
      <c r="K358" s="758"/>
      <c r="L358" s="758"/>
      <c r="M358" s="758"/>
      <c r="N358" s="763" t="s">
        <v>1597</v>
      </c>
      <c r="O358" s="681" t="s">
        <v>4484</v>
      </c>
      <c r="P358" s="761" t="s">
        <v>135</v>
      </c>
      <c r="Q358" s="545" t="s">
        <v>130</v>
      </c>
      <c r="R358" s="760"/>
      <c r="S358" s="760"/>
      <c r="T358" s="760"/>
      <c r="U358" s="760"/>
      <c r="V358" s="760"/>
      <c r="W358" s="760"/>
      <c r="X358" s="760"/>
      <c r="Y358" s="760"/>
      <c r="Z358" s="760"/>
      <c r="AA358" s="760"/>
      <c r="AB358" s="760"/>
      <c r="AC358" s="760"/>
      <c r="AD358" s="760"/>
      <c r="AE358" s="760"/>
      <c r="AF358" s="760"/>
      <c r="AG358" s="760"/>
      <c r="AH358" s="760"/>
      <c r="AI358" s="760"/>
      <c r="AJ358" s="760"/>
      <c r="AK358" s="607"/>
      <c r="AL358" s="607"/>
      <c r="AM358" s="607"/>
      <c r="AN358" s="607"/>
      <c r="AO358" s="607"/>
      <c r="AP358" s="607"/>
      <c r="AQ358" s="607"/>
      <c r="AR358" s="607"/>
      <c r="AS358" s="607"/>
      <c r="AT358" s="607"/>
      <c r="AU358" s="607"/>
      <c r="AV358" s="607"/>
      <c r="AW358" s="607"/>
      <c r="AX358" s="607"/>
      <c r="AY358" s="607"/>
      <c r="AZ358" s="607"/>
      <c r="BA358" s="607"/>
      <c r="BB358" s="607"/>
      <c r="BC358" s="607"/>
      <c r="BD358" s="607"/>
      <c r="BE358" s="607"/>
      <c r="BF358" s="607"/>
      <c r="BG358" s="607"/>
      <c r="BH358" s="607"/>
    </row>
    <row r="359">
      <c r="A359" s="682">
        <v>44482.0</v>
      </c>
      <c r="B359" s="801" t="s">
        <v>4485</v>
      </c>
      <c r="C359" s="758"/>
      <c r="D359" s="758"/>
      <c r="E359" s="758">
        <v>37.0</v>
      </c>
      <c r="F359" s="758"/>
      <c r="G359" s="758" t="s">
        <v>3195</v>
      </c>
      <c r="H359" s="758" t="s">
        <v>142</v>
      </c>
      <c r="I359" s="758" t="s">
        <v>4284</v>
      </c>
      <c r="J359" s="758" t="s">
        <v>757</v>
      </c>
      <c r="K359" s="758"/>
      <c r="L359" s="758"/>
      <c r="M359" s="758"/>
      <c r="N359" s="763" t="s">
        <v>4486</v>
      </c>
      <c r="O359" s="681" t="s">
        <v>4487</v>
      </c>
      <c r="P359" s="564" t="s">
        <v>360</v>
      </c>
      <c r="Q359" s="758" t="s">
        <v>130</v>
      </c>
      <c r="R359" s="758" t="s">
        <v>4488</v>
      </c>
      <c r="S359" s="760"/>
      <c r="T359" s="760"/>
      <c r="U359" s="760"/>
      <c r="V359" s="760"/>
      <c r="W359" s="760"/>
      <c r="X359" s="760"/>
      <c r="Y359" s="760"/>
      <c r="Z359" s="760"/>
      <c r="AA359" s="760"/>
      <c r="AB359" s="760"/>
      <c r="AC359" s="760"/>
      <c r="AD359" s="760"/>
      <c r="AE359" s="760"/>
      <c r="AF359" s="760"/>
      <c r="AG359" s="760"/>
      <c r="AH359" s="760"/>
      <c r="AI359" s="760"/>
      <c r="AJ359" s="760"/>
      <c r="AK359" s="607"/>
      <c r="AL359" s="607"/>
      <c r="AM359" s="607"/>
      <c r="AN359" s="607"/>
      <c r="AO359" s="607"/>
      <c r="AP359" s="607"/>
      <c r="AQ359" s="607"/>
      <c r="AR359" s="607"/>
      <c r="AS359" s="607"/>
      <c r="AT359" s="607"/>
      <c r="AU359" s="607"/>
      <c r="AV359" s="607"/>
      <c r="AW359" s="607"/>
      <c r="AX359" s="607"/>
      <c r="AY359" s="607"/>
      <c r="AZ359" s="607"/>
      <c r="BA359" s="607"/>
      <c r="BB359" s="607"/>
      <c r="BC359" s="607"/>
      <c r="BD359" s="607"/>
      <c r="BE359" s="607"/>
      <c r="BF359" s="607"/>
      <c r="BG359" s="607"/>
      <c r="BH359" s="607"/>
    </row>
    <row r="360">
      <c r="A360" s="685">
        <v>44392.0</v>
      </c>
      <c r="B360" s="711" t="s">
        <v>4489</v>
      </c>
      <c r="C360" s="758"/>
      <c r="D360" s="758"/>
      <c r="E360" s="758">
        <v>27.0</v>
      </c>
      <c r="F360" s="699"/>
      <c r="G360" s="699" t="s">
        <v>131</v>
      </c>
      <c r="H360" s="758" t="s">
        <v>142</v>
      </c>
      <c r="I360" s="758" t="s">
        <v>4284</v>
      </c>
      <c r="J360" s="758" t="s">
        <v>171</v>
      </c>
      <c r="K360" s="758"/>
      <c r="L360" s="758"/>
      <c r="M360" s="758"/>
      <c r="N360" s="763" t="s">
        <v>4490</v>
      </c>
      <c r="O360" s="681" t="s">
        <v>4491</v>
      </c>
      <c r="P360" s="761" t="s">
        <v>126</v>
      </c>
      <c r="Q360" s="545" t="s">
        <v>135</v>
      </c>
      <c r="R360" s="758" t="s">
        <v>4492</v>
      </c>
      <c r="S360" s="760"/>
      <c r="T360" s="760"/>
      <c r="U360" s="760"/>
      <c r="V360" s="760"/>
      <c r="W360" s="760"/>
      <c r="X360" s="760"/>
      <c r="Y360" s="760"/>
      <c r="Z360" s="760"/>
      <c r="AA360" s="760"/>
      <c r="AB360" s="760"/>
      <c r="AC360" s="760"/>
      <c r="AD360" s="760"/>
      <c r="AE360" s="760"/>
      <c r="AF360" s="760"/>
      <c r="AG360" s="760"/>
      <c r="AH360" s="760"/>
      <c r="AI360" s="760"/>
      <c r="AJ360" s="760"/>
      <c r="AK360" s="607"/>
      <c r="AL360" s="607"/>
      <c r="AM360" s="607"/>
      <c r="AN360" s="607"/>
      <c r="AO360" s="607"/>
      <c r="AP360" s="607"/>
      <c r="AQ360" s="607"/>
      <c r="AR360" s="607"/>
      <c r="AS360" s="607"/>
      <c r="AT360" s="607"/>
      <c r="AU360" s="607"/>
      <c r="AV360" s="607"/>
      <c r="AW360" s="607"/>
      <c r="AX360" s="607"/>
      <c r="AY360" s="607"/>
      <c r="AZ360" s="607"/>
      <c r="BA360" s="607"/>
      <c r="BB360" s="607"/>
      <c r="BC360" s="607"/>
      <c r="BD360" s="607"/>
      <c r="BE360" s="607"/>
      <c r="BF360" s="607"/>
      <c r="BG360" s="607"/>
      <c r="BH360" s="607"/>
    </row>
    <row r="361">
      <c r="A361" s="679">
        <v>44383.0</v>
      </c>
      <c r="B361" s="758" t="s">
        <v>4493</v>
      </c>
      <c r="C361" s="758"/>
      <c r="D361" s="758"/>
      <c r="E361" s="758">
        <v>36.0</v>
      </c>
      <c r="F361" s="769"/>
      <c r="G361" s="574" t="s">
        <v>678</v>
      </c>
      <c r="H361" s="758" t="s">
        <v>3440</v>
      </c>
      <c r="I361" s="758" t="s">
        <v>4284</v>
      </c>
      <c r="J361" s="676" t="s">
        <v>244</v>
      </c>
      <c r="K361" s="676"/>
      <c r="L361" s="676"/>
      <c r="M361" s="676"/>
      <c r="N361" s="580" t="s">
        <v>130</v>
      </c>
      <c r="O361" s="681" t="s">
        <v>4494</v>
      </c>
      <c r="P361" s="761" t="s">
        <v>678</v>
      </c>
      <c r="Q361" s="758" t="s">
        <v>130</v>
      </c>
      <c r="R361" s="758" t="s">
        <v>4495</v>
      </c>
      <c r="S361" s="760"/>
      <c r="T361" s="760"/>
      <c r="U361" s="760"/>
      <c r="V361" s="760"/>
      <c r="W361" s="760"/>
      <c r="X361" s="760"/>
      <c r="Y361" s="760"/>
      <c r="Z361" s="760"/>
      <c r="AA361" s="760"/>
      <c r="AB361" s="760"/>
      <c r="AC361" s="760"/>
      <c r="AD361" s="760"/>
      <c r="AE361" s="760"/>
      <c r="AF361" s="760"/>
      <c r="AG361" s="760"/>
      <c r="AH361" s="760"/>
      <c r="AI361" s="760"/>
      <c r="AJ361" s="760"/>
      <c r="AK361" s="607"/>
      <c r="AL361" s="607"/>
      <c r="AM361" s="607"/>
      <c r="AN361" s="607"/>
      <c r="AO361" s="607"/>
      <c r="AP361" s="607"/>
      <c r="AQ361" s="607"/>
      <c r="AR361" s="607"/>
      <c r="AS361" s="607"/>
      <c r="AT361" s="607"/>
      <c r="AU361" s="607"/>
      <c r="AV361" s="607"/>
      <c r="AW361" s="607"/>
      <c r="AX361" s="607"/>
      <c r="AY361" s="607"/>
      <c r="AZ361" s="607"/>
      <c r="BA361" s="607"/>
      <c r="BB361" s="607"/>
      <c r="BC361" s="607"/>
      <c r="BD361" s="607"/>
      <c r="BE361" s="607"/>
      <c r="BF361" s="607"/>
      <c r="BG361" s="607"/>
      <c r="BH361" s="607"/>
    </row>
    <row r="362">
      <c r="A362" s="682">
        <v>44483.0</v>
      </c>
      <c r="B362" s="758" t="s">
        <v>4496</v>
      </c>
      <c r="C362" s="758"/>
      <c r="D362" s="758"/>
      <c r="E362" s="758" t="s">
        <v>130</v>
      </c>
      <c r="F362" s="769"/>
      <c r="G362" s="574" t="s">
        <v>678</v>
      </c>
      <c r="H362" s="758" t="s">
        <v>142</v>
      </c>
      <c r="I362" s="758" t="s">
        <v>4284</v>
      </c>
      <c r="J362" s="676" t="s">
        <v>216</v>
      </c>
      <c r="K362" s="676"/>
      <c r="L362" s="676"/>
      <c r="M362" s="676"/>
      <c r="N362" s="580" t="s">
        <v>130</v>
      </c>
      <c r="O362" s="681" t="s">
        <v>4497</v>
      </c>
      <c r="P362" s="761" t="s">
        <v>678</v>
      </c>
      <c r="Q362" s="758" t="s">
        <v>130</v>
      </c>
      <c r="R362" s="758" t="s">
        <v>4498</v>
      </c>
      <c r="S362" s="760"/>
      <c r="T362" s="760"/>
      <c r="U362" s="760"/>
      <c r="V362" s="760"/>
      <c r="W362" s="760"/>
      <c r="X362" s="760"/>
      <c r="Y362" s="760"/>
      <c r="Z362" s="760"/>
      <c r="AA362" s="760"/>
      <c r="AB362" s="760"/>
      <c r="AC362" s="760"/>
      <c r="AD362" s="760"/>
      <c r="AE362" s="760"/>
      <c r="AF362" s="760"/>
      <c r="AG362" s="760"/>
      <c r="AH362" s="760"/>
      <c r="AI362" s="760"/>
      <c r="AJ362" s="760"/>
      <c r="AK362" s="607"/>
      <c r="AL362" s="607"/>
      <c r="AM362" s="607"/>
      <c r="AN362" s="607"/>
      <c r="AO362" s="607"/>
      <c r="AP362" s="607"/>
      <c r="AQ362" s="607"/>
      <c r="AR362" s="607"/>
      <c r="AS362" s="607"/>
      <c r="AT362" s="607"/>
      <c r="AU362" s="607"/>
      <c r="AV362" s="607"/>
      <c r="AW362" s="607"/>
      <c r="AX362" s="607"/>
      <c r="AY362" s="607"/>
      <c r="AZ362" s="607"/>
      <c r="BA362" s="607"/>
      <c r="BB362" s="607"/>
      <c r="BC362" s="607"/>
      <c r="BD362" s="607"/>
      <c r="BE362" s="607"/>
      <c r="BF362" s="607"/>
      <c r="BG362" s="607"/>
      <c r="BH362" s="607"/>
    </row>
    <row r="363">
      <c r="A363" s="682">
        <v>44484.0</v>
      </c>
      <c r="B363" s="701" t="s">
        <v>4499</v>
      </c>
      <c r="C363" s="758"/>
      <c r="D363" s="758"/>
      <c r="E363" s="758" t="s">
        <v>130</v>
      </c>
      <c r="F363" s="769"/>
      <c r="G363" s="574" t="s">
        <v>678</v>
      </c>
      <c r="H363" s="758" t="s">
        <v>4500</v>
      </c>
      <c r="I363" s="758" t="s">
        <v>4284</v>
      </c>
      <c r="J363" s="676" t="s">
        <v>147</v>
      </c>
      <c r="K363" s="676"/>
      <c r="L363" s="676"/>
      <c r="M363" s="676"/>
      <c r="N363" s="580" t="s">
        <v>130</v>
      </c>
      <c r="O363" s="681" t="s">
        <v>4501</v>
      </c>
      <c r="P363" s="761" t="s">
        <v>678</v>
      </c>
      <c r="Q363" s="758" t="s">
        <v>130</v>
      </c>
      <c r="R363" s="760"/>
      <c r="S363" s="760"/>
      <c r="T363" s="760"/>
      <c r="U363" s="760"/>
      <c r="V363" s="760"/>
      <c r="W363" s="760"/>
      <c r="X363" s="760"/>
      <c r="Y363" s="760"/>
      <c r="Z363" s="760"/>
      <c r="AA363" s="760"/>
      <c r="AB363" s="760"/>
      <c r="AC363" s="760"/>
      <c r="AD363" s="760"/>
      <c r="AE363" s="760"/>
      <c r="AF363" s="760"/>
      <c r="AG363" s="760"/>
      <c r="AH363" s="760"/>
      <c r="AI363" s="760"/>
      <c r="AJ363" s="760"/>
      <c r="AK363" s="607"/>
      <c r="AL363" s="607"/>
      <c r="AM363" s="607"/>
      <c r="AN363" s="607"/>
      <c r="AO363" s="607"/>
      <c r="AP363" s="607"/>
      <c r="AQ363" s="607"/>
      <c r="AR363" s="607"/>
      <c r="AS363" s="607"/>
      <c r="AT363" s="607"/>
      <c r="AU363" s="607"/>
      <c r="AV363" s="607"/>
      <c r="AW363" s="607"/>
      <c r="AX363" s="607"/>
      <c r="AY363" s="607"/>
      <c r="AZ363" s="607"/>
      <c r="BA363" s="607"/>
      <c r="BB363" s="607"/>
      <c r="BC363" s="607"/>
      <c r="BD363" s="607"/>
      <c r="BE363" s="607"/>
      <c r="BF363" s="607"/>
      <c r="BG363" s="607"/>
      <c r="BH363" s="607"/>
    </row>
    <row r="364">
      <c r="A364" s="682">
        <v>44491.0</v>
      </c>
      <c r="B364" s="758" t="s">
        <v>4502</v>
      </c>
      <c r="C364" s="758"/>
      <c r="D364" s="758"/>
      <c r="E364" s="758" t="s">
        <v>130</v>
      </c>
      <c r="F364" s="769"/>
      <c r="G364" s="574" t="s">
        <v>678</v>
      </c>
      <c r="H364" s="758" t="s">
        <v>4503</v>
      </c>
      <c r="I364" s="758" t="s">
        <v>3817</v>
      </c>
      <c r="J364" s="676" t="s">
        <v>147</v>
      </c>
      <c r="K364" s="676"/>
      <c r="L364" s="676"/>
      <c r="M364" s="676"/>
      <c r="N364" s="580" t="s">
        <v>130</v>
      </c>
      <c r="O364" s="681" t="s">
        <v>4504</v>
      </c>
      <c r="P364" s="761" t="s">
        <v>678</v>
      </c>
      <c r="Q364" s="758" t="s">
        <v>130</v>
      </c>
      <c r="R364" s="760"/>
      <c r="S364" s="760"/>
      <c r="T364" s="760"/>
      <c r="U364" s="760"/>
      <c r="V364" s="760"/>
      <c r="W364" s="760"/>
      <c r="X364" s="760"/>
      <c r="Y364" s="760"/>
      <c r="Z364" s="760"/>
      <c r="AA364" s="760"/>
      <c r="AB364" s="760"/>
      <c r="AC364" s="760"/>
      <c r="AD364" s="760"/>
      <c r="AE364" s="760"/>
      <c r="AF364" s="760"/>
      <c r="AG364" s="760"/>
      <c r="AH364" s="760"/>
      <c r="AI364" s="760"/>
      <c r="AJ364" s="760"/>
      <c r="AK364" s="607"/>
      <c r="AL364" s="607"/>
      <c r="AM364" s="607"/>
      <c r="AN364" s="607"/>
      <c r="AO364" s="607"/>
      <c r="AP364" s="607"/>
      <c r="AQ364" s="607"/>
      <c r="AR364" s="607"/>
      <c r="AS364" s="607"/>
      <c r="AT364" s="607"/>
      <c r="AU364" s="607"/>
      <c r="AV364" s="607"/>
      <c r="AW364" s="607"/>
      <c r="AX364" s="607"/>
      <c r="AY364" s="607"/>
      <c r="AZ364" s="607"/>
      <c r="BA364" s="607"/>
      <c r="BB364" s="607"/>
      <c r="BC364" s="607"/>
      <c r="BD364" s="607"/>
      <c r="BE364" s="607"/>
      <c r="BF364" s="607"/>
      <c r="BG364" s="607"/>
      <c r="BH364" s="607"/>
    </row>
    <row r="365">
      <c r="A365" s="685">
        <v>44494.0</v>
      </c>
      <c r="B365" s="758" t="s">
        <v>4505</v>
      </c>
      <c r="C365" s="758"/>
      <c r="D365" s="758"/>
      <c r="E365" s="758">
        <v>43.0</v>
      </c>
      <c r="F365" s="699"/>
      <c r="G365" s="699" t="s">
        <v>131</v>
      </c>
      <c r="H365" s="758" t="s">
        <v>142</v>
      </c>
      <c r="I365" s="758" t="s">
        <v>3817</v>
      </c>
      <c r="J365" s="758" t="s">
        <v>2187</v>
      </c>
      <c r="K365" s="758"/>
      <c r="L365" s="758"/>
      <c r="M365" s="758"/>
      <c r="N365" s="763" t="s">
        <v>738</v>
      </c>
      <c r="O365" s="681" t="s">
        <v>4506</v>
      </c>
      <c r="P365" s="761" t="s">
        <v>126</v>
      </c>
      <c r="Q365" s="545" t="s">
        <v>135</v>
      </c>
      <c r="R365" s="760"/>
      <c r="S365" s="760"/>
      <c r="T365" s="760"/>
      <c r="U365" s="760"/>
      <c r="V365" s="760"/>
      <c r="W365" s="760"/>
      <c r="X365" s="760"/>
      <c r="Y365" s="760"/>
      <c r="Z365" s="760"/>
      <c r="AA365" s="760"/>
      <c r="AB365" s="760"/>
      <c r="AC365" s="760"/>
      <c r="AD365" s="760"/>
      <c r="AE365" s="760"/>
      <c r="AF365" s="760"/>
      <c r="AG365" s="760"/>
      <c r="AH365" s="760"/>
      <c r="AI365" s="760"/>
      <c r="AJ365" s="760"/>
      <c r="AK365" s="607"/>
      <c r="AL365" s="607"/>
      <c r="AM365" s="607"/>
      <c r="AN365" s="607"/>
      <c r="AO365" s="607"/>
      <c r="AP365" s="607"/>
      <c r="AQ365" s="607"/>
      <c r="AR365" s="607"/>
      <c r="AS365" s="607"/>
      <c r="AT365" s="607"/>
      <c r="AU365" s="607"/>
      <c r="AV365" s="607"/>
      <c r="AW365" s="607"/>
      <c r="AX365" s="607"/>
      <c r="AY365" s="607"/>
      <c r="AZ365" s="607"/>
      <c r="BA365" s="607"/>
      <c r="BB365" s="607"/>
      <c r="BC365" s="607"/>
      <c r="BD365" s="607"/>
      <c r="BE365" s="607"/>
      <c r="BF365" s="607"/>
      <c r="BG365" s="607"/>
      <c r="BH365" s="607"/>
    </row>
    <row r="366">
      <c r="A366" s="685">
        <v>44655.0</v>
      </c>
      <c r="B366" s="758" t="s">
        <v>4507</v>
      </c>
      <c r="C366" s="758"/>
      <c r="D366" s="758"/>
      <c r="E366" s="758">
        <v>24.0</v>
      </c>
      <c r="F366" s="699"/>
      <c r="G366" s="699" t="s">
        <v>131</v>
      </c>
      <c r="H366" s="758" t="s">
        <v>142</v>
      </c>
      <c r="I366" s="758" t="s">
        <v>4508</v>
      </c>
      <c r="J366" s="758" t="s">
        <v>2694</v>
      </c>
      <c r="K366" s="758"/>
      <c r="L366" s="758"/>
      <c r="M366" s="758"/>
      <c r="N366" s="763" t="s">
        <v>2490</v>
      </c>
      <c r="O366" s="681" t="s">
        <v>4509</v>
      </c>
      <c r="P366" s="761" t="s">
        <v>126</v>
      </c>
      <c r="Q366" s="545" t="s">
        <v>135</v>
      </c>
      <c r="R366" s="758" t="s">
        <v>4510</v>
      </c>
      <c r="S366" s="760"/>
      <c r="T366" s="760"/>
      <c r="U366" s="760"/>
      <c r="V366" s="760"/>
      <c r="W366" s="760"/>
      <c r="X366" s="760"/>
      <c r="Y366" s="760"/>
      <c r="Z366" s="760"/>
      <c r="AA366" s="760"/>
      <c r="AB366" s="760"/>
      <c r="AC366" s="760"/>
      <c r="AD366" s="760"/>
      <c r="AE366" s="760"/>
      <c r="AF366" s="760"/>
      <c r="AG366" s="760"/>
      <c r="AH366" s="760"/>
      <c r="AI366" s="760"/>
      <c r="AJ366" s="760"/>
      <c r="AK366" s="607"/>
      <c r="AL366" s="607"/>
      <c r="AM366" s="607"/>
      <c r="AN366" s="607"/>
      <c r="AO366" s="607"/>
      <c r="AP366" s="607"/>
      <c r="AQ366" s="607"/>
      <c r="AR366" s="607"/>
      <c r="AS366" s="607"/>
      <c r="AT366" s="607"/>
      <c r="AU366" s="607"/>
      <c r="AV366" s="607"/>
      <c r="AW366" s="607"/>
      <c r="AX366" s="607"/>
      <c r="AY366" s="607"/>
      <c r="AZ366" s="607"/>
      <c r="BA366" s="607"/>
      <c r="BB366" s="607"/>
      <c r="BC366" s="607"/>
      <c r="BD366" s="607"/>
      <c r="BE366" s="607"/>
      <c r="BF366" s="607"/>
      <c r="BG366" s="607"/>
      <c r="BH366" s="607"/>
    </row>
    <row r="367">
      <c r="A367" s="685">
        <v>44495.0</v>
      </c>
      <c r="B367" s="701" t="s">
        <v>4511</v>
      </c>
      <c r="C367" s="758"/>
      <c r="D367" s="758"/>
      <c r="E367" s="758">
        <v>27.0</v>
      </c>
      <c r="F367" s="699"/>
      <c r="G367" s="699" t="s">
        <v>131</v>
      </c>
      <c r="H367" s="758" t="s">
        <v>142</v>
      </c>
      <c r="I367" s="758" t="s">
        <v>4508</v>
      </c>
      <c r="J367" s="758" t="s">
        <v>1842</v>
      </c>
      <c r="K367" s="758"/>
      <c r="L367" s="758"/>
      <c r="M367" s="758"/>
      <c r="N367" s="763" t="s">
        <v>4450</v>
      </c>
      <c r="O367" s="681" t="s">
        <v>4512</v>
      </c>
      <c r="P367" s="761" t="s">
        <v>126</v>
      </c>
      <c r="Q367" s="545" t="s">
        <v>135</v>
      </c>
      <c r="R367" s="760"/>
      <c r="S367" s="760"/>
      <c r="T367" s="760"/>
      <c r="U367" s="760"/>
      <c r="V367" s="760"/>
      <c r="W367" s="760"/>
      <c r="X367" s="760"/>
      <c r="Y367" s="760"/>
      <c r="Z367" s="760"/>
      <c r="AA367" s="760"/>
      <c r="AB367" s="760"/>
      <c r="AC367" s="760"/>
      <c r="AD367" s="760"/>
      <c r="AE367" s="760"/>
      <c r="AF367" s="760"/>
      <c r="AG367" s="760"/>
      <c r="AH367" s="760"/>
      <c r="AI367" s="760"/>
      <c r="AJ367" s="760"/>
      <c r="AK367" s="607"/>
      <c r="AL367" s="607"/>
      <c r="AM367" s="607"/>
      <c r="AN367" s="607"/>
      <c r="AO367" s="607"/>
      <c r="AP367" s="607"/>
      <c r="AQ367" s="607"/>
      <c r="AR367" s="607"/>
      <c r="AS367" s="607"/>
      <c r="AT367" s="607"/>
      <c r="AU367" s="607"/>
      <c r="AV367" s="607"/>
      <c r="AW367" s="607"/>
      <c r="AX367" s="607"/>
      <c r="AY367" s="607"/>
      <c r="AZ367" s="607"/>
      <c r="BA367" s="607"/>
      <c r="BB367" s="607"/>
      <c r="BC367" s="607"/>
      <c r="BD367" s="607"/>
      <c r="BE367" s="607"/>
      <c r="BF367" s="607"/>
      <c r="BG367" s="607"/>
      <c r="BH367" s="607"/>
    </row>
    <row r="368">
      <c r="A368" s="685">
        <v>44502.0</v>
      </c>
      <c r="B368" s="801" t="s">
        <v>4513</v>
      </c>
      <c r="C368" s="758"/>
      <c r="D368" s="758"/>
      <c r="E368" s="758">
        <v>41.0</v>
      </c>
      <c r="F368" s="680"/>
      <c r="G368" s="545" t="s">
        <v>131</v>
      </c>
      <c r="H368" s="758" t="s">
        <v>4245</v>
      </c>
      <c r="I368" s="758" t="s">
        <v>4508</v>
      </c>
      <c r="J368" s="758" t="s">
        <v>757</v>
      </c>
      <c r="K368" s="758"/>
      <c r="L368" s="758"/>
      <c r="M368" s="758"/>
      <c r="N368" s="763" t="s">
        <v>1015</v>
      </c>
      <c r="O368" s="681" t="s">
        <v>4514</v>
      </c>
      <c r="P368" s="761" t="s">
        <v>126</v>
      </c>
      <c r="Q368" s="758" t="s">
        <v>126</v>
      </c>
      <c r="R368" s="760"/>
      <c r="S368" s="760"/>
      <c r="T368" s="760"/>
      <c r="U368" s="760"/>
      <c r="V368" s="760"/>
      <c r="W368" s="760"/>
      <c r="X368" s="760"/>
      <c r="Y368" s="760"/>
      <c r="Z368" s="760"/>
      <c r="AA368" s="760"/>
      <c r="AB368" s="760"/>
      <c r="AC368" s="760"/>
      <c r="AD368" s="760"/>
      <c r="AE368" s="760"/>
      <c r="AF368" s="760"/>
      <c r="AG368" s="760"/>
      <c r="AH368" s="760"/>
      <c r="AI368" s="760"/>
      <c r="AJ368" s="760"/>
      <c r="AK368" s="607"/>
      <c r="AL368" s="607"/>
      <c r="AM368" s="607"/>
      <c r="AN368" s="607"/>
      <c r="AO368" s="607"/>
      <c r="AP368" s="607"/>
      <c r="AQ368" s="607"/>
      <c r="AR368" s="607"/>
      <c r="AS368" s="607"/>
      <c r="AT368" s="607"/>
      <c r="AU368" s="607"/>
      <c r="AV368" s="607"/>
      <c r="AW368" s="607"/>
      <c r="AX368" s="607"/>
      <c r="AY368" s="607"/>
      <c r="AZ368" s="607"/>
      <c r="BA368" s="607"/>
      <c r="BB368" s="607"/>
      <c r="BC368" s="607"/>
      <c r="BD368" s="607"/>
      <c r="BE368" s="607"/>
      <c r="BF368" s="607"/>
      <c r="BG368" s="607"/>
      <c r="BH368" s="607"/>
    </row>
    <row r="369">
      <c r="A369" s="682">
        <v>44510.0</v>
      </c>
      <c r="B369" s="758" t="s">
        <v>4515</v>
      </c>
      <c r="C369" s="758"/>
      <c r="D369" s="758"/>
      <c r="E369" s="758">
        <v>40.0</v>
      </c>
      <c r="F369" s="680"/>
      <c r="G369" s="545" t="s">
        <v>131</v>
      </c>
      <c r="H369" s="758" t="s">
        <v>142</v>
      </c>
      <c r="I369" s="758" t="s">
        <v>4516</v>
      </c>
      <c r="J369" s="758" t="s">
        <v>2129</v>
      </c>
      <c r="K369" s="758"/>
      <c r="L369" s="758"/>
      <c r="M369" s="758"/>
      <c r="N369" s="763" t="s">
        <v>578</v>
      </c>
      <c r="O369" s="681" t="s">
        <v>4517</v>
      </c>
      <c r="P369" s="761" t="s">
        <v>135</v>
      </c>
      <c r="Q369" s="545" t="s">
        <v>130</v>
      </c>
      <c r="R369" s="760"/>
      <c r="S369" s="760"/>
      <c r="T369" s="760"/>
      <c r="U369" s="760"/>
      <c r="V369" s="760"/>
      <c r="W369" s="760"/>
      <c r="X369" s="760"/>
      <c r="Y369" s="760"/>
      <c r="Z369" s="760"/>
      <c r="AA369" s="760"/>
      <c r="AB369" s="760"/>
      <c r="AC369" s="760"/>
      <c r="AD369" s="760"/>
      <c r="AE369" s="760"/>
      <c r="AF369" s="760"/>
      <c r="AG369" s="760"/>
      <c r="AH369" s="760"/>
      <c r="AI369" s="760"/>
      <c r="AJ369" s="760"/>
      <c r="AK369" s="607"/>
      <c r="AL369" s="607"/>
      <c r="AM369" s="607"/>
      <c r="AN369" s="607"/>
      <c r="AO369" s="607"/>
      <c r="AP369" s="607"/>
      <c r="AQ369" s="607"/>
      <c r="AR369" s="607"/>
      <c r="AS369" s="607"/>
      <c r="AT369" s="607"/>
      <c r="AU369" s="607"/>
      <c r="AV369" s="607"/>
      <c r="AW369" s="607"/>
      <c r="AX369" s="607"/>
      <c r="AY369" s="607"/>
      <c r="AZ369" s="607"/>
      <c r="BA369" s="607"/>
      <c r="BB369" s="607"/>
      <c r="BC369" s="607"/>
      <c r="BD369" s="607"/>
      <c r="BE369" s="607"/>
      <c r="BF369" s="607"/>
      <c r="BG369" s="607"/>
      <c r="BH369" s="607"/>
    </row>
    <row r="370">
      <c r="A370" s="685">
        <v>44510.0</v>
      </c>
      <c r="B370" s="758" t="s">
        <v>4518</v>
      </c>
      <c r="C370" s="758"/>
      <c r="D370" s="758"/>
      <c r="E370" s="758">
        <v>34.0</v>
      </c>
      <c r="F370" s="699"/>
      <c r="G370" s="699" t="s">
        <v>131</v>
      </c>
      <c r="H370" s="758" t="s">
        <v>142</v>
      </c>
      <c r="I370" s="758" t="s">
        <v>4081</v>
      </c>
      <c r="J370" s="758" t="s">
        <v>287</v>
      </c>
      <c r="K370" s="758"/>
      <c r="L370" s="758"/>
      <c r="M370" s="758"/>
      <c r="N370" s="763" t="s">
        <v>295</v>
      </c>
      <c r="O370" s="681" t="s">
        <v>4519</v>
      </c>
      <c r="P370" s="761" t="s">
        <v>126</v>
      </c>
      <c r="Q370" s="545" t="s">
        <v>135</v>
      </c>
      <c r="R370" s="760"/>
      <c r="S370" s="760"/>
      <c r="T370" s="760"/>
      <c r="U370" s="760"/>
      <c r="V370" s="760"/>
      <c r="W370" s="760"/>
      <c r="X370" s="760"/>
      <c r="Y370" s="760"/>
      <c r="Z370" s="760"/>
      <c r="AA370" s="760"/>
      <c r="AB370" s="760"/>
      <c r="AC370" s="760"/>
      <c r="AD370" s="760"/>
      <c r="AE370" s="760"/>
      <c r="AF370" s="760"/>
      <c r="AG370" s="760"/>
      <c r="AH370" s="760"/>
      <c r="AI370" s="760"/>
      <c r="AJ370" s="760"/>
      <c r="AK370" s="607"/>
      <c r="AL370" s="607"/>
      <c r="AM370" s="607"/>
      <c r="AN370" s="607"/>
      <c r="AO370" s="607"/>
      <c r="AP370" s="607"/>
      <c r="AQ370" s="607"/>
      <c r="AR370" s="607"/>
      <c r="AS370" s="607"/>
      <c r="AT370" s="607"/>
      <c r="AU370" s="607"/>
      <c r="AV370" s="607"/>
      <c r="AW370" s="607"/>
      <c r="AX370" s="607"/>
      <c r="AY370" s="607"/>
      <c r="AZ370" s="607"/>
      <c r="BA370" s="607"/>
      <c r="BB370" s="607"/>
      <c r="BC370" s="607"/>
      <c r="BD370" s="607"/>
      <c r="BE370" s="607"/>
      <c r="BF370" s="607"/>
      <c r="BG370" s="607"/>
      <c r="BH370" s="607"/>
    </row>
    <row r="371">
      <c r="A371" s="685">
        <v>44518.0</v>
      </c>
      <c r="B371" s="758" t="s">
        <v>4520</v>
      </c>
      <c r="C371" s="758"/>
      <c r="D371" s="758"/>
      <c r="E371" s="758">
        <v>29.0</v>
      </c>
      <c r="F371" s="699"/>
      <c r="G371" s="699" t="s">
        <v>131</v>
      </c>
      <c r="H371" s="758" t="s">
        <v>4386</v>
      </c>
      <c r="I371" s="758" t="s">
        <v>4081</v>
      </c>
      <c r="J371" s="758" t="s">
        <v>3101</v>
      </c>
      <c r="K371" s="758"/>
      <c r="L371" s="758"/>
      <c r="M371" s="758"/>
      <c r="N371" s="763" t="s">
        <v>283</v>
      </c>
      <c r="O371" s="681" t="s">
        <v>4521</v>
      </c>
      <c r="P371" s="761" t="s">
        <v>126</v>
      </c>
      <c r="Q371" s="545" t="s">
        <v>135</v>
      </c>
      <c r="R371" s="760"/>
      <c r="S371" s="760"/>
      <c r="T371" s="760"/>
      <c r="U371" s="760"/>
      <c r="V371" s="760"/>
      <c r="W371" s="760"/>
      <c r="X371" s="760"/>
      <c r="Y371" s="760"/>
      <c r="Z371" s="760"/>
      <c r="AA371" s="760"/>
      <c r="AB371" s="760"/>
      <c r="AC371" s="760"/>
      <c r="AD371" s="760"/>
      <c r="AE371" s="760"/>
      <c r="AF371" s="760"/>
      <c r="AG371" s="760"/>
      <c r="AH371" s="760"/>
      <c r="AI371" s="760"/>
      <c r="AJ371" s="760"/>
      <c r="AK371" s="607"/>
      <c r="AL371" s="607"/>
      <c r="AM371" s="607"/>
      <c r="AN371" s="607"/>
      <c r="AO371" s="607"/>
      <c r="AP371" s="607"/>
      <c r="AQ371" s="607"/>
      <c r="AR371" s="607"/>
      <c r="AS371" s="607"/>
      <c r="AT371" s="607"/>
      <c r="AU371" s="607"/>
      <c r="AV371" s="607"/>
      <c r="AW371" s="607"/>
      <c r="AX371" s="607"/>
      <c r="AY371" s="607"/>
      <c r="AZ371" s="607"/>
      <c r="BA371" s="607"/>
      <c r="BB371" s="607"/>
      <c r="BC371" s="607"/>
      <c r="BD371" s="607"/>
      <c r="BE371" s="607"/>
      <c r="BF371" s="607"/>
      <c r="BG371" s="607"/>
      <c r="BH371" s="607"/>
    </row>
    <row r="372">
      <c r="A372" s="682">
        <v>44524.0</v>
      </c>
      <c r="B372" s="801" t="s">
        <v>4522</v>
      </c>
      <c r="C372" s="758"/>
      <c r="D372" s="758"/>
      <c r="E372" s="758">
        <v>35.0</v>
      </c>
      <c r="F372" s="680"/>
      <c r="G372" s="545" t="s">
        <v>131</v>
      </c>
      <c r="H372" s="758" t="s">
        <v>3697</v>
      </c>
      <c r="I372" s="758" t="s">
        <v>3817</v>
      </c>
      <c r="J372" s="758" t="s">
        <v>307</v>
      </c>
      <c r="K372" s="758"/>
      <c r="L372" s="758"/>
      <c r="M372" s="758"/>
      <c r="N372" s="763" t="s">
        <v>4450</v>
      </c>
      <c r="O372" s="681" t="s">
        <v>4523</v>
      </c>
      <c r="P372" s="761" t="s">
        <v>135</v>
      </c>
      <c r="Q372" s="545" t="s">
        <v>130</v>
      </c>
      <c r="R372" s="760"/>
      <c r="S372" s="760"/>
      <c r="T372" s="760"/>
      <c r="U372" s="760"/>
      <c r="V372" s="760"/>
      <c r="W372" s="760"/>
      <c r="X372" s="760"/>
      <c r="Y372" s="760"/>
      <c r="Z372" s="760"/>
      <c r="AA372" s="760"/>
      <c r="AB372" s="760"/>
      <c r="AC372" s="760"/>
      <c r="AD372" s="760"/>
      <c r="AE372" s="760"/>
      <c r="AF372" s="760"/>
      <c r="AG372" s="760"/>
      <c r="AH372" s="760"/>
      <c r="AI372" s="760"/>
      <c r="AJ372" s="760"/>
      <c r="AK372" s="607"/>
      <c r="AL372" s="607"/>
      <c r="AM372" s="607"/>
      <c r="AN372" s="607"/>
      <c r="AO372" s="607"/>
      <c r="AP372" s="607"/>
      <c r="AQ372" s="607"/>
      <c r="AR372" s="607"/>
      <c r="AS372" s="607"/>
      <c r="AT372" s="607"/>
      <c r="AU372" s="607"/>
      <c r="AV372" s="607"/>
      <c r="AW372" s="607"/>
      <c r="AX372" s="607"/>
      <c r="AY372" s="607"/>
      <c r="AZ372" s="607"/>
      <c r="BA372" s="607"/>
      <c r="BB372" s="607"/>
      <c r="BC372" s="607"/>
      <c r="BD372" s="607"/>
      <c r="BE372" s="607"/>
      <c r="BF372" s="607"/>
      <c r="BG372" s="607"/>
      <c r="BH372" s="607"/>
    </row>
    <row r="373">
      <c r="A373" s="682">
        <v>44529.0</v>
      </c>
      <c r="B373" s="758" t="s">
        <v>4524</v>
      </c>
      <c r="C373" s="758"/>
      <c r="D373" s="758"/>
      <c r="E373" s="758">
        <v>34.0</v>
      </c>
      <c r="F373" s="758"/>
      <c r="G373" s="758" t="s">
        <v>3195</v>
      </c>
      <c r="H373" s="758" t="s">
        <v>3853</v>
      </c>
      <c r="I373" s="758" t="s">
        <v>4525</v>
      </c>
      <c r="J373" s="758" t="s">
        <v>1231</v>
      </c>
      <c r="K373" s="758"/>
      <c r="L373" s="758"/>
      <c r="M373" s="758"/>
      <c r="N373" s="763" t="s">
        <v>2536</v>
      </c>
      <c r="O373" s="681" t="s">
        <v>4526</v>
      </c>
      <c r="P373" s="564" t="s">
        <v>360</v>
      </c>
      <c r="Q373" s="758" t="s">
        <v>130</v>
      </c>
      <c r="R373" s="758" t="s">
        <v>4527</v>
      </c>
      <c r="S373" s="760"/>
      <c r="T373" s="760"/>
      <c r="U373" s="760"/>
      <c r="V373" s="760"/>
      <c r="W373" s="760"/>
      <c r="X373" s="760"/>
      <c r="Y373" s="760"/>
      <c r="Z373" s="760"/>
      <c r="AA373" s="760"/>
      <c r="AB373" s="760"/>
      <c r="AC373" s="760"/>
      <c r="AD373" s="760"/>
      <c r="AE373" s="760"/>
      <c r="AF373" s="760"/>
      <c r="AG373" s="760"/>
      <c r="AH373" s="760"/>
      <c r="AI373" s="760"/>
      <c r="AJ373" s="760"/>
      <c r="AK373" s="607"/>
      <c r="AL373" s="607"/>
      <c r="AM373" s="607"/>
      <c r="AN373" s="607"/>
      <c r="AO373" s="607"/>
      <c r="AP373" s="607"/>
      <c r="AQ373" s="607"/>
      <c r="AR373" s="607"/>
      <c r="AS373" s="607"/>
      <c r="AT373" s="607"/>
      <c r="AU373" s="607"/>
      <c r="AV373" s="607"/>
      <c r="AW373" s="607"/>
      <c r="AX373" s="607"/>
      <c r="AY373" s="607"/>
      <c r="AZ373" s="607"/>
      <c r="BA373" s="607"/>
      <c r="BB373" s="607"/>
      <c r="BC373" s="607"/>
      <c r="BD373" s="607"/>
      <c r="BE373" s="607"/>
      <c r="BF373" s="607"/>
      <c r="BG373" s="607"/>
      <c r="BH373" s="607"/>
    </row>
    <row r="374">
      <c r="A374" s="685">
        <v>44529.0</v>
      </c>
      <c r="B374" s="758" t="s">
        <v>4528</v>
      </c>
      <c r="C374" s="758"/>
      <c r="D374" s="758"/>
      <c r="E374" s="758">
        <v>45.0</v>
      </c>
      <c r="F374" s="699"/>
      <c r="G374" s="699" t="s">
        <v>131</v>
      </c>
      <c r="H374" s="758" t="s">
        <v>3714</v>
      </c>
      <c r="I374" s="758" t="s">
        <v>4525</v>
      </c>
      <c r="J374" s="758" t="s">
        <v>4529</v>
      </c>
      <c r="K374" s="758"/>
      <c r="L374" s="758"/>
      <c r="M374" s="758"/>
      <c r="N374" s="763" t="s">
        <v>2053</v>
      </c>
      <c r="O374" s="681" t="s">
        <v>4530</v>
      </c>
      <c r="P374" s="761" t="s">
        <v>126</v>
      </c>
      <c r="Q374" s="545" t="s">
        <v>135</v>
      </c>
      <c r="R374" s="760"/>
      <c r="S374" s="760"/>
      <c r="T374" s="760"/>
      <c r="U374" s="760"/>
      <c r="V374" s="760"/>
      <c r="W374" s="760"/>
      <c r="X374" s="760"/>
      <c r="Y374" s="760"/>
      <c r="Z374" s="760"/>
      <c r="AA374" s="760"/>
      <c r="AB374" s="760"/>
      <c r="AC374" s="760"/>
      <c r="AD374" s="760"/>
      <c r="AE374" s="760"/>
      <c r="AF374" s="760"/>
      <c r="AG374" s="760"/>
      <c r="AH374" s="760"/>
      <c r="AI374" s="760"/>
      <c r="AJ374" s="760"/>
      <c r="AK374" s="607"/>
      <c r="AL374" s="607"/>
      <c r="AM374" s="607"/>
      <c r="AN374" s="607"/>
      <c r="AO374" s="607"/>
      <c r="AP374" s="607"/>
      <c r="AQ374" s="607"/>
      <c r="AR374" s="607"/>
      <c r="AS374" s="607"/>
      <c r="AT374" s="607"/>
      <c r="AU374" s="607"/>
      <c r="AV374" s="607"/>
      <c r="AW374" s="607"/>
      <c r="AX374" s="607"/>
      <c r="AY374" s="607"/>
      <c r="AZ374" s="607"/>
      <c r="BA374" s="607"/>
      <c r="BB374" s="607"/>
      <c r="BC374" s="607"/>
      <c r="BD374" s="607"/>
      <c r="BE374" s="607"/>
      <c r="BF374" s="607"/>
      <c r="BG374" s="607"/>
      <c r="BH374" s="607"/>
    </row>
    <row r="375">
      <c r="A375" s="685">
        <v>44529.0</v>
      </c>
      <c r="B375" s="758" t="s">
        <v>4531</v>
      </c>
      <c r="C375" s="758"/>
      <c r="D375" s="758"/>
      <c r="E375" s="758">
        <v>29.0</v>
      </c>
      <c r="F375" s="699"/>
      <c r="G375" s="699" t="s">
        <v>131</v>
      </c>
      <c r="H375" s="758" t="s">
        <v>4532</v>
      </c>
      <c r="I375" s="758" t="s">
        <v>4525</v>
      </c>
      <c r="J375" s="758" t="s">
        <v>185</v>
      </c>
      <c r="K375" s="758"/>
      <c r="L375" s="758"/>
      <c r="M375" s="758"/>
      <c r="N375" s="763" t="s">
        <v>578</v>
      </c>
      <c r="O375" s="681" t="s">
        <v>4533</v>
      </c>
      <c r="P375" s="761" t="s">
        <v>126</v>
      </c>
      <c r="Q375" s="545" t="s">
        <v>135</v>
      </c>
      <c r="R375" s="760"/>
      <c r="S375" s="760"/>
      <c r="T375" s="760"/>
      <c r="U375" s="760"/>
      <c r="V375" s="760"/>
      <c r="W375" s="760"/>
      <c r="X375" s="760"/>
      <c r="Y375" s="760"/>
      <c r="Z375" s="760"/>
      <c r="AA375" s="760"/>
      <c r="AB375" s="760"/>
      <c r="AC375" s="760"/>
      <c r="AD375" s="760"/>
      <c r="AE375" s="760"/>
      <c r="AF375" s="760"/>
      <c r="AG375" s="760"/>
      <c r="AH375" s="760"/>
      <c r="AI375" s="760"/>
      <c r="AJ375" s="760"/>
      <c r="AK375" s="607"/>
      <c r="AL375" s="607"/>
      <c r="AM375" s="607"/>
      <c r="AN375" s="607"/>
      <c r="AO375" s="607"/>
      <c r="AP375" s="607"/>
      <c r="AQ375" s="607"/>
      <c r="AR375" s="607"/>
      <c r="AS375" s="607"/>
      <c r="AT375" s="607"/>
      <c r="AU375" s="607"/>
      <c r="AV375" s="607"/>
      <c r="AW375" s="607"/>
      <c r="AX375" s="607"/>
      <c r="AY375" s="607"/>
      <c r="AZ375" s="607"/>
      <c r="BA375" s="607"/>
      <c r="BB375" s="607"/>
      <c r="BC375" s="607"/>
      <c r="BD375" s="607"/>
      <c r="BE375" s="607"/>
      <c r="BF375" s="607"/>
      <c r="BG375" s="607"/>
      <c r="BH375" s="607"/>
    </row>
    <row r="376">
      <c r="A376" s="685">
        <v>44532.0</v>
      </c>
      <c r="B376" s="758" t="s">
        <v>4534</v>
      </c>
      <c r="C376" s="758"/>
      <c r="D376" s="758"/>
      <c r="E376" s="758">
        <v>31.0</v>
      </c>
      <c r="F376" s="699"/>
      <c r="G376" s="699" t="s">
        <v>131</v>
      </c>
      <c r="H376" s="758" t="s">
        <v>4535</v>
      </c>
      <c r="I376" s="758" t="s">
        <v>4536</v>
      </c>
      <c r="J376" s="758" t="s">
        <v>282</v>
      </c>
      <c r="K376" s="758"/>
      <c r="L376" s="758"/>
      <c r="M376" s="758"/>
      <c r="N376" s="763" t="s">
        <v>578</v>
      </c>
      <c r="O376" s="681" t="s">
        <v>4537</v>
      </c>
      <c r="P376" s="761" t="s">
        <v>126</v>
      </c>
      <c r="Q376" s="545" t="s">
        <v>135</v>
      </c>
      <c r="R376" s="760"/>
      <c r="S376" s="760"/>
      <c r="T376" s="760"/>
      <c r="U376" s="760"/>
      <c r="V376" s="760"/>
      <c r="W376" s="760"/>
      <c r="X376" s="760"/>
      <c r="Y376" s="760"/>
      <c r="Z376" s="760"/>
      <c r="AA376" s="760"/>
      <c r="AB376" s="760"/>
      <c r="AC376" s="760"/>
      <c r="AD376" s="760"/>
      <c r="AE376" s="760"/>
      <c r="AF376" s="760"/>
      <c r="AG376" s="760"/>
      <c r="AH376" s="760"/>
      <c r="AI376" s="760"/>
      <c r="AJ376" s="760"/>
      <c r="AK376" s="607"/>
      <c r="AL376" s="607"/>
      <c r="AM376" s="607"/>
      <c r="AN376" s="607"/>
      <c r="AO376" s="607"/>
      <c r="AP376" s="607"/>
      <c r="AQ376" s="607"/>
      <c r="AR376" s="607"/>
      <c r="AS376" s="607"/>
      <c r="AT376" s="607"/>
      <c r="AU376" s="607"/>
      <c r="AV376" s="607"/>
      <c r="AW376" s="607"/>
      <c r="AX376" s="607"/>
      <c r="AY376" s="607"/>
      <c r="AZ376" s="607"/>
      <c r="BA376" s="607"/>
      <c r="BB376" s="607"/>
      <c r="BC376" s="607"/>
      <c r="BD376" s="607"/>
      <c r="BE376" s="607"/>
      <c r="BF376" s="607"/>
      <c r="BG376" s="607"/>
      <c r="BH376" s="607"/>
    </row>
    <row r="377">
      <c r="A377" s="679">
        <v>44532.0</v>
      </c>
      <c r="B377" s="758" t="s">
        <v>4538</v>
      </c>
      <c r="C377" s="803"/>
      <c r="D377" s="803"/>
      <c r="E377" s="758">
        <v>50.0</v>
      </c>
      <c r="F377" s="680"/>
      <c r="G377" s="545" t="s">
        <v>131</v>
      </c>
      <c r="H377" s="803" t="s">
        <v>4539</v>
      </c>
      <c r="I377" s="758" t="s">
        <v>4525</v>
      </c>
      <c r="J377" s="758" t="s">
        <v>2046</v>
      </c>
      <c r="K377" s="758"/>
      <c r="L377" s="758"/>
      <c r="M377" s="758"/>
      <c r="N377" s="763" t="s">
        <v>4540</v>
      </c>
      <c r="O377" s="681" t="s">
        <v>4541</v>
      </c>
      <c r="P377" s="761" t="s">
        <v>135</v>
      </c>
      <c r="Q377" s="545" t="s">
        <v>130</v>
      </c>
      <c r="R377" s="760"/>
      <c r="S377" s="760"/>
      <c r="T377" s="760"/>
      <c r="U377" s="760"/>
      <c r="V377" s="760"/>
      <c r="W377" s="760"/>
      <c r="X377" s="760"/>
      <c r="Y377" s="760"/>
      <c r="Z377" s="760"/>
      <c r="AA377" s="760"/>
      <c r="AB377" s="760"/>
      <c r="AC377" s="760"/>
      <c r="AD377" s="760"/>
      <c r="AE377" s="760"/>
      <c r="AF377" s="760"/>
      <c r="AG377" s="760"/>
      <c r="AH377" s="760"/>
      <c r="AI377" s="760"/>
      <c r="AJ377" s="760"/>
      <c r="AK377" s="607"/>
      <c r="AL377" s="607"/>
      <c r="AM377" s="607"/>
      <c r="AN377" s="607"/>
      <c r="AO377" s="607"/>
      <c r="AP377" s="607"/>
      <c r="AQ377" s="607"/>
      <c r="AR377" s="607"/>
      <c r="AS377" s="607"/>
      <c r="AT377" s="607"/>
      <c r="AU377" s="607"/>
      <c r="AV377" s="607"/>
      <c r="AW377" s="607"/>
      <c r="AX377" s="607"/>
      <c r="AY377" s="607"/>
      <c r="AZ377" s="607"/>
      <c r="BA377" s="607"/>
      <c r="BB377" s="607"/>
      <c r="BC377" s="607"/>
      <c r="BD377" s="607"/>
      <c r="BE377" s="607"/>
      <c r="BF377" s="607"/>
      <c r="BG377" s="607"/>
      <c r="BH377" s="607"/>
    </row>
    <row r="378">
      <c r="A378" s="685">
        <v>44536.0</v>
      </c>
      <c r="B378" s="758" t="s">
        <v>4542</v>
      </c>
      <c r="C378" s="758"/>
      <c r="D378" s="758"/>
      <c r="E378" s="758">
        <v>33.0</v>
      </c>
      <c r="F378" s="699"/>
      <c r="G378" s="699" t="s">
        <v>131</v>
      </c>
      <c r="H378" s="758" t="s">
        <v>4543</v>
      </c>
      <c r="I378" s="758" t="s">
        <v>4525</v>
      </c>
      <c r="J378" s="758" t="s">
        <v>2413</v>
      </c>
      <c r="K378" s="758"/>
      <c r="L378" s="758"/>
      <c r="M378" s="758"/>
      <c r="N378" s="763" t="s">
        <v>4544</v>
      </c>
      <c r="O378" s="681" t="s">
        <v>4545</v>
      </c>
      <c r="P378" s="761" t="s">
        <v>126</v>
      </c>
      <c r="Q378" s="545" t="s">
        <v>135</v>
      </c>
      <c r="R378" s="760"/>
      <c r="S378" s="760"/>
      <c r="T378" s="760"/>
      <c r="U378" s="760"/>
      <c r="V378" s="760"/>
      <c r="W378" s="760"/>
      <c r="X378" s="760"/>
      <c r="Y378" s="760"/>
      <c r="Z378" s="760"/>
      <c r="AA378" s="760"/>
      <c r="AB378" s="760"/>
      <c r="AC378" s="760"/>
      <c r="AD378" s="760"/>
      <c r="AE378" s="760"/>
      <c r="AF378" s="760"/>
      <c r="AG378" s="760"/>
      <c r="AH378" s="760"/>
      <c r="AI378" s="760"/>
      <c r="AJ378" s="760"/>
      <c r="AK378" s="607"/>
      <c r="AL378" s="607"/>
      <c r="AM378" s="607"/>
      <c r="AN378" s="607"/>
      <c r="AO378" s="607"/>
      <c r="AP378" s="607"/>
      <c r="AQ378" s="607"/>
      <c r="AR378" s="607"/>
      <c r="AS378" s="607"/>
      <c r="AT378" s="607"/>
      <c r="AU378" s="607"/>
      <c r="AV378" s="607"/>
      <c r="AW378" s="607"/>
      <c r="AX378" s="607"/>
      <c r="AY378" s="607"/>
      <c r="AZ378" s="607"/>
      <c r="BA378" s="607"/>
      <c r="BB378" s="607"/>
      <c r="BC378" s="607"/>
      <c r="BD378" s="607"/>
      <c r="BE378" s="607"/>
      <c r="BF378" s="607"/>
      <c r="BG378" s="607"/>
      <c r="BH378" s="607"/>
    </row>
    <row r="379">
      <c r="A379" s="682">
        <v>44538.0</v>
      </c>
      <c r="B379" s="758" t="s">
        <v>4546</v>
      </c>
      <c r="C379" s="758"/>
      <c r="D379" s="758"/>
      <c r="E379" s="758">
        <v>39.0</v>
      </c>
      <c r="F379" s="680"/>
      <c r="G379" s="545" t="s">
        <v>131</v>
      </c>
      <c r="H379" s="758" t="s">
        <v>4547</v>
      </c>
      <c r="I379" s="758" t="s">
        <v>4525</v>
      </c>
      <c r="J379" s="758" t="s">
        <v>185</v>
      </c>
      <c r="K379" s="758"/>
      <c r="L379" s="758"/>
      <c r="M379" s="758"/>
      <c r="N379" s="763" t="s">
        <v>4548</v>
      </c>
      <c r="O379" s="681" t="s">
        <v>4549</v>
      </c>
      <c r="P379" s="761" t="s">
        <v>135</v>
      </c>
      <c r="Q379" s="545" t="s">
        <v>130</v>
      </c>
      <c r="R379" s="760"/>
      <c r="S379" s="760"/>
      <c r="T379" s="760"/>
      <c r="U379" s="760"/>
      <c r="V379" s="760"/>
      <c r="W379" s="760"/>
      <c r="X379" s="760"/>
      <c r="Y379" s="760"/>
      <c r="Z379" s="760"/>
      <c r="AA379" s="760"/>
      <c r="AB379" s="760"/>
      <c r="AC379" s="760"/>
      <c r="AD379" s="760"/>
      <c r="AE379" s="760"/>
      <c r="AF379" s="760"/>
      <c r="AG379" s="760"/>
      <c r="AH379" s="760"/>
      <c r="AI379" s="760"/>
      <c r="AJ379" s="760"/>
      <c r="AK379" s="607"/>
      <c r="AL379" s="607"/>
      <c r="AM379" s="607"/>
      <c r="AN379" s="607"/>
      <c r="AO379" s="607"/>
      <c r="AP379" s="607"/>
      <c r="AQ379" s="607"/>
      <c r="AR379" s="607"/>
      <c r="AS379" s="607"/>
      <c r="AT379" s="607"/>
      <c r="AU379" s="607"/>
      <c r="AV379" s="607"/>
      <c r="AW379" s="607"/>
      <c r="AX379" s="607"/>
      <c r="AY379" s="607"/>
      <c r="AZ379" s="607"/>
      <c r="BA379" s="607"/>
      <c r="BB379" s="607"/>
      <c r="BC379" s="607"/>
      <c r="BD379" s="607"/>
      <c r="BE379" s="607"/>
      <c r="BF379" s="607"/>
      <c r="BG379" s="607"/>
      <c r="BH379" s="607"/>
    </row>
    <row r="380">
      <c r="A380" s="685">
        <v>44537.0</v>
      </c>
      <c r="B380" s="758" t="s">
        <v>4550</v>
      </c>
      <c r="C380" s="758"/>
      <c r="D380" s="758"/>
      <c r="E380" s="758">
        <v>36.0</v>
      </c>
      <c r="F380" s="699"/>
      <c r="G380" s="699" t="s">
        <v>131</v>
      </c>
      <c r="H380" s="758" t="s">
        <v>4551</v>
      </c>
      <c r="I380" s="758" t="s">
        <v>4525</v>
      </c>
      <c r="J380" s="758" t="s">
        <v>4397</v>
      </c>
      <c r="K380" s="758"/>
      <c r="L380" s="758"/>
      <c r="M380" s="758"/>
      <c r="N380" s="763" t="s">
        <v>4552</v>
      </c>
      <c r="O380" s="681" t="s">
        <v>4553</v>
      </c>
      <c r="P380" s="761" t="s">
        <v>126</v>
      </c>
      <c r="Q380" s="545" t="s">
        <v>135</v>
      </c>
      <c r="R380" s="760"/>
      <c r="S380" s="760"/>
      <c r="T380" s="760"/>
      <c r="U380" s="760"/>
      <c r="V380" s="760"/>
      <c r="W380" s="760"/>
      <c r="X380" s="760"/>
      <c r="Y380" s="760"/>
      <c r="Z380" s="760"/>
      <c r="AA380" s="760"/>
      <c r="AB380" s="760"/>
      <c r="AC380" s="760"/>
      <c r="AD380" s="760"/>
      <c r="AE380" s="760"/>
      <c r="AF380" s="760"/>
      <c r="AG380" s="760"/>
      <c r="AH380" s="760"/>
      <c r="AI380" s="760"/>
      <c r="AJ380" s="760"/>
      <c r="AK380" s="607"/>
      <c r="AL380" s="607"/>
      <c r="AM380" s="607"/>
      <c r="AN380" s="607"/>
      <c r="AO380" s="607"/>
      <c r="AP380" s="607"/>
      <c r="AQ380" s="607"/>
      <c r="AR380" s="607"/>
      <c r="AS380" s="607"/>
      <c r="AT380" s="607"/>
      <c r="AU380" s="607"/>
      <c r="AV380" s="607"/>
      <c r="AW380" s="607"/>
      <c r="AX380" s="607"/>
      <c r="AY380" s="607"/>
      <c r="AZ380" s="607"/>
      <c r="BA380" s="607"/>
      <c r="BB380" s="607"/>
      <c r="BC380" s="607"/>
      <c r="BD380" s="607"/>
      <c r="BE380" s="607"/>
      <c r="BF380" s="607"/>
      <c r="BG380" s="607"/>
      <c r="BH380" s="607"/>
    </row>
    <row r="381">
      <c r="A381" s="685">
        <v>44540.0</v>
      </c>
      <c r="B381" s="758" t="s">
        <v>4219</v>
      </c>
      <c r="C381" s="758"/>
      <c r="D381" s="758"/>
      <c r="E381" s="758">
        <v>31.0</v>
      </c>
      <c r="F381" s="699"/>
      <c r="G381" s="699" t="s">
        <v>131</v>
      </c>
      <c r="H381" s="758" t="s">
        <v>4554</v>
      </c>
      <c r="I381" s="758" t="s">
        <v>4245</v>
      </c>
      <c r="J381" s="758" t="s">
        <v>1035</v>
      </c>
      <c r="K381" s="758"/>
      <c r="L381" s="758"/>
      <c r="M381" s="758"/>
      <c r="N381" s="763" t="s">
        <v>4555</v>
      </c>
      <c r="O381" s="681" t="s">
        <v>4556</v>
      </c>
      <c r="P381" s="761" t="s">
        <v>126</v>
      </c>
      <c r="Q381" s="545" t="s">
        <v>135</v>
      </c>
      <c r="R381" s="758" t="s">
        <v>4557</v>
      </c>
      <c r="S381" s="760"/>
      <c r="T381" s="760"/>
      <c r="U381" s="760"/>
      <c r="V381" s="760"/>
      <c r="W381" s="760"/>
      <c r="X381" s="760"/>
      <c r="Y381" s="760"/>
      <c r="Z381" s="760"/>
      <c r="AA381" s="760"/>
      <c r="AB381" s="760"/>
      <c r="AC381" s="760"/>
      <c r="AD381" s="760"/>
      <c r="AE381" s="760"/>
      <c r="AF381" s="760"/>
      <c r="AG381" s="760"/>
      <c r="AH381" s="760"/>
      <c r="AI381" s="760"/>
      <c r="AJ381" s="760"/>
      <c r="AK381" s="607"/>
      <c r="AL381" s="607"/>
      <c r="AM381" s="607"/>
      <c r="AN381" s="607"/>
      <c r="AO381" s="607"/>
      <c r="AP381" s="607"/>
      <c r="AQ381" s="607"/>
      <c r="AR381" s="607"/>
      <c r="AS381" s="607"/>
      <c r="AT381" s="607"/>
      <c r="AU381" s="607"/>
      <c r="AV381" s="607"/>
      <c r="AW381" s="607"/>
      <c r="AX381" s="607"/>
      <c r="AY381" s="607"/>
      <c r="AZ381" s="607"/>
      <c r="BA381" s="607"/>
      <c r="BB381" s="607"/>
      <c r="BC381" s="607"/>
      <c r="BD381" s="607"/>
      <c r="BE381" s="607"/>
      <c r="BF381" s="607"/>
      <c r="BG381" s="607"/>
      <c r="BH381" s="607"/>
    </row>
    <row r="382">
      <c r="A382" s="685">
        <v>44543.0</v>
      </c>
      <c r="B382" s="758" t="s">
        <v>4558</v>
      </c>
      <c r="C382" s="758"/>
      <c r="D382" s="758"/>
      <c r="E382" s="758">
        <v>29.0</v>
      </c>
      <c r="F382" s="699"/>
      <c r="G382" s="699" t="s">
        <v>131</v>
      </c>
      <c r="H382" s="758" t="s">
        <v>3457</v>
      </c>
      <c r="I382" s="758" t="s">
        <v>4081</v>
      </c>
      <c r="J382" s="758" t="s">
        <v>210</v>
      </c>
      <c r="K382" s="758"/>
      <c r="L382" s="758"/>
      <c r="M382" s="758"/>
      <c r="N382" s="763" t="s">
        <v>4559</v>
      </c>
      <c r="O382" s="681" t="s">
        <v>4560</v>
      </c>
      <c r="P382" s="761" t="s">
        <v>126</v>
      </c>
      <c r="Q382" s="545" t="s">
        <v>135</v>
      </c>
      <c r="R382" s="760"/>
      <c r="S382" s="760"/>
      <c r="T382" s="760"/>
      <c r="U382" s="760"/>
      <c r="V382" s="760"/>
      <c r="W382" s="760"/>
      <c r="X382" s="760"/>
      <c r="Y382" s="760"/>
      <c r="Z382" s="760"/>
      <c r="AA382" s="760"/>
      <c r="AB382" s="760"/>
      <c r="AC382" s="760"/>
      <c r="AD382" s="760"/>
      <c r="AE382" s="760"/>
      <c r="AF382" s="760"/>
      <c r="AG382" s="760"/>
      <c r="AH382" s="760"/>
      <c r="AI382" s="760"/>
      <c r="AJ382" s="760"/>
      <c r="AK382" s="607"/>
      <c r="AL382" s="607"/>
      <c r="AM382" s="607"/>
      <c r="AN382" s="607"/>
      <c r="AO382" s="607"/>
      <c r="AP382" s="607"/>
      <c r="AQ382" s="607"/>
      <c r="AR382" s="607"/>
      <c r="AS382" s="607"/>
      <c r="AT382" s="607"/>
      <c r="AU382" s="607"/>
      <c r="AV382" s="607"/>
      <c r="AW382" s="607"/>
      <c r="AX382" s="607"/>
      <c r="AY382" s="607"/>
      <c r="AZ382" s="607"/>
      <c r="BA382" s="607"/>
      <c r="BB382" s="607"/>
      <c r="BC382" s="607"/>
      <c r="BD382" s="607"/>
      <c r="BE382" s="607"/>
      <c r="BF382" s="607"/>
      <c r="BG382" s="607"/>
      <c r="BH382" s="607"/>
    </row>
    <row r="383">
      <c r="A383" s="685">
        <v>44544.0</v>
      </c>
      <c r="B383" s="801" t="s">
        <v>4561</v>
      </c>
      <c r="C383" s="758"/>
      <c r="D383" s="758"/>
      <c r="E383" s="758">
        <v>35.0</v>
      </c>
      <c r="F383" s="699"/>
      <c r="G383" s="699" t="s">
        <v>131</v>
      </c>
      <c r="H383" s="758" t="s">
        <v>4562</v>
      </c>
      <c r="I383" s="758" t="s">
        <v>4081</v>
      </c>
      <c r="J383" s="758" t="s">
        <v>256</v>
      </c>
      <c r="K383" s="758"/>
      <c r="L383" s="758"/>
      <c r="M383" s="758"/>
      <c r="N383" s="763" t="s">
        <v>2278</v>
      </c>
      <c r="O383" s="681" t="s">
        <v>4563</v>
      </c>
      <c r="P383" s="761" t="s">
        <v>126</v>
      </c>
      <c r="Q383" s="545" t="s">
        <v>135</v>
      </c>
      <c r="R383" s="760"/>
      <c r="S383" s="760"/>
      <c r="T383" s="760"/>
      <c r="U383" s="760"/>
      <c r="V383" s="760"/>
      <c r="W383" s="760"/>
      <c r="X383" s="760"/>
      <c r="Y383" s="760"/>
      <c r="Z383" s="760"/>
      <c r="AA383" s="760"/>
      <c r="AB383" s="760"/>
      <c r="AC383" s="760"/>
      <c r="AD383" s="760"/>
      <c r="AE383" s="760"/>
      <c r="AF383" s="760"/>
      <c r="AG383" s="760"/>
      <c r="AH383" s="760"/>
      <c r="AI383" s="760"/>
      <c r="AJ383" s="760"/>
      <c r="AK383" s="607"/>
      <c r="AL383" s="607"/>
      <c r="AM383" s="607"/>
      <c r="AN383" s="607"/>
      <c r="AO383" s="607"/>
      <c r="AP383" s="607"/>
      <c r="AQ383" s="607"/>
      <c r="AR383" s="607"/>
      <c r="AS383" s="607"/>
      <c r="AT383" s="607"/>
      <c r="AU383" s="607"/>
      <c r="AV383" s="607"/>
      <c r="AW383" s="607"/>
      <c r="AX383" s="607"/>
      <c r="AY383" s="607"/>
      <c r="AZ383" s="607"/>
      <c r="BA383" s="607"/>
      <c r="BB383" s="607"/>
      <c r="BC383" s="607"/>
      <c r="BD383" s="607"/>
      <c r="BE383" s="607"/>
      <c r="BF383" s="607"/>
      <c r="BG383" s="607"/>
      <c r="BH383" s="607"/>
    </row>
    <row r="384">
      <c r="A384" s="682">
        <v>44545.0</v>
      </c>
      <c r="B384" s="645" t="s">
        <v>4564</v>
      </c>
      <c r="C384" s="758"/>
      <c r="D384" s="758"/>
      <c r="E384" s="758">
        <v>32.0</v>
      </c>
      <c r="F384" s="680"/>
      <c r="G384" s="545" t="s">
        <v>131</v>
      </c>
      <c r="H384" s="758" t="s">
        <v>142</v>
      </c>
      <c r="I384" s="758" t="s">
        <v>4081</v>
      </c>
      <c r="J384" s="758" t="s">
        <v>287</v>
      </c>
      <c r="K384" s="758"/>
      <c r="L384" s="758"/>
      <c r="M384" s="758"/>
      <c r="N384" s="763" t="s">
        <v>2332</v>
      </c>
      <c r="O384" s="681" t="s">
        <v>4565</v>
      </c>
      <c r="P384" s="761" t="s">
        <v>135</v>
      </c>
      <c r="Q384" s="545" t="s">
        <v>130</v>
      </c>
      <c r="R384" s="760"/>
      <c r="S384" s="760"/>
      <c r="T384" s="760"/>
      <c r="U384" s="760"/>
      <c r="V384" s="760"/>
      <c r="W384" s="760"/>
      <c r="X384" s="760"/>
      <c r="Y384" s="760"/>
      <c r="Z384" s="760"/>
      <c r="AA384" s="760"/>
      <c r="AB384" s="760"/>
      <c r="AC384" s="760"/>
      <c r="AD384" s="760"/>
      <c r="AE384" s="760"/>
      <c r="AF384" s="760"/>
      <c r="AG384" s="760"/>
      <c r="AH384" s="760"/>
      <c r="AI384" s="760"/>
      <c r="AJ384" s="760"/>
      <c r="AK384" s="607"/>
      <c r="AL384" s="607"/>
      <c r="AM384" s="607"/>
      <c r="AN384" s="607"/>
      <c r="AO384" s="607"/>
      <c r="AP384" s="607"/>
      <c r="AQ384" s="607"/>
      <c r="AR384" s="607"/>
      <c r="AS384" s="607"/>
      <c r="AT384" s="607"/>
      <c r="AU384" s="607"/>
      <c r="AV384" s="607"/>
      <c r="AW384" s="607"/>
      <c r="AX384" s="607"/>
      <c r="AY384" s="607"/>
      <c r="AZ384" s="607"/>
      <c r="BA384" s="607"/>
      <c r="BB384" s="607"/>
      <c r="BC384" s="607"/>
      <c r="BD384" s="607"/>
      <c r="BE384" s="607"/>
      <c r="BF384" s="607"/>
      <c r="BG384" s="607"/>
      <c r="BH384" s="607"/>
    </row>
    <row r="385">
      <c r="A385" s="682">
        <v>44546.0</v>
      </c>
      <c r="B385" s="758" t="s">
        <v>4566</v>
      </c>
      <c r="C385" s="758"/>
      <c r="D385" s="758"/>
      <c r="E385" s="758" t="s">
        <v>130</v>
      </c>
      <c r="F385" s="769"/>
      <c r="G385" s="574" t="s">
        <v>678</v>
      </c>
      <c r="H385" s="758" t="s">
        <v>142</v>
      </c>
      <c r="I385" s="758" t="s">
        <v>4081</v>
      </c>
      <c r="J385" s="676" t="s">
        <v>244</v>
      </c>
      <c r="K385" s="676"/>
      <c r="L385" s="676"/>
      <c r="M385" s="676"/>
      <c r="N385" s="580" t="s">
        <v>130</v>
      </c>
      <c r="O385" s="681" t="s">
        <v>4567</v>
      </c>
      <c r="P385" s="761" t="s">
        <v>678</v>
      </c>
      <c r="Q385" s="758" t="s">
        <v>130</v>
      </c>
      <c r="R385" s="760"/>
      <c r="S385" s="760"/>
      <c r="T385" s="760"/>
      <c r="U385" s="760"/>
      <c r="V385" s="760"/>
      <c r="W385" s="760"/>
      <c r="X385" s="760"/>
      <c r="Y385" s="760"/>
      <c r="Z385" s="760"/>
      <c r="AA385" s="760"/>
      <c r="AB385" s="760"/>
      <c r="AC385" s="760"/>
      <c r="AD385" s="760"/>
      <c r="AE385" s="760"/>
      <c r="AF385" s="760"/>
      <c r="AG385" s="760"/>
      <c r="AH385" s="760"/>
      <c r="AI385" s="760"/>
      <c r="AJ385" s="760"/>
      <c r="AK385" s="607"/>
      <c r="AL385" s="607"/>
      <c r="AM385" s="607"/>
      <c r="AN385" s="607"/>
      <c r="AO385" s="607"/>
      <c r="AP385" s="607"/>
      <c r="AQ385" s="607"/>
      <c r="AR385" s="607"/>
      <c r="AS385" s="607"/>
      <c r="AT385" s="607"/>
      <c r="AU385" s="607"/>
      <c r="AV385" s="607"/>
      <c r="AW385" s="607"/>
      <c r="AX385" s="607"/>
      <c r="AY385" s="607"/>
      <c r="AZ385" s="607"/>
      <c r="BA385" s="607"/>
      <c r="BB385" s="607"/>
      <c r="BC385" s="607"/>
      <c r="BD385" s="607"/>
      <c r="BE385" s="607"/>
      <c r="BF385" s="607"/>
      <c r="BG385" s="607"/>
      <c r="BH385" s="607"/>
    </row>
    <row r="386">
      <c r="A386" s="679">
        <v>44564.0</v>
      </c>
      <c r="B386" s="758" t="s">
        <v>4568</v>
      </c>
      <c r="C386" s="758"/>
      <c r="D386" s="758"/>
      <c r="E386" s="758">
        <v>36.0</v>
      </c>
      <c r="F386" s="680"/>
      <c r="G386" s="545" t="s">
        <v>131</v>
      </c>
      <c r="H386" s="758" t="s">
        <v>142</v>
      </c>
      <c r="I386" s="758" t="s">
        <v>4516</v>
      </c>
      <c r="J386" s="758" t="s">
        <v>1962</v>
      </c>
      <c r="K386" s="758"/>
      <c r="L386" s="758"/>
      <c r="M386" s="758"/>
      <c r="N386" s="763" t="s">
        <v>4569</v>
      </c>
      <c r="O386" s="681" t="s">
        <v>4570</v>
      </c>
      <c r="P386" s="761" t="s">
        <v>135</v>
      </c>
      <c r="Q386" s="545" t="s">
        <v>130</v>
      </c>
      <c r="R386" s="760"/>
      <c r="S386" s="760"/>
      <c r="T386" s="760"/>
      <c r="U386" s="760"/>
      <c r="V386" s="760"/>
      <c r="W386" s="760"/>
      <c r="X386" s="760"/>
      <c r="Y386" s="760"/>
      <c r="Z386" s="760"/>
      <c r="AA386" s="760"/>
      <c r="AB386" s="760"/>
      <c r="AC386" s="760"/>
      <c r="AD386" s="760"/>
      <c r="AE386" s="760"/>
      <c r="AF386" s="760"/>
      <c r="AG386" s="760"/>
      <c r="AH386" s="760"/>
      <c r="AI386" s="760"/>
      <c r="AJ386" s="760"/>
      <c r="AK386" s="607"/>
      <c r="AL386" s="607"/>
      <c r="AM386" s="607"/>
      <c r="AN386" s="607"/>
      <c r="AO386" s="607"/>
      <c r="AP386" s="607"/>
      <c r="AQ386" s="607"/>
      <c r="AR386" s="607"/>
      <c r="AS386" s="607"/>
      <c r="AT386" s="607"/>
      <c r="AU386" s="607"/>
      <c r="AV386" s="607"/>
      <c r="AW386" s="607"/>
      <c r="AX386" s="607"/>
      <c r="AY386" s="607"/>
      <c r="AZ386" s="607"/>
      <c r="BA386" s="607"/>
      <c r="BB386" s="607"/>
      <c r="BC386" s="607"/>
      <c r="BD386" s="607"/>
      <c r="BE386" s="607"/>
      <c r="BF386" s="607"/>
      <c r="BG386" s="607"/>
      <c r="BH386" s="607"/>
    </row>
    <row r="387">
      <c r="A387" s="679">
        <v>44797.0</v>
      </c>
      <c r="B387" s="804" t="s">
        <v>4571</v>
      </c>
      <c r="C387" s="758"/>
      <c r="D387" s="758"/>
      <c r="E387" s="758">
        <v>41.0</v>
      </c>
      <c r="F387" s="680"/>
      <c r="G387" s="545" t="s">
        <v>131</v>
      </c>
      <c r="H387" s="758" t="s">
        <v>4572</v>
      </c>
      <c r="I387" s="758" t="s">
        <v>4229</v>
      </c>
      <c r="J387" s="758" t="s">
        <v>244</v>
      </c>
      <c r="K387" s="758"/>
      <c r="L387" s="758"/>
      <c r="M387" s="758"/>
      <c r="N387" s="763" t="s">
        <v>2589</v>
      </c>
      <c r="O387" s="681" t="s">
        <v>4573</v>
      </c>
      <c r="P387" s="761" t="s">
        <v>135</v>
      </c>
      <c r="Q387" s="545" t="s">
        <v>130</v>
      </c>
      <c r="R387" s="760"/>
      <c r="S387" s="760"/>
      <c r="T387" s="760"/>
      <c r="U387" s="760"/>
      <c r="V387" s="760"/>
      <c r="W387" s="760"/>
      <c r="X387" s="760"/>
      <c r="Y387" s="760"/>
      <c r="Z387" s="760"/>
      <c r="AA387" s="760"/>
      <c r="AB387" s="760"/>
      <c r="AC387" s="760"/>
      <c r="AD387" s="760"/>
      <c r="AE387" s="760"/>
      <c r="AF387" s="760"/>
      <c r="AG387" s="760"/>
      <c r="AH387" s="760"/>
      <c r="AI387" s="760"/>
      <c r="AJ387" s="760"/>
      <c r="AK387" s="607"/>
      <c r="AL387" s="607"/>
      <c r="AM387" s="607"/>
      <c r="AN387" s="607"/>
      <c r="AO387" s="607"/>
      <c r="AP387" s="607"/>
      <c r="AQ387" s="607"/>
      <c r="AR387" s="607"/>
      <c r="AS387" s="607"/>
      <c r="AT387" s="607"/>
      <c r="AU387" s="607"/>
      <c r="AV387" s="607"/>
      <c r="AW387" s="607"/>
      <c r="AX387" s="607"/>
      <c r="AY387" s="607"/>
      <c r="AZ387" s="607"/>
      <c r="BA387" s="607"/>
      <c r="BB387" s="607"/>
      <c r="BC387" s="607"/>
      <c r="BD387" s="607"/>
      <c r="BE387" s="607"/>
      <c r="BF387" s="607"/>
      <c r="BG387" s="607"/>
      <c r="BH387" s="607"/>
    </row>
    <row r="388">
      <c r="A388" s="685">
        <v>44567.0</v>
      </c>
      <c r="B388" s="805" t="s">
        <v>761</v>
      </c>
      <c r="C388" s="758"/>
      <c r="D388" s="758"/>
      <c r="E388" s="758">
        <v>36.0</v>
      </c>
      <c r="F388" s="680"/>
      <c r="G388" s="545" t="s">
        <v>131</v>
      </c>
      <c r="H388" s="758" t="s">
        <v>4574</v>
      </c>
      <c r="I388" s="758" t="s">
        <v>4575</v>
      </c>
      <c r="J388" s="758" t="s">
        <v>2873</v>
      </c>
      <c r="K388" s="758"/>
      <c r="L388" s="758"/>
      <c r="M388" s="758"/>
      <c r="N388" s="763" t="s">
        <v>4576</v>
      </c>
      <c r="O388" s="681" t="s">
        <v>4577</v>
      </c>
      <c r="P388" s="761" t="s">
        <v>126</v>
      </c>
      <c r="Q388" s="758" t="s">
        <v>228</v>
      </c>
      <c r="R388" s="760"/>
      <c r="S388" s="760"/>
      <c r="T388" s="760"/>
      <c r="U388" s="760"/>
      <c r="V388" s="760"/>
      <c r="W388" s="760"/>
      <c r="X388" s="760"/>
      <c r="Y388" s="760"/>
      <c r="Z388" s="760"/>
      <c r="AA388" s="760"/>
      <c r="AB388" s="760"/>
      <c r="AC388" s="760"/>
      <c r="AD388" s="760"/>
      <c r="AE388" s="760"/>
      <c r="AF388" s="760"/>
      <c r="AG388" s="760"/>
      <c r="AH388" s="760"/>
      <c r="AI388" s="760"/>
      <c r="AJ388" s="760"/>
      <c r="AK388" s="607"/>
      <c r="AL388" s="607"/>
      <c r="AM388" s="607"/>
      <c r="AN388" s="607"/>
      <c r="AO388" s="607"/>
      <c r="AP388" s="607"/>
      <c r="AQ388" s="607"/>
      <c r="AR388" s="607"/>
      <c r="AS388" s="607"/>
      <c r="AT388" s="607"/>
      <c r="AU388" s="607"/>
      <c r="AV388" s="607"/>
      <c r="AW388" s="607"/>
      <c r="AX388" s="607"/>
      <c r="AY388" s="607"/>
      <c r="AZ388" s="607"/>
      <c r="BA388" s="607"/>
      <c r="BB388" s="607"/>
      <c r="BC388" s="607"/>
      <c r="BD388" s="607"/>
      <c r="BE388" s="607"/>
      <c r="BF388" s="607"/>
      <c r="BG388" s="607"/>
      <c r="BH388" s="607"/>
    </row>
    <row r="389">
      <c r="A389" s="679">
        <v>44567.0</v>
      </c>
      <c r="B389" s="806" t="s">
        <v>4578</v>
      </c>
      <c r="C389" s="758"/>
      <c r="D389" s="758"/>
      <c r="E389" s="758" t="s">
        <v>130</v>
      </c>
      <c r="F389" s="769"/>
      <c r="G389" s="574" t="s">
        <v>678</v>
      </c>
      <c r="H389" s="758" t="s">
        <v>4579</v>
      </c>
      <c r="I389" s="758" t="s">
        <v>4575</v>
      </c>
      <c r="J389" s="676" t="s">
        <v>1231</v>
      </c>
      <c r="K389" s="676"/>
      <c r="L389" s="676"/>
      <c r="M389" s="676"/>
      <c r="N389" s="580" t="s">
        <v>130</v>
      </c>
      <c r="O389" s="681" t="s">
        <v>4580</v>
      </c>
      <c r="P389" s="761" t="s">
        <v>678</v>
      </c>
      <c r="Q389" s="758" t="s">
        <v>130</v>
      </c>
      <c r="R389" s="760"/>
      <c r="S389" s="760"/>
      <c r="T389" s="760"/>
      <c r="U389" s="760"/>
      <c r="V389" s="760"/>
      <c r="W389" s="760"/>
      <c r="X389" s="760"/>
      <c r="Y389" s="760"/>
      <c r="Z389" s="760"/>
      <c r="AA389" s="760"/>
      <c r="AB389" s="760"/>
      <c r="AC389" s="760"/>
      <c r="AD389" s="760"/>
      <c r="AE389" s="760"/>
      <c r="AF389" s="760"/>
      <c r="AG389" s="760"/>
      <c r="AH389" s="760"/>
      <c r="AI389" s="760"/>
      <c r="AJ389" s="760"/>
      <c r="AK389" s="607"/>
      <c r="AL389" s="607"/>
      <c r="AM389" s="607"/>
      <c r="AN389" s="607"/>
      <c r="AO389" s="607"/>
      <c r="AP389" s="607"/>
      <c r="AQ389" s="607"/>
      <c r="AR389" s="607"/>
      <c r="AS389" s="607"/>
      <c r="AT389" s="607"/>
      <c r="AU389" s="607"/>
      <c r="AV389" s="607"/>
      <c r="AW389" s="607"/>
      <c r="AX389" s="607"/>
      <c r="AY389" s="607"/>
      <c r="AZ389" s="607"/>
      <c r="BA389" s="607"/>
      <c r="BB389" s="607"/>
      <c r="BC389" s="607"/>
      <c r="BD389" s="607"/>
      <c r="BE389" s="607"/>
      <c r="BF389" s="607"/>
      <c r="BG389" s="607"/>
      <c r="BH389" s="607"/>
    </row>
    <row r="390">
      <c r="A390" s="679">
        <v>44571.0</v>
      </c>
      <c r="B390" s="807" t="s">
        <v>4581</v>
      </c>
      <c r="C390" s="758"/>
      <c r="D390" s="758"/>
      <c r="E390" s="758">
        <v>40.0</v>
      </c>
      <c r="F390" s="758"/>
      <c r="G390" s="758" t="s">
        <v>326</v>
      </c>
      <c r="H390" s="758" t="s">
        <v>142</v>
      </c>
      <c r="I390" s="758" t="s">
        <v>4575</v>
      </c>
      <c r="J390" s="758" t="s">
        <v>4582</v>
      </c>
      <c r="K390" s="758"/>
      <c r="L390" s="758"/>
      <c r="M390" s="758"/>
      <c r="N390" s="763" t="s">
        <v>4583</v>
      </c>
      <c r="O390" s="681" t="s">
        <v>4584</v>
      </c>
      <c r="P390" s="564" t="s">
        <v>360</v>
      </c>
      <c r="Q390" s="758" t="s">
        <v>130</v>
      </c>
      <c r="R390" s="760"/>
      <c r="S390" s="760"/>
      <c r="T390" s="760"/>
      <c r="U390" s="760"/>
      <c r="V390" s="760"/>
      <c r="W390" s="760"/>
      <c r="X390" s="760"/>
      <c r="Y390" s="760"/>
      <c r="Z390" s="760"/>
      <c r="AA390" s="760"/>
      <c r="AB390" s="760"/>
      <c r="AC390" s="760"/>
      <c r="AD390" s="760"/>
      <c r="AE390" s="760"/>
      <c r="AF390" s="760"/>
      <c r="AG390" s="760"/>
      <c r="AH390" s="760"/>
      <c r="AI390" s="760"/>
      <c r="AJ390" s="760"/>
      <c r="AK390" s="607"/>
      <c r="AL390" s="607"/>
      <c r="AM390" s="607"/>
      <c r="AN390" s="607"/>
      <c r="AO390" s="607"/>
      <c r="AP390" s="607"/>
      <c r="AQ390" s="607"/>
      <c r="AR390" s="607"/>
      <c r="AS390" s="607"/>
      <c r="AT390" s="607"/>
      <c r="AU390" s="607"/>
      <c r="AV390" s="607"/>
      <c r="AW390" s="607"/>
      <c r="AX390" s="607"/>
      <c r="AY390" s="607"/>
      <c r="AZ390" s="607"/>
      <c r="BA390" s="607"/>
      <c r="BB390" s="607"/>
      <c r="BC390" s="607"/>
      <c r="BD390" s="607"/>
      <c r="BE390" s="607"/>
      <c r="BF390" s="607"/>
      <c r="BG390" s="607"/>
      <c r="BH390" s="607"/>
    </row>
    <row r="391">
      <c r="A391" s="679">
        <v>44571.0</v>
      </c>
      <c r="B391" s="807" t="s">
        <v>4585</v>
      </c>
      <c r="C391" s="758"/>
      <c r="D391" s="758"/>
      <c r="E391" s="758" t="s">
        <v>130</v>
      </c>
      <c r="F391" s="769"/>
      <c r="G391" s="574" t="s">
        <v>678</v>
      </c>
      <c r="H391" s="758" t="s">
        <v>4574</v>
      </c>
      <c r="I391" s="758" t="s">
        <v>4575</v>
      </c>
      <c r="J391" s="758" t="s">
        <v>147</v>
      </c>
      <c r="K391" s="758"/>
      <c r="L391" s="758"/>
      <c r="M391" s="758"/>
      <c r="N391" s="763" t="s">
        <v>4586</v>
      </c>
      <c r="O391" s="681" t="s">
        <v>4587</v>
      </c>
      <c r="P391" s="761" t="s">
        <v>678</v>
      </c>
      <c r="Q391" s="758" t="s">
        <v>130</v>
      </c>
      <c r="R391" s="758" t="s">
        <v>4588</v>
      </c>
      <c r="S391" s="760"/>
      <c r="T391" s="760"/>
      <c r="U391" s="760"/>
      <c r="V391" s="760"/>
      <c r="W391" s="760"/>
      <c r="X391" s="760"/>
      <c r="Y391" s="760"/>
      <c r="Z391" s="760"/>
      <c r="AA391" s="760"/>
      <c r="AB391" s="760"/>
      <c r="AC391" s="760"/>
      <c r="AD391" s="760"/>
      <c r="AE391" s="760"/>
      <c r="AF391" s="760"/>
      <c r="AG391" s="760"/>
      <c r="AH391" s="760"/>
      <c r="AI391" s="760"/>
      <c r="AJ391" s="760"/>
      <c r="AK391" s="607"/>
      <c r="AL391" s="607"/>
      <c r="AM391" s="607"/>
      <c r="AN391" s="607"/>
      <c r="AO391" s="607"/>
      <c r="AP391" s="607"/>
      <c r="AQ391" s="607"/>
      <c r="AR391" s="607"/>
      <c r="AS391" s="607"/>
      <c r="AT391" s="607"/>
      <c r="AU391" s="607"/>
      <c r="AV391" s="607"/>
      <c r="AW391" s="607"/>
      <c r="AX391" s="607"/>
      <c r="AY391" s="607"/>
      <c r="AZ391" s="607"/>
      <c r="BA391" s="607"/>
      <c r="BB391" s="607"/>
      <c r="BC391" s="607"/>
      <c r="BD391" s="607"/>
      <c r="BE391" s="607"/>
      <c r="BF391" s="607"/>
      <c r="BG391" s="607"/>
      <c r="BH391" s="607"/>
    </row>
    <row r="392">
      <c r="A392" s="679">
        <v>44571.0</v>
      </c>
      <c r="B392" s="807" t="s">
        <v>4589</v>
      </c>
      <c r="C392" s="758"/>
      <c r="D392" s="758"/>
      <c r="E392" s="758" t="s">
        <v>130</v>
      </c>
      <c r="F392" s="769"/>
      <c r="G392" s="574" t="s">
        <v>678</v>
      </c>
      <c r="H392" s="758" t="s">
        <v>4590</v>
      </c>
      <c r="I392" s="758" t="s">
        <v>4575</v>
      </c>
      <c r="J392" s="676" t="s">
        <v>123</v>
      </c>
      <c r="K392" s="676"/>
      <c r="L392" s="676"/>
      <c r="M392" s="676"/>
      <c r="N392" s="580" t="s">
        <v>130</v>
      </c>
      <c r="O392" s="681" t="s">
        <v>4591</v>
      </c>
      <c r="P392" s="761" t="s">
        <v>678</v>
      </c>
      <c r="Q392" s="758" t="s">
        <v>130</v>
      </c>
      <c r="R392" s="760"/>
      <c r="S392" s="760"/>
      <c r="T392" s="760"/>
      <c r="U392" s="760"/>
      <c r="V392" s="760"/>
      <c r="W392" s="760"/>
      <c r="X392" s="760"/>
      <c r="Y392" s="760"/>
      <c r="Z392" s="760"/>
      <c r="AA392" s="760"/>
      <c r="AB392" s="760"/>
      <c r="AC392" s="760"/>
      <c r="AD392" s="760"/>
      <c r="AE392" s="760"/>
      <c r="AF392" s="760"/>
      <c r="AG392" s="760"/>
      <c r="AH392" s="760"/>
      <c r="AI392" s="760"/>
      <c r="AJ392" s="760"/>
      <c r="AK392" s="607"/>
      <c r="AL392" s="607"/>
      <c r="AM392" s="607"/>
      <c r="AN392" s="607"/>
      <c r="AO392" s="607"/>
      <c r="AP392" s="607"/>
      <c r="AQ392" s="607"/>
      <c r="AR392" s="607"/>
      <c r="AS392" s="607"/>
      <c r="AT392" s="607"/>
      <c r="AU392" s="607"/>
      <c r="AV392" s="607"/>
      <c r="AW392" s="607"/>
      <c r="AX392" s="607"/>
      <c r="AY392" s="607"/>
      <c r="AZ392" s="607"/>
      <c r="BA392" s="607"/>
      <c r="BB392" s="607"/>
      <c r="BC392" s="607"/>
      <c r="BD392" s="607"/>
      <c r="BE392" s="607"/>
      <c r="BF392" s="607"/>
      <c r="BG392" s="607"/>
      <c r="BH392" s="607"/>
    </row>
    <row r="393">
      <c r="A393" s="679">
        <v>44567.0</v>
      </c>
      <c r="B393" s="758" t="s">
        <v>4592</v>
      </c>
      <c r="C393" s="758"/>
      <c r="D393" s="758"/>
      <c r="E393" s="758" t="s">
        <v>130</v>
      </c>
      <c r="F393" s="769"/>
      <c r="G393" s="574" t="s">
        <v>678</v>
      </c>
      <c r="H393" s="758" t="s">
        <v>142</v>
      </c>
      <c r="I393" s="758" t="s">
        <v>4575</v>
      </c>
      <c r="J393" s="676" t="s">
        <v>201</v>
      </c>
      <c r="K393" s="676"/>
      <c r="L393" s="676"/>
      <c r="M393" s="676"/>
      <c r="N393" s="580" t="s">
        <v>130</v>
      </c>
      <c r="O393" s="681" t="s">
        <v>4593</v>
      </c>
      <c r="P393" s="761" t="s">
        <v>678</v>
      </c>
      <c r="Q393" s="758" t="s">
        <v>130</v>
      </c>
      <c r="R393" s="760"/>
      <c r="S393" s="760"/>
      <c r="T393" s="760"/>
      <c r="U393" s="760"/>
      <c r="V393" s="760"/>
      <c r="W393" s="760"/>
      <c r="X393" s="760"/>
      <c r="Y393" s="760"/>
      <c r="Z393" s="760"/>
      <c r="AA393" s="760"/>
      <c r="AB393" s="760"/>
      <c r="AC393" s="760"/>
      <c r="AD393" s="760"/>
      <c r="AE393" s="760"/>
      <c r="AF393" s="760"/>
      <c r="AG393" s="760"/>
      <c r="AH393" s="760"/>
      <c r="AI393" s="760"/>
      <c r="AJ393" s="760"/>
      <c r="AK393" s="607"/>
      <c r="AL393" s="607"/>
      <c r="AM393" s="607"/>
      <c r="AN393" s="607"/>
      <c r="AO393" s="607"/>
      <c r="AP393" s="607"/>
      <c r="AQ393" s="607"/>
      <c r="AR393" s="607"/>
      <c r="AS393" s="607"/>
      <c r="AT393" s="607"/>
      <c r="AU393" s="607"/>
      <c r="AV393" s="607"/>
      <c r="AW393" s="607"/>
      <c r="AX393" s="607"/>
      <c r="AY393" s="607"/>
      <c r="AZ393" s="607"/>
      <c r="BA393" s="607"/>
      <c r="BB393" s="607"/>
      <c r="BC393" s="607"/>
      <c r="BD393" s="607"/>
      <c r="BE393" s="607"/>
      <c r="BF393" s="607"/>
      <c r="BG393" s="607"/>
      <c r="BH393" s="607"/>
    </row>
    <row r="394">
      <c r="A394" s="679">
        <v>44567.0</v>
      </c>
      <c r="B394" s="808" t="s">
        <v>4594</v>
      </c>
      <c r="C394" s="758"/>
      <c r="D394" s="758"/>
      <c r="E394" s="758">
        <v>32.0</v>
      </c>
      <c r="F394" s="758"/>
      <c r="G394" s="758" t="s">
        <v>3195</v>
      </c>
      <c r="H394" s="758" t="s">
        <v>4595</v>
      </c>
      <c r="I394" s="758" t="s">
        <v>4575</v>
      </c>
      <c r="J394" s="758" t="s">
        <v>4596</v>
      </c>
      <c r="K394" s="758"/>
      <c r="L394" s="758"/>
      <c r="M394" s="758"/>
      <c r="N394" s="763" t="s">
        <v>4597</v>
      </c>
      <c r="O394" s="681" t="s">
        <v>4598</v>
      </c>
      <c r="P394" s="564" t="s">
        <v>360</v>
      </c>
      <c r="Q394" s="758" t="s">
        <v>130</v>
      </c>
      <c r="R394" s="760"/>
      <c r="S394" s="760"/>
      <c r="T394" s="760"/>
      <c r="U394" s="760"/>
      <c r="V394" s="760"/>
      <c r="W394" s="760"/>
      <c r="X394" s="760"/>
      <c r="Y394" s="760"/>
      <c r="Z394" s="760"/>
      <c r="AA394" s="760"/>
      <c r="AB394" s="760"/>
      <c r="AC394" s="760"/>
      <c r="AD394" s="760"/>
      <c r="AE394" s="760"/>
      <c r="AF394" s="760"/>
      <c r="AG394" s="760"/>
      <c r="AH394" s="760"/>
      <c r="AI394" s="760"/>
      <c r="AJ394" s="760"/>
      <c r="AK394" s="607"/>
      <c r="AL394" s="607"/>
      <c r="AM394" s="607"/>
      <c r="AN394" s="607"/>
      <c r="AO394" s="607"/>
      <c r="AP394" s="607"/>
      <c r="AQ394" s="607"/>
      <c r="AR394" s="607"/>
      <c r="AS394" s="607"/>
      <c r="AT394" s="607"/>
      <c r="AU394" s="607"/>
      <c r="AV394" s="607"/>
      <c r="AW394" s="607"/>
      <c r="AX394" s="607"/>
      <c r="AY394" s="607"/>
      <c r="AZ394" s="607"/>
      <c r="BA394" s="607"/>
      <c r="BB394" s="607"/>
      <c r="BC394" s="607"/>
      <c r="BD394" s="607"/>
      <c r="BE394" s="607"/>
      <c r="BF394" s="607"/>
      <c r="BG394" s="607"/>
      <c r="BH394" s="607"/>
    </row>
    <row r="395">
      <c r="A395" s="679">
        <v>44567.0</v>
      </c>
      <c r="B395" s="808" t="s">
        <v>4599</v>
      </c>
      <c r="C395" s="758"/>
      <c r="D395" s="758"/>
      <c r="E395" s="758">
        <v>47.0</v>
      </c>
      <c r="F395" s="680"/>
      <c r="G395" s="545" t="s">
        <v>131</v>
      </c>
      <c r="H395" s="758" t="s">
        <v>4600</v>
      </c>
      <c r="I395" s="758" t="s">
        <v>4575</v>
      </c>
      <c r="J395" s="758" t="s">
        <v>4601</v>
      </c>
      <c r="K395" s="758"/>
      <c r="L395" s="758"/>
      <c r="M395" s="758"/>
      <c r="N395" s="763" t="s">
        <v>4602</v>
      </c>
      <c r="O395" s="681" t="s">
        <v>4603</v>
      </c>
      <c r="P395" s="761" t="s">
        <v>135</v>
      </c>
      <c r="Q395" s="545" t="s">
        <v>130</v>
      </c>
      <c r="R395" s="758" t="s">
        <v>4604</v>
      </c>
      <c r="S395" s="760"/>
      <c r="T395" s="760"/>
      <c r="U395" s="760"/>
      <c r="V395" s="760"/>
      <c r="W395" s="760"/>
      <c r="X395" s="760"/>
      <c r="Y395" s="760"/>
      <c r="Z395" s="760"/>
      <c r="AA395" s="760"/>
      <c r="AB395" s="760"/>
      <c r="AC395" s="760"/>
      <c r="AD395" s="760"/>
      <c r="AE395" s="760"/>
      <c r="AF395" s="760"/>
      <c r="AG395" s="760"/>
      <c r="AH395" s="760"/>
      <c r="AI395" s="760"/>
      <c r="AJ395" s="760"/>
      <c r="AK395" s="607"/>
      <c r="AL395" s="607"/>
      <c r="AM395" s="607"/>
      <c r="AN395" s="607"/>
      <c r="AO395" s="607"/>
      <c r="AP395" s="607"/>
      <c r="AQ395" s="607"/>
      <c r="AR395" s="607"/>
      <c r="AS395" s="607"/>
      <c r="AT395" s="607"/>
      <c r="AU395" s="607"/>
      <c r="AV395" s="607"/>
      <c r="AW395" s="607"/>
      <c r="AX395" s="607"/>
      <c r="AY395" s="607"/>
      <c r="AZ395" s="607"/>
      <c r="BA395" s="607"/>
      <c r="BB395" s="607"/>
      <c r="BC395" s="607"/>
      <c r="BD395" s="607"/>
      <c r="BE395" s="607"/>
      <c r="BF395" s="607"/>
      <c r="BG395" s="607"/>
      <c r="BH395" s="607"/>
    </row>
    <row r="396">
      <c r="A396" s="679">
        <v>44567.0</v>
      </c>
      <c r="B396" s="758" t="s">
        <v>4605</v>
      </c>
      <c r="C396" s="758"/>
      <c r="D396" s="758"/>
      <c r="E396" s="758">
        <v>42.0</v>
      </c>
      <c r="F396" s="758"/>
      <c r="G396" s="758" t="s">
        <v>3195</v>
      </c>
      <c r="H396" s="758" t="s">
        <v>43</v>
      </c>
      <c r="I396" s="758" t="s">
        <v>4575</v>
      </c>
      <c r="J396" s="758" t="s">
        <v>757</v>
      </c>
      <c r="K396" s="758"/>
      <c r="L396" s="758"/>
      <c r="M396" s="758"/>
      <c r="N396" s="763" t="s">
        <v>4583</v>
      </c>
      <c r="O396" s="681" t="s">
        <v>4606</v>
      </c>
      <c r="P396" s="564" t="s">
        <v>360</v>
      </c>
      <c r="Q396" s="758" t="s">
        <v>130</v>
      </c>
      <c r="R396" s="760"/>
      <c r="S396" s="760"/>
      <c r="T396" s="760"/>
      <c r="U396" s="760"/>
      <c r="V396" s="760"/>
      <c r="W396" s="760"/>
      <c r="X396" s="760"/>
      <c r="Y396" s="760"/>
      <c r="Z396" s="760"/>
      <c r="AA396" s="760"/>
      <c r="AB396" s="760"/>
      <c r="AC396" s="760"/>
      <c r="AD396" s="760"/>
      <c r="AE396" s="760"/>
      <c r="AF396" s="760"/>
      <c r="AG396" s="760"/>
      <c r="AH396" s="760"/>
      <c r="AI396" s="760"/>
      <c r="AJ396" s="760"/>
      <c r="AK396" s="607"/>
      <c r="AL396" s="607"/>
      <c r="AM396" s="607"/>
      <c r="AN396" s="607"/>
      <c r="AO396" s="607"/>
      <c r="AP396" s="607"/>
      <c r="AQ396" s="607"/>
      <c r="AR396" s="607"/>
      <c r="AS396" s="607"/>
      <c r="AT396" s="607"/>
      <c r="AU396" s="607"/>
      <c r="AV396" s="607"/>
      <c r="AW396" s="607"/>
      <c r="AX396" s="607"/>
      <c r="AY396" s="607"/>
      <c r="AZ396" s="607"/>
      <c r="BA396" s="607"/>
      <c r="BB396" s="607"/>
      <c r="BC396" s="607"/>
      <c r="BD396" s="607"/>
      <c r="BE396" s="607"/>
      <c r="BF396" s="607"/>
      <c r="BG396" s="607"/>
      <c r="BH396" s="607"/>
    </row>
    <row r="397">
      <c r="A397" s="685">
        <v>44573.0</v>
      </c>
      <c r="B397" s="645" t="s">
        <v>4607</v>
      </c>
      <c r="C397" s="758"/>
      <c r="D397" s="758"/>
      <c r="E397" s="758">
        <v>27.0</v>
      </c>
      <c r="F397" s="699"/>
      <c r="G397" s="699" t="s">
        <v>131</v>
      </c>
      <c r="H397" s="758" t="s">
        <v>4608</v>
      </c>
      <c r="I397" s="758" t="s">
        <v>4575</v>
      </c>
      <c r="J397" s="758" t="s">
        <v>889</v>
      </c>
      <c r="K397" s="758"/>
      <c r="L397" s="758"/>
      <c r="M397" s="758"/>
      <c r="N397" s="763" t="s">
        <v>4609</v>
      </c>
      <c r="O397" s="681" t="s">
        <v>4610</v>
      </c>
      <c r="P397" s="761" t="s">
        <v>126</v>
      </c>
      <c r="Q397" s="545" t="s">
        <v>135</v>
      </c>
      <c r="R397" s="760"/>
      <c r="S397" s="760"/>
      <c r="T397" s="760"/>
      <c r="U397" s="760"/>
      <c r="V397" s="760"/>
      <c r="W397" s="760"/>
      <c r="X397" s="760"/>
      <c r="Y397" s="760"/>
      <c r="Z397" s="760"/>
      <c r="AA397" s="760"/>
      <c r="AB397" s="760"/>
      <c r="AC397" s="760"/>
      <c r="AD397" s="760"/>
      <c r="AE397" s="760"/>
      <c r="AF397" s="760"/>
      <c r="AG397" s="760"/>
      <c r="AH397" s="760"/>
      <c r="AI397" s="760"/>
      <c r="AJ397" s="760"/>
      <c r="AK397" s="607"/>
      <c r="AL397" s="607"/>
      <c r="AM397" s="607"/>
      <c r="AN397" s="607"/>
      <c r="AO397" s="607"/>
      <c r="AP397" s="607"/>
      <c r="AQ397" s="607"/>
      <c r="AR397" s="607"/>
      <c r="AS397" s="607"/>
      <c r="AT397" s="607"/>
      <c r="AU397" s="607"/>
      <c r="AV397" s="607"/>
      <c r="AW397" s="607"/>
      <c r="AX397" s="607"/>
      <c r="AY397" s="607"/>
      <c r="AZ397" s="607"/>
      <c r="BA397" s="607"/>
      <c r="BB397" s="607"/>
      <c r="BC397" s="607"/>
      <c r="BD397" s="607"/>
      <c r="BE397" s="607"/>
      <c r="BF397" s="607"/>
      <c r="BG397" s="607"/>
      <c r="BH397" s="607"/>
    </row>
    <row r="398">
      <c r="A398" s="679">
        <v>44573.0</v>
      </c>
      <c r="B398" s="808" t="s">
        <v>4611</v>
      </c>
      <c r="C398" s="758"/>
      <c r="D398" s="758"/>
      <c r="E398" s="758">
        <v>34.0</v>
      </c>
      <c r="F398" s="680"/>
      <c r="G398" s="545" t="s">
        <v>131</v>
      </c>
      <c r="H398" s="758" t="s">
        <v>4612</v>
      </c>
      <c r="I398" s="758" t="s">
        <v>4575</v>
      </c>
      <c r="J398" s="758" t="s">
        <v>4613</v>
      </c>
      <c r="K398" s="758"/>
      <c r="L398" s="758"/>
      <c r="M398" s="758"/>
      <c r="N398" s="763" t="s">
        <v>4609</v>
      </c>
      <c r="O398" s="681" t="s">
        <v>4614</v>
      </c>
      <c r="P398" s="761" t="s">
        <v>135</v>
      </c>
      <c r="Q398" s="545" t="s">
        <v>130</v>
      </c>
      <c r="R398" s="760"/>
      <c r="S398" s="760"/>
      <c r="T398" s="760"/>
      <c r="U398" s="760"/>
      <c r="V398" s="760"/>
      <c r="W398" s="760"/>
      <c r="X398" s="760"/>
      <c r="Y398" s="760"/>
      <c r="Z398" s="760"/>
      <c r="AA398" s="760"/>
      <c r="AB398" s="760"/>
      <c r="AC398" s="760"/>
      <c r="AD398" s="760"/>
      <c r="AE398" s="760"/>
      <c r="AF398" s="760"/>
      <c r="AG398" s="760"/>
      <c r="AH398" s="760"/>
      <c r="AI398" s="760"/>
      <c r="AJ398" s="760"/>
      <c r="AK398" s="607"/>
      <c r="AL398" s="607"/>
      <c r="AM398" s="607"/>
      <c r="AN398" s="607"/>
      <c r="AO398" s="607"/>
      <c r="AP398" s="607"/>
      <c r="AQ398" s="607"/>
      <c r="AR398" s="607"/>
      <c r="AS398" s="607"/>
      <c r="AT398" s="607"/>
      <c r="AU398" s="607"/>
      <c r="AV398" s="607"/>
      <c r="AW398" s="607"/>
      <c r="AX398" s="607"/>
      <c r="AY398" s="607"/>
      <c r="AZ398" s="607"/>
      <c r="BA398" s="607"/>
      <c r="BB398" s="607"/>
      <c r="BC398" s="607"/>
      <c r="BD398" s="607"/>
      <c r="BE398" s="607"/>
      <c r="BF398" s="607"/>
      <c r="BG398" s="607"/>
      <c r="BH398" s="607"/>
    </row>
    <row r="399">
      <c r="A399" s="679">
        <v>44573.0</v>
      </c>
      <c r="B399" s="808" t="s">
        <v>4615</v>
      </c>
      <c r="C399" s="758"/>
      <c r="D399" s="758"/>
      <c r="E399" s="758">
        <v>42.0</v>
      </c>
      <c r="F399" s="680"/>
      <c r="G399" s="545" t="s">
        <v>131</v>
      </c>
      <c r="H399" s="758" t="s">
        <v>4616</v>
      </c>
      <c r="I399" s="758" t="s">
        <v>4575</v>
      </c>
      <c r="J399" s="758" t="s">
        <v>757</v>
      </c>
      <c r="K399" s="758"/>
      <c r="L399" s="758"/>
      <c r="M399" s="758"/>
      <c r="N399" s="763" t="s">
        <v>2593</v>
      </c>
      <c r="O399" s="681" t="s">
        <v>4617</v>
      </c>
      <c r="P399" s="761" t="s">
        <v>135</v>
      </c>
      <c r="Q399" s="545" t="s">
        <v>130</v>
      </c>
      <c r="R399" s="760"/>
      <c r="S399" s="760"/>
      <c r="T399" s="760"/>
      <c r="U399" s="760"/>
      <c r="V399" s="760"/>
      <c r="W399" s="760"/>
      <c r="X399" s="760"/>
      <c r="Y399" s="760"/>
      <c r="Z399" s="760"/>
      <c r="AA399" s="760"/>
      <c r="AB399" s="760"/>
      <c r="AC399" s="760"/>
      <c r="AD399" s="760"/>
      <c r="AE399" s="760"/>
      <c r="AF399" s="760"/>
      <c r="AG399" s="760"/>
      <c r="AH399" s="760"/>
      <c r="AI399" s="760"/>
      <c r="AJ399" s="760"/>
      <c r="AK399" s="607"/>
      <c r="AL399" s="607"/>
      <c r="AM399" s="607"/>
      <c r="AN399" s="607"/>
      <c r="AO399" s="607"/>
      <c r="AP399" s="607"/>
      <c r="AQ399" s="607"/>
      <c r="AR399" s="607"/>
      <c r="AS399" s="607"/>
      <c r="AT399" s="607"/>
      <c r="AU399" s="607"/>
      <c r="AV399" s="607"/>
      <c r="AW399" s="607"/>
      <c r="AX399" s="607"/>
      <c r="AY399" s="607"/>
      <c r="AZ399" s="607"/>
      <c r="BA399" s="607"/>
      <c r="BB399" s="607"/>
      <c r="BC399" s="607"/>
      <c r="BD399" s="607"/>
      <c r="BE399" s="607"/>
      <c r="BF399" s="607"/>
      <c r="BG399" s="607"/>
      <c r="BH399" s="607"/>
    </row>
    <row r="400">
      <c r="A400" s="685">
        <v>44588.0</v>
      </c>
      <c r="B400" s="758" t="s">
        <v>4618</v>
      </c>
      <c r="C400" s="758"/>
      <c r="D400" s="758"/>
      <c r="E400" s="758">
        <v>22.0</v>
      </c>
      <c r="F400" s="699"/>
      <c r="G400" s="699" t="s">
        <v>131</v>
      </c>
      <c r="H400" s="758" t="s">
        <v>312</v>
      </c>
      <c r="I400" s="758" t="s">
        <v>4619</v>
      </c>
      <c r="J400" s="758" t="s">
        <v>464</v>
      </c>
      <c r="K400" s="758"/>
      <c r="L400" s="758"/>
      <c r="M400" s="758"/>
      <c r="N400" s="763" t="s">
        <v>308</v>
      </c>
      <c r="O400" s="681" t="s">
        <v>4620</v>
      </c>
      <c r="P400" s="761" t="s">
        <v>126</v>
      </c>
      <c r="Q400" s="545" t="s">
        <v>135</v>
      </c>
      <c r="R400" s="760"/>
      <c r="S400" s="760"/>
      <c r="T400" s="760"/>
      <c r="U400" s="760"/>
      <c r="V400" s="760"/>
      <c r="W400" s="760"/>
      <c r="X400" s="760"/>
      <c r="Y400" s="760"/>
      <c r="Z400" s="760"/>
      <c r="AA400" s="760"/>
      <c r="AB400" s="760"/>
      <c r="AC400" s="760"/>
      <c r="AD400" s="760"/>
      <c r="AE400" s="760"/>
      <c r="AF400" s="760"/>
      <c r="AG400" s="760"/>
      <c r="AH400" s="760"/>
      <c r="AI400" s="760"/>
      <c r="AJ400" s="760"/>
      <c r="AK400" s="607"/>
      <c r="AL400" s="607"/>
      <c r="AM400" s="607"/>
      <c r="AN400" s="607"/>
      <c r="AO400" s="607"/>
      <c r="AP400" s="607"/>
      <c r="AQ400" s="607"/>
      <c r="AR400" s="607"/>
      <c r="AS400" s="607"/>
      <c r="AT400" s="607"/>
      <c r="AU400" s="607"/>
      <c r="AV400" s="607"/>
      <c r="AW400" s="607"/>
      <c r="AX400" s="607"/>
      <c r="AY400" s="607"/>
      <c r="AZ400" s="607"/>
      <c r="BA400" s="607"/>
      <c r="BB400" s="607"/>
      <c r="BC400" s="607"/>
      <c r="BD400" s="607"/>
      <c r="BE400" s="607"/>
      <c r="BF400" s="607"/>
      <c r="BG400" s="607"/>
      <c r="BH400" s="607"/>
    </row>
    <row r="401">
      <c r="A401" s="685">
        <v>44817.0</v>
      </c>
      <c r="B401" s="758" t="s">
        <v>1055</v>
      </c>
      <c r="C401" s="758"/>
      <c r="D401" s="758"/>
      <c r="E401" s="758">
        <v>24.0</v>
      </c>
      <c r="F401" s="699"/>
      <c r="G401" s="699" t="s">
        <v>131</v>
      </c>
      <c r="H401" s="758" t="s">
        <v>1056</v>
      </c>
      <c r="I401" s="758" t="s">
        <v>4619</v>
      </c>
      <c r="J401" s="758" t="s">
        <v>287</v>
      </c>
      <c r="K401" s="758"/>
      <c r="L401" s="758"/>
      <c r="M401" s="758"/>
      <c r="N401" s="763" t="s">
        <v>1998</v>
      </c>
      <c r="O401" s="681" t="s">
        <v>4621</v>
      </c>
      <c r="P401" s="761" t="s">
        <v>126</v>
      </c>
      <c r="Q401" s="545" t="s">
        <v>135</v>
      </c>
      <c r="R401" s="760"/>
      <c r="S401" s="760"/>
      <c r="T401" s="760"/>
      <c r="U401" s="760"/>
      <c r="V401" s="760"/>
      <c r="W401" s="760"/>
      <c r="X401" s="760"/>
      <c r="Y401" s="760"/>
      <c r="Z401" s="760"/>
      <c r="AA401" s="760"/>
      <c r="AB401" s="760"/>
      <c r="AC401" s="760"/>
      <c r="AD401" s="760"/>
      <c r="AE401" s="760"/>
      <c r="AF401" s="760"/>
      <c r="AG401" s="760"/>
      <c r="AH401" s="760"/>
      <c r="AI401" s="760"/>
      <c r="AJ401" s="760"/>
      <c r="AK401" s="607"/>
      <c r="AL401" s="607"/>
      <c r="AM401" s="607"/>
      <c r="AN401" s="607"/>
      <c r="AO401" s="607"/>
      <c r="AP401" s="607"/>
      <c r="AQ401" s="607"/>
      <c r="AR401" s="607"/>
      <c r="AS401" s="607"/>
      <c r="AT401" s="607"/>
      <c r="AU401" s="607"/>
      <c r="AV401" s="607"/>
      <c r="AW401" s="607"/>
      <c r="AX401" s="607"/>
      <c r="AY401" s="607"/>
      <c r="AZ401" s="607"/>
      <c r="BA401" s="607"/>
      <c r="BB401" s="607"/>
      <c r="BC401" s="607"/>
      <c r="BD401" s="607"/>
      <c r="BE401" s="607"/>
      <c r="BF401" s="607"/>
      <c r="BG401" s="607"/>
      <c r="BH401" s="607"/>
    </row>
    <row r="402">
      <c r="A402" s="685">
        <v>44826.0</v>
      </c>
      <c r="B402" s="758" t="s">
        <v>41</v>
      </c>
      <c r="C402" s="758"/>
      <c r="D402" s="758"/>
      <c r="E402" s="758">
        <v>39.0</v>
      </c>
      <c r="F402" s="699"/>
      <c r="G402" s="699" t="s">
        <v>131</v>
      </c>
      <c r="H402" s="758" t="s">
        <v>4622</v>
      </c>
      <c r="I402" s="758" t="s">
        <v>4619</v>
      </c>
      <c r="J402" s="758" t="s">
        <v>185</v>
      </c>
      <c r="K402" s="758"/>
      <c r="L402" s="758"/>
      <c r="M402" s="758"/>
      <c r="N402" s="763" t="s">
        <v>1015</v>
      </c>
      <c r="O402" s="681" t="s">
        <v>4623</v>
      </c>
      <c r="P402" s="761" t="s">
        <v>126</v>
      </c>
      <c r="Q402" s="545" t="s">
        <v>135</v>
      </c>
      <c r="R402" s="758" t="s">
        <v>4624</v>
      </c>
      <c r="S402" s="760"/>
      <c r="T402" s="760"/>
      <c r="U402" s="760"/>
      <c r="V402" s="760"/>
      <c r="W402" s="760"/>
      <c r="X402" s="760"/>
      <c r="Y402" s="760"/>
      <c r="Z402" s="760"/>
      <c r="AA402" s="760"/>
      <c r="AB402" s="760"/>
      <c r="AC402" s="760"/>
      <c r="AD402" s="760"/>
      <c r="AE402" s="760"/>
      <c r="AF402" s="760"/>
      <c r="AG402" s="760"/>
      <c r="AH402" s="760"/>
      <c r="AI402" s="760"/>
      <c r="AJ402" s="760"/>
      <c r="AK402" s="607"/>
      <c r="AL402" s="607"/>
      <c r="AM402" s="607"/>
      <c r="AN402" s="607"/>
      <c r="AO402" s="607"/>
      <c r="AP402" s="607"/>
      <c r="AQ402" s="607"/>
      <c r="AR402" s="607"/>
      <c r="AS402" s="607"/>
      <c r="AT402" s="607"/>
      <c r="AU402" s="607"/>
      <c r="AV402" s="607"/>
      <c r="AW402" s="607"/>
      <c r="AX402" s="607"/>
      <c r="AY402" s="607"/>
      <c r="AZ402" s="607"/>
      <c r="BA402" s="607"/>
      <c r="BB402" s="607"/>
      <c r="BC402" s="607"/>
      <c r="BD402" s="607"/>
      <c r="BE402" s="607"/>
      <c r="BF402" s="607"/>
      <c r="BG402" s="607"/>
      <c r="BH402" s="607"/>
    </row>
    <row r="403">
      <c r="A403" s="679">
        <v>44594.0</v>
      </c>
      <c r="B403" s="758" t="s">
        <v>4625</v>
      </c>
      <c r="C403" s="803"/>
      <c r="D403" s="803"/>
      <c r="E403" s="758">
        <v>26.0</v>
      </c>
      <c r="F403" s="758"/>
      <c r="G403" s="758" t="s">
        <v>326</v>
      </c>
      <c r="H403" s="803" t="s">
        <v>3853</v>
      </c>
      <c r="I403" s="758" t="s">
        <v>4281</v>
      </c>
      <c r="J403" s="758" t="s">
        <v>944</v>
      </c>
      <c r="K403" s="758"/>
      <c r="L403" s="758"/>
      <c r="M403" s="758"/>
      <c r="N403" s="763" t="s">
        <v>477</v>
      </c>
      <c r="O403" s="681" t="s">
        <v>4626</v>
      </c>
      <c r="P403" s="564" t="s">
        <v>360</v>
      </c>
      <c r="Q403" s="758" t="s">
        <v>130</v>
      </c>
      <c r="R403" s="760"/>
      <c r="S403" s="760"/>
      <c r="T403" s="760"/>
      <c r="U403" s="760"/>
      <c r="V403" s="760"/>
      <c r="W403" s="760"/>
      <c r="X403" s="760"/>
      <c r="Y403" s="760"/>
      <c r="Z403" s="760"/>
      <c r="AA403" s="760"/>
      <c r="AB403" s="760"/>
      <c r="AC403" s="760"/>
      <c r="AD403" s="760"/>
      <c r="AE403" s="760"/>
      <c r="AF403" s="760"/>
      <c r="AG403" s="760"/>
      <c r="AH403" s="760"/>
      <c r="AI403" s="760"/>
      <c r="AJ403" s="760"/>
      <c r="AK403" s="607"/>
      <c r="AL403" s="607"/>
      <c r="AM403" s="607"/>
      <c r="AN403" s="607"/>
      <c r="AO403" s="607"/>
      <c r="AP403" s="607"/>
      <c r="AQ403" s="607"/>
      <c r="AR403" s="607"/>
      <c r="AS403" s="607"/>
      <c r="AT403" s="607"/>
      <c r="AU403" s="607"/>
      <c r="AV403" s="607"/>
      <c r="AW403" s="607"/>
      <c r="AX403" s="607"/>
      <c r="AY403" s="607"/>
      <c r="AZ403" s="607"/>
      <c r="BA403" s="607"/>
      <c r="BB403" s="607"/>
      <c r="BC403" s="607"/>
      <c r="BD403" s="607"/>
      <c r="BE403" s="607"/>
      <c r="BF403" s="607"/>
      <c r="BG403" s="607"/>
      <c r="BH403" s="607"/>
    </row>
    <row r="404">
      <c r="A404" s="685">
        <v>44600.0</v>
      </c>
      <c r="B404" s="758" t="s">
        <v>4627</v>
      </c>
      <c r="C404" s="758"/>
      <c r="D404" s="758"/>
      <c r="E404" s="758">
        <v>52.0</v>
      </c>
      <c r="F404" s="699"/>
      <c r="G404" s="699" t="s">
        <v>131</v>
      </c>
      <c r="H404" s="758" t="s">
        <v>142</v>
      </c>
      <c r="I404" s="758" t="s">
        <v>3817</v>
      </c>
      <c r="J404" s="758" t="s">
        <v>4628</v>
      </c>
      <c r="K404" s="758"/>
      <c r="L404" s="758"/>
      <c r="M404" s="758"/>
      <c r="N404" s="763" t="s">
        <v>4629</v>
      </c>
      <c r="O404" s="681" t="s">
        <v>4630</v>
      </c>
      <c r="P404" s="761" t="s">
        <v>126</v>
      </c>
      <c r="Q404" s="545" t="s">
        <v>135</v>
      </c>
      <c r="R404" s="760"/>
      <c r="S404" s="758" t="s">
        <v>126</v>
      </c>
      <c r="T404" s="760"/>
      <c r="U404" s="760"/>
      <c r="V404" s="760"/>
      <c r="W404" s="760"/>
      <c r="X404" s="760"/>
      <c r="Y404" s="760"/>
      <c r="Z404" s="760"/>
      <c r="AA404" s="760"/>
      <c r="AB404" s="760"/>
      <c r="AC404" s="760"/>
      <c r="AD404" s="760"/>
      <c r="AE404" s="760"/>
      <c r="AF404" s="760"/>
      <c r="AG404" s="760"/>
      <c r="AH404" s="760"/>
      <c r="AI404" s="760"/>
      <c r="AJ404" s="760"/>
      <c r="AK404" s="607"/>
      <c r="AL404" s="607"/>
      <c r="AM404" s="607"/>
      <c r="AN404" s="607"/>
      <c r="AO404" s="607"/>
      <c r="AP404" s="607"/>
      <c r="AQ404" s="607"/>
      <c r="AR404" s="607"/>
      <c r="AS404" s="607"/>
      <c r="AT404" s="607"/>
      <c r="AU404" s="607"/>
      <c r="AV404" s="607"/>
      <c r="AW404" s="607"/>
      <c r="AX404" s="607"/>
      <c r="AY404" s="607"/>
      <c r="AZ404" s="607"/>
      <c r="BA404" s="607"/>
      <c r="BB404" s="607"/>
      <c r="BC404" s="607"/>
      <c r="BD404" s="607"/>
      <c r="BE404" s="607"/>
      <c r="BF404" s="607"/>
      <c r="BG404" s="607"/>
      <c r="BH404" s="607"/>
    </row>
    <row r="405">
      <c r="A405" s="685">
        <v>44600.0</v>
      </c>
      <c r="B405" s="758" t="s">
        <v>4631</v>
      </c>
      <c r="C405" s="758"/>
      <c r="D405" s="758"/>
      <c r="E405" s="758">
        <v>37.0</v>
      </c>
      <c r="F405" s="676"/>
      <c r="G405" s="569" t="s">
        <v>120</v>
      </c>
      <c r="H405" s="758" t="s">
        <v>4632</v>
      </c>
      <c r="I405" s="758" t="s">
        <v>3817</v>
      </c>
      <c r="J405" s="758" t="s">
        <v>4633</v>
      </c>
      <c r="K405" s="758"/>
      <c r="L405" s="758"/>
      <c r="M405" s="758"/>
      <c r="N405" s="763" t="s">
        <v>3190</v>
      </c>
      <c r="O405" s="681" t="s">
        <v>4634</v>
      </c>
      <c r="P405" s="761" t="s">
        <v>126</v>
      </c>
      <c r="Q405" s="569" t="s">
        <v>127</v>
      </c>
      <c r="R405" s="760"/>
      <c r="S405" s="760"/>
      <c r="T405" s="760"/>
      <c r="U405" s="760"/>
      <c r="V405" s="760"/>
      <c r="W405" s="760"/>
      <c r="X405" s="760"/>
      <c r="Y405" s="760"/>
      <c r="Z405" s="760"/>
      <c r="AA405" s="760"/>
      <c r="AB405" s="760"/>
      <c r="AC405" s="760"/>
      <c r="AD405" s="760"/>
      <c r="AE405" s="760"/>
      <c r="AF405" s="760"/>
      <c r="AG405" s="760"/>
      <c r="AH405" s="760"/>
      <c r="AI405" s="760"/>
      <c r="AJ405" s="760"/>
      <c r="AK405" s="607"/>
      <c r="AL405" s="607"/>
      <c r="AM405" s="607"/>
      <c r="AN405" s="607"/>
      <c r="AO405" s="607"/>
      <c r="AP405" s="607"/>
      <c r="AQ405" s="607"/>
      <c r="AR405" s="607"/>
      <c r="AS405" s="607"/>
      <c r="AT405" s="607"/>
      <c r="AU405" s="607"/>
      <c r="AV405" s="607"/>
      <c r="AW405" s="607"/>
      <c r="AX405" s="607"/>
      <c r="AY405" s="607"/>
      <c r="AZ405" s="607"/>
      <c r="BA405" s="607"/>
      <c r="BB405" s="607"/>
      <c r="BC405" s="607"/>
      <c r="BD405" s="607"/>
      <c r="BE405" s="607"/>
      <c r="BF405" s="607"/>
      <c r="BG405" s="607"/>
      <c r="BH405" s="607"/>
    </row>
    <row r="406">
      <c r="A406" s="685">
        <v>44600.0</v>
      </c>
      <c r="B406" s="758" t="s">
        <v>4635</v>
      </c>
      <c r="C406" s="758"/>
      <c r="D406" s="758"/>
      <c r="E406" s="758">
        <v>43.0</v>
      </c>
      <c r="F406" s="680"/>
      <c r="G406" s="545" t="s">
        <v>131</v>
      </c>
      <c r="H406" s="758" t="s">
        <v>4636</v>
      </c>
      <c r="I406" s="758" t="s">
        <v>3817</v>
      </c>
      <c r="J406" s="758" t="s">
        <v>4637</v>
      </c>
      <c r="K406" s="758"/>
      <c r="L406" s="758"/>
      <c r="M406" s="758"/>
      <c r="N406" s="763" t="s">
        <v>4583</v>
      </c>
      <c r="O406" s="681" t="s">
        <v>4638</v>
      </c>
      <c r="P406" s="761" t="s">
        <v>126</v>
      </c>
      <c r="Q406" s="758" t="s">
        <v>126</v>
      </c>
      <c r="R406" s="760"/>
      <c r="S406" s="760"/>
      <c r="T406" s="760"/>
      <c r="U406" s="760"/>
      <c r="V406" s="760"/>
      <c r="W406" s="760"/>
      <c r="X406" s="760"/>
      <c r="Y406" s="760"/>
      <c r="Z406" s="760"/>
      <c r="AA406" s="760"/>
      <c r="AB406" s="760"/>
      <c r="AC406" s="760"/>
      <c r="AD406" s="760"/>
      <c r="AE406" s="760"/>
      <c r="AF406" s="760"/>
      <c r="AG406" s="760"/>
      <c r="AH406" s="760"/>
      <c r="AI406" s="760"/>
      <c r="AJ406" s="760"/>
      <c r="AK406" s="607"/>
      <c r="AL406" s="607"/>
      <c r="AM406" s="607"/>
      <c r="AN406" s="607"/>
      <c r="AO406" s="607"/>
      <c r="AP406" s="607"/>
      <c r="AQ406" s="607"/>
      <c r="AR406" s="607"/>
      <c r="AS406" s="607"/>
      <c r="AT406" s="607"/>
      <c r="AU406" s="607"/>
      <c r="AV406" s="607"/>
      <c r="AW406" s="607"/>
      <c r="AX406" s="607"/>
      <c r="AY406" s="607"/>
      <c r="AZ406" s="607"/>
      <c r="BA406" s="607"/>
      <c r="BB406" s="607"/>
      <c r="BC406" s="607"/>
      <c r="BD406" s="607"/>
      <c r="BE406" s="607"/>
      <c r="BF406" s="607"/>
      <c r="BG406" s="607"/>
      <c r="BH406" s="607"/>
    </row>
    <row r="407">
      <c r="A407" s="679">
        <v>44600.0</v>
      </c>
      <c r="B407" s="758" t="s">
        <v>4639</v>
      </c>
      <c r="C407" s="758"/>
      <c r="D407" s="758"/>
      <c r="E407" s="758">
        <v>42.0</v>
      </c>
      <c r="F407" s="680"/>
      <c r="G407" s="545" t="s">
        <v>131</v>
      </c>
      <c r="H407" s="758" t="s">
        <v>4640</v>
      </c>
      <c r="I407" s="758" t="s">
        <v>3817</v>
      </c>
      <c r="J407" s="758" t="s">
        <v>2413</v>
      </c>
      <c r="K407" s="758"/>
      <c r="L407" s="758"/>
      <c r="M407" s="758"/>
      <c r="N407" s="763" t="s">
        <v>758</v>
      </c>
      <c r="O407" s="681" t="s">
        <v>4641</v>
      </c>
      <c r="P407" s="761" t="s">
        <v>135</v>
      </c>
      <c r="Q407" s="545" t="s">
        <v>130</v>
      </c>
      <c r="R407" s="760"/>
      <c r="S407" s="758" t="s">
        <v>126</v>
      </c>
      <c r="T407" s="760"/>
      <c r="U407" s="760"/>
      <c r="V407" s="760"/>
      <c r="W407" s="760"/>
      <c r="X407" s="760"/>
      <c r="Y407" s="760"/>
      <c r="Z407" s="760"/>
      <c r="AA407" s="760"/>
      <c r="AB407" s="760"/>
      <c r="AC407" s="760"/>
      <c r="AD407" s="760"/>
      <c r="AE407" s="760"/>
      <c r="AF407" s="760"/>
      <c r="AG407" s="760"/>
      <c r="AH407" s="760"/>
      <c r="AI407" s="760"/>
      <c r="AJ407" s="760"/>
      <c r="AK407" s="607"/>
      <c r="AL407" s="607"/>
      <c r="AM407" s="607"/>
      <c r="AN407" s="607"/>
      <c r="AO407" s="607"/>
      <c r="AP407" s="607"/>
      <c r="AQ407" s="607"/>
      <c r="AR407" s="607"/>
      <c r="AS407" s="607"/>
      <c r="AT407" s="607"/>
      <c r="AU407" s="607"/>
      <c r="AV407" s="607"/>
      <c r="AW407" s="607"/>
      <c r="AX407" s="607"/>
      <c r="AY407" s="607"/>
      <c r="AZ407" s="607"/>
      <c r="BA407" s="607"/>
      <c r="BB407" s="607"/>
      <c r="BC407" s="607"/>
      <c r="BD407" s="607"/>
      <c r="BE407" s="607"/>
      <c r="BF407" s="607"/>
      <c r="BG407" s="607"/>
      <c r="BH407" s="607"/>
    </row>
    <row r="408">
      <c r="A408" s="698">
        <v>44994.0</v>
      </c>
      <c r="B408" s="765" t="s">
        <v>4642</v>
      </c>
      <c r="C408" s="765" t="s">
        <v>4643</v>
      </c>
      <c r="D408" s="765" t="s">
        <v>4644</v>
      </c>
      <c r="E408" s="765">
        <v>31.0</v>
      </c>
      <c r="F408" s="765" t="s">
        <v>1205</v>
      </c>
      <c r="G408" s="765" t="s">
        <v>4645</v>
      </c>
      <c r="H408" s="765" t="s">
        <v>4503</v>
      </c>
      <c r="I408" s="765" t="s">
        <v>4396</v>
      </c>
      <c r="J408" s="765" t="s">
        <v>147</v>
      </c>
      <c r="K408" s="765" t="s">
        <v>3440</v>
      </c>
      <c r="L408" s="765" t="s">
        <v>1199</v>
      </c>
      <c r="M408" s="765"/>
      <c r="N408" s="809" t="s">
        <v>873</v>
      </c>
      <c r="O408" s="700" t="s">
        <v>4646</v>
      </c>
      <c r="P408" s="564" t="s">
        <v>360</v>
      </c>
      <c r="Q408" s="765" t="s">
        <v>130</v>
      </c>
      <c r="R408" s="765" t="s">
        <v>4647</v>
      </c>
      <c r="S408" s="765" t="s">
        <v>126</v>
      </c>
      <c r="T408" s="767"/>
      <c r="U408" s="767"/>
      <c r="V408" s="767"/>
      <c r="W408" s="767"/>
      <c r="X408" s="767"/>
      <c r="Y408" s="767"/>
      <c r="Z408" s="767"/>
      <c r="AA408" s="767"/>
      <c r="AB408" s="767"/>
      <c r="AC408" s="767"/>
      <c r="AD408" s="767"/>
      <c r="AE408" s="767"/>
      <c r="AF408" s="767"/>
      <c r="AG408" s="767"/>
      <c r="AH408" s="767"/>
      <c r="AI408" s="767"/>
      <c r="AJ408" s="767"/>
      <c r="AK408" s="768"/>
      <c r="AL408" s="768"/>
      <c r="AM408" s="768"/>
      <c r="AN408" s="768"/>
      <c r="AO408" s="768"/>
      <c r="AP408" s="768"/>
      <c r="AQ408" s="768"/>
      <c r="AR408" s="768"/>
      <c r="AS408" s="768"/>
      <c r="AT408" s="768"/>
      <c r="AU408" s="768"/>
      <c r="AV408" s="768"/>
      <c r="AW408" s="768"/>
      <c r="AX408" s="768"/>
      <c r="AY408" s="768"/>
      <c r="AZ408" s="768"/>
      <c r="BA408" s="768"/>
      <c r="BB408" s="768"/>
      <c r="BC408" s="768"/>
      <c r="BD408" s="768"/>
      <c r="BE408" s="768"/>
      <c r="BF408" s="768"/>
      <c r="BG408" s="768"/>
      <c r="BH408" s="768"/>
    </row>
    <row r="409">
      <c r="A409" s="679">
        <v>44600.0</v>
      </c>
      <c r="B409" s="764" t="s">
        <v>4648</v>
      </c>
      <c r="C409" s="810"/>
      <c r="D409" s="810"/>
      <c r="E409" s="758">
        <v>36.0</v>
      </c>
      <c r="F409" s="810"/>
      <c r="G409" s="810" t="s">
        <v>3195</v>
      </c>
      <c r="H409" s="810" t="s">
        <v>142</v>
      </c>
      <c r="I409" s="758" t="s">
        <v>3817</v>
      </c>
      <c r="J409" s="758" t="s">
        <v>853</v>
      </c>
      <c r="K409" s="758"/>
      <c r="L409" s="758"/>
      <c r="M409" s="758"/>
      <c r="N409" s="763" t="s">
        <v>4649</v>
      </c>
      <c r="O409" s="681" t="s">
        <v>4650</v>
      </c>
      <c r="P409" s="564" t="s">
        <v>360</v>
      </c>
      <c r="Q409" s="758" t="s">
        <v>130</v>
      </c>
      <c r="R409" s="758" t="s">
        <v>4651</v>
      </c>
      <c r="S409" s="758" t="s">
        <v>126</v>
      </c>
      <c r="T409" s="760"/>
      <c r="U409" s="760"/>
      <c r="V409" s="760"/>
      <c r="W409" s="760"/>
      <c r="X409" s="760"/>
      <c r="Y409" s="760"/>
      <c r="Z409" s="760"/>
      <c r="AA409" s="760"/>
      <c r="AB409" s="760"/>
      <c r="AC409" s="760"/>
      <c r="AD409" s="760"/>
      <c r="AE409" s="760"/>
      <c r="AF409" s="760"/>
      <c r="AG409" s="760"/>
      <c r="AH409" s="760"/>
      <c r="AI409" s="760"/>
      <c r="AJ409" s="760"/>
      <c r="AK409" s="607"/>
      <c r="AL409" s="607"/>
      <c r="AM409" s="607"/>
      <c r="AN409" s="607"/>
      <c r="AO409" s="607"/>
      <c r="AP409" s="607"/>
      <c r="AQ409" s="607"/>
      <c r="AR409" s="607"/>
      <c r="AS409" s="607"/>
      <c r="AT409" s="607"/>
      <c r="AU409" s="607"/>
      <c r="AV409" s="607"/>
      <c r="AW409" s="607"/>
      <c r="AX409" s="607"/>
      <c r="AY409" s="607"/>
      <c r="AZ409" s="607"/>
      <c r="BA409" s="607"/>
      <c r="BB409" s="607"/>
      <c r="BC409" s="607"/>
      <c r="BD409" s="607"/>
      <c r="BE409" s="607"/>
      <c r="BF409" s="607"/>
      <c r="BG409" s="607"/>
      <c r="BH409" s="607"/>
    </row>
    <row r="410">
      <c r="A410" s="679">
        <v>44600.0</v>
      </c>
      <c r="B410" s="758" t="s">
        <v>4652</v>
      </c>
      <c r="C410" s="758"/>
      <c r="D410" s="758"/>
      <c r="E410" s="758">
        <v>36.0</v>
      </c>
      <c r="F410" s="680"/>
      <c r="G410" s="545" t="s">
        <v>131</v>
      </c>
      <c r="H410" s="758" t="s">
        <v>4653</v>
      </c>
      <c r="I410" s="758" t="s">
        <v>3817</v>
      </c>
      <c r="J410" s="758" t="s">
        <v>2413</v>
      </c>
      <c r="K410" s="758"/>
      <c r="L410" s="758"/>
      <c r="M410" s="758"/>
      <c r="N410" s="763" t="s">
        <v>2790</v>
      </c>
      <c r="O410" s="681" t="s">
        <v>4654</v>
      </c>
      <c r="P410" s="761" t="s">
        <v>135</v>
      </c>
      <c r="Q410" s="545" t="s">
        <v>130</v>
      </c>
      <c r="R410" s="760"/>
      <c r="S410" s="758" t="s">
        <v>126</v>
      </c>
      <c r="T410" s="760"/>
      <c r="U410" s="760"/>
      <c r="V410" s="760"/>
      <c r="W410" s="760"/>
      <c r="X410" s="760"/>
      <c r="Y410" s="760"/>
      <c r="Z410" s="760"/>
      <c r="AA410" s="760"/>
      <c r="AB410" s="760"/>
      <c r="AC410" s="760"/>
      <c r="AD410" s="760"/>
      <c r="AE410" s="760"/>
      <c r="AF410" s="760"/>
      <c r="AG410" s="760"/>
      <c r="AH410" s="760"/>
      <c r="AI410" s="760"/>
      <c r="AJ410" s="760"/>
      <c r="AK410" s="607"/>
      <c r="AL410" s="607"/>
      <c r="AM410" s="607"/>
      <c r="AN410" s="607"/>
      <c r="AO410" s="607"/>
      <c r="AP410" s="607"/>
      <c r="AQ410" s="607"/>
      <c r="AR410" s="607"/>
      <c r="AS410" s="607"/>
      <c r="AT410" s="607"/>
      <c r="AU410" s="607"/>
      <c r="AV410" s="607"/>
      <c r="AW410" s="607"/>
      <c r="AX410" s="607"/>
      <c r="AY410" s="607"/>
      <c r="AZ410" s="607"/>
      <c r="BA410" s="607"/>
      <c r="BB410" s="607"/>
      <c r="BC410" s="607"/>
      <c r="BD410" s="607"/>
      <c r="BE410" s="607"/>
      <c r="BF410" s="607"/>
      <c r="BG410" s="607"/>
      <c r="BH410" s="607"/>
    </row>
    <row r="411">
      <c r="A411" s="685">
        <v>44607.0</v>
      </c>
      <c r="B411" s="758" t="s">
        <v>4655</v>
      </c>
      <c r="C411" s="758"/>
      <c r="D411" s="758"/>
      <c r="E411" s="758">
        <v>23.0</v>
      </c>
      <c r="F411" s="699"/>
      <c r="G411" s="699" t="s">
        <v>131</v>
      </c>
      <c r="H411" s="758" t="s">
        <v>4656</v>
      </c>
      <c r="I411" s="758" t="s">
        <v>4281</v>
      </c>
      <c r="J411" s="758" t="s">
        <v>1130</v>
      </c>
      <c r="K411" s="758"/>
      <c r="L411" s="758"/>
      <c r="M411" s="758"/>
      <c r="N411" s="763" t="s">
        <v>329</v>
      </c>
      <c r="O411" s="681" t="s">
        <v>4657</v>
      </c>
      <c r="P411" s="761" t="s">
        <v>126</v>
      </c>
      <c r="Q411" s="545" t="s">
        <v>135</v>
      </c>
      <c r="R411" s="760"/>
      <c r="S411" s="760"/>
      <c r="T411" s="760"/>
      <c r="U411" s="760"/>
      <c r="V411" s="760"/>
      <c r="W411" s="760"/>
      <c r="X411" s="760"/>
      <c r="Y411" s="760"/>
      <c r="Z411" s="760"/>
      <c r="AA411" s="760"/>
      <c r="AB411" s="760"/>
      <c r="AC411" s="760"/>
      <c r="AD411" s="760"/>
      <c r="AE411" s="760"/>
      <c r="AF411" s="760"/>
      <c r="AG411" s="760"/>
      <c r="AH411" s="760"/>
      <c r="AI411" s="760"/>
      <c r="AJ411" s="760"/>
      <c r="AK411" s="607"/>
      <c r="AL411" s="607"/>
      <c r="AM411" s="607"/>
      <c r="AN411" s="607"/>
      <c r="AO411" s="607"/>
      <c r="AP411" s="607"/>
      <c r="AQ411" s="607"/>
      <c r="AR411" s="607"/>
      <c r="AS411" s="607"/>
      <c r="AT411" s="607"/>
      <c r="AU411" s="607"/>
      <c r="AV411" s="607"/>
      <c r="AW411" s="607"/>
      <c r="AX411" s="607"/>
      <c r="AY411" s="607"/>
      <c r="AZ411" s="607"/>
      <c r="BA411" s="607"/>
      <c r="BB411" s="607"/>
      <c r="BC411" s="607"/>
      <c r="BD411" s="607"/>
      <c r="BE411" s="607"/>
      <c r="BF411" s="607"/>
      <c r="BG411" s="607"/>
      <c r="BH411" s="607"/>
    </row>
    <row r="412">
      <c r="A412" s="685">
        <v>44607.0</v>
      </c>
      <c r="B412" s="758" t="s">
        <v>4658</v>
      </c>
      <c r="C412" s="758"/>
      <c r="D412" s="758"/>
      <c r="E412" s="758">
        <v>26.0</v>
      </c>
      <c r="F412" s="680"/>
      <c r="G412" s="545" t="s">
        <v>131</v>
      </c>
      <c r="H412" s="758" t="s">
        <v>4659</v>
      </c>
      <c r="I412" s="758" t="s">
        <v>4281</v>
      </c>
      <c r="J412" s="758" t="s">
        <v>2806</v>
      </c>
      <c r="K412" s="758"/>
      <c r="L412" s="758"/>
      <c r="M412" s="758"/>
      <c r="N412" s="763" t="s">
        <v>308</v>
      </c>
      <c r="O412" s="681" t="s">
        <v>4660</v>
      </c>
      <c r="P412" s="761" t="s">
        <v>126</v>
      </c>
      <c r="Q412" s="758" t="s">
        <v>126</v>
      </c>
      <c r="R412" s="760"/>
      <c r="S412" s="760"/>
      <c r="T412" s="760"/>
      <c r="U412" s="760"/>
      <c r="V412" s="760"/>
      <c r="W412" s="760"/>
      <c r="X412" s="760"/>
      <c r="Y412" s="760"/>
      <c r="Z412" s="760"/>
      <c r="AA412" s="760"/>
      <c r="AB412" s="760"/>
      <c r="AC412" s="760"/>
      <c r="AD412" s="760"/>
      <c r="AE412" s="760"/>
      <c r="AF412" s="760"/>
      <c r="AG412" s="760"/>
      <c r="AH412" s="760"/>
      <c r="AI412" s="760"/>
      <c r="AJ412" s="760"/>
      <c r="AK412" s="607"/>
      <c r="AL412" s="607"/>
      <c r="AM412" s="607"/>
      <c r="AN412" s="607"/>
      <c r="AO412" s="607"/>
      <c r="AP412" s="607"/>
      <c r="AQ412" s="607"/>
      <c r="AR412" s="607"/>
      <c r="AS412" s="607"/>
      <c r="AT412" s="607"/>
      <c r="AU412" s="607"/>
      <c r="AV412" s="607"/>
      <c r="AW412" s="607"/>
      <c r="AX412" s="607"/>
      <c r="AY412" s="607"/>
      <c r="AZ412" s="607"/>
      <c r="BA412" s="607"/>
      <c r="BB412" s="607"/>
      <c r="BC412" s="607"/>
      <c r="BD412" s="607"/>
      <c r="BE412" s="607"/>
      <c r="BF412" s="607"/>
      <c r="BG412" s="607"/>
      <c r="BH412" s="607"/>
    </row>
    <row r="413">
      <c r="A413" s="685">
        <v>44607.0</v>
      </c>
      <c r="B413" s="758" t="s">
        <v>4661</v>
      </c>
      <c r="C413" s="758"/>
      <c r="D413" s="758"/>
      <c r="E413" s="758">
        <v>29.0</v>
      </c>
      <c r="F413" s="699"/>
      <c r="G413" s="699" t="s">
        <v>131</v>
      </c>
      <c r="H413" s="758" t="s">
        <v>142</v>
      </c>
      <c r="I413" s="758" t="s">
        <v>4281</v>
      </c>
      <c r="J413" s="758" t="s">
        <v>859</v>
      </c>
      <c r="K413" s="758"/>
      <c r="L413" s="758"/>
      <c r="M413" s="758"/>
      <c r="N413" s="763" t="s">
        <v>964</v>
      </c>
      <c r="O413" s="681" t="s">
        <v>4662</v>
      </c>
      <c r="P413" s="761" t="s">
        <v>126</v>
      </c>
      <c r="Q413" s="545" t="s">
        <v>135</v>
      </c>
      <c r="R413" s="758" t="s">
        <v>4663</v>
      </c>
      <c r="S413" s="760"/>
      <c r="T413" s="760"/>
      <c r="U413" s="760"/>
      <c r="V413" s="760"/>
      <c r="W413" s="760"/>
      <c r="X413" s="760"/>
      <c r="Y413" s="760"/>
      <c r="Z413" s="760"/>
      <c r="AA413" s="760"/>
      <c r="AB413" s="760"/>
      <c r="AC413" s="760"/>
      <c r="AD413" s="760"/>
      <c r="AE413" s="760"/>
      <c r="AF413" s="760"/>
      <c r="AG413" s="760"/>
      <c r="AH413" s="760"/>
      <c r="AI413" s="760"/>
      <c r="AJ413" s="760"/>
      <c r="AK413" s="607"/>
      <c r="AL413" s="607"/>
      <c r="AM413" s="607"/>
      <c r="AN413" s="607"/>
      <c r="AO413" s="607"/>
      <c r="AP413" s="607"/>
      <c r="AQ413" s="607"/>
      <c r="AR413" s="607"/>
      <c r="AS413" s="607"/>
      <c r="AT413" s="607"/>
      <c r="AU413" s="607"/>
      <c r="AV413" s="607"/>
      <c r="AW413" s="607"/>
      <c r="AX413" s="607"/>
      <c r="AY413" s="607"/>
      <c r="AZ413" s="607"/>
      <c r="BA413" s="607"/>
      <c r="BB413" s="607"/>
      <c r="BC413" s="607"/>
      <c r="BD413" s="607"/>
      <c r="BE413" s="607"/>
      <c r="BF413" s="607"/>
      <c r="BG413" s="607"/>
      <c r="BH413" s="607"/>
    </row>
    <row r="414">
      <c r="A414" s="685">
        <v>44607.0</v>
      </c>
      <c r="B414" s="758" t="s">
        <v>4664</v>
      </c>
      <c r="C414" s="758"/>
      <c r="D414" s="758"/>
      <c r="E414" s="758">
        <v>26.0</v>
      </c>
      <c r="F414" s="699"/>
      <c r="G414" s="699" t="s">
        <v>131</v>
      </c>
      <c r="H414" s="758" t="s">
        <v>142</v>
      </c>
      <c r="I414" s="758" t="s">
        <v>4281</v>
      </c>
      <c r="J414" s="758" t="s">
        <v>337</v>
      </c>
      <c r="K414" s="758"/>
      <c r="L414" s="758"/>
      <c r="M414" s="758"/>
      <c r="N414" s="763" t="s">
        <v>329</v>
      </c>
      <c r="O414" s="681" t="s">
        <v>4665</v>
      </c>
      <c r="P414" s="761" t="s">
        <v>126</v>
      </c>
      <c r="Q414" s="545" t="s">
        <v>135</v>
      </c>
      <c r="R414" s="760"/>
      <c r="S414" s="760"/>
      <c r="T414" s="760"/>
      <c r="U414" s="760"/>
      <c r="V414" s="760"/>
      <c r="W414" s="760"/>
      <c r="X414" s="760"/>
      <c r="Y414" s="760"/>
      <c r="Z414" s="760"/>
      <c r="AA414" s="760"/>
      <c r="AB414" s="760"/>
      <c r="AC414" s="760"/>
      <c r="AD414" s="760"/>
      <c r="AE414" s="760"/>
      <c r="AF414" s="760"/>
      <c r="AG414" s="760"/>
      <c r="AH414" s="760"/>
      <c r="AI414" s="760"/>
      <c r="AJ414" s="760"/>
      <c r="AK414" s="607"/>
      <c r="AL414" s="607"/>
      <c r="AM414" s="607"/>
      <c r="AN414" s="607"/>
      <c r="AO414" s="607"/>
      <c r="AP414" s="607"/>
      <c r="AQ414" s="607"/>
      <c r="AR414" s="607"/>
      <c r="AS414" s="607"/>
      <c r="AT414" s="607"/>
      <c r="AU414" s="607"/>
      <c r="AV414" s="607"/>
      <c r="AW414" s="607"/>
      <c r="AX414" s="607"/>
      <c r="AY414" s="607"/>
      <c r="AZ414" s="607"/>
      <c r="BA414" s="607"/>
      <c r="BB414" s="607"/>
      <c r="BC414" s="607"/>
      <c r="BD414" s="607"/>
      <c r="BE414" s="607"/>
      <c r="BF414" s="607"/>
      <c r="BG414" s="607"/>
      <c r="BH414" s="607"/>
    </row>
    <row r="415">
      <c r="A415" s="685">
        <v>44607.0</v>
      </c>
      <c r="B415" s="758" t="s">
        <v>4666</v>
      </c>
      <c r="C415" s="758"/>
      <c r="D415" s="758"/>
      <c r="E415" s="758">
        <v>26.0</v>
      </c>
      <c r="F415" s="699"/>
      <c r="G415" s="699" t="s">
        <v>131</v>
      </c>
      <c r="H415" s="758" t="s">
        <v>2156</v>
      </c>
      <c r="I415" s="758" t="s">
        <v>4619</v>
      </c>
      <c r="J415" s="758" t="s">
        <v>153</v>
      </c>
      <c r="K415" s="758"/>
      <c r="L415" s="758"/>
      <c r="M415" s="758"/>
      <c r="N415" s="763" t="s">
        <v>827</v>
      </c>
      <c r="O415" s="681" t="s">
        <v>4667</v>
      </c>
      <c r="P415" s="761" t="s">
        <v>126</v>
      </c>
      <c r="Q415" s="545" t="s">
        <v>135</v>
      </c>
      <c r="R415" s="758" t="s">
        <v>4668</v>
      </c>
      <c r="S415" s="760"/>
      <c r="T415" s="760"/>
      <c r="U415" s="760"/>
      <c r="V415" s="760"/>
      <c r="W415" s="760"/>
      <c r="X415" s="760"/>
      <c r="Y415" s="760"/>
      <c r="Z415" s="760"/>
      <c r="AA415" s="760"/>
      <c r="AB415" s="760"/>
      <c r="AC415" s="760"/>
      <c r="AD415" s="760"/>
      <c r="AE415" s="760"/>
      <c r="AF415" s="760"/>
      <c r="AG415" s="760"/>
      <c r="AH415" s="760"/>
      <c r="AI415" s="760"/>
      <c r="AJ415" s="760"/>
      <c r="AK415" s="607"/>
      <c r="AL415" s="607"/>
      <c r="AM415" s="607"/>
      <c r="AN415" s="607"/>
      <c r="AO415" s="607"/>
      <c r="AP415" s="607"/>
      <c r="AQ415" s="607"/>
      <c r="AR415" s="607"/>
      <c r="AS415" s="607"/>
      <c r="AT415" s="607"/>
      <c r="AU415" s="607"/>
      <c r="AV415" s="607"/>
      <c r="AW415" s="607"/>
      <c r="AX415" s="607"/>
      <c r="AY415" s="607"/>
      <c r="AZ415" s="607"/>
      <c r="BA415" s="607"/>
      <c r="BB415" s="607"/>
      <c r="BC415" s="607"/>
      <c r="BD415" s="607"/>
      <c r="BE415" s="607"/>
      <c r="BF415" s="607"/>
      <c r="BG415" s="607"/>
      <c r="BH415" s="607"/>
    </row>
    <row r="416">
      <c r="A416" s="679">
        <v>44607.0</v>
      </c>
      <c r="B416" s="758" t="s">
        <v>4669</v>
      </c>
      <c r="C416" s="764"/>
      <c r="D416" s="764"/>
      <c r="E416" s="764">
        <v>39.0</v>
      </c>
      <c r="F416" s="680"/>
      <c r="G416" s="545" t="s">
        <v>131</v>
      </c>
      <c r="H416" s="764" t="s">
        <v>142</v>
      </c>
      <c r="I416" s="764" t="s">
        <v>4229</v>
      </c>
      <c r="J416" s="764" t="s">
        <v>123</v>
      </c>
      <c r="K416" s="764"/>
      <c r="L416" s="764"/>
      <c r="M416" s="764"/>
      <c r="N416" s="774" t="s">
        <v>308</v>
      </c>
      <c r="O416" s="775" t="s">
        <v>4670</v>
      </c>
      <c r="P416" s="766" t="s">
        <v>135</v>
      </c>
      <c r="Q416" s="545" t="s">
        <v>130</v>
      </c>
      <c r="R416" s="776"/>
      <c r="S416" s="776"/>
      <c r="T416" s="776"/>
      <c r="U416" s="776"/>
      <c r="V416" s="776"/>
      <c r="W416" s="776"/>
      <c r="X416" s="776"/>
      <c r="Y416" s="776"/>
      <c r="Z416" s="776"/>
      <c r="AA416" s="776"/>
      <c r="AB416" s="776"/>
      <c r="AC416" s="776"/>
      <c r="AD416" s="776"/>
      <c r="AE416" s="776"/>
      <c r="AF416" s="776"/>
      <c r="AG416" s="776"/>
      <c r="AH416" s="776"/>
      <c r="AI416" s="760"/>
      <c r="AJ416" s="760"/>
      <c r="AK416" s="607"/>
      <c r="AL416" s="607"/>
      <c r="AM416" s="607"/>
      <c r="AN416" s="607"/>
      <c r="AO416" s="607"/>
      <c r="AP416" s="607"/>
      <c r="AQ416" s="607"/>
      <c r="AR416" s="607"/>
      <c r="AS416" s="607"/>
      <c r="AT416" s="607"/>
      <c r="AU416" s="607"/>
      <c r="AV416" s="607"/>
      <c r="AW416" s="607"/>
      <c r="AX416" s="607"/>
      <c r="AY416" s="607"/>
      <c r="AZ416" s="607"/>
      <c r="BA416" s="607"/>
      <c r="BB416" s="607"/>
      <c r="BC416" s="607"/>
      <c r="BD416" s="607"/>
      <c r="BE416" s="607"/>
      <c r="BF416" s="607"/>
      <c r="BG416" s="607"/>
      <c r="BH416" s="607"/>
    </row>
    <row r="417">
      <c r="A417" s="679">
        <v>44607.0</v>
      </c>
      <c r="B417" s="758" t="s">
        <v>4671</v>
      </c>
      <c r="C417" s="764"/>
      <c r="D417" s="764"/>
      <c r="E417" s="764">
        <v>54.0</v>
      </c>
      <c r="F417" s="680"/>
      <c r="G417" s="545" t="s">
        <v>131</v>
      </c>
      <c r="H417" s="764" t="s">
        <v>4672</v>
      </c>
      <c r="I417" s="764" t="s">
        <v>4229</v>
      </c>
      <c r="J417" s="764" t="s">
        <v>2694</v>
      </c>
      <c r="K417" s="764"/>
      <c r="L417" s="764"/>
      <c r="M417" s="764"/>
      <c r="N417" s="774" t="s">
        <v>4673</v>
      </c>
      <c r="O417" s="775" t="s">
        <v>4674</v>
      </c>
      <c r="P417" s="766" t="s">
        <v>135</v>
      </c>
      <c r="Q417" s="545" t="s">
        <v>130</v>
      </c>
      <c r="R417" s="776"/>
      <c r="S417" s="776"/>
      <c r="T417" s="776"/>
      <c r="U417" s="776"/>
      <c r="V417" s="776"/>
      <c r="W417" s="776"/>
      <c r="X417" s="776"/>
      <c r="Y417" s="776"/>
      <c r="Z417" s="776"/>
      <c r="AA417" s="776"/>
      <c r="AB417" s="776"/>
      <c r="AC417" s="776"/>
      <c r="AD417" s="776"/>
      <c r="AE417" s="776"/>
      <c r="AF417" s="776"/>
      <c r="AG417" s="776"/>
      <c r="AH417" s="776"/>
      <c r="AI417" s="760"/>
      <c r="AJ417" s="760"/>
      <c r="AK417" s="607"/>
      <c r="AL417" s="607"/>
      <c r="AM417" s="607"/>
      <c r="AN417" s="607"/>
      <c r="AO417" s="607"/>
      <c r="AP417" s="607"/>
      <c r="AQ417" s="607"/>
      <c r="AR417" s="607"/>
      <c r="AS417" s="607"/>
      <c r="AT417" s="607"/>
      <c r="AU417" s="607"/>
      <c r="AV417" s="607"/>
      <c r="AW417" s="607"/>
      <c r="AX417" s="607"/>
      <c r="AY417" s="607"/>
      <c r="AZ417" s="607"/>
      <c r="BA417" s="607"/>
      <c r="BB417" s="607"/>
      <c r="BC417" s="607"/>
      <c r="BD417" s="607"/>
      <c r="BE417" s="607"/>
      <c r="BF417" s="607"/>
      <c r="BG417" s="607"/>
      <c r="BH417" s="607"/>
    </row>
    <row r="418">
      <c r="A418" s="778">
        <v>44603.0</v>
      </c>
      <c r="B418" s="810" t="s">
        <v>4675</v>
      </c>
      <c r="C418" s="764"/>
      <c r="D418" s="764"/>
      <c r="E418" s="764" t="s">
        <v>130</v>
      </c>
      <c r="F418" s="680"/>
      <c r="G418" s="545" t="s">
        <v>131</v>
      </c>
      <c r="H418" s="764" t="s">
        <v>3626</v>
      </c>
      <c r="I418" s="764" t="s">
        <v>4229</v>
      </c>
      <c r="J418" s="764" t="s">
        <v>4676</v>
      </c>
      <c r="K418" s="764"/>
      <c r="L418" s="764"/>
      <c r="M418" s="764"/>
      <c r="N418" s="774" t="s">
        <v>2425</v>
      </c>
      <c r="O418" s="775" t="s">
        <v>4677</v>
      </c>
      <c r="P418" s="766" t="s">
        <v>135</v>
      </c>
      <c r="Q418" s="545" t="s">
        <v>130</v>
      </c>
      <c r="R418" s="776"/>
      <c r="S418" s="776"/>
      <c r="T418" s="776"/>
      <c r="U418" s="776"/>
      <c r="V418" s="776"/>
      <c r="W418" s="776"/>
      <c r="X418" s="776"/>
      <c r="Y418" s="776"/>
      <c r="Z418" s="776"/>
      <c r="AA418" s="776"/>
      <c r="AB418" s="776"/>
      <c r="AC418" s="776"/>
      <c r="AD418" s="776"/>
      <c r="AE418" s="776"/>
      <c r="AF418" s="776"/>
      <c r="AG418" s="776"/>
      <c r="AH418" s="776"/>
      <c r="AI418" s="760"/>
      <c r="AJ418" s="760"/>
      <c r="AK418" s="607"/>
      <c r="AL418" s="607"/>
      <c r="AM418" s="607"/>
      <c r="AN418" s="607"/>
      <c r="AO418" s="607"/>
      <c r="AP418" s="607"/>
      <c r="AQ418" s="607"/>
      <c r="AR418" s="607"/>
      <c r="AS418" s="607"/>
      <c r="AT418" s="607"/>
      <c r="AU418" s="607"/>
      <c r="AV418" s="607"/>
      <c r="AW418" s="607"/>
      <c r="AX418" s="607"/>
      <c r="AY418" s="607"/>
      <c r="AZ418" s="607"/>
      <c r="BA418" s="607"/>
      <c r="BB418" s="607"/>
      <c r="BC418" s="607"/>
      <c r="BD418" s="607"/>
      <c r="BE418" s="607"/>
      <c r="BF418" s="607"/>
      <c r="BG418" s="607"/>
      <c r="BH418" s="607"/>
    </row>
    <row r="419">
      <c r="A419" s="773">
        <v>44894.0</v>
      </c>
      <c r="B419" s="758" t="s">
        <v>4678</v>
      </c>
      <c r="C419" s="758" t="s">
        <v>4679</v>
      </c>
      <c r="D419" s="758" t="s">
        <v>4680</v>
      </c>
      <c r="E419" s="758">
        <v>36.0</v>
      </c>
      <c r="F419" s="699" t="s">
        <v>2423</v>
      </c>
      <c r="G419" s="699" t="s">
        <v>1141</v>
      </c>
      <c r="H419" s="758" t="s">
        <v>1192</v>
      </c>
      <c r="I419" s="758" t="s">
        <v>4681</v>
      </c>
      <c r="J419" s="758" t="s">
        <v>185</v>
      </c>
      <c r="K419" s="758" t="s">
        <v>3440</v>
      </c>
      <c r="L419" s="758" t="s">
        <v>1199</v>
      </c>
      <c r="M419" s="758" t="s">
        <v>1200</v>
      </c>
      <c r="N419" s="763" t="s">
        <v>329</v>
      </c>
      <c r="O419" s="681" t="s">
        <v>4682</v>
      </c>
      <c r="P419" s="761" t="s">
        <v>2427</v>
      </c>
      <c r="Q419" s="545" t="s">
        <v>130</v>
      </c>
      <c r="R419" s="760"/>
      <c r="S419" s="760"/>
      <c r="T419" s="760"/>
      <c r="U419" s="760"/>
      <c r="V419" s="760"/>
      <c r="W419" s="760"/>
      <c r="X419" s="760"/>
      <c r="Y419" s="760"/>
      <c r="Z419" s="760"/>
      <c r="AA419" s="760"/>
      <c r="AB419" s="760"/>
      <c r="AC419" s="760"/>
      <c r="AD419" s="760"/>
      <c r="AE419" s="760"/>
      <c r="AF419" s="760"/>
      <c r="AG419" s="760"/>
      <c r="AH419" s="760"/>
      <c r="AI419" s="760"/>
      <c r="AJ419" s="760"/>
      <c r="AK419" s="607"/>
      <c r="AL419" s="607"/>
      <c r="AM419" s="607"/>
      <c r="AN419" s="607"/>
      <c r="AO419" s="607"/>
      <c r="AP419" s="607"/>
      <c r="AQ419" s="607"/>
      <c r="AR419" s="607"/>
      <c r="AS419" s="607"/>
      <c r="AT419" s="607"/>
      <c r="AU419" s="607"/>
      <c r="AV419" s="607"/>
      <c r="AW419" s="607"/>
      <c r="AX419" s="607"/>
      <c r="AY419" s="607"/>
      <c r="AZ419" s="607"/>
      <c r="BA419" s="607"/>
      <c r="BB419" s="607"/>
      <c r="BC419" s="607"/>
      <c r="BD419" s="607"/>
      <c r="BE419" s="607"/>
      <c r="BF419" s="607"/>
      <c r="BG419" s="607"/>
      <c r="BH419" s="607"/>
    </row>
    <row r="420">
      <c r="A420" s="773">
        <v>44603.0</v>
      </c>
      <c r="B420" s="758" t="s">
        <v>4683</v>
      </c>
      <c r="C420" s="758"/>
      <c r="D420" s="758"/>
      <c r="E420" s="758">
        <v>28.0</v>
      </c>
      <c r="F420" s="680"/>
      <c r="G420" s="545" t="s">
        <v>131</v>
      </c>
      <c r="H420" s="758" t="s">
        <v>4684</v>
      </c>
      <c r="I420" s="758" t="s">
        <v>4229</v>
      </c>
      <c r="J420" s="758" t="s">
        <v>4685</v>
      </c>
      <c r="K420" s="758"/>
      <c r="L420" s="758"/>
      <c r="M420" s="758"/>
      <c r="N420" s="763" t="s">
        <v>873</v>
      </c>
      <c r="O420" s="681" t="s">
        <v>4686</v>
      </c>
      <c r="P420" s="761" t="s">
        <v>126</v>
      </c>
      <c r="Q420" s="758" t="s">
        <v>126</v>
      </c>
      <c r="R420" s="760"/>
      <c r="S420" s="760"/>
      <c r="T420" s="760"/>
      <c r="U420" s="760"/>
      <c r="V420" s="760"/>
      <c r="W420" s="760"/>
      <c r="X420" s="760"/>
      <c r="Y420" s="760"/>
      <c r="Z420" s="760"/>
      <c r="AA420" s="760"/>
      <c r="AB420" s="760"/>
      <c r="AC420" s="760"/>
      <c r="AD420" s="760"/>
      <c r="AE420" s="760"/>
      <c r="AF420" s="760"/>
      <c r="AG420" s="760"/>
      <c r="AH420" s="760"/>
      <c r="AI420" s="760"/>
      <c r="AJ420" s="760"/>
      <c r="AK420" s="607"/>
      <c r="AL420" s="607"/>
      <c r="AM420" s="607"/>
      <c r="AN420" s="607"/>
      <c r="AO420" s="607"/>
      <c r="AP420" s="607"/>
      <c r="AQ420" s="607"/>
      <c r="AR420" s="607"/>
      <c r="AS420" s="607"/>
      <c r="AT420" s="607"/>
      <c r="AU420" s="607"/>
      <c r="AV420" s="607"/>
      <c r="AW420" s="607"/>
      <c r="AX420" s="607"/>
      <c r="AY420" s="607"/>
      <c r="AZ420" s="607"/>
      <c r="BA420" s="607"/>
      <c r="BB420" s="607"/>
      <c r="BC420" s="607"/>
      <c r="BD420" s="607"/>
      <c r="BE420" s="607"/>
      <c r="BF420" s="607"/>
      <c r="BG420" s="607"/>
      <c r="BH420" s="607"/>
    </row>
    <row r="421">
      <c r="A421" s="778">
        <v>44603.0</v>
      </c>
      <c r="B421" s="810" t="s">
        <v>4687</v>
      </c>
      <c r="C421" s="758"/>
      <c r="D421" s="758"/>
      <c r="E421" s="758">
        <v>38.0</v>
      </c>
      <c r="F421" s="680"/>
      <c r="G421" s="545" t="s">
        <v>131</v>
      </c>
      <c r="H421" s="758" t="s">
        <v>4688</v>
      </c>
      <c r="I421" s="758" t="s">
        <v>4229</v>
      </c>
      <c r="J421" s="758" t="s">
        <v>282</v>
      </c>
      <c r="K421" s="758"/>
      <c r="L421" s="758"/>
      <c r="M421" s="758"/>
      <c r="N421" s="763" t="s">
        <v>2425</v>
      </c>
      <c r="O421" s="681" t="s">
        <v>4689</v>
      </c>
      <c r="P421" s="761" t="s">
        <v>135</v>
      </c>
      <c r="Q421" s="545" t="s">
        <v>130</v>
      </c>
      <c r="R421" s="758" t="s">
        <v>4690</v>
      </c>
      <c r="S421" s="760"/>
      <c r="T421" s="760"/>
      <c r="U421" s="760"/>
      <c r="V421" s="760"/>
      <c r="W421" s="760"/>
      <c r="X421" s="760"/>
      <c r="Y421" s="760"/>
      <c r="Z421" s="760"/>
      <c r="AA421" s="760"/>
      <c r="AB421" s="760"/>
      <c r="AC421" s="760"/>
      <c r="AD421" s="760"/>
      <c r="AE421" s="760"/>
      <c r="AF421" s="760"/>
      <c r="AG421" s="760"/>
      <c r="AH421" s="760"/>
      <c r="AI421" s="760"/>
      <c r="AJ421" s="760"/>
      <c r="AK421" s="607"/>
      <c r="AL421" s="607"/>
      <c r="AM421" s="607"/>
      <c r="AN421" s="607"/>
      <c r="AO421" s="607"/>
      <c r="AP421" s="607"/>
      <c r="AQ421" s="607"/>
      <c r="AR421" s="607"/>
      <c r="AS421" s="607"/>
      <c r="AT421" s="607"/>
      <c r="AU421" s="607"/>
      <c r="AV421" s="607"/>
      <c r="AW421" s="607"/>
      <c r="AX421" s="607"/>
      <c r="AY421" s="607"/>
      <c r="AZ421" s="607"/>
      <c r="BA421" s="607"/>
      <c r="BB421" s="607"/>
      <c r="BC421" s="607"/>
      <c r="BD421" s="607"/>
      <c r="BE421" s="607"/>
      <c r="BF421" s="607"/>
      <c r="BG421" s="607"/>
      <c r="BH421" s="607"/>
    </row>
    <row r="422">
      <c r="A422" s="685">
        <v>44628.0</v>
      </c>
      <c r="B422" s="758" t="s">
        <v>4691</v>
      </c>
      <c r="C422" s="758"/>
      <c r="D422" s="758"/>
      <c r="E422" s="758">
        <v>28.0</v>
      </c>
      <c r="F422" s="699"/>
      <c r="G422" s="699" t="s">
        <v>131</v>
      </c>
      <c r="H422" s="758" t="s">
        <v>4692</v>
      </c>
      <c r="I422" s="758" t="s">
        <v>4619</v>
      </c>
      <c r="J422" s="758" t="s">
        <v>3284</v>
      </c>
      <c r="K422" s="758"/>
      <c r="L422" s="758"/>
      <c r="M422" s="758"/>
      <c r="N422" s="763" t="s">
        <v>599</v>
      </c>
      <c r="O422" s="681" t="s">
        <v>4693</v>
      </c>
      <c r="P422" s="761" t="s">
        <v>126</v>
      </c>
      <c r="Q422" s="545" t="s">
        <v>135</v>
      </c>
      <c r="R422" s="758" t="s">
        <v>4694</v>
      </c>
      <c r="S422" s="760"/>
      <c r="T422" s="760"/>
      <c r="U422" s="760"/>
      <c r="V422" s="760"/>
      <c r="W422" s="760"/>
      <c r="X422" s="760"/>
      <c r="Y422" s="760"/>
      <c r="Z422" s="760"/>
      <c r="AA422" s="760"/>
      <c r="AB422" s="760"/>
      <c r="AC422" s="760"/>
      <c r="AD422" s="760"/>
      <c r="AE422" s="760"/>
      <c r="AF422" s="760"/>
      <c r="AG422" s="760"/>
      <c r="AH422" s="760"/>
      <c r="AI422" s="760"/>
      <c r="AJ422" s="760"/>
      <c r="AK422" s="607"/>
      <c r="AL422" s="607"/>
      <c r="AM422" s="607"/>
      <c r="AN422" s="607"/>
      <c r="AO422" s="607"/>
      <c r="AP422" s="607"/>
      <c r="AQ422" s="607"/>
      <c r="AR422" s="607"/>
      <c r="AS422" s="607"/>
      <c r="AT422" s="607"/>
      <c r="AU422" s="607"/>
      <c r="AV422" s="607"/>
      <c r="AW422" s="607"/>
      <c r="AX422" s="607"/>
      <c r="AY422" s="607"/>
      <c r="AZ422" s="607"/>
      <c r="BA422" s="607"/>
      <c r="BB422" s="607"/>
      <c r="BC422" s="607"/>
      <c r="BD422" s="607"/>
      <c r="BE422" s="607"/>
      <c r="BF422" s="607"/>
      <c r="BG422" s="607"/>
      <c r="BH422" s="607"/>
    </row>
    <row r="423" ht="38.25" customHeight="1">
      <c r="A423" s="685">
        <v>44629.0</v>
      </c>
      <c r="B423" s="758" t="s">
        <v>4695</v>
      </c>
      <c r="C423" s="758"/>
      <c r="D423" s="758"/>
      <c r="E423" s="758">
        <v>31.0</v>
      </c>
      <c r="F423" s="699"/>
      <c r="G423" s="699" t="s">
        <v>131</v>
      </c>
      <c r="H423" s="758" t="s">
        <v>142</v>
      </c>
      <c r="I423" s="758" t="s">
        <v>4619</v>
      </c>
      <c r="J423" s="758" t="s">
        <v>157</v>
      </c>
      <c r="K423" s="758"/>
      <c r="L423" s="758"/>
      <c r="M423" s="758"/>
      <c r="N423" s="763" t="s">
        <v>226</v>
      </c>
      <c r="O423" s="681" t="s">
        <v>4696</v>
      </c>
      <c r="P423" s="761" t="s">
        <v>126</v>
      </c>
      <c r="Q423" s="545" t="s">
        <v>135</v>
      </c>
      <c r="R423" s="758" t="s">
        <v>4697</v>
      </c>
      <c r="S423" s="760"/>
      <c r="T423" s="760"/>
      <c r="U423" s="760"/>
      <c r="V423" s="760"/>
      <c r="W423" s="760"/>
      <c r="X423" s="760"/>
      <c r="Y423" s="760"/>
      <c r="Z423" s="760"/>
      <c r="AA423" s="760"/>
      <c r="AB423" s="760"/>
      <c r="AC423" s="760"/>
      <c r="AD423" s="760"/>
      <c r="AE423" s="760"/>
      <c r="AF423" s="760"/>
      <c r="AG423" s="760"/>
      <c r="AH423" s="760"/>
      <c r="AI423" s="760"/>
      <c r="AJ423" s="760"/>
      <c r="AK423" s="607"/>
      <c r="AL423" s="607"/>
      <c r="AM423" s="607"/>
      <c r="AN423" s="607"/>
      <c r="AO423" s="607"/>
      <c r="AP423" s="607"/>
      <c r="AQ423" s="607"/>
      <c r="AR423" s="607"/>
      <c r="AS423" s="607"/>
      <c r="AT423" s="607"/>
      <c r="AU423" s="607"/>
      <c r="AV423" s="607"/>
      <c r="AW423" s="607"/>
      <c r="AX423" s="607"/>
      <c r="AY423" s="607"/>
      <c r="AZ423" s="607"/>
      <c r="BA423" s="607"/>
      <c r="BB423" s="607"/>
      <c r="BC423" s="607"/>
      <c r="BD423" s="607"/>
      <c r="BE423" s="607"/>
      <c r="BF423" s="607"/>
      <c r="BG423" s="607"/>
      <c r="BH423" s="607"/>
    </row>
    <row r="424">
      <c r="A424" s="685">
        <v>44627.0</v>
      </c>
      <c r="B424" s="758" t="s">
        <v>963</v>
      </c>
      <c r="C424" s="758"/>
      <c r="D424" s="758"/>
      <c r="E424" s="758">
        <v>24.0</v>
      </c>
      <c r="F424" s="699"/>
      <c r="G424" s="699" t="s">
        <v>131</v>
      </c>
      <c r="H424" s="758" t="s">
        <v>598</v>
      </c>
      <c r="I424" s="758" t="s">
        <v>4619</v>
      </c>
      <c r="J424" s="758" t="s">
        <v>1177</v>
      </c>
      <c r="K424" s="758"/>
      <c r="L424" s="758"/>
      <c r="M424" s="758"/>
      <c r="N424" s="763" t="s">
        <v>827</v>
      </c>
      <c r="O424" s="681" t="s">
        <v>4698</v>
      </c>
      <c r="P424" s="761" t="s">
        <v>126</v>
      </c>
      <c r="Q424" s="545" t="s">
        <v>135</v>
      </c>
      <c r="R424" s="758" t="s">
        <v>4699</v>
      </c>
      <c r="S424" s="758" t="s">
        <v>126</v>
      </c>
      <c r="T424" s="760"/>
      <c r="U424" s="760"/>
      <c r="V424" s="760"/>
      <c r="W424" s="760"/>
      <c r="X424" s="760"/>
      <c r="Y424" s="760"/>
      <c r="Z424" s="760"/>
      <c r="AA424" s="760"/>
      <c r="AB424" s="760"/>
      <c r="AC424" s="760"/>
      <c r="AD424" s="760"/>
      <c r="AE424" s="760"/>
      <c r="AF424" s="760"/>
      <c r="AG424" s="760"/>
      <c r="AH424" s="760"/>
      <c r="AI424" s="760"/>
      <c r="AJ424" s="760"/>
      <c r="AK424" s="607"/>
      <c r="AL424" s="607"/>
      <c r="AM424" s="607"/>
      <c r="AN424" s="607"/>
      <c r="AO424" s="607"/>
      <c r="AP424" s="607"/>
      <c r="AQ424" s="607"/>
      <c r="AR424" s="607"/>
      <c r="AS424" s="607"/>
      <c r="AT424" s="607"/>
      <c r="AU424" s="607"/>
      <c r="AV424" s="607"/>
      <c r="AW424" s="607"/>
      <c r="AX424" s="607"/>
      <c r="AY424" s="607"/>
      <c r="AZ424" s="607"/>
      <c r="BA424" s="607"/>
      <c r="BB424" s="607"/>
      <c r="BC424" s="607"/>
      <c r="BD424" s="607"/>
      <c r="BE424" s="607"/>
      <c r="BF424" s="607"/>
      <c r="BG424" s="607"/>
      <c r="BH424" s="607"/>
    </row>
    <row r="425">
      <c r="A425" s="679">
        <v>44629.0</v>
      </c>
      <c r="B425" s="758" t="s">
        <v>4700</v>
      </c>
      <c r="C425" s="758"/>
      <c r="D425" s="758"/>
      <c r="E425" s="758">
        <v>30.0</v>
      </c>
      <c r="F425" s="680"/>
      <c r="G425" s="545" t="s">
        <v>131</v>
      </c>
      <c r="H425" s="758" t="s">
        <v>4701</v>
      </c>
      <c r="I425" s="758" t="s">
        <v>997</v>
      </c>
      <c r="J425" s="758" t="s">
        <v>1992</v>
      </c>
      <c r="K425" s="758"/>
      <c r="L425" s="758"/>
      <c r="M425" s="758"/>
      <c r="N425" s="763" t="s">
        <v>928</v>
      </c>
      <c r="O425" s="681" t="s">
        <v>4702</v>
      </c>
      <c r="P425" s="761" t="s">
        <v>135</v>
      </c>
      <c r="Q425" s="545" t="s">
        <v>130</v>
      </c>
      <c r="R425" s="758" t="s">
        <v>4703</v>
      </c>
      <c r="S425" s="760"/>
      <c r="T425" s="760"/>
      <c r="U425" s="760"/>
      <c r="V425" s="760"/>
      <c r="W425" s="760"/>
      <c r="X425" s="760"/>
      <c r="Y425" s="760"/>
      <c r="Z425" s="760"/>
      <c r="AA425" s="760"/>
      <c r="AB425" s="760"/>
      <c r="AC425" s="760"/>
      <c r="AD425" s="760"/>
      <c r="AE425" s="760"/>
      <c r="AF425" s="760"/>
      <c r="AG425" s="760"/>
      <c r="AH425" s="760"/>
      <c r="AI425" s="760"/>
      <c r="AJ425" s="760"/>
      <c r="AK425" s="607"/>
      <c r="AL425" s="607"/>
      <c r="AM425" s="607"/>
      <c r="AN425" s="607"/>
      <c r="AO425" s="607"/>
      <c r="AP425" s="607"/>
      <c r="AQ425" s="607"/>
      <c r="AR425" s="607"/>
      <c r="AS425" s="607"/>
      <c r="AT425" s="607"/>
      <c r="AU425" s="607"/>
      <c r="AV425" s="607"/>
      <c r="AW425" s="607"/>
      <c r="AX425" s="607"/>
      <c r="AY425" s="607"/>
      <c r="AZ425" s="607"/>
      <c r="BA425" s="607"/>
      <c r="BB425" s="607"/>
      <c r="BC425" s="607"/>
      <c r="BD425" s="607"/>
      <c r="BE425" s="607"/>
      <c r="BF425" s="607"/>
      <c r="BG425" s="607"/>
      <c r="BH425" s="607"/>
    </row>
    <row r="426">
      <c r="A426" s="679">
        <v>44630.0</v>
      </c>
      <c r="B426" s="711" t="s">
        <v>4704</v>
      </c>
      <c r="C426" s="758"/>
      <c r="D426" s="758"/>
      <c r="E426" s="758">
        <v>27.0</v>
      </c>
      <c r="F426" s="758"/>
      <c r="G426" s="758" t="s">
        <v>3195</v>
      </c>
      <c r="H426" s="758" t="s">
        <v>4705</v>
      </c>
      <c r="I426" s="758" t="s">
        <v>4619</v>
      </c>
      <c r="J426" s="758" t="s">
        <v>177</v>
      </c>
      <c r="K426" s="758"/>
      <c r="L426" s="758"/>
      <c r="M426" s="758"/>
      <c r="N426" s="763" t="s">
        <v>599</v>
      </c>
      <c r="O426" s="681" t="s">
        <v>4706</v>
      </c>
      <c r="P426" s="564" t="s">
        <v>360</v>
      </c>
      <c r="Q426" s="758" t="s">
        <v>130</v>
      </c>
      <c r="R426" s="758" t="s">
        <v>4707</v>
      </c>
      <c r="S426" s="760"/>
      <c r="T426" s="760"/>
      <c r="U426" s="760"/>
      <c r="V426" s="760"/>
      <c r="W426" s="760"/>
      <c r="X426" s="760"/>
      <c r="Y426" s="760"/>
      <c r="Z426" s="760"/>
      <c r="AA426" s="760"/>
      <c r="AB426" s="760"/>
      <c r="AC426" s="760"/>
      <c r="AD426" s="760"/>
      <c r="AE426" s="760"/>
      <c r="AF426" s="760"/>
      <c r="AG426" s="760"/>
      <c r="AH426" s="760"/>
      <c r="AI426" s="760"/>
      <c r="AJ426" s="760"/>
      <c r="AK426" s="607"/>
      <c r="AL426" s="607"/>
      <c r="AM426" s="607"/>
      <c r="AN426" s="607"/>
      <c r="AO426" s="607"/>
      <c r="AP426" s="607"/>
      <c r="AQ426" s="607"/>
      <c r="AR426" s="607"/>
      <c r="AS426" s="607"/>
      <c r="AT426" s="607"/>
      <c r="AU426" s="607"/>
      <c r="AV426" s="607"/>
      <c r="AW426" s="607"/>
      <c r="AX426" s="607"/>
      <c r="AY426" s="607"/>
      <c r="AZ426" s="607"/>
      <c r="BA426" s="607"/>
      <c r="BB426" s="607"/>
      <c r="BC426" s="607"/>
      <c r="BD426" s="607"/>
      <c r="BE426" s="607"/>
      <c r="BF426" s="607"/>
      <c r="BG426" s="607"/>
      <c r="BH426" s="607"/>
    </row>
    <row r="427">
      <c r="A427" s="685">
        <v>44686.0</v>
      </c>
      <c r="B427" s="758" t="s">
        <v>4708</v>
      </c>
      <c r="C427" s="758"/>
      <c r="D427" s="758"/>
      <c r="E427" s="758">
        <v>29.0</v>
      </c>
      <c r="F427" s="699"/>
      <c r="G427" s="699" t="s">
        <v>131</v>
      </c>
      <c r="H427" s="758" t="s">
        <v>142</v>
      </c>
      <c r="I427" s="758" t="s">
        <v>4709</v>
      </c>
      <c r="J427" s="758" t="s">
        <v>282</v>
      </c>
      <c r="K427" s="758"/>
      <c r="L427" s="758"/>
      <c r="M427" s="758"/>
      <c r="N427" s="763" t="s">
        <v>2809</v>
      </c>
      <c r="O427" s="681" t="s">
        <v>4710</v>
      </c>
      <c r="P427" s="761" t="s">
        <v>126</v>
      </c>
      <c r="Q427" s="545" t="s">
        <v>135</v>
      </c>
      <c r="R427" s="760"/>
      <c r="S427" s="760"/>
      <c r="T427" s="760"/>
      <c r="U427" s="760"/>
      <c r="V427" s="760"/>
      <c r="W427" s="760"/>
      <c r="X427" s="760"/>
      <c r="Y427" s="760"/>
      <c r="Z427" s="760"/>
      <c r="AA427" s="760"/>
      <c r="AB427" s="760"/>
      <c r="AC427" s="760"/>
      <c r="AD427" s="760"/>
      <c r="AE427" s="760"/>
      <c r="AF427" s="760"/>
      <c r="AG427" s="760"/>
      <c r="AH427" s="760"/>
      <c r="AI427" s="760"/>
      <c r="AJ427" s="760"/>
      <c r="AK427" s="607"/>
      <c r="AL427" s="607"/>
      <c r="AM427" s="607"/>
      <c r="AN427" s="607"/>
      <c r="AO427" s="607"/>
      <c r="AP427" s="607"/>
      <c r="AQ427" s="607"/>
      <c r="AR427" s="607"/>
      <c r="AS427" s="607"/>
      <c r="AT427" s="607"/>
      <c r="AU427" s="607"/>
      <c r="AV427" s="607"/>
      <c r="AW427" s="607"/>
      <c r="AX427" s="607"/>
      <c r="AY427" s="607"/>
      <c r="AZ427" s="607"/>
      <c r="BA427" s="607"/>
      <c r="BB427" s="607"/>
      <c r="BC427" s="607"/>
      <c r="BD427" s="607"/>
      <c r="BE427" s="607"/>
      <c r="BF427" s="607"/>
      <c r="BG427" s="607"/>
      <c r="BH427" s="607"/>
    </row>
    <row r="428">
      <c r="A428" s="679">
        <v>44648.0</v>
      </c>
      <c r="B428" s="758" t="s">
        <v>4711</v>
      </c>
      <c r="C428" s="758"/>
      <c r="D428" s="758"/>
      <c r="E428" s="758" t="s">
        <v>130</v>
      </c>
      <c r="F428" s="680"/>
      <c r="G428" s="545" t="s">
        <v>131</v>
      </c>
      <c r="H428" s="758" t="s">
        <v>4712</v>
      </c>
      <c r="I428" s="758" t="s">
        <v>4229</v>
      </c>
      <c r="J428" s="758" t="s">
        <v>287</v>
      </c>
      <c r="K428" s="758"/>
      <c r="L428" s="758"/>
      <c r="M428" s="758"/>
      <c r="N428" s="763" t="s">
        <v>2710</v>
      </c>
      <c r="O428" s="681" t="s">
        <v>4713</v>
      </c>
      <c r="P428" s="761" t="s">
        <v>135</v>
      </c>
      <c r="Q428" s="545" t="s">
        <v>130</v>
      </c>
      <c r="R428" s="758" t="s">
        <v>4714</v>
      </c>
      <c r="S428" s="760"/>
      <c r="T428" s="760"/>
      <c r="U428" s="760"/>
      <c r="V428" s="760"/>
      <c r="W428" s="760"/>
      <c r="X428" s="760"/>
      <c r="Y428" s="760"/>
      <c r="Z428" s="760"/>
      <c r="AA428" s="760"/>
      <c r="AB428" s="760"/>
      <c r="AC428" s="760"/>
      <c r="AD428" s="760"/>
      <c r="AE428" s="760"/>
      <c r="AF428" s="760"/>
      <c r="AG428" s="760"/>
      <c r="AH428" s="760"/>
      <c r="AI428" s="760"/>
      <c r="AJ428" s="760"/>
      <c r="AK428" s="607"/>
      <c r="AL428" s="607"/>
      <c r="AM428" s="607"/>
      <c r="AN428" s="607"/>
      <c r="AO428" s="607"/>
      <c r="AP428" s="607"/>
      <c r="AQ428" s="607"/>
      <c r="AR428" s="607"/>
      <c r="AS428" s="607"/>
      <c r="AT428" s="607"/>
      <c r="AU428" s="607"/>
      <c r="AV428" s="607"/>
      <c r="AW428" s="607"/>
      <c r="AX428" s="607"/>
      <c r="AY428" s="607"/>
      <c r="AZ428" s="607"/>
      <c r="BA428" s="607"/>
      <c r="BB428" s="607"/>
      <c r="BC428" s="607"/>
      <c r="BD428" s="607"/>
      <c r="BE428" s="607"/>
      <c r="BF428" s="607"/>
      <c r="BG428" s="607"/>
      <c r="BH428" s="607"/>
    </row>
    <row r="429">
      <c r="A429" s="685">
        <v>44648.0</v>
      </c>
      <c r="B429" s="758" t="s">
        <v>4715</v>
      </c>
      <c r="C429" s="758"/>
      <c r="D429" s="758"/>
      <c r="E429" s="758">
        <v>28.0</v>
      </c>
      <c r="F429" s="699"/>
      <c r="G429" s="699" t="s">
        <v>131</v>
      </c>
      <c r="H429" s="758" t="s">
        <v>4712</v>
      </c>
      <c r="I429" s="758" t="s">
        <v>4229</v>
      </c>
      <c r="J429" s="758" t="s">
        <v>185</v>
      </c>
      <c r="K429" s="758"/>
      <c r="L429" s="758"/>
      <c r="M429" s="758"/>
      <c r="N429" s="763" t="s">
        <v>2877</v>
      </c>
      <c r="O429" s="681" t="s">
        <v>4716</v>
      </c>
      <c r="P429" s="761" t="s">
        <v>126</v>
      </c>
      <c r="Q429" s="545" t="s">
        <v>135</v>
      </c>
      <c r="R429" s="760"/>
      <c r="S429" s="760"/>
      <c r="T429" s="760"/>
      <c r="U429" s="760"/>
      <c r="V429" s="760"/>
      <c r="W429" s="760"/>
      <c r="X429" s="760"/>
      <c r="Y429" s="760"/>
      <c r="Z429" s="760"/>
      <c r="AA429" s="760"/>
      <c r="AB429" s="760"/>
      <c r="AC429" s="760"/>
      <c r="AD429" s="760"/>
      <c r="AE429" s="760"/>
      <c r="AF429" s="760"/>
      <c r="AG429" s="760"/>
      <c r="AH429" s="760"/>
      <c r="AI429" s="760"/>
      <c r="AJ429" s="760"/>
      <c r="AK429" s="607"/>
      <c r="AL429" s="607"/>
      <c r="AM429" s="607"/>
      <c r="AN429" s="607"/>
      <c r="AO429" s="607"/>
      <c r="AP429" s="607"/>
      <c r="AQ429" s="607"/>
      <c r="AR429" s="607"/>
      <c r="AS429" s="607"/>
      <c r="AT429" s="607"/>
      <c r="AU429" s="607"/>
      <c r="AV429" s="607"/>
      <c r="AW429" s="607"/>
      <c r="AX429" s="607"/>
      <c r="AY429" s="607"/>
      <c r="AZ429" s="607"/>
      <c r="BA429" s="607"/>
      <c r="BB429" s="607"/>
      <c r="BC429" s="607"/>
      <c r="BD429" s="607"/>
      <c r="BE429" s="607"/>
      <c r="BF429" s="607"/>
      <c r="BG429" s="607"/>
      <c r="BH429" s="607"/>
    </row>
    <row r="430">
      <c r="A430" s="679">
        <v>44643.0</v>
      </c>
      <c r="B430" s="758" t="s">
        <v>4717</v>
      </c>
      <c r="C430" s="758"/>
      <c r="D430" s="758"/>
      <c r="E430" s="758">
        <v>37.0</v>
      </c>
      <c r="F430" s="680"/>
      <c r="G430" s="545" t="s">
        <v>131</v>
      </c>
      <c r="H430" s="758" t="s">
        <v>142</v>
      </c>
      <c r="I430" s="758" t="s">
        <v>4229</v>
      </c>
      <c r="J430" s="758" t="s">
        <v>143</v>
      </c>
      <c r="K430" s="758"/>
      <c r="L430" s="758"/>
      <c r="M430" s="758"/>
      <c r="N430" s="763" t="s">
        <v>4673</v>
      </c>
      <c r="O430" s="681" t="s">
        <v>4718</v>
      </c>
      <c r="P430" s="761" t="s">
        <v>135</v>
      </c>
      <c r="Q430" s="545" t="s">
        <v>130</v>
      </c>
      <c r="R430" s="760"/>
      <c r="S430" s="760"/>
      <c r="T430" s="760"/>
      <c r="U430" s="760"/>
      <c r="V430" s="760"/>
      <c r="W430" s="760"/>
      <c r="X430" s="760"/>
      <c r="Y430" s="760"/>
      <c r="Z430" s="760"/>
      <c r="AA430" s="760"/>
      <c r="AB430" s="760"/>
      <c r="AC430" s="760"/>
      <c r="AD430" s="760"/>
      <c r="AE430" s="760"/>
      <c r="AF430" s="760"/>
      <c r="AG430" s="760"/>
      <c r="AH430" s="760"/>
      <c r="AI430" s="760"/>
      <c r="AJ430" s="760"/>
      <c r="AK430" s="607"/>
      <c r="AL430" s="607"/>
      <c r="AM430" s="607"/>
      <c r="AN430" s="607"/>
      <c r="AO430" s="607"/>
      <c r="AP430" s="607"/>
      <c r="AQ430" s="607"/>
      <c r="AR430" s="607"/>
      <c r="AS430" s="607"/>
      <c r="AT430" s="607"/>
      <c r="AU430" s="607"/>
      <c r="AV430" s="607"/>
      <c r="AW430" s="607"/>
      <c r="AX430" s="607"/>
      <c r="AY430" s="607"/>
      <c r="AZ430" s="607"/>
      <c r="BA430" s="607"/>
      <c r="BB430" s="607"/>
      <c r="BC430" s="607"/>
      <c r="BD430" s="607"/>
      <c r="BE430" s="607"/>
      <c r="BF430" s="607"/>
      <c r="BG430" s="607"/>
      <c r="BH430" s="607"/>
    </row>
    <row r="431">
      <c r="A431" s="779">
        <v>44684.0</v>
      </c>
      <c r="B431" s="780" t="s">
        <v>4719</v>
      </c>
      <c r="C431" s="780"/>
      <c r="D431" s="780"/>
      <c r="E431" s="780">
        <v>34.0</v>
      </c>
      <c r="F431" s="680"/>
      <c r="G431" s="545" t="s">
        <v>131</v>
      </c>
      <c r="H431" s="780" t="s">
        <v>142</v>
      </c>
      <c r="I431" s="780" t="s">
        <v>4229</v>
      </c>
      <c r="J431" s="780" t="s">
        <v>218</v>
      </c>
      <c r="K431" s="780"/>
      <c r="L431" s="780"/>
      <c r="M431" s="780"/>
      <c r="N431" s="781" t="s">
        <v>2561</v>
      </c>
      <c r="O431" s="782" t="s">
        <v>4720</v>
      </c>
      <c r="P431" s="783" t="s">
        <v>126</v>
      </c>
      <c r="Q431" s="780" t="s">
        <v>126</v>
      </c>
      <c r="R431" s="784"/>
      <c r="S431" s="784"/>
      <c r="T431" s="784"/>
      <c r="U431" s="784"/>
      <c r="V431" s="784"/>
      <c r="W431" s="784"/>
      <c r="X431" s="784"/>
      <c r="Y431" s="784"/>
      <c r="Z431" s="784"/>
      <c r="AA431" s="784"/>
      <c r="AB431" s="784"/>
      <c r="AC431" s="784"/>
      <c r="AD431" s="784"/>
      <c r="AE431" s="784"/>
      <c r="AF431" s="784"/>
      <c r="AG431" s="784"/>
      <c r="AH431" s="784"/>
      <c r="AI431" s="784"/>
      <c r="AJ431" s="784"/>
      <c r="AK431" s="785"/>
      <c r="AL431" s="785"/>
      <c r="AM431" s="785"/>
      <c r="AN431" s="785"/>
      <c r="AO431" s="785"/>
      <c r="AP431" s="785"/>
      <c r="AQ431" s="785"/>
      <c r="AR431" s="785"/>
      <c r="AS431" s="785"/>
      <c r="AT431" s="785"/>
      <c r="AU431" s="785"/>
      <c r="AV431" s="785"/>
      <c r="AW431" s="785"/>
      <c r="AX431" s="785"/>
      <c r="AY431" s="785"/>
      <c r="AZ431" s="785"/>
      <c r="BA431" s="785"/>
      <c r="BB431" s="785"/>
      <c r="BC431" s="785"/>
      <c r="BD431" s="785"/>
      <c r="BE431" s="785"/>
      <c r="BF431" s="785"/>
      <c r="BG431" s="785"/>
      <c r="BH431" s="785"/>
    </row>
    <row r="432">
      <c r="A432" s="679">
        <v>44655.0</v>
      </c>
      <c r="B432" s="758" t="s">
        <v>4721</v>
      </c>
      <c r="C432" s="758"/>
      <c r="D432" s="758"/>
      <c r="E432" s="758">
        <v>26.0</v>
      </c>
      <c r="F432" s="680"/>
      <c r="G432" s="545" t="s">
        <v>131</v>
      </c>
      <c r="H432" s="758" t="s">
        <v>4204</v>
      </c>
      <c r="I432" s="758" t="s">
        <v>4229</v>
      </c>
      <c r="J432" s="758" t="s">
        <v>282</v>
      </c>
      <c r="K432" s="758"/>
      <c r="L432" s="758"/>
      <c r="M432" s="758"/>
      <c r="N432" s="763" t="s">
        <v>4722</v>
      </c>
      <c r="O432" s="681" t="s">
        <v>4723</v>
      </c>
      <c r="P432" s="761" t="s">
        <v>135</v>
      </c>
      <c r="Q432" s="545" t="s">
        <v>130</v>
      </c>
      <c r="R432" s="760"/>
      <c r="S432" s="758" t="s">
        <v>126</v>
      </c>
      <c r="T432" s="760"/>
      <c r="U432" s="760"/>
      <c r="V432" s="760"/>
      <c r="W432" s="760"/>
      <c r="X432" s="760"/>
      <c r="Y432" s="760"/>
      <c r="Z432" s="760"/>
      <c r="AA432" s="760"/>
      <c r="AB432" s="760"/>
      <c r="AC432" s="760"/>
      <c r="AD432" s="760"/>
      <c r="AE432" s="760"/>
      <c r="AF432" s="760"/>
      <c r="AG432" s="760"/>
      <c r="AH432" s="760"/>
      <c r="AI432" s="760"/>
      <c r="AJ432" s="760"/>
      <c r="AK432" s="607"/>
      <c r="AL432" s="607"/>
      <c r="AM432" s="607"/>
      <c r="AN432" s="607"/>
      <c r="AO432" s="607"/>
      <c r="AP432" s="607"/>
      <c r="AQ432" s="607"/>
      <c r="AR432" s="607"/>
      <c r="AS432" s="607"/>
      <c r="AT432" s="607"/>
      <c r="AU432" s="607"/>
      <c r="AV432" s="607"/>
      <c r="AW432" s="607"/>
      <c r="AX432" s="607"/>
      <c r="AY432" s="607"/>
      <c r="AZ432" s="607"/>
      <c r="BA432" s="607"/>
      <c r="BB432" s="607"/>
      <c r="BC432" s="607"/>
      <c r="BD432" s="607"/>
      <c r="BE432" s="607"/>
      <c r="BF432" s="607"/>
      <c r="BG432" s="607"/>
      <c r="BH432" s="607"/>
    </row>
    <row r="433">
      <c r="A433" s="679">
        <v>44655.0</v>
      </c>
      <c r="B433" s="758" t="s">
        <v>4724</v>
      </c>
      <c r="C433" s="758"/>
      <c r="D433" s="758"/>
      <c r="E433" s="758">
        <v>30.0</v>
      </c>
      <c r="F433" s="680"/>
      <c r="G433" s="545" t="s">
        <v>131</v>
      </c>
      <c r="H433" s="758" t="s">
        <v>4725</v>
      </c>
      <c r="I433" s="758" t="s">
        <v>3841</v>
      </c>
      <c r="J433" s="758" t="s">
        <v>147</v>
      </c>
      <c r="K433" s="758"/>
      <c r="L433" s="758"/>
      <c r="M433" s="758"/>
      <c r="N433" s="763" t="s">
        <v>657</v>
      </c>
      <c r="O433" s="681" t="s">
        <v>4726</v>
      </c>
      <c r="P433" s="761" t="s">
        <v>135</v>
      </c>
      <c r="Q433" s="545" t="s">
        <v>130</v>
      </c>
      <c r="R433" s="758" t="s">
        <v>4727</v>
      </c>
      <c r="S433" s="760"/>
      <c r="T433" s="760"/>
      <c r="U433" s="760"/>
      <c r="V433" s="760"/>
      <c r="W433" s="760"/>
      <c r="X433" s="760"/>
      <c r="Y433" s="760"/>
      <c r="Z433" s="760"/>
      <c r="AA433" s="760"/>
      <c r="AB433" s="760"/>
      <c r="AC433" s="760"/>
      <c r="AD433" s="760"/>
      <c r="AE433" s="760"/>
      <c r="AF433" s="760"/>
      <c r="AG433" s="760"/>
      <c r="AH433" s="760"/>
      <c r="AI433" s="760"/>
      <c r="AJ433" s="760"/>
      <c r="AK433" s="607"/>
      <c r="AL433" s="607"/>
      <c r="AM433" s="607"/>
      <c r="AN433" s="607"/>
      <c r="AO433" s="607"/>
      <c r="AP433" s="607"/>
      <c r="AQ433" s="607"/>
      <c r="AR433" s="607"/>
      <c r="AS433" s="607"/>
      <c r="AT433" s="607"/>
      <c r="AU433" s="607"/>
      <c r="AV433" s="607"/>
      <c r="AW433" s="607"/>
      <c r="AX433" s="607"/>
      <c r="AY433" s="607"/>
      <c r="AZ433" s="607"/>
      <c r="BA433" s="607"/>
      <c r="BB433" s="607"/>
      <c r="BC433" s="607"/>
      <c r="BD433" s="607"/>
      <c r="BE433" s="607"/>
      <c r="BF433" s="607"/>
      <c r="BG433" s="607"/>
      <c r="BH433" s="607"/>
    </row>
    <row r="434">
      <c r="A434" s="679">
        <v>44655.0</v>
      </c>
      <c r="B434" s="758" t="s">
        <v>4728</v>
      </c>
      <c r="C434" s="758"/>
      <c r="D434" s="758"/>
      <c r="E434" s="758">
        <v>41.0</v>
      </c>
      <c r="F434" s="680"/>
      <c r="G434" s="545" t="s">
        <v>131</v>
      </c>
      <c r="H434" s="758" t="s">
        <v>4712</v>
      </c>
      <c r="I434" s="758" t="s">
        <v>3841</v>
      </c>
      <c r="J434" s="758" t="s">
        <v>244</v>
      </c>
      <c r="K434" s="758"/>
      <c r="L434" s="758"/>
      <c r="M434" s="758"/>
      <c r="N434" s="763" t="s">
        <v>4544</v>
      </c>
      <c r="O434" s="681" t="s">
        <v>4729</v>
      </c>
      <c r="P434" s="761" t="s">
        <v>135</v>
      </c>
      <c r="Q434" s="545" t="s">
        <v>130</v>
      </c>
      <c r="R434" s="758" t="s">
        <v>4730</v>
      </c>
      <c r="S434" s="760"/>
      <c r="T434" s="760"/>
      <c r="U434" s="760"/>
      <c r="V434" s="760"/>
      <c r="W434" s="760"/>
      <c r="X434" s="760"/>
      <c r="Y434" s="760"/>
      <c r="Z434" s="760"/>
      <c r="AA434" s="760"/>
      <c r="AB434" s="760"/>
      <c r="AC434" s="760"/>
      <c r="AD434" s="760"/>
      <c r="AE434" s="760"/>
      <c r="AF434" s="760"/>
      <c r="AG434" s="760"/>
      <c r="AH434" s="760"/>
      <c r="AI434" s="760"/>
      <c r="AJ434" s="760"/>
      <c r="AK434" s="607"/>
      <c r="AL434" s="607"/>
      <c r="AM434" s="607"/>
      <c r="AN434" s="607"/>
      <c r="AO434" s="607"/>
      <c r="AP434" s="607"/>
      <c r="AQ434" s="607"/>
      <c r="AR434" s="607"/>
      <c r="AS434" s="607"/>
      <c r="AT434" s="607"/>
      <c r="AU434" s="607"/>
      <c r="AV434" s="607"/>
      <c r="AW434" s="607"/>
      <c r="AX434" s="607"/>
      <c r="AY434" s="607"/>
      <c r="AZ434" s="607"/>
      <c r="BA434" s="607"/>
      <c r="BB434" s="607"/>
      <c r="BC434" s="607"/>
      <c r="BD434" s="607"/>
      <c r="BE434" s="607"/>
      <c r="BF434" s="607"/>
      <c r="BG434" s="607"/>
      <c r="BH434" s="607"/>
    </row>
    <row r="435">
      <c r="A435" s="679">
        <v>44655.0</v>
      </c>
      <c r="B435" s="758" t="s">
        <v>4731</v>
      </c>
      <c r="C435" s="758"/>
      <c r="D435" s="758"/>
      <c r="E435" s="758" t="s">
        <v>130</v>
      </c>
      <c r="F435" s="769"/>
      <c r="G435" s="574" t="s">
        <v>678</v>
      </c>
      <c r="H435" s="758" t="s">
        <v>3841</v>
      </c>
      <c r="I435" s="758" t="s">
        <v>3841</v>
      </c>
      <c r="J435" s="676" t="s">
        <v>1231</v>
      </c>
      <c r="K435" s="676"/>
      <c r="L435" s="676"/>
      <c r="M435" s="676"/>
      <c r="N435" s="580" t="s">
        <v>130</v>
      </c>
      <c r="O435" s="681" t="s">
        <v>4732</v>
      </c>
      <c r="P435" s="761" t="s">
        <v>678</v>
      </c>
      <c r="Q435" s="758" t="s">
        <v>130</v>
      </c>
      <c r="R435" s="760"/>
      <c r="S435" s="760"/>
      <c r="T435" s="760"/>
      <c r="U435" s="760"/>
      <c r="V435" s="760"/>
      <c r="W435" s="760"/>
      <c r="X435" s="760"/>
      <c r="Y435" s="760"/>
      <c r="Z435" s="760"/>
      <c r="AA435" s="760"/>
      <c r="AB435" s="760"/>
      <c r="AC435" s="760"/>
      <c r="AD435" s="760"/>
      <c r="AE435" s="760"/>
      <c r="AF435" s="760"/>
      <c r="AG435" s="760"/>
      <c r="AH435" s="760"/>
      <c r="AI435" s="760"/>
      <c r="AJ435" s="760"/>
      <c r="AK435" s="607"/>
      <c r="AL435" s="607"/>
      <c r="AM435" s="607"/>
      <c r="AN435" s="607"/>
      <c r="AO435" s="607"/>
      <c r="AP435" s="607"/>
      <c r="AQ435" s="607"/>
      <c r="AR435" s="607"/>
      <c r="AS435" s="607"/>
      <c r="AT435" s="607"/>
      <c r="AU435" s="607"/>
      <c r="AV435" s="607"/>
      <c r="AW435" s="607"/>
      <c r="AX435" s="607"/>
      <c r="AY435" s="607"/>
      <c r="AZ435" s="607"/>
      <c r="BA435" s="607"/>
      <c r="BB435" s="607"/>
      <c r="BC435" s="607"/>
      <c r="BD435" s="607"/>
      <c r="BE435" s="607"/>
      <c r="BF435" s="607"/>
      <c r="BG435" s="607"/>
      <c r="BH435" s="607"/>
    </row>
    <row r="436">
      <c r="A436" s="679">
        <v>44655.0</v>
      </c>
      <c r="B436" s="758" t="s">
        <v>4733</v>
      </c>
      <c r="C436" s="758"/>
      <c r="D436" s="758"/>
      <c r="E436" s="758">
        <v>31.0</v>
      </c>
      <c r="F436" s="680"/>
      <c r="G436" s="545" t="s">
        <v>131</v>
      </c>
      <c r="H436" s="758" t="s">
        <v>4712</v>
      </c>
      <c r="I436" s="758" t="s">
        <v>3841</v>
      </c>
      <c r="J436" s="758" t="s">
        <v>216</v>
      </c>
      <c r="K436" s="758"/>
      <c r="L436" s="758"/>
      <c r="M436" s="758"/>
      <c r="N436" s="763" t="s">
        <v>873</v>
      </c>
      <c r="O436" s="681" t="s">
        <v>4734</v>
      </c>
      <c r="P436" s="761" t="s">
        <v>135</v>
      </c>
      <c r="Q436" s="545" t="s">
        <v>130</v>
      </c>
      <c r="R436" s="760"/>
      <c r="S436" s="760"/>
      <c r="T436" s="760"/>
      <c r="U436" s="760"/>
      <c r="V436" s="760"/>
      <c r="W436" s="760"/>
      <c r="X436" s="760"/>
      <c r="Y436" s="760"/>
      <c r="Z436" s="760"/>
      <c r="AA436" s="760"/>
      <c r="AB436" s="760"/>
      <c r="AC436" s="760"/>
      <c r="AD436" s="760"/>
      <c r="AE436" s="760"/>
      <c r="AF436" s="760"/>
      <c r="AG436" s="760"/>
      <c r="AH436" s="760"/>
      <c r="AI436" s="760"/>
      <c r="AJ436" s="760"/>
      <c r="AK436" s="607"/>
      <c r="AL436" s="607"/>
      <c r="AM436" s="607"/>
      <c r="AN436" s="607"/>
      <c r="AO436" s="607"/>
      <c r="AP436" s="607"/>
      <c r="AQ436" s="607"/>
      <c r="AR436" s="607"/>
      <c r="AS436" s="607"/>
      <c r="AT436" s="607"/>
      <c r="AU436" s="607"/>
      <c r="AV436" s="607"/>
      <c r="AW436" s="607"/>
      <c r="AX436" s="607"/>
      <c r="AY436" s="607"/>
      <c r="AZ436" s="607"/>
      <c r="BA436" s="607"/>
      <c r="BB436" s="607"/>
      <c r="BC436" s="607"/>
      <c r="BD436" s="607"/>
      <c r="BE436" s="607"/>
      <c r="BF436" s="607"/>
      <c r="BG436" s="607"/>
      <c r="BH436" s="607"/>
    </row>
    <row r="437">
      <c r="A437" s="685">
        <v>44655.0</v>
      </c>
      <c r="B437" s="758" t="s">
        <v>4735</v>
      </c>
      <c r="C437" s="758"/>
      <c r="D437" s="758"/>
      <c r="E437" s="758">
        <v>22.0</v>
      </c>
      <c r="F437" s="699"/>
      <c r="G437" s="699" t="s">
        <v>131</v>
      </c>
      <c r="H437" s="758" t="s">
        <v>142</v>
      </c>
      <c r="I437" s="758" t="s">
        <v>4245</v>
      </c>
      <c r="J437" s="758" t="s">
        <v>287</v>
      </c>
      <c r="K437" s="758"/>
      <c r="L437" s="758"/>
      <c r="M437" s="758"/>
      <c r="N437" s="763" t="s">
        <v>329</v>
      </c>
      <c r="O437" s="681" t="s">
        <v>4736</v>
      </c>
      <c r="P437" s="761" t="s">
        <v>126</v>
      </c>
      <c r="Q437" s="545" t="s">
        <v>135</v>
      </c>
      <c r="R437" s="758" t="s">
        <v>4737</v>
      </c>
      <c r="S437" s="760"/>
      <c r="T437" s="760"/>
      <c r="U437" s="760"/>
      <c r="V437" s="760"/>
      <c r="W437" s="760"/>
      <c r="X437" s="760"/>
      <c r="Y437" s="760"/>
      <c r="Z437" s="760"/>
      <c r="AA437" s="760"/>
      <c r="AB437" s="760"/>
      <c r="AC437" s="760"/>
      <c r="AD437" s="760"/>
      <c r="AE437" s="760"/>
      <c r="AF437" s="760"/>
      <c r="AG437" s="760"/>
      <c r="AH437" s="760"/>
      <c r="AI437" s="760"/>
      <c r="AJ437" s="760"/>
      <c r="AK437" s="607"/>
      <c r="AL437" s="607"/>
      <c r="AM437" s="607"/>
      <c r="AN437" s="607"/>
      <c r="AO437" s="607"/>
      <c r="AP437" s="607"/>
      <c r="AQ437" s="607"/>
      <c r="AR437" s="607"/>
      <c r="AS437" s="607"/>
      <c r="AT437" s="607"/>
      <c r="AU437" s="607"/>
      <c r="AV437" s="607"/>
      <c r="AW437" s="607"/>
      <c r="AX437" s="607"/>
      <c r="AY437" s="607"/>
      <c r="AZ437" s="607"/>
      <c r="BA437" s="607"/>
      <c r="BB437" s="607"/>
      <c r="BC437" s="607"/>
      <c r="BD437" s="607"/>
      <c r="BE437" s="607"/>
      <c r="BF437" s="607"/>
      <c r="BG437" s="607"/>
      <c r="BH437" s="607"/>
    </row>
    <row r="438">
      <c r="A438" s="685">
        <v>44993.0</v>
      </c>
      <c r="B438" s="758" t="s">
        <v>4738</v>
      </c>
      <c r="C438" s="758" t="s">
        <v>4739</v>
      </c>
      <c r="D438" s="758" t="s">
        <v>4740</v>
      </c>
      <c r="E438" s="758">
        <v>26.0</v>
      </c>
      <c r="F438" s="699" t="s">
        <v>1185</v>
      </c>
      <c r="G438" s="699" t="s">
        <v>131</v>
      </c>
      <c r="H438" s="758" t="s">
        <v>142</v>
      </c>
      <c r="I438" s="758" t="s">
        <v>4396</v>
      </c>
      <c r="J438" s="758" t="s">
        <v>2316</v>
      </c>
      <c r="K438" s="758" t="s">
        <v>3440</v>
      </c>
      <c r="L438" s="758" t="s">
        <v>1199</v>
      </c>
      <c r="M438" s="758" t="s">
        <v>1200</v>
      </c>
      <c r="N438" s="763" t="s">
        <v>599</v>
      </c>
      <c r="O438" s="681" t="s">
        <v>4741</v>
      </c>
      <c r="P438" s="761" t="s">
        <v>126</v>
      </c>
      <c r="Q438" s="545" t="s">
        <v>130</v>
      </c>
      <c r="R438" s="758" t="s">
        <v>4742</v>
      </c>
      <c r="S438" s="760"/>
      <c r="T438" s="760"/>
      <c r="U438" s="760"/>
      <c r="V438" s="760"/>
      <c r="W438" s="760"/>
      <c r="X438" s="760"/>
      <c r="Y438" s="760"/>
      <c r="Z438" s="760"/>
      <c r="AA438" s="760"/>
      <c r="AB438" s="760"/>
      <c r="AC438" s="760"/>
      <c r="AD438" s="760"/>
      <c r="AE438" s="760"/>
      <c r="AF438" s="760"/>
      <c r="AG438" s="760"/>
      <c r="AH438" s="760"/>
      <c r="AI438" s="760"/>
      <c r="AJ438" s="760"/>
      <c r="AK438" s="607"/>
      <c r="AL438" s="607"/>
      <c r="AM438" s="607"/>
      <c r="AN438" s="607"/>
      <c r="AO438" s="607"/>
      <c r="AP438" s="607"/>
      <c r="AQ438" s="607"/>
      <c r="AR438" s="607"/>
      <c r="AS438" s="607"/>
      <c r="AT438" s="607"/>
      <c r="AU438" s="607"/>
      <c r="AV438" s="607"/>
      <c r="AW438" s="607"/>
      <c r="AX438" s="607"/>
      <c r="AY438" s="607"/>
      <c r="AZ438" s="607"/>
      <c r="BA438" s="607"/>
      <c r="BB438" s="607"/>
      <c r="BC438" s="607"/>
      <c r="BD438" s="607"/>
      <c r="BE438" s="607"/>
      <c r="BF438" s="607"/>
      <c r="BG438" s="607"/>
      <c r="BH438" s="607"/>
    </row>
    <row r="439">
      <c r="A439" s="685">
        <v>44659.0</v>
      </c>
      <c r="B439" s="758" t="s">
        <v>4743</v>
      </c>
      <c r="C439" s="758"/>
      <c r="D439" s="758"/>
      <c r="E439" s="758">
        <v>26.0</v>
      </c>
      <c r="F439" s="699"/>
      <c r="G439" s="699" t="s">
        <v>131</v>
      </c>
      <c r="H439" s="758" t="s">
        <v>142</v>
      </c>
      <c r="I439" s="758" t="s">
        <v>1034</v>
      </c>
      <c r="J439" s="758" t="s">
        <v>287</v>
      </c>
      <c r="K439" s="758"/>
      <c r="L439" s="758"/>
      <c r="M439" s="758"/>
      <c r="N439" s="763" t="s">
        <v>1109</v>
      </c>
      <c r="O439" s="681" t="s">
        <v>4744</v>
      </c>
      <c r="P439" s="761" t="s">
        <v>126</v>
      </c>
      <c r="Q439" s="545" t="s">
        <v>135</v>
      </c>
      <c r="R439" s="758" t="s">
        <v>4745</v>
      </c>
      <c r="S439" s="760"/>
      <c r="T439" s="760"/>
      <c r="U439" s="760"/>
      <c r="V439" s="760"/>
      <c r="W439" s="760"/>
      <c r="X439" s="760"/>
      <c r="Y439" s="760"/>
      <c r="Z439" s="760"/>
      <c r="AA439" s="760"/>
      <c r="AB439" s="760"/>
      <c r="AC439" s="760"/>
      <c r="AD439" s="760"/>
      <c r="AE439" s="760"/>
      <c r="AF439" s="760"/>
      <c r="AG439" s="760"/>
      <c r="AH439" s="760"/>
      <c r="AI439" s="760"/>
      <c r="AJ439" s="760"/>
      <c r="AK439" s="607"/>
      <c r="AL439" s="607"/>
      <c r="AM439" s="607"/>
      <c r="AN439" s="607"/>
      <c r="AO439" s="607"/>
      <c r="AP439" s="607"/>
      <c r="AQ439" s="607"/>
      <c r="AR439" s="607"/>
      <c r="AS439" s="607"/>
      <c r="AT439" s="607"/>
      <c r="AU439" s="607"/>
      <c r="AV439" s="607"/>
      <c r="AW439" s="607"/>
      <c r="AX439" s="607"/>
      <c r="AY439" s="607"/>
      <c r="AZ439" s="607"/>
      <c r="BA439" s="607"/>
      <c r="BB439" s="607"/>
      <c r="BC439" s="607"/>
      <c r="BD439" s="607"/>
      <c r="BE439" s="607"/>
      <c r="BF439" s="607"/>
      <c r="BG439" s="607"/>
      <c r="BH439" s="607"/>
    </row>
    <row r="440">
      <c r="A440" s="685">
        <v>44741.0</v>
      </c>
      <c r="B440" s="758" t="s">
        <v>951</v>
      </c>
      <c r="C440" s="758"/>
      <c r="D440" s="758"/>
      <c r="E440" s="758">
        <v>31.0</v>
      </c>
      <c r="F440" s="699"/>
      <c r="G440" s="699" t="s">
        <v>131</v>
      </c>
      <c r="H440" s="758" t="s">
        <v>142</v>
      </c>
      <c r="I440" s="758" t="s">
        <v>1034</v>
      </c>
      <c r="J440" s="758" t="s">
        <v>185</v>
      </c>
      <c r="K440" s="758"/>
      <c r="L440" s="758"/>
      <c r="M440" s="758"/>
      <c r="N440" s="763" t="s">
        <v>890</v>
      </c>
      <c r="O440" s="681" t="s">
        <v>4746</v>
      </c>
      <c r="P440" s="761" t="s">
        <v>126</v>
      </c>
      <c r="Q440" s="545" t="s">
        <v>135</v>
      </c>
      <c r="R440" s="758" t="s">
        <v>4747</v>
      </c>
      <c r="S440" s="758" t="s">
        <v>4748</v>
      </c>
      <c r="T440" s="760"/>
      <c r="U440" s="760"/>
      <c r="V440" s="760"/>
      <c r="W440" s="760"/>
      <c r="X440" s="760"/>
      <c r="Y440" s="760"/>
      <c r="Z440" s="760"/>
      <c r="AA440" s="760"/>
      <c r="AB440" s="760"/>
      <c r="AC440" s="760"/>
      <c r="AD440" s="760"/>
      <c r="AE440" s="760"/>
      <c r="AF440" s="760"/>
      <c r="AG440" s="760"/>
      <c r="AH440" s="760"/>
      <c r="AI440" s="760"/>
      <c r="AJ440" s="760"/>
      <c r="AK440" s="607"/>
      <c r="AL440" s="607"/>
      <c r="AM440" s="607"/>
      <c r="AN440" s="607"/>
      <c r="AO440" s="607"/>
      <c r="AP440" s="607"/>
      <c r="AQ440" s="607"/>
      <c r="AR440" s="607"/>
      <c r="AS440" s="607"/>
      <c r="AT440" s="607"/>
      <c r="AU440" s="607"/>
      <c r="AV440" s="607"/>
      <c r="AW440" s="607"/>
      <c r="AX440" s="607"/>
      <c r="AY440" s="607"/>
      <c r="AZ440" s="607"/>
      <c r="BA440" s="607"/>
      <c r="BB440" s="607"/>
      <c r="BC440" s="607"/>
      <c r="BD440" s="607"/>
      <c r="BE440" s="607"/>
      <c r="BF440" s="607"/>
      <c r="BG440" s="607"/>
      <c r="BH440" s="607"/>
    </row>
    <row r="441">
      <c r="A441" s="533">
        <v>44665.0</v>
      </c>
      <c r="B441" s="711" t="s">
        <v>4749</v>
      </c>
      <c r="C441" s="711"/>
      <c r="D441" s="711"/>
      <c r="E441" s="711">
        <v>36.0</v>
      </c>
      <c r="F441" s="680"/>
      <c r="G441" s="545" t="s">
        <v>131</v>
      </c>
      <c r="H441" s="711" t="s">
        <v>4750</v>
      </c>
      <c r="I441" s="711" t="s">
        <v>3626</v>
      </c>
      <c r="J441" s="711" t="s">
        <v>244</v>
      </c>
      <c r="K441" s="711"/>
      <c r="L441" s="711"/>
      <c r="M441" s="711"/>
      <c r="N441" s="811" t="s">
        <v>578</v>
      </c>
      <c r="O441" s="812" t="s">
        <v>4751</v>
      </c>
      <c r="P441" s="813" t="s">
        <v>135</v>
      </c>
      <c r="Q441" s="545" t="s">
        <v>130</v>
      </c>
      <c r="R441" s="711"/>
      <c r="S441" s="796"/>
      <c r="T441" s="796"/>
      <c r="U441" s="796"/>
      <c r="V441" s="796"/>
      <c r="W441" s="796"/>
      <c r="X441" s="796"/>
      <c r="Y441" s="796"/>
      <c r="Z441" s="796"/>
      <c r="AA441" s="796"/>
      <c r="AB441" s="796"/>
      <c r="AC441" s="796"/>
      <c r="AD441" s="796"/>
      <c r="AE441" s="796"/>
      <c r="AF441" s="796"/>
      <c r="AG441" s="796"/>
      <c r="AH441" s="796"/>
      <c r="AI441" s="796"/>
      <c r="AJ441" s="796"/>
    </row>
    <row r="442">
      <c r="A442" s="511">
        <v>44665.0</v>
      </c>
      <c r="B442" s="711" t="s">
        <v>4752</v>
      </c>
      <c r="C442" s="711"/>
      <c r="D442" s="711"/>
      <c r="E442" s="711">
        <v>31.0</v>
      </c>
      <c r="F442" s="699"/>
      <c r="G442" s="699" t="s">
        <v>131</v>
      </c>
      <c r="H442" s="711" t="s">
        <v>142</v>
      </c>
      <c r="I442" s="711" t="s">
        <v>3626</v>
      </c>
      <c r="J442" s="711" t="s">
        <v>201</v>
      </c>
      <c r="K442" s="711"/>
      <c r="L442" s="711"/>
      <c r="M442" s="711"/>
      <c r="N442" s="811" t="s">
        <v>657</v>
      </c>
      <c r="O442" s="812" t="s">
        <v>4753</v>
      </c>
      <c r="P442" s="813" t="s">
        <v>126</v>
      </c>
      <c r="Q442" s="545" t="s">
        <v>135</v>
      </c>
      <c r="R442" s="711" t="s">
        <v>4754</v>
      </c>
      <c r="S442" s="796"/>
      <c r="T442" s="796"/>
      <c r="U442" s="796"/>
      <c r="V442" s="796"/>
      <c r="W442" s="796"/>
      <c r="X442" s="796"/>
      <c r="Y442" s="796"/>
      <c r="Z442" s="796"/>
      <c r="AA442" s="796"/>
      <c r="AB442" s="796"/>
      <c r="AC442" s="796"/>
      <c r="AD442" s="796"/>
      <c r="AE442" s="796"/>
      <c r="AF442" s="796"/>
      <c r="AG442" s="796"/>
      <c r="AH442" s="796"/>
      <c r="AI442" s="796"/>
      <c r="AJ442" s="796"/>
    </row>
    <row r="443">
      <c r="A443" s="685">
        <v>44671.0</v>
      </c>
      <c r="B443" s="758" t="s">
        <v>4755</v>
      </c>
      <c r="C443" s="758"/>
      <c r="D443" s="758"/>
      <c r="E443" s="758">
        <v>34.0</v>
      </c>
      <c r="F443" s="699"/>
      <c r="G443" s="699" t="s">
        <v>131</v>
      </c>
      <c r="H443" s="758" t="s">
        <v>142</v>
      </c>
      <c r="I443" s="758" t="s">
        <v>3626</v>
      </c>
      <c r="J443" s="758" t="s">
        <v>210</v>
      </c>
      <c r="K443" s="758"/>
      <c r="L443" s="758"/>
      <c r="M443" s="758"/>
      <c r="N443" s="763" t="s">
        <v>713</v>
      </c>
      <c r="O443" s="681" t="s">
        <v>4756</v>
      </c>
      <c r="P443" s="761" t="s">
        <v>126</v>
      </c>
      <c r="Q443" s="545" t="s">
        <v>135</v>
      </c>
      <c r="R443" s="758" t="s">
        <v>4757</v>
      </c>
      <c r="S443" s="760"/>
      <c r="T443" s="760"/>
      <c r="U443" s="760"/>
      <c r="V443" s="760"/>
      <c r="W443" s="760"/>
      <c r="X443" s="760"/>
      <c r="Y443" s="760"/>
      <c r="Z443" s="760"/>
      <c r="AA443" s="760"/>
      <c r="AB443" s="760"/>
      <c r="AC443" s="760"/>
      <c r="AD443" s="760"/>
      <c r="AE443" s="760"/>
      <c r="AF443" s="760"/>
      <c r="AG443" s="760"/>
      <c r="AH443" s="760"/>
      <c r="AI443" s="760"/>
      <c r="AJ443" s="760"/>
      <c r="AK443" s="607"/>
      <c r="AL443" s="607"/>
      <c r="AM443" s="607"/>
      <c r="AN443" s="607"/>
      <c r="AO443" s="607"/>
      <c r="AP443" s="607"/>
      <c r="AQ443" s="607"/>
      <c r="AR443" s="607"/>
      <c r="AS443" s="607"/>
      <c r="AT443" s="607"/>
      <c r="AU443" s="607"/>
      <c r="AV443" s="607"/>
      <c r="AW443" s="607"/>
      <c r="AX443" s="607"/>
      <c r="AY443" s="607"/>
      <c r="AZ443" s="607"/>
      <c r="BA443" s="607"/>
      <c r="BB443" s="607"/>
      <c r="BC443" s="607"/>
      <c r="BD443" s="607"/>
      <c r="BE443" s="607"/>
      <c r="BF443" s="607"/>
      <c r="BG443" s="607"/>
      <c r="BH443" s="607"/>
    </row>
    <row r="444">
      <c r="A444" s="685">
        <v>44671.0</v>
      </c>
      <c r="B444" s="758" t="s">
        <v>4758</v>
      </c>
      <c r="C444" s="758"/>
      <c r="D444" s="758"/>
      <c r="E444" s="758">
        <v>36.0</v>
      </c>
      <c r="F444" s="699"/>
      <c r="G444" s="699" t="s">
        <v>131</v>
      </c>
      <c r="H444" s="758" t="s">
        <v>142</v>
      </c>
      <c r="I444" s="758" t="s">
        <v>3626</v>
      </c>
      <c r="J444" s="758" t="s">
        <v>4759</v>
      </c>
      <c r="K444" s="758"/>
      <c r="L444" s="758"/>
      <c r="M444" s="758"/>
      <c r="N444" s="763" t="s">
        <v>4760</v>
      </c>
      <c r="O444" s="681" t="s">
        <v>4761</v>
      </c>
      <c r="P444" s="761" t="s">
        <v>126</v>
      </c>
      <c r="Q444" s="545" t="s">
        <v>135</v>
      </c>
      <c r="R444" s="758" t="s">
        <v>4762</v>
      </c>
      <c r="S444" s="760"/>
      <c r="T444" s="760"/>
      <c r="U444" s="760"/>
      <c r="V444" s="760"/>
      <c r="W444" s="760"/>
      <c r="X444" s="760"/>
      <c r="Y444" s="760"/>
      <c r="Z444" s="760"/>
      <c r="AA444" s="760"/>
      <c r="AB444" s="760"/>
      <c r="AC444" s="760"/>
      <c r="AD444" s="760"/>
      <c r="AE444" s="760"/>
      <c r="AF444" s="760"/>
      <c r="AG444" s="760"/>
      <c r="AH444" s="760"/>
      <c r="AI444" s="760"/>
      <c r="AJ444" s="760"/>
      <c r="AK444" s="607"/>
      <c r="AL444" s="607"/>
      <c r="AM444" s="607"/>
      <c r="AN444" s="607"/>
      <c r="AO444" s="607"/>
      <c r="AP444" s="607"/>
      <c r="AQ444" s="607"/>
      <c r="AR444" s="607"/>
      <c r="AS444" s="607"/>
      <c r="AT444" s="607"/>
      <c r="AU444" s="607"/>
      <c r="AV444" s="607"/>
      <c r="AW444" s="607"/>
      <c r="AX444" s="607"/>
      <c r="AY444" s="607"/>
      <c r="AZ444" s="607"/>
      <c r="BA444" s="607"/>
      <c r="BB444" s="607"/>
      <c r="BC444" s="607"/>
      <c r="BD444" s="607"/>
      <c r="BE444" s="607"/>
      <c r="BF444" s="607"/>
      <c r="BG444" s="607"/>
      <c r="BH444" s="607"/>
    </row>
    <row r="445">
      <c r="A445" s="685">
        <v>44671.0</v>
      </c>
      <c r="B445" s="758" t="s">
        <v>4763</v>
      </c>
      <c r="C445" s="758"/>
      <c r="D445" s="758"/>
      <c r="E445" s="758">
        <v>34.0</v>
      </c>
      <c r="F445" s="699"/>
      <c r="G445" s="699" t="s">
        <v>131</v>
      </c>
      <c r="H445" s="758" t="s">
        <v>4764</v>
      </c>
      <c r="I445" s="758" t="s">
        <v>3626</v>
      </c>
      <c r="J445" s="758" t="s">
        <v>123</v>
      </c>
      <c r="K445" s="758"/>
      <c r="L445" s="758"/>
      <c r="M445" s="758"/>
      <c r="N445" s="763" t="s">
        <v>388</v>
      </c>
      <c r="O445" s="681" t="s">
        <v>4765</v>
      </c>
      <c r="P445" s="761" t="s">
        <v>126</v>
      </c>
      <c r="Q445" s="545" t="s">
        <v>135</v>
      </c>
      <c r="R445" s="758" t="s">
        <v>4766</v>
      </c>
      <c r="S445" s="760"/>
      <c r="T445" s="760"/>
      <c r="U445" s="760"/>
      <c r="V445" s="760"/>
      <c r="W445" s="760"/>
      <c r="X445" s="760"/>
      <c r="Y445" s="760"/>
      <c r="Z445" s="760"/>
      <c r="AA445" s="760"/>
      <c r="AB445" s="760"/>
      <c r="AC445" s="760"/>
      <c r="AD445" s="760"/>
      <c r="AE445" s="760"/>
      <c r="AF445" s="760"/>
      <c r="AG445" s="760"/>
      <c r="AH445" s="760"/>
      <c r="AI445" s="760"/>
      <c r="AJ445" s="760"/>
      <c r="AK445" s="607"/>
      <c r="AL445" s="607"/>
      <c r="AM445" s="607"/>
      <c r="AN445" s="607"/>
      <c r="AO445" s="607"/>
      <c r="AP445" s="607"/>
      <c r="AQ445" s="607"/>
      <c r="AR445" s="607"/>
      <c r="AS445" s="607"/>
      <c r="AT445" s="607"/>
      <c r="AU445" s="607"/>
      <c r="AV445" s="607"/>
      <c r="AW445" s="607"/>
      <c r="AX445" s="607"/>
      <c r="AY445" s="607"/>
      <c r="AZ445" s="607"/>
      <c r="BA445" s="607"/>
      <c r="BB445" s="607"/>
      <c r="BC445" s="607"/>
      <c r="BD445" s="607"/>
      <c r="BE445" s="607"/>
      <c r="BF445" s="607"/>
      <c r="BG445" s="607"/>
      <c r="BH445" s="607"/>
    </row>
    <row r="446">
      <c r="A446" s="685">
        <v>44671.0</v>
      </c>
      <c r="B446" s="758" t="s">
        <v>4767</v>
      </c>
      <c r="C446" s="758"/>
      <c r="D446" s="758"/>
      <c r="E446" s="758">
        <v>55.0</v>
      </c>
      <c r="F446" s="699"/>
      <c r="G446" s="699" t="s">
        <v>131</v>
      </c>
      <c r="H446" s="758" t="s">
        <v>3626</v>
      </c>
      <c r="I446" s="758" t="s">
        <v>3626</v>
      </c>
      <c r="J446" s="758" t="s">
        <v>143</v>
      </c>
      <c r="K446" s="758"/>
      <c r="L446" s="758"/>
      <c r="M446" s="758"/>
      <c r="N446" s="763" t="s">
        <v>646</v>
      </c>
      <c r="O446" s="681" t="s">
        <v>4768</v>
      </c>
      <c r="P446" s="761" t="s">
        <v>126</v>
      </c>
      <c r="Q446" s="545" t="s">
        <v>135</v>
      </c>
      <c r="R446" s="758" t="s">
        <v>4769</v>
      </c>
      <c r="S446" s="760"/>
      <c r="T446" s="760"/>
      <c r="U446" s="760"/>
      <c r="V446" s="760"/>
      <c r="W446" s="760"/>
      <c r="X446" s="760"/>
      <c r="Y446" s="760"/>
      <c r="Z446" s="760"/>
      <c r="AA446" s="760"/>
      <c r="AB446" s="760"/>
      <c r="AC446" s="760"/>
      <c r="AD446" s="760"/>
      <c r="AE446" s="760"/>
      <c r="AF446" s="760"/>
      <c r="AG446" s="760"/>
      <c r="AH446" s="760"/>
      <c r="AI446" s="760"/>
      <c r="AJ446" s="760"/>
      <c r="AK446" s="607"/>
      <c r="AL446" s="607"/>
      <c r="AM446" s="607"/>
      <c r="AN446" s="607"/>
      <c r="AO446" s="607"/>
      <c r="AP446" s="607"/>
      <c r="AQ446" s="607"/>
      <c r="AR446" s="607"/>
      <c r="AS446" s="607"/>
      <c r="AT446" s="607"/>
      <c r="AU446" s="607"/>
      <c r="AV446" s="607"/>
      <c r="AW446" s="607"/>
      <c r="AX446" s="607"/>
      <c r="AY446" s="607"/>
      <c r="AZ446" s="607"/>
      <c r="BA446" s="607"/>
      <c r="BB446" s="607"/>
      <c r="BC446" s="607"/>
      <c r="BD446" s="607"/>
      <c r="BE446" s="607"/>
      <c r="BF446" s="607"/>
      <c r="BG446" s="607"/>
      <c r="BH446" s="607"/>
    </row>
    <row r="447">
      <c r="A447" s="679">
        <v>44671.0</v>
      </c>
      <c r="B447" s="645" t="s">
        <v>4770</v>
      </c>
      <c r="C447" s="645"/>
      <c r="D447" s="645"/>
      <c r="E447" s="645">
        <v>33.0</v>
      </c>
      <c r="F447" s="545"/>
      <c r="G447" s="545" t="s">
        <v>131</v>
      </c>
      <c r="H447" s="645" t="s">
        <v>4771</v>
      </c>
      <c r="I447" s="645" t="s">
        <v>3626</v>
      </c>
      <c r="J447" s="711" t="s">
        <v>4300</v>
      </c>
      <c r="K447" s="711"/>
      <c r="L447" s="711"/>
      <c r="M447" s="711"/>
      <c r="N447" s="811" t="s">
        <v>388</v>
      </c>
      <c r="O447" s="814" t="s">
        <v>4772</v>
      </c>
      <c r="P447" s="761" t="s">
        <v>135</v>
      </c>
      <c r="Q447" s="545" t="s">
        <v>130</v>
      </c>
      <c r="R447" s="758" t="s">
        <v>4773</v>
      </c>
      <c r="S447" s="760"/>
      <c r="T447" s="760"/>
      <c r="U447" s="760"/>
      <c r="V447" s="760"/>
      <c r="W447" s="760"/>
      <c r="X447" s="760"/>
      <c r="Y447" s="760"/>
      <c r="Z447" s="760"/>
      <c r="AA447" s="760"/>
      <c r="AB447" s="760"/>
      <c r="AC447" s="760"/>
      <c r="AD447" s="760"/>
      <c r="AE447" s="760"/>
      <c r="AF447" s="760"/>
      <c r="AG447" s="760"/>
      <c r="AH447" s="760"/>
      <c r="AI447" s="760"/>
      <c r="AJ447" s="760"/>
      <c r="AK447" s="607"/>
      <c r="AL447" s="607"/>
      <c r="AM447" s="607"/>
      <c r="AN447" s="607"/>
      <c r="AO447" s="607"/>
      <c r="AP447" s="607"/>
      <c r="AQ447" s="607"/>
      <c r="AR447" s="607"/>
      <c r="AS447" s="607"/>
      <c r="AT447" s="607"/>
      <c r="AU447" s="607"/>
      <c r="AV447" s="607"/>
      <c r="AW447" s="607"/>
      <c r="AX447" s="607"/>
      <c r="AY447" s="607"/>
      <c r="AZ447" s="607"/>
      <c r="BA447" s="607"/>
      <c r="BB447" s="607"/>
      <c r="BC447" s="607"/>
      <c r="BD447" s="607"/>
      <c r="BE447" s="607"/>
      <c r="BF447" s="607"/>
      <c r="BG447" s="607"/>
      <c r="BH447" s="607"/>
    </row>
    <row r="448">
      <c r="A448" s="679">
        <v>44677.0</v>
      </c>
      <c r="B448" s="758" t="s">
        <v>4774</v>
      </c>
      <c r="C448" s="758"/>
      <c r="D448" s="758"/>
      <c r="E448" s="758">
        <v>32.0</v>
      </c>
      <c r="F448" s="680"/>
      <c r="G448" s="545" t="s">
        <v>131</v>
      </c>
      <c r="H448" s="758" t="s">
        <v>142</v>
      </c>
      <c r="I448" s="758" t="s">
        <v>3626</v>
      </c>
      <c r="J448" s="758" t="s">
        <v>783</v>
      </c>
      <c r="K448" s="758"/>
      <c r="L448" s="758"/>
      <c r="M448" s="758"/>
      <c r="N448" s="763" t="s">
        <v>4775</v>
      </c>
      <c r="O448" s="681" t="s">
        <v>4776</v>
      </c>
      <c r="P448" s="761" t="s">
        <v>135</v>
      </c>
      <c r="Q448" s="545" t="s">
        <v>130</v>
      </c>
      <c r="R448" s="758" t="s">
        <v>4777</v>
      </c>
      <c r="S448" s="760"/>
      <c r="T448" s="760"/>
      <c r="U448" s="760"/>
      <c r="V448" s="760"/>
      <c r="W448" s="760"/>
      <c r="X448" s="760"/>
      <c r="Y448" s="760"/>
      <c r="Z448" s="760"/>
      <c r="AA448" s="760"/>
      <c r="AB448" s="760"/>
      <c r="AC448" s="760"/>
      <c r="AD448" s="760"/>
      <c r="AE448" s="760"/>
      <c r="AF448" s="760"/>
      <c r="AG448" s="760"/>
      <c r="AH448" s="760"/>
      <c r="AI448" s="760"/>
      <c r="AJ448" s="760"/>
      <c r="AK448" s="607"/>
      <c r="AL448" s="607"/>
      <c r="AM448" s="607"/>
      <c r="AN448" s="607"/>
      <c r="AO448" s="607"/>
      <c r="AP448" s="607"/>
      <c r="AQ448" s="607"/>
      <c r="AR448" s="607"/>
      <c r="AS448" s="607"/>
      <c r="AT448" s="607"/>
      <c r="AU448" s="607"/>
      <c r="AV448" s="607"/>
      <c r="AW448" s="607"/>
      <c r="AX448" s="607"/>
      <c r="AY448" s="607"/>
      <c r="AZ448" s="607"/>
      <c r="BA448" s="607"/>
      <c r="BB448" s="607"/>
      <c r="BC448" s="607"/>
      <c r="BD448" s="607"/>
      <c r="BE448" s="607"/>
      <c r="BF448" s="607"/>
      <c r="BG448" s="607"/>
      <c r="BH448" s="607"/>
    </row>
    <row r="449">
      <c r="A449" s="815">
        <v>44679.0</v>
      </c>
      <c r="B449" s="816" t="s">
        <v>4778</v>
      </c>
      <c r="C449" s="816"/>
      <c r="D449" s="816"/>
      <c r="E449" s="817">
        <v>31.0</v>
      </c>
      <c r="F449" s="699"/>
      <c r="G449" s="699" t="s">
        <v>131</v>
      </c>
      <c r="H449" s="816" t="s">
        <v>142</v>
      </c>
      <c r="I449" s="817" t="s">
        <v>1034</v>
      </c>
      <c r="J449" s="817" t="s">
        <v>282</v>
      </c>
      <c r="K449" s="817"/>
      <c r="L449" s="817"/>
      <c r="M449" s="817"/>
      <c r="N449" s="818" t="s">
        <v>873</v>
      </c>
      <c r="O449" s="727" t="s">
        <v>4779</v>
      </c>
      <c r="P449" s="819" t="s">
        <v>126</v>
      </c>
      <c r="Q449" s="545" t="s">
        <v>135</v>
      </c>
      <c r="R449" s="820"/>
      <c r="S449" s="820"/>
      <c r="T449" s="820"/>
      <c r="U449" s="820"/>
      <c r="V449" s="820"/>
      <c r="W449" s="820"/>
      <c r="X449" s="820"/>
      <c r="Y449" s="820"/>
      <c r="Z449" s="820"/>
      <c r="AA449" s="820"/>
      <c r="AB449" s="820"/>
      <c r="AC449" s="820"/>
      <c r="AD449" s="820"/>
      <c r="AE449" s="820"/>
      <c r="AF449" s="820"/>
      <c r="AG449" s="820"/>
      <c r="AH449" s="820"/>
      <c r="AI449" s="820"/>
      <c r="AJ449" s="820"/>
      <c r="AK449" s="821"/>
      <c r="AL449" s="821"/>
      <c r="AM449" s="821"/>
      <c r="AN449" s="821"/>
      <c r="AO449" s="821"/>
      <c r="AP449" s="821"/>
      <c r="AQ449" s="821"/>
      <c r="AR449" s="821"/>
      <c r="AS449" s="821"/>
      <c r="AT449" s="821"/>
      <c r="AU449" s="821"/>
      <c r="AV449" s="821"/>
      <c r="AW449" s="821"/>
      <c r="AX449" s="821"/>
      <c r="AY449" s="821"/>
      <c r="AZ449" s="821"/>
      <c r="BA449" s="821"/>
      <c r="BB449" s="821"/>
      <c r="BC449" s="821"/>
      <c r="BD449" s="821"/>
      <c r="BE449" s="821"/>
      <c r="BF449" s="821"/>
      <c r="BG449" s="821"/>
      <c r="BH449" s="821"/>
    </row>
    <row r="450">
      <c r="A450" s="685">
        <v>44684.0</v>
      </c>
      <c r="B450" s="758" t="s">
        <v>4780</v>
      </c>
      <c r="C450" s="758"/>
      <c r="D450" s="758"/>
      <c r="E450" s="758">
        <v>26.0</v>
      </c>
      <c r="F450" s="699"/>
      <c r="G450" s="699" t="s">
        <v>131</v>
      </c>
      <c r="H450" s="758" t="s">
        <v>142</v>
      </c>
      <c r="I450" s="758" t="s">
        <v>4245</v>
      </c>
      <c r="J450" s="758" t="s">
        <v>287</v>
      </c>
      <c r="K450" s="758"/>
      <c r="L450" s="758"/>
      <c r="M450" s="758"/>
      <c r="N450" s="763" t="s">
        <v>329</v>
      </c>
      <c r="O450" s="681" t="s">
        <v>4781</v>
      </c>
      <c r="P450" s="761" t="s">
        <v>126</v>
      </c>
      <c r="Q450" s="545" t="s">
        <v>135</v>
      </c>
      <c r="R450" s="760"/>
      <c r="S450" s="760"/>
      <c r="T450" s="760"/>
      <c r="U450" s="760"/>
      <c r="V450" s="760"/>
      <c r="W450" s="760"/>
      <c r="X450" s="760"/>
      <c r="Y450" s="760"/>
      <c r="Z450" s="760"/>
      <c r="AA450" s="760"/>
      <c r="AB450" s="760"/>
      <c r="AC450" s="760"/>
      <c r="AD450" s="760"/>
      <c r="AE450" s="760"/>
      <c r="AF450" s="760"/>
      <c r="AG450" s="760"/>
      <c r="AH450" s="760"/>
      <c r="AI450" s="760"/>
      <c r="AJ450" s="760"/>
      <c r="AK450" s="607"/>
      <c r="AL450" s="607"/>
      <c r="AM450" s="607"/>
      <c r="AN450" s="607"/>
      <c r="AO450" s="607"/>
      <c r="AP450" s="607"/>
      <c r="AQ450" s="607"/>
      <c r="AR450" s="607"/>
      <c r="AS450" s="607"/>
      <c r="AT450" s="607"/>
      <c r="AU450" s="607"/>
      <c r="AV450" s="607"/>
      <c r="AW450" s="607"/>
      <c r="AX450" s="607"/>
      <c r="AY450" s="607"/>
      <c r="AZ450" s="607"/>
      <c r="BA450" s="607"/>
      <c r="BB450" s="607"/>
      <c r="BC450" s="607"/>
      <c r="BD450" s="607"/>
      <c r="BE450" s="607"/>
      <c r="BF450" s="607"/>
      <c r="BG450" s="607"/>
      <c r="BH450" s="607"/>
    </row>
    <row r="451">
      <c r="A451" s="685">
        <v>44685.0</v>
      </c>
      <c r="B451" s="758" t="s">
        <v>4782</v>
      </c>
      <c r="C451" s="758"/>
      <c r="D451" s="758"/>
      <c r="E451" s="758">
        <v>34.0</v>
      </c>
      <c r="F451" s="699"/>
      <c r="G451" s="699" t="s">
        <v>131</v>
      </c>
      <c r="H451" s="758" t="s">
        <v>142</v>
      </c>
      <c r="I451" s="758" t="s">
        <v>4245</v>
      </c>
      <c r="J451" s="758" t="s">
        <v>123</v>
      </c>
      <c r="K451" s="758"/>
      <c r="L451" s="758"/>
      <c r="M451" s="758"/>
      <c r="N451" s="763" t="s">
        <v>329</v>
      </c>
      <c r="O451" s="681" t="s">
        <v>4783</v>
      </c>
      <c r="P451" s="761" t="s">
        <v>126</v>
      </c>
      <c r="Q451" s="545" t="s">
        <v>135</v>
      </c>
      <c r="R451" s="760"/>
      <c r="S451" s="760"/>
      <c r="T451" s="760"/>
      <c r="U451" s="760"/>
      <c r="V451" s="760"/>
      <c r="W451" s="760"/>
      <c r="X451" s="760"/>
      <c r="Y451" s="760"/>
      <c r="Z451" s="760"/>
      <c r="AA451" s="760"/>
      <c r="AB451" s="760"/>
      <c r="AC451" s="760"/>
      <c r="AD451" s="760"/>
      <c r="AE451" s="760"/>
      <c r="AF451" s="760"/>
      <c r="AG451" s="760"/>
      <c r="AH451" s="760"/>
      <c r="AI451" s="760"/>
      <c r="AJ451" s="760"/>
      <c r="AK451" s="607"/>
      <c r="AL451" s="607"/>
      <c r="AM451" s="607"/>
      <c r="AN451" s="607"/>
      <c r="AO451" s="607"/>
      <c r="AP451" s="607"/>
      <c r="AQ451" s="607"/>
      <c r="AR451" s="607"/>
      <c r="AS451" s="607"/>
      <c r="AT451" s="607"/>
      <c r="AU451" s="607"/>
      <c r="AV451" s="607"/>
      <c r="AW451" s="607"/>
      <c r="AX451" s="607"/>
      <c r="AY451" s="607"/>
      <c r="AZ451" s="607"/>
      <c r="BA451" s="607"/>
      <c r="BB451" s="607"/>
      <c r="BC451" s="607"/>
      <c r="BD451" s="607"/>
      <c r="BE451" s="607"/>
      <c r="BF451" s="607"/>
      <c r="BG451" s="607"/>
      <c r="BH451" s="607"/>
    </row>
    <row r="452">
      <c r="A452" s="679">
        <v>44684.0</v>
      </c>
      <c r="B452" s="758" t="s">
        <v>4784</v>
      </c>
      <c r="C452" s="758"/>
      <c r="D452" s="758"/>
      <c r="E452" s="758">
        <v>35.0</v>
      </c>
      <c r="F452" s="769"/>
      <c r="G452" s="574" t="s">
        <v>678</v>
      </c>
      <c r="H452" s="758" t="s">
        <v>142</v>
      </c>
      <c r="I452" s="758" t="s">
        <v>4229</v>
      </c>
      <c r="J452" s="676" t="s">
        <v>201</v>
      </c>
      <c r="K452" s="676"/>
      <c r="L452" s="676"/>
      <c r="M452" s="676"/>
      <c r="N452" s="580" t="s">
        <v>130</v>
      </c>
      <c r="O452" s="681" t="s">
        <v>4785</v>
      </c>
      <c r="P452" s="761" t="s">
        <v>678</v>
      </c>
      <c r="Q452" s="758" t="s">
        <v>130</v>
      </c>
      <c r="R452" s="760"/>
      <c r="S452" s="760"/>
      <c r="T452" s="760"/>
      <c r="U452" s="760"/>
      <c r="V452" s="760"/>
      <c r="W452" s="760"/>
      <c r="X452" s="760"/>
      <c r="Y452" s="760"/>
      <c r="Z452" s="760"/>
      <c r="AA452" s="760"/>
      <c r="AB452" s="760"/>
      <c r="AC452" s="760"/>
      <c r="AD452" s="760"/>
      <c r="AE452" s="760"/>
      <c r="AF452" s="760"/>
      <c r="AG452" s="760"/>
      <c r="AH452" s="760"/>
      <c r="AI452" s="760"/>
      <c r="AJ452" s="760"/>
      <c r="AK452" s="607"/>
      <c r="AL452" s="607"/>
      <c r="AM452" s="607"/>
      <c r="AN452" s="607"/>
      <c r="AO452" s="607"/>
      <c r="AP452" s="607"/>
      <c r="AQ452" s="607"/>
      <c r="AR452" s="607"/>
      <c r="AS452" s="607"/>
      <c r="AT452" s="607"/>
      <c r="AU452" s="607"/>
      <c r="AV452" s="607"/>
      <c r="AW452" s="607"/>
      <c r="AX452" s="607"/>
      <c r="AY452" s="607"/>
      <c r="AZ452" s="607"/>
      <c r="BA452" s="607"/>
      <c r="BB452" s="607"/>
      <c r="BC452" s="607"/>
      <c r="BD452" s="607"/>
      <c r="BE452" s="607"/>
      <c r="BF452" s="607"/>
      <c r="BG452" s="607"/>
      <c r="BH452" s="607"/>
    </row>
    <row r="453">
      <c r="A453" s="679">
        <v>44684.0</v>
      </c>
      <c r="B453" s="758" t="s">
        <v>4786</v>
      </c>
      <c r="C453" s="758"/>
      <c r="D453" s="758"/>
      <c r="E453" s="758" t="s">
        <v>130</v>
      </c>
      <c r="F453" s="769"/>
      <c r="G453" s="574" t="s">
        <v>678</v>
      </c>
      <c r="H453" s="758" t="s">
        <v>142</v>
      </c>
      <c r="I453" s="758" t="s">
        <v>4229</v>
      </c>
      <c r="J453" s="676" t="s">
        <v>2413</v>
      </c>
      <c r="K453" s="676"/>
      <c r="L453" s="676"/>
      <c r="M453" s="676"/>
      <c r="N453" s="580" t="s">
        <v>130</v>
      </c>
      <c r="O453" s="681" t="s">
        <v>4787</v>
      </c>
      <c r="P453" s="761" t="s">
        <v>678</v>
      </c>
      <c r="Q453" s="758" t="s">
        <v>130</v>
      </c>
      <c r="R453" s="760"/>
      <c r="S453" s="760"/>
      <c r="T453" s="760"/>
      <c r="U453" s="760"/>
      <c r="V453" s="760"/>
      <c r="W453" s="760"/>
      <c r="X453" s="760"/>
      <c r="Y453" s="760"/>
      <c r="Z453" s="760"/>
      <c r="AA453" s="760"/>
      <c r="AB453" s="760"/>
      <c r="AC453" s="760"/>
      <c r="AD453" s="760"/>
      <c r="AE453" s="760"/>
      <c r="AF453" s="760"/>
      <c r="AG453" s="760"/>
      <c r="AH453" s="760"/>
      <c r="AI453" s="760"/>
      <c r="AJ453" s="760"/>
      <c r="AK453" s="607"/>
      <c r="AL453" s="607"/>
      <c r="AM453" s="607"/>
      <c r="AN453" s="607"/>
      <c r="AO453" s="607"/>
      <c r="AP453" s="607"/>
      <c r="AQ453" s="607"/>
      <c r="AR453" s="607"/>
      <c r="AS453" s="607"/>
      <c r="AT453" s="607"/>
      <c r="AU453" s="607"/>
      <c r="AV453" s="607"/>
      <c r="AW453" s="607"/>
      <c r="AX453" s="607"/>
      <c r="AY453" s="607"/>
      <c r="AZ453" s="607"/>
      <c r="BA453" s="607"/>
      <c r="BB453" s="607"/>
      <c r="BC453" s="607"/>
      <c r="BD453" s="607"/>
      <c r="BE453" s="607"/>
      <c r="BF453" s="607"/>
      <c r="BG453" s="607"/>
      <c r="BH453" s="607"/>
    </row>
    <row r="454">
      <c r="A454" s="679">
        <v>44684.0</v>
      </c>
      <c r="B454" s="758" t="s">
        <v>4788</v>
      </c>
      <c r="C454" s="758"/>
      <c r="D454" s="758"/>
      <c r="E454" s="758">
        <v>34.0</v>
      </c>
      <c r="F454" s="758"/>
      <c r="G454" s="758" t="s">
        <v>326</v>
      </c>
      <c r="H454" s="758" t="s">
        <v>4789</v>
      </c>
      <c r="I454" s="758" t="s">
        <v>4229</v>
      </c>
      <c r="J454" s="758" t="s">
        <v>201</v>
      </c>
      <c r="K454" s="758"/>
      <c r="L454" s="758"/>
      <c r="M454" s="758"/>
      <c r="N454" s="763" t="s">
        <v>4790</v>
      </c>
      <c r="O454" s="681" t="s">
        <v>4791</v>
      </c>
      <c r="P454" s="564" t="s">
        <v>360</v>
      </c>
      <c r="Q454" s="758" t="s">
        <v>130</v>
      </c>
      <c r="R454" s="760"/>
      <c r="S454" s="760"/>
      <c r="T454" s="760"/>
      <c r="U454" s="760"/>
      <c r="V454" s="760"/>
      <c r="W454" s="760"/>
      <c r="X454" s="760"/>
      <c r="Y454" s="760"/>
      <c r="Z454" s="760"/>
      <c r="AA454" s="760"/>
      <c r="AB454" s="760"/>
      <c r="AC454" s="760"/>
      <c r="AD454" s="760"/>
      <c r="AE454" s="760"/>
      <c r="AF454" s="760"/>
      <c r="AG454" s="760"/>
      <c r="AH454" s="760"/>
      <c r="AI454" s="760"/>
      <c r="AJ454" s="760"/>
      <c r="AK454" s="607"/>
      <c r="AL454" s="607"/>
      <c r="AM454" s="607"/>
      <c r="AN454" s="607"/>
      <c r="AO454" s="607"/>
      <c r="AP454" s="607"/>
      <c r="AQ454" s="607"/>
      <c r="AR454" s="607"/>
      <c r="AS454" s="607"/>
      <c r="AT454" s="607"/>
      <c r="AU454" s="607"/>
      <c r="AV454" s="607"/>
      <c r="AW454" s="607"/>
      <c r="AX454" s="607"/>
      <c r="AY454" s="607"/>
      <c r="AZ454" s="607"/>
      <c r="BA454" s="607"/>
      <c r="BB454" s="607"/>
      <c r="BC454" s="607"/>
      <c r="BD454" s="607"/>
      <c r="BE454" s="607"/>
      <c r="BF454" s="607"/>
      <c r="BG454" s="607"/>
      <c r="BH454" s="607"/>
    </row>
    <row r="455">
      <c r="A455" s="685">
        <v>44932.0</v>
      </c>
      <c r="B455" s="758" t="s">
        <v>4792</v>
      </c>
      <c r="C455" s="758" t="s">
        <v>4793</v>
      </c>
      <c r="D455" s="758" t="s">
        <v>4794</v>
      </c>
      <c r="E455" s="758">
        <v>28.0</v>
      </c>
      <c r="F455" s="699" t="s">
        <v>1185</v>
      </c>
      <c r="G455" s="699" t="s">
        <v>131</v>
      </c>
      <c r="H455" s="758" t="s">
        <v>3902</v>
      </c>
      <c r="I455" s="758" t="s">
        <v>4229</v>
      </c>
      <c r="J455" s="758" t="s">
        <v>1962</v>
      </c>
      <c r="K455" s="758" t="s">
        <v>3440</v>
      </c>
      <c r="L455" s="758" t="s">
        <v>3125</v>
      </c>
      <c r="M455" s="758" t="s">
        <v>1200</v>
      </c>
      <c r="N455" s="763" t="s">
        <v>1936</v>
      </c>
      <c r="O455" s="681" t="s">
        <v>4795</v>
      </c>
      <c r="P455" s="761" t="s">
        <v>126</v>
      </c>
      <c r="Q455" s="545" t="s">
        <v>126</v>
      </c>
      <c r="R455" s="758" t="s">
        <v>4796</v>
      </c>
      <c r="S455" s="760"/>
      <c r="T455" s="760"/>
      <c r="U455" s="760"/>
      <c r="V455" s="760"/>
      <c r="W455" s="760"/>
      <c r="X455" s="760"/>
      <c r="Y455" s="760"/>
      <c r="Z455" s="760"/>
      <c r="AA455" s="760"/>
      <c r="AB455" s="760"/>
      <c r="AC455" s="760"/>
      <c r="AD455" s="760"/>
      <c r="AE455" s="760"/>
      <c r="AF455" s="760"/>
      <c r="AG455" s="760"/>
      <c r="AH455" s="760"/>
      <c r="AI455" s="760"/>
      <c r="AJ455" s="760"/>
      <c r="AK455" s="607"/>
      <c r="AL455" s="607"/>
      <c r="AM455" s="607"/>
      <c r="AN455" s="607"/>
      <c r="AO455" s="607"/>
      <c r="AP455" s="607"/>
      <c r="AQ455" s="607"/>
      <c r="AR455" s="607"/>
      <c r="AS455" s="607"/>
      <c r="AT455" s="607"/>
      <c r="AU455" s="607"/>
      <c r="AV455" s="607"/>
      <c r="AW455" s="607"/>
      <c r="AX455" s="607"/>
      <c r="AY455" s="607"/>
      <c r="AZ455" s="607"/>
      <c r="BA455" s="607"/>
      <c r="BB455" s="607"/>
      <c r="BC455" s="607"/>
      <c r="BD455" s="607"/>
      <c r="BE455" s="607"/>
      <c r="BF455" s="607"/>
      <c r="BG455" s="607"/>
      <c r="BH455" s="607"/>
    </row>
    <row r="456">
      <c r="A456" s="822">
        <v>44692.0</v>
      </c>
      <c r="B456" s="823" t="s">
        <v>4797</v>
      </c>
      <c r="C456" s="758"/>
      <c r="D456" s="758"/>
      <c r="E456" s="758">
        <v>54.0</v>
      </c>
      <c r="F456" s="758"/>
      <c r="G456" s="758" t="s">
        <v>326</v>
      </c>
      <c r="H456" s="758" t="s">
        <v>142</v>
      </c>
      <c r="I456" s="823" t="s">
        <v>3626</v>
      </c>
      <c r="J456" s="758" t="s">
        <v>216</v>
      </c>
      <c r="K456" s="758"/>
      <c r="L456" s="758"/>
      <c r="M456" s="758"/>
      <c r="N456" s="763" t="s">
        <v>4798</v>
      </c>
      <c r="O456" s="681" t="s">
        <v>4799</v>
      </c>
      <c r="P456" s="564" t="s">
        <v>360</v>
      </c>
      <c r="Q456" s="758" t="s">
        <v>130</v>
      </c>
      <c r="R456" s="760"/>
      <c r="S456" s="760"/>
      <c r="T456" s="760"/>
      <c r="U456" s="760"/>
      <c r="V456" s="760"/>
      <c r="W456" s="760"/>
      <c r="X456" s="760"/>
      <c r="Y456" s="760"/>
      <c r="Z456" s="760"/>
      <c r="AA456" s="760"/>
      <c r="AB456" s="760"/>
      <c r="AC456" s="760"/>
      <c r="AD456" s="760"/>
      <c r="AE456" s="760"/>
      <c r="AF456" s="760"/>
      <c r="AG456" s="760"/>
      <c r="AH456" s="760"/>
      <c r="AI456" s="760"/>
      <c r="AJ456" s="760"/>
      <c r="AK456" s="607"/>
      <c r="AL456" s="607"/>
      <c r="AM456" s="607"/>
      <c r="AN456" s="607"/>
      <c r="AO456" s="607"/>
      <c r="AP456" s="607"/>
      <c r="AQ456" s="607"/>
      <c r="AR456" s="607"/>
      <c r="AS456" s="607"/>
      <c r="AT456" s="607"/>
      <c r="AU456" s="607"/>
      <c r="AV456" s="607"/>
      <c r="AW456" s="607"/>
      <c r="AX456" s="607"/>
      <c r="AY456" s="607"/>
      <c r="AZ456" s="607"/>
      <c r="BA456" s="607"/>
      <c r="BB456" s="607"/>
      <c r="BC456" s="607"/>
      <c r="BD456" s="607"/>
      <c r="BE456" s="607"/>
      <c r="BF456" s="607"/>
      <c r="BG456" s="607"/>
      <c r="BH456" s="607"/>
    </row>
    <row r="457">
      <c r="A457" s="824">
        <v>44694.0</v>
      </c>
      <c r="B457" s="823" t="s">
        <v>4800</v>
      </c>
      <c r="C457" s="758"/>
      <c r="D457" s="758"/>
      <c r="E457" s="758">
        <v>26.0</v>
      </c>
      <c r="F457" s="680"/>
      <c r="G457" s="545" t="s">
        <v>131</v>
      </c>
      <c r="H457" s="758" t="s">
        <v>4801</v>
      </c>
      <c r="I457" s="823" t="s">
        <v>1034</v>
      </c>
      <c r="J457" s="758" t="s">
        <v>973</v>
      </c>
      <c r="K457" s="758"/>
      <c r="L457" s="758"/>
      <c r="M457" s="758"/>
      <c r="N457" s="763" t="s">
        <v>329</v>
      </c>
      <c r="O457" s="681" t="s">
        <v>4802</v>
      </c>
      <c r="P457" s="761" t="s">
        <v>126</v>
      </c>
      <c r="Q457" s="758" t="s">
        <v>126</v>
      </c>
      <c r="R457" s="760"/>
      <c r="S457" s="760"/>
      <c r="T457" s="760"/>
      <c r="U457" s="760"/>
      <c r="V457" s="760"/>
      <c r="W457" s="760"/>
      <c r="X457" s="760"/>
      <c r="Y457" s="760"/>
      <c r="Z457" s="760"/>
      <c r="AA457" s="760"/>
      <c r="AB457" s="760"/>
      <c r="AC457" s="760"/>
      <c r="AD457" s="760"/>
      <c r="AE457" s="760"/>
      <c r="AF457" s="760"/>
      <c r="AG457" s="760"/>
      <c r="AH457" s="760"/>
      <c r="AI457" s="760"/>
      <c r="AJ457" s="760"/>
      <c r="AK457" s="607"/>
      <c r="AL457" s="607"/>
      <c r="AM457" s="607"/>
      <c r="AN457" s="607"/>
      <c r="AO457" s="607"/>
      <c r="AP457" s="607"/>
      <c r="AQ457" s="607"/>
      <c r="AR457" s="607"/>
      <c r="AS457" s="607"/>
      <c r="AT457" s="607"/>
      <c r="AU457" s="607"/>
      <c r="AV457" s="607"/>
      <c r="AW457" s="607"/>
      <c r="AX457" s="607"/>
      <c r="AY457" s="607"/>
      <c r="AZ457" s="607"/>
      <c r="BA457" s="607"/>
      <c r="BB457" s="607"/>
      <c r="BC457" s="607"/>
      <c r="BD457" s="607"/>
      <c r="BE457" s="607"/>
      <c r="BF457" s="607"/>
      <c r="BG457" s="607"/>
      <c r="BH457" s="607"/>
    </row>
    <row r="458">
      <c r="A458" s="824">
        <v>44694.0</v>
      </c>
      <c r="B458" s="823" t="s">
        <v>1032</v>
      </c>
      <c r="C458" s="758"/>
      <c r="D458" s="758"/>
      <c r="E458" s="758">
        <v>32.0</v>
      </c>
      <c r="F458" s="699"/>
      <c r="G458" s="699" t="s">
        <v>131</v>
      </c>
      <c r="H458" s="758" t="s">
        <v>1033</v>
      </c>
      <c r="I458" s="823" t="s">
        <v>1034</v>
      </c>
      <c r="J458" s="758" t="s">
        <v>2432</v>
      </c>
      <c r="K458" s="758"/>
      <c r="L458" s="758"/>
      <c r="M458" s="758"/>
      <c r="N458" s="763" t="s">
        <v>890</v>
      </c>
      <c r="O458" s="681" t="s">
        <v>4803</v>
      </c>
      <c r="P458" s="761" t="s">
        <v>126</v>
      </c>
      <c r="Q458" s="545" t="s">
        <v>135</v>
      </c>
      <c r="R458" s="760"/>
      <c r="S458" s="758" t="s">
        <v>126</v>
      </c>
      <c r="T458" s="760"/>
      <c r="U458" s="760"/>
      <c r="V458" s="760"/>
      <c r="W458" s="760"/>
      <c r="X458" s="760"/>
      <c r="Y458" s="760"/>
      <c r="Z458" s="760"/>
      <c r="AA458" s="760"/>
      <c r="AB458" s="760"/>
      <c r="AC458" s="760"/>
      <c r="AD458" s="760"/>
      <c r="AE458" s="760"/>
      <c r="AF458" s="760"/>
      <c r="AG458" s="760"/>
      <c r="AH458" s="760"/>
      <c r="AI458" s="760"/>
      <c r="AJ458" s="760"/>
      <c r="AK458" s="607"/>
      <c r="AL458" s="607"/>
      <c r="AM458" s="607"/>
      <c r="AN458" s="607"/>
      <c r="AO458" s="607"/>
      <c r="AP458" s="607"/>
      <c r="AQ458" s="607"/>
      <c r="AR458" s="607"/>
      <c r="AS458" s="607"/>
      <c r="AT458" s="607"/>
      <c r="AU458" s="607"/>
      <c r="AV458" s="607"/>
      <c r="AW458" s="607"/>
      <c r="AX458" s="607"/>
      <c r="AY458" s="607"/>
      <c r="AZ458" s="607"/>
      <c r="BA458" s="607"/>
      <c r="BB458" s="607"/>
      <c r="BC458" s="607"/>
      <c r="BD458" s="607"/>
      <c r="BE458" s="607"/>
      <c r="BF458" s="607"/>
      <c r="BG458" s="607"/>
      <c r="BH458" s="607"/>
    </row>
    <row r="459">
      <c r="A459" s="824">
        <v>44694.0</v>
      </c>
      <c r="B459" s="823" t="s">
        <v>4804</v>
      </c>
      <c r="C459" s="758"/>
      <c r="D459" s="758"/>
      <c r="E459" s="758">
        <v>27.0</v>
      </c>
      <c r="F459" s="699"/>
      <c r="G459" s="699" t="s">
        <v>131</v>
      </c>
      <c r="H459" s="758" t="s">
        <v>4805</v>
      </c>
      <c r="I459" s="823" t="s">
        <v>1034</v>
      </c>
      <c r="J459" s="758" t="s">
        <v>2636</v>
      </c>
      <c r="K459" s="758"/>
      <c r="L459" s="758"/>
      <c r="M459" s="758"/>
      <c r="N459" s="763" t="s">
        <v>4806</v>
      </c>
      <c r="O459" s="681" t="s">
        <v>4807</v>
      </c>
      <c r="P459" s="761" t="s">
        <v>126</v>
      </c>
      <c r="Q459" s="545" t="s">
        <v>135</v>
      </c>
      <c r="R459" s="760"/>
      <c r="S459" s="758" t="s">
        <v>126</v>
      </c>
      <c r="T459" s="760"/>
      <c r="U459" s="760"/>
      <c r="V459" s="760"/>
      <c r="W459" s="760"/>
      <c r="X459" s="760"/>
      <c r="Y459" s="760"/>
      <c r="Z459" s="760"/>
      <c r="AA459" s="760"/>
      <c r="AB459" s="760"/>
      <c r="AC459" s="760"/>
      <c r="AD459" s="760"/>
      <c r="AE459" s="760"/>
      <c r="AF459" s="760"/>
      <c r="AG459" s="760"/>
      <c r="AH459" s="760"/>
      <c r="AI459" s="760"/>
      <c r="AJ459" s="760"/>
      <c r="AK459" s="607"/>
      <c r="AL459" s="607"/>
      <c r="AM459" s="607"/>
      <c r="AN459" s="607"/>
      <c r="AO459" s="607"/>
      <c r="AP459" s="607"/>
      <c r="AQ459" s="607"/>
      <c r="AR459" s="607"/>
      <c r="AS459" s="607"/>
      <c r="AT459" s="607"/>
      <c r="AU459" s="607"/>
      <c r="AV459" s="607"/>
      <c r="AW459" s="607"/>
      <c r="AX459" s="607"/>
      <c r="AY459" s="607"/>
      <c r="AZ459" s="607"/>
      <c r="BA459" s="607"/>
      <c r="BB459" s="607"/>
      <c r="BC459" s="607"/>
      <c r="BD459" s="607"/>
      <c r="BE459" s="607"/>
      <c r="BF459" s="607"/>
      <c r="BG459" s="607"/>
      <c r="BH459" s="607"/>
    </row>
    <row r="460">
      <c r="A460" s="825" t="s">
        <v>4808</v>
      </c>
      <c r="B460" s="805" t="s">
        <v>4809</v>
      </c>
      <c r="C460" s="758"/>
      <c r="D460" s="758"/>
      <c r="E460" s="758">
        <v>34.0</v>
      </c>
      <c r="F460" s="680"/>
      <c r="G460" s="545" t="s">
        <v>131</v>
      </c>
      <c r="H460" s="758" t="s">
        <v>142</v>
      </c>
      <c r="I460" s="805" t="s">
        <v>4810</v>
      </c>
      <c r="J460" s="758" t="s">
        <v>201</v>
      </c>
      <c r="K460" s="758"/>
      <c r="L460" s="758"/>
      <c r="M460" s="758"/>
      <c r="N460" s="763" t="s">
        <v>359</v>
      </c>
      <c r="O460" s="681" t="s">
        <v>4811</v>
      </c>
      <c r="P460" s="761" t="s">
        <v>135</v>
      </c>
      <c r="Q460" s="545" t="s">
        <v>130</v>
      </c>
      <c r="R460" s="760"/>
      <c r="S460" s="760"/>
      <c r="T460" s="760"/>
      <c r="U460" s="760"/>
      <c r="V460" s="760"/>
      <c r="W460" s="760"/>
      <c r="X460" s="760"/>
      <c r="Y460" s="760"/>
      <c r="Z460" s="760"/>
      <c r="AA460" s="760"/>
      <c r="AB460" s="760"/>
      <c r="AC460" s="760"/>
      <c r="AD460" s="760"/>
      <c r="AE460" s="760"/>
      <c r="AF460" s="760"/>
      <c r="AG460" s="760"/>
      <c r="AH460" s="760"/>
      <c r="AI460" s="760"/>
      <c r="AJ460" s="760"/>
      <c r="AK460" s="607"/>
      <c r="AL460" s="607"/>
      <c r="AM460" s="607"/>
      <c r="AN460" s="607"/>
      <c r="AO460" s="607"/>
      <c r="AP460" s="607"/>
      <c r="AQ460" s="607"/>
      <c r="AR460" s="607"/>
      <c r="AS460" s="607"/>
      <c r="AT460" s="607"/>
      <c r="AU460" s="607"/>
      <c r="AV460" s="607"/>
      <c r="AW460" s="607"/>
      <c r="AX460" s="607"/>
      <c r="AY460" s="607"/>
      <c r="AZ460" s="607"/>
      <c r="BA460" s="607"/>
      <c r="BB460" s="607"/>
      <c r="BC460" s="607"/>
      <c r="BD460" s="607"/>
      <c r="BE460" s="607"/>
      <c r="BF460" s="607"/>
      <c r="BG460" s="607"/>
      <c r="BH460" s="607"/>
    </row>
    <row r="461">
      <c r="A461" s="826">
        <v>44701.0</v>
      </c>
      <c r="B461" s="823" t="s">
        <v>4812</v>
      </c>
      <c r="C461" s="758"/>
      <c r="D461" s="758"/>
      <c r="E461" s="758">
        <v>34.0</v>
      </c>
      <c r="F461" s="699"/>
      <c r="G461" s="699" t="s">
        <v>131</v>
      </c>
      <c r="H461" s="758" t="s">
        <v>142</v>
      </c>
      <c r="I461" s="823" t="s">
        <v>4810</v>
      </c>
      <c r="J461" s="758" t="s">
        <v>4813</v>
      </c>
      <c r="K461" s="758"/>
      <c r="L461" s="758"/>
      <c r="M461" s="758"/>
      <c r="N461" s="763" t="s">
        <v>873</v>
      </c>
      <c r="O461" s="681" t="s">
        <v>4814</v>
      </c>
      <c r="P461" s="761" t="s">
        <v>126</v>
      </c>
      <c r="Q461" s="545" t="s">
        <v>135</v>
      </c>
      <c r="R461" s="760"/>
      <c r="S461" s="760"/>
      <c r="T461" s="760"/>
      <c r="U461" s="760"/>
      <c r="V461" s="760"/>
      <c r="W461" s="760"/>
      <c r="X461" s="760"/>
      <c r="Y461" s="760"/>
      <c r="Z461" s="760"/>
      <c r="AA461" s="760"/>
      <c r="AB461" s="760"/>
      <c r="AC461" s="760"/>
      <c r="AD461" s="760"/>
      <c r="AE461" s="760"/>
      <c r="AF461" s="760"/>
      <c r="AG461" s="760"/>
      <c r="AH461" s="760"/>
      <c r="AI461" s="760"/>
      <c r="AJ461" s="760"/>
      <c r="AK461" s="607"/>
      <c r="AL461" s="607"/>
      <c r="AM461" s="607"/>
      <c r="AN461" s="607"/>
      <c r="AO461" s="607"/>
      <c r="AP461" s="607"/>
      <c r="AQ461" s="607"/>
      <c r="AR461" s="607"/>
      <c r="AS461" s="607"/>
      <c r="AT461" s="607"/>
      <c r="AU461" s="607"/>
      <c r="AV461" s="607"/>
      <c r="AW461" s="607"/>
      <c r="AX461" s="607"/>
      <c r="AY461" s="607"/>
      <c r="AZ461" s="607"/>
      <c r="BA461" s="607"/>
      <c r="BB461" s="607"/>
      <c r="BC461" s="607"/>
      <c r="BD461" s="607"/>
      <c r="BE461" s="607"/>
      <c r="BF461" s="607"/>
      <c r="BG461" s="607"/>
      <c r="BH461" s="607"/>
    </row>
    <row r="462">
      <c r="A462" s="827" t="s">
        <v>4815</v>
      </c>
      <c r="B462" s="823" t="s">
        <v>4816</v>
      </c>
      <c r="C462" s="758"/>
      <c r="D462" s="758"/>
      <c r="E462" s="758">
        <v>28.0</v>
      </c>
      <c r="F462" s="680"/>
      <c r="G462" s="545" t="s">
        <v>131</v>
      </c>
      <c r="H462" s="758" t="s">
        <v>142</v>
      </c>
      <c r="I462" s="823" t="s">
        <v>4810</v>
      </c>
      <c r="J462" s="758" t="s">
        <v>123</v>
      </c>
      <c r="K462" s="758"/>
      <c r="L462" s="758"/>
      <c r="M462" s="758"/>
      <c r="N462" s="763" t="s">
        <v>2435</v>
      </c>
      <c r="O462" s="681" t="s">
        <v>4817</v>
      </c>
      <c r="P462" s="761" t="s">
        <v>135</v>
      </c>
      <c r="Q462" s="545" t="s">
        <v>130</v>
      </c>
      <c r="R462" s="760"/>
      <c r="S462" s="760"/>
      <c r="T462" s="760"/>
      <c r="U462" s="760"/>
      <c r="V462" s="760"/>
      <c r="W462" s="760"/>
      <c r="X462" s="760"/>
      <c r="Y462" s="760"/>
      <c r="Z462" s="760"/>
      <c r="AA462" s="760"/>
      <c r="AB462" s="760"/>
      <c r="AC462" s="760"/>
      <c r="AD462" s="760"/>
      <c r="AE462" s="760"/>
      <c r="AF462" s="760"/>
      <c r="AG462" s="760"/>
      <c r="AH462" s="760"/>
      <c r="AI462" s="760"/>
      <c r="AJ462" s="760"/>
      <c r="AK462" s="607"/>
      <c r="AL462" s="607"/>
      <c r="AM462" s="607"/>
      <c r="AN462" s="607"/>
      <c r="AO462" s="607"/>
      <c r="AP462" s="607"/>
      <c r="AQ462" s="607"/>
      <c r="AR462" s="607"/>
      <c r="AS462" s="607"/>
      <c r="AT462" s="607"/>
      <c r="AU462" s="607"/>
      <c r="AV462" s="607"/>
      <c r="AW462" s="607"/>
      <c r="AX462" s="607"/>
      <c r="AY462" s="607"/>
      <c r="AZ462" s="607"/>
      <c r="BA462" s="607"/>
      <c r="BB462" s="607"/>
      <c r="BC462" s="607"/>
      <c r="BD462" s="607"/>
      <c r="BE462" s="607"/>
      <c r="BF462" s="607"/>
      <c r="BG462" s="607"/>
      <c r="BH462" s="607"/>
    </row>
    <row r="463">
      <c r="A463" s="824">
        <v>44887.0</v>
      </c>
      <c r="B463" s="823" t="s">
        <v>4818</v>
      </c>
      <c r="C463" s="758" t="s">
        <v>4819</v>
      </c>
      <c r="D463" s="758" t="s">
        <v>4820</v>
      </c>
      <c r="E463" s="758">
        <v>35.0</v>
      </c>
      <c r="F463" s="699" t="s">
        <v>2423</v>
      </c>
      <c r="G463" s="699" t="s">
        <v>131</v>
      </c>
      <c r="H463" s="758" t="s">
        <v>4821</v>
      </c>
      <c r="I463" s="823" t="s">
        <v>4822</v>
      </c>
      <c r="J463" s="758" t="s">
        <v>216</v>
      </c>
      <c r="K463" s="758" t="s">
        <v>4204</v>
      </c>
      <c r="L463" s="758" t="s">
        <v>1199</v>
      </c>
      <c r="M463" s="758" t="s">
        <v>1200</v>
      </c>
      <c r="N463" s="763" t="s">
        <v>2425</v>
      </c>
      <c r="O463" s="681" t="s">
        <v>4823</v>
      </c>
      <c r="P463" s="761" t="s">
        <v>126</v>
      </c>
      <c r="Q463" s="545" t="s">
        <v>135</v>
      </c>
      <c r="R463" s="760"/>
      <c r="S463" s="760"/>
      <c r="T463" s="760"/>
      <c r="U463" s="760"/>
      <c r="V463" s="760"/>
      <c r="W463" s="760"/>
      <c r="X463" s="760"/>
      <c r="Y463" s="760"/>
      <c r="Z463" s="760"/>
      <c r="AA463" s="760"/>
      <c r="AB463" s="760"/>
      <c r="AC463" s="760"/>
      <c r="AD463" s="760"/>
      <c r="AE463" s="760"/>
      <c r="AF463" s="760"/>
      <c r="AG463" s="760"/>
      <c r="AH463" s="760"/>
      <c r="AI463" s="760"/>
      <c r="AJ463" s="760"/>
      <c r="AK463" s="607"/>
      <c r="AL463" s="607"/>
      <c r="AM463" s="607"/>
      <c r="AN463" s="607"/>
      <c r="AO463" s="607"/>
      <c r="AP463" s="607"/>
      <c r="AQ463" s="607"/>
      <c r="AR463" s="607"/>
      <c r="AS463" s="607"/>
      <c r="AT463" s="607"/>
      <c r="AU463" s="607"/>
      <c r="AV463" s="607"/>
      <c r="AW463" s="607"/>
      <c r="AX463" s="607"/>
      <c r="AY463" s="607"/>
      <c r="AZ463" s="607"/>
      <c r="BA463" s="607"/>
      <c r="BB463" s="607"/>
      <c r="BC463" s="607"/>
      <c r="BD463" s="607"/>
      <c r="BE463" s="607"/>
      <c r="BF463" s="607"/>
      <c r="BG463" s="607"/>
      <c r="BH463" s="607"/>
    </row>
    <row r="464">
      <c r="A464" s="826">
        <v>44701.0</v>
      </c>
      <c r="B464" s="823" t="s">
        <v>4824</v>
      </c>
      <c r="C464" s="758"/>
      <c r="D464" s="758"/>
      <c r="E464" s="758">
        <v>43.0</v>
      </c>
      <c r="F464" s="699"/>
      <c r="G464" s="699" t="s">
        <v>131</v>
      </c>
      <c r="H464" s="758" t="s">
        <v>142</v>
      </c>
      <c r="I464" s="828" t="s">
        <v>4810</v>
      </c>
      <c r="J464" s="569" t="s">
        <v>201</v>
      </c>
      <c r="K464" s="569"/>
      <c r="L464" s="569"/>
      <c r="M464" s="569"/>
      <c r="N464" s="580" t="s">
        <v>130</v>
      </c>
      <c r="O464" s="681" t="s">
        <v>4825</v>
      </c>
      <c r="P464" s="761" t="s">
        <v>126</v>
      </c>
      <c r="Q464" s="545" t="s">
        <v>135</v>
      </c>
      <c r="R464" s="758" t="s">
        <v>4826</v>
      </c>
      <c r="S464" s="760"/>
      <c r="T464" s="760"/>
      <c r="U464" s="760"/>
      <c r="V464" s="760"/>
      <c r="W464" s="760"/>
      <c r="X464" s="760"/>
      <c r="Y464" s="760"/>
      <c r="Z464" s="760"/>
      <c r="AA464" s="760"/>
      <c r="AB464" s="760"/>
      <c r="AC464" s="760"/>
      <c r="AD464" s="760"/>
      <c r="AE464" s="760"/>
      <c r="AF464" s="760"/>
      <c r="AG464" s="760"/>
      <c r="AH464" s="760"/>
      <c r="AI464" s="760"/>
      <c r="AJ464" s="760"/>
      <c r="AK464" s="607"/>
      <c r="AL464" s="607"/>
      <c r="AM464" s="607"/>
      <c r="AN464" s="607"/>
      <c r="AO464" s="607"/>
      <c r="AP464" s="607"/>
      <c r="AQ464" s="607"/>
      <c r="AR464" s="607"/>
      <c r="AS464" s="607"/>
      <c r="AT464" s="607"/>
      <c r="AU464" s="607"/>
      <c r="AV464" s="607"/>
      <c r="AW464" s="607"/>
      <c r="AX464" s="607"/>
      <c r="AY464" s="607"/>
      <c r="AZ464" s="607"/>
      <c r="BA464" s="607"/>
      <c r="BB464" s="607"/>
      <c r="BC464" s="607"/>
      <c r="BD464" s="607"/>
      <c r="BE464" s="607"/>
      <c r="BF464" s="607"/>
      <c r="BG464" s="607"/>
      <c r="BH464" s="607"/>
    </row>
    <row r="465">
      <c r="A465" s="826">
        <v>44779.0</v>
      </c>
      <c r="B465" s="823" t="s">
        <v>4827</v>
      </c>
      <c r="C465" s="758"/>
      <c r="D465" s="758"/>
      <c r="E465" s="758">
        <v>40.0</v>
      </c>
      <c r="F465" s="699"/>
      <c r="G465" s="699" t="s">
        <v>131</v>
      </c>
      <c r="H465" s="758" t="s">
        <v>142</v>
      </c>
      <c r="I465" s="758" t="s">
        <v>4810</v>
      </c>
      <c r="J465" s="758" t="s">
        <v>294</v>
      </c>
      <c r="K465" s="758"/>
      <c r="L465" s="758"/>
      <c r="M465" s="758"/>
      <c r="N465" s="763" t="s">
        <v>2425</v>
      </c>
      <c r="O465" s="681" t="s">
        <v>4828</v>
      </c>
      <c r="P465" s="761" t="s">
        <v>126</v>
      </c>
      <c r="Q465" s="545" t="s">
        <v>135</v>
      </c>
      <c r="R465" s="760"/>
      <c r="S465" s="760"/>
      <c r="T465" s="760"/>
      <c r="U465" s="760"/>
      <c r="V465" s="760"/>
      <c r="W465" s="760"/>
      <c r="X465" s="760"/>
      <c r="Y465" s="760"/>
      <c r="Z465" s="760"/>
      <c r="AA465" s="760"/>
      <c r="AB465" s="760"/>
      <c r="AC465" s="760"/>
      <c r="AD465" s="760"/>
      <c r="AE465" s="760"/>
      <c r="AF465" s="760"/>
      <c r="AG465" s="760"/>
      <c r="AH465" s="760"/>
      <c r="AI465" s="760"/>
      <c r="AJ465" s="760"/>
      <c r="AK465" s="607"/>
      <c r="AL465" s="607"/>
      <c r="AM465" s="607"/>
      <c r="AN465" s="607"/>
      <c r="AO465" s="607"/>
      <c r="AP465" s="607"/>
      <c r="AQ465" s="607"/>
      <c r="AR465" s="607"/>
      <c r="AS465" s="607"/>
      <c r="AT465" s="607"/>
      <c r="AU465" s="607"/>
      <c r="AV465" s="607"/>
      <c r="AW465" s="607"/>
      <c r="AX465" s="607"/>
      <c r="AY465" s="607"/>
      <c r="AZ465" s="607"/>
      <c r="BA465" s="607"/>
      <c r="BB465" s="607"/>
      <c r="BC465" s="607"/>
      <c r="BD465" s="607"/>
      <c r="BE465" s="607"/>
      <c r="BF465" s="607"/>
      <c r="BG465" s="607"/>
      <c r="BH465" s="607"/>
    </row>
    <row r="466">
      <c r="A466" s="829">
        <v>44779.0</v>
      </c>
      <c r="B466" s="823" t="s">
        <v>4415</v>
      </c>
      <c r="C466" s="758"/>
      <c r="D466" s="758"/>
      <c r="E466" s="758">
        <v>35.0</v>
      </c>
      <c r="F466" s="769"/>
      <c r="G466" s="574" t="s">
        <v>678</v>
      </c>
      <c r="H466" s="758" t="s">
        <v>142</v>
      </c>
      <c r="I466" s="758" t="s">
        <v>4810</v>
      </c>
      <c r="J466" s="676" t="s">
        <v>201</v>
      </c>
      <c r="K466" s="676"/>
      <c r="L466" s="676"/>
      <c r="M466" s="676"/>
      <c r="N466" s="580" t="s">
        <v>130</v>
      </c>
      <c r="O466" s="681" t="s">
        <v>4829</v>
      </c>
      <c r="P466" s="761" t="s">
        <v>678</v>
      </c>
      <c r="Q466" s="758" t="s">
        <v>130</v>
      </c>
      <c r="R466" s="760"/>
      <c r="S466" s="760"/>
      <c r="T466" s="760"/>
      <c r="U466" s="760"/>
      <c r="V466" s="760"/>
      <c r="W466" s="760"/>
      <c r="X466" s="760"/>
      <c r="Y466" s="760"/>
      <c r="Z466" s="760"/>
      <c r="AA466" s="760"/>
      <c r="AB466" s="760"/>
      <c r="AC466" s="760"/>
      <c r="AD466" s="760"/>
      <c r="AE466" s="760"/>
      <c r="AF466" s="760"/>
      <c r="AG466" s="760"/>
      <c r="AH466" s="760"/>
      <c r="AI466" s="760"/>
      <c r="AJ466" s="760"/>
      <c r="AK466" s="607"/>
      <c r="AL466" s="607"/>
      <c r="AM466" s="607"/>
      <c r="AN466" s="607"/>
      <c r="AO466" s="607"/>
      <c r="AP466" s="607"/>
      <c r="AQ466" s="607"/>
      <c r="AR466" s="607"/>
      <c r="AS466" s="607"/>
      <c r="AT466" s="607"/>
      <c r="AU466" s="607"/>
      <c r="AV466" s="607"/>
      <c r="AW466" s="607"/>
      <c r="AX466" s="607"/>
      <c r="AY466" s="607"/>
      <c r="AZ466" s="607"/>
      <c r="BA466" s="607"/>
      <c r="BB466" s="607"/>
      <c r="BC466" s="607"/>
      <c r="BD466" s="607"/>
      <c r="BE466" s="607"/>
      <c r="BF466" s="607"/>
      <c r="BG466" s="607"/>
      <c r="BH466" s="607"/>
    </row>
    <row r="467">
      <c r="A467" s="826">
        <v>44779.0</v>
      </c>
      <c r="B467" s="823" t="s">
        <v>4830</v>
      </c>
      <c r="C467" s="758"/>
      <c r="D467" s="758"/>
      <c r="E467" s="758">
        <v>44.0</v>
      </c>
      <c r="F467" s="699"/>
      <c r="G467" s="699" t="s">
        <v>131</v>
      </c>
      <c r="H467" s="758" t="s">
        <v>142</v>
      </c>
      <c r="I467" s="758" t="s">
        <v>4810</v>
      </c>
      <c r="J467" s="758" t="s">
        <v>123</v>
      </c>
      <c r="K467" s="758"/>
      <c r="L467" s="758"/>
      <c r="M467" s="758"/>
      <c r="N467" s="763" t="s">
        <v>4479</v>
      </c>
      <c r="O467" s="681" t="s">
        <v>4831</v>
      </c>
      <c r="P467" s="761" t="s">
        <v>126</v>
      </c>
      <c r="Q467" s="545" t="s">
        <v>135</v>
      </c>
      <c r="R467" s="760"/>
      <c r="S467" s="760"/>
      <c r="T467" s="760"/>
      <c r="U467" s="760"/>
      <c r="V467" s="760"/>
      <c r="W467" s="760"/>
      <c r="X467" s="760"/>
      <c r="Y467" s="760"/>
      <c r="Z467" s="760"/>
      <c r="AA467" s="760"/>
      <c r="AB467" s="760"/>
      <c r="AC467" s="760"/>
      <c r="AD467" s="760"/>
      <c r="AE467" s="760"/>
      <c r="AF467" s="760"/>
      <c r="AG467" s="760"/>
      <c r="AH467" s="760"/>
      <c r="AI467" s="760"/>
      <c r="AJ467" s="760"/>
      <c r="AK467" s="607"/>
      <c r="AL467" s="607"/>
      <c r="AM467" s="607"/>
      <c r="AN467" s="607"/>
      <c r="AO467" s="607"/>
      <c r="AP467" s="607"/>
      <c r="AQ467" s="607"/>
      <c r="AR467" s="607"/>
      <c r="AS467" s="607"/>
      <c r="AT467" s="607"/>
      <c r="AU467" s="607"/>
      <c r="AV467" s="607"/>
      <c r="AW467" s="607"/>
      <c r="AX467" s="607"/>
      <c r="AY467" s="607"/>
      <c r="AZ467" s="607"/>
      <c r="BA467" s="607"/>
      <c r="BB467" s="607"/>
      <c r="BC467" s="607"/>
      <c r="BD467" s="607"/>
      <c r="BE467" s="607"/>
      <c r="BF467" s="607"/>
      <c r="BG467" s="607"/>
      <c r="BH467" s="607"/>
    </row>
    <row r="468">
      <c r="A468" s="826">
        <v>44779.0</v>
      </c>
      <c r="B468" s="823" t="s">
        <v>4832</v>
      </c>
      <c r="C468" s="758"/>
      <c r="D468" s="758"/>
      <c r="E468" s="758">
        <v>35.0</v>
      </c>
      <c r="F468" s="699"/>
      <c r="G468" s="699" t="s">
        <v>131</v>
      </c>
      <c r="H468" s="758" t="s">
        <v>4725</v>
      </c>
      <c r="I468" s="758" t="s">
        <v>4810</v>
      </c>
      <c r="J468" s="758" t="s">
        <v>201</v>
      </c>
      <c r="K468" s="758"/>
      <c r="L468" s="758"/>
      <c r="M468" s="758"/>
      <c r="N468" s="763" t="s">
        <v>4544</v>
      </c>
      <c r="O468" s="681" t="s">
        <v>4833</v>
      </c>
      <c r="P468" s="761" t="s">
        <v>126</v>
      </c>
      <c r="Q468" s="758" t="s">
        <v>135</v>
      </c>
      <c r="R468" s="760"/>
      <c r="S468" s="760"/>
      <c r="T468" s="760"/>
      <c r="U468" s="760"/>
      <c r="V468" s="760"/>
      <c r="W468" s="760"/>
      <c r="X468" s="760"/>
      <c r="Y468" s="760"/>
      <c r="Z468" s="760"/>
      <c r="AA468" s="760"/>
      <c r="AB468" s="760"/>
      <c r="AC468" s="760"/>
      <c r="AD468" s="760"/>
      <c r="AE468" s="760"/>
      <c r="AF468" s="760"/>
      <c r="AG468" s="760"/>
      <c r="AH468" s="760"/>
      <c r="AI468" s="760"/>
      <c r="AJ468" s="760"/>
      <c r="AK468" s="607"/>
      <c r="AL468" s="607"/>
      <c r="AM468" s="607"/>
      <c r="AN468" s="607"/>
      <c r="AO468" s="607"/>
      <c r="AP468" s="607"/>
      <c r="AQ468" s="607"/>
      <c r="AR468" s="607"/>
      <c r="AS468" s="607"/>
      <c r="AT468" s="607"/>
      <c r="AU468" s="607"/>
      <c r="AV468" s="607"/>
      <c r="AW468" s="607"/>
      <c r="AX468" s="607"/>
      <c r="AY468" s="607"/>
      <c r="AZ468" s="607"/>
      <c r="BA468" s="607"/>
      <c r="BB468" s="607"/>
      <c r="BC468" s="607"/>
      <c r="BD468" s="607"/>
      <c r="BE468" s="607"/>
      <c r="BF468" s="607"/>
      <c r="BG468" s="607"/>
      <c r="BH468" s="607"/>
    </row>
    <row r="469">
      <c r="A469" s="829">
        <v>44779.0</v>
      </c>
      <c r="B469" s="823" t="s">
        <v>4834</v>
      </c>
      <c r="C469" s="758"/>
      <c r="D469" s="758"/>
      <c r="E469" s="758">
        <v>31.0</v>
      </c>
      <c r="F469" s="769"/>
      <c r="G469" s="574" t="s">
        <v>678</v>
      </c>
      <c r="H469" s="758" t="s">
        <v>4835</v>
      </c>
      <c r="I469" s="758" t="s">
        <v>4810</v>
      </c>
      <c r="J469" s="676" t="s">
        <v>1231</v>
      </c>
      <c r="K469" s="676"/>
      <c r="L469" s="676"/>
      <c r="M469" s="676"/>
      <c r="N469" s="580" t="s">
        <v>130</v>
      </c>
      <c r="O469" s="681" t="s">
        <v>4836</v>
      </c>
      <c r="P469" s="761" t="s">
        <v>678</v>
      </c>
      <c r="Q469" s="758" t="s">
        <v>130</v>
      </c>
      <c r="R469" s="760"/>
      <c r="S469" s="760"/>
      <c r="T469" s="760"/>
      <c r="U469" s="760"/>
      <c r="V469" s="760"/>
      <c r="W469" s="760"/>
      <c r="X469" s="760"/>
      <c r="Y469" s="760"/>
      <c r="Z469" s="760"/>
      <c r="AA469" s="760"/>
      <c r="AB469" s="760"/>
      <c r="AC469" s="760"/>
      <c r="AD469" s="760"/>
      <c r="AE469" s="760"/>
      <c r="AF469" s="760"/>
      <c r="AG469" s="760"/>
      <c r="AH469" s="760"/>
      <c r="AI469" s="760"/>
      <c r="AJ469" s="760"/>
      <c r="AK469" s="607"/>
      <c r="AL469" s="607"/>
      <c r="AM469" s="607"/>
      <c r="AN469" s="607"/>
      <c r="AO469" s="607"/>
      <c r="AP469" s="607"/>
      <c r="AQ469" s="607"/>
      <c r="AR469" s="607"/>
      <c r="AS469" s="607"/>
      <c r="AT469" s="607"/>
      <c r="AU469" s="607"/>
      <c r="AV469" s="607"/>
      <c r="AW469" s="607"/>
      <c r="AX469" s="607"/>
      <c r="AY469" s="607"/>
      <c r="AZ469" s="607"/>
      <c r="BA469" s="607"/>
      <c r="BB469" s="607"/>
      <c r="BC469" s="607"/>
      <c r="BD469" s="607"/>
      <c r="BE469" s="607"/>
      <c r="BF469" s="607"/>
      <c r="BG469" s="607"/>
      <c r="BH469" s="607"/>
    </row>
    <row r="470">
      <c r="A470" s="829">
        <v>44810.0</v>
      </c>
      <c r="B470" s="823" t="s">
        <v>4837</v>
      </c>
      <c r="C470" s="758"/>
      <c r="D470" s="758"/>
      <c r="E470" s="758">
        <v>35.0</v>
      </c>
      <c r="F470" s="758"/>
      <c r="G470" s="758" t="s">
        <v>326</v>
      </c>
      <c r="H470" s="758" t="s">
        <v>4204</v>
      </c>
      <c r="I470" s="758" t="s">
        <v>4810</v>
      </c>
      <c r="J470" s="758" t="s">
        <v>2271</v>
      </c>
      <c r="K470" s="758"/>
      <c r="L470" s="758"/>
      <c r="M470" s="758"/>
      <c r="N470" s="763" t="s">
        <v>329</v>
      </c>
      <c r="O470" s="681" t="s">
        <v>4838</v>
      </c>
      <c r="P470" s="564" t="s">
        <v>360</v>
      </c>
      <c r="Q470" s="758" t="s">
        <v>130</v>
      </c>
      <c r="R470" s="760"/>
      <c r="S470" s="760"/>
      <c r="T470" s="760"/>
      <c r="U470" s="760"/>
      <c r="V470" s="760"/>
      <c r="W470" s="760"/>
      <c r="X470" s="760"/>
      <c r="Y470" s="760"/>
      <c r="Z470" s="760"/>
      <c r="AA470" s="760"/>
      <c r="AB470" s="760"/>
      <c r="AC470" s="760"/>
      <c r="AD470" s="760"/>
      <c r="AE470" s="760"/>
      <c r="AF470" s="760"/>
      <c r="AG470" s="760"/>
      <c r="AH470" s="760"/>
      <c r="AI470" s="760"/>
      <c r="AJ470" s="760"/>
      <c r="AK470" s="607"/>
      <c r="AL470" s="607"/>
      <c r="AM470" s="607"/>
      <c r="AN470" s="607"/>
      <c r="AO470" s="607"/>
      <c r="AP470" s="607"/>
      <c r="AQ470" s="607"/>
      <c r="AR470" s="607"/>
      <c r="AS470" s="607"/>
      <c r="AT470" s="607"/>
      <c r="AU470" s="607"/>
      <c r="AV470" s="607"/>
      <c r="AW470" s="607"/>
      <c r="AX470" s="607"/>
      <c r="AY470" s="607"/>
      <c r="AZ470" s="607"/>
      <c r="BA470" s="607"/>
      <c r="BB470" s="607"/>
      <c r="BC470" s="607"/>
      <c r="BD470" s="607"/>
      <c r="BE470" s="607"/>
      <c r="BF470" s="607"/>
      <c r="BG470" s="607"/>
      <c r="BH470" s="607"/>
    </row>
    <row r="471">
      <c r="A471" s="679">
        <v>44736.0</v>
      </c>
      <c r="B471" s="711" t="s">
        <v>4839</v>
      </c>
      <c r="C471" s="758"/>
      <c r="D471" s="758"/>
      <c r="E471" s="758">
        <v>33.0</v>
      </c>
      <c r="F471" s="758"/>
      <c r="G471" s="758" t="s">
        <v>326</v>
      </c>
      <c r="H471" s="758" t="s">
        <v>142</v>
      </c>
      <c r="I471" s="758" t="s">
        <v>4840</v>
      </c>
      <c r="J471" s="758" t="s">
        <v>1974</v>
      </c>
      <c r="K471" s="758"/>
      <c r="L471" s="758"/>
      <c r="M471" s="758"/>
      <c r="N471" s="763" t="s">
        <v>789</v>
      </c>
      <c r="O471" s="681" t="s">
        <v>4841</v>
      </c>
      <c r="P471" s="564" t="s">
        <v>360</v>
      </c>
      <c r="Q471" s="758" t="s">
        <v>130</v>
      </c>
      <c r="R471" s="760"/>
      <c r="S471" s="760"/>
      <c r="T471" s="760"/>
      <c r="U471" s="760"/>
      <c r="V471" s="760"/>
      <c r="W471" s="760"/>
      <c r="X471" s="760"/>
      <c r="Y471" s="760"/>
      <c r="Z471" s="760"/>
      <c r="AA471" s="760"/>
      <c r="AB471" s="760"/>
      <c r="AC471" s="760"/>
      <c r="AD471" s="760"/>
      <c r="AE471" s="760"/>
      <c r="AF471" s="760"/>
      <c r="AG471" s="760"/>
      <c r="AH471" s="760"/>
      <c r="AI471" s="760"/>
      <c r="AJ471" s="760"/>
      <c r="AK471" s="607"/>
      <c r="AL471" s="607"/>
      <c r="AM471" s="607"/>
      <c r="AN471" s="607"/>
      <c r="AO471" s="607"/>
      <c r="AP471" s="607"/>
      <c r="AQ471" s="607"/>
      <c r="AR471" s="607"/>
      <c r="AS471" s="607"/>
      <c r="AT471" s="607"/>
      <c r="AU471" s="607"/>
      <c r="AV471" s="607"/>
      <c r="AW471" s="607"/>
      <c r="AX471" s="607"/>
      <c r="AY471" s="607"/>
      <c r="AZ471" s="607"/>
      <c r="BA471" s="607"/>
      <c r="BB471" s="607"/>
      <c r="BC471" s="607"/>
      <c r="BD471" s="607"/>
      <c r="BE471" s="607"/>
      <c r="BF471" s="607"/>
      <c r="BG471" s="607"/>
      <c r="BH471" s="607"/>
    </row>
    <row r="472">
      <c r="A472" s="679">
        <v>44738.0</v>
      </c>
      <c r="B472" s="711" t="s">
        <v>4842</v>
      </c>
      <c r="C472" s="758"/>
      <c r="D472" s="758"/>
      <c r="E472" s="758">
        <v>25.0</v>
      </c>
      <c r="F472" s="680"/>
      <c r="G472" s="545" t="s">
        <v>131</v>
      </c>
      <c r="H472" s="758" t="s">
        <v>142</v>
      </c>
      <c r="I472" s="758" t="s">
        <v>4843</v>
      </c>
      <c r="J472" s="758" t="s">
        <v>856</v>
      </c>
      <c r="K472" s="758"/>
      <c r="L472" s="758"/>
      <c r="M472" s="758"/>
      <c r="N472" s="763" t="s">
        <v>1511</v>
      </c>
      <c r="O472" s="681" t="s">
        <v>4844</v>
      </c>
      <c r="P472" s="761" t="s">
        <v>135</v>
      </c>
      <c r="Q472" s="545" t="s">
        <v>130</v>
      </c>
      <c r="R472" s="758"/>
      <c r="S472" s="760"/>
      <c r="T472" s="760"/>
      <c r="U472" s="760"/>
      <c r="V472" s="760"/>
      <c r="W472" s="760"/>
      <c r="X472" s="760"/>
      <c r="Y472" s="760"/>
      <c r="Z472" s="760"/>
      <c r="AA472" s="760"/>
      <c r="AB472" s="760"/>
      <c r="AC472" s="760"/>
      <c r="AD472" s="760"/>
      <c r="AE472" s="760"/>
      <c r="AF472" s="760"/>
      <c r="AG472" s="760"/>
      <c r="AH472" s="760"/>
      <c r="AI472" s="760"/>
      <c r="AJ472" s="760"/>
      <c r="AK472" s="607"/>
      <c r="AL472" s="607"/>
      <c r="AM472" s="607"/>
      <c r="AN472" s="607"/>
      <c r="AO472" s="607"/>
      <c r="AP472" s="607"/>
      <c r="AQ472" s="607"/>
      <c r="AR472" s="607"/>
      <c r="AS472" s="607"/>
      <c r="AT472" s="607"/>
      <c r="AU472" s="607"/>
      <c r="AV472" s="607"/>
      <c r="AW472" s="607"/>
      <c r="AX472" s="607"/>
      <c r="AY472" s="607"/>
      <c r="AZ472" s="607"/>
      <c r="BA472" s="607"/>
      <c r="BB472" s="607"/>
      <c r="BC472" s="607"/>
      <c r="BD472" s="607"/>
      <c r="BE472" s="607"/>
      <c r="BF472" s="607"/>
      <c r="BG472" s="607"/>
      <c r="BH472" s="607"/>
    </row>
    <row r="473">
      <c r="A473" s="685">
        <v>44738.0</v>
      </c>
      <c r="B473" s="711" t="s">
        <v>4845</v>
      </c>
      <c r="C473" s="758"/>
      <c r="D473" s="758"/>
      <c r="E473" s="758">
        <v>30.0</v>
      </c>
      <c r="F473" s="699"/>
      <c r="G473" s="699" t="s">
        <v>131</v>
      </c>
      <c r="H473" s="758" t="s">
        <v>142</v>
      </c>
      <c r="I473" s="758" t="s">
        <v>4843</v>
      </c>
      <c r="J473" s="758" t="s">
        <v>177</v>
      </c>
      <c r="K473" s="758"/>
      <c r="L473" s="758"/>
      <c r="M473" s="758"/>
      <c r="N473" s="763" t="s">
        <v>2561</v>
      </c>
      <c r="O473" s="681" t="s">
        <v>4846</v>
      </c>
      <c r="P473" s="761" t="s">
        <v>126</v>
      </c>
      <c r="Q473" s="758" t="s">
        <v>135</v>
      </c>
      <c r="R473" s="758"/>
      <c r="S473" s="760"/>
      <c r="T473" s="760"/>
      <c r="U473" s="760"/>
      <c r="V473" s="760"/>
      <c r="W473" s="760"/>
      <c r="X473" s="760"/>
      <c r="Y473" s="760"/>
      <c r="Z473" s="760"/>
      <c r="AA473" s="760"/>
      <c r="AB473" s="760"/>
      <c r="AC473" s="760"/>
      <c r="AD473" s="760"/>
      <c r="AE473" s="760"/>
      <c r="AF473" s="760"/>
      <c r="AG473" s="760"/>
      <c r="AH473" s="760"/>
      <c r="AI473" s="760"/>
      <c r="AJ473" s="760"/>
      <c r="AK473" s="607"/>
      <c r="AL473" s="607"/>
      <c r="AM473" s="607"/>
      <c r="AN473" s="607"/>
      <c r="AO473" s="607"/>
      <c r="AP473" s="607"/>
      <c r="AQ473" s="607"/>
      <c r="AR473" s="607"/>
      <c r="AS473" s="607"/>
      <c r="AT473" s="607"/>
      <c r="AU473" s="607"/>
      <c r="AV473" s="607"/>
      <c r="AW473" s="607"/>
      <c r="AX473" s="607"/>
      <c r="AY473" s="607"/>
      <c r="AZ473" s="607"/>
      <c r="BA473" s="607"/>
      <c r="BB473" s="607"/>
      <c r="BC473" s="607"/>
      <c r="BD473" s="607"/>
      <c r="BE473" s="607"/>
      <c r="BF473" s="607"/>
      <c r="BG473" s="607"/>
      <c r="BH473" s="607"/>
    </row>
    <row r="474">
      <c r="A474" s="679">
        <v>44738.0</v>
      </c>
      <c r="B474" s="711" t="s">
        <v>4847</v>
      </c>
      <c r="C474" s="758"/>
      <c r="D474" s="758"/>
      <c r="E474" s="758">
        <v>34.0</v>
      </c>
      <c r="F474" s="680"/>
      <c r="G474" s="545" t="s">
        <v>131</v>
      </c>
      <c r="H474" s="758" t="s">
        <v>142</v>
      </c>
      <c r="I474" s="758" t="s">
        <v>4843</v>
      </c>
      <c r="J474" s="758" t="s">
        <v>177</v>
      </c>
      <c r="K474" s="758"/>
      <c r="L474" s="758"/>
      <c r="M474" s="758"/>
      <c r="N474" s="763" t="s">
        <v>4287</v>
      </c>
      <c r="O474" s="681" t="s">
        <v>4848</v>
      </c>
      <c r="P474" s="761" t="s">
        <v>135</v>
      </c>
      <c r="Q474" s="545" t="s">
        <v>130</v>
      </c>
      <c r="R474" s="758"/>
      <c r="S474" s="760"/>
      <c r="T474" s="760"/>
      <c r="U474" s="760"/>
      <c r="V474" s="760"/>
      <c r="W474" s="760"/>
      <c r="X474" s="760"/>
      <c r="Y474" s="760"/>
      <c r="Z474" s="760"/>
      <c r="AA474" s="760"/>
      <c r="AB474" s="760"/>
      <c r="AC474" s="760"/>
      <c r="AD474" s="760"/>
      <c r="AE474" s="760"/>
      <c r="AF474" s="760"/>
      <c r="AG474" s="760"/>
      <c r="AH474" s="760"/>
      <c r="AI474" s="760"/>
      <c r="AJ474" s="760"/>
      <c r="AK474" s="607"/>
      <c r="AL474" s="607"/>
      <c r="AM474" s="607"/>
      <c r="AN474" s="607"/>
      <c r="AO474" s="607"/>
      <c r="AP474" s="607"/>
      <c r="AQ474" s="607"/>
      <c r="AR474" s="607"/>
      <c r="AS474" s="607"/>
      <c r="AT474" s="607"/>
      <c r="AU474" s="607"/>
      <c r="AV474" s="607"/>
      <c r="AW474" s="607"/>
      <c r="AX474" s="607"/>
      <c r="AY474" s="607"/>
      <c r="AZ474" s="607"/>
      <c r="BA474" s="607"/>
      <c r="BB474" s="607"/>
      <c r="BC474" s="607"/>
      <c r="BD474" s="607"/>
      <c r="BE474" s="607"/>
      <c r="BF474" s="607"/>
      <c r="BG474" s="607"/>
      <c r="BH474" s="607"/>
    </row>
    <row r="475">
      <c r="A475" s="685">
        <v>44742.0</v>
      </c>
      <c r="B475" s="711" t="s">
        <v>4849</v>
      </c>
      <c r="C475" s="758"/>
      <c r="D475" s="758"/>
      <c r="E475" s="758">
        <v>24.0</v>
      </c>
      <c r="F475" s="699"/>
      <c r="G475" s="699" t="s">
        <v>131</v>
      </c>
      <c r="H475" s="758" t="s">
        <v>142</v>
      </c>
      <c r="I475" s="758" t="s">
        <v>4843</v>
      </c>
      <c r="J475" s="758" t="s">
        <v>143</v>
      </c>
      <c r="K475" s="758"/>
      <c r="L475" s="758"/>
      <c r="M475" s="758"/>
      <c r="N475" s="763" t="s">
        <v>4569</v>
      </c>
      <c r="O475" s="681" t="s">
        <v>4850</v>
      </c>
      <c r="P475" s="761" t="s">
        <v>126</v>
      </c>
      <c r="Q475" s="758" t="s">
        <v>135</v>
      </c>
      <c r="R475" s="758"/>
      <c r="S475" s="760"/>
      <c r="T475" s="760"/>
      <c r="U475" s="760"/>
      <c r="V475" s="760"/>
      <c r="W475" s="760"/>
      <c r="X475" s="760"/>
      <c r="Y475" s="760"/>
      <c r="Z475" s="760"/>
      <c r="AA475" s="760"/>
      <c r="AB475" s="760"/>
      <c r="AC475" s="760"/>
      <c r="AD475" s="760"/>
      <c r="AE475" s="760"/>
      <c r="AF475" s="760"/>
      <c r="AG475" s="760"/>
      <c r="AH475" s="760"/>
      <c r="AI475" s="760"/>
      <c r="AJ475" s="760"/>
      <c r="AK475" s="607"/>
      <c r="AL475" s="607"/>
      <c r="AM475" s="607"/>
      <c r="AN475" s="607"/>
      <c r="AO475" s="607"/>
      <c r="AP475" s="607"/>
      <c r="AQ475" s="607"/>
      <c r="AR475" s="607"/>
      <c r="AS475" s="607"/>
      <c r="AT475" s="607"/>
      <c r="AU475" s="607"/>
      <c r="AV475" s="607"/>
      <c r="AW475" s="607"/>
      <c r="AX475" s="607"/>
      <c r="AY475" s="607"/>
      <c r="AZ475" s="607"/>
      <c r="BA475" s="607"/>
      <c r="BB475" s="607"/>
      <c r="BC475" s="607"/>
      <c r="BD475" s="607"/>
      <c r="BE475" s="607"/>
      <c r="BF475" s="607"/>
      <c r="BG475" s="607"/>
      <c r="BH475" s="607"/>
    </row>
    <row r="476">
      <c r="A476" s="685">
        <v>44741.0</v>
      </c>
      <c r="B476" s="711" t="s">
        <v>4851</v>
      </c>
      <c r="C476" s="758"/>
      <c r="D476" s="758"/>
      <c r="E476" s="758">
        <v>38.0</v>
      </c>
      <c r="F476" s="699"/>
      <c r="G476" s="699" t="s">
        <v>131</v>
      </c>
      <c r="H476" s="758" t="s">
        <v>142</v>
      </c>
      <c r="I476" s="758" t="s">
        <v>4840</v>
      </c>
      <c r="J476" s="758" t="s">
        <v>123</v>
      </c>
      <c r="K476" s="758"/>
      <c r="L476" s="758"/>
      <c r="M476" s="758"/>
      <c r="N476" s="763" t="s">
        <v>359</v>
      </c>
      <c r="O476" s="681" t="s">
        <v>4852</v>
      </c>
      <c r="P476" s="761" t="s">
        <v>126</v>
      </c>
      <c r="Q476" s="758" t="s">
        <v>135</v>
      </c>
      <c r="R476" s="758" t="s">
        <v>4853</v>
      </c>
      <c r="S476" s="760"/>
      <c r="T476" s="760"/>
      <c r="U476" s="760"/>
      <c r="V476" s="760"/>
      <c r="W476" s="760"/>
      <c r="X476" s="760"/>
      <c r="Y476" s="760"/>
      <c r="Z476" s="760"/>
      <c r="AA476" s="760"/>
      <c r="AB476" s="760"/>
      <c r="AC476" s="760"/>
      <c r="AD476" s="760"/>
      <c r="AE476" s="760"/>
      <c r="AF476" s="760"/>
      <c r="AG476" s="760"/>
      <c r="AH476" s="760"/>
      <c r="AI476" s="760"/>
      <c r="AJ476" s="760"/>
      <c r="AK476" s="607"/>
      <c r="AL476" s="607"/>
      <c r="AM476" s="607"/>
      <c r="AN476" s="607"/>
      <c r="AO476" s="607"/>
      <c r="AP476" s="607"/>
      <c r="AQ476" s="607"/>
      <c r="AR476" s="607"/>
      <c r="AS476" s="607"/>
      <c r="AT476" s="607"/>
      <c r="AU476" s="607"/>
      <c r="AV476" s="607"/>
      <c r="AW476" s="607"/>
      <c r="AX476" s="607"/>
      <c r="AY476" s="607"/>
      <c r="AZ476" s="607"/>
      <c r="BA476" s="607"/>
      <c r="BB476" s="607"/>
      <c r="BC476" s="607"/>
      <c r="BD476" s="607"/>
      <c r="BE476" s="607"/>
      <c r="BF476" s="607"/>
      <c r="BG476" s="607"/>
      <c r="BH476" s="607"/>
    </row>
    <row r="477">
      <c r="A477" s="685">
        <v>44742.0</v>
      </c>
      <c r="B477" s="711" t="s">
        <v>4854</v>
      </c>
      <c r="C477" s="758"/>
      <c r="D477" s="758"/>
      <c r="E477" s="758">
        <v>30.0</v>
      </c>
      <c r="F477" s="699"/>
      <c r="G477" s="699" t="s">
        <v>131</v>
      </c>
      <c r="H477" s="758" t="s">
        <v>142</v>
      </c>
      <c r="I477" s="758" t="s">
        <v>4840</v>
      </c>
      <c r="J477" s="758" t="s">
        <v>4855</v>
      </c>
      <c r="K477" s="758"/>
      <c r="L477" s="758"/>
      <c r="M477" s="758"/>
      <c r="N477" s="763" t="s">
        <v>4856</v>
      </c>
      <c r="O477" s="681" t="s">
        <v>4857</v>
      </c>
      <c r="P477" s="761" t="s">
        <v>126</v>
      </c>
      <c r="Q477" s="758" t="s">
        <v>135</v>
      </c>
      <c r="R477" s="758" t="s">
        <v>4858</v>
      </c>
      <c r="S477" s="760"/>
      <c r="T477" s="760"/>
      <c r="U477" s="760"/>
      <c r="V477" s="760"/>
      <c r="W477" s="760"/>
      <c r="X477" s="760"/>
      <c r="Y477" s="760"/>
      <c r="Z477" s="760"/>
      <c r="AA477" s="760"/>
      <c r="AB477" s="760"/>
      <c r="AC477" s="760"/>
      <c r="AD477" s="760"/>
      <c r="AE477" s="760"/>
      <c r="AF477" s="760"/>
      <c r="AG477" s="760"/>
      <c r="AH477" s="760"/>
      <c r="AI477" s="760"/>
      <c r="AJ477" s="760"/>
      <c r="AK477" s="607"/>
      <c r="AL477" s="607"/>
      <c r="AM477" s="607"/>
      <c r="AN477" s="607"/>
      <c r="AO477" s="607"/>
      <c r="AP477" s="607"/>
      <c r="AQ477" s="607"/>
      <c r="AR477" s="607"/>
      <c r="AS477" s="607"/>
      <c r="AT477" s="607"/>
      <c r="AU477" s="607"/>
      <c r="AV477" s="607"/>
      <c r="AW477" s="607"/>
      <c r="AX477" s="607"/>
      <c r="AY477" s="607"/>
      <c r="AZ477" s="607"/>
      <c r="BA477" s="607"/>
      <c r="BB477" s="607"/>
      <c r="BC477" s="607"/>
      <c r="BD477" s="607"/>
      <c r="BE477" s="607"/>
      <c r="BF477" s="607"/>
      <c r="BG477" s="607"/>
      <c r="BH477" s="607"/>
    </row>
    <row r="478">
      <c r="A478" s="679">
        <v>44841.0</v>
      </c>
      <c r="B478" s="711" t="s">
        <v>4859</v>
      </c>
      <c r="C478" s="758" t="s">
        <v>4860</v>
      </c>
      <c r="D478" s="758" t="s">
        <v>4861</v>
      </c>
      <c r="E478" s="711">
        <v>28.0</v>
      </c>
      <c r="F478" s="680" t="s">
        <v>1185</v>
      </c>
      <c r="G478" s="545" t="s">
        <v>131</v>
      </c>
      <c r="H478" s="758" t="s">
        <v>142</v>
      </c>
      <c r="I478" s="758" t="s">
        <v>3859</v>
      </c>
      <c r="J478" s="758" t="s">
        <v>287</v>
      </c>
      <c r="K478" s="758" t="s">
        <v>3440</v>
      </c>
      <c r="L478" s="758" t="s">
        <v>2424</v>
      </c>
      <c r="M478" s="758" t="s">
        <v>1200</v>
      </c>
      <c r="N478" s="763" t="s">
        <v>299</v>
      </c>
      <c r="O478" s="681" t="s">
        <v>4862</v>
      </c>
      <c r="P478" s="761" t="s">
        <v>2427</v>
      </c>
      <c r="Q478" s="545" t="s">
        <v>130</v>
      </c>
      <c r="R478" s="758" t="s">
        <v>4863</v>
      </c>
      <c r="S478" s="760"/>
      <c r="T478" s="760"/>
      <c r="U478" s="760"/>
      <c r="V478" s="760"/>
      <c r="W478" s="760"/>
      <c r="X478" s="760"/>
      <c r="Y478" s="760"/>
      <c r="Z478" s="760"/>
      <c r="AA478" s="760"/>
      <c r="AB478" s="760"/>
      <c r="AC478" s="760"/>
      <c r="AD478" s="760"/>
      <c r="AE478" s="760"/>
      <c r="AF478" s="760"/>
      <c r="AG478" s="760"/>
      <c r="AH478" s="760"/>
      <c r="AI478" s="760"/>
      <c r="AJ478" s="760"/>
      <c r="AK478" s="607"/>
      <c r="AL478" s="607"/>
      <c r="AM478" s="607"/>
      <c r="AN478" s="607"/>
      <c r="AO478" s="607"/>
      <c r="AP478" s="607"/>
      <c r="AQ478" s="607"/>
      <c r="AR478" s="607"/>
      <c r="AS478" s="607"/>
      <c r="AT478" s="607"/>
      <c r="AU478" s="607"/>
      <c r="AV478" s="607"/>
      <c r="AW478" s="607"/>
      <c r="AX478" s="607"/>
      <c r="AY478" s="607"/>
      <c r="AZ478" s="607"/>
      <c r="BA478" s="607"/>
      <c r="BB478" s="607"/>
      <c r="BC478" s="607"/>
      <c r="BD478" s="607"/>
      <c r="BE478" s="607"/>
      <c r="BF478" s="607"/>
      <c r="BG478" s="607"/>
      <c r="BH478" s="607"/>
    </row>
    <row r="479">
      <c r="A479" s="679">
        <v>44743.0</v>
      </c>
      <c r="B479" s="711" t="s">
        <v>4864</v>
      </c>
      <c r="C479" s="758"/>
      <c r="D479" s="758"/>
      <c r="E479" s="758">
        <v>30.0</v>
      </c>
      <c r="F479" s="758"/>
      <c r="G479" s="758" t="s">
        <v>326</v>
      </c>
      <c r="H479" s="758" t="s">
        <v>4865</v>
      </c>
      <c r="I479" s="758" t="s">
        <v>4840</v>
      </c>
      <c r="J479" s="758" t="s">
        <v>171</v>
      </c>
      <c r="K479" s="758"/>
      <c r="L479" s="758"/>
      <c r="M479" s="758"/>
      <c r="N479" s="763" t="s">
        <v>827</v>
      </c>
      <c r="O479" s="681" t="s">
        <v>4866</v>
      </c>
      <c r="P479" s="564" t="s">
        <v>360</v>
      </c>
      <c r="Q479" s="758" t="s">
        <v>130</v>
      </c>
      <c r="R479" s="758" t="s">
        <v>4867</v>
      </c>
      <c r="S479" s="760"/>
      <c r="T479" s="760"/>
      <c r="U479" s="760"/>
      <c r="V479" s="760"/>
      <c r="W479" s="760"/>
      <c r="X479" s="760"/>
      <c r="Y479" s="760"/>
      <c r="Z479" s="760"/>
      <c r="AA479" s="760"/>
      <c r="AB479" s="760"/>
      <c r="AC479" s="760"/>
      <c r="AD479" s="760"/>
      <c r="AE479" s="760"/>
      <c r="AF479" s="760"/>
      <c r="AG479" s="760"/>
      <c r="AH479" s="760"/>
      <c r="AI479" s="760"/>
      <c r="AJ479" s="760"/>
      <c r="AK479" s="607"/>
      <c r="AL479" s="607"/>
      <c r="AM479" s="607"/>
      <c r="AN479" s="607"/>
      <c r="AO479" s="607"/>
      <c r="AP479" s="607"/>
      <c r="AQ479" s="607"/>
      <c r="AR479" s="607"/>
      <c r="AS479" s="607"/>
      <c r="AT479" s="607"/>
      <c r="AU479" s="607"/>
      <c r="AV479" s="607"/>
      <c r="AW479" s="607"/>
      <c r="AX479" s="607"/>
      <c r="AY479" s="607"/>
      <c r="AZ479" s="607"/>
      <c r="BA479" s="607"/>
      <c r="BB479" s="607"/>
      <c r="BC479" s="607"/>
      <c r="BD479" s="607"/>
      <c r="BE479" s="607"/>
      <c r="BF479" s="607"/>
      <c r="BG479" s="607"/>
      <c r="BH479" s="607"/>
    </row>
    <row r="480">
      <c r="A480" s="679">
        <v>44746.0</v>
      </c>
      <c r="B480" s="711" t="s">
        <v>4868</v>
      </c>
      <c r="C480" s="758"/>
      <c r="D480" s="758"/>
      <c r="E480" s="758">
        <v>27.0</v>
      </c>
      <c r="F480" s="680"/>
      <c r="G480" s="545" t="s">
        <v>131</v>
      </c>
      <c r="H480" s="758" t="s">
        <v>142</v>
      </c>
      <c r="I480" s="758" t="s">
        <v>4840</v>
      </c>
      <c r="J480" s="758" t="s">
        <v>872</v>
      </c>
      <c r="K480" s="758"/>
      <c r="L480" s="758"/>
      <c r="M480" s="758"/>
      <c r="N480" s="763" t="s">
        <v>278</v>
      </c>
      <c r="O480" s="681" t="s">
        <v>4869</v>
      </c>
      <c r="P480" s="761" t="s">
        <v>135</v>
      </c>
      <c r="Q480" s="545" t="s">
        <v>130</v>
      </c>
      <c r="R480" s="758" t="s">
        <v>4870</v>
      </c>
      <c r="S480" s="760"/>
      <c r="T480" s="760"/>
      <c r="U480" s="760"/>
      <c r="V480" s="760"/>
      <c r="W480" s="760"/>
      <c r="X480" s="760"/>
      <c r="Y480" s="760"/>
      <c r="Z480" s="760"/>
      <c r="AA480" s="760"/>
      <c r="AB480" s="760"/>
      <c r="AC480" s="760"/>
      <c r="AD480" s="760"/>
      <c r="AE480" s="760"/>
      <c r="AF480" s="760"/>
      <c r="AG480" s="760"/>
      <c r="AH480" s="760"/>
      <c r="AI480" s="760"/>
      <c r="AJ480" s="760"/>
      <c r="AK480" s="607"/>
      <c r="AL480" s="607"/>
      <c r="AM480" s="607"/>
      <c r="AN480" s="607"/>
      <c r="AO480" s="607"/>
      <c r="AP480" s="607"/>
      <c r="AQ480" s="607"/>
      <c r="AR480" s="607"/>
      <c r="AS480" s="607"/>
      <c r="AT480" s="607"/>
      <c r="AU480" s="607"/>
      <c r="AV480" s="607"/>
      <c r="AW480" s="607"/>
      <c r="AX480" s="607"/>
      <c r="AY480" s="607"/>
      <c r="AZ480" s="607"/>
      <c r="BA480" s="607"/>
      <c r="BB480" s="607"/>
      <c r="BC480" s="607"/>
      <c r="BD480" s="607"/>
      <c r="BE480" s="607"/>
      <c r="BF480" s="607"/>
      <c r="BG480" s="607"/>
      <c r="BH480" s="607"/>
    </row>
    <row r="481">
      <c r="A481" s="685">
        <v>44743.0</v>
      </c>
      <c r="B481" s="758" t="s">
        <v>4871</v>
      </c>
      <c r="C481" s="758"/>
      <c r="D481" s="758"/>
      <c r="E481" s="758">
        <v>30.0</v>
      </c>
      <c r="F481" s="699"/>
      <c r="G481" s="699" t="s">
        <v>131</v>
      </c>
      <c r="H481" s="758" t="s">
        <v>142</v>
      </c>
      <c r="I481" s="758" t="s">
        <v>4872</v>
      </c>
      <c r="J481" s="758" t="s">
        <v>143</v>
      </c>
      <c r="K481" s="758"/>
      <c r="L481" s="758"/>
      <c r="M481" s="758"/>
      <c r="N481" s="763" t="s">
        <v>2332</v>
      </c>
      <c r="O481" s="681" t="s">
        <v>4873</v>
      </c>
      <c r="P481" s="761" t="s">
        <v>126</v>
      </c>
      <c r="Q481" s="758" t="s">
        <v>135</v>
      </c>
      <c r="R481" s="760"/>
      <c r="S481" s="760"/>
      <c r="T481" s="760"/>
      <c r="U481" s="760"/>
      <c r="V481" s="760"/>
      <c r="W481" s="760"/>
      <c r="X481" s="760"/>
      <c r="Y481" s="760"/>
      <c r="Z481" s="760"/>
      <c r="AA481" s="760"/>
      <c r="AB481" s="760"/>
      <c r="AC481" s="760"/>
      <c r="AD481" s="760"/>
      <c r="AE481" s="760"/>
      <c r="AF481" s="760"/>
      <c r="AG481" s="760"/>
      <c r="AH481" s="760"/>
      <c r="AI481" s="760"/>
      <c r="AJ481" s="760"/>
      <c r="AK481" s="607"/>
      <c r="AL481" s="607"/>
      <c r="AM481" s="607"/>
      <c r="AN481" s="607"/>
      <c r="AO481" s="607"/>
      <c r="AP481" s="607"/>
      <c r="AQ481" s="607"/>
      <c r="AR481" s="607"/>
      <c r="AS481" s="607"/>
      <c r="AT481" s="607"/>
      <c r="AU481" s="607"/>
      <c r="AV481" s="607"/>
      <c r="AW481" s="607"/>
      <c r="AX481" s="607"/>
      <c r="AY481" s="607"/>
      <c r="AZ481" s="607"/>
      <c r="BA481" s="607"/>
      <c r="BB481" s="607"/>
      <c r="BC481" s="607"/>
      <c r="BD481" s="607"/>
      <c r="BE481" s="607"/>
      <c r="BF481" s="607"/>
      <c r="BG481" s="607"/>
      <c r="BH481" s="607"/>
    </row>
    <row r="482">
      <c r="A482" s="827" t="s">
        <v>4874</v>
      </c>
      <c r="B482" s="823" t="s">
        <v>4875</v>
      </c>
      <c r="C482" s="758"/>
      <c r="D482" s="758"/>
      <c r="E482" s="758">
        <v>25.0</v>
      </c>
      <c r="F482" s="680"/>
      <c r="G482" s="545" t="s">
        <v>131</v>
      </c>
      <c r="H482" s="758" t="s">
        <v>142</v>
      </c>
      <c r="I482" s="758" t="s">
        <v>4876</v>
      </c>
      <c r="J482" s="758" t="s">
        <v>130</v>
      </c>
      <c r="K482" s="758"/>
      <c r="L482" s="758"/>
      <c r="M482" s="758"/>
      <c r="N482" s="763" t="s">
        <v>2278</v>
      </c>
      <c r="O482" s="681" t="s">
        <v>4877</v>
      </c>
      <c r="P482" s="761" t="s">
        <v>135</v>
      </c>
      <c r="Q482" s="545" t="s">
        <v>130</v>
      </c>
      <c r="R482" s="760"/>
      <c r="S482" s="760"/>
      <c r="T482" s="760"/>
      <c r="U482" s="760"/>
      <c r="V482" s="760"/>
      <c r="W482" s="760"/>
      <c r="X482" s="760"/>
      <c r="Y482" s="760"/>
      <c r="Z482" s="760"/>
      <c r="AA482" s="760"/>
      <c r="AB482" s="760"/>
      <c r="AC482" s="760"/>
      <c r="AD482" s="760"/>
      <c r="AE482" s="760"/>
      <c r="AF482" s="760"/>
      <c r="AG482" s="760"/>
      <c r="AH482" s="760"/>
      <c r="AI482" s="760"/>
      <c r="AJ482" s="760"/>
      <c r="AK482" s="607"/>
      <c r="AL482" s="607"/>
      <c r="AM482" s="607"/>
      <c r="AN482" s="607"/>
      <c r="AO482" s="607"/>
      <c r="AP482" s="607"/>
      <c r="AQ482" s="607"/>
      <c r="AR482" s="607"/>
      <c r="AS482" s="607"/>
      <c r="AT482" s="607"/>
      <c r="AU482" s="607"/>
      <c r="AV482" s="607"/>
      <c r="AW482" s="607"/>
      <c r="AX482" s="607"/>
      <c r="AY482" s="607"/>
      <c r="AZ482" s="607"/>
      <c r="BA482" s="607"/>
      <c r="BB482" s="607"/>
      <c r="BC482" s="607"/>
      <c r="BD482" s="607"/>
      <c r="BE482" s="607"/>
      <c r="BF482" s="607"/>
      <c r="BG482" s="607"/>
      <c r="BH482" s="771" t="s">
        <v>0</v>
      </c>
    </row>
    <row r="483">
      <c r="A483" s="826">
        <v>44755.0</v>
      </c>
      <c r="B483" s="823" t="s">
        <v>4878</v>
      </c>
      <c r="C483" s="758"/>
      <c r="D483" s="758"/>
      <c r="E483" s="758">
        <v>25.0</v>
      </c>
      <c r="F483" s="680"/>
      <c r="G483" s="545" t="s">
        <v>131</v>
      </c>
      <c r="H483" s="758" t="s">
        <v>142</v>
      </c>
      <c r="I483" s="758" t="s">
        <v>4876</v>
      </c>
      <c r="J483" s="758" t="s">
        <v>153</v>
      </c>
      <c r="K483" s="758"/>
      <c r="L483" s="758"/>
      <c r="M483" s="758"/>
      <c r="N483" s="763" t="s">
        <v>4879</v>
      </c>
      <c r="O483" s="681" t="s">
        <v>4880</v>
      </c>
      <c r="P483" s="761" t="s">
        <v>126</v>
      </c>
      <c r="Q483" s="758" t="s">
        <v>126</v>
      </c>
      <c r="R483" s="760"/>
      <c r="S483" s="760"/>
      <c r="T483" s="760"/>
      <c r="U483" s="760"/>
      <c r="V483" s="760"/>
      <c r="W483" s="760"/>
      <c r="X483" s="760"/>
      <c r="Y483" s="760"/>
      <c r="Z483" s="760"/>
      <c r="AA483" s="760"/>
      <c r="AB483" s="760"/>
      <c r="AC483" s="760"/>
      <c r="AD483" s="760"/>
      <c r="AE483" s="760"/>
      <c r="AF483" s="760"/>
      <c r="AG483" s="760"/>
      <c r="AH483" s="760"/>
      <c r="AI483" s="760"/>
      <c r="AJ483" s="760"/>
      <c r="AK483" s="607"/>
      <c r="AL483" s="607"/>
      <c r="AM483" s="607"/>
      <c r="AN483" s="607"/>
      <c r="AO483" s="607"/>
      <c r="AP483" s="607"/>
      <c r="AQ483" s="607"/>
      <c r="AR483" s="607"/>
      <c r="AS483" s="607"/>
      <c r="AT483" s="607"/>
      <c r="AU483" s="607"/>
      <c r="AV483" s="607"/>
      <c r="AW483" s="607"/>
      <c r="AX483" s="607"/>
      <c r="AY483" s="607"/>
      <c r="AZ483" s="607"/>
      <c r="BA483" s="607"/>
      <c r="BB483" s="607"/>
      <c r="BC483" s="607"/>
      <c r="BD483" s="607"/>
      <c r="BE483" s="607"/>
      <c r="BF483" s="607"/>
      <c r="BG483" s="607"/>
      <c r="BH483" s="607"/>
    </row>
    <row r="484">
      <c r="A484" s="827" t="s">
        <v>4874</v>
      </c>
      <c r="B484" s="823" t="s">
        <v>4881</v>
      </c>
      <c r="C484" s="758"/>
      <c r="D484" s="758"/>
      <c r="E484" s="758">
        <v>45.0</v>
      </c>
      <c r="F484" s="680"/>
      <c r="G484" s="545" t="s">
        <v>131</v>
      </c>
      <c r="H484" s="758" t="s">
        <v>142</v>
      </c>
      <c r="I484" s="758" t="s">
        <v>4204</v>
      </c>
      <c r="J484" s="758" t="s">
        <v>123</v>
      </c>
      <c r="K484" s="758"/>
      <c r="L484" s="758"/>
      <c r="M484" s="758"/>
      <c r="N484" s="763" t="s">
        <v>2385</v>
      </c>
      <c r="O484" s="681" t="s">
        <v>4882</v>
      </c>
      <c r="P484" s="761" t="s">
        <v>135</v>
      </c>
      <c r="Q484" s="545" t="s">
        <v>130</v>
      </c>
      <c r="R484" s="760"/>
      <c r="S484" s="760"/>
      <c r="T484" s="760"/>
      <c r="U484" s="760"/>
      <c r="V484" s="760"/>
      <c r="W484" s="760"/>
      <c r="X484" s="760"/>
      <c r="Y484" s="760"/>
      <c r="Z484" s="760"/>
      <c r="AA484" s="760"/>
      <c r="AB484" s="760"/>
      <c r="AC484" s="760"/>
      <c r="AD484" s="760"/>
      <c r="AE484" s="760"/>
      <c r="AF484" s="760"/>
      <c r="AG484" s="760"/>
      <c r="AH484" s="760"/>
      <c r="AI484" s="760"/>
      <c r="AJ484" s="760"/>
      <c r="AK484" s="607"/>
      <c r="AL484" s="607"/>
      <c r="AM484" s="607"/>
      <c r="AN484" s="607"/>
      <c r="AO484" s="607"/>
      <c r="AP484" s="607"/>
      <c r="AQ484" s="607"/>
      <c r="AR484" s="607"/>
      <c r="AS484" s="607"/>
      <c r="AT484" s="607"/>
      <c r="AU484" s="607"/>
      <c r="AV484" s="607"/>
      <c r="AW484" s="607"/>
      <c r="AX484" s="607"/>
      <c r="AY484" s="607"/>
      <c r="AZ484" s="607"/>
      <c r="BA484" s="607"/>
      <c r="BB484" s="607"/>
      <c r="BC484" s="607"/>
      <c r="BD484" s="607"/>
      <c r="BE484" s="607"/>
      <c r="BF484" s="607"/>
      <c r="BG484" s="607"/>
      <c r="BH484" s="607"/>
    </row>
    <row r="485">
      <c r="A485" s="513" t="s">
        <v>4883</v>
      </c>
      <c r="B485" s="758" t="s">
        <v>4884</v>
      </c>
      <c r="C485" s="758"/>
      <c r="D485" s="758"/>
      <c r="E485" s="758">
        <v>28.0</v>
      </c>
      <c r="F485" s="769"/>
      <c r="G485" s="574" t="s">
        <v>678</v>
      </c>
      <c r="H485" s="758" t="s">
        <v>4885</v>
      </c>
      <c r="I485" s="758" t="s">
        <v>4204</v>
      </c>
      <c r="J485" s="676" t="s">
        <v>185</v>
      </c>
      <c r="K485" s="676"/>
      <c r="L485" s="676"/>
      <c r="M485" s="676"/>
      <c r="N485" s="580" t="s">
        <v>130</v>
      </c>
      <c r="O485" s="681" t="s">
        <v>4886</v>
      </c>
      <c r="P485" s="761" t="s">
        <v>678</v>
      </c>
      <c r="Q485" s="758" t="s">
        <v>130</v>
      </c>
      <c r="R485" s="760"/>
      <c r="S485" s="760"/>
      <c r="T485" s="760"/>
      <c r="U485" s="760"/>
      <c r="V485" s="760"/>
      <c r="W485" s="760"/>
      <c r="X485" s="760"/>
      <c r="Y485" s="760"/>
      <c r="Z485" s="760"/>
      <c r="AA485" s="760"/>
      <c r="AB485" s="760"/>
      <c r="AC485" s="760"/>
      <c r="AD485" s="760"/>
      <c r="AE485" s="760"/>
      <c r="AF485" s="760"/>
      <c r="AG485" s="760"/>
      <c r="AH485" s="760"/>
      <c r="AI485" s="760"/>
      <c r="AJ485" s="760"/>
      <c r="AK485" s="607"/>
      <c r="AL485" s="607"/>
      <c r="AM485" s="607"/>
      <c r="AN485" s="607"/>
      <c r="AO485" s="607"/>
      <c r="AP485" s="607"/>
      <c r="AQ485" s="607"/>
      <c r="AR485" s="607"/>
      <c r="AS485" s="607"/>
      <c r="AT485" s="607"/>
      <c r="AU485" s="607"/>
      <c r="AV485" s="607"/>
      <c r="AW485" s="607"/>
      <c r="AX485" s="607"/>
      <c r="AY485" s="607"/>
      <c r="AZ485" s="607"/>
      <c r="BA485" s="607"/>
      <c r="BB485" s="607"/>
      <c r="BC485" s="607"/>
      <c r="BD485" s="607"/>
      <c r="BE485" s="607"/>
      <c r="BF485" s="607"/>
      <c r="BG485" s="607"/>
      <c r="BH485" s="607"/>
    </row>
    <row r="486">
      <c r="A486" s="685">
        <v>44756.0</v>
      </c>
      <c r="B486" s="830" t="s">
        <v>4887</v>
      </c>
      <c r="C486" s="758"/>
      <c r="D486" s="758"/>
      <c r="E486" s="758">
        <v>46.0</v>
      </c>
      <c r="F486" s="699"/>
      <c r="G486" s="699" t="s">
        <v>131</v>
      </c>
      <c r="H486" s="758" t="s">
        <v>142</v>
      </c>
      <c r="I486" s="758" t="s">
        <v>3779</v>
      </c>
      <c r="J486" s="758" t="s">
        <v>1392</v>
      </c>
      <c r="K486" s="758"/>
      <c r="L486" s="758"/>
      <c r="M486" s="758"/>
      <c r="N486" s="763" t="s">
        <v>370</v>
      </c>
      <c r="O486" s="681" t="s">
        <v>4888</v>
      </c>
      <c r="P486" s="761" t="s">
        <v>126</v>
      </c>
      <c r="Q486" s="758" t="s">
        <v>135</v>
      </c>
      <c r="R486" s="760"/>
      <c r="S486" s="760"/>
      <c r="T486" s="760"/>
      <c r="U486" s="760"/>
      <c r="V486" s="760"/>
      <c r="W486" s="760"/>
      <c r="X486" s="760"/>
      <c r="Y486" s="760"/>
      <c r="Z486" s="760"/>
      <c r="AA486" s="760"/>
      <c r="AB486" s="760"/>
      <c r="AC486" s="760"/>
      <c r="AD486" s="760"/>
      <c r="AE486" s="760"/>
      <c r="AF486" s="760"/>
      <c r="AG486" s="760"/>
      <c r="AH486" s="760"/>
      <c r="AI486" s="760"/>
      <c r="AJ486" s="760"/>
      <c r="AK486" s="607"/>
      <c r="AL486" s="607"/>
      <c r="AM486" s="607"/>
      <c r="AN486" s="607"/>
      <c r="AO486" s="607"/>
      <c r="AP486" s="607"/>
      <c r="AQ486" s="607"/>
      <c r="AR486" s="607"/>
      <c r="AS486" s="607"/>
      <c r="AT486" s="607"/>
      <c r="AU486" s="607"/>
      <c r="AV486" s="607"/>
      <c r="AW486" s="607"/>
      <c r="AX486" s="607"/>
      <c r="AY486" s="607"/>
      <c r="AZ486" s="607"/>
      <c r="BA486" s="607"/>
      <c r="BB486" s="607"/>
      <c r="BC486" s="607"/>
      <c r="BD486" s="607"/>
      <c r="BE486" s="607"/>
      <c r="BF486" s="607"/>
      <c r="BG486" s="607"/>
      <c r="BH486" s="607"/>
    </row>
    <row r="487">
      <c r="A487" s="685">
        <v>44756.0</v>
      </c>
      <c r="B487" s="830" t="s">
        <v>4889</v>
      </c>
      <c r="C487" s="758"/>
      <c r="D487" s="758"/>
      <c r="E487" s="758">
        <v>42.0</v>
      </c>
      <c r="F487" s="699"/>
      <c r="G487" s="699" t="s">
        <v>131</v>
      </c>
      <c r="H487" s="758" t="s">
        <v>4890</v>
      </c>
      <c r="I487" s="758" t="s">
        <v>3779</v>
      </c>
      <c r="J487" s="676" t="s">
        <v>364</v>
      </c>
      <c r="K487" s="676"/>
      <c r="L487" s="676"/>
      <c r="M487" s="676"/>
      <c r="N487" s="580" t="s">
        <v>130</v>
      </c>
      <c r="O487" s="681" t="s">
        <v>4891</v>
      </c>
      <c r="P487" s="761" t="s">
        <v>126</v>
      </c>
      <c r="Q487" s="758" t="s">
        <v>135</v>
      </c>
      <c r="R487" s="758" t="s">
        <v>4892</v>
      </c>
      <c r="S487" s="760"/>
      <c r="T487" s="760"/>
      <c r="U487" s="760"/>
      <c r="V487" s="760"/>
      <c r="W487" s="760"/>
      <c r="X487" s="760"/>
      <c r="Y487" s="760"/>
      <c r="Z487" s="760"/>
      <c r="AA487" s="760"/>
      <c r="AB487" s="760"/>
      <c r="AC487" s="760"/>
      <c r="AD487" s="760"/>
      <c r="AE487" s="760"/>
      <c r="AF487" s="760"/>
      <c r="AG487" s="760"/>
      <c r="AH487" s="760"/>
      <c r="AI487" s="760"/>
      <c r="AJ487" s="760"/>
      <c r="AK487" s="607"/>
      <c r="AL487" s="607"/>
      <c r="AM487" s="607"/>
      <c r="AN487" s="607"/>
      <c r="AO487" s="607"/>
      <c r="AP487" s="607"/>
      <c r="AQ487" s="607"/>
      <c r="AR487" s="607"/>
      <c r="AS487" s="607"/>
      <c r="AT487" s="607"/>
      <c r="AU487" s="607"/>
      <c r="AV487" s="607"/>
      <c r="AW487" s="607"/>
      <c r="AX487" s="607"/>
      <c r="AY487" s="607"/>
      <c r="AZ487" s="607"/>
      <c r="BA487" s="607"/>
      <c r="BB487" s="607"/>
      <c r="BC487" s="607"/>
      <c r="BD487" s="607"/>
      <c r="BE487" s="607"/>
      <c r="BF487" s="607"/>
      <c r="BG487" s="607"/>
      <c r="BH487" s="607"/>
    </row>
    <row r="488">
      <c r="A488" s="685">
        <v>44756.0</v>
      </c>
      <c r="B488" s="830" t="s">
        <v>4893</v>
      </c>
      <c r="C488" s="758"/>
      <c r="D488" s="758"/>
      <c r="E488" s="758">
        <v>48.0</v>
      </c>
      <c r="F488" s="699"/>
      <c r="G488" s="699" t="s">
        <v>131</v>
      </c>
      <c r="H488" s="758" t="s">
        <v>142</v>
      </c>
      <c r="I488" s="758" t="s">
        <v>3779</v>
      </c>
      <c r="J488" s="758" t="s">
        <v>177</v>
      </c>
      <c r="K488" s="758"/>
      <c r="L488" s="758"/>
      <c r="M488" s="758"/>
      <c r="N488" s="763" t="s">
        <v>718</v>
      </c>
      <c r="O488" s="681" t="s">
        <v>4894</v>
      </c>
      <c r="P488" s="761" t="s">
        <v>126</v>
      </c>
      <c r="Q488" s="758" t="s">
        <v>135</v>
      </c>
      <c r="R488" s="760"/>
      <c r="S488" s="760"/>
      <c r="T488" s="760"/>
      <c r="U488" s="760"/>
      <c r="V488" s="760"/>
      <c r="W488" s="760"/>
      <c r="X488" s="760"/>
      <c r="Y488" s="760"/>
      <c r="Z488" s="760"/>
      <c r="AA488" s="760"/>
      <c r="AB488" s="760"/>
      <c r="AC488" s="760"/>
      <c r="AD488" s="760"/>
      <c r="AE488" s="760"/>
      <c r="AF488" s="760"/>
      <c r="AG488" s="760"/>
      <c r="AH488" s="760"/>
      <c r="AI488" s="760"/>
      <c r="AJ488" s="760"/>
      <c r="AK488" s="607"/>
      <c r="AL488" s="607"/>
      <c r="AM488" s="607"/>
      <c r="AN488" s="607"/>
      <c r="AO488" s="607"/>
      <c r="AP488" s="607"/>
      <c r="AQ488" s="607"/>
      <c r="AR488" s="607"/>
      <c r="AS488" s="607"/>
      <c r="AT488" s="607"/>
      <c r="AU488" s="607"/>
      <c r="AV488" s="607"/>
      <c r="AW488" s="607"/>
      <c r="AX488" s="607"/>
      <c r="AY488" s="607"/>
      <c r="AZ488" s="607"/>
      <c r="BA488" s="607"/>
      <c r="BB488" s="607"/>
      <c r="BC488" s="607"/>
      <c r="BD488" s="607"/>
      <c r="BE488" s="607"/>
      <c r="BF488" s="607"/>
      <c r="BG488" s="607"/>
      <c r="BH488" s="607"/>
    </row>
    <row r="489">
      <c r="A489" s="685">
        <v>44756.0</v>
      </c>
      <c r="B489" s="758" t="s">
        <v>4895</v>
      </c>
      <c r="C489" s="758"/>
      <c r="D489" s="758"/>
      <c r="E489" s="758">
        <v>27.0</v>
      </c>
      <c r="F489" s="699"/>
      <c r="G489" s="699" t="s">
        <v>131</v>
      </c>
      <c r="H489" s="758" t="s">
        <v>142</v>
      </c>
      <c r="I489" s="758" t="s">
        <v>4896</v>
      </c>
      <c r="J489" s="758" t="s">
        <v>337</v>
      </c>
      <c r="K489" s="758"/>
      <c r="L489" s="758"/>
      <c r="M489" s="758"/>
      <c r="N489" s="763" t="s">
        <v>2589</v>
      </c>
      <c r="O489" s="681" t="s">
        <v>4897</v>
      </c>
      <c r="P489" s="761" t="s">
        <v>126</v>
      </c>
      <c r="Q489" s="758" t="s">
        <v>135</v>
      </c>
      <c r="R489" s="760"/>
      <c r="S489" s="758" t="s">
        <v>126</v>
      </c>
      <c r="T489" s="760"/>
      <c r="U489" s="760"/>
      <c r="V489" s="760"/>
      <c r="W489" s="760"/>
      <c r="X489" s="760"/>
      <c r="Y489" s="760"/>
      <c r="Z489" s="760"/>
      <c r="AA489" s="760"/>
      <c r="AB489" s="760"/>
      <c r="AC489" s="760"/>
      <c r="AD489" s="760"/>
      <c r="AE489" s="760"/>
      <c r="AF489" s="760"/>
      <c r="AG489" s="760"/>
      <c r="AH489" s="760"/>
      <c r="AI489" s="760"/>
      <c r="AJ489" s="760"/>
      <c r="AK489" s="607"/>
      <c r="AL489" s="607"/>
      <c r="AM489" s="607"/>
      <c r="AN489" s="607"/>
      <c r="AO489" s="607"/>
      <c r="AP489" s="607"/>
      <c r="AQ489" s="607"/>
      <c r="AR489" s="607"/>
      <c r="AS489" s="607"/>
      <c r="AT489" s="607"/>
      <c r="AU489" s="607"/>
      <c r="AV489" s="607"/>
      <c r="AW489" s="607"/>
      <c r="AX489" s="607"/>
      <c r="AY489" s="607"/>
      <c r="AZ489" s="607"/>
      <c r="BA489" s="607"/>
      <c r="BB489" s="607"/>
      <c r="BC489" s="607"/>
      <c r="BD489" s="607"/>
      <c r="BE489" s="607"/>
      <c r="BF489" s="607"/>
      <c r="BG489" s="607"/>
      <c r="BH489" s="607"/>
    </row>
    <row r="490">
      <c r="A490" s="685">
        <v>44757.0</v>
      </c>
      <c r="B490" s="758" t="s">
        <v>4898</v>
      </c>
      <c r="C490" s="758"/>
      <c r="D490" s="758"/>
      <c r="E490" s="758">
        <v>36.0</v>
      </c>
      <c r="F490" s="699"/>
      <c r="G490" s="699" t="s">
        <v>131</v>
      </c>
      <c r="H490" s="758" t="s">
        <v>4899</v>
      </c>
      <c r="I490" s="758" t="s">
        <v>4896</v>
      </c>
      <c r="J490" s="758" t="s">
        <v>287</v>
      </c>
      <c r="K490" s="758"/>
      <c r="L490" s="758"/>
      <c r="M490" s="758"/>
      <c r="N490" s="763" t="s">
        <v>646</v>
      </c>
      <c r="O490" s="681" t="s">
        <v>4900</v>
      </c>
      <c r="P490" s="761" t="s">
        <v>126</v>
      </c>
      <c r="Q490" s="758" t="s">
        <v>135</v>
      </c>
      <c r="R490" s="760"/>
      <c r="S490" s="758" t="s">
        <v>126</v>
      </c>
      <c r="T490" s="760"/>
      <c r="U490" s="760"/>
      <c r="V490" s="760"/>
      <c r="W490" s="760"/>
      <c r="X490" s="760"/>
      <c r="Y490" s="760"/>
      <c r="Z490" s="760"/>
      <c r="AA490" s="760"/>
      <c r="AB490" s="760"/>
      <c r="AC490" s="760"/>
      <c r="AD490" s="760"/>
      <c r="AE490" s="760"/>
      <c r="AF490" s="760"/>
      <c r="AG490" s="760"/>
      <c r="AH490" s="760"/>
      <c r="AI490" s="760"/>
      <c r="AJ490" s="760"/>
      <c r="AK490" s="607"/>
      <c r="AL490" s="607"/>
      <c r="AM490" s="607"/>
      <c r="AN490" s="607"/>
      <c r="AO490" s="607"/>
      <c r="AP490" s="607"/>
      <c r="AQ490" s="607"/>
      <c r="AR490" s="607"/>
      <c r="AS490" s="607"/>
      <c r="AT490" s="607"/>
      <c r="AU490" s="607"/>
      <c r="AV490" s="607"/>
      <c r="AW490" s="607"/>
      <c r="AX490" s="607"/>
      <c r="AY490" s="607"/>
      <c r="AZ490" s="607"/>
      <c r="BA490" s="607"/>
      <c r="BB490" s="607"/>
      <c r="BC490" s="607"/>
      <c r="BD490" s="607"/>
      <c r="BE490" s="607"/>
      <c r="BF490" s="607"/>
      <c r="BG490" s="607"/>
      <c r="BH490" s="607"/>
    </row>
    <row r="491">
      <c r="A491" s="685">
        <v>44781.0</v>
      </c>
      <c r="B491" s="758" t="s">
        <v>4901</v>
      </c>
      <c r="C491" s="758"/>
      <c r="D491" s="758"/>
      <c r="E491" s="758">
        <v>38.0</v>
      </c>
      <c r="F491" s="699"/>
      <c r="G491" s="699" t="s">
        <v>131</v>
      </c>
      <c r="H491" s="758" t="s">
        <v>142</v>
      </c>
      <c r="I491" s="758" t="s">
        <v>4902</v>
      </c>
      <c r="J491" s="758" t="s">
        <v>185</v>
      </c>
      <c r="K491" s="758"/>
      <c r="L491" s="758"/>
      <c r="M491" s="758"/>
      <c r="N491" s="763" t="s">
        <v>329</v>
      </c>
      <c r="O491" s="681" t="s">
        <v>4903</v>
      </c>
      <c r="P491" s="761" t="s">
        <v>126</v>
      </c>
      <c r="Q491" s="758" t="s">
        <v>135</v>
      </c>
      <c r="R491" s="760"/>
      <c r="S491" s="758" t="s">
        <v>126</v>
      </c>
      <c r="T491" s="760"/>
      <c r="U491" s="760"/>
      <c r="V491" s="760"/>
      <c r="W491" s="760"/>
      <c r="X491" s="760"/>
      <c r="Y491" s="760"/>
      <c r="Z491" s="760"/>
      <c r="AA491" s="760"/>
      <c r="AB491" s="760"/>
      <c r="AC491" s="760"/>
      <c r="AD491" s="760"/>
      <c r="AE491" s="760"/>
      <c r="AF491" s="760"/>
      <c r="AG491" s="760"/>
      <c r="AH491" s="760"/>
      <c r="AI491" s="760"/>
      <c r="AJ491" s="760"/>
      <c r="AK491" s="607"/>
      <c r="AL491" s="607"/>
      <c r="AM491" s="607"/>
      <c r="AN491" s="607"/>
      <c r="AO491" s="607"/>
      <c r="AP491" s="607"/>
      <c r="AQ491" s="607"/>
      <c r="AR491" s="607"/>
      <c r="AS491" s="607"/>
      <c r="AT491" s="607"/>
      <c r="AU491" s="607"/>
      <c r="AV491" s="607"/>
      <c r="AW491" s="607"/>
      <c r="AX491" s="607"/>
      <c r="AY491" s="607"/>
      <c r="AZ491" s="607"/>
      <c r="BA491" s="607"/>
      <c r="BB491" s="607"/>
      <c r="BC491" s="607"/>
      <c r="BD491" s="607"/>
      <c r="BE491" s="607"/>
      <c r="BF491" s="607"/>
      <c r="BG491" s="607"/>
      <c r="BH491" s="607"/>
    </row>
    <row r="492">
      <c r="A492" s="685">
        <v>44781.0</v>
      </c>
      <c r="B492" s="711" t="s">
        <v>4904</v>
      </c>
      <c r="C492" s="758" t="s">
        <v>4905</v>
      </c>
      <c r="D492" s="758" t="s">
        <v>4906</v>
      </c>
      <c r="E492" s="758">
        <v>37.0</v>
      </c>
      <c r="F492" s="699" t="s">
        <v>1205</v>
      </c>
      <c r="G492" s="699" t="s">
        <v>1141</v>
      </c>
      <c r="H492" s="758" t="s">
        <v>142</v>
      </c>
      <c r="I492" s="758" t="s">
        <v>4396</v>
      </c>
      <c r="J492" s="758" t="s">
        <v>123</v>
      </c>
      <c r="K492" s="758" t="s">
        <v>3440</v>
      </c>
      <c r="L492" s="758" t="s">
        <v>1246</v>
      </c>
      <c r="M492" s="758" t="s">
        <v>1200</v>
      </c>
      <c r="N492" s="763" t="s">
        <v>4907</v>
      </c>
      <c r="O492" s="681" t="s">
        <v>4908</v>
      </c>
      <c r="P492" s="761" t="s">
        <v>126</v>
      </c>
      <c r="Q492" s="758" t="s">
        <v>2427</v>
      </c>
      <c r="R492" s="758"/>
      <c r="S492" s="760"/>
      <c r="T492" s="760"/>
      <c r="U492" s="760"/>
      <c r="V492" s="760"/>
      <c r="W492" s="760"/>
      <c r="X492" s="760"/>
      <c r="Y492" s="760"/>
      <c r="Z492" s="760"/>
      <c r="AA492" s="760"/>
      <c r="AB492" s="760"/>
      <c r="AC492" s="760"/>
      <c r="AD492" s="760"/>
      <c r="AE492" s="760"/>
      <c r="AF492" s="760"/>
      <c r="AG492" s="760"/>
      <c r="AH492" s="760"/>
      <c r="AI492" s="760"/>
      <c r="AJ492" s="760"/>
      <c r="AK492" s="607"/>
      <c r="AL492" s="607"/>
      <c r="AM492" s="607"/>
      <c r="AN492" s="607"/>
      <c r="AO492" s="607"/>
      <c r="AP492" s="607"/>
      <c r="AQ492" s="607"/>
      <c r="AR492" s="607"/>
      <c r="AS492" s="607"/>
      <c r="AT492" s="607"/>
      <c r="AU492" s="607"/>
      <c r="AV492" s="607"/>
      <c r="AW492" s="607"/>
      <c r="AX492" s="607"/>
      <c r="AY492" s="607"/>
      <c r="AZ492" s="607"/>
      <c r="BA492" s="607"/>
      <c r="BB492" s="607"/>
      <c r="BC492" s="607"/>
      <c r="BD492" s="607"/>
      <c r="BE492" s="607"/>
      <c r="BF492" s="607"/>
      <c r="BG492" s="607"/>
      <c r="BH492" s="607"/>
    </row>
    <row r="493">
      <c r="A493" s="685">
        <v>44761.0</v>
      </c>
      <c r="B493" s="758" t="s">
        <v>4909</v>
      </c>
      <c r="C493" s="758"/>
      <c r="D493" s="758"/>
      <c r="E493" s="758">
        <v>32.0</v>
      </c>
      <c r="F493" s="699"/>
      <c r="G493" s="699" t="s">
        <v>131</v>
      </c>
      <c r="H493" s="758" t="s">
        <v>142</v>
      </c>
      <c r="I493" s="758" t="s">
        <v>3859</v>
      </c>
      <c r="J493" s="758" t="s">
        <v>167</v>
      </c>
      <c r="K493" s="758"/>
      <c r="L493" s="758"/>
      <c r="M493" s="758"/>
      <c r="N493" s="763" t="s">
        <v>2385</v>
      </c>
      <c r="O493" s="681" t="s">
        <v>4910</v>
      </c>
      <c r="P493" s="761" t="s">
        <v>126</v>
      </c>
      <c r="Q493" s="758" t="s">
        <v>135</v>
      </c>
      <c r="R493" s="760"/>
      <c r="S493" s="760"/>
      <c r="T493" s="760"/>
      <c r="U493" s="760"/>
      <c r="V493" s="760"/>
      <c r="W493" s="760"/>
      <c r="X493" s="760"/>
      <c r="Y493" s="760"/>
      <c r="Z493" s="760"/>
      <c r="AA493" s="760"/>
      <c r="AB493" s="760"/>
      <c r="AC493" s="760"/>
      <c r="AD493" s="760"/>
      <c r="AE493" s="760"/>
      <c r="AF493" s="760"/>
      <c r="AG493" s="760"/>
      <c r="AH493" s="760"/>
      <c r="AI493" s="760"/>
      <c r="AJ493" s="760"/>
      <c r="AK493" s="607"/>
      <c r="AL493" s="607"/>
      <c r="AM493" s="607"/>
      <c r="AN493" s="607"/>
      <c r="AO493" s="607"/>
      <c r="AP493" s="607"/>
      <c r="AQ493" s="607"/>
      <c r="AR493" s="607"/>
      <c r="AS493" s="607"/>
      <c r="AT493" s="607"/>
      <c r="AU493" s="607"/>
      <c r="AV493" s="607"/>
      <c r="AW493" s="607"/>
      <c r="AX493" s="607"/>
      <c r="AY493" s="607"/>
      <c r="AZ493" s="607"/>
      <c r="BA493" s="607"/>
      <c r="BB493" s="607"/>
      <c r="BC493" s="607"/>
      <c r="BD493" s="607"/>
      <c r="BE493" s="607"/>
      <c r="BF493" s="607"/>
      <c r="BG493" s="607"/>
      <c r="BH493" s="607"/>
    </row>
    <row r="494">
      <c r="A494" s="685">
        <v>44761.0</v>
      </c>
      <c r="B494" s="758" t="s">
        <v>4911</v>
      </c>
      <c r="C494" s="758"/>
      <c r="D494" s="758"/>
      <c r="E494" s="758">
        <v>30.0</v>
      </c>
      <c r="F494" s="680"/>
      <c r="G494" s="545" t="s">
        <v>131</v>
      </c>
      <c r="H494" s="758" t="s">
        <v>4912</v>
      </c>
      <c r="I494" s="758" t="s">
        <v>3859</v>
      </c>
      <c r="J494" s="758" t="s">
        <v>282</v>
      </c>
      <c r="K494" s="758"/>
      <c r="L494" s="758"/>
      <c r="M494" s="758"/>
      <c r="N494" s="763" t="s">
        <v>1439</v>
      </c>
      <c r="O494" s="681" t="s">
        <v>4913</v>
      </c>
      <c r="P494" s="761" t="s">
        <v>126</v>
      </c>
      <c r="Q494" s="758" t="s">
        <v>126</v>
      </c>
      <c r="R494" s="760"/>
      <c r="S494" s="760"/>
      <c r="T494" s="760"/>
      <c r="U494" s="760"/>
      <c r="V494" s="760"/>
      <c r="W494" s="760"/>
      <c r="X494" s="760"/>
      <c r="Y494" s="760"/>
      <c r="Z494" s="760"/>
      <c r="AA494" s="760"/>
      <c r="AB494" s="760"/>
      <c r="AC494" s="760"/>
      <c r="AD494" s="760"/>
      <c r="AE494" s="760"/>
      <c r="AF494" s="760"/>
      <c r="AG494" s="760"/>
      <c r="AH494" s="760"/>
      <c r="AI494" s="760"/>
      <c r="AJ494" s="760"/>
      <c r="AK494" s="607"/>
      <c r="AL494" s="607"/>
      <c r="AM494" s="607"/>
      <c r="AN494" s="607"/>
      <c r="AO494" s="607"/>
      <c r="AP494" s="607"/>
      <c r="AQ494" s="607"/>
      <c r="AR494" s="607"/>
      <c r="AS494" s="607"/>
      <c r="AT494" s="607"/>
      <c r="AU494" s="607"/>
      <c r="AV494" s="607"/>
      <c r="AW494" s="607"/>
      <c r="AX494" s="607"/>
      <c r="AY494" s="607"/>
      <c r="AZ494" s="607"/>
      <c r="BA494" s="607"/>
      <c r="BB494" s="607"/>
      <c r="BC494" s="607"/>
      <c r="BD494" s="607"/>
      <c r="BE494" s="607"/>
      <c r="BF494" s="607"/>
      <c r="BG494" s="607"/>
      <c r="BH494" s="607"/>
    </row>
    <row r="495">
      <c r="A495" s="679">
        <v>44762.0</v>
      </c>
      <c r="B495" s="758" t="s">
        <v>4914</v>
      </c>
      <c r="C495" s="758"/>
      <c r="D495" s="758"/>
      <c r="E495" s="758">
        <v>25.0</v>
      </c>
      <c r="F495" s="769"/>
      <c r="G495" s="574" t="s">
        <v>678</v>
      </c>
      <c r="H495" s="758" t="s">
        <v>3457</v>
      </c>
      <c r="I495" s="758" t="s">
        <v>3859</v>
      </c>
      <c r="J495" s="676" t="s">
        <v>198</v>
      </c>
      <c r="K495" s="676"/>
      <c r="L495" s="676"/>
      <c r="M495" s="676"/>
      <c r="N495" s="580" t="s">
        <v>130</v>
      </c>
      <c r="O495" s="681" t="s">
        <v>4915</v>
      </c>
      <c r="P495" s="761" t="s">
        <v>81</v>
      </c>
      <c r="Q495" s="758" t="s">
        <v>130</v>
      </c>
      <c r="R495" s="760"/>
      <c r="S495" s="760"/>
      <c r="T495" s="760"/>
      <c r="U495" s="760"/>
      <c r="V495" s="760"/>
      <c r="W495" s="760"/>
      <c r="X495" s="760"/>
      <c r="Y495" s="760"/>
      <c r="Z495" s="760"/>
      <c r="AA495" s="760"/>
      <c r="AB495" s="760"/>
      <c r="AC495" s="760"/>
      <c r="AD495" s="760"/>
      <c r="AE495" s="760"/>
      <c r="AF495" s="760"/>
      <c r="AG495" s="760"/>
      <c r="AH495" s="760"/>
      <c r="AI495" s="760"/>
      <c r="AJ495" s="760"/>
      <c r="AK495" s="607"/>
      <c r="AL495" s="607"/>
      <c r="AM495" s="607"/>
      <c r="AN495" s="607"/>
      <c r="AO495" s="607"/>
      <c r="AP495" s="607"/>
      <c r="AQ495" s="607"/>
      <c r="AR495" s="607"/>
      <c r="AS495" s="607"/>
      <c r="AT495" s="607"/>
      <c r="AU495" s="607"/>
      <c r="AV495" s="607"/>
      <c r="AW495" s="607"/>
      <c r="AX495" s="607"/>
      <c r="AY495" s="607"/>
      <c r="AZ495" s="607"/>
      <c r="BA495" s="607"/>
      <c r="BB495" s="607"/>
      <c r="BC495" s="607"/>
      <c r="BD495" s="607"/>
      <c r="BE495" s="607"/>
      <c r="BF495" s="607"/>
      <c r="BG495" s="607"/>
      <c r="BH495" s="607"/>
    </row>
    <row r="496">
      <c r="A496" s="679">
        <v>44762.0</v>
      </c>
      <c r="B496" s="758" t="s">
        <v>4916</v>
      </c>
      <c r="C496" s="758"/>
      <c r="D496" s="758"/>
      <c r="E496" s="758">
        <v>37.0</v>
      </c>
      <c r="F496" s="680"/>
      <c r="G496" s="545" t="s">
        <v>131</v>
      </c>
      <c r="H496" s="758" t="s">
        <v>142</v>
      </c>
      <c r="I496" s="758" t="s">
        <v>3859</v>
      </c>
      <c r="J496" s="758" t="s">
        <v>3131</v>
      </c>
      <c r="K496" s="758"/>
      <c r="L496" s="758"/>
      <c r="M496" s="758"/>
      <c r="N496" s="763" t="s">
        <v>4907</v>
      </c>
      <c r="O496" s="681" t="s">
        <v>4917</v>
      </c>
      <c r="P496" s="761" t="s">
        <v>135</v>
      </c>
      <c r="Q496" s="545" t="s">
        <v>130</v>
      </c>
      <c r="R496" s="760"/>
      <c r="S496" s="760"/>
      <c r="T496" s="760"/>
      <c r="U496" s="760"/>
      <c r="V496" s="760"/>
      <c r="W496" s="760"/>
      <c r="X496" s="760"/>
      <c r="Y496" s="760"/>
      <c r="Z496" s="760"/>
      <c r="AA496" s="760"/>
      <c r="AB496" s="760"/>
      <c r="AC496" s="760"/>
      <c r="AD496" s="760"/>
      <c r="AE496" s="760"/>
      <c r="AF496" s="760"/>
      <c r="AG496" s="760"/>
      <c r="AH496" s="760"/>
      <c r="AI496" s="760"/>
      <c r="AJ496" s="760"/>
      <c r="AK496" s="607"/>
      <c r="AL496" s="607"/>
      <c r="AM496" s="607"/>
      <c r="AN496" s="607"/>
      <c r="AO496" s="607"/>
      <c r="AP496" s="607"/>
      <c r="AQ496" s="607"/>
      <c r="AR496" s="607"/>
      <c r="AS496" s="607"/>
      <c r="AT496" s="607"/>
      <c r="AU496" s="607"/>
      <c r="AV496" s="607"/>
      <c r="AW496" s="607"/>
      <c r="AX496" s="607"/>
      <c r="AY496" s="607"/>
      <c r="AZ496" s="607"/>
      <c r="BA496" s="607"/>
      <c r="BB496" s="607"/>
      <c r="BC496" s="607"/>
      <c r="BD496" s="607"/>
      <c r="BE496" s="607"/>
      <c r="BF496" s="607"/>
      <c r="BG496" s="607"/>
      <c r="BH496" s="607"/>
    </row>
    <row r="497">
      <c r="A497" s="679">
        <v>44790.0</v>
      </c>
      <c r="B497" s="758" t="s">
        <v>4918</v>
      </c>
      <c r="C497" s="758"/>
      <c r="D497" s="758"/>
      <c r="E497" s="758">
        <v>31.0</v>
      </c>
      <c r="F497" s="680"/>
      <c r="G497" s="545" t="s">
        <v>131</v>
      </c>
      <c r="H497" s="758" t="s">
        <v>142</v>
      </c>
      <c r="I497" s="758" t="s">
        <v>3859</v>
      </c>
      <c r="J497" s="758" t="s">
        <v>177</v>
      </c>
      <c r="K497" s="758"/>
      <c r="L497" s="758"/>
      <c r="M497" s="758"/>
      <c r="N497" s="763" t="s">
        <v>4649</v>
      </c>
      <c r="O497" s="681" t="s">
        <v>4919</v>
      </c>
      <c r="P497" s="761" t="s">
        <v>135</v>
      </c>
      <c r="Q497" s="545" t="s">
        <v>130</v>
      </c>
      <c r="R497" s="760"/>
      <c r="S497" s="760"/>
      <c r="T497" s="760"/>
      <c r="U497" s="760"/>
      <c r="V497" s="760"/>
      <c r="W497" s="760"/>
      <c r="X497" s="760"/>
      <c r="Y497" s="760"/>
      <c r="Z497" s="760"/>
      <c r="AA497" s="760"/>
      <c r="AB497" s="760"/>
      <c r="AC497" s="760"/>
      <c r="AD497" s="760"/>
      <c r="AE497" s="760"/>
      <c r="AF497" s="760"/>
      <c r="AG497" s="760"/>
      <c r="AH497" s="760"/>
      <c r="AI497" s="760"/>
      <c r="AJ497" s="760"/>
      <c r="AK497" s="607"/>
      <c r="AL497" s="607"/>
      <c r="AM497" s="607"/>
      <c r="AN497" s="607"/>
      <c r="AO497" s="607"/>
      <c r="AP497" s="607"/>
      <c r="AQ497" s="607"/>
      <c r="AR497" s="607"/>
      <c r="AS497" s="607"/>
      <c r="AT497" s="607"/>
      <c r="AU497" s="607"/>
      <c r="AV497" s="607"/>
      <c r="AW497" s="607"/>
      <c r="AX497" s="607"/>
      <c r="AY497" s="607"/>
      <c r="AZ497" s="607"/>
      <c r="BA497" s="607"/>
      <c r="BB497" s="607"/>
      <c r="BC497" s="607"/>
      <c r="BD497" s="607"/>
      <c r="BE497" s="607"/>
      <c r="BF497" s="607"/>
      <c r="BG497" s="607"/>
      <c r="BH497" s="607"/>
    </row>
    <row r="498">
      <c r="A498" s="679">
        <v>44770.0</v>
      </c>
      <c r="B498" s="758" t="s">
        <v>4415</v>
      </c>
      <c r="C498" s="758"/>
      <c r="D498" s="758"/>
      <c r="E498" s="758">
        <v>35.0</v>
      </c>
      <c r="F498" s="680"/>
      <c r="G498" s="545" t="s">
        <v>131</v>
      </c>
      <c r="H498" s="758" t="s">
        <v>142</v>
      </c>
      <c r="I498" s="758" t="s">
        <v>3859</v>
      </c>
      <c r="J498" s="758" t="s">
        <v>4920</v>
      </c>
      <c r="K498" s="758"/>
      <c r="L498" s="758"/>
      <c r="M498" s="758"/>
      <c r="N498" s="763" t="s">
        <v>877</v>
      </c>
      <c r="O498" s="681" t="s">
        <v>4921</v>
      </c>
      <c r="P498" s="761" t="s">
        <v>135</v>
      </c>
      <c r="Q498" s="545" t="s">
        <v>130</v>
      </c>
      <c r="R498" s="760"/>
      <c r="S498" s="760"/>
      <c r="T498" s="760"/>
      <c r="U498" s="760"/>
      <c r="V498" s="760"/>
      <c r="W498" s="760"/>
      <c r="X498" s="760"/>
      <c r="Y498" s="760"/>
      <c r="Z498" s="760"/>
      <c r="AA498" s="760"/>
      <c r="AB498" s="760"/>
      <c r="AC498" s="760"/>
      <c r="AD498" s="760"/>
      <c r="AE498" s="760"/>
      <c r="AF498" s="760"/>
      <c r="AG498" s="760"/>
      <c r="AH498" s="760"/>
      <c r="AI498" s="760"/>
      <c r="AJ498" s="760"/>
      <c r="AK498" s="607"/>
      <c r="AL498" s="607"/>
      <c r="AM498" s="607"/>
      <c r="AN498" s="607"/>
      <c r="AO498" s="607"/>
      <c r="AP498" s="607"/>
      <c r="AQ498" s="607"/>
      <c r="AR498" s="607"/>
      <c r="AS498" s="607"/>
      <c r="AT498" s="607"/>
      <c r="AU498" s="607"/>
      <c r="AV498" s="607"/>
      <c r="AW498" s="607"/>
      <c r="AX498" s="607"/>
      <c r="AY498" s="607"/>
      <c r="AZ498" s="607"/>
      <c r="BA498" s="607"/>
      <c r="BB498" s="607"/>
      <c r="BC498" s="607"/>
      <c r="BD498" s="607"/>
      <c r="BE498" s="607"/>
      <c r="BF498" s="607"/>
      <c r="BG498" s="607"/>
      <c r="BH498" s="607"/>
    </row>
    <row r="499">
      <c r="A499" s="685">
        <v>44771.0</v>
      </c>
      <c r="B499" s="758" t="s">
        <v>4922</v>
      </c>
      <c r="C499" s="758"/>
      <c r="D499" s="758"/>
      <c r="E499" s="758">
        <v>42.0</v>
      </c>
      <c r="F499" s="699"/>
      <c r="G499" s="699" t="s">
        <v>131</v>
      </c>
      <c r="H499" s="758" t="s">
        <v>4923</v>
      </c>
      <c r="I499" s="758" t="s">
        <v>3859</v>
      </c>
      <c r="J499" s="758" t="s">
        <v>4924</v>
      </c>
      <c r="K499" s="758"/>
      <c r="L499" s="758"/>
      <c r="M499" s="758"/>
      <c r="N499" s="763" t="s">
        <v>877</v>
      </c>
      <c r="O499" s="681" t="s">
        <v>4925</v>
      </c>
      <c r="P499" s="761" t="s">
        <v>126</v>
      </c>
      <c r="Q499" s="758" t="s">
        <v>135</v>
      </c>
      <c r="R499" s="760"/>
      <c r="S499" s="760"/>
      <c r="T499" s="760"/>
      <c r="U499" s="760"/>
      <c r="V499" s="760"/>
      <c r="W499" s="760"/>
      <c r="X499" s="760"/>
      <c r="Y499" s="760"/>
      <c r="Z499" s="760"/>
      <c r="AA499" s="760"/>
      <c r="AB499" s="760"/>
      <c r="AC499" s="760"/>
      <c r="AD499" s="760"/>
      <c r="AE499" s="760"/>
      <c r="AF499" s="760"/>
      <c r="AG499" s="760"/>
      <c r="AH499" s="760"/>
      <c r="AI499" s="760"/>
      <c r="AJ499" s="760"/>
      <c r="AK499" s="607"/>
      <c r="AL499" s="607"/>
      <c r="AM499" s="607"/>
      <c r="AN499" s="607"/>
      <c r="AO499" s="607"/>
      <c r="AP499" s="607"/>
      <c r="AQ499" s="607"/>
      <c r="AR499" s="607"/>
      <c r="AS499" s="607"/>
      <c r="AT499" s="607"/>
      <c r="AU499" s="607"/>
      <c r="AV499" s="607"/>
      <c r="AW499" s="607"/>
      <c r="AX499" s="607"/>
      <c r="AY499" s="607"/>
      <c r="AZ499" s="607"/>
      <c r="BA499" s="607"/>
      <c r="BB499" s="607"/>
      <c r="BC499" s="607"/>
      <c r="BD499" s="607"/>
      <c r="BE499" s="607"/>
      <c r="BF499" s="607"/>
      <c r="BG499" s="607"/>
      <c r="BH499" s="607"/>
    </row>
    <row r="500">
      <c r="A500" s="679">
        <v>44771.0</v>
      </c>
      <c r="B500" s="758" t="s">
        <v>4926</v>
      </c>
      <c r="C500" s="758"/>
      <c r="D500" s="758"/>
      <c r="E500" s="758">
        <v>31.0</v>
      </c>
      <c r="F500" s="680"/>
      <c r="G500" s="545" t="s">
        <v>131</v>
      </c>
      <c r="H500" s="758" t="s">
        <v>4927</v>
      </c>
      <c r="I500" s="758" t="s">
        <v>3859</v>
      </c>
      <c r="J500" s="758" t="s">
        <v>282</v>
      </c>
      <c r="K500" s="758"/>
      <c r="L500" s="758"/>
      <c r="M500" s="758"/>
      <c r="N500" s="763" t="s">
        <v>928</v>
      </c>
      <c r="O500" s="681" t="s">
        <v>4928</v>
      </c>
      <c r="P500" s="761" t="s">
        <v>135</v>
      </c>
      <c r="Q500" s="545" t="s">
        <v>130</v>
      </c>
      <c r="R500" s="760"/>
      <c r="S500" s="760"/>
      <c r="T500" s="760"/>
      <c r="U500" s="760"/>
      <c r="V500" s="760"/>
      <c r="W500" s="760"/>
      <c r="X500" s="760"/>
      <c r="Y500" s="760"/>
      <c r="Z500" s="760"/>
      <c r="AA500" s="760"/>
      <c r="AB500" s="760"/>
      <c r="AC500" s="760"/>
      <c r="AD500" s="760"/>
      <c r="AE500" s="760"/>
      <c r="AF500" s="760"/>
      <c r="AG500" s="760"/>
      <c r="AH500" s="760"/>
      <c r="AI500" s="760"/>
      <c r="AJ500" s="760"/>
      <c r="AK500" s="607"/>
      <c r="AL500" s="607"/>
      <c r="AM500" s="607"/>
      <c r="AN500" s="607"/>
      <c r="AO500" s="607"/>
      <c r="AP500" s="607"/>
      <c r="AQ500" s="607"/>
      <c r="AR500" s="607"/>
      <c r="AS500" s="607"/>
      <c r="AT500" s="607"/>
      <c r="AU500" s="607"/>
      <c r="AV500" s="607"/>
      <c r="AW500" s="607"/>
      <c r="AX500" s="607"/>
      <c r="AY500" s="607"/>
      <c r="AZ500" s="607"/>
      <c r="BA500" s="607"/>
      <c r="BB500" s="607"/>
      <c r="BC500" s="607"/>
      <c r="BD500" s="607"/>
      <c r="BE500" s="607"/>
      <c r="BF500" s="607"/>
      <c r="BG500" s="607"/>
      <c r="BH500" s="607"/>
    </row>
    <row r="501">
      <c r="A501" s="685">
        <v>44775.0</v>
      </c>
      <c r="B501" s="758" t="s">
        <v>4929</v>
      </c>
      <c r="C501" s="758"/>
      <c r="D501" s="758"/>
      <c r="E501" s="758">
        <v>42.0</v>
      </c>
      <c r="F501" s="676"/>
      <c r="G501" s="569" t="s">
        <v>120</v>
      </c>
      <c r="H501" s="758" t="s">
        <v>4930</v>
      </c>
      <c r="I501" s="758" t="s">
        <v>4931</v>
      </c>
      <c r="J501" s="758" t="s">
        <v>3883</v>
      </c>
      <c r="K501" s="758"/>
      <c r="L501" s="758"/>
      <c r="M501" s="758"/>
      <c r="N501" s="763" t="s">
        <v>4932</v>
      </c>
      <c r="O501" s="681" t="s">
        <v>4933</v>
      </c>
      <c r="P501" s="761" t="s">
        <v>126</v>
      </c>
      <c r="Q501" s="569" t="s">
        <v>127</v>
      </c>
      <c r="R501" s="760"/>
      <c r="S501" s="760"/>
      <c r="T501" s="760"/>
      <c r="U501" s="760"/>
      <c r="V501" s="760"/>
      <c r="W501" s="760"/>
      <c r="X501" s="760"/>
      <c r="Y501" s="760"/>
      <c r="Z501" s="760"/>
      <c r="AA501" s="760"/>
      <c r="AB501" s="760"/>
      <c r="AC501" s="760"/>
      <c r="AD501" s="760"/>
      <c r="AE501" s="760"/>
      <c r="AF501" s="760"/>
      <c r="AG501" s="760"/>
      <c r="AH501" s="760"/>
      <c r="AI501" s="760"/>
      <c r="AJ501" s="760"/>
      <c r="AK501" s="607"/>
      <c r="AL501" s="607"/>
      <c r="AM501" s="607"/>
      <c r="AN501" s="607"/>
      <c r="AO501" s="607"/>
      <c r="AP501" s="607"/>
      <c r="AQ501" s="607"/>
      <c r="AR501" s="607"/>
      <c r="AS501" s="607"/>
      <c r="AT501" s="607"/>
      <c r="AU501" s="607"/>
      <c r="AV501" s="607"/>
      <c r="AW501" s="607"/>
      <c r="AX501" s="607"/>
      <c r="AY501" s="607"/>
      <c r="AZ501" s="607"/>
      <c r="BA501" s="607"/>
      <c r="BB501" s="607"/>
      <c r="BC501" s="607"/>
      <c r="BD501" s="607"/>
      <c r="BE501" s="607"/>
      <c r="BF501" s="607"/>
      <c r="BG501" s="607"/>
      <c r="BH501" s="607"/>
    </row>
    <row r="502">
      <c r="A502" s="679">
        <v>44775.0</v>
      </c>
      <c r="B502" s="758" t="s">
        <v>4934</v>
      </c>
      <c r="C502" s="758"/>
      <c r="D502" s="758"/>
      <c r="E502" s="758">
        <v>42.0</v>
      </c>
      <c r="F502" s="680"/>
      <c r="G502" s="545" t="s">
        <v>131</v>
      </c>
      <c r="H502" s="758" t="s">
        <v>4935</v>
      </c>
      <c r="I502" s="758" t="s">
        <v>4931</v>
      </c>
      <c r="J502" s="758" t="s">
        <v>153</v>
      </c>
      <c r="K502" s="758"/>
      <c r="L502" s="758"/>
      <c r="M502" s="758"/>
      <c r="N502" s="763" t="s">
        <v>599</v>
      </c>
      <c r="O502" s="681" t="s">
        <v>4936</v>
      </c>
      <c r="P502" s="761" t="s">
        <v>135</v>
      </c>
      <c r="Q502" s="545" t="s">
        <v>130</v>
      </c>
      <c r="R502" s="760"/>
      <c r="S502" s="760"/>
      <c r="T502" s="760"/>
      <c r="U502" s="760"/>
      <c r="V502" s="760"/>
      <c r="W502" s="760"/>
      <c r="X502" s="760"/>
      <c r="Y502" s="760"/>
      <c r="Z502" s="760"/>
      <c r="AA502" s="760"/>
      <c r="AB502" s="760"/>
      <c r="AC502" s="760"/>
      <c r="AD502" s="760"/>
      <c r="AE502" s="760"/>
      <c r="AF502" s="760"/>
      <c r="AG502" s="760"/>
      <c r="AH502" s="760"/>
      <c r="AI502" s="760"/>
      <c r="AJ502" s="760"/>
      <c r="AK502" s="607"/>
      <c r="AL502" s="607"/>
      <c r="AM502" s="607"/>
      <c r="AN502" s="607"/>
      <c r="AO502" s="607"/>
      <c r="AP502" s="607"/>
      <c r="AQ502" s="607"/>
      <c r="AR502" s="607"/>
      <c r="AS502" s="607"/>
      <c r="AT502" s="607"/>
      <c r="AU502" s="607"/>
      <c r="AV502" s="607"/>
      <c r="AW502" s="607"/>
      <c r="AX502" s="607"/>
      <c r="AY502" s="607"/>
      <c r="AZ502" s="607"/>
      <c r="BA502" s="607"/>
      <c r="BB502" s="607"/>
      <c r="BC502" s="607"/>
      <c r="BD502" s="607"/>
      <c r="BE502" s="607"/>
      <c r="BF502" s="607"/>
      <c r="BG502" s="607"/>
      <c r="BH502" s="607"/>
    </row>
    <row r="503">
      <c r="A503" s="679">
        <v>44775.0</v>
      </c>
      <c r="B503" s="758" t="s">
        <v>4937</v>
      </c>
      <c r="C503" s="758"/>
      <c r="D503" s="758"/>
      <c r="E503" s="758">
        <v>45.0</v>
      </c>
      <c r="F503" s="680"/>
      <c r="G503" s="545" t="s">
        <v>131</v>
      </c>
      <c r="H503" s="758" t="s">
        <v>4938</v>
      </c>
      <c r="I503" s="758" t="s">
        <v>4931</v>
      </c>
      <c r="J503" s="676" t="s">
        <v>216</v>
      </c>
      <c r="K503" s="676"/>
      <c r="L503" s="676"/>
      <c r="M503" s="676"/>
      <c r="N503" s="580" t="s">
        <v>130</v>
      </c>
      <c r="O503" s="681" t="s">
        <v>4939</v>
      </c>
      <c r="P503" s="761" t="s">
        <v>135</v>
      </c>
      <c r="Q503" s="545" t="s">
        <v>130</v>
      </c>
      <c r="R503" s="760"/>
      <c r="S503" s="760"/>
      <c r="T503" s="760"/>
      <c r="U503" s="760"/>
      <c r="V503" s="760"/>
      <c r="W503" s="760"/>
      <c r="X503" s="760"/>
      <c r="Y503" s="760"/>
      <c r="Z503" s="760"/>
      <c r="AA503" s="760"/>
      <c r="AB503" s="760"/>
      <c r="AC503" s="760"/>
      <c r="AD503" s="760"/>
      <c r="AE503" s="760"/>
      <c r="AF503" s="760"/>
      <c r="AG503" s="760"/>
      <c r="AH503" s="760"/>
      <c r="AI503" s="760"/>
      <c r="AJ503" s="760"/>
      <c r="AK503" s="607"/>
      <c r="AL503" s="607"/>
      <c r="AM503" s="607"/>
      <c r="AN503" s="607"/>
      <c r="AO503" s="607"/>
      <c r="AP503" s="607"/>
      <c r="AQ503" s="607"/>
      <c r="AR503" s="607"/>
      <c r="AS503" s="607"/>
      <c r="AT503" s="607"/>
      <c r="AU503" s="607"/>
      <c r="AV503" s="607"/>
      <c r="AW503" s="607"/>
      <c r="AX503" s="607"/>
      <c r="AY503" s="607"/>
      <c r="AZ503" s="607"/>
      <c r="BA503" s="607"/>
      <c r="BB503" s="607"/>
      <c r="BC503" s="607"/>
      <c r="BD503" s="607"/>
      <c r="BE503" s="607"/>
      <c r="BF503" s="607"/>
      <c r="BG503" s="607"/>
      <c r="BH503" s="607"/>
    </row>
    <row r="504">
      <c r="A504" s="685">
        <v>44782.0</v>
      </c>
      <c r="B504" s="758" t="s">
        <v>4940</v>
      </c>
      <c r="C504" s="758"/>
      <c r="D504" s="758"/>
      <c r="E504" s="758">
        <v>37.0</v>
      </c>
      <c r="F504" s="699"/>
      <c r="G504" s="699" t="s">
        <v>131</v>
      </c>
      <c r="H504" s="758" t="s">
        <v>3457</v>
      </c>
      <c r="I504" s="758" t="s">
        <v>4941</v>
      </c>
      <c r="J504" s="758" t="s">
        <v>147</v>
      </c>
      <c r="K504" s="758"/>
      <c r="L504" s="758"/>
      <c r="M504" s="758"/>
      <c r="N504" s="763" t="s">
        <v>599</v>
      </c>
      <c r="O504" s="681" t="s">
        <v>4942</v>
      </c>
      <c r="P504" s="761" t="s">
        <v>126</v>
      </c>
      <c r="Q504" s="758" t="s">
        <v>135</v>
      </c>
      <c r="R504" s="760"/>
      <c r="S504" s="760"/>
      <c r="T504" s="760"/>
      <c r="U504" s="760"/>
      <c r="V504" s="760"/>
      <c r="W504" s="760"/>
      <c r="X504" s="760"/>
      <c r="Y504" s="760"/>
      <c r="Z504" s="760"/>
      <c r="AA504" s="760"/>
      <c r="AB504" s="760"/>
      <c r="AC504" s="760"/>
      <c r="AD504" s="760"/>
      <c r="AE504" s="760"/>
      <c r="AF504" s="760"/>
      <c r="AG504" s="760"/>
      <c r="AH504" s="760"/>
      <c r="AI504" s="760"/>
      <c r="AJ504" s="760"/>
      <c r="AK504" s="607"/>
      <c r="AL504" s="607"/>
      <c r="AM504" s="607"/>
      <c r="AN504" s="607"/>
      <c r="AO504" s="607"/>
      <c r="AP504" s="607"/>
      <c r="AQ504" s="607"/>
      <c r="AR504" s="607"/>
      <c r="AS504" s="607"/>
      <c r="AT504" s="607"/>
      <c r="AU504" s="607"/>
      <c r="AV504" s="607"/>
      <c r="AW504" s="607"/>
      <c r="AX504" s="607"/>
      <c r="AY504" s="607"/>
      <c r="AZ504" s="607"/>
      <c r="BA504" s="607"/>
      <c r="BB504" s="607"/>
      <c r="BC504" s="607"/>
      <c r="BD504" s="607"/>
      <c r="BE504" s="607"/>
      <c r="BF504" s="607"/>
      <c r="BG504" s="607"/>
      <c r="BH504" s="607"/>
    </row>
    <row r="505">
      <c r="A505" s="685">
        <v>44781.0</v>
      </c>
      <c r="B505" s="711" t="s">
        <v>4943</v>
      </c>
      <c r="C505" s="758"/>
      <c r="D505" s="758"/>
      <c r="E505" s="758">
        <v>28.0</v>
      </c>
      <c r="F505" s="699"/>
      <c r="G505" s="699" t="s">
        <v>131</v>
      </c>
      <c r="H505" s="758" t="s">
        <v>4944</v>
      </c>
      <c r="I505" s="758" t="s">
        <v>4204</v>
      </c>
      <c r="J505" s="758" t="s">
        <v>185</v>
      </c>
      <c r="K505" s="758"/>
      <c r="L505" s="758"/>
      <c r="M505" s="758"/>
      <c r="N505" s="763" t="s">
        <v>784</v>
      </c>
      <c r="O505" s="681" t="s">
        <v>4945</v>
      </c>
      <c r="P505" s="761" t="s">
        <v>126</v>
      </c>
      <c r="Q505" s="758" t="s">
        <v>135</v>
      </c>
      <c r="R505" s="760"/>
      <c r="S505" s="760"/>
      <c r="T505" s="760"/>
      <c r="U505" s="760"/>
      <c r="V505" s="760"/>
      <c r="W505" s="760"/>
      <c r="X505" s="760"/>
      <c r="Y505" s="760"/>
      <c r="Z505" s="760"/>
      <c r="AA505" s="760"/>
      <c r="AB505" s="760"/>
      <c r="AC505" s="760"/>
      <c r="AD505" s="760"/>
      <c r="AE505" s="760"/>
      <c r="AF505" s="760"/>
      <c r="AG505" s="760"/>
      <c r="AH505" s="760"/>
      <c r="AI505" s="760"/>
      <c r="AJ505" s="760"/>
      <c r="AK505" s="607"/>
      <c r="AL505" s="607"/>
      <c r="AM505" s="607"/>
      <c r="AN505" s="607"/>
      <c r="AO505" s="607"/>
      <c r="AP505" s="607"/>
      <c r="AQ505" s="607"/>
      <c r="AR505" s="607"/>
      <c r="AS505" s="607"/>
      <c r="AT505" s="607"/>
      <c r="AU505" s="607"/>
      <c r="AV505" s="607"/>
      <c r="AW505" s="607"/>
      <c r="AX505" s="607"/>
      <c r="AY505" s="607"/>
      <c r="AZ505" s="607"/>
      <c r="BA505" s="607"/>
      <c r="BB505" s="607"/>
      <c r="BC505" s="607"/>
      <c r="BD505" s="607"/>
      <c r="BE505" s="607"/>
      <c r="BF505" s="607"/>
      <c r="BG505" s="607"/>
      <c r="BH505" s="607"/>
    </row>
    <row r="506">
      <c r="A506" s="685">
        <v>44784.0</v>
      </c>
      <c r="B506" s="758" t="s">
        <v>4946</v>
      </c>
      <c r="C506" s="758"/>
      <c r="D506" s="758"/>
      <c r="E506" s="758">
        <v>36.0</v>
      </c>
      <c r="F506" s="699"/>
      <c r="G506" s="699" t="s">
        <v>131</v>
      </c>
      <c r="H506" s="758" t="s">
        <v>1244</v>
      </c>
      <c r="I506" s="758" t="s">
        <v>3452</v>
      </c>
      <c r="J506" s="758" t="s">
        <v>1859</v>
      </c>
      <c r="K506" s="758"/>
      <c r="L506" s="758"/>
      <c r="M506" s="758"/>
      <c r="N506" s="763" t="s">
        <v>4947</v>
      </c>
      <c r="O506" s="681" t="s">
        <v>4948</v>
      </c>
      <c r="P506" s="761" t="s">
        <v>126</v>
      </c>
      <c r="Q506" s="758" t="s">
        <v>135</v>
      </c>
      <c r="R506" s="760"/>
      <c r="S506" s="760"/>
      <c r="T506" s="760"/>
      <c r="U506" s="760"/>
      <c r="V506" s="760"/>
      <c r="W506" s="760"/>
      <c r="X506" s="760"/>
      <c r="Y506" s="760"/>
      <c r="Z506" s="760"/>
      <c r="AA506" s="760"/>
      <c r="AB506" s="760"/>
      <c r="AC506" s="760"/>
      <c r="AD506" s="760"/>
      <c r="AE506" s="760"/>
      <c r="AF506" s="760"/>
      <c r="AG506" s="760"/>
      <c r="AH506" s="760"/>
      <c r="AI506" s="760"/>
      <c r="AJ506" s="760"/>
      <c r="AK506" s="607"/>
      <c r="AL506" s="607"/>
      <c r="AM506" s="607"/>
      <c r="AN506" s="607"/>
      <c r="AO506" s="607"/>
      <c r="AP506" s="607"/>
      <c r="AQ506" s="607"/>
      <c r="AR506" s="607"/>
      <c r="AS506" s="607"/>
      <c r="AT506" s="607"/>
      <c r="AU506" s="607"/>
      <c r="AV506" s="607"/>
      <c r="AW506" s="607"/>
      <c r="AX506" s="607"/>
      <c r="AY506" s="607"/>
      <c r="AZ506" s="607"/>
      <c r="BA506" s="607"/>
      <c r="BB506" s="607"/>
      <c r="BC506" s="607"/>
      <c r="BD506" s="607"/>
      <c r="BE506" s="607"/>
      <c r="BF506" s="607"/>
      <c r="BG506" s="607"/>
      <c r="BH506" s="607"/>
    </row>
    <row r="507">
      <c r="A507" s="679">
        <v>44784.0</v>
      </c>
      <c r="B507" s="758" t="s">
        <v>4949</v>
      </c>
      <c r="C507" s="758"/>
      <c r="D507" s="758"/>
      <c r="E507" s="758">
        <v>42.0</v>
      </c>
      <c r="F507" s="680"/>
      <c r="G507" s="545" t="s">
        <v>131</v>
      </c>
      <c r="H507" s="758" t="s">
        <v>3440</v>
      </c>
      <c r="I507" s="758" t="s">
        <v>3452</v>
      </c>
      <c r="J507" s="758" t="s">
        <v>216</v>
      </c>
      <c r="K507" s="758"/>
      <c r="L507" s="758"/>
      <c r="M507" s="758"/>
      <c r="N507" s="763" t="s">
        <v>3008</v>
      </c>
      <c r="O507" s="681" t="s">
        <v>4950</v>
      </c>
      <c r="P507" s="761" t="s">
        <v>135</v>
      </c>
      <c r="Q507" s="545" t="s">
        <v>130</v>
      </c>
      <c r="R507" s="760"/>
      <c r="S507" s="760"/>
      <c r="T507" s="760"/>
      <c r="U507" s="760"/>
      <c r="V507" s="760"/>
      <c r="W507" s="760"/>
      <c r="X507" s="760"/>
      <c r="Y507" s="760"/>
      <c r="Z507" s="760"/>
      <c r="AA507" s="760"/>
      <c r="AB507" s="760"/>
      <c r="AC507" s="760"/>
      <c r="AD507" s="760"/>
      <c r="AE507" s="760"/>
      <c r="AF507" s="760"/>
      <c r="AG507" s="760"/>
      <c r="AH507" s="760"/>
      <c r="AI507" s="760"/>
      <c r="AJ507" s="760"/>
      <c r="AK507" s="607"/>
      <c r="AL507" s="607"/>
      <c r="AM507" s="607"/>
      <c r="AN507" s="607"/>
      <c r="AO507" s="607"/>
      <c r="AP507" s="607"/>
      <c r="AQ507" s="607"/>
      <c r="AR507" s="607"/>
      <c r="AS507" s="607"/>
      <c r="AT507" s="607"/>
      <c r="AU507" s="607"/>
      <c r="AV507" s="607"/>
      <c r="AW507" s="607"/>
      <c r="AX507" s="607"/>
      <c r="AY507" s="607"/>
      <c r="AZ507" s="607"/>
      <c r="BA507" s="607"/>
      <c r="BB507" s="607"/>
      <c r="BC507" s="607"/>
      <c r="BD507" s="607"/>
      <c r="BE507" s="607"/>
      <c r="BF507" s="607"/>
      <c r="BG507" s="607"/>
      <c r="BH507" s="607"/>
    </row>
    <row r="508">
      <c r="A508" s="778">
        <v>44785.0</v>
      </c>
      <c r="B508" s="831" t="s">
        <v>4951</v>
      </c>
      <c r="C508" s="764"/>
      <c r="D508" s="764"/>
      <c r="E508" s="764">
        <v>38.0</v>
      </c>
      <c r="F508" s="680"/>
      <c r="G508" s="545" t="s">
        <v>131</v>
      </c>
      <c r="H508" s="764" t="s">
        <v>142</v>
      </c>
      <c r="I508" s="764" t="s">
        <v>3452</v>
      </c>
      <c r="J508" s="764" t="s">
        <v>201</v>
      </c>
      <c r="K508" s="764"/>
      <c r="L508" s="764"/>
      <c r="M508" s="764"/>
      <c r="N508" s="774" t="s">
        <v>4952</v>
      </c>
      <c r="O508" s="775" t="s">
        <v>4953</v>
      </c>
      <c r="P508" s="766" t="s">
        <v>135</v>
      </c>
      <c r="Q508" s="545" t="s">
        <v>130</v>
      </c>
      <c r="R508" s="764"/>
      <c r="S508" s="776"/>
      <c r="T508" s="776"/>
      <c r="U508" s="776"/>
      <c r="V508" s="776"/>
      <c r="W508" s="776"/>
      <c r="X508" s="776"/>
      <c r="Y508" s="776"/>
      <c r="Z508" s="776"/>
      <c r="AA508" s="776"/>
      <c r="AB508" s="776"/>
      <c r="AC508" s="776"/>
      <c r="AD508" s="776"/>
      <c r="AE508" s="776"/>
      <c r="AF508" s="776"/>
      <c r="AG508" s="776"/>
      <c r="AH508" s="776"/>
      <c r="AI508" s="776"/>
      <c r="AJ508" s="776"/>
      <c r="AK508" s="777"/>
      <c r="AL508" s="777"/>
      <c r="AM508" s="777"/>
      <c r="AN508" s="777"/>
      <c r="AO508" s="777"/>
      <c r="AP508" s="777"/>
      <c r="AQ508" s="777"/>
      <c r="AR508" s="777"/>
      <c r="AS508" s="777"/>
      <c r="AT508" s="777"/>
      <c r="AU508" s="777"/>
      <c r="AV508" s="777"/>
      <c r="AW508" s="777"/>
      <c r="AX508" s="777"/>
      <c r="AY508" s="777"/>
      <c r="AZ508" s="777"/>
      <c r="BA508" s="777"/>
      <c r="BB508" s="777"/>
      <c r="BC508" s="777"/>
      <c r="BD508" s="777"/>
      <c r="BE508" s="777"/>
      <c r="BF508" s="777"/>
      <c r="BG508" s="777"/>
      <c r="BH508" s="777"/>
    </row>
    <row r="509">
      <c r="A509" s="773">
        <v>44785.0</v>
      </c>
      <c r="B509" s="831" t="s">
        <v>4954</v>
      </c>
      <c r="C509" s="764"/>
      <c r="D509" s="764"/>
      <c r="E509" s="764">
        <v>39.0</v>
      </c>
      <c r="F509" s="699"/>
      <c r="G509" s="699" t="s">
        <v>131</v>
      </c>
      <c r="H509" s="764" t="s">
        <v>142</v>
      </c>
      <c r="I509" s="764" t="s">
        <v>3452</v>
      </c>
      <c r="J509" s="764" t="s">
        <v>171</v>
      </c>
      <c r="K509" s="764"/>
      <c r="L509" s="764"/>
      <c r="M509" s="764"/>
      <c r="N509" s="774" t="s">
        <v>1217</v>
      </c>
      <c r="O509" s="775" t="s">
        <v>4955</v>
      </c>
      <c r="P509" s="766" t="s">
        <v>126</v>
      </c>
      <c r="Q509" s="764" t="s">
        <v>135</v>
      </c>
      <c r="R509" s="764"/>
      <c r="S509" s="776"/>
      <c r="T509" s="776"/>
      <c r="U509" s="776"/>
      <c r="V509" s="776"/>
      <c r="W509" s="776"/>
      <c r="X509" s="776"/>
      <c r="Y509" s="776"/>
      <c r="Z509" s="776"/>
      <c r="AA509" s="776"/>
      <c r="AB509" s="776"/>
      <c r="AC509" s="776"/>
      <c r="AD509" s="776"/>
      <c r="AE509" s="776"/>
      <c r="AF509" s="776"/>
      <c r="AG509" s="776"/>
      <c r="AH509" s="776"/>
      <c r="AI509" s="776"/>
      <c r="AJ509" s="776"/>
      <c r="AK509" s="777"/>
      <c r="AL509" s="777"/>
      <c r="AM509" s="777"/>
      <c r="AN509" s="777"/>
      <c r="AO509" s="777"/>
      <c r="AP509" s="777"/>
      <c r="AQ509" s="777"/>
      <c r="AR509" s="777"/>
      <c r="AS509" s="777"/>
      <c r="AT509" s="777"/>
      <c r="AU509" s="777"/>
      <c r="AV509" s="777"/>
      <c r="AW509" s="777"/>
      <c r="AX509" s="777"/>
      <c r="AY509" s="777"/>
      <c r="AZ509" s="777"/>
      <c r="BA509" s="777"/>
      <c r="BB509" s="777"/>
      <c r="BC509" s="777"/>
      <c r="BD509" s="777"/>
      <c r="BE509" s="777"/>
      <c r="BF509" s="777"/>
      <c r="BG509" s="777"/>
      <c r="BH509" s="777"/>
    </row>
    <row r="510">
      <c r="A510" s="679">
        <v>44781.0</v>
      </c>
      <c r="B510" s="711" t="s">
        <v>4956</v>
      </c>
      <c r="C510" s="758"/>
      <c r="D510" s="758"/>
      <c r="E510" s="758" t="s">
        <v>130</v>
      </c>
      <c r="F510" s="680"/>
      <c r="G510" s="545" t="s">
        <v>131</v>
      </c>
      <c r="H510" s="758" t="s">
        <v>4562</v>
      </c>
      <c r="I510" s="758" t="s">
        <v>3779</v>
      </c>
      <c r="J510" s="758" t="s">
        <v>1231</v>
      </c>
      <c r="K510" s="758"/>
      <c r="L510" s="758"/>
      <c r="M510" s="758"/>
      <c r="N510" s="763" t="s">
        <v>4957</v>
      </c>
      <c r="O510" s="681" t="s">
        <v>4958</v>
      </c>
      <c r="P510" s="761" t="s">
        <v>135</v>
      </c>
      <c r="Q510" s="545" t="s">
        <v>130</v>
      </c>
      <c r="R510" s="758" t="s">
        <v>4959</v>
      </c>
      <c r="S510" s="760"/>
      <c r="T510" s="760"/>
      <c r="U510" s="760"/>
      <c r="V510" s="760"/>
      <c r="W510" s="760"/>
      <c r="X510" s="760"/>
      <c r="Y510" s="760"/>
      <c r="Z510" s="760"/>
      <c r="AA510" s="760"/>
      <c r="AB510" s="760"/>
      <c r="AC510" s="760"/>
      <c r="AD510" s="760"/>
      <c r="AE510" s="760"/>
      <c r="AF510" s="760"/>
      <c r="AG510" s="760"/>
      <c r="AH510" s="760"/>
      <c r="AI510" s="760"/>
      <c r="AJ510" s="760"/>
      <c r="AK510" s="607"/>
      <c r="AL510" s="607"/>
      <c r="AM510" s="607"/>
      <c r="AN510" s="607"/>
      <c r="AO510" s="607"/>
      <c r="AP510" s="607"/>
      <c r="AQ510" s="607"/>
      <c r="AR510" s="607"/>
      <c r="AS510" s="607"/>
      <c r="AT510" s="607"/>
      <c r="AU510" s="607"/>
      <c r="AV510" s="607"/>
      <c r="AW510" s="607"/>
      <c r="AX510" s="607"/>
      <c r="AY510" s="607"/>
      <c r="AZ510" s="607"/>
      <c r="BA510" s="607"/>
      <c r="BB510" s="607"/>
      <c r="BC510" s="607"/>
      <c r="BD510" s="607"/>
      <c r="BE510" s="607"/>
      <c r="BF510" s="607"/>
      <c r="BG510" s="607"/>
      <c r="BH510" s="607"/>
    </row>
    <row r="511">
      <c r="A511" s="679">
        <v>44789.0</v>
      </c>
      <c r="B511" s="758" t="s">
        <v>4960</v>
      </c>
      <c r="C511" s="792"/>
      <c r="D511" s="792"/>
      <c r="E511" s="758">
        <v>41.0</v>
      </c>
      <c r="F511" s="680"/>
      <c r="G511" s="545" t="s">
        <v>131</v>
      </c>
      <c r="H511" s="792" t="s">
        <v>4961</v>
      </c>
      <c r="I511" s="758" t="s">
        <v>3440</v>
      </c>
      <c r="J511" s="758" t="s">
        <v>773</v>
      </c>
      <c r="K511" s="758"/>
      <c r="L511" s="758"/>
      <c r="M511" s="758"/>
      <c r="N511" s="763" t="s">
        <v>877</v>
      </c>
      <c r="O511" s="681" t="s">
        <v>4962</v>
      </c>
      <c r="P511" s="761" t="s">
        <v>135</v>
      </c>
      <c r="Q511" s="545" t="s">
        <v>130</v>
      </c>
      <c r="R511" s="760"/>
      <c r="S511" s="760"/>
      <c r="T511" s="760"/>
      <c r="U511" s="760"/>
      <c r="V511" s="760"/>
      <c r="W511" s="760"/>
      <c r="X511" s="760"/>
      <c r="Y511" s="760"/>
      <c r="Z511" s="760"/>
      <c r="AA511" s="760"/>
      <c r="AB511" s="760"/>
      <c r="AC511" s="760"/>
      <c r="AD511" s="760"/>
      <c r="AE511" s="760"/>
      <c r="AF511" s="760"/>
      <c r="AG511" s="760"/>
      <c r="AH511" s="760"/>
      <c r="AI511" s="760"/>
      <c r="AJ511" s="760"/>
      <c r="AK511" s="607"/>
      <c r="AL511" s="607"/>
      <c r="AM511" s="607"/>
      <c r="AN511" s="607"/>
      <c r="AO511" s="607"/>
      <c r="AP511" s="607"/>
      <c r="AQ511" s="607"/>
      <c r="AR511" s="607"/>
      <c r="AS511" s="607"/>
      <c r="AT511" s="607"/>
      <c r="AU511" s="607"/>
      <c r="AV511" s="607"/>
      <c r="AW511" s="607"/>
      <c r="AX511" s="607"/>
      <c r="AY511" s="607"/>
      <c r="AZ511" s="607"/>
      <c r="BA511" s="607"/>
      <c r="BB511" s="607"/>
      <c r="BC511" s="607"/>
      <c r="BD511" s="607"/>
      <c r="BE511" s="607"/>
      <c r="BF511" s="607"/>
      <c r="BG511" s="607"/>
      <c r="BH511" s="607"/>
    </row>
    <row r="512">
      <c r="A512" s="679">
        <v>44789.0</v>
      </c>
      <c r="B512" s="758" t="s">
        <v>4963</v>
      </c>
      <c r="C512" s="758"/>
      <c r="D512" s="758"/>
      <c r="E512" s="758">
        <v>27.0</v>
      </c>
      <c r="F512" s="680"/>
      <c r="G512" s="545" t="s">
        <v>131</v>
      </c>
      <c r="H512" s="758" t="s">
        <v>4964</v>
      </c>
      <c r="I512" s="758" t="s">
        <v>3440</v>
      </c>
      <c r="J512" s="758" t="s">
        <v>2037</v>
      </c>
      <c r="K512" s="758"/>
      <c r="L512" s="758"/>
      <c r="M512" s="758"/>
      <c r="N512" s="763" t="s">
        <v>2425</v>
      </c>
      <c r="O512" s="681" t="s">
        <v>4965</v>
      </c>
      <c r="P512" s="761" t="s">
        <v>135</v>
      </c>
      <c r="Q512" s="545" t="s">
        <v>130</v>
      </c>
      <c r="R512" s="760"/>
      <c r="S512" s="760"/>
      <c r="T512" s="760"/>
      <c r="U512" s="760"/>
      <c r="V512" s="760"/>
      <c r="W512" s="760"/>
      <c r="X512" s="760"/>
      <c r="Y512" s="760"/>
      <c r="Z512" s="760"/>
      <c r="AA512" s="760"/>
      <c r="AB512" s="760"/>
      <c r="AC512" s="760"/>
      <c r="AD512" s="760"/>
      <c r="AE512" s="760"/>
      <c r="AF512" s="760"/>
      <c r="AG512" s="760"/>
      <c r="AH512" s="760"/>
      <c r="AI512" s="760"/>
      <c r="AJ512" s="760"/>
      <c r="AK512" s="607"/>
      <c r="AL512" s="607"/>
      <c r="AM512" s="607"/>
      <c r="AN512" s="607"/>
      <c r="AO512" s="607"/>
      <c r="AP512" s="607"/>
      <c r="AQ512" s="607"/>
      <c r="AR512" s="607"/>
      <c r="AS512" s="607"/>
      <c r="AT512" s="607"/>
      <c r="AU512" s="607"/>
      <c r="AV512" s="607"/>
      <c r="AW512" s="607"/>
      <c r="AX512" s="607"/>
      <c r="AY512" s="607"/>
      <c r="AZ512" s="607"/>
      <c r="BA512" s="607"/>
      <c r="BB512" s="607"/>
      <c r="BC512" s="607"/>
      <c r="BD512" s="607"/>
      <c r="BE512" s="607"/>
      <c r="BF512" s="607"/>
      <c r="BG512" s="607"/>
      <c r="BH512" s="607"/>
    </row>
    <row r="513">
      <c r="A513" s="679">
        <v>44790.0</v>
      </c>
      <c r="B513" s="758" t="s">
        <v>4326</v>
      </c>
      <c r="C513" s="758"/>
      <c r="D513" s="758"/>
      <c r="E513" s="758">
        <v>29.0</v>
      </c>
      <c r="F513" s="769"/>
      <c r="G513" s="574" t="s">
        <v>678</v>
      </c>
      <c r="H513" s="758" t="s">
        <v>142</v>
      </c>
      <c r="I513" s="758" t="s">
        <v>3440</v>
      </c>
      <c r="J513" s="676" t="s">
        <v>1124</v>
      </c>
      <c r="K513" s="676"/>
      <c r="L513" s="676"/>
      <c r="M513" s="676"/>
      <c r="N513" s="580" t="s">
        <v>130</v>
      </c>
      <c r="O513" s="681" t="s">
        <v>4966</v>
      </c>
      <c r="P513" s="761" t="s">
        <v>81</v>
      </c>
      <c r="Q513" s="758" t="s">
        <v>130</v>
      </c>
      <c r="R513" s="760"/>
      <c r="S513" s="760"/>
      <c r="T513" s="760"/>
      <c r="U513" s="760"/>
      <c r="V513" s="760"/>
      <c r="W513" s="760"/>
      <c r="X513" s="760"/>
      <c r="Y513" s="760"/>
      <c r="Z513" s="760"/>
      <c r="AA513" s="760"/>
      <c r="AB513" s="760"/>
      <c r="AC513" s="760"/>
      <c r="AD513" s="760"/>
      <c r="AE513" s="760"/>
      <c r="AF513" s="760"/>
      <c r="AG513" s="760"/>
      <c r="AH513" s="760"/>
      <c r="AI513" s="760"/>
      <c r="AJ513" s="760"/>
      <c r="AK513" s="607"/>
      <c r="AL513" s="607"/>
      <c r="AM513" s="607"/>
      <c r="AN513" s="607"/>
      <c r="AO513" s="607"/>
      <c r="AP513" s="607"/>
      <c r="AQ513" s="607"/>
      <c r="AR513" s="607"/>
      <c r="AS513" s="607"/>
      <c r="AT513" s="607"/>
      <c r="AU513" s="607"/>
      <c r="AV513" s="607"/>
      <c r="AW513" s="607"/>
      <c r="AX513" s="607"/>
      <c r="AY513" s="607"/>
      <c r="AZ513" s="607"/>
      <c r="BA513" s="607"/>
      <c r="BB513" s="607"/>
      <c r="BC513" s="607"/>
      <c r="BD513" s="607"/>
      <c r="BE513" s="607"/>
      <c r="BF513" s="607"/>
      <c r="BG513" s="607"/>
      <c r="BH513" s="607"/>
    </row>
    <row r="514">
      <c r="A514" s="685">
        <v>44841.0</v>
      </c>
      <c r="B514" s="758" t="s">
        <v>4967</v>
      </c>
      <c r="C514" s="758" t="s">
        <v>4968</v>
      </c>
      <c r="D514" s="758" t="s">
        <v>4969</v>
      </c>
      <c r="E514" s="758">
        <v>27.0</v>
      </c>
      <c r="F514" s="699" t="s">
        <v>1185</v>
      </c>
      <c r="G514" s="699" t="s">
        <v>131</v>
      </c>
      <c r="H514" s="758" t="s">
        <v>142</v>
      </c>
      <c r="I514" s="758" t="s">
        <v>3440</v>
      </c>
      <c r="J514" s="758" t="s">
        <v>2886</v>
      </c>
      <c r="K514" s="758" t="s">
        <v>3440</v>
      </c>
      <c r="L514" s="758" t="s">
        <v>1891</v>
      </c>
      <c r="M514" s="758" t="s">
        <v>1200</v>
      </c>
      <c r="N514" s="763" t="s">
        <v>295</v>
      </c>
      <c r="O514" s="681" t="s">
        <v>4970</v>
      </c>
      <c r="P514" s="761" t="s">
        <v>126</v>
      </c>
      <c r="Q514" s="758" t="s">
        <v>135</v>
      </c>
      <c r="R514" s="760"/>
      <c r="S514" s="760"/>
      <c r="T514" s="760"/>
      <c r="U514" s="760"/>
      <c r="V514" s="760"/>
      <c r="W514" s="760"/>
      <c r="X514" s="760"/>
      <c r="Y514" s="760"/>
      <c r="Z514" s="760"/>
      <c r="AA514" s="760"/>
      <c r="AB514" s="760"/>
      <c r="AC514" s="760"/>
      <c r="AD514" s="760"/>
      <c r="AE514" s="760"/>
      <c r="AF514" s="760"/>
      <c r="AG514" s="760"/>
      <c r="AH514" s="760"/>
      <c r="AI514" s="760"/>
      <c r="AJ514" s="760"/>
      <c r="AK514" s="607"/>
      <c r="AL514" s="607"/>
      <c r="AM514" s="607"/>
      <c r="AN514" s="607"/>
      <c r="AO514" s="607"/>
      <c r="AP514" s="607"/>
      <c r="AQ514" s="607"/>
      <c r="AR514" s="607"/>
      <c r="AS514" s="607"/>
      <c r="AT514" s="607"/>
      <c r="AU514" s="607"/>
      <c r="AV514" s="607"/>
      <c r="AW514" s="607"/>
      <c r="AX514" s="607"/>
      <c r="AY514" s="607"/>
      <c r="AZ514" s="607"/>
      <c r="BA514" s="607"/>
      <c r="BB514" s="607"/>
      <c r="BC514" s="607"/>
      <c r="BD514" s="607"/>
      <c r="BE514" s="607"/>
      <c r="BF514" s="607"/>
      <c r="BG514" s="607"/>
      <c r="BH514" s="607"/>
    </row>
    <row r="515">
      <c r="A515" s="685">
        <v>44791.0</v>
      </c>
      <c r="B515" s="758" t="s">
        <v>4971</v>
      </c>
      <c r="C515" s="758"/>
      <c r="D515" s="758"/>
      <c r="E515" s="758">
        <v>28.0</v>
      </c>
      <c r="F515" s="699"/>
      <c r="G515" s="699" t="s">
        <v>131</v>
      </c>
      <c r="H515" s="758" t="s">
        <v>142</v>
      </c>
      <c r="I515" s="758" t="s">
        <v>3440</v>
      </c>
      <c r="J515" s="758" t="s">
        <v>1124</v>
      </c>
      <c r="K515" s="758"/>
      <c r="L515" s="758"/>
      <c r="M515" s="758"/>
      <c r="N515" s="763" t="s">
        <v>4673</v>
      </c>
      <c r="O515" s="681" t="s">
        <v>4972</v>
      </c>
      <c r="P515" s="761" t="s">
        <v>126</v>
      </c>
      <c r="Q515" s="758" t="s">
        <v>135</v>
      </c>
      <c r="R515" s="760"/>
      <c r="S515" s="760"/>
      <c r="T515" s="760"/>
      <c r="U515" s="760"/>
      <c r="V515" s="760"/>
      <c r="W515" s="760"/>
      <c r="X515" s="760"/>
      <c r="Y515" s="760"/>
      <c r="Z515" s="760"/>
      <c r="AA515" s="760"/>
      <c r="AB515" s="760"/>
      <c r="AC515" s="760"/>
      <c r="AD515" s="760"/>
      <c r="AE515" s="760"/>
      <c r="AF515" s="760"/>
      <c r="AG515" s="760"/>
      <c r="AH515" s="760"/>
      <c r="AI515" s="760"/>
      <c r="AJ515" s="760"/>
      <c r="AK515" s="607"/>
      <c r="AL515" s="607"/>
      <c r="AM515" s="607"/>
      <c r="AN515" s="607"/>
      <c r="AO515" s="607"/>
      <c r="AP515" s="607"/>
      <c r="AQ515" s="607"/>
      <c r="AR515" s="607"/>
      <c r="AS515" s="607"/>
      <c r="AT515" s="607"/>
      <c r="AU515" s="607"/>
      <c r="AV515" s="607"/>
      <c r="AW515" s="607"/>
      <c r="AX515" s="607"/>
      <c r="AY515" s="607"/>
      <c r="AZ515" s="607"/>
      <c r="BA515" s="607"/>
      <c r="BB515" s="607"/>
      <c r="BC515" s="607"/>
      <c r="BD515" s="607"/>
      <c r="BE515" s="607"/>
      <c r="BF515" s="607"/>
      <c r="BG515" s="607"/>
      <c r="BH515" s="607"/>
    </row>
    <row r="516">
      <c r="A516" s="685">
        <v>44791.0</v>
      </c>
      <c r="B516" s="758" t="s">
        <v>4973</v>
      </c>
      <c r="C516" s="758"/>
      <c r="D516" s="758"/>
      <c r="E516" s="758">
        <v>30.0</v>
      </c>
      <c r="F516" s="680"/>
      <c r="G516" s="545" t="s">
        <v>131</v>
      </c>
      <c r="H516" s="758" t="s">
        <v>142</v>
      </c>
      <c r="I516" s="758" t="s">
        <v>3440</v>
      </c>
      <c r="J516" s="758" t="s">
        <v>2830</v>
      </c>
      <c r="K516" s="758"/>
      <c r="L516" s="758"/>
      <c r="M516" s="758"/>
      <c r="N516" s="763" t="s">
        <v>2385</v>
      </c>
      <c r="O516" s="681" t="s">
        <v>4974</v>
      </c>
      <c r="P516" s="761" t="s">
        <v>126</v>
      </c>
      <c r="Q516" s="758" t="s">
        <v>126</v>
      </c>
      <c r="R516" s="760"/>
      <c r="S516" s="760"/>
      <c r="T516" s="760"/>
      <c r="U516" s="760"/>
      <c r="V516" s="760"/>
      <c r="W516" s="760"/>
      <c r="X516" s="760"/>
      <c r="Y516" s="760"/>
      <c r="Z516" s="760"/>
      <c r="AA516" s="760"/>
      <c r="AB516" s="760"/>
      <c r="AC516" s="760"/>
      <c r="AD516" s="760"/>
      <c r="AE516" s="760"/>
      <c r="AF516" s="760"/>
      <c r="AG516" s="760"/>
      <c r="AH516" s="760"/>
      <c r="AI516" s="760"/>
      <c r="AJ516" s="760"/>
      <c r="AK516" s="607"/>
      <c r="AL516" s="607"/>
      <c r="AM516" s="607"/>
      <c r="AN516" s="607"/>
      <c r="AO516" s="607"/>
      <c r="AP516" s="607"/>
      <c r="AQ516" s="607"/>
      <c r="AR516" s="607"/>
      <c r="AS516" s="607"/>
      <c r="AT516" s="607"/>
      <c r="AU516" s="607"/>
      <c r="AV516" s="607"/>
      <c r="AW516" s="607"/>
      <c r="AX516" s="607"/>
      <c r="AY516" s="607"/>
      <c r="AZ516" s="607"/>
      <c r="BA516" s="607"/>
      <c r="BB516" s="607"/>
      <c r="BC516" s="607"/>
      <c r="BD516" s="607"/>
      <c r="BE516" s="607"/>
      <c r="BF516" s="607"/>
      <c r="BG516" s="607"/>
      <c r="BH516" s="607"/>
    </row>
    <row r="517">
      <c r="A517" s="685">
        <v>44972.0</v>
      </c>
      <c r="B517" s="758" t="s">
        <v>4975</v>
      </c>
      <c r="C517" s="758" t="s">
        <v>4976</v>
      </c>
      <c r="D517" s="758" t="s">
        <v>4977</v>
      </c>
      <c r="E517" s="758">
        <v>28.0</v>
      </c>
      <c r="F517" s="699" t="s">
        <v>1205</v>
      </c>
      <c r="G517" s="699" t="s">
        <v>131</v>
      </c>
      <c r="H517" s="758" t="s">
        <v>142</v>
      </c>
      <c r="I517" s="758" t="s">
        <v>4978</v>
      </c>
      <c r="J517" s="758" t="s">
        <v>934</v>
      </c>
      <c r="K517" s="758" t="s">
        <v>3440</v>
      </c>
      <c r="L517" s="758" t="s">
        <v>3125</v>
      </c>
      <c r="M517" s="758" t="s">
        <v>1200</v>
      </c>
      <c r="N517" s="763" t="s">
        <v>4947</v>
      </c>
      <c r="O517" s="681" t="s">
        <v>4979</v>
      </c>
      <c r="P517" s="761" t="s">
        <v>126</v>
      </c>
      <c r="Q517" s="758" t="s">
        <v>2427</v>
      </c>
      <c r="R517" s="760"/>
      <c r="S517" s="760"/>
      <c r="T517" s="760"/>
      <c r="U517" s="760"/>
      <c r="V517" s="760"/>
      <c r="W517" s="760"/>
      <c r="X517" s="760"/>
      <c r="Y517" s="760"/>
      <c r="Z517" s="760"/>
      <c r="AA517" s="760"/>
      <c r="AB517" s="760"/>
      <c r="AC517" s="760"/>
      <c r="AD517" s="760"/>
      <c r="AE517" s="760"/>
      <c r="AF517" s="760"/>
      <c r="AG517" s="760"/>
      <c r="AH517" s="760"/>
      <c r="AI517" s="760"/>
      <c r="AJ517" s="760"/>
      <c r="AK517" s="607"/>
      <c r="AL517" s="607"/>
      <c r="AM517" s="607"/>
      <c r="AN517" s="607"/>
      <c r="AO517" s="607"/>
      <c r="AP517" s="607"/>
      <c r="AQ517" s="607"/>
      <c r="AR517" s="607"/>
      <c r="AS517" s="607"/>
      <c r="AT517" s="607"/>
      <c r="AU517" s="607"/>
      <c r="AV517" s="607"/>
      <c r="AW517" s="607"/>
      <c r="AX517" s="607"/>
      <c r="AY517" s="607"/>
      <c r="AZ517" s="607"/>
      <c r="BA517" s="607"/>
      <c r="BB517" s="607"/>
      <c r="BC517" s="607"/>
      <c r="BD517" s="607"/>
      <c r="BE517" s="607"/>
      <c r="BF517" s="607"/>
      <c r="BG517" s="607"/>
      <c r="BH517" s="607"/>
    </row>
    <row r="518">
      <c r="A518" s="685">
        <v>44796.0</v>
      </c>
      <c r="B518" s="758" t="s">
        <v>4980</v>
      </c>
      <c r="C518" s="758"/>
      <c r="D518" s="758"/>
      <c r="E518" s="758">
        <v>23.0</v>
      </c>
      <c r="F518" s="699"/>
      <c r="G518" s="699" t="s">
        <v>131</v>
      </c>
      <c r="H518" s="758" t="s">
        <v>142</v>
      </c>
      <c r="I518" s="758" t="s">
        <v>4281</v>
      </c>
      <c r="J518" s="758" t="s">
        <v>2153</v>
      </c>
      <c r="K518" s="758"/>
      <c r="L518" s="758"/>
      <c r="M518" s="758"/>
      <c r="N518" s="763" t="s">
        <v>4981</v>
      </c>
      <c r="O518" s="681" t="s">
        <v>4982</v>
      </c>
      <c r="P518" s="761" t="s">
        <v>126</v>
      </c>
      <c r="Q518" s="758" t="s">
        <v>135</v>
      </c>
      <c r="R518" s="760"/>
      <c r="S518" s="760"/>
      <c r="T518" s="760"/>
      <c r="U518" s="760"/>
      <c r="V518" s="760"/>
      <c r="W518" s="760"/>
      <c r="X518" s="760"/>
      <c r="Y518" s="760"/>
      <c r="Z518" s="760"/>
      <c r="AA518" s="760"/>
      <c r="AB518" s="760"/>
      <c r="AC518" s="760"/>
      <c r="AD518" s="760"/>
      <c r="AE518" s="760"/>
      <c r="AF518" s="760"/>
      <c r="AG518" s="760"/>
      <c r="AH518" s="760"/>
      <c r="AI518" s="760"/>
      <c r="AJ518" s="760"/>
      <c r="AK518" s="607"/>
      <c r="AL518" s="607"/>
      <c r="AM518" s="607"/>
      <c r="AN518" s="607"/>
      <c r="AO518" s="607"/>
      <c r="AP518" s="607"/>
      <c r="AQ518" s="607"/>
      <c r="AR518" s="607"/>
      <c r="AS518" s="607"/>
      <c r="AT518" s="607"/>
      <c r="AU518" s="607"/>
      <c r="AV518" s="607"/>
      <c r="AW518" s="607"/>
      <c r="AX518" s="607"/>
      <c r="AY518" s="607"/>
      <c r="AZ518" s="607"/>
      <c r="BA518" s="607"/>
      <c r="BB518" s="607"/>
      <c r="BC518" s="607"/>
      <c r="BD518" s="607"/>
      <c r="BE518" s="607"/>
      <c r="BF518" s="607"/>
      <c r="BG518" s="607"/>
      <c r="BH518" s="607"/>
    </row>
    <row r="519">
      <c r="A519" s="685">
        <v>44797.0</v>
      </c>
      <c r="B519" s="758" t="s">
        <v>4983</v>
      </c>
      <c r="C519" s="758"/>
      <c r="D519" s="758"/>
      <c r="E519" s="758">
        <v>29.0</v>
      </c>
      <c r="F519" s="699"/>
      <c r="G519" s="699" t="s">
        <v>131</v>
      </c>
      <c r="H519" s="758" t="s">
        <v>142</v>
      </c>
      <c r="I519" s="758" t="s">
        <v>4281</v>
      </c>
      <c r="J519" s="758" t="s">
        <v>1950</v>
      </c>
      <c r="K519" s="758"/>
      <c r="L519" s="758"/>
      <c r="M519" s="758"/>
      <c r="N519" s="763" t="s">
        <v>4479</v>
      </c>
      <c r="O519" s="681" t="s">
        <v>4984</v>
      </c>
      <c r="P519" s="761" t="s">
        <v>126</v>
      </c>
      <c r="Q519" s="758" t="s">
        <v>135</v>
      </c>
      <c r="R519" s="760"/>
      <c r="S519" s="760"/>
      <c r="T519" s="760"/>
      <c r="U519" s="760"/>
      <c r="V519" s="760"/>
      <c r="W519" s="760"/>
      <c r="X519" s="760"/>
      <c r="Y519" s="760"/>
      <c r="Z519" s="760"/>
      <c r="AA519" s="760"/>
      <c r="AB519" s="760"/>
      <c r="AC519" s="760"/>
      <c r="AD519" s="760"/>
      <c r="AE519" s="760"/>
      <c r="AF519" s="760"/>
      <c r="AG519" s="760"/>
      <c r="AH519" s="760"/>
      <c r="AI519" s="760"/>
      <c r="AJ519" s="760"/>
      <c r="AK519" s="607"/>
      <c r="AL519" s="607"/>
      <c r="AM519" s="607"/>
      <c r="AN519" s="607"/>
      <c r="AO519" s="607"/>
      <c r="AP519" s="607"/>
      <c r="AQ519" s="607"/>
      <c r="AR519" s="607"/>
      <c r="AS519" s="607"/>
      <c r="AT519" s="607"/>
      <c r="AU519" s="607"/>
      <c r="AV519" s="607"/>
      <c r="AW519" s="607"/>
      <c r="AX519" s="607"/>
      <c r="AY519" s="607"/>
      <c r="AZ519" s="607"/>
      <c r="BA519" s="607"/>
      <c r="BB519" s="607"/>
      <c r="BC519" s="607"/>
      <c r="BD519" s="607"/>
      <c r="BE519" s="607"/>
      <c r="BF519" s="607"/>
      <c r="BG519" s="607"/>
      <c r="BH519" s="607"/>
    </row>
    <row r="520">
      <c r="A520" s="679">
        <v>44798.0</v>
      </c>
      <c r="B520" s="758" t="s">
        <v>4985</v>
      </c>
      <c r="C520" s="758"/>
      <c r="D520" s="758"/>
      <c r="E520" s="758">
        <v>24.0</v>
      </c>
      <c r="F520" s="769"/>
      <c r="G520" s="574" t="s">
        <v>678</v>
      </c>
      <c r="H520" s="758" t="s">
        <v>142</v>
      </c>
      <c r="I520" s="758" t="s">
        <v>4281</v>
      </c>
      <c r="J520" s="676" t="s">
        <v>287</v>
      </c>
      <c r="K520" s="676"/>
      <c r="L520" s="676"/>
      <c r="M520" s="676"/>
      <c r="N520" s="580" t="s">
        <v>130</v>
      </c>
      <c r="O520" s="681" t="s">
        <v>4986</v>
      </c>
      <c r="P520" s="761" t="s">
        <v>678</v>
      </c>
      <c r="Q520" s="758" t="s">
        <v>130</v>
      </c>
      <c r="R520" s="760"/>
      <c r="S520" s="760"/>
      <c r="T520" s="760"/>
      <c r="U520" s="760"/>
      <c r="V520" s="760"/>
      <c r="W520" s="760"/>
      <c r="X520" s="760"/>
      <c r="Y520" s="760"/>
      <c r="Z520" s="760"/>
      <c r="AA520" s="760"/>
      <c r="AB520" s="760"/>
      <c r="AC520" s="760"/>
      <c r="AD520" s="760"/>
      <c r="AE520" s="760"/>
      <c r="AF520" s="760"/>
      <c r="AG520" s="760"/>
      <c r="AH520" s="760"/>
      <c r="AI520" s="760"/>
      <c r="AJ520" s="760"/>
      <c r="AK520" s="607"/>
      <c r="AL520" s="607"/>
      <c r="AM520" s="607"/>
      <c r="AN520" s="607"/>
      <c r="AO520" s="607"/>
      <c r="AP520" s="607"/>
      <c r="AQ520" s="607"/>
      <c r="AR520" s="607"/>
      <c r="AS520" s="607"/>
      <c r="AT520" s="607"/>
      <c r="AU520" s="607"/>
      <c r="AV520" s="607"/>
      <c r="AW520" s="607"/>
      <c r="AX520" s="607"/>
      <c r="AY520" s="607"/>
      <c r="AZ520" s="607"/>
      <c r="BA520" s="607"/>
      <c r="BB520" s="607"/>
      <c r="BC520" s="607"/>
      <c r="BD520" s="607"/>
      <c r="BE520" s="607"/>
      <c r="BF520" s="607"/>
      <c r="BG520" s="607"/>
      <c r="BH520" s="607"/>
    </row>
    <row r="521">
      <c r="A521" s="679">
        <v>44798.0</v>
      </c>
      <c r="B521" s="758" t="s">
        <v>4987</v>
      </c>
      <c r="C521" s="758"/>
      <c r="D521" s="758"/>
      <c r="E521" s="569" t="s">
        <v>130</v>
      </c>
      <c r="F521" s="545"/>
      <c r="G521" s="545" t="s">
        <v>131</v>
      </c>
      <c r="H521" s="758" t="s">
        <v>4988</v>
      </c>
      <c r="I521" s="758" t="s">
        <v>4281</v>
      </c>
      <c r="J521" s="676" t="s">
        <v>287</v>
      </c>
      <c r="K521" s="676"/>
      <c r="L521" s="676"/>
      <c r="M521" s="676"/>
      <c r="N521" s="580" t="s">
        <v>130</v>
      </c>
      <c r="O521" s="681" t="s">
        <v>4989</v>
      </c>
      <c r="P521" s="761" t="s">
        <v>135</v>
      </c>
      <c r="Q521" s="545" t="s">
        <v>130</v>
      </c>
      <c r="R521" s="760"/>
      <c r="S521" s="760"/>
      <c r="T521" s="760"/>
      <c r="U521" s="760"/>
      <c r="V521" s="760"/>
      <c r="W521" s="760"/>
      <c r="X521" s="760"/>
      <c r="Y521" s="760"/>
      <c r="Z521" s="760"/>
      <c r="AA521" s="760"/>
      <c r="AB521" s="760"/>
      <c r="AC521" s="760"/>
      <c r="AD521" s="760"/>
      <c r="AE521" s="760"/>
      <c r="AF521" s="760"/>
      <c r="AG521" s="760"/>
      <c r="AH521" s="760"/>
      <c r="AI521" s="760"/>
      <c r="AJ521" s="760"/>
      <c r="AK521" s="607"/>
      <c r="AL521" s="607"/>
      <c r="AM521" s="607"/>
      <c r="AN521" s="607"/>
      <c r="AO521" s="607"/>
      <c r="AP521" s="607"/>
      <c r="AQ521" s="607"/>
      <c r="AR521" s="607"/>
      <c r="AS521" s="607"/>
      <c r="AT521" s="607"/>
      <c r="AU521" s="607"/>
      <c r="AV521" s="607"/>
      <c r="AW521" s="607"/>
      <c r="AX521" s="607"/>
      <c r="AY521" s="607"/>
      <c r="AZ521" s="607"/>
      <c r="BA521" s="607"/>
      <c r="BB521" s="607"/>
      <c r="BC521" s="607"/>
      <c r="BD521" s="607"/>
      <c r="BE521" s="607"/>
      <c r="BF521" s="607"/>
      <c r="BG521" s="607"/>
      <c r="BH521" s="607"/>
    </row>
    <row r="522">
      <c r="A522" s="685">
        <v>44798.0</v>
      </c>
      <c r="B522" s="711" t="s">
        <v>4990</v>
      </c>
      <c r="C522" s="758"/>
      <c r="D522" s="758"/>
      <c r="E522" s="758">
        <v>41.0</v>
      </c>
      <c r="F522" s="676"/>
      <c r="G522" s="569" t="s">
        <v>120</v>
      </c>
      <c r="H522" s="758" t="s">
        <v>3958</v>
      </c>
      <c r="I522" s="758" t="s">
        <v>3779</v>
      </c>
      <c r="J522" s="758" t="s">
        <v>2191</v>
      </c>
      <c r="K522" s="758"/>
      <c r="L522" s="758"/>
      <c r="M522" s="758"/>
      <c r="N522" s="763" t="s">
        <v>797</v>
      </c>
      <c r="O522" s="681" t="s">
        <v>4991</v>
      </c>
      <c r="P522" s="761" t="s">
        <v>126</v>
      </c>
      <c r="Q522" s="569" t="s">
        <v>127</v>
      </c>
      <c r="R522" s="758" t="s">
        <v>4992</v>
      </c>
      <c r="S522" s="760"/>
      <c r="T522" s="760"/>
      <c r="U522" s="760"/>
      <c r="V522" s="760"/>
      <c r="W522" s="760"/>
      <c r="X522" s="760"/>
      <c r="Y522" s="760"/>
      <c r="Z522" s="760"/>
      <c r="AA522" s="760"/>
      <c r="AB522" s="760"/>
      <c r="AC522" s="760"/>
      <c r="AD522" s="760"/>
      <c r="AE522" s="760"/>
      <c r="AF522" s="760"/>
      <c r="AG522" s="760"/>
      <c r="AH522" s="760"/>
      <c r="AI522" s="760"/>
      <c r="AJ522" s="760"/>
      <c r="AK522" s="607"/>
      <c r="AL522" s="607"/>
      <c r="AM522" s="607"/>
      <c r="AN522" s="607"/>
      <c r="AO522" s="607"/>
      <c r="AP522" s="607"/>
      <c r="AQ522" s="607"/>
      <c r="AR522" s="607"/>
      <c r="AS522" s="607"/>
      <c r="AT522" s="607"/>
      <c r="AU522" s="607"/>
      <c r="AV522" s="607"/>
      <c r="AW522" s="607"/>
      <c r="AX522" s="607"/>
      <c r="AY522" s="607"/>
      <c r="AZ522" s="607"/>
      <c r="BA522" s="607"/>
      <c r="BB522" s="607"/>
      <c r="BC522" s="607"/>
      <c r="BD522" s="607"/>
      <c r="BE522" s="607"/>
      <c r="BF522" s="607"/>
      <c r="BG522" s="607"/>
      <c r="BH522" s="607"/>
    </row>
    <row r="523">
      <c r="A523" s="826">
        <v>44797.0</v>
      </c>
      <c r="B523" s="823" t="s">
        <v>4993</v>
      </c>
      <c r="C523" s="758"/>
      <c r="D523" s="758"/>
      <c r="E523" s="758">
        <v>23.0</v>
      </c>
      <c r="F523" s="699"/>
      <c r="G523" s="699" t="s">
        <v>131</v>
      </c>
      <c r="H523" s="758" t="s">
        <v>4281</v>
      </c>
      <c r="I523" s="758" t="s">
        <v>4994</v>
      </c>
      <c r="J523" s="758" t="s">
        <v>625</v>
      </c>
      <c r="K523" s="758"/>
      <c r="L523" s="758"/>
      <c r="M523" s="758"/>
      <c r="N523" s="763" t="s">
        <v>945</v>
      </c>
      <c r="O523" s="681" t="s">
        <v>4995</v>
      </c>
      <c r="P523" s="761" t="s">
        <v>126</v>
      </c>
      <c r="Q523" s="758" t="s">
        <v>135</v>
      </c>
      <c r="R523" s="760"/>
      <c r="S523" s="760"/>
      <c r="T523" s="760"/>
      <c r="U523" s="760"/>
      <c r="V523" s="760"/>
      <c r="W523" s="760"/>
      <c r="X523" s="760"/>
      <c r="Y523" s="760"/>
      <c r="Z523" s="760"/>
      <c r="AA523" s="760"/>
      <c r="AB523" s="760"/>
      <c r="AC523" s="760"/>
      <c r="AD523" s="760"/>
      <c r="AE523" s="760"/>
      <c r="AF523" s="760"/>
      <c r="AG523" s="760"/>
      <c r="AH523" s="760"/>
      <c r="AI523" s="760"/>
      <c r="AJ523" s="760"/>
      <c r="AK523" s="607"/>
      <c r="AL523" s="607"/>
      <c r="AM523" s="607"/>
      <c r="AN523" s="607"/>
      <c r="AO523" s="607"/>
      <c r="AP523" s="607"/>
      <c r="AQ523" s="607"/>
      <c r="AR523" s="607"/>
      <c r="AS523" s="607"/>
      <c r="AT523" s="607"/>
      <c r="AU523" s="607"/>
      <c r="AV523" s="607"/>
      <c r="AW523" s="607"/>
      <c r="AX523" s="607"/>
      <c r="AY523" s="607"/>
      <c r="AZ523" s="607"/>
      <c r="BA523" s="607"/>
      <c r="BB523" s="607"/>
      <c r="BC523" s="607"/>
      <c r="BD523" s="607"/>
      <c r="BE523" s="607"/>
      <c r="BF523" s="607"/>
      <c r="BG523" s="607"/>
      <c r="BH523" s="607"/>
    </row>
    <row r="524">
      <c r="A524" s="827" t="s">
        <v>4996</v>
      </c>
      <c r="B524" s="823" t="s">
        <v>4997</v>
      </c>
      <c r="C524" s="758"/>
      <c r="D524" s="758"/>
      <c r="E524" s="758">
        <v>19.0</v>
      </c>
      <c r="F524" s="680"/>
      <c r="G524" s="545" t="s">
        <v>131</v>
      </c>
      <c r="H524" s="758" t="s">
        <v>142</v>
      </c>
      <c r="I524" s="758" t="s">
        <v>4994</v>
      </c>
      <c r="J524" s="758" t="s">
        <v>130</v>
      </c>
      <c r="K524" s="758"/>
      <c r="L524" s="758"/>
      <c r="M524" s="758"/>
      <c r="N524" s="763" t="s">
        <v>2435</v>
      </c>
      <c r="O524" s="681"/>
      <c r="P524" s="761" t="s">
        <v>135</v>
      </c>
      <c r="Q524" s="545" t="s">
        <v>130</v>
      </c>
      <c r="R524" s="760"/>
      <c r="S524" s="760"/>
      <c r="T524" s="760"/>
      <c r="U524" s="760"/>
      <c r="V524" s="760"/>
      <c r="W524" s="760"/>
      <c r="X524" s="760"/>
      <c r="Y524" s="760"/>
      <c r="Z524" s="760"/>
      <c r="AA524" s="760"/>
      <c r="AB524" s="760"/>
      <c r="AC524" s="760"/>
      <c r="AD524" s="760"/>
      <c r="AE524" s="760"/>
      <c r="AF524" s="760"/>
      <c r="AG524" s="760"/>
      <c r="AH524" s="760"/>
      <c r="AI524" s="760"/>
      <c r="AJ524" s="760"/>
      <c r="AK524" s="607"/>
      <c r="AL524" s="607"/>
      <c r="AM524" s="607"/>
      <c r="AN524" s="607"/>
      <c r="AO524" s="607"/>
      <c r="AP524" s="607"/>
      <c r="AQ524" s="607"/>
      <c r="AR524" s="607"/>
      <c r="AS524" s="607"/>
      <c r="AT524" s="607"/>
      <c r="AU524" s="607"/>
      <c r="AV524" s="607"/>
      <c r="AW524" s="607"/>
      <c r="AX524" s="607"/>
      <c r="AY524" s="607"/>
      <c r="AZ524" s="607"/>
      <c r="BA524" s="607"/>
      <c r="BB524" s="607"/>
      <c r="BC524" s="607"/>
      <c r="BD524" s="607"/>
      <c r="BE524" s="607"/>
      <c r="BF524" s="607"/>
      <c r="BG524" s="607"/>
      <c r="BH524" s="607"/>
    </row>
    <row r="525">
      <c r="A525" s="822">
        <v>44797.0</v>
      </c>
      <c r="B525" s="823" t="s">
        <v>4571</v>
      </c>
      <c r="C525" s="758"/>
      <c r="D525" s="758"/>
      <c r="E525" s="758">
        <v>41.0</v>
      </c>
      <c r="F525" s="769"/>
      <c r="G525" s="574" t="s">
        <v>678</v>
      </c>
      <c r="H525" s="758" t="s">
        <v>4998</v>
      </c>
      <c r="I525" s="758" t="s">
        <v>4204</v>
      </c>
      <c r="J525" s="676" t="s">
        <v>185</v>
      </c>
      <c r="K525" s="676"/>
      <c r="L525" s="676"/>
      <c r="M525" s="676"/>
      <c r="N525" s="580" t="s">
        <v>130</v>
      </c>
      <c r="O525" s="681" t="s">
        <v>4999</v>
      </c>
      <c r="P525" s="761" t="s">
        <v>678</v>
      </c>
      <c r="Q525" s="758" t="s">
        <v>130</v>
      </c>
      <c r="R525" s="760"/>
      <c r="S525" s="760"/>
      <c r="T525" s="760"/>
      <c r="U525" s="760"/>
      <c r="V525" s="760"/>
      <c r="W525" s="760"/>
      <c r="X525" s="760"/>
      <c r="Y525" s="760"/>
      <c r="Z525" s="760"/>
      <c r="AA525" s="760"/>
      <c r="AB525" s="760"/>
      <c r="AC525" s="760"/>
      <c r="AD525" s="760"/>
      <c r="AE525" s="760"/>
      <c r="AF525" s="760"/>
      <c r="AG525" s="760"/>
      <c r="AH525" s="760"/>
      <c r="AI525" s="760"/>
      <c r="AJ525" s="760"/>
      <c r="AK525" s="607"/>
      <c r="AL525" s="607"/>
      <c r="AM525" s="607"/>
      <c r="AN525" s="607"/>
      <c r="AO525" s="607"/>
      <c r="AP525" s="607"/>
      <c r="AQ525" s="607"/>
      <c r="AR525" s="607"/>
      <c r="AS525" s="607"/>
      <c r="AT525" s="607"/>
      <c r="AU525" s="607"/>
      <c r="AV525" s="607"/>
      <c r="AW525" s="607"/>
      <c r="AX525" s="607"/>
      <c r="AY525" s="607"/>
      <c r="AZ525" s="607"/>
      <c r="BA525" s="607"/>
      <c r="BB525" s="607"/>
      <c r="BC525" s="607"/>
      <c r="BD525" s="607"/>
      <c r="BE525" s="607"/>
      <c r="BF525" s="607"/>
      <c r="BG525" s="607"/>
      <c r="BH525" s="607"/>
    </row>
    <row r="526">
      <c r="A526" s="827" t="s">
        <v>5000</v>
      </c>
      <c r="B526" s="823" t="s">
        <v>5001</v>
      </c>
      <c r="C526" s="758"/>
      <c r="D526" s="758"/>
      <c r="E526" s="758">
        <v>27.0</v>
      </c>
      <c r="F526" s="680"/>
      <c r="G526" s="545" t="s">
        <v>131</v>
      </c>
      <c r="H526" s="758" t="s">
        <v>3235</v>
      </c>
      <c r="I526" s="758" t="s">
        <v>4994</v>
      </c>
      <c r="J526" s="758" t="s">
        <v>153</v>
      </c>
      <c r="K526" s="758"/>
      <c r="L526" s="758"/>
      <c r="M526" s="758"/>
      <c r="N526" s="763" t="s">
        <v>2385</v>
      </c>
      <c r="O526" s="681" t="s">
        <v>5002</v>
      </c>
      <c r="P526" s="761" t="s">
        <v>135</v>
      </c>
      <c r="Q526" s="545" t="s">
        <v>130</v>
      </c>
      <c r="R526" s="760"/>
      <c r="S526" s="760"/>
      <c r="T526" s="760"/>
      <c r="U526" s="760"/>
      <c r="V526" s="760"/>
      <c r="W526" s="760"/>
      <c r="X526" s="760"/>
      <c r="Y526" s="760"/>
      <c r="Z526" s="760"/>
      <c r="AA526" s="760"/>
      <c r="AB526" s="760"/>
      <c r="AC526" s="760"/>
      <c r="AD526" s="760"/>
      <c r="AE526" s="760"/>
      <c r="AF526" s="760"/>
      <c r="AG526" s="760"/>
      <c r="AH526" s="760"/>
      <c r="AI526" s="760"/>
      <c r="AJ526" s="760"/>
      <c r="AK526" s="607"/>
      <c r="AL526" s="607"/>
      <c r="AM526" s="607"/>
      <c r="AN526" s="607"/>
      <c r="AO526" s="607"/>
      <c r="AP526" s="607"/>
      <c r="AQ526" s="607"/>
      <c r="AR526" s="607"/>
      <c r="AS526" s="607"/>
      <c r="AT526" s="607"/>
      <c r="AU526" s="607"/>
      <c r="AV526" s="607"/>
      <c r="AW526" s="607"/>
      <c r="AX526" s="607"/>
      <c r="AY526" s="607"/>
      <c r="AZ526" s="607"/>
      <c r="BA526" s="607"/>
      <c r="BB526" s="607"/>
      <c r="BC526" s="607"/>
      <c r="BD526" s="607"/>
      <c r="BE526" s="607"/>
      <c r="BF526" s="607"/>
      <c r="BG526" s="607"/>
      <c r="BH526" s="607"/>
    </row>
    <row r="527">
      <c r="A527" s="827" t="s">
        <v>5000</v>
      </c>
      <c r="B527" s="823" t="s">
        <v>5003</v>
      </c>
      <c r="C527" s="758"/>
      <c r="D527" s="758"/>
      <c r="E527" s="758">
        <v>31.0</v>
      </c>
      <c r="F527" s="758"/>
      <c r="G527" s="758" t="s">
        <v>1180</v>
      </c>
      <c r="H527" s="758" t="s">
        <v>142</v>
      </c>
      <c r="I527" s="758" t="s">
        <v>4994</v>
      </c>
      <c r="J527" s="758" t="s">
        <v>287</v>
      </c>
      <c r="K527" s="758"/>
      <c r="L527" s="758"/>
      <c r="M527" s="758"/>
      <c r="N527" s="763" t="s">
        <v>4856</v>
      </c>
      <c r="O527" s="681" t="s">
        <v>5004</v>
      </c>
      <c r="P527" s="564" t="s">
        <v>360</v>
      </c>
      <c r="Q527" s="758" t="s">
        <v>130</v>
      </c>
      <c r="R527" s="760"/>
      <c r="S527" s="760"/>
      <c r="T527" s="760"/>
      <c r="U527" s="760"/>
      <c r="V527" s="760"/>
      <c r="W527" s="760"/>
      <c r="X527" s="760"/>
      <c r="Y527" s="760"/>
      <c r="Z527" s="760"/>
      <c r="AA527" s="760"/>
      <c r="AB527" s="760"/>
      <c r="AC527" s="760"/>
      <c r="AD527" s="760"/>
      <c r="AE527" s="760"/>
      <c r="AF527" s="760"/>
      <c r="AG527" s="760"/>
      <c r="AH527" s="760"/>
      <c r="AI527" s="760"/>
      <c r="AJ527" s="760"/>
      <c r="AK527" s="607"/>
      <c r="AL527" s="607"/>
      <c r="AM527" s="607"/>
      <c r="AN527" s="607"/>
      <c r="AO527" s="607"/>
      <c r="AP527" s="607"/>
      <c r="AQ527" s="607"/>
      <c r="AR527" s="607"/>
      <c r="AS527" s="607"/>
      <c r="AT527" s="607"/>
      <c r="AU527" s="607"/>
      <c r="AV527" s="607"/>
      <c r="AW527" s="607"/>
      <c r="AX527" s="607"/>
      <c r="AY527" s="607"/>
      <c r="AZ527" s="607"/>
      <c r="BA527" s="607"/>
      <c r="BB527" s="607"/>
      <c r="BC527" s="607"/>
      <c r="BD527" s="607"/>
      <c r="BE527" s="607"/>
      <c r="BF527" s="607"/>
      <c r="BG527" s="607"/>
      <c r="BH527" s="607"/>
    </row>
    <row r="528">
      <c r="A528" s="827" t="s">
        <v>5000</v>
      </c>
      <c r="B528" s="823" t="s">
        <v>5005</v>
      </c>
      <c r="C528" s="758"/>
      <c r="D528" s="758"/>
      <c r="E528" s="758">
        <v>25.0</v>
      </c>
      <c r="F528" s="680"/>
      <c r="G528" s="545" t="s">
        <v>131</v>
      </c>
      <c r="H528" s="758" t="s">
        <v>142</v>
      </c>
      <c r="I528" s="758" t="s">
        <v>4994</v>
      </c>
      <c r="J528" s="758" t="s">
        <v>130</v>
      </c>
      <c r="K528" s="758"/>
      <c r="L528" s="758"/>
      <c r="M528" s="758"/>
      <c r="N528" s="763" t="s">
        <v>5006</v>
      </c>
      <c r="O528" s="681" t="s">
        <v>5007</v>
      </c>
      <c r="P528" s="761" t="s">
        <v>135</v>
      </c>
      <c r="Q528" s="545" t="s">
        <v>130</v>
      </c>
      <c r="R528" s="758" t="s">
        <v>5008</v>
      </c>
      <c r="S528" s="760"/>
      <c r="T528" s="760"/>
      <c r="U528" s="760"/>
      <c r="V528" s="760"/>
      <c r="W528" s="760"/>
      <c r="X528" s="760"/>
      <c r="Y528" s="760"/>
      <c r="Z528" s="760"/>
      <c r="AA528" s="760"/>
      <c r="AB528" s="760"/>
      <c r="AC528" s="760"/>
      <c r="AD528" s="760"/>
      <c r="AE528" s="760"/>
      <c r="AF528" s="760"/>
      <c r="AG528" s="760"/>
      <c r="AH528" s="760"/>
      <c r="AI528" s="760"/>
      <c r="AJ528" s="760"/>
      <c r="AK528" s="607"/>
      <c r="AL528" s="607"/>
      <c r="AM528" s="607"/>
      <c r="AN528" s="607"/>
      <c r="AO528" s="607"/>
      <c r="AP528" s="607"/>
      <c r="AQ528" s="607"/>
      <c r="AR528" s="607"/>
      <c r="AS528" s="607"/>
      <c r="AT528" s="607"/>
      <c r="AU528" s="607"/>
      <c r="AV528" s="607"/>
      <c r="AW528" s="607"/>
      <c r="AX528" s="607"/>
      <c r="AY528" s="607"/>
      <c r="AZ528" s="607"/>
      <c r="BA528" s="607"/>
      <c r="BB528" s="607"/>
      <c r="BC528" s="607"/>
      <c r="BD528" s="607"/>
      <c r="BE528" s="607"/>
      <c r="BF528" s="607"/>
      <c r="BG528" s="607"/>
      <c r="BH528" s="607"/>
    </row>
    <row r="529">
      <c r="A529" s="685">
        <v>44802.0</v>
      </c>
      <c r="B529" s="711" t="s">
        <v>5009</v>
      </c>
      <c r="C529" s="758"/>
      <c r="D529" s="758"/>
      <c r="E529" s="758">
        <v>29.0</v>
      </c>
      <c r="F529" s="699"/>
      <c r="G529" s="699" t="s">
        <v>131</v>
      </c>
      <c r="H529" s="758" t="s">
        <v>142</v>
      </c>
      <c r="I529" s="758" t="s">
        <v>3440</v>
      </c>
      <c r="J529" s="758" t="s">
        <v>123</v>
      </c>
      <c r="K529" s="758"/>
      <c r="L529" s="758"/>
      <c r="M529" s="758"/>
      <c r="N529" s="763" t="s">
        <v>329</v>
      </c>
      <c r="O529" s="681" t="s">
        <v>5010</v>
      </c>
      <c r="P529" s="761" t="s">
        <v>126</v>
      </c>
      <c r="Q529" s="758" t="s">
        <v>135</v>
      </c>
      <c r="R529" s="760"/>
      <c r="S529" s="758" t="s">
        <v>126</v>
      </c>
      <c r="T529" s="760"/>
      <c r="U529" s="760"/>
      <c r="V529" s="760"/>
      <c r="W529" s="760"/>
      <c r="X529" s="760"/>
      <c r="Y529" s="760"/>
      <c r="Z529" s="760"/>
      <c r="AA529" s="760"/>
      <c r="AB529" s="760"/>
      <c r="AC529" s="760"/>
      <c r="AD529" s="760"/>
      <c r="AE529" s="760"/>
      <c r="AF529" s="760"/>
      <c r="AG529" s="760"/>
      <c r="AH529" s="760"/>
      <c r="AI529" s="760"/>
      <c r="AJ529" s="760"/>
      <c r="AK529" s="607"/>
      <c r="AL529" s="607"/>
      <c r="AM529" s="607"/>
      <c r="AN529" s="607"/>
      <c r="AO529" s="607"/>
      <c r="AP529" s="607"/>
      <c r="AQ529" s="607"/>
      <c r="AR529" s="607"/>
      <c r="AS529" s="607"/>
      <c r="AT529" s="607"/>
      <c r="AU529" s="607"/>
      <c r="AV529" s="607"/>
      <c r="AW529" s="607"/>
      <c r="AX529" s="607"/>
      <c r="AY529" s="607"/>
      <c r="AZ529" s="607"/>
      <c r="BA529" s="607"/>
      <c r="BB529" s="607"/>
      <c r="BC529" s="607"/>
      <c r="BD529" s="607"/>
      <c r="BE529" s="607"/>
      <c r="BF529" s="607"/>
      <c r="BG529" s="607"/>
      <c r="BH529" s="607"/>
    </row>
    <row r="530">
      <c r="A530" s="685">
        <v>44872.0</v>
      </c>
      <c r="B530" s="758" t="s">
        <v>5011</v>
      </c>
      <c r="C530" s="758" t="s">
        <v>5012</v>
      </c>
      <c r="D530" s="758" t="s">
        <v>5013</v>
      </c>
      <c r="E530" s="758">
        <v>40.0</v>
      </c>
      <c r="F530" s="699" t="s">
        <v>1293</v>
      </c>
      <c r="G530" s="699" t="s">
        <v>131</v>
      </c>
      <c r="H530" s="758" t="s">
        <v>142</v>
      </c>
      <c r="I530" s="758" t="s">
        <v>3859</v>
      </c>
      <c r="J530" s="758" t="s">
        <v>767</v>
      </c>
      <c r="K530" s="758" t="s">
        <v>3440</v>
      </c>
      <c r="L530" s="758" t="s">
        <v>1199</v>
      </c>
      <c r="M530" s="758" t="s">
        <v>1200</v>
      </c>
      <c r="N530" s="763" t="s">
        <v>1535</v>
      </c>
      <c r="O530" s="681" t="s">
        <v>5014</v>
      </c>
      <c r="P530" s="761" t="s">
        <v>126</v>
      </c>
      <c r="Q530" s="758" t="s">
        <v>135</v>
      </c>
      <c r="R530" s="758" t="s">
        <v>5015</v>
      </c>
      <c r="S530" s="760"/>
      <c r="T530" s="760"/>
      <c r="U530" s="760"/>
      <c r="V530" s="760"/>
      <c r="W530" s="760"/>
      <c r="X530" s="760"/>
      <c r="Y530" s="760"/>
      <c r="Z530" s="760"/>
      <c r="AA530" s="760"/>
      <c r="AB530" s="760"/>
      <c r="AC530" s="760"/>
      <c r="AD530" s="760"/>
      <c r="AE530" s="760"/>
      <c r="AF530" s="760"/>
      <c r="AG530" s="760"/>
      <c r="AH530" s="760"/>
      <c r="AI530" s="760"/>
      <c r="AJ530" s="760"/>
      <c r="AK530" s="607"/>
      <c r="AL530" s="607"/>
      <c r="AM530" s="607"/>
      <c r="AN530" s="607"/>
      <c r="AO530" s="607"/>
      <c r="AP530" s="607"/>
      <c r="AQ530" s="607"/>
      <c r="AR530" s="607"/>
      <c r="AS530" s="607"/>
      <c r="AT530" s="607"/>
      <c r="AU530" s="607"/>
      <c r="AV530" s="607"/>
      <c r="AW530" s="607"/>
      <c r="AX530" s="607"/>
      <c r="AY530" s="607"/>
      <c r="AZ530" s="607"/>
      <c r="BA530" s="607"/>
      <c r="BB530" s="607"/>
      <c r="BC530" s="607"/>
      <c r="BD530" s="607"/>
      <c r="BE530" s="607"/>
      <c r="BF530" s="607"/>
      <c r="BG530" s="607"/>
      <c r="BH530" s="607"/>
    </row>
    <row r="531">
      <c r="A531" s="685">
        <v>44809.0</v>
      </c>
      <c r="B531" s="758" t="s">
        <v>1053</v>
      </c>
      <c r="C531" s="758"/>
      <c r="D531" s="758"/>
      <c r="E531" s="758">
        <v>27.0</v>
      </c>
      <c r="F531" s="699"/>
      <c r="G531" s="699" t="s">
        <v>131</v>
      </c>
      <c r="H531" s="758" t="s">
        <v>142</v>
      </c>
      <c r="I531" s="758" t="s">
        <v>652</v>
      </c>
      <c r="J531" s="758" t="s">
        <v>143</v>
      </c>
      <c r="K531" s="758"/>
      <c r="L531" s="758"/>
      <c r="M531" s="758"/>
      <c r="N531" s="763" t="s">
        <v>626</v>
      </c>
      <c r="O531" s="681" t="s">
        <v>5016</v>
      </c>
      <c r="P531" s="761" t="s">
        <v>126</v>
      </c>
      <c r="Q531" s="758" t="s">
        <v>135</v>
      </c>
      <c r="R531" s="760"/>
      <c r="S531" s="758"/>
      <c r="T531" s="760"/>
      <c r="U531" s="760"/>
      <c r="V531" s="760"/>
      <c r="W531" s="760"/>
      <c r="X531" s="760"/>
      <c r="Y531" s="760"/>
      <c r="Z531" s="760"/>
      <c r="AA531" s="760"/>
      <c r="AB531" s="760"/>
      <c r="AC531" s="760"/>
      <c r="AD531" s="760"/>
      <c r="AE531" s="760"/>
      <c r="AF531" s="760"/>
      <c r="AG531" s="760"/>
      <c r="AH531" s="760"/>
      <c r="AI531" s="760"/>
      <c r="AJ531" s="760"/>
      <c r="AK531" s="607"/>
      <c r="AL531" s="607"/>
      <c r="AM531" s="607"/>
      <c r="AN531" s="607"/>
      <c r="AO531" s="607"/>
      <c r="AP531" s="607"/>
      <c r="AQ531" s="607"/>
      <c r="AR531" s="607"/>
      <c r="AS531" s="607"/>
      <c r="AT531" s="607"/>
      <c r="AU531" s="607"/>
      <c r="AV531" s="607"/>
      <c r="AW531" s="607"/>
      <c r="AX531" s="607"/>
      <c r="AY531" s="607"/>
      <c r="AZ531" s="607"/>
      <c r="BA531" s="607"/>
      <c r="BB531" s="607"/>
      <c r="BC531" s="607"/>
      <c r="BD531" s="607"/>
      <c r="BE531" s="607"/>
      <c r="BF531" s="607"/>
      <c r="BG531" s="607"/>
      <c r="BH531" s="607"/>
    </row>
    <row r="532">
      <c r="A532" s="685">
        <v>44809.0</v>
      </c>
      <c r="B532" s="758" t="s">
        <v>649</v>
      </c>
      <c r="C532" s="758"/>
      <c r="D532" s="758"/>
      <c r="E532" s="758">
        <v>34.0</v>
      </c>
      <c r="F532" s="699"/>
      <c r="G532" s="699" t="s">
        <v>131</v>
      </c>
      <c r="H532" s="758" t="s">
        <v>142</v>
      </c>
      <c r="I532" s="758" t="s">
        <v>652</v>
      </c>
      <c r="J532" s="758" t="s">
        <v>1094</v>
      </c>
      <c r="K532" s="758"/>
      <c r="L532" s="758"/>
      <c r="M532" s="758"/>
      <c r="N532" s="763" t="s">
        <v>5017</v>
      </c>
      <c r="O532" s="681" t="s">
        <v>5018</v>
      </c>
      <c r="P532" s="761" t="s">
        <v>126</v>
      </c>
      <c r="Q532" s="758" t="s">
        <v>135</v>
      </c>
      <c r="R532" s="760"/>
      <c r="S532" s="758"/>
      <c r="T532" s="760"/>
      <c r="U532" s="760"/>
      <c r="V532" s="760"/>
      <c r="W532" s="760"/>
      <c r="X532" s="760"/>
      <c r="Y532" s="760"/>
      <c r="Z532" s="760"/>
      <c r="AA532" s="760"/>
      <c r="AB532" s="760"/>
      <c r="AC532" s="760"/>
      <c r="AD532" s="760"/>
      <c r="AE532" s="760"/>
      <c r="AF532" s="760"/>
      <c r="AG532" s="760"/>
      <c r="AH532" s="760"/>
      <c r="AI532" s="760"/>
      <c r="AJ532" s="760"/>
      <c r="AK532" s="607"/>
      <c r="AL532" s="607"/>
      <c r="AM532" s="607"/>
      <c r="AN532" s="607"/>
      <c r="AO532" s="607"/>
      <c r="AP532" s="607"/>
      <c r="AQ532" s="607"/>
      <c r="AR532" s="607"/>
      <c r="AS532" s="607"/>
      <c r="AT532" s="607"/>
      <c r="AU532" s="607"/>
      <c r="AV532" s="607"/>
      <c r="AW532" s="607"/>
      <c r="AX532" s="607"/>
      <c r="AY532" s="607"/>
      <c r="AZ532" s="607"/>
      <c r="BA532" s="607"/>
      <c r="BB532" s="607"/>
      <c r="BC532" s="607"/>
      <c r="BD532" s="607"/>
      <c r="BE532" s="607"/>
      <c r="BF532" s="607"/>
      <c r="BG532" s="607"/>
      <c r="BH532" s="607"/>
    </row>
    <row r="533">
      <c r="A533" s="685">
        <v>44809.0</v>
      </c>
      <c r="B533" s="758" t="s">
        <v>1047</v>
      </c>
      <c r="C533" s="758"/>
      <c r="D533" s="758"/>
      <c r="E533" s="758">
        <v>23.0</v>
      </c>
      <c r="F533" s="699"/>
      <c r="G533" s="699" t="s">
        <v>131</v>
      </c>
      <c r="H533" s="758" t="s">
        <v>142</v>
      </c>
      <c r="I533" s="758" t="s">
        <v>652</v>
      </c>
      <c r="J533" s="758" t="s">
        <v>143</v>
      </c>
      <c r="K533" s="758"/>
      <c r="L533" s="758"/>
      <c r="M533" s="758"/>
      <c r="N533" s="763" t="s">
        <v>827</v>
      </c>
      <c r="O533" s="681" t="s">
        <v>1049</v>
      </c>
      <c r="P533" s="761" t="s">
        <v>126</v>
      </c>
      <c r="Q533" s="758" t="s">
        <v>135</v>
      </c>
      <c r="R533" s="760"/>
      <c r="S533" s="758"/>
      <c r="T533" s="760"/>
      <c r="U533" s="760"/>
      <c r="V533" s="760"/>
      <c r="W533" s="760"/>
      <c r="X533" s="760"/>
      <c r="Y533" s="760"/>
      <c r="Z533" s="760"/>
      <c r="AA533" s="760"/>
      <c r="AB533" s="760"/>
      <c r="AC533" s="760"/>
      <c r="AD533" s="760"/>
      <c r="AE533" s="760"/>
      <c r="AF533" s="760"/>
      <c r="AG533" s="760"/>
      <c r="AH533" s="760"/>
      <c r="AI533" s="760"/>
      <c r="AJ533" s="760"/>
      <c r="AK533" s="607"/>
      <c r="AL533" s="607"/>
      <c r="AM533" s="607"/>
      <c r="AN533" s="607"/>
      <c r="AO533" s="607"/>
      <c r="AP533" s="607"/>
      <c r="AQ533" s="607"/>
      <c r="AR533" s="607"/>
      <c r="AS533" s="607"/>
      <c r="AT533" s="607"/>
      <c r="AU533" s="607"/>
      <c r="AV533" s="607"/>
      <c r="AW533" s="607"/>
      <c r="AX533" s="607"/>
      <c r="AY533" s="607"/>
      <c r="AZ533" s="607"/>
      <c r="BA533" s="607"/>
      <c r="BB533" s="607"/>
      <c r="BC533" s="607"/>
      <c r="BD533" s="607"/>
      <c r="BE533" s="607"/>
      <c r="BF533" s="607"/>
      <c r="BG533" s="607"/>
      <c r="BH533" s="607"/>
    </row>
    <row r="534">
      <c r="A534" s="685">
        <v>44809.0</v>
      </c>
      <c r="B534" s="758" t="s">
        <v>1043</v>
      </c>
      <c r="C534" s="758"/>
      <c r="D534" s="758"/>
      <c r="E534" s="758">
        <v>30.0</v>
      </c>
      <c r="F534" s="699"/>
      <c r="G534" s="699" t="s">
        <v>131</v>
      </c>
      <c r="H534" s="758" t="s">
        <v>142</v>
      </c>
      <c r="I534" s="758" t="s">
        <v>652</v>
      </c>
      <c r="J534" s="758" t="s">
        <v>783</v>
      </c>
      <c r="K534" s="758"/>
      <c r="L534" s="758"/>
      <c r="M534" s="758"/>
      <c r="N534" s="763" t="s">
        <v>890</v>
      </c>
      <c r="O534" s="681" t="s">
        <v>5019</v>
      </c>
      <c r="P534" s="761" t="s">
        <v>126</v>
      </c>
      <c r="Q534" s="758" t="s">
        <v>135</v>
      </c>
      <c r="R534" s="760"/>
      <c r="S534" s="758"/>
      <c r="T534" s="760"/>
      <c r="U534" s="760"/>
      <c r="V534" s="760"/>
      <c r="W534" s="760"/>
      <c r="X534" s="760"/>
      <c r="Y534" s="760"/>
      <c r="Z534" s="760"/>
      <c r="AA534" s="760"/>
      <c r="AB534" s="760"/>
      <c r="AC534" s="760"/>
      <c r="AD534" s="760"/>
      <c r="AE534" s="760"/>
      <c r="AF534" s="760"/>
      <c r="AG534" s="760"/>
      <c r="AH534" s="760"/>
      <c r="AI534" s="760"/>
      <c r="AJ534" s="760"/>
      <c r="AK534" s="607"/>
      <c r="AL534" s="607"/>
      <c r="AM534" s="607"/>
      <c r="AN534" s="607"/>
      <c r="AO534" s="607"/>
      <c r="AP534" s="607"/>
      <c r="AQ534" s="607"/>
      <c r="AR534" s="607"/>
      <c r="AS534" s="607"/>
      <c r="AT534" s="607"/>
      <c r="AU534" s="607"/>
      <c r="AV534" s="607"/>
      <c r="AW534" s="607"/>
      <c r="AX534" s="607"/>
      <c r="AY534" s="607"/>
      <c r="AZ534" s="607"/>
      <c r="BA534" s="607"/>
      <c r="BB534" s="607"/>
      <c r="BC534" s="607"/>
      <c r="BD534" s="607"/>
      <c r="BE534" s="607"/>
      <c r="BF534" s="607"/>
      <c r="BG534" s="607"/>
      <c r="BH534" s="607"/>
    </row>
    <row r="535">
      <c r="A535" s="685">
        <v>44826.0</v>
      </c>
      <c r="B535" s="758" t="s">
        <v>5020</v>
      </c>
      <c r="C535" s="758"/>
      <c r="D535" s="758"/>
      <c r="E535" s="758">
        <v>49.0</v>
      </c>
      <c r="F535" s="676"/>
      <c r="G535" s="569" t="s">
        <v>120</v>
      </c>
      <c r="H535" s="758" t="s">
        <v>142</v>
      </c>
      <c r="I535" s="758" t="s">
        <v>3452</v>
      </c>
      <c r="J535" s="758" t="s">
        <v>3162</v>
      </c>
      <c r="K535" s="758"/>
      <c r="L535" s="758"/>
      <c r="M535" s="758"/>
      <c r="N535" s="763" t="s">
        <v>4082</v>
      </c>
      <c r="O535" s="681" t="s">
        <v>5021</v>
      </c>
      <c r="P535" s="761" t="s">
        <v>126</v>
      </c>
      <c r="Q535" s="569" t="s">
        <v>127</v>
      </c>
      <c r="R535" s="760"/>
      <c r="S535" s="760"/>
      <c r="T535" s="760"/>
      <c r="U535" s="760"/>
      <c r="V535" s="760"/>
      <c r="W535" s="760"/>
      <c r="X535" s="760"/>
      <c r="Y535" s="760"/>
      <c r="Z535" s="760"/>
      <c r="AA535" s="760"/>
      <c r="AB535" s="760"/>
      <c r="AC535" s="760"/>
      <c r="AD535" s="760"/>
      <c r="AE535" s="760"/>
      <c r="AF535" s="760"/>
      <c r="AG535" s="760"/>
      <c r="AH535" s="760"/>
      <c r="AI535" s="760"/>
      <c r="AJ535" s="760"/>
      <c r="AK535" s="607"/>
      <c r="AL535" s="607"/>
      <c r="AM535" s="607"/>
      <c r="AN535" s="607"/>
      <c r="AO535" s="607"/>
      <c r="AP535" s="607"/>
      <c r="AQ535" s="607"/>
      <c r="AR535" s="607"/>
      <c r="AS535" s="607"/>
      <c r="AT535" s="607"/>
      <c r="AU535" s="607"/>
      <c r="AV535" s="607"/>
      <c r="AW535" s="607"/>
      <c r="AX535" s="607"/>
      <c r="AY535" s="607"/>
      <c r="AZ535" s="607"/>
      <c r="BA535" s="607"/>
      <c r="BB535" s="607"/>
      <c r="BC535" s="607"/>
      <c r="BD535" s="607"/>
      <c r="BE535" s="607"/>
      <c r="BF535" s="607"/>
      <c r="BG535" s="607"/>
      <c r="BH535" s="607"/>
    </row>
    <row r="536">
      <c r="A536" s="679">
        <v>44826.0</v>
      </c>
      <c r="B536" s="758" t="s">
        <v>5022</v>
      </c>
      <c r="C536" s="758"/>
      <c r="D536" s="758"/>
      <c r="E536" s="569" t="s">
        <v>130</v>
      </c>
      <c r="F536" s="574"/>
      <c r="G536" s="574" t="s">
        <v>678</v>
      </c>
      <c r="H536" s="758" t="s">
        <v>1192</v>
      </c>
      <c r="I536" s="758" t="s">
        <v>3859</v>
      </c>
      <c r="J536" s="676" t="s">
        <v>177</v>
      </c>
      <c r="K536" s="676"/>
      <c r="L536" s="676"/>
      <c r="M536" s="676"/>
      <c r="N536" s="580" t="s">
        <v>130</v>
      </c>
      <c r="O536" s="681" t="s">
        <v>5023</v>
      </c>
      <c r="P536" s="761" t="s">
        <v>678</v>
      </c>
      <c r="Q536" s="758" t="s">
        <v>130</v>
      </c>
      <c r="R536" s="760"/>
      <c r="S536" s="760"/>
      <c r="T536" s="760"/>
      <c r="U536" s="760"/>
      <c r="V536" s="760"/>
      <c r="W536" s="760"/>
      <c r="X536" s="760"/>
      <c r="Y536" s="760"/>
      <c r="Z536" s="760"/>
      <c r="AA536" s="760"/>
      <c r="AB536" s="760"/>
      <c r="AC536" s="760"/>
      <c r="AD536" s="760"/>
      <c r="AE536" s="760"/>
      <c r="AF536" s="760"/>
      <c r="AG536" s="760"/>
      <c r="AH536" s="760"/>
      <c r="AI536" s="760"/>
      <c r="AJ536" s="760"/>
      <c r="AK536" s="607"/>
      <c r="AL536" s="607"/>
      <c r="AM536" s="607"/>
      <c r="AN536" s="607"/>
      <c r="AO536" s="607"/>
      <c r="AP536" s="607"/>
      <c r="AQ536" s="607"/>
      <c r="AR536" s="607"/>
      <c r="AS536" s="607"/>
      <c r="AT536" s="607"/>
      <c r="AU536" s="607"/>
      <c r="AV536" s="607"/>
      <c r="AW536" s="607"/>
      <c r="AX536" s="607"/>
      <c r="AY536" s="607"/>
      <c r="AZ536" s="607"/>
      <c r="BA536" s="607"/>
      <c r="BB536" s="607"/>
      <c r="BC536" s="607"/>
      <c r="BD536" s="607"/>
      <c r="BE536" s="607"/>
      <c r="BF536" s="607"/>
      <c r="BG536" s="607"/>
      <c r="BH536" s="607"/>
    </row>
    <row r="537">
      <c r="A537" s="679">
        <v>44827.0</v>
      </c>
      <c r="B537" s="758" t="s">
        <v>5024</v>
      </c>
      <c r="C537" s="758"/>
      <c r="D537" s="758"/>
      <c r="E537" s="758">
        <v>35.0</v>
      </c>
      <c r="F537" s="680"/>
      <c r="G537" s="545" t="s">
        <v>131</v>
      </c>
      <c r="H537" s="758" t="s">
        <v>142</v>
      </c>
      <c r="I537" s="758" t="s">
        <v>3452</v>
      </c>
      <c r="J537" s="758" t="s">
        <v>147</v>
      </c>
      <c r="K537" s="758"/>
      <c r="L537" s="758"/>
      <c r="M537" s="758"/>
      <c r="N537" s="763" t="s">
        <v>4947</v>
      </c>
      <c r="O537" s="681" t="s">
        <v>5025</v>
      </c>
      <c r="P537" s="761" t="s">
        <v>135</v>
      </c>
      <c r="Q537" s="545" t="s">
        <v>130</v>
      </c>
      <c r="R537" s="758" t="s">
        <v>5026</v>
      </c>
      <c r="S537" s="760"/>
      <c r="T537" s="760"/>
      <c r="U537" s="760"/>
      <c r="V537" s="760"/>
      <c r="W537" s="760"/>
      <c r="X537" s="760"/>
      <c r="Y537" s="760"/>
      <c r="Z537" s="760"/>
      <c r="AA537" s="760"/>
      <c r="AB537" s="760"/>
      <c r="AC537" s="760"/>
      <c r="AD537" s="760"/>
      <c r="AE537" s="760"/>
      <c r="AF537" s="760"/>
      <c r="AG537" s="760"/>
      <c r="AH537" s="760"/>
      <c r="AI537" s="760"/>
      <c r="AJ537" s="760"/>
      <c r="AK537" s="607"/>
      <c r="AL537" s="607"/>
      <c r="AM537" s="607"/>
      <c r="AN537" s="607"/>
      <c r="AO537" s="607"/>
      <c r="AP537" s="607"/>
      <c r="AQ537" s="607"/>
      <c r="AR537" s="607"/>
      <c r="AS537" s="607"/>
      <c r="AT537" s="607"/>
      <c r="AU537" s="607"/>
      <c r="AV537" s="607"/>
      <c r="AW537" s="607"/>
      <c r="AX537" s="607"/>
      <c r="AY537" s="607"/>
      <c r="AZ537" s="607"/>
      <c r="BA537" s="607"/>
      <c r="BB537" s="607"/>
      <c r="BC537" s="607"/>
      <c r="BD537" s="607"/>
      <c r="BE537" s="607"/>
      <c r="BF537" s="607"/>
      <c r="BG537" s="607"/>
      <c r="BH537" s="607"/>
    </row>
    <row r="538">
      <c r="A538" s="685">
        <v>44832.0</v>
      </c>
      <c r="B538" s="758" t="s">
        <v>5027</v>
      </c>
      <c r="C538" s="758"/>
      <c r="D538" s="758"/>
      <c r="E538" s="758">
        <v>25.0</v>
      </c>
      <c r="F538" s="680"/>
      <c r="G538" s="545" t="s">
        <v>131</v>
      </c>
      <c r="H538" s="758" t="s">
        <v>142</v>
      </c>
      <c r="I538" s="758" t="s">
        <v>652</v>
      </c>
      <c r="J538" s="758" t="s">
        <v>1039</v>
      </c>
      <c r="K538" s="758"/>
      <c r="L538" s="758"/>
      <c r="M538" s="758"/>
      <c r="N538" s="763" t="s">
        <v>599</v>
      </c>
      <c r="O538" s="681" t="s">
        <v>5028</v>
      </c>
      <c r="P538" s="761" t="s">
        <v>126</v>
      </c>
      <c r="Q538" s="758" t="s">
        <v>228</v>
      </c>
      <c r="R538" s="760"/>
      <c r="S538" s="760"/>
      <c r="T538" s="760"/>
      <c r="U538" s="760"/>
      <c r="V538" s="760"/>
      <c r="W538" s="760"/>
      <c r="X538" s="760"/>
      <c r="Y538" s="760"/>
      <c r="Z538" s="760"/>
      <c r="AA538" s="760"/>
      <c r="AB538" s="760"/>
      <c r="AC538" s="760"/>
      <c r="AD538" s="760"/>
      <c r="AE538" s="760"/>
      <c r="AF538" s="760"/>
      <c r="AG538" s="760"/>
      <c r="AH538" s="760"/>
      <c r="AI538" s="760"/>
      <c r="AJ538" s="760"/>
      <c r="AK538" s="607"/>
      <c r="AL538" s="607"/>
      <c r="AM538" s="607"/>
      <c r="AN538" s="607"/>
      <c r="AO538" s="607"/>
      <c r="AP538" s="607"/>
      <c r="AQ538" s="607"/>
      <c r="AR538" s="607"/>
      <c r="AS538" s="607"/>
      <c r="AT538" s="607"/>
      <c r="AU538" s="607"/>
      <c r="AV538" s="607"/>
      <c r="AW538" s="607"/>
      <c r="AX538" s="607"/>
      <c r="AY538" s="607"/>
      <c r="AZ538" s="607"/>
      <c r="BA538" s="607"/>
      <c r="BB538" s="607"/>
      <c r="BC538" s="607"/>
      <c r="BD538" s="607"/>
      <c r="BE538" s="607"/>
      <c r="BF538" s="607"/>
      <c r="BG538" s="607"/>
      <c r="BH538" s="607"/>
    </row>
    <row r="539">
      <c r="A539" s="685">
        <v>44839.0</v>
      </c>
      <c r="B539" s="758" t="s">
        <v>5029</v>
      </c>
      <c r="C539" s="758"/>
      <c r="D539" s="758"/>
      <c r="E539" s="758" t="s">
        <v>130</v>
      </c>
      <c r="F539" s="699"/>
      <c r="G539" s="699" t="s">
        <v>131</v>
      </c>
      <c r="H539" s="758"/>
      <c r="I539" s="758" t="s">
        <v>4822</v>
      </c>
      <c r="J539" s="758" t="s">
        <v>216</v>
      </c>
      <c r="K539" s="758"/>
      <c r="L539" s="758"/>
      <c r="M539" s="758"/>
      <c r="N539" s="763" t="s">
        <v>646</v>
      </c>
      <c r="O539" s="681" t="s">
        <v>5030</v>
      </c>
      <c r="P539" s="761" t="s">
        <v>135</v>
      </c>
      <c r="Q539" s="758" t="s">
        <v>135</v>
      </c>
      <c r="R539" s="760"/>
      <c r="S539" s="760"/>
      <c r="T539" s="760"/>
      <c r="U539" s="760"/>
      <c r="V539" s="760"/>
      <c r="W539" s="760"/>
      <c r="X539" s="760"/>
      <c r="Y539" s="760"/>
      <c r="Z539" s="760"/>
      <c r="AA539" s="760"/>
      <c r="AB539" s="760"/>
      <c r="AC539" s="760"/>
      <c r="AD539" s="760"/>
      <c r="AE539" s="760"/>
      <c r="AF539" s="760"/>
      <c r="AG539" s="760"/>
      <c r="AH539" s="760"/>
      <c r="AI539" s="760"/>
      <c r="AJ539" s="760"/>
      <c r="AK539" s="607"/>
      <c r="AL539" s="607"/>
      <c r="AM539" s="607"/>
      <c r="AN539" s="607"/>
      <c r="AO539" s="607"/>
      <c r="AP539" s="607"/>
      <c r="AQ539" s="607"/>
      <c r="AR539" s="607"/>
      <c r="AS539" s="607"/>
      <c r="AT539" s="607"/>
      <c r="AU539" s="607"/>
      <c r="AV539" s="607"/>
      <c r="AW539" s="607"/>
      <c r="AX539" s="607"/>
      <c r="AY539" s="607"/>
      <c r="AZ539" s="607"/>
      <c r="BA539" s="607"/>
      <c r="BB539" s="607"/>
      <c r="BC539" s="607"/>
      <c r="BD539" s="607"/>
      <c r="BE539" s="607"/>
      <c r="BF539" s="607"/>
      <c r="BG539" s="607"/>
      <c r="BH539" s="607"/>
    </row>
    <row r="540">
      <c r="A540" s="685">
        <v>44846.0</v>
      </c>
      <c r="B540" s="758" t="s">
        <v>4035</v>
      </c>
      <c r="C540" s="758"/>
      <c r="D540" s="758"/>
      <c r="E540" s="758">
        <v>31.0</v>
      </c>
      <c r="F540" s="699"/>
      <c r="G540" s="699" t="s">
        <v>131</v>
      </c>
      <c r="H540" s="758" t="s">
        <v>142</v>
      </c>
      <c r="I540" s="758" t="s">
        <v>652</v>
      </c>
      <c r="J540" s="758" t="s">
        <v>5031</v>
      </c>
      <c r="K540" s="758"/>
      <c r="L540" s="758"/>
      <c r="M540" s="758"/>
      <c r="N540" s="763" t="s">
        <v>278</v>
      </c>
      <c r="O540" s="681" t="s">
        <v>5032</v>
      </c>
      <c r="P540" s="761" t="s">
        <v>126</v>
      </c>
      <c r="Q540" s="758" t="s">
        <v>135</v>
      </c>
      <c r="R540" s="760"/>
      <c r="S540" s="760"/>
      <c r="T540" s="760"/>
      <c r="U540" s="760"/>
      <c r="V540" s="760"/>
      <c r="W540" s="760"/>
      <c r="X540" s="760"/>
      <c r="Y540" s="760"/>
      <c r="Z540" s="760"/>
      <c r="AA540" s="760"/>
      <c r="AB540" s="760"/>
      <c r="AC540" s="760"/>
      <c r="AD540" s="760"/>
      <c r="AE540" s="760"/>
      <c r="AF540" s="760"/>
      <c r="AG540" s="760"/>
      <c r="AH540" s="760"/>
      <c r="AI540" s="760"/>
      <c r="AJ540" s="760"/>
      <c r="AK540" s="607"/>
      <c r="AL540" s="607"/>
      <c r="AM540" s="607"/>
      <c r="AN540" s="607"/>
      <c r="AO540" s="607"/>
      <c r="AP540" s="607"/>
      <c r="AQ540" s="607"/>
      <c r="AR540" s="607"/>
      <c r="AS540" s="607"/>
      <c r="AT540" s="607"/>
      <c r="AU540" s="607"/>
      <c r="AV540" s="607"/>
      <c r="AW540" s="607"/>
      <c r="AX540" s="607"/>
      <c r="AY540" s="607"/>
      <c r="AZ540" s="607"/>
      <c r="BA540" s="607"/>
      <c r="BB540" s="607"/>
      <c r="BC540" s="607"/>
      <c r="BD540" s="607"/>
      <c r="BE540" s="607"/>
      <c r="BF540" s="607"/>
      <c r="BG540" s="607"/>
      <c r="BH540" s="607"/>
    </row>
    <row r="541">
      <c r="A541" s="685">
        <v>44846.0</v>
      </c>
      <c r="B541" s="758" t="s">
        <v>5033</v>
      </c>
      <c r="C541" s="758"/>
      <c r="D541" s="758"/>
      <c r="E541" s="758">
        <v>27.0</v>
      </c>
      <c r="F541" s="680"/>
      <c r="G541" s="545" t="s">
        <v>131</v>
      </c>
      <c r="H541" s="758" t="s">
        <v>142</v>
      </c>
      <c r="I541" s="758" t="s">
        <v>652</v>
      </c>
      <c r="J541" s="758" t="s">
        <v>1950</v>
      </c>
      <c r="K541" s="758"/>
      <c r="L541" s="758"/>
      <c r="M541" s="758"/>
      <c r="N541" s="763" t="s">
        <v>163</v>
      </c>
      <c r="O541" s="681" t="s">
        <v>5034</v>
      </c>
      <c r="P541" s="761" t="s">
        <v>126</v>
      </c>
      <c r="Q541" s="758" t="s">
        <v>126</v>
      </c>
      <c r="R541" s="760"/>
      <c r="S541" s="760"/>
      <c r="T541" s="760"/>
      <c r="U541" s="760"/>
      <c r="V541" s="760"/>
      <c r="W541" s="760"/>
      <c r="X541" s="760"/>
      <c r="Y541" s="760"/>
      <c r="Z541" s="760"/>
      <c r="AA541" s="760"/>
      <c r="AB541" s="760"/>
      <c r="AC541" s="760"/>
      <c r="AD541" s="760"/>
      <c r="AE541" s="760"/>
      <c r="AF541" s="760"/>
      <c r="AG541" s="760"/>
      <c r="AH541" s="760"/>
      <c r="AI541" s="760"/>
      <c r="AJ541" s="760"/>
      <c r="AK541" s="607"/>
      <c r="AL541" s="607"/>
      <c r="AM541" s="607"/>
      <c r="AN541" s="607"/>
      <c r="AO541" s="607"/>
      <c r="AP541" s="607"/>
      <c r="AQ541" s="607"/>
      <c r="AR541" s="607"/>
      <c r="AS541" s="607"/>
      <c r="AT541" s="607"/>
      <c r="AU541" s="607"/>
      <c r="AV541" s="607"/>
      <c r="AW541" s="607"/>
      <c r="AX541" s="607"/>
      <c r="AY541" s="607"/>
      <c r="AZ541" s="607"/>
      <c r="BA541" s="607"/>
      <c r="BB541" s="607"/>
      <c r="BC541" s="607"/>
      <c r="BD541" s="607"/>
      <c r="BE541" s="607"/>
      <c r="BF541" s="607"/>
      <c r="BG541" s="607"/>
      <c r="BH541" s="607"/>
    </row>
    <row r="542">
      <c r="A542" s="685">
        <v>44846.0</v>
      </c>
      <c r="B542" s="758" t="s">
        <v>5035</v>
      </c>
      <c r="C542" s="758"/>
      <c r="D542" s="758"/>
      <c r="E542" s="758">
        <v>28.0</v>
      </c>
      <c r="F542" s="699"/>
      <c r="G542" s="699" t="s">
        <v>131</v>
      </c>
      <c r="H542" s="758" t="s">
        <v>142</v>
      </c>
      <c r="I542" s="758" t="s">
        <v>652</v>
      </c>
      <c r="J542" s="758" t="s">
        <v>1039</v>
      </c>
      <c r="K542" s="758"/>
      <c r="L542" s="758"/>
      <c r="M542" s="758"/>
      <c r="N542" s="763" t="s">
        <v>283</v>
      </c>
      <c r="O542" s="681" t="s">
        <v>5036</v>
      </c>
      <c r="P542" s="761" t="s">
        <v>126</v>
      </c>
      <c r="Q542" s="758" t="s">
        <v>135</v>
      </c>
      <c r="R542" s="760"/>
      <c r="S542" s="760"/>
      <c r="T542" s="760"/>
      <c r="U542" s="760"/>
      <c r="V542" s="760"/>
      <c r="W542" s="760"/>
      <c r="X542" s="760"/>
      <c r="Y542" s="760"/>
      <c r="Z542" s="760"/>
      <c r="AA542" s="760"/>
      <c r="AB542" s="760"/>
      <c r="AC542" s="760"/>
      <c r="AD542" s="760"/>
      <c r="AE542" s="760"/>
      <c r="AF542" s="760"/>
      <c r="AG542" s="760"/>
      <c r="AH542" s="760"/>
      <c r="AI542" s="760"/>
      <c r="AJ542" s="760"/>
      <c r="AK542" s="607"/>
      <c r="AL542" s="607"/>
      <c r="AM542" s="607"/>
      <c r="AN542" s="607"/>
      <c r="AO542" s="607"/>
      <c r="AP542" s="607"/>
      <c r="AQ542" s="607"/>
      <c r="AR542" s="607"/>
      <c r="AS542" s="607"/>
      <c r="AT542" s="607"/>
      <c r="AU542" s="607"/>
      <c r="AV542" s="607"/>
      <c r="AW542" s="607"/>
      <c r="AX542" s="607"/>
      <c r="AY542" s="607"/>
      <c r="AZ542" s="607"/>
      <c r="BA542" s="607"/>
      <c r="BB542" s="607"/>
      <c r="BC542" s="607"/>
      <c r="BD542" s="607"/>
      <c r="BE542" s="607"/>
      <c r="BF542" s="607"/>
      <c r="BG542" s="607"/>
      <c r="BH542" s="607"/>
    </row>
    <row r="543">
      <c r="A543" s="513" t="s">
        <v>5037</v>
      </c>
      <c r="B543" s="823" t="s">
        <v>5038</v>
      </c>
      <c r="C543" s="758"/>
      <c r="D543" s="758"/>
      <c r="E543" s="758">
        <v>24.0</v>
      </c>
      <c r="F543" s="758"/>
      <c r="G543" s="758" t="s">
        <v>326</v>
      </c>
      <c r="H543" s="758" t="s">
        <v>142</v>
      </c>
      <c r="I543" s="758" t="s">
        <v>5039</v>
      </c>
      <c r="J543" s="758" t="s">
        <v>1974</v>
      </c>
      <c r="K543" s="758"/>
      <c r="L543" s="758"/>
      <c r="M543" s="758"/>
      <c r="N543" s="763" t="s">
        <v>5040</v>
      </c>
      <c r="O543" s="681" t="s">
        <v>5041</v>
      </c>
      <c r="P543" s="564" t="s">
        <v>360</v>
      </c>
      <c r="Q543" s="758" t="s">
        <v>130</v>
      </c>
      <c r="R543" s="760"/>
      <c r="S543" s="760"/>
      <c r="T543" s="760"/>
      <c r="U543" s="760"/>
      <c r="V543" s="760"/>
      <c r="W543" s="760"/>
      <c r="X543" s="760"/>
      <c r="Y543" s="760"/>
      <c r="Z543" s="760"/>
      <c r="AA543" s="760"/>
      <c r="AB543" s="760"/>
      <c r="AC543" s="760"/>
      <c r="AD543" s="760"/>
      <c r="AE543" s="760"/>
      <c r="AF543" s="760"/>
      <c r="AG543" s="760"/>
      <c r="AH543" s="760"/>
      <c r="AI543" s="760"/>
      <c r="AJ543" s="760"/>
      <c r="AK543" s="607"/>
      <c r="AL543" s="607"/>
      <c r="AM543" s="607"/>
      <c r="AN543" s="607"/>
      <c r="AO543" s="607"/>
      <c r="AP543" s="607"/>
      <c r="AQ543" s="607"/>
      <c r="AR543" s="607"/>
      <c r="AS543" s="607"/>
      <c r="AT543" s="607"/>
      <c r="AU543" s="607"/>
      <c r="AV543" s="607"/>
      <c r="AW543" s="607"/>
      <c r="AX543" s="607"/>
      <c r="AY543" s="607"/>
      <c r="AZ543" s="607"/>
      <c r="BA543" s="607"/>
      <c r="BB543" s="607"/>
      <c r="BC543" s="607"/>
      <c r="BD543" s="607"/>
      <c r="BE543" s="607"/>
      <c r="BF543" s="607"/>
      <c r="BG543" s="607"/>
      <c r="BH543" s="607"/>
    </row>
    <row r="544">
      <c r="A544" s="513" t="s">
        <v>5037</v>
      </c>
      <c r="B544" s="823" t="s">
        <v>5042</v>
      </c>
      <c r="C544" s="758"/>
      <c r="D544" s="758"/>
      <c r="E544" s="758">
        <v>28.0</v>
      </c>
      <c r="F544" s="758"/>
      <c r="G544" s="758" t="s">
        <v>326</v>
      </c>
      <c r="H544" s="758" t="s">
        <v>5043</v>
      </c>
      <c r="I544" s="758" t="s">
        <v>5039</v>
      </c>
      <c r="J544" s="758" t="s">
        <v>2298</v>
      </c>
      <c r="K544" s="758"/>
      <c r="L544" s="758"/>
      <c r="M544" s="758"/>
      <c r="N544" s="763" t="s">
        <v>1145</v>
      </c>
      <c r="O544" s="681" t="s">
        <v>5044</v>
      </c>
      <c r="P544" s="564" t="s">
        <v>360</v>
      </c>
      <c r="Q544" s="758" t="s">
        <v>130</v>
      </c>
      <c r="R544" s="760"/>
      <c r="S544" s="760"/>
      <c r="T544" s="760"/>
      <c r="U544" s="760"/>
      <c r="V544" s="760"/>
      <c r="W544" s="760"/>
      <c r="X544" s="760"/>
      <c r="Y544" s="760"/>
      <c r="Z544" s="760"/>
      <c r="AA544" s="760"/>
      <c r="AB544" s="760"/>
      <c r="AC544" s="760"/>
      <c r="AD544" s="760"/>
      <c r="AE544" s="760"/>
      <c r="AF544" s="760"/>
      <c r="AG544" s="760"/>
      <c r="AH544" s="760"/>
      <c r="AI544" s="760"/>
      <c r="AJ544" s="760"/>
      <c r="AK544" s="607"/>
      <c r="AL544" s="607"/>
      <c r="AM544" s="607"/>
      <c r="AN544" s="607"/>
      <c r="AO544" s="607"/>
      <c r="AP544" s="607"/>
      <c r="AQ544" s="607"/>
      <c r="AR544" s="607"/>
      <c r="AS544" s="607"/>
      <c r="AT544" s="607"/>
      <c r="AU544" s="607"/>
      <c r="AV544" s="607"/>
      <c r="AW544" s="607"/>
      <c r="AX544" s="607"/>
      <c r="AY544" s="607"/>
      <c r="AZ544" s="607"/>
      <c r="BA544" s="607"/>
      <c r="BB544" s="607"/>
      <c r="BC544" s="607"/>
      <c r="BD544" s="607"/>
      <c r="BE544" s="607"/>
      <c r="BF544" s="607"/>
      <c r="BG544" s="607"/>
      <c r="BH544" s="607"/>
    </row>
    <row r="545">
      <c r="A545" s="679">
        <v>44838.0</v>
      </c>
      <c r="B545" s="823" t="s">
        <v>5045</v>
      </c>
      <c r="C545" s="758" t="s">
        <v>5046</v>
      </c>
      <c r="D545" s="758" t="s">
        <v>5047</v>
      </c>
      <c r="E545" s="758">
        <v>33.0</v>
      </c>
      <c r="F545" s="680" t="s">
        <v>1293</v>
      </c>
      <c r="G545" s="680" t="s">
        <v>131</v>
      </c>
      <c r="H545" s="758" t="s">
        <v>142</v>
      </c>
      <c r="I545" s="758" t="s">
        <v>3859</v>
      </c>
      <c r="J545" s="758" t="s">
        <v>282</v>
      </c>
      <c r="K545" s="758" t="s">
        <v>3440</v>
      </c>
      <c r="L545" s="758" t="s">
        <v>1199</v>
      </c>
      <c r="M545" s="758" t="s">
        <v>1200</v>
      </c>
      <c r="N545" s="763" t="s">
        <v>2385</v>
      </c>
      <c r="O545" s="681" t="s">
        <v>5048</v>
      </c>
      <c r="P545" s="761" t="s">
        <v>135</v>
      </c>
      <c r="Q545" s="680" t="s">
        <v>135</v>
      </c>
      <c r="R545" s="758"/>
      <c r="S545" s="758" t="s">
        <v>126</v>
      </c>
      <c r="T545" s="760"/>
      <c r="U545" s="760"/>
      <c r="V545" s="760"/>
      <c r="W545" s="760"/>
      <c r="X545" s="760"/>
      <c r="Y545" s="760"/>
      <c r="Z545" s="760"/>
      <c r="AA545" s="760"/>
      <c r="AB545" s="760"/>
      <c r="AC545" s="760"/>
      <c r="AD545" s="760"/>
      <c r="AE545" s="760"/>
      <c r="AF545" s="760"/>
      <c r="AG545" s="760"/>
      <c r="AH545" s="760"/>
      <c r="AI545" s="760"/>
      <c r="AJ545" s="760"/>
      <c r="AK545" s="607"/>
      <c r="AL545" s="607"/>
      <c r="AM545" s="607"/>
      <c r="AN545" s="607"/>
      <c r="AO545" s="607"/>
      <c r="AP545" s="607"/>
      <c r="AQ545" s="607"/>
      <c r="AR545" s="607"/>
      <c r="AS545" s="607"/>
      <c r="AT545" s="607"/>
      <c r="AU545" s="607"/>
      <c r="AV545" s="607"/>
      <c r="AW545" s="607"/>
      <c r="AX545" s="607"/>
      <c r="AY545" s="607"/>
      <c r="AZ545" s="607"/>
      <c r="BA545" s="607"/>
      <c r="BB545" s="607"/>
      <c r="BC545" s="607"/>
      <c r="BD545" s="607"/>
      <c r="BE545" s="607"/>
      <c r="BF545" s="607"/>
      <c r="BG545" s="607"/>
      <c r="BH545" s="607"/>
    </row>
    <row r="546">
      <c r="A546" s="679">
        <v>44838.0</v>
      </c>
      <c r="B546" s="823" t="s">
        <v>5049</v>
      </c>
      <c r="C546" s="758"/>
      <c r="D546" s="758"/>
      <c r="E546" s="758">
        <v>32.0</v>
      </c>
      <c r="F546" s="680"/>
      <c r="G546" s="545" t="s">
        <v>131</v>
      </c>
      <c r="H546" s="758" t="s">
        <v>5050</v>
      </c>
      <c r="I546" s="758" t="s">
        <v>652</v>
      </c>
      <c r="J546" s="758" t="s">
        <v>318</v>
      </c>
      <c r="K546" s="758"/>
      <c r="L546" s="758"/>
      <c r="M546" s="758"/>
      <c r="N546" s="763" t="s">
        <v>646</v>
      </c>
      <c r="O546" s="681" t="s">
        <v>5051</v>
      </c>
      <c r="P546" s="761" t="s">
        <v>135</v>
      </c>
      <c r="Q546" s="545" t="s">
        <v>130</v>
      </c>
      <c r="R546" s="758" t="s">
        <v>5052</v>
      </c>
      <c r="S546" s="758" t="s">
        <v>126</v>
      </c>
      <c r="T546" s="760"/>
      <c r="U546" s="760"/>
      <c r="V546" s="760"/>
      <c r="W546" s="760"/>
      <c r="X546" s="760"/>
      <c r="Y546" s="760"/>
      <c r="Z546" s="760"/>
      <c r="AA546" s="760"/>
      <c r="AB546" s="760"/>
      <c r="AC546" s="760"/>
      <c r="AD546" s="760"/>
      <c r="AE546" s="760"/>
      <c r="AF546" s="760"/>
      <c r="AG546" s="760"/>
      <c r="AH546" s="760"/>
      <c r="AI546" s="760"/>
      <c r="AJ546" s="760"/>
      <c r="AK546" s="607"/>
      <c r="AL546" s="607"/>
      <c r="AM546" s="607"/>
      <c r="AN546" s="607"/>
      <c r="AO546" s="607"/>
      <c r="AP546" s="607"/>
      <c r="AQ546" s="607"/>
      <c r="AR546" s="607"/>
      <c r="AS546" s="607"/>
      <c r="AT546" s="607"/>
      <c r="AU546" s="607"/>
      <c r="AV546" s="607"/>
      <c r="AW546" s="607"/>
      <c r="AX546" s="607"/>
      <c r="AY546" s="607"/>
      <c r="AZ546" s="607"/>
      <c r="BA546" s="607"/>
      <c r="BB546" s="607"/>
      <c r="BC546" s="607"/>
      <c r="BD546" s="607"/>
      <c r="BE546" s="607"/>
      <c r="BF546" s="607"/>
      <c r="BG546" s="607"/>
      <c r="BH546" s="607"/>
    </row>
    <row r="547">
      <c r="A547" s="685">
        <v>44872.0</v>
      </c>
      <c r="B547" s="771" t="s">
        <v>5053</v>
      </c>
      <c r="C547" s="771" t="s">
        <v>5054</v>
      </c>
      <c r="D547" s="771" t="s">
        <v>5055</v>
      </c>
      <c r="E547" s="771">
        <v>29.0</v>
      </c>
      <c r="F547" s="699" t="s">
        <v>1293</v>
      </c>
      <c r="G547" s="699" t="s">
        <v>131</v>
      </c>
      <c r="H547" s="771" t="s">
        <v>5056</v>
      </c>
      <c r="I547" s="771" t="s">
        <v>3859</v>
      </c>
      <c r="J547" s="771" t="s">
        <v>859</v>
      </c>
      <c r="K547" s="771" t="s">
        <v>3440</v>
      </c>
      <c r="L547" s="771" t="s">
        <v>2424</v>
      </c>
      <c r="M547" s="771" t="s">
        <v>1200</v>
      </c>
      <c r="N547" s="832" t="s">
        <v>5057</v>
      </c>
      <c r="O547" s="681" t="s">
        <v>5058</v>
      </c>
      <c r="P547" s="833" t="s">
        <v>126</v>
      </c>
      <c r="Q547" s="771" t="s">
        <v>135</v>
      </c>
      <c r="R547" s="607"/>
      <c r="S547" s="771" t="s">
        <v>135</v>
      </c>
      <c r="T547" s="607"/>
      <c r="U547" s="607"/>
      <c r="V547" s="607"/>
      <c r="W547" s="607"/>
      <c r="X547" s="607"/>
      <c r="Y547" s="607"/>
      <c r="Z547" s="607"/>
      <c r="AA547" s="607"/>
      <c r="AB547" s="607"/>
      <c r="AC547" s="607"/>
      <c r="AD547" s="607"/>
      <c r="AE547" s="607"/>
      <c r="AF547" s="607"/>
      <c r="AG547" s="607"/>
      <c r="AH547" s="607"/>
      <c r="AI547" s="607"/>
      <c r="AJ547" s="607"/>
      <c r="AK547" s="607"/>
      <c r="AL547" s="607"/>
      <c r="AM547" s="607"/>
      <c r="AN547" s="607"/>
      <c r="AO547" s="607"/>
      <c r="AP547" s="607"/>
      <c r="AQ547" s="607"/>
      <c r="AR547" s="607"/>
      <c r="AS547" s="607"/>
      <c r="AT547" s="607"/>
      <c r="AU547" s="607"/>
      <c r="AV547" s="607"/>
      <c r="AW547" s="607"/>
      <c r="AX547" s="607"/>
      <c r="AY547" s="607"/>
      <c r="AZ547" s="607"/>
      <c r="BA547" s="607"/>
      <c r="BB547" s="607"/>
      <c r="BC547" s="607"/>
      <c r="BD547" s="607"/>
      <c r="BE547" s="607"/>
      <c r="BF547" s="607"/>
      <c r="BG547" s="607"/>
      <c r="BH547" s="607"/>
    </row>
    <row r="548">
      <c r="A548" s="685">
        <v>44873.0</v>
      </c>
      <c r="B548" s="834" t="s">
        <v>5059</v>
      </c>
      <c r="C548" s="771" t="s">
        <v>5060</v>
      </c>
      <c r="D548" s="771" t="s">
        <v>5061</v>
      </c>
      <c r="E548" s="771">
        <v>30.0</v>
      </c>
      <c r="F548" s="699" t="s">
        <v>1293</v>
      </c>
      <c r="G548" s="699" t="s">
        <v>131</v>
      </c>
      <c r="H548" s="771" t="s">
        <v>142</v>
      </c>
      <c r="I548" s="771" t="s">
        <v>3859</v>
      </c>
      <c r="J548" s="771" t="s">
        <v>5062</v>
      </c>
      <c r="K548" s="771" t="s">
        <v>3440</v>
      </c>
      <c r="L548" s="771" t="s">
        <v>3125</v>
      </c>
      <c r="M548" s="771" t="s">
        <v>1200</v>
      </c>
      <c r="N548" s="832" t="s">
        <v>894</v>
      </c>
      <c r="O548" s="681" t="s">
        <v>5063</v>
      </c>
      <c r="P548" s="833" t="s">
        <v>126</v>
      </c>
      <c r="Q548" s="771" t="s">
        <v>135</v>
      </c>
      <c r="R548" s="607"/>
      <c r="S548" s="771" t="s">
        <v>135</v>
      </c>
      <c r="T548" s="607"/>
      <c r="U548" s="607"/>
      <c r="V548" s="607"/>
      <c r="W548" s="607"/>
      <c r="X548" s="607"/>
      <c r="Y548" s="607"/>
      <c r="Z548" s="607"/>
      <c r="AA548" s="607"/>
      <c r="AB548" s="607"/>
      <c r="AC548" s="607"/>
      <c r="AD548" s="607"/>
      <c r="AE548" s="607"/>
      <c r="AF548" s="607"/>
      <c r="AG548" s="607"/>
      <c r="AH548" s="607"/>
      <c r="AI548" s="607"/>
      <c r="AJ548" s="607"/>
      <c r="AK548" s="607"/>
      <c r="AL548" s="607"/>
      <c r="AM548" s="607"/>
      <c r="AN548" s="607"/>
      <c r="AO548" s="607"/>
      <c r="AP548" s="607"/>
      <c r="AQ548" s="607"/>
      <c r="AR548" s="607"/>
      <c r="AS548" s="607"/>
      <c r="AT548" s="607"/>
      <c r="AU548" s="607"/>
      <c r="AV548" s="607"/>
      <c r="AW548" s="607"/>
      <c r="AX548" s="607"/>
      <c r="AY548" s="607"/>
      <c r="AZ548" s="607"/>
      <c r="BA548" s="607"/>
      <c r="BB548" s="607"/>
      <c r="BC548" s="607"/>
      <c r="BD548" s="607"/>
      <c r="BE548" s="607"/>
      <c r="BF548" s="607"/>
      <c r="BG548" s="607"/>
      <c r="BH548" s="607"/>
    </row>
    <row r="549">
      <c r="A549" s="685">
        <v>44873.0</v>
      </c>
      <c r="B549" s="771" t="s">
        <v>5064</v>
      </c>
      <c r="C549" s="771" t="s">
        <v>5065</v>
      </c>
      <c r="D549" s="771" t="s">
        <v>5066</v>
      </c>
      <c r="E549" s="771">
        <v>28.0</v>
      </c>
      <c r="F549" s="699" t="s">
        <v>2423</v>
      </c>
      <c r="G549" s="699" t="s">
        <v>131</v>
      </c>
      <c r="H549" s="771" t="s">
        <v>142</v>
      </c>
      <c r="I549" s="771" t="s">
        <v>3859</v>
      </c>
      <c r="J549" s="771" t="s">
        <v>5031</v>
      </c>
      <c r="K549" s="771" t="s">
        <v>3440</v>
      </c>
      <c r="L549" s="771" t="s">
        <v>2424</v>
      </c>
      <c r="M549" s="771" t="s">
        <v>1200</v>
      </c>
      <c r="N549" s="832" t="s">
        <v>820</v>
      </c>
      <c r="O549" s="681" t="s">
        <v>5067</v>
      </c>
      <c r="P549" s="833" t="s">
        <v>126</v>
      </c>
      <c r="Q549" s="771" t="s">
        <v>126</v>
      </c>
      <c r="R549" s="771" t="s">
        <v>5068</v>
      </c>
      <c r="S549" s="771" t="s">
        <v>135</v>
      </c>
      <c r="T549" s="607"/>
      <c r="U549" s="607"/>
      <c r="V549" s="607"/>
      <c r="W549" s="607"/>
      <c r="X549" s="607"/>
      <c r="Y549" s="607"/>
      <c r="Z549" s="607"/>
      <c r="AA549" s="607"/>
      <c r="AB549" s="607"/>
      <c r="AC549" s="607"/>
      <c r="AD549" s="607"/>
      <c r="AE549" s="607"/>
      <c r="AF549" s="607"/>
      <c r="AG549" s="607"/>
      <c r="AH549" s="607"/>
      <c r="AI549" s="607"/>
      <c r="AJ549" s="607"/>
      <c r="AK549" s="607"/>
      <c r="AL549" s="607"/>
      <c r="AM549" s="607"/>
      <c r="AN549" s="607"/>
      <c r="AO549" s="607"/>
      <c r="AP549" s="607"/>
      <c r="AQ549" s="607"/>
      <c r="AR549" s="607"/>
      <c r="AS549" s="607"/>
      <c r="AT549" s="607"/>
      <c r="AU549" s="607"/>
      <c r="AV549" s="607"/>
      <c r="AW549" s="607"/>
      <c r="AX549" s="607"/>
      <c r="AY549" s="607"/>
      <c r="AZ549" s="607"/>
      <c r="BA549" s="607"/>
      <c r="BB549" s="607"/>
      <c r="BC549" s="607"/>
      <c r="BD549" s="607"/>
      <c r="BE549" s="607"/>
      <c r="BF549" s="607"/>
      <c r="BG549" s="607"/>
      <c r="BH549" s="607"/>
    </row>
    <row r="550">
      <c r="A550" s="679">
        <v>44873.0</v>
      </c>
      <c r="B550" s="771" t="s">
        <v>5069</v>
      </c>
      <c r="C550" s="771"/>
      <c r="D550" s="771"/>
      <c r="E550" s="771" t="s">
        <v>130</v>
      </c>
      <c r="F550" s="769" t="s">
        <v>1293</v>
      </c>
      <c r="G550" s="574" t="s">
        <v>678</v>
      </c>
      <c r="H550" s="771" t="s">
        <v>142</v>
      </c>
      <c r="I550" s="771" t="s">
        <v>3859</v>
      </c>
      <c r="J550" s="771" t="s">
        <v>883</v>
      </c>
      <c r="K550" s="771"/>
      <c r="L550" s="771"/>
      <c r="M550" s="771"/>
      <c r="N550" s="832" t="s">
        <v>130</v>
      </c>
      <c r="O550" s="681" t="s">
        <v>5070</v>
      </c>
      <c r="P550" s="833" t="s">
        <v>81</v>
      </c>
      <c r="Q550" s="771" t="s">
        <v>130</v>
      </c>
      <c r="R550" s="607"/>
      <c r="S550" s="607"/>
      <c r="T550" s="607"/>
      <c r="U550" s="607"/>
      <c r="V550" s="607"/>
      <c r="W550" s="607"/>
      <c r="X550" s="607"/>
      <c r="Y550" s="607"/>
      <c r="Z550" s="607"/>
      <c r="AA550" s="607"/>
      <c r="AB550" s="607"/>
      <c r="AC550" s="607"/>
      <c r="AD550" s="607"/>
      <c r="AE550" s="607"/>
      <c r="AF550" s="607"/>
      <c r="AG550" s="607"/>
      <c r="AH550" s="607"/>
      <c r="AI550" s="607"/>
      <c r="AJ550" s="607"/>
      <c r="AK550" s="607"/>
      <c r="AL550" s="607"/>
      <c r="AM550" s="607"/>
      <c r="AN550" s="607"/>
      <c r="AO550" s="607"/>
      <c r="AP550" s="607"/>
      <c r="AQ550" s="607"/>
      <c r="AR550" s="607"/>
      <c r="AS550" s="607"/>
      <c r="AT550" s="607"/>
      <c r="AU550" s="607"/>
      <c r="AV550" s="607"/>
      <c r="AW550" s="607"/>
      <c r="AX550" s="607"/>
      <c r="AY550" s="607"/>
      <c r="AZ550" s="607"/>
      <c r="BA550" s="607"/>
      <c r="BB550" s="607"/>
      <c r="BC550" s="607"/>
      <c r="BD550" s="607"/>
      <c r="BE550" s="607"/>
      <c r="BF550" s="607"/>
      <c r="BG550" s="607"/>
      <c r="BH550" s="607"/>
    </row>
    <row r="551">
      <c r="A551" s="835">
        <v>44953.0</v>
      </c>
      <c r="B551" s="20" t="s">
        <v>5071</v>
      </c>
      <c r="C551" s="771" t="s">
        <v>5072</v>
      </c>
      <c r="D551" s="771" t="s">
        <v>5073</v>
      </c>
      <c r="E551" s="771">
        <v>31.0</v>
      </c>
      <c r="F551" s="771" t="s">
        <v>2423</v>
      </c>
      <c r="G551" s="771" t="s">
        <v>2431</v>
      </c>
      <c r="H551" s="771" t="s">
        <v>142</v>
      </c>
      <c r="I551" s="771" t="s">
        <v>4396</v>
      </c>
      <c r="J551" s="771" t="s">
        <v>757</v>
      </c>
      <c r="K551" s="771" t="s">
        <v>5074</v>
      </c>
      <c r="L551" s="771" t="s">
        <v>1246</v>
      </c>
      <c r="M551" s="771" t="s">
        <v>1200</v>
      </c>
      <c r="N551" s="832" t="s">
        <v>599</v>
      </c>
      <c r="O551" s="681" t="s">
        <v>5075</v>
      </c>
      <c r="P551" s="833" t="s">
        <v>126</v>
      </c>
      <c r="Q551" s="771" t="s">
        <v>2427</v>
      </c>
      <c r="R551" s="607"/>
      <c r="S551" s="607"/>
      <c r="T551" s="607"/>
      <c r="U551" s="607"/>
      <c r="V551" s="607"/>
      <c r="W551" s="607"/>
      <c r="X551" s="607"/>
      <c r="Y551" s="607"/>
      <c r="Z551" s="607"/>
      <c r="AA551" s="607"/>
      <c r="AB551" s="607"/>
      <c r="AC551" s="607"/>
      <c r="AD551" s="607"/>
      <c r="AE551" s="607"/>
      <c r="AF551" s="607"/>
      <c r="AG551" s="607"/>
      <c r="AH551" s="607"/>
      <c r="AI551" s="607"/>
      <c r="AJ551" s="607"/>
      <c r="AK551" s="607"/>
      <c r="AL551" s="607"/>
      <c r="AM551" s="607"/>
      <c r="AN551" s="607"/>
      <c r="AO551" s="607"/>
      <c r="AP551" s="607"/>
      <c r="AQ551" s="607"/>
      <c r="AR551" s="607"/>
      <c r="AS551" s="607"/>
      <c r="AT551" s="607"/>
      <c r="AU551" s="607"/>
      <c r="AV551" s="607"/>
      <c r="AW551" s="607"/>
      <c r="AX551" s="607"/>
      <c r="AY551" s="607"/>
      <c r="AZ551" s="607"/>
      <c r="BA551" s="607"/>
      <c r="BB551" s="607"/>
      <c r="BC551" s="607"/>
      <c r="BD551" s="607"/>
      <c r="BE551" s="607"/>
      <c r="BF551" s="607"/>
      <c r="BG551" s="607"/>
      <c r="BH551" s="607"/>
    </row>
    <row r="552">
      <c r="A552" s="835">
        <v>44893.0</v>
      </c>
      <c r="B552" s="20" t="s">
        <v>5076</v>
      </c>
      <c r="C552" s="771" t="s">
        <v>5077</v>
      </c>
      <c r="D552" s="771" t="s">
        <v>5078</v>
      </c>
      <c r="E552" s="771">
        <v>30.0</v>
      </c>
      <c r="F552" s="771" t="s">
        <v>1293</v>
      </c>
      <c r="G552" s="771" t="s">
        <v>1141</v>
      </c>
      <c r="H552" s="771" t="s">
        <v>142</v>
      </c>
      <c r="I552" s="771" t="s">
        <v>4681</v>
      </c>
      <c r="J552" s="771" t="s">
        <v>177</v>
      </c>
      <c r="K552" s="771" t="s">
        <v>3440</v>
      </c>
      <c r="L552" s="771" t="s">
        <v>1246</v>
      </c>
      <c r="M552" s="771" t="s">
        <v>1200</v>
      </c>
      <c r="N552" s="832" t="s">
        <v>559</v>
      </c>
      <c r="O552" s="681" t="s">
        <v>5079</v>
      </c>
      <c r="P552" s="833" t="s">
        <v>2427</v>
      </c>
      <c r="Q552" s="771" t="s">
        <v>130</v>
      </c>
      <c r="R552" s="607"/>
      <c r="S552" s="607"/>
      <c r="T552" s="607"/>
      <c r="U552" s="607"/>
      <c r="V552" s="607"/>
      <c r="W552" s="607"/>
      <c r="X552" s="607"/>
      <c r="Y552" s="607"/>
      <c r="Z552" s="607"/>
      <c r="AA552" s="607"/>
      <c r="AB552" s="607"/>
      <c r="AC552" s="607"/>
      <c r="AD552" s="607"/>
      <c r="AE552" s="607"/>
      <c r="AF552" s="607"/>
      <c r="AG552" s="607"/>
      <c r="AH552" s="607"/>
      <c r="AI552" s="607"/>
      <c r="AJ552" s="607"/>
      <c r="AK552" s="607"/>
      <c r="AL552" s="607"/>
      <c r="AM552" s="607"/>
      <c r="AN552" s="607"/>
      <c r="AO552" s="607"/>
      <c r="AP552" s="607"/>
      <c r="AQ552" s="607"/>
      <c r="AR552" s="607"/>
      <c r="AS552" s="607"/>
      <c r="AT552" s="607"/>
      <c r="AU552" s="607"/>
      <c r="AV552" s="607"/>
      <c r="AW552" s="607"/>
      <c r="AX552" s="607"/>
      <c r="AY552" s="607"/>
      <c r="AZ552" s="607"/>
      <c r="BA552" s="607"/>
      <c r="BB552" s="607"/>
      <c r="BC552" s="607"/>
      <c r="BD552" s="607"/>
      <c r="BE552" s="607"/>
      <c r="BF552" s="607"/>
      <c r="BG552" s="607"/>
      <c r="BH552" s="607"/>
    </row>
    <row r="553">
      <c r="A553" s="836">
        <v>44895.0</v>
      </c>
      <c r="B553" s="20" t="s">
        <v>5080</v>
      </c>
      <c r="C553" s="771" t="s">
        <v>5081</v>
      </c>
      <c r="D553" s="771" t="s">
        <v>5082</v>
      </c>
      <c r="E553" s="771">
        <v>36.0</v>
      </c>
      <c r="F553" s="771" t="s">
        <v>2423</v>
      </c>
      <c r="G553" s="771" t="s">
        <v>1141</v>
      </c>
      <c r="H553" s="771" t="s">
        <v>142</v>
      </c>
      <c r="I553" s="771" t="s">
        <v>3859</v>
      </c>
      <c r="J553" s="771" t="s">
        <v>123</v>
      </c>
      <c r="K553" s="771" t="s">
        <v>3440</v>
      </c>
      <c r="L553" s="771" t="s">
        <v>1246</v>
      </c>
      <c r="M553" s="771" t="s">
        <v>1200</v>
      </c>
      <c r="N553" s="832" t="s">
        <v>4479</v>
      </c>
      <c r="O553" s="681" t="s">
        <v>5083</v>
      </c>
      <c r="P553" s="833" t="s">
        <v>2427</v>
      </c>
      <c r="Q553" s="771" t="s">
        <v>130</v>
      </c>
      <c r="R553" s="607"/>
      <c r="S553" s="771" t="s">
        <v>126</v>
      </c>
      <c r="T553" s="607"/>
      <c r="U553" s="607"/>
      <c r="V553" s="607"/>
      <c r="W553" s="607"/>
      <c r="X553" s="607"/>
      <c r="Y553" s="607"/>
      <c r="Z553" s="607"/>
      <c r="AA553" s="607"/>
      <c r="AB553" s="607"/>
      <c r="AC553" s="607"/>
      <c r="AD553" s="607"/>
      <c r="AE553" s="607"/>
      <c r="AF553" s="607"/>
      <c r="AG553" s="607"/>
      <c r="AH553" s="607"/>
      <c r="AI553" s="607"/>
      <c r="AJ553" s="607"/>
      <c r="AK553" s="607"/>
      <c r="AL553" s="607"/>
      <c r="AM553" s="607"/>
      <c r="AN553" s="607"/>
      <c r="AO553" s="607"/>
      <c r="AP553" s="607"/>
      <c r="AQ553" s="607"/>
      <c r="AR553" s="607"/>
      <c r="AS553" s="607"/>
      <c r="AT553" s="607"/>
      <c r="AU553" s="607"/>
      <c r="AV553" s="607"/>
      <c r="AW553" s="607"/>
      <c r="AX553" s="607"/>
      <c r="AY553" s="607"/>
      <c r="AZ553" s="607"/>
      <c r="BA553" s="607"/>
      <c r="BB553" s="607"/>
      <c r="BC553" s="607"/>
      <c r="BD553" s="607"/>
      <c r="BE553" s="607"/>
      <c r="BF553" s="607"/>
      <c r="BG553" s="607"/>
      <c r="BH553" s="607"/>
    </row>
    <row r="554">
      <c r="A554" s="835">
        <v>44895.0</v>
      </c>
      <c r="B554" s="20" t="s">
        <v>5084</v>
      </c>
      <c r="C554" s="771" t="s">
        <v>5085</v>
      </c>
      <c r="D554" s="771" t="s">
        <v>5086</v>
      </c>
      <c r="E554" s="771">
        <v>33.0</v>
      </c>
      <c r="F554" s="771" t="s">
        <v>1293</v>
      </c>
      <c r="G554" s="771" t="s">
        <v>1141</v>
      </c>
      <c r="H554" s="771" t="s">
        <v>142</v>
      </c>
      <c r="I554" s="771" t="s">
        <v>3859</v>
      </c>
      <c r="J554" s="771" t="s">
        <v>123</v>
      </c>
      <c r="K554" s="771" t="s">
        <v>3440</v>
      </c>
      <c r="L554" s="771" t="s">
        <v>1199</v>
      </c>
      <c r="M554" s="771" t="s">
        <v>1200</v>
      </c>
      <c r="N554" s="832" t="s">
        <v>359</v>
      </c>
      <c r="O554" s="681" t="s">
        <v>5087</v>
      </c>
      <c r="P554" s="833" t="s">
        <v>2427</v>
      </c>
      <c r="Q554" s="771" t="s">
        <v>130</v>
      </c>
      <c r="R554" s="607"/>
      <c r="S554" s="771" t="s">
        <v>126</v>
      </c>
      <c r="T554" s="607"/>
      <c r="U554" s="607"/>
      <c r="V554" s="607"/>
      <c r="W554" s="607"/>
      <c r="X554" s="607"/>
      <c r="Y554" s="607"/>
      <c r="Z554" s="607"/>
      <c r="AA554" s="607"/>
      <c r="AB554" s="607"/>
      <c r="AC554" s="607"/>
      <c r="AD554" s="607"/>
      <c r="AE554" s="607"/>
      <c r="AF554" s="607"/>
      <c r="AG554" s="607"/>
      <c r="AH554" s="607"/>
      <c r="AI554" s="607"/>
      <c r="AJ554" s="607"/>
      <c r="AK554" s="607"/>
      <c r="AL554" s="607"/>
      <c r="AM554" s="607"/>
      <c r="AN554" s="607"/>
      <c r="AO554" s="607"/>
      <c r="AP554" s="607"/>
      <c r="AQ554" s="607"/>
      <c r="AR554" s="607"/>
      <c r="AS554" s="607"/>
      <c r="AT554" s="607"/>
      <c r="AU554" s="607"/>
      <c r="AV554" s="607"/>
      <c r="AW554" s="607"/>
      <c r="AX554" s="607"/>
      <c r="AY554" s="607"/>
      <c r="AZ554" s="607"/>
      <c r="BA554" s="607"/>
      <c r="BB554" s="607"/>
      <c r="BC554" s="607"/>
      <c r="BD554" s="607"/>
      <c r="BE554" s="607"/>
      <c r="BF554" s="607"/>
      <c r="BG554" s="607"/>
      <c r="BH554" s="607"/>
    </row>
    <row r="555">
      <c r="A555" s="837">
        <v>44994.0</v>
      </c>
      <c r="B555" s="20" t="s">
        <v>5088</v>
      </c>
      <c r="C555" s="771" t="s">
        <v>5089</v>
      </c>
      <c r="D555" s="771" t="s">
        <v>5090</v>
      </c>
      <c r="E555" s="771">
        <v>31.0</v>
      </c>
      <c r="F555" s="771" t="s">
        <v>2423</v>
      </c>
      <c r="G555" s="771" t="s">
        <v>1141</v>
      </c>
      <c r="H555" s="771" t="s">
        <v>5091</v>
      </c>
      <c r="I555" s="771" t="s">
        <v>4396</v>
      </c>
      <c r="J555" s="771" t="s">
        <v>2694</v>
      </c>
      <c r="K555" s="771" t="s">
        <v>3440</v>
      </c>
      <c r="L555" s="771" t="s">
        <v>1199</v>
      </c>
      <c r="M555" s="771" t="s">
        <v>1200</v>
      </c>
      <c r="N555" s="832" t="s">
        <v>5092</v>
      </c>
      <c r="O555" s="681" t="s">
        <v>5093</v>
      </c>
      <c r="P555" s="833" t="s">
        <v>2427</v>
      </c>
      <c r="Q555" s="771" t="s">
        <v>130</v>
      </c>
      <c r="R555" s="607"/>
      <c r="S555" s="607"/>
      <c r="T555" s="607"/>
      <c r="U555" s="607"/>
      <c r="V555" s="771"/>
      <c r="W555" s="771"/>
      <c r="X555" s="771"/>
      <c r="Y555" s="607"/>
      <c r="Z555" s="607"/>
      <c r="AA555" s="607"/>
      <c r="AB555" s="607"/>
      <c r="AC555" s="607"/>
      <c r="AD555" s="607"/>
      <c r="AE555" s="607"/>
      <c r="AF555" s="607"/>
      <c r="AG555" s="607"/>
      <c r="AH555" s="607"/>
      <c r="AI555" s="607"/>
      <c r="AJ555" s="607"/>
      <c r="AK555" s="607"/>
      <c r="AL555" s="607"/>
      <c r="AM555" s="607"/>
      <c r="AN555" s="607"/>
      <c r="AO555" s="607"/>
      <c r="AP555" s="607"/>
      <c r="AQ555" s="607"/>
      <c r="AR555" s="607"/>
      <c r="AS555" s="607"/>
      <c r="AT555" s="607"/>
      <c r="AU555" s="607"/>
      <c r="AV555" s="607"/>
      <c r="AW555" s="607"/>
      <c r="AX555" s="607"/>
      <c r="AY555" s="607"/>
      <c r="AZ555" s="607"/>
      <c r="BA555" s="607"/>
      <c r="BB555" s="607"/>
      <c r="BC555" s="607"/>
      <c r="BD555" s="607"/>
      <c r="BE555" s="607"/>
      <c r="BF555" s="607"/>
      <c r="BG555" s="607"/>
      <c r="BH555" s="607"/>
    </row>
    <row r="556">
      <c r="A556" s="838">
        <v>44935.0</v>
      </c>
      <c r="B556" s="522" t="s">
        <v>5094</v>
      </c>
      <c r="C556" s="771" t="s">
        <v>5095</v>
      </c>
      <c r="D556" s="771" t="s">
        <v>5096</v>
      </c>
      <c r="E556" s="771">
        <v>38.0</v>
      </c>
      <c r="F556" s="771" t="s">
        <v>2423</v>
      </c>
      <c r="G556" s="771" t="s">
        <v>131</v>
      </c>
      <c r="H556" s="771" t="s">
        <v>5097</v>
      </c>
      <c r="I556" s="771" t="s">
        <v>3452</v>
      </c>
      <c r="J556" s="771" t="s">
        <v>364</v>
      </c>
      <c r="K556" s="771" t="s">
        <v>3440</v>
      </c>
      <c r="L556" s="771" t="s">
        <v>5098</v>
      </c>
      <c r="M556" s="771" t="s">
        <v>1200</v>
      </c>
      <c r="N556" s="772" t="s">
        <v>738</v>
      </c>
      <c r="O556" s="681" t="s">
        <v>5099</v>
      </c>
      <c r="P556" s="833" t="s">
        <v>135</v>
      </c>
      <c r="Q556" s="771" t="s">
        <v>130</v>
      </c>
      <c r="R556" s="771" t="s">
        <v>5100</v>
      </c>
      <c r="S556" s="771" t="s">
        <v>126</v>
      </c>
      <c r="T556" s="607"/>
      <c r="U556" s="607"/>
      <c r="V556" s="771"/>
      <c r="W556" s="771"/>
      <c r="X556" s="607"/>
      <c r="Y556" s="607"/>
      <c r="Z556" s="607"/>
      <c r="AA556" s="607"/>
      <c r="AB556" s="607"/>
      <c r="AC556" s="607"/>
      <c r="AD556" s="607"/>
      <c r="AE556" s="607"/>
      <c r="AF556" s="607"/>
      <c r="AG556" s="607"/>
      <c r="AH556" s="607"/>
      <c r="AI556" s="607"/>
      <c r="AJ556" s="607"/>
      <c r="AK556" s="607"/>
      <c r="AL556" s="607"/>
      <c r="AM556" s="607"/>
      <c r="AN556" s="607"/>
      <c r="AO556" s="607"/>
      <c r="AP556" s="607"/>
      <c r="AQ556" s="607"/>
      <c r="AR556" s="607"/>
      <c r="AS556" s="607"/>
      <c r="AT556" s="607"/>
      <c r="AU556" s="607"/>
      <c r="AV556" s="607"/>
      <c r="AW556" s="607"/>
      <c r="AX556" s="607"/>
      <c r="AY556" s="607"/>
      <c r="AZ556" s="607"/>
      <c r="BA556" s="607"/>
      <c r="BB556" s="607"/>
      <c r="BC556" s="607"/>
      <c r="BD556" s="607"/>
      <c r="BE556" s="607"/>
      <c r="BF556" s="607"/>
      <c r="BG556" s="607"/>
      <c r="BH556" s="607"/>
    </row>
    <row r="557">
      <c r="A557" s="839">
        <v>44935.0</v>
      </c>
      <c r="B557" s="522" t="s">
        <v>5101</v>
      </c>
      <c r="C557" s="771" t="s">
        <v>5102</v>
      </c>
      <c r="D557" s="771" t="s">
        <v>5103</v>
      </c>
      <c r="E557" s="840">
        <v>28.0</v>
      </c>
      <c r="F557" s="771" t="s">
        <v>2423</v>
      </c>
      <c r="G557" s="771" t="s">
        <v>131</v>
      </c>
      <c r="H557" s="771" t="s">
        <v>142</v>
      </c>
      <c r="I557" s="771" t="s">
        <v>3452</v>
      </c>
      <c r="J557" s="771" t="s">
        <v>5104</v>
      </c>
      <c r="K557" s="771" t="s">
        <v>3440</v>
      </c>
      <c r="L557" s="771" t="s">
        <v>1233</v>
      </c>
      <c r="M557" s="771" t="s">
        <v>1200</v>
      </c>
      <c r="N557" s="772" t="s">
        <v>359</v>
      </c>
      <c r="O557" s="681" t="s">
        <v>5105</v>
      </c>
      <c r="P557" s="833" t="s">
        <v>135</v>
      </c>
      <c r="Q557" s="771" t="s">
        <v>130</v>
      </c>
      <c r="R557" s="607"/>
      <c r="S557" s="771" t="s">
        <v>126</v>
      </c>
      <c r="T557" s="607"/>
      <c r="U557" s="607"/>
      <c r="V557" s="771"/>
      <c r="W557" s="771"/>
      <c r="X557" s="771"/>
      <c r="Y557" s="607"/>
      <c r="Z557" s="607"/>
      <c r="AA557" s="607"/>
      <c r="AB557" s="607"/>
      <c r="AC557" s="607"/>
      <c r="AD557" s="607"/>
      <c r="AE557" s="607"/>
      <c r="AF557" s="607"/>
      <c r="AG557" s="607"/>
      <c r="AH557" s="607"/>
      <c r="AI557" s="607"/>
      <c r="AJ557" s="607"/>
      <c r="AK557" s="607"/>
      <c r="AL557" s="607"/>
      <c r="AM557" s="607"/>
      <c r="AN557" s="607"/>
      <c r="AO557" s="607"/>
      <c r="AP557" s="607"/>
      <c r="AQ557" s="607"/>
      <c r="AR557" s="607"/>
      <c r="AS557" s="607"/>
      <c r="AT557" s="607"/>
      <c r="AU557" s="607"/>
      <c r="AV557" s="607"/>
      <c r="AW557" s="607"/>
      <c r="AX557" s="607"/>
      <c r="AY557" s="607"/>
      <c r="AZ557" s="607"/>
      <c r="BA557" s="607"/>
      <c r="BB557" s="607"/>
      <c r="BC557" s="607"/>
      <c r="BD557" s="607"/>
      <c r="BE557" s="607"/>
      <c r="BF557" s="607"/>
      <c r="BG557" s="607"/>
      <c r="BH557" s="607"/>
    </row>
    <row r="558">
      <c r="A558" s="839">
        <v>44936.0</v>
      </c>
      <c r="B558" s="522" t="s">
        <v>5106</v>
      </c>
      <c r="C558" s="771" t="s">
        <v>5107</v>
      </c>
      <c r="D558" s="771" t="s">
        <v>5108</v>
      </c>
      <c r="E558" s="771">
        <v>25.0</v>
      </c>
      <c r="F558" s="771" t="s">
        <v>1293</v>
      </c>
      <c r="G558" s="771" t="s">
        <v>1141</v>
      </c>
      <c r="H558" s="771" t="s">
        <v>142</v>
      </c>
      <c r="I558" s="771" t="s">
        <v>3859</v>
      </c>
      <c r="J558" s="771" t="s">
        <v>282</v>
      </c>
      <c r="K558" s="771" t="s">
        <v>3440</v>
      </c>
      <c r="L558" s="771" t="s">
        <v>3125</v>
      </c>
      <c r="M558" s="771" t="s">
        <v>1200</v>
      </c>
      <c r="N558" s="832" t="s">
        <v>359</v>
      </c>
      <c r="O558" s="681" t="s">
        <v>5109</v>
      </c>
      <c r="P558" s="833" t="s">
        <v>126</v>
      </c>
      <c r="Q558" s="771" t="s">
        <v>130</v>
      </c>
      <c r="R558" s="771" t="s">
        <v>5110</v>
      </c>
      <c r="S558" s="607"/>
      <c r="T558" s="607"/>
      <c r="U558" s="607"/>
      <c r="V558" s="771"/>
      <c r="W558" s="771"/>
      <c r="X558" s="607"/>
      <c r="Y558" s="607"/>
      <c r="Z558" s="607"/>
      <c r="AA558" s="607"/>
      <c r="AB558" s="607"/>
      <c r="AC558" s="607"/>
      <c r="AD558" s="607"/>
      <c r="AE558" s="607"/>
      <c r="AF558" s="607"/>
      <c r="AG558" s="607"/>
      <c r="AH558" s="607"/>
      <c r="AI558" s="607"/>
      <c r="AJ558" s="607"/>
      <c r="AK558" s="607"/>
      <c r="AL558" s="607"/>
      <c r="AM558" s="607"/>
      <c r="AN558" s="607"/>
      <c r="AO558" s="607"/>
      <c r="AP558" s="607"/>
      <c r="AQ558" s="607"/>
      <c r="AR558" s="607"/>
      <c r="AS558" s="607"/>
      <c r="AT558" s="607"/>
      <c r="AU558" s="607"/>
      <c r="AV558" s="607"/>
      <c r="AW558" s="607"/>
      <c r="AX558" s="607"/>
      <c r="AY558" s="607"/>
      <c r="AZ558" s="607"/>
      <c r="BA558" s="607"/>
      <c r="BB558" s="607"/>
      <c r="BC558" s="607"/>
      <c r="BD558" s="607"/>
      <c r="BE558" s="607"/>
      <c r="BF558" s="607"/>
      <c r="BG558" s="607"/>
      <c r="BH558" s="607"/>
    </row>
    <row r="559">
      <c r="A559" s="839">
        <v>44936.0</v>
      </c>
      <c r="B559" s="841" t="s">
        <v>5111</v>
      </c>
      <c r="C559" s="771" t="s">
        <v>5112</v>
      </c>
      <c r="D559" s="771" t="s">
        <v>5113</v>
      </c>
      <c r="E559" s="771">
        <v>31.0</v>
      </c>
      <c r="F559" s="771" t="s">
        <v>2423</v>
      </c>
      <c r="G559" s="771" t="s">
        <v>81</v>
      </c>
      <c r="H559" s="771" t="s">
        <v>142</v>
      </c>
      <c r="I559" s="771" t="s">
        <v>3859</v>
      </c>
      <c r="J559" s="771" t="s">
        <v>859</v>
      </c>
      <c r="K559" s="771" t="s">
        <v>3440</v>
      </c>
      <c r="L559" s="771" t="s">
        <v>5114</v>
      </c>
      <c r="M559" s="771" t="s">
        <v>1200</v>
      </c>
      <c r="N559" s="832" t="s">
        <v>130</v>
      </c>
      <c r="O559" s="681" t="s">
        <v>5115</v>
      </c>
      <c r="P559" s="833" t="s">
        <v>81</v>
      </c>
      <c r="Q559" s="771" t="s">
        <v>130</v>
      </c>
      <c r="R559" s="607"/>
      <c r="S559" s="607"/>
      <c r="T559" s="607"/>
      <c r="U559" s="607"/>
      <c r="V559" s="771"/>
      <c r="W559" s="771"/>
      <c r="X559" s="771"/>
      <c r="Y559" s="607"/>
      <c r="Z559" s="607"/>
      <c r="AA559" s="607"/>
      <c r="AB559" s="607"/>
      <c r="AC559" s="607"/>
      <c r="AD559" s="607"/>
      <c r="AE559" s="607"/>
      <c r="AF559" s="607"/>
      <c r="AG559" s="607"/>
      <c r="AH559" s="607"/>
      <c r="AI559" s="607"/>
      <c r="AJ559" s="607"/>
      <c r="AK559" s="607"/>
      <c r="AL559" s="607"/>
      <c r="AM559" s="607"/>
      <c r="AN559" s="607"/>
      <c r="AO559" s="607"/>
      <c r="AP559" s="607"/>
      <c r="AQ559" s="607"/>
      <c r="AR559" s="607"/>
      <c r="AS559" s="607"/>
      <c r="AT559" s="607"/>
      <c r="AU559" s="607"/>
      <c r="AV559" s="607"/>
      <c r="AW559" s="607"/>
      <c r="AX559" s="607"/>
      <c r="AY559" s="607"/>
      <c r="AZ559" s="607"/>
      <c r="BA559" s="607"/>
      <c r="BB559" s="607"/>
      <c r="BC559" s="607"/>
      <c r="BD559" s="607"/>
      <c r="BE559" s="607"/>
      <c r="BF559" s="607"/>
      <c r="BG559" s="607"/>
      <c r="BH559" s="607"/>
    </row>
    <row r="560">
      <c r="A560" s="679">
        <v>44937.0</v>
      </c>
      <c r="B560" s="771" t="s">
        <v>5116</v>
      </c>
      <c r="C560" s="771" t="s">
        <v>5117</v>
      </c>
      <c r="D560" s="771" t="s">
        <v>5118</v>
      </c>
      <c r="E560" s="771">
        <v>23.0</v>
      </c>
      <c r="F560" s="771" t="s">
        <v>2423</v>
      </c>
      <c r="G560" s="771" t="s">
        <v>1141</v>
      </c>
      <c r="H560" s="771" t="s">
        <v>142</v>
      </c>
      <c r="I560" s="771" t="s">
        <v>3859</v>
      </c>
      <c r="J560" s="771" t="s">
        <v>973</v>
      </c>
      <c r="K560" s="771" t="s">
        <v>3440</v>
      </c>
      <c r="L560" s="771" t="s">
        <v>1199</v>
      </c>
      <c r="M560" s="771" t="s">
        <v>1200</v>
      </c>
      <c r="N560" s="832" t="s">
        <v>359</v>
      </c>
      <c r="O560" s="681" t="s">
        <v>5119</v>
      </c>
      <c r="P560" s="833" t="s">
        <v>126</v>
      </c>
      <c r="Q560" s="771" t="s">
        <v>135</v>
      </c>
      <c r="R560" s="607"/>
      <c r="S560" s="771" t="s">
        <v>135</v>
      </c>
      <c r="T560" s="607"/>
      <c r="U560" s="607"/>
      <c r="V560" s="771"/>
      <c r="W560" s="771"/>
      <c r="X560" s="771"/>
      <c r="Y560" s="607"/>
      <c r="Z560" s="607"/>
      <c r="AA560" s="607"/>
      <c r="AB560" s="607"/>
      <c r="AC560" s="607"/>
      <c r="AD560" s="607"/>
      <c r="AE560" s="607"/>
      <c r="AF560" s="607"/>
      <c r="AG560" s="607"/>
      <c r="AH560" s="607"/>
      <c r="AI560" s="607"/>
      <c r="AJ560" s="607"/>
      <c r="AK560" s="607"/>
      <c r="AL560" s="607"/>
      <c r="AM560" s="607"/>
      <c r="AN560" s="607"/>
      <c r="AO560" s="607"/>
      <c r="AP560" s="607"/>
      <c r="AQ560" s="607"/>
      <c r="AR560" s="607"/>
      <c r="AS560" s="607"/>
      <c r="AT560" s="607"/>
      <c r="AU560" s="607"/>
      <c r="AV560" s="607"/>
      <c r="AW560" s="607"/>
      <c r="AX560" s="607"/>
      <c r="AY560" s="607"/>
      <c r="AZ560" s="607"/>
      <c r="BA560" s="607"/>
      <c r="BB560" s="607"/>
      <c r="BC560" s="607"/>
      <c r="BD560" s="607"/>
      <c r="BE560" s="607"/>
      <c r="BF560" s="607"/>
      <c r="BG560" s="607"/>
      <c r="BH560" s="607"/>
    </row>
    <row r="561">
      <c r="A561" s="679">
        <v>44937.0</v>
      </c>
      <c r="B561" s="771" t="s">
        <v>5120</v>
      </c>
      <c r="C561" s="771" t="s">
        <v>5121</v>
      </c>
      <c r="D561" s="771" t="s">
        <v>5122</v>
      </c>
      <c r="E561" s="771">
        <v>23.0</v>
      </c>
      <c r="F561" s="771" t="s">
        <v>1293</v>
      </c>
      <c r="G561" s="771" t="s">
        <v>2431</v>
      </c>
      <c r="H561" s="771" t="s">
        <v>5123</v>
      </c>
      <c r="I561" s="771" t="s">
        <v>3859</v>
      </c>
      <c r="J561" s="771" t="s">
        <v>143</v>
      </c>
      <c r="K561" s="771" t="s">
        <v>3440</v>
      </c>
      <c r="L561" s="771" t="s">
        <v>1199</v>
      </c>
      <c r="M561" s="771" t="s">
        <v>1200</v>
      </c>
      <c r="N561" s="832" t="s">
        <v>2797</v>
      </c>
      <c r="O561" s="681" t="s">
        <v>5124</v>
      </c>
      <c r="P561" s="833" t="s">
        <v>135</v>
      </c>
      <c r="Q561" s="771" t="s">
        <v>130</v>
      </c>
      <c r="R561" s="771" t="s">
        <v>5125</v>
      </c>
      <c r="S561" s="771" t="s">
        <v>126</v>
      </c>
      <c r="T561" s="607"/>
      <c r="U561" s="607"/>
      <c r="V561" s="771"/>
      <c r="W561" s="771"/>
      <c r="X561" s="771"/>
      <c r="Y561" s="607"/>
      <c r="Z561" s="607"/>
      <c r="AA561" s="607"/>
      <c r="AB561" s="607"/>
      <c r="AC561" s="607"/>
      <c r="AD561" s="607"/>
      <c r="AE561" s="607"/>
      <c r="AF561" s="607"/>
      <c r="AG561" s="607"/>
      <c r="AH561" s="607"/>
      <c r="AI561" s="607"/>
      <c r="AJ561" s="607"/>
      <c r="AK561" s="607"/>
      <c r="AL561" s="607"/>
      <c r="AM561" s="607"/>
      <c r="AN561" s="607"/>
      <c r="AO561" s="607"/>
      <c r="AP561" s="607"/>
      <c r="AQ561" s="607"/>
      <c r="AR561" s="607"/>
      <c r="AS561" s="607"/>
      <c r="AT561" s="607"/>
      <c r="AU561" s="607"/>
      <c r="AV561" s="607"/>
      <c r="AW561" s="607"/>
      <c r="AX561" s="607"/>
      <c r="AY561" s="607"/>
      <c r="AZ561" s="607"/>
      <c r="BA561" s="607"/>
      <c r="BB561" s="607"/>
      <c r="BC561" s="607"/>
      <c r="BD561" s="607"/>
      <c r="BE561" s="607"/>
      <c r="BF561" s="607"/>
      <c r="BG561" s="607"/>
      <c r="BH561" s="607"/>
    </row>
    <row r="562">
      <c r="A562" s="679">
        <v>44950.0</v>
      </c>
      <c r="B562" s="771" t="s">
        <v>5126</v>
      </c>
      <c r="C562" s="771" t="s">
        <v>5127</v>
      </c>
      <c r="D562" s="771" t="s">
        <v>5128</v>
      </c>
      <c r="E562" s="771">
        <v>25.0</v>
      </c>
      <c r="F562" s="771" t="s">
        <v>2423</v>
      </c>
      <c r="G562" s="771" t="s">
        <v>2431</v>
      </c>
      <c r="H562" s="771" t="s">
        <v>142</v>
      </c>
      <c r="I562" s="771" t="s">
        <v>5129</v>
      </c>
      <c r="J562" s="840" t="s">
        <v>282</v>
      </c>
      <c r="K562" s="771" t="s">
        <v>3440</v>
      </c>
      <c r="L562" s="771" t="s">
        <v>1199</v>
      </c>
      <c r="M562" s="771" t="s">
        <v>1200</v>
      </c>
      <c r="N562" s="772" t="s">
        <v>5130</v>
      </c>
      <c r="O562" s="681" t="s">
        <v>5131</v>
      </c>
      <c r="P562" s="833" t="s">
        <v>135</v>
      </c>
      <c r="Q562" s="771" t="s">
        <v>130</v>
      </c>
      <c r="R562" s="607"/>
      <c r="S562" s="771" t="s">
        <v>126</v>
      </c>
      <c r="T562" s="607"/>
      <c r="U562" s="607"/>
      <c r="V562" s="607"/>
      <c r="W562" s="607"/>
      <c r="X562" s="607"/>
      <c r="Y562" s="607"/>
      <c r="Z562" s="607"/>
      <c r="AA562" s="607"/>
      <c r="AB562" s="607"/>
      <c r="AC562" s="607"/>
      <c r="AD562" s="607"/>
      <c r="AE562" s="607"/>
      <c r="AF562" s="607"/>
      <c r="AG562" s="607"/>
      <c r="AH562" s="607"/>
      <c r="AI562" s="607"/>
      <c r="AJ562" s="607"/>
      <c r="AK562" s="607"/>
      <c r="AL562" s="607"/>
      <c r="AM562" s="607"/>
      <c r="AN562" s="607"/>
      <c r="AO562" s="607"/>
      <c r="AP562" s="607"/>
      <c r="AQ562" s="607"/>
      <c r="AR562" s="607"/>
      <c r="AS562" s="607"/>
      <c r="AT562" s="607"/>
      <c r="AU562" s="607"/>
      <c r="AV562" s="607"/>
      <c r="AW562" s="607"/>
      <c r="AX562" s="607"/>
      <c r="AY562" s="607"/>
      <c r="AZ562" s="607"/>
      <c r="BA562" s="607"/>
      <c r="BB562" s="607"/>
      <c r="BC562" s="607"/>
      <c r="BD562" s="607"/>
      <c r="BE562" s="607"/>
      <c r="BF562" s="607"/>
      <c r="BG562" s="607"/>
      <c r="BH562" s="607"/>
    </row>
    <row r="563">
      <c r="A563" s="679">
        <v>44951.0</v>
      </c>
      <c r="B563" s="841" t="s">
        <v>5132</v>
      </c>
      <c r="C563" s="771" t="s">
        <v>5133</v>
      </c>
      <c r="D563" s="771" t="s">
        <v>5134</v>
      </c>
      <c r="E563" s="771">
        <v>28.0</v>
      </c>
      <c r="F563" s="771" t="s">
        <v>2423</v>
      </c>
      <c r="G563" s="771" t="s">
        <v>1141</v>
      </c>
      <c r="H563" s="771" t="s">
        <v>142</v>
      </c>
      <c r="I563" s="771" t="s">
        <v>4681</v>
      </c>
      <c r="J563" s="771" t="s">
        <v>4268</v>
      </c>
      <c r="K563" s="771" t="s">
        <v>3440</v>
      </c>
      <c r="L563" s="771" t="s">
        <v>1199</v>
      </c>
      <c r="M563" s="771" t="s">
        <v>1200</v>
      </c>
      <c r="N563" s="832" t="s">
        <v>283</v>
      </c>
      <c r="O563" s="681" t="s">
        <v>5135</v>
      </c>
      <c r="P563" s="833" t="s">
        <v>126</v>
      </c>
      <c r="Q563" s="771" t="s">
        <v>135</v>
      </c>
      <c r="R563" s="607"/>
      <c r="S563" s="771" t="s">
        <v>1297</v>
      </c>
      <c r="T563" s="607"/>
      <c r="U563" s="607"/>
      <c r="V563" s="607"/>
      <c r="W563" s="607"/>
      <c r="X563" s="607"/>
      <c r="Y563" s="607"/>
      <c r="Z563" s="607"/>
      <c r="AA563" s="607"/>
      <c r="AB563" s="607"/>
      <c r="AC563" s="607"/>
      <c r="AD563" s="607"/>
      <c r="AE563" s="607"/>
      <c r="AF563" s="607"/>
      <c r="AG563" s="607"/>
      <c r="AH563" s="607"/>
      <c r="AI563" s="607"/>
      <c r="AJ563" s="607"/>
      <c r="AK563" s="607"/>
      <c r="AL563" s="607"/>
      <c r="AM563" s="607"/>
      <c r="AN563" s="607"/>
      <c r="AO563" s="607"/>
      <c r="AP563" s="607"/>
      <c r="AQ563" s="607"/>
      <c r="AR563" s="607"/>
      <c r="AS563" s="607"/>
      <c r="AT563" s="607"/>
      <c r="AU563" s="607"/>
      <c r="AV563" s="607"/>
      <c r="AW563" s="607"/>
      <c r="AX563" s="607"/>
      <c r="AY563" s="607"/>
      <c r="AZ563" s="607"/>
      <c r="BA563" s="607"/>
      <c r="BB563" s="607"/>
      <c r="BC563" s="607"/>
      <c r="BD563" s="607"/>
      <c r="BE563" s="607"/>
      <c r="BF563" s="607"/>
      <c r="BG563" s="607"/>
      <c r="BH563" s="607"/>
    </row>
    <row r="564">
      <c r="A564" s="679">
        <v>44951.0</v>
      </c>
      <c r="B564" s="771" t="s">
        <v>5136</v>
      </c>
      <c r="C564" s="771" t="s">
        <v>5137</v>
      </c>
      <c r="D564" s="771" t="s">
        <v>5138</v>
      </c>
      <c r="E564" s="771" t="s">
        <v>130</v>
      </c>
      <c r="F564" s="771" t="s">
        <v>2423</v>
      </c>
      <c r="G564" s="771" t="s">
        <v>81</v>
      </c>
      <c r="H564" s="771" t="s">
        <v>142</v>
      </c>
      <c r="I564" s="771" t="s">
        <v>4681</v>
      </c>
      <c r="J564" s="771" t="s">
        <v>198</v>
      </c>
      <c r="K564" s="771" t="s">
        <v>3440</v>
      </c>
      <c r="L564" s="771" t="s">
        <v>1239</v>
      </c>
      <c r="M564" s="771" t="s">
        <v>1200</v>
      </c>
      <c r="N564" s="832" t="s">
        <v>130</v>
      </c>
      <c r="O564" s="681" t="s">
        <v>5139</v>
      </c>
      <c r="P564" s="833" t="s">
        <v>81</v>
      </c>
      <c r="Q564" s="771" t="s">
        <v>130</v>
      </c>
      <c r="R564" s="607"/>
      <c r="S564" s="607"/>
      <c r="T564" s="607"/>
      <c r="U564" s="607"/>
      <c r="V564" s="607"/>
      <c r="W564" s="607"/>
      <c r="X564" s="607"/>
      <c r="Y564" s="607"/>
      <c r="Z564" s="607"/>
      <c r="AA564" s="607"/>
      <c r="AB564" s="607"/>
      <c r="AC564" s="607"/>
      <c r="AD564" s="607"/>
      <c r="AE564" s="607"/>
      <c r="AF564" s="607"/>
      <c r="AG564" s="607"/>
      <c r="AH564" s="607"/>
      <c r="AI564" s="607"/>
      <c r="AJ564" s="607"/>
      <c r="AK564" s="607"/>
      <c r="AL564" s="607"/>
      <c r="AM564" s="607"/>
      <c r="AN564" s="607"/>
      <c r="AO564" s="607"/>
      <c r="AP564" s="607"/>
      <c r="AQ564" s="607"/>
      <c r="AR564" s="607"/>
      <c r="AS564" s="607"/>
      <c r="AT564" s="607"/>
      <c r="AU564" s="607"/>
      <c r="AV564" s="607"/>
      <c r="AW564" s="607"/>
      <c r="AX564" s="607"/>
      <c r="AY564" s="607"/>
      <c r="AZ564" s="607"/>
      <c r="BA564" s="607"/>
      <c r="BB564" s="607"/>
      <c r="BC564" s="607"/>
      <c r="BD564" s="607"/>
      <c r="BE564" s="607"/>
      <c r="BF564" s="607"/>
      <c r="BG564" s="607"/>
      <c r="BH564" s="607"/>
    </row>
    <row r="565">
      <c r="A565" s="842">
        <v>44951.0</v>
      </c>
      <c r="B565" s="843" t="s">
        <v>5140</v>
      </c>
      <c r="C565" s="843" t="s">
        <v>5141</v>
      </c>
      <c r="D565" s="843" t="s">
        <v>5142</v>
      </c>
      <c r="E565" s="843">
        <v>29.0</v>
      </c>
      <c r="F565" s="843" t="s">
        <v>2423</v>
      </c>
      <c r="G565" s="843" t="s">
        <v>1141</v>
      </c>
      <c r="H565" s="843" t="s">
        <v>142</v>
      </c>
      <c r="I565" s="843" t="s">
        <v>4681</v>
      </c>
      <c r="J565" s="843" t="s">
        <v>944</v>
      </c>
      <c r="K565" s="843" t="s">
        <v>3440</v>
      </c>
      <c r="L565" s="843" t="s">
        <v>1199</v>
      </c>
      <c r="M565" s="843" t="s">
        <v>1200</v>
      </c>
      <c r="N565" s="844" t="s">
        <v>477</v>
      </c>
      <c r="O565" s="782" t="s">
        <v>5143</v>
      </c>
      <c r="P565" s="833" t="s">
        <v>126</v>
      </c>
      <c r="Q565" s="843" t="s">
        <v>2427</v>
      </c>
      <c r="R565" s="785"/>
      <c r="S565" s="785"/>
      <c r="T565" s="785"/>
      <c r="U565" s="785"/>
      <c r="V565" s="785"/>
      <c r="W565" s="785"/>
      <c r="X565" s="785"/>
      <c r="Y565" s="785"/>
      <c r="Z565" s="785"/>
      <c r="AA565" s="785"/>
      <c r="AB565" s="785"/>
      <c r="AC565" s="785"/>
      <c r="AD565" s="785"/>
      <c r="AE565" s="785"/>
      <c r="AF565" s="785"/>
      <c r="AG565" s="785"/>
      <c r="AH565" s="785"/>
      <c r="AI565" s="785"/>
      <c r="AJ565" s="785"/>
      <c r="AK565" s="785"/>
      <c r="AL565" s="785"/>
      <c r="AM565" s="785"/>
      <c r="AN565" s="785"/>
      <c r="AO565" s="785"/>
      <c r="AP565" s="785"/>
      <c r="AQ565" s="785"/>
      <c r="AR565" s="785"/>
      <c r="AS565" s="785"/>
      <c r="AT565" s="785"/>
      <c r="AU565" s="785"/>
      <c r="AV565" s="785"/>
      <c r="AW565" s="785"/>
      <c r="AX565" s="785"/>
      <c r="AY565" s="785"/>
      <c r="AZ565" s="785"/>
      <c r="BA565" s="785"/>
      <c r="BB565" s="785"/>
      <c r="BC565" s="785"/>
      <c r="BD565" s="785"/>
      <c r="BE565" s="785"/>
      <c r="BF565" s="785"/>
      <c r="BG565" s="785"/>
      <c r="BH565" s="785"/>
    </row>
    <row r="566">
      <c r="A566" s="679">
        <v>44951.0</v>
      </c>
      <c r="B566" s="522" t="s">
        <v>5144</v>
      </c>
      <c r="C566" s="771" t="s">
        <v>5145</v>
      </c>
      <c r="D566" s="771" t="s">
        <v>5146</v>
      </c>
      <c r="E566" s="771">
        <v>26.0</v>
      </c>
      <c r="F566" s="771" t="s">
        <v>2423</v>
      </c>
      <c r="G566" s="771" t="s">
        <v>1141</v>
      </c>
      <c r="H566" s="771" t="s">
        <v>142</v>
      </c>
      <c r="I566" s="771" t="s">
        <v>4681</v>
      </c>
      <c r="J566" s="771" t="s">
        <v>1108</v>
      </c>
      <c r="K566" s="771" t="s">
        <v>3440</v>
      </c>
      <c r="L566" s="771" t="s">
        <v>1246</v>
      </c>
      <c r="M566" s="771" t="s">
        <v>1200</v>
      </c>
      <c r="N566" s="832" t="s">
        <v>2922</v>
      </c>
      <c r="O566" s="681" t="s">
        <v>5147</v>
      </c>
      <c r="P566" s="833" t="s">
        <v>126</v>
      </c>
      <c r="Q566" s="771" t="s">
        <v>135</v>
      </c>
      <c r="R566" s="607"/>
      <c r="S566" s="771" t="s">
        <v>1297</v>
      </c>
      <c r="T566" s="607"/>
      <c r="U566" s="607"/>
      <c r="V566" s="607"/>
      <c r="W566" s="607"/>
      <c r="X566" s="607"/>
      <c r="Y566" s="607"/>
      <c r="Z566" s="607"/>
      <c r="AA566" s="607"/>
      <c r="AB566" s="607"/>
      <c r="AC566" s="607"/>
      <c r="AD566" s="607"/>
      <c r="AE566" s="607"/>
      <c r="AF566" s="607"/>
      <c r="AG566" s="607"/>
      <c r="AH566" s="607"/>
      <c r="AI566" s="607"/>
      <c r="AJ566" s="607"/>
      <c r="AK566" s="607"/>
      <c r="AL566" s="607"/>
      <c r="AM566" s="607"/>
      <c r="AN566" s="607"/>
      <c r="AO566" s="607"/>
      <c r="AP566" s="607"/>
      <c r="AQ566" s="607"/>
      <c r="AR566" s="607"/>
      <c r="AS566" s="607"/>
      <c r="AT566" s="607"/>
      <c r="AU566" s="607"/>
      <c r="AV566" s="607"/>
      <c r="AW566" s="607"/>
      <c r="AX566" s="607"/>
      <c r="AY566" s="607"/>
      <c r="AZ566" s="607"/>
      <c r="BA566" s="607"/>
      <c r="BB566" s="607"/>
      <c r="BC566" s="607"/>
      <c r="BD566" s="607"/>
      <c r="BE566" s="607"/>
      <c r="BF566" s="607"/>
      <c r="BG566" s="607"/>
      <c r="BH566" s="607"/>
    </row>
    <row r="567">
      <c r="A567" s="679">
        <v>44952.0</v>
      </c>
      <c r="B567" s="771" t="s">
        <v>5148</v>
      </c>
      <c r="C567" s="771" t="s">
        <v>5149</v>
      </c>
      <c r="D567" s="771" t="s">
        <v>5150</v>
      </c>
      <c r="E567" s="771">
        <v>30.0</v>
      </c>
      <c r="F567" s="771" t="s">
        <v>2423</v>
      </c>
      <c r="G567" s="771" t="s">
        <v>1141</v>
      </c>
      <c r="H567" s="771" t="s">
        <v>142</v>
      </c>
      <c r="I567" s="771" t="s">
        <v>4681</v>
      </c>
      <c r="J567" s="771" t="s">
        <v>5151</v>
      </c>
      <c r="K567" s="771" t="s">
        <v>3440</v>
      </c>
      <c r="L567" s="771" t="s">
        <v>1199</v>
      </c>
      <c r="M567" s="771" t="s">
        <v>1200</v>
      </c>
      <c r="N567" s="832" t="s">
        <v>5152</v>
      </c>
      <c r="O567" s="681" t="s">
        <v>5153</v>
      </c>
      <c r="P567" s="833" t="s">
        <v>126</v>
      </c>
      <c r="Q567" s="771" t="s">
        <v>130</v>
      </c>
      <c r="R567" s="771" t="s">
        <v>5154</v>
      </c>
      <c r="S567" s="607"/>
      <c r="T567" s="607"/>
      <c r="U567" s="607"/>
      <c r="V567" s="607"/>
      <c r="W567" s="607"/>
      <c r="X567" s="607"/>
      <c r="Y567" s="607"/>
      <c r="Z567" s="607"/>
      <c r="AA567" s="607"/>
      <c r="AB567" s="607"/>
      <c r="AC567" s="607"/>
      <c r="AD567" s="607"/>
      <c r="AE567" s="607"/>
      <c r="AF567" s="607"/>
      <c r="AG567" s="607"/>
      <c r="AH567" s="607"/>
      <c r="AI567" s="607"/>
      <c r="AJ567" s="607"/>
      <c r="AK567" s="607"/>
      <c r="AL567" s="607"/>
      <c r="AM567" s="607"/>
      <c r="AN567" s="607"/>
      <c r="AO567" s="607"/>
      <c r="AP567" s="607"/>
      <c r="AQ567" s="607"/>
      <c r="AR567" s="607"/>
      <c r="AS567" s="607"/>
      <c r="AT567" s="607"/>
      <c r="AU567" s="607"/>
      <c r="AV567" s="607"/>
      <c r="AW567" s="607"/>
      <c r="AX567" s="607"/>
      <c r="AY567" s="607"/>
      <c r="AZ567" s="607"/>
      <c r="BA567" s="607"/>
      <c r="BB567" s="607"/>
      <c r="BC567" s="607"/>
      <c r="BD567" s="607"/>
      <c r="BE567" s="607"/>
      <c r="BF567" s="607"/>
      <c r="BG567" s="607"/>
      <c r="BH567" s="607"/>
    </row>
    <row r="568">
      <c r="A568" s="679">
        <v>44952.0</v>
      </c>
      <c r="B568" s="771" t="s">
        <v>5155</v>
      </c>
      <c r="C568" s="771" t="s">
        <v>5156</v>
      </c>
      <c r="D568" s="771" t="s">
        <v>5157</v>
      </c>
      <c r="E568" s="771">
        <v>25.0</v>
      </c>
      <c r="F568" s="771" t="s">
        <v>2423</v>
      </c>
      <c r="G568" s="771" t="s">
        <v>1141</v>
      </c>
      <c r="H568" s="771" t="s">
        <v>142</v>
      </c>
      <c r="I568" s="771" t="s">
        <v>4396</v>
      </c>
      <c r="J568" s="771" t="s">
        <v>322</v>
      </c>
      <c r="K568" s="771" t="s">
        <v>3440</v>
      </c>
      <c r="L568" s="771" t="s">
        <v>1199</v>
      </c>
      <c r="M568" s="771" t="s">
        <v>1200</v>
      </c>
      <c r="N568" s="832" t="s">
        <v>5158</v>
      </c>
      <c r="O568" s="681" t="s">
        <v>5159</v>
      </c>
      <c r="P568" s="833" t="s">
        <v>126</v>
      </c>
      <c r="Q568" s="771" t="s">
        <v>2427</v>
      </c>
      <c r="R568" s="607"/>
      <c r="S568" s="607"/>
      <c r="T568" s="607"/>
      <c r="U568" s="607"/>
      <c r="V568" s="607"/>
      <c r="W568" s="607"/>
      <c r="X568" s="607"/>
      <c r="Y568" s="607"/>
      <c r="Z568" s="607"/>
      <c r="AA568" s="607"/>
      <c r="AB568" s="607"/>
      <c r="AC568" s="607"/>
      <c r="AD568" s="607"/>
      <c r="AE568" s="607"/>
      <c r="AF568" s="607"/>
      <c r="AG568" s="607"/>
      <c r="AH568" s="607"/>
      <c r="AI568" s="607"/>
      <c r="AJ568" s="607"/>
      <c r="AK568" s="607"/>
      <c r="AL568" s="607"/>
      <c r="AM568" s="607"/>
      <c r="AN568" s="607"/>
      <c r="AO568" s="607"/>
      <c r="AP568" s="607"/>
      <c r="AQ568" s="607"/>
      <c r="AR568" s="607"/>
      <c r="AS568" s="607"/>
      <c r="AT568" s="607"/>
      <c r="AU568" s="607"/>
      <c r="AV568" s="607"/>
      <c r="AW568" s="607"/>
      <c r="AX568" s="607"/>
      <c r="AY568" s="607"/>
      <c r="AZ568" s="607"/>
      <c r="BA568" s="607"/>
      <c r="BB568" s="607"/>
      <c r="BC568" s="607"/>
      <c r="BD568" s="607"/>
      <c r="BE568" s="607"/>
      <c r="BF568" s="607"/>
      <c r="BG568" s="607"/>
      <c r="BH568" s="607"/>
    </row>
    <row r="569">
      <c r="A569" s="679">
        <v>44953.0</v>
      </c>
      <c r="B569" s="771" t="s">
        <v>5160</v>
      </c>
      <c r="C569" s="771" t="s">
        <v>5161</v>
      </c>
      <c r="D569" s="771" t="s">
        <v>5162</v>
      </c>
      <c r="E569" s="771">
        <v>34.0</v>
      </c>
      <c r="F569" s="771" t="s">
        <v>2423</v>
      </c>
      <c r="G569" s="771" t="s">
        <v>1141</v>
      </c>
      <c r="H569" s="771" t="s">
        <v>142</v>
      </c>
      <c r="I569" s="771" t="s">
        <v>4396</v>
      </c>
      <c r="J569" s="771" t="s">
        <v>1950</v>
      </c>
      <c r="K569" s="771" t="s">
        <v>3440</v>
      </c>
      <c r="L569" s="771" t="s">
        <v>1233</v>
      </c>
      <c r="M569" s="771" t="s">
        <v>1200</v>
      </c>
      <c r="N569" s="832" t="s">
        <v>5163</v>
      </c>
      <c r="O569" s="681" t="s">
        <v>5164</v>
      </c>
      <c r="P569" s="833" t="s">
        <v>126</v>
      </c>
      <c r="Q569" s="771" t="s">
        <v>2427</v>
      </c>
      <c r="R569" s="607"/>
      <c r="S569" s="607"/>
      <c r="T569" s="607"/>
      <c r="U569" s="607"/>
      <c r="V569" s="607"/>
      <c r="W569" s="607"/>
      <c r="X569" s="607"/>
      <c r="Y569" s="607"/>
      <c r="Z569" s="607"/>
      <c r="AA569" s="607"/>
      <c r="AB569" s="607"/>
      <c r="AC569" s="607"/>
      <c r="AD569" s="607"/>
      <c r="AE569" s="607"/>
      <c r="AF569" s="607"/>
      <c r="AG569" s="607"/>
      <c r="AH569" s="607"/>
      <c r="AI569" s="607"/>
      <c r="AJ569" s="607"/>
      <c r="AK569" s="607"/>
      <c r="AL569" s="607"/>
      <c r="AM569" s="607"/>
      <c r="AN569" s="607"/>
      <c r="AO569" s="607"/>
      <c r="AP569" s="607"/>
      <c r="AQ569" s="607"/>
      <c r="AR569" s="607"/>
      <c r="AS569" s="607"/>
      <c r="AT569" s="607"/>
      <c r="AU569" s="607"/>
      <c r="AV569" s="607"/>
      <c r="AW569" s="607"/>
      <c r="AX569" s="607"/>
      <c r="AY569" s="607"/>
      <c r="AZ569" s="607"/>
      <c r="BA569" s="607"/>
      <c r="BB569" s="607"/>
      <c r="BC569" s="607"/>
      <c r="BD569" s="607"/>
      <c r="BE569" s="607"/>
      <c r="BF569" s="607"/>
      <c r="BG569" s="607"/>
      <c r="BH569" s="607"/>
    </row>
    <row r="570">
      <c r="A570" s="679">
        <v>44970.0</v>
      </c>
      <c r="B570" s="771" t="s">
        <v>5165</v>
      </c>
      <c r="C570" s="771" t="s">
        <v>5166</v>
      </c>
      <c r="D570" s="771" t="s">
        <v>5167</v>
      </c>
      <c r="E570" s="771">
        <v>32.0</v>
      </c>
      <c r="F570" s="771" t="s">
        <v>1293</v>
      </c>
      <c r="G570" s="771" t="s">
        <v>1141</v>
      </c>
      <c r="H570" s="771" t="s">
        <v>142</v>
      </c>
      <c r="I570" s="771" t="s">
        <v>4416</v>
      </c>
      <c r="J570" s="771" t="s">
        <v>5168</v>
      </c>
      <c r="K570" s="771" t="s">
        <v>5169</v>
      </c>
      <c r="L570" s="771" t="s">
        <v>5170</v>
      </c>
      <c r="M570" s="771" t="s">
        <v>1200</v>
      </c>
      <c r="N570" s="832" t="s">
        <v>5171</v>
      </c>
      <c r="O570" s="681" t="s">
        <v>5172</v>
      </c>
      <c r="P570" s="833"/>
      <c r="Q570" s="771" t="s">
        <v>2427</v>
      </c>
      <c r="R570" s="607"/>
      <c r="S570" s="607"/>
      <c r="T570" s="607"/>
      <c r="U570" s="607"/>
      <c r="V570" s="607"/>
      <c r="W570" s="607"/>
      <c r="X570" s="607"/>
      <c r="Y570" s="607"/>
      <c r="Z570" s="607"/>
      <c r="AA570" s="607"/>
      <c r="AB570" s="607"/>
      <c r="AC570" s="607"/>
      <c r="AD570" s="607"/>
      <c r="AE570" s="607"/>
      <c r="AF570" s="607"/>
      <c r="AG570" s="607"/>
      <c r="AH570" s="607"/>
      <c r="AI570" s="607"/>
      <c r="AJ570" s="607"/>
      <c r="AK570" s="607"/>
      <c r="AL570" s="607"/>
      <c r="AM570" s="607"/>
      <c r="AN570" s="607"/>
      <c r="AO570" s="607"/>
      <c r="AP570" s="607"/>
      <c r="AQ570" s="607"/>
      <c r="AR570" s="607"/>
      <c r="AS570" s="607"/>
      <c r="AT570" s="607"/>
      <c r="AU570" s="607"/>
      <c r="AV570" s="607"/>
      <c r="AW570" s="607"/>
      <c r="AX570" s="607"/>
      <c r="AY570" s="607"/>
      <c r="AZ570" s="607"/>
      <c r="BA570" s="607"/>
      <c r="BB570" s="607"/>
      <c r="BC570" s="607"/>
      <c r="BD570" s="607"/>
      <c r="BE570" s="607"/>
      <c r="BF570" s="607"/>
      <c r="BG570" s="607"/>
      <c r="BH570" s="607"/>
    </row>
    <row r="571">
      <c r="A571" s="679">
        <v>44971.0</v>
      </c>
      <c r="B571" s="771" t="s">
        <v>5173</v>
      </c>
      <c r="C571" s="771" t="s">
        <v>5174</v>
      </c>
      <c r="D571" s="771" t="s">
        <v>5175</v>
      </c>
      <c r="E571" s="771">
        <v>24.0</v>
      </c>
      <c r="F571" s="771" t="s">
        <v>2423</v>
      </c>
      <c r="G571" s="771" t="s">
        <v>2431</v>
      </c>
      <c r="H571" s="771" t="s">
        <v>5176</v>
      </c>
      <c r="I571" s="771" t="s">
        <v>4416</v>
      </c>
      <c r="J571" s="771" t="s">
        <v>282</v>
      </c>
      <c r="K571" s="771" t="s">
        <v>3440</v>
      </c>
      <c r="L571" s="771" t="s">
        <v>3125</v>
      </c>
      <c r="M571" s="771" t="s">
        <v>1200</v>
      </c>
      <c r="N571" s="832" t="s">
        <v>130</v>
      </c>
      <c r="O571" s="681" t="s">
        <v>5177</v>
      </c>
      <c r="P571" s="833"/>
      <c r="Q571" s="771" t="s">
        <v>130</v>
      </c>
      <c r="R571" s="607"/>
      <c r="S571" s="607"/>
      <c r="T571" s="607"/>
      <c r="U571" s="607"/>
      <c r="V571" s="607"/>
      <c r="W571" s="607"/>
      <c r="X571" s="607"/>
      <c r="Y571" s="607"/>
      <c r="Z571" s="607"/>
      <c r="AA571" s="607"/>
      <c r="AB571" s="607"/>
      <c r="AC571" s="607"/>
      <c r="AD571" s="607"/>
      <c r="AE571" s="607"/>
      <c r="AF571" s="607"/>
      <c r="AG571" s="607"/>
      <c r="AH571" s="607"/>
      <c r="AI571" s="607"/>
      <c r="AJ571" s="607"/>
      <c r="AK571" s="607"/>
      <c r="AL571" s="607"/>
      <c r="AM571" s="607"/>
      <c r="AN571" s="607"/>
      <c r="AO571" s="607"/>
      <c r="AP571" s="607"/>
      <c r="AQ571" s="607"/>
      <c r="AR571" s="607"/>
      <c r="AS571" s="607"/>
      <c r="AT571" s="607"/>
      <c r="AU571" s="607"/>
      <c r="AV571" s="607"/>
      <c r="AW571" s="607"/>
      <c r="AX571" s="607"/>
      <c r="AY571" s="607"/>
      <c r="AZ571" s="607"/>
      <c r="BA571" s="607"/>
      <c r="BB571" s="607"/>
      <c r="BC571" s="607"/>
      <c r="BD571" s="607"/>
      <c r="BE571" s="607"/>
      <c r="BF571" s="607"/>
      <c r="BG571" s="607"/>
      <c r="BH571" s="607"/>
    </row>
    <row r="572">
      <c r="A572" s="679">
        <v>44972.0</v>
      </c>
      <c r="B572" s="771" t="s">
        <v>5178</v>
      </c>
      <c r="C572" s="771" t="s">
        <v>5179</v>
      </c>
      <c r="D572" s="771" t="s">
        <v>5180</v>
      </c>
      <c r="E572" s="771">
        <v>26.0</v>
      </c>
      <c r="F572" s="771" t="s">
        <v>2423</v>
      </c>
      <c r="G572" s="771" t="s">
        <v>1141</v>
      </c>
      <c r="H572" s="771" t="s">
        <v>142</v>
      </c>
      <c r="I572" s="771" t="s">
        <v>4416</v>
      </c>
      <c r="J572" s="771" t="s">
        <v>1094</v>
      </c>
      <c r="K572" s="771" t="s">
        <v>3440</v>
      </c>
      <c r="L572" s="771" t="s">
        <v>1222</v>
      </c>
      <c r="M572" s="771" t="s">
        <v>1200</v>
      </c>
      <c r="N572" s="832" t="s">
        <v>5181</v>
      </c>
      <c r="O572" s="681" t="s">
        <v>5182</v>
      </c>
      <c r="P572" s="833"/>
      <c r="Q572" s="607"/>
      <c r="R572" s="607"/>
      <c r="S572" s="607"/>
      <c r="T572" s="607"/>
      <c r="U572" s="607"/>
      <c r="V572" s="607"/>
      <c r="W572" s="607"/>
      <c r="X572" s="607"/>
      <c r="Y572" s="607"/>
      <c r="Z572" s="607"/>
      <c r="AA572" s="607"/>
      <c r="AB572" s="607"/>
      <c r="AC572" s="607"/>
      <c r="AD572" s="607"/>
      <c r="AE572" s="607"/>
      <c r="AF572" s="607"/>
      <c r="AG572" s="607"/>
      <c r="AH572" s="607"/>
      <c r="AI572" s="607"/>
      <c r="AJ572" s="607"/>
      <c r="AK572" s="607"/>
      <c r="AL572" s="607"/>
      <c r="AM572" s="607"/>
      <c r="AN572" s="607"/>
      <c r="AO572" s="607"/>
      <c r="AP572" s="607"/>
      <c r="AQ572" s="607"/>
      <c r="AR572" s="607"/>
      <c r="AS572" s="607"/>
      <c r="AT572" s="607"/>
      <c r="AU572" s="607"/>
      <c r="AV572" s="607"/>
      <c r="AW572" s="607"/>
      <c r="AX572" s="607"/>
      <c r="AY572" s="607"/>
      <c r="AZ572" s="607"/>
      <c r="BA572" s="607"/>
      <c r="BB572" s="607"/>
      <c r="BC572" s="607"/>
      <c r="BD572" s="607"/>
      <c r="BE572" s="607"/>
      <c r="BF572" s="607"/>
      <c r="BG572" s="607"/>
      <c r="BH572" s="607"/>
    </row>
    <row r="573">
      <c r="A573" s="845">
        <v>44971.0</v>
      </c>
      <c r="B573" s="248" t="s">
        <v>1260</v>
      </c>
      <c r="C573" s="846"/>
      <c r="D573" s="248" t="s">
        <v>1262</v>
      </c>
      <c r="E573" s="771" t="s">
        <v>130</v>
      </c>
      <c r="F573" s="771" t="s">
        <v>1185</v>
      </c>
      <c r="G573" s="771" t="s">
        <v>120</v>
      </c>
      <c r="H573" s="771" t="s">
        <v>142</v>
      </c>
      <c r="I573" s="771" t="s">
        <v>3919</v>
      </c>
      <c r="J573" s="771" t="s">
        <v>5183</v>
      </c>
      <c r="K573" s="771" t="s">
        <v>1187</v>
      </c>
      <c r="L573" s="771" t="s">
        <v>5184</v>
      </c>
      <c r="M573" s="771" t="s">
        <v>1200</v>
      </c>
      <c r="N573" s="847" t="s">
        <v>2610</v>
      </c>
      <c r="O573" s="681"/>
      <c r="P573" s="771"/>
      <c r="Q573" s="771" t="s">
        <v>2427</v>
      </c>
      <c r="R573" s="607"/>
      <c r="S573" s="607"/>
      <c r="T573" s="607"/>
      <c r="U573" s="607"/>
      <c r="V573" s="607"/>
      <c r="W573" s="607"/>
      <c r="X573" s="607"/>
      <c r="Y573" s="607"/>
      <c r="Z573" s="607"/>
      <c r="AA573" s="607"/>
      <c r="AB573" s="607"/>
      <c r="AC573" s="607"/>
      <c r="AD573" s="607"/>
      <c r="AE573" s="607"/>
      <c r="AF573" s="607"/>
      <c r="AG573" s="607"/>
      <c r="AH573" s="607"/>
      <c r="AI573" s="607"/>
      <c r="AJ573" s="607"/>
      <c r="AK573" s="607"/>
      <c r="AL573" s="607"/>
      <c r="AM573" s="607"/>
      <c r="AN573" s="607"/>
      <c r="AO573" s="607"/>
      <c r="AP573" s="607"/>
      <c r="AQ573" s="607"/>
      <c r="AR573" s="607"/>
      <c r="AS573" s="607"/>
      <c r="AT573" s="607"/>
      <c r="AU573" s="607"/>
      <c r="AV573" s="607"/>
      <c r="AW573" s="607"/>
      <c r="AX573" s="607"/>
      <c r="AY573" s="607"/>
      <c r="AZ573" s="607"/>
      <c r="BA573" s="607"/>
      <c r="BB573" s="607"/>
      <c r="BC573" s="607"/>
      <c r="BD573" s="607"/>
      <c r="BE573" s="607"/>
      <c r="BF573" s="607"/>
      <c r="BG573" s="607"/>
      <c r="BH573" s="607"/>
    </row>
    <row r="574">
      <c r="A574" s="848">
        <v>44971.0</v>
      </c>
      <c r="B574" s="849" t="s">
        <v>1043</v>
      </c>
      <c r="C574" s="850"/>
      <c r="D574" s="849" t="s">
        <v>5185</v>
      </c>
      <c r="E574" s="851"/>
      <c r="F574" s="851"/>
      <c r="G574" s="851"/>
      <c r="H574" s="851"/>
      <c r="I574" s="851"/>
      <c r="J574" s="851"/>
      <c r="K574" s="851"/>
      <c r="L574" s="851"/>
      <c r="M574" s="851"/>
      <c r="N574" s="852" t="s">
        <v>890</v>
      </c>
      <c r="O574" s="853"/>
      <c r="P574" s="851"/>
      <c r="Q574" s="851"/>
      <c r="R574" s="851"/>
      <c r="S574" s="851"/>
      <c r="T574" s="851"/>
      <c r="U574" s="851"/>
      <c r="V574" s="851"/>
      <c r="W574" s="851"/>
      <c r="X574" s="851"/>
      <c r="Y574" s="851"/>
      <c r="Z574" s="851"/>
      <c r="AA574" s="851"/>
      <c r="AB574" s="851"/>
      <c r="AC574" s="851"/>
      <c r="AD574" s="851"/>
      <c r="AE574" s="851"/>
      <c r="AF574" s="851"/>
      <c r="AG574" s="851"/>
      <c r="AH574" s="851"/>
      <c r="AI574" s="851"/>
      <c r="AJ574" s="851"/>
      <c r="AK574" s="851"/>
      <c r="AL574" s="851"/>
      <c r="AM574" s="851"/>
      <c r="AN574" s="851"/>
      <c r="AO574" s="851"/>
      <c r="AP574" s="851"/>
      <c r="AQ574" s="851"/>
      <c r="AR574" s="851"/>
      <c r="AS574" s="851"/>
      <c r="AT574" s="851"/>
      <c r="AU574" s="851"/>
      <c r="AV574" s="851"/>
      <c r="AW574" s="851"/>
      <c r="AX574" s="851"/>
      <c r="AY574" s="851"/>
      <c r="AZ574" s="851"/>
      <c r="BA574" s="851"/>
      <c r="BB574" s="851"/>
      <c r="BC574" s="851"/>
      <c r="BD574" s="851"/>
      <c r="BE574" s="851"/>
      <c r="BF574" s="851"/>
      <c r="BG574" s="851"/>
      <c r="BH574" s="851"/>
    </row>
    <row r="575">
      <c r="A575" s="848">
        <v>44971.0</v>
      </c>
      <c r="B575" s="849" t="s">
        <v>1269</v>
      </c>
      <c r="C575" s="850"/>
      <c r="D575" s="849" t="s">
        <v>1271</v>
      </c>
      <c r="E575" s="851"/>
      <c r="F575" s="851"/>
      <c r="G575" s="851"/>
      <c r="H575" s="851"/>
      <c r="I575" s="851"/>
      <c r="J575" s="851"/>
      <c r="K575" s="851"/>
      <c r="L575" s="851"/>
      <c r="M575" s="851"/>
      <c r="N575" s="852" t="s">
        <v>329</v>
      </c>
      <c r="O575" s="853"/>
      <c r="P575" s="851"/>
      <c r="Q575" s="851"/>
      <c r="R575" s="851"/>
      <c r="S575" s="851"/>
      <c r="T575" s="851"/>
      <c r="U575" s="851"/>
      <c r="V575" s="851"/>
      <c r="W575" s="851"/>
      <c r="X575" s="851"/>
      <c r="Y575" s="851"/>
      <c r="Z575" s="851"/>
      <c r="AA575" s="851"/>
      <c r="AB575" s="851"/>
      <c r="AC575" s="851"/>
      <c r="AD575" s="851"/>
      <c r="AE575" s="851"/>
      <c r="AF575" s="851"/>
      <c r="AG575" s="851"/>
      <c r="AH575" s="851"/>
      <c r="AI575" s="851"/>
      <c r="AJ575" s="851"/>
      <c r="AK575" s="851"/>
      <c r="AL575" s="851"/>
      <c r="AM575" s="851"/>
      <c r="AN575" s="851"/>
      <c r="AO575" s="851"/>
      <c r="AP575" s="851"/>
      <c r="AQ575" s="851"/>
      <c r="AR575" s="851"/>
      <c r="AS575" s="851"/>
      <c r="AT575" s="851"/>
      <c r="AU575" s="851"/>
      <c r="AV575" s="851"/>
      <c r="AW575" s="851"/>
      <c r="AX575" s="851"/>
      <c r="AY575" s="851"/>
      <c r="AZ575" s="851"/>
      <c r="BA575" s="851"/>
      <c r="BB575" s="851"/>
      <c r="BC575" s="851"/>
      <c r="BD575" s="851"/>
      <c r="BE575" s="851"/>
      <c r="BF575" s="851"/>
      <c r="BG575" s="851"/>
      <c r="BH575" s="851"/>
    </row>
    <row r="576">
      <c r="A576" s="848">
        <v>44971.0</v>
      </c>
      <c r="B576" s="849" t="s">
        <v>1276</v>
      </c>
      <c r="C576" s="850"/>
      <c r="D576" s="854" t="s">
        <v>5186</v>
      </c>
      <c r="E576" s="851"/>
      <c r="F576" s="851"/>
      <c r="G576" s="851"/>
      <c r="H576" s="851"/>
      <c r="I576" s="851"/>
      <c r="J576" s="851"/>
      <c r="K576" s="851"/>
      <c r="L576" s="851"/>
      <c r="M576" s="851"/>
      <c r="N576" s="852" t="s">
        <v>359</v>
      </c>
      <c r="O576" s="853"/>
      <c r="P576" s="851"/>
      <c r="Q576" s="851"/>
      <c r="R576" s="851"/>
      <c r="S576" s="851"/>
      <c r="T576" s="851"/>
      <c r="U576" s="851"/>
      <c r="V576" s="851"/>
      <c r="W576" s="851"/>
      <c r="X576" s="851"/>
      <c r="Y576" s="851"/>
      <c r="Z576" s="851"/>
      <c r="AA576" s="851"/>
      <c r="AB576" s="851"/>
      <c r="AC576" s="851"/>
      <c r="AD576" s="851"/>
      <c r="AE576" s="851"/>
      <c r="AF576" s="851"/>
      <c r="AG576" s="851"/>
      <c r="AH576" s="851"/>
      <c r="AI576" s="851"/>
      <c r="AJ576" s="851"/>
      <c r="AK576" s="851"/>
      <c r="AL576" s="851"/>
      <c r="AM576" s="851"/>
      <c r="AN576" s="851"/>
      <c r="AO576" s="851"/>
      <c r="AP576" s="851"/>
      <c r="AQ576" s="851"/>
      <c r="AR576" s="851"/>
      <c r="AS576" s="851"/>
      <c r="AT576" s="851"/>
      <c r="AU576" s="851"/>
      <c r="AV576" s="851"/>
      <c r="AW576" s="851"/>
      <c r="AX576" s="851"/>
      <c r="AY576" s="851"/>
      <c r="AZ576" s="851"/>
      <c r="BA576" s="851"/>
      <c r="BB576" s="851"/>
      <c r="BC576" s="851"/>
      <c r="BD576" s="851"/>
      <c r="BE576" s="851"/>
      <c r="BF576" s="851"/>
      <c r="BG576" s="851"/>
      <c r="BH576" s="851"/>
    </row>
    <row r="577">
      <c r="A577" s="845">
        <v>44971.0</v>
      </c>
      <c r="B577" s="248" t="s">
        <v>1283</v>
      </c>
      <c r="C577" s="855" t="s">
        <v>1284</v>
      </c>
      <c r="D577" s="250" t="s">
        <v>1285</v>
      </c>
      <c r="E577" s="771" t="s">
        <v>130</v>
      </c>
      <c r="F577" s="771" t="s">
        <v>5187</v>
      </c>
      <c r="G577" s="771" t="s">
        <v>120</v>
      </c>
      <c r="H577" s="771" t="s">
        <v>142</v>
      </c>
      <c r="I577" s="771" t="s">
        <v>5188</v>
      </c>
      <c r="J577" s="771" t="s">
        <v>282</v>
      </c>
      <c r="K577" s="771" t="s">
        <v>1187</v>
      </c>
      <c r="L577" s="771" t="s">
        <v>1274</v>
      </c>
      <c r="M577" s="771" t="s">
        <v>1200</v>
      </c>
      <c r="N577" s="847" t="s">
        <v>1288</v>
      </c>
      <c r="O577" s="681" t="s">
        <v>5189</v>
      </c>
      <c r="P577" s="607"/>
      <c r="Q577" s="607"/>
      <c r="R577" s="607"/>
      <c r="S577" s="607"/>
      <c r="T577" s="607"/>
      <c r="U577" s="607"/>
      <c r="V577" s="607"/>
      <c r="W577" s="607"/>
      <c r="X577" s="607"/>
      <c r="Y577" s="607"/>
      <c r="Z577" s="607"/>
      <c r="AA577" s="607"/>
      <c r="AB577" s="607"/>
      <c r="AC577" s="607"/>
      <c r="AD577" s="607"/>
      <c r="AE577" s="607"/>
      <c r="AF577" s="607"/>
      <c r="AG577" s="607"/>
      <c r="AH577" s="607"/>
      <c r="AI577" s="607"/>
      <c r="AJ577" s="607"/>
      <c r="AK577" s="607"/>
      <c r="AL577" s="607"/>
      <c r="AM577" s="607"/>
      <c r="AN577" s="607"/>
      <c r="AO577" s="607"/>
      <c r="AP577" s="607"/>
      <c r="AQ577" s="607"/>
      <c r="AR577" s="607"/>
      <c r="AS577" s="607"/>
      <c r="AT577" s="607"/>
      <c r="AU577" s="607"/>
      <c r="AV577" s="607"/>
      <c r="AW577" s="607"/>
      <c r="AX577" s="607"/>
      <c r="AY577" s="607"/>
      <c r="AZ577" s="607"/>
      <c r="BA577" s="607"/>
      <c r="BB577" s="607"/>
      <c r="BC577" s="607"/>
      <c r="BD577" s="607"/>
      <c r="BE577" s="607"/>
      <c r="BF577" s="607"/>
      <c r="BG577" s="607"/>
      <c r="BH577" s="607"/>
    </row>
    <row r="578">
      <c r="A578" s="845">
        <v>44963.0</v>
      </c>
      <c r="B578" s="248" t="s">
        <v>5190</v>
      </c>
      <c r="C578" s="771" t="s">
        <v>5191</v>
      </c>
      <c r="D578" s="250" t="s">
        <v>5192</v>
      </c>
      <c r="E578" s="771">
        <v>31.0</v>
      </c>
      <c r="F578" s="771" t="s">
        <v>1888</v>
      </c>
      <c r="G578" s="771" t="s">
        <v>131</v>
      </c>
      <c r="H578" s="771" t="s">
        <v>5193</v>
      </c>
      <c r="I578" s="771" t="s">
        <v>3779</v>
      </c>
      <c r="J578" s="771" t="s">
        <v>123</v>
      </c>
      <c r="K578" s="771" t="s">
        <v>3440</v>
      </c>
      <c r="L578" s="771" t="s">
        <v>3320</v>
      </c>
      <c r="M578" s="771" t="s">
        <v>1200</v>
      </c>
      <c r="N578" s="832" t="s">
        <v>130</v>
      </c>
      <c r="O578" s="681" t="s">
        <v>5194</v>
      </c>
      <c r="P578" s="771"/>
      <c r="Q578" s="771" t="s">
        <v>130</v>
      </c>
      <c r="R578" s="607"/>
      <c r="S578" s="607"/>
      <c r="T578" s="607"/>
      <c r="U578" s="607"/>
      <c r="V578" s="607"/>
      <c r="W578" s="607"/>
      <c r="X578" s="607"/>
      <c r="Y578" s="607"/>
      <c r="Z578" s="607"/>
      <c r="AA578" s="607"/>
      <c r="AB578" s="607"/>
      <c r="AC578" s="607"/>
      <c r="AD578" s="607"/>
      <c r="AE578" s="607"/>
      <c r="AF578" s="607"/>
      <c r="AG578" s="607"/>
      <c r="AH578" s="607"/>
      <c r="AI578" s="607"/>
      <c r="AJ578" s="607"/>
      <c r="AK578" s="607"/>
      <c r="AL578" s="607"/>
      <c r="AM578" s="607"/>
      <c r="AN578" s="607"/>
      <c r="AO578" s="607"/>
      <c r="AP578" s="607"/>
      <c r="AQ578" s="607"/>
      <c r="AR578" s="607"/>
      <c r="AS578" s="607"/>
      <c r="AT578" s="607"/>
      <c r="AU578" s="607"/>
      <c r="AV578" s="607"/>
      <c r="AW578" s="607"/>
      <c r="AX578" s="607"/>
      <c r="AY578" s="607"/>
      <c r="AZ578" s="607"/>
      <c r="BA578" s="607"/>
      <c r="BB578" s="607"/>
      <c r="BC578" s="607"/>
      <c r="BD578" s="607"/>
      <c r="BE578" s="607"/>
      <c r="BF578" s="607"/>
      <c r="BG578" s="607"/>
      <c r="BH578" s="607"/>
    </row>
    <row r="579">
      <c r="A579" s="845">
        <v>44963.0</v>
      </c>
      <c r="B579" s="248" t="s">
        <v>5195</v>
      </c>
      <c r="C579" s="771" t="s">
        <v>5196</v>
      </c>
      <c r="D579" s="771" t="s">
        <v>5197</v>
      </c>
      <c r="E579" s="771" t="s">
        <v>130</v>
      </c>
      <c r="F579" s="771" t="s">
        <v>1888</v>
      </c>
      <c r="G579" s="771" t="s">
        <v>131</v>
      </c>
      <c r="H579" s="771" t="s">
        <v>5198</v>
      </c>
      <c r="I579" s="771" t="s">
        <v>3779</v>
      </c>
      <c r="J579" s="771" t="s">
        <v>147</v>
      </c>
      <c r="K579" s="771" t="s">
        <v>5199</v>
      </c>
      <c r="L579" s="771" t="s">
        <v>1199</v>
      </c>
      <c r="M579" s="771" t="s">
        <v>1200</v>
      </c>
      <c r="N579" s="832" t="s">
        <v>130</v>
      </c>
      <c r="O579" s="681" t="s">
        <v>5200</v>
      </c>
      <c r="P579" s="771"/>
      <c r="Q579" s="771" t="s">
        <v>130</v>
      </c>
      <c r="R579" s="607"/>
      <c r="S579" s="607"/>
      <c r="T579" s="607"/>
      <c r="U579" s="607"/>
      <c r="V579" s="607"/>
      <c r="W579" s="607"/>
      <c r="X579" s="607"/>
      <c r="Y579" s="607"/>
      <c r="Z579" s="607"/>
      <c r="AA579" s="607"/>
      <c r="AB579" s="607"/>
      <c r="AC579" s="607"/>
      <c r="AD579" s="607"/>
      <c r="AE579" s="607"/>
      <c r="AF579" s="607"/>
      <c r="AG579" s="607"/>
      <c r="AH579" s="607"/>
      <c r="AI579" s="607"/>
      <c r="AJ579" s="607"/>
      <c r="AK579" s="607"/>
      <c r="AL579" s="607"/>
      <c r="AM579" s="607"/>
      <c r="AN579" s="607"/>
      <c r="AO579" s="607"/>
      <c r="AP579" s="607"/>
      <c r="AQ579" s="607"/>
      <c r="AR579" s="607"/>
      <c r="AS579" s="607"/>
      <c r="AT579" s="607"/>
      <c r="AU579" s="607"/>
      <c r="AV579" s="607"/>
      <c r="AW579" s="607"/>
      <c r="AX579" s="607"/>
      <c r="AY579" s="607"/>
      <c r="AZ579" s="607"/>
      <c r="BA579" s="607"/>
      <c r="BB579" s="607"/>
      <c r="BC579" s="607"/>
      <c r="BD579" s="607"/>
      <c r="BE579" s="607"/>
      <c r="BF579" s="607"/>
      <c r="BG579" s="607"/>
      <c r="BH579" s="607"/>
    </row>
    <row r="580">
      <c r="A580" s="845">
        <v>44963.0</v>
      </c>
      <c r="B580" s="248" t="s">
        <v>5201</v>
      </c>
      <c r="C580" s="856" t="s">
        <v>5202</v>
      </c>
      <c r="D580" s="771" t="s">
        <v>5203</v>
      </c>
      <c r="E580" s="607"/>
      <c r="F580" s="771" t="s">
        <v>1888</v>
      </c>
      <c r="G580" s="771" t="s">
        <v>131</v>
      </c>
      <c r="H580" s="771" t="s">
        <v>142</v>
      </c>
      <c r="I580" s="771" t="s">
        <v>3779</v>
      </c>
      <c r="J580" s="771" t="s">
        <v>201</v>
      </c>
      <c r="K580" s="771" t="s">
        <v>5204</v>
      </c>
      <c r="L580" s="771" t="s">
        <v>1274</v>
      </c>
      <c r="M580" s="771" t="s">
        <v>1200</v>
      </c>
      <c r="N580" s="857"/>
      <c r="O580" s="681" t="s">
        <v>5205</v>
      </c>
      <c r="P580" s="771"/>
      <c r="Q580" s="771" t="s">
        <v>130</v>
      </c>
      <c r="R580" s="607"/>
      <c r="S580" s="771" t="s">
        <v>126</v>
      </c>
      <c r="T580" s="607"/>
      <c r="U580" s="607"/>
      <c r="V580" s="607"/>
      <c r="W580" s="607"/>
      <c r="X580" s="607"/>
      <c r="Y580" s="607"/>
      <c r="Z580" s="607"/>
      <c r="AA580" s="607"/>
      <c r="AB580" s="607"/>
      <c r="AC580" s="607"/>
      <c r="AD580" s="607"/>
      <c r="AE580" s="607"/>
      <c r="AF580" s="607"/>
      <c r="AG580" s="607"/>
      <c r="AH580" s="607"/>
      <c r="AI580" s="607"/>
      <c r="AJ580" s="607"/>
      <c r="AK580" s="607"/>
      <c r="AL580" s="607"/>
      <c r="AM580" s="607"/>
      <c r="AN580" s="607"/>
      <c r="AO580" s="607"/>
      <c r="AP580" s="607"/>
      <c r="AQ580" s="607"/>
      <c r="AR580" s="607"/>
      <c r="AS580" s="607"/>
      <c r="AT580" s="607"/>
      <c r="AU580" s="607"/>
      <c r="AV580" s="607"/>
      <c r="AW580" s="607"/>
      <c r="AX580" s="607"/>
      <c r="AY580" s="607"/>
      <c r="AZ580" s="607"/>
      <c r="BA580" s="607"/>
      <c r="BB580" s="607"/>
      <c r="BC580" s="607"/>
      <c r="BD580" s="607"/>
      <c r="BE580" s="607"/>
      <c r="BF580" s="607"/>
      <c r="BG580" s="607"/>
      <c r="BH580" s="607"/>
    </row>
    <row r="581">
      <c r="A581" s="845">
        <v>44964.0</v>
      </c>
      <c r="B581" s="248" t="s">
        <v>5206</v>
      </c>
      <c r="C581" s="771" t="s">
        <v>5207</v>
      </c>
      <c r="D581" s="771" t="s">
        <v>5208</v>
      </c>
      <c r="E581" s="771">
        <v>34.0</v>
      </c>
      <c r="F581" s="771" t="s">
        <v>5187</v>
      </c>
      <c r="G581" s="771" t="s">
        <v>131</v>
      </c>
      <c r="H581" s="771" t="s">
        <v>4805</v>
      </c>
      <c r="I581" s="771" t="s">
        <v>3779</v>
      </c>
      <c r="J581" s="771" t="s">
        <v>1231</v>
      </c>
      <c r="K581" s="771" t="s">
        <v>5209</v>
      </c>
      <c r="L581" s="771" t="s">
        <v>1199</v>
      </c>
      <c r="M581" s="771" t="s">
        <v>1200</v>
      </c>
      <c r="N581" s="832" t="s">
        <v>130</v>
      </c>
      <c r="O581" s="681" t="s">
        <v>5210</v>
      </c>
      <c r="P581" s="771"/>
      <c r="Q581" s="771" t="s">
        <v>130</v>
      </c>
      <c r="R581" s="607"/>
      <c r="S581" s="607"/>
      <c r="T581" s="607"/>
      <c r="U581" s="607"/>
      <c r="V581" s="607"/>
      <c r="W581" s="607"/>
      <c r="X581" s="607"/>
      <c r="Y581" s="607"/>
      <c r="Z581" s="607"/>
      <c r="AA581" s="607"/>
      <c r="AB581" s="607"/>
      <c r="AC581" s="607"/>
      <c r="AD581" s="607"/>
      <c r="AE581" s="607"/>
      <c r="AF581" s="607"/>
      <c r="AG581" s="607"/>
      <c r="AH581" s="607"/>
      <c r="AI581" s="607"/>
      <c r="AJ581" s="607"/>
      <c r="AK581" s="607"/>
      <c r="AL581" s="607"/>
      <c r="AM581" s="607"/>
      <c r="AN581" s="607"/>
      <c r="AO581" s="607"/>
      <c r="AP581" s="607"/>
      <c r="AQ581" s="607"/>
      <c r="AR581" s="607"/>
      <c r="AS581" s="607"/>
      <c r="AT581" s="607"/>
      <c r="AU581" s="607"/>
      <c r="AV581" s="607"/>
      <c r="AW581" s="607"/>
      <c r="AX581" s="607"/>
      <c r="AY581" s="607"/>
      <c r="AZ581" s="607"/>
      <c r="BA581" s="607"/>
      <c r="BB581" s="607"/>
      <c r="BC581" s="607"/>
      <c r="BD581" s="607"/>
      <c r="BE581" s="607"/>
      <c r="BF581" s="607"/>
      <c r="BG581" s="607"/>
      <c r="BH581" s="607"/>
    </row>
    <row r="582">
      <c r="A582" s="845">
        <v>44965.0</v>
      </c>
      <c r="B582" s="248" t="s">
        <v>5211</v>
      </c>
      <c r="C582" s="771" t="s">
        <v>5212</v>
      </c>
      <c r="D582" s="771" t="s">
        <v>5213</v>
      </c>
      <c r="E582" s="771" t="s">
        <v>5214</v>
      </c>
      <c r="F582" s="771" t="s">
        <v>1185</v>
      </c>
      <c r="G582" s="771" t="s">
        <v>131</v>
      </c>
      <c r="H582" s="771" t="s">
        <v>142</v>
      </c>
      <c r="I582" s="771" t="s">
        <v>3779</v>
      </c>
      <c r="J582" s="771" t="s">
        <v>216</v>
      </c>
      <c r="K582" s="771" t="s">
        <v>3440</v>
      </c>
      <c r="L582" s="771" t="s">
        <v>1199</v>
      </c>
      <c r="M582" s="771" t="s">
        <v>1200</v>
      </c>
      <c r="N582" s="832" t="s">
        <v>657</v>
      </c>
      <c r="O582" s="681" t="s">
        <v>5215</v>
      </c>
      <c r="P582" s="771"/>
      <c r="Q582" s="771" t="s">
        <v>130</v>
      </c>
      <c r="R582" s="607"/>
      <c r="S582" s="771" t="s">
        <v>1297</v>
      </c>
      <c r="T582" s="607"/>
      <c r="U582" s="607"/>
      <c r="V582" s="607"/>
      <c r="W582" s="607"/>
      <c r="X582" s="607"/>
      <c r="Y582" s="607"/>
      <c r="Z582" s="607"/>
      <c r="AA582" s="607"/>
      <c r="AB582" s="607"/>
      <c r="AC582" s="607"/>
      <c r="AD582" s="607"/>
      <c r="AE582" s="607"/>
      <c r="AF582" s="607"/>
      <c r="AG582" s="607"/>
      <c r="AH582" s="607"/>
      <c r="AI582" s="607"/>
      <c r="AJ582" s="607"/>
      <c r="AK582" s="607"/>
      <c r="AL582" s="607"/>
      <c r="AM582" s="607"/>
      <c r="AN582" s="607"/>
      <c r="AO582" s="607"/>
      <c r="AP582" s="607"/>
      <c r="AQ582" s="607"/>
      <c r="AR582" s="607"/>
      <c r="AS582" s="607"/>
      <c r="AT582" s="607"/>
      <c r="AU582" s="607"/>
      <c r="AV582" s="607"/>
      <c r="AW582" s="607"/>
      <c r="AX582" s="607"/>
      <c r="AY582" s="607"/>
      <c r="AZ582" s="607"/>
      <c r="BA582" s="607"/>
      <c r="BB582" s="607"/>
      <c r="BC582" s="607"/>
      <c r="BD582" s="607"/>
      <c r="BE582" s="607"/>
      <c r="BF582" s="607"/>
      <c r="BG582" s="607"/>
      <c r="BH582" s="607"/>
    </row>
    <row r="583">
      <c r="A583" s="845">
        <v>44966.0</v>
      </c>
      <c r="B583" s="248" t="s">
        <v>5216</v>
      </c>
      <c r="C583" s="771" t="s">
        <v>5217</v>
      </c>
      <c r="D583" s="771" t="s">
        <v>5218</v>
      </c>
      <c r="E583" s="771">
        <v>35.0</v>
      </c>
      <c r="F583" s="771" t="s">
        <v>1185</v>
      </c>
      <c r="G583" s="771" t="s">
        <v>3195</v>
      </c>
      <c r="H583" s="771" t="s">
        <v>142</v>
      </c>
      <c r="I583" s="771" t="s">
        <v>3779</v>
      </c>
      <c r="J583" s="771" t="s">
        <v>123</v>
      </c>
      <c r="K583" s="771" t="s">
        <v>3440</v>
      </c>
      <c r="L583" s="771" t="s">
        <v>1239</v>
      </c>
      <c r="M583" s="771" t="s">
        <v>5219</v>
      </c>
      <c r="N583" s="832" t="s">
        <v>5220</v>
      </c>
      <c r="O583" s="681" t="s">
        <v>5221</v>
      </c>
      <c r="P583" s="771"/>
      <c r="Q583" s="771" t="s">
        <v>130</v>
      </c>
      <c r="R583" s="771" t="s">
        <v>5222</v>
      </c>
      <c r="S583" s="771" t="s">
        <v>1297</v>
      </c>
      <c r="T583" s="607"/>
      <c r="U583" s="607"/>
      <c r="V583" s="607"/>
      <c r="W583" s="607"/>
      <c r="X583" s="607"/>
      <c r="Y583" s="607"/>
      <c r="Z583" s="607"/>
      <c r="AA583" s="607"/>
      <c r="AB583" s="607"/>
      <c r="AC583" s="607"/>
      <c r="AD583" s="607"/>
      <c r="AE583" s="607"/>
      <c r="AF583" s="607"/>
      <c r="AG583" s="607"/>
      <c r="AH583" s="607"/>
      <c r="AI583" s="607"/>
      <c r="AJ583" s="607"/>
      <c r="AK583" s="607"/>
      <c r="AL583" s="607"/>
      <c r="AM583" s="607"/>
      <c r="AN583" s="607"/>
      <c r="AO583" s="607"/>
      <c r="AP583" s="607"/>
      <c r="AQ583" s="607"/>
      <c r="AR583" s="607"/>
      <c r="AS583" s="607"/>
      <c r="AT583" s="607"/>
      <c r="AU583" s="607"/>
      <c r="AV583" s="607"/>
      <c r="AW583" s="607"/>
      <c r="AX583" s="607"/>
      <c r="AY583" s="607"/>
      <c r="AZ583" s="607"/>
      <c r="BA583" s="607"/>
      <c r="BB583" s="607"/>
      <c r="BC583" s="607"/>
      <c r="BD583" s="607"/>
      <c r="BE583" s="607"/>
      <c r="BF583" s="607"/>
      <c r="BG583" s="607"/>
      <c r="BH583" s="607"/>
    </row>
    <row r="584">
      <c r="A584" s="845">
        <v>44966.0</v>
      </c>
      <c r="B584" s="248" t="s">
        <v>5223</v>
      </c>
      <c r="C584" s="771" t="s">
        <v>5095</v>
      </c>
      <c r="D584" s="771" t="s">
        <v>5096</v>
      </c>
      <c r="E584" s="771">
        <v>38.0</v>
      </c>
      <c r="F584" s="771" t="s">
        <v>5224</v>
      </c>
      <c r="G584" s="771" t="s">
        <v>120</v>
      </c>
      <c r="H584" s="771" t="s">
        <v>805</v>
      </c>
      <c r="I584" s="771" t="s">
        <v>3779</v>
      </c>
      <c r="J584" s="771" t="s">
        <v>1231</v>
      </c>
      <c r="K584" s="771" t="s">
        <v>3440</v>
      </c>
      <c r="L584" s="771" t="s">
        <v>1233</v>
      </c>
      <c r="M584" s="771" t="s">
        <v>1200</v>
      </c>
      <c r="N584" s="832" t="s">
        <v>5225</v>
      </c>
      <c r="O584" s="681" t="s">
        <v>5226</v>
      </c>
      <c r="P584" s="771"/>
      <c r="Q584" s="771" t="s">
        <v>135</v>
      </c>
      <c r="R584" s="607"/>
      <c r="S584" s="771" t="s">
        <v>1297</v>
      </c>
      <c r="T584" s="607"/>
      <c r="U584" s="607"/>
      <c r="V584" s="607"/>
      <c r="W584" s="607"/>
      <c r="X584" s="607"/>
      <c r="Y584" s="607"/>
      <c r="Z584" s="607"/>
      <c r="AA584" s="607"/>
      <c r="AB584" s="607"/>
      <c r="AC584" s="607"/>
      <c r="AD584" s="607"/>
      <c r="AE584" s="607"/>
      <c r="AF584" s="607"/>
      <c r="AG584" s="607"/>
      <c r="AH584" s="607"/>
      <c r="AI584" s="607"/>
      <c r="AJ584" s="607"/>
      <c r="AK584" s="607"/>
      <c r="AL584" s="607"/>
      <c r="AM584" s="607"/>
      <c r="AN584" s="607"/>
      <c r="AO584" s="607"/>
      <c r="AP584" s="607"/>
      <c r="AQ584" s="607"/>
      <c r="AR584" s="607"/>
      <c r="AS584" s="607"/>
      <c r="AT584" s="607"/>
      <c r="AU584" s="607"/>
      <c r="AV584" s="607"/>
      <c r="AW584" s="607"/>
      <c r="AX584" s="607"/>
      <c r="AY584" s="607"/>
      <c r="AZ584" s="607"/>
      <c r="BA584" s="607"/>
      <c r="BB584" s="607"/>
      <c r="BC584" s="607"/>
      <c r="BD584" s="607"/>
      <c r="BE584" s="607"/>
      <c r="BF584" s="607"/>
      <c r="BG584" s="607"/>
      <c r="BH584" s="607"/>
    </row>
    <row r="585">
      <c r="A585" s="845">
        <v>44966.0</v>
      </c>
      <c r="B585" s="248" t="s">
        <v>5227</v>
      </c>
      <c r="C585" s="771" t="s">
        <v>5228</v>
      </c>
      <c r="D585" s="771" t="s">
        <v>5229</v>
      </c>
      <c r="E585" s="771">
        <v>42.0</v>
      </c>
      <c r="F585" s="771" t="s">
        <v>1185</v>
      </c>
      <c r="G585" s="771" t="s">
        <v>120</v>
      </c>
      <c r="H585" s="771" t="s">
        <v>142</v>
      </c>
      <c r="I585" s="771" t="s">
        <v>3779</v>
      </c>
      <c r="J585" s="771" t="s">
        <v>294</v>
      </c>
      <c r="K585" s="771" t="s">
        <v>4204</v>
      </c>
      <c r="L585" s="771" t="s">
        <v>1199</v>
      </c>
      <c r="M585" s="771" t="s">
        <v>1200</v>
      </c>
      <c r="N585" s="832" t="s">
        <v>5230</v>
      </c>
      <c r="O585" s="681" t="s">
        <v>5231</v>
      </c>
      <c r="P585" s="771"/>
      <c r="Q585" s="771" t="s">
        <v>135</v>
      </c>
      <c r="R585" s="607"/>
      <c r="S585" s="771" t="s">
        <v>1297</v>
      </c>
      <c r="T585" s="607"/>
      <c r="U585" s="607"/>
      <c r="V585" s="607"/>
      <c r="W585" s="607"/>
      <c r="X585" s="607"/>
      <c r="Y585" s="607"/>
      <c r="Z585" s="607"/>
      <c r="AA585" s="607"/>
      <c r="AB585" s="607"/>
      <c r="AC585" s="607"/>
      <c r="AD585" s="607"/>
      <c r="AE585" s="607"/>
      <c r="AF585" s="607"/>
      <c r="AG585" s="607"/>
      <c r="AH585" s="607"/>
      <c r="AI585" s="607"/>
      <c r="AJ585" s="607"/>
      <c r="AK585" s="607"/>
      <c r="AL585" s="607"/>
      <c r="AM585" s="607"/>
      <c r="AN585" s="607"/>
      <c r="AO585" s="607"/>
      <c r="AP585" s="607"/>
      <c r="AQ585" s="607"/>
      <c r="AR585" s="607"/>
      <c r="AS585" s="607"/>
      <c r="AT585" s="607"/>
      <c r="AU585" s="607"/>
      <c r="AV585" s="607"/>
      <c r="AW585" s="607"/>
      <c r="AX585" s="607"/>
      <c r="AY585" s="607"/>
      <c r="AZ585" s="607"/>
      <c r="BA585" s="607"/>
      <c r="BB585" s="607"/>
      <c r="BC585" s="607"/>
      <c r="BD585" s="607"/>
      <c r="BE585" s="607"/>
      <c r="BF585" s="607"/>
      <c r="BG585" s="607"/>
      <c r="BH585" s="607"/>
    </row>
    <row r="586">
      <c r="A586" s="845">
        <v>44970.0</v>
      </c>
      <c r="B586" s="248" t="s">
        <v>5232</v>
      </c>
      <c r="C586" s="771" t="s">
        <v>5233</v>
      </c>
      <c r="D586" s="771" t="s">
        <v>5234</v>
      </c>
      <c r="E586" s="771">
        <v>32.0</v>
      </c>
      <c r="F586" s="771" t="s">
        <v>5224</v>
      </c>
      <c r="G586" s="771" t="s">
        <v>3195</v>
      </c>
      <c r="H586" s="771" t="s">
        <v>4725</v>
      </c>
      <c r="I586" s="771" t="s">
        <v>3779</v>
      </c>
      <c r="J586" s="771" t="s">
        <v>123</v>
      </c>
      <c r="K586" s="771" t="s">
        <v>4204</v>
      </c>
      <c r="L586" s="771" t="s">
        <v>1199</v>
      </c>
      <c r="M586" s="771" t="s">
        <v>1200</v>
      </c>
      <c r="N586" s="832" t="s">
        <v>148</v>
      </c>
      <c r="O586" s="681" t="s">
        <v>5235</v>
      </c>
      <c r="P586" s="771"/>
      <c r="Q586" s="771" t="s">
        <v>135</v>
      </c>
      <c r="R586" s="607"/>
      <c r="S586" s="771" t="s">
        <v>1297</v>
      </c>
      <c r="T586" s="607"/>
      <c r="U586" s="607"/>
      <c r="V586" s="607"/>
      <c r="W586" s="607"/>
      <c r="X586" s="607"/>
      <c r="Y586" s="607"/>
      <c r="Z586" s="607"/>
      <c r="AA586" s="607"/>
      <c r="AB586" s="607"/>
      <c r="AC586" s="607"/>
      <c r="AD586" s="607"/>
      <c r="AE586" s="607"/>
      <c r="AF586" s="607"/>
      <c r="AG586" s="607"/>
      <c r="AH586" s="607"/>
      <c r="AI586" s="607"/>
      <c r="AJ586" s="607"/>
      <c r="AK586" s="607"/>
      <c r="AL586" s="607"/>
      <c r="AM586" s="607"/>
      <c r="AN586" s="607"/>
      <c r="AO586" s="607"/>
      <c r="AP586" s="607"/>
      <c r="AQ586" s="607"/>
      <c r="AR586" s="607"/>
      <c r="AS586" s="607"/>
      <c r="AT586" s="607"/>
      <c r="AU586" s="607"/>
      <c r="AV586" s="607"/>
      <c r="AW586" s="607"/>
      <c r="AX586" s="607"/>
      <c r="AY586" s="607"/>
      <c r="AZ586" s="607"/>
      <c r="BA586" s="607"/>
      <c r="BB586" s="607"/>
      <c r="BC586" s="607"/>
      <c r="BD586" s="607"/>
      <c r="BE586" s="607"/>
      <c r="BF586" s="607"/>
      <c r="BG586" s="607"/>
      <c r="BH586" s="607"/>
    </row>
    <row r="587">
      <c r="A587" s="845">
        <v>44970.0</v>
      </c>
      <c r="B587" s="248" t="s">
        <v>5236</v>
      </c>
      <c r="C587" s="771" t="s">
        <v>5237</v>
      </c>
      <c r="D587" s="771" t="s">
        <v>5238</v>
      </c>
      <c r="E587" s="771">
        <v>26.0</v>
      </c>
      <c r="F587" s="771" t="s">
        <v>5224</v>
      </c>
      <c r="G587" s="771" t="s">
        <v>120</v>
      </c>
      <c r="H587" s="771" t="s">
        <v>4245</v>
      </c>
      <c r="I587" s="771" t="s">
        <v>3779</v>
      </c>
      <c r="J587" s="771" t="s">
        <v>5239</v>
      </c>
      <c r="K587" s="771" t="s">
        <v>4204</v>
      </c>
      <c r="L587" s="771" t="s">
        <v>1233</v>
      </c>
      <c r="M587" s="771" t="s">
        <v>1200</v>
      </c>
      <c r="N587" s="832" t="s">
        <v>1776</v>
      </c>
      <c r="O587" s="681" t="s">
        <v>5240</v>
      </c>
      <c r="P587" s="771"/>
      <c r="Q587" s="771" t="s">
        <v>135</v>
      </c>
      <c r="R587" s="771" t="s">
        <v>5241</v>
      </c>
      <c r="S587" s="771" t="s">
        <v>1297</v>
      </c>
      <c r="T587" s="607"/>
      <c r="U587" s="607"/>
      <c r="V587" s="607"/>
      <c r="W587" s="607"/>
      <c r="X587" s="607"/>
      <c r="Y587" s="607"/>
      <c r="Z587" s="607"/>
      <c r="AA587" s="607"/>
      <c r="AB587" s="607"/>
      <c r="AC587" s="607"/>
      <c r="AD587" s="607"/>
      <c r="AE587" s="607"/>
      <c r="AF587" s="607"/>
      <c r="AG587" s="607"/>
      <c r="AH587" s="607"/>
      <c r="AI587" s="607"/>
      <c r="AJ587" s="607"/>
      <c r="AK587" s="607"/>
      <c r="AL587" s="607"/>
      <c r="AM587" s="607"/>
      <c r="AN587" s="607"/>
      <c r="AO587" s="607"/>
      <c r="AP587" s="607"/>
      <c r="AQ587" s="607"/>
      <c r="AR587" s="607"/>
      <c r="AS587" s="607"/>
      <c r="AT587" s="607"/>
      <c r="AU587" s="607"/>
      <c r="AV587" s="607"/>
      <c r="AW587" s="607"/>
      <c r="AX587" s="607"/>
      <c r="AY587" s="607"/>
      <c r="AZ587" s="607"/>
      <c r="BA587" s="607"/>
      <c r="BB587" s="607"/>
      <c r="BC587" s="607"/>
      <c r="BD587" s="607"/>
      <c r="BE587" s="607"/>
      <c r="BF587" s="607"/>
      <c r="BG587" s="607"/>
      <c r="BH587" s="607"/>
    </row>
    <row r="588">
      <c r="A588" s="845">
        <v>44971.0</v>
      </c>
      <c r="B588" s="248" t="s">
        <v>5242</v>
      </c>
      <c r="C588" s="771" t="s">
        <v>5243</v>
      </c>
      <c r="D588" s="771" t="s">
        <v>5244</v>
      </c>
      <c r="E588" s="771">
        <v>42.0</v>
      </c>
      <c r="F588" s="771" t="s">
        <v>1185</v>
      </c>
      <c r="G588" s="771" t="s">
        <v>3195</v>
      </c>
      <c r="H588" s="771" t="s">
        <v>142</v>
      </c>
      <c r="I588" s="771" t="s">
        <v>5245</v>
      </c>
      <c r="J588" s="771" t="s">
        <v>819</v>
      </c>
      <c r="K588" s="771" t="s">
        <v>4204</v>
      </c>
      <c r="L588" s="771" t="s">
        <v>1233</v>
      </c>
      <c r="M588" s="771" t="s">
        <v>1892</v>
      </c>
      <c r="N588" s="832" t="s">
        <v>5246</v>
      </c>
      <c r="O588" s="681" t="s">
        <v>5247</v>
      </c>
      <c r="P588" s="771"/>
      <c r="Q588" s="771" t="s">
        <v>127</v>
      </c>
      <c r="R588" s="607"/>
      <c r="S588" s="607"/>
      <c r="T588" s="607"/>
      <c r="U588" s="607"/>
      <c r="V588" s="607"/>
      <c r="W588" s="607"/>
      <c r="X588" s="607"/>
      <c r="Y588" s="607"/>
      <c r="Z588" s="607"/>
      <c r="AA588" s="607"/>
      <c r="AB588" s="607"/>
      <c r="AC588" s="607"/>
      <c r="AD588" s="607"/>
      <c r="AE588" s="607"/>
      <c r="AF588" s="607"/>
      <c r="AG588" s="607"/>
      <c r="AH588" s="607"/>
      <c r="AI588" s="607"/>
      <c r="AJ588" s="607"/>
      <c r="AK588" s="607"/>
      <c r="AL588" s="607"/>
      <c r="AM588" s="607"/>
      <c r="AN588" s="607"/>
      <c r="AO588" s="607"/>
      <c r="AP588" s="607"/>
      <c r="AQ588" s="607"/>
      <c r="AR588" s="607"/>
      <c r="AS588" s="607"/>
      <c r="AT588" s="607"/>
      <c r="AU588" s="607"/>
      <c r="AV588" s="607"/>
      <c r="AW588" s="607"/>
      <c r="AX588" s="607"/>
      <c r="AY588" s="607"/>
      <c r="AZ588" s="607"/>
      <c r="BA588" s="607"/>
      <c r="BB588" s="607"/>
      <c r="BC588" s="607"/>
      <c r="BD588" s="607"/>
      <c r="BE588" s="607"/>
      <c r="BF588" s="607"/>
      <c r="BG588" s="607"/>
      <c r="BH588" s="607"/>
    </row>
    <row r="589">
      <c r="A589" s="845">
        <v>44971.0</v>
      </c>
      <c r="B589" s="248" t="s">
        <v>5248</v>
      </c>
      <c r="C589" s="771" t="s">
        <v>5249</v>
      </c>
      <c r="D589" s="771" t="s">
        <v>5250</v>
      </c>
      <c r="E589" s="771">
        <v>40.0</v>
      </c>
      <c r="F589" s="771" t="s">
        <v>1185</v>
      </c>
      <c r="G589" s="771" t="s">
        <v>3195</v>
      </c>
      <c r="H589" s="771" t="s">
        <v>142</v>
      </c>
      <c r="I589" s="771" t="s">
        <v>5245</v>
      </c>
      <c r="J589" s="771" t="s">
        <v>5251</v>
      </c>
      <c r="K589" s="771" t="s">
        <v>3440</v>
      </c>
      <c r="L589" s="771" t="s">
        <v>1233</v>
      </c>
      <c r="M589" s="771" t="s">
        <v>1892</v>
      </c>
      <c r="N589" s="832" t="s">
        <v>5252</v>
      </c>
      <c r="O589" s="681" t="s">
        <v>5253</v>
      </c>
      <c r="P589" s="771"/>
      <c r="Q589" s="771" t="s">
        <v>127</v>
      </c>
      <c r="R589" s="607"/>
      <c r="S589" s="607"/>
      <c r="T589" s="607"/>
      <c r="U589" s="607"/>
      <c r="V589" s="607"/>
      <c r="W589" s="607"/>
      <c r="X589" s="607"/>
      <c r="Y589" s="607"/>
      <c r="Z589" s="607"/>
      <c r="AA589" s="607"/>
      <c r="AB589" s="607"/>
      <c r="AC589" s="607"/>
      <c r="AD589" s="607"/>
      <c r="AE589" s="607"/>
      <c r="AF589" s="607"/>
      <c r="AG589" s="607"/>
      <c r="AH589" s="607"/>
      <c r="AI589" s="607"/>
      <c r="AJ589" s="607"/>
      <c r="AK589" s="607"/>
      <c r="AL589" s="607"/>
      <c r="AM589" s="607"/>
      <c r="AN589" s="607"/>
      <c r="AO589" s="607"/>
      <c r="AP589" s="607"/>
      <c r="AQ589" s="607"/>
      <c r="AR589" s="607"/>
      <c r="AS589" s="607"/>
      <c r="AT589" s="607"/>
      <c r="AU589" s="607"/>
      <c r="AV589" s="607"/>
      <c r="AW589" s="607"/>
      <c r="AX589" s="607"/>
      <c r="AY589" s="607"/>
      <c r="AZ589" s="607"/>
      <c r="BA589" s="607"/>
      <c r="BB589" s="607"/>
      <c r="BC589" s="607"/>
      <c r="BD589" s="607"/>
      <c r="BE589" s="607"/>
      <c r="BF589" s="607"/>
      <c r="BG589" s="607"/>
      <c r="BH589" s="607"/>
    </row>
    <row r="590">
      <c r="A590" s="845">
        <v>44971.0</v>
      </c>
      <c r="B590" s="248" t="s">
        <v>5254</v>
      </c>
      <c r="C590" s="771" t="s">
        <v>5255</v>
      </c>
      <c r="D590" s="771" t="s">
        <v>5256</v>
      </c>
      <c r="E590" s="771">
        <v>38.0</v>
      </c>
      <c r="F590" s="771" t="s">
        <v>5224</v>
      </c>
      <c r="G590" s="771" t="s">
        <v>3195</v>
      </c>
      <c r="H590" s="771" t="s">
        <v>5257</v>
      </c>
      <c r="I590" s="771" t="s">
        <v>5245</v>
      </c>
      <c r="J590" s="771" t="s">
        <v>3409</v>
      </c>
      <c r="K590" s="771" t="s">
        <v>3440</v>
      </c>
      <c r="L590" s="771" t="s">
        <v>5258</v>
      </c>
      <c r="M590" s="771" t="s">
        <v>1892</v>
      </c>
      <c r="N590" s="832" t="s">
        <v>4548</v>
      </c>
      <c r="O590" s="681" t="s">
        <v>5259</v>
      </c>
      <c r="P590" s="771"/>
      <c r="Q590" s="771" t="s">
        <v>127</v>
      </c>
      <c r="R590" s="607"/>
      <c r="S590" s="607"/>
      <c r="T590" s="607"/>
      <c r="U590" s="607"/>
      <c r="V590" s="607"/>
      <c r="W590" s="607"/>
      <c r="X590" s="607"/>
      <c r="Y590" s="607"/>
      <c r="Z590" s="607"/>
      <c r="AA590" s="607"/>
      <c r="AB590" s="607"/>
      <c r="AC590" s="607"/>
      <c r="AD590" s="607"/>
      <c r="AE590" s="607"/>
      <c r="AF590" s="607"/>
      <c r="AG590" s="607"/>
      <c r="AH590" s="607"/>
      <c r="AI590" s="607"/>
      <c r="AJ590" s="607"/>
      <c r="AK590" s="607"/>
      <c r="AL590" s="607"/>
      <c r="AM590" s="607"/>
      <c r="AN590" s="607"/>
      <c r="AO590" s="607"/>
      <c r="AP590" s="607"/>
      <c r="AQ590" s="607"/>
      <c r="AR590" s="607"/>
      <c r="AS590" s="607"/>
      <c r="AT590" s="607"/>
      <c r="AU590" s="607"/>
      <c r="AV590" s="607"/>
      <c r="AW590" s="607"/>
      <c r="AX590" s="607"/>
      <c r="AY590" s="607"/>
      <c r="AZ590" s="607"/>
      <c r="BA590" s="607"/>
      <c r="BB590" s="607"/>
      <c r="BC590" s="607"/>
      <c r="BD590" s="607"/>
      <c r="BE590" s="607"/>
      <c r="BF590" s="607"/>
      <c r="BG590" s="607"/>
      <c r="BH590" s="607"/>
    </row>
    <row r="591">
      <c r="A591" s="845">
        <v>44972.0</v>
      </c>
      <c r="B591" s="248" t="s">
        <v>5260</v>
      </c>
      <c r="C591" s="771" t="s">
        <v>5261</v>
      </c>
      <c r="D591" s="771" t="s">
        <v>5262</v>
      </c>
      <c r="E591" s="771">
        <v>43.0</v>
      </c>
      <c r="F591" s="771" t="s">
        <v>1888</v>
      </c>
      <c r="G591" s="771" t="s">
        <v>3195</v>
      </c>
      <c r="H591" s="771" t="s">
        <v>3793</v>
      </c>
      <c r="I591" s="771" t="s">
        <v>5245</v>
      </c>
      <c r="J591" s="771" t="s">
        <v>3390</v>
      </c>
      <c r="K591" s="771" t="s">
        <v>4204</v>
      </c>
      <c r="L591" s="771" t="s">
        <v>3320</v>
      </c>
      <c r="M591" s="771" t="s">
        <v>1892</v>
      </c>
      <c r="N591" s="832" t="s">
        <v>2124</v>
      </c>
      <c r="O591" s="681" t="s">
        <v>5263</v>
      </c>
      <c r="P591" s="771"/>
      <c r="Q591" s="771" t="s">
        <v>127</v>
      </c>
      <c r="R591" s="607"/>
      <c r="S591" s="607"/>
      <c r="T591" s="607"/>
      <c r="U591" s="607"/>
      <c r="V591" s="607"/>
      <c r="W591" s="607"/>
      <c r="X591" s="607"/>
      <c r="Y591" s="607"/>
      <c r="Z591" s="607"/>
      <c r="AA591" s="607"/>
      <c r="AB591" s="607"/>
      <c r="AC591" s="607"/>
      <c r="AD591" s="607"/>
      <c r="AE591" s="607"/>
      <c r="AF591" s="607"/>
      <c r="AG591" s="607"/>
      <c r="AH591" s="607"/>
      <c r="AI591" s="607"/>
      <c r="AJ591" s="607"/>
      <c r="AK591" s="607"/>
      <c r="AL591" s="607"/>
      <c r="AM591" s="607"/>
      <c r="AN591" s="607"/>
      <c r="AO591" s="607"/>
      <c r="AP591" s="607"/>
      <c r="AQ591" s="607"/>
      <c r="AR591" s="607"/>
      <c r="AS591" s="607"/>
      <c r="AT591" s="607"/>
      <c r="AU591" s="607"/>
      <c r="AV591" s="607"/>
      <c r="AW591" s="607"/>
      <c r="AX591" s="607"/>
      <c r="AY591" s="607"/>
      <c r="AZ591" s="607"/>
      <c r="BA591" s="607"/>
      <c r="BB591" s="607"/>
      <c r="BC591" s="607"/>
      <c r="BD591" s="607"/>
      <c r="BE591" s="607"/>
      <c r="BF591" s="607"/>
      <c r="BG591" s="607"/>
      <c r="BH591" s="607"/>
    </row>
    <row r="592">
      <c r="A592" s="845">
        <v>44972.0</v>
      </c>
      <c r="B592" s="248" t="s">
        <v>5264</v>
      </c>
      <c r="C592" s="771" t="s">
        <v>5265</v>
      </c>
      <c r="D592" s="771" t="s">
        <v>5266</v>
      </c>
      <c r="E592" s="771">
        <v>54.0</v>
      </c>
      <c r="F592" s="771" t="s">
        <v>1185</v>
      </c>
      <c r="G592" s="771" t="s">
        <v>3195</v>
      </c>
      <c r="H592" s="771" t="s">
        <v>327</v>
      </c>
      <c r="I592" s="771" t="s">
        <v>5245</v>
      </c>
      <c r="J592" s="771" t="s">
        <v>3366</v>
      </c>
      <c r="K592" s="771" t="s">
        <v>4204</v>
      </c>
      <c r="L592" s="771" t="s">
        <v>3320</v>
      </c>
      <c r="M592" s="771" t="s">
        <v>1892</v>
      </c>
      <c r="N592" s="832" t="s">
        <v>743</v>
      </c>
      <c r="O592" s="681" t="s">
        <v>5267</v>
      </c>
      <c r="P592" s="771"/>
      <c r="Q592" s="771" t="s">
        <v>130</v>
      </c>
      <c r="R592" s="607"/>
      <c r="S592" s="771" t="s">
        <v>1297</v>
      </c>
      <c r="T592" s="607"/>
      <c r="U592" s="607"/>
      <c r="V592" s="607"/>
      <c r="W592" s="607"/>
      <c r="X592" s="607"/>
      <c r="Y592" s="607"/>
      <c r="Z592" s="607"/>
      <c r="AA592" s="607"/>
      <c r="AB592" s="607"/>
      <c r="AC592" s="607"/>
      <c r="AD592" s="607"/>
      <c r="AE592" s="607"/>
      <c r="AF592" s="607"/>
      <c r="AG592" s="607"/>
      <c r="AH592" s="607"/>
      <c r="AI592" s="607"/>
      <c r="AJ592" s="607"/>
      <c r="AK592" s="607"/>
      <c r="AL592" s="607"/>
      <c r="AM592" s="607"/>
      <c r="AN592" s="607"/>
      <c r="AO592" s="607"/>
      <c r="AP592" s="607"/>
      <c r="AQ592" s="607"/>
      <c r="AR592" s="607"/>
      <c r="AS592" s="607"/>
      <c r="AT592" s="607"/>
      <c r="AU592" s="607"/>
      <c r="AV592" s="607"/>
      <c r="AW592" s="607"/>
      <c r="AX592" s="607"/>
      <c r="AY592" s="607"/>
      <c r="AZ592" s="607"/>
      <c r="BA592" s="607"/>
      <c r="BB592" s="607"/>
      <c r="BC592" s="607"/>
      <c r="BD592" s="607"/>
      <c r="BE592" s="607"/>
      <c r="BF592" s="607"/>
      <c r="BG592" s="607"/>
      <c r="BH592" s="607"/>
    </row>
    <row r="593">
      <c r="A593" s="858">
        <v>44973.0</v>
      </c>
      <c r="B593" s="248" t="s">
        <v>5268</v>
      </c>
      <c r="C593" s="771" t="s">
        <v>5269</v>
      </c>
      <c r="D593" s="771" t="s">
        <v>5270</v>
      </c>
      <c r="E593" s="771">
        <v>32.0</v>
      </c>
      <c r="F593" s="771" t="s">
        <v>5224</v>
      </c>
      <c r="G593" s="771" t="s">
        <v>1141</v>
      </c>
      <c r="H593" s="771" t="s">
        <v>4281</v>
      </c>
      <c r="I593" s="771" t="s">
        <v>5271</v>
      </c>
      <c r="J593" s="771" t="s">
        <v>147</v>
      </c>
      <c r="K593" s="771" t="s">
        <v>3440</v>
      </c>
      <c r="L593" s="771" t="s">
        <v>5272</v>
      </c>
      <c r="M593" s="771" t="s">
        <v>1200</v>
      </c>
      <c r="N593" s="832" t="s">
        <v>877</v>
      </c>
      <c r="O593" s="681" t="s">
        <v>5273</v>
      </c>
      <c r="P593" s="771"/>
      <c r="Q593" s="771" t="s">
        <v>127</v>
      </c>
      <c r="R593" s="607"/>
      <c r="S593" s="607"/>
      <c r="T593" s="607"/>
      <c r="U593" s="607"/>
      <c r="V593" s="607"/>
      <c r="W593" s="607"/>
      <c r="X593" s="607"/>
      <c r="Y593" s="607"/>
      <c r="Z593" s="607"/>
      <c r="AA593" s="607"/>
      <c r="AB593" s="607"/>
      <c r="AC593" s="607"/>
      <c r="AD593" s="607"/>
      <c r="AE593" s="607"/>
      <c r="AF593" s="607"/>
      <c r="AG593" s="607"/>
      <c r="AH593" s="607"/>
      <c r="AI593" s="607"/>
      <c r="AJ593" s="607"/>
      <c r="AK593" s="607"/>
      <c r="AL593" s="607"/>
      <c r="AM593" s="607"/>
      <c r="AN593" s="607"/>
      <c r="AO593" s="607"/>
      <c r="AP593" s="607"/>
      <c r="AQ593" s="607"/>
      <c r="AR593" s="607"/>
      <c r="AS593" s="607"/>
      <c r="AT593" s="607"/>
      <c r="AU593" s="607"/>
      <c r="AV593" s="607"/>
      <c r="AW593" s="607"/>
      <c r="AX593" s="607"/>
      <c r="AY593" s="607"/>
      <c r="AZ593" s="607"/>
      <c r="BA593" s="607"/>
      <c r="BB593" s="607"/>
      <c r="BC593" s="607"/>
      <c r="BD593" s="607"/>
      <c r="BE593" s="607"/>
      <c r="BF593" s="607"/>
      <c r="BG593" s="607"/>
      <c r="BH593" s="607"/>
    </row>
    <row r="594">
      <c r="A594" s="679">
        <v>44973.0</v>
      </c>
      <c r="B594" s="20" t="s">
        <v>5274</v>
      </c>
      <c r="C594" s="771" t="s">
        <v>5275</v>
      </c>
      <c r="D594" s="771" t="s">
        <v>5276</v>
      </c>
      <c r="E594" s="771">
        <v>37.0</v>
      </c>
      <c r="F594" s="771" t="s">
        <v>5224</v>
      </c>
      <c r="G594" s="771" t="s">
        <v>1141</v>
      </c>
      <c r="H594" s="771" t="s">
        <v>5277</v>
      </c>
      <c r="I594" s="771" t="s">
        <v>5245</v>
      </c>
      <c r="J594" s="771" t="s">
        <v>1231</v>
      </c>
      <c r="K594" s="771" t="s">
        <v>3440</v>
      </c>
      <c r="L594" s="771" t="s">
        <v>1199</v>
      </c>
      <c r="M594" s="771" t="s">
        <v>1200</v>
      </c>
      <c r="N594" s="832" t="s">
        <v>657</v>
      </c>
      <c r="O594" s="681" t="s">
        <v>5278</v>
      </c>
      <c r="P594" s="771"/>
      <c r="Q594" s="771" t="s">
        <v>127</v>
      </c>
      <c r="R594" s="607"/>
      <c r="S594" s="607"/>
      <c r="T594" s="607"/>
      <c r="U594" s="607"/>
      <c r="V594" s="607"/>
      <c r="W594" s="607"/>
      <c r="X594" s="607"/>
      <c r="Y594" s="607"/>
      <c r="Z594" s="607"/>
      <c r="AA594" s="607"/>
      <c r="AB594" s="607"/>
      <c r="AC594" s="607"/>
      <c r="AD594" s="607"/>
      <c r="AE594" s="607"/>
      <c r="AF594" s="607"/>
      <c r="AG594" s="607"/>
      <c r="AH594" s="607"/>
      <c r="AI594" s="607"/>
      <c r="AJ594" s="607"/>
      <c r="AK594" s="607"/>
      <c r="AL594" s="607"/>
      <c r="AM594" s="607"/>
      <c r="AN594" s="607"/>
      <c r="AO594" s="607"/>
      <c r="AP594" s="607"/>
      <c r="AQ594" s="607"/>
      <c r="AR594" s="607"/>
      <c r="AS594" s="607"/>
      <c r="AT594" s="607"/>
      <c r="AU594" s="607"/>
      <c r="AV594" s="607"/>
      <c r="AW594" s="607"/>
      <c r="AX594" s="607"/>
      <c r="AY594" s="607"/>
      <c r="AZ594" s="607"/>
      <c r="BA594" s="607"/>
      <c r="BB594" s="607"/>
      <c r="BC594" s="607"/>
      <c r="BD594" s="607"/>
      <c r="BE594" s="607"/>
      <c r="BF594" s="607"/>
      <c r="BG594" s="607"/>
      <c r="BH594" s="607"/>
    </row>
    <row r="595">
      <c r="A595" s="679">
        <v>44974.0</v>
      </c>
      <c r="B595" s="20" t="s">
        <v>3816</v>
      </c>
      <c r="C595" s="771" t="s">
        <v>5279</v>
      </c>
      <c r="D595" s="771" t="s">
        <v>5280</v>
      </c>
      <c r="E595" s="771">
        <v>40.0</v>
      </c>
      <c r="F595" s="771" t="s">
        <v>5224</v>
      </c>
      <c r="G595" s="771" t="s">
        <v>1141</v>
      </c>
      <c r="H595" s="771" t="s">
        <v>5277</v>
      </c>
      <c r="I595" s="771" t="s">
        <v>5245</v>
      </c>
      <c r="J595" s="771" t="s">
        <v>294</v>
      </c>
      <c r="K595" s="771" t="s">
        <v>3440</v>
      </c>
      <c r="L595" s="771" t="s">
        <v>1222</v>
      </c>
      <c r="M595" s="771" t="s">
        <v>1200</v>
      </c>
      <c r="N595" s="832" t="s">
        <v>708</v>
      </c>
      <c r="O595" s="681" t="s">
        <v>5281</v>
      </c>
      <c r="P595" s="771"/>
      <c r="Q595" s="771" t="s">
        <v>127</v>
      </c>
      <c r="R595" s="607"/>
      <c r="S595" s="607"/>
      <c r="T595" s="607"/>
      <c r="U595" s="607"/>
      <c r="V595" s="607"/>
      <c r="W595" s="607"/>
      <c r="X595" s="607"/>
      <c r="Y595" s="607"/>
      <c r="Z595" s="607"/>
      <c r="AA595" s="607"/>
      <c r="AB595" s="607"/>
      <c r="AC595" s="607"/>
      <c r="AD595" s="607"/>
      <c r="AE595" s="607"/>
      <c r="AF595" s="607"/>
      <c r="AG595" s="607"/>
      <c r="AH595" s="607"/>
      <c r="AI595" s="607"/>
      <c r="AJ595" s="607"/>
      <c r="AK595" s="607"/>
      <c r="AL595" s="607"/>
      <c r="AM595" s="607"/>
      <c r="AN595" s="607"/>
      <c r="AO595" s="607"/>
      <c r="AP595" s="607"/>
      <c r="AQ595" s="607"/>
      <c r="AR595" s="607"/>
      <c r="AS595" s="607"/>
      <c r="AT595" s="607"/>
      <c r="AU595" s="607"/>
      <c r="AV595" s="607"/>
      <c r="AW595" s="607"/>
      <c r="AX595" s="607"/>
      <c r="AY595" s="607"/>
      <c r="AZ595" s="607"/>
      <c r="BA595" s="607"/>
      <c r="BB595" s="607"/>
      <c r="BC595" s="607"/>
      <c r="BD595" s="607"/>
      <c r="BE595" s="607"/>
      <c r="BF595" s="607"/>
      <c r="BG595" s="607"/>
      <c r="BH595" s="607"/>
    </row>
    <row r="596">
      <c r="A596" s="679">
        <v>44984.0</v>
      </c>
      <c r="B596" s="20" t="s">
        <v>5282</v>
      </c>
      <c r="C596" s="771" t="s">
        <v>5283</v>
      </c>
      <c r="D596" s="771" t="s">
        <v>5284</v>
      </c>
      <c r="E596" s="771">
        <v>33.0</v>
      </c>
      <c r="F596" s="771" t="s">
        <v>1888</v>
      </c>
      <c r="G596" s="771" t="s">
        <v>3195</v>
      </c>
      <c r="H596" s="771" t="s">
        <v>142</v>
      </c>
      <c r="I596" s="771" t="s">
        <v>4203</v>
      </c>
      <c r="J596" s="771" t="s">
        <v>5285</v>
      </c>
      <c r="K596" s="771" t="s">
        <v>4204</v>
      </c>
      <c r="L596" s="771" t="s">
        <v>1199</v>
      </c>
      <c r="M596" s="771" t="s">
        <v>1200</v>
      </c>
      <c r="N596" s="772" t="s">
        <v>295</v>
      </c>
      <c r="O596" s="681" t="s">
        <v>5286</v>
      </c>
      <c r="P596" s="771"/>
      <c r="Q596" s="771" t="s">
        <v>127</v>
      </c>
      <c r="R596" s="607"/>
      <c r="S596" s="607"/>
      <c r="T596" s="607"/>
      <c r="U596" s="607"/>
      <c r="V596" s="607"/>
      <c r="W596" s="607"/>
      <c r="X596" s="607"/>
      <c r="Y596" s="607"/>
      <c r="Z596" s="607"/>
      <c r="AA596" s="607"/>
      <c r="AB596" s="607"/>
      <c r="AC596" s="607"/>
      <c r="AD596" s="607"/>
      <c r="AE596" s="607"/>
      <c r="AF596" s="607"/>
      <c r="AG596" s="607"/>
      <c r="AH596" s="607"/>
      <c r="AI596" s="607"/>
      <c r="AJ596" s="607"/>
      <c r="AK596" s="607"/>
      <c r="AL596" s="607"/>
      <c r="AM596" s="607"/>
      <c r="AN596" s="607"/>
      <c r="AO596" s="607"/>
      <c r="AP596" s="607"/>
      <c r="AQ596" s="607"/>
      <c r="AR596" s="607"/>
      <c r="AS596" s="607"/>
      <c r="AT596" s="607"/>
      <c r="AU596" s="607"/>
      <c r="AV596" s="607"/>
      <c r="AW596" s="607"/>
      <c r="AX596" s="607"/>
      <c r="AY596" s="607"/>
      <c r="AZ596" s="607"/>
      <c r="BA596" s="607"/>
      <c r="BB596" s="607"/>
      <c r="BC596" s="607"/>
      <c r="BD596" s="607"/>
      <c r="BE596" s="607"/>
      <c r="BF596" s="607"/>
      <c r="BG596" s="607"/>
      <c r="BH596" s="607"/>
    </row>
    <row r="597">
      <c r="A597" s="679">
        <v>44987.0</v>
      </c>
      <c r="B597" s="771" t="s">
        <v>5287</v>
      </c>
      <c r="C597" s="771" t="s">
        <v>5288</v>
      </c>
      <c r="D597" s="771" t="s">
        <v>5289</v>
      </c>
      <c r="E597" s="771">
        <v>28.0</v>
      </c>
      <c r="F597" s="771" t="s">
        <v>1185</v>
      </c>
      <c r="G597" s="771" t="s">
        <v>3195</v>
      </c>
      <c r="H597" s="771" t="s">
        <v>142</v>
      </c>
      <c r="I597" s="771" t="s">
        <v>4203</v>
      </c>
      <c r="J597" s="771" t="s">
        <v>1889</v>
      </c>
      <c r="K597" s="771" t="s">
        <v>4204</v>
      </c>
      <c r="L597" s="771" t="s">
        <v>1246</v>
      </c>
      <c r="M597" s="771" t="s">
        <v>1892</v>
      </c>
      <c r="N597" s="772" t="s">
        <v>278</v>
      </c>
      <c r="O597" s="681" t="s">
        <v>5290</v>
      </c>
      <c r="P597" s="771"/>
      <c r="Q597" s="771" t="s">
        <v>131</v>
      </c>
      <c r="R597" s="607"/>
      <c r="S597" s="607"/>
      <c r="T597" s="607"/>
      <c r="U597" s="607"/>
      <c r="V597" s="607"/>
      <c r="W597" s="607"/>
      <c r="X597" s="607"/>
      <c r="Y597" s="607"/>
      <c r="Z597" s="607"/>
      <c r="AA597" s="607"/>
      <c r="AB597" s="607"/>
      <c r="AC597" s="607"/>
      <c r="AD597" s="607"/>
      <c r="AE597" s="607"/>
      <c r="AF597" s="607"/>
      <c r="AG597" s="607"/>
      <c r="AH597" s="607"/>
      <c r="AI597" s="607"/>
      <c r="AJ597" s="607"/>
      <c r="AK597" s="607"/>
      <c r="AL597" s="607"/>
      <c r="AM597" s="607"/>
      <c r="AN597" s="607"/>
      <c r="AO597" s="607"/>
      <c r="AP597" s="607"/>
      <c r="AQ597" s="607"/>
      <c r="AR597" s="607"/>
      <c r="AS597" s="607"/>
      <c r="AT597" s="607"/>
      <c r="AU597" s="607"/>
      <c r="AV597" s="607"/>
      <c r="AW597" s="607"/>
      <c r="AX597" s="607"/>
      <c r="AY597" s="607"/>
      <c r="AZ597" s="607"/>
      <c r="BA597" s="607"/>
      <c r="BB597" s="607"/>
      <c r="BC597" s="607"/>
      <c r="BD597" s="607"/>
      <c r="BE597" s="607"/>
      <c r="BF597" s="607"/>
      <c r="BG597" s="607"/>
      <c r="BH597" s="607"/>
    </row>
    <row r="598">
      <c r="A598" s="679">
        <v>44987.0</v>
      </c>
      <c r="B598" s="771" t="s">
        <v>5291</v>
      </c>
      <c r="C598" s="771" t="s">
        <v>5292</v>
      </c>
      <c r="D598" s="771" t="s">
        <v>5293</v>
      </c>
      <c r="E598" s="771" t="s">
        <v>130</v>
      </c>
      <c r="F598" s="771" t="s">
        <v>5224</v>
      </c>
      <c r="G598" s="771" t="s">
        <v>5294</v>
      </c>
      <c r="H598" s="771" t="s">
        <v>142</v>
      </c>
      <c r="I598" s="771" t="s">
        <v>4203</v>
      </c>
      <c r="J598" s="771" t="s">
        <v>5295</v>
      </c>
      <c r="K598" s="771" t="s">
        <v>4204</v>
      </c>
      <c r="L598" s="771" t="s">
        <v>1246</v>
      </c>
      <c r="M598" s="771" t="s">
        <v>1200</v>
      </c>
      <c r="N598" s="772" t="s">
        <v>130</v>
      </c>
      <c r="O598" s="681" t="s">
        <v>5296</v>
      </c>
      <c r="P598" s="771"/>
      <c r="Q598" s="771" t="s">
        <v>130</v>
      </c>
      <c r="R598" s="607"/>
      <c r="S598" s="607"/>
      <c r="T598" s="607"/>
      <c r="U598" s="607"/>
      <c r="V598" s="607"/>
      <c r="W598" s="607"/>
      <c r="X598" s="607"/>
      <c r="Y598" s="607"/>
      <c r="Z598" s="607"/>
      <c r="AA598" s="607"/>
      <c r="AB598" s="607"/>
      <c r="AC598" s="607"/>
      <c r="AD598" s="607"/>
      <c r="AE598" s="607"/>
      <c r="AF598" s="607"/>
      <c r="AG598" s="607"/>
      <c r="AH598" s="607"/>
      <c r="AI598" s="607"/>
      <c r="AJ598" s="607"/>
      <c r="AK598" s="607"/>
      <c r="AL598" s="607"/>
      <c r="AM598" s="607"/>
      <c r="AN598" s="607"/>
      <c r="AO598" s="607"/>
      <c r="AP598" s="607"/>
      <c r="AQ598" s="607"/>
      <c r="AR598" s="607"/>
      <c r="AS598" s="607"/>
      <c r="AT598" s="607"/>
      <c r="AU598" s="607"/>
      <c r="AV598" s="607"/>
      <c r="AW598" s="607"/>
      <c r="AX598" s="607"/>
      <c r="AY598" s="607"/>
      <c r="AZ598" s="607"/>
      <c r="BA598" s="607"/>
      <c r="BB598" s="607"/>
      <c r="BC598" s="607"/>
      <c r="BD598" s="607"/>
      <c r="BE598" s="607"/>
      <c r="BF598" s="607"/>
      <c r="BG598" s="607"/>
      <c r="BH598" s="607"/>
    </row>
    <row r="599">
      <c r="A599" s="703">
        <v>44988.0</v>
      </c>
      <c r="B599" s="681" t="s">
        <v>4200</v>
      </c>
      <c r="C599" s="680" t="s">
        <v>4201</v>
      </c>
      <c r="D599" s="680" t="s">
        <v>4202</v>
      </c>
      <c r="E599" s="681">
        <v>30.0</v>
      </c>
      <c r="F599" s="681" t="s">
        <v>1185</v>
      </c>
      <c r="G599" s="681" t="s">
        <v>3195</v>
      </c>
      <c r="H599" s="680" t="s">
        <v>142</v>
      </c>
      <c r="I599" s="680" t="s">
        <v>4203</v>
      </c>
      <c r="J599" s="681" t="s">
        <v>3367</v>
      </c>
      <c r="K599" s="681" t="s">
        <v>4204</v>
      </c>
      <c r="L599" s="681" t="s">
        <v>1199</v>
      </c>
      <c r="M599" s="681" t="s">
        <v>1892</v>
      </c>
      <c r="N599" s="859" t="s">
        <v>928</v>
      </c>
      <c r="O599" s="681" t="s">
        <v>4205</v>
      </c>
      <c r="P599" s="699"/>
      <c r="Q599" s="545" t="s">
        <v>130</v>
      </c>
      <c r="R599" s="860"/>
      <c r="S599" s="860"/>
      <c r="T599" s="860"/>
      <c r="U599" s="860"/>
      <c r="V599" s="860"/>
      <c r="W599" s="860"/>
      <c r="X599" s="860"/>
      <c r="Y599" s="860"/>
      <c r="Z599" s="860"/>
      <c r="AA599" s="860"/>
      <c r="AB599" s="860"/>
      <c r="AC599" s="860"/>
      <c r="AD599" s="860"/>
      <c r="AE599" s="860"/>
      <c r="AF599" s="860"/>
      <c r="AG599" s="860"/>
      <c r="AH599" s="860"/>
      <c r="AI599" s="860"/>
      <c r="AJ599" s="860"/>
      <c r="AK599" s="861"/>
      <c r="AL599" s="861"/>
      <c r="AM599" s="861"/>
      <c r="AN599" s="861"/>
      <c r="AO599" s="861"/>
      <c r="AP599" s="861"/>
      <c r="AQ599" s="861"/>
      <c r="AR599" s="861"/>
      <c r="AS599" s="861"/>
      <c r="AT599" s="861"/>
      <c r="AU599" s="861"/>
      <c r="AV599" s="861"/>
      <c r="AW599" s="861"/>
      <c r="AX599" s="861"/>
      <c r="AY599" s="861"/>
      <c r="AZ599" s="861"/>
      <c r="BA599" s="861"/>
      <c r="BB599" s="861"/>
      <c r="BC599" s="861"/>
      <c r="BD599" s="861"/>
      <c r="BE599" s="861"/>
      <c r="BF599" s="861"/>
      <c r="BG599" s="861"/>
      <c r="BH599" s="861"/>
    </row>
    <row r="600">
      <c r="A600" s="679">
        <v>44992.0</v>
      </c>
      <c r="B600" s="681" t="s">
        <v>5297</v>
      </c>
      <c r="C600" s="681" t="s">
        <v>5298</v>
      </c>
      <c r="D600" s="681" t="s">
        <v>5299</v>
      </c>
      <c r="E600" s="456" t="s">
        <v>130</v>
      </c>
      <c r="F600" s="456" t="s">
        <v>5224</v>
      </c>
      <c r="G600" s="456" t="s">
        <v>99</v>
      </c>
      <c r="H600" s="456" t="s">
        <v>5300</v>
      </c>
      <c r="I600" s="456" t="s">
        <v>3452</v>
      </c>
      <c r="J600" s="456" t="s">
        <v>2830</v>
      </c>
      <c r="K600" s="681" t="s">
        <v>4204</v>
      </c>
      <c r="L600" s="456" t="s">
        <v>1233</v>
      </c>
      <c r="M600" s="457"/>
      <c r="N600" s="456" t="s">
        <v>130</v>
      </c>
      <c r="O600" s="456" t="s">
        <v>5301</v>
      </c>
      <c r="P600" s="681"/>
      <c r="Q600" s="681" t="s">
        <v>130</v>
      </c>
      <c r="R600" s="681" t="s">
        <v>5302</v>
      </c>
      <c r="S600" s="759"/>
      <c r="T600" s="759"/>
      <c r="U600" s="759"/>
      <c r="V600" s="759"/>
      <c r="W600" s="759"/>
      <c r="X600" s="759"/>
      <c r="Y600" s="759"/>
      <c r="Z600" s="759"/>
      <c r="AA600" s="759"/>
      <c r="AB600" s="759"/>
      <c r="AC600" s="759"/>
      <c r="AD600" s="759"/>
      <c r="AE600" s="759"/>
      <c r="AF600" s="759"/>
      <c r="AG600" s="759"/>
      <c r="AH600" s="759"/>
      <c r="AI600" s="759"/>
      <c r="AJ600" s="759"/>
      <c r="AK600" s="759"/>
      <c r="AL600" s="759"/>
      <c r="AM600" s="759"/>
      <c r="AN600" s="759"/>
      <c r="AO600" s="759"/>
      <c r="AP600" s="759"/>
      <c r="AQ600" s="759"/>
      <c r="AR600" s="759"/>
      <c r="AS600" s="759"/>
      <c r="AT600" s="759"/>
      <c r="AU600" s="759"/>
      <c r="AV600" s="759"/>
      <c r="AW600" s="759"/>
      <c r="AX600" s="759"/>
      <c r="AY600" s="759"/>
      <c r="AZ600" s="759"/>
      <c r="BA600" s="759"/>
      <c r="BB600" s="759"/>
      <c r="BC600" s="759"/>
      <c r="BD600" s="759"/>
      <c r="BE600" s="759"/>
      <c r="BF600" s="759"/>
      <c r="BG600" s="759"/>
      <c r="BH600" s="759"/>
    </row>
    <row r="601">
      <c r="A601" s="679">
        <v>44992.0</v>
      </c>
      <c r="B601" s="681" t="s">
        <v>5303</v>
      </c>
      <c r="C601" s="681" t="s">
        <v>5304</v>
      </c>
      <c r="D601" s="681" t="s">
        <v>5305</v>
      </c>
      <c r="E601" s="681">
        <v>27.0</v>
      </c>
      <c r="F601" s="456" t="s">
        <v>5224</v>
      </c>
      <c r="G601" s="681" t="s">
        <v>99</v>
      </c>
      <c r="H601" s="681" t="s">
        <v>5306</v>
      </c>
      <c r="I601" s="456" t="s">
        <v>4264</v>
      </c>
      <c r="J601" s="681" t="s">
        <v>5307</v>
      </c>
      <c r="K601" s="681" t="s">
        <v>3440</v>
      </c>
      <c r="L601" s="681" t="s">
        <v>1233</v>
      </c>
      <c r="M601" s="759"/>
      <c r="N601" s="862" t="s">
        <v>130</v>
      </c>
      <c r="O601" s="681" t="s">
        <v>5308</v>
      </c>
      <c r="P601" s="681"/>
      <c r="Q601" s="681" t="s">
        <v>130</v>
      </c>
      <c r="R601" s="759"/>
      <c r="S601" s="759"/>
      <c r="T601" s="759"/>
      <c r="U601" s="759"/>
      <c r="V601" s="759"/>
      <c r="W601" s="759"/>
      <c r="X601" s="759"/>
      <c r="Y601" s="759"/>
      <c r="Z601" s="759"/>
      <c r="AA601" s="759"/>
      <c r="AB601" s="759"/>
      <c r="AC601" s="759"/>
      <c r="AD601" s="759"/>
      <c r="AE601" s="759"/>
      <c r="AF601" s="759"/>
      <c r="AG601" s="759"/>
      <c r="AH601" s="759"/>
      <c r="AI601" s="759"/>
      <c r="AJ601" s="759"/>
      <c r="AK601" s="759"/>
      <c r="AL601" s="759"/>
      <c r="AM601" s="759"/>
      <c r="AN601" s="759"/>
      <c r="AO601" s="759"/>
      <c r="AP601" s="759"/>
      <c r="AQ601" s="759"/>
      <c r="AR601" s="759"/>
      <c r="AS601" s="759"/>
      <c r="AT601" s="759"/>
      <c r="AU601" s="759"/>
      <c r="AV601" s="759"/>
      <c r="AW601" s="759"/>
      <c r="AX601" s="759"/>
      <c r="AY601" s="759"/>
      <c r="AZ601" s="759"/>
      <c r="BA601" s="759"/>
      <c r="BB601" s="759"/>
      <c r="BC601" s="759"/>
      <c r="BD601" s="759"/>
      <c r="BE601" s="759"/>
      <c r="BF601" s="759"/>
      <c r="BG601" s="759"/>
      <c r="BH601" s="759"/>
    </row>
    <row r="602">
      <c r="A602" s="679">
        <v>44992.0</v>
      </c>
      <c r="B602" s="681" t="s">
        <v>5309</v>
      </c>
      <c r="C602" s="681" t="s">
        <v>5310</v>
      </c>
      <c r="D602" s="681" t="s">
        <v>5311</v>
      </c>
      <c r="E602" s="681">
        <v>32.0</v>
      </c>
      <c r="F602" s="456" t="s">
        <v>5224</v>
      </c>
      <c r="G602" s="681" t="s">
        <v>3195</v>
      </c>
      <c r="H602" s="681" t="s">
        <v>142</v>
      </c>
      <c r="I602" s="456" t="s">
        <v>4264</v>
      </c>
      <c r="J602" s="681" t="s">
        <v>3367</v>
      </c>
      <c r="K602" s="681" t="s">
        <v>4204</v>
      </c>
      <c r="L602" s="681" t="s">
        <v>1233</v>
      </c>
      <c r="M602" s="759"/>
      <c r="N602" s="862" t="s">
        <v>4907</v>
      </c>
      <c r="O602" s="681" t="s">
        <v>5312</v>
      </c>
      <c r="P602" s="681"/>
      <c r="Q602" s="681" t="s">
        <v>127</v>
      </c>
      <c r="R602" s="759"/>
      <c r="S602" s="759"/>
      <c r="T602" s="759"/>
      <c r="U602" s="759"/>
      <c r="V602" s="759"/>
      <c r="W602" s="759"/>
      <c r="X602" s="759"/>
      <c r="Y602" s="759"/>
      <c r="Z602" s="759"/>
      <c r="AA602" s="759"/>
      <c r="AB602" s="759"/>
      <c r="AC602" s="759"/>
      <c r="AD602" s="759"/>
      <c r="AE602" s="759"/>
      <c r="AF602" s="759"/>
      <c r="AG602" s="759"/>
      <c r="AH602" s="759"/>
      <c r="AI602" s="759"/>
      <c r="AJ602" s="759"/>
      <c r="AK602" s="759"/>
      <c r="AL602" s="759"/>
      <c r="AM602" s="759"/>
      <c r="AN602" s="759"/>
      <c r="AO602" s="759"/>
      <c r="AP602" s="759"/>
      <c r="AQ602" s="759"/>
      <c r="AR602" s="759"/>
      <c r="AS602" s="759"/>
      <c r="AT602" s="759"/>
      <c r="AU602" s="759"/>
      <c r="AV602" s="759"/>
      <c r="AW602" s="759"/>
      <c r="AX602" s="759"/>
      <c r="AY602" s="759"/>
      <c r="AZ602" s="759"/>
      <c r="BA602" s="759"/>
      <c r="BB602" s="759"/>
      <c r="BC602" s="759"/>
      <c r="BD602" s="759"/>
      <c r="BE602" s="759"/>
      <c r="BF602" s="759"/>
      <c r="BG602" s="759"/>
      <c r="BH602" s="759"/>
    </row>
    <row r="603">
      <c r="A603" s="679">
        <v>44992.0</v>
      </c>
      <c r="B603" s="681" t="s">
        <v>5313</v>
      </c>
      <c r="C603" s="681" t="s">
        <v>5314</v>
      </c>
      <c r="D603" s="681" t="s">
        <v>5315</v>
      </c>
      <c r="E603" s="681">
        <v>28.0</v>
      </c>
      <c r="F603" s="456" t="s">
        <v>5224</v>
      </c>
      <c r="G603" s="681" t="s">
        <v>99</v>
      </c>
      <c r="H603" s="681" t="s">
        <v>5316</v>
      </c>
      <c r="I603" s="456" t="s">
        <v>4264</v>
      </c>
      <c r="J603" s="681" t="s">
        <v>3340</v>
      </c>
      <c r="K603" s="681" t="s">
        <v>5317</v>
      </c>
      <c r="L603" s="681" t="s">
        <v>3320</v>
      </c>
      <c r="M603" s="759"/>
      <c r="N603" s="862" t="s">
        <v>130</v>
      </c>
      <c r="O603" s="681" t="s">
        <v>5318</v>
      </c>
      <c r="P603" s="681"/>
      <c r="Q603" s="681" t="s">
        <v>130</v>
      </c>
      <c r="R603" s="759"/>
      <c r="S603" s="759"/>
      <c r="T603" s="759"/>
      <c r="U603" s="759"/>
      <c r="V603" s="759"/>
      <c r="W603" s="759"/>
      <c r="X603" s="759"/>
      <c r="Y603" s="759"/>
      <c r="Z603" s="759"/>
      <c r="AA603" s="759"/>
      <c r="AB603" s="759"/>
      <c r="AC603" s="759"/>
      <c r="AD603" s="759"/>
      <c r="AE603" s="759"/>
      <c r="AF603" s="759"/>
      <c r="AG603" s="759"/>
      <c r="AH603" s="759"/>
      <c r="AI603" s="759"/>
      <c r="AJ603" s="759"/>
      <c r="AK603" s="759"/>
      <c r="AL603" s="759"/>
      <c r="AM603" s="759"/>
      <c r="AN603" s="759"/>
      <c r="AO603" s="759"/>
      <c r="AP603" s="759"/>
      <c r="AQ603" s="759"/>
      <c r="AR603" s="759"/>
      <c r="AS603" s="759"/>
      <c r="AT603" s="759"/>
      <c r="AU603" s="759"/>
      <c r="AV603" s="759"/>
      <c r="AW603" s="759"/>
      <c r="AX603" s="759"/>
      <c r="AY603" s="759"/>
      <c r="AZ603" s="759"/>
      <c r="BA603" s="759"/>
      <c r="BB603" s="759"/>
      <c r="BC603" s="759"/>
      <c r="BD603" s="759"/>
      <c r="BE603" s="759"/>
      <c r="BF603" s="759"/>
      <c r="BG603" s="759"/>
      <c r="BH603" s="759"/>
    </row>
    <row r="604">
      <c r="A604" s="679">
        <v>44993.0</v>
      </c>
      <c r="B604" s="681" t="s">
        <v>5319</v>
      </c>
      <c r="C604" s="681" t="s">
        <v>5320</v>
      </c>
      <c r="D604" s="681" t="s">
        <v>5321</v>
      </c>
      <c r="E604" s="681">
        <v>24.0</v>
      </c>
      <c r="F604" s="456" t="s">
        <v>5224</v>
      </c>
      <c r="G604" s="681" t="s">
        <v>5322</v>
      </c>
      <c r="H604" s="681" t="s">
        <v>142</v>
      </c>
      <c r="I604" s="456" t="s">
        <v>3452</v>
      </c>
      <c r="J604" s="681" t="s">
        <v>353</v>
      </c>
      <c r="K604" s="681" t="s">
        <v>4204</v>
      </c>
      <c r="L604" s="681" t="s">
        <v>1239</v>
      </c>
      <c r="M604" s="759"/>
      <c r="N604" s="862" t="s">
        <v>4907</v>
      </c>
      <c r="O604" s="681" t="s">
        <v>5323</v>
      </c>
      <c r="P604" s="681"/>
      <c r="Q604" s="681" t="s">
        <v>127</v>
      </c>
      <c r="R604" s="759"/>
      <c r="S604" s="759"/>
      <c r="T604" s="759"/>
      <c r="U604" s="759"/>
      <c r="V604" s="759"/>
      <c r="W604" s="759"/>
      <c r="X604" s="759"/>
      <c r="Y604" s="759"/>
      <c r="Z604" s="759"/>
      <c r="AA604" s="759"/>
      <c r="AB604" s="759"/>
      <c r="AC604" s="759"/>
      <c r="AD604" s="759"/>
      <c r="AE604" s="759"/>
      <c r="AF604" s="759"/>
      <c r="AG604" s="759"/>
      <c r="AH604" s="759"/>
      <c r="AI604" s="759"/>
      <c r="AJ604" s="759"/>
      <c r="AK604" s="759"/>
      <c r="AL604" s="759"/>
      <c r="AM604" s="759"/>
      <c r="AN604" s="759"/>
      <c r="AO604" s="759"/>
      <c r="AP604" s="759"/>
      <c r="AQ604" s="759"/>
      <c r="AR604" s="759"/>
      <c r="AS604" s="759"/>
      <c r="AT604" s="759"/>
      <c r="AU604" s="759"/>
      <c r="AV604" s="759"/>
      <c r="AW604" s="759"/>
      <c r="AX604" s="759"/>
      <c r="AY604" s="759"/>
      <c r="AZ604" s="759"/>
      <c r="BA604" s="759"/>
      <c r="BB604" s="759"/>
      <c r="BC604" s="759"/>
      <c r="BD604" s="759"/>
      <c r="BE604" s="759"/>
      <c r="BF604" s="759"/>
      <c r="BG604" s="759"/>
      <c r="BH604" s="759"/>
    </row>
    <row r="605">
      <c r="A605" s="863">
        <v>44993.0</v>
      </c>
      <c r="B605" s="700" t="s">
        <v>5324</v>
      </c>
      <c r="C605" s="681" t="s">
        <v>5325</v>
      </c>
      <c r="D605" s="681" t="s">
        <v>5326</v>
      </c>
      <c r="E605" s="681">
        <v>30.0</v>
      </c>
      <c r="F605" s="681" t="s">
        <v>5224</v>
      </c>
      <c r="G605" s="681" t="s">
        <v>99</v>
      </c>
      <c r="H605" s="457"/>
      <c r="I605" s="681" t="s">
        <v>4572</v>
      </c>
      <c r="J605" s="681"/>
      <c r="K605" s="681" t="s">
        <v>5327</v>
      </c>
      <c r="L605" s="681" t="s">
        <v>5328</v>
      </c>
      <c r="M605" s="759"/>
      <c r="N605" s="862" t="s">
        <v>130</v>
      </c>
      <c r="O605" s="681" t="s">
        <v>5329</v>
      </c>
      <c r="P605" s="681"/>
      <c r="Q605" s="681" t="s">
        <v>130</v>
      </c>
      <c r="R605" s="759"/>
      <c r="S605" s="759"/>
      <c r="T605" s="759"/>
      <c r="U605" s="759"/>
      <c r="V605" s="759"/>
      <c r="W605" s="759"/>
      <c r="X605" s="759"/>
      <c r="Y605" s="759"/>
      <c r="Z605" s="759"/>
      <c r="AA605" s="759"/>
      <c r="AB605" s="759"/>
      <c r="AC605" s="759"/>
      <c r="AD605" s="759"/>
      <c r="AE605" s="759"/>
      <c r="AF605" s="759"/>
      <c r="AG605" s="759"/>
      <c r="AH605" s="759"/>
      <c r="AI605" s="759"/>
      <c r="AJ605" s="759"/>
      <c r="AK605" s="759"/>
      <c r="AL605" s="759"/>
      <c r="AM605" s="759"/>
      <c r="AN605" s="759"/>
      <c r="AO605" s="759"/>
      <c r="AP605" s="759"/>
      <c r="AQ605" s="759"/>
      <c r="AR605" s="759"/>
      <c r="AS605" s="759"/>
      <c r="AT605" s="759"/>
      <c r="AU605" s="759"/>
      <c r="AV605" s="759"/>
      <c r="AW605" s="759"/>
      <c r="AX605" s="759"/>
      <c r="AY605" s="759"/>
      <c r="AZ605" s="759"/>
      <c r="BA605" s="759"/>
      <c r="BB605" s="759"/>
      <c r="BC605" s="759"/>
      <c r="BD605" s="759"/>
      <c r="BE605" s="759"/>
      <c r="BF605" s="759"/>
      <c r="BG605" s="759"/>
      <c r="BH605" s="759"/>
    </row>
    <row r="606">
      <c r="A606" s="679">
        <v>44994.0</v>
      </c>
      <c r="B606" s="700" t="s">
        <v>5330</v>
      </c>
      <c r="C606" s="681" t="s">
        <v>5331</v>
      </c>
      <c r="D606" s="681" t="s">
        <v>5332</v>
      </c>
      <c r="E606" s="681">
        <v>30.0</v>
      </c>
      <c r="F606" s="681" t="s">
        <v>5224</v>
      </c>
      <c r="G606" s="681" t="s">
        <v>3195</v>
      </c>
      <c r="H606" s="681" t="s">
        <v>5333</v>
      </c>
      <c r="I606" s="681" t="s">
        <v>4396</v>
      </c>
      <c r="J606" s="681" t="s">
        <v>2413</v>
      </c>
      <c r="K606" s="681" t="s">
        <v>5334</v>
      </c>
      <c r="L606" s="681" t="s">
        <v>5335</v>
      </c>
      <c r="M606" s="759"/>
      <c r="N606" s="862" t="s">
        <v>784</v>
      </c>
      <c r="O606" s="681" t="s">
        <v>5336</v>
      </c>
      <c r="P606" s="681" t="s">
        <v>126</v>
      </c>
      <c r="Q606" s="681" t="s">
        <v>127</v>
      </c>
      <c r="R606" s="759"/>
      <c r="S606" s="759"/>
      <c r="T606" s="759"/>
      <c r="U606" s="759"/>
      <c r="V606" s="759"/>
      <c r="W606" s="759"/>
      <c r="X606" s="759"/>
      <c r="Y606" s="759"/>
      <c r="Z606" s="759"/>
      <c r="AA606" s="759"/>
      <c r="AB606" s="759"/>
      <c r="AC606" s="759"/>
      <c r="AD606" s="759"/>
      <c r="AE606" s="759"/>
      <c r="AF606" s="759"/>
      <c r="AG606" s="759"/>
      <c r="AH606" s="759"/>
      <c r="AI606" s="759"/>
      <c r="AJ606" s="759"/>
      <c r="AK606" s="759"/>
      <c r="AL606" s="759"/>
      <c r="AM606" s="759"/>
      <c r="AN606" s="759"/>
      <c r="AO606" s="759"/>
      <c r="AP606" s="759"/>
      <c r="AQ606" s="759"/>
      <c r="AR606" s="759"/>
      <c r="AS606" s="759"/>
      <c r="AT606" s="759"/>
      <c r="AU606" s="759"/>
      <c r="AV606" s="759"/>
      <c r="AW606" s="759"/>
      <c r="AX606" s="759"/>
      <c r="AY606" s="759"/>
      <c r="AZ606" s="759"/>
      <c r="BA606" s="759"/>
      <c r="BB606" s="759"/>
      <c r="BC606" s="759"/>
      <c r="BD606" s="759"/>
      <c r="BE606" s="759"/>
      <c r="BF606" s="759"/>
      <c r="BG606" s="759"/>
      <c r="BH606" s="759"/>
    </row>
    <row r="607">
      <c r="A607" s="679">
        <v>44994.0</v>
      </c>
      <c r="B607" s="681" t="s">
        <v>5337</v>
      </c>
      <c r="C607" s="681" t="s">
        <v>5338</v>
      </c>
      <c r="D607" s="681" t="s">
        <v>5339</v>
      </c>
      <c r="E607" s="681">
        <v>23.0</v>
      </c>
      <c r="F607" s="681" t="s">
        <v>5224</v>
      </c>
      <c r="G607" s="681" t="s">
        <v>131</v>
      </c>
      <c r="H607" s="681" t="s">
        <v>2156</v>
      </c>
      <c r="I607" s="681" t="s">
        <v>3452</v>
      </c>
      <c r="J607" s="681" t="s">
        <v>2886</v>
      </c>
      <c r="K607" s="681" t="s">
        <v>3440</v>
      </c>
      <c r="L607" s="681" t="s">
        <v>1199</v>
      </c>
      <c r="M607" s="759"/>
      <c r="N607" s="862" t="s">
        <v>130</v>
      </c>
      <c r="O607" s="681" t="s">
        <v>5340</v>
      </c>
      <c r="P607" s="681" t="s">
        <v>81</v>
      </c>
      <c r="Q607" s="681" t="s">
        <v>130</v>
      </c>
      <c r="R607" s="759"/>
      <c r="S607" s="759"/>
      <c r="T607" s="759"/>
      <c r="U607" s="759"/>
      <c r="V607" s="759"/>
      <c r="W607" s="759"/>
      <c r="X607" s="759"/>
      <c r="Y607" s="759"/>
      <c r="Z607" s="759"/>
      <c r="AA607" s="759"/>
      <c r="AB607" s="759"/>
      <c r="AC607" s="759"/>
      <c r="AD607" s="759"/>
      <c r="AE607" s="759"/>
      <c r="AF607" s="759"/>
      <c r="AG607" s="759"/>
      <c r="AH607" s="759"/>
      <c r="AI607" s="759"/>
      <c r="AJ607" s="759"/>
      <c r="AK607" s="759"/>
      <c r="AL607" s="759"/>
      <c r="AM607" s="759"/>
      <c r="AN607" s="759"/>
      <c r="AO607" s="759"/>
      <c r="AP607" s="759"/>
      <c r="AQ607" s="759"/>
      <c r="AR607" s="759"/>
      <c r="AS607" s="759"/>
      <c r="AT607" s="759"/>
      <c r="AU607" s="759"/>
      <c r="AV607" s="759"/>
      <c r="AW607" s="759"/>
      <c r="AX607" s="759"/>
      <c r="AY607" s="759"/>
      <c r="AZ607" s="759"/>
      <c r="BA607" s="759"/>
      <c r="BB607" s="759"/>
      <c r="BC607" s="759"/>
      <c r="BD607" s="759"/>
      <c r="BE607" s="759"/>
      <c r="BF607" s="759"/>
      <c r="BG607" s="759"/>
      <c r="BH607" s="759"/>
    </row>
    <row r="608">
      <c r="A608" s="679">
        <v>44994.0</v>
      </c>
      <c r="B608" s="681" t="s">
        <v>5341</v>
      </c>
      <c r="C608" s="681" t="s">
        <v>5342</v>
      </c>
      <c r="D608" s="681" t="s">
        <v>5343</v>
      </c>
      <c r="E608" s="681">
        <v>33.0</v>
      </c>
      <c r="F608" s="681" t="s">
        <v>5224</v>
      </c>
      <c r="G608" s="681" t="s">
        <v>5322</v>
      </c>
      <c r="H608" s="681" t="s">
        <v>5344</v>
      </c>
      <c r="I608" s="681" t="s">
        <v>4572</v>
      </c>
      <c r="J608" s="681" t="s">
        <v>2636</v>
      </c>
      <c r="K608" s="681" t="s">
        <v>3440</v>
      </c>
      <c r="L608" s="681" t="s">
        <v>1233</v>
      </c>
      <c r="M608" s="759"/>
      <c r="N608" s="862" t="s">
        <v>278</v>
      </c>
      <c r="O608" s="681" t="s">
        <v>5345</v>
      </c>
      <c r="P608" s="681"/>
      <c r="Q608" s="681" t="s">
        <v>2427</v>
      </c>
      <c r="R608" s="759"/>
      <c r="S608" s="759"/>
      <c r="T608" s="759"/>
      <c r="U608" s="759"/>
      <c r="V608" s="759"/>
      <c r="W608" s="759"/>
      <c r="X608" s="759"/>
      <c r="Y608" s="759"/>
      <c r="Z608" s="759"/>
      <c r="AA608" s="759"/>
      <c r="AB608" s="759"/>
      <c r="AC608" s="759"/>
      <c r="AD608" s="759"/>
      <c r="AE608" s="759"/>
      <c r="AF608" s="759"/>
      <c r="AG608" s="759"/>
      <c r="AH608" s="759"/>
      <c r="AI608" s="759"/>
      <c r="AJ608" s="759"/>
      <c r="AK608" s="759"/>
      <c r="AL608" s="759"/>
      <c r="AM608" s="759"/>
      <c r="AN608" s="759"/>
      <c r="AO608" s="759"/>
      <c r="AP608" s="759"/>
      <c r="AQ608" s="759"/>
      <c r="AR608" s="759"/>
      <c r="AS608" s="759"/>
      <c r="AT608" s="759"/>
      <c r="AU608" s="759"/>
      <c r="AV608" s="759"/>
      <c r="AW608" s="759"/>
      <c r="AX608" s="759"/>
      <c r="AY608" s="759"/>
      <c r="AZ608" s="759"/>
      <c r="BA608" s="759"/>
      <c r="BB608" s="759"/>
      <c r="BC608" s="759"/>
      <c r="BD608" s="759"/>
      <c r="BE608" s="759"/>
      <c r="BF608" s="759"/>
      <c r="BG608" s="759"/>
      <c r="BH608" s="759"/>
    </row>
    <row r="609">
      <c r="A609" s="679">
        <v>44995.0</v>
      </c>
      <c r="B609" s="681" t="s">
        <v>5346</v>
      </c>
      <c r="C609" s="681" t="s">
        <v>5347</v>
      </c>
      <c r="D609" s="681" t="s">
        <v>5348</v>
      </c>
      <c r="E609" s="681">
        <v>37.0</v>
      </c>
      <c r="F609" s="681" t="s">
        <v>5224</v>
      </c>
      <c r="G609" s="681" t="s">
        <v>5322</v>
      </c>
      <c r="H609" s="681" t="s">
        <v>5349</v>
      </c>
      <c r="I609" s="681" t="s">
        <v>3452</v>
      </c>
      <c r="J609" s="681" t="s">
        <v>3403</v>
      </c>
      <c r="K609" s="681" t="s">
        <v>5350</v>
      </c>
      <c r="L609" s="681" t="s">
        <v>1199</v>
      </c>
      <c r="M609" s="759"/>
      <c r="N609" s="864"/>
      <c r="O609" s="681" t="s">
        <v>5351</v>
      </c>
      <c r="P609" s="759"/>
      <c r="Q609" s="759"/>
      <c r="R609" s="759"/>
      <c r="S609" s="759"/>
      <c r="T609" s="759"/>
      <c r="U609" s="759"/>
      <c r="V609" s="759"/>
      <c r="W609" s="759"/>
      <c r="X609" s="759"/>
      <c r="Y609" s="759"/>
      <c r="Z609" s="759"/>
      <c r="AA609" s="759"/>
      <c r="AB609" s="759"/>
      <c r="AC609" s="759"/>
      <c r="AD609" s="759"/>
      <c r="AE609" s="759"/>
      <c r="AF609" s="759"/>
      <c r="AG609" s="759"/>
      <c r="AH609" s="759"/>
      <c r="AI609" s="759"/>
      <c r="AJ609" s="759"/>
      <c r="AK609" s="759"/>
      <c r="AL609" s="759"/>
      <c r="AM609" s="759"/>
      <c r="AN609" s="759"/>
      <c r="AO609" s="759"/>
      <c r="AP609" s="759"/>
      <c r="AQ609" s="759"/>
      <c r="AR609" s="759"/>
      <c r="AS609" s="759"/>
      <c r="AT609" s="759"/>
      <c r="AU609" s="759"/>
      <c r="AV609" s="759"/>
      <c r="AW609" s="759"/>
      <c r="AX609" s="759"/>
      <c r="AY609" s="759"/>
      <c r="AZ609" s="759"/>
      <c r="BA609" s="759"/>
      <c r="BB609" s="759"/>
      <c r="BC609" s="759"/>
      <c r="BD609" s="759"/>
      <c r="BE609" s="759"/>
      <c r="BF609" s="759"/>
      <c r="BG609" s="759"/>
      <c r="BH609" s="759"/>
    </row>
    <row r="610">
      <c r="A610" s="679">
        <v>44995.0</v>
      </c>
      <c r="B610" s="681" t="s">
        <v>5352</v>
      </c>
      <c r="C610" s="681" t="s">
        <v>5353</v>
      </c>
      <c r="D610" s="681" t="s">
        <v>5354</v>
      </c>
      <c r="E610" s="681">
        <v>25.0</v>
      </c>
      <c r="F610" s="681" t="s">
        <v>5224</v>
      </c>
      <c r="G610" s="681" t="s">
        <v>5355</v>
      </c>
      <c r="H610" s="681" t="s">
        <v>5356</v>
      </c>
      <c r="I610" s="681" t="s">
        <v>4396</v>
      </c>
      <c r="J610" s="681" t="s">
        <v>5357</v>
      </c>
      <c r="K610" s="681" t="s">
        <v>5350</v>
      </c>
      <c r="L610" s="681" t="s">
        <v>3320</v>
      </c>
      <c r="M610" s="759"/>
      <c r="N610" s="864"/>
      <c r="O610" s="681" t="s">
        <v>5358</v>
      </c>
      <c r="P610" s="759"/>
      <c r="Q610" s="759"/>
      <c r="R610" s="759"/>
      <c r="S610" s="759"/>
      <c r="T610" s="759"/>
      <c r="U610" s="759"/>
      <c r="V610" s="759"/>
      <c r="W610" s="759"/>
      <c r="X610" s="759"/>
      <c r="Y610" s="759"/>
      <c r="Z610" s="759"/>
      <c r="AA610" s="759"/>
      <c r="AB610" s="759"/>
      <c r="AC610" s="759"/>
      <c r="AD610" s="759"/>
      <c r="AE610" s="759"/>
      <c r="AF610" s="759"/>
      <c r="AG610" s="759"/>
      <c r="AH610" s="759"/>
      <c r="AI610" s="759"/>
      <c r="AJ610" s="759"/>
      <c r="AK610" s="759"/>
      <c r="AL610" s="759"/>
      <c r="AM610" s="759"/>
      <c r="AN610" s="759"/>
      <c r="AO610" s="759"/>
      <c r="AP610" s="759"/>
      <c r="AQ610" s="759"/>
      <c r="AR610" s="759"/>
      <c r="AS610" s="759"/>
      <c r="AT610" s="759"/>
      <c r="AU610" s="759"/>
      <c r="AV610" s="759"/>
      <c r="AW610" s="759"/>
      <c r="AX610" s="759"/>
      <c r="AY610" s="759"/>
      <c r="AZ610" s="759"/>
      <c r="BA610" s="759"/>
      <c r="BB610" s="759"/>
      <c r="BC610" s="759"/>
      <c r="BD610" s="759"/>
      <c r="BE610" s="759"/>
      <c r="BF610" s="759"/>
      <c r="BG610" s="759"/>
      <c r="BH610" s="759"/>
    </row>
    <row r="611">
      <c r="A611" s="865"/>
      <c r="B611" s="681" t="s">
        <v>5359</v>
      </c>
      <c r="C611" s="681" t="s">
        <v>5360</v>
      </c>
      <c r="D611" s="681" t="s">
        <v>5361</v>
      </c>
      <c r="E611" s="681">
        <v>35.0</v>
      </c>
      <c r="F611" s="681" t="s">
        <v>5362</v>
      </c>
      <c r="G611" s="681" t="s">
        <v>131</v>
      </c>
      <c r="H611" s="681" t="s">
        <v>4725</v>
      </c>
      <c r="I611" s="681" t="s">
        <v>5245</v>
      </c>
      <c r="J611" s="681" t="s">
        <v>358</v>
      </c>
      <c r="K611" s="681" t="s">
        <v>3440</v>
      </c>
      <c r="L611" s="681" t="s">
        <v>1246</v>
      </c>
      <c r="M611" s="759"/>
      <c r="N611" s="862" t="s">
        <v>130</v>
      </c>
      <c r="O611" s="681" t="s">
        <v>5363</v>
      </c>
      <c r="P611" s="681" t="s">
        <v>130</v>
      </c>
      <c r="Q611" s="681" t="s">
        <v>130</v>
      </c>
      <c r="R611" s="759"/>
      <c r="S611" s="759"/>
      <c r="T611" s="759"/>
      <c r="U611" s="759"/>
      <c r="V611" s="759"/>
      <c r="W611" s="759"/>
      <c r="X611" s="759"/>
      <c r="Y611" s="759"/>
      <c r="Z611" s="759"/>
      <c r="AA611" s="759"/>
      <c r="AB611" s="759"/>
      <c r="AC611" s="759"/>
      <c r="AD611" s="759"/>
      <c r="AE611" s="759"/>
      <c r="AF611" s="759"/>
      <c r="AG611" s="759"/>
      <c r="AH611" s="759"/>
      <c r="AI611" s="759"/>
      <c r="AJ611" s="759"/>
      <c r="AK611" s="759"/>
      <c r="AL611" s="759"/>
      <c r="AM611" s="759"/>
      <c r="AN611" s="759"/>
      <c r="AO611" s="759"/>
      <c r="AP611" s="759"/>
      <c r="AQ611" s="759"/>
      <c r="AR611" s="759"/>
      <c r="AS611" s="759"/>
      <c r="AT611" s="759"/>
      <c r="AU611" s="759"/>
      <c r="AV611" s="759"/>
      <c r="AW611" s="759"/>
      <c r="AX611" s="759"/>
      <c r="AY611" s="759"/>
      <c r="AZ611" s="759"/>
      <c r="BA611" s="759"/>
      <c r="BB611" s="759"/>
      <c r="BC611" s="759"/>
      <c r="BD611" s="759"/>
      <c r="BE611" s="759"/>
      <c r="BF611" s="759"/>
      <c r="BG611" s="759"/>
      <c r="BH611" s="759"/>
    </row>
    <row r="612">
      <c r="A612" s="679">
        <v>44998.0</v>
      </c>
      <c r="B612" s="681" t="s">
        <v>5364</v>
      </c>
      <c r="C612" s="681" t="s">
        <v>4643</v>
      </c>
      <c r="D612" s="681" t="s">
        <v>5365</v>
      </c>
      <c r="E612" s="681">
        <v>32.0</v>
      </c>
      <c r="F612" s="681" t="s">
        <v>1185</v>
      </c>
      <c r="G612" s="681" t="s">
        <v>3195</v>
      </c>
      <c r="H612" s="681" t="s">
        <v>5366</v>
      </c>
      <c r="I612" s="681" t="s">
        <v>4396</v>
      </c>
      <c r="J612" s="681" t="s">
        <v>5367</v>
      </c>
      <c r="K612" s="681" t="s">
        <v>3440</v>
      </c>
      <c r="L612" s="681" t="s">
        <v>1199</v>
      </c>
      <c r="M612" s="759"/>
      <c r="N612" s="864"/>
      <c r="O612" s="681" t="s">
        <v>5368</v>
      </c>
      <c r="P612" s="759"/>
      <c r="Q612" s="759"/>
      <c r="R612" s="759"/>
      <c r="S612" s="759"/>
      <c r="T612" s="759"/>
      <c r="U612" s="759"/>
      <c r="V612" s="759"/>
      <c r="W612" s="759"/>
      <c r="X612" s="759"/>
      <c r="Y612" s="759"/>
      <c r="Z612" s="759"/>
      <c r="AA612" s="759"/>
      <c r="AB612" s="759"/>
      <c r="AC612" s="759"/>
      <c r="AD612" s="759"/>
      <c r="AE612" s="759"/>
      <c r="AF612" s="759"/>
      <c r="AG612" s="759"/>
      <c r="AH612" s="759"/>
      <c r="AI612" s="759"/>
      <c r="AJ612" s="759"/>
      <c r="AK612" s="759"/>
      <c r="AL612" s="759"/>
      <c r="AM612" s="759"/>
      <c r="AN612" s="759"/>
      <c r="AO612" s="759"/>
      <c r="AP612" s="759"/>
      <c r="AQ612" s="759"/>
      <c r="AR612" s="759"/>
      <c r="AS612" s="759"/>
      <c r="AT612" s="759"/>
      <c r="AU612" s="759"/>
      <c r="AV612" s="759"/>
      <c r="AW612" s="759"/>
      <c r="AX612" s="759"/>
      <c r="AY612" s="759"/>
      <c r="AZ612" s="759"/>
      <c r="BA612" s="759"/>
      <c r="BB612" s="759"/>
      <c r="BC612" s="759"/>
      <c r="BD612" s="759"/>
      <c r="BE612" s="759"/>
      <c r="BF612" s="759"/>
      <c r="BG612" s="759"/>
      <c r="BH612" s="759"/>
    </row>
    <row r="613">
      <c r="A613" s="866" t="s">
        <v>5369</v>
      </c>
      <c r="B613" s="20" t="s">
        <v>5080</v>
      </c>
      <c r="C613" s="771" t="s">
        <v>5081</v>
      </c>
      <c r="D613" s="771" t="s">
        <v>5082</v>
      </c>
      <c r="E613" s="771">
        <v>36.0</v>
      </c>
      <c r="F613" s="771" t="s">
        <v>5362</v>
      </c>
      <c r="G613" s="771"/>
      <c r="H613" s="771"/>
      <c r="I613" s="771" t="s">
        <v>4380</v>
      </c>
      <c r="J613" s="771" t="s">
        <v>3415</v>
      </c>
      <c r="K613" s="771" t="s">
        <v>3440</v>
      </c>
      <c r="L613" s="771" t="s">
        <v>1246</v>
      </c>
      <c r="M613" s="771" t="s">
        <v>1200</v>
      </c>
      <c r="N613" s="832"/>
      <c r="O613" s="681" t="s">
        <v>5370</v>
      </c>
      <c r="P613" s="833"/>
      <c r="Q613" s="771"/>
      <c r="R613" s="607"/>
      <c r="S613" s="771" t="s">
        <v>126</v>
      </c>
      <c r="T613" s="607"/>
      <c r="U613" s="607"/>
      <c r="V613" s="607"/>
      <c r="W613" s="607"/>
      <c r="X613" s="607"/>
      <c r="Y613" s="607"/>
      <c r="Z613" s="607"/>
      <c r="AA613" s="607"/>
      <c r="AB613" s="607"/>
      <c r="AC613" s="607"/>
      <c r="AD613" s="607"/>
      <c r="AE613" s="607"/>
      <c r="AF613" s="607"/>
      <c r="AG613" s="607"/>
      <c r="AH613" s="607"/>
      <c r="AI613" s="607"/>
      <c r="AJ613" s="607"/>
      <c r="AK613" s="607"/>
      <c r="AL613" s="607"/>
      <c r="AM613" s="607"/>
      <c r="AN613" s="607"/>
      <c r="AO613" s="607"/>
      <c r="AP613" s="607"/>
      <c r="AQ613" s="607"/>
      <c r="AR613" s="607"/>
      <c r="AS613" s="607"/>
      <c r="AT613" s="607"/>
      <c r="AU613" s="607"/>
      <c r="AV613" s="607"/>
      <c r="AW613" s="607"/>
      <c r="AX613" s="607"/>
      <c r="AY613" s="607"/>
      <c r="AZ613" s="607"/>
      <c r="BA613" s="607"/>
      <c r="BB613" s="607"/>
      <c r="BC613" s="607"/>
      <c r="BD613" s="607"/>
      <c r="BE613" s="607"/>
      <c r="BF613" s="607"/>
      <c r="BG613" s="607"/>
      <c r="BH613" s="607"/>
    </row>
    <row r="614">
      <c r="A614" s="679">
        <v>44999.0</v>
      </c>
      <c r="B614" s="771" t="s">
        <v>5371</v>
      </c>
      <c r="C614" s="771" t="s">
        <v>5372</v>
      </c>
      <c r="D614" s="771" t="s">
        <v>5373</v>
      </c>
      <c r="E614" s="607"/>
      <c r="F614" s="771" t="s">
        <v>5362</v>
      </c>
      <c r="G614" s="607"/>
      <c r="H614" s="771" t="s">
        <v>5374</v>
      </c>
      <c r="I614" s="771" t="s">
        <v>4396</v>
      </c>
      <c r="J614" s="771" t="s">
        <v>819</v>
      </c>
      <c r="K614" s="771" t="s">
        <v>5199</v>
      </c>
      <c r="L614" s="771" t="s">
        <v>1233</v>
      </c>
      <c r="M614" s="607"/>
      <c r="N614" s="857"/>
      <c r="O614" s="681" t="s">
        <v>5375</v>
      </c>
      <c r="P614" s="607"/>
      <c r="Q614" s="607"/>
      <c r="R614" s="607"/>
      <c r="S614" s="607"/>
      <c r="T614" s="607"/>
      <c r="U614" s="607"/>
      <c r="V614" s="607"/>
      <c r="W614" s="607"/>
      <c r="X614" s="607"/>
      <c r="Y614" s="607"/>
      <c r="Z614" s="607"/>
      <c r="AA614" s="607"/>
      <c r="AB614" s="607"/>
      <c r="AC614" s="607"/>
      <c r="AD614" s="607"/>
      <c r="AE614" s="607"/>
      <c r="AF614" s="607"/>
      <c r="AG614" s="607"/>
      <c r="AH614" s="607"/>
      <c r="AI614" s="607"/>
      <c r="AJ614" s="607"/>
      <c r="AK614" s="607"/>
      <c r="AL614" s="607"/>
      <c r="AM614" s="607"/>
      <c r="AN614" s="607"/>
      <c r="AO614" s="607"/>
      <c r="AP614" s="607"/>
      <c r="AQ614" s="607"/>
      <c r="AR614" s="607"/>
      <c r="AS614" s="607"/>
      <c r="AT614" s="607"/>
      <c r="AU614" s="607"/>
      <c r="AV614" s="607"/>
      <c r="AW614" s="607"/>
      <c r="AX614" s="607"/>
      <c r="AY614" s="607"/>
      <c r="AZ614" s="607"/>
      <c r="BA614" s="607"/>
      <c r="BB614" s="607"/>
      <c r="BC614" s="607"/>
      <c r="BD614" s="607"/>
      <c r="BE614" s="607"/>
      <c r="BF614" s="607"/>
      <c r="BG614" s="607"/>
      <c r="BH614" s="607"/>
    </row>
    <row r="615">
      <c r="A615" s="679">
        <v>45001.0</v>
      </c>
      <c r="B615" s="771" t="s">
        <v>5376</v>
      </c>
      <c r="C615" s="771" t="s">
        <v>5377</v>
      </c>
      <c r="D615" s="771" t="s">
        <v>5378</v>
      </c>
      <c r="E615" s="771">
        <v>30.0</v>
      </c>
      <c r="F615" s="771" t="s">
        <v>1185</v>
      </c>
      <c r="G615" s="607"/>
      <c r="H615" s="771" t="s">
        <v>5379</v>
      </c>
      <c r="I615" s="771" t="s">
        <v>5380</v>
      </c>
      <c r="J615" s="771" t="s">
        <v>3367</v>
      </c>
      <c r="K615" s="771" t="s">
        <v>5199</v>
      </c>
      <c r="L615" s="771" t="s">
        <v>1233</v>
      </c>
      <c r="M615" s="607"/>
      <c r="N615" s="857"/>
      <c r="O615" s="681" t="s">
        <v>5381</v>
      </c>
      <c r="P615" s="607"/>
      <c r="Q615" s="607"/>
      <c r="R615" s="607"/>
      <c r="S615" s="607"/>
      <c r="T615" s="607"/>
      <c r="U615" s="607"/>
      <c r="V615" s="607"/>
      <c r="W615" s="607"/>
      <c r="X615" s="607"/>
      <c r="Y615" s="607"/>
      <c r="Z615" s="607"/>
      <c r="AA615" s="607"/>
      <c r="AB615" s="607"/>
      <c r="AC615" s="607"/>
      <c r="AD615" s="607"/>
      <c r="AE615" s="607"/>
      <c r="AF615" s="607"/>
      <c r="AG615" s="607"/>
      <c r="AH615" s="607"/>
      <c r="AI615" s="607"/>
      <c r="AJ615" s="607"/>
      <c r="AK615" s="607"/>
      <c r="AL615" s="607"/>
      <c r="AM615" s="607"/>
      <c r="AN615" s="607"/>
      <c r="AO615" s="607"/>
      <c r="AP615" s="607"/>
      <c r="AQ615" s="607"/>
      <c r="AR615" s="607"/>
      <c r="AS615" s="607"/>
      <c r="AT615" s="607"/>
      <c r="AU615" s="607"/>
      <c r="AV615" s="607"/>
      <c r="AW615" s="607"/>
      <c r="AX615" s="607"/>
      <c r="AY615" s="607"/>
      <c r="AZ615" s="607"/>
      <c r="BA615" s="607"/>
      <c r="BB615" s="607"/>
      <c r="BC615" s="607"/>
      <c r="BD615" s="607"/>
      <c r="BE615" s="607"/>
      <c r="BF615" s="607"/>
      <c r="BG615" s="607"/>
      <c r="BH615" s="607"/>
    </row>
    <row r="616">
      <c r="A616" s="679">
        <v>45001.0</v>
      </c>
      <c r="B616" s="230" t="s">
        <v>5382</v>
      </c>
      <c r="C616" s="771"/>
      <c r="D616" s="771"/>
      <c r="E616" s="771"/>
      <c r="F616" s="771"/>
      <c r="G616" s="607"/>
      <c r="H616" s="771"/>
      <c r="I616" s="771" t="s">
        <v>5380</v>
      </c>
      <c r="J616" s="771"/>
      <c r="K616" s="607"/>
      <c r="L616" s="607"/>
      <c r="M616" s="607"/>
      <c r="N616" s="857"/>
      <c r="O616" s="759"/>
      <c r="P616" s="607"/>
      <c r="Q616" s="607"/>
      <c r="R616" s="607"/>
      <c r="S616" s="607"/>
      <c r="T616" s="607"/>
      <c r="U616" s="607"/>
      <c r="V616" s="607"/>
      <c r="W616" s="607"/>
      <c r="X616" s="607"/>
      <c r="Y616" s="607"/>
      <c r="Z616" s="607"/>
      <c r="AA616" s="607"/>
      <c r="AB616" s="607"/>
      <c r="AC616" s="607"/>
      <c r="AD616" s="607"/>
      <c r="AE616" s="607"/>
      <c r="AF616" s="607"/>
      <c r="AG616" s="607"/>
      <c r="AH616" s="607"/>
      <c r="AI616" s="607"/>
      <c r="AJ616" s="607"/>
      <c r="AK616" s="607"/>
      <c r="AL616" s="607"/>
      <c r="AM616" s="607"/>
      <c r="AN616" s="607"/>
      <c r="AO616" s="607"/>
      <c r="AP616" s="607"/>
      <c r="AQ616" s="607"/>
      <c r="AR616" s="607"/>
      <c r="AS616" s="607"/>
      <c r="AT616" s="607"/>
      <c r="AU616" s="607"/>
      <c r="AV616" s="607"/>
      <c r="AW616" s="607"/>
      <c r="AX616" s="607"/>
      <c r="AY616" s="607"/>
      <c r="AZ616" s="607"/>
      <c r="BA616" s="607"/>
      <c r="BB616" s="607"/>
      <c r="BC616" s="607"/>
      <c r="BD616" s="607"/>
      <c r="BE616" s="607"/>
      <c r="BF616" s="607"/>
      <c r="BG616" s="607"/>
      <c r="BH616" s="607"/>
    </row>
    <row r="617">
      <c r="A617" s="679">
        <v>45001.0</v>
      </c>
      <c r="B617" s="771" t="s">
        <v>5383</v>
      </c>
      <c r="C617" s="607"/>
      <c r="D617" s="607"/>
      <c r="E617" s="607"/>
      <c r="F617" s="607"/>
      <c r="G617" s="607"/>
      <c r="H617" s="607"/>
      <c r="I617" s="771" t="s">
        <v>5380</v>
      </c>
      <c r="J617" s="607"/>
      <c r="K617" s="607"/>
      <c r="L617" s="607"/>
      <c r="M617" s="607"/>
      <c r="N617" s="857"/>
      <c r="O617" s="759"/>
      <c r="P617" s="607"/>
      <c r="Q617" s="607"/>
      <c r="R617" s="607"/>
      <c r="S617" s="607"/>
      <c r="T617" s="607"/>
      <c r="U617" s="607"/>
      <c r="V617" s="607"/>
      <c r="W617" s="607"/>
      <c r="X617" s="607"/>
      <c r="Y617" s="607"/>
      <c r="Z617" s="607"/>
      <c r="AA617" s="607"/>
      <c r="AB617" s="607"/>
      <c r="AC617" s="607"/>
      <c r="AD617" s="607"/>
      <c r="AE617" s="607"/>
      <c r="AF617" s="607"/>
      <c r="AG617" s="607"/>
      <c r="AH617" s="607"/>
      <c r="AI617" s="607"/>
      <c r="AJ617" s="607"/>
      <c r="AK617" s="607"/>
      <c r="AL617" s="607"/>
      <c r="AM617" s="607"/>
      <c r="AN617" s="607"/>
      <c r="AO617" s="607"/>
      <c r="AP617" s="607"/>
      <c r="AQ617" s="607"/>
      <c r="AR617" s="607"/>
      <c r="AS617" s="607"/>
      <c r="AT617" s="607"/>
      <c r="AU617" s="607"/>
      <c r="AV617" s="607"/>
      <c r="AW617" s="607"/>
      <c r="AX617" s="607"/>
      <c r="AY617" s="607"/>
      <c r="AZ617" s="607"/>
      <c r="BA617" s="607"/>
      <c r="BB617" s="607"/>
      <c r="BC617" s="607"/>
      <c r="BD617" s="607"/>
      <c r="BE617" s="607"/>
      <c r="BF617" s="607"/>
      <c r="BG617" s="607"/>
      <c r="BH617" s="607"/>
    </row>
    <row r="618">
      <c r="A618" s="679">
        <v>45002.0</v>
      </c>
      <c r="B618" s="771" t="s">
        <v>5384</v>
      </c>
      <c r="C618" s="771" t="s">
        <v>5385</v>
      </c>
      <c r="D618" s="771" t="s">
        <v>5386</v>
      </c>
      <c r="E618" s="771">
        <v>24.0</v>
      </c>
      <c r="F618" s="771" t="s">
        <v>1205</v>
      </c>
      <c r="G618" s="607"/>
      <c r="H618" s="607"/>
      <c r="I618" s="771" t="s">
        <v>5380</v>
      </c>
      <c r="J618" s="771" t="s">
        <v>5357</v>
      </c>
      <c r="K618" s="771" t="s">
        <v>3457</v>
      </c>
      <c r="L618" s="771" t="s">
        <v>3320</v>
      </c>
      <c r="M618" s="607"/>
      <c r="N618" s="857"/>
      <c r="O618" s="681" t="s">
        <v>5387</v>
      </c>
      <c r="P618" s="607"/>
      <c r="Q618" s="607"/>
      <c r="R618" s="607"/>
      <c r="S618" s="607"/>
      <c r="T618" s="607"/>
      <c r="U618" s="607"/>
      <c r="V618" s="607"/>
      <c r="W618" s="607"/>
      <c r="X618" s="607"/>
      <c r="Y618" s="607"/>
      <c r="Z618" s="607"/>
      <c r="AA618" s="607"/>
      <c r="AB618" s="607"/>
      <c r="AC618" s="607"/>
      <c r="AD618" s="607"/>
      <c r="AE618" s="607"/>
      <c r="AF618" s="607"/>
      <c r="AG618" s="607"/>
      <c r="AH618" s="607"/>
      <c r="AI618" s="607"/>
      <c r="AJ618" s="607"/>
      <c r="AK618" s="607"/>
      <c r="AL618" s="607"/>
      <c r="AM618" s="607"/>
      <c r="AN618" s="607"/>
      <c r="AO618" s="607"/>
      <c r="AP618" s="607"/>
      <c r="AQ618" s="607"/>
      <c r="AR618" s="607"/>
      <c r="AS618" s="607"/>
      <c r="AT618" s="607"/>
      <c r="AU618" s="607"/>
      <c r="AV618" s="607"/>
      <c r="AW618" s="607"/>
      <c r="AX618" s="607"/>
      <c r="AY618" s="607"/>
      <c r="AZ618" s="607"/>
      <c r="BA618" s="607"/>
      <c r="BB618" s="607"/>
      <c r="BC618" s="607"/>
      <c r="BD618" s="607"/>
      <c r="BE618" s="607"/>
      <c r="BF618" s="607"/>
      <c r="BG618" s="607"/>
      <c r="BH618" s="607"/>
    </row>
    <row r="619">
      <c r="A619" s="679">
        <v>45002.0</v>
      </c>
      <c r="B619" s="771" t="s">
        <v>5388</v>
      </c>
      <c r="C619" s="771" t="s">
        <v>5389</v>
      </c>
      <c r="D619" s="771" t="s">
        <v>5390</v>
      </c>
      <c r="E619" s="771">
        <v>33.0</v>
      </c>
      <c r="F619" s="771" t="s">
        <v>1205</v>
      </c>
      <c r="G619" s="607"/>
      <c r="H619" s="771" t="s">
        <v>5391</v>
      </c>
      <c r="I619" s="771" t="s">
        <v>5380</v>
      </c>
      <c r="J619" s="771" t="s">
        <v>5251</v>
      </c>
      <c r="K619" s="771" t="s">
        <v>3457</v>
      </c>
      <c r="L619" s="771" t="s">
        <v>1246</v>
      </c>
      <c r="M619" s="607"/>
      <c r="N619" s="857"/>
      <c r="O619" s="681" t="s">
        <v>5392</v>
      </c>
      <c r="P619" s="607"/>
      <c r="Q619" s="607"/>
      <c r="R619" s="607"/>
      <c r="S619" s="607"/>
      <c r="T619" s="607"/>
      <c r="U619" s="607"/>
      <c r="V619" s="607"/>
      <c r="W619" s="607"/>
      <c r="X619" s="607"/>
      <c r="Y619" s="607"/>
      <c r="Z619" s="607"/>
      <c r="AA619" s="607"/>
      <c r="AB619" s="607"/>
      <c r="AC619" s="607"/>
      <c r="AD619" s="607"/>
      <c r="AE619" s="607"/>
      <c r="AF619" s="607"/>
      <c r="AG619" s="607"/>
      <c r="AH619" s="607"/>
      <c r="AI619" s="607"/>
      <c r="AJ619" s="607"/>
      <c r="AK619" s="607"/>
      <c r="AL619" s="607"/>
      <c r="AM619" s="607"/>
      <c r="AN619" s="607"/>
      <c r="AO619" s="607"/>
      <c r="AP619" s="607"/>
      <c r="AQ619" s="607"/>
      <c r="AR619" s="607"/>
      <c r="AS619" s="607"/>
      <c r="AT619" s="607"/>
      <c r="AU619" s="607"/>
      <c r="AV619" s="607"/>
      <c r="AW619" s="607"/>
      <c r="AX619" s="607"/>
      <c r="AY619" s="607"/>
      <c r="AZ619" s="607"/>
      <c r="BA619" s="607"/>
      <c r="BB619" s="607"/>
      <c r="BC619" s="607"/>
      <c r="BD619" s="607"/>
      <c r="BE619" s="607"/>
      <c r="BF619" s="607"/>
      <c r="BG619" s="607"/>
      <c r="BH619" s="607"/>
    </row>
    <row r="620">
      <c r="A620" s="865"/>
      <c r="B620" s="607"/>
      <c r="C620" s="607"/>
      <c r="D620" s="607"/>
      <c r="E620" s="607"/>
      <c r="F620" s="607"/>
      <c r="G620" s="607"/>
      <c r="H620" s="607"/>
      <c r="I620" s="607"/>
      <c r="J620" s="607"/>
      <c r="K620" s="607"/>
      <c r="L620" s="607"/>
      <c r="M620" s="607"/>
      <c r="N620" s="857"/>
      <c r="O620" s="759"/>
      <c r="P620" s="607"/>
      <c r="Q620" s="607"/>
      <c r="R620" s="607"/>
      <c r="S620" s="607"/>
      <c r="T620" s="607"/>
      <c r="U620" s="607"/>
      <c r="V620" s="607"/>
      <c r="W620" s="607"/>
      <c r="X620" s="607"/>
      <c r="Y620" s="607"/>
      <c r="Z620" s="607"/>
      <c r="AA620" s="607"/>
      <c r="AB620" s="607"/>
      <c r="AC620" s="607"/>
      <c r="AD620" s="607"/>
      <c r="AE620" s="607"/>
      <c r="AF620" s="607"/>
      <c r="AG620" s="607"/>
      <c r="AH620" s="607"/>
      <c r="AI620" s="607"/>
      <c r="AJ620" s="607"/>
      <c r="AK620" s="607"/>
      <c r="AL620" s="607"/>
      <c r="AM620" s="607"/>
      <c r="AN620" s="607"/>
      <c r="AO620" s="607"/>
      <c r="AP620" s="607"/>
      <c r="AQ620" s="607"/>
      <c r="AR620" s="607"/>
      <c r="AS620" s="607"/>
      <c r="AT620" s="607"/>
      <c r="AU620" s="607"/>
      <c r="AV620" s="607"/>
      <c r="AW620" s="607"/>
      <c r="AX620" s="607"/>
      <c r="AY620" s="607"/>
      <c r="AZ620" s="607"/>
      <c r="BA620" s="607"/>
      <c r="BB620" s="607"/>
      <c r="BC620" s="607"/>
      <c r="BD620" s="607"/>
      <c r="BE620" s="607"/>
      <c r="BF620" s="607"/>
      <c r="BG620" s="607"/>
      <c r="BH620" s="607"/>
    </row>
    <row r="621">
      <c r="A621" s="865"/>
      <c r="B621" s="607"/>
      <c r="C621" s="607"/>
      <c r="D621" s="607"/>
      <c r="E621" s="607"/>
      <c r="F621" s="607"/>
      <c r="G621" s="607"/>
      <c r="H621" s="607"/>
      <c r="I621" s="607"/>
      <c r="J621" s="607"/>
      <c r="K621" s="607"/>
      <c r="L621" s="607"/>
      <c r="M621" s="607"/>
      <c r="N621" s="857"/>
      <c r="O621" s="759"/>
      <c r="P621" s="607"/>
      <c r="Q621" s="607"/>
      <c r="R621" s="607"/>
      <c r="S621" s="607"/>
      <c r="T621" s="607"/>
      <c r="U621" s="607"/>
      <c r="V621" s="607"/>
      <c r="W621" s="607"/>
      <c r="X621" s="607"/>
      <c r="Y621" s="607"/>
      <c r="Z621" s="607"/>
      <c r="AA621" s="607"/>
      <c r="AB621" s="607"/>
      <c r="AC621" s="607"/>
      <c r="AD621" s="607"/>
      <c r="AE621" s="607"/>
      <c r="AF621" s="607"/>
      <c r="AG621" s="607"/>
      <c r="AH621" s="607"/>
      <c r="AI621" s="607"/>
      <c r="AJ621" s="607"/>
      <c r="AK621" s="607"/>
      <c r="AL621" s="607"/>
      <c r="AM621" s="607"/>
      <c r="AN621" s="607"/>
      <c r="AO621" s="607"/>
      <c r="AP621" s="607"/>
      <c r="AQ621" s="607"/>
      <c r="AR621" s="607"/>
      <c r="AS621" s="607"/>
      <c r="AT621" s="607"/>
      <c r="AU621" s="607"/>
      <c r="AV621" s="607"/>
      <c r="AW621" s="607"/>
      <c r="AX621" s="607"/>
      <c r="AY621" s="607"/>
      <c r="AZ621" s="607"/>
      <c r="BA621" s="607"/>
      <c r="BB621" s="607"/>
      <c r="BC621" s="607"/>
      <c r="BD621" s="607"/>
      <c r="BE621" s="607"/>
      <c r="BF621" s="607"/>
      <c r="BG621" s="607"/>
      <c r="BH621" s="607"/>
    </row>
    <row r="622">
      <c r="A622" s="865"/>
      <c r="B622" s="607"/>
      <c r="C622" s="607"/>
      <c r="D622" s="607"/>
      <c r="E622" s="607"/>
      <c r="F622" s="607"/>
      <c r="G622" s="607"/>
      <c r="H622" s="607"/>
      <c r="I622" s="607"/>
      <c r="J622" s="607"/>
      <c r="K622" s="607"/>
      <c r="L622" s="607"/>
      <c r="M622" s="607"/>
      <c r="N622" s="857"/>
      <c r="O622" s="759"/>
      <c r="P622" s="607"/>
      <c r="Q622" s="607"/>
      <c r="R622" s="607"/>
      <c r="S622" s="607"/>
      <c r="T622" s="607"/>
      <c r="U622" s="607"/>
      <c r="V622" s="607"/>
      <c r="W622" s="607"/>
      <c r="X622" s="607"/>
      <c r="Y622" s="607"/>
      <c r="Z622" s="607"/>
      <c r="AA622" s="607"/>
      <c r="AB622" s="607"/>
      <c r="AC622" s="607"/>
      <c r="AD622" s="607"/>
      <c r="AE622" s="607"/>
      <c r="AF622" s="607"/>
      <c r="AG622" s="607"/>
      <c r="AH622" s="607"/>
      <c r="AI622" s="607"/>
      <c r="AJ622" s="607"/>
      <c r="AK622" s="607"/>
      <c r="AL622" s="607"/>
      <c r="AM622" s="607"/>
      <c r="AN622" s="607"/>
      <c r="AO622" s="607"/>
      <c r="AP622" s="607"/>
      <c r="AQ622" s="607"/>
      <c r="AR622" s="607"/>
      <c r="AS622" s="607"/>
      <c r="AT622" s="607"/>
      <c r="AU622" s="607"/>
      <c r="AV622" s="607"/>
      <c r="AW622" s="607"/>
      <c r="AX622" s="607"/>
      <c r="AY622" s="607"/>
      <c r="AZ622" s="607"/>
      <c r="BA622" s="607"/>
      <c r="BB622" s="607"/>
      <c r="BC622" s="607"/>
      <c r="BD622" s="607"/>
      <c r="BE622" s="607"/>
      <c r="BF622" s="607"/>
      <c r="BG622" s="607"/>
      <c r="BH622" s="607"/>
    </row>
    <row r="623">
      <c r="A623" s="865"/>
      <c r="B623" s="607"/>
      <c r="C623" s="607"/>
      <c r="D623" s="607"/>
      <c r="E623" s="607"/>
      <c r="F623" s="607"/>
      <c r="G623" s="607"/>
      <c r="H623" s="607"/>
      <c r="I623" s="607"/>
      <c r="J623" s="607"/>
      <c r="K623" s="607"/>
      <c r="L623" s="607"/>
      <c r="M623" s="607"/>
      <c r="N623" s="857"/>
      <c r="O623" s="759"/>
      <c r="P623" s="607"/>
      <c r="Q623" s="607"/>
      <c r="R623" s="607"/>
      <c r="S623" s="607"/>
      <c r="T623" s="607"/>
      <c r="U623" s="607"/>
      <c r="V623" s="607"/>
      <c r="W623" s="607"/>
      <c r="X623" s="607"/>
      <c r="Y623" s="607"/>
      <c r="Z623" s="607"/>
      <c r="AA623" s="607"/>
      <c r="AB623" s="607"/>
      <c r="AC623" s="607"/>
      <c r="AD623" s="607"/>
      <c r="AE623" s="607"/>
      <c r="AF623" s="607"/>
      <c r="AG623" s="607"/>
      <c r="AH623" s="607"/>
      <c r="AI623" s="607"/>
      <c r="AJ623" s="607"/>
      <c r="AK623" s="607"/>
      <c r="AL623" s="607"/>
      <c r="AM623" s="607"/>
      <c r="AN623" s="607"/>
      <c r="AO623" s="607"/>
      <c r="AP623" s="607"/>
      <c r="AQ623" s="607"/>
      <c r="AR623" s="607"/>
      <c r="AS623" s="607"/>
      <c r="AT623" s="607"/>
      <c r="AU623" s="607"/>
      <c r="AV623" s="607"/>
      <c r="AW623" s="607"/>
      <c r="AX623" s="607"/>
      <c r="AY623" s="607"/>
      <c r="AZ623" s="607"/>
      <c r="BA623" s="607"/>
      <c r="BB623" s="607"/>
      <c r="BC623" s="607"/>
      <c r="BD623" s="607"/>
      <c r="BE623" s="607"/>
      <c r="BF623" s="607"/>
      <c r="BG623" s="607"/>
      <c r="BH623" s="607"/>
    </row>
    <row r="624">
      <c r="A624" s="865"/>
      <c r="B624" s="607"/>
      <c r="C624" s="607"/>
      <c r="D624" s="607"/>
      <c r="E624" s="607"/>
      <c r="F624" s="607"/>
      <c r="G624" s="607"/>
      <c r="H624" s="607"/>
      <c r="I624" s="607"/>
      <c r="J624" s="607"/>
      <c r="K624" s="607"/>
      <c r="L624" s="607"/>
      <c r="M624" s="607"/>
      <c r="N624" s="857"/>
      <c r="O624" s="759"/>
      <c r="P624" s="607"/>
      <c r="Q624" s="607"/>
      <c r="R624" s="607"/>
      <c r="S624" s="607"/>
      <c r="T624" s="607"/>
      <c r="U624" s="607"/>
      <c r="V624" s="607"/>
      <c r="W624" s="607"/>
      <c r="X624" s="607"/>
      <c r="Y624" s="607"/>
      <c r="Z624" s="607"/>
      <c r="AA624" s="607"/>
      <c r="AB624" s="607"/>
      <c r="AC624" s="607"/>
      <c r="AD624" s="607"/>
      <c r="AE624" s="607"/>
      <c r="AF624" s="607"/>
      <c r="AG624" s="607"/>
      <c r="AH624" s="607"/>
      <c r="AI624" s="607"/>
      <c r="AJ624" s="607"/>
      <c r="AK624" s="607"/>
      <c r="AL624" s="607"/>
      <c r="AM624" s="607"/>
      <c r="AN624" s="607"/>
      <c r="AO624" s="607"/>
      <c r="AP624" s="607"/>
      <c r="AQ624" s="607"/>
      <c r="AR624" s="607"/>
      <c r="AS624" s="607"/>
      <c r="AT624" s="607"/>
      <c r="AU624" s="607"/>
      <c r="AV624" s="607"/>
      <c r="AW624" s="607"/>
      <c r="AX624" s="607"/>
      <c r="AY624" s="607"/>
      <c r="AZ624" s="607"/>
      <c r="BA624" s="607"/>
      <c r="BB624" s="607"/>
      <c r="BC624" s="607"/>
      <c r="BD624" s="607"/>
      <c r="BE624" s="607"/>
      <c r="BF624" s="607"/>
      <c r="BG624" s="607"/>
      <c r="BH624" s="607"/>
    </row>
    <row r="625">
      <c r="A625" s="865"/>
      <c r="B625" s="607"/>
      <c r="C625" s="607"/>
      <c r="D625" s="607"/>
      <c r="E625" s="607"/>
      <c r="F625" s="607"/>
      <c r="G625" s="607"/>
      <c r="H625" s="607"/>
      <c r="I625" s="607"/>
      <c r="J625" s="607"/>
      <c r="K625" s="607"/>
      <c r="L625" s="607"/>
      <c r="M625" s="607"/>
      <c r="N625" s="857"/>
      <c r="O625" s="759"/>
      <c r="P625" s="607"/>
      <c r="Q625" s="607"/>
      <c r="R625" s="607"/>
      <c r="S625" s="607"/>
      <c r="T625" s="607"/>
      <c r="U625" s="607"/>
      <c r="V625" s="607"/>
      <c r="W625" s="607"/>
      <c r="X625" s="607"/>
      <c r="Y625" s="607"/>
      <c r="Z625" s="607"/>
      <c r="AA625" s="607"/>
      <c r="AB625" s="607"/>
      <c r="AC625" s="607"/>
      <c r="AD625" s="607"/>
      <c r="AE625" s="607"/>
      <c r="AF625" s="607"/>
      <c r="AG625" s="607"/>
      <c r="AH625" s="607"/>
      <c r="AI625" s="607"/>
      <c r="AJ625" s="607"/>
      <c r="AK625" s="607"/>
      <c r="AL625" s="607"/>
      <c r="AM625" s="607"/>
      <c r="AN625" s="607"/>
      <c r="AO625" s="607"/>
      <c r="AP625" s="607"/>
      <c r="AQ625" s="607"/>
      <c r="AR625" s="607"/>
      <c r="AS625" s="607"/>
      <c r="AT625" s="607"/>
      <c r="AU625" s="607"/>
      <c r="AV625" s="607"/>
      <c r="AW625" s="607"/>
      <c r="AX625" s="607"/>
      <c r="AY625" s="607"/>
      <c r="AZ625" s="607"/>
      <c r="BA625" s="607"/>
      <c r="BB625" s="607"/>
      <c r="BC625" s="607"/>
      <c r="BD625" s="607"/>
      <c r="BE625" s="607"/>
      <c r="BF625" s="607"/>
      <c r="BG625" s="607"/>
      <c r="BH625" s="607"/>
    </row>
    <row r="626">
      <c r="A626" s="865"/>
      <c r="B626" s="607"/>
      <c r="C626" s="607"/>
      <c r="D626" s="607"/>
      <c r="E626" s="607"/>
      <c r="F626" s="607"/>
      <c r="G626" s="607"/>
      <c r="H626" s="607"/>
      <c r="I626" s="607"/>
      <c r="J626" s="607"/>
      <c r="K626" s="607"/>
      <c r="L626" s="607"/>
      <c r="M626" s="607"/>
      <c r="N626" s="857"/>
      <c r="O626" s="759"/>
      <c r="P626" s="607"/>
      <c r="Q626" s="607"/>
      <c r="R626" s="607"/>
      <c r="S626" s="607"/>
      <c r="T626" s="607"/>
      <c r="U626" s="607"/>
      <c r="V626" s="607"/>
      <c r="W626" s="607"/>
      <c r="X626" s="607"/>
      <c r="Y626" s="607"/>
      <c r="Z626" s="607"/>
      <c r="AA626" s="607"/>
      <c r="AB626" s="607"/>
      <c r="AC626" s="607"/>
      <c r="AD626" s="607"/>
      <c r="AE626" s="607"/>
      <c r="AF626" s="607"/>
      <c r="AG626" s="607"/>
      <c r="AH626" s="607"/>
      <c r="AI626" s="607"/>
      <c r="AJ626" s="607"/>
      <c r="AK626" s="607"/>
      <c r="AL626" s="607"/>
      <c r="AM626" s="607"/>
      <c r="AN626" s="607"/>
      <c r="AO626" s="607"/>
      <c r="AP626" s="607"/>
      <c r="AQ626" s="607"/>
      <c r="AR626" s="607"/>
      <c r="AS626" s="607"/>
      <c r="AT626" s="607"/>
      <c r="AU626" s="607"/>
      <c r="AV626" s="607"/>
      <c r="AW626" s="607"/>
      <c r="AX626" s="607"/>
      <c r="AY626" s="607"/>
      <c r="AZ626" s="607"/>
      <c r="BA626" s="607"/>
      <c r="BB626" s="607"/>
      <c r="BC626" s="607"/>
      <c r="BD626" s="607"/>
      <c r="BE626" s="607"/>
      <c r="BF626" s="607"/>
      <c r="BG626" s="607"/>
      <c r="BH626" s="607"/>
    </row>
    <row r="627">
      <c r="A627" s="865"/>
      <c r="B627" s="607"/>
      <c r="C627" s="607"/>
      <c r="D627" s="607"/>
      <c r="E627" s="607"/>
      <c r="F627" s="607"/>
      <c r="G627" s="607"/>
      <c r="H627" s="607"/>
      <c r="I627" s="607"/>
      <c r="J627" s="607"/>
      <c r="K627" s="607"/>
      <c r="L627" s="607"/>
      <c r="M627" s="607"/>
      <c r="N627" s="857"/>
      <c r="O627" s="759"/>
      <c r="P627" s="607"/>
      <c r="Q627" s="607"/>
      <c r="R627" s="607"/>
      <c r="S627" s="607"/>
      <c r="T627" s="607"/>
      <c r="U627" s="607"/>
      <c r="V627" s="607"/>
      <c r="W627" s="607"/>
      <c r="X627" s="607"/>
      <c r="Y627" s="607"/>
      <c r="Z627" s="607"/>
      <c r="AA627" s="607"/>
      <c r="AB627" s="607"/>
      <c r="AC627" s="607"/>
      <c r="AD627" s="607"/>
      <c r="AE627" s="607"/>
      <c r="AF627" s="607"/>
      <c r="AG627" s="607"/>
      <c r="AH627" s="607"/>
      <c r="AI627" s="607"/>
      <c r="AJ627" s="607"/>
      <c r="AK627" s="607"/>
      <c r="AL627" s="607"/>
      <c r="AM627" s="607"/>
      <c r="AN627" s="607"/>
      <c r="AO627" s="607"/>
      <c r="AP627" s="607"/>
      <c r="AQ627" s="607"/>
      <c r="AR627" s="607"/>
      <c r="AS627" s="607"/>
      <c r="AT627" s="607"/>
      <c r="AU627" s="607"/>
      <c r="AV627" s="607"/>
      <c r="AW627" s="607"/>
      <c r="AX627" s="607"/>
      <c r="AY627" s="607"/>
      <c r="AZ627" s="607"/>
      <c r="BA627" s="607"/>
      <c r="BB627" s="607"/>
      <c r="BC627" s="607"/>
      <c r="BD627" s="607"/>
      <c r="BE627" s="607"/>
      <c r="BF627" s="607"/>
      <c r="BG627" s="607"/>
      <c r="BH627" s="607"/>
    </row>
    <row r="628">
      <c r="A628" s="865"/>
      <c r="B628" s="607"/>
      <c r="C628" s="607"/>
      <c r="D628" s="607"/>
      <c r="E628" s="607"/>
      <c r="F628" s="607"/>
      <c r="G628" s="607"/>
      <c r="H628" s="607"/>
      <c r="I628" s="607"/>
      <c r="J628" s="607"/>
      <c r="K628" s="607"/>
      <c r="L628" s="607"/>
      <c r="M628" s="607"/>
      <c r="N628" s="857"/>
      <c r="O628" s="759"/>
      <c r="P628" s="607"/>
      <c r="Q628" s="607"/>
      <c r="R628" s="607"/>
      <c r="S628" s="607"/>
      <c r="T628" s="607"/>
      <c r="U628" s="607"/>
      <c r="V628" s="607"/>
      <c r="W628" s="607"/>
      <c r="X628" s="607"/>
      <c r="Y628" s="607"/>
      <c r="Z628" s="607"/>
      <c r="AA628" s="607"/>
      <c r="AB628" s="607"/>
      <c r="AC628" s="607"/>
      <c r="AD628" s="607"/>
      <c r="AE628" s="607"/>
      <c r="AF628" s="607"/>
      <c r="AG628" s="607"/>
      <c r="AH628" s="607"/>
      <c r="AI628" s="607"/>
      <c r="AJ628" s="607"/>
      <c r="AK628" s="607"/>
      <c r="AL628" s="607"/>
      <c r="AM628" s="607"/>
      <c r="AN628" s="607"/>
      <c r="AO628" s="607"/>
      <c r="AP628" s="607"/>
      <c r="AQ628" s="607"/>
      <c r="AR628" s="607"/>
      <c r="AS628" s="607"/>
      <c r="AT628" s="607"/>
      <c r="AU628" s="607"/>
      <c r="AV628" s="607"/>
      <c r="AW628" s="607"/>
      <c r="AX628" s="607"/>
      <c r="AY628" s="607"/>
      <c r="AZ628" s="607"/>
      <c r="BA628" s="607"/>
      <c r="BB628" s="607"/>
      <c r="BC628" s="607"/>
      <c r="BD628" s="607"/>
      <c r="BE628" s="607"/>
      <c r="BF628" s="607"/>
      <c r="BG628" s="607"/>
      <c r="BH628" s="607"/>
    </row>
    <row r="629">
      <c r="A629" s="865"/>
      <c r="B629" s="607"/>
      <c r="C629" s="607"/>
      <c r="D629" s="607"/>
      <c r="E629" s="607"/>
      <c r="F629" s="607"/>
      <c r="G629" s="607"/>
      <c r="H629" s="607"/>
      <c r="I629" s="607"/>
      <c r="J629" s="607"/>
      <c r="K629" s="607"/>
      <c r="L629" s="607"/>
      <c r="M629" s="607"/>
      <c r="N629" s="857"/>
      <c r="O629" s="759"/>
      <c r="P629" s="607"/>
      <c r="Q629" s="607"/>
      <c r="R629" s="607"/>
      <c r="S629" s="607"/>
      <c r="T629" s="607"/>
      <c r="U629" s="607"/>
      <c r="V629" s="607"/>
      <c r="W629" s="607"/>
      <c r="X629" s="607"/>
      <c r="Y629" s="607"/>
      <c r="Z629" s="607"/>
      <c r="AA629" s="607"/>
      <c r="AB629" s="607"/>
      <c r="AC629" s="607"/>
      <c r="AD629" s="607"/>
      <c r="AE629" s="607"/>
      <c r="AF629" s="607"/>
      <c r="AG629" s="607"/>
      <c r="AH629" s="607"/>
      <c r="AI629" s="607"/>
      <c r="AJ629" s="607"/>
      <c r="AK629" s="607"/>
      <c r="AL629" s="607"/>
      <c r="AM629" s="607"/>
      <c r="AN629" s="607"/>
      <c r="AO629" s="607"/>
      <c r="AP629" s="607"/>
      <c r="AQ629" s="607"/>
      <c r="AR629" s="607"/>
      <c r="AS629" s="607"/>
      <c r="AT629" s="607"/>
      <c r="AU629" s="607"/>
      <c r="AV629" s="607"/>
      <c r="AW629" s="607"/>
      <c r="AX629" s="607"/>
      <c r="AY629" s="607"/>
      <c r="AZ629" s="607"/>
      <c r="BA629" s="607"/>
      <c r="BB629" s="607"/>
      <c r="BC629" s="607"/>
      <c r="BD629" s="607"/>
      <c r="BE629" s="607"/>
      <c r="BF629" s="607"/>
      <c r="BG629" s="607"/>
      <c r="BH629" s="607"/>
    </row>
    <row r="630">
      <c r="A630" s="865"/>
      <c r="B630" s="607"/>
      <c r="C630" s="607"/>
      <c r="D630" s="607"/>
      <c r="E630" s="607"/>
      <c r="F630" s="607"/>
      <c r="G630" s="607"/>
      <c r="H630" s="607"/>
      <c r="I630" s="607"/>
      <c r="J630" s="607"/>
      <c r="K630" s="607"/>
      <c r="L630" s="607"/>
      <c r="M630" s="607"/>
      <c r="N630" s="857"/>
      <c r="O630" s="759"/>
      <c r="P630" s="607"/>
      <c r="Q630" s="607"/>
      <c r="R630" s="607"/>
      <c r="S630" s="607"/>
      <c r="T630" s="607"/>
      <c r="U630" s="607"/>
      <c r="V630" s="607"/>
      <c r="W630" s="607"/>
      <c r="X630" s="607"/>
      <c r="Y630" s="607"/>
      <c r="Z630" s="607"/>
      <c r="AA630" s="607"/>
      <c r="AB630" s="607"/>
      <c r="AC630" s="607"/>
      <c r="AD630" s="607"/>
      <c r="AE630" s="607"/>
      <c r="AF630" s="607"/>
      <c r="AG630" s="607"/>
      <c r="AH630" s="607"/>
      <c r="AI630" s="607"/>
      <c r="AJ630" s="607"/>
      <c r="AK630" s="607"/>
      <c r="AL630" s="607"/>
      <c r="AM630" s="607"/>
      <c r="AN630" s="607"/>
      <c r="AO630" s="607"/>
      <c r="AP630" s="607"/>
      <c r="AQ630" s="607"/>
      <c r="AR630" s="607"/>
      <c r="AS630" s="607"/>
      <c r="AT630" s="607"/>
      <c r="AU630" s="607"/>
      <c r="AV630" s="607"/>
      <c r="AW630" s="607"/>
      <c r="AX630" s="607"/>
      <c r="AY630" s="607"/>
      <c r="AZ630" s="607"/>
      <c r="BA630" s="607"/>
      <c r="BB630" s="607"/>
      <c r="BC630" s="607"/>
      <c r="BD630" s="607"/>
      <c r="BE630" s="607"/>
      <c r="BF630" s="607"/>
      <c r="BG630" s="607"/>
      <c r="BH630" s="607"/>
    </row>
    <row r="631">
      <c r="A631" s="865"/>
      <c r="B631" s="607"/>
      <c r="C631" s="607"/>
      <c r="D631" s="607"/>
      <c r="E631" s="607"/>
      <c r="F631" s="607"/>
      <c r="G631" s="607"/>
      <c r="H631" s="607"/>
      <c r="I631" s="607"/>
      <c r="J631" s="607"/>
      <c r="K631" s="607"/>
      <c r="L631" s="607"/>
      <c r="M631" s="607"/>
      <c r="N631" s="857"/>
      <c r="O631" s="759"/>
      <c r="P631" s="607"/>
      <c r="Q631" s="607"/>
      <c r="R631" s="607"/>
      <c r="S631" s="607"/>
      <c r="T631" s="607"/>
      <c r="U631" s="607"/>
      <c r="V631" s="607"/>
      <c r="W631" s="607"/>
      <c r="X631" s="607"/>
      <c r="Y631" s="607"/>
      <c r="Z631" s="607"/>
      <c r="AA631" s="607"/>
      <c r="AB631" s="607"/>
      <c r="AC631" s="607"/>
      <c r="AD631" s="607"/>
      <c r="AE631" s="607"/>
      <c r="AF631" s="607"/>
      <c r="AG631" s="607"/>
      <c r="AH631" s="607"/>
      <c r="AI631" s="607"/>
      <c r="AJ631" s="607"/>
      <c r="AK631" s="607"/>
      <c r="AL631" s="607"/>
      <c r="AM631" s="607"/>
      <c r="AN631" s="607"/>
      <c r="AO631" s="607"/>
      <c r="AP631" s="607"/>
      <c r="AQ631" s="607"/>
      <c r="AR631" s="607"/>
      <c r="AS631" s="607"/>
      <c r="AT631" s="607"/>
      <c r="AU631" s="607"/>
      <c r="AV631" s="607"/>
      <c r="AW631" s="607"/>
      <c r="AX631" s="607"/>
      <c r="AY631" s="607"/>
      <c r="AZ631" s="607"/>
      <c r="BA631" s="607"/>
      <c r="BB631" s="607"/>
      <c r="BC631" s="607"/>
      <c r="BD631" s="607"/>
      <c r="BE631" s="607"/>
      <c r="BF631" s="607"/>
      <c r="BG631" s="607"/>
      <c r="BH631" s="607"/>
    </row>
    <row r="632">
      <c r="A632" s="865"/>
      <c r="B632" s="607"/>
      <c r="C632" s="607"/>
      <c r="D632" s="607"/>
      <c r="E632" s="607"/>
      <c r="F632" s="607"/>
      <c r="G632" s="607"/>
      <c r="H632" s="607"/>
      <c r="I632" s="607"/>
      <c r="J632" s="607"/>
      <c r="K632" s="607"/>
      <c r="L632" s="607"/>
      <c r="M632" s="607"/>
      <c r="N632" s="857"/>
      <c r="O632" s="759"/>
      <c r="P632" s="607"/>
      <c r="Q632" s="607"/>
      <c r="R632" s="607"/>
      <c r="S632" s="607"/>
      <c r="T632" s="607"/>
      <c r="U632" s="607"/>
      <c r="V632" s="607"/>
      <c r="W632" s="607"/>
      <c r="X632" s="607"/>
      <c r="Y632" s="607"/>
      <c r="Z632" s="607"/>
      <c r="AA632" s="607"/>
      <c r="AB632" s="607"/>
      <c r="AC632" s="607"/>
      <c r="AD632" s="607"/>
      <c r="AE632" s="607"/>
      <c r="AF632" s="607"/>
      <c r="AG632" s="607"/>
      <c r="AH632" s="607"/>
      <c r="AI632" s="607"/>
      <c r="AJ632" s="607"/>
      <c r="AK632" s="607"/>
      <c r="AL632" s="607"/>
      <c r="AM632" s="607"/>
      <c r="AN632" s="607"/>
      <c r="AO632" s="607"/>
      <c r="AP632" s="607"/>
      <c r="AQ632" s="607"/>
      <c r="AR632" s="607"/>
      <c r="AS632" s="607"/>
      <c r="AT632" s="607"/>
      <c r="AU632" s="607"/>
      <c r="AV632" s="607"/>
      <c r="AW632" s="607"/>
      <c r="AX632" s="607"/>
      <c r="AY632" s="607"/>
      <c r="AZ632" s="607"/>
      <c r="BA632" s="607"/>
      <c r="BB632" s="607"/>
      <c r="BC632" s="607"/>
      <c r="BD632" s="607"/>
      <c r="BE632" s="607"/>
      <c r="BF632" s="607"/>
      <c r="BG632" s="607"/>
      <c r="BH632" s="607"/>
    </row>
    <row r="633">
      <c r="A633" s="865"/>
      <c r="B633" s="607"/>
      <c r="C633" s="607"/>
      <c r="D633" s="607"/>
      <c r="E633" s="607"/>
      <c r="F633" s="607"/>
      <c r="G633" s="607"/>
      <c r="H633" s="607"/>
      <c r="I633" s="607"/>
      <c r="J633" s="607"/>
      <c r="K633" s="607"/>
      <c r="L633" s="607"/>
      <c r="M633" s="607"/>
      <c r="N633" s="857"/>
      <c r="O633" s="759"/>
      <c r="P633" s="607"/>
      <c r="Q633" s="607"/>
      <c r="R633" s="607"/>
      <c r="S633" s="607"/>
      <c r="T633" s="607"/>
      <c r="U633" s="607"/>
      <c r="V633" s="607"/>
      <c r="W633" s="607"/>
      <c r="X633" s="607"/>
      <c r="Y633" s="607"/>
      <c r="Z633" s="607"/>
      <c r="AA633" s="607"/>
      <c r="AB633" s="607"/>
      <c r="AC633" s="607"/>
      <c r="AD633" s="607"/>
      <c r="AE633" s="607"/>
      <c r="AF633" s="607"/>
      <c r="AG633" s="607"/>
      <c r="AH633" s="607"/>
      <c r="AI633" s="607"/>
      <c r="AJ633" s="607"/>
      <c r="AK633" s="607"/>
      <c r="AL633" s="607"/>
      <c r="AM633" s="607"/>
      <c r="AN633" s="607"/>
      <c r="AO633" s="607"/>
      <c r="AP633" s="607"/>
      <c r="AQ633" s="607"/>
      <c r="AR633" s="607"/>
      <c r="AS633" s="607"/>
      <c r="AT633" s="607"/>
      <c r="AU633" s="607"/>
      <c r="AV633" s="607"/>
      <c r="AW633" s="607"/>
      <c r="AX633" s="607"/>
      <c r="AY633" s="607"/>
      <c r="AZ633" s="607"/>
      <c r="BA633" s="607"/>
      <c r="BB633" s="607"/>
      <c r="BC633" s="607"/>
      <c r="BD633" s="607"/>
      <c r="BE633" s="607"/>
      <c r="BF633" s="607"/>
      <c r="BG633" s="607"/>
      <c r="BH633" s="607"/>
    </row>
    <row r="634">
      <c r="A634" s="865"/>
      <c r="B634" s="607"/>
      <c r="C634" s="607"/>
      <c r="D634" s="607"/>
      <c r="E634" s="607"/>
      <c r="F634" s="607"/>
      <c r="G634" s="607"/>
      <c r="H634" s="607"/>
      <c r="I634" s="607"/>
      <c r="J634" s="607"/>
      <c r="K634" s="607"/>
      <c r="L634" s="607"/>
      <c r="M634" s="607"/>
      <c r="N634" s="857"/>
      <c r="O634" s="759"/>
      <c r="P634" s="607"/>
      <c r="Q634" s="607"/>
      <c r="R634" s="607"/>
      <c r="S634" s="607"/>
      <c r="T634" s="607"/>
      <c r="U634" s="607"/>
      <c r="V634" s="607"/>
      <c r="W634" s="607"/>
      <c r="X634" s="607"/>
      <c r="Y634" s="607"/>
      <c r="Z634" s="607"/>
      <c r="AA634" s="607"/>
      <c r="AB634" s="607"/>
      <c r="AC634" s="607"/>
      <c r="AD634" s="607"/>
      <c r="AE634" s="607"/>
      <c r="AF634" s="607"/>
      <c r="AG634" s="607"/>
      <c r="AH634" s="607"/>
      <c r="AI634" s="607"/>
      <c r="AJ634" s="607"/>
      <c r="AK634" s="607"/>
      <c r="AL634" s="607"/>
      <c r="AM634" s="607"/>
      <c r="AN634" s="607"/>
      <c r="AO634" s="607"/>
      <c r="AP634" s="607"/>
      <c r="AQ634" s="607"/>
      <c r="AR634" s="607"/>
      <c r="AS634" s="607"/>
      <c r="AT634" s="607"/>
      <c r="AU634" s="607"/>
      <c r="AV634" s="607"/>
      <c r="AW634" s="607"/>
      <c r="AX634" s="607"/>
      <c r="AY634" s="607"/>
      <c r="AZ634" s="607"/>
      <c r="BA634" s="607"/>
      <c r="BB634" s="607"/>
      <c r="BC634" s="607"/>
      <c r="BD634" s="607"/>
      <c r="BE634" s="607"/>
      <c r="BF634" s="607"/>
      <c r="BG634" s="607"/>
      <c r="BH634" s="607"/>
    </row>
    <row r="635">
      <c r="A635" s="865"/>
      <c r="B635" s="607"/>
      <c r="C635" s="607"/>
      <c r="D635" s="607"/>
      <c r="E635" s="607"/>
      <c r="F635" s="607"/>
      <c r="G635" s="607"/>
      <c r="H635" s="607"/>
      <c r="I635" s="607"/>
      <c r="J635" s="607"/>
      <c r="K635" s="607"/>
      <c r="L635" s="607"/>
      <c r="M635" s="607"/>
      <c r="N635" s="857"/>
      <c r="O635" s="759"/>
      <c r="P635" s="607"/>
      <c r="Q635" s="607"/>
      <c r="R635" s="607"/>
      <c r="S635" s="607"/>
      <c r="T635" s="607"/>
      <c r="U635" s="607"/>
      <c r="V635" s="607"/>
      <c r="W635" s="607"/>
      <c r="X635" s="607"/>
      <c r="Y635" s="607"/>
      <c r="Z635" s="607"/>
      <c r="AA635" s="607"/>
      <c r="AB635" s="607"/>
      <c r="AC635" s="607"/>
      <c r="AD635" s="607"/>
      <c r="AE635" s="607"/>
      <c r="AF635" s="607"/>
      <c r="AG635" s="607"/>
      <c r="AH635" s="607"/>
      <c r="AI635" s="607"/>
      <c r="AJ635" s="607"/>
      <c r="AK635" s="607"/>
      <c r="AL635" s="607"/>
      <c r="AM635" s="607"/>
      <c r="AN635" s="607"/>
      <c r="AO635" s="607"/>
      <c r="AP635" s="607"/>
      <c r="AQ635" s="607"/>
      <c r="AR635" s="607"/>
      <c r="AS635" s="607"/>
      <c r="AT635" s="607"/>
      <c r="AU635" s="607"/>
      <c r="AV635" s="607"/>
      <c r="AW635" s="607"/>
      <c r="AX635" s="607"/>
      <c r="AY635" s="607"/>
      <c r="AZ635" s="607"/>
      <c r="BA635" s="607"/>
      <c r="BB635" s="607"/>
      <c r="BC635" s="607"/>
      <c r="BD635" s="607"/>
      <c r="BE635" s="607"/>
      <c r="BF635" s="607"/>
      <c r="BG635" s="607"/>
      <c r="BH635" s="607"/>
    </row>
    <row r="636">
      <c r="A636" s="865"/>
      <c r="B636" s="607"/>
      <c r="C636" s="607"/>
      <c r="D636" s="607"/>
      <c r="E636" s="607"/>
      <c r="F636" s="607"/>
      <c r="G636" s="607"/>
      <c r="H636" s="607"/>
      <c r="I636" s="607"/>
      <c r="J636" s="607"/>
      <c r="K636" s="607"/>
      <c r="L636" s="607"/>
      <c r="M636" s="607"/>
      <c r="N636" s="857"/>
      <c r="O636" s="759"/>
      <c r="P636" s="607"/>
      <c r="Q636" s="607"/>
      <c r="R636" s="607"/>
      <c r="S636" s="607"/>
      <c r="T636" s="607"/>
      <c r="U636" s="607"/>
      <c r="V636" s="607"/>
      <c r="W636" s="607"/>
      <c r="X636" s="607"/>
      <c r="Y636" s="607"/>
      <c r="Z636" s="607"/>
      <c r="AA636" s="607"/>
      <c r="AB636" s="607"/>
      <c r="AC636" s="607"/>
      <c r="AD636" s="607"/>
      <c r="AE636" s="607"/>
      <c r="AF636" s="607"/>
      <c r="AG636" s="607"/>
      <c r="AH636" s="607"/>
      <c r="AI636" s="607"/>
      <c r="AJ636" s="607"/>
      <c r="AK636" s="607"/>
      <c r="AL636" s="607"/>
      <c r="AM636" s="607"/>
      <c r="AN636" s="607"/>
      <c r="AO636" s="607"/>
      <c r="AP636" s="607"/>
      <c r="AQ636" s="607"/>
      <c r="AR636" s="607"/>
      <c r="AS636" s="607"/>
      <c r="AT636" s="607"/>
      <c r="AU636" s="607"/>
      <c r="AV636" s="607"/>
      <c r="AW636" s="607"/>
      <c r="AX636" s="607"/>
      <c r="AY636" s="607"/>
      <c r="AZ636" s="607"/>
      <c r="BA636" s="607"/>
      <c r="BB636" s="607"/>
      <c r="BC636" s="607"/>
      <c r="BD636" s="607"/>
      <c r="BE636" s="607"/>
      <c r="BF636" s="607"/>
      <c r="BG636" s="607"/>
      <c r="BH636" s="607"/>
    </row>
    <row r="637">
      <c r="A637" s="865"/>
      <c r="B637" s="607"/>
      <c r="C637" s="607"/>
      <c r="D637" s="607"/>
      <c r="E637" s="607"/>
      <c r="F637" s="607"/>
      <c r="G637" s="607"/>
      <c r="H637" s="607"/>
      <c r="I637" s="607"/>
      <c r="J637" s="607"/>
      <c r="K637" s="607"/>
      <c r="L637" s="607"/>
      <c r="M637" s="607"/>
      <c r="N637" s="857"/>
      <c r="O637" s="759"/>
      <c r="P637" s="607"/>
      <c r="Q637" s="607"/>
      <c r="R637" s="607"/>
      <c r="S637" s="607"/>
      <c r="T637" s="607"/>
      <c r="U637" s="607"/>
      <c r="V637" s="607"/>
      <c r="W637" s="607"/>
      <c r="X637" s="607"/>
      <c r="Y637" s="607"/>
      <c r="Z637" s="607"/>
      <c r="AA637" s="607"/>
      <c r="AB637" s="607"/>
      <c r="AC637" s="607"/>
      <c r="AD637" s="607"/>
      <c r="AE637" s="607"/>
      <c r="AF637" s="607"/>
      <c r="AG637" s="607"/>
      <c r="AH637" s="607"/>
      <c r="AI637" s="607"/>
      <c r="AJ637" s="607"/>
      <c r="AK637" s="607"/>
      <c r="AL637" s="607"/>
      <c r="AM637" s="607"/>
      <c r="AN637" s="607"/>
      <c r="AO637" s="607"/>
      <c r="AP637" s="607"/>
      <c r="AQ637" s="607"/>
      <c r="AR637" s="607"/>
      <c r="AS637" s="607"/>
      <c r="AT637" s="607"/>
      <c r="AU637" s="607"/>
      <c r="AV637" s="607"/>
      <c r="AW637" s="607"/>
      <c r="AX637" s="607"/>
      <c r="AY637" s="607"/>
      <c r="AZ637" s="607"/>
      <c r="BA637" s="607"/>
      <c r="BB637" s="607"/>
      <c r="BC637" s="607"/>
      <c r="BD637" s="607"/>
      <c r="BE637" s="607"/>
      <c r="BF637" s="607"/>
      <c r="BG637" s="607"/>
      <c r="BH637" s="607"/>
    </row>
    <row r="638">
      <c r="A638" s="865"/>
      <c r="B638" s="607"/>
      <c r="C638" s="607"/>
      <c r="D638" s="607"/>
      <c r="E638" s="607"/>
      <c r="F638" s="607"/>
      <c r="G638" s="607"/>
      <c r="H638" s="607"/>
      <c r="I638" s="607"/>
      <c r="J638" s="607"/>
      <c r="K638" s="607"/>
      <c r="L638" s="607"/>
      <c r="M638" s="607"/>
      <c r="N638" s="857"/>
      <c r="O638" s="759"/>
      <c r="P638" s="607"/>
      <c r="Q638" s="607"/>
      <c r="R638" s="607"/>
      <c r="S638" s="607"/>
      <c r="T638" s="607"/>
      <c r="U638" s="607"/>
      <c r="V638" s="607"/>
      <c r="W638" s="607"/>
      <c r="X638" s="607"/>
      <c r="Y638" s="607"/>
      <c r="Z638" s="607"/>
      <c r="AA638" s="607"/>
      <c r="AB638" s="607"/>
      <c r="AC638" s="607"/>
      <c r="AD638" s="607"/>
      <c r="AE638" s="607"/>
      <c r="AF638" s="607"/>
      <c r="AG638" s="607"/>
      <c r="AH638" s="607"/>
      <c r="AI638" s="607"/>
      <c r="AJ638" s="607"/>
      <c r="AK638" s="607"/>
      <c r="AL638" s="607"/>
      <c r="AM638" s="607"/>
      <c r="AN638" s="607"/>
      <c r="AO638" s="607"/>
      <c r="AP638" s="607"/>
      <c r="AQ638" s="607"/>
      <c r="AR638" s="607"/>
      <c r="AS638" s="607"/>
      <c r="AT638" s="607"/>
      <c r="AU638" s="607"/>
      <c r="AV638" s="607"/>
      <c r="AW638" s="607"/>
      <c r="AX638" s="607"/>
      <c r="AY638" s="607"/>
      <c r="AZ638" s="607"/>
      <c r="BA638" s="607"/>
      <c r="BB638" s="607"/>
      <c r="BC638" s="607"/>
      <c r="BD638" s="607"/>
      <c r="BE638" s="607"/>
      <c r="BF638" s="607"/>
      <c r="BG638" s="607"/>
      <c r="BH638" s="607"/>
    </row>
    <row r="639">
      <c r="A639" s="865"/>
      <c r="B639" s="607"/>
      <c r="C639" s="607"/>
      <c r="D639" s="607"/>
      <c r="E639" s="607"/>
      <c r="F639" s="607"/>
      <c r="G639" s="607"/>
      <c r="H639" s="607"/>
      <c r="I639" s="607"/>
      <c r="J639" s="607"/>
      <c r="K639" s="607"/>
      <c r="L639" s="607"/>
      <c r="M639" s="607"/>
      <c r="N639" s="857"/>
      <c r="O639" s="759"/>
      <c r="P639" s="607"/>
      <c r="Q639" s="607"/>
      <c r="R639" s="607"/>
      <c r="S639" s="607"/>
      <c r="T639" s="607"/>
      <c r="U639" s="607"/>
      <c r="V639" s="607"/>
      <c r="W639" s="607"/>
      <c r="X639" s="607"/>
      <c r="Y639" s="607"/>
      <c r="Z639" s="607"/>
      <c r="AA639" s="607"/>
      <c r="AB639" s="607"/>
      <c r="AC639" s="607"/>
      <c r="AD639" s="607"/>
      <c r="AE639" s="607"/>
      <c r="AF639" s="607"/>
      <c r="AG639" s="607"/>
      <c r="AH639" s="607"/>
      <c r="AI639" s="607"/>
      <c r="AJ639" s="607"/>
      <c r="AK639" s="607"/>
      <c r="AL639" s="607"/>
      <c r="AM639" s="607"/>
      <c r="AN639" s="607"/>
      <c r="AO639" s="607"/>
      <c r="AP639" s="607"/>
      <c r="AQ639" s="607"/>
      <c r="AR639" s="607"/>
      <c r="AS639" s="607"/>
      <c r="AT639" s="607"/>
      <c r="AU639" s="607"/>
      <c r="AV639" s="607"/>
      <c r="AW639" s="607"/>
      <c r="AX639" s="607"/>
      <c r="AY639" s="607"/>
      <c r="AZ639" s="607"/>
      <c r="BA639" s="607"/>
      <c r="BB639" s="607"/>
      <c r="BC639" s="607"/>
      <c r="BD639" s="607"/>
      <c r="BE639" s="607"/>
      <c r="BF639" s="607"/>
      <c r="BG639" s="607"/>
      <c r="BH639" s="607"/>
    </row>
    <row r="640">
      <c r="A640" s="865"/>
      <c r="B640" s="607"/>
      <c r="C640" s="607"/>
      <c r="D640" s="607"/>
      <c r="E640" s="607"/>
      <c r="F640" s="607"/>
      <c r="G640" s="607"/>
      <c r="H640" s="607"/>
      <c r="I640" s="607"/>
      <c r="J640" s="607"/>
      <c r="K640" s="607"/>
      <c r="L640" s="607"/>
      <c r="M640" s="607"/>
      <c r="N640" s="857"/>
      <c r="O640" s="759"/>
      <c r="P640" s="607"/>
      <c r="Q640" s="607"/>
      <c r="R640" s="607"/>
      <c r="S640" s="607"/>
      <c r="T640" s="607"/>
      <c r="U640" s="607"/>
      <c r="V640" s="607"/>
      <c r="W640" s="607"/>
      <c r="X640" s="607"/>
      <c r="Y640" s="607"/>
      <c r="Z640" s="607"/>
      <c r="AA640" s="607"/>
      <c r="AB640" s="607"/>
      <c r="AC640" s="607"/>
      <c r="AD640" s="607"/>
      <c r="AE640" s="607"/>
      <c r="AF640" s="607"/>
      <c r="AG640" s="607"/>
      <c r="AH640" s="607"/>
      <c r="AI640" s="607"/>
      <c r="AJ640" s="607"/>
      <c r="AK640" s="607"/>
      <c r="AL640" s="607"/>
      <c r="AM640" s="607"/>
      <c r="AN640" s="607"/>
      <c r="AO640" s="607"/>
      <c r="AP640" s="607"/>
      <c r="AQ640" s="607"/>
      <c r="AR640" s="607"/>
      <c r="AS640" s="607"/>
      <c r="AT640" s="607"/>
      <c r="AU640" s="607"/>
      <c r="AV640" s="607"/>
      <c r="AW640" s="607"/>
      <c r="AX640" s="607"/>
      <c r="AY640" s="607"/>
      <c r="AZ640" s="607"/>
      <c r="BA640" s="607"/>
      <c r="BB640" s="607"/>
      <c r="BC640" s="607"/>
      <c r="BD640" s="607"/>
      <c r="BE640" s="607"/>
      <c r="BF640" s="607"/>
      <c r="BG640" s="607"/>
      <c r="BH640" s="607"/>
    </row>
    <row r="641">
      <c r="A641" s="865"/>
      <c r="B641" s="607"/>
      <c r="C641" s="607"/>
      <c r="D641" s="607"/>
      <c r="E641" s="607"/>
      <c r="F641" s="607"/>
      <c r="G641" s="607"/>
      <c r="H641" s="607"/>
      <c r="I641" s="607"/>
      <c r="J641" s="607"/>
      <c r="K641" s="607"/>
      <c r="L641" s="607"/>
      <c r="M641" s="607"/>
      <c r="N641" s="857"/>
      <c r="O641" s="759"/>
      <c r="P641" s="607"/>
      <c r="Q641" s="607"/>
      <c r="R641" s="607"/>
      <c r="S641" s="607"/>
      <c r="T641" s="607"/>
      <c r="U641" s="607"/>
      <c r="V641" s="607"/>
      <c r="W641" s="607"/>
      <c r="X641" s="607"/>
      <c r="Y641" s="607"/>
      <c r="Z641" s="607"/>
      <c r="AA641" s="607"/>
      <c r="AB641" s="607"/>
      <c r="AC641" s="607"/>
      <c r="AD641" s="607"/>
      <c r="AE641" s="607"/>
      <c r="AF641" s="607"/>
      <c r="AG641" s="607"/>
      <c r="AH641" s="607"/>
      <c r="AI641" s="607"/>
      <c r="AJ641" s="607"/>
      <c r="AK641" s="607"/>
      <c r="AL641" s="607"/>
      <c r="AM641" s="607"/>
      <c r="AN641" s="607"/>
      <c r="AO641" s="607"/>
      <c r="AP641" s="607"/>
      <c r="AQ641" s="607"/>
      <c r="AR641" s="607"/>
      <c r="AS641" s="607"/>
      <c r="AT641" s="607"/>
      <c r="AU641" s="607"/>
      <c r="AV641" s="607"/>
      <c r="AW641" s="607"/>
      <c r="AX641" s="607"/>
      <c r="AY641" s="607"/>
      <c r="AZ641" s="607"/>
      <c r="BA641" s="607"/>
      <c r="BB641" s="607"/>
      <c r="BC641" s="607"/>
      <c r="BD641" s="607"/>
      <c r="BE641" s="607"/>
      <c r="BF641" s="607"/>
      <c r="BG641" s="607"/>
      <c r="BH641" s="607"/>
    </row>
    <row r="642">
      <c r="A642" s="865"/>
      <c r="B642" s="607"/>
      <c r="C642" s="607"/>
      <c r="D642" s="607"/>
      <c r="E642" s="607"/>
      <c r="F642" s="607"/>
      <c r="G642" s="607"/>
      <c r="H642" s="607"/>
      <c r="I642" s="607"/>
      <c r="J642" s="607"/>
      <c r="K642" s="607"/>
      <c r="L642" s="607"/>
      <c r="M642" s="607"/>
      <c r="N642" s="857"/>
      <c r="O642" s="759"/>
      <c r="P642" s="607"/>
      <c r="Q642" s="607"/>
      <c r="R642" s="607"/>
      <c r="S642" s="607"/>
      <c r="T642" s="607"/>
      <c r="U642" s="607"/>
      <c r="V642" s="607"/>
      <c r="W642" s="607"/>
      <c r="X642" s="607"/>
      <c r="Y642" s="607"/>
      <c r="Z642" s="607"/>
      <c r="AA642" s="607"/>
      <c r="AB642" s="607"/>
      <c r="AC642" s="607"/>
      <c r="AD642" s="607"/>
      <c r="AE642" s="607"/>
      <c r="AF642" s="607"/>
      <c r="AG642" s="607"/>
      <c r="AH642" s="607"/>
      <c r="AI642" s="607"/>
      <c r="AJ642" s="607"/>
      <c r="AK642" s="607"/>
      <c r="AL642" s="607"/>
      <c r="AM642" s="607"/>
      <c r="AN642" s="607"/>
      <c r="AO642" s="607"/>
      <c r="AP642" s="607"/>
      <c r="AQ642" s="607"/>
      <c r="AR642" s="607"/>
      <c r="AS642" s="607"/>
      <c r="AT642" s="607"/>
      <c r="AU642" s="607"/>
      <c r="AV642" s="607"/>
      <c r="AW642" s="607"/>
      <c r="AX642" s="607"/>
      <c r="AY642" s="607"/>
      <c r="AZ642" s="607"/>
      <c r="BA642" s="607"/>
      <c r="BB642" s="607"/>
      <c r="BC642" s="607"/>
      <c r="BD642" s="607"/>
      <c r="BE642" s="607"/>
      <c r="BF642" s="607"/>
      <c r="BG642" s="607"/>
      <c r="BH642" s="607"/>
    </row>
    <row r="643">
      <c r="A643" s="865"/>
      <c r="B643" s="607"/>
      <c r="C643" s="607"/>
      <c r="D643" s="607"/>
      <c r="E643" s="607"/>
      <c r="F643" s="607"/>
      <c r="G643" s="607"/>
      <c r="H643" s="607"/>
      <c r="I643" s="607"/>
      <c r="J643" s="607"/>
      <c r="K643" s="607"/>
      <c r="L643" s="607"/>
      <c r="M643" s="607"/>
      <c r="N643" s="857"/>
      <c r="O643" s="759"/>
      <c r="P643" s="607"/>
      <c r="Q643" s="607"/>
      <c r="R643" s="607"/>
      <c r="S643" s="607"/>
      <c r="T643" s="607"/>
      <c r="U643" s="607"/>
      <c r="V643" s="607"/>
      <c r="W643" s="607"/>
      <c r="X643" s="607"/>
      <c r="Y643" s="607"/>
      <c r="Z643" s="607"/>
      <c r="AA643" s="607"/>
      <c r="AB643" s="607"/>
      <c r="AC643" s="607"/>
      <c r="AD643" s="607"/>
      <c r="AE643" s="607"/>
      <c r="AF643" s="607"/>
      <c r="AG643" s="607"/>
      <c r="AH643" s="607"/>
      <c r="AI643" s="607"/>
      <c r="AJ643" s="607"/>
      <c r="AK643" s="607"/>
      <c r="AL643" s="607"/>
      <c r="AM643" s="607"/>
      <c r="AN643" s="607"/>
      <c r="AO643" s="607"/>
      <c r="AP643" s="607"/>
      <c r="AQ643" s="607"/>
      <c r="AR643" s="607"/>
      <c r="AS643" s="607"/>
      <c r="AT643" s="607"/>
      <c r="AU643" s="607"/>
      <c r="AV643" s="607"/>
      <c r="AW643" s="607"/>
      <c r="AX643" s="607"/>
      <c r="AY643" s="607"/>
      <c r="AZ643" s="607"/>
      <c r="BA643" s="607"/>
      <c r="BB643" s="607"/>
      <c r="BC643" s="607"/>
      <c r="BD643" s="607"/>
      <c r="BE643" s="607"/>
      <c r="BF643" s="607"/>
      <c r="BG643" s="607"/>
      <c r="BH643" s="607"/>
    </row>
    <row r="644">
      <c r="A644" s="865"/>
      <c r="B644" s="607"/>
      <c r="C644" s="607"/>
      <c r="D644" s="607"/>
      <c r="E644" s="607"/>
      <c r="F644" s="607"/>
      <c r="G644" s="607"/>
      <c r="H644" s="607"/>
      <c r="I644" s="607"/>
      <c r="J644" s="607"/>
      <c r="K644" s="607"/>
      <c r="L644" s="607"/>
      <c r="M644" s="607"/>
      <c r="N644" s="857"/>
      <c r="O644" s="759"/>
      <c r="P644" s="607"/>
      <c r="Q644" s="607"/>
      <c r="R644" s="607"/>
      <c r="S644" s="607"/>
      <c r="T644" s="607"/>
      <c r="U644" s="607"/>
      <c r="V644" s="607"/>
      <c r="W644" s="607"/>
      <c r="X644" s="607"/>
      <c r="Y644" s="607"/>
      <c r="Z644" s="607"/>
      <c r="AA644" s="607"/>
      <c r="AB644" s="607"/>
      <c r="AC644" s="607"/>
      <c r="AD644" s="607"/>
      <c r="AE644" s="607"/>
      <c r="AF644" s="607"/>
      <c r="AG644" s="607"/>
      <c r="AH644" s="607"/>
      <c r="AI644" s="607"/>
      <c r="AJ644" s="607"/>
      <c r="AK644" s="607"/>
      <c r="AL644" s="607"/>
      <c r="AM644" s="607"/>
      <c r="AN644" s="607"/>
      <c r="AO644" s="607"/>
      <c r="AP644" s="607"/>
      <c r="AQ644" s="607"/>
      <c r="AR644" s="607"/>
      <c r="AS644" s="607"/>
      <c r="AT644" s="607"/>
      <c r="AU644" s="607"/>
      <c r="AV644" s="607"/>
      <c r="AW644" s="607"/>
      <c r="AX644" s="607"/>
      <c r="AY644" s="607"/>
      <c r="AZ644" s="607"/>
      <c r="BA644" s="607"/>
      <c r="BB644" s="607"/>
      <c r="BC644" s="607"/>
      <c r="BD644" s="607"/>
      <c r="BE644" s="607"/>
      <c r="BF644" s="607"/>
      <c r="BG644" s="607"/>
      <c r="BH644" s="607"/>
    </row>
    <row r="645">
      <c r="A645" s="865"/>
      <c r="B645" s="607"/>
      <c r="C645" s="607"/>
      <c r="D645" s="607"/>
      <c r="E645" s="607"/>
      <c r="F645" s="607"/>
      <c r="G645" s="607"/>
      <c r="H645" s="607"/>
      <c r="I645" s="607"/>
      <c r="J645" s="607"/>
      <c r="K645" s="607"/>
      <c r="L645" s="607"/>
      <c r="M645" s="607"/>
      <c r="N645" s="857"/>
      <c r="O645" s="759"/>
      <c r="P645" s="607"/>
      <c r="Q645" s="607"/>
      <c r="R645" s="607"/>
      <c r="S645" s="607"/>
      <c r="T645" s="607"/>
      <c r="U645" s="607"/>
      <c r="V645" s="607"/>
      <c r="W645" s="607"/>
      <c r="X645" s="607"/>
      <c r="Y645" s="607"/>
      <c r="Z645" s="607"/>
      <c r="AA645" s="607"/>
      <c r="AB645" s="607"/>
      <c r="AC645" s="607"/>
      <c r="AD645" s="607"/>
      <c r="AE645" s="607"/>
      <c r="AF645" s="607"/>
      <c r="AG645" s="607"/>
      <c r="AH645" s="607"/>
      <c r="AI645" s="607"/>
      <c r="AJ645" s="607"/>
      <c r="AK645" s="607"/>
      <c r="AL645" s="607"/>
      <c r="AM645" s="607"/>
      <c r="AN645" s="607"/>
      <c r="AO645" s="607"/>
      <c r="AP645" s="607"/>
      <c r="AQ645" s="607"/>
      <c r="AR645" s="607"/>
      <c r="AS645" s="607"/>
      <c r="AT645" s="607"/>
      <c r="AU645" s="607"/>
      <c r="AV645" s="607"/>
      <c r="AW645" s="607"/>
      <c r="AX645" s="607"/>
      <c r="AY645" s="607"/>
      <c r="AZ645" s="607"/>
      <c r="BA645" s="607"/>
      <c r="BB645" s="607"/>
      <c r="BC645" s="607"/>
      <c r="BD645" s="607"/>
      <c r="BE645" s="607"/>
      <c r="BF645" s="607"/>
      <c r="BG645" s="607"/>
      <c r="BH645" s="607"/>
    </row>
    <row r="646">
      <c r="A646" s="865"/>
      <c r="B646" s="607"/>
      <c r="C646" s="607"/>
      <c r="D646" s="607"/>
      <c r="E646" s="607"/>
      <c r="F646" s="607"/>
      <c r="G646" s="607"/>
      <c r="H646" s="607"/>
      <c r="I646" s="607"/>
      <c r="J646" s="607"/>
      <c r="K646" s="607"/>
      <c r="L646" s="607"/>
      <c r="M646" s="607"/>
      <c r="N646" s="857"/>
      <c r="O646" s="759"/>
      <c r="P646" s="607"/>
      <c r="Q646" s="607"/>
      <c r="R646" s="607"/>
      <c r="S646" s="607"/>
      <c r="T646" s="607"/>
      <c r="U646" s="607"/>
      <c r="V646" s="607"/>
      <c r="W646" s="607"/>
      <c r="X646" s="607"/>
      <c r="Y646" s="607"/>
      <c r="Z646" s="607"/>
      <c r="AA646" s="607"/>
      <c r="AB646" s="607"/>
      <c r="AC646" s="607"/>
      <c r="AD646" s="607"/>
      <c r="AE646" s="607"/>
      <c r="AF646" s="607"/>
      <c r="AG646" s="607"/>
      <c r="AH646" s="607"/>
      <c r="AI646" s="607"/>
      <c r="AJ646" s="607"/>
      <c r="AK646" s="607"/>
      <c r="AL646" s="607"/>
      <c r="AM646" s="607"/>
      <c r="AN646" s="607"/>
      <c r="AO646" s="607"/>
      <c r="AP646" s="607"/>
      <c r="AQ646" s="607"/>
      <c r="AR646" s="607"/>
      <c r="AS646" s="607"/>
      <c r="AT646" s="607"/>
      <c r="AU646" s="607"/>
      <c r="AV646" s="607"/>
      <c r="AW646" s="607"/>
      <c r="AX646" s="607"/>
      <c r="AY646" s="607"/>
      <c r="AZ646" s="607"/>
      <c r="BA646" s="607"/>
      <c r="BB646" s="607"/>
      <c r="BC646" s="607"/>
      <c r="BD646" s="607"/>
      <c r="BE646" s="607"/>
      <c r="BF646" s="607"/>
      <c r="BG646" s="607"/>
      <c r="BH646" s="607"/>
    </row>
    <row r="647">
      <c r="A647" s="865"/>
      <c r="B647" s="607"/>
      <c r="C647" s="607"/>
      <c r="D647" s="607"/>
      <c r="E647" s="607"/>
      <c r="F647" s="607"/>
      <c r="G647" s="607"/>
      <c r="H647" s="607"/>
      <c r="I647" s="607"/>
      <c r="J647" s="607"/>
      <c r="K647" s="607"/>
      <c r="L647" s="607"/>
      <c r="M647" s="607"/>
      <c r="N647" s="857"/>
      <c r="O647" s="759"/>
      <c r="P647" s="607"/>
      <c r="Q647" s="607"/>
      <c r="R647" s="607"/>
      <c r="S647" s="607"/>
      <c r="T647" s="607"/>
      <c r="U647" s="607"/>
      <c r="V647" s="607"/>
      <c r="W647" s="607"/>
      <c r="X647" s="607"/>
      <c r="Y647" s="607"/>
      <c r="Z647" s="607"/>
      <c r="AA647" s="607"/>
      <c r="AB647" s="607"/>
      <c r="AC647" s="607"/>
      <c r="AD647" s="607"/>
      <c r="AE647" s="607"/>
      <c r="AF647" s="607"/>
      <c r="AG647" s="607"/>
      <c r="AH647" s="607"/>
      <c r="AI647" s="607"/>
      <c r="AJ647" s="607"/>
      <c r="AK647" s="607"/>
      <c r="AL647" s="607"/>
      <c r="AM647" s="607"/>
      <c r="AN647" s="607"/>
      <c r="AO647" s="607"/>
      <c r="AP647" s="607"/>
      <c r="AQ647" s="607"/>
      <c r="AR647" s="607"/>
      <c r="AS647" s="607"/>
      <c r="AT647" s="607"/>
      <c r="AU647" s="607"/>
      <c r="AV647" s="607"/>
      <c r="AW647" s="607"/>
      <c r="AX647" s="607"/>
      <c r="AY647" s="607"/>
      <c r="AZ647" s="607"/>
      <c r="BA647" s="607"/>
      <c r="BB647" s="607"/>
      <c r="BC647" s="607"/>
      <c r="BD647" s="607"/>
      <c r="BE647" s="607"/>
      <c r="BF647" s="607"/>
      <c r="BG647" s="607"/>
      <c r="BH647" s="607"/>
    </row>
    <row r="648">
      <c r="A648" s="865"/>
      <c r="B648" s="607"/>
      <c r="C648" s="607"/>
      <c r="D648" s="607"/>
      <c r="E648" s="607"/>
      <c r="F648" s="607"/>
      <c r="G648" s="607"/>
      <c r="H648" s="607"/>
      <c r="I648" s="607"/>
      <c r="J648" s="607"/>
      <c r="K648" s="607"/>
      <c r="L648" s="607"/>
      <c r="M648" s="607"/>
      <c r="N648" s="857"/>
      <c r="O648" s="759"/>
      <c r="P648" s="607"/>
      <c r="Q648" s="607"/>
      <c r="R648" s="607"/>
      <c r="S648" s="607"/>
      <c r="T648" s="607"/>
      <c r="U648" s="607"/>
      <c r="V648" s="607"/>
      <c r="W648" s="607"/>
      <c r="X648" s="607"/>
      <c r="Y648" s="607"/>
      <c r="Z648" s="607"/>
      <c r="AA648" s="607"/>
      <c r="AB648" s="607"/>
      <c r="AC648" s="607"/>
      <c r="AD648" s="607"/>
      <c r="AE648" s="607"/>
      <c r="AF648" s="607"/>
      <c r="AG648" s="607"/>
      <c r="AH648" s="607"/>
      <c r="AI648" s="607"/>
      <c r="AJ648" s="607"/>
      <c r="AK648" s="607"/>
      <c r="AL648" s="607"/>
      <c r="AM648" s="607"/>
      <c r="AN648" s="607"/>
      <c r="AO648" s="607"/>
      <c r="AP648" s="607"/>
      <c r="AQ648" s="607"/>
      <c r="AR648" s="607"/>
      <c r="AS648" s="607"/>
      <c r="AT648" s="607"/>
      <c r="AU648" s="607"/>
      <c r="AV648" s="607"/>
      <c r="AW648" s="607"/>
      <c r="AX648" s="607"/>
      <c r="AY648" s="607"/>
      <c r="AZ648" s="607"/>
      <c r="BA648" s="607"/>
      <c r="BB648" s="607"/>
      <c r="BC648" s="607"/>
      <c r="BD648" s="607"/>
      <c r="BE648" s="607"/>
      <c r="BF648" s="607"/>
      <c r="BG648" s="607"/>
      <c r="BH648" s="607"/>
    </row>
    <row r="649">
      <c r="A649" s="865"/>
      <c r="B649" s="607"/>
      <c r="C649" s="607"/>
      <c r="D649" s="607"/>
      <c r="E649" s="607"/>
      <c r="F649" s="607"/>
      <c r="G649" s="607"/>
      <c r="H649" s="607"/>
      <c r="I649" s="607"/>
      <c r="J649" s="607"/>
      <c r="K649" s="607"/>
      <c r="L649" s="607"/>
      <c r="M649" s="607"/>
      <c r="N649" s="857"/>
      <c r="O649" s="759"/>
      <c r="P649" s="607"/>
      <c r="Q649" s="607"/>
      <c r="R649" s="607"/>
      <c r="S649" s="607"/>
      <c r="T649" s="607"/>
      <c r="U649" s="607"/>
      <c r="V649" s="607"/>
      <c r="W649" s="607"/>
      <c r="X649" s="607"/>
      <c r="Y649" s="607"/>
      <c r="Z649" s="607"/>
      <c r="AA649" s="607"/>
      <c r="AB649" s="607"/>
      <c r="AC649" s="607"/>
      <c r="AD649" s="607"/>
      <c r="AE649" s="607"/>
      <c r="AF649" s="607"/>
      <c r="AG649" s="607"/>
      <c r="AH649" s="607"/>
      <c r="AI649" s="607"/>
      <c r="AJ649" s="607"/>
      <c r="AK649" s="607"/>
      <c r="AL649" s="607"/>
      <c r="AM649" s="607"/>
      <c r="AN649" s="607"/>
      <c r="AO649" s="607"/>
      <c r="AP649" s="607"/>
      <c r="AQ649" s="607"/>
      <c r="AR649" s="607"/>
      <c r="AS649" s="607"/>
      <c r="AT649" s="607"/>
      <c r="AU649" s="607"/>
      <c r="AV649" s="607"/>
      <c r="AW649" s="607"/>
      <c r="AX649" s="607"/>
      <c r="AY649" s="607"/>
      <c r="AZ649" s="607"/>
      <c r="BA649" s="607"/>
      <c r="BB649" s="607"/>
      <c r="BC649" s="607"/>
      <c r="BD649" s="607"/>
      <c r="BE649" s="607"/>
      <c r="BF649" s="607"/>
      <c r="BG649" s="607"/>
      <c r="BH649" s="607"/>
    </row>
    <row r="650">
      <c r="A650" s="865"/>
      <c r="B650" s="607"/>
      <c r="C650" s="607"/>
      <c r="D650" s="607"/>
      <c r="E650" s="607"/>
      <c r="F650" s="607"/>
      <c r="G650" s="607"/>
      <c r="H650" s="607"/>
      <c r="I650" s="607"/>
      <c r="J650" s="607"/>
      <c r="K650" s="607"/>
      <c r="L650" s="607"/>
      <c r="M650" s="607"/>
      <c r="N650" s="857"/>
      <c r="O650" s="759"/>
      <c r="P650" s="607"/>
      <c r="Q650" s="607"/>
      <c r="R650" s="607"/>
      <c r="S650" s="607"/>
      <c r="T650" s="607"/>
      <c r="U650" s="607"/>
      <c r="V650" s="607"/>
      <c r="W650" s="607"/>
      <c r="X650" s="607"/>
      <c r="Y650" s="607"/>
      <c r="Z650" s="607"/>
      <c r="AA650" s="607"/>
      <c r="AB650" s="607"/>
      <c r="AC650" s="607"/>
      <c r="AD650" s="607"/>
      <c r="AE650" s="607"/>
      <c r="AF650" s="607"/>
      <c r="AG650" s="607"/>
      <c r="AH650" s="607"/>
      <c r="AI650" s="607"/>
      <c r="AJ650" s="607"/>
      <c r="AK650" s="607"/>
      <c r="AL650" s="607"/>
      <c r="AM650" s="607"/>
      <c r="AN650" s="607"/>
      <c r="AO650" s="607"/>
      <c r="AP650" s="607"/>
      <c r="AQ650" s="607"/>
      <c r="AR650" s="607"/>
      <c r="AS650" s="607"/>
      <c r="AT650" s="607"/>
      <c r="AU650" s="607"/>
      <c r="AV650" s="607"/>
      <c r="AW650" s="607"/>
      <c r="AX650" s="607"/>
      <c r="AY650" s="607"/>
      <c r="AZ650" s="607"/>
      <c r="BA650" s="607"/>
      <c r="BB650" s="607"/>
      <c r="BC650" s="607"/>
      <c r="BD650" s="607"/>
      <c r="BE650" s="607"/>
      <c r="BF650" s="607"/>
      <c r="BG650" s="607"/>
      <c r="BH650" s="607"/>
    </row>
    <row r="651">
      <c r="A651" s="865"/>
      <c r="B651" s="607"/>
      <c r="C651" s="607"/>
      <c r="D651" s="607"/>
      <c r="E651" s="607"/>
      <c r="F651" s="607"/>
      <c r="G651" s="607"/>
      <c r="H651" s="607"/>
      <c r="I651" s="607"/>
      <c r="J651" s="607"/>
      <c r="K651" s="607"/>
      <c r="L651" s="607"/>
      <c r="M651" s="607"/>
      <c r="N651" s="857"/>
      <c r="O651" s="759"/>
      <c r="P651" s="607"/>
      <c r="Q651" s="607"/>
      <c r="R651" s="607"/>
      <c r="S651" s="607"/>
      <c r="T651" s="607"/>
      <c r="U651" s="607"/>
      <c r="V651" s="607"/>
      <c r="W651" s="607"/>
      <c r="X651" s="607"/>
      <c r="Y651" s="607"/>
      <c r="Z651" s="607"/>
      <c r="AA651" s="607"/>
      <c r="AB651" s="607"/>
      <c r="AC651" s="607"/>
      <c r="AD651" s="607"/>
      <c r="AE651" s="607"/>
      <c r="AF651" s="607"/>
      <c r="AG651" s="607"/>
      <c r="AH651" s="607"/>
      <c r="AI651" s="607"/>
      <c r="AJ651" s="607"/>
      <c r="AK651" s="607"/>
      <c r="AL651" s="607"/>
      <c r="AM651" s="607"/>
      <c r="AN651" s="607"/>
      <c r="AO651" s="607"/>
      <c r="AP651" s="607"/>
      <c r="AQ651" s="607"/>
      <c r="AR651" s="607"/>
      <c r="AS651" s="607"/>
      <c r="AT651" s="607"/>
      <c r="AU651" s="607"/>
      <c r="AV651" s="607"/>
      <c r="AW651" s="607"/>
      <c r="AX651" s="607"/>
      <c r="AY651" s="607"/>
      <c r="AZ651" s="607"/>
      <c r="BA651" s="607"/>
      <c r="BB651" s="607"/>
      <c r="BC651" s="607"/>
      <c r="BD651" s="607"/>
      <c r="BE651" s="607"/>
      <c r="BF651" s="607"/>
      <c r="BG651" s="607"/>
      <c r="BH651" s="607"/>
    </row>
    <row r="652">
      <c r="A652" s="865"/>
      <c r="B652" s="607"/>
      <c r="C652" s="607"/>
      <c r="D652" s="607"/>
      <c r="E652" s="607"/>
      <c r="F652" s="607"/>
      <c r="G652" s="607"/>
      <c r="H652" s="607"/>
      <c r="I652" s="607"/>
      <c r="J652" s="607"/>
      <c r="K652" s="607"/>
      <c r="L652" s="607"/>
      <c r="M652" s="607"/>
      <c r="N652" s="857"/>
      <c r="O652" s="759"/>
      <c r="P652" s="607"/>
      <c r="Q652" s="607"/>
      <c r="R652" s="607"/>
      <c r="S652" s="607"/>
      <c r="T652" s="607"/>
      <c r="U652" s="607"/>
      <c r="V652" s="607"/>
      <c r="W652" s="607"/>
      <c r="X652" s="607"/>
      <c r="Y652" s="607"/>
      <c r="Z652" s="607"/>
      <c r="AA652" s="607"/>
      <c r="AB652" s="607"/>
      <c r="AC652" s="607"/>
      <c r="AD652" s="607"/>
      <c r="AE652" s="607"/>
      <c r="AF652" s="607"/>
      <c r="AG652" s="607"/>
      <c r="AH652" s="607"/>
      <c r="AI652" s="607"/>
      <c r="AJ652" s="607"/>
      <c r="AK652" s="607"/>
      <c r="AL652" s="607"/>
      <c r="AM652" s="607"/>
      <c r="AN652" s="607"/>
      <c r="AO652" s="607"/>
      <c r="AP652" s="607"/>
      <c r="AQ652" s="607"/>
      <c r="AR652" s="607"/>
      <c r="AS652" s="607"/>
      <c r="AT652" s="607"/>
      <c r="AU652" s="607"/>
      <c r="AV652" s="607"/>
      <c r="AW652" s="607"/>
      <c r="AX652" s="607"/>
      <c r="AY652" s="607"/>
      <c r="AZ652" s="607"/>
      <c r="BA652" s="607"/>
      <c r="BB652" s="607"/>
      <c r="BC652" s="607"/>
      <c r="BD652" s="607"/>
      <c r="BE652" s="607"/>
      <c r="BF652" s="607"/>
      <c r="BG652" s="607"/>
      <c r="BH652" s="607"/>
    </row>
    <row r="653">
      <c r="A653" s="865"/>
      <c r="B653" s="607"/>
      <c r="C653" s="607"/>
      <c r="D653" s="607"/>
      <c r="E653" s="607"/>
      <c r="F653" s="607"/>
      <c r="G653" s="607"/>
      <c r="H653" s="607"/>
      <c r="I653" s="607"/>
      <c r="J653" s="607"/>
      <c r="K653" s="607"/>
      <c r="L653" s="607"/>
      <c r="M653" s="607"/>
      <c r="N653" s="857"/>
      <c r="O653" s="759"/>
      <c r="P653" s="607"/>
      <c r="Q653" s="607"/>
      <c r="R653" s="607"/>
      <c r="S653" s="607"/>
      <c r="T653" s="607"/>
      <c r="U653" s="607"/>
      <c r="V653" s="607"/>
      <c r="W653" s="607"/>
      <c r="X653" s="607"/>
      <c r="Y653" s="607"/>
      <c r="Z653" s="607"/>
      <c r="AA653" s="607"/>
      <c r="AB653" s="607"/>
      <c r="AC653" s="607"/>
      <c r="AD653" s="607"/>
      <c r="AE653" s="607"/>
      <c r="AF653" s="607"/>
      <c r="AG653" s="607"/>
      <c r="AH653" s="607"/>
      <c r="AI653" s="607"/>
      <c r="AJ653" s="607"/>
      <c r="AK653" s="607"/>
      <c r="AL653" s="607"/>
      <c r="AM653" s="607"/>
      <c r="AN653" s="607"/>
      <c r="AO653" s="607"/>
      <c r="AP653" s="607"/>
      <c r="AQ653" s="607"/>
      <c r="AR653" s="607"/>
      <c r="AS653" s="607"/>
      <c r="AT653" s="607"/>
      <c r="AU653" s="607"/>
      <c r="AV653" s="607"/>
      <c r="AW653" s="607"/>
      <c r="AX653" s="607"/>
      <c r="AY653" s="607"/>
      <c r="AZ653" s="607"/>
      <c r="BA653" s="607"/>
      <c r="BB653" s="607"/>
      <c r="BC653" s="607"/>
      <c r="BD653" s="607"/>
      <c r="BE653" s="607"/>
      <c r="BF653" s="607"/>
      <c r="BG653" s="607"/>
      <c r="BH653" s="607"/>
    </row>
    <row r="654">
      <c r="A654" s="865"/>
      <c r="B654" s="607"/>
      <c r="C654" s="607"/>
      <c r="D654" s="607"/>
      <c r="E654" s="607"/>
      <c r="F654" s="607"/>
      <c r="G654" s="607"/>
      <c r="H654" s="607"/>
      <c r="I654" s="607"/>
      <c r="J654" s="607"/>
      <c r="K654" s="607"/>
      <c r="L654" s="607"/>
      <c r="M654" s="607"/>
      <c r="N654" s="857"/>
      <c r="O654" s="759"/>
      <c r="P654" s="607"/>
      <c r="Q654" s="607"/>
      <c r="R654" s="607"/>
      <c r="S654" s="607"/>
      <c r="T654" s="607"/>
      <c r="U654" s="607"/>
      <c r="V654" s="607"/>
      <c r="W654" s="607"/>
      <c r="X654" s="607"/>
      <c r="Y654" s="607"/>
      <c r="Z654" s="607"/>
      <c r="AA654" s="607"/>
      <c r="AB654" s="607"/>
      <c r="AC654" s="607"/>
      <c r="AD654" s="607"/>
      <c r="AE654" s="607"/>
      <c r="AF654" s="607"/>
      <c r="AG654" s="607"/>
      <c r="AH654" s="607"/>
      <c r="AI654" s="607"/>
      <c r="AJ654" s="607"/>
      <c r="AK654" s="607"/>
      <c r="AL654" s="607"/>
      <c r="AM654" s="607"/>
      <c r="AN654" s="607"/>
      <c r="AO654" s="607"/>
      <c r="AP654" s="607"/>
      <c r="AQ654" s="607"/>
      <c r="AR654" s="607"/>
      <c r="AS654" s="607"/>
      <c r="AT654" s="607"/>
      <c r="AU654" s="607"/>
      <c r="AV654" s="607"/>
      <c r="AW654" s="607"/>
      <c r="AX654" s="607"/>
      <c r="AY654" s="607"/>
      <c r="AZ654" s="607"/>
      <c r="BA654" s="607"/>
      <c r="BB654" s="607"/>
      <c r="BC654" s="607"/>
      <c r="BD654" s="607"/>
      <c r="BE654" s="607"/>
      <c r="BF654" s="607"/>
      <c r="BG654" s="607"/>
      <c r="BH654" s="607"/>
    </row>
    <row r="655">
      <c r="A655" s="865"/>
      <c r="B655" s="607"/>
      <c r="C655" s="607"/>
      <c r="D655" s="607"/>
      <c r="E655" s="607"/>
      <c r="F655" s="607"/>
      <c r="G655" s="607"/>
      <c r="H655" s="607"/>
      <c r="I655" s="607"/>
      <c r="J655" s="607"/>
      <c r="K655" s="607"/>
      <c r="L655" s="607"/>
      <c r="M655" s="607"/>
      <c r="N655" s="857"/>
      <c r="O655" s="759"/>
      <c r="P655" s="607"/>
      <c r="Q655" s="607"/>
      <c r="R655" s="607"/>
      <c r="S655" s="607"/>
      <c r="T655" s="607"/>
      <c r="U655" s="607"/>
      <c r="V655" s="607"/>
      <c r="W655" s="607"/>
      <c r="X655" s="607"/>
      <c r="Y655" s="607"/>
      <c r="Z655" s="607"/>
      <c r="AA655" s="607"/>
      <c r="AB655" s="607"/>
      <c r="AC655" s="607"/>
      <c r="AD655" s="607"/>
      <c r="AE655" s="607"/>
      <c r="AF655" s="607"/>
      <c r="AG655" s="607"/>
      <c r="AH655" s="607"/>
      <c r="AI655" s="607"/>
      <c r="AJ655" s="607"/>
      <c r="AK655" s="607"/>
      <c r="AL655" s="607"/>
      <c r="AM655" s="607"/>
      <c r="AN655" s="607"/>
      <c r="AO655" s="607"/>
      <c r="AP655" s="607"/>
      <c r="AQ655" s="607"/>
      <c r="AR655" s="607"/>
      <c r="AS655" s="607"/>
      <c r="AT655" s="607"/>
      <c r="AU655" s="607"/>
      <c r="AV655" s="607"/>
      <c r="AW655" s="607"/>
      <c r="AX655" s="607"/>
      <c r="AY655" s="607"/>
      <c r="AZ655" s="607"/>
      <c r="BA655" s="607"/>
      <c r="BB655" s="607"/>
      <c r="BC655" s="607"/>
      <c r="BD655" s="607"/>
      <c r="BE655" s="607"/>
      <c r="BF655" s="607"/>
      <c r="BG655" s="607"/>
      <c r="BH655" s="607"/>
    </row>
    <row r="656">
      <c r="A656" s="865"/>
      <c r="B656" s="607"/>
      <c r="C656" s="607"/>
      <c r="D656" s="607"/>
      <c r="E656" s="607"/>
      <c r="F656" s="607"/>
      <c r="G656" s="607"/>
      <c r="H656" s="607"/>
      <c r="I656" s="607"/>
      <c r="J656" s="607"/>
      <c r="K656" s="607"/>
      <c r="L656" s="607"/>
      <c r="M656" s="607"/>
      <c r="N656" s="857"/>
      <c r="O656" s="759"/>
      <c r="P656" s="607"/>
      <c r="Q656" s="607"/>
      <c r="R656" s="607"/>
      <c r="S656" s="607"/>
      <c r="T656" s="607"/>
      <c r="U656" s="607"/>
      <c r="V656" s="607"/>
      <c r="W656" s="607"/>
      <c r="X656" s="607"/>
      <c r="Y656" s="607"/>
      <c r="Z656" s="607"/>
      <c r="AA656" s="607"/>
      <c r="AB656" s="607"/>
      <c r="AC656" s="607"/>
      <c r="AD656" s="607"/>
      <c r="AE656" s="607"/>
      <c r="AF656" s="607"/>
      <c r="AG656" s="607"/>
      <c r="AH656" s="607"/>
      <c r="AI656" s="607"/>
      <c r="AJ656" s="607"/>
      <c r="AK656" s="607"/>
      <c r="AL656" s="607"/>
      <c r="AM656" s="607"/>
      <c r="AN656" s="607"/>
      <c r="AO656" s="607"/>
      <c r="AP656" s="607"/>
      <c r="AQ656" s="607"/>
      <c r="AR656" s="607"/>
      <c r="AS656" s="607"/>
      <c r="AT656" s="607"/>
      <c r="AU656" s="607"/>
      <c r="AV656" s="607"/>
      <c r="AW656" s="607"/>
      <c r="AX656" s="607"/>
      <c r="AY656" s="607"/>
      <c r="AZ656" s="607"/>
      <c r="BA656" s="607"/>
      <c r="BB656" s="607"/>
      <c r="BC656" s="607"/>
      <c r="BD656" s="607"/>
      <c r="BE656" s="607"/>
      <c r="BF656" s="607"/>
      <c r="BG656" s="607"/>
      <c r="BH656" s="607"/>
    </row>
    <row r="657">
      <c r="A657" s="865"/>
      <c r="B657" s="607"/>
      <c r="C657" s="607"/>
      <c r="D657" s="607"/>
      <c r="E657" s="607"/>
      <c r="F657" s="607"/>
      <c r="G657" s="607"/>
      <c r="H657" s="607"/>
      <c r="I657" s="607"/>
      <c r="J657" s="607"/>
      <c r="K657" s="607"/>
      <c r="L657" s="607"/>
      <c r="M657" s="607"/>
      <c r="N657" s="857"/>
      <c r="O657" s="759"/>
      <c r="P657" s="607"/>
      <c r="Q657" s="607"/>
      <c r="R657" s="607"/>
      <c r="S657" s="607"/>
      <c r="T657" s="607"/>
      <c r="U657" s="607"/>
      <c r="V657" s="607"/>
      <c r="W657" s="607"/>
      <c r="X657" s="607"/>
      <c r="Y657" s="607"/>
      <c r="Z657" s="607"/>
      <c r="AA657" s="607"/>
      <c r="AB657" s="607"/>
      <c r="AC657" s="607"/>
      <c r="AD657" s="607"/>
      <c r="AE657" s="607"/>
      <c r="AF657" s="607"/>
      <c r="AG657" s="607"/>
      <c r="AH657" s="607"/>
      <c r="AI657" s="607"/>
      <c r="AJ657" s="607"/>
      <c r="AK657" s="607"/>
      <c r="AL657" s="607"/>
      <c r="AM657" s="607"/>
      <c r="AN657" s="607"/>
      <c r="AO657" s="607"/>
      <c r="AP657" s="607"/>
      <c r="AQ657" s="607"/>
      <c r="AR657" s="607"/>
      <c r="AS657" s="607"/>
      <c r="AT657" s="607"/>
      <c r="AU657" s="607"/>
      <c r="AV657" s="607"/>
      <c r="AW657" s="607"/>
      <c r="AX657" s="607"/>
      <c r="AY657" s="607"/>
      <c r="AZ657" s="607"/>
      <c r="BA657" s="607"/>
      <c r="BB657" s="607"/>
      <c r="BC657" s="607"/>
      <c r="BD657" s="607"/>
      <c r="BE657" s="607"/>
      <c r="BF657" s="607"/>
      <c r="BG657" s="607"/>
      <c r="BH657" s="607"/>
    </row>
    <row r="658">
      <c r="A658" s="865"/>
      <c r="B658" s="607"/>
      <c r="C658" s="607"/>
      <c r="D658" s="607"/>
      <c r="E658" s="607"/>
      <c r="F658" s="607"/>
      <c r="G658" s="607"/>
      <c r="H658" s="607"/>
      <c r="I658" s="607"/>
      <c r="J658" s="607"/>
      <c r="K658" s="607"/>
      <c r="L658" s="607"/>
      <c r="M658" s="607"/>
      <c r="N658" s="857"/>
      <c r="O658" s="759"/>
      <c r="P658" s="607"/>
      <c r="Q658" s="607"/>
      <c r="R658" s="607"/>
      <c r="S658" s="607"/>
      <c r="T658" s="607"/>
      <c r="U658" s="607"/>
      <c r="V658" s="607"/>
      <c r="W658" s="607"/>
      <c r="X658" s="607"/>
      <c r="Y658" s="607"/>
      <c r="Z658" s="607"/>
      <c r="AA658" s="607"/>
      <c r="AB658" s="607"/>
      <c r="AC658" s="607"/>
      <c r="AD658" s="607"/>
      <c r="AE658" s="607"/>
      <c r="AF658" s="607"/>
      <c r="AG658" s="607"/>
      <c r="AH658" s="607"/>
      <c r="AI658" s="607"/>
      <c r="AJ658" s="607"/>
      <c r="AK658" s="607"/>
      <c r="AL658" s="607"/>
      <c r="AM658" s="607"/>
      <c r="AN658" s="607"/>
      <c r="AO658" s="607"/>
      <c r="AP658" s="607"/>
      <c r="AQ658" s="607"/>
      <c r="AR658" s="607"/>
      <c r="AS658" s="607"/>
      <c r="AT658" s="607"/>
      <c r="AU658" s="607"/>
      <c r="AV658" s="607"/>
      <c r="AW658" s="607"/>
      <c r="AX658" s="607"/>
      <c r="AY658" s="607"/>
      <c r="AZ658" s="607"/>
      <c r="BA658" s="607"/>
      <c r="BB658" s="607"/>
      <c r="BC658" s="607"/>
      <c r="BD658" s="607"/>
      <c r="BE658" s="607"/>
      <c r="BF658" s="607"/>
      <c r="BG658" s="607"/>
      <c r="BH658" s="607"/>
    </row>
    <row r="659">
      <c r="A659" s="865"/>
      <c r="B659" s="607"/>
      <c r="C659" s="607"/>
      <c r="D659" s="607"/>
      <c r="E659" s="607"/>
      <c r="F659" s="607"/>
      <c r="G659" s="607"/>
      <c r="H659" s="607"/>
      <c r="I659" s="607"/>
      <c r="J659" s="607"/>
      <c r="K659" s="607"/>
      <c r="L659" s="607"/>
      <c r="M659" s="607"/>
      <c r="N659" s="857"/>
      <c r="O659" s="759"/>
      <c r="P659" s="607"/>
      <c r="Q659" s="607"/>
      <c r="R659" s="607"/>
      <c r="S659" s="607"/>
      <c r="T659" s="607"/>
      <c r="U659" s="607"/>
      <c r="V659" s="607"/>
      <c r="W659" s="607"/>
      <c r="X659" s="607"/>
      <c r="Y659" s="607"/>
      <c r="Z659" s="607"/>
      <c r="AA659" s="607"/>
      <c r="AB659" s="607"/>
      <c r="AC659" s="607"/>
      <c r="AD659" s="607"/>
      <c r="AE659" s="607"/>
      <c r="AF659" s="607"/>
      <c r="AG659" s="607"/>
      <c r="AH659" s="607"/>
      <c r="AI659" s="607"/>
      <c r="AJ659" s="607"/>
      <c r="AK659" s="607"/>
      <c r="AL659" s="607"/>
      <c r="AM659" s="607"/>
      <c r="AN659" s="607"/>
      <c r="AO659" s="607"/>
      <c r="AP659" s="607"/>
      <c r="AQ659" s="607"/>
      <c r="AR659" s="607"/>
      <c r="AS659" s="607"/>
      <c r="AT659" s="607"/>
      <c r="AU659" s="607"/>
      <c r="AV659" s="607"/>
      <c r="AW659" s="607"/>
      <c r="AX659" s="607"/>
      <c r="AY659" s="607"/>
      <c r="AZ659" s="607"/>
      <c r="BA659" s="607"/>
      <c r="BB659" s="607"/>
      <c r="BC659" s="607"/>
      <c r="BD659" s="607"/>
      <c r="BE659" s="607"/>
      <c r="BF659" s="607"/>
      <c r="BG659" s="607"/>
      <c r="BH659" s="607"/>
    </row>
    <row r="660">
      <c r="A660" s="865"/>
      <c r="B660" s="607"/>
      <c r="C660" s="607"/>
      <c r="D660" s="607"/>
      <c r="E660" s="607"/>
      <c r="F660" s="607"/>
      <c r="G660" s="607"/>
      <c r="H660" s="607"/>
      <c r="I660" s="607"/>
      <c r="J660" s="607"/>
      <c r="K660" s="607"/>
      <c r="L660" s="607"/>
      <c r="M660" s="607"/>
      <c r="N660" s="857"/>
      <c r="O660" s="759"/>
      <c r="P660" s="607"/>
      <c r="Q660" s="607"/>
      <c r="R660" s="607"/>
      <c r="S660" s="607"/>
      <c r="T660" s="607"/>
      <c r="U660" s="607"/>
      <c r="V660" s="607"/>
      <c r="W660" s="607"/>
      <c r="X660" s="607"/>
      <c r="Y660" s="607"/>
      <c r="Z660" s="607"/>
      <c r="AA660" s="607"/>
      <c r="AB660" s="607"/>
      <c r="AC660" s="607"/>
      <c r="AD660" s="607"/>
      <c r="AE660" s="607"/>
      <c r="AF660" s="607"/>
      <c r="AG660" s="607"/>
      <c r="AH660" s="607"/>
      <c r="AI660" s="607"/>
      <c r="AJ660" s="607"/>
      <c r="AK660" s="607"/>
      <c r="AL660" s="607"/>
      <c r="AM660" s="607"/>
      <c r="AN660" s="607"/>
      <c r="AO660" s="607"/>
      <c r="AP660" s="607"/>
      <c r="AQ660" s="607"/>
      <c r="AR660" s="607"/>
      <c r="AS660" s="607"/>
      <c r="AT660" s="607"/>
      <c r="AU660" s="607"/>
      <c r="AV660" s="607"/>
      <c r="AW660" s="607"/>
      <c r="AX660" s="607"/>
      <c r="AY660" s="607"/>
      <c r="AZ660" s="607"/>
      <c r="BA660" s="607"/>
      <c r="BB660" s="607"/>
      <c r="BC660" s="607"/>
      <c r="BD660" s="607"/>
      <c r="BE660" s="607"/>
      <c r="BF660" s="607"/>
      <c r="BG660" s="607"/>
      <c r="BH660" s="607"/>
    </row>
    <row r="661">
      <c r="A661" s="865"/>
      <c r="B661" s="607"/>
      <c r="C661" s="607"/>
      <c r="D661" s="607"/>
      <c r="E661" s="607"/>
      <c r="F661" s="607"/>
      <c r="G661" s="607"/>
      <c r="H661" s="607"/>
      <c r="I661" s="607"/>
      <c r="J661" s="607"/>
      <c r="K661" s="607"/>
      <c r="L661" s="607"/>
      <c r="M661" s="607"/>
      <c r="N661" s="857"/>
      <c r="O661" s="759"/>
      <c r="P661" s="607"/>
      <c r="Q661" s="607"/>
      <c r="R661" s="607"/>
      <c r="S661" s="607"/>
      <c r="T661" s="607"/>
      <c r="U661" s="607"/>
      <c r="V661" s="607"/>
      <c r="W661" s="607"/>
      <c r="X661" s="607"/>
      <c r="Y661" s="607"/>
      <c r="Z661" s="607"/>
      <c r="AA661" s="607"/>
      <c r="AB661" s="607"/>
      <c r="AC661" s="607"/>
      <c r="AD661" s="607"/>
      <c r="AE661" s="607"/>
      <c r="AF661" s="607"/>
      <c r="AG661" s="607"/>
      <c r="AH661" s="607"/>
      <c r="AI661" s="607"/>
      <c r="AJ661" s="607"/>
      <c r="AK661" s="607"/>
      <c r="AL661" s="607"/>
      <c r="AM661" s="607"/>
      <c r="AN661" s="607"/>
      <c r="AO661" s="607"/>
      <c r="AP661" s="607"/>
      <c r="AQ661" s="607"/>
      <c r="AR661" s="607"/>
      <c r="AS661" s="607"/>
      <c r="AT661" s="607"/>
      <c r="AU661" s="607"/>
      <c r="AV661" s="607"/>
      <c r="AW661" s="607"/>
      <c r="AX661" s="607"/>
      <c r="AY661" s="607"/>
      <c r="AZ661" s="607"/>
      <c r="BA661" s="607"/>
      <c r="BB661" s="607"/>
      <c r="BC661" s="607"/>
      <c r="BD661" s="607"/>
      <c r="BE661" s="607"/>
      <c r="BF661" s="607"/>
      <c r="BG661" s="607"/>
      <c r="BH661" s="607"/>
    </row>
    <row r="662">
      <c r="A662" s="865"/>
      <c r="B662" s="607"/>
      <c r="C662" s="607"/>
      <c r="D662" s="607"/>
      <c r="E662" s="607"/>
      <c r="F662" s="607"/>
      <c r="G662" s="607"/>
      <c r="H662" s="607"/>
      <c r="I662" s="607"/>
      <c r="J662" s="607"/>
      <c r="K662" s="607"/>
      <c r="L662" s="607"/>
      <c r="M662" s="607"/>
      <c r="N662" s="857"/>
      <c r="O662" s="759"/>
      <c r="P662" s="607"/>
      <c r="Q662" s="607"/>
      <c r="R662" s="607"/>
      <c r="S662" s="607"/>
      <c r="T662" s="607"/>
      <c r="U662" s="607"/>
      <c r="V662" s="607"/>
      <c r="W662" s="607"/>
      <c r="X662" s="607"/>
      <c r="Y662" s="607"/>
      <c r="Z662" s="607"/>
      <c r="AA662" s="607"/>
      <c r="AB662" s="607"/>
      <c r="AC662" s="607"/>
      <c r="AD662" s="607"/>
      <c r="AE662" s="607"/>
      <c r="AF662" s="607"/>
      <c r="AG662" s="607"/>
      <c r="AH662" s="607"/>
      <c r="AI662" s="607"/>
      <c r="AJ662" s="607"/>
      <c r="AK662" s="607"/>
      <c r="AL662" s="607"/>
      <c r="AM662" s="607"/>
      <c r="AN662" s="607"/>
      <c r="AO662" s="607"/>
      <c r="AP662" s="607"/>
      <c r="AQ662" s="607"/>
      <c r="AR662" s="607"/>
      <c r="AS662" s="607"/>
      <c r="AT662" s="607"/>
      <c r="AU662" s="607"/>
      <c r="AV662" s="607"/>
      <c r="AW662" s="607"/>
      <c r="AX662" s="607"/>
      <c r="AY662" s="607"/>
      <c r="AZ662" s="607"/>
      <c r="BA662" s="607"/>
      <c r="BB662" s="607"/>
      <c r="BC662" s="607"/>
      <c r="BD662" s="607"/>
      <c r="BE662" s="607"/>
      <c r="BF662" s="607"/>
      <c r="BG662" s="607"/>
      <c r="BH662" s="607"/>
    </row>
    <row r="663">
      <c r="A663" s="865"/>
      <c r="B663" s="607"/>
      <c r="C663" s="607"/>
      <c r="D663" s="607"/>
      <c r="E663" s="607"/>
      <c r="F663" s="607"/>
      <c r="G663" s="607"/>
      <c r="H663" s="607"/>
      <c r="I663" s="607"/>
      <c r="J663" s="607"/>
      <c r="K663" s="607"/>
      <c r="L663" s="607"/>
      <c r="M663" s="607"/>
      <c r="N663" s="857"/>
      <c r="O663" s="759"/>
      <c r="P663" s="607"/>
      <c r="Q663" s="607"/>
      <c r="R663" s="607"/>
      <c r="S663" s="607"/>
      <c r="T663" s="607"/>
      <c r="U663" s="607"/>
      <c r="V663" s="607"/>
      <c r="W663" s="607"/>
      <c r="X663" s="607"/>
      <c r="Y663" s="607"/>
      <c r="Z663" s="607"/>
      <c r="AA663" s="607"/>
      <c r="AB663" s="607"/>
      <c r="AC663" s="607"/>
      <c r="AD663" s="607"/>
      <c r="AE663" s="607"/>
      <c r="AF663" s="607"/>
      <c r="AG663" s="607"/>
      <c r="AH663" s="607"/>
      <c r="AI663" s="607"/>
      <c r="AJ663" s="607"/>
      <c r="AK663" s="607"/>
      <c r="AL663" s="607"/>
      <c r="AM663" s="607"/>
      <c r="AN663" s="607"/>
      <c r="AO663" s="607"/>
      <c r="AP663" s="607"/>
      <c r="AQ663" s="607"/>
      <c r="AR663" s="607"/>
      <c r="AS663" s="607"/>
      <c r="AT663" s="607"/>
      <c r="AU663" s="607"/>
      <c r="AV663" s="607"/>
      <c r="AW663" s="607"/>
      <c r="AX663" s="607"/>
      <c r="AY663" s="607"/>
      <c r="AZ663" s="607"/>
      <c r="BA663" s="607"/>
      <c r="BB663" s="607"/>
      <c r="BC663" s="607"/>
      <c r="BD663" s="607"/>
      <c r="BE663" s="607"/>
      <c r="BF663" s="607"/>
      <c r="BG663" s="607"/>
      <c r="BH663" s="607"/>
    </row>
    <row r="664">
      <c r="A664" s="865"/>
      <c r="B664" s="607"/>
      <c r="C664" s="607"/>
      <c r="D664" s="607"/>
      <c r="E664" s="607"/>
      <c r="F664" s="607"/>
      <c r="G664" s="607"/>
      <c r="H664" s="607"/>
      <c r="I664" s="607"/>
      <c r="J664" s="607"/>
      <c r="K664" s="607"/>
      <c r="L664" s="607"/>
      <c r="M664" s="607"/>
      <c r="N664" s="857"/>
      <c r="O664" s="759"/>
      <c r="P664" s="607"/>
      <c r="Q664" s="607"/>
      <c r="R664" s="607"/>
      <c r="S664" s="607"/>
      <c r="T664" s="607"/>
      <c r="U664" s="607"/>
      <c r="V664" s="607"/>
      <c r="W664" s="607"/>
      <c r="X664" s="607"/>
      <c r="Y664" s="607"/>
      <c r="Z664" s="607"/>
      <c r="AA664" s="607"/>
      <c r="AB664" s="607"/>
      <c r="AC664" s="607"/>
      <c r="AD664" s="607"/>
      <c r="AE664" s="607"/>
      <c r="AF664" s="607"/>
      <c r="AG664" s="607"/>
      <c r="AH664" s="607"/>
      <c r="AI664" s="607"/>
      <c r="AJ664" s="607"/>
      <c r="AK664" s="607"/>
      <c r="AL664" s="607"/>
      <c r="AM664" s="607"/>
      <c r="AN664" s="607"/>
      <c r="AO664" s="607"/>
      <c r="AP664" s="607"/>
      <c r="AQ664" s="607"/>
      <c r="AR664" s="607"/>
      <c r="AS664" s="607"/>
      <c r="AT664" s="607"/>
      <c r="AU664" s="607"/>
      <c r="AV664" s="607"/>
      <c r="AW664" s="607"/>
      <c r="AX664" s="607"/>
      <c r="AY664" s="607"/>
      <c r="AZ664" s="607"/>
      <c r="BA664" s="607"/>
      <c r="BB664" s="607"/>
      <c r="BC664" s="607"/>
      <c r="BD664" s="607"/>
      <c r="BE664" s="607"/>
      <c r="BF664" s="607"/>
      <c r="BG664" s="607"/>
      <c r="BH664" s="607"/>
    </row>
    <row r="665">
      <c r="A665" s="865"/>
      <c r="B665" s="607"/>
      <c r="C665" s="607"/>
      <c r="D665" s="607"/>
      <c r="E665" s="607"/>
      <c r="F665" s="607"/>
      <c r="G665" s="607"/>
      <c r="H665" s="607"/>
      <c r="I665" s="607"/>
      <c r="J665" s="607"/>
      <c r="K665" s="607"/>
      <c r="L665" s="607"/>
      <c r="M665" s="607"/>
      <c r="N665" s="857"/>
      <c r="O665" s="759"/>
      <c r="P665" s="607"/>
      <c r="Q665" s="607"/>
      <c r="R665" s="607"/>
      <c r="S665" s="607"/>
      <c r="T665" s="607"/>
      <c r="U665" s="607"/>
      <c r="V665" s="607"/>
      <c r="W665" s="607"/>
      <c r="X665" s="607"/>
      <c r="Y665" s="607"/>
      <c r="Z665" s="607"/>
      <c r="AA665" s="607"/>
      <c r="AB665" s="607"/>
      <c r="AC665" s="607"/>
      <c r="AD665" s="607"/>
      <c r="AE665" s="607"/>
      <c r="AF665" s="607"/>
      <c r="AG665" s="607"/>
      <c r="AH665" s="607"/>
      <c r="AI665" s="607"/>
      <c r="AJ665" s="607"/>
      <c r="AK665" s="607"/>
      <c r="AL665" s="607"/>
      <c r="AM665" s="607"/>
      <c r="AN665" s="607"/>
      <c r="AO665" s="607"/>
      <c r="AP665" s="607"/>
      <c r="AQ665" s="607"/>
      <c r="AR665" s="607"/>
      <c r="AS665" s="607"/>
      <c r="AT665" s="607"/>
      <c r="AU665" s="607"/>
      <c r="AV665" s="607"/>
      <c r="AW665" s="607"/>
      <c r="AX665" s="607"/>
      <c r="AY665" s="607"/>
      <c r="AZ665" s="607"/>
      <c r="BA665" s="607"/>
      <c r="BB665" s="607"/>
      <c r="BC665" s="607"/>
      <c r="BD665" s="607"/>
      <c r="BE665" s="607"/>
      <c r="BF665" s="607"/>
      <c r="BG665" s="607"/>
      <c r="BH665" s="607"/>
    </row>
    <row r="666">
      <c r="A666" s="865"/>
      <c r="B666" s="607"/>
      <c r="C666" s="607"/>
      <c r="D666" s="607"/>
      <c r="E666" s="607"/>
      <c r="F666" s="607"/>
      <c r="G666" s="607"/>
      <c r="H666" s="607"/>
      <c r="I666" s="607"/>
      <c r="J666" s="607"/>
      <c r="K666" s="607"/>
      <c r="L666" s="607"/>
      <c r="M666" s="607"/>
      <c r="N666" s="857"/>
      <c r="O666" s="759"/>
      <c r="P666" s="607"/>
      <c r="Q666" s="607"/>
      <c r="R666" s="607"/>
      <c r="S666" s="607"/>
      <c r="T666" s="607"/>
      <c r="U666" s="607"/>
      <c r="V666" s="607"/>
      <c r="W666" s="607"/>
      <c r="X666" s="607"/>
      <c r="Y666" s="607"/>
      <c r="Z666" s="607"/>
      <c r="AA666" s="607"/>
      <c r="AB666" s="607"/>
      <c r="AC666" s="607"/>
      <c r="AD666" s="607"/>
      <c r="AE666" s="607"/>
      <c r="AF666" s="607"/>
      <c r="AG666" s="607"/>
      <c r="AH666" s="607"/>
      <c r="AI666" s="607"/>
      <c r="AJ666" s="607"/>
      <c r="AK666" s="607"/>
      <c r="AL666" s="607"/>
      <c r="AM666" s="607"/>
      <c r="AN666" s="607"/>
      <c r="AO666" s="607"/>
      <c r="AP666" s="607"/>
      <c r="AQ666" s="607"/>
      <c r="AR666" s="607"/>
      <c r="AS666" s="607"/>
      <c r="AT666" s="607"/>
      <c r="AU666" s="607"/>
      <c r="AV666" s="607"/>
      <c r="AW666" s="607"/>
      <c r="AX666" s="607"/>
      <c r="AY666" s="607"/>
      <c r="AZ666" s="607"/>
      <c r="BA666" s="607"/>
      <c r="BB666" s="607"/>
      <c r="BC666" s="607"/>
      <c r="BD666" s="607"/>
      <c r="BE666" s="607"/>
      <c r="BF666" s="607"/>
      <c r="BG666" s="607"/>
      <c r="BH666" s="607"/>
    </row>
    <row r="667">
      <c r="A667" s="865"/>
      <c r="B667" s="607"/>
      <c r="C667" s="607"/>
      <c r="D667" s="607"/>
      <c r="E667" s="607"/>
      <c r="F667" s="607"/>
      <c r="G667" s="607"/>
      <c r="H667" s="607"/>
      <c r="I667" s="607"/>
      <c r="J667" s="607"/>
      <c r="K667" s="607"/>
      <c r="L667" s="607"/>
      <c r="M667" s="607"/>
      <c r="N667" s="857"/>
      <c r="O667" s="759"/>
      <c r="P667" s="607"/>
      <c r="Q667" s="607"/>
      <c r="R667" s="607"/>
      <c r="S667" s="607"/>
      <c r="T667" s="607"/>
      <c r="U667" s="607"/>
      <c r="V667" s="607"/>
      <c r="W667" s="607"/>
      <c r="X667" s="607"/>
      <c r="Y667" s="607"/>
      <c r="Z667" s="607"/>
      <c r="AA667" s="607"/>
      <c r="AB667" s="607"/>
      <c r="AC667" s="607"/>
      <c r="AD667" s="607"/>
      <c r="AE667" s="607"/>
      <c r="AF667" s="607"/>
      <c r="AG667" s="607"/>
      <c r="AH667" s="607"/>
      <c r="AI667" s="607"/>
      <c r="AJ667" s="607"/>
      <c r="AK667" s="607"/>
      <c r="AL667" s="607"/>
      <c r="AM667" s="607"/>
      <c r="AN667" s="607"/>
      <c r="AO667" s="607"/>
      <c r="AP667" s="607"/>
      <c r="AQ667" s="607"/>
      <c r="AR667" s="607"/>
      <c r="AS667" s="607"/>
      <c r="AT667" s="607"/>
      <c r="AU667" s="607"/>
      <c r="AV667" s="607"/>
      <c r="AW667" s="607"/>
      <c r="AX667" s="607"/>
      <c r="AY667" s="607"/>
      <c r="AZ667" s="607"/>
      <c r="BA667" s="607"/>
      <c r="BB667" s="607"/>
      <c r="BC667" s="607"/>
      <c r="BD667" s="607"/>
      <c r="BE667" s="607"/>
      <c r="BF667" s="607"/>
      <c r="BG667" s="607"/>
      <c r="BH667" s="607"/>
    </row>
    <row r="668">
      <c r="A668" s="865"/>
      <c r="B668" s="607"/>
      <c r="C668" s="607"/>
      <c r="D668" s="607"/>
      <c r="E668" s="607"/>
      <c r="F668" s="607"/>
      <c r="G668" s="607"/>
      <c r="H668" s="607"/>
      <c r="I668" s="607"/>
      <c r="J668" s="607"/>
      <c r="K668" s="607"/>
      <c r="L668" s="607"/>
      <c r="M668" s="607"/>
      <c r="N668" s="857"/>
      <c r="O668" s="759"/>
      <c r="P668" s="607"/>
      <c r="Q668" s="607"/>
      <c r="R668" s="607"/>
      <c r="S668" s="607"/>
      <c r="T668" s="607"/>
      <c r="U668" s="607"/>
      <c r="V668" s="607"/>
      <c r="W668" s="607"/>
      <c r="X668" s="607"/>
      <c r="Y668" s="607"/>
      <c r="Z668" s="607"/>
      <c r="AA668" s="607"/>
      <c r="AB668" s="607"/>
      <c r="AC668" s="607"/>
      <c r="AD668" s="607"/>
      <c r="AE668" s="607"/>
      <c r="AF668" s="607"/>
      <c r="AG668" s="607"/>
      <c r="AH668" s="607"/>
      <c r="AI668" s="607"/>
      <c r="AJ668" s="607"/>
      <c r="AK668" s="607"/>
      <c r="AL668" s="607"/>
      <c r="AM668" s="607"/>
      <c r="AN668" s="607"/>
      <c r="AO668" s="607"/>
      <c r="AP668" s="607"/>
      <c r="AQ668" s="607"/>
      <c r="AR668" s="607"/>
      <c r="AS668" s="607"/>
      <c r="AT668" s="607"/>
      <c r="AU668" s="607"/>
      <c r="AV668" s="607"/>
      <c r="AW668" s="607"/>
      <c r="AX668" s="607"/>
      <c r="AY668" s="607"/>
      <c r="AZ668" s="607"/>
      <c r="BA668" s="607"/>
      <c r="BB668" s="607"/>
      <c r="BC668" s="607"/>
      <c r="BD668" s="607"/>
      <c r="BE668" s="607"/>
      <c r="BF668" s="607"/>
      <c r="BG668" s="607"/>
      <c r="BH668" s="607"/>
    </row>
    <row r="669">
      <c r="A669" s="865"/>
      <c r="B669" s="607"/>
      <c r="C669" s="607"/>
      <c r="D669" s="607"/>
      <c r="E669" s="607"/>
      <c r="F669" s="607"/>
      <c r="G669" s="607"/>
      <c r="H669" s="607"/>
      <c r="I669" s="607"/>
      <c r="J669" s="607"/>
      <c r="K669" s="607"/>
      <c r="L669" s="607"/>
      <c r="M669" s="607"/>
      <c r="N669" s="857"/>
      <c r="O669" s="759"/>
      <c r="P669" s="607"/>
      <c r="Q669" s="607"/>
      <c r="R669" s="607"/>
      <c r="S669" s="607"/>
      <c r="T669" s="607"/>
      <c r="U669" s="607"/>
      <c r="V669" s="607"/>
      <c r="W669" s="607"/>
      <c r="X669" s="607"/>
      <c r="Y669" s="607"/>
      <c r="Z669" s="607"/>
      <c r="AA669" s="607"/>
      <c r="AB669" s="607"/>
      <c r="AC669" s="607"/>
      <c r="AD669" s="607"/>
      <c r="AE669" s="607"/>
      <c r="AF669" s="607"/>
      <c r="AG669" s="607"/>
      <c r="AH669" s="607"/>
      <c r="AI669" s="607"/>
      <c r="AJ669" s="607"/>
      <c r="AK669" s="607"/>
      <c r="AL669" s="607"/>
      <c r="AM669" s="607"/>
      <c r="AN669" s="607"/>
      <c r="AO669" s="607"/>
      <c r="AP669" s="607"/>
      <c r="AQ669" s="607"/>
      <c r="AR669" s="607"/>
      <c r="AS669" s="607"/>
      <c r="AT669" s="607"/>
      <c r="AU669" s="607"/>
      <c r="AV669" s="607"/>
      <c r="AW669" s="607"/>
      <c r="AX669" s="607"/>
      <c r="AY669" s="607"/>
      <c r="AZ669" s="607"/>
      <c r="BA669" s="607"/>
      <c r="BB669" s="607"/>
      <c r="BC669" s="607"/>
      <c r="BD669" s="607"/>
      <c r="BE669" s="607"/>
      <c r="BF669" s="607"/>
      <c r="BG669" s="607"/>
      <c r="BH669" s="607"/>
    </row>
    <row r="670">
      <c r="A670" s="865"/>
      <c r="B670" s="607"/>
      <c r="C670" s="607"/>
      <c r="D670" s="607"/>
      <c r="E670" s="607"/>
      <c r="F670" s="607"/>
      <c r="G670" s="607"/>
      <c r="H670" s="607"/>
      <c r="I670" s="607"/>
      <c r="J670" s="607"/>
      <c r="K670" s="607"/>
      <c r="L670" s="607"/>
      <c r="M670" s="607"/>
      <c r="N670" s="857"/>
      <c r="O670" s="759"/>
      <c r="P670" s="607"/>
      <c r="Q670" s="607"/>
      <c r="R670" s="607"/>
      <c r="S670" s="607"/>
      <c r="T670" s="607"/>
      <c r="U670" s="607"/>
      <c r="V670" s="607"/>
      <c r="W670" s="607"/>
      <c r="X670" s="607"/>
      <c r="Y670" s="607"/>
      <c r="Z670" s="607"/>
      <c r="AA670" s="607"/>
      <c r="AB670" s="607"/>
      <c r="AC670" s="607"/>
      <c r="AD670" s="607"/>
      <c r="AE670" s="607"/>
      <c r="AF670" s="607"/>
      <c r="AG670" s="607"/>
      <c r="AH670" s="607"/>
      <c r="AI670" s="607"/>
      <c r="AJ670" s="607"/>
      <c r="AK670" s="607"/>
      <c r="AL670" s="607"/>
      <c r="AM670" s="607"/>
      <c r="AN670" s="607"/>
      <c r="AO670" s="607"/>
      <c r="AP670" s="607"/>
      <c r="AQ670" s="607"/>
      <c r="AR670" s="607"/>
      <c r="AS670" s="607"/>
      <c r="AT670" s="607"/>
      <c r="AU670" s="607"/>
      <c r="AV670" s="607"/>
      <c r="AW670" s="607"/>
      <c r="AX670" s="607"/>
      <c r="AY670" s="607"/>
      <c r="AZ670" s="607"/>
      <c r="BA670" s="607"/>
      <c r="BB670" s="607"/>
      <c r="BC670" s="607"/>
      <c r="BD670" s="607"/>
      <c r="BE670" s="607"/>
      <c r="BF670" s="607"/>
      <c r="BG670" s="607"/>
      <c r="BH670" s="607"/>
    </row>
    <row r="671">
      <c r="A671" s="865"/>
      <c r="B671" s="607"/>
      <c r="C671" s="607"/>
      <c r="D671" s="607"/>
      <c r="E671" s="607"/>
      <c r="F671" s="607"/>
      <c r="G671" s="607"/>
      <c r="H671" s="607"/>
      <c r="I671" s="607"/>
      <c r="J671" s="607"/>
      <c r="K671" s="607"/>
      <c r="L671" s="607"/>
      <c r="M671" s="607"/>
      <c r="N671" s="857"/>
      <c r="O671" s="759"/>
      <c r="P671" s="607"/>
      <c r="Q671" s="607"/>
      <c r="R671" s="607"/>
      <c r="S671" s="607"/>
      <c r="T671" s="607"/>
      <c r="U671" s="607"/>
      <c r="V671" s="607"/>
      <c r="W671" s="607"/>
      <c r="X671" s="607"/>
      <c r="Y671" s="607"/>
      <c r="Z671" s="607"/>
      <c r="AA671" s="607"/>
      <c r="AB671" s="607"/>
      <c r="AC671" s="607"/>
      <c r="AD671" s="607"/>
      <c r="AE671" s="607"/>
      <c r="AF671" s="607"/>
      <c r="AG671" s="607"/>
      <c r="AH671" s="607"/>
      <c r="AI671" s="607"/>
      <c r="AJ671" s="607"/>
      <c r="AK671" s="607"/>
      <c r="AL671" s="607"/>
      <c r="AM671" s="607"/>
      <c r="AN671" s="607"/>
      <c r="AO671" s="607"/>
      <c r="AP671" s="607"/>
      <c r="AQ671" s="607"/>
      <c r="AR671" s="607"/>
      <c r="AS671" s="607"/>
      <c r="AT671" s="607"/>
      <c r="AU671" s="607"/>
      <c r="AV671" s="607"/>
      <c r="AW671" s="607"/>
      <c r="AX671" s="607"/>
      <c r="AY671" s="607"/>
      <c r="AZ671" s="607"/>
      <c r="BA671" s="607"/>
      <c r="BB671" s="607"/>
      <c r="BC671" s="607"/>
      <c r="BD671" s="607"/>
      <c r="BE671" s="607"/>
      <c r="BF671" s="607"/>
      <c r="BG671" s="607"/>
      <c r="BH671" s="607"/>
    </row>
    <row r="672">
      <c r="A672" s="865"/>
      <c r="B672" s="607"/>
      <c r="C672" s="607"/>
      <c r="D672" s="607"/>
      <c r="E672" s="607"/>
      <c r="F672" s="607"/>
      <c r="G672" s="607"/>
      <c r="H672" s="607"/>
      <c r="I672" s="607"/>
      <c r="J672" s="607"/>
      <c r="K672" s="607"/>
      <c r="L672" s="607"/>
      <c r="M672" s="607"/>
      <c r="N672" s="857"/>
      <c r="O672" s="759"/>
      <c r="P672" s="607"/>
      <c r="Q672" s="607"/>
      <c r="R672" s="607"/>
      <c r="S672" s="607"/>
      <c r="T672" s="607"/>
      <c r="U672" s="607"/>
      <c r="V672" s="607"/>
      <c r="W672" s="607"/>
      <c r="X672" s="607"/>
      <c r="Y672" s="607"/>
      <c r="Z672" s="607"/>
      <c r="AA672" s="607"/>
      <c r="AB672" s="607"/>
      <c r="AC672" s="607"/>
      <c r="AD672" s="607"/>
      <c r="AE672" s="607"/>
      <c r="AF672" s="607"/>
      <c r="AG672" s="607"/>
      <c r="AH672" s="607"/>
      <c r="AI672" s="607"/>
      <c r="AJ672" s="607"/>
      <c r="AK672" s="607"/>
      <c r="AL672" s="607"/>
      <c r="AM672" s="607"/>
      <c r="AN672" s="607"/>
      <c r="AO672" s="607"/>
      <c r="AP672" s="607"/>
      <c r="AQ672" s="607"/>
      <c r="AR672" s="607"/>
      <c r="AS672" s="607"/>
      <c r="AT672" s="607"/>
      <c r="AU672" s="607"/>
      <c r="AV672" s="607"/>
      <c r="AW672" s="607"/>
      <c r="AX672" s="607"/>
      <c r="AY672" s="607"/>
      <c r="AZ672" s="607"/>
      <c r="BA672" s="607"/>
      <c r="BB672" s="607"/>
      <c r="BC672" s="607"/>
      <c r="BD672" s="607"/>
      <c r="BE672" s="607"/>
      <c r="BF672" s="607"/>
      <c r="BG672" s="607"/>
      <c r="BH672" s="607"/>
    </row>
    <row r="673">
      <c r="A673" s="865"/>
      <c r="B673" s="607"/>
      <c r="C673" s="607"/>
      <c r="D673" s="607"/>
      <c r="E673" s="607"/>
      <c r="F673" s="607"/>
      <c r="G673" s="607"/>
      <c r="H673" s="607"/>
      <c r="I673" s="607"/>
      <c r="J673" s="607"/>
      <c r="K673" s="607"/>
      <c r="L673" s="607"/>
      <c r="M673" s="607"/>
      <c r="N673" s="857"/>
      <c r="O673" s="759"/>
      <c r="P673" s="607"/>
      <c r="Q673" s="607"/>
      <c r="R673" s="607"/>
      <c r="S673" s="607"/>
      <c r="T673" s="607"/>
      <c r="U673" s="607"/>
      <c r="V673" s="607"/>
      <c r="W673" s="607"/>
      <c r="X673" s="607"/>
      <c r="Y673" s="607"/>
      <c r="Z673" s="607"/>
      <c r="AA673" s="607"/>
      <c r="AB673" s="607"/>
      <c r="AC673" s="607"/>
      <c r="AD673" s="607"/>
      <c r="AE673" s="607"/>
      <c r="AF673" s="607"/>
      <c r="AG673" s="607"/>
      <c r="AH673" s="607"/>
      <c r="AI673" s="607"/>
      <c r="AJ673" s="607"/>
      <c r="AK673" s="607"/>
      <c r="AL673" s="607"/>
      <c r="AM673" s="607"/>
      <c r="AN673" s="607"/>
      <c r="AO673" s="607"/>
      <c r="AP673" s="607"/>
      <c r="AQ673" s="607"/>
      <c r="AR673" s="607"/>
      <c r="AS673" s="607"/>
      <c r="AT673" s="607"/>
      <c r="AU673" s="607"/>
      <c r="AV673" s="607"/>
      <c r="AW673" s="607"/>
      <c r="AX673" s="607"/>
      <c r="AY673" s="607"/>
      <c r="AZ673" s="607"/>
      <c r="BA673" s="607"/>
      <c r="BB673" s="607"/>
      <c r="BC673" s="607"/>
      <c r="BD673" s="607"/>
      <c r="BE673" s="607"/>
      <c r="BF673" s="607"/>
      <c r="BG673" s="607"/>
      <c r="BH673" s="607"/>
    </row>
    <row r="674">
      <c r="A674" s="865"/>
      <c r="B674" s="607"/>
      <c r="C674" s="607"/>
      <c r="D674" s="607"/>
      <c r="E674" s="607"/>
      <c r="F674" s="607"/>
      <c r="G674" s="607"/>
      <c r="H674" s="607"/>
      <c r="I674" s="607"/>
      <c r="J674" s="607"/>
      <c r="K674" s="607"/>
      <c r="L674" s="607"/>
      <c r="M674" s="607"/>
      <c r="N674" s="857"/>
      <c r="O674" s="759"/>
      <c r="P674" s="607"/>
      <c r="Q674" s="607"/>
      <c r="R674" s="607"/>
      <c r="S674" s="607"/>
      <c r="T674" s="607"/>
      <c r="U674" s="607"/>
      <c r="V674" s="607"/>
      <c r="W674" s="607"/>
      <c r="X674" s="607"/>
      <c r="Y674" s="607"/>
      <c r="Z674" s="607"/>
      <c r="AA674" s="607"/>
      <c r="AB674" s="607"/>
      <c r="AC674" s="607"/>
      <c r="AD674" s="607"/>
      <c r="AE674" s="607"/>
      <c r="AF674" s="607"/>
      <c r="AG674" s="607"/>
      <c r="AH674" s="607"/>
      <c r="AI674" s="607"/>
      <c r="AJ674" s="607"/>
      <c r="AK674" s="607"/>
      <c r="AL674" s="607"/>
      <c r="AM674" s="607"/>
      <c r="AN674" s="607"/>
      <c r="AO674" s="607"/>
      <c r="AP674" s="607"/>
      <c r="AQ674" s="607"/>
      <c r="AR674" s="607"/>
      <c r="AS674" s="607"/>
      <c r="AT674" s="607"/>
      <c r="AU674" s="607"/>
      <c r="AV674" s="607"/>
      <c r="AW674" s="607"/>
      <c r="AX674" s="607"/>
      <c r="AY674" s="607"/>
      <c r="AZ674" s="607"/>
      <c r="BA674" s="607"/>
      <c r="BB674" s="607"/>
      <c r="BC674" s="607"/>
      <c r="BD674" s="607"/>
      <c r="BE674" s="607"/>
      <c r="BF674" s="607"/>
      <c r="BG674" s="607"/>
      <c r="BH674" s="607"/>
    </row>
    <row r="675">
      <c r="A675" s="865"/>
      <c r="B675" s="607"/>
      <c r="C675" s="607"/>
      <c r="D675" s="607"/>
      <c r="E675" s="607"/>
      <c r="F675" s="607"/>
      <c r="G675" s="607"/>
      <c r="H675" s="607"/>
      <c r="I675" s="607"/>
      <c r="J675" s="607"/>
      <c r="K675" s="607"/>
      <c r="L675" s="607"/>
      <c r="M675" s="607"/>
      <c r="N675" s="857"/>
      <c r="O675" s="759"/>
      <c r="P675" s="607"/>
      <c r="Q675" s="607"/>
      <c r="R675" s="607"/>
      <c r="S675" s="607"/>
      <c r="T675" s="607"/>
      <c r="U675" s="607"/>
      <c r="V675" s="607"/>
      <c r="W675" s="607"/>
      <c r="X675" s="607"/>
      <c r="Y675" s="607"/>
      <c r="Z675" s="607"/>
      <c r="AA675" s="607"/>
      <c r="AB675" s="607"/>
      <c r="AC675" s="607"/>
      <c r="AD675" s="607"/>
      <c r="AE675" s="607"/>
      <c r="AF675" s="607"/>
      <c r="AG675" s="607"/>
      <c r="AH675" s="607"/>
      <c r="AI675" s="607"/>
      <c r="AJ675" s="607"/>
      <c r="AK675" s="607"/>
      <c r="AL675" s="607"/>
      <c r="AM675" s="607"/>
      <c r="AN675" s="607"/>
      <c r="AO675" s="607"/>
      <c r="AP675" s="607"/>
      <c r="AQ675" s="607"/>
      <c r="AR675" s="607"/>
      <c r="AS675" s="607"/>
      <c r="AT675" s="607"/>
      <c r="AU675" s="607"/>
      <c r="AV675" s="607"/>
      <c r="AW675" s="607"/>
      <c r="AX675" s="607"/>
      <c r="AY675" s="607"/>
      <c r="AZ675" s="607"/>
      <c r="BA675" s="607"/>
      <c r="BB675" s="607"/>
      <c r="BC675" s="607"/>
      <c r="BD675" s="607"/>
      <c r="BE675" s="607"/>
      <c r="BF675" s="607"/>
      <c r="BG675" s="607"/>
      <c r="BH675" s="607"/>
    </row>
    <row r="676">
      <c r="A676" s="865"/>
      <c r="B676" s="607"/>
      <c r="C676" s="607"/>
      <c r="D676" s="607"/>
      <c r="E676" s="607"/>
      <c r="F676" s="607"/>
      <c r="G676" s="607"/>
      <c r="H676" s="607"/>
      <c r="I676" s="607"/>
      <c r="J676" s="607"/>
      <c r="K676" s="607"/>
      <c r="L676" s="607"/>
      <c r="M676" s="607"/>
      <c r="N676" s="857"/>
      <c r="O676" s="759"/>
      <c r="P676" s="607"/>
      <c r="Q676" s="607"/>
      <c r="R676" s="607"/>
      <c r="S676" s="607"/>
      <c r="T676" s="607"/>
      <c r="U676" s="607"/>
      <c r="V676" s="607"/>
      <c r="W676" s="607"/>
      <c r="X676" s="607"/>
      <c r="Y676" s="607"/>
      <c r="Z676" s="607"/>
      <c r="AA676" s="607"/>
      <c r="AB676" s="607"/>
      <c r="AC676" s="607"/>
      <c r="AD676" s="607"/>
      <c r="AE676" s="607"/>
      <c r="AF676" s="607"/>
      <c r="AG676" s="607"/>
      <c r="AH676" s="607"/>
      <c r="AI676" s="607"/>
      <c r="AJ676" s="607"/>
      <c r="AK676" s="607"/>
      <c r="AL676" s="607"/>
      <c r="AM676" s="607"/>
      <c r="AN676" s="607"/>
      <c r="AO676" s="607"/>
      <c r="AP676" s="607"/>
      <c r="AQ676" s="607"/>
      <c r="AR676" s="607"/>
      <c r="AS676" s="607"/>
      <c r="AT676" s="607"/>
      <c r="AU676" s="607"/>
      <c r="AV676" s="607"/>
      <c r="AW676" s="607"/>
      <c r="AX676" s="607"/>
      <c r="AY676" s="607"/>
      <c r="AZ676" s="607"/>
      <c r="BA676" s="607"/>
      <c r="BB676" s="607"/>
      <c r="BC676" s="607"/>
      <c r="BD676" s="607"/>
      <c r="BE676" s="607"/>
      <c r="BF676" s="607"/>
      <c r="BG676" s="607"/>
      <c r="BH676" s="607"/>
    </row>
    <row r="677">
      <c r="A677" s="865"/>
      <c r="B677" s="607"/>
      <c r="C677" s="607"/>
      <c r="D677" s="607"/>
      <c r="E677" s="607"/>
      <c r="F677" s="607"/>
      <c r="G677" s="607"/>
      <c r="H677" s="607"/>
      <c r="I677" s="607"/>
      <c r="J677" s="607"/>
      <c r="K677" s="607"/>
      <c r="L677" s="607"/>
      <c r="M677" s="607"/>
      <c r="N677" s="857"/>
      <c r="O677" s="759"/>
      <c r="P677" s="607"/>
      <c r="Q677" s="607"/>
      <c r="R677" s="607"/>
      <c r="S677" s="607"/>
      <c r="T677" s="607"/>
      <c r="U677" s="607"/>
      <c r="V677" s="607"/>
      <c r="W677" s="607"/>
      <c r="X677" s="607"/>
      <c r="Y677" s="607"/>
      <c r="Z677" s="607"/>
      <c r="AA677" s="607"/>
      <c r="AB677" s="607"/>
      <c r="AC677" s="607"/>
      <c r="AD677" s="607"/>
      <c r="AE677" s="607"/>
      <c r="AF677" s="607"/>
      <c r="AG677" s="607"/>
      <c r="AH677" s="607"/>
      <c r="AI677" s="607"/>
      <c r="AJ677" s="607"/>
      <c r="AK677" s="607"/>
      <c r="AL677" s="607"/>
      <c r="AM677" s="607"/>
      <c r="AN677" s="607"/>
      <c r="AO677" s="607"/>
      <c r="AP677" s="607"/>
      <c r="AQ677" s="607"/>
      <c r="AR677" s="607"/>
      <c r="AS677" s="607"/>
      <c r="AT677" s="607"/>
      <c r="AU677" s="607"/>
      <c r="AV677" s="607"/>
      <c r="AW677" s="607"/>
      <c r="AX677" s="607"/>
      <c r="AY677" s="607"/>
      <c r="AZ677" s="607"/>
      <c r="BA677" s="607"/>
      <c r="BB677" s="607"/>
      <c r="BC677" s="607"/>
      <c r="BD677" s="607"/>
      <c r="BE677" s="607"/>
      <c r="BF677" s="607"/>
      <c r="BG677" s="607"/>
      <c r="BH677" s="607"/>
    </row>
    <row r="678">
      <c r="A678" s="865"/>
      <c r="B678" s="607"/>
      <c r="C678" s="607"/>
      <c r="D678" s="607"/>
      <c r="E678" s="607"/>
      <c r="F678" s="607"/>
      <c r="G678" s="607"/>
      <c r="H678" s="607"/>
      <c r="I678" s="607"/>
      <c r="J678" s="607"/>
      <c r="K678" s="607"/>
      <c r="L678" s="607"/>
      <c r="M678" s="607"/>
      <c r="N678" s="857"/>
      <c r="O678" s="759"/>
      <c r="P678" s="607"/>
      <c r="Q678" s="607"/>
      <c r="R678" s="607"/>
      <c r="S678" s="607"/>
      <c r="T678" s="607"/>
      <c r="U678" s="607"/>
      <c r="V678" s="607"/>
      <c r="W678" s="607"/>
      <c r="X678" s="607"/>
      <c r="Y678" s="607"/>
      <c r="Z678" s="607"/>
      <c r="AA678" s="607"/>
      <c r="AB678" s="607"/>
      <c r="AC678" s="607"/>
      <c r="AD678" s="607"/>
      <c r="AE678" s="607"/>
      <c r="AF678" s="607"/>
      <c r="AG678" s="607"/>
      <c r="AH678" s="607"/>
      <c r="AI678" s="607"/>
      <c r="AJ678" s="607"/>
      <c r="AK678" s="607"/>
      <c r="AL678" s="607"/>
      <c r="AM678" s="607"/>
      <c r="AN678" s="607"/>
      <c r="AO678" s="607"/>
      <c r="AP678" s="607"/>
      <c r="AQ678" s="607"/>
      <c r="AR678" s="607"/>
      <c r="AS678" s="607"/>
      <c r="AT678" s="607"/>
      <c r="AU678" s="607"/>
      <c r="AV678" s="607"/>
      <c r="AW678" s="607"/>
      <c r="AX678" s="607"/>
      <c r="AY678" s="607"/>
      <c r="AZ678" s="607"/>
      <c r="BA678" s="607"/>
      <c r="BB678" s="607"/>
      <c r="BC678" s="607"/>
      <c r="BD678" s="607"/>
      <c r="BE678" s="607"/>
      <c r="BF678" s="607"/>
      <c r="BG678" s="607"/>
      <c r="BH678" s="607"/>
    </row>
    <row r="679">
      <c r="A679" s="865"/>
      <c r="B679" s="607"/>
      <c r="C679" s="607"/>
      <c r="D679" s="607"/>
      <c r="E679" s="607"/>
      <c r="F679" s="607"/>
      <c r="G679" s="607"/>
      <c r="H679" s="607"/>
      <c r="I679" s="607"/>
      <c r="J679" s="607"/>
      <c r="K679" s="607"/>
      <c r="L679" s="607"/>
      <c r="M679" s="607"/>
      <c r="N679" s="857"/>
      <c r="O679" s="759"/>
      <c r="P679" s="607"/>
      <c r="Q679" s="607"/>
      <c r="R679" s="607"/>
      <c r="S679" s="607"/>
      <c r="T679" s="607"/>
      <c r="U679" s="607"/>
      <c r="V679" s="607"/>
      <c r="W679" s="607"/>
      <c r="X679" s="607"/>
      <c r="Y679" s="607"/>
      <c r="Z679" s="607"/>
      <c r="AA679" s="607"/>
      <c r="AB679" s="607"/>
      <c r="AC679" s="607"/>
      <c r="AD679" s="607"/>
      <c r="AE679" s="607"/>
      <c r="AF679" s="607"/>
      <c r="AG679" s="607"/>
      <c r="AH679" s="607"/>
      <c r="AI679" s="607"/>
      <c r="AJ679" s="607"/>
      <c r="AK679" s="607"/>
      <c r="AL679" s="607"/>
      <c r="AM679" s="607"/>
      <c r="AN679" s="607"/>
      <c r="AO679" s="607"/>
      <c r="AP679" s="607"/>
      <c r="AQ679" s="607"/>
      <c r="AR679" s="607"/>
      <c r="AS679" s="607"/>
      <c r="AT679" s="607"/>
      <c r="AU679" s="607"/>
      <c r="AV679" s="607"/>
      <c r="AW679" s="607"/>
      <c r="AX679" s="607"/>
      <c r="AY679" s="607"/>
      <c r="AZ679" s="607"/>
      <c r="BA679" s="607"/>
      <c r="BB679" s="607"/>
      <c r="BC679" s="607"/>
      <c r="BD679" s="607"/>
      <c r="BE679" s="607"/>
      <c r="BF679" s="607"/>
      <c r="BG679" s="607"/>
      <c r="BH679" s="607"/>
    </row>
    <row r="680">
      <c r="A680" s="865"/>
      <c r="B680" s="607"/>
      <c r="C680" s="607"/>
      <c r="D680" s="607"/>
      <c r="E680" s="607"/>
      <c r="F680" s="607"/>
      <c r="G680" s="607"/>
      <c r="H680" s="607"/>
      <c r="I680" s="607"/>
      <c r="J680" s="607"/>
      <c r="K680" s="607"/>
      <c r="L680" s="607"/>
      <c r="M680" s="607"/>
      <c r="N680" s="857"/>
      <c r="O680" s="759"/>
      <c r="P680" s="607"/>
      <c r="Q680" s="607"/>
      <c r="R680" s="607"/>
      <c r="S680" s="607"/>
      <c r="T680" s="607"/>
      <c r="U680" s="607"/>
      <c r="V680" s="607"/>
      <c r="W680" s="607"/>
      <c r="X680" s="607"/>
      <c r="Y680" s="607"/>
      <c r="Z680" s="607"/>
      <c r="AA680" s="607"/>
      <c r="AB680" s="607"/>
      <c r="AC680" s="607"/>
      <c r="AD680" s="607"/>
      <c r="AE680" s="607"/>
      <c r="AF680" s="607"/>
      <c r="AG680" s="607"/>
      <c r="AH680" s="607"/>
      <c r="AI680" s="607"/>
      <c r="AJ680" s="607"/>
      <c r="AK680" s="607"/>
      <c r="AL680" s="607"/>
      <c r="AM680" s="607"/>
      <c r="AN680" s="607"/>
      <c r="AO680" s="607"/>
      <c r="AP680" s="607"/>
      <c r="AQ680" s="607"/>
      <c r="AR680" s="607"/>
      <c r="AS680" s="607"/>
      <c r="AT680" s="607"/>
      <c r="AU680" s="607"/>
      <c r="AV680" s="607"/>
      <c r="AW680" s="607"/>
      <c r="AX680" s="607"/>
      <c r="AY680" s="607"/>
      <c r="AZ680" s="607"/>
      <c r="BA680" s="607"/>
      <c r="BB680" s="607"/>
      <c r="BC680" s="607"/>
      <c r="BD680" s="607"/>
      <c r="BE680" s="607"/>
      <c r="BF680" s="607"/>
      <c r="BG680" s="607"/>
      <c r="BH680" s="607"/>
    </row>
    <row r="681">
      <c r="A681" s="865"/>
      <c r="B681" s="607"/>
      <c r="C681" s="607"/>
      <c r="D681" s="607"/>
      <c r="E681" s="607"/>
      <c r="F681" s="607"/>
      <c r="G681" s="607"/>
      <c r="H681" s="607"/>
      <c r="I681" s="607"/>
      <c r="J681" s="607"/>
      <c r="K681" s="607"/>
      <c r="L681" s="607"/>
      <c r="M681" s="607"/>
      <c r="N681" s="857"/>
      <c r="O681" s="759"/>
      <c r="P681" s="607"/>
      <c r="Q681" s="607"/>
      <c r="R681" s="607"/>
      <c r="S681" s="607"/>
      <c r="T681" s="607"/>
      <c r="U681" s="607"/>
      <c r="V681" s="607"/>
      <c r="W681" s="607"/>
      <c r="X681" s="607"/>
      <c r="Y681" s="607"/>
      <c r="Z681" s="607"/>
      <c r="AA681" s="607"/>
      <c r="AB681" s="607"/>
      <c r="AC681" s="607"/>
      <c r="AD681" s="607"/>
      <c r="AE681" s="607"/>
      <c r="AF681" s="607"/>
      <c r="AG681" s="607"/>
      <c r="AH681" s="607"/>
      <c r="AI681" s="607"/>
      <c r="AJ681" s="607"/>
      <c r="AK681" s="607"/>
      <c r="AL681" s="607"/>
      <c r="AM681" s="607"/>
      <c r="AN681" s="607"/>
      <c r="AO681" s="607"/>
      <c r="AP681" s="607"/>
      <c r="AQ681" s="607"/>
      <c r="AR681" s="607"/>
      <c r="AS681" s="607"/>
      <c r="AT681" s="607"/>
      <c r="AU681" s="607"/>
      <c r="AV681" s="607"/>
      <c r="AW681" s="607"/>
      <c r="AX681" s="607"/>
      <c r="AY681" s="607"/>
      <c r="AZ681" s="607"/>
      <c r="BA681" s="607"/>
      <c r="BB681" s="607"/>
      <c r="BC681" s="607"/>
      <c r="BD681" s="607"/>
      <c r="BE681" s="607"/>
      <c r="BF681" s="607"/>
      <c r="BG681" s="607"/>
      <c r="BH681" s="607"/>
    </row>
    <row r="682">
      <c r="A682" s="865"/>
      <c r="B682" s="607"/>
      <c r="C682" s="607"/>
      <c r="D682" s="607"/>
      <c r="E682" s="607"/>
      <c r="F682" s="607"/>
      <c r="G682" s="607"/>
      <c r="H682" s="607"/>
      <c r="I682" s="607"/>
      <c r="J682" s="607"/>
      <c r="K682" s="607"/>
      <c r="L682" s="607"/>
      <c r="M682" s="607"/>
      <c r="N682" s="857"/>
      <c r="O682" s="759"/>
      <c r="P682" s="607"/>
      <c r="Q682" s="607"/>
      <c r="R682" s="607"/>
      <c r="S682" s="607"/>
      <c r="T682" s="607"/>
      <c r="U682" s="607"/>
      <c r="V682" s="607"/>
      <c r="W682" s="607"/>
      <c r="X682" s="607"/>
      <c r="Y682" s="607"/>
      <c r="Z682" s="607"/>
      <c r="AA682" s="607"/>
      <c r="AB682" s="607"/>
      <c r="AC682" s="607"/>
      <c r="AD682" s="607"/>
      <c r="AE682" s="607"/>
      <c r="AF682" s="607"/>
      <c r="AG682" s="607"/>
      <c r="AH682" s="607"/>
      <c r="AI682" s="607"/>
      <c r="AJ682" s="607"/>
      <c r="AK682" s="607"/>
      <c r="AL682" s="607"/>
      <c r="AM682" s="607"/>
      <c r="AN682" s="607"/>
      <c r="AO682" s="607"/>
      <c r="AP682" s="607"/>
      <c r="AQ682" s="607"/>
      <c r="AR682" s="607"/>
      <c r="AS682" s="607"/>
      <c r="AT682" s="607"/>
      <c r="AU682" s="607"/>
      <c r="AV682" s="607"/>
      <c r="AW682" s="607"/>
      <c r="AX682" s="607"/>
      <c r="AY682" s="607"/>
      <c r="AZ682" s="607"/>
      <c r="BA682" s="607"/>
      <c r="BB682" s="607"/>
      <c r="BC682" s="607"/>
      <c r="BD682" s="607"/>
      <c r="BE682" s="607"/>
      <c r="BF682" s="607"/>
      <c r="BG682" s="607"/>
      <c r="BH682" s="607"/>
    </row>
    <row r="683">
      <c r="A683" s="865"/>
      <c r="B683" s="607"/>
      <c r="C683" s="607"/>
      <c r="D683" s="607"/>
      <c r="E683" s="607"/>
      <c r="F683" s="607"/>
      <c r="G683" s="607"/>
      <c r="H683" s="607"/>
      <c r="I683" s="607"/>
      <c r="J683" s="607"/>
      <c r="K683" s="607"/>
      <c r="L683" s="607"/>
      <c r="M683" s="607"/>
      <c r="N683" s="857"/>
      <c r="O683" s="759"/>
      <c r="P683" s="607"/>
      <c r="Q683" s="607"/>
      <c r="R683" s="607"/>
      <c r="S683" s="607"/>
      <c r="T683" s="607"/>
      <c r="U683" s="607"/>
      <c r="V683" s="607"/>
      <c r="W683" s="607"/>
      <c r="X683" s="607"/>
      <c r="Y683" s="607"/>
      <c r="Z683" s="607"/>
      <c r="AA683" s="607"/>
      <c r="AB683" s="607"/>
      <c r="AC683" s="607"/>
      <c r="AD683" s="607"/>
      <c r="AE683" s="607"/>
      <c r="AF683" s="607"/>
      <c r="AG683" s="607"/>
      <c r="AH683" s="607"/>
      <c r="AI683" s="607"/>
      <c r="AJ683" s="607"/>
      <c r="AK683" s="607"/>
      <c r="AL683" s="607"/>
      <c r="AM683" s="607"/>
      <c r="AN683" s="607"/>
      <c r="AO683" s="607"/>
      <c r="AP683" s="607"/>
      <c r="AQ683" s="607"/>
      <c r="AR683" s="607"/>
      <c r="AS683" s="607"/>
      <c r="AT683" s="607"/>
      <c r="AU683" s="607"/>
      <c r="AV683" s="607"/>
      <c r="AW683" s="607"/>
      <c r="AX683" s="607"/>
      <c r="AY683" s="607"/>
      <c r="AZ683" s="607"/>
      <c r="BA683" s="607"/>
      <c r="BB683" s="607"/>
      <c r="BC683" s="607"/>
      <c r="BD683" s="607"/>
      <c r="BE683" s="607"/>
      <c r="BF683" s="607"/>
      <c r="BG683" s="607"/>
      <c r="BH683" s="607"/>
    </row>
    <row r="684">
      <c r="A684" s="865"/>
      <c r="B684" s="607"/>
      <c r="C684" s="607"/>
      <c r="D684" s="607"/>
      <c r="E684" s="607"/>
      <c r="F684" s="607"/>
      <c r="G684" s="607"/>
      <c r="H684" s="607"/>
      <c r="I684" s="607"/>
      <c r="J684" s="607"/>
      <c r="K684" s="607"/>
      <c r="L684" s="607"/>
      <c r="M684" s="607"/>
      <c r="N684" s="857"/>
      <c r="O684" s="759"/>
      <c r="P684" s="607"/>
      <c r="Q684" s="607"/>
      <c r="R684" s="607"/>
      <c r="S684" s="607"/>
      <c r="T684" s="607"/>
      <c r="U684" s="607"/>
      <c r="V684" s="607"/>
      <c r="W684" s="607"/>
      <c r="X684" s="607"/>
      <c r="Y684" s="607"/>
      <c r="Z684" s="607"/>
      <c r="AA684" s="607"/>
      <c r="AB684" s="607"/>
      <c r="AC684" s="607"/>
      <c r="AD684" s="607"/>
      <c r="AE684" s="607"/>
      <c r="AF684" s="607"/>
      <c r="AG684" s="607"/>
      <c r="AH684" s="607"/>
      <c r="AI684" s="607"/>
      <c r="AJ684" s="607"/>
      <c r="AK684" s="607"/>
      <c r="AL684" s="607"/>
      <c r="AM684" s="607"/>
      <c r="AN684" s="607"/>
      <c r="AO684" s="607"/>
      <c r="AP684" s="607"/>
      <c r="AQ684" s="607"/>
      <c r="AR684" s="607"/>
      <c r="AS684" s="607"/>
      <c r="AT684" s="607"/>
      <c r="AU684" s="607"/>
      <c r="AV684" s="607"/>
      <c r="AW684" s="607"/>
      <c r="AX684" s="607"/>
      <c r="AY684" s="607"/>
      <c r="AZ684" s="607"/>
      <c r="BA684" s="607"/>
      <c r="BB684" s="607"/>
      <c r="BC684" s="607"/>
      <c r="BD684" s="607"/>
      <c r="BE684" s="607"/>
      <c r="BF684" s="607"/>
      <c r="BG684" s="607"/>
      <c r="BH684" s="607"/>
    </row>
    <row r="685">
      <c r="A685" s="865"/>
      <c r="B685" s="607"/>
      <c r="C685" s="607"/>
      <c r="D685" s="607"/>
      <c r="E685" s="607"/>
      <c r="F685" s="607"/>
      <c r="G685" s="607"/>
      <c r="H685" s="607"/>
      <c r="I685" s="607"/>
      <c r="J685" s="607"/>
      <c r="K685" s="607"/>
      <c r="L685" s="607"/>
      <c r="M685" s="607"/>
      <c r="N685" s="857"/>
      <c r="O685" s="759"/>
      <c r="P685" s="607"/>
      <c r="Q685" s="607"/>
      <c r="R685" s="607"/>
      <c r="S685" s="607"/>
      <c r="T685" s="607"/>
      <c r="U685" s="607"/>
      <c r="V685" s="607"/>
      <c r="W685" s="607"/>
      <c r="X685" s="607"/>
      <c r="Y685" s="607"/>
      <c r="Z685" s="607"/>
      <c r="AA685" s="607"/>
      <c r="AB685" s="607"/>
      <c r="AC685" s="607"/>
      <c r="AD685" s="607"/>
      <c r="AE685" s="607"/>
      <c r="AF685" s="607"/>
      <c r="AG685" s="607"/>
      <c r="AH685" s="607"/>
      <c r="AI685" s="607"/>
      <c r="AJ685" s="607"/>
      <c r="AK685" s="607"/>
      <c r="AL685" s="607"/>
      <c r="AM685" s="607"/>
      <c r="AN685" s="607"/>
      <c r="AO685" s="607"/>
      <c r="AP685" s="607"/>
      <c r="AQ685" s="607"/>
      <c r="AR685" s="607"/>
      <c r="AS685" s="607"/>
      <c r="AT685" s="607"/>
      <c r="AU685" s="607"/>
      <c r="AV685" s="607"/>
      <c r="AW685" s="607"/>
      <c r="AX685" s="607"/>
      <c r="AY685" s="607"/>
      <c r="AZ685" s="607"/>
      <c r="BA685" s="607"/>
      <c r="BB685" s="607"/>
      <c r="BC685" s="607"/>
      <c r="BD685" s="607"/>
      <c r="BE685" s="607"/>
      <c r="BF685" s="607"/>
      <c r="BG685" s="607"/>
      <c r="BH685" s="607"/>
    </row>
    <row r="686">
      <c r="A686" s="865"/>
      <c r="B686" s="607"/>
      <c r="C686" s="607"/>
      <c r="D686" s="607"/>
      <c r="E686" s="607"/>
      <c r="F686" s="607"/>
      <c r="G686" s="607"/>
      <c r="H686" s="607"/>
      <c r="I686" s="607"/>
      <c r="J686" s="607"/>
      <c r="K686" s="607"/>
      <c r="L686" s="607"/>
      <c r="M686" s="607"/>
      <c r="N686" s="857"/>
      <c r="O686" s="759"/>
      <c r="P686" s="607"/>
      <c r="Q686" s="607"/>
      <c r="R686" s="607"/>
      <c r="S686" s="607"/>
      <c r="T686" s="607"/>
      <c r="U686" s="607"/>
      <c r="V686" s="607"/>
      <c r="W686" s="607"/>
      <c r="X686" s="607"/>
      <c r="Y686" s="607"/>
      <c r="Z686" s="607"/>
      <c r="AA686" s="607"/>
      <c r="AB686" s="607"/>
      <c r="AC686" s="607"/>
      <c r="AD686" s="607"/>
      <c r="AE686" s="607"/>
      <c r="AF686" s="607"/>
      <c r="AG686" s="607"/>
      <c r="AH686" s="607"/>
      <c r="AI686" s="607"/>
      <c r="AJ686" s="607"/>
      <c r="AK686" s="607"/>
      <c r="AL686" s="607"/>
      <c r="AM686" s="607"/>
      <c r="AN686" s="607"/>
      <c r="AO686" s="607"/>
      <c r="AP686" s="607"/>
      <c r="AQ686" s="607"/>
      <c r="AR686" s="607"/>
      <c r="AS686" s="607"/>
      <c r="AT686" s="607"/>
      <c r="AU686" s="607"/>
      <c r="AV686" s="607"/>
      <c r="AW686" s="607"/>
      <c r="AX686" s="607"/>
      <c r="AY686" s="607"/>
      <c r="AZ686" s="607"/>
      <c r="BA686" s="607"/>
      <c r="BB686" s="607"/>
      <c r="BC686" s="607"/>
      <c r="BD686" s="607"/>
      <c r="BE686" s="607"/>
      <c r="BF686" s="607"/>
      <c r="BG686" s="607"/>
      <c r="BH686" s="607"/>
    </row>
    <row r="687">
      <c r="A687" s="865"/>
      <c r="B687" s="607"/>
      <c r="C687" s="607"/>
      <c r="D687" s="607"/>
      <c r="E687" s="607"/>
      <c r="F687" s="607"/>
      <c r="G687" s="607"/>
      <c r="H687" s="607"/>
      <c r="I687" s="607"/>
      <c r="J687" s="607"/>
      <c r="K687" s="607"/>
      <c r="L687" s="607"/>
      <c r="M687" s="607"/>
      <c r="N687" s="857"/>
      <c r="O687" s="759"/>
      <c r="P687" s="607"/>
      <c r="Q687" s="607"/>
      <c r="R687" s="607"/>
      <c r="S687" s="607"/>
      <c r="T687" s="607"/>
      <c r="U687" s="607"/>
      <c r="V687" s="607"/>
      <c r="W687" s="607"/>
      <c r="X687" s="607"/>
      <c r="Y687" s="607"/>
      <c r="Z687" s="607"/>
      <c r="AA687" s="607"/>
      <c r="AB687" s="607"/>
      <c r="AC687" s="607"/>
      <c r="AD687" s="607"/>
      <c r="AE687" s="607"/>
      <c r="AF687" s="607"/>
      <c r="AG687" s="607"/>
      <c r="AH687" s="607"/>
      <c r="AI687" s="607"/>
      <c r="AJ687" s="607"/>
      <c r="AK687" s="607"/>
      <c r="AL687" s="607"/>
      <c r="AM687" s="607"/>
      <c r="AN687" s="607"/>
      <c r="AO687" s="607"/>
      <c r="AP687" s="607"/>
      <c r="AQ687" s="607"/>
      <c r="AR687" s="607"/>
      <c r="AS687" s="607"/>
      <c r="AT687" s="607"/>
      <c r="AU687" s="607"/>
      <c r="AV687" s="607"/>
      <c r="AW687" s="607"/>
      <c r="AX687" s="607"/>
      <c r="AY687" s="607"/>
      <c r="AZ687" s="607"/>
      <c r="BA687" s="607"/>
      <c r="BB687" s="607"/>
      <c r="BC687" s="607"/>
      <c r="BD687" s="607"/>
      <c r="BE687" s="607"/>
      <c r="BF687" s="607"/>
      <c r="BG687" s="607"/>
      <c r="BH687" s="607"/>
    </row>
    <row r="688">
      <c r="A688" s="865"/>
      <c r="B688" s="607"/>
      <c r="C688" s="607"/>
      <c r="D688" s="607"/>
      <c r="E688" s="607"/>
      <c r="F688" s="607"/>
      <c r="G688" s="607"/>
      <c r="H688" s="607"/>
      <c r="I688" s="607"/>
      <c r="J688" s="607"/>
      <c r="K688" s="607"/>
      <c r="L688" s="607"/>
      <c r="M688" s="607"/>
      <c r="N688" s="857"/>
      <c r="O688" s="759"/>
      <c r="P688" s="607"/>
      <c r="Q688" s="607"/>
      <c r="R688" s="607"/>
      <c r="S688" s="607"/>
      <c r="T688" s="607"/>
      <c r="U688" s="607"/>
      <c r="V688" s="607"/>
      <c r="W688" s="607"/>
      <c r="X688" s="607"/>
      <c r="Y688" s="607"/>
      <c r="Z688" s="607"/>
      <c r="AA688" s="607"/>
      <c r="AB688" s="607"/>
      <c r="AC688" s="607"/>
      <c r="AD688" s="607"/>
      <c r="AE688" s="607"/>
      <c r="AF688" s="607"/>
      <c r="AG688" s="607"/>
      <c r="AH688" s="607"/>
      <c r="AI688" s="607"/>
      <c r="AJ688" s="607"/>
      <c r="AK688" s="607"/>
      <c r="AL688" s="607"/>
      <c r="AM688" s="607"/>
      <c r="AN688" s="607"/>
      <c r="AO688" s="607"/>
      <c r="AP688" s="607"/>
      <c r="AQ688" s="607"/>
      <c r="AR688" s="607"/>
      <c r="AS688" s="607"/>
      <c r="AT688" s="607"/>
      <c r="AU688" s="607"/>
      <c r="AV688" s="607"/>
      <c r="AW688" s="607"/>
      <c r="AX688" s="607"/>
      <c r="AY688" s="607"/>
      <c r="AZ688" s="607"/>
      <c r="BA688" s="607"/>
      <c r="BB688" s="607"/>
      <c r="BC688" s="607"/>
      <c r="BD688" s="607"/>
      <c r="BE688" s="607"/>
      <c r="BF688" s="607"/>
      <c r="BG688" s="607"/>
      <c r="BH688" s="607"/>
    </row>
    <row r="689">
      <c r="A689" s="865"/>
      <c r="B689" s="607"/>
      <c r="C689" s="607"/>
      <c r="D689" s="607"/>
      <c r="E689" s="607"/>
      <c r="F689" s="607"/>
      <c r="G689" s="607"/>
      <c r="H689" s="607"/>
      <c r="I689" s="607"/>
      <c r="J689" s="607"/>
      <c r="K689" s="607"/>
      <c r="L689" s="607"/>
      <c r="M689" s="607"/>
      <c r="N689" s="857"/>
      <c r="O689" s="759"/>
      <c r="P689" s="607"/>
      <c r="Q689" s="607"/>
      <c r="R689" s="607"/>
      <c r="S689" s="607"/>
      <c r="T689" s="607"/>
      <c r="U689" s="607"/>
      <c r="V689" s="607"/>
      <c r="W689" s="607"/>
      <c r="X689" s="607"/>
      <c r="Y689" s="607"/>
      <c r="Z689" s="607"/>
      <c r="AA689" s="607"/>
      <c r="AB689" s="607"/>
      <c r="AC689" s="607"/>
      <c r="AD689" s="607"/>
      <c r="AE689" s="607"/>
      <c r="AF689" s="607"/>
      <c r="AG689" s="607"/>
      <c r="AH689" s="607"/>
      <c r="AI689" s="607"/>
      <c r="AJ689" s="607"/>
      <c r="AK689" s="607"/>
      <c r="AL689" s="607"/>
      <c r="AM689" s="607"/>
      <c r="AN689" s="607"/>
      <c r="AO689" s="607"/>
      <c r="AP689" s="607"/>
      <c r="AQ689" s="607"/>
      <c r="AR689" s="607"/>
      <c r="AS689" s="607"/>
      <c r="AT689" s="607"/>
      <c r="AU689" s="607"/>
      <c r="AV689" s="607"/>
      <c r="AW689" s="607"/>
      <c r="AX689" s="607"/>
      <c r="AY689" s="607"/>
      <c r="AZ689" s="607"/>
      <c r="BA689" s="607"/>
      <c r="BB689" s="607"/>
      <c r="BC689" s="607"/>
      <c r="BD689" s="607"/>
      <c r="BE689" s="607"/>
      <c r="BF689" s="607"/>
      <c r="BG689" s="607"/>
      <c r="BH689" s="607"/>
    </row>
    <row r="690">
      <c r="A690" s="865"/>
      <c r="B690" s="607"/>
      <c r="C690" s="607"/>
      <c r="D690" s="607"/>
      <c r="E690" s="607"/>
      <c r="F690" s="607"/>
      <c r="G690" s="607"/>
      <c r="H690" s="607"/>
      <c r="I690" s="607"/>
      <c r="J690" s="607"/>
      <c r="K690" s="607"/>
      <c r="L690" s="607"/>
      <c r="M690" s="607"/>
      <c r="N690" s="857"/>
      <c r="O690" s="759"/>
      <c r="P690" s="607"/>
      <c r="Q690" s="607"/>
      <c r="R690" s="607"/>
      <c r="S690" s="607"/>
      <c r="T690" s="607"/>
      <c r="U690" s="607"/>
      <c r="V690" s="607"/>
      <c r="W690" s="607"/>
      <c r="X690" s="607"/>
      <c r="Y690" s="607"/>
      <c r="Z690" s="607"/>
      <c r="AA690" s="607"/>
      <c r="AB690" s="607"/>
      <c r="AC690" s="607"/>
      <c r="AD690" s="607"/>
      <c r="AE690" s="607"/>
      <c r="AF690" s="607"/>
      <c r="AG690" s="607"/>
      <c r="AH690" s="607"/>
      <c r="AI690" s="607"/>
      <c r="AJ690" s="607"/>
      <c r="AK690" s="607"/>
      <c r="AL690" s="607"/>
      <c r="AM690" s="607"/>
      <c r="AN690" s="607"/>
      <c r="AO690" s="607"/>
      <c r="AP690" s="607"/>
      <c r="AQ690" s="607"/>
      <c r="AR690" s="607"/>
      <c r="AS690" s="607"/>
      <c r="AT690" s="607"/>
      <c r="AU690" s="607"/>
      <c r="AV690" s="607"/>
      <c r="AW690" s="607"/>
      <c r="AX690" s="607"/>
      <c r="AY690" s="607"/>
      <c r="AZ690" s="607"/>
      <c r="BA690" s="607"/>
      <c r="BB690" s="607"/>
      <c r="BC690" s="607"/>
      <c r="BD690" s="607"/>
      <c r="BE690" s="607"/>
      <c r="BF690" s="607"/>
      <c r="BG690" s="607"/>
      <c r="BH690" s="607"/>
    </row>
    <row r="691">
      <c r="A691" s="865"/>
      <c r="B691" s="607"/>
      <c r="C691" s="607"/>
      <c r="D691" s="607"/>
      <c r="E691" s="607"/>
      <c r="F691" s="607"/>
      <c r="G691" s="607"/>
      <c r="H691" s="607"/>
      <c r="I691" s="607"/>
      <c r="J691" s="607"/>
      <c r="K691" s="607"/>
      <c r="L691" s="607"/>
      <c r="M691" s="607"/>
      <c r="N691" s="857"/>
      <c r="O691" s="759"/>
      <c r="P691" s="607"/>
      <c r="Q691" s="607"/>
      <c r="R691" s="607"/>
      <c r="S691" s="607"/>
      <c r="T691" s="607"/>
      <c r="U691" s="607"/>
      <c r="V691" s="607"/>
      <c r="W691" s="607"/>
      <c r="X691" s="607"/>
      <c r="Y691" s="607"/>
      <c r="Z691" s="607"/>
      <c r="AA691" s="607"/>
      <c r="AB691" s="607"/>
      <c r="AC691" s="607"/>
      <c r="AD691" s="607"/>
      <c r="AE691" s="607"/>
      <c r="AF691" s="607"/>
      <c r="AG691" s="607"/>
      <c r="AH691" s="607"/>
      <c r="AI691" s="607"/>
      <c r="AJ691" s="607"/>
      <c r="AK691" s="607"/>
      <c r="AL691" s="607"/>
      <c r="AM691" s="607"/>
      <c r="AN691" s="607"/>
      <c r="AO691" s="607"/>
      <c r="AP691" s="607"/>
      <c r="AQ691" s="607"/>
      <c r="AR691" s="607"/>
      <c r="AS691" s="607"/>
      <c r="AT691" s="607"/>
      <c r="AU691" s="607"/>
      <c r="AV691" s="607"/>
      <c r="AW691" s="607"/>
      <c r="AX691" s="607"/>
      <c r="AY691" s="607"/>
      <c r="AZ691" s="607"/>
      <c r="BA691" s="607"/>
      <c r="BB691" s="607"/>
      <c r="BC691" s="607"/>
      <c r="BD691" s="607"/>
      <c r="BE691" s="607"/>
      <c r="BF691" s="607"/>
      <c r="BG691" s="607"/>
      <c r="BH691" s="607"/>
    </row>
    <row r="692">
      <c r="A692" s="865"/>
      <c r="B692" s="607"/>
      <c r="C692" s="607"/>
      <c r="D692" s="607"/>
      <c r="E692" s="607"/>
      <c r="F692" s="607"/>
      <c r="G692" s="607"/>
      <c r="H692" s="607"/>
      <c r="I692" s="607"/>
      <c r="J692" s="607"/>
      <c r="K692" s="607"/>
      <c r="L692" s="607"/>
      <c r="M692" s="607"/>
      <c r="N692" s="857"/>
      <c r="O692" s="759"/>
      <c r="P692" s="607"/>
      <c r="Q692" s="607"/>
      <c r="R692" s="607"/>
      <c r="S692" s="607"/>
      <c r="T692" s="607"/>
      <c r="U692" s="607"/>
      <c r="V692" s="607"/>
      <c r="W692" s="607"/>
      <c r="X692" s="607"/>
      <c r="Y692" s="607"/>
      <c r="Z692" s="607"/>
      <c r="AA692" s="607"/>
      <c r="AB692" s="607"/>
      <c r="AC692" s="607"/>
      <c r="AD692" s="607"/>
      <c r="AE692" s="607"/>
      <c r="AF692" s="607"/>
      <c r="AG692" s="607"/>
      <c r="AH692" s="607"/>
      <c r="AI692" s="607"/>
      <c r="AJ692" s="607"/>
      <c r="AK692" s="607"/>
      <c r="AL692" s="607"/>
      <c r="AM692" s="607"/>
      <c r="AN692" s="607"/>
      <c r="AO692" s="607"/>
      <c r="AP692" s="607"/>
      <c r="AQ692" s="607"/>
      <c r="AR692" s="607"/>
      <c r="AS692" s="607"/>
      <c r="AT692" s="607"/>
      <c r="AU692" s="607"/>
      <c r="AV692" s="607"/>
      <c r="AW692" s="607"/>
      <c r="AX692" s="607"/>
      <c r="AY692" s="607"/>
      <c r="AZ692" s="607"/>
      <c r="BA692" s="607"/>
      <c r="BB692" s="607"/>
      <c r="BC692" s="607"/>
      <c r="BD692" s="607"/>
      <c r="BE692" s="607"/>
      <c r="BF692" s="607"/>
      <c r="BG692" s="607"/>
      <c r="BH692" s="607"/>
    </row>
    <row r="693">
      <c r="A693" s="865"/>
      <c r="B693" s="607"/>
      <c r="C693" s="607"/>
      <c r="D693" s="607"/>
      <c r="E693" s="607"/>
      <c r="F693" s="607"/>
      <c r="G693" s="607"/>
      <c r="H693" s="607"/>
      <c r="I693" s="607"/>
      <c r="J693" s="607"/>
      <c r="K693" s="607"/>
      <c r="L693" s="607"/>
      <c r="M693" s="607"/>
      <c r="N693" s="857"/>
      <c r="O693" s="759"/>
      <c r="P693" s="607"/>
      <c r="Q693" s="607"/>
      <c r="R693" s="607"/>
      <c r="S693" s="607"/>
      <c r="T693" s="607"/>
      <c r="U693" s="607"/>
      <c r="V693" s="607"/>
      <c r="W693" s="607"/>
      <c r="X693" s="607"/>
      <c r="Y693" s="607"/>
      <c r="Z693" s="607"/>
      <c r="AA693" s="607"/>
      <c r="AB693" s="607"/>
      <c r="AC693" s="607"/>
      <c r="AD693" s="607"/>
      <c r="AE693" s="607"/>
      <c r="AF693" s="607"/>
      <c r="AG693" s="607"/>
      <c r="AH693" s="607"/>
      <c r="AI693" s="607"/>
      <c r="AJ693" s="607"/>
      <c r="AK693" s="607"/>
      <c r="AL693" s="607"/>
      <c r="AM693" s="607"/>
      <c r="AN693" s="607"/>
      <c r="AO693" s="607"/>
      <c r="AP693" s="607"/>
      <c r="AQ693" s="607"/>
      <c r="AR693" s="607"/>
      <c r="AS693" s="607"/>
      <c r="AT693" s="607"/>
      <c r="AU693" s="607"/>
      <c r="AV693" s="607"/>
      <c r="AW693" s="607"/>
      <c r="AX693" s="607"/>
      <c r="AY693" s="607"/>
      <c r="AZ693" s="607"/>
      <c r="BA693" s="607"/>
      <c r="BB693" s="607"/>
      <c r="BC693" s="607"/>
      <c r="BD693" s="607"/>
      <c r="BE693" s="607"/>
      <c r="BF693" s="607"/>
      <c r="BG693" s="607"/>
      <c r="BH693" s="607"/>
    </row>
    <row r="694">
      <c r="A694" s="865"/>
      <c r="B694" s="607"/>
      <c r="C694" s="607"/>
      <c r="D694" s="607"/>
      <c r="E694" s="607"/>
      <c r="F694" s="607"/>
      <c r="G694" s="607"/>
      <c r="H694" s="607"/>
      <c r="I694" s="607"/>
      <c r="J694" s="607"/>
      <c r="K694" s="607"/>
      <c r="L694" s="607"/>
      <c r="M694" s="607"/>
      <c r="N694" s="857"/>
      <c r="O694" s="759"/>
      <c r="P694" s="607"/>
      <c r="Q694" s="607"/>
      <c r="R694" s="607"/>
      <c r="S694" s="607"/>
      <c r="T694" s="607"/>
      <c r="U694" s="607"/>
      <c r="V694" s="607"/>
      <c r="W694" s="607"/>
      <c r="X694" s="607"/>
      <c r="Y694" s="607"/>
      <c r="Z694" s="607"/>
      <c r="AA694" s="607"/>
      <c r="AB694" s="607"/>
      <c r="AC694" s="607"/>
      <c r="AD694" s="607"/>
      <c r="AE694" s="607"/>
      <c r="AF694" s="607"/>
      <c r="AG694" s="607"/>
      <c r="AH694" s="607"/>
      <c r="AI694" s="607"/>
      <c r="AJ694" s="607"/>
      <c r="AK694" s="607"/>
      <c r="AL694" s="607"/>
      <c r="AM694" s="607"/>
      <c r="AN694" s="607"/>
      <c r="AO694" s="607"/>
      <c r="AP694" s="607"/>
      <c r="AQ694" s="607"/>
      <c r="AR694" s="607"/>
      <c r="AS694" s="607"/>
      <c r="AT694" s="607"/>
      <c r="AU694" s="607"/>
      <c r="AV694" s="607"/>
      <c r="AW694" s="607"/>
      <c r="AX694" s="607"/>
      <c r="AY694" s="607"/>
      <c r="AZ694" s="607"/>
      <c r="BA694" s="607"/>
      <c r="BB694" s="607"/>
      <c r="BC694" s="607"/>
      <c r="BD694" s="607"/>
      <c r="BE694" s="607"/>
      <c r="BF694" s="607"/>
      <c r="BG694" s="607"/>
      <c r="BH694" s="607"/>
    </row>
    <row r="695">
      <c r="A695" s="865"/>
      <c r="B695" s="607"/>
      <c r="C695" s="607"/>
      <c r="D695" s="607"/>
      <c r="E695" s="607"/>
      <c r="F695" s="607"/>
      <c r="G695" s="607"/>
      <c r="H695" s="607"/>
      <c r="I695" s="607"/>
      <c r="J695" s="607"/>
      <c r="K695" s="607"/>
      <c r="L695" s="607"/>
      <c r="M695" s="607"/>
      <c r="N695" s="857"/>
      <c r="O695" s="759"/>
      <c r="P695" s="607"/>
      <c r="Q695" s="607"/>
      <c r="R695" s="607"/>
      <c r="S695" s="607"/>
      <c r="T695" s="607"/>
      <c r="U695" s="607"/>
      <c r="V695" s="607"/>
      <c r="W695" s="607"/>
      <c r="X695" s="607"/>
      <c r="Y695" s="607"/>
      <c r="Z695" s="607"/>
      <c r="AA695" s="607"/>
      <c r="AB695" s="607"/>
      <c r="AC695" s="607"/>
      <c r="AD695" s="607"/>
      <c r="AE695" s="607"/>
      <c r="AF695" s="607"/>
      <c r="AG695" s="607"/>
      <c r="AH695" s="607"/>
      <c r="AI695" s="607"/>
      <c r="AJ695" s="607"/>
      <c r="AK695" s="607"/>
      <c r="AL695" s="607"/>
      <c r="AM695" s="607"/>
      <c r="AN695" s="607"/>
      <c r="AO695" s="607"/>
      <c r="AP695" s="607"/>
      <c r="AQ695" s="607"/>
      <c r="AR695" s="607"/>
      <c r="AS695" s="607"/>
      <c r="AT695" s="607"/>
      <c r="AU695" s="607"/>
      <c r="AV695" s="607"/>
      <c r="AW695" s="607"/>
      <c r="AX695" s="607"/>
      <c r="AY695" s="607"/>
      <c r="AZ695" s="607"/>
      <c r="BA695" s="607"/>
      <c r="BB695" s="607"/>
      <c r="BC695" s="607"/>
      <c r="BD695" s="607"/>
      <c r="BE695" s="607"/>
      <c r="BF695" s="607"/>
      <c r="BG695" s="607"/>
      <c r="BH695" s="607"/>
    </row>
    <row r="696">
      <c r="A696" s="865"/>
      <c r="B696" s="607"/>
      <c r="C696" s="607"/>
      <c r="D696" s="607"/>
      <c r="E696" s="607"/>
      <c r="F696" s="607"/>
      <c r="G696" s="607"/>
      <c r="H696" s="607"/>
      <c r="I696" s="607"/>
      <c r="J696" s="607"/>
      <c r="K696" s="607"/>
      <c r="L696" s="607"/>
      <c r="M696" s="607"/>
      <c r="N696" s="857"/>
      <c r="O696" s="759"/>
      <c r="P696" s="607"/>
      <c r="Q696" s="607"/>
      <c r="R696" s="607"/>
      <c r="S696" s="607"/>
      <c r="T696" s="607"/>
      <c r="U696" s="607"/>
      <c r="V696" s="607"/>
      <c r="W696" s="607"/>
      <c r="X696" s="607"/>
      <c r="Y696" s="607"/>
      <c r="Z696" s="607"/>
      <c r="AA696" s="607"/>
      <c r="AB696" s="607"/>
      <c r="AC696" s="607"/>
      <c r="AD696" s="607"/>
      <c r="AE696" s="607"/>
      <c r="AF696" s="607"/>
      <c r="AG696" s="607"/>
      <c r="AH696" s="607"/>
      <c r="AI696" s="607"/>
      <c r="AJ696" s="607"/>
      <c r="AK696" s="607"/>
      <c r="AL696" s="607"/>
      <c r="AM696" s="607"/>
      <c r="AN696" s="607"/>
      <c r="AO696" s="607"/>
      <c r="AP696" s="607"/>
      <c r="AQ696" s="607"/>
      <c r="AR696" s="607"/>
      <c r="AS696" s="607"/>
      <c r="AT696" s="607"/>
      <c r="AU696" s="607"/>
      <c r="AV696" s="607"/>
      <c r="AW696" s="607"/>
      <c r="AX696" s="607"/>
      <c r="AY696" s="607"/>
      <c r="AZ696" s="607"/>
      <c r="BA696" s="607"/>
      <c r="BB696" s="607"/>
      <c r="BC696" s="607"/>
      <c r="BD696" s="607"/>
      <c r="BE696" s="607"/>
      <c r="BF696" s="607"/>
      <c r="BG696" s="607"/>
      <c r="BH696" s="607"/>
    </row>
    <row r="697">
      <c r="A697" s="865"/>
      <c r="B697" s="607"/>
      <c r="C697" s="607"/>
      <c r="D697" s="607"/>
      <c r="E697" s="607"/>
      <c r="F697" s="607"/>
      <c r="G697" s="607"/>
      <c r="H697" s="607"/>
      <c r="I697" s="607"/>
      <c r="J697" s="607"/>
      <c r="K697" s="607"/>
      <c r="L697" s="607"/>
      <c r="M697" s="607"/>
      <c r="N697" s="857"/>
      <c r="O697" s="759"/>
      <c r="P697" s="607"/>
      <c r="Q697" s="607"/>
      <c r="R697" s="607"/>
      <c r="S697" s="607"/>
      <c r="T697" s="607"/>
      <c r="U697" s="607"/>
      <c r="V697" s="607"/>
      <c r="W697" s="607"/>
      <c r="X697" s="607"/>
      <c r="Y697" s="607"/>
      <c r="Z697" s="607"/>
      <c r="AA697" s="607"/>
      <c r="AB697" s="607"/>
      <c r="AC697" s="607"/>
      <c r="AD697" s="607"/>
      <c r="AE697" s="607"/>
      <c r="AF697" s="607"/>
      <c r="AG697" s="607"/>
      <c r="AH697" s="607"/>
      <c r="AI697" s="607"/>
      <c r="AJ697" s="607"/>
      <c r="AK697" s="607"/>
      <c r="AL697" s="607"/>
      <c r="AM697" s="607"/>
      <c r="AN697" s="607"/>
      <c r="AO697" s="607"/>
      <c r="AP697" s="607"/>
      <c r="AQ697" s="607"/>
      <c r="AR697" s="607"/>
      <c r="AS697" s="607"/>
      <c r="AT697" s="607"/>
      <c r="AU697" s="607"/>
      <c r="AV697" s="607"/>
      <c r="AW697" s="607"/>
      <c r="AX697" s="607"/>
      <c r="AY697" s="607"/>
      <c r="AZ697" s="607"/>
      <c r="BA697" s="607"/>
      <c r="BB697" s="607"/>
      <c r="BC697" s="607"/>
      <c r="BD697" s="607"/>
      <c r="BE697" s="607"/>
      <c r="BF697" s="607"/>
      <c r="BG697" s="607"/>
      <c r="BH697" s="607"/>
    </row>
    <row r="698">
      <c r="A698" s="865"/>
      <c r="B698" s="607"/>
      <c r="C698" s="607"/>
      <c r="D698" s="607"/>
      <c r="E698" s="607"/>
      <c r="F698" s="607"/>
      <c r="G698" s="607"/>
      <c r="H698" s="607"/>
      <c r="I698" s="607"/>
      <c r="J698" s="607"/>
      <c r="K698" s="607"/>
      <c r="L698" s="607"/>
      <c r="M698" s="607"/>
      <c r="N698" s="857"/>
      <c r="O698" s="759"/>
      <c r="P698" s="607"/>
      <c r="Q698" s="607"/>
      <c r="R698" s="607"/>
      <c r="S698" s="607"/>
      <c r="T698" s="607"/>
      <c r="U698" s="607"/>
      <c r="V698" s="607"/>
      <c r="W698" s="607"/>
      <c r="X698" s="607"/>
      <c r="Y698" s="607"/>
      <c r="Z698" s="607"/>
      <c r="AA698" s="607"/>
      <c r="AB698" s="607"/>
      <c r="AC698" s="607"/>
      <c r="AD698" s="607"/>
      <c r="AE698" s="607"/>
      <c r="AF698" s="607"/>
      <c r="AG698" s="607"/>
      <c r="AH698" s="607"/>
      <c r="AI698" s="607"/>
      <c r="AJ698" s="607"/>
      <c r="AK698" s="607"/>
      <c r="AL698" s="607"/>
      <c r="AM698" s="607"/>
      <c r="AN698" s="607"/>
      <c r="AO698" s="607"/>
      <c r="AP698" s="607"/>
      <c r="AQ698" s="607"/>
      <c r="AR698" s="607"/>
      <c r="AS698" s="607"/>
      <c r="AT698" s="607"/>
      <c r="AU698" s="607"/>
      <c r="AV698" s="607"/>
      <c r="AW698" s="607"/>
      <c r="AX698" s="607"/>
      <c r="AY698" s="607"/>
      <c r="AZ698" s="607"/>
      <c r="BA698" s="607"/>
      <c r="BB698" s="607"/>
      <c r="BC698" s="607"/>
      <c r="BD698" s="607"/>
      <c r="BE698" s="607"/>
      <c r="BF698" s="607"/>
      <c r="BG698" s="607"/>
      <c r="BH698" s="607"/>
    </row>
    <row r="699">
      <c r="A699" s="865"/>
      <c r="B699" s="607"/>
      <c r="C699" s="607"/>
      <c r="D699" s="607"/>
      <c r="E699" s="607"/>
      <c r="F699" s="607"/>
      <c r="G699" s="607"/>
      <c r="H699" s="607"/>
      <c r="I699" s="607"/>
      <c r="J699" s="607"/>
      <c r="K699" s="607"/>
      <c r="L699" s="607"/>
      <c r="M699" s="607"/>
      <c r="N699" s="857"/>
      <c r="O699" s="759"/>
      <c r="P699" s="607"/>
      <c r="Q699" s="607"/>
      <c r="R699" s="607"/>
      <c r="S699" s="607"/>
      <c r="T699" s="607"/>
      <c r="U699" s="607"/>
      <c r="V699" s="607"/>
      <c r="W699" s="607"/>
      <c r="X699" s="607"/>
      <c r="Y699" s="607"/>
      <c r="Z699" s="607"/>
      <c r="AA699" s="607"/>
      <c r="AB699" s="607"/>
      <c r="AC699" s="607"/>
      <c r="AD699" s="607"/>
      <c r="AE699" s="607"/>
      <c r="AF699" s="607"/>
      <c r="AG699" s="607"/>
      <c r="AH699" s="607"/>
      <c r="AI699" s="607"/>
      <c r="AJ699" s="607"/>
      <c r="AK699" s="607"/>
      <c r="AL699" s="607"/>
      <c r="AM699" s="607"/>
      <c r="AN699" s="607"/>
      <c r="AO699" s="607"/>
      <c r="AP699" s="607"/>
      <c r="AQ699" s="607"/>
      <c r="AR699" s="607"/>
      <c r="AS699" s="607"/>
      <c r="AT699" s="607"/>
      <c r="AU699" s="607"/>
      <c r="AV699" s="607"/>
      <c r="AW699" s="607"/>
      <c r="AX699" s="607"/>
      <c r="AY699" s="607"/>
      <c r="AZ699" s="607"/>
      <c r="BA699" s="607"/>
      <c r="BB699" s="607"/>
      <c r="BC699" s="607"/>
      <c r="BD699" s="607"/>
      <c r="BE699" s="607"/>
      <c r="BF699" s="607"/>
      <c r="BG699" s="607"/>
      <c r="BH699" s="607"/>
    </row>
    <row r="700">
      <c r="A700" s="865"/>
      <c r="B700" s="607"/>
      <c r="C700" s="607"/>
      <c r="D700" s="607"/>
      <c r="E700" s="607"/>
      <c r="F700" s="607"/>
      <c r="G700" s="607"/>
      <c r="H700" s="607"/>
      <c r="I700" s="607"/>
      <c r="J700" s="607"/>
      <c r="K700" s="607"/>
      <c r="L700" s="607"/>
      <c r="M700" s="607"/>
      <c r="N700" s="857"/>
      <c r="O700" s="759"/>
      <c r="P700" s="607"/>
      <c r="Q700" s="607"/>
      <c r="R700" s="607"/>
      <c r="S700" s="607"/>
      <c r="T700" s="607"/>
      <c r="U700" s="607"/>
      <c r="V700" s="607"/>
      <c r="W700" s="607"/>
      <c r="X700" s="607"/>
      <c r="Y700" s="607"/>
      <c r="Z700" s="607"/>
      <c r="AA700" s="607"/>
      <c r="AB700" s="607"/>
      <c r="AC700" s="607"/>
      <c r="AD700" s="607"/>
      <c r="AE700" s="607"/>
      <c r="AF700" s="607"/>
      <c r="AG700" s="607"/>
      <c r="AH700" s="607"/>
      <c r="AI700" s="607"/>
      <c r="AJ700" s="607"/>
      <c r="AK700" s="607"/>
      <c r="AL700" s="607"/>
      <c r="AM700" s="607"/>
      <c r="AN700" s="607"/>
      <c r="AO700" s="607"/>
      <c r="AP700" s="607"/>
      <c r="AQ700" s="607"/>
      <c r="AR700" s="607"/>
      <c r="AS700" s="607"/>
      <c r="AT700" s="607"/>
      <c r="AU700" s="607"/>
      <c r="AV700" s="607"/>
      <c r="AW700" s="607"/>
      <c r="AX700" s="607"/>
      <c r="AY700" s="607"/>
      <c r="AZ700" s="607"/>
      <c r="BA700" s="607"/>
      <c r="BB700" s="607"/>
      <c r="BC700" s="607"/>
      <c r="BD700" s="607"/>
      <c r="BE700" s="607"/>
      <c r="BF700" s="607"/>
      <c r="BG700" s="607"/>
      <c r="BH700" s="607"/>
    </row>
    <row r="701">
      <c r="A701" s="865"/>
      <c r="B701" s="607"/>
      <c r="C701" s="607"/>
      <c r="D701" s="607"/>
      <c r="E701" s="607"/>
      <c r="F701" s="607"/>
      <c r="G701" s="607"/>
      <c r="H701" s="607"/>
      <c r="I701" s="607"/>
      <c r="J701" s="607"/>
      <c r="K701" s="607"/>
      <c r="L701" s="607"/>
      <c r="M701" s="607"/>
      <c r="N701" s="857"/>
      <c r="O701" s="759"/>
      <c r="P701" s="607"/>
      <c r="Q701" s="607"/>
      <c r="R701" s="607"/>
      <c r="S701" s="607"/>
      <c r="T701" s="607"/>
      <c r="U701" s="607"/>
      <c r="V701" s="607"/>
      <c r="W701" s="607"/>
      <c r="X701" s="607"/>
      <c r="Y701" s="607"/>
      <c r="Z701" s="607"/>
      <c r="AA701" s="607"/>
      <c r="AB701" s="607"/>
      <c r="AC701" s="607"/>
      <c r="AD701" s="607"/>
      <c r="AE701" s="607"/>
      <c r="AF701" s="607"/>
      <c r="AG701" s="607"/>
      <c r="AH701" s="607"/>
      <c r="AI701" s="607"/>
      <c r="AJ701" s="607"/>
      <c r="AK701" s="607"/>
      <c r="AL701" s="607"/>
      <c r="AM701" s="607"/>
      <c r="AN701" s="607"/>
      <c r="AO701" s="607"/>
      <c r="AP701" s="607"/>
      <c r="AQ701" s="607"/>
      <c r="AR701" s="607"/>
      <c r="AS701" s="607"/>
      <c r="AT701" s="607"/>
      <c r="AU701" s="607"/>
      <c r="AV701" s="607"/>
      <c r="AW701" s="607"/>
      <c r="AX701" s="607"/>
      <c r="AY701" s="607"/>
      <c r="AZ701" s="607"/>
      <c r="BA701" s="607"/>
      <c r="BB701" s="607"/>
      <c r="BC701" s="607"/>
      <c r="BD701" s="607"/>
      <c r="BE701" s="607"/>
      <c r="BF701" s="607"/>
      <c r="BG701" s="607"/>
      <c r="BH701" s="607"/>
    </row>
    <row r="702">
      <c r="A702" s="865"/>
      <c r="B702" s="607"/>
      <c r="C702" s="607"/>
      <c r="D702" s="607"/>
      <c r="E702" s="607"/>
      <c r="F702" s="607"/>
      <c r="G702" s="607"/>
      <c r="H702" s="607"/>
      <c r="I702" s="607"/>
      <c r="J702" s="607"/>
      <c r="K702" s="607"/>
      <c r="L702" s="607"/>
      <c r="M702" s="607"/>
      <c r="N702" s="857"/>
      <c r="O702" s="759"/>
      <c r="P702" s="607"/>
      <c r="Q702" s="607"/>
      <c r="R702" s="607"/>
      <c r="S702" s="607"/>
      <c r="T702" s="607"/>
      <c r="U702" s="607"/>
      <c r="V702" s="607"/>
      <c r="W702" s="607"/>
      <c r="X702" s="607"/>
      <c r="Y702" s="607"/>
      <c r="Z702" s="607"/>
      <c r="AA702" s="607"/>
      <c r="AB702" s="607"/>
      <c r="AC702" s="607"/>
      <c r="AD702" s="607"/>
      <c r="AE702" s="607"/>
      <c r="AF702" s="607"/>
      <c r="AG702" s="607"/>
      <c r="AH702" s="607"/>
      <c r="AI702" s="607"/>
      <c r="AJ702" s="607"/>
      <c r="AK702" s="607"/>
      <c r="AL702" s="607"/>
      <c r="AM702" s="607"/>
      <c r="AN702" s="607"/>
      <c r="AO702" s="607"/>
      <c r="AP702" s="607"/>
      <c r="AQ702" s="607"/>
      <c r="AR702" s="607"/>
      <c r="AS702" s="607"/>
      <c r="AT702" s="607"/>
      <c r="AU702" s="607"/>
      <c r="AV702" s="607"/>
      <c r="AW702" s="607"/>
      <c r="AX702" s="607"/>
      <c r="AY702" s="607"/>
      <c r="AZ702" s="607"/>
      <c r="BA702" s="607"/>
      <c r="BB702" s="607"/>
      <c r="BC702" s="607"/>
      <c r="BD702" s="607"/>
      <c r="BE702" s="607"/>
      <c r="BF702" s="607"/>
      <c r="BG702" s="607"/>
      <c r="BH702" s="607"/>
    </row>
    <row r="703">
      <c r="A703" s="865"/>
      <c r="B703" s="607"/>
      <c r="C703" s="607"/>
      <c r="D703" s="607"/>
      <c r="E703" s="607"/>
      <c r="F703" s="607"/>
      <c r="G703" s="607"/>
      <c r="H703" s="607"/>
      <c r="I703" s="607"/>
      <c r="J703" s="607"/>
      <c r="K703" s="607"/>
      <c r="L703" s="607"/>
      <c r="M703" s="607"/>
      <c r="N703" s="857"/>
      <c r="O703" s="759"/>
      <c r="P703" s="607"/>
      <c r="Q703" s="607"/>
      <c r="R703" s="607"/>
      <c r="S703" s="607"/>
      <c r="T703" s="607"/>
      <c r="U703" s="607"/>
      <c r="V703" s="607"/>
      <c r="W703" s="607"/>
      <c r="X703" s="607"/>
      <c r="Y703" s="607"/>
      <c r="Z703" s="607"/>
      <c r="AA703" s="607"/>
      <c r="AB703" s="607"/>
      <c r="AC703" s="607"/>
      <c r="AD703" s="607"/>
      <c r="AE703" s="607"/>
      <c r="AF703" s="607"/>
      <c r="AG703" s="607"/>
      <c r="AH703" s="607"/>
      <c r="AI703" s="607"/>
      <c r="AJ703" s="607"/>
      <c r="AK703" s="607"/>
      <c r="AL703" s="607"/>
      <c r="AM703" s="607"/>
      <c r="AN703" s="607"/>
      <c r="AO703" s="607"/>
      <c r="AP703" s="607"/>
      <c r="AQ703" s="607"/>
      <c r="AR703" s="607"/>
      <c r="AS703" s="607"/>
      <c r="AT703" s="607"/>
      <c r="AU703" s="607"/>
      <c r="AV703" s="607"/>
      <c r="AW703" s="607"/>
      <c r="AX703" s="607"/>
      <c r="AY703" s="607"/>
      <c r="AZ703" s="607"/>
      <c r="BA703" s="607"/>
      <c r="BB703" s="607"/>
      <c r="BC703" s="607"/>
      <c r="BD703" s="607"/>
      <c r="BE703" s="607"/>
      <c r="BF703" s="607"/>
      <c r="BG703" s="607"/>
      <c r="BH703" s="607"/>
    </row>
    <row r="704">
      <c r="A704" s="865"/>
      <c r="B704" s="607"/>
      <c r="C704" s="607"/>
      <c r="D704" s="607"/>
      <c r="E704" s="607"/>
      <c r="F704" s="607"/>
      <c r="G704" s="607"/>
      <c r="H704" s="607"/>
      <c r="I704" s="607"/>
      <c r="J704" s="607"/>
      <c r="K704" s="607"/>
      <c r="L704" s="607"/>
      <c r="M704" s="607"/>
      <c r="N704" s="857"/>
      <c r="O704" s="759"/>
      <c r="P704" s="607"/>
      <c r="Q704" s="607"/>
      <c r="R704" s="607"/>
      <c r="S704" s="607"/>
      <c r="T704" s="607"/>
      <c r="U704" s="607"/>
      <c r="V704" s="607"/>
      <c r="W704" s="607"/>
      <c r="X704" s="607"/>
      <c r="Y704" s="607"/>
      <c r="Z704" s="607"/>
      <c r="AA704" s="607"/>
      <c r="AB704" s="607"/>
      <c r="AC704" s="607"/>
      <c r="AD704" s="607"/>
      <c r="AE704" s="607"/>
      <c r="AF704" s="607"/>
      <c r="AG704" s="607"/>
      <c r="AH704" s="607"/>
      <c r="AI704" s="607"/>
      <c r="AJ704" s="607"/>
      <c r="AK704" s="607"/>
      <c r="AL704" s="607"/>
      <c r="AM704" s="607"/>
      <c r="AN704" s="607"/>
      <c r="AO704" s="607"/>
      <c r="AP704" s="607"/>
      <c r="AQ704" s="607"/>
      <c r="AR704" s="607"/>
      <c r="AS704" s="607"/>
      <c r="AT704" s="607"/>
      <c r="AU704" s="607"/>
      <c r="AV704" s="607"/>
      <c r="AW704" s="607"/>
      <c r="AX704" s="607"/>
      <c r="AY704" s="607"/>
      <c r="AZ704" s="607"/>
      <c r="BA704" s="607"/>
      <c r="BB704" s="607"/>
      <c r="BC704" s="607"/>
      <c r="BD704" s="607"/>
      <c r="BE704" s="607"/>
      <c r="BF704" s="607"/>
      <c r="BG704" s="607"/>
      <c r="BH704" s="607"/>
    </row>
    <row r="705">
      <c r="A705" s="865"/>
      <c r="B705" s="607"/>
      <c r="C705" s="607"/>
      <c r="D705" s="607"/>
      <c r="E705" s="607"/>
      <c r="F705" s="607"/>
      <c r="G705" s="607"/>
      <c r="H705" s="607"/>
      <c r="I705" s="607"/>
      <c r="J705" s="607"/>
      <c r="K705" s="607"/>
      <c r="L705" s="607"/>
      <c r="M705" s="607"/>
      <c r="N705" s="857"/>
      <c r="O705" s="759"/>
      <c r="P705" s="607"/>
      <c r="Q705" s="607"/>
      <c r="R705" s="607"/>
      <c r="S705" s="607"/>
      <c r="T705" s="607"/>
      <c r="U705" s="607"/>
      <c r="V705" s="607"/>
      <c r="W705" s="607"/>
      <c r="X705" s="607"/>
      <c r="Y705" s="607"/>
      <c r="Z705" s="607"/>
      <c r="AA705" s="607"/>
      <c r="AB705" s="607"/>
      <c r="AC705" s="607"/>
      <c r="AD705" s="607"/>
      <c r="AE705" s="607"/>
      <c r="AF705" s="607"/>
      <c r="AG705" s="607"/>
      <c r="AH705" s="607"/>
      <c r="AI705" s="607"/>
      <c r="AJ705" s="607"/>
      <c r="AK705" s="607"/>
      <c r="AL705" s="607"/>
      <c r="AM705" s="607"/>
      <c r="AN705" s="607"/>
      <c r="AO705" s="607"/>
      <c r="AP705" s="607"/>
      <c r="AQ705" s="607"/>
      <c r="AR705" s="607"/>
      <c r="AS705" s="607"/>
      <c r="AT705" s="607"/>
      <c r="AU705" s="607"/>
      <c r="AV705" s="607"/>
      <c r="AW705" s="607"/>
      <c r="AX705" s="607"/>
      <c r="AY705" s="607"/>
      <c r="AZ705" s="607"/>
      <c r="BA705" s="607"/>
      <c r="BB705" s="607"/>
      <c r="BC705" s="607"/>
      <c r="BD705" s="607"/>
      <c r="BE705" s="607"/>
      <c r="BF705" s="607"/>
      <c r="BG705" s="607"/>
      <c r="BH705" s="607"/>
    </row>
    <row r="706">
      <c r="A706" s="865"/>
      <c r="B706" s="607"/>
      <c r="C706" s="607"/>
      <c r="D706" s="607"/>
      <c r="E706" s="607"/>
      <c r="F706" s="607"/>
      <c r="G706" s="607"/>
      <c r="H706" s="607"/>
      <c r="I706" s="607"/>
      <c r="J706" s="607"/>
      <c r="K706" s="607"/>
      <c r="L706" s="607"/>
      <c r="M706" s="607"/>
      <c r="N706" s="857"/>
      <c r="O706" s="759"/>
      <c r="P706" s="607"/>
      <c r="Q706" s="607"/>
      <c r="R706" s="607"/>
      <c r="S706" s="607"/>
      <c r="T706" s="607"/>
      <c r="U706" s="607"/>
      <c r="V706" s="607"/>
      <c r="W706" s="607"/>
      <c r="X706" s="607"/>
      <c r="Y706" s="607"/>
      <c r="Z706" s="607"/>
      <c r="AA706" s="607"/>
      <c r="AB706" s="607"/>
      <c r="AC706" s="607"/>
      <c r="AD706" s="607"/>
      <c r="AE706" s="607"/>
      <c r="AF706" s="607"/>
      <c r="AG706" s="607"/>
      <c r="AH706" s="607"/>
      <c r="AI706" s="607"/>
      <c r="AJ706" s="607"/>
      <c r="AK706" s="607"/>
      <c r="AL706" s="607"/>
      <c r="AM706" s="607"/>
      <c r="AN706" s="607"/>
      <c r="AO706" s="607"/>
      <c r="AP706" s="607"/>
      <c r="AQ706" s="607"/>
      <c r="AR706" s="607"/>
      <c r="AS706" s="607"/>
      <c r="AT706" s="607"/>
      <c r="AU706" s="607"/>
      <c r="AV706" s="607"/>
      <c r="AW706" s="607"/>
      <c r="AX706" s="607"/>
      <c r="AY706" s="607"/>
      <c r="AZ706" s="607"/>
      <c r="BA706" s="607"/>
      <c r="BB706" s="607"/>
      <c r="BC706" s="607"/>
      <c r="BD706" s="607"/>
      <c r="BE706" s="607"/>
      <c r="BF706" s="607"/>
      <c r="BG706" s="607"/>
      <c r="BH706" s="607"/>
    </row>
    <row r="707">
      <c r="A707" s="865"/>
      <c r="B707" s="607"/>
      <c r="C707" s="607"/>
      <c r="D707" s="607"/>
      <c r="E707" s="607"/>
      <c r="F707" s="607"/>
      <c r="G707" s="607"/>
      <c r="H707" s="607"/>
      <c r="I707" s="607"/>
      <c r="J707" s="607"/>
      <c r="K707" s="607"/>
      <c r="L707" s="607"/>
      <c r="M707" s="607"/>
      <c r="N707" s="857"/>
      <c r="O707" s="759"/>
      <c r="P707" s="607"/>
      <c r="Q707" s="607"/>
      <c r="R707" s="607"/>
      <c r="S707" s="607"/>
      <c r="T707" s="607"/>
      <c r="U707" s="607"/>
      <c r="V707" s="607"/>
      <c r="W707" s="607"/>
      <c r="X707" s="607"/>
      <c r="Y707" s="607"/>
      <c r="Z707" s="607"/>
      <c r="AA707" s="607"/>
      <c r="AB707" s="607"/>
      <c r="AC707" s="607"/>
      <c r="AD707" s="607"/>
      <c r="AE707" s="607"/>
      <c r="AF707" s="607"/>
      <c r="AG707" s="607"/>
      <c r="AH707" s="607"/>
      <c r="AI707" s="607"/>
      <c r="AJ707" s="607"/>
      <c r="AK707" s="607"/>
      <c r="AL707" s="607"/>
      <c r="AM707" s="607"/>
      <c r="AN707" s="607"/>
      <c r="AO707" s="607"/>
      <c r="AP707" s="607"/>
      <c r="AQ707" s="607"/>
      <c r="AR707" s="607"/>
      <c r="AS707" s="607"/>
      <c r="AT707" s="607"/>
      <c r="AU707" s="607"/>
      <c r="AV707" s="607"/>
      <c r="AW707" s="607"/>
      <c r="AX707" s="607"/>
      <c r="AY707" s="607"/>
      <c r="AZ707" s="607"/>
      <c r="BA707" s="607"/>
      <c r="BB707" s="607"/>
      <c r="BC707" s="607"/>
      <c r="BD707" s="607"/>
      <c r="BE707" s="607"/>
      <c r="BF707" s="607"/>
      <c r="BG707" s="607"/>
      <c r="BH707" s="607"/>
    </row>
    <row r="708">
      <c r="A708" s="865"/>
      <c r="B708" s="607"/>
      <c r="C708" s="607"/>
      <c r="D708" s="607"/>
      <c r="E708" s="607"/>
      <c r="F708" s="607"/>
      <c r="G708" s="607"/>
      <c r="H708" s="607"/>
      <c r="I708" s="607"/>
      <c r="J708" s="607"/>
      <c r="K708" s="607"/>
      <c r="L708" s="607"/>
      <c r="M708" s="607"/>
      <c r="N708" s="857"/>
      <c r="O708" s="759"/>
      <c r="P708" s="607"/>
      <c r="Q708" s="607"/>
      <c r="R708" s="607"/>
      <c r="S708" s="607"/>
      <c r="T708" s="607"/>
      <c r="U708" s="607"/>
      <c r="V708" s="607"/>
      <c r="W708" s="607"/>
      <c r="X708" s="607"/>
      <c r="Y708" s="607"/>
      <c r="Z708" s="607"/>
      <c r="AA708" s="607"/>
      <c r="AB708" s="607"/>
      <c r="AC708" s="607"/>
      <c r="AD708" s="607"/>
      <c r="AE708" s="607"/>
      <c r="AF708" s="607"/>
      <c r="AG708" s="607"/>
      <c r="AH708" s="607"/>
      <c r="AI708" s="607"/>
      <c r="AJ708" s="607"/>
      <c r="AK708" s="607"/>
      <c r="AL708" s="607"/>
      <c r="AM708" s="607"/>
      <c r="AN708" s="607"/>
      <c r="AO708" s="607"/>
      <c r="AP708" s="607"/>
      <c r="AQ708" s="607"/>
      <c r="AR708" s="607"/>
      <c r="AS708" s="607"/>
      <c r="AT708" s="607"/>
      <c r="AU708" s="607"/>
      <c r="AV708" s="607"/>
      <c r="AW708" s="607"/>
      <c r="AX708" s="607"/>
      <c r="AY708" s="607"/>
      <c r="AZ708" s="607"/>
      <c r="BA708" s="607"/>
      <c r="BB708" s="607"/>
      <c r="BC708" s="607"/>
      <c r="BD708" s="607"/>
      <c r="BE708" s="607"/>
      <c r="BF708" s="607"/>
      <c r="BG708" s="607"/>
      <c r="BH708" s="607"/>
    </row>
    <row r="709">
      <c r="A709" s="865"/>
      <c r="B709" s="607"/>
      <c r="C709" s="607"/>
      <c r="D709" s="607"/>
      <c r="E709" s="607"/>
      <c r="F709" s="607"/>
      <c r="G709" s="607"/>
      <c r="H709" s="607"/>
      <c r="I709" s="607"/>
      <c r="J709" s="607"/>
      <c r="K709" s="607"/>
      <c r="L709" s="607"/>
      <c r="M709" s="607"/>
      <c r="N709" s="857"/>
      <c r="O709" s="759"/>
      <c r="P709" s="607"/>
      <c r="Q709" s="607"/>
      <c r="R709" s="607"/>
      <c r="S709" s="607"/>
      <c r="T709" s="607"/>
      <c r="U709" s="607"/>
      <c r="V709" s="607"/>
      <c r="W709" s="607"/>
      <c r="X709" s="607"/>
      <c r="Y709" s="607"/>
      <c r="Z709" s="607"/>
      <c r="AA709" s="607"/>
      <c r="AB709" s="607"/>
      <c r="AC709" s="607"/>
      <c r="AD709" s="607"/>
      <c r="AE709" s="607"/>
      <c r="AF709" s="607"/>
      <c r="AG709" s="607"/>
      <c r="AH709" s="607"/>
      <c r="AI709" s="607"/>
      <c r="AJ709" s="607"/>
      <c r="AK709" s="607"/>
      <c r="AL709" s="607"/>
      <c r="AM709" s="607"/>
      <c r="AN709" s="607"/>
      <c r="AO709" s="607"/>
      <c r="AP709" s="607"/>
      <c r="AQ709" s="607"/>
      <c r="AR709" s="607"/>
      <c r="AS709" s="607"/>
      <c r="AT709" s="607"/>
      <c r="AU709" s="607"/>
      <c r="AV709" s="607"/>
      <c r="AW709" s="607"/>
      <c r="AX709" s="607"/>
      <c r="AY709" s="607"/>
      <c r="AZ709" s="607"/>
      <c r="BA709" s="607"/>
      <c r="BB709" s="607"/>
      <c r="BC709" s="607"/>
      <c r="BD709" s="607"/>
      <c r="BE709" s="607"/>
      <c r="BF709" s="607"/>
      <c r="BG709" s="607"/>
      <c r="BH709" s="607"/>
    </row>
    <row r="710">
      <c r="A710" s="865"/>
      <c r="B710" s="607"/>
      <c r="C710" s="607"/>
      <c r="D710" s="607"/>
      <c r="E710" s="607"/>
      <c r="F710" s="607"/>
      <c r="G710" s="607"/>
      <c r="H710" s="607"/>
      <c r="I710" s="607"/>
      <c r="J710" s="607"/>
      <c r="K710" s="607"/>
      <c r="L710" s="607"/>
      <c r="M710" s="607"/>
      <c r="N710" s="857"/>
      <c r="O710" s="759"/>
      <c r="P710" s="607"/>
      <c r="Q710" s="607"/>
      <c r="R710" s="607"/>
      <c r="S710" s="607"/>
      <c r="T710" s="607"/>
      <c r="U710" s="607"/>
      <c r="V710" s="607"/>
      <c r="W710" s="607"/>
      <c r="X710" s="607"/>
      <c r="Y710" s="607"/>
      <c r="Z710" s="607"/>
      <c r="AA710" s="607"/>
      <c r="AB710" s="607"/>
      <c r="AC710" s="607"/>
      <c r="AD710" s="607"/>
      <c r="AE710" s="607"/>
      <c r="AF710" s="607"/>
      <c r="AG710" s="607"/>
      <c r="AH710" s="607"/>
      <c r="AI710" s="607"/>
      <c r="AJ710" s="607"/>
      <c r="AK710" s="607"/>
      <c r="AL710" s="607"/>
      <c r="AM710" s="607"/>
      <c r="AN710" s="607"/>
      <c r="AO710" s="607"/>
      <c r="AP710" s="607"/>
      <c r="AQ710" s="607"/>
      <c r="AR710" s="607"/>
      <c r="AS710" s="607"/>
      <c r="AT710" s="607"/>
      <c r="AU710" s="607"/>
      <c r="AV710" s="607"/>
      <c r="AW710" s="607"/>
      <c r="AX710" s="607"/>
      <c r="AY710" s="607"/>
      <c r="AZ710" s="607"/>
      <c r="BA710" s="607"/>
      <c r="BB710" s="607"/>
      <c r="BC710" s="607"/>
      <c r="BD710" s="607"/>
      <c r="BE710" s="607"/>
      <c r="BF710" s="607"/>
      <c r="BG710" s="607"/>
      <c r="BH710" s="607"/>
    </row>
    <row r="711">
      <c r="A711" s="865"/>
      <c r="B711" s="607"/>
      <c r="C711" s="607"/>
      <c r="D711" s="607"/>
      <c r="E711" s="607"/>
      <c r="F711" s="607"/>
      <c r="G711" s="607"/>
      <c r="H711" s="607"/>
      <c r="I711" s="607"/>
      <c r="J711" s="607"/>
      <c r="K711" s="607"/>
      <c r="L711" s="607"/>
      <c r="M711" s="607"/>
      <c r="N711" s="857"/>
      <c r="O711" s="759"/>
      <c r="P711" s="607"/>
      <c r="Q711" s="607"/>
      <c r="R711" s="607"/>
      <c r="S711" s="607"/>
      <c r="T711" s="607"/>
      <c r="U711" s="607"/>
      <c r="V711" s="607"/>
      <c r="W711" s="607"/>
      <c r="X711" s="607"/>
      <c r="Y711" s="607"/>
      <c r="Z711" s="607"/>
      <c r="AA711" s="607"/>
      <c r="AB711" s="607"/>
      <c r="AC711" s="607"/>
      <c r="AD711" s="607"/>
      <c r="AE711" s="607"/>
      <c r="AF711" s="607"/>
      <c r="AG711" s="607"/>
      <c r="AH711" s="607"/>
      <c r="AI711" s="607"/>
      <c r="AJ711" s="607"/>
      <c r="AK711" s="607"/>
      <c r="AL711" s="607"/>
      <c r="AM711" s="607"/>
      <c r="AN711" s="607"/>
      <c r="AO711" s="607"/>
      <c r="AP711" s="607"/>
      <c r="AQ711" s="607"/>
      <c r="AR711" s="607"/>
      <c r="AS711" s="607"/>
      <c r="AT711" s="607"/>
      <c r="AU711" s="607"/>
      <c r="AV711" s="607"/>
      <c r="AW711" s="607"/>
      <c r="AX711" s="607"/>
      <c r="AY711" s="607"/>
      <c r="AZ711" s="607"/>
      <c r="BA711" s="607"/>
      <c r="BB711" s="607"/>
      <c r="BC711" s="607"/>
      <c r="BD711" s="607"/>
      <c r="BE711" s="607"/>
      <c r="BF711" s="607"/>
      <c r="BG711" s="607"/>
      <c r="BH711" s="607"/>
    </row>
    <row r="712">
      <c r="A712" s="865"/>
      <c r="B712" s="607"/>
      <c r="C712" s="607"/>
      <c r="D712" s="607"/>
      <c r="E712" s="607"/>
      <c r="F712" s="607"/>
      <c r="G712" s="607"/>
      <c r="H712" s="607"/>
      <c r="I712" s="607"/>
      <c r="J712" s="607"/>
      <c r="K712" s="607"/>
      <c r="L712" s="607"/>
      <c r="M712" s="607"/>
      <c r="N712" s="857"/>
      <c r="O712" s="759"/>
      <c r="P712" s="607"/>
      <c r="Q712" s="607"/>
      <c r="R712" s="607"/>
      <c r="S712" s="607"/>
      <c r="T712" s="607"/>
      <c r="U712" s="607"/>
      <c r="V712" s="607"/>
      <c r="W712" s="607"/>
      <c r="X712" s="607"/>
      <c r="Y712" s="607"/>
      <c r="Z712" s="607"/>
      <c r="AA712" s="607"/>
      <c r="AB712" s="607"/>
      <c r="AC712" s="607"/>
      <c r="AD712" s="607"/>
      <c r="AE712" s="607"/>
      <c r="AF712" s="607"/>
      <c r="AG712" s="607"/>
      <c r="AH712" s="607"/>
      <c r="AI712" s="607"/>
      <c r="AJ712" s="607"/>
      <c r="AK712" s="607"/>
      <c r="AL712" s="607"/>
      <c r="AM712" s="607"/>
      <c r="AN712" s="607"/>
      <c r="AO712" s="607"/>
      <c r="AP712" s="607"/>
      <c r="AQ712" s="607"/>
      <c r="AR712" s="607"/>
      <c r="AS712" s="607"/>
      <c r="AT712" s="607"/>
      <c r="AU712" s="607"/>
      <c r="AV712" s="607"/>
      <c r="AW712" s="607"/>
      <c r="AX712" s="607"/>
      <c r="AY712" s="607"/>
      <c r="AZ712" s="607"/>
      <c r="BA712" s="607"/>
      <c r="BB712" s="607"/>
      <c r="BC712" s="607"/>
      <c r="BD712" s="607"/>
      <c r="BE712" s="607"/>
      <c r="BF712" s="607"/>
      <c r="BG712" s="607"/>
      <c r="BH712" s="607"/>
    </row>
    <row r="713">
      <c r="A713" s="865"/>
      <c r="B713" s="607"/>
      <c r="C713" s="607"/>
      <c r="D713" s="607"/>
      <c r="E713" s="607"/>
      <c r="F713" s="607"/>
      <c r="G713" s="607"/>
      <c r="H713" s="607"/>
      <c r="I713" s="607"/>
      <c r="J713" s="607"/>
      <c r="K713" s="607"/>
      <c r="L713" s="607"/>
      <c r="M713" s="607"/>
      <c r="N713" s="857"/>
      <c r="O713" s="759"/>
      <c r="P713" s="607"/>
      <c r="Q713" s="607"/>
      <c r="R713" s="607"/>
      <c r="S713" s="607"/>
      <c r="T713" s="607"/>
      <c r="U713" s="607"/>
      <c r="V713" s="607"/>
      <c r="W713" s="607"/>
      <c r="X713" s="607"/>
      <c r="Y713" s="607"/>
      <c r="Z713" s="607"/>
      <c r="AA713" s="607"/>
      <c r="AB713" s="607"/>
      <c r="AC713" s="607"/>
      <c r="AD713" s="607"/>
      <c r="AE713" s="607"/>
      <c r="AF713" s="607"/>
      <c r="AG713" s="607"/>
      <c r="AH713" s="607"/>
      <c r="AI713" s="607"/>
      <c r="AJ713" s="607"/>
      <c r="AK713" s="607"/>
      <c r="AL713" s="607"/>
      <c r="AM713" s="607"/>
      <c r="AN713" s="607"/>
      <c r="AO713" s="607"/>
      <c r="AP713" s="607"/>
      <c r="AQ713" s="607"/>
      <c r="AR713" s="607"/>
      <c r="AS713" s="607"/>
      <c r="AT713" s="607"/>
      <c r="AU713" s="607"/>
      <c r="AV713" s="607"/>
      <c r="AW713" s="607"/>
      <c r="AX713" s="607"/>
      <c r="AY713" s="607"/>
      <c r="AZ713" s="607"/>
      <c r="BA713" s="607"/>
      <c r="BB713" s="607"/>
      <c r="BC713" s="607"/>
      <c r="BD713" s="607"/>
      <c r="BE713" s="607"/>
      <c r="BF713" s="607"/>
      <c r="BG713" s="607"/>
      <c r="BH713" s="607"/>
    </row>
    <row r="714">
      <c r="A714" s="865"/>
      <c r="B714" s="607"/>
      <c r="C714" s="607"/>
      <c r="D714" s="607"/>
      <c r="E714" s="607"/>
      <c r="F714" s="607"/>
      <c r="G714" s="607"/>
      <c r="H714" s="607"/>
      <c r="I714" s="607"/>
      <c r="J714" s="607"/>
      <c r="K714" s="607"/>
      <c r="L714" s="607"/>
      <c r="M714" s="607"/>
      <c r="N714" s="857"/>
      <c r="O714" s="759"/>
      <c r="P714" s="607"/>
      <c r="Q714" s="607"/>
      <c r="R714" s="607"/>
      <c r="S714" s="607"/>
      <c r="T714" s="607"/>
      <c r="U714" s="607"/>
      <c r="V714" s="607"/>
      <c r="W714" s="607"/>
      <c r="X714" s="607"/>
      <c r="Y714" s="607"/>
      <c r="Z714" s="607"/>
      <c r="AA714" s="607"/>
      <c r="AB714" s="607"/>
      <c r="AC714" s="607"/>
      <c r="AD714" s="607"/>
      <c r="AE714" s="607"/>
      <c r="AF714" s="607"/>
      <c r="AG714" s="607"/>
      <c r="AH714" s="607"/>
      <c r="AI714" s="607"/>
      <c r="AJ714" s="607"/>
      <c r="AK714" s="607"/>
      <c r="AL714" s="607"/>
      <c r="AM714" s="607"/>
      <c r="AN714" s="607"/>
      <c r="AO714" s="607"/>
      <c r="AP714" s="607"/>
      <c r="AQ714" s="607"/>
      <c r="AR714" s="607"/>
      <c r="AS714" s="607"/>
      <c r="AT714" s="607"/>
      <c r="AU714" s="607"/>
      <c r="AV714" s="607"/>
      <c r="AW714" s="607"/>
      <c r="AX714" s="607"/>
      <c r="AY714" s="607"/>
      <c r="AZ714" s="607"/>
      <c r="BA714" s="607"/>
      <c r="BB714" s="607"/>
      <c r="BC714" s="607"/>
      <c r="BD714" s="607"/>
      <c r="BE714" s="607"/>
      <c r="BF714" s="607"/>
      <c r="BG714" s="607"/>
      <c r="BH714" s="607"/>
    </row>
    <row r="715">
      <c r="A715" s="865"/>
      <c r="B715" s="607"/>
      <c r="C715" s="607"/>
      <c r="D715" s="607"/>
      <c r="E715" s="607"/>
      <c r="F715" s="607"/>
      <c r="G715" s="607"/>
      <c r="H715" s="607"/>
      <c r="I715" s="607"/>
      <c r="J715" s="607"/>
      <c r="K715" s="607"/>
      <c r="L715" s="607"/>
      <c r="M715" s="607"/>
      <c r="N715" s="857"/>
      <c r="O715" s="759"/>
      <c r="P715" s="607"/>
      <c r="Q715" s="607"/>
      <c r="R715" s="607"/>
      <c r="S715" s="607"/>
      <c r="T715" s="607"/>
      <c r="U715" s="607"/>
      <c r="V715" s="607"/>
      <c r="W715" s="607"/>
      <c r="X715" s="607"/>
      <c r="Y715" s="607"/>
      <c r="Z715" s="607"/>
      <c r="AA715" s="607"/>
      <c r="AB715" s="607"/>
      <c r="AC715" s="607"/>
      <c r="AD715" s="607"/>
      <c r="AE715" s="607"/>
      <c r="AF715" s="607"/>
      <c r="AG715" s="607"/>
      <c r="AH715" s="607"/>
      <c r="AI715" s="607"/>
      <c r="AJ715" s="607"/>
      <c r="AK715" s="607"/>
      <c r="AL715" s="607"/>
      <c r="AM715" s="607"/>
      <c r="AN715" s="607"/>
      <c r="AO715" s="607"/>
      <c r="AP715" s="607"/>
      <c r="AQ715" s="607"/>
      <c r="AR715" s="607"/>
      <c r="AS715" s="607"/>
      <c r="AT715" s="607"/>
      <c r="AU715" s="607"/>
      <c r="AV715" s="607"/>
      <c r="AW715" s="607"/>
      <c r="AX715" s="607"/>
      <c r="AY715" s="607"/>
      <c r="AZ715" s="607"/>
      <c r="BA715" s="607"/>
      <c r="BB715" s="607"/>
      <c r="BC715" s="607"/>
      <c r="BD715" s="607"/>
      <c r="BE715" s="607"/>
      <c r="BF715" s="607"/>
      <c r="BG715" s="607"/>
      <c r="BH715" s="607"/>
    </row>
    <row r="716">
      <c r="A716" s="865"/>
      <c r="B716" s="607"/>
      <c r="C716" s="607"/>
      <c r="D716" s="607"/>
      <c r="E716" s="607"/>
      <c r="F716" s="607"/>
      <c r="G716" s="607"/>
      <c r="H716" s="607"/>
      <c r="I716" s="607"/>
      <c r="J716" s="607"/>
      <c r="K716" s="607"/>
      <c r="L716" s="607"/>
      <c r="M716" s="607"/>
      <c r="N716" s="857"/>
      <c r="O716" s="759"/>
      <c r="P716" s="607"/>
      <c r="Q716" s="607"/>
      <c r="R716" s="607"/>
      <c r="S716" s="607"/>
      <c r="T716" s="607"/>
      <c r="U716" s="607"/>
      <c r="V716" s="607"/>
      <c r="W716" s="607"/>
      <c r="X716" s="607"/>
      <c r="Y716" s="607"/>
      <c r="Z716" s="607"/>
      <c r="AA716" s="607"/>
      <c r="AB716" s="607"/>
      <c r="AC716" s="607"/>
      <c r="AD716" s="607"/>
      <c r="AE716" s="607"/>
      <c r="AF716" s="607"/>
      <c r="AG716" s="607"/>
      <c r="AH716" s="607"/>
      <c r="AI716" s="607"/>
      <c r="AJ716" s="607"/>
      <c r="AK716" s="607"/>
      <c r="AL716" s="607"/>
      <c r="AM716" s="607"/>
      <c r="AN716" s="607"/>
      <c r="AO716" s="607"/>
      <c r="AP716" s="607"/>
      <c r="AQ716" s="607"/>
      <c r="AR716" s="607"/>
      <c r="AS716" s="607"/>
      <c r="AT716" s="607"/>
      <c r="AU716" s="607"/>
      <c r="AV716" s="607"/>
      <c r="AW716" s="607"/>
      <c r="AX716" s="607"/>
      <c r="AY716" s="607"/>
      <c r="AZ716" s="607"/>
      <c r="BA716" s="607"/>
      <c r="BB716" s="607"/>
      <c r="BC716" s="607"/>
      <c r="BD716" s="607"/>
      <c r="BE716" s="607"/>
      <c r="BF716" s="607"/>
      <c r="BG716" s="607"/>
      <c r="BH716" s="607"/>
    </row>
    <row r="717">
      <c r="A717" s="865"/>
      <c r="B717" s="607"/>
      <c r="C717" s="607"/>
      <c r="D717" s="607"/>
      <c r="E717" s="607"/>
      <c r="F717" s="607"/>
      <c r="G717" s="607"/>
      <c r="H717" s="607"/>
      <c r="I717" s="607"/>
      <c r="J717" s="607"/>
      <c r="K717" s="607"/>
      <c r="L717" s="607"/>
      <c r="M717" s="607"/>
      <c r="N717" s="857"/>
      <c r="O717" s="759"/>
      <c r="P717" s="607"/>
      <c r="Q717" s="607"/>
      <c r="R717" s="607"/>
      <c r="S717" s="607"/>
      <c r="T717" s="607"/>
      <c r="U717" s="607"/>
      <c r="V717" s="607"/>
      <c r="W717" s="607"/>
      <c r="X717" s="607"/>
      <c r="Y717" s="607"/>
      <c r="Z717" s="607"/>
      <c r="AA717" s="607"/>
      <c r="AB717" s="607"/>
      <c r="AC717" s="607"/>
      <c r="AD717" s="607"/>
      <c r="AE717" s="607"/>
      <c r="AF717" s="607"/>
      <c r="AG717" s="607"/>
      <c r="AH717" s="607"/>
      <c r="AI717" s="607"/>
      <c r="AJ717" s="607"/>
      <c r="AK717" s="607"/>
      <c r="AL717" s="607"/>
      <c r="AM717" s="607"/>
      <c r="AN717" s="607"/>
      <c r="AO717" s="607"/>
      <c r="AP717" s="607"/>
      <c r="AQ717" s="607"/>
      <c r="AR717" s="607"/>
      <c r="AS717" s="607"/>
      <c r="AT717" s="607"/>
      <c r="AU717" s="607"/>
      <c r="AV717" s="607"/>
      <c r="AW717" s="607"/>
      <c r="AX717" s="607"/>
      <c r="AY717" s="607"/>
      <c r="AZ717" s="607"/>
      <c r="BA717" s="607"/>
      <c r="BB717" s="607"/>
      <c r="BC717" s="607"/>
      <c r="BD717" s="607"/>
      <c r="BE717" s="607"/>
      <c r="BF717" s="607"/>
      <c r="BG717" s="607"/>
      <c r="BH717" s="607"/>
    </row>
    <row r="718">
      <c r="A718" s="865"/>
      <c r="B718" s="607"/>
      <c r="C718" s="607"/>
      <c r="D718" s="607"/>
      <c r="E718" s="607"/>
      <c r="F718" s="607"/>
      <c r="G718" s="607"/>
      <c r="H718" s="607"/>
      <c r="I718" s="607"/>
      <c r="J718" s="607"/>
      <c r="K718" s="607"/>
      <c r="L718" s="607"/>
      <c r="M718" s="607"/>
      <c r="N718" s="857"/>
      <c r="O718" s="759"/>
      <c r="P718" s="607"/>
      <c r="Q718" s="607"/>
      <c r="R718" s="607"/>
      <c r="S718" s="607"/>
      <c r="T718" s="607"/>
      <c r="U718" s="607"/>
      <c r="V718" s="607"/>
      <c r="W718" s="607"/>
      <c r="X718" s="607"/>
      <c r="Y718" s="607"/>
      <c r="Z718" s="607"/>
      <c r="AA718" s="607"/>
      <c r="AB718" s="607"/>
      <c r="AC718" s="607"/>
      <c r="AD718" s="607"/>
      <c r="AE718" s="607"/>
      <c r="AF718" s="607"/>
      <c r="AG718" s="607"/>
      <c r="AH718" s="607"/>
      <c r="AI718" s="607"/>
      <c r="AJ718" s="607"/>
      <c r="AK718" s="607"/>
      <c r="AL718" s="607"/>
      <c r="AM718" s="607"/>
      <c r="AN718" s="607"/>
      <c r="AO718" s="607"/>
      <c r="AP718" s="607"/>
      <c r="AQ718" s="607"/>
      <c r="AR718" s="607"/>
      <c r="AS718" s="607"/>
      <c r="AT718" s="607"/>
      <c r="AU718" s="607"/>
      <c r="AV718" s="607"/>
      <c r="AW718" s="607"/>
      <c r="AX718" s="607"/>
      <c r="AY718" s="607"/>
      <c r="AZ718" s="607"/>
      <c r="BA718" s="607"/>
      <c r="BB718" s="607"/>
      <c r="BC718" s="607"/>
      <c r="BD718" s="607"/>
      <c r="BE718" s="607"/>
      <c r="BF718" s="607"/>
      <c r="BG718" s="607"/>
      <c r="BH718" s="607"/>
    </row>
    <row r="719">
      <c r="A719" s="865"/>
      <c r="B719" s="607"/>
      <c r="C719" s="607"/>
      <c r="D719" s="607"/>
      <c r="E719" s="607"/>
      <c r="F719" s="607"/>
      <c r="G719" s="607"/>
      <c r="H719" s="607"/>
      <c r="I719" s="607"/>
      <c r="J719" s="607"/>
      <c r="K719" s="607"/>
      <c r="L719" s="607"/>
      <c r="M719" s="607"/>
      <c r="N719" s="857"/>
      <c r="O719" s="759"/>
      <c r="P719" s="607"/>
      <c r="Q719" s="607"/>
      <c r="R719" s="607"/>
      <c r="S719" s="607"/>
      <c r="T719" s="607"/>
      <c r="U719" s="607"/>
      <c r="V719" s="607"/>
      <c r="W719" s="607"/>
      <c r="X719" s="607"/>
      <c r="Y719" s="607"/>
      <c r="Z719" s="607"/>
      <c r="AA719" s="607"/>
      <c r="AB719" s="607"/>
      <c r="AC719" s="607"/>
      <c r="AD719" s="607"/>
      <c r="AE719" s="607"/>
      <c r="AF719" s="607"/>
      <c r="AG719" s="607"/>
      <c r="AH719" s="607"/>
      <c r="AI719" s="607"/>
      <c r="AJ719" s="607"/>
      <c r="AK719" s="607"/>
      <c r="AL719" s="607"/>
      <c r="AM719" s="607"/>
      <c r="AN719" s="607"/>
      <c r="AO719" s="607"/>
      <c r="AP719" s="607"/>
      <c r="AQ719" s="607"/>
      <c r="AR719" s="607"/>
      <c r="AS719" s="607"/>
      <c r="AT719" s="607"/>
      <c r="AU719" s="607"/>
      <c r="AV719" s="607"/>
      <c r="AW719" s="607"/>
      <c r="AX719" s="607"/>
      <c r="AY719" s="607"/>
      <c r="AZ719" s="607"/>
      <c r="BA719" s="607"/>
      <c r="BB719" s="607"/>
      <c r="BC719" s="607"/>
      <c r="BD719" s="607"/>
      <c r="BE719" s="607"/>
      <c r="BF719" s="607"/>
      <c r="BG719" s="607"/>
      <c r="BH719" s="607"/>
    </row>
    <row r="720">
      <c r="A720" s="865"/>
      <c r="B720" s="607"/>
      <c r="C720" s="607"/>
      <c r="D720" s="607"/>
      <c r="E720" s="607"/>
      <c r="F720" s="607"/>
      <c r="G720" s="607"/>
      <c r="H720" s="607"/>
      <c r="I720" s="607"/>
      <c r="J720" s="607"/>
      <c r="K720" s="607"/>
      <c r="L720" s="607"/>
      <c r="M720" s="607"/>
      <c r="N720" s="857"/>
      <c r="O720" s="759"/>
      <c r="P720" s="607"/>
      <c r="Q720" s="607"/>
      <c r="R720" s="607"/>
      <c r="S720" s="607"/>
      <c r="T720" s="607"/>
      <c r="U720" s="607"/>
      <c r="V720" s="607"/>
      <c r="W720" s="607"/>
      <c r="X720" s="607"/>
      <c r="Y720" s="607"/>
      <c r="Z720" s="607"/>
      <c r="AA720" s="607"/>
      <c r="AB720" s="607"/>
      <c r="AC720" s="607"/>
      <c r="AD720" s="607"/>
      <c r="AE720" s="607"/>
      <c r="AF720" s="607"/>
      <c r="AG720" s="607"/>
      <c r="AH720" s="607"/>
      <c r="AI720" s="607"/>
      <c r="AJ720" s="607"/>
      <c r="AK720" s="607"/>
      <c r="AL720" s="607"/>
      <c r="AM720" s="607"/>
      <c r="AN720" s="607"/>
      <c r="AO720" s="607"/>
      <c r="AP720" s="607"/>
      <c r="AQ720" s="607"/>
      <c r="AR720" s="607"/>
      <c r="AS720" s="607"/>
      <c r="AT720" s="607"/>
      <c r="AU720" s="607"/>
      <c r="AV720" s="607"/>
      <c r="AW720" s="607"/>
      <c r="AX720" s="607"/>
      <c r="AY720" s="607"/>
      <c r="AZ720" s="607"/>
      <c r="BA720" s="607"/>
      <c r="BB720" s="607"/>
      <c r="BC720" s="607"/>
      <c r="BD720" s="607"/>
      <c r="BE720" s="607"/>
      <c r="BF720" s="607"/>
      <c r="BG720" s="607"/>
      <c r="BH720" s="607"/>
    </row>
    <row r="721">
      <c r="A721" s="865"/>
      <c r="B721" s="607"/>
      <c r="C721" s="607"/>
      <c r="D721" s="607"/>
      <c r="E721" s="607"/>
      <c r="F721" s="607"/>
      <c r="G721" s="607"/>
      <c r="H721" s="607"/>
      <c r="I721" s="607"/>
      <c r="J721" s="607"/>
      <c r="K721" s="607"/>
      <c r="L721" s="607"/>
      <c r="M721" s="607"/>
      <c r="N721" s="857"/>
      <c r="O721" s="759"/>
      <c r="P721" s="607"/>
      <c r="Q721" s="607"/>
      <c r="R721" s="607"/>
      <c r="S721" s="607"/>
      <c r="T721" s="607"/>
      <c r="U721" s="607"/>
      <c r="V721" s="607"/>
      <c r="W721" s="607"/>
      <c r="X721" s="607"/>
      <c r="Y721" s="607"/>
      <c r="Z721" s="607"/>
      <c r="AA721" s="607"/>
      <c r="AB721" s="607"/>
      <c r="AC721" s="607"/>
      <c r="AD721" s="607"/>
      <c r="AE721" s="607"/>
      <c r="AF721" s="607"/>
      <c r="AG721" s="607"/>
      <c r="AH721" s="607"/>
      <c r="AI721" s="607"/>
      <c r="AJ721" s="607"/>
      <c r="AK721" s="607"/>
      <c r="AL721" s="607"/>
      <c r="AM721" s="607"/>
      <c r="AN721" s="607"/>
      <c r="AO721" s="607"/>
      <c r="AP721" s="607"/>
      <c r="AQ721" s="607"/>
      <c r="AR721" s="607"/>
      <c r="AS721" s="607"/>
      <c r="AT721" s="607"/>
      <c r="AU721" s="607"/>
      <c r="AV721" s="607"/>
      <c r="AW721" s="607"/>
      <c r="AX721" s="607"/>
      <c r="AY721" s="607"/>
      <c r="AZ721" s="607"/>
      <c r="BA721" s="607"/>
      <c r="BB721" s="607"/>
      <c r="BC721" s="607"/>
      <c r="BD721" s="607"/>
      <c r="BE721" s="607"/>
      <c r="BF721" s="607"/>
      <c r="BG721" s="607"/>
      <c r="BH721" s="607"/>
    </row>
    <row r="722">
      <c r="A722" s="865"/>
      <c r="B722" s="607"/>
      <c r="C722" s="607"/>
      <c r="D722" s="607"/>
      <c r="E722" s="607"/>
      <c r="F722" s="607"/>
      <c r="G722" s="607"/>
      <c r="H722" s="607"/>
      <c r="I722" s="607"/>
      <c r="J722" s="607"/>
      <c r="K722" s="607"/>
      <c r="L722" s="607"/>
      <c r="M722" s="607"/>
      <c r="N722" s="857"/>
      <c r="O722" s="759"/>
      <c r="P722" s="607"/>
      <c r="Q722" s="607"/>
      <c r="R722" s="607"/>
      <c r="S722" s="607"/>
      <c r="T722" s="607"/>
      <c r="U722" s="607"/>
      <c r="V722" s="607"/>
      <c r="W722" s="607"/>
      <c r="X722" s="607"/>
      <c r="Y722" s="607"/>
      <c r="Z722" s="607"/>
      <c r="AA722" s="607"/>
      <c r="AB722" s="607"/>
      <c r="AC722" s="607"/>
      <c r="AD722" s="607"/>
      <c r="AE722" s="607"/>
      <c r="AF722" s="607"/>
      <c r="AG722" s="607"/>
      <c r="AH722" s="607"/>
      <c r="AI722" s="607"/>
      <c r="AJ722" s="607"/>
      <c r="AK722" s="607"/>
      <c r="AL722" s="607"/>
      <c r="AM722" s="607"/>
      <c r="AN722" s="607"/>
      <c r="AO722" s="607"/>
      <c r="AP722" s="607"/>
      <c r="AQ722" s="607"/>
      <c r="AR722" s="607"/>
      <c r="AS722" s="607"/>
      <c r="AT722" s="607"/>
      <c r="AU722" s="607"/>
      <c r="AV722" s="607"/>
      <c r="AW722" s="607"/>
      <c r="AX722" s="607"/>
      <c r="AY722" s="607"/>
      <c r="AZ722" s="607"/>
      <c r="BA722" s="607"/>
      <c r="BB722" s="607"/>
      <c r="BC722" s="607"/>
      <c r="BD722" s="607"/>
      <c r="BE722" s="607"/>
      <c r="BF722" s="607"/>
      <c r="BG722" s="607"/>
      <c r="BH722" s="607"/>
    </row>
    <row r="723">
      <c r="A723" s="865"/>
      <c r="B723" s="607"/>
      <c r="C723" s="607"/>
      <c r="D723" s="607"/>
      <c r="E723" s="607"/>
      <c r="F723" s="607"/>
      <c r="G723" s="607"/>
      <c r="H723" s="607"/>
      <c r="I723" s="607"/>
      <c r="J723" s="607"/>
      <c r="K723" s="607"/>
      <c r="L723" s="607"/>
      <c r="M723" s="607"/>
      <c r="N723" s="857"/>
      <c r="O723" s="759"/>
      <c r="P723" s="607"/>
      <c r="Q723" s="607"/>
      <c r="R723" s="607"/>
      <c r="S723" s="607"/>
      <c r="T723" s="607"/>
      <c r="U723" s="607"/>
      <c r="V723" s="607"/>
      <c r="W723" s="607"/>
      <c r="X723" s="607"/>
      <c r="Y723" s="607"/>
      <c r="Z723" s="607"/>
      <c r="AA723" s="607"/>
      <c r="AB723" s="607"/>
      <c r="AC723" s="607"/>
      <c r="AD723" s="607"/>
      <c r="AE723" s="607"/>
      <c r="AF723" s="607"/>
      <c r="AG723" s="607"/>
      <c r="AH723" s="607"/>
      <c r="AI723" s="607"/>
      <c r="AJ723" s="607"/>
      <c r="AK723" s="607"/>
      <c r="AL723" s="607"/>
      <c r="AM723" s="607"/>
      <c r="AN723" s="607"/>
      <c r="AO723" s="607"/>
      <c r="AP723" s="607"/>
      <c r="AQ723" s="607"/>
      <c r="AR723" s="607"/>
      <c r="AS723" s="607"/>
      <c r="AT723" s="607"/>
      <c r="AU723" s="607"/>
      <c r="AV723" s="607"/>
      <c r="AW723" s="607"/>
      <c r="AX723" s="607"/>
      <c r="AY723" s="607"/>
      <c r="AZ723" s="607"/>
      <c r="BA723" s="607"/>
      <c r="BB723" s="607"/>
      <c r="BC723" s="607"/>
      <c r="BD723" s="607"/>
      <c r="BE723" s="607"/>
      <c r="BF723" s="607"/>
      <c r="BG723" s="607"/>
      <c r="BH723" s="607"/>
    </row>
    <row r="724">
      <c r="A724" s="865"/>
      <c r="B724" s="607"/>
      <c r="C724" s="607"/>
      <c r="D724" s="607"/>
      <c r="E724" s="607"/>
      <c r="F724" s="607"/>
      <c r="G724" s="607"/>
      <c r="H724" s="607"/>
      <c r="I724" s="607"/>
      <c r="J724" s="607"/>
      <c r="K724" s="607"/>
      <c r="L724" s="607"/>
      <c r="M724" s="607"/>
      <c r="N724" s="857"/>
      <c r="O724" s="759"/>
      <c r="P724" s="607"/>
      <c r="Q724" s="607"/>
      <c r="R724" s="607"/>
      <c r="S724" s="607"/>
      <c r="T724" s="607"/>
      <c r="U724" s="607"/>
      <c r="V724" s="607"/>
      <c r="W724" s="607"/>
      <c r="X724" s="607"/>
      <c r="Y724" s="607"/>
      <c r="Z724" s="607"/>
      <c r="AA724" s="607"/>
      <c r="AB724" s="607"/>
      <c r="AC724" s="607"/>
      <c r="AD724" s="607"/>
      <c r="AE724" s="607"/>
      <c r="AF724" s="607"/>
      <c r="AG724" s="607"/>
      <c r="AH724" s="607"/>
      <c r="AI724" s="607"/>
      <c r="AJ724" s="607"/>
      <c r="AK724" s="607"/>
      <c r="AL724" s="607"/>
      <c r="AM724" s="607"/>
      <c r="AN724" s="607"/>
      <c r="AO724" s="607"/>
      <c r="AP724" s="607"/>
      <c r="AQ724" s="607"/>
      <c r="AR724" s="607"/>
      <c r="AS724" s="607"/>
      <c r="AT724" s="607"/>
      <c r="AU724" s="607"/>
      <c r="AV724" s="607"/>
      <c r="AW724" s="607"/>
      <c r="AX724" s="607"/>
      <c r="AY724" s="607"/>
      <c r="AZ724" s="607"/>
      <c r="BA724" s="607"/>
      <c r="BB724" s="607"/>
      <c r="BC724" s="607"/>
      <c r="BD724" s="607"/>
      <c r="BE724" s="607"/>
      <c r="BF724" s="607"/>
      <c r="BG724" s="607"/>
      <c r="BH724" s="607"/>
    </row>
    <row r="725">
      <c r="A725" s="865"/>
      <c r="B725" s="607"/>
      <c r="C725" s="607"/>
      <c r="D725" s="607"/>
      <c r="E725" s="607"/>
      <c r="F725" s="607"/>
      <c r="G725" s="607"/>
      <c r="H725" s="607"/>
      <c r="I725" s="607"/>
      <c r="J725" s="607"/>
      <c r="K725" s="607"/>
      <c r="L725" s="607"/>
      <c r="M725" s="607"/>
      <c r="N725" s="857"/>
      <c r="O725" s="759"/>
      <c r="P725" s="607"/>
      <c r="Q725" s="607"/>
      <c r="R725" s="607"/>
      <c r="S725" s="607"/>
      <c r="T725" s="607"/>
      <c r="U725" s="607"/>
      <c r="V725" s="607"/>
      <c r="W725" s="607"/>
      <c r="X725" s="607"/>
      <c r="Y725" s="607"/>
      <c r="Z725" s="607"/>
      <c r="AA725" s="607"/>
      <c r="AB725" s="607"/>
      <c r="AC725" s="607"/>
      <c r="AD725" s="607"/>
      <c r="AE725" s="607"/>
      <c r="AF725" s="607"/>
      <c r="AG725" s="607"/>
      <c r="AH725" s="607"/>
      <c r="AI725" s="607"/>
      <c r="AJ725" s="607"/>
      <c r="AK725" s="607"/>
      <c r="AL725" s="607"/>
      <c r="AM725" s="607"/>
      <c r="AN725" s="607"/>
      <c r="AO725" s="607"/>
      <c r="AP725" s="607"/>
      <c r="AQ725" s="607"/>
      <c r="AR725" s="607"/>
      <c r="AS725" s="607"/>
      <c r="AT725" s="607"/>
      <c r="AU725" s="607"/>
      <c r="AV725" s="607"/>
      <c r="AW725" s="607"/>
      <c r="AX725" s="607"/>
      <c r="AY725" s="607"/>
      <c r="AZ725" s="607"/>
      <c r="BA725" s="607"/>
      <c r="BB725" s="607"/>
      <c r="BC725" s="607"/>
      <c r="BD725" s="607"/>
      <c r="BE725" s="607"/>
      <c r="BF725" s="607"/>
      <c r="BG725" s="607"/>
      <c r="BH725" s="607"/>
    </row>
    <row r="726">
      <c r="A726" s="865"/>
      <c r="B726" s="607"/>
      <c r="C726" s="607"/>
      <c r="D726" s="607"/>
      <c r="E726" s="607"/>
      <c r="F726" s="607"/>
      <c r="G726" s="607"/>
      <c r="H726" s="607"/>
      <c r="I726" s="607"/>
      <c r="J726" s="607"/>
      <c r="K726" s="607"/>
      <c r="L726" s="607"/>
      <c r="M726" s="607"/>
      <c r="N726" s="857"/>
      <c r="O726" s="759"/>
      <c r="P726" s="607"/>
      <c r="Q726" s="607"/>
      <c r="R726" s="607"/>
      <c r="S726" s="607"/>
      <c r="T726" s="607"/>
      <c r="U726" s="607"/>
      <c r="V726" s="607"/>
      <c r="W726" s="607"/>
      <c r="X726" s="607"/>
      <c r="Y726" s="607"/>
      <c r="Z726" s="607"/>
      <c r="AA726" s="607"/>
      <c r="AB726" s="607"/>
      <c r="AC726" s="607"/>
      <c r="AD726" s="607"/>
      <c r="AE726" s="607"/>
      <c r="AF726" s="607"/>
      <c r="AG726" s="607"/>
      <c r="AH726" s="607"/>
      <c r="AI726" s="607"/>
      <c r="AJ726" s="607"/>
      <c r="AK726" s="607"/>
      <c r="AL726" s="607"/>
      <c r="AM726" s="607"/>
      <c r="AN726" s="607"/>
      <c r="AO726" s="607"/>
      <c r="AP726" s="607"/>
      <c r="AQ726" s="607"/>
      <c r="AR726" s="607"/>
      <c r="AS726" s="607"/>
      <c r="AT726" s="607"/>
      <c r="AU726" s="607"/>
      <c r="AV726" s="607"/>
      <c r="AW726" s="607"/>
      <c r="AX726" s="607"/>
      <c r="AY726" s="607"/>
      <c r="AZ726" s="607"/>
      <c r="BA726" s="607"/>
      <c r="BB726" s="607"/>
      <c r="BC726" s="607"/>
      <c r="BD726" s="607"/>
      <c r="BE726" s="607"/>
      <c r="BF726" s="607"/>
      <c r="BG726" s="607"/>
      <c r="BH726" s="607"/>
    </row>
    <row r="727">
      <c r="A727" s="865"/>
      <c r="B727" s="607"/>
      <c r="C727" s="607"/>
      <c r="D727" s="607"/>
      <c r="E727" s="607"/>
      <c r="F727" s="607"/>
      <c r="G727" s="607"/>
      <c r="H727" s="607"/>
      <c r="I727" s="607"/>
      <c r="J727" s="607"/>
      <c r="K727" s="607"/>
      <c r="L727" s="607"/>
      <c r="M727" s="607"/>
      <c r="N727" s="857"/>
      <c r="O727" s="759"/>
      <c r="P727" s="607"/>
      <c r="Q727" s="607"/>
      <c r="R727" s="607"/>
      <c r="S727" s="607"/>
      <c r="T727" s="607"/>
      <c r="U727" s="607"/>
      <c r="V727" s="607"/>
      <c r="W727" s="607"/>
      <c r="X727" s="607"/>
      <c r="Y727" s="607"/>
      <c r="Z727" s="607"/>
      <c r="AA727" s="607"/>
      <c r="AB727" s="607"/>
      <c r="AC727" s="607"/>
      <c r="AD727" s="607"/>
      <c r="AE727" s="607"/>
      <c r="AF727" s="607"/>
      <c r="AG727" s="607"/>
      <c r="AH727" s="607"/>
      <c r="AI727" s="607"/>
      <c r="AJ727" s="607"/>
      <c r="AK727" s="607"/>
      <c r="AL727" s="607"/>
      <c r="AM727" s="607"/>
      <c r="AN727" s="607"/>
      <c r="AO727" s="607"/>
      <c r="AP727" s="607"/>
      <c r="AQ727" s="607"/>
      <c r="AR727" s="607"/>
      <c r="AS727" s="607"/>
      <c r="AT727" s="607"/>
      <c r="AU727" s="607"/>
      <c r="AV727" s="607"/>
      <c r="AW727" s="607"/>
      <c r="AX727" s="607"/>
      <c r="AY727" s="607"/>
      <c r="AZ727" s="607"/>
      <c r="BA727" s="607"/>
      <c r="BB727" s="607"/>
      <c r="BC727" s="607"/>
      <c r="BD727" s="607"/>
      <c r="BE727" s="607"/>
      <c r="BF727" s="607"/>
      <c r="BG727" s="607"/>
      <c r="BH727" s="607"/>
    </row>
    <row r="728">
      <c r="A728" s="865"/>
      <c r="B728" s="607"/>
      <c r="C728" s="607"/>
      <c r="D728" s="607"/>
      <c r="E728" s="607"/>
      <c r="F728" s="607"/>
      <c r="G728" s="607"/>
      <c r="H728" s="607"/>
      <c r="I728" s="607"/>
      <c r="J728" s="607"/>
      <c r="K728" s="607"/>
      <c r="L728" s="607"/>
      <c r="M728" s="607"/>
      <c r="N728" s="857"/>
      <c r="O728" s="759"/>
      <c r="P728" s="607"/>
      <c r="Q728" s="607"/>
      <c r="R728" s="607"/>
      <c r="S728" s="607"/>
      <c r="T728" s="607"/>
      <c r="U728" s="607"/>
      <c r="V728" s="607"/>
      <c r="W728" s="607"/>
      <c r="X728" s="607"/>
      <c r="Y728" s="607"/>
      <c r="Z728" s="607"/>
      <c r="AA728" s="607"/>
      <c r="AB728" s="607"/>
      <c r="AC728" s="607"/>
      <c r="AD728" s="607"/>
      <c r="AE728" s="607"/>
      <c r="AF728" s="607"/>
      <c r="AG728" s="607"/>
      <c r="AH728" s="607"/>
      <c r="AI728" s="607"/>
      <c r="AJ728" s="607"/>
      <c r="AK728" s="607"/>
      <c r="AL728" s="607"/>
      <c r="AM728" s="607"/>
      <c r="AN728" s="607"/>
      <c r="AO728" s="607"/>
      <c r="AP728" s="607"/>
      <c r="AQ728" s="607"/>
      <c r="AR728" s="607"/>
      <c r="AS728" s="607"/>
      <c r="AT728" s="607"/>
      <c r="AU728" s="607"/>
      <c r="AV728" s="607"/>
      <c r="AW728" s="607"/>
      <c r="AX728" s="607"/>
      <c r="AY728" s="607"/>
      <c r="AZ728" s="607"/>
      <c r="BA728" s="607"/>
      <c r="BB728" s="607"/>
      <c r="BC728" s="607"/>
      <c r="BD728" s="607"/>
      <c r="BE728" s="607"/>
      <c r="BF728" s="607"/>
      <c r="BG728" s="607"/>
      <c r="BH728" s="607"/>
    </row>
    <row r="729">
      <c r="A729" s="865"/>
      <c r="B729" s="607"/>
      <c r="C729" s="607"/>
      <c r="D729" s="607"/>
      <c r="E729" s="607"/>
      <c r="F729" s="607"/>
      <c r="G729" s="607"/>
      <c r="H729" s="607"/>
      <c r="I729" s="607"/>
      <c r="J729" s="607"/>
      <c r="K729" s="607"/>
      <c r="L729" s="607"/>
      <c r="M729" s="607"/>
      <c r="N729" s="857"/>
      <c r="O729" s="759"/>
      <c r="P729" s="607"/>
      <c r="Q729" s="607"/>
      <c r="R729" s="607"/>
      <c r="S729" s="607"/>
      <c r="T729" s="607"/>
      <c r="U729" s="607"/>
      <c r="V729" s="607"/>
      <c r="W729" s="607"/>
      <c r="X729" s="607"/>
      <c r="Y729" s="607"/>
      <c r="Z729" s="607"/>
      <c r="AA729" s="607"/>
      <c r="AB729" s="607"/>
      <c r="AC729" s="607"/>
      <c r="AD729" s="607"/>
      <c r="AE729" s="607"/>
      <c r="AF729" s="607"/>
      <c r="AG729" s="607"/>
      <c r="AH729" s="607"/>
      <c r="AI729" s="607"/>
      <c r="AJ729" s="607"/>
      <c r="AK729" s="607"/>
      <c r="AL729" s="607"/>
      <c r="AM729" s="607"/>
      <c r="AN729" s="607"/>
      <c r="AO729" s="607"/>
      <c r="AP729" s="607"/>
      <c r="AQ729" s="607"/>
      <c r="AR729" s="607"/>
      <c r="AS729" s="607"/>
      <c r="AT729" s="607"/>
      <c r="AU729" s="607"/>
      <c r="AV729" s="607"/>
      <c r="AW729" s="607"/>
      <c r="AX729" s="607"/>
      <c r="AY729" s="607"/>
      <c r="AZ729" s="607"/>
      <c r="BA729" s="607"/>
      <c r="BB729" s="607"/>
      <c r="BC729" s="607"/>
      <c r="BD729" s="607"/>
      <c r="BE729" s="607"/>
      <c r="BF729" s="607"/>
      <c r="BG729" s="607"/>
      <c r="BH729" s="607"/>
    </row>
    <row r="730">
      <c r="A730" s="865"/>
      <c r="B730" s="607"/>
      <c r="C730" s="607"/>
      <c r="D730" s="607"/>
      <c r="E730" s="607"/>
      <c r="F730" s="607"/>
      <c r="G730" s="607"/>
      <c r="H730" s="607"/>
      <c r="I730" s="607"/>
      <c r="J730" s="607"/>
      <c r="K730" s="607"/>
      <c r="L730" s="607"/>
      <c r="M730" s="607"/>
      <c r="N730" s="857"/>
      <c r="O730" s="759"/>
      <c r="P730" s="607"/>
      <c r="Q730" s="607"/>
      <c r="R730" s="607"/>
      <c r="S730" s="607"/>
      <c r="T730" s="607"/>
      <c r="U730" s="607"/>
      <c r="V730" s="607"/>
      <c r="W730" s="607"/>
      <c r="X730" s="607"/>
      <c r="Y730" s="607"/>
      <c r="Z730" s="607"/>
      <c r="AA730" s="607"/>
      <c r="AB730" s="607"/>
      <c r="AC730" s="607"/>
      <c r="AD730" s="607"/>
      <c r="AE730" s="607"/>
      <c r="AF730" s="607"/>
      <c r="AG730" s="607"/>
      <c r="AH730" s="607"/>
      <c r="AI730" s="607"/>
      <c r="AJ730" s="607"/>
      <c r="AK730" s="607"/>
      <c r="AL730" s="607"/>
      <c r="AM730" s="607"/>
      <c r="AN730" s="607"/>
      <c r="AO730" s="607"/>
      <c r="AP730" s="607"/>
      <c r="AQ730" s="607"/>
      <c r="AR730" s="607"/>
      <c r="AS730" s="607"/>
      <c r="AT730" s="607"/>
      <c r="AU730" s="607"/>
      <c r="AV730" s="607"/>
      <c r="AW730" s="607"/>
      <c r="AX730" s="607"/>
      <c r="AY730" s="607"/>
      <c r="AZ730" s="607"/>
      <c r="BA730" s="607"/>
      <c r="BB730" s="607"/>
      <c r="BC730" s="607"/>
      <c r="BD730" s="607"/>
      <c r="BE730" s="607"/>
      <c r="BF730" s="607"/>
      <c r="BG730" s="607"/>
      <c r="BH730" s="607"/>
    </row>
    <row r="731">
      <c r="A731" s="865"/>
      <c r="B731" s="607"/>
      <c r="C731" s="607"/>
      <c r="D731" s="607"/>
      <c r="E731" s="607"/>
      <c r="F731" s="607"/>
      <c r="G731" s="607"/>
      <c r="H731" s="607"/>
      <c r="I731" s="607"/>
      <c r="J731" s="607"/>
      <c r="K731" s="607"/>
      <c r="L731" s="607"/>
      <c r="M731" s="607"/>
      <c r="N731" s="857"/>
      <c r="O731" s="759"/>
      <c r="P731" s="607"/>
      <c r="Q731" s="607"/>
      <c r="R731" s="607"/>
      <c r="S731" s="607"/>
      <c r="T731" s="607"/>
      <c r="U731" s="607"/>
      <c r="V731" s="607"/>
      <c r="W731" s="607"/>
      <c r="X731" s="607"/>
      <c r="Y731" s="607"/>
      <c r="Z731" s="607"/>
      <c r="AA731" s="607"/>
      <c r="AB731" s="607"/>
      <c r="AC731" s="607"/>
      <c r="AD731" s="607"/>
      <c r="AE731" s="607"/>
      <c r="AF731" s="607"/>
      <c r="AG731" s="607"/>
      <c r="AH731" s="607"/>
      <c r="AI731" s="607"/>
      <c r="AJ731" s="607"/>
      <c r="AK731" s="607"/>
      <c r="AL731" s="607"/>
      <c r="AM731" s="607"/>
      <c r="AN731" s="607"/>
      <c r="AO731" s="607"/>
      <c r="AP731" s="607"/>
      <c r="AQ731" s="607"/>
      <c r="AR731" s="607"/>
      <c r="AS731" s="607"/>
      <c r="AT731" s="607"/>
      <c r="AU731" s="607"/>
      <c r="AV731" s="607"/>
      <c r="AW731" s="607"/>
      <c r="AX731" s="607"/>
      <c r="AY731" s="607"/>
      <c r="AZ731" s="607"/>
      <c r="BA731" s="607"/>
      <c r="BB731" s="607"/>
      <c r="BC731" s="607"/>
      <c r="BD731" s="607"/>
      <c r="BE731" s="607"/>
      <c r="BF731" s="607"/>
      <c r="BG731" s="607"/>
      <c r="BH731" s="607"/>
    </row>
    <row r="732">
      <c r="A732" s="865"/>
      <c r="B732" s="607"/>
      <c r="C732" s="607"/>
      <c r="D732" s="607"/>
      <c r="E732" s="607"/>
      <c r="F732" s="607"/>
      <c r="G732" s="607"/>
      <c r="H732" s="607"/>
      <c r="I732" s="607"/>
      <c r="J732" s="607"/>
      <c r="K732" s="607"/>
      <c r="L732" s="607"/>
      <c r="M732" s="607"/>
      <c r="N732" s="857"/>
      <c r="O732" s="759"/>
      <c r="P732" s="607"/>
      <c r="Q732" s="607"/>
      <c r="R732" s="607"/>
      <c r="S732" s="607"/>
      <c r="T732" s="607"/>
      <c r="U732" s="607"/>
      <c r="V732" s="607"/>
      <c r="W732" s="607"/>
      <c r="X732" s="607"/>
      <c r="Y732" s="607"/>
      <c r="Z732" s="607"/>
      <c r="AA732" s="607"/>
      <c r="AB732" s="607"/>
      <c r="AC732" s="607"/>
      <c r="AD732" s="607"/>
      <c r="AE732" s="607"/>
      <c r="AF732" s="607"/>
      <c r="AG732" s="607"/>
      <c r="AH732" s="607"/>
      <c r="AI732" s="607"/>
      <c r="AJ732" s="607"/>
      <c r="AK732" s="607"/>
      <c r="AL732" s="607"/>
      <c r="AM732" s="607"/>
      <c r="AN732" s="607"/>
      <c r="AO732" s="607"/>
      <c r="AP732" s="607"/>
      <c r="AQ732" s="607"/>
      <c r="AR732" s="607"/>
      <c r="AS732" s="607"/>
      <c r="AT732" s="607"/>
      <c r="AU732" s="607"/>
      <c r="AV732" s="607"/>
      <c r="AW732" s="607"/>
      <c r="AX732" s="607"/>
      <c r="AY732" s="607"/>
      <c r="AZ732" s="607"/>
      <c r="BA732" s="607"/>
      <c r="BB732" s="607"/>
      <c r="BC732" s="607"/>
      <c r="BD732" s="607"/>
      <c r="BE732" s="607"/>
      <c r="BF732" s="607"/>
      <c r="BG732" s="607"/>
      <c r="BH732" s="607"/>
    </row>
    <row r="733">
      <c r="A733" s="865"/>
      <c r="B733" s="607"/>
      <c r="C733" s="607"/>
      <c r="D733" s="607"/>
      <c r="E733" s="607"/>
      <c r="F733" s="607"/>
      <c r="G733" s="607"/>
      <c r="H733" s="607"/>
      <c r="I733" s="607"/>
      <c r="J733" s="607"/>
      <c r="K733" s="607"/>
      <c r="L733" s="607"/>
      <c r="M733" s="607"/>
      <c r="N733" s="857"/>
      <c r="O733" s="759"/>
      <c r="P733" s="607"/>
      <c r="Q733" s="607"/>
      <c r="R733" s="607"/>
      <c r="S733" s="607"/>
      <c r="T733" s="607"/>
      <c r="U733" s="607"/>
      <c r="V733" s="607"/>
      <c r="W733" s="607"/>
      <c r="X733" s="607"/>
      <c r="Y733" s="607"/>
      <c r="Z733" s="607"/>
      <c r="AA733" s="607"/>
      <c r="AB733" s="607"/>
      <c r="AC733" s="607"/>
      <c r="AD733" s="607"/>
      <c r="AE733" s="607"/>
      <c r="AF733" s="607"/>
      <c r="AG733" s="607"/>
      <c r="AH733" s="607"/>
      <c r="AI733" s="607"/>
      <c r="AJ733" s="607"/>
      <c r="AK733" s="607"/>
      <c r="AL733" s="607"/>
      <c r="AM733" s="607"/>
      <c r="AN733" s="607"/>
      <c r="AO733" s="607"/>
      <c r="AP733" s="607"/>
      <c r="AQ733" s="607"/>
      <c r="AR733" s="607"/>
      <c r="AS733" s="607"/>
      <c r="AT733" s="607"/>
      <c r="AU733" s="607"/>
      <c r="AV733" s="607"/>
      <c r="AW733" s="607"/>
      <c r="AX733" s="607"/>
      <c r="AY733" s="607"/>
      <c r="AZ733" s="607"/>
      <c r="BA733" s="607"/>
      <c r="BB733" s="607"/>
      <c r="BC733" s="607"/>
      <c r="BD733" s="607"/>
      <c r="BE733" s="607"/>
      <c r="BF733" s="607"/>
      <c r="BG733" s="607"/>
      <c r="BH733" s="607"/>
    </row>
    <row r="734">
      <c r="A734" s="865"/>
      <c r="B734" s="607"/>
      <c r="C734" s="607"/>
      <c r="D734" s="607"/>
      <c r="E734" s="607"/>
      <c r="F734" s="607"/>
      <c r="G734" s="607"/>
      <c r="H734" s="607"/>
      <c r="I734" s="607"/>
      <c r="J734" s="607"/>
      <c r="K734" s="607"/>
      <c r="L734" s="607"/>
      <c r="M734" s="607"/>
      <c r="N734" s="857"/>
      <c r="O734" s="759"/>
      <c r="P734" s="607"/>
      <c r="Q734" s="607"/>
      <c r="R734" s="607"/>
      <c r="S734" s="607"/>
      <c r="T734" s="607"/>
      <c r="U734" s="607"/>
      <c r="V734" s="607"/>
      <c r="W734" s="607"/>
      <c r="X734" s="607"/>
      <c r="Y734" s="607"/>
      <c r="Z734" s="607"/>
      <c r="AA734" s="607"/>
      <c r="AB734" s="607"/>
      <c r="AC734" s="607"/>
      <c r="AD734" s="607"/>
      <c r="AE734" s="607"/>
      <c r="AF734" s="607"/>
      <c r="AG734" s="607"/>
      <c r="AH734" s="607"/>
      <c r="AI734" s="607"/>
      <c r="AJ734" s="607"/>
      <c r="AK734" s="607"/>
      <c r="AL734" s="607"/>
      <c r="AM734" s="607"/>
      <c r="AN734" s="607"/>
      <c r="AO734" s="607"/>
      <c r="AP734" s="607"/>
      <c r="AQ734" s="607"/>
      <c r="AR734" s="607"/>
      <c r="AS734" s="607"/>
      <c r="AT734" s="607"/>
      <c r="AU734" s="607"/>
      <c r="AV734" s="607"/>
      <c r="AW734" s="607"/>
      <c r="AX734" s="607"/>
      <c r="AY734" s="607"/>
      <c r="AZ734" s="607"/>
      <c r="BA734" s="607"/>
      <c r="BB734" s="607"/>
      <c r="BC734" s="607"/>
      <c r="BD734" s="607"/>
      <c r="BE734" s="607"/>
      <c r="BF734" s="607"/>
      <c r="BG734" s="607"/>
      <c r="BH734" s="607"/>
    </row>
    <row r="735">
      <c r="A735" s="865"/>
      <c r="B735" s="607"/>
      <c r="C735" s="607"/>
      <c r="D735" s="607"/>
      <c r="E735" s="607"/>
      <c r="F735" s="607"/>
      <c r="G735" s="607"/>
      <c r="H735" s="607"/>
      <c r="I735" s="607"/>
      <c r="J735" s="607"/>
      <c r="K735" s="607"/>
      <c r="L735" s="607"/>
      <c r="M735" s="607"/>
      <c r="N735" s="857"/>
      <c r="O735" s="759"/>
      <c r="P735" s="607"/>
      <c r="Q735" s="607"/>
      <c r="R735" s="607"/>
      <c r="S735" s="607"/>
      <c r="T735" s="607"/>
      <c r="U735" s="607"/>
      <c r="V735" s="607"/>
      <c r="W735" s="607"/>
      <c r="X735" s="607"/>
      <c r="Y735" s="607"/>
      <c r="Z735" s="607"/>
      <c r="AA735" s="607"/>
      <c r="AB735" s="607"/>
      <c r="AC735" s="607"/>
      <c r="AD735" s="607"/>
      <c r="AE735" s="607"/>
      <c r="AF735" s="607"/>
      <c r="AG735" s="607"/>
      <c r="AH735" s="607"/>
      <c r="AI735" s="607"/>
      <c r="AJ735" s="607"/>
      <c r="AK735" s="607"/>
      <c r="AL735" s="607"/>
      <c r="AM735" s="607"/>
      <c r="AN735" s="607"/>
      <c r="AO735" s="607"/>
      <c r="AP735" s="607"/>
      <c r="AQ735" s="607"/>
      <c r="AR735" s="607"/>
      <c r="AS735" s="607"/>
      <c r="AT735" s="607"/>
      <c r="AU735" s="607"/>
      <c r="AV735" s="607"/>
      <c r="AW735" s="607"/>
      <c r="AX735" s="607"/>
      <c r="AY735" s="607"/>
      <c r="AZ735" s="607"/>
      <c r="BA735" s="607"/>
      <c r="BB735" s="607"/>
      <c r="BC735" s="607"/>
      <c r="BD735" s="607"/>
      <c r="BE735" s="607"/>
      <c r="BF735" s="607"/>
      <c r="BG735" s="607"/>
      <c r="BH735" s="607"/>
    </row>
    <row r="736">
      <c r="A736" s="865"/>
      <c r="B736" s="607"/>
      <c r="C736" s="607"/>
      <c r="D736" s="607"/>
      <c r="E736" s="607"/>
      <c r="F736" s="607"/>
      <c r="G736" s="607"/>
      <c r="H736" s="607"/>
      <c r="I736" s="607"/>
      <c r="J736" s="607"/>
      <c r="K736" s="607"/>
      <c r="L736" s="607"/>
      <c r="M736" s="607"/>
      <c r="N736" s="857"/>
      <c r="O736" s="759"/>
      <c r="P736" s="607"/>
      <c r="Q736" s="607"/>
      <c r="R736" s="607"/>
      <c r="S736" s="607"/>
      <c r="T736" s="607"/>
      <c r="U736" s="607"/>
      <c r="V736" s="607"/>
      <c r="W736" s="607"/>
      <c r="X736" s="607"/>
      <c r="Y736" s="607"/>
      <c r="Z736" s="607"/>
      <c r="AA736" s="607"/>
      <c r="AB736" s="607"/>
      <c r="AC736" s="607"/>
      <c r="AD736" s="607"/>
      <c r="AE736" s="607"/>
      <c r="AF736" s="607"/>
      <c r="AG736" s="607"/>
      <c r="AH736" s="607"/>
      <c r="AI736" s="607"/>
      <c r="AJ736" s="607"/>
      <c r="AK736" s="607"/>
      <c r="AL736" s="607"/>
      <c r="AM736" s="607"/>
      <c r="AN736" s="607"/>
      <c r="AO736" s="607"/>
      <c r="AP736" s="607"/>
      <c r="AQ736" s="607"/>
      <c r="AR736" s="607"/>
      <c r="AS736" s="607"/>
      <c r="AT736" s="607"/>
      <c r="AU736" s="607"/>
      <c r="AV736" s="607"/>
      <c r="AW736" s="607"/>
      <c r="AX736" s="607"/>
      <c r="AY736" s="607"/>
      <c r="AZ736" s="607"/>
      <c r="BA736" s="607"/>
      <c r="BB736" s="607"/>
      <c r="BC736" s="607"/>
      <c r="BD736" s="607"/>
      <c r="BE736" s="607"/>
      <c r="BF736" s="607"/>
      <c r="BG736" s="607"/>
      <c r="BH736" s="607"/>
    </row>
    <row r="737">
      <c r="A737" s="865"/>
      <c r="B737" s="607"/>
      <c r="C737" s="607"/>
      <c r="D737" s="607"/>
      <c r="E737" s="607"/>
      <c r="F737" s="607"/>
      <c r="G737" s="607"/>
      <c r="H737" s="607"/>
      <c r="I737" s="607"/>
      <c r="J737" s="607"/>
      <c r="K737" s="607"/>
      <c r="L737" s="607"/>
      <c r="M737" s="607"/>
      <c r="N737" s="857"/>
      <c r="O737" s="759"/>
      <c r="P737" s="607"/>
      <c r="Q737" s="607"/>
      <c r="R737" s="607"/>
      <c r="S737" s="607"/>
      <c r="T737" s="607"/>
      <c r="U737" s="607"/>
      <c r="V737" s="607"/>
      <c r="W737" s="607"/>
      <c r="X737" s="607"/>
      <c r="Y737" s="607"/>
      <c r="Z737" s="607"/>
      <c r="AA737" s="607"/>
      <c r="AB737" s="607"/>
      <c r="AC737" s="607"/>
      <c r="AD737" s="607"/>
      <c r="AE737" s="607"/>
      <c r="AF737" s="607"/>
      <c r="AG737" s="607"/>
      <c r="AH737" s="607"/>
      <c r="AI737" s="607"/>
      <c r="AJ737" s="607"/>
      <c r="AK737" s="607"/>
      <c r="AL737" s="607"/>
      <c r="AM737" s="607"/>
      <c r="AN737" s="607"/>
      <c r="AO737" s="607"/>
      <c r="AP737" s="607"/>
      <c r="AQ737" s="607"/>
      <c r="AR737" s="607"/>
      <c r="AS737" s="607"/>
      <c r="AT737" s="607"/>
      <c r="AU737" s="607"/>
      <c r="AV737" s="607"/>
      <c r="AW737" s="607"/>
      <c r="AX737" s="607"/>
      <c r="AY737" s="607"/>
      <c r="AZ737" s="607"/>
      <c r="BA737" s="607"/>
      <c r="BB737" s="607"/>
      <c r="BC737" s="607"/>
      <c r="BD737" s="607"/>
      <c r="BE737" s="607"/>
      <c r="BF737" s="607"/>
      <c r="BG737" s="607"/>
      <c r="BH737" s="607"/>
    </row>
    <row r="738">
      <c r="A738" s="865"/>
      <c r="B738" s="607"/>
      <c r="C738" s="607"/>
      <c r="D738" s="607"/>
      <c r="E738" s="607"/>
      <c r="F738" s="607"/>
      <c r="G738" s="607"/>
      <c r="H738" s="607"/>
      <c r="I738" s="607"/>
      <c r="J738" s="607"/>
      <c r="K738" s="607"/>
      <c r="L738" s="607"/>
      <c r="M738" s="607"/>
      <c r="N738" s="857"/>
      <c r="O738" s="759"/>
      <c r="P738" s="607"/>
      <c r="Q738" s="607"/>
      <c r="R738" s="607"/>
      <c r="S738" s="607"/>
      <c r="T738" s="607"/>
      <c r="U738" s="607"/>
      <c r="V738" s="607"/>
      <c r="W738" s="607"/>
      <c r="X738" s="607"/>
      <c r="Y738" s="607"/>
      <c r="Z738" s="607"/>
      <c r="AA738" s="607"/>
      <c r="AB738" s="607"/>
      <c r="AC738" s="607"/>
      <c r="AD738" s="607"/>
      <c r="AE738" s="607"/>
      <c r="AF738" s="607"/>
      <c r="AG738" s="607"/>
      <c r="AH738" s="607"/>
      <c r="AI738" s="607"/>
      <c r="AJ738" s="607"/>
      <c r="AK738" s="607"/>
      <c r="AL738" s="607"/>
      <c r="AM738" s="607"/>
      <c r="AN738" s="607"/>
      <c r="AO738" s="607"/>
      <c r="AP738" s="607"/>
      <c r="AQ738" s="607"/>
      <c r="AR738" s="607"/>
      <c r="AS738" s="607"/>
      <c r="AT738" s="607"/>
      <c r="AU738" s="607"/>
      <c r="AV738" s="607"/>
      <c r="AW738" s="607"/>
      <c r="AX738" s="607"/>
      <c r="AY738" s="607"/>
      <c r="AZ738" s="607"/>
      <c r="BA738" s="607"/>
      <c r="BB738" s="607"/>
      <c r="BC738" s="607"/>
      <c r="BD738" s="607"/>
      <c r="BE738" s="607"/>
      <c r="BF738" s="607"/>
      <c r="BG738" s="607"/>
      <c r="BH738" s="607"/>
    </row>
    <row r="739">
      <c r="A739" s="865"/>
      <c r="B739" s="607"/>
      <c r="C739" s="607"/>
      <c r="D739" s="607"/>
      <c r="E739" s="607"/>
      <c r="F739" s="607"/>
      <c r="G739" s="607"/>
      <c r="H739" s="607"/>
      <c r="I739" s="607"/>
      <c r="J739" s="607"/>
      <c r="K739" s="607"/>
      <c r="L739" s="607"/>
      <c r="M739" s="607"/>
      <c r="N739" s="857"/>
      <c r="O739" s="759"/>
      <c r="P739" s="607"/>
      <c r="Q739" s="607"/>
      <c r="R739" s="607"/>
      <c r="S739" s="607"/>
      <c r="T739" s="607"/>
      <c r="U739" s="607"/>
      <c r="V739" s="607"/>
      <c r="W739" s="607"/>
      <c r="X739" s="607"/>
      <c r="Y739" s="607"/>
      <c r="Z739" s="607"/>
      <c r="AA739" s="607"/>
      <c r="AB739" s="607"/>
      <c r="AC739" s="607"/>
      <c r="AD739" s="607"/>
      <c r="AE739" s="607"/>
      <c r="AF739" s="607"/>
      <c r="AG739" s="607"/>
      <c r="AH739" s="607"/>
      <c r="AI739" s="607"/>
      <c r="AJ739" s="607"/>
      <c r="AK739" s="607"/>
      <c r="AL739" s="607"/>
      <c r="AM739" s="607"/>
      <c r="AN739" s="607"/>
      <c r="AO739" s="607"/>
      <c r="AP739" s="607"/>
      <c r="AQ739" s="607"/>
      <c r="AR739" s="607"/>
      <c r="AS739" s="607"/>
      <c r="AT739" s="607"/>
      <c r="AU739" s="607"/>
      <c r="AV739" s="607"/>
      <c r="AW739" s="607"/>
      <c r="AX739" s="607"/>
      <c r="AY739" s="607"/>
      <c r="AZ739" s="607"/>
      <c r="BA739" s="607"/>
      <c r="BB739" s="607"/>
      <c r="BC739" s="607"/>
      <c r="BD739" s="607"/>
      <c r="BE739" s="607"/>
      <c r="BF739" s="607"/>
      <c r="BG739" s="607"/>
      <c r="BH739" s="607"/>
    </row>
    <row r="740">
      <c r="A740" s="865"/>
      <c r="B740" s="607"/>
      <c r="C740" s="607"/>
      <c r="D740" s="607"/>
      <c r="E740" s="607"/>
      <c r="F740" s="607"/>
      <c r="G740" s="607"/>
      <c r="H740" s="607"/>
      <c r="I740" s="607"/>
      <c r="J740" s="607"/>
      <c r="K740" s="607"/>
      <c r="L740" s="607"/>
      <c r="M740" s="607"/>
      <c r="N740" s="857"/>
      <c r="O740" s="759"/>
      <c r="P740" s="607"/>
      <c r="Q740" s="607"/>
      <c r="R740" s="607"/>
      <c r="S740" s="607"/>
      <c r="T740" s="607"/>
      <c r="U740" s="607"/>
      <c r="V740" s="607"/>
      <c r="W740" s="607"/>
      <c r="X740" s="607"/>
      <c r="Y740" s="607"/>
      <c r="Z740" s="607"/>
      <c r="AA740" s="607"/>
      <c r="AB740" s="607"/>
      <c r="AC740" s="607"/>
      <c r="AD740" s="607"/>
      <c r="AE740" s="607"/>
      <c r="AF740" s="607"/>
      <c r="AG740" s="607"/>
      <c r="AH740" s="607"/>
      <c r="AI740" s="607"/>
      <c r="AJ740" s="607"/>
      <c r="AK740" s="607"/>
      <c r="AL740" s="607"/>
      <c r="AM740" s="607"/>
      <c r="AN740" s="607"/>
      <c r="AO740" s="607"/>
      <c r="AP740" s="607"/>
      <c r="AQ740" s="607"/>
      <c r="AR740" s="607"/>
      <c r="AS740" s="607"/>
      <c r="AT740" s="607"/>
      <c r="AU740" s="607"/>
      <c r="AV740" s="607"/>
      <c r="AW740" s="607"/>
      <c r="AX740" s="607"/>
      <c r="AY740" s="607"/>
      <c r="AZ740" s="607"/>
      <c r="BA740" s="607"/>
      <c r="BB740" s="607"/>
      <c r="BC740" s="607"/>
      <c r="BD740" s="607"/>
      <c r="BE740" s="607"/>
      <c r="BF740" s="607"/>
      <c r="BG740" s="607"/>
      <c r="BH740" s="607"/>
    </row>
    <row r="741">
      <c r="A741" s="865"/>
      <c r="B741" s="607"/>
      <c r="C741" s="607"/>
      <c r="D741" s="607"/>
      <c r="E741" s="607"/>
      <c r="F741" s="607"/>
      <c r="G741" s="607"/>
      <c r="H741" s="607"/>
      <c r="I741" s="607"/>
      <c r="J741" s="607"/>
      <c r="K741" s="607"/>
      <c r="L741" s="607"/>
      <c r="M741" s="607"/>
      <c r="N741" s="857"/>
      <c r="O741" s="759"/>
      <c r="P741" s="607"/>
      <c r="Q741" s="607"/>
      <c r="R741" s="607"/>
      <c r="S741" s="607"/>
      <c r="T741" s="607"/>
      <c r="U741" s="607"/>
      <c r="V741" s="607"/>
      <c r="W741" s="607"/>
      <c r="X741" s="607"/>
      <c r="Y741" s="607"/>
      <c r="Z741" s="607"/>
      <c r="AA741" s="607"/>
      <c r="AB741" s="607"/>
      <c r="AC741" s="607"/>
      <c r="AD741" s="607"/>
      <c r="AE741" s="607"/>
      <c r="AF741" s="607"/>
      <c r="AG741" s="607"/>
      <c r="AH741" s="607"/>
      <c r="AI741" s="607"/>
      <c r="AJ741" s="607"/>
      <c r="AK741" s="607"/>
      <c r="AL741" s="607"/>
      <c r="AM741" s="607"/>
      <c r="AN741" s="607"/>
      <c r="AO741" s="607"/>
      <c r="AP741" s="607"/>
      <c r="AQ741" s="607"/>
      <c r="AR741" s="607"/>
      <c r="AS741" s="607"/>
      <c r="AT741" s="607"/>
      <c r="AU741" s="607"/>
      <c r="AV741" s="607"/>
      <c r="AW741" s="607"/>
      <c r="AX741" s="607"/>
      <c r="AY741" s="607"/>
      <c r="AZ741" s="607"/>
      <c r="BA741" s="607"/>
      <c r="BB741" s="607"/>
      <c r="BC741" s="607"/>
      <c r="BD741" s="607"/>
      <c r="BE741" s="607"/>
      <c r="BF741" s="607"/>
      <c r="BG741" s="607"/>
      <c r="BH741" s="607"/>
    </row>
    <row r="742">
      <c r="A742" s="865"/>
      <c r="B742" s="607"/>
      <c r="C742" s="607"/>
      <c r="D742" s="607"/>
      <c r="E742" s="607"/>
      <c r="F742" s="607"/>
      <c r="G742" s="607"/>
      <c r="H742" s="607"/>
      <c r="I742" s="607"/>
      <c r="J742" s="607"/>
      <c r="K742" s="607"/>
      <c r="L742" s="607"/>
      <c r="M742" s="607"/>
      <c r="N742" s="857"/>
      <c r="O742" s="759"/>
      <c r="P742" s="607"/>
      <c r="Q742" s="607"/>
      <c r="R742" s="607"/>
      <c r="S742" s="607"/>
      <c r="T742" s="607"/>
      <c r="U742" s="607"/>
      <c r="V742" s="607"/>
      <c r="W742" s="607"/>
      <c r="X742" s="607"/>
      <c r="Y742" s="607"/>
      <c r="Z742" s="607"/>
      <c r="AA742" s="607"/>
      <c r="AB742" s="607"/>
      <c r="AC742" s="607"/>
      <c r="AD742" s="607"/>
      <c r="AE742" s="607"/>
      <c r="AF742" s="607"/>
      <c r="AG742" s="607"/>
      <c r="AH742" s="607"/>
      <c r="AI742" s="607"/>
      <c r="AJ742" s="607"/>
      <c r="AK742" s="607"/>
      <c r="AL742" s="607"/>
      <c r="AM742" s="607"/>
      <c r="AN742" s="607"/>
      <c r="AO742" s="607"/>
      <c r="AP742" s="607"/>
      <c r="AQ742" s="607"/>
      <c r="AR742" s="607"/>
      <c r="AS742" s="607"/>
      <c r="AT742" s="607"/>
      <c r="AU742" s="607"/>
      <c r="AV742" s="607"/>
      <c r="AW742" s="607"/>
      <c r="AX742" s="607"/>
      <c r="AY742" s="607"/>
      <c r="AZ742" s="607"/>
      <c r="BA742" s="607"/>
      <c r="BB742" s="607"/>
      <c r="BC742" s="607"/>
      <c r="BD742" s="607"/>
      <c r="BE742" s="607"/>
      <c r="BF742" s="607"/>
      <c r="BG742" s="607"/>
      <c r="BH742" s="607"/>
    </row>
    <row r="743">
      <c r="A743" s="865"/>
      <c r="B743" s="607"/>
      <c r="C743" s="607"/>
      <c r="D743" s="607"/>
      <c r="E743" s="607"/>
      <c r="F743" s="607"/>
      <c r="G743" s="607"/>
      <c r="H743" s="607"/>
      <c r="I743" s="607"/>
      <c r="J743" s="607"/>
      <c r="K743" s="607"/>
      <c r="L743" s="607"/>
      <c r="M743" s="607"/>
      <c r="N743" s="857"/>
      <c r="O743" s="759"/>
      <c r="P743" s="607"/>
      <c r="Q743" s="607"/>
      <c r="R743" s="607"/>
      <c r="S743" s="607"/>
      <c r="T743" s="607"/>
      <c r="U743" s="607"/>
      <c r="V743" s="607"/>
      <c r="W743" s="607"/>
      <c r="X743" s="607"/>
      <c r="Y743" s="607"/>
      <c r="Z743" s="607"/>
      <c r="AA743" s="607"/>
      <c r="AB743" s="607"/>
      <c r="AC743" s="607"/>
      <c r="AD743" s="607"/>
      <c r="AE743" s="607"/>
      <c r="AF743" s="607"/>
      <c r="AG743" s="607"/>
      <c r="AH743" s="607"/>
      <c r="AI743" s="607"/>
      <c r="AJ743" s="607"/>
      <c r="AK743" s="607"/>
      <c r="AL743" s="607"/>
      <c r="AM743" s="607"/>
      <c r="AN743" s="607"/>
      <c r="AO743" s="607"/>
      <c r="AP743" s="607"/>
      <c r="AQ743" s="607"/>
      <c r="AR743" s="607"/>
      <c r="AS743" s="607"/>
      <c r="AT743" s="607"/>
      <c r="AU743" s="607"/>
      <c r="AV743" s="607"/>
      <c r="AW743" s="607"/>
      <c r="AX743" s="607"/>
      <c r="AY743" s="607"/>
      <c r="AZ743" s="607"/>
      <c r="BA743" s="607"/>
      <c r="BB743" s="607"/>
      <c r="BC743" s="607"/>
      <c r="BD743" s="607"/>
      <c r="BE743" s="607"/>
      <c r="BF743" s="607"/>
      <c r="BG743" s="607"/>
      <c r="BH743" s="607"/>
    </row>
    <row r="744">
      <c r="A744" s="865"/>
      <c r="B744" s="607"/>
      <c r="C744" s="607"/>
      <c r="D744" s="607"/>
      <c r="E744" s="607"/>
      <c r="F744" s="607"/>
      <c r="G744" s="607"/>
      <c r="H744" s="607"/>
      <c r="I744" s="607"/>
      <c r="J744" s="607"/>
      <c r="K744" s="607"/>
      <c r="L744" s="607"/>
      <c r="M744" s="607"/>
      <c r="N744" s="857"/>
      <c r="O744" s="759"/>
      <c r="P744" s="607"/>
      <c r="Q744" s="607"/>
      <c r="R744" s="607"/>
      <c r="S744" s="607"/>
      <c r="T744" s="607"/>
      <c r="U744" s="607"/>
      <c r="V744" s="607"/>
      <c r="W744" s="607"/>
      <c r="X744" s="607"/>
      <c r="Y744" s="607"/>
      <c r="Z744" s="607"/>
      <c r="AA744" s="607"/>
      <c r="AB744" s="607"/>
      <c r="AC744" s="607"/>
      <c r="AD744" s="607"/>
      <c r="AE744" s="607"/>
      <c r="AF744" s="607"/>
      <c r="AG744" s="607"/>
      <c r="AH744" s="607"/>
      <c r="AI744" s="607"/>
      <c r="AJ744" s="607"/>
      <c r="AK744" s="607"/>
      <c r="AL744" s="607"/>
      <c r="AM744" s="607"/>
      <c r="AN744" s="607"/>
      <c r="AO744" s="607"/>
      <c r="AP744" s="607"/>
      <c r="AQ744" s="607"/>
      <c r="AR744" s="607"/>
      <c r="AS744" s="607"/>
      <c r="AT744" s="607"/>
      <c r="AU744" s="607"/>
      <c r="AV744" s="607"/>
      <c r="AW744" s="607"/>
      <c r="AX744" s="607"/>
      <c r="AY744" s="607"/>
      <c r="AZ744" s="607"/>
      <c r="BA744" s="607"/>
      <c r="BB744" s="607"/>
      <c r="BC744" s="607"/>
      <c r="BD744" s="607"/>
      <c r="BE744" s="607"/>
      <c r="BF744" s="607"/>
      <c r="BG744" s="607"/>
      <c r="BH744" s="607"/>
    </row>
    <row r="745">
      <c r="A745" s="865"/>
      <c r="B745" s="607"/>
      <c r="C745" s="607"/>
      <c r="D745" s="607"/>
      <c r="E745" s="607"/>
      <c r="F745" s="607"/>
      <c r="G745" s="607"/>
      <c r="H745" s="607"/>
      <c r="I745" s="607"/>
      <c r="J745" s="607"/>
      <c r="K745" s="607"/>
      <c r="L745" s="607"/>
      <c r="M745" s="607"/>
      <c r="N745" s="857"/>
      <c r="O745" s="759"/>
      <c r="P745" s="607"/>
      <c r="Q745" s="607"/>
      <c r="R745" s="607"/>
      <c r="S745" s="607"/>
      <c r="T745" s="607"/>
      <c r="U745" s="607"/>
      <c r="V745" s="607"/>
      <c r="W745" s="607"/>
      <c r="X745" s="607"/>
      <c r="Y745" s="607"/>
      <c r="Z745" s="607"/>
      <c r="AA745" s="607"/>
      <c r="AB745" s="607"/>
      <c r="AC745" s="607"/>
      <c r="AD745" s="607"/>
      <c r="AE745" s="607"/>
      <c r="AF745" s="607"/>
      <c r="AG745" s="607"/>
      <c r="AH745" s="607"/>
      <c r="AI745" s="607"/>
      <c r="AJ745" s="607"/>
      <c r="AK745" s="607"/>
      <c r="AL745" s="607"/>
      <c r="AM745" s="607"/>
      <c r="AN745" s="607"/>
      <c r="AO745" s="607"/>
      <c r="AP745" s="607"/>
      <c r="AQ745" s="607"/>
      <c r="AR745" s="607"/>
      <c r="AS745" s="607"/>
      <c r="AT745" s="607"/>
      <c r="AU745" s="607"/>
      <c r="AV745" s="607"/>
      <c r="AW745" s="607"/>
      <c r="AX745" s="607"/>
      <c r="AY745" s="607"/>
      <c r="AZ745" s="607"/>
      <c r="BA745" s="607"/>
      <c r="BB745" s="607"/>
      <c r="BC745" s="607"/>
      <c r="BD745" s="607"/>
      <c r="BE745" s="607"/>
      <c r="BF745" s="607"/>
      <c r="BG745" s="607"/>
      <c r="BH745" s="607"/>
    </row>
    <row r="746">
      <c r="A746" s="865"/>
      <c r="B746" s="607"/>
      <c r="C746" s="607"/>
      <c r="D746" s="607"/>
      <c r="E746" s="607"/>
      <c r="F746" s="607"/>
      <c r="G746" s="607"/>
      <c r="H746" s="607"/>
      <c r="I746" s="607"/>
      <c r="J746" s="607"/>
      <c r="K746" s="607"/>
      <c r="L746" s="607"/>
      <c r="M746" s="607"/>
      <c r="N746" s="857"/>
      <c r="O746" s="759"/>
      <c r="P746" s="607"/>
      <c r="Q746" s="607"/>
      <c r="R746" s="607"/>
      <c r="S746" s="607"/>
      <c r="T746" s="607"/>
      <c r="U746" s="607"/>
      <c r="V746" s="607"/>
      <c r="W746" s="607"/>
      <c r="X746" s="607"/>
      <c r="Y746" s="607"/>
      <c r="Z746" s="607"/>
      <c r="AA746" s="607"/>
      <c r="AB746" s="607"/>
      <c r="AC746" s="607"/>
      <c r="AD746" s="607"/>
      <c r="AE746" s="607"/>
      <c r="AF746" s="607"/>
      <c r="AG746" s="607"/>
      <c r="AH746" s="607"/>
      <c r="AI746" s="607"/>
      <c r="AJ746" s="607"/>
      <c r="AK746" s="607"/>
      <c r="AL746" s="607"/>
      <c r="AM746" s="607"/>
      <c r="AN746" s="607"/>
      <c r="AO746" s="607"/>
      <c r="AP746" s="607"/>
      <c r="AQ746" s="607"/>
      <c r="AR746" s="607"/>
      <c r="AS746" s="607"/>
      <c r="AT746" s="607"/>
      <c r="AU746" s="607"/>
      <c r="AV746" s="607"/>
      <c r="AW746" s="607"/>
      <c r="AX746" s="607"/>
      <c r="AY746" s="607"/>
      <c r="AZ746" s="607"/>
      <c r="BA746" s="607"/>
      <c r="BB746" s="607"/>
      <c r="BC746" s="607"/>
      <c r="BD746" s="607"/>
      <c r="BE746" s="607"/>
      <c r="BF746" s="607"/>
      <c r="BG746" s="607"/>
      <c r="BH746" s="607"/>
    </row>
    <row r="747">
      <c r="A747" s="865"/>
      <c r="B747" s="607"/>
      <c r="C747" s="607"/>
      <c r="D747" s="607"/>
      <c r="E747" s="607"/>
      <c r="F747" s="607"/>
      <c r="G747" s="607"/>
      <c r="H747" s="607"/>
      <c r="I747" s="607"/>
      <c r="J747" s="607"/>
      <c r="K747" s="607"/>
      <c r="L747" s="607"/>
      <c r="M747" s="607"/>
      <c r="N747" s="857"/>
      <c r="O747" s="759"/>
      <c r="P747" s="607"/>
      <c r="Q747" s="607"/>
      <c r="R747" s="607"/>
      <c r="S747" s="607"/>
      <c r="T747" s="607"/>
      <c r="U747" s="607"/>
      <c r="V747" s="607"/>
      <c r="W747" s="607"/>
      <c r="X747" s="607"/>
      <c r="Y747" s="607"/>
      <c r="Z747" s="607"/>
      <c r="AA747" s="607"/>
      <c r="AB747" s="607"/>
      <c r="AC747" s="607"/>
      <c r="AD747" s="607"/>
      <c r="AE747" s="607"/>
      <c r="AF747" s="607"/>
      <c r="AG747" s="607"/>
      <c r="AH747" s="607"/>
      <c r="AI747" s="607"/>
      <c r="AJ747" s="607"/>
      <c r="AK747" s="607"/>
      <c r="AL747" s="607"/>
      <c r="AM747" s="607"/>
      <c r="AN747" s="607"/>
      <c r="AO747" s="607"/>
      <c r="AP747" s="607"/>
      <c r="AQ747" s="607"/>
      <c r="AR747" s="607"/>
      <c r="AS747" s="607"/>
      <c r="AT747" s="607"/>
      <c r="AU747" s="607"/>
      <c r="AV747" s="607"/>
      <c r="AW747" s="607"/>
      <c r="AX747" s="607"/>
      <c r="AY747" s="607"/>
      <c r="AZ747" s="607"/>
      <c r="BA747" s="607"/>
      <c r="BB747" s="607"/>
      <c r="BC747" s="607"/>
      <c r="BD747" s="607"/>
      <c r="BE747" s="607"/>
      <c r="BF747" s="607"/>
      <c r="BG747" s="607"/>
      <c r="BH747" s="607"/>
    </row>
    <row r="748">
      <c r="A748" s="865"/>
      <c r="B748" s="607"/>
      <c r="C748" s="607"/>
      <c r="D748" s="607"/>
      <c r="E748" s="607"/>
      <c r="F748" s="607"/>
      <c r="G748" s="607"/>
      <c r="H748" s="607"/>
      <c r="I748" s="607"/>
      <c r="J748" s="607"/>
      <c r="K748" s="607"/>
      <c r="L748" s="607"/>
      <c r="M748" s="607"/>
      <c r="N748" s="857"/>
      <c r="O748" s="759"/>
      <c r="P748" s="607"/>
      <c r="Q748" s="607"/>
      <c r="R748" s="607"/>
      <c r="S748" s="607"/>
      <c r="T748" s="607"/>
      <c r="U748" s="607"/>
      <c r="V748" s="607"/>
      <c r="W748" s="607"/>
      <c r="X748" s="607"/>
      <c r="Y748" s="607"/>
      <c r="Z748" s="607"/>
      <c r="AA748" s="607"/>
      <c r="AB748" s="607"/>
      <c r="AC748" s="607"/>
      <c r="AD748" s="607"/>
      <c r="AE748" s="607"/>
      <c r="AF748" s="607"/>
      <c r="AG748" s="607"/>
      <c r="AH748" s="607"/>
      <c r="AI748" s="607"/>
      <c r="AJ748" s="607"/>
      <c r="AK748" s="607"/>
      <c r="AL748" s="607"/>
      <c r="AM748" s="607"/>
      <c r="AN748" s="607"/>
      <c r="AO748" s="607"/>
      <c r="AP748" s="607"/>
      <c r="AQ748" s="607"/>
      <c r="AR748" s="607"/>
      <c r="AS748" s="607"/>
      <c r="AT748" s="607"/>
      <c r="AU748" s="607"/>
      <c r="AV748" s="607"/>
      <c r="AW748" s="607"/>
      <c r="AX748" s="607"/>
      <c r="AY748" s="607"/>
      <c r="AZ748" s="607"/>
      <c r="BA748" s="607"/>
      <c r="BB748" s="607"/>
      <c r="BC748" s="607"/>
      <c r="BD748" s="607"/>
      <c r="BE748" s="607"/>
      <c r="BF748" s="607"/>
      <c r="BG748" s="607"/>
      <c r="BH748" s="607"/>
    </row>
    <row r="749">
      <c r="A749" s="865"/>
      <c r="B749" s="607"/>
      <c r="C749" s="607"/>
      <c r="D749" s="607"/>
      <c r="E749" s="607"/>
      <c r="F749" s="607"/>
      <c r="G749" s="607"/>
      <c r="H749" s="607"/>
      <c r="I749" s="607"/>
      <c r="J749" s="607"/>
      <c r="K749" s="607"/>
      <c r="L749" s="607"/>
      <c r="M749" s="607"/>
      <c r="N749" s="857"/>
      <c r="O749" s="759"/>
      <c r="P749" s="607"/>
      <c r="Q749" s="607"/>
      <c r="R749" s="607"/>
      <c r="S749" s="607"/>
      <c r="T749" s="607"/>
      <c r="U749" s="607"/>
      <c r="V749" s="607"/>
      <c r="W749" s="607"/>
      <c r="X749" s="607"/>
      <c r="Y749" s="607"/>
      <c r="Z749" s="607"/>
      <c r="AA749" s="607"/>
      <c r="AB749" s="607"/>
      <c r="AC749" s="607"/>
      <c r="AD749" s="607"/>
      <c r="AE749" s="607"/>
      <c r="AF749" s="607"/>
      <c r="AG749" s="607"/>
      <c r="AH749" s="607"/>
      <c r="AI749" s="607"/>
      <c r="AJ749" s="607"/>
      <c r="AK749" s="607"/>
      <c r="AL749" s="607"/>
      <c r="AM749" s="607"/>
      <c r="AN749" s="607"/>
      <c r="AO749" s="607"/>
      <c r="AP749" s="607"/>
      <c r="AQ749" s="607"/>
      <c r="AR749" s="607"/>
      <c r="AS749" s="607"/>
      <c r="AT749" s="607"/>
      <c r="AU749" s="607"/>
      <c r="AV749" s="607"/>
      <c r="AW749" s="607"/>
      <c r="AX749" s="607"/>
      <c r="AY749" s="607"/>
      <c r="AZ749" s="607"/>
      <c r="BA749" s="607"/>
      <c r="BB749" s="607"/>
      <c r="BC749" s="607"/>
      <c r="BD749" s="607"/>
      <c r="BE749" s="607"/>
      <c r="BF749" s="607"/>
      <c r="BG749" s="607"/>
      <c r="BH749" s="607"/>
    </row>
    <row r="750">
      <c r="A750" s="865"/>
      <c r="B750" s="607"/>
      <c r="C750" s="607"/>
      <c r="D750" s="607"/>
      <c r="E750" s="607"/>
      <c r="F750" s="607"/>
      <c r="G750" s="607"/>
      <c r="H750" s="607"/>
      <c r="I750" s="607"/>
      <c r="J750" s="607"/>
      <c r="K750" s="607"/>
      <c r="L750" s="607"/>
      <c r="M750" s="607"/>
      <c r="N750" s="857"/>
      <c r="O750" s="759"/>
      <c r="P750" s="607"/>
      <c r="Q750" s="607"/>
      <c r="R750" s="607"/>
      <c r="S750" s="607"/>
      <c r="T750" s="607"/>
      <c r="U750" s="607"/>
      <c r="V750" s="607"/>
      <c r="W750" s="607"/>
      <c r="X750" s="607"/>
      <c r="Y750" s="607"/>
      <c r="Z750" s="607"/>
      <c r="AA750" s="607"/>
      <c r="AB750" s="607"/>
      <c r="AC750" s="607"/>
      <c r="AD750" s="607"/>
      <c r="AE750" s="607"/>
      <c r="AF750" s="607"/>
      <c r="AG750" s="607"/>
      <c r="AH750" s="607"/>
      <c r="AI750" s="607"/>
      <c r="AJ750" s="607"/>
      <c r="AK750" s="607"/>
      <c r="AL750" s="607"/>
      <c r="AM750" s="607"/>
      <c r="AN750" s="607"/>
      <c r="AO750" s="607"/>
      <c r="AP750" s="607"/>
      <c r="AQ750" s="607"/>
      <c r="AR750" s="607"/>
      <c r="AS750" s="607"/>
      <c r="AT750" s="607"/>
      <c r="AU750" s="607"/>
      <c r="AV750" s="607"/>
      <c r="AW750" s="607"/>
      <c r="AX750" s="607"/>
      <c r="AY750" s="607"/>
      <c r="AZ750" s="607"/>
      <c r="BA750" s="607"/>
      <c r="BB750" s="607"/>
      <c r="BC750" s="607"/>
      <c r="BD750" s="607"/>
      <c r="BE750" s="607"/>
      <c r="BF750" s="607"/>
      <c r="BG750" s="607"/>
      <c r="BH750" s="607"/>
    </row>
    <row r="751">
      <c r="A751" s="865"/>
      <c r="B751" s="607"/>
      <c r="C751" s="607"/>
      <c r="D751" s="607"/>
      <c r="E751" s="607"/>
      <c r="F751" s="607"/>
      <c r="G751" s="607"/>
      <c r="H751" s="607"/>
      <c r="I751" s="607"/>
      <c r="J751" s="607"/>
      <c r="K751" s="607"/>
      <c r="L751" s="607"/>
      <c r="M751" s="607"/>
      <c r="N751" s="857"/>
      <c r="O751" s="759"/>
      <c r="P751" s="607"/>
      <c r="Q751" s="607"/>
      <c r="R751" s="607"/>
      <c r="S751" s="607"/>
      <c r="T751" s="607"/>
      <c r="U751" s="607"/>
      <c r="V751" s="607"/>
      <c r="W751" s="607"/>
      <c r="X751" s="607"/>
      <c r="Y751" s="607"/>
      <c r="Z751" s="607"/>
      <c r="AA751" s="607"/>
      <c r="AB751" s="607"/>
      <c r="AC751" s="607"/>
      <c r="AD751" s="607"/>
      <c r="AE751" s="607"/>
      <c r="AF751" s="607"/>
      <c r="AG751" s="607"/>
      <c r="AH751" s="607"/>
      <c r="AI751" s="607"/>
      <c r="AJ751" s="607"/>
      <c r="AK751" s="607"/>
      <c r="AL751" s="607"/>
      <c r="AM751" s="607"/>
      <c r="AN751" s="607"/>
      <c r="AO751" s="607"/>
      <c r="AP751" s="607"/>
      <c r="AQ751" s="607"/>
      <c r="AR751" s="607"/>
      <c r="AS751" s="607"/>
      <c r="AT751" s="607"/>
      <c r="AU751" s="607"/>
      <c r="AV751" s="607"/>
      <c r="AW751" s="607"/>
      <c r="AX751" s="607"/>
      <c r="AY751" s="607"/>
      <c r="AZ751" s="607"/>
      <c r="BA751" s="607"/>
      <c r="BB751" s="607"/>
      <c r="BC751" s="607"/>
      <c r="BD751" s="607"/>
      <c r="BE751" s="607"/>
      <c r="BF751" s="607"/>
      <c r="BG751" s="607"/>
      <c r="BH751" s="607"/>
    </row>
    <row r="752">
      <c r="A752" s="865"/>
      <c r="B752" s="607"/>
      <c r="C752" s="607"/>
      <c r="D752" s="607"/>
      <c r="E752" s="607"/>
      <c r="F752" s="607"/>
      <c r="G752" s="607"/>
      <c r="H752" s="607"/>
      <c r="I752" s="607"/>
      <c r="J752" s="607"/>
      <c r="K752" s="607"/>
      <c r="L752" s="607"/>
      <c r="M752" s="607"/>
      <c r="N752" s="857"/>
      <c r="O752" s="759"/>
      <c r="P752" s="607"/>
      <c r="Q752" s="607"/>
      <c r="R752" s="607"/>
      <c r="S752" s="607"/>
      <c r="T752" s="607"/>
      <c r="U752" s="607"/>
      <c r="V752" s="607"/>
      <c r="W752" s="607"/>
      <c r="X752" s="607"/>
      <c r="Y752" s="607"/>
      <c r="Z752" s="607"/>
      <c r="AA752" s="607"/>
      <c r="AB752" s="607"/>
      <c r="AC752" s="607"/>
      <c r="AD752" s="607"/>
      <c r="AE752" s="607"/>
      <c r="AF752" s="607"/>
      <c r="AG752" s="607"/>
      <c r="AH752" s="607"/>
      <c r="AI752" s="607"/>
      <c r="AJ752" s="607"/>
      <c r="AK752" s="607"/>
      <c r="AL752" s="607"/>
      <c r="AM752" s="607"/>
      <c r="AN752" s="607"/>
      <c r="AO752" s="607"/>
      <c r="AP752" s="607"/>
      <c r="AQ752" s="607"/>
      <c r="AR752" s="607"/>
      <c r="AS752" s="607"/>
      <c r="AT752" s="607"/>
      <c r="AU752" s="607"/>
      <c r="AV752" s="607"/>
      <c r="AW752" s="607"/>
      <c r="AX752" s="607"/>
      <c r="AY752" s="607"/>
      <c r="AZ752" s="607"/>
      <c r="BA752" s="607"/>
      <c r="BB752" s="607"/>
      <c r="BC752" s="607"/>
      <c r="BD752" s="607"/>
      <c r="BE752" s="607"/>
      <c r="BF752" s="607"/>
      <c r="BG752" s="607"/>
      <c r="BH752" s="607"/>
    </row>
    <row r="753">
      <c r="A753" s="865"/>
      <c r="B753" s="607"/>
      <c r="C753" s="607"/>
      <c r="D753" s="607"/>
      <c r="E753" s="607"/>
      <c r="F753" s="607"/>
      <c r="G753" s="607"/>
      <c r="H753" s="607"/>
      <c r="I753" s="607"/>
      <c r="J753" s="607"/>
      <c r="K753" s="607"/>
      <c r="L753" s="607"/>
      <c r="M753" s="607"/>
      <c r="N753" s="857"/>
      <c r="O753" s="759"/>
      <c r="P753" s="607"/>
      <c r="Q753" s="607"/>
      <c r="R753" s="607"/>
      <c r="S753" s="607"/>
      <c r="T753" s="607"/>
      <c r="U753" s="607"/>
      <c r="V753" s="607"/>
      <c r="W753" s="607"/>
      <c r="X753" s="607"/>
      <c r="Y753" s="607"/>
      <c r="Z753" s="607"/>
      <c r="AA753" s="607"/>
      <c r="AB753" s="607"/>
      <c r="AC753" s="607"/>
      <c r="AD753" s="607"/>
      <c r="AE753" s="607"/>
      <c r="AF753" s="607"/>
      <c r="AG753" s="607"/>
      <c r="AH753" s="607"/>
      <c r="AI753" s="607"/>
      <c r="AJ753" s="607"/>
      <c r="AK753" s="607"/>
      <c r="AL753" s="607"/>
      <c r="AM753" s="607"/>
      <c r="AN753" s="607"/>
      <c r="AO753" s="607"/>
      <c r="AP753" s="607"/>
      <c r="AQ753" s="607"/>
      <c r="AR753" s="607"/>
      <c r="AS753" s="607"/>
      <c r="AT753" s="607"/>
      <c r="AU753" s="607"/>
      <c r="AV753" s="607"/>
      <c r="AW753" s="607"/>
      <c r="AX753" s="607"/>
      <c r="AY753" s="607"/>
      <c r="AZ753" s="607"/>
      <c r="BA753" s="607"/>
      <c r="BB753" s="607"/>
      <c r="BC753" s="607"/>
      <c r="BD753" s="607"/>
      <c r="BE753" s="607"/>
      <c r="BF753" s="607"/>
      <c r="BG753" s="607"/>
      <c r="BH753" s="607"/>
    </row>
    <row r="754">
      <c r="A754" s="865"/>
      <c r="B754" s="607"/>
      <c r="C754" s="607"/>
      <c r="D754" s="607"/>
      <c r="E754" s="607"/>
      <c r="F754" s="607"/>
      <c r="G754" s="607"/>
      <c r="H754" s="607"/>
      <c r="I754" s="607"/>
      <c r="J754" s="607"/>
      <c r="K754" s="607"/>
      <c r="L754" s="607"/>
      <c r="M754" s="607"/>
      <c r="N754" s="857"/>
      <c r="O754" s="759"/>
      <c r="P754" s="607"/>
      <c r="Q754" s="607"/>
      <c r="R754" s="607"/>
      <c r="S754" s="607"/>
      <c r="T754" s="607"/>
      <c r="U754" s="607"/>
      <c r="V754" s="607"/>
      <c r="W754" s="607"/>
      <c r="X754" s="607"/>
      <c r="Y754" s="607"/>
      <c r="Z754" s="607"/>
      <c r="AA754" s="607"/>
      <c r="AB754" s="607"/>
      <c r="AC754" s="607"/>
      <c r="AD754" s="607"/>
      <c r="AE754" s="607"/>
      <c r="AF754" s="607"/>
      <c r="AG754" s="607"/>
      <c r="AH754" s="607"/>
      <c r="AI754" s="607"/>
      <c r="AJ754" s="607"/>
      <c r="AK754" s="607"/>
      <c r="AL754" s="607"/>
      <c r="AM754" s="607"/>
      <c r="AN754" s="607"/>
      <c r="AO754" s="607"/>
      <c r="AP754" s="607"/>
      <c r="AQ754" s="607"/>
      <c r="AR754" s="607"/>
      <c r="AS754" s="607"/>
      <c r="AT754" s="607"/>
      <c r="AU754" s="607"/>
      <c r="AV754" s="607"/>
      <c r="AW754" s="607"/>
      <c r="AX754" s="607"/>
      <c r="AY754" s="607"/>
      <c r="AZ754" s="607"/>
      <c r="BA754" s="607"/>
      <c r="BB754" s="607"/>
      <c r="BC754" s="607"/>
      <c r="BD754" s="607"/>
      <c r="BE754" s="607"/>
      <c r="BF754" s="607"/>
      <c r="BG754" s="607"/>
      <c r="BH754" s="607"/>
    </row>
    <row r="755">
      <c r="A755" s="865"/>
      <c r="B755" s="607"/>
      <c r="C755" s="607"/>
      <c r="D755" s="607"/>
      <c r="E755" s="607"/>
      <c r="F755" s="607"/>
      <c r="G755" s="607"/>
      <c r="H755" s="607"/>
      <c r="I755" s="607"/>
      <c r="J755" s="607"/>
      <c r="K755" s="607"/>
      <c r="L755" s="607"/>
      <c r="M755" s="607"/>
      <c r="N755" s="857"/>
      <c r="O755" s="759"/>
      <c r="P755" s="607"/>
      <c r="Q755" s="607"/>
      <c r="R755" s="607"/>
      <c r="S755" s="607"/>
      <c r="T755" s="607"/>
      <c r="U755" s="607"/>
      <c r="V755" s="607"/>
      <c r="W755" s="607"/>
      <c r="X755" s="607"/>
      <c r="Y755" s="607"/>
      <c r="Z755" s="607"/>
      <c r="AA755" s="607"/>
      <c r="AB755" s="607"/>
      <c r="AC755" s="607"/>
      <c r="AD755" s="607"/>
      <c r="AE755" s="607"/>
      <c r="AF755" s="607"/>
      <c r="AG755" s="607"/>
      <c r="AH755" s="607"/>
      <c r="AI755" s="607"/>
      <c r="AJ755" s="607"/>
      <c r="AK755" s="607"/>
      <c r="AL755" s="607"/>
      <c r="AM755" s="607"/>
      <c r="AN755" s="607"/>
      <c r="AO755" s="607"/>
      <c r="AP755" s="607"/>
      <c r="AQ755" s="607"/>
      <c r="AR755" s="607"/>
      <c r="AS755" s="607"/>
      <c r="AT755" s="607"/>
      <c r="AU755" s="607"/>
      <c r="AV755" s="607"/>
      <c r="AW755" s="607"/>
      <c r="AX755" s="607"/>
      <c r="AY755" s="607"/>
      <c r="AZ755" s="607"/>
      <c r="BA755" s="607"/>
      <c r="BB755" s="607"/>
      <c r="BC755" s="607"/>
      <c r="BD755" s="607"/>
      <c r="BE755" s="607"/>
      <c r="BF755" s="607"/>
      <c r="BG755" s="607"/>
      <c r="BH755" s="607"/>
    </row>
    <row r="756">
      <c r="A756" s="865"/>
      <c r="B756" s="607"/>
      <c r="C756" s="607"/>
      <c r="D756" s="607"/>
      <c r="E756" s="607"/>
      <c r="F756" s="607"/>
      <c r="G756" s="607"/>
      <c r="H756" s="607"/>
      <c r="I756" s="607"/>
      <c r="J756" s="607"/>
      <c r="K756" s="607"/>
      <c r="L756" s="607"/>
      <c r="M756" s="607"/>
      <c r="N756" s="857"/>
      <c r="O756" s="759"/>
      <c r="P756" s="607"/>
      <c r="Q756" s="607"/>
      <c r="R756" s="607"/>
      <c r="S756" s="607"/>
      <c r="T756" s="607"/>
      <c r="U756" s="607"/>
      <c r="V756" s="607"/>
      <c r="W756" s="607"/>
      <c r="X756" s="607"/>
      <c r="Y756" s="607"/>
      <c r="Z756" s="607"/>
      <c r="AA756" s="607"/>
      <c r="AB756" s="607"/>
      <c r="AC756" s="607"/>
      <c r="AD756" s="607"/>
      <c r="AE756" s="607"/>
      <c r="AF756" s="607"/>
      <c r="AG756" s="607"/>
      <c r="AH756" s="607"/>
      <c r="AI756" s="607"/>
      <c r="AJ756" s="607"/>
      <c r="AK756" s="607"/>
      <c r="AL756" s="607"/>
      <c r="AM756" s="607"/>
      <c r="AN756" s="607"/>
      <c r="AO756" s="607"/>
      <c r="AP756" s="607"/>
      <c r="AQ756" s="607"/>
      <c r="AR756" s="607"/>
      <c r="AS756" s="607"/>
      <c r="AT756" s="607"/>
      <c r="AU756" s="607"/>
      <c r="AV756" s="607"/>
      <c r="AW756" s="607"/>
      <c r="AX756" s="607"/>
      <c r="AY756" s="607"/>
      <c r="AZ756" s="607"/>
      <c r="BA756" s="607"/>
      <c r="BB756" s="607"/>
      <c r="BC756" s="607"/>
      <c r="BD756" s="607"/>
      <c r="BE756" s="607"/>
      <c r="BF756" s="607"/>
      <c r="BG756" s="607"/>
      <c r="BH756" s="607"/>
    </row>
    <row r="757">
      <c r="A757" s="865"/>
      <c r="B757" s="607"/>
      <c r="C757" s="607"/>
      <c r="D757" s="607"/>
      <c r="E757" s="607"/>
      <c r="F757" s="607"/>
      <c r="G757" s="607"/>
      <c r="H757" s="607"/>
      <c r="I757" s="607"/>
      <c r="J757" s="607"/>
      <c r="K757" s="607"/>
      <c r="L757" s="607"/>
      <c r="M757" s="607"/>
      <c r="N757" s="857"/>
      <c r="O757" s="759"/>
      <c r="P757" s="607"/>
      <c r="Q757" s="607"/>
      <c r="R757" s="607"/>
      <c r="S757" s="607"/>
      <c r="T757" s="607"/>
      <c r="U757" s="607"/>
      <c r="V757" s="607"/>
      <c r="W757" s="607"/>
      <c r="X757" s="607"/>
      <c r="Y757" s="607"/>
      <c r="Z757" s="607"/>
      <c r="AA757" s="607"/>
      <c r="AB757" s="607"/>
      <c r="AC757" s="607"/>
      <c r="AD757" s="607"/>
      <c r="AE757" s="607"/>
      <c r="AF757" s="607"/>
      <c r="AG757" s="607"/>
      <c r="AH757" s="607"/>
      <c r="AI757" s="607"/>
      <c r="AJ757" s="607"/>
      <c r="AK757" s="607"/>
      <c r="AL757" s="607"/>
      <c r="AM757" s="607"/>
      <c r="AN757" s="607"/>
      <c r="AO757" s="607"/>
      <c r="AP757" s="607"/>
      <c r="AQ757" s="607"/>
      <c r="AR757" s="607"/>
      <c r="AS757" s="607"/>
      <c r="AT757" s="607"/>
      <c r="AU757" s="607"/>
      <c r="AV757" s="607"/>
      <c r="AW757" s="607"/>
      <c r="AX757" s="607"/>
      <c r="AY757" s="607"/>
      <c r="AZ757" s="607"/>
      <c r="BA757" s="607"/>
      <c r="BB757" s="607"/>
      <c r="BC757" s="607"/>
      <c r="BD757" s="607"/>
      <c r="BE757" s="607"/>
      <c r="BF757" s="607"/>
      <c r="BG757" s="607"/>
      <c r="BH757" s="607"/>
    </row>
    <row r="758">
      <c r="A758" s="865"/>
      <c r="B758" s="607"/>
      <c r="C758" s="607"/>
      <c r="D758" s="607"/>
      <c r="E758" s="607"/>
      <c r="F758" s="607"/>
      <c r="G758" s="607"/>
      <c r="H758" s="607"/>
      <c r="I758" s="607"/>
      <c r="J758" s="607"/>
      <c r="K758" s="607"/>
      <c r="L758" s="607"/>
      <c r="M758" s="607"/>
      <c r="N758" s="857"/>
      <c r="O758" s="759"/>
      <c r="P758" s="607"/>
      <c r="Q758" s="607"/>
      <c r="R758" s="607"/>
      <c r="S758" s="607"/>
      <c r="T758" s="607"/>
      <c r="U758" s="607"/>
      <c r="V758" s="607"/>
      <c r="W758" s="607"/>
      <c r="X758" s="607"/>
      <c r="Y758" s="607"/>
      <c r="Z758" s="607"/>
      <c r="AA758" s="607"/>
      <c r="AB758" s="607"/>
      <c r="AC758" s="607"/>
      <c r="AD758" s="607"/>
      <c r="AE758" s="607"/>
      <c r="AF758" s="607"/>
      <c r="AG758" s="607"/>
      <c r="AH758" s="607"/>
      <c r="AI758" s="607"/>
      <c r="AJ758" s="607"/>
      <c r="AK758" s="607"/>
      <c r="AL758" s="607"/>
      <c r="AM758" s="607"/>
      <c r="AN758" s="607"/>
      <c r="AO758" s="607"/>
      <c r="AP758" s="607"/>
      <c r="AQ758" s="607"/>
      <c r="AR758" s="607"/>
      <c r="AS758" s="607"/>
      <c r="AT758" s="607"/>
      <c r="AU758" s="607"/>
      <c r="AV758" s="607"/>
      <c r="AW758" s="607"/>
      <c r="AX758" s="607"/>
      <c r="AY758" s="607"/>
      <c r="AZ758" s="607"/>
      <c r="BA758" s="607"/>
      <c r="BB758" s="607"/>
      <c r="BC758" s="607"/>
      <c r="BD758" s="607"/>
      <c r="BE758" s="607"/>
      <c r="BF758" s="607"/>
      <c r="BG758" s="607"/>
      <c r="BH758" s="607"/>
    </row>
    <row r="759">
      <c r="A759" s="865"/>
      <c r="B759" s="607"/>
      <c r="C759" s="607"/>
      <c r="D759" s="607"/>
      <c r="E759" s="607"/>
      <c r="F759" s="607"/>
      <c r="G759" s="607"/>
      <c r="H759" s="607"/>
      <c r="I759" s="607"/>
      <c r="J759" s="607"/>
      <c r="K759" s="607"/>
      <c r="L759" s="607"/>
      <c r="M759" s="607"/>
      <c r="N759" s="857"/>
      <c r="O759" s="759"/>
      <c r="P759" s="607"/>
      <c r="Q759" s="607"/>
      <c r="R759" s="607"/>
      <c r="S759" s="607"/>
      <c r="T759" s="607"/>
      <c r="U759" s="607"/>
      <c r="V759" s="607"/>
      <c r="W759" s="607"/>
      <c r="X759" s="607"/>
      <c r="Y759" s="607"/>
      <c r="Z759" s="607"/>
      <c r="AA759" s="607"/>
      <c r="AB759" s="607"/>
      <c r="AC759" s="607"/>
      <c r="AD759" s="607"/>
      <c r="AE759" s="607"/>
      <c r="AF759" s="607"/>
      <c r="AG759" s="607"/>
      <c r="AH759" s="607"/>
      <c r="AI759" s="607"/>
      <c r="AJ759" s="607"/>
      <c r="AK759" s="607"/>
      <c r="AL759" s="607"/>
      <c r="AM759" s="607"/>
      <c r="AN759" s="607"/>
      <c r="AO759" s="607"/>
      <c r="AP759" s="607"/>
      <c r="AQ759" s="607"/>
      <c r="AR759" s="607"/>
      <c r="AS759" s="607"/>
      <c r="AT759" s="607"/>
      <c r="AU759" s="607"/>
      <c r="AV759" s="607"/>
      <c r="AW759" s="607"/>
      <c r="AX759" s="607"/>
      <c r="AY759" s="607"/>
      <c r="AZ759" s="607"/>
      <c r="BA759" s="607"/>
      <c r="BB759" s="607"/>
      <c r="BC759" s="607"/>
      <c r="BD759" s="607"/>
      <c r="BE759" s="607"/>
      <c r="BF759" s="607"/>
      <c r="BG759" s="607"/>
      <c r="BH759" s="607"/>
    </row>
    <row r="760">
      <c r="A760" s="865"/>
      <c r="B760" s="607"/>
      <c r="C760" s="607"/>
      <c r="D760" s="607"/>
      <c r="E760" s="607"/>
      <c r="F760" s="607"/>
      <c r="G760" s="607"/>
      <c r="H760" s="607"/>
      <c r="I760" s="607"/>
      <c r="J760" s="607"/>
      <c r="K760" s="607"/>
      <c r="L760" s="607"/>
      <c r="M760" s="607"/>
      <c r="N760" s="857"/>
      <c r="O760" s="759"/>
      <c r="P760" s="607"/>
      <c r="Q760" s="607"/>
      <c r="R760" s="607"/>
      <c r="S760" s="607"/>
      <c r="T760" s="607"/>
      <c r="U760" s="607"/>
      <c r="V760" s="607"/>
      <c r="W760" s="607"/>
      <c r="X760" s="607"/>
      <c r="Y760" s="607"/>
      <c r="Z760" s="607"/>
      <c r="AA760" s="607"/>
      <c r="AB760" s="607"/>
      <c r="AC760" s="607"/>
      <c r="AD760" s="607"/>
      <c r="AE760" s="607"/>
      <c r="AF760" s="607"/>
      <c r="AG760" s="607"/>
      <c r="AH760" s="607"/>
      <c r="AI760" s="607"/>
      <c r="AJ760" s="607"/>
      <c r="AK760" s="607"/>
      <c r="AL760" s="607"/>
      <c r="AM760" s="607"/>
      <c r="AN760" s="607"/>
      <c r="AO760" s="607"/>
      <c r="AP760" s="607"/>
      <c r="AQ760" s="607"/>
      <c r="AR760" s="607"/>
      <c r="AS760" s="607"/>
      <c r="AT760" s="607"/>
      <c r="AU760" s="607"/>
      <c r="AV760" s="607"/>
      <c r="AW760" s="607"/>
      <c r="AX760" s="607"/>
      <c r="AY760" s="607"/>
      <c r="AZ760" s="607"/>
      <c r="BA760" s="607"/>
      <c r="BB760" s="607"/>
      <c r="BC760" s="607"/>
      <c r="BD760" s="607"/>
      <c r="BE760" s="607"/>
      <c r="BF760" s="607"/>
      <c r="BG760" s="607"/>
      <c r="BH760" s="607"/>
    </row>
    <row r="761">
      <c r="A761" s="865"/>
      <c r="B761" s="607"/>
      <c r="C761" s="607"/>
      <c r="D761" s="607"/>
      <c r="E761" s="607"/>
      <c r="F761" s="607"/>
      <c r="G761" s="607"/>
      <c r="H761" s="607"/>
      <c r="I761" s="607"/>
      <c r="J761" s="607"/>
      <c r="K761" s="607"/>
      <c r="L761" s="607"/>
      <c r="M761" s="607"/>
      <c r="N761" s="857"/>
      <c r="O761" s="759"/>
      <c r="P761" s="607"/>
      <c r="Q761" s="607"/>
      <c r="R761" s="607"/>
      <c r="S761" s="607"/>
      <c r="T761" s="607"/>
      <c r="U761" s="607"/>
      <c r="V761" s="607"/>
      <c r="W761" s="607"/>
      <c r="X761" s="607"/>
      <c r="Y761" s="607"/>
      <c r="Z761" s="607"/>
      <c r="AA761" s="607"/>
      <c r="AB761" s="607"/>
      <c r="AC761" s="607"/>
      <c r="AD761" s="607"/>
      <c r="AE761" s="607"/>
      <c r="AF761" s="607"/>
      <c r="AG761" s="607"/>
      <c r="AH761" s="607"/>
      <c r="AI761" s="607"/>
      <c r="AJ761" s="607"/>
      <c r="AK761" s="607"/>
      <c r="AL761" s="607"/>
      <c r="AM761" s="607"/>
      <c r="AN761" s="607"/>
      <c r="AO761" s="607"/>
      <c r="AP761" s="607"/>
      <c r="AQ761" s="607"/>
      <c r="AR761" s="607"/>
      <c r="AS761" s="607"/>
      <c r="AT761" s="607"/>
      <c r="AU761" s="607"/>
      <c r="AV761" s="607"/>
      <c r="AW761" s="607"/>
      <c r="AX761" s="607"/>
      <c r="AY761" s="607"/>
      <c r="AZ761" s="607"/>
      <c r="BA761" s="607"/>
      <c r="BB761" s="607"/>
      <c r="BC761" s="607"/>
      <c r="BD761" s="607"/>
      <c r="BE761" s="607"/>
      <c r="BF761" s="607"/>
      <c r="BG761" s="607"/>
      <c r="BH761" s="607"/>
    </row>
    <row r="762">
      <c r="A762" s="865"/>
      <c r="B762" s="607"/>
      <c r="C762" s="607"/>
      <c r="D762" s="607"/>
      <c r="E762" s="607"/>
      <c r="F762" s="607"/>
      <c r="G762" s="607"/>
      <c r="H762" s="607"/>
      <c r="I762" s="607"/>
      <c r="J762" s="607"/>
      <c r="K762" s="607"/>
      <c r="L762" s="607"/>
      <c r="M762" s="607"/>
      <c r="N762" s="857"/>
      <c r="O762" s="759"/>
      <c r="P762" s="607"/>
      <c r="Q762" s="607"/>
      <c r="R762" s="607"/>
      <c r="S762" s="607"/>
      <c r="T762" s="607"/>
      <c r="U762" s="607"/>
      <c r="V762" s="607"/>
      <c r="W762" s="607"/>
      <c r="X762" s="607"/>
      <c r="Y762" s="607"/>
      <c r="Z762" s="607"/>
      <c r="AA762" s="607"/>
      <c r="AB762" s="607"/>
      <c r="AC762" s="607"/>
      <c r="AD762" s="607"/>
      <c r="AE762" s="607"/>
      <c r="AF762" s="607"/>
      <c r="AG762" s="607"/>
      <c r="AH762" s="607"/>
      <c r="AI762" s="607"/>
      <c r="AJ762" s="607"/>
      <c r="AK762" s="607"/>
      <c r="AL762" s="607"/>
      <c r="AM762" s="607"/>
      <c r="AN762" s="607"/>
      <c r="AO762" s="607"/>
      <c r="AP762" s="607"/>
      <c r="AQ762" s="607"/>
      <c r="AR762" s="607"/>
      <c r="AS762" s="607"/>
      <c r="AT762" s="607"/>
      <c r="AU762" s="607"/>
      <c r="AV762" s="607"/>
      <c r="AW762" s="607"/>
      <c r="AX762" s="607"/>
      <c r="AY762" s="607"/>
      <c r="AZ762" s="607"/>
      <c r="BA762" s="607"/>
      <c r="BB762" s="607"/>
      <c r="BC762" s="607"/>
      <c r="BD762" s="607"/>
      <c r="BE762" s="607"/>
      <c r="BF762" s="607"/>
      <c r="BG762" s="607"/>
      <c r="BH762" s="607"/>
    </row>
    <row r="763">
      <c r="A763" s="865"/>
      <c r="B763" s="607"/>
      <c r="C763" s="607"/>
      <c r="D763" s="607"/>
      <c r="E763" s="607"/>
      <c r="F763" s="607"/>
      <c r="G763" s="607"/>
      <c r="H763" s="607"/>
      <c r="I763" s="607"/>
      <c r="J763" s="607"/>
      <c r="K763" s="607"/>
      <c r="L763" s="607"/>
      <c r="M763" s="607"/>
      <c r="N763" s="857"/>
      <c r="O763" s="759"/>
      <c r="P763" s="607"/>
      <c r="Q763" s="607"/>
      <c r="R763" s="607"/>
      <c r="S763" s="607"/>
      <c r="T763" s="607"/>
      <c r="U763" s="607"/>
      <c r="V763" s="607"/>
      <c r="W763" s="607"/>
      <c r="X763" s="607"/>
      <c r="Y763" s="607"/>
      <c r="Z763" s="607"/>
      <c r="AA763" s="607"/>
      <c r="AB763" s="607"/>
      <c r="AC763" s="607"/>
      <c r="AD763" s="607"/>
      <c r="AE763" s="607"/>
      <c r="AF763" s="607"/>
      <c r="AG763" s="607"/>
      <c r="AH763" s="607"/>
      <c r="AI763" s="607"/>
      <c r="AJ763" s="607"/>
      <c r="AK763" s="607"/>
      <c r="AL763" s="607"/>
      <c r="AM763" s="607"/>
      <c r="AN763" s="607"/>
      <c r="AO763" s="607"/>
      <c r="AP763" s="607"/>
      <c r="AQ763" s="607"/>
      <c r="AR763" s="607"/>
      <c r="AS763" s="607"/>
      <c r="AT763" s="607"/>
      <c r="AU763" s="607"/>
      <c r="AV763" s="607"/>
      <c r="AW763" s="607"/>
      <c r="AX763" s="607"/>
      <c r="AY763" s="607"/>
      <c r="AZ763" s="607"/>
      <c r="BA763" s="607"/>
      <c r="BB763" s="607"/>
      <c r="BC763" s="607"/>
      <c r="BD763" s="607"/>
      <c r="BE763" s="607"/>
      <c r="BF763" s="607"/>
      <c r="BG763" s="607"/>
      <c r="BH763" s="607"/>
    </row>
    <row r="764">
      <c r="A764" s="865"/>
      <c r="B764" s="607"/>
      <c r="C764" s="607"/>
      <c r="D764" s="607"/>
      <c r="E764" s="607"/>
      <c r="F764" s="607"/>
      <c r="G764" s="607"/>
      <c r="H764" s="607"/>
      <c r="I764" s="607"/>
      <c r="J764" s="607"/>
      <c r="K764" s="607"/>
      <c r="L764" s="607"/>
      <c r="M764" s="607"/>
      <c r="N764" s="857"/>
      <c r="O764" s="759"/>
      <c r="P764" s="607"/>
      <c r="Q764" s="607"/>
      <c r="R764" s="607"/>
      <c r="S764" s="607"/>
      <c r="T764" s="607"/>
      <c r="U764" s="607"/>
      <c r="V764" s="607"/>
      <c r="W764" s="607"/>
      <c r="X764" s="607"/>
      <c r="Y764" s="607"/>
      <c r="Z764" s="607"/>
      <c r="AA764" s="607"/>
      <c r="AB764" s="607"/>
      <c r="AC764" s="607"/>
      <c r="AD764" s="607"/>
      <c r="AE764" s="607"/>
      <c r="AF764" s="607"/>
      <c r="AG764" s="607"/>
      <c r="AH764" s="607"/>
      <c r="AI764" s="607"/>
      <c r="AJ764" s="607"/>
      <c r="AK764" s="607"/>
      <c r="AL764" s="607"/>
      <c r="AM764" s="607"/>
      <c r="AN764" s="607"/>
      <c r="AO764" s="607"/>
      <c r="AP764" s="607"/>
      <c r="AQ764" s="607"/>
      <c r="AR764" s="607"/>
      <c r="AS764" s="607"/>
      <c r="AT764" s="607"/>
      <c r="AU764" s="607"/>
      <c r="AV764" s="607"/>
      <c r="AW764" s="607"/>
      <c r="AX764" s="607"/>
      <c r="AY764" s="607"/>
      <c r="AZ764" s="607"/>
      <c r="BA764" s="607"/>
      <c r="BB764" s="607"/>
      <c r="BC764" s="607"/>
      <c r="BD764" s="607"/>
      <c r="BE764" s="607"/>
      <c r="BF764" s="607"/>
      <c r="BG764" s="607"/>
      <c r="BH764" s="607"/>
    </row>
    <row r="765">
      <c r="A765" s="865"/>
      <c r="B765" s="607"/>
      <c r="C765" s="607"/>
      <c r="D765" s="607"/>
      <c r="E765" s="607"/>
      <c r="F765" s="607"/>
      <c r="G765" s="607"/>
      <c r="H765" s="607"/>
      <c r="I765" s="607"/>
      <c r="J765" s="607"/>
      <c r="K765" s="607"/>
      <c r="L765" s="607"/>
      <c r="M765" s="607"/>
      <c r="N765" s="857"/>
      <c r="O765" s="759"/>
      <c r="P765" s="607"/>
      <c r="Q765" s="607"/>
      <c r="R765" s="607"/>
      <c r="S765" s="607"/>
      <c r="T765" s="607"/>
      <c r="U765" s="607"/>
      <c r="V765" s="607"/>
      <c r="W765" s="607"/>
      <c r="X765" s="607"/>
      <c r="Y765" s="607"/>
      <c r="Z765" s="607"/>
      <c r="AA765" s="607"/>
      <c r="AB765" s="607"/>
      <c r="AC765" s="607"/>
      <c r="AD765" s="607"/>
      <c r="AE765" s="607"/>
      <c r="AF765" s="607"/>
      <c r="AG765" s="607"/>
      <c r="AH765" s="607"/>
      <c r="AI765" s="607"/>
      <c r="AJ765" s="607"/>
      <c r="AK765" s="607"/>
      <c r="AL765" s="607"/>
      <c r="AM765" s="607"/>
      <c r="AN765" s="607"/>
      <c r="AO765" s="607"/>
      <c r="AP765" s="607"/>
      <c r="AQ765" s="607"/>
      <c r="AR765" s="607"/>
      <c r="AS765" s="607"/>
      <c r="AT765" s="607"/>
      <c r="AU765" s="607"/>
      <c r="AV765" s="607"/>
      <c r="AW765" s="607"/>
      <c r="AX765" s="607"/>
      <c r="AY765" s="607"/>
      <c r="AZ765" s="607"/>
      <c r="BA765" s="607"/>
      <c r="BB765" s="607"/>
      <c r="BC765" s="607"/>
      <c r="BD765" s="607"/>
      <c r="BE765" s="607"/>
      <c r="BF765" s="607"/>
      <c r="BG765" s="607"/>
      <c r="BH765" s="607"/>
    </row>
    <row r="766">
      <c r="A766" s="865"/>
      <c r="B766" s="607"/>
      <c r="C766" s="607"/>
      <c r="D766" s="607"/>
      <c r="E766" s="607"/>
      <c r="F766" s="607"/>
      <c r="G766" s="607"/>
      <c r="H766" s="607"/>
      <c r="I766" s="607"/>
      <c r="J766" s="607"/>
      <c r="K766" s="607"/>
      <c r="L766" s="607"/>
      <c r="M766" s="607"/>
      <c r="N766" s="857"/>
      <c r="O766" s="759"/>
      <c r="P766" s="607"/>
      <c r="Q766" s="607"/>
      <c r="R766" s="607"/>
      <c r="S766" s="607"/>
      <c r="T766" s="607"/>
      <c r="U766" s="607"/>
      <c r="V766" s="607"/>
      <c r="W766" s="607"/>
      <c r="X766" s="607"/>
      <c r="Y766" s="607"/>
      <c r="Z766" s="607"/>
      <c r="AA766" s="607"/>
      <c r="AB766" s="607"/>
      <c r="AC766" s="607"/>
      <c r="AD766" s="607"/>
      <c r="AE766" s="607"/>
      <c r="AF766" s="607"/>
      <c r="AG766" s="607"/>
      <c r="AH766" s="607"/>
      <c r="AI766" s="607"/>
      <c r="AJ766" s="607"/>
      <c r="AK766" s="607"/>
      <c r="AL766" s="607"/>
      <c r="AM766" s="607"/>
      <c r="AN766" s="607"/>
      <c r="AO766" s="607"/>
      <c r="AP766" s="607"/>
      <c r="AQ766" s="607"/>
      <c r="AR766" s="607"/>
      <c r="AS766" s="607"/>
      <c r="AT766" s="607"/>
      <c r="AU766" s="607"/>
      <c r="AV766" s="607"/>
      <c r="AW766" s="607"/>
      <c r="AX766" s="607"/>
      <c r="AY766" s="607"/>
      <c r="AZ766" s="607"/>
      <c r="BA766" s="607"/>
      <c r="BB766" s="607"/>
      <c r="BC766" s="607"/>
      <c r="BD766" s="607"/>
      <c r="BE766" s="607"/>
      <c r="BF766" s="607"/>
      <c r="BG766" s="607"/>
      <c r="BH766" s="607"/>
    </row>
    <row r="767">
      <c r="A767" s="865"/>
      <c r="B767" s="607"/>
      <c r="C767" s="607"/>
      <c r="D767" s="607"/>
      <c r="E767" s="607"/>
      <c r="F767" s="607"/>
      <c r="G767" s="607"/>
      <c r="H767" s="607"/>
      <c r="I767" s="607"/>
      <c r="J767" s="607"/>
      <c r="K767" s="607"/>
      <c r="L767" s="607"/>
      <c r="M767" s="607"/>
      <c r="N767" s="857"/>
      <c r="O767" s="759"/>
      <c r="P767" s="607"/>
      <c r="Q767" s="607"/>
      <c r="R767" s="607"/>
      <c r="S767" s="607"/>
      <c r="T767" s="607"/>
      <c r="U767" s="607"/>
      <c r="V767" s="607"/>
      <c r="W767" s="607"/>
      <c r="X767" s="607"/>
      <c r="Y767" s="607"/>
      <c r="Z767" s="607"/>
      <c r="AA767" s="607"/>
      <c r="AB767" s="607"/>
      <c r="AC767" s="607"/>
      <c r="AD767" s="607"/>
      <c r="AE767" s="607"/>
      <c r="AF767" s="607"/>
      <c r="AG767" s="607"/>
      <c r="AH767" s="607"/>
      <c r="AI767" s="607"/>
      <c r="AJ767" s="607"/>
      <c r="AK767" s="607"/>
      <c r="AL767" s="607"/>
      <c r="AM767" s="607"/>
      <c r="AN767" s="607"/>
      <c r="AO767" s="607"/>
      <c r="AP767" s="607"/>
      <c r="AQ767" s="607"/>
      <c r="AR767" s="607"/>
      <c r="AS767" s="607"/>
      <c r="AT767" s="607"/>
      <c r="AU767" s="607"/>
      <c r="AV767" s="607"/>
      <c r="AW767" s="607"/>
      <c r="AX767" s="607"/>
      <c r="AY767" s="607"/>
      <c r="AZ767" s="607"/>
      <c r="BA767" s="607"/>
      <c r="BB767" s="607"/>
      <c r="BC767" s="607"/>
      <c r="BD767" s="607"/>
      <c r="BE767" s="607"/>
      <c r="BF767" s="607"/>
      <c r="BG767" s="607"/>
      <c r="BH767" s="607"/>
    </row>
    <row r="768">
      <c r="A768" s="865"/>
      <c r="B768" s="607"/>
      <c r="C768" s="607"/>
      <c r="D768" s="607"/>
      <c r="E768" s="607"/>
      <c r="F768" s="607"/>
      <c r="G768" s="607"/>
      <c r="H768" s="607"/>
      <c r="I768" s="607"/>
      <c r="J768" s="607"/>
      <c r="K768" s="607"/>
      <c r="L768" s="607"/>
      <c r="M768" s="607"/>
      <c r="N768" s="857"/>
      <c r="O768" s="759"/>
      <c r="P768" s="607"/>
      <c r="Q768" s="607"/>
      <c r="R768" s="607"/>
      <c r="S768" s="607"/>
      <c r="T768" s="607"/>
      <c r="U768" s="607"/>
      <c r="V768" s="607"/>
      <c r="W768" s="607"/>
      <c r="X768" s="607"/>
      <c r="Y768" s="607"/>
      <c r="Z768" s="607"/>
      <c r="AA768" s="607"/>
      <c r="AB768" s="607"/>
      <c r="AC768" s="607"/>
      <c r="AD768" s="607"/>
      <c r="AE768" s="607"/>
      <c r="AF768" s="607"/>
      <c r="AG768" s="607"/>
      <c r="AH768" s="607"/>
      <c r="AI768" s="607"/>
      <c r="AJ768" s="607"/>
      <c r="AK768" s="607"/>
      <c r="AL768" s="607"/>
      <c r="AM768" s="607"/>
      <c r="AN768" s="607"/>
      <c r="AO768" s="607"/>
      <c r="AP768" s="607"/>
      <c r="AQ768" s="607"/>
      <c r="AR768" s="607"/>
      <c r="AS768" s="607"/>
      <c r="AT768" s="607"/>
      <c r="AU768" s="607"/>
      <c r="AV768" s="607"/>
      <c r="AW768" s="607"/>
      <c r="AX768" s="607"/>
      <c r="AY768" s="607"/>
      <c r="AZ768" s="607"/>
      <c r="BA768" s="607"/>
      <c r="BB768" s="607"/>
      <c r="BC768" s="607"/>
      <c r="BD768" s="607"/>
      <c r="BE768" s="607"/>
      <c r="BF768" s="607"/>
      <c r="BG768" s="607"/>
      <c r="BH768" s="607"/>
    </row>
    <row r="769">
      <c r="A769" s="865"/>
      <c r="B769" s="607"/>
      <c r="C769" s="607"/>
      <c r="D769" s="607"/>
      <c r="E769" s="607"/>
      <c r="F769" s="607"/>
      <c r="G769" s="607"/>
      <c r="H769" s="607"/>
      <c r="I769" s="607"/>
      <c r="J769" s="607"/>
      <c r="K769" s="607"/>
      <c r="L769" s="607"/>
      <c r="M769" s="607"/>
      <c r="N769" s="857"/>
      <c r="O769" s="759"/>
      <c r="P769" s="607"/>
      <c r="Q769" s="607"/>
      <c r="R769" s="607"/>
      <c r="S769" s="607"/>
      <c r="T769" s="607"/>
      <c r="U769" s="607"/>
      <c r="V769" s="607"/>
      <c r="W769" s="607"/>
      <c r="X769" s="607"/>
      <c r="Y769" s="607"/>
      <c r="Z769" s="607"/>
      <c r="AA769" s="607"/>
      <c r="AB769" s="607"/>
      <c r="AC769" s="607"/>
      <c r="AD769" s="607"/>
      <c r="AE769" s="607"/>
      <c r="AF769" s="607"/>
      <c r="AG769" s="607"/>
      <c r="AH769" s="607"/>
      <c r="AI769" s="607"/>
      <c r="AJ769" s="607"/>
      <c r="AK769" s="607"/>
      <c r="AL769" s="607"/>
      <c r="AM769" s="607"/>
      <c r="AN769" s="607"/>
      <c r="AO769" s="607"/>
      <c r="AP769" s="607"/>
      <c r="AQ769" s="607"/>
      <c r="AR769" s="607"/>
      <c r="AS769" s="607"/>
      <c r="AT769" s="607"/>
      <c r="AU769" s="607"/>
      <c r="AV769" s="607"/>
      <c r="AW769" s="607"/>
      <c r="AX769" s="607"/>
      <c r="AY769" s="607"/>
      <c r="AZ769" s="607"/>
      <c r="BA769" s="607"/>
      <c r="BB769" s="607"/>
      <c r="BC769" s="607"/>
      <c r="BD769" s="607"/>
      <c r="BE769" s="607"/>
      <c r="BF769" s="607"/>
      <c r="BG769" s="607"/>
      <c r="BH769" s="607"/>
    </row>
    <row r="770">
      <c r="A770" s="865"/>
      <c r="B770" s="607"/>
      <c r="C770" s="607"/>
      <c r="D770" s="607"/>
      <c r="E770" s="607"/>
      <c r="F770" s="607"/>
      <c r="G770" s="607"/>
      <c r="H770" s="607"/>
      <c r="I770" s="607"/>
      <c r="J770" s="607"/>
      <c r="K770" s="607"/>
      <c r="L770" s="607"/>
      <c r="M770" s="607"/>
      <c r="N770" s="857"/>
      <c r="O770" s="759"/>
      <c r="P770" s="607"/>
      <c r="Q770" s="607"/>
      <c r="R770" s="607"/>
      <c r="S770" s="607"/>
      <c r="T770" s="607"/>
      <c r="U770" s="607"/>
      <c r="V770" s="607"/>
      <c r="W770" s="607"/>
      <c r="X770" s="607"/>
      <c r="Y770" s="607"/>
      <c r="Z770" s="607"/>
      <c r="AA770" s="607"/>
      <c r="AB770" s="607"/>
      <c r="AC770" s="607"/>
      <c r="AD770" s="607"/>
      <c r="AE770" s="607"/>
      <c r="AF770" s="607"/>
      <c r="AG770" s="607"/>
      <c r="AH770" s="607"/>
      <c r="AI770" s="607"/>
      <c r="AJ770" s="607"/>
      <c r="AK770" s="607"/>
      <c r="AL770" s="607"/>
      <c r="AM770" s="607"/>
      <c r="AN770" s="607"/>
      <c r="AO770" s="607"/>
      <c r="AP770" s="607"/>
      <c r="AQ770" s="607"/>
      <c r="AR770" s="607"/>
      <c r="AS770" s="607"/>
      <c r="AT770" s="607"/>
      <c r="AU770" s="607"/>
      <c r="AV770" s="607"/>
      <c r="AW770" s="607"/>
      <c r="AX770" s="607"/>
      <c r="AY770" s="607"/>
      <c r="AZ770" s="607"/>
      <c r="BA770" s="607"/>
      <c r="BB770" s="607"/>
      <c r="BC770" s="607"/>
      <c r="BD770" s="607"/>
      <c r="BE770" s="607"/>
      <c r="BF770" s="607"/>
      <c r="BG770" s="607"/>
      <c r="BH770" s="607"/>
    </row>
    <row r="771">
      <c r="A771" s="865"/>
      <c r="B771" s="607"/>
      <c r="C771" s="607"/>
      <c r="D771" s="607"/>
      <c r="E771" s="607"/>
      <c r="F771" s="607"/>
      <c r="G771" s="607"/>
      <c r="H771" s="607"/>
      <c r="I771" s="607"/>
      <c r="J771" s="607"/>
      <c r="K771" s="607"/>
      <c r="L771" s="607"/>
      <c r="M771" s="607"/>
      <c r="N771" s="857"/>
      <c r="O771" s="759"/>
      <c r="P771" s="607"/>
      <c r="Q771" s="607"/>
      <c r="R771" s="607"/>
      <c r="S771" s="607"/>
      <c r="T771" s="607"/>
      <c r="U771" s="607"/>
      <c r="V771" s="607"/>
      <c r="W771" s="607"/>
      <c r="X771" s="607"/>
      <c r="Y771" s="607"/>
      <c r="Z771" s="607"/>
      <c r="AA771" s="607"/>
      <c r="AB771" s="607"/>
      <c r="AC771" s="607"/>
      <c r="AD771" s="607"/>
      <c r="AE771" s="607"/>
      <c r="AF771" s="607"/>
      <c r="AG771" s="607"/>
      <c r="AH771" s="607"/>
      <c r="AI771" s="607"/>
      <c r="AJ771" s="607"/>
      <c r="AK771" s="607"/>
      <c r="AL771" s="607"/>
      <c r="AM771" s="607"/>
      <c r="AN771" s="607"/>
      <c r="AO771" s="607"/>
      <c r="AP771" s="607"/>
      <c r="AQ771" s="607"/>
      <c r="AR771" s="607"/>
      <c r="AS771" s="607"/>
      <c r="AT771" s="607"/>
      <c r="AU771" s="607"/>
      <c r="AV771" s="607"/>
      <c r="AW771" s="607"/>
      <c r="AX771" s="607"/>
      <c r="AY771" s="607"/>
      <c r="AZ771" s="607"/>
      <c r="BA771" s="607"/>
      <c r="BB771" s="607"/>
      <c r="BC771" s="607"/>
      <c r="BD771" s="607"/>
      <c r="BE771" s="607"/>
      <c r="BF771" s="607"/>
      <c r="BG771" s="607"/>
      <c r="BH771" s="607"/>
    </row>
    <row r="772">
      <c r="A772" s="865"/>
      <c r="B772" s="607"/>
      <c r="C772" s="607"/>
      <c r="D772" s="607"/>
      <c r="E772" s="607"/>
      <c r="F772" s="607"/>
      <c r="G772" s="607"/>
      <c r="H772" s="607"/>
      <c r="I772" s="607"/>
      <c r="J772" s="607"/>
      <c r="K772" s="607"/>
      <c r="L772" s="607"/>
      <c r="M772" s="607"/>
      <c r="N772" s="857"/>
      <c r="O772" s="759"/>
      <c r="P772" s="607"/>
      <c r="Q772" s="607"/>
      <c r="R772" s="607"/>
      <c r="S772" s="607"/>
      <c r="T772" s="607"/>
      <c r="U772" s="607"/>
      <c r="V772" s="607"/>
      <c r="W772" s="607"/>
      <c r="X772" s="607"/>
      <c r="Y772" s="607"/>
      <c r="Z772" s="607"/>
      <c r="AA772" s="607"/>
      <c r="AB772" s="607"/>
      <c r="AC772" s="607"/>
      <c r="AD772" s="607"/>
      <c r="AE772" s="607"/>
      <c r="AF772" s="607"/>
      <c r="AG772" s="607"/>
      <c r="AH772" s="607"/>
      <c r="AI772" s="607"/>
      <c r="AJ772" s="607"/>
      <c r="AK772" s="607"/>
      <c r="AL772" s="607"/>
      <c r="AM772" s="607"/>
      <c r="AN772" s="607"/>
      <c r="AO772" s="607"/>
      <c r="AP772" s="607"/>
      <c r="AQ772" s="607"/>
      <c r="AR772" s="607"/>
      <c r="AS772" s="607"/>
      <c r="AT772" s="607"/>
      <c r="AU772" s="607"/>
      <c r="AV772" s="607"/>
      <c r="AW772" s="607"/>
      <c r="AX772" s="607"/>
      <c r="AY772" s="607"/>
      <c r="AZ772" s="607"/>
      <c r="BA772" s="607"/>
      <c r="BB772" s="607"/>
      <c r="BC772" s="607"/>
      <c r="BD772" s="607"/>
      <c r="BE772" s="607"/>
      <c r="BF772" s="607"/>
      <c r="BG772" s="607"/>
      <c r="BH772" s="607"/>
    </row>
    <row r="773">
      <c r="A773" s="865"/>
      <c r="B773" s="607"/>
      <c r="C773" s="607"/>
      <c r="D773" s="607"/>
      <c r="E773" s="607"/>
      <c r="F773" s="607"/>
      <c r="G773" s="607"/>
      <c r="H773" s="607"/>
      <c r="I773" s="607"/>
      <c r="J773" s="607"/>
      <c r="K773" s="607"/>
      <c r="L773" s="607"/>
      <c r="M773" s="607"/>
      <c r="N773" s="857"/>
      <c r="O773" s="759"/>
      <c r="P773" s="607"/>
      <c r="Q773" s="607"/>
      <c r="R773" s="607"/>
      <c r="S773" s="607"/>
      <c r="T773" s="607"/>
      <c r="U773" s="607"/>
      <c r="V773" s="607"/>
      <c r="W773" s="607"/>
      <c r="X773" s="607"/>
      <c r="Y773" s="607"/>
      <c r="Z773" s="607"/>
      <c r="AA773" s="607"/>
      <c r="AB773" s="607"/>
      <c r="AC773" s="607"/>
      <c r="AD773" s="607"/>
      <c r="AE773" s="607"/>
      <c r="AF773" s="607"/>
      <c r="AG773" s="607"/>
      <c r="AH773" s="607"/>
      <c r="AI773" s="607"/>
      <c r="AJ773" s="607"/>
      <c r="AK773" s="607"/>
      <c r="AL773" s="607"/>
      <c r="AM773" s="607"/>
      <c r="AN773" s="607"/>
      <c r="AO773" s="607"/>
      <c r="AP773" s="607"/>
      <c r="AQ773" s="607"/>
      <c r="AR773" s="607"/>
      <c r="AS773" s="607"/>
      <c r="AT773" s="607"/>
      <c r="AU773" s="607"/>
      <c r="AV773" s="607"/>
      <c r="AW773" s="607"/>
      <c r="AX773" s="607"/>
      <c r="AY773" s="607"/>
      <c r="AZ773" s="607"/>
      <c r="BA773" s="607"/>
      <c r="BB773" s="607"/>
      <c r="BC773" s="607"/>
      <c r="BD773" s="607"/>
      <c r="BE773" s="607"/>
      <c r="BF773" s="607"/>
      <c r="BG773" s="607"/>
      <c r="BH773" s="607"/>
    </row>
    <row r="774">
      <c r="A774" s="865"/>
      <c r="B774" s="607"/>
      <c r="C774" s="607"/>
      <c r="D774" s="607"/>
      <c r="E774" s="607"/>
      <c r="F774" s="607"/>
      <c r="G774" s="607"/>
      <c r="H774" s="607"/>
      <c r="I774" s="607"/>
      <c r="J774" s="607"/>
      <c r="K774" s="607"/>
      <c r="L774" s="607"/>
      <c r="M774" s="607"/>
      <c r="N774" s="857"/>
      <c r="O774" s="759"/>
      <c r="P774" s="607"/>
      <c r="Q774" s="607"/>
      <c r="R774" s="607"/>
      <c r="S774" s="607"/>
      <c r="T774" s="607"/>
      <c r="U774" s="607"/>
      <c r="V774" s="607"/>
      <c r="W774" s="607"/>
      <c r="X774" s="607"/>
      <c r="Y774" s="607"/>
      <c r="Z774" s="607"/>
      <c r="AA774" s="607"/>
      <c r="AB774" s="607"/>
      <c r="AC774" s="607"/>
      <c r="AD774" s="607"/>
      <c r="AE774" s="607"/>
      <c r="AF774" s="607"/>
      <c r="AG774" s="607"/>
      <c r="AH774" s="607"/>
      <c r="AI774" s="607"/>
      <c r="AJ774" s="607"/>
      <c r="AK774" s="607"/>
      <c r="AL774" s="607"/>
      <c r="AM774" s="607"/>
      <c r="AN774" s="607"/>
      <c r="AO774" s="607"/>
      <c r="AP774" s="607"/>
      <c r="AQ774" s="607"/>
      <c r="AR774" s="607"/>
      <c r="AS774" s="607"/>
      <c r="AT774" s="607"/>
      <c r="AU774" s="607"/>
      <c r="AV774" s="607"/>
      <c r="AW774" s="607"/>
      <c r="AX774" s="607"/>
      <c r="AY774" s="607"/>
      <c r="AZ774" s="607"/>
      <c r="BA774" s="607"/>
      <c r="BB774" s="607"/>
      <c r="BC774" s="607"/>
      <c r="BD774" s="607"/>
      <c r="BE774" s="607"/>
      <c r="BF774" s="607"/>
      <c r="BG774" s="607"/>
      <c r="BH774" s="607"/>
    </row>
    <row r="775">
      <c r="A775" s="865"/>
      <c r="B775" s="607"/>
      <c r="C775" s="607"/>
      <c r="D775" s="607"/>
      <c r="E775" s="607"/>
      <c r="F775" s="607"/>
      <c r="G775" s="607"/>
      <c r="H775" s="607"/>
      <c r="I775" s="607"/>
      <c r="J775" s="607"/>
      <c r="K775" s="607"/>
      <c r="L775" s="607"/>
      <c r="M775" s="607"/>
      <c r="N775" s="857"/>
      <c r="O775" s="759"/>
      <c r="P775" s="607"/>
      <c r="Q775" s="607"/>
      <c r="R775" s="607"/>
      <c r="S775" s="607"/>
      <c r="T775" s="607"/>
      <c r="U775" s="607"/>
      <c r="V775" s="607"/>
      <c r="W775" s="607"/>
      <c r="X775" s="607"/>
      <c r="Y775" s="607"/>
      <c r="Z775" s="607"/>
      <c r="AA775" s="607"/>
      <c r="AB775" s="607"/>
      <c r="AC775" s="607"/>
      <c r="AD775" s="607"/>
      <c r="AE775" s="607"/>
      <c r="AF775" s="607"/>
      <c r="AG775" s="607"/>
      <c r="AH775" s="607"/>
      <c r="AI775" s="607"/>
      <c r="AJ775" s="607"/>
      <c r="AK775" s="607"/>
      <c r="AL775" s="607"/>
      <c r="AM775" s="607"/>
      <c r="AN775" s="607"/>
      <c r="AO775" s="607"/>
      <c r="AP775" s="607"/>
      <c r="AQ775" s="607"/>
      <c r="AR775" s="607"/>
      <c r="AS775" s="607"/>
      <c r="AT775" s="607"/>
      <c r="AU775" s="607"/>
      <c r="AV775" s="607"/>
      <c r="AW775" s="607"/>
      <c r="AX775" s="607"/>
      <c r="AY775" s="607"/>
      <c r="AZ775" s="607"/>
      <c r="BA775" s="607"/>
      <c r="BB775" s="607"/>
      <c r="BC775" s="607"/>
      <c r="BD775" s="607"/>
      <c r="BE775" s="607"/>
      <c r="BF775" s="607"/>
      <c r="BG775" s="607"/>
      <c r="BH775" s="607"/>
    </row>
    <row r="776">
      <c r="A776" s="865"/>
      <c r="B776" s="607"/>
      <c r="C776" s="607"/>
      <c r="D776" s="607"/>
      <c r="E776" s="607"/>
      <c r="F776" s="607"/>
      <c r="G776" s="607"/>
      <c r="H776" s="607"/>
      <c r="I776" s="607"/>
      <c r="J776" s="607"/>
      <c r="K776" s="607"/>
      <c r="L776" s="607"/>
      <c r="M776" s="607"/>
      <c r="N776" s="857"/>
      <c r="O776" s="759"/>
      <c r="P776" s="607"/>
      <c r="Q776" s="607"/>
      <c r="R776" s="607"/>
      <c r="S776" s="607"/>
      <c r="T776" s="607"/>
      <c r="U776" s="607"/>
      <c r="V776" s="607"/>
      <c r="W776" s="607"/>
      <c r="X776" s="607"/>
      <c r="Y776" s="607"/>
      <c r="Z776" s="607"/>
      <c r="AA776" s="607"/>
      <c r="AB776" s="607"/>
      <c r="AC776" s="607"/>
      <c r="AD776" s="607"/>
      <c r="AE776" s="607"/>
      <c r="AF776" s="607"/>
      <c r="AG776" s="607"/>
      <c r="AH776" s="607"/>
      <c r="AI776" s="607"/>
      <c r="AJ776" s="607"/>
      <c r="AK776" s="607"/>
      <c r="AL776" s="607"/>
      <c r="AM776" s="607"/>
      <c r="AN776" s="607"/>
      <c r="AO776" s="607"/>
      <c r="AP776" s="607"/>
      <c r="AQ776" s="607"/>
      <c r="AR776" s="607"/>
      <c r="AS776" s="607"/>
      <c r="AT776" s="607"/>
      <c r="AU776" s="607"/>
      <c r="AV776" s="607"/>
      <c r="AW776" s="607"/>
      <c r="AX776" s="607"/>
      <c r="AY776" s="607"/>
      <c r="AZ776" s="607"/>
      <c r="BA776" s="607"/>
      <c r="BB776" s="607"/>
      <c r="BC776" s="607"/>
      <c r="BD776" s="607"/>
      <c r="BE776" s="607"/>
      <c r="BF776" s="607"/>
      <c r="BG776" s="607"/>
      <c r="BH776" s="607"/>
    </row>
    <row r="777">
      <c r="A777" s="865"/>
      <c r="B777" s="607"/>
      <c r="C777" s="607"/>
      <c r="D777" s="607"/>
      <c r="E777" s="607"/>
      <c r="F777" s="607"/>
      <c r="G777" s="607"/>
      <c r="H777" s="607"/>
      <c r="I777" s="607"/>
      <c r="J777" s="607"/>
      <c r="K777" s="607"/>
      <c r="L777" s="607"/>
      <c r="M777" s="607"/>
      <c r="N777" s="857"/>
      <c r="O777" s="759"/>
      <c r="P777" s="607"/>
      <c r="Q777" s="607"/>
      <c r="R777" s="607"/>
      <c r="S777" s="607"/>
      <c r="T777" s="607"/>
      <c r="U777" s="607"/>
      <c r="V777" s="607"/>
      <c r="W777" s="607"/>
      <c r="X777" s="607"/>
      <c r="Y777" s="607"/>
      <c r="Z777" s="607"/>
      <c r="AA777" s="607"/>
      <c r="AB777" s="607"/>
      <c r="AC777" s="607"/>
      <c r="AD777" s="607"/>
      <c r="AE777" s="607"/>
      <c r="AF777" s="607"/>
      <c r="AG777" s="607"/>
      <c r="AH777" s="607"/>
      <c r="AI777" s="607"/>
      <c r="AJ777" s="607"/>
      <c r="AK777" s="607"/>
      <c r="AL777" s="607"/>
      <c r="AM777" s="607"/>
      <c r="AN777" s="607"/>
      <c r="AO777" s="607"/>
      <c r="AP777" s="607"/>
      <c r="AQ777" s="607"/>
      <c r="AR777" s="607"/>
      <c r="AS777" s="607"/>
      <c r="AT777" s="607"/>
      <c r="AU777" s="607"/>
      <c r="AV777" s="607"/>
      <c r="AW777" s="607"/>
      <c r="AX777" s="607"/>
      <c r="AY777" s="607"/>
      <c r="AZ777" s="607"/>
      <c r="BA777" s="607"/>
      <c r="BB777" s="607"/>
      <c r="BC777" s="607"/>
      <c r="BD777" s="607"/>
      <c r="BE777" s="607"/>
      <c r="BF777" s="607"/>
      <c r="BG777" s="607"/>
      <c r="BH777" s="607"/>
    </row>
    <row r="778">
      <c r="A778" s="865"/>
      <c r="B778" s="607"/>
      <c r="C778" s="607"/>
      <c r="D778" s="607"/>
      <c r="E778" s="607"/>
      <c r="F778" s="607"/>
      <c r="G778" s="607"/>
      <c r="H778" s="607"/>
      <c r="I778" s="607"/>
      <c r="J778" s="607"/>
      <c r="K778" s="607"/>
      <c r="L778" s="607"/>
      <c r="M778" s="607"/>
      <c r="N778" s="857"/>
      <c r="O778" s="759"/>
      <c r="P778" s="607"/>
      <c r="Q778" s="607"/>
      <c r="R778" s="607"/>
      <c r="S778" s="607"/>
      <c r="T778" s="607"/>
      <c r="U778" s="607"/>
      <c r="V778" s="607"/>
      <c r="W778" s="607"/>
      <c r="X778" s="607"/>
      <c r="Y778" s="607"/>
      <c r="Z778" s="607"/>
      <c r="AA778" s="607"/>
      <c r="AB778" s="607"/>
      <c r="AC778" s="607"/>
      <c r="AD778" s="607"/>
      <c r="AE778" s="607"/>
      <c r="AF778" s="607"/>
      <c r="AG778" s="607"/>
      <c r="AH778" s="607"/>
      <c r="AI778" s="607"/>
      <c r="AJ778" s="607"/>
      <c r="AK778" s="607"/>
      <c r="AL778" s="607"/>
      <c r="AM778" s="607"/>
      <c r="AN778" s="607"/>
      <c r="AO778" s="607"/>
      <c r="AP778" s="607"/>
      <c r="AQ778" s="607"/>
      <c r="AR778" s="607"/>
      <c r="AS778" s="607"/>
      <c r="AT778" s="607"/>
      <c r="AU778" s="607"/>
      <c r="AV778" s="607"/>
      <c r="AW778" s="607"/>
      <c r="AX778" s="607"/>
      <c r="AY778" s="607"/>
      <c r="AZ778" s="607"/>
      <c r="BA778" s="607"/>
      <c r="BB778" s="607"/>
      <c r="BC778" s="607"/>
      <c r="BD778" s="607"/>
      <c r="BE778" s="607"/>
      <c r="BF778" s="607"/>
      <c r="BG778" s="607"/>
      <c r="BH778" s="607"/>
    </row>
    <row r="779">
      <c r="A779" s="865"/>
      <c r="B779" s="607"/>
      <c r="C779" s="607"/>
      <c r="D779" s="607"/>
      <c r="E779" s="607"/>
      <c r="F779" s="607"/>
      <c r="G779" s="607"/>
      <c r="H779" s="607"/>
      <c r="I779" s="607"/>
      <c r="J779" s="607"/>
      <c r="K779" s="607"/>
      <c r="L779" s="607"/>
      <c r="M779" s="607"/>
      <c r="N779" s="857"/>
      <c r="O779" s="759"/>
      <c r="P779" s="607"/>
      <c r="Q779" s="607"/>
      <c r="R779" s="607"/>
      <c r="S779" s="607"/>
      <c r="T779" s="607"/>
      <c r="U779" s="607"/>
      <c r="V779" s="607"/>
      <c r="W779" s="607"/>
      <c r="X779" s="607"/>
      <c r="Y779" s="607"/>
      <c r="Z779" s="607"/>
      <c r="AA779" s="607"/>
      <c r="AB779" s="607"/>
      <c r="AC779" s="607"/>
      <c r="AD779" s="607"/>
      <c r="AE779" s="607"/>
      <c r="AF779" s="607"/>
      <c r="AG779" s="607"/>
      <c r="AH779" s="607"/>
      <c r="AI779" s="607"/>
      <c r="AJ779" s="607"/>
      <c r="AK779" s="607"/>
      <c r="AL779" s="607"/>
      <c r="AM779" s="607"/>
      <c r="AN779" s="607"/>
      <c r="AO779" s="607"/>
      <c r="AP779" s="607"/>
      <c r="AQ779" s="607"/>
      <c r="AR779" s="607"/>
      <c r="AS779" s="607"/>
      <c r="AT779" s="607"/>
      <c r="AU779" s="607"/>
      <c r="AV779" s="607"/>
      <c r="AW779" s="607"/>
      <c r="AX779" s="607"/>
      <c r="AY779" s="607"/>
      <c r="AZ779" s="607"/>
      <c r="BA779" s="607"/>
      <c r="BB779" s="607"/>
      <c r="BC779" s="607"/>
      <c r="BD779" s="607"/>
      <c r="BE779" s="607"/>
      <c r="BF779" s="607"/>
      <c r="BG779" s="607"/>
      <c r="BH779" s="607"/>
    </row>
    <row r="780">
      <c r="A780" s="865"/>
      <c r="B780" s="607"/>
      <c r="C780" s="607"/>
      <c r="D780" s="607"/>
      <c r="E780" s="607"/>
      <c r="F780" s="607"/>
      <c r="G780" s="607"/>
      <c r="H780" s="607"/>
      <c r="I780" s="607"/>
      <c r="J780" s="607"/>
      <c r="K780" s="607"/>
      <c r="L780" s="607"/>
      <c r="M780" s="607"/>
      <c r="N780" s="857"/>
      <c r="O780" s="759"/>
      <c r="P780" s="607"/>
      <c r="Q780" s="607"/>
      <c r="R780" s="607"/>
      <c r="S780" s="607"/>
      <c r="T780" s="607"/>
      <c r="U780" s="607"/>
      <c r="V780" s="607"/>
      <c r="W780" s="607"/>
      <c r="X780" s="607"/>
      <c r="Y780" s="607"/>
      <c r="Z780" s="607"/>
      <c r="AA780" s="607"/>
      <c r="AB780" s="607"/>
      <c r="AC780" s="607"/>
      <c r="AD780" s="607"/>
      <c r="AE780" s="607"/>
      <c r="AF780" s="607"/>
      <c r="AG780" s="607"/>
      <c r="AH780" s="607"/>
      <c r="AI780" s="607"/>
      <c r="AJ780" s="607"/>
      <c r="AK780" s="607"/>
      <c r="AL780" s="607"/>
      <c r="AM780" s="607"/>
      <c r="AN780" s="607"/>
      <c r="AO780" s="607"/>
      <c r="AP780" s="607"/>
      <c r="AQ780" s="607"/>
      <c r="AR780" s="607"/>
      <c r="AS780" s="607"/>
      <c r="AT780" s="607"/>
      <c r="AU780" s="607"/>
      <c r="AV780" s="607"/>
      <c r="AW780" s="607"/>
      <c r="AX780" s="607"/>
      <c r="AY780" s="607"/>
      <c r="AZ780" s="607"/>
      <c r="BA780" s="607"/>
      <c r="BB780" s="607"/>
      <c r="BC780" s="607"/>
      <c r="BD780" s="607"/>
      <c r="BE780" s="607"/>
      <c r="BF780" s="607"/>
      <c r="BG780" s="607"/>
      <c r="BH780" s="607"/>
    </row>
    <row r="781">
      <c r="A781" s="865"/>
      <c r="B781" s="607"/>
      <c r="C781" s="607"/>
      <c r="D781" s="607"/>
      <c r="E781" s="607"/>
      <c r="F781" s="607"/>
      <c r="G781" s="607"/>
      <c r="H781" s="607"/>
      <c r="I781" s="607"/>
      <c r="J781" s="607"/>
      <c r="K781" s="607"/>
      <c r="L781" s="607"/>
      <c r="M781" s="607"/>
      <c r="N781" s="857"/>
      <c r="O781" s="759"/>
      <c r="P781" s="607"/>
      <c r="Q781" s="607"/>
      <c r="R781" s="607"/>
      <c r="S781" s="607"/>
      <c r="T781" s="607"/>
      <c r="U781" s="607"/>
      <c r="V781" s="607"/>
      <c r="W781" s="607"/>
      <c r="X781" s="607"/>
      <c r="Y781" s="607"/>
      <c r="Z781" s="607"/>
      <c r="AA781" s="607"/>
      <c r="AB781" s="607"/>
      <c r="AC781" s="607"/>
      <c r="AD781" s="607"/>
      <c r="AE781" s="607"/>
      <c r="AF781" s="607"/>
      <c r="AG781" s="607"/>
      <c r="AH781" s="607"/>
      <c r="AI781" s="607"/>
      <c r="AJ781" s="607"/>
      <c r="AK781" s="607"/>
      <c r="AL781" s="607"/>
      <c r="AM781" s="607"/>
      <c r="AN781" s="607"/>
      <c r="AO781" s="607"/>
      <c r="AP781" s="607"/>
      <c r="AQ781" s="607"/>
      <c r="AR781" s="607"/>
      <c r="AS781" s="607"/>
      <c r="AT781" s="607"/>
      <c r="AU781" s="607"/>
      <c r="AV781" s="607"/>
      <c r="AW781" s="607"/>
      <c r="AX781" s="607"/>
      <c r="AY781" s="607"/>
      <c r="AZ781" s="607"/>
      <c r="BA781" s="607"/>
      <c r="BB781" s="607"/>
      <c r="BC781" s="607"/>
      <c r="BD781" s="607"/>
      <c r="BE781" s="607"/>
      <c r="BF781" s="607"/>
      <c r="BG781" s="607"/>
      <c r="BH781" s="607"/>
    </row>
    <row r="782">
      <c r="A782" s="865"/>
      <c r="B782" s="607"/>
      <c r="C782" s="607"/>
      <c r="D782" s="607"/>
      <c r="E782" s="607"/>
      <c r="F782" s="607"/>
      <c r="G782" s="607"/>
      <c r="H782" s="607"/>
      <c r="I782" s="607"/>
      <c r="J782" s="607"/>
      <c r="K782" s="607"/>
      <c r="L782" s="607"/>
      <c r="M782" s="607"/>
      <c r="N782" s="857"/>
      <c r="O782" s="759"/>
      <c r="P782" s="607"/>
      <c r="Q782" s="607"/>
      <c r="R782" s="607"/>
      <c r="S782" s="607"/>
      <c r="T782" s="607"/>
      <c r="U782" s="607"/>
      <c r="V782" s="607"/>
      <c r="W782" s="607"/>
      <c r="X782" s="607"/>
      <c r="Y782" s="607"/>
      <c r="Z782" s="607"/>
      <c r="AA782" s="607"/>
      <c r="AB782" s="607"/>
      <c r="AC782" s="607"/>
      <c r="AD782" s="607"/>
      <c r="AE782" s="607"/>
      <c r="AF782" s="607"/>
      <c r="AG782" s="607"/>
      <c r="AH782" s="607"/>
      <c r="AI782" s="607"/>
      <c r="AJ782" s="607"/>
      <c r="AK782" s="607"/>
      <c r="AL782" s="607"/>
      <c r="AM782" s="607"/>
      <c r="AN782" s="607"/>
      <c r="AO782" s="607"/>
      <c r="AP782" s="607"/>
      <c r="AQ782" s="607"/>
      <c r="AR782" s="607"/>
      <c r="AS782" s="607"/>
      <c r="AT782" s="607"/>
      <c r="AU782" s="607"/>
      <c r="AV782" s="607"/>
      <c r="AW782" s="607"/>
      <c r="AX782" s="607"/>
      <c r="AY782" s="607"/>
      <c r="AZ782" s="607"/>
      <c r="BA782" s="607"/>
      <c r="BB782" s="607"/>
      <c r="BC782" s="607"/>
      <c r="BD782" s="607"/>
      <c r="BE782" s="607"/>
      <c r="BF782" s="607"/>
      <c r="BG782" s="607"/>
      <c r="BH782" s="607"/>
    </row>
    <row r="783">
      <c r="A783" s="865"/>
      <c r="B783" s="607"/>
      <c r="C783" s="607"/>
      <c r="D783" s="607"/>
      <c r="E783" s="607"/>
      <c r="F783" s="607"/>
      <c r="G783" s="607"/>
      <c r="H783" s="607"/>
      <c r="I783" s="607"/>
      <c r="J783" s="607"/>
      <c r="K783" s="607"/>
      <c r="L783" s="607"/>
      <c r="M783" s="607"/>
      <c r="N783" s="857"/>
      <c r="O783" s="759"/>
      <c r="P783" s="607"/>
      <c r="Q783" s="607"/>
      <c r="R783" s="607"/>
      <c r="S783" s="607"/>
      <c r="T783" s="607"/>
      <c r="U783" s="607"/>
      <c r="V783" s="607"/>
      <c r="W783" s="607"/>
      <c r="X783" s="607"/>
      <c r="Y783" s="607"/>
      <c r="Z783" s="607"/>
      <c r="AA783" s="607"/>
      <c r="AB783" s="607"/>
      <c r="AC783" s="607"/>
      <c r="AD783" s="607"/>
      <c r="AE783" s="607"/>
      <c r="AF783" s="607"/>
      <c r="AG783" s="607"/>
      <c r="AH783" s="607"/>
      <c r="AI783" s="607"/>
      <c r="AJ783" s="607"/>
      <c r="AK783" s="607"/>
      <c r="AL783" s="607"/>
      <c r="AM783" s="607"/>
      <c r="AN783" s="607"/>
      <c r="AO783" s="607"/>
      <c r="AP783" s="607"/>
      <c r="AQ783" s="607"/>
      <c r="AR783" s="607"/>
      <c r="AS783" s="607"/>
      <c r="AT783" s="607"/>
      <c r="AU783" s="607"/>
      <c r="AV783" s="607"/>
      <c r="AW783" s="607"/>
      <c r="AX783" s="607"/>
      <c r="AY783" s="607"/>
      <c r="AZ783" s="607"/>
      <c r="BA783" s="607"/>
      <c r="BB783" s="607"/>
      <c r="BC783" s="607"/>
      <c r="BD783" s="607"/>
      <c r="BE783" s="607"/>
      <c r="BF783" s="607"/>
      <c r="BG783" s="607"/>
      <c r="BH783" s="607"/>
    </row>
    <row r="784">
      <c r="A784" s="865"/>
      <c r="B784" s="607"/>
      <c r="C784" s="607"/>
      <c r="D784" s="607"/>
      <c r="E784" s="607"/>
      <c r="F784" s="607"/>
      <c r="G784" s="607"/>
      <c r="H784" s="607"/>
      <c r="I784" s="607"/>
      <c r="J784" s="607"/>
      <c r="K784" s="607"/>
      <c r="L784" s="607"/>
      <c r="M784" s="607"/>
      <c r="N784" s="857"/>
      <c r="O784" s="759"/>
      <c r="P784" s="607"/>
      <c r="Q784" s="607"/>
      <c r="R784" s="607"/>
      <c r="S784" s="607"/>
      <c r="T784" s="607"/>
      <c r="U784" s="607"/>
      <c r="V784" s="607"/>
      <c r="W784" s="607"/>
      <c r="X784" s="607"/>
      <c r="Y784" s="607"/>
      <c r="Z784" s="607"/>
      <c r="AA784" s="607"/>
      <c r="AB784" s="607"/>
      <c r="AC784" s="607"/>
      <c r="AD784" s="607"/>
      <c r="AE784" s="607"/>
      <c r="AF784" s="607"/>
      <c r="AG784" s="607"/>
      <c r="AH784" s="607"/>
      <c r="AI784" s="607"/>
      <c r="AJ784" s="607"/>
      <c r="AK784" s="607"/>
      <c r="AL784" s="607"/>
      <c r="AM784" s="607"/>
      <c r="AN784" s="607"/>
      <c r="AO784" s="607"/>
      <c r="AP784" s="607"/>
      <c r="AQ784" s="607"/>
      <c r="AR784" s="607"/>
      <c r="AS784" s="607"/>
      <c r="AT784" s="607"/>
      <c r="AU784" s="607"/>
      <c r="AV784" s="607"/>
      <c r="AW784" s="607"/>
      <c r="AX784" s="607"/>
      <c r="AY784" s="607"/>
      <c r="AZ784" s="607"/>
      <c r="BA784" s="607"/>
      <c r="BB784" s="607"/>
      <c r="BC784" s="607"/>
      <c r="BD784" s="607"/>
      <c r="BE784" s="607"/>
      <c r="BF784" s="607"/>
      <c r="BG784" s="607"/>
      <c r="BH784" s="607"/>
    </row>
    <row r="785">
      <c r="A785" s="865"/>
      <c r="B785" s="607"/>
      <c r="C785" s="607"/>
      <c r="D785" s="607"/>
      <c r="E785" s="607"/>
      <c r="F785" s="607"/>
      <c r="G785" s="607"/>
      <c r="H785" s="607"/>
      <c r="I785" s="607"/>
      <c r="J785" s="607"/>
      <c r="K785" s="607"/>
      <c r="L785" s="607"/>
      <c r="M785" s="607"/>
      <c r="N785" s="857"/>
      <c r="O785" s="759"/>
      <c r="P785" s="607"/>
      <c r="Q785" s="607"/>
      <c r="R785" s="607"/>
      <c r="S785" s="607"/>
      <c r="T785" s="607"/>
      <c r="U785" s="607"/>
      <c r="V785" s="607"/>
      <c r="W785" s="607"/>
      <c r="X785" s="607"/>
      <c r="Y785" s="607"/>
      <c r="Z785" s="607"/>
      <c r="AA785" s="607"/>
      <c r="AB785" s="607"/>
      <c r="AC785" s="607"/>
      <c r="AD785" s="607"/>
      <c r="AE785" s="607"/>
      <c r="AF785" s="607"/>
      <c r="AG785" s="607"/>
      <c r="AH785" s="607"/>
      <c r="AI785" s="607"/>
      <c r="AJ785" s="607"/>
      <c r="AK785" s="607"/>
      <c r="AL785" s="607"/>
      <c r="AM785" s="607"/>
      <c r="AN785" s="607"/>
      <c r="AO785" s="607"/>
      <c r="AP785" s="607"/>
      <c r="AQ785" s="607"/>
      <c r="AR785" s="607"/>
      <c r="AS785" s="607"/>
      <c r="AT785" s="607"/>
      <c r="AU785" s="607"/>
      <c r="AV785" s="607"/>
      <c r="AW785" s="607"/>
      <c r="AX785" s="607"/>
      <c r="AY785" s="607"/>
      <c r="AZ785" s="607"/>
      <c r="BA785" s="607"/>
      <c r="BB785" s="607"/>
      <c r="BC785" s="607"/>
      <c r="BD785" s="607"/>
      <c r="BE785" s="607"/>
      <c r="BF785" s="607"/>
      <c r="BG785" s="607"/>
      <c r="BH785" s="607"/>
    </row>
    <row r="786">
      <c r="A786" s="865"/>
      <c r="B786" s="607"/>
      <c r="C786" s="607"/>
      <c r="D786" s="607"/>
      <c r="E786" s="607"/>
      <c r="F786" s="607"/>
      <c r="G786" s="607"/>
      <c r="H786" s="607"/>
      <c r="I786" s="607"/>
      <c r="J786" s="607"/>
      <c r="K786" s="607"/>
      <c r="L786" s="607"/>
      <c r="M786" s="607"/>
      <c r="N786" s="857"/>
      <c r="O786" s="759"/>
      <c r="P786" s="607"/>
      <c r="Q786" s="607"/>
      <c r="R786" s="607"/>
      <c r="S786" s="607"/>
      <c r="T786" s="607"/>
      <c r="U786" s="607"/>
      <c r="V786" s="607"/>
      <c r="W786" s="607"/>
      <c r="X786" s="607"/>
      <c r="Y786" s="607"/>
      <c r="Z786" s="607"/>
      <c r="AA786" s="607"/>
      <c r="AB786" s="607"/>
      <c r="AC786" s="607"/>
      <c r="AD786" s="607"/>
      <c r="AE786" s="607"/>
      <c r="AF786" s="607"/>
      <c r="AG786" s="607"/>
      <c r="AH786" s="607"/>
      <c r="AI786" s="607"/>
      <c r="AJ786" s="607"/>
      <c r="AK786" s="607"/>
      <c r="AL786" s="607"/>
      <c r="AM786" s="607"/>
      <c r="AN786" s="607"/>
      <c r="AO786" s="607"/>
      <c r="AP786" s="607"/>
      <c r="AQ786" s="607"/>
      <c r="AR786" s="607"/>
      <c r="AS786" s="607"/>
      <c r="AT786" s="607"/>
      <c r="AU786" s="607"/>
      <c r="AV786" s="607"/>
      <c r="AW786" s="607"/>
      <c r="AX786" s="607"/>
      <c r="AY786" s="607"/>
      <c r="AZ786" s="607"/>
      <c r="BA786" s="607"/>
      <c r="BB786" s="607"/>
      <c r="BC786" s="607"/>
      <c r="BD786" s="607"/>
      <c r="BE786" s="607"/>
      <c r="BF786" s="607"/>
      <c r="BG786" s="607"/>
      <c r="BH786" s="607"/>
    </row>
    <row r="787">
      <c r="A787" s="865"/>
      <c r="B787" s="607"/>
      <c r="C787" s="607"/>
      <c r="D787" s="607"/>
      <c r="E787" s="607"/>
      <c r="F787" s="607"/>
      <c r="G787" s="607"/>
      <c r="H787" s="607"/>
      <c r="I787" s="607"/>
      <c r="J787" s="607"/>
      <c r="K787" s="607"/>
      <c r="L787" s="607"/>
      <c r="M787" s="607"/>
      <c r="N787" s="857"/>
      <c r="O787" s="759"/>
      <c r="P787" s="607"/>
      <c r="Q787" s="607"/>
      <c r="R787" s="607"/>
      <c r="S787" s="607"/>
      <c r="T787" s="607"/>
      <c r="U787" s="607"/>
      <c r="V787" s="607"/>
      <c r="W787" s="607"/>
      <c r="X787" s="607"/>
      <c r="Y787" s="607"/>
      <c r="Z787" s="607"/>
      <c r="AA787" s="607"/>
      <c r="AB787" s="607"/>
      <c r="AC787" s="607"/>
      <c r="AD787" s="607"/>
      <c r="AE787" s="607"/>
      <c r="AF787" s="607"/>
      <c r="AG787" s="607"/>
      <c r="AH787" s="607"/>
      <c r="AI787" s="607"/>
      <c r="AJ787" s="607"/>
      <c r="AK787" s="607"/>
      <c r="AL787" s="607"/>
      <c r="AM787" s="607"/>
      <c r="AN787" s="607"/>
      <c r="AO787" s="607"/>
      <c r="AP787" s="607"/>
      <c r="AQ787" s="607"/>
      <c r="AR787" s="607"/>
      <c r="AS787" s="607"/>
      <c r="AT787" s="607"/>
      <c r="AU787" s="607"/>
      <c r="AV787" s="607"/>
      <c r="AW787" s="607"/>
      <c r="AX787" s="607"/>
      <c r="AY787" s="607"/>
      <c r="AZ787" s="607"/>
      <c r="BA787" s="607"/>
      <c r="BB787" s="607"/>
      <c r="BC787" s="607"/>
      <c r="BD787" s="607"/>
      <c r="BE787" s="607"/>
      <c r="BF787" s="607"/>
      <c r="BG787" s="607"/>
      <c r="BH787" s="607"/>
    </row>
    <row r="788">
      <c r="A788" s="865"/>
      <c r="B788" s="607"/>
      <c r="C788" s="607"/>
      <c r="D788" s="607"/>
      <c r="E788" s="607"/>
      <c r="F788" s="607"/>
      <c r="G788" s="607"/>
      <c r="H788" s="607"/>
      <c r="I788" s="607"/>
      <c r="J788" s="607"/>
      <c r="K788" s="607"/>
      <c r="L788" s="607"/>
      <c r="M788" s="607"/>
      <c r="N788" s="857"/>
      <c r="O788" s="759"/>
      <c r="P788" s="607"/>
      <c r="Q788" s="607"/>
      <c r="R788" s="607"/>
      <c r="S788" s="607"/>
      <c r="T788" s="607"/>
      <c r="U788" s="607"/>
      <c r="V788" s="607"/>
      <c r="W788" s="607"/>
      <c r="X788" s="607"/>
      <c r="Y788" s="607"/>
      <c r="Z788" s="607"/>
      <c r="AA788" s="607"/>
      <c r="AB788" s="607"/>
      <c r="AC788" s="607"/>
      <c r="AD788" s="607"/>
      <c r="AE788" s="607"/>
      <c r="AF788" s="607"/>
      <c r="AG788" s="607"/>
      <c r="AH788" s="607"/>
      <c r="AI788" s="607"/>
      <c r="AJ788" s="607"/>
      <c r="AK788" s="607"/>
      <c r="AL788" s="607"/>
      <c r="AM788" s="607"/>
      <c r="AN788" s="607"/>
      <c r="AO788" s="607"/>
      <c r="AP788" s="607"/>
      <c r="AQ788" s="607"/>
      <c r="AR788" s="607"/>
      <c r="AS788" s="607"/>
      <c r="AT788" s="607"/>
      <c r="AU788" s="607"/>
      <c r="AV788" s="607"/>
      <c r="AW788" s="607"/>
      <c r="AX788" s="607"/>
      <c r="AY788" s="607"/>
      <c r="AZ788" s="607"/>
      <c r="BA788" s="607"/>
      <c r="BB788" s="607"/>
      <c r="BC788" s="607"/>
      <c r="BD788" s="607"/>
      <c r="BE788" s="607"/>
      <c r="BF788" s="607"/>
      <c r="BG788" s="607"/>
      <c r="BH788" s="607"/>
    </row>
    <row r="789">
      <c r="A789" s="865"/>
      <c r="B789" s="607"/>
      <c r="C789" s="607"/>
      <c r="D789" s="607"/>
      <c r="E789" s="607"/>
      <c r="F789" s="607"/>
      <c r="G789" s="607"/>
      <c r="H789" s="607"/>
      <c r="I789" s="607"/>
      <c r="J789" s="607"/>
      <c r="K789" s="607"/>
      <c r="L789" s="607"/>
      <c r="M789" s="607"/>
      <c r="N789" s="857"/>
      <c r="O789" s="759"/>
      <c r="P789" s="607"/>
      <c r="Q789" s="607"/>
      <c r="R789" s="607"/>
      <c r="S789" s="607"/>
      <c r="T789" s="607"/>
      <c r="U789" s="607"/>
      <c r="V789" s="607"/>
      <c r="W789" s="607"/>
      <c r="X789" s="607"/>
      <c r="Y789" s="607"/>
      <c r="Z789" s="607"/>
      <c r="AA789" s="607"/>
      <c r="AB789" s="607"/>
      <c r="AC789" s="607"/>
      <c r="AD789" s="607"/>
      <c r="AE789" s="607"/>
      <c r="AF789" s="607"/>
      <c r="AG789" s="607"/>
      <c r="AH789" s="607"/>
      <c r="AI789" s="607"/>
      <c r="AJ789" s="607"/>
      <c r="AK789" s="607"/>
      <c r="AL789" s="607"/>
      <c r="AM789" s="607"/>
      <c r="AN789" s="607"/>
      <c r="AO789" s="607"/>
      <c r="AP789" s="607"/>
      <c r="AQ789" s="607"/>
      <c r="AR789" s="607"/>
      <c r="AS789" s="607"/>
      <c r="AT789" s="607"/>
      <c r="AU789" s="607"/>
      <c r="AV789" s="607"/>
      <c r="AW789" s="607"/>
      <c r="AX789" s="607"/>
      <c r="AY789" s="607"/>
      <c r="AZ789" s="607"/>
      <c r="BA789" s="607"/>
      <c r="BB789" s="607"/>
      <c r="BC789" s="607"/>
      <c r="BD789" s="607"/>
      <c r="BE789" s="607"/>
      <c r="BF789" s="607"/>
      <c r="BG789" s="607"/>
      <c r="BH789" s="607"/>
    </row>
    <row r="790">
      <c r="A790" s="865"/>
      <c r="B790" s="607"/>
      <c r="C790" s="607"/>
      <c r="D790" s="607"/>
      <c r="E790" s="607"/>
      <c r="F790" s="607"/>
      <c r="G790" s="607"/>
      <c r="H790" s="607"/>
      <c r="I790" s="607"/>
      <c r="J790" s="607"/>
      <c r="K790" s="607"/>
      <c r="L790" s="607"/>
      <c r="M790" s="607"/>
      <c r="N790" s="857"/>
      <c r="O790" s="759"/>
      <c r="P790" s="607"/>
      <c r="Q790" s="607"/>
      <c r="R790" s="607"/>
      <c r="S790" s="607"/>
      <c r="T790" s="607"/>
      <c r="U790" s="607"/>
      <c r="V790" s="607"/>
      <c r="W790" s="607"/>
      <c r="X790" s="607"/>
      <c r="Y790" s="607"/>
      <c r="Z790" s="607"/>
      <c r="AA790" s="607"/>
      <c r="AB790" s="607"/>
      <c r="AC790" s="607"/>
      <c r="AD790" s="607"/>
      <c r="AE790" s="607"/>
      <c r="AF790" s="607"/>
      <c r="AG790" s="607"/>
      <c r="AH790" s="607"/>
      <c r="AI790" s="607"/>
      <c r="AJ790" s="607"/>
      <c r="AK790" s="607"/>
      <c r="AL790" s="607"/>
      <c r="AM790" s="607"/>
      <c r="AN790" s="607"/>
      <c r="AO790" s="607"/>
      <c r="AP790" s="607"/>
      <c r="AQ790" s="607"/>
      <c r="AR790" s="607"/>
      <c r="AS790" s="607"/>
      <c r="AT790" s="607"/>
      <c r="AU790" s="607"/>
      <c r="AV790" s="607"/>
      <c r="AW790" s="607"/>
      <c r="AX790" s="607"/>
      <c r="AY790" s="607"/>
      <c r="AZ790" s="607"/>
      <c r="BA790" s="607"/>
      <c r="BB790" s="607"/>
      <c r="BC790" s="607"/>
      <c r="BD790" s="607"/>
      <c r="BE790" s="607"/>
      <c r="BF790" s="607"/>
      <c r="BG790" s="607"/>
      <c r="BH790" s="607"/>
    </row>
    <row r="791">
      <c r="A791" s="865"/>
      <c r="B791" s="607"/>
      <c r="C791" s="607"/>
      <c r="D791" s="607"/>
      <c r="E791" s="607"/>
      <c r="F791" s="607"/>
      <c r="G791" s="607"/>
      <c r="H791" s="607"/>
      <c r="I791" s="607"/>
      <c r="J791" s="607"/>
      <c r="K791" s="607"/>
      <c r="L791" s="607"/>
      <c r="M791" s="607"/>
      <c r="N791" s="857"/>
      <c r="O791" s="759"/>
      <c r="P791" s="607"/>
      <c r="Q791" s="607"/>
      <c r="R791" s="607"/>
      <c r="S791" s="607"/>
      <c r="T791" s="607"/>
      <c r="U791" s="607"/>
      <c r="V791" s="607"/>
      <c r="W791" s="607"/>
      <c r="X791" s="607"/>
      <c r="Y791" s="607"/>
      <c r="Z791" s="607"/>
      <c r="AA791" s="607"/>
      <c r="AB791" s="607"/>
      <c r="AC791" s="607"/>
      <c r="AD791" s="607"/>
      <c r="AE791" s="607"/>
      <c r="AF791" s="607"/>
      <c r="AG791" s="607"/>
      <c r="AH791" s="607"/>
      <c r="AI791" s="607"/>
      <c r="AJ791" s="607"/>
      <c r="AK791" s="607"/>
      <c r="AL791" s="607"/>
      <c r="AM791" s="607"/>
      <c r="AN791" s="607"/>
      <c r="AO791" s="607"/>
      <c r="AP791" s="607"/>
      <c r="AQ791" s="607"/>
      <c r="AR791" s="607"/>
      <c r="AS791" s="607"/>
      <c r="AT791" s="607"/>
      <c r="AU791" s="607"/>
      <c r="AV791" s="607"/>
      <c r="AW791" s="607"/>
      <c r="AX791" s="607"/>
      <c r="AY791" s="607"/>
      <c r="AZ791" s="607"/>
      <c r="BA791" s="607"/>
      <c r="BB791" s="607"/>
      <c r="BC791" s="607"/>
      <c r="BD791" s="607"/>
      <c r="BE791" s="607"/>
      <c r="BF791" s="607"/>
      <c r="BG791" s="607"/>
      <c r="BH791" s="607"/>
    </row>
    <row r="792">
      <c r="A792" s="865"/>
      <c r="B792" s="607"/>
      <c r="C792" s="607"/>
      <c r="D792" s="607"/>
      <c r="E792" s="607"/>
      <c r="F792" s="607"/>
      <c r="G792" s="607"/>
      <c r="H792" s="607"/>
      <c r="I792" s="607"/>
      <c r="J792" s="607"/>
      <c r="K792" s="607"/>
      <c r="L792" s="607"/>
      <c r="M792" s="607"/>
      <c r="N792" s="857"/>
      <c r="O792" s="759"/>
      <c r="P792" s="607"/>
      <c r="Q792" s="607"/>
      <c r="R792" s="607"/>
      <c r="S792" s="607"/>
      <c r="T792" s="607"/>
      <c r="U792" s="607"/>
      <c r="V792" s="607"/>
      <c r="W792" s="607"/>
      <c r="X792" s="607"/>
      <c r="Y792" s="607"/>
      <c r="Z792" s="607"/>
      <c r="AA792" s="607"/>
      <c r="AB792" s="607"/>
      <c r="AC792" s="607"/>
      <c r="AD792" s="607"/>
      <c r="AE792" s="607"/>
      <c r="AF792" s="607"/>
      <c r="AG792" s="607"/>
      <c r="AH792" s="607"/>
      <c r="AI792" s="607"/>
      <c r="AJ792" s="607"/>
      <c r="AK792" s="607"/>
      <c r="AL792" s="607"/>
      <c r="AM792" s="607"/>
      <c r="AN792" s="607"/>
      <c r="AO792" s="607"/>
      <c r="AP792" s="607"/>
      <c r="AQ792" s="607"/>
      <c r="AR792" s="607"/>
      <c r="AS792" s="607"/>
      <c r="AT792" s="607"/>
      <c r="AU792" s="607"/>
      <c r="AV792" s="607"/>
      <c r="AW792" s="607"/>
      <c r="AX792" s="607"/>
      <c r="AY792" s="607"/>
      <c r="AZ792" s="607"/>
      <c r="BA792" s="607"/>
      <c r="BB792" s="607"/>
      <c r="BC792" s="607"/>
      <c r="BD792" s="607"/>
      <c r="BE792" s="607"/>
      <c r="BF792" s="607"/>
      <c r="BG792" s="607"/>
      <c r="BH792" s="607"/>
    </row>
    <row r="793">
      <c r="A793" s="865"/>
      <c r="B793" s="607"/>
      <c r="C793" s="607"/>
      <c r="D793" s="607"/>
      <c r="E793" s="607"/>
      <c r="F793" s="607"/>
      <c r="G793" s="607"/>
      <c r="H793" s="607"/>
      <c r="I793" s="607"/>
      <c r="J793" s="607"/>
      <c r="K793" s="607"/>
      <c r="L793" s="607"/>
      <c r="M793" s="607"/>
      <c r="N793" s="857"/>
      <c r="O793" s="759"/>
      <c r="P793" s="607"/>
      <c r="Q793" s="607"/>
      <c r="R793" s="607"/>
      <c r="S793" s="607"/>
      <c r="T793" s="607"/>
      <c r="U793" s="607"/>
      <c r="V793" s="607"/>
      <c r="W793" s="607"/>
      <c r="X793" s="607"/>
      <c r="Y793" s="607"/>
      <c r="Z793" s="607"/>
      <c r="AA793" s="607"/>
      <c r="AB793" s="607"/>
      <c r="AC793" s="607"/>
      <c r="AD793" s="607"/>
      <c r="AE793" s="607"/>
      <c r="AF793" s="607"/>
      <c r="AG793" s="607"/>
      <c r="AH793" s="607"/>
      <c r="AI793" s="607"/>
      <c r="AJ793" s="607"/>
      <c r="AK793" s="607"/>
      <c r="AL793" s="607"/>
      <c r="AM793" s="607"/>
      <c r="AN793" s="607"/>
      <c r="AO793" s="607"/>
      <c r="AP793" s="607"/>
      <c r="AQ793" s="607"/>
      <c r="AR793" s="607"/>
      <c r="AS793" s="607"/>
      <c r="AT793" s="607"/>
      <c r="AU793" s="607"/>
      <c r="AV793" s="607"/>
      <c r="AW793" s="607"/>
      <c r="AX793" s="607"/>
      <c r="AY793" s="607"/>
      <c r="AZ793" s="607"/>
      <c r="BA793" s="607"/>
      <c r="BB793" s="607"/>
      <c r="BC793" s="607"/>
      <c r="BD793" s="607"/>
      <c r="BE793" s="607"/>
      <c r="BF793" s="607"/>
      <c r="BG793" s="607"/>
      <c r="BH793" s="607"/>
    </row>
    <row r="794">
      <c r="A794" s="865"/>
      <c r="B794" s="607"/>
      <c r="C794" s="607"/>
      <c r="D794" s="607"/>
      <c r="E794" s="607"/>
      <c r="F794" s="607"/>
      <c r="G794" s="607"/>
      <c r="H794" s="607"/>
      <c r="I794" s="607"/>
      <c r="J794" s="607"/>
      <c r="K794" s="607"/>
      <c r="L794" s="607"/>
      <c r="M794" s="607"/>
      <c r="N794" s="857"/>
      <c r="O794" s="759"/>
      <c r="P794" s="607"/>
      <c r="Q794" s="607"/>
      <c r="R794" s="607"/>
      <c r="S794" s="607"/>
      <c r="T794" s="607"/>
      <c r="U794" s="607"/>
      <c r="V794" s="607"/>
      <c r="W794" s="607"/>
      <c r="X794" s="607"/>
      <c r="Y794" s="607"/>
      <c r="Z794" s="607"/>
      <c r="AA794" s="607"/>
      <c r="AB794" s="607"/>
      <c r="AC794" s="607"/>
      <c r="AD794" s="607"/>
      <c r="AE794" s="607"/>
      <c r="AF794" s="607"/>
      <c r="AG794" s="607"/>
      <c r="AH794" s="607"/>
      <c r="AI794" s="607"/>
      <c r="AJ794" s="607"/>
      <c r="AK794" s="607"/>
      <c r="AL794" s="607"/>
      <c r="AM794" s="607"/>
      <c r="AN794" s="607"/>
      <c r="AO794" s="607"/>
      <c r="AP794" s="607"/>
      <c r="AQ794" s="607"/>
      <c r="AR794" s="607"/>
      <c r="AS794" s="607"/>
      <c r="AT794" s="607"/>
      <c r="AU794" s="607"/>
      <c r="AV794" s="607"/>
      <c r="AW794" s="607"/>
      <c r="AX794" s="607"/>
      <c r="AY794" s="607"/>
      <c r="AZ794" s="607"/>
      <c r="BA794" s="607"/>
      <c r="BB794" s="607"/>
      <c r="BC794" s="607"/>
      <c r="BD794" s="607"/>
      <c r="BE794" s="607"/>
      <c r="BF794" s="607"/>
      <c r="BG794" s="607"/>
      <c r="BH794" s="607"/>
    </row>
    <row r="795">
      <c r="A795" s="865"/>
      <c r="B795" s="607"/>
      <c r="C795" s="607"/>
      <c r="D795" s="607"/>
      <c r="E795" s="607"/>
      <c r="F795" s="607"/>
      <c r="G795" s="607"/>
      <c r="H795" s="607"/>
      <c r="I795" s="607"/>
      <c r="J795" s="607"/>
      <c r="K795" s="607"/>
      <c r="L795" s="607"/>
      <c r="M795" s="607"/>
      <c r="N795" s="857"/>
      <c r="O795" s="759"/>
      <c r="P795" s="607"/>
      <c r="Q795" s="607"/>
      <c r="R795" s="607"/>
      <c r="S795" s="607"/>
      <c r="T795" s="607"/>
      <c r="U795" s="607"/>
      <c r="V795" s="607"/>
      <c r="W795" s="607"/>
      <c r="X795" s="607"/>
      <c r="Y795" s="607"/>
      <c r="Z795" s="607"/>
      <c r="AA795" s="607"/>
      <c r="AB795" s="607"/>
      <c r="AC795" s="607"/>
      <c r="AD795" s="607"/>
      <c r="AE795" s="607"/>
      <c r="AF795" s="607"/>
      <c r="AG795" s="607"/>
      <c r="AH795" s="607"/>
      <c r="AI795" s="607"/>
      <c r="AJ795" s="607"/>
      <c r="AK795" s="607"/>
      <c r="AL795" s="607"/>
      <c r="AM795" s="607"/>
      <c r="AN795" s="607"/>
      <c r="AO795" s="607"/>
      <c r="AP795" s="607"/>
      <c r="AQ795" s="607"/>
      <c r="AR795" s="607"/>
      <c r="AS795" s="607"/>
      <c r="AT795" s="607"/>
      <c r="AU795" s="607"/>
      <c r="AV795" s="607"/>
      <c r="AW795" s="607"/>
      <c r="AX795" s="607"/>
      <c r="AY795" s="607"/>
      <c r="AZ795" s="607"/>
      <c r="BA795" s="607"/>
      <c r="BB795" s="607"/>
      <c r="BC795" s="607"/>
      <c r="BD795" s="607"/>
      <c r="BE795" s="607"/>
      <c r="BF795" s="607"/>
      <c r="BG795" s="607"/>
      <c r="BH795" s="607"/>
    </row>
    <row r="796">
      <c r="A796" s="865"/>
      <c r="B796" s="607"/>
      <c r="C796" s="607"/>
      <c r="D796" s="607"/>
      <c r="E796" s="607"/>
      <c r="F796" s="607"/>
      <c r="G796" s="607"/>
      <c r="H796" s="607"/>
      <c r="I796" s="607"/>
      <c r="J796" s="607"/>
      <c r="K796" s="607"/>
      <c r="L796" s="607"/>
      <c r="M796" s="607"/>
      <c r="N796" s="857"/>
      <c r="O796" s="759"/>
      <c r="P796" s="607"/>
      <c r="Q796" s="607"/>
      <c r="R796" s="607"/>
      <c r="S796" s="607"/>
      <c r="T796" s="607"/>
      <c r="U796" s="607"/>
      <c r="V796" s="607"/>
      <c r="W796" s="607"/>
      <c r="X796" s="607"/>
      <c r="Y796" s="607"/>
      <c r="Z796" s="607"/>
      <c r="AA796" s="607"/>
      <c r="AB796" s="607"/>
      <c r="AC796" s="607"/>
      <c r="AD796" s="607"/>
      <c r="AE796" s="607"/>
      <c r="AF796" s="607"/>
      <c r="AG796" s="607"/>
      <c r="AH796" s="607"/>
      <c r="AI796" s="607"/>
      <c r="AJ796" s="607"/>
      <c r="AK796" s="607"/>
      <c r="AL796" s="607"/>
      <c r="AM796" s="607"/>
      <c r="AN796" s="607"/>
      <c r="AO796" s="607"/>
      <c r="AP796" s="607"/>
      <c r="AQ796" s="607"/>
      <c r="AR796" s="607"/>
      <c r="AS796" s="607"/>
      <c r="AT796" s="607"/>
      <c r="AU796" s="607"/>
      <c r="AV796" s="607"/>
      <c r="AW796" s="607"/>
      <c r="AX796" s="607"/>
      <c r="AY796" s="607"/>
      <c r="AZ796" s="607"/>
      <c r="BA796" s="607"/>
      <c r="BB796" s="607"/>
      <c r="BC796" s="607"/>
      <c r="BD796" s="607"/>
      <c r="BE796" s="607"/>
      <c r="BF796" s="607"/>
      <c r="BG796" s="607"/>
      <c r="BH796" s="607"/>
    </row>
    <row r="797">
      <c r="A797" s="865"/>
      <c r="B797" s="607"/>
      <c r="C797" s="607"/>
      <c r="D797" s="607"/>
      <c r="E797" s="607"/>
      <c r="F797" s="607"/>
      <c r="G797" s="607"/>
      <c r="H797" s="607"/>
      <c r="I797" s="607"/>
      <c r="J797" s="607"/>
      <c r="K797" s="607"/>
      <c r="L797" s="607"/>
      <c r="M797" s="607"/>
      <c r="N797" s="857"/>
      <c r="O797" s="759"/>
      <c r="P797" s="607"/>
      <c r="Q797" s="607"/>
      <c r="R797" s="607"/>
      <c r="S797" s="607"/>
      <c r="T797" s="607"/>
      <c r="U797" s="607"/>
      <c r="V797" s="607"/>
      <c r="W797" s="607"/>
      <c r="X797" s="607"/>
      <c r="Y797" s="607"/>
      <c r="Z797" s="607"/>
      <c r="AA797" s="607"/>
      <c r="AB797" s="607"/>
      <c r="AC797" s="607"/>
      <c r="AD797" s="607"/>
      <c r="AE797" s="607"/>
      <c r="AF797" s="607"/>
      <c r="AG797" s="607"/>
      <c r="AH797" s="607"/>
      <c r="AI797" s="607"/>
      <c r="AJ797" s="607"/>
      <c r="AK797" s="607"/>
      <c r="AL797" s="607"/>
      <c r="AM797" s="607"/>
      <c r="AN797" s="607"/>
      <c r="AO797" s="607"/>
      <c r="AP797" s="607"/>
      <c r="AQ797" s="607"/>
      <c r="AR797" s="607"/>
      <c r="AS797" s="607"/>
      <c r="AT797" s="607"/>
      <c r="AU797" s="607"/>
      <c r="AV797" s="607"/>
      <c r="AW797" s="607"/>
      <c r="AX797" s="607"/>
      <c r="AY797" s="607"/>
      <c r="AZ797" s="607"/>
      <c r="BA797" s="607"/>
      <c r="BB797" s="607"/>
      <c r="BC797" s="607"/>
      <c r="BD797" s="607"/>
      <c r="BE797" s="607"/>
      <c r="BF797" s="607"/>
      <c r="BG797" s="607"/>
      <c r="BH797" s="607"/>
    </row>
    <row r="798">
      <c r="A798" s="865"/>
      <c r="B798" s="607"/>
      <c r="C798" s="607"/>
      <c r="D798" s="607"/>
      <c r="E798" s="607"/>
      <c r="F798" s="607"/>
      <c r="G798" s="607"/>
      <c r="H798" s="607"/>
      <c r="I798" s="607"/>
      <c r="J798" s="607"/>
      <c r="K798" s="607"/>
      <c r="L798" s="607"/>
      <c r="M798" s="607"/>
      <c r="N798" s="857"/>
      <c r="O798" s="759"/>
      <c r="P798" s="607"/>
      <c r="Q798" s="607"/>
      <c r="R798" s="607"/>
      <c r="S798" s="607"/>
      <c r="T798" s="607"/>
      <c r="U798" s="607"/>
      <c r="V798" s="607"/>
      <c r="W798" s="607"/>
      <c r="X798" s="607"/>
      <c r="Y798" s="607"/>
      <c r="Z798" s="607"/>
      <c r="AA798" s="607"/>
      <c r="AB798" s="607"/>
      <c r="AC798" s="607"/>
      <c r="AD798" s="607"/>
      <c r="AE798" s="607"/>
      <c r="AF798" s="607"/>
      <c r="AG798" s="607"/>
      <c r="AH798" s="607"/>
      <c r="AI798" s="607"/>
      <c r="AJ798" s="607"/>
      <c r="AK798" s="607"/>
      <c r="AL798" s="607"/>
      <c r="AM798" s="607"/>
      <c r="AN798" s="607"/>
      <c r="AO798" s="607"/>
      <c r="AP798" s="607"/>
      <c r="AQ798" s="607"/>
      <c r="AR798" s="607"/>
      <c r="AS798" s="607"/>
      <c r="AT798" s="607"/>
      <c r="AU798" s="607"/>
      <c r="AV798" s="607"/>
      <c r="AW798" s="607"/>
      <c r="AX798" s="607"/>
      <c r="AY798" s="607"/>
      <c r="AZ798" s="607"/>
      <c r="BA798" s="607"/>
      <c r="BB798" s="607"/>
      <c r="BC798" s="607"/>
      <c r="BD798" s="607"/>
      <c r="BE798" s="607"/>
      <c r="BF798" s="607"/>
      <c r="BG798" s="607"/>
      <c r="BH798" s="607"/>
    </row>
    <row r="799">
      <c r="A799" s="865"/>
      <c r="B799" s="607"/>
      <c r="C799" s="607"/>
      <c r="D799" s="607"/>
      <c r="E799" s="607"/>
      <c r="F799" s="607"/>
      <c r="G799" s="607"/>
      <c r="H799" s="607"/>
      <c r="I799" s="607"/>
      <c r="J799" s="607"/>
      <c r="K799" s="607"/>
      <c r="L799" s="607"/>
      <c r="M799" s="607"/>
      <c r="N799" s="857"/>
      <c r="O799" s="759"/>
      <c r="P799" s="607"/>
      <c r="Q799" s="607"/>
      <c r="R799" s="607"/>
      <c r="S799" s="607"/>
      <c r="T799" s="607"/>
      <c r="U799" s="607"/>
      <c r="V799" s="607"/>
      <c r="W799" s="607"/>
      <c r="X799" s="607"/>
      <c r="Y799" s="607"/>
      <c r="Z799" s="607"/>
      <c r="AA799" s="607"/>
      <c r="AB799" s="607"/>
      <c r="AC799" s="607"/>
      <c r="AD799" s="607"/>
      <c r="AE799" s="607"/>
      <c r="AF799" s="607"/>
      <c r="AG799" s="607"/>
      <c r="AH799" s="607"/>
      <c r="AI799" s="607"/>
      <c r="AJ799" s="607"/>
      <c r="AK799" s="607"/>
      <c r="AL799" s="607"/>
      <c r="AM799" s="607"/>
      <c r="AN799" s="607"/>
      <c r="AO799" s="607"/>
      <c r="AP799" s="607"/>
      <c r="AQ799" s="607"/>
      <c r="AR799" s="607"/>
      <c r="AS799" s="607"/>
      <c r="AT799" s="607"/>
      <c r="AU799" s="607"/>
      <c r="AV799" s="607"/>
      <c r="AW799" s="607"/>
      <c r="AX799" s="607"/>
      <c r="AY799" s="607"/>
      <c r="AZ799" s="607"/>
      <c r="BA799" s="607"/>
      <c r="BB799" s="607"/>
      <c r="BC799" s="607"/>
      <c r="BD799" s="607"/>
      <c r="BE799" s="607"/>
      <c r="BF799" s="607"/>
      <c r="BG799" s="607"/>
      <c r="BH799" s="607"/>
    </row>
    <row r="800">
      <c r="A800" s="865"/>
      <c r="B800" s="607"/>
      <c r="C800" s="607"/>
      <c r="D800" s="607"/>
      <c r="E800" s="607"/>
      <c r="F800" s="607"/>
      <c r="G800" s="607"/>
      <c r="H800" s="607"/>
      <c r="I800" s="607"/>
      <c r="J800" s="607"/>
      <c r="K800" s="607"/>
      <c r="L800" s="607"/>
      <c r="M800" s="607"/>
      <c r="N800" s="857"/>
      <c r="O800" s="759"/>
      <c r="P800" s="607"/>
      <c r="Q800" s="607"/>
      <c r="R800" s="607"/>
      <c r="S800" s="607"/>
      <c r="T800" s="607"/>
      <c r="U800" s="607"/>
      <c r="V800" s="607"/>
      <c r="W800" s="607"/>
      <c r="X800" s="607"/>
      <c r="Y800" s="607"/>
      <c r="Z800" s="607"/>
      <c r="AA800" s="607"/>
      <c r="AB800" s="607"/>
      <c r="AC800" s="607"/>
      <c r="AD800" s="607"/>
      <c r="AE800" s="607"/>
      <c r="AF800" s="607"/>
      <c r="AG800" s="607"/>
      <c r="AH800" s="607"/>
      <c r="AI800" s="607"/>
      <c r="AJ800" s="607"/>
      <c r="AK800" s="607"/>
      <c r="AL800" s="607"/>
      <c r="AM800" s="607"/>
      <c r="AN800" s="607"/>
      <c r="AO800" s="607"/>
      <c r="AP800" s="607"/>
      <c r="AQ800" s="607"/>
      <c r="AR800" s="607"/>
      <c r="AS800" s="607"/>
      <c r="AT800" s="607"/>
      <c r="AU800" s="607"/>
      <c r="AV800" s="607"/>
      <c r="AW800" s="607"/>
      <c r="AX800" s="607"/>
      <c r="AY800" s="607"/>
      <c r="AZ800" s="607"/>
      <c r="BA800" s="607"/>
      <c r="BB800" s="607"/>
      <c r="BC800" s="607"/>
      <c r="BD800" s="607"/>
      <c r="BE800" s="607"/>
      <c r="BF800" s="607"/>
      <c r="BG800" s="607"/>
      <c r="BH800" s="607"/>
    </row>
    <row r="801">
      <c r="A801" s="865"/>
      <c r="B801" s="607"/>
      <c r="C801" s="607"/>
      <c r="D801" s="607"/>
      <c r="E801" s="607"/>
      <c r="F801" s="607"/>
      <c r="G801" s="607"/>
      <c r="H801" s="607"/>
      <c r="I801" s="607"/>
      <c r="J801" s="607"/>
      <c r="K801" s="607"/>
      <c r="L801" s="607"/>
      <c r="M801" s="607"/>
      <c r="N801" s="857"/>
      <c r="O801" s="759"/>
      <c r="P801" s="607"/>
      <c r="Q801" s="607"/>
      <c r="R801" s="607"/>
      <c r="S801" s="607"/>
      <c r="T801" s="607"/>
      <c r="U801" s="607"/>
      <c r="V801" s="607"/>
      <c r="W801" s="607"/>
      <c r="X801" s="607"/>
      <c r="Y801" s="607"/>
      <c r="Z801" s="607"/>
      <c r="AA801" s="607"/>
      <c r="AB801" s="607"/>
      <c r="AC801" s="607"/>
      <c r="AD801" s="607"/>
      <c r="AE801" s="607"/>
      <c r="AF801" s="607"/>
      <c r="AG801" s="607"/>
      <c r="AH801" s="607"/>
      <c r="AI801" s="607"/>
      <c r="AJ801" s="607"/>
      <c r="AK801" s="607"/>
      <c r="AL801" s="607"/>
      <c r="AM801" s="607"/>
      <c r="AN801" s="607"/>
      <c r="AO801" s="607"/>
      <c r="AP801" s="607"/>
      <c r="AQ801" s="607"/>
      <c r="AR801" s="607"/>
      <c r="AS801" s="607"/>
      <c r="AT801" s="607"/>
      <c r="AU801" s="607"/>
      <c r="AV801" s="607"/>
      <c r="AW801" s="607"/>
      <c r="AX801" s="607"/>
      <c r="AY801" s="607"/>
      <c r="AZ801" s="607"/>
      <c r="BA801" s="607"/>
      <c r="BB801" s="607"/>
      <c r="BC801" s="607"/>
      <c r="BD801" s="607"/>
      <c r="BE801" s="607"/>
      <c r="BF801" s="607"/>
      <c r="BG801" s="607"/>
      <c r="BH801" s="607"/>
    </row>
    <row r="802">
      <c r="A802" s="865"/>
      <c r="B802" s="607"/>
      <c r="C802" s="607"/>
      <c r="D802" s="607"/>
      <c r="E802" s="607"/>
      <c r="F802" s="607"/>
      <c r="G802" s="607"/>
      <c r="H802" s="607"/>
      <c r="I802" s="607"/>
      <c r="J802" s="607"/>
      <c r="K802" s="607"/>
      <c r="L802" s="607"/>
      <c r="M802" s="607"/>
      <c r="N802" s="857"/>
      <c r="O802" s="759"/>
      <c r="P802" s="607"/>
      <c r="Q802" s="607"/>
      <c r="R802" s="607"/>
      <c r="S802" s="607"/>
      <c r="T802" s="607"/>
      <c r="U802" s="607"/>
      <c r="V802" s="607"/>
      <c r="W802" s="607"/>
      <c r="X802" s="607"/>
      <c r="Y802" s="607"/>
      <c r="Z802" s="607"/>
      <c r="AA802" s="607"/>
      <c r="AB802" s="607"/>
      <c r="AC802" s="607"/>
      <c r="AD802" s="607"/>
      <c r="AE802" s="607"/>
      <c r="AF802" s="607"/>
      <c r="AG802" s="607"/>
      <c r="AH802" s="607"/>
      <c r="AI802" s="607"/>
      <c r="AJ802" s="607"/>
      <c r="AK802" s="607"/>
      <c r="AL802" s="607"/>
      <c r="AM802" s="607"/>
      <c r="AN802" s="607"/>
      <c r="AO802" s="607"/>
      <c r="AP802" s="607"/>
      <c r="AQ802" s="607"/>
      <c r="AR802" s="607"/>
      <c r="AS802" s="607"/>
      <c r="AT802" s="607"/>
      <c r="AU802" s="607"/>
      <c r="AV802" s="607"/>
      <c r="AW802" s="607"/>
      <c r="AX802" s="607"/>
      <c r="AY802" s="607"/>
      <c r="AZ802" s="607"/>
      <c r="BA802" s="607"/>
      <c r="BB802" s="607"/>
      <c r="BC802" s="607"/>
      <c r="BD802" s="607"/>
      <c r="BE802" s="607"/>
      <c r="BF802" s="607"/>
      <c r="BG802" s="607"/>
      <c r="BH802" s="607"/>
    </row>
    <row r="803">
      <c r="A803" s="865"/>
      <c r="B803" s="607"/>
      <c r="C803" s="607"/>
      <c r="D803" s="607"/>
      <c r="E803" s="607"/>
      <c r="F803" s="607"/>
      <c r="G803" s="607"/>
      <c r="H803" s="607"/>
      <c r="I803" s="607"/>
      <c r="J803" s="607"/>
      <c r="K803" s="607"/>
      <c r="L803" s="607"/>
      <c r="M803" s="607"/>
      <c r="N803" s="857"/>
      <c r="O803" s="759"/>
      <c r="P803" s="607"/>
      <c r="Q803" s="607"/>
      <c r="R803" s="607"/>
      <c r="S803" s="607"/>
      <c r="T803" s="607"/>
      <c r="U803" s="607"/>
      <c r="V803" s="607"/>
      <c r="W803" s="607"/>
      <c r="X803" s="607"/>
      <c r="Y803" s="607"/>
      <c r="Z803" s="607"/>
      <c r="AA803" s="607"/>
      <c r="AB803" s="607"/>
      <c r="AC803" s="607"/>
      <c r="AD803" s="607"/>
      <c r="AE803" s="607"/>
      <c r="AF803" s="607"/>
      <c r="AG803" s="607"/>
      <c r="AH803" s="607"/>
      <c r="AI803" s="607"/>
      <c r="AJ803" s="607"/>
      <c r="AK803" s="607"/>
      <c r="AL803" s="607"/>
      <c r="AM803" s="607"/>
      <c r="AN803" s="607"/>
      <c r="AO803" s="607"/>
      <c r="AP803" s="607"/>
      <c r="AQ803" s="607"/>
      <c r="AR803" s="607"/>
      <c r="AS803" s="607"/>
      <c r="AT803" s="607"/>
      <c r="AU803" s="607"/>
      <c r="AV803" s="607"/>
      <c r="AW803" s="607"/>
      <c r="AX803" s="607"/>
      <c r="AY803" s="607"/>
      <c r="AZ803" s="607"/>
      <c r="BA803" s="607"/>
      <c r="BB803" s="607"/>
      <c r="BC803" s="607"/>
      <c r="BD803" s="607"/>
      <c r="BE803" s="607"/>
      <c r="BF803" s="607"/>
      <c r="BG803" s="607"/>
      <c r="BH803" s="607"/>
    </row>
    <row r="804">
      <c r="A804" s="865"/>
      <c r="B804" s="607"/>
      <c r="C804" s="607"/>
      <c r="D804" s="607"/>
      <c r="E804" s="607"/>
      <c r="F804" s="607"/>
      <c r="G804" s="607"/>
      <c r="H804" s="607"/>
      <c r="I804" s="607"/>
      <c r="J804" s="607"/>
      <c r="K804" s="607"/>
      <c r="L804" s="607"/>
      <c r="M804" s="607"/>
      <c r="N804" s="857"/>
      <c r="O804" s="759"/>
      <c r="P804" s="607"/>
      <c r="Q804" s="607"/>
      <c r="R804" s="607"/>
      <c r="S804" s="607"/>
      <c r="T804" s="607"/>
      <c r="U804" s="607"/>
      <c r="V804" s="607"/>
      <c r="W804" s="607"/>
      <c r="X804" s="607"/>
      <c r="Y804" s="607"/>
      <c r="Z804" s="607"/>
      <c r="AA804" s="607"/>
      <c r="AB804" s="607"/>
      <c r="AC804" s="607"/>
      <c r="AD804" s="607"/>
      <c r="AE804" s="607"/>
      <c r="AF804" s="607"/>
      <c r="AG804" s="607"/>
      <c r="AH804" s="607"/>
      <c r="AI804" s="607"/>
      <c r="AJ804" s="607"/>
      <c r="AK804" s="607"/>
      <c r="AL804" s="607"/>
      <c r="AM804" s="607"/>
      <c r="AN804" s="607"/>
      <c r="AO804" s="607"/>
      <c r="AP804" s="607"/>
      <c r="AQ804" s="607"/>
      <c r="AR804" s="607"/>
      <c r="AS804" s="607"/>
      <c r="AT804" s="607"/>
      <c r="AU804" s="607"/>
      <c r="AV804" s="607"/>
      <c r="AW804" s="607"/>
      <c r="AX804" s="607"/>
      <c r="AY804" s="607"/>
      <c r="AZ804" s="607"/>
      <c r="BA804" s="607"/>
      <c r="BB804" s="607"/>
      <c r="BC804" s="607"/>
      <c r="BD804" s="607"/>
      <c r="BE804" s="607"/>
      <c r="BF804" s="607"/>
      <c r="BG804" s="607"/>
      <c r="BH804" s="607"/>
    </row>
    <row r="805">
      <c r="A805" s="865"/>
      <c r="B805" s="607"/>
      <c r="C805" s="607"/>
      <c r="D805" s="607"/>
      <c r="E805" s="607"/>
      <c r="F805" s="607"/>
      <c r="G805" s="607"/>
      <c r="H805" s="607"/>
      <c r="I805" s="607"/>
      <c r="J805" s="607"/>
      <c r="K805" s="607"/>
      <c r="L805" s="607"/>
      <c r="M805" s="607"/>
      <c r="N805" s="857"/>
      <c r="O805" s="759"/>
      <c r="P805" s="607"/>
      <c r="Q805" s="607"/>
      <c r="R805" s="607"/>
      <c r="S805" s="607"/>
      <c r="T805" s="607"/>
      <c r="U805" s="607"/>
      <c r="V805" s="607"/>
      <c r="W805" s="607"/>
      <c r="X805" s="607"/>
      <c r="Y805" s="607"/>
      <c r="Z805" s="607"/>
      <c r="AA805" s="607"/>
      <c r="AB805" s="607"/>
      <c r="AC805" s="607"/>
      <c r="AD805" s="607"/>
      <c r="AE805" s="607"/>
      <c r="AF805" s="607"/>
      <c r="AG805" s="607"/>
      <c r="AH805" s="607"/>
      <c r="AI805" s="607"/>
      <c r="AJ805" s="607"/>
      <c r="AK805" s="607"/>
      <c r="AL805" s="607"/>
      <c r="AM805" s="607"/>
      <c r="AN805" s="607"/>
      <c r="AO805" s="607"/>
      <c r="AP805" s="607"/>
      <c r="AQ805" s="607"/>
      <c r="AR805" s="607"/>
      <c r="AS805" s="607"/>
      <c r="AT805" s="607"/>
      <c r="AU805" s="607"/>
      <c r="AV805" s="607"/>
      <c r="AW805" s="607"/>
      <c r="AX805" s="607"/>
      <c r="AY805" s="607"/>
      <c r="AZ805" s="607"/>
      <c r="BA805" s="607"/>
      <c r="BB805" s="607"/>
      <c r="BC805" s="607"/>
      <c r="BD805" s="607"/>
      <c r="BE805" s="607"/>
      <c r="BF805" s="607"/>
      <c r="BG805" s="607"/>
      <c r="BH805" s="607"/>
    </row>
    <row r="806">
      <c r="A806" s="865"/>
      <c r="B806" s="607"/>
      <c r="C806" s="607"/>
      <c r="D806" s="607"/>
      <c r="E806" s="607"/>
      <c r="F806" s="607"/>
      <c r="G806" s="607"/>
      <c r="H806" s="607"/>
      <c r="I806" s="607"/>
      <c r="J806" s="607"/>
      <c r="K806" s="607"/>
      <c r="L806" s="607"/>
      <c r="M806" s="607"/>
      <c r="N806" s="857"/>
      <c r="O806" s="759"/>
      <c r="P806" s="607"/>
      <c r="Q806" s="607"/>
      <c r="R806" s="607"/>
      <c r="S806" s="607"/>
      <c r="T806" s="607"/>
      <c r="U806" s="607"/>
      <c r="V806" s="607"/>
      <c r="W806" s="607"/>
      <c r="X806" s="607"/>
      <c r="Y806" s="607"/>
      <c r="Z806" s="607"/>
      <c r="AA806" s="607"/>
      <c r="AB806" s="607"/>
      <c r="AC806" s="607"/>
      <c r="AD806" s="607"/>
      <c r="AE806" s="607"/>
      <c r="AF806" s="607"/>
      <c r="AG806" s="607"/>
      <c r="AH806" s="607"/>
      <c r="AI806" s="607"/>
      <c r="AJ806" s="607"/>
      <c r="AK806" s="607"/>
      <c r="AL806" s="607"/>
      <c r="AM806" s="607"/>
      <c r="AN806" s="607"/>
      <c r="AO806" s="607"/>
      <c r="AP806" s="607"/>
      <c r="AQ806" s="607"/>
      <c r="AR806" s="607"/>
      <c r="AS806" s="607"/>
      <c r="AT806" s="607"/>
      <c r="AU806" s="607"/>
      <c r="AV806" s="607"/>
      <c r="AW806" s="607"/>
      <c r="AX806" s="607"/>
      <c r="AY806" s="607"/>
      <c r="AZ806" s="607"/>
      <c r="BA806" s="607"/>
      <c r="BB806" s="607"/>
      <c r="BC806" s="607"/>
      <c r="BD806" s="607"/>
      <c r="BE806" s="607"/>
      <c r="BF806" s="607"/>
      <c r="BG806" s="607"/>
      <c r="BH806" s="607"/>
    </row>
    <row r="807">
      <c r="A807" s="865"/>
      <c r="B807" s="607"/>
      <c r="C807" s="607"/>
      <c r="D807" s="607"/>
      <c r="E807" s="607"/>
      <c r="F807" s="607"/>
      <c r="G807" s="607"/>
      <c r="H807" s="607"/>
      <c r="I807" s="607"/>
      <c r="J807" s="607"/>
      <c r="K807" s="607"/>
      <c r="L807" s="607"/>
      <c r="M807" s="607"/>
      <c r="N807" s="857"/>
      <c r="O807" s="759"/>
      <c r="P807" s="607"/>
      <c r="Q807" s="607"/>
      <c r="R807" s="607"/>
      <c r="S807" s="607"/>
      <c r="T807" s="607"/>
      <c r="U807" s="607"/>
      <c r="V807" s="607"/>
      <c r="W807" s="607"/>
      <c r="X807" s="607"/>
      <c r="Y807" s="607"/>
      <c r="Z807" s="607"/>
      <c r="AA807" s="607"/>
      <c r="AB807" s="607"/>
      <c r="AC807" s="607"/>
      <c r="AD807" s="607"/>
      <c r="AE807" s="607"/>
      <c r="AF807" s="607"/>
      <c r="AG807" s="607"/>
      <c r="AH807" s="607"/>
      <c r="AI807" s="607"/>
      <c r="AJ807" s="607"/>
      <c r="AK807" s="607"/>
      <c r="AL807" s="607"/>
      <c r="AM807" s="607"/>
      <c r="AN807" s="607"/>
      <c r="AO807" s="607"/>
      <c r="AP807" s="607"/>
      <c r="AQ807" s="607"/>
      <c r="AR807" s="607"/>
      <c r="AS807" s="607"/>
      <c r="AT807" s="607"/>
      <c r="AU807" s="607"/>
      <c r="AV807" s="607"/>
      <c r="AW807" s="607"/>
      <c r="AX807" s="607"/>
      <c r="AY807" s="607"/>
      <c r="AZ807" s="607"/>
      <c r="BA807" s="607"/>
      <c r="BB807" s="607"/>
      <c r="BC807" s="607"/>
      <c r="BD807" s="607"/>
      <c r="BE807" s="607"/>
      <c r="BF807" s="607"/>
      <c r="BG807" s="607"/>
      <c r="BH807" s="607"/>
    </row>
    <row r="808">
      <c r="A808" s="865"/>
      <c r="B808" s="607"/>
      <c r="C808" s="607"/>
      <c r="D808" s="607"/>
      <c r="E808" s="607"/>
      <c r="F808" s="607"/>
      <c r="G808" s="607"/>
      <c r="H808" s="607"/>
      <c r="I808" s="607"/>
      <c r="J808" s="607"/>
      <c r="K808" s="607"/>
      <c r="L808" s="607"/>
      <c r="M808" s="607"/>
      <c r="N808" s="857"/>
      <c r="O808" s="759"/>
      <c r="P808" s="607"/>
      <c r="Q808" s="607"/>
      <c r="R808" s="607"/>
      <c r="S808" s="607"/>
      <c r="T808" s="607"/>
      <c r="U808" s="607"/>
      <c r="V808" s="607"/>
      <c r="W808" s="607"/>
      <c r="X808" s="607"/>
      <c r="Y808" s="607"/>
      <c r="Z808" s="607"/>
      <c r="AA808" s="607"/>
      <c r="AB808" s="607"/>
      <c r="AC808" s="607"/>
      <c r="AD808" s="607"/>
      <c r="AE808" s="607"/>
      <c r="AF808" s="607"/>
      <c r="AG808" s="607"/>
      <c r="AH808" s="607"/>
      <c r="AI808" s="607"/>
      <c r="AJ808" s="607"/>
      <c r="AK808" s="607"/>
      <c r="AL808" s="607"/>
      <c r="AM808" s="607"/>
      <c r="AN808" s="607"/>
      <c r="AO808" s="607"/>
      <c r="AP808" s="607"/>
      <c r="AQ808" s="607"/>
      <c r="AR808" s="607"/>
      <c r="AS808" s="607"/>
      <c r="AT808" s="607"/>
      <c r="AU808" s="607"/>
      <c r="AV808" s="607"/>
      <c r="AW808" s="607"/>
      <c r="AX808" s="607"/>
      <c r="AY808" s="607"/>
      <c r="AZ808" s="607"/>
      <c r="BA808" s="607"/>
      <c r="BB808" s="607"/>
      <c r="BC808" s="607"/>
      <c r="BD808" s="607"/>
      <c r="BE808" s="607"/>
      <c r="BF808" s="607"/>
      <c r="BG808" s="607"/>
      <c r="BH808" s="607"/>
    </row>
    <row r="809">
      <c r="A809" s="865"/>
      <c r="B809" s="607"/>
      <c r="C809" s="607"/>
      <c r="D809" s="607"/>
      <c r="E809" s="607"/>
      <c r="F809" s="607"/>
      <c r="G809" s="607"/>
      <c r="H809" s="607"/>
      <c r="I809" s="607"/>
      <c r="J809" s="607"/>
      <c r="K809" s="607"/>
      <c r="L809" s="607"/>
      <c r="M809" s="607"/>
      <c r="N809" s="857"/>
      <c r="O809" s="759"/>
      <c r="P809" s="607"/>
      <c r="Q809" s="607"/>
      <c r="R809" s="607"/>
      <c r="S809" s="607"/>
      <c r="T809" s="607"/>
      <c r="U809" s="607"/>
      <c r="V809" s="607"/>
      <c r="W809" s="607"/>
      <c r="X809" s="607"/>
      <c r="Y809" s="607"/>
      <c r="Z809" s="607"/>
      <c r="AA809" s="607"/>
      <c r="AB809" s="607"/>
      <c r="AC809" s="607"/>
      <c r="AD809" s="607"/>
      <c r="AE809" s="607"/>
      <c r="AF809" s="607"/>
      <c r="AG809" s="607"/>
      <c r="AH809" s="607"/>
      <c r="AI809" s="607"/>
      <c r="AJ809" s="607"/>
      <c r="AK809" s="607"/>
      <c r="AL809" s="607"/>
      <c r="AM809" s="607"/>
      <c r="AN809" s="607"/>
      <c r="AO809" s="607"/>
      <c r="AP809" s="607"/>
      <c r="AQ809" s="607"/>
      <c r="AR809" s="607"/>
      <c r="AS809" s="607"/>
      <c r="AT809" s="607"/>
      <c r="AU809" s="607"/>
      <c r="AV809" s="607"/>
      <c r="AW809" s="607"/>
      <c r="AX809" s="607"/>
      <c r="AY809" s="607"/>
      <c r="AZ809" s="607"/>
      <c r="BA809" s="607"/>
      <c r="BB809" s="607"/>
      <c r="BC809" s="607"/>
      <c r="BD809" s="607"/>
      <c r="BE809" s="607"/>
      <c r="BF809" s="607"/>
      <c r="BG809" s="607"/>
      <c r="BH809" s="607"/>
    </row>
    <row r="810">
      <c r="A810" s="865"/>
      <c r="B810" s="607"/>
      <c r="C810" s="607"/>
      <c r="D810" s="607"/>
      <c r="E810" s="607"/>
      <c r="F810" s="607"/>
      <c r="G810" s="607"/>
      <c r="H810" s="607"/>
      <c r="I810" s="607"/>
      <c r="J810" s="607"/>
      <c r="K810" s="607"/>
      <c r="L810" s="607"/>
      <c r="M810" s="607"/>
      <c r="N810" s="857"/>
      <c r="O810" s="759"/>
      <c r="P810" s="607"/>
      <c r="Q810" s="607"/>
      <c r="R810" s="607"/>
      <c r="S810" s="607"/>
      <c r="T810" s="607"/>
      <c r="U810" s="607"/>
      <c r="V810" s="607"/>
      <c r="W810" s="607"/>
      <c r="X810" s="607"/>
      <c r="Y810" s="607"/>
      <c r="Z810" s="607"/>
      <c r="AA810" s="607"/>
      <c r="AB810" s="607"/>
      <c r="AC810" s="607"/>
      <c r="AD810" s="607"/>
      <c r="AE810" s="607"/>
      <c r="AF810" s="607"/>
      <c r="AG810" s="607"/>
      <c r="AH810" s="607"/>
      <c r="AI810" s="607"/>
      <c r="AJ810" s="607"/>
      <c r="AK810" s="607"/>
      <c r="AL810" s="607"/>
      <c r="AM810" s="607"/>
      <c r="AN810" s="607"/>
      <c r="AO810" s="607"/>
      <c r="AP810" s="607"/>
      <c r="AQ810" s="607"/>
      <c r="AR810" s="607"/>
      <c r="AS810" s="607"/>
      <c r="AT810" s="607"/>
      <c r="AU810" s="607"/>
      <c r="AV810" s="607"/>
      <c r="AW810" s="607"/>
      <c r="AX810" s="607"/>
      <c r="AY810" s="607"/>
      <c r="AZ810" s="607"/>
      <c r="BA810" s="607"/>
      <c r="BB810" s="607"/>
      <c r="BC810" s="607"/>
      <c r="BD810" s="607"/>
      <c r="BE810" s="607"/>
      <c r="BF810" s="607"/>
      <c r="BG810" s="607"/>
      <c r="BH810" s="607"/>
    </row>
    <row r="811">
      <c r="A811" s="865"/>
      <c r="B811" s="607"/>
      <c r="C811" s="607"/>
      <c r="D811" s="607"/>
      <c r="E811" s="607"/>
      <c r="F811" s="607"/>
      <c r="G811" s="607"/>
      <c r="H811" s="607"/>
      <c r="I811" s="607"/>
      <c r="J811" s="607"/>
      <c r="K811" s="607"/>
      <c r="L811" s="607"/>
      <c r="M811" s="607"/>
      <c r="N811" s="857"/>
      <c r="O811" s="759"/>
      <c r="P811" s="607"/>
      <c r="Q811" s="607"/>
      <c r="R811" s="607"/>
      <c r="S811" s="607"/>
      <c r="T811" s="607"/>
      <c r="U811" s="607"/>
      <c r="V811" s="607"/>
      <c r="W811" s="607"/>
      <c r="X811" s="607"/>
      <c r="Y811" s="607"/>
      <c r="Z811" s="607"/>
      <c r="AA811" s="607"/>
      <c r="AB811" s="607"/>
      <c r="AC811" s="607"/>
      <c r="AD811" s="607"/>
      <c r="AE811" s="607"/>
      <c r="AF811" s="607"/>
      <c r="AG811" s="607"/>
      <c r="AH811" s="607"/>
      <c r="AI811" s="607"/>
      <c r="AJ811" s="607"/>
      <c r="AK811" s="607"/>
      <c r="AL811" s="607"/>
      <c r="AM811" s="607"/>
      <c r="AN811" s="607"/>
      <c r="AO811" s="607"/>
      <c r="AP811" s="607"/>
      <c r="AQ811" s="607"/>
      <c r="AR811" s="607"/>
      <c r="AS811" s="607"/>
      <c r="AT811" s="607"/>
      <c r="AU811" s="607"/>
      <c r="AV811" s="607"/>
      <c r="AW811" s="607"/>
      <c r="AX811" s="607"/>
      <c r="AY811" s="607"/>
      <c r="AZ811" s="607"/>
      <c r="BA811" s="607"/>
      <c r="BB811" s="607"/>
      <c r="BC811" s="607"/>
      <c r="BD811" s="607"/>
      <c r="BE811" s="607"/>
      <c r="BF811" s="607"/>
      <c r="BG811" s="607"/>
      <c r="BH811" s="607"/>
    </row>
    <row r="812">
      <c r="A812" s="865"/>
      <c r="B812" s="607"/>
      <c r="C812" s="607"/>
      <c r="D812" s="607"/>
      <c r="E812" s="607"/>
      <c r="F812" s="607"/>
      <c r="G812" s="607"/>
      <c r="H812" s="607"/>
      <c r="I812" s="607"/>
      <c r="J812" s="607"/>
      <c r="K812" s="607"/>
      <c r="L812" s="607"/>
      <c r="M812" s="607"/>
      <c r="N812" s="857"/>
      <c r="O812" s="759"/>
      <c r="P812" s="607"/>
      <c r="Q812" s="607"/>
      <c r="R812" s="607"/>
      <c r="S812" s="607"/>
      <c r="T812" s="607"/>
      <c r="U812" s="607"/>
      <c r="V812" s="607"/>
      <c r="W812" s="607"/>
      <c r="X812" s="607"/>
      <c r="Y812" s="607"/>
      <c r="Z812" s="607"/>
      <c r="AA812" s="607"/>
      <c r="AB812" s="607"/>
      <c r="AC812" s="607"/>
      <c r="AD812" s="607"/>
      <c r="AE812" s="607"/>
      <c r="AF812" s="607"/>
      <c r="AG812" s="607"/>
      <c r="AH812" s="607"/>
      <c r="AI812" s="607"/>
      <c r="AJ812" s="607"/>
      <c r="AK812" s="607"/>
      <c r="AL812" s="607"/>
      <c r="AM812" s="607"/>
      <c r="AN812" s="607"/>
      <c r="AO812" s="607"/>
      <c r="AP812" s="607"/>
      <c r="AQ812" s="607"/>
      <c r="AR812" s="607"/>
      <c r="AS812" s="607"/>
      <c r="AT812" s="607"/>
      <c r="AU812" s="607"/>
      <c r="AV812" s="607"/>
      <c r="AW812" s="607"/>
      <c r="AX812" s="607"/>
      <c r="AY812" s="607"/>
      <c r="AZ812" s="607"/>
      <c r="BA812" s="607"/>
      <c r="BB812" s="607"/>
      <c r="BC812" s="607"/>
      <c r="BD812" s="607"/>
      <c r="BE812" s="607"/>
      <c r="BF812" s="607"/>
      <c r="BG812" s="607"/>
      <c r="BH812" s="607"/>
    </row>
    <row r="813">
      <c r="A813" s="865"/>
      <c r="B813" s="607"/>
      <c r="C813" s="607"/>
      <c r="D813" s="607"/>
      <c r="E813" s="607"/>
      <c r="F813" s="607"/>
      <c r="G813" s="607"/>
      <c r="H813" s="607"/>
      <c r="I813" s="607"/>
      <c r="J813" s="607"/>
      <c r="K813" s="607"/>
      <c r="L813" s="607"/>
      <c r="M813" s="607"/>
      <c r="N813" s="857"/>
      <c r="O813" s="759"/>
      <c r="P813" s="607"/>
      <c r="Q813" s="607"/>
      <c r="R813" s="607"/>
      <c r="S813" s="607"/>
      <c r="T813" s="607"/>
      <c r="U813" s="607"/>
      <c r="V813" s="607"/>
      <c r="W813" s="607"/>
      <c r="X813" s="607"/>
      <c r="Y813" s="607"/>
      <c r="Z813" s="607"/>
      <c r="AA813" s="607"/>
      <c r="AB813" s="607"/>
      <c r="AC813" s="607"/>
      <c r="AD813" s="607"/>
      <c r="AE813" s="607"/>
      <c r="AF813" s="607"/>
      <c r="AG813" s="607"/>
      <c r="AH813" s="607"/>
      <c r="AI813" s="607"/>
      <c r="AJ813" s="607"/>
      <c r="AK813" s="607"/>
      <c r="AL813" s="607"/>
      <c r="AM813" s="607"/>
      <c r="AN813" s="607"/>
      <c r="AO813" s="607"/>
      <c r="AP813" s="607"/>
      <c r="AQ813" s="607"/>
      <c r="AR813" s="607"/>
      <c r="AS813" s="607"/>
      <c r="AT813" s="607"/>
      <c r="AU813" s="607"/>
      <c r="AV813" s="607"/>
      <c r="AW813" s="607"/>
      <c r="AX813" s="607"/>
      <c r="AY813" s="607"/>
      <c r="AZ813" s="607"/>
      <c r="BA813" s="607"/>
      <c r="BB813" s="607"/>
      <c r="BC813" s="607"/>
      <c r="BD813" s="607"/>
      <c r="BE813" s="607"/>
      <c r="BF813" s="607"/>
      <c r="BG813" s="607"/>
      <c r="BH813" s="607"/>
    </row>
    <row r="814">
      <c r="A814" s="865"/>
      <c r="B814" s="607"/>
      <c r="C814" s="607"/>
      <c r="D814" s="607"/>
      <c r="E814" s="607"/>
      <c r="F814" s="607"/>
      <c r="G814" s="607"/>
      <c r="H814" s="607"/>
      <c r="I814" s="607"/>
      <c r="J814" s="607"/>
      <c r="K814" s="607"/>
      <c r="L814" s="607"/>
      <c r="M814" s="607"/>
      <c r="N814" s="857"/>
      <c r="O814" s="759"/>
      <c r="P814" s="607"/>
      <c r="Q814" s="607"/>
      <c r="R814" s="607"/>
      <c r="S814" s="607"/>
      <c r="T814" s="607"/>
      <c r="U814" s="607"/>
      <c r="V814" s="607"/>
      <c r="W814" s="607"/>
      <c r="X814" s="607"/>
      <c r="Y814" s="607"/>
      <c r="Z814" s="607"/>
      <c r="AA814" s="607"/>
      <c r="AB814" s="607"/>
      <c r="AC814" s="607"/>
      <c r="AD814" s="607"/>
      <c r="AE814" s="607"/>
      <c r="AF814" s="607"/>
      <c r="AG814" s="607"/>
      <c r="AH814" s="607"/>
      <c r="AI814" s="607"/>
      <c r="AJ814" s="607"/>
      <c r="AK814" s="607"/>
      <c r="AL814" s="607"/>
      <c r="AM814" s="607"/>
      <c r="AN814" s="607"/>
      <c r="AO814" s="607"/>
      <c r="AP814" s="607"/>
      <c r="AQ814" s="607"/>
      <c r="AR814" s="607"/>
      <c r="AS814" s="607"/>
      <c r="AT814" s="607"/>
      <c r="AU814" s="607"/>
      <c r="AV814" s="607"/>
      <c r="AW814" s="607"/>
      <c r="AX814" s="607"/>
      <c r="AY814" s="607"/>
      <c r="AZ814" s="607"/>
      <c r="BA814" s="607"/>
      <c r="BB814" s="607"/>
      <c r="BC814" s="607"/>
      <c r="BD814" s="607"/>
      <c r="BE814" s="607"/>
      <c r="BF814" s="607"/>
      <c r="BG814" s="607"/>
      <c r="BH814" s="607"/>
    </row>
    <row r="815">
      <c r="A815" s="865"/>
      <c r="B815" s="607"/>
      <c r="C815" s="607"/>
      <c r="D815" s="607"/>
      <c r="E815" s="607"/>
      <c r="F815" s="607"/>
      <c r="G815" s="607"/>
      <c r="H815" s="607"/>
      <c r="I815" s="607"/>
      <c r="J815" s="607"/>
      <c r="K815" s="607"/>
      <c r="L815" s="607"/>
      <c r="M815" s="607"/>
      <c r="N815" s="857"/>
      <c r="O815" s="759"/>
      <c r="P815" s="607"/>
      <c r="Q815" s="607"/>
      <c r="R815" s="607"/>
      <c r="S815" s="607"/>
      <c r="T815" s="607"/>
      <c r="U815" s="607"/>
      <c r="V815" s="607"/>
      <c r="W815" s="607"/>
      <c r="X815" s="607"/>
      <c r="Y815" s="607"/>
      <c r="Z815" s="607"/>
      <c r="AA815" s="607"/>
      <c r="AB815" s="607"/>
      <c r="AC815" s="607"/>
      <c r="AD815" s="607"/>
      <c r="AE815" s="607"/>
      <c r="AF815" s="607"/>
      <c r="AG815" s="607"/>
      <c r="AH815" s="607"/>
      <c r="AI815" s="607"/>
      <c r="AJ815" s="607"/>
      <c r="AK815" s="607"/>
      <c r="AL815" s="607"/>
      <c r="AM815" s="607"/>
      <c r="AN815" s="607"/>
      <c r="AO815" s="607"/>
      <c r="AP815" s="607"/>
      <c r="AQ815" s="607"/>
      <c r="AR815" s="607"/>
      <c r="AS815" s="607"/>
      <c r="AT815" s="607"/>
      <c r="AU815" s="607"/>
      <c r="AV815" s="607"/>
      <c r="AW815" s="607"/>
      <c r="AX815" s="607"/>
      <c r="AY815" s="607"/>
      <c r="AZ815" s="607"/>
      <c r="BA815" s="607"/>
      <c r="BB815" s="607"/>
      <c r="BC815" s="607"/>
      <c r="BD815" s="607"/>
      <c r="BE815" s="607"/>
      <c r="BF815" s="607"/>
      <c r="BG815" s="607"/>
      <c r="BH815" s="607"/>
    </row>
    <row r="816">
      <c r="A816" s="865"/>
      <c r="B816" s="607"/>
      <c r="C816" s="607"/>
      <c r="D816" s="607"/>
      <c r="E816" s="607"/>
      <c r="F816" s="607"/>
      <c r="G816" s="607"/>
      <c r="H816" s="607"/>
      <c r="I816" s="607"/>
      <c r="J816" s="607"/>
      <c r="K816" s="607"/>
      <c r="L816" s="607"/>
      <c r="M816" s="607"/>
      <c r="N816" s="857"/>
      <c r="O816" s="759"/>
      <c r="P816" s="607"/>
      <c r="Q816" s="607"/>
      <c r="R816" s="607"/>
      <c r="S816" s="607"/>
      <c r="T816" s="607"/>
      <c r="U816" s="607"/>
      <c r="V816" s="607"/>
      <c r="W816" s="607"/>
      <c r="X816" s="607"/>
      <c r="Y816" s="607"/>
      <c r="Z816" s="607"/>
      <c r="AA816" s="607"/>
      <c r="AB816" s="607"/>
      <c r="AC816" s="607"/>
      <c r="AD816" s="607"/>
      <c r="AE816" s="607"/>
      <c r="AF816" s="607"/>
      <c r="AG816" s="607"/>
      <c r="AH816" s="607"/>
      <c r="AI816" s="607"/>
      <c r="AJ816" s="607"/>
      <c r="AK816" s="607"/>
      <c r="AL816" s="607"/>
      <c r="AM816" s="607"/>
      <c r="AN816" s="607"/>
      <c r="AO816" s="607"/>
      <c r="AP816" s="607"/>
      <c r="AQ816" s="607"/>
      <c r="AR816" s="607"/>
      <c r="AS816" s="607"/>
      <c r="AT816" s="607"/>
      <c r="AU816" s="607"/>
      <c r="AV816" s="607"/>
      <c r="AW816" s="607"/>
      <c r="AX816" s="607"/>
      <c r="AY816" s="607"/>
      <c r="AZ816" s="607"/>
      <c r="BA816" s="607"/>
      <c r="BB816" s="607"/>
      <c r="BC816" s="607"/>
      <c r="BD816" s="607"/>
      <c r="BE816" s="607"/>
      <c r="BF816" s="607"/>
      <c r="BG816" s="607"/>
      <c r="BH816" s="607"/>
    </row>
    <row r="817">
      <c r="A817" s="865"/>
      <c r="B817" s="607"/>
      <c r="C817" s="607"/>
      <c r="D817" s="607"/>
      <c r="E817" s="607"/>
      <c r="F817" s="607"/>
      <c r="G817" s="607"/>
      <c r="H817" s="607"/>
      <c r="I817" s="607"/>
      <c r="J817" s="607"/>
      <c r="K817" s="607"/>
      <c r="L817" s="607"/>
      <c r="M817" s="607"/>
      <c r="N817" s="857"/>
      <c r="O817" s="759"/>
      <c r="P817" s="607"/>
      <c r="Q817" s="607"/>
      <c r="R817" s="607"/>
      <c r="S817" s="607"/>
      <c r="T817" s="607"/>
      <c r="U817" s="607"/>
      <c r="V817" s="607"/>
      <c r="W817" s="607"/>
      <c r="X817" s="607"/>
      <c r="Y817" s="607"/>
      <c r="Z817" s="607"/>
      <c r="AA817" s="607"/>
      <c r="AB817" s="607"/>
      <c r="AC817" s="607"/>
      <c r="AD817" s="607"/>
      <c r="AE817" s="607"/>
      <c r="AF817" s="607"/>
      <c r="AG817" s="607"/>
      <c r="AH817" s="607"/>
      <c r="AI817" s="607"/>
      <c r="AJ817" s="607"/>
      <c r="AK817" s="607"/>
      <c r="AL817" s="607"/>
      <c r="AM817" s="607"/>
      <c r="AN817" s="607"/>
      <c r="AO817" s="607"/>
      <c r="AP817" s="607"/>
      <c r="AQ817" s="607"/>
      <c r="AR817" s="607"/>
      <c r="AS817" s="607"/>
      <c r="AT817" s="607"/>
      <c r="AU817" s="607"/>
      <c r="AV817" s="607"/>
      <c r="AW817" s="607"/>
      <c r="AX817" s="607"/>
      <c r="AY817" s="607"/>
      <c r="AZ817" s="607"/>
      <c r="BA817" s="607"/>
      <c r="BB817" s="607"/>
      <c r="BC817" s="607"/>
      <c r="BD817" s="607"/>
      <c r="BE817" s="607"/>
      <c r="BF817" s="607"/>
      <c r="BG817" s="607"/>
      <c r="BH817" s="607"/>
    </row>
    <row r="818">
      <c r="A818" s="865"/>
      <c r="B818" s="607"/>
      <c r="C818" s="607"/>
      <c r="D818" s="607"/>
      <c r="E818" s="607"/>
      <c r="F818" s="607"/>
      <c r="G818" s="607"/>
      <c r="H818" s="607"/>
      <c r="I818" s="607"/>
      <c r="J818" s="607"/>
      <c r="K818" s="607"/>
      <c r="L818" s="607"/>
      <c r="M818" s="607"/>
      <c r="N818" s="857"/>
      <c r="O818" s="759"/>
      <c r="P818" s="607"/>
      <c r="Q818" s="607"/>
      <c r="R818" s="607"/>
      <c r="S818" s="607"/>
      <c r="T818" s="607"/>
      <c r="U818" s="607"/>
      <c r="V818" s="607"/>
      <c r="W818" s="607"/>
      <c r="X818" s="607"/>
      <c r="Y818" s="607"/>
      <c r="Z818" s="607"/>
      <c r="AA818" s="607"/>
      <c r="AB818" s="607"/>
      <c r="AC818" s="607"/>
      <c r="AD818" s="607"/>
      <c r="AE818" s="607"/>
      <c r="AF818" s="607"/>
      <c r="AG818" s="607"/>
      <c r="AH818" s="607"/>
      <c r="AI818" s="607"/>
      <c r="AJ818" s="607"/>
      <c r="AK818" s="607"/>
      <c r="AL818" s="607"/>
      <c r="AM818" s="607"/>
      <c r="AN818" s="607"/>
      <c r="AO818" s="607"/>
      <c r="AP818" s="607"/>
      <c r="AQ818" s="607"/>
      <c r="AR818" s="607"/>
      <c r="AS818" s="607"/>
      <c r="AT818" s="607"/>
      <c r="AU818" s="607"/>
      <c r="AV818" s="607"/>
      <c r="AW818" s="607"/>
      <c r="AX818" s="607"/>
      <c r="AY818" s="607"/>
      <c r="AZ818" s="607"/>
      <c r="BA818" s="607"/>
      <c r="BB818" s="607"/>
      <c r="BC818" s="607"/>
      <c r="BD818" s="607"/>
      <c r="BE818" s="607"/>
      <c r="BF818" s="607"/>
      <c r="BG818" s="607"/>
      <c r="BH818" s="607"/>
    </row>
    <row r="819">
      <c r="A819" s="865"/>
      <c r="B819" s="607"/>
      <c r="C819" s="607"/>
      <c r="D819" s="607"/>
      <c r="E819" s="607"/>
      <c r="F819" s="607"/>
      <c r="G819" s="607"/>
      <c r="H819" s="607"/>
      <c r="I819" s="607"/>
      <c r="J819" s="607"/>
      <c r="K819" s="607"/>
      <c r="L819" s="607"/>
      <c r="M819" s="607"/>
      <c r="N819" s="857"/>
      <c r="O819" s="759"/>
      <c r="P819" s="607"/>
      <c r="Q819" s="607"/>
      <c r="R819" s="607"/>
      <c r="S819" s="607"/>
      <c r="T819" s="607"/>
      <c r="U819" s="607"/>
      <c r="V819" s="607"/>
      <c r="W819" s="607"/>
      <c r="X819" s="607"/>
      <c r="Y819" s="607"/>
      <c r="Z819" s="607"/>
      <c r="AA819" s="607"/>
      <c r="AB819" s="607"/>
      <c r="AC819" s="607"/>
      <c r="AD819" s="607"/>
      <c r="AE819" s="607"/>
      <c r="AF819" s="607"/>
      <c r="AG819" s="607"/>
      <c r="AH819" s="607"/>
      <c r="AI819" s="607"/>
      <c r="AJ819" s="607"/>
      <c r="AK819" s="607"/>
      <c r="AL819" s="607"/>
      <c r="AM819" s="607"/>
      <c r="AN819" s="607"/>
      <c r="AO819" s="607"/>
      <c r="AP819" s="607"/>
      <c r="AQ819" s="607"/>
      <c r="AR819" s="607"/>
      <c r="AS819" s="607"/>
      <c r="AT819" s="607"/>
      <c r="AU819" s="607"/>
      <c r="AV819" s="607"/>
      <c r="AW819" s="607"/>
      <c r="AX819" s="607"/>
      <c r="AY819" s="607"/>
      <c r="AZ819" s="607"/>
      <c r="BA819" s="607"/>
      <c r="BB819" s="607"/>
      <c r="BC819" s="607"/>
      <c r="BD819" s="607"/>
      <c r="BE819" s="607"/>
      <c r="BF819" s="607"/>
      <c r="BG819" s="607"/>
      <c r="BH819" s="607"/>
    </row>
    <row r="820">
      <c r="A820" s="865"/>
      <c r="B820" s="607"/>
      <c r="C820" s="607"/>
      <c r="D820" s="607"/>
      <c r="E820" s="607"/>
      <c r="F820" s="607"/>
      <c r="G820" s="607"/>
      <c r="H820" s="607"/>
      <c r="I820" s="607"/>
      <c r="J820" s="607"/>
      <c r="K820" s="607"/>
      <c r="L820" s="607"/>
      <c r="M820" s="607"/>
      <c r="N820" s="857"/>
      <c r="O820" s="759"/>
      <c r="P820" s="607"/>
      <c r="Q820" s="607"/>
      <c r="R820" s="607"/>
      <c r="S820" s="607"/>
      <c r="T820" s="607"/>
      <c r="U820" s="607"/>
      <c r="V820" s="607"/>
      <c r="W820" s="607"/>
      <c r="X820" s="607"/>
      <c r="Y820" s="607"/>
      <c r="Z820" s="607"/>
      <c r="AA820" s="607"/>
      <c r="AB820" s="607"/>
      <c r="AC820" s="607"/>
      <c r="AD820" s="607"/>
      <c r="AE820" s="607"/>
      <c r="AF820" s="607"/>
      <c r="AG820" s="607"/>
      <c r="AH820" s="607"/>
      <c r="AI820" s="607"/>
      <c r="AJ820" s="607"/>
      <c r="AK820" s="607"/>
      <c r="AL820" s="607"/>
      <c r="AM820" s="607"/>
      <c r="AN820" s="607"/>
      <c r="AO820" s="607"/>
      <c r="AP820" s="607"/>
      <c r="AQ820" s="607"/>
      <c r="AR820" s="607"/>
      <c r="AS820" s="607"/>
      <c r="AT820" s="607"/>
      <c r="AU820" s="607"/>
      <c r="AV820" s="607"/>
      <c r="AW820" s="607"/>
      <c r="AX820" s="607"/>
      <c r="AY820" s="607"/>
      <c r="AZ820" s="607"/>
      <c r="BA820" s="607"/>
      <c r="BB820" s="607"/>
      <c r="BC820" s="607"/>
      <c r="BD820" s="607"/>
      <c r="BE820" s="607"/>
      <c r="BF820" s="607"/>
      <c r="BG820" s="607"/>
      <c r="BH820" s="607"/>
    </row>
    <row r="821">
      <c r="A821" s="865"/>
      <c r="B821" s="607"/>
      <c r="C821" s="607"/>
      <c r="D821" s="607"/>
      <c r="E821" s="607"/>
      <c r="F821" s="607"/>
      <c r="G821" s="607"/>
      <c r="H821" s="607"/>
      <c r="I821" s="607"/>
      <c r="J821" s="607"/>
      <c r="K821" s="607"/>
      <c r="L821" s="607"/>
      <c r="M821" s="607"/>
      <c r="N821" s="857"/>
      <c r="O821" s="759"/>
      <c r="P821" s="607"/>
      <c r="Q821" s="607"/>
      <c r="R821" s="607"/>
      <c r="S821" s="607"/>
      <c r="T821" s="607"/>
      <c r="U821" s="607"/>
      <c r="V821" s="607"/>
      <c r="W821" s="607"/>
      <c r="X821" s="607"/>
      <c r="Y821" s="607"/>
      <c r="Z821" s="607"/>
      <c r="AA821" s="607"/>
      <c r="AB821" s="607"/>
      <c r="AC821" s="607"/>
      <c r="AD821" s="607"/>
      <c r="AE821" s="607"/>
      <c r="AF821" s="607"/>
      <c r="AG821" s="607"/>
      <c r="AH821" s="607"/>
      <c r="AI821" s="607"/>
      <c r="AJ821" s="607"/>
      <c r="AK821" s="607"/>
      <c r="AL821" s="607"/>
      <c r="AM821" s="607"/>
      <c r="AN821" s="607"/>
      <c r="AO821" s="607"/>
      <c r="AP821" s="607"/>
      <c r="AQ821" s="607"/>
      <c r="AR821" s="607"/>
      <c r="AS821" s="607"/>
      <c r="AT821" s="607"/>
      <c r="AU821" s="607"/>
      <c r="AV821" s="607"/>
      <c r="AW821" s="607"/>
      <c r="AX821" s="607"/>
      <c r="AY821" s="607"/>
      <c r="AZ821" s="607"/>
      <c r="BA821" s="607"/>
      <c r="BB821" s="607"/>
      <c r="BC821" s="607"/>
      <c r="BD821" s="607"/>
      <c r="BE821" s="607"/>
      <c r="BF821" s="607"/>
      <c r="BG821" s="607"/>
      <c r="BH821" s="607"/>
    </row>
    <row r="822">
      <c r="A822" s="865"/>
      <c r="B822" s="607"/>
      <c r="C822" s="607"/>
      <c r="D822" s="607"/>
      <c r="E822" s="607"/>
      <c r="F822" s="607"/>
      <c r="G822" s="607"/>
      <c r="H822" s="607"/>
      <c r="I822" s="607"/>
      <c r="J822" s="607"/>
      <c r="K822" s="607"/>
      <c r="L822" s="607"/>
      <c r="M822" s="607"/>
      <c r="N822" s="857"/>
      <c r="O822" s="759"/>
      <c r="P822" s="607"/>
      <c r="Q822" s="607"/>
      <c r="R822" s="607"/>
      <c r="S822" s="607"/>
      <c r="T822" s="607"/>
      <c r="U822" s="607"/>
      <c r="V822" s="607"/>
      <c r="W822" s="607"/>
      <c r="X822" s="607"/>
      <c r="Y822" s="607"/>
      <c r="Z822" s="607"/>
      <c r="AA822" s="607"/>
      <c r="AB822" s="607"/>
      <c r="AC822" s="607"/>
      <c r="AD822" s="607"/>
      <c r="AE822" s="607"/>
      <c r="AF822" s="607"/>
      <c r="AG822" s="607"/>
      <c r="AH822" s="607"/>
      <c r="AI822" s="607"/>
      <c r="AJ822" s="607"/>
      <c r="AK822" s="607"/>
      <c r="AL822" s="607"/>
      <c r="AM822" s="607"/>
      <c r="AN822" s="607"/>
      <c r="AO822" s="607"/>
      <c r="AP822" s="607"/>
      <c r="AQ822" s="607"/>
      <c r="AR822" s="607"/>
      <c r="AS822" s="607"/>
      <c r="AT822" s="607"/>
      <c r="AU822" s="607"/>
      <c r="AV822" s="607"/>
      <c r="AW822" s="607"/>
      <c r="AX822" s="607"/>
      <c r="AY822" s="607"/>
      <c r="AZ822" s="607"/>
      <c r="BA822" s="607"/>
      <c r="BB822" s="607"/>
      <c r="BC822" s="607"/>
      <c r="BD822" s="607"/>
      <c r="BE822" s="607"/>
      <c r="BF822" s="607"/>
      <c r="BG822" s="607"/>
      <c r="BH822" s="607"/>
    </row>
    <row r="823">
      <c r="A823" s="865"/>
      <c r="B823" s="607"/>
      <c r="C823" s="607"/>
      <c r="D823" s="607"/>
      <c r="E823" s="607"/>
      <c r="F823" s="607"/>
      <c r="G823" s="607"/>
      <c r="H823" s="607"/>
      <c r="I823" s="607"/>
      <c r="J823" s="607"/>
      <c r="K823" s="607"/>
      <c r="L823" s="607"/>
      <c r="M823" s="607"/>
      <c r="N823" s="857"/>
      <c r="O823" s="759"/>
      <c r="P823" s="607"/>
      <c r="Q823" s="607"/>
      <c r="R823" s="607"/>
      <c r="S823" s="607"/>
      <c r="T823" s="607"/>
      <c r="U823" s="607"/>
      <c r="V823" s="607"/>
      <c r="W823" s="607"/>
      <c r="X823" s="607"/>
      <c r="Y823" s="607"/>
      <c r="Z823" s="607"/>
      <c r="AA823" s="607"/>
      <c r="AB823" s="607"/>
      <c r="AC823" s="607"/>
      <c r="AD823" s="607"/>
      <c r="AE823" s="607"/>
      <c r="AF823" s="607"/>
      <c r="AG823" s="607"/>
      <c r="AH823" s="607"/>
      <c r="AI823" s="607"/>
      <c r="AJ823" s="607"/>
      <c r="AK823" s="607"/>
      <c r="AL823" s="607"/>
      <c r="AM823" s="607"/>
      <c r="AN823" s="607"/>
      <c r="AO823" s="607"/>
      <c r="AP823" s="607"/>
      <c r="AQ823" s="607"/>
      <c r="AR823" s="607"/>
      <c r="AS823" s="607"/>
      <c r="AT823" s="607"/>
      <c r="AU823" s="607"/>
      <c r="AV823" s="607"/>
      <c r="AW823" s="607"/>
      <c r="AX823" s="607"/>
      <c r="AY823" s="607"/>
      <c r="AZ823" s="607"/>
      <c r="BA823" s="607"/>
      <c r="BB823" s="607"/>
      <c r="BC823" s="607"/>
      <c r="BD823" s="607"/>
      <c r="BE823" s="607"/>
      <c r="BF823" s="607"/>
      <c r="BG823" s="607"/>
      <c r="BH823" s="607"/>
    </row>
    <row r="824">
      <c r="A824" s="865"/>
      <c r="B824" s="607"/>
      <c r="C824" s="607"/>
      <c r="D824" s="607"/>
      <c r="E824" s="607"/>
      <c r="F824" s="607"/>
      <c r="G824" s="607"/>
      <c r="H824" s="607"/>
      <c r="I824" s="607"/>
      <c r="J824" s="607"/>
      <c r="K824" s="607"/>
      <c r="L824" s="607"/>
      <c r="M824" s="607"/>
      <c r="N824" s="857"/>
      <c r="O824" s="759"/>
      <c r="P824" s="607"/>
      <c r="Q824" s="607"/>
      <c r="R824" s="607"/>
      <c r="S824" s="607"/>
      <c r="T824" s="607"/>
      <c r="U824" s="607"/>
      <c r="V824" s="607"/>
      <c r="W824" s="607"/>
      <c r="X824" s="607"/>
      <c r="Y824" s="607"/>
      <c r="Z824" s="607"/>
      <c r="AA824" s="607"/>
      <c r="AB824" s="607"/>
      <c r="AC824" s="607"/>
      <c r="AD824" s="607"/>
      <c r="AE824" s="607"/>
      <c r="AF824" s="607"/>
      <c r="AG824" s="607"/>
      <c r="AH824" s="607"/>
      <c r="AI824" s="607"/>
      <c r="AJ824" s="607"/>
      <c r="AK824" s="607"/>
      <c r="AL824" s="607"/>
      <c r="AM824" s="607"/>
      <c r="AN824" s="607"/>
      <c r="AO824" s="607"/>
      <c r="AP824" s="607"/>
      <c r="AQ824" s="607"/>
      <c r="AR824" s="607"/>
      <c r="AS824" s="607"/>
      <c r="AT824" s="607"/>
      <c r="AU824" s="607"/>
      <c r="AV824" s="607"/>
      <c r="AW824" s="607"/>
      <c r="AX824" s="607"/>
      <c r="AY824" s="607"/>
      <c r="AZ824" s="607"/>
      <c r="BA824" s="607"/>
      <c r="BB824" s="607"/>
      <c r="BC824" s="607"/>
      <c r="BD824" s="607"/>
      <c r="BE824" s="607"/>
      <c r="BF824" s="607"/>
      <c r="BG824" s="607"/>
      <c r="BH824" s="607"/>
    </row>
    <row r="825">
      <c r="A825" s="865"/>
      <c r="B825" s="607"/>
      <c r="C825" s="607"/>
      <c r="D825" s="607"/>
      <c r="E825" s="607"/>
      <c r="F825" s="607"/>
      <c r="G825" s="607"/>
      <c r="H825" s="607"/>
      <c r="I825" s="607"/>
      <c r="J825" s="607"/>
      <c r="K825" s="607"/>
      <c r="L825" s="607"/>
      <c r="M825" s="607"/>
      <c r="N825" s="857"/>
      <c r="O825" s="759"/>
      <c r="P825" s="607"/>
      <c r="Q825" s="607"/>
      <c r="R825" s="607"/>
      <c r="S825" s="607"/>
      <c r="T825" s="607"/>
      <c r="U825" s="607"/>
      <c r="V825" s="607"/>
      <c r="W825" s="607"/>
      <c r="X825" s="607"/>
      <c r="Y825" s="607"/>
      <c r="Z825" s="607"/>
      <c r="AA825" s="607"/>
      <c r="AB825" s="607"/>
      <c r="AC825" s="607"/>
      <c r="AD825" s="607"/>
      <c r="AE825" s="607"/>
      <c r="AF825" s="607"/>
      <c r="AG825" s="607"/>
      <c r="AH825" s="607"/>
      <c r="AI825" s="607"/>
      <c r="AJ825" s="607"/>
      <c r="AK825" s="607"/>
      <c r="AL825" s="607"/>
      <c r="AM825" s="607"/>
      <c r="AN825" s="607"/>
      <c r="AO825" s="607"/>
      <c r="AP825" s="607"/>
      <c r="AQ825" s="607"/>
      <c r="AR825" s="607"/>
      <c r="AS825" s="607"/>
      <c r="AT825" s="607"/>
      <c r="AU825" s="607"/>
      <c r="AV825" s="607"/>
      <c r="AW825" s="607"/>
      <c r="AX825" s="607"/>
      <c r="AY825" s="607"/>
      <c r="AZ825" s="607"/>
      <c r="BA825" s="607"/>
      <c r="BB825" s="607"/>
      <c r="BC825" s="607"/>
      <c r="BD825" s="607"/>
      <c r="BE825" s="607"/>
      <c r="BF825" s="607"/>
      <c r="BG825" s="607"/>
      <c r="BH825" s="607"/>
    </row>
    <row r="826">
      <c r="A826" s="865"/>
      <c r="B826" s="607"/>
      <c r="C826" s="607"/>
      <c r="D826" s="607"/>
      <c r="E826" s="607"/>
      <c r="F826" s="607"/>
      <c r="G826" s="607"/>
      <c r="H826" s="607"/>
      <c r="I826" s="607"/>
      <c r="J826" s="607"/>
      <c r="K826" s="607"/>
      <c r="L826" s="607"/>
      <c r="M826" s="607"/>
      <c r="N826" s="857"/>
      <c r="O826" s="759"/>
      <c r="P826" s="607"/>
      <c r="Q826" s="607"/>
      <c r="R826" s="607"/>
      <c r="S826" s="607"/>
      <c r="T826" s="607"/>
      <c r="U826" s="607"/>
      <c r="V826" s="607"/>
      <c r="W826" s="607"/>
      <c r="X826" s="607"/>
      <c r="Y826" s="607"/>
      <c r="Z826" s="607"/>
      <c r="AA826" s="607"/>
      <c r="AB826" s="607"/>
      <c r="AC826" s="607"/>
      <c r="AD826" s="607"/>
      <c r="AE826" s="607"/>
      <c r="AF826" s="607"/>
      <c r="AG826" s="607"/>
      <c r="AH826" s="607"/>
      <c r="AI826" s="607"/>
      <c r="AJ826" s="607"/>
      <c r="AK826" s="607"/>
      <c r="AL826" s="607"/>
      <c r="AM826" s="607"/>
      <c r="AN826" s="607"/>
      <c r="AO826" s="607"/>
      <c r="AP826" s="607"/>
      <c r="AQ826" s="607"/>
      <c r="AR826" s="607"/>
      <c r="AS826" s="607"/>
      <c r="AT826" s="607"/>
      <c r="AU826" s="607"/>
      <c r="AV826" s="607"/>
      <c r="AW826" s="607"/>
      <c r="AX826" s="607"/>
      <c r="AY826" s="607"/>
      <c r="AZ826" s="607"/>
      <c r="BA826" s="607"/>
      <c r="BB826" s="607"/>
      <c r="BC826" s="607"/>
      <c r="BD826" s="607"/>
      <c r="BE826" s="607"/>
      <c r="BF826" s="607"/>
      <c r="BG826" s="607"/>
      <c r="BH826" s="607"/>
    </row>
    <row r="827">
      <c r="A827" s="865"/>
      <c r="B827" s="607"/>
      <c r="C827" s="607"/>
      <c r="D827" s="607"/>
      <c r="E827" s="607"/>
      <c r="F827" s="607"/>
      <c r="G827" s="607"/>
      <c r="H827" s="607"/>
      <c r="I827" s="607"/>
      <c r="J827" s="607"/>
      <c r="K827" s="607"/>
      <c r="L827" s="607"/>
      <c r="M827" s="607"/>
      <c r="N827" s="857"/>
      <c r="O827" s="759"/>
      <c r="P827" s="607"/>
      <c r="Q827" s="607"/>
      <c r="R827" s="607"/>
      <c r="S827" s="607"/>
      <c r="T827" s="607"/>
      <c r="U827" s="607"/>
      <c r="V827" s="607"/>
      <c r="W827" s="607"/>
      <c r="X827" s="607"/>
      <c r="Y827" s="607"/>
      <c r="Z827" s="607"/>
      <c r="AA827" s="607"/>
      <c r="AB827" s="607"/>
      <c r="AC827" s="607"/>
      <c r="AD827" s="607"/>
      <c r="AE827" s="607"/>
      <c r="AF827" s="607"/>
      <c r="AG827" s="607"/>
      <c r="AH827" s="607"/>
      <c r="AI827" s="607"/>
      <c r="AJ827" s="607"/>
      <c r="AK827" s="607"/>
      <c r="AL827" s="607"/>
      <c r="AM827" s="607"/>
      <c r="AN827" s="607"/>
      <c r="AO827" s="607"/>
      <c r="AP827" s="607"/>
      <c r="AQ827" s="607"/>
      <c r="AR827" s="607"/>
      <c r="AS827" s="607"/>
      <c r="AT827" s="607"/>
      <c r="AU827" s="607"/>
      <c r="AV827" s="607"/>
      <c r="AW827" s="607"/>
      <c r="AX827" s="607"/>
      <c r="AY827" s="607"/>
      <c r="AZ827" s="607"/>
      <c r="BA827" s="607"/>
      <c r="BB827" s="607"/>
      <c r="BC827" s="607"/>
      <c r="BD827" s="607"/>
      <c r="BE827" s="607"/>
      <c r="BF827" s="607"/>
      <c r="BG827" s="607"/>
      <c r="BH827" s="607"/>
    </row>
    <row r="828">
      <c r="A828" s="865"/>
      <c r="B828" s="607"/>
      <c r="C828" s="607"/>
      <c r="D828" s="607"/>
      <c r="E828" s="607"/>
      <c r="F828" s="607"/>
      <c r="G828" s="607"/>
      <c r="H828" s="607"/>
      <c r="I828" s="607"/>
      <c r="J828" s="607"/>
      <c r="K828" s="607"/>
      <c r="L828" s="607"/>
      <c r="M828" s="607"/>
      <c r="N828" s="857"/>
      <c r="O828" s="759"/>
      <c r="P828" s="607"/>
      <c r="Q828" s="607"/>
      <c r="R828" s="607"/>
      <c r="S828" s="607"/>
      <c r="T828" s="607"/>
      <c r="U828" s="607"/>
      <c r="V828" s="607"/>
      <c r="W828" s="607"/>
      <c r="X828" s="607"/>
      <c r="Y828" s="607"/>
      <c r="Z828" s="607"/>
      <c r="AA828" s="607"/>
      <c r="AB828" s="607"/>
      <c r="AC828" s="607"/>
      <c r="AD828" s="607"/>
      <c r="AE828" s="607"/>
      <c r="AF828" s="607"/>
      <c r="AG828" s="607"/>
      <c r="AH828" s="607"/>
      <c r="AI828" s="607"/>
      <c r="AJ828" s="607"/>
      <c r="AK828" s="607"/>
      <c r="AL828" s="607"/>
      <c r="AM828" s="607"/>
      <c r="AN828" s="607"/>
      <c r="AO828" s="607"/>
      <c r="AP828" s="607"/>
      <c r="AQ828" s="607"/>
      <c r="AR828" s="607"/>
      <c r="AS828" s="607"/>
      <c r="AT828" s="607"/>
      <c r="AU828" s="607"/>
      <c r="AV828" s="607"/>
      <c r="AW828" s="607"/>
      <c r="AX828" s="607"/>
      <c r="AY828" s="607"/>
      <c r="AZ828" s="607"/>
      <c r="BA828" s="607"/>
      <c r="BB828" s="607"/>
      <c r="BC828" s="607"/>
      <c r="BD828" s="607"/>
      <c r="BE828" s="607"/>
      <c r="BF828" s="607"/>
      <c r="BG828" s="607"/>
      <c r="BH828" s="607"/>
    </row>
    <row r="829">
      <c r="A829" s="865"/>
      <c r="B829" s="607"/>
      <c r="C829" s="607"/>
      <c r="D829" s="607"/>
      <c r="E829" s="607"/>
      <c r="F829" s="607"/>
      <c r="G829" s="607"/>
      <c r="H829" s="607"/>
      <c r="I829" s="607"/>
      <c r="J829" s="607"/>
      <c r="K829" s="607"/>
      <c r="L829" s="607"/>
      <c r="M829" s="607"/>
      <c r="N829" s="857"/>
      <c r="O829" s="759"/>
      <c r="P829" s="607"/>
      <c r="Q829" s="607"/>
      <c r="R829" s="607"/>
      <c r="S829" s="607"/>
      <c r="T829" s="607"/>
      <c r="U829" s="607"/>
      <c r="V829" s="607"/>
      <c r="W829" s="607"/>
      <c r="X829" s="607"/>
      <c r="Y829" s="607"/>
      <c r="Z829" s="607"/>
      <c r="AA829" s="607"/>
      <c r="AB829" s="607"/>
      <c r="AC829" s="607"/>
      <c r="AD829" s="607"/>
      <c r="AE829" s="607"/>
      <c r="AF829" s="607"/>
      <c r="AG829" s="607"/>
      <c r="AH829" s="607"/>
      <c r="AI829" s="607"/>
      <c r="AJ829" s="607"/>
      <c r="AK829" s="607"/>
      <c r="AL829" s="607"/>
      <c r="AM829" s="607"/>
      <c r="AN829" s="607"/>
      <c r="AO829" s="607"/>
      <c r="AP829" s="607"/>
      <c r="AQ829" s="607"/>
      <c r="AR829" s="607"/>
      <c r="AS829" s="607"/>
      <c r="AT829" s="607"/>
      <c r="AU829" s="607"/>
      <c r="AV829" s="607"/>
      <c r="AW829" s="607"/>
      <c r="AX829" s="607"/>
      <c r="AY829" s="607"/>
      <c r="AZ829" s="607"/>
      <c r="BA829" s="607"/>
      <c r="BB829" s="607"/>
      <c r="BC829" s="607"/>
      <c r="BD829" s="607"/>
      <c r="BE829" s="607"/>
      <c r="BF829" s="607"/>
      <c r="BG829" s="607"/>
      <c r="BH829" s="607"/>
    </row>
    <row r="830">
      <c r="A830" s="865"/>
      <c r="B830" s="607"/>
      <c r="C830" s="607"/>
      <c r="D830" s="607"/>
      <c r="E830" s="607"/>
      <c r="F830" s="607"/>
      <c r="G830" s="607"/>
      <c r="H830" s="607"/>
      <c r="I830" s="607"/>
      <c r="J830" s="607"/>
      <c r="K830" s="607"/>
      <c r="L830" s="607"/>
      <c r="M830" s="607"/>
      <c r="N830" s="857"/>
      <c r="O830" s="759"/>
      <c r="P830" s="607"/>
      <c r="Q830" s="607"/>
      <c r="R830" s="607"/>
      <c r="S830" s="607"/>
      <c r="T830" s="607"/>
      <c r="U830" s="607"/>
      <c r="V830" s="607"/>
      <c r="W830" s="607"/>
      <c r="X830" s="607"/>
      <c r="Y830" s="607"/>
      <c r="Z830" s="607"/>
      <c r="AA830" s="607"/>
      <c r="AB830" s="607"/>
      <c r="AC830" s="607"/>
      <c r="AD830" s="607"/>
      <c r="AE830" s="607"/>
      <c r="AF830" s="607"/>
      <c r="AG830" s="607"/>
      <c r="AH830" s="607"/>
      <c r="AI830" s="607"/>
      <c r="AJ830" s="607"/>
      <c r="AK830" s="607"/>
      <c r="AL830" s="607"/>
      <c r="AM830" s="607"/>
      <c r="AN830" s="607"/>
      <c r="AO830" s="607"/>
      <c r="AP830" s="607"/>
      <c r="AQ830" s="607"/>
      <c r="AR830" s="607"/>
      <c r="AS830" s="607"/>
      <c r="AT830" s="607"/>
      <c r="AU830" s="607"/>
      <c r="AV830" s="607"/>
      <c r="AW830" s="607"/>
      <c r="AX830" s="607"/>
      <c r="AY830" s="607"/>
      <c r="AZ830" s="607"/>
      <c r="BA830" s="607"/>
      <c r="BB830" s="607"/>
      <c r="BC830" s="607"/>
      <c r="BD830" s="607"/>
      <c r="BE830" s="607"/>
      <c r="BF830" s="607"/>
      <c r="BG830" s="607"/>
      <c r="BH830" s="607"/>
    </row>
    <row r="831">
      <c r="A831" s="865"/>
      <c r="B831" s="607"/>
      <c r="C831" s="607"/>
      <c r="D831" s="607"/>
      <c r="E831" s="607"/>
      <c r="F831" s="607"/>
      <c r="G831" s="607"/>
      <c r="H831" s="607"/>
      <c r="I831" s="607"/>
      <c r="J831" s="607"/>
      <c r="K831" s="607"/>
      <c r="L831" s="607"/>
      <c r="M831" s="607"/>
      <c r="N831" s="857"/>
      <c r="O831" s="759"/>
      <c r="P831" s="607"/>
      <c r="Q831" s="607"/>
      <c r="R831" s="607"/>
      <c r="S831" s="607"/>
      <c r="T831" s="607"/>
      <c r="U831" s="607"/>
      <c r="V831" s="607"/>
      <c r="W831" s="607"/>
      <c r="X831" s="607"/>
      <c r="Y831" s="607"/>
      <c r="Z831" s="607"/>
      <c r="AA831" s="607"/>
      <c r="AB831" s="607"/>
      <c r="AC831" s="607"/>
      <c r="AD831" s="607"/>
      <c r="AE831" s="607"/>
      <c r="AF831" s="607"/>
      <c r="AG831" s="607"/>
      <c r="AH831" s="607"/>
      <c r="AI831" s="607"/>
      <c r="AJ831" s="607"/>
      <c r="AK831" s="607"/>
      <c r="AL831" s="607"/>
      <c r="AM831" s="607"/>
      <c r="AN831" s="607"/>
      <c r="AO831" s="607"/>
      <c r="AP831" s="607"/>
      <c r="AQ831" s="607"/>
      <c r="AR831" s="607"/>
      <c r="AS831" s="607"/>
      <c r="AT831" s="607"/>
      <c r="AU831" s="607"/>
      <c r="AV831" s="607"/>
      <c r="AW831" s="607"/>
      <c r="AX831" s="607"/>
      <c r="AY831" s="607"/>
      <c r="AZ831" s="607"/>
      <c r="BA831" s="607"/>
      <c r="BB831" s="607"/>
      <c r="BC831" s="607"/>
      <c r="BD831" s="607"/>
      <c r="BE831" s="607"/>
      <c r="BF831" s="607"/>
      <c r="BG831" s="607"/>
      <c r="BH831" s="607"/>
    </row>
    <row r="832">
      <c r="A832" s="865"/>
      <c r="B832" s="607"/>
      <c r="C832" s="607"/>
      <c r="D832" s="607"/>
      <c r="E832" s="607"/>
      <c r="F832" s="607"/>
      <c r="G832" s="607"/>
      <c r="H832" s="607"/>
      <c r="I832" s="607"/>
      <c r="J832" s="607"/>
      <c r="K832" s="607"/>
      <c r="L832" s="607"/>
      <c r="M832" s="607"/>
      <c r="N832" s="857"/>
      <c r="O832" s="759"/>
      <c r="P832" s="607"/>
      <c r="Q832" s="607"/>
      <c r="R832" s="607"/>
      <c r="S832" s="607"/>
      <c r="T832" s="607"/>
      <c r="U832" s="607"/>
      <c r="V832" s="607"/>
      <c r="W832" s="607"/>
      <c r="X832" s="607"/>
      <c r="Y832" s="607"/>
      <c r="Z832" s="607"/>
      <c r="AA832" s="607"/>
      <c r="AB832" s="607"/>
      <c r="AC832" s="607"/>
      <c r="AD832" s="607"/>
      <c r="AE832" s="607"/>
      <c r="AF832" s="607"/>
      <c r="AG832" s="607"/>
      <c r="AH832" s="607"/>
      <c r="AI832" s="607"/>
      <c r="AJ832" s="607"/>
      <c r="AK832" s="607"/>
      <c r="AL832" s="607"/>
      <c r="AM832" s="607"/>
      <c r="AN832" s="607"/>
      <c r="AO832" s="607"/>
      <c r="AP832" s="607"/>
      <c r="AQ832" s="607"/>
      <c r="AR832" s="607"/>
      <c r="AS832" s="607"/>
      <c r="AT832" s="607"/>
      <c r="AU832" s="607"/>
      <c r="AV832" s="607"/>
      <c r="AW832" s="607"/>
      <c r="AX832" s="607"/>
      <c r="AY832" s="607"/>
      <c r="AZ832" s="607"/>
      <c r="BA832" s="607"/>
      <c r="BB832" s="607"/>
      <c r="BC832" s="607"/>
      <c r="BD832" s="607"/>
      <c r="BE832" s="607"/>
      <c r="BF832" s="607"/>
      <c r="BG832" s="607"/>
      <c r="BH832" s="607"/>
    </row>
    <row r="833">
      <c r="A833" s="865"/>
      <c r="B833" s="607"/>
      <c r="C833" s="607"/>
      <c r="D833" s="607"/>
      <c r="E833" s="607"/>
      <c r="F833" s="607"/>
      <c r="G833" s="607"/>
      <c r="H833" s="607"/>
      <c r="I833" s="607"/>
      <c r="J833" s="607"/>
      <c r="K833" s="607"/>
      <c r="L833" s="607"/>
      <c r="M833" s="607"/>
      <c r="N833" s="857"/>
      <c r="O833" s="759"/>
      <c r="P833" s="607"/>
      <c r="Q833" s="607"/>
      <c r="R833" s="607"/>
      <c r="S833" s="607"/>
      <c r="T833" s="607"/>
      <c r="U833" s="607"/>
      <c r="V833" s="607"/>
      <c r="W833" s="607"/>
      <c r="X833" s="607"/>
      <c r="Y833" s="607"/>
      <c r="Z833" s="607"/>
      <c r="AA833" s="607"/>
      <c r="AB833" s="607"/>
      <c r="AC833" s="607"/>
      <c r="AD833" s="607"/>
      <c r="AE833" s="607"/>
      <c r="AF833" s="607"/>
      <c r="AG833" s="607"/>
      <c r="AH833" s="607"/>
      <c r="AI833" s="607"/>
      <c r="AJ833" s="607"/>
      <c r="AK833" s="607"/>
      <c r="AL833" s="607"/>
      <c r="AM833" s="607"/>
      <c r="AN833" s="607"/>
      <c r="AO833" s="607"/>
      <c r="AP833" s="607"/>
      <c r="AQ833" s="607"/>
      <c r="AR833" s="607"/>
      <c r="AS833" s="607"/>
      <c r="AT833" s="607"/>
      <c r="AU833" s="607"/>
      <c r="AV833" s="607"/>
      <c r="AW833" s="607"/>
      <c r="AX833" s="607"/>
      <c r="AY833" s="607"/>
      <c r="AZ833" s="607"/>
      <c r="BA833" s="607"/>
      <c r="BB833" s="607"/>
      <c r="BC833" s="607"/>
      <c r="BD833" s="607"/>
      <c r="BE833" s="607"/>
      <c r="BF833" s="607"/>
      <c r="BG833" s="607"/>
      <c r="BH833" s="607"/>
    </row>
    <row r="834">
      <c r="A834" s="865"/>
      <c r="B834" s="607"/>
      <c r="C834" s="607"/>
      <c r="D834" s="607"/>
      <c r="E834" s="607"/>
      <c r="F834" s="607"/>
      <c r="G834" s="607"/>
      <c r="H834" s="607"/>
      <c r="I834" s="607"/>
      <c r="J834" s="607"/>
      <c r="K834" s="607"/>
      <c r="L834" s="607"/>
      <c r="M834" s="607"/>
      <c r="N834" s="857"/>
      <c r="O834" s="759"/>
      <c r="P834" s="607"/>
      <c r="Q834" s="607"/>
      <c r="R834" s="607"/>
      <c r="S834" s="607"/>
      <c r="T834" s="607"/>
      <c r="U834" s="607"/>
      <c r="V834" s="607"/>
      <c r="W834" s="607"/>
      <c r="X834" s="607"/>
      <c r="Y834" s="607"/>
      <c r="Z834" s="607"/>
      <c r="AA834" s="607"/>
      <c r="AB834" s="607"/>
      <c r="AC834" s="607"/>
      <c r="AD834" s="607"/>
      <c r="AE834" s="607"/>
      <c r="AF834" s="607"/>
      <c r="AG834" s="607"/>
      <c r="AH834" s="607"/>
      <c r="AI834" s="607"/>
      <c r="AJ834" s="607"/>
      <c r="AK834" s="607"/>
      <c r="AL834" s="607"/>
      <c r="AM834" s="607"/>
      <c r="AN834" s="607"/>
      <c r="AO834" s="607"/>
      <c r="AP834" s="607"/>
      <c r="AQ834" s="607"/>
      <c r="AR834" s="607"/>
      <c r="AS834" s="607"/>
      <c r="AT834" s="607"/>
      <c r="AU834" s="607"/>
      <c r="AV834" s="607"/>
      <c r="AW834" s="607"/>
      <c r="AX834" s="607"/>
      <c r="AY834" s="607"/>
      <c r="AZ834" s="607"/>
      <c r="BA834" s="607"/>
      <c r="BB834" s="607"/>
      <c r="BC834" s="607"/>
      <c r="BD834" s="607"/>
      <c r="BE834" s="607"/>
      <c r="BF834" s="607"/>
      <c r="BG834" s="607"/>
      <c r="BH834" s="607"/>
    </row>
    <row r="835">
      <c r="A835" s="865"/>
      <c r="B835" s="607"/>
      <c r="C835" s="607"/>
      <c r="D835" s="607"/>
      <c r="E835" s="607"/>
      <c r="F835" s="607"/>
      <c r="G835" s="607"/>
      <c r="H835" s="607"/>
      <c r="I835" s="607"/>
      <c r="J835" s="607"/>
      <c r="K835" s="607"/>
      <c r="L835" s="607"/>
      <c r="M835" s="607"/>
      <c r="N835" s="857"/>
      <c r="O835" s="759"/>
      <c r="P835" s="607"/>
      <c r="Q835" s="607"/>
      <c r="R835" s="607"/>
      <c r="S835" s="607"/>
      <c r="T835" s="607"/>
      <c r="U835" s="607"/>
      <c r="V835" s="607"/>
      <c r="W835" s="607"/>
      <c r="X835" s="607"/>
      <c r="Y835" s="607"/>
      <c r="Z835" s="607"/>
      <c r="AA835" s="607"/>
      <c r="AB835" s="607"/>
      <c r="AC835" s="607"/>
      <c r="AD835" s="607"/>
      <c r="AE835" s="607"/>
      <c r="AF835" s="607"/>
      <c r="AG835" s="607"/>
      <c r="AH835" s="607"/>
      <c r="AI835" s="607"/>
      <c r="AJ835" s="607"/>
      <c r="AK835" s="607"/>
      <c r="AL835" s="607"/>
      <c r="AM835" s="607"/>
      <c r="AN835" s="607"/>
      <c r="AO835" s="607"/>
      <c r="AP835" s="607"/>
      <c r="AQ835" s="607"/>
      <c r="AR835" s="607"/>
      <c r="AS835" s="607"/>
      <c r="AT835" s="607"/>
      <c r="AU835" s="607"/>
      <c r="AV835" s="607"/>
      <c r="AW835" s="607"/>
      <c r="AX835" s="607"/>
      <c r="AY835" s="607"/>
      <c r="AZ835" s="607"/>
      <c r="BA835" s="607"/>
      <c r="BB835" s="607"/>
      <c r="BC835" s="607"/>
      <c r="BD835" s="607"/>
      <c r="BE835" s="607"/>
      <c r="BF835" s="607"/>
      <c r="BG835" s="607"/>
      <c r="BH835" s="607"/>
    </row>
    <row r="836">
      <c r="A836" s="865"/>
      <c r="B836" s="607"/>
      <c r="C836" s="607"/>
      <c r="D836" s="607"/>
      <c r="E836" s="607"/>
      <c r="F836" s="607"/>
      <c r="G836" s="607"/>
      <c r="H836" s="607"/>
      <c r="I836" s="607"/>
      <c r="J836" s="607"/>
      <c r="K836" s="607"/>
      <c r="L836" s="607"/>
      <c r="M836" s="607"/>
      <c r="N836" s="857"/>
      <c r="O836" s="759"/>
      <c r="P836" s="607"/>
      <c r="Q836" s="607"/>
      <c r="R836" s="607"/>
      <c r="S836" s="607"/>
      <c r="T836" s="607"/>
      <c r="U836" s="607"/>
      <c r="V836" s="607"/>
      <c r="W836" s="607"/>
      <c r="X836" s="607"/>
      <c r="Y836" s="607"/>
      <c r="Z836" s="607"/>
      <c r="AA836" s="607"/>
      <c r="AB836" s="607"/>
      <c r="AC836" s="607"/>
      <c r="AD836" s="607"/>
      <c r="AE836" s="607"/>
      <c r="AF836" s="607"/>
      <c r="AG836" s="607"/>
      <c r="AH836" s="607"/>
      <c r="AI836" s="607"/>
      <c r="AJ836" s="607"/>
      <c r="AK836" s="607"/>
      <c r="AL836" s="607"/>
      <c r="AM836" s="607"/>
      <c r="AN836" s="607"/>
      <c r="AO836" s="607"/>
      <c r="AP836" s="607"/>
      <c r="AQ836" s="607"/>
      <c r="AR836" s="607"/>
      <c r="AS836" s="607"/>
      <c r="AT836" s="607"/>
      <c r="AU836" s="607"/>
      <c r="AV836" s="607"/>
      <c r="AW836" s="607"/>
      <c r="AX836" s="607"/>
      <c r="AY836" s="607"/>
      <c r="AZ836" s="607"/>
      <c r="BA836" s="607"/>
      <c r="BB836" s="607"/>
      <c r="BC836" s="607"/>
      <c r="BD836" s="607"/>
      <c r="BE836" s="607"/>
      <c r="BF836" s="607"/>
      <c r="BG836" s="607"/>
      <c r="BH836" s="607"/>
    </row>
    <row r="837">
      <c r="A837" s="865"/>
      <c r="B837" s="607"/>
      <c r="C837" s="607"/>
      <c r="D837" s="607"/>
      <c r="E837" s="607"/>
      <c r="F837" s="607"/>
      <c r="G837" s="607"/>
      <c r="H837" s="607"/>
      <c r="I837" s="607"/>
      <c r="J837" s="607"/>
      <c r="K837" s="607"/>
      <c r="L837" s="607"/>
      <c r="M837" s="607"/>
      <c r="N837" s="857"/>
      <c r="O837" s="759"/>
      <c r="P837" s="607"/>
      <c r="Q837" s="607"/>
      <c r="R837" s="607"/>
      <c r="S837" s="607"/>
      <c r="T837" s="607"/>
      <c r="U837" s="607"/>
      <c r="V837" s="607"/>
      <c r="W837" s="607"/>
      <c r="X837" s="607"/>
      <c r="Y837" s="607"/>
      <c r="Z837" s="607"/>
      <c r="AA837" s="607"/>
      <c r="AB837" s="607"/>
      <c r="AC837" s="607"/>
      <c r="AD837" s="607"/>
      <c r="AE837" s="607"/>
      <c r="AF837" s="607"/>
      <c r="AG837" s="607"/>
      <c r="AH837" s="607"/>
      <c r="AI837" s="607"/>
      <c r="AJ837" s="607"/>
      <c r="AK837" s="607"/>
      <c r="AL837" s="607"/>
      <c r="AM837" s="607"/>
      <c r="AN837" s="607"/>
      <c r="AO837" s="607"/>
      <c r="AP837" s="607"/>
      <c r="AQ837" s="607"/>
      <c r="AR837" s="607"/>
      <c r="AS837" s="607"/>
      <c r="AT837" s="607"/>
      <c r="AU837" s="607"/>
      <c r="AV837" s="607"/>
      <c r="AW837" s="607"/>
      <c r="AX837" s="607"/>
      <c r="AY837" s="607"/>
      <c r="AZ837" s="607"/>
      <c r="BA837" s="607"/>
      <c r="BB837" s="607"/>
      <c r="BC837" s="607"/>
      <c r="BD837" s="607"/>
      <c r="BE837" s="607"/>
      <c r="BF837" s="607"/>
      <c r="BG837" s="607"/>
      <c r="BH837" s="607"/>
    </row>
    <row r="838">
      <c r="A838" s="865"/>
      <c r="B838" s="607"/>
      <c r="C838" s="607"/>
      <c r="D838" s="607"/>
      <c r="E838" s="607"/>
      <c r="F838" s="607"/>
      <c r="G838" s="607"/>
      <c r="H838" s="607"/>
      <c r="I838" s="607"/>
      <c r="J838" s="607"/>
      <c r="K838" s="607"/>
      <c r="L838" s="607"/>
      <c r="M838" s="607"/>
      <c r="N838" s="857"/>
      <c r="O838" s="759"/>
      <c r="P838" s="607"/>
      <c r="Q838" s="607"/>
      <c r="R838" s="607"/>
      <c r="S838" s="607"/>
      <c r="T838" s="607"/>
      <c r="U838" s="607"/>
      <c r="V838" s="607"/>
      <c r="W838" s="607"/>
      <c r="X838" s="607"/>
      <c r="Y838" s="607"/>
      <c r="Z838" s="607"/>
      <c r="AA838" s="607"/>
      <c r="AB838" s="607"/>
      <c r="AC838" s="607"/>
      <c r="AD838" s="607"/>
      <c r="AE838" s="607"/>
      <c r="AF838" s="607"/>
      <c r="AG838" s="607"/>
      <c r="AH838" s="607"/>
      <c r="AI838" s="607"/>
      <c r="AJ838" s="607"/>
      <c r="AK838" s="607"/>
      <c r="AL838" s="607"/>
      <c r="AM838" s="607"/>
      <c r="AN838" s="607"/>
      <c r="AO838" s="607"/>
      <c r="AP838" s="607"/>
      <c r="AQ838" s="607"/>
      <c r="AR838" s="607"/>
      <c r="AS838" s="607"/>
      <c r="AT838" s="607"/>
      <c r="AU838" s="607"/>
      <c r="AV838" s="607"/>
      <c r="AW838" s="607"/>
      <c r="AX838" s="607"/>
      <c r="AY838" s="607"/>
      <c r="AZ838" s="607"/>
      <c r="BA838" s="607"/>
      <c r="BB838" s="607"/>
      <c r="BC838" s="607"/>
      <c r="BD838" s="607"/>
      <c r="BE838" s="607"/>
      <c r="BF838" s="607"/>
      <c r="BG838" s="607"/>
      <c r="BH838" s="607"/>
    </row>
    <row r="839">
      <c r="A839" s="865"/>
      <c r="B839" s="607"/>
      <c r="C839" s="607"/>
      <c r="D839" s="607"/>
      <c r="E839" s="607"/>
      <c r="F839" s="607"/>
      <c r="G839" s="607"/>
      <c r="H839" s="607"/>
      <c r="I839" s="607"/>
      <c r="J839" s="607"/>
      <c r="K839" s="607"/>
      <c r="L839" s="607"/>
      <c r="M839" s="607"/>
      <c r="N839" s="857"/>
      <c r="O839" s="759"/>
      <c r="P839" s="607"/>
      <c r="Q839" s="607"/>
      <c r="R839" s="607"/>
      <c r="S839" s="607"/>
      <c r="T839" s="607"/>
      <c r="U839" s="607"/>
      <c r="V839" s="607"/>
      <c r="W839" s="607"/>
      <c r="X839" s="607"/>
      <c r="Y839" s="607"/>
      <c r="Z839" s="607"/>
      <c r="AA839" s="607"/>
      <c r="AB839" s="607"/>
      <c r="AC839" s="607"/>
      <c r="AD839" s="607"/>
      <c r="AE839" s="607"/>
      <c r="AF839" s="607"/>
      <c r="AG839" s="607"/>
      <c r="AH839" s="607"/>
      <c r="AI839" s="607"/>
      <c r="AJ839" s="607"/>
      <c r="AK839" s="607"/>
      <c r="AL839" s="607"/>
      <c r="AM839" s="607"/>
      <c r="AN839" s="607"/>
      <c r="AO839" s="607"/>
      <c r="AP839" s="607"/>
      <c r="AQ839" s="607"/>
      <c r="AR839" s="607"/>
      <c r="AS839" s="607"/>
      <c r="AT839" s="607"/>
      <c r="AU839" s="607"/>
      <c r="AV839" s="607"/>
      <c r="AW839" s="607"/>
      <c r="AX839" s="607"/>
      <c r="AY839" s="607"/>
      <c r="AZ839" s="607"/>
      <c r="BA839" s="607"/>
      <c r="BB839" s="607"/>
      <c r="BC839" s="607"/>
      <c r="BD839" s="607"/>
      <c r="BE839" s="607"/>
      <c r="BF839" s="607"/>
      <c r="BG839" s="607"/>
      <c r="BH839" s="607"/>
    </row>
    <row r="840">
      <c r="A840" s="865"/>
      <c r="B840" s="607"/>
      <c r="C840" s="607"/>
      <c r="D840" s="607"/>
      <c r="E840" s="607"/>
      <c r="F840" s="607"/>
      <c r="G840" s="607"/>
      <c r="H840" s="607"/>
      <c r="I840" s="607"/>
      <c r="J840" s="607"/>
      <c r="K840" s="607"/>
      <c r="L840" s="607"/>
      <c r="M840" s="607"/>
      <c r="N840" s="857"/>
      <c r="O840" s="759"/>
      <c r="P840" s="607"/>
      <c r="Q840" s="607"/>
      <c r="R840" s="607"/>
      <c r="S840" s="607"/>
      <c r="T840" s="607"/>
      <c r="U840" s="607"/>
      <c r="V840" s="607"/>
      <c r="W840" s="607"/>
      <c r="X840" s="607"/>
      <c r="Y840" s="607"/>
      <c r="Z840" s="607"/>
      <c r="AA840" s="607"/>
      <c r="AB840" s="607"/>
      <c r="AC840" s="607"/>
      <c r="AD840" s="607"/>
      <c r="AE840" s="607"/>
      <c r="AF840" s="607"/>
      <c r="AG840" s="607"/>
      <c r="AH840" s="607"/>
      <c r="AI840" s="607"/>
      <c r="AJ840" s="607"/>
      <c r="AK840" s="607"/>
      <c r="AL840" s="607"/>
      <c r="AM840" s="607"/>
      <c r="AN840" s="607"/>
      <c r="AO840" s="607"/>
      <c r="AP840" s="607"/>
      <c r="AQ840" s="607"/>
      <c r="AR840" s="607"/>
      <c r="AS840" s="607"/>
      <c r="AT840" s="607"/>
      <c r="AU840" s="607"/>
      <c r="AV840" s="607"/>
      <c r="AW840" s="607"/>
      <c r="AX840" s="607"/>
      <c r="AY840" s="607"/>
      <c r="AZ840" s="607"/>
      <c r="BA840" s="607"/>
      <c r="BB840" s="607"/>
      <c r="BC840" s="607"/>
      <c r="BD840" s="607"/>
      <c r="BE840" s="607"/>
      <c r="BF840" s="607"/>
      <c r="BG840" s="607"/>
      <c r="BH840" s="607"/>
    </row>
    <row r="841">
      <c r="A841" s="865"/>
      <c r="B841" s="607"/>
      <c r="C841" s="607"/>
      <c r="D841" s="607"/>
      <c r="E841" s="607"/>
      <c r="F841" s="607"/>
      <c r="G841" s="607"/>
      <c r="H841" s="607"/>
      <c r="I841" s="607"/>
      <c r="J841" s="607"/>
      <c r="K841" s="607"/>
      <c r="L841" s="607"/>
      <c r="M841" s="607"/>
      <c r="N841" s="857"/>
      <c r="O841" s="759"/>
      <c r="P841" s="607"/>
      <c r="Q841" s="607"/>
      <c r="R841" s="607"/>
      <c r="S841" s="607"/>
      <c r="T841" s="607"/>
      <c r="U841" s="607"/>
      <c r="V841" s="607"/>
      <c r="W841" s="607"/>
      <c r="X841" s="607"/>
      <c r="Y841" s="607"/>
      <c r="Z841" s="607"/>
      <c r="AA841" s="607"/>
      <c r="AB841" s="607"/>
      <c r="AC841" s="607"/>
      <c r="AD841" s="607"/>
      <c r="AE841" s="607"/>
      <c r="AF841" s="607"/>
      <c r="AG841" s="607"/>
      <c r="AH841" s="607"/>
      <c r="AI841" s="607"/>
      <c r="AJ841" s="607"/>
      <c r="AK841" s="607"/>
      <c r="AL841" s="607"/>
      <c r="AM841" s="607"/>
      <c r="AN841" s="607"/>
      <c r="AO841" s="607"/>
      <c r="AP841" s="607"/>
      <c r="AQ841" s="607"/>
      <c r="AR841" s="607"/>
      <c r="AS841" s="607"/>
      <c r="AT841" s="607"/>
      <c r="AU841" s="607"/>
      <c r="AV841" s="607"/>
      <c r="AW841" s="607"/>
      <c r="AX841" s="607"/>
      <c r="AY841" s="607"/>
      <c r="AZ841" s="607"/>
      <c r="BA841" s="607"/>
      <c r="BB841" s="607"/>
      <c r="BC841" s="607"/>
      <c r="BD841" s="607"/>
      <c r="BE841" s="607"/>
      <c r="BF841" s="607"/>
      <c r="BG841" s="607"/>
      <c r="BH841" s="607"/>
    </row>
    <row r="842">
      <c r="A842" s="865"/>
      <c r="B842" s="607"/>
      <c r="C842" s="607"/>
      <c r="D842" s="607"/>
      <c r="E842" s="607"/>
      <c r="F842" s="607"/>
      <c r="G842" s="607"/>
      <c r="H842" s="607"/>
      <c r="I842" s="607"/>
      <c r="J842" s="607"/>
      <c r="K842" s="607"/>
      <c r="L842" s="607"/>
      <c r="M842" s="607"/>
      <c r="N842" s="857"/>
      <c r="O842" s="759"/>
      <c r="P842" s="607"/>
      <c r="Q842" s="607"/>
      <c r="R842" s="607"/>
      <c r="S842" s="607"/>
      <c r="T842" s="607"/>
      <c r="U842" s="607"/>
      <c r="V842" s="607"/>
      <c r="W842" s="607"/>
      <c r="X842" s="607"/>
      <c r="Y842" s="607"/>
      <c r="Z842" s="607"/>
      <c r="AA842" s="607"/>
      <c r="AB842" s="607"/>
      <c r="AC842" s="607"/>
      <c r="AD842" s="607"/>
      <c r="AE842" s="607"/>
      <c r="AF842" s="607"/>
      <c r="AG842" s="607"/>
      <c r="AH842" s="607"/>
      <c r="AI842" s="607"/>
      <c r="AJ842" s="607"/>
      <c r="AK842" s="607"/>
      <c r="AL842" s="607"/>
      <c r="AM842" s="607"/>
      <c r="AN842" s="607"/>
      <c r="AO842" s="607"/>
      <c r="AP842" s="607"/>
      <c r="AQ842" s="607"/>
      <c r="AR842" s="607"/>
      <c r="AS842" s="607"/>
      <c r="AT842" s="607"/>
      <c r="AU842" s="607"/>
      <c r="AV842" s="607"/>
      <c r="AW842" s="607"/>
      <c r="AX842" s="607"/>
      <c r="AY842" s="607"/>
      <c r="AZ842" s="607"/>
      <c r="BA842" s="607"/>
      <c r="BB842" s="607"/>
      <c r="BC842" s="607"/>
      <c r="BD842" s="607"/>
      <c r="BE842" s="607"/>
      <c r="BF842" s="607"/>
      <c r="BG842" s="607"/>
      <c r="BH842" s="607"/>
    </row>
    <row r="843">
      <c r="A843" s="865"/>
      <c r="B843" s="607"/>
      <c r="C843" s="607"/>
      <c r="D843" s="607"/>
      <c r="E843" s="607"/>
      <c r="F843" s="607"/>
      <c r="G843" s="607"/>
      <c r="H843" s="607"/>
      <c r="I843" s="607"/>
      <c r="J843" s="607"/>
      <c r="K843" s="607"/>
      <c r="L843" s="607"/>
      <c r="M843" s="607"/>
      <c r="N843" s="857"/>
      <c r="O843" s="759"/>
      <c r="P843" s="607"/>
      <c r="Q843" s="607"/>
      <c r="R843" s="607"/>
      <c r="S843" s="607"/>
      <c r="T843" s="607"/>
      <c r="U843" s="607"/>
      <c r="V843" s="607"/>
      <c r="W843" s="607"/>
      <c r="X843" s="607"/>
      <c r="Y843" s="607"/>
      <c r="Z843" s="607"/>
      <c r="AA843" s="607"/>
      <c r="AB843" s="607"/>
      <c r="AC843" s="607"/>
      <c r="AD843" s="607"/>
      <c r="AE843" s="607"/>
      <c r="AF843" s="607"/>
      <c r="AG843" s="607"/>
      <c r="AH843" s="607"/>
      <c r="AI843" s="607"/>
      <c r="AJ843" s="607"/>
      <c r="AK843" s="607"/>
      <c r="AL843" s="607"/>
      <c r="AM843" s="607"/>
      <c r="AN843" s="607"/>
      <c r="AO843" s="607"/>
      <c r="AP843" s="607"/>
      <c r="AQ843" s="607"/>
      <c r="AR843" s="607"/>
      <c r="AS843" s="607"/>
      <c r="AT843" s="607"/>
      <c r="AU843" s="607"/>
      <c r="AV843" s="607"/>
      <c r="AW843" s="607"/>
      <c r="AX843" s="607"/>
      <c r="AY843" s="607"/>
      <c r="AZ843" s="607"/>
      <c r="BA843" s="607"/>
      <c r="BB843" s="607"/>
      <c r="BC843" s="607"/>
      <c r="BD843" s="607"/>
      <c r="BE843" s="607"/>
      <c r="BF843" s="607"/>
      <c r="BG843" s="607"/>
      <c r="BH843" s="607"/>
    </row>
    <row r="844">
      <c r="A844" s="865"/>
      <c r="B844" s="607"/>
      <c r="C844" s="607"/>
      <c r="D844" s="607"/>
      <c r="E844" s="607"/>
      <c r="F844" s="607"/>
      <c r="G844" s="607"/>
      <c r="H844" s="607"/>
      <c r="I844" s="607"/>
      <c r="J844" s="607"/>
      <c r="K844" s="607"/>
      <c r="L844" s="607"/>
      <c r="M844" s="607"/>
      <c r="N844" s="857"/>
      <c r="O844" s="759"/>
      <c r="P844" s="607"/>
      <c r="Q844" s="607"/>
      <c r="R844" s="607"/>
      <c r="S844" s="607"/>
      <c r="T844" s="607"/>
      <c r="U844" s="607"/>
      <c r="V844" s="607"/>
      <c r="W844" s="607"/>
      <c r="X844" s="607"/>
      <c r="Y844" s="607"/>
      <c r="Z844" s="607"/>
      <c r="AA844" s="607"/>
      <c r="AB844" s="607"/>
      <c r="AC844" s="607"/>
      <c r="AD844" s="607"/>
      <c r="AE844" s="607"/>
      <c r="AF844" s="607"/>
      <c r="AG844" s="607"/>
      <c r="AH844" s="607"/>
      <c r="AI844" s="607"/>
      <c r="AJ844" s="607"/>
      <c r="AK844" s="607"/>
      <c r="AL844" s="607"/>
      <c r="AM844" s="607"/>
      <c r="AN844" s="607"/>
      <c r="AO844" s="607"/>
      <c r="AP844" s="607"/>
      <c r="AQ844" s="607"/>
      <c r="AR844" s="607"/>
      <c r="AS844" s="607"/>
      <c r="AT844" s="607"/>
      <c r="AU844" s="607"/>
      <c r="AV844" s="607"/>
      <c r="AW844" s="607"/>
      <c r="AX844" s="607"/>
      <c r="AY844" s="607"/>
      <c r="AZ844" s="607"/>
      <c r="BA844" s="607"/>
      <c r="BB844" s="607"/>
      <c r="BC844" s="607"/>
      <c r="BD844" s="607"/>
      <c r="BE844" s="607"/>
      <c r="BF844" s="607"/>
      <c r="BG844" s="607"/>
      <c r="BH844" s="607"/>
    </row>
    <row r="845">
      <c r="A845" s="865"/>
      <c r="B845" s="607"/>
      <c r="C845" s="607"/>
      <c r="D845" s="607"/>
      <c r="E845" s="607"/>
      <c r="F845" s="607"/>
      <c r="G845" s="607"/>
      <c r="H845" s="607"/>
      <c r="I845" s="607"/>
      <c r="J845" s="607"/>
      <c r="K845" s="607"/>
      <c r="L845" s="607"/>
      <c r="M845" s="607"/>
      <c r="N845" s="857"/>
      <c r="O845" s="759"/>
      <c r="P845" s="607"/>
      <c r="Q845" s="607"/>
      <c r="R845" s="607"/>
      <c r="S845" s="607"/>
      <c r="T845" s="607"/>
      <c r="U845" s="607"/>
      <c r="V845" s="607"/>
      <c r="W845" s="607"/>
      <c r="X845" s="607"/>
      <c r="Y845" s="607"/>
      <c r="Z845" s="607"/>
      <c r="AA845" s="607"/>
      <c r="AB845" s="607"/>
      <c r="AC845" s="607"/>
      <c r="AD845" s="607"/>
      <c r="AE845" s="607"/>
      <c r="AF845" s="607"/>
      <c r="AG845" s="607"/>
      <c r="AH845" s="607"/>
      <c r="AI845" s="607"/>
      <c r="AJ845" s="607"/>
      <c r="AK845" s="607"/>
      <c r="AL845" s="607"/>
      <c r="AM845" s="607"/>
      <c r="AN845" s="607"/>
      <c r="AO845" s="607"/>
      <c r="AP845" s="607"/>
      <c r="AQ845" s="607"/>
      <c r="AR845" s="607"/>
      <c r="AS845" s="607"/>
      <c r="AT845" s="607"/>
      <c r="AU845" s="607"/>
      <c r="AV845" s="607"/>
      <c r="AW845" s="607"/>
      <c r="AX845" s="607"/>
      <c r="AY845" s="607"/>
      <c r="AZ845" s="607"/>
      <c r="BA845" s="607"/>
      <c r="BB845" s="607"/>
      <c r="BC845" s="607"/>
      <c r="BD845" s="607"/>
      <c r="BE845" s="607"/>
      <c r="BF845" s="607"/>
      <c r="BG845" s="607"/>
      <c r="BH845" s="607"/>
    </row>
    <row r="846">
      <c r="A846" s="865"/>
      <c r="B846" s="607"/>
      <c r="C846" s="607"/>
      <c r="D846" s="607"/>
      <c r="E846" s="607"/>
      <c r="F846" s="607"/>
      <c r="G846" s="607"/>
      <c r="H846" s="607"/>
      <c r="I846" s="607"/>
      <c r="J846" s="607"/>
      <c r="K846" s="607"/>
      <c r="L846" s="607"/>
      <c r="M846" s="607"/>
      <c r="N846" s="857"/>
      <c r="O846" s="759"/>
      <c r="P846" s="607"/>
      <c r="Q846" s="607"/>
      <c r="R846" s="607"/>
      <c r="S846" s="607"/>
      <c r="T846" s="607"/>
      <c r="U846" s="607"/>
      <c r="V846" s="607"/>
      <c r="W846" s="607"/>
      <c r="X846" s="607"/>
      <c r="Y846" s="607"/>
      <c r="Z846" s="607"/>
      <c r="AA846" s="607"/>
      <c r="AB846" s="607"/>
      <c r="AC846" s="607"/>
      <c r="AD846" s="607"/>
      <c r="AE846" s="607"/>
      <c r="AF846" s="607"/>
      <c r="AG846" s="607"/>
      <c r="AH846" s="607"/>
      <c r="AI846" s="607"/>
      <c r="AJ846" s="607"/>
      <c r="AK846" s="607"/>
      <c r="AL846" s="607"/>
      <c r="AM846" s="607"/>
      <c r="AN846" s="607"/>
      <c r="AO846" s="607"/>
      <c r="AP846" s="607"/>
      <c r="AQ846" s="607"/>
      <c r="AR846" s="607"/>
      <c r="AS846" s="607"/>
      <c r="AT846" s="607"/>
      <c r="AU846" s="607"/>
      <c r="AV846" s="607"/>
      <c r="AW846" s="607"/>
      <c r="AX846" s="607"/>
      <c r="AY846" s="607"/>
      <c r="AZ846" s="607"/>
      <c r="BA846" s="607"/>
      <c r="BB846" s="607"/>
      <c r="BC846" s="607"/>
      <c r="BD846" s="607"/>
      <c r="BE846" s="607"/>
      <c r="BF846" s="607"/>
      <c r="BG846" s="607"/>
      <c r="BH846" s="607"/>
    </row>
    <row r="847">
      <c r="A847" s="865"/>
      <c r="B847" s="607"/>
      <c r="C847" s="607"/>
      <c r="D847" s="607"/>
      <c r="E847" s="607"/>
      <c r="F847" s="607"/>
      <c r="G847" s="607"/>
      <c r="H847" s="607"/>
      <c r="I847" s="607"/>
      <c r="J847" s="607"/>
      <c r="K847" s="607"/>
      <c r="L847" s="607"/>
      <c r="M847" s="607"/>
      <c r="N847" s="857"/>
      <c r="O847" s="759"/>
      <c r="P847" s="607"/>
      <c r="Q847" s="607"/>
      <c r="R847" s="607"/>
      <c r="S847" s="607"/>
      <c r="T847" s="607"/>
      <c r="U847" s="607"/>
      <c r="V847" s="607"/>
      <c r="W847" s="607"/>
      <c r="X847" s="607"/>
      <c r="Y847" s="607"/>
      <c r="Z847" s="607"/>
      <c r="AA847" s="607"/>
      <c r="AB847" s="607"/>
      <c r="AC847" s="607"/>
      <c r="AD847" s="607"/>
      <c r="AE847" s="607"/>
      <c r="AF847" s="607"/>
      <c r="AG847" s="607"/>
      <c r="AH847" s="607"/>
      <c r="AI847" s="607"/>
      <c r="AJ847" s="607"/>
      <c r="AK847" s="607"/>
      <c r="AL847" s="607"/>
      <c r="AM847" s="607"/>
      <c r="AN847" s="607"/>
      <c r="AO847" s="607"/>
      <c r="AP847" s="607"/>
      <c r="AQ847" s="607"/>
      <c r="AR847" s="607"/>
      <c r="AS847" s="607"/>
      <c r="AT847" s="607"/>
      <c r="AU847" s="607"/>
      <c r="AV847" s="607"/>
      <c r="AW847" s="607"/>
      <c r="AX847" s="607"/>
      <c r="AY847" s="607"/>
      <c r="AZ847" s="607"/>
      <c r="BA847" s="607"/>
      <c r="BB847" s="607"/>
      <c r="BC847" s="607"/>
      <c r="BD847" s="607"/>
      <c r="BE847" s="607"/>
      <c r="BF847" s="607"/>
      <c r="BG847" s="607"/>
      <c r="BH847" s="607"/>
    </row>
    <row r="848">
      <c r="A848" s="865"/>
      <c r="B848" s="607"/>
      <c r="C848" s="607"/>
      <c r="D848" s="607"/>
      <c r="E848" s="607"/>
      <c r="F848" s="607"/>
      <c r="G848" s="607"/>
      <c r="H848" s="607"/>
      <c r="I848" s="607"/>
      <c r="J848" s="607"/>
      <c r="K848" s="607"/>
      <c r="L848" s="607"/>
      <c r="M848" s="607"/>
      <c r="N848" s="857"/>
      <c r="O848" s="759"/>
      <c r="P848" s="607"/>
      <c r="Q848" s="607"/>
      <c r="R848" s="607"/>
      <c r="S848" s="607"/>
      <c r="T848" s="607"/>
      <c r="U848" s="607"/>
      <c r="V848" s="607"/>
      <c r="W848" s="607"/>
      <c r="X848" s="607"/>
      <c r="Y848" s="607"/>
      <c r="Z848" s="607"/>
      <c r="AA848" s="607"/>
      <c r="AB848" s="607"/>
      <c r="AC848" s="607"/>
      <c r="AD848" s="607"/>
      <c r="AE848" s="607"/>
      <c r="AF848" s="607"/>
      <c r="AG848" s="607"/>
      <c r="AH848" s="607"/>
      <c r="AI848" s="607"/>
      <c r="AJ848" s="607"/>
      <c r="AK848" s="607"/>
      <c r="AL848" s="607"/>
      <c r="AM848" s="607"/>
      <c r="AN848" s="607"/>
      <c r="AO848" s="607"/>
      <c r="AP848" s="607"/>
      <c r="AQ848" s="607"/>
      <c r="AR848" s="607"/>
      <c r="AS848" s="607"/>
      <c r="AT848" s="607"/>
      <c r="AU848" s="607"/>
      <c r="AV848" s="607"/>
      <c r="AW848" s="607"/>
      <c r="AX848" s="607"/>
      <c r="AY848" s="607"/>
      <c r="AZ848" s="607"/>
      <c r="BA848" s="607"/>
      <c r="BB848" s="607"/>
      <c r="BC848" s="607"/>
      <c r="BD848" s="607"/>
      <c r="BE848" s="607"/>
      <c r="BF848" s="607"/>
      <c r="BG848" s="607"/>
      <c r="BH848" s="607"/>
    </row>
    <row r="849">
      <c r="A849" s="865"/>
      <c r="B849" s="607"/>
      <c r="C849" s="607"/>
      <c r="D849" s="607"/>
      <c r="E849" s="607"/>
      <c r="F849" s="607"/>
      <c r="G849" s="607"/>
      <c r="H849" s="607"/>
      <c r="I849" s="607"/>
      <c r="J849" s="607"/>
      <c r="K849" s="607"/>
      <c r="L849" s="607"/>
      <c r="M849" s="607"/>
      <c r="N849" s="857"/>
      <c r="O849" s="759"/>
      <c r="P849" s="607"/>
      <c r="Q849" s="607"/>
      <c r="R849" s="607"/>
      <c r="S849" s="607"/>
      <c r="T849" s="607"/>
      <c r="U849" s="607"/>
      <c r="V849" s="607"/>
      <c r="W849" s="607"/>
      <c r="X849" s="607"/>
      <c r="Y849" s="607"/>
      <c r="Z849" s="607"/>
      <c r="AA849" s="607"/>
      <c r="AB849" s="607"/>
      <c r="AC849" s="607"/>
      <c r="AD849" s="607"/>
      <c r="AE849" s="607"/>
      <c r="AF849" s="607"/>
      <c r="AG849" s="607"/>
      <c r="AH849" s="607"/>
      <c r="AI849" s="607"/>
      <c r="AJ849" s="607"/>
      <c r="AK849" s="607"/>
      <c r="AL849" s="607"/>
      <c r="AM849" s="607"/>
      <c r="AN849" s="607"/>
      <c r="AO849" s="607"/>
      <c r="AP849" s="607"/>
      <c r="AQ849" s="607"/>
      <c r="AR849" s="607"/>
      <c r="AS849" s="607"/>
      <c r="AT849" s="607"/>
      <c r="AU849" s="607"/>
      <c r="AV849" s="607"/>
      <c r="AW849" s="607"/>
      <c r="AX849" s="607"/>
      <c r="AY849" s="607"/>
      <c r="AZ849" s="607"/>
      <c r="BA849" s="607"/>
      <c r="BB849" s="607"/>
      <c r="BC849" s="607"/>
      <c r="BD849" s="607"/>
      <c r="BE849" s="607"/>
      <c r="BF849" s="607"/>
      <c r="BG849" s="607"/>
      <c r="BH849" s="607"/>
    </row>
    <row r="850">
      <c r="A850" s="865"/>
      <c r="B850" s="607"/>
      <c r="C850" s="607"/>
      <c r="D850" s="607"/>
      <c r="E850" s="607"/>
      <c r="F850" s="607"/>
      <c r="G850" s="607"/>
      <c r="H850" s="607"/>
      <c r="I850" s="607"/>
      <c r="J850" s="607"/>
      <c r="K850" s="607"/>
      <c r="L850" s="607"/>
      <c r="M850" s="607"/>
      <c r="N850" s="857"/>
      <c r="O850" s="759"/>
      <c r="P850" s="607"/>
      <c r="Q850" s="607"/>
      <c r="R850" s="607"/>
      <c r="S850" s="607"/>
      <c r="T850" s="607"/>
      <c r="U850" s="607"/>
      <c r="V850" s="607"/>
      <c r="W850" s="607"/>
      <c r="X850" s="607"/>
      <c r="Y850" s="607"/>
      <c r="Z850" s="607"/>
      <c r="AA850" s="607"/>
      <c r="AB850" s="607"/>
      <c r="AC850" s="607"/>
      <c r="AD850" s="607"/>
      <c r="AE850" s="607"/>
      <c r="AF850" s="607"/>
      <c r="AG850" s="607"/>
      <c r="AH850" s="607"/>
      <c r="AI850" s="607"/>
      <c r="AJ850" s="607"/>
      <c r="AK850" s="607"/>
      <c r="AL850" s="607"/>
      <c r="AM850" s="607"/>
      <c r="AN850" s="607"/>
      <c r="AO850" s="607"/>
      <c r="AP850" s="607"/>
      <c r="AQ850" s="607"/>
      <c r="AR850" s="607"/>
      <c r="AS850" s="607"/>
      <c r="AT850" s="607"/>
      <c r="AU850" s="607"/>
      <c r="AV850" s="607"/>
      <c r="AW850" s="607"/>
      <c r="AX850" s="607"/>
      <c r="AY850" s="607"/>
      <c r="AZ850" s="607"/>
      <c r="BA850" s="607"/>
      <c r="BB850" s="607"/>
      <c r="BC850" s="607"/>
      <c r="BD850" s="607"/>
      <c r="BE850" s="607"/>
      <c r="BF850" s="607"/>
      <c r="BG850" s="607"/>
      <c r="BH850" s="607"/>
    </row>
    <row r="851">
      <c r="A851" s="865"/>
      <c r="B851" s="607"/>
      <c r="C851" s="607"/>
      <c r="D851" s="607"/>
      <c r="E851" s="607"/>
      <c r="F851" s="607"/>
      <c r="G851" s="607"/>
      <c r="H851" s="607"/>
      <c r="I851" s="607"/>
      <c r="J851" s="607"/>
      <c r="K851" s="607"/>
      <c r="L851" s="607"/>
      <c r="M851" s="607"/>
      <c r="N851" s="857"/>
      <c r="O851" s="759"/>
      <c r="P851" s="607"/>
      <c r="Q851" s="607"/>
      <c r="R851" s="607"/>
      <c r="S851" s="607"/>
      <c r="T851" s="607"/>
      <c r="U851" s="607"/>
      <c r="V851" s="607"/>
      <c r="W851" s="607"/>
      <c r="X851" s="607"/>
      <c r="Y851" s="607"/>
      <c r="Z851" s="607"/>
      <c r="AA851" s="607"/>
      <c r="AB851" s="607"/>
      <c r="AC851" s="607"/>
      <c r="AD851" s="607"/>
      <c r="AE851" s="607"/>
      <c r="AF851" s="607"/>
      <c r="AG851" s="607"/>
      <c r="AH851" s="607"/>
      <c r="AI851" s="607"/>
      <c r="AJ851" s="607"/>
      <c r="AK851" s="607"/>
      <c r="AL851" s="607"/>
      <c r="AM851" s="607"/>
      <c r="AN851" s="607"/>
      <c r="AO851" s="607"/>
      <c r="AP851" s="607"/>
      <c r="AQ851" s="607"/>
      <c r="AR851" s="607"/>
      <c r="AS851" s="607"/>
      <c r="AT851" s="607"/>
      <c r="AU851" s="607"/>
      <c r="AV851" s="607"/>
      <c r="AW851" s="607"/>
      <c r="AX851" s="607"/>
      <c r="AY851" s="607"/>
      <c r="AZ851" s="607"/>
      <c r="BA851" s="607"/>
      <c r="BB851" s="607"/>
      <c r="BC851" s="607"/>
      <c r="BD851" s="607"/>
      <c r="BE851" s="607"/>
      <c r="BF851" s="607"/>
      <c r="BG851" s="607"/>
      <c r="BH851" s="607"/>
    </row>
    <row r="852">
      <c r="A852" s="865"/>
      <c r="B852" s="607"/>
      <c r="C852" s="607"/>
      <c r="D852" s="607"/>
      <c r="E852" s="607"/>
      <c r="F852" s="607"/>
      <c r="G852" s="607"/>
      <c r="H852" s="607"/>
      <c r="I852" s="607"/>
      <c r="J852" s="607"/>
      <c r="K852" s="607"/>
      <c r="L852" s="607"/>
      <c r="M852" s="607"/>
      <c r="N852" s="857"/>
      <c r="O852" s="759"/>
      <c r="P852" s="607"/>
      <c r="Q852" s="607"/>
      <c r="R852" s="607"/>
      <c r="S852" s="607"/>
      <c r="T852" s="607"/>
      <c r="U852" s="607"/>
      <c r="V852" s="607"/>
      <c r="W852" s="607"/>
      <c r="X852" s="607"/>
      <c r="Y852" s="607"/>
      <c r="Z852" s="607"/>
      <c r="AA852" s="607"/>
      <c r="AB852" s="607"/>
      <c r="AC852" s="607"/>
      <c r="AD852" s="607"/>
      <c r="AE852" s="607"/>
      <c r="AF852" s="607"/>
      <c r="AG852" s="607"/>
      <c r="AH852" s="607"/>
      <c r="AI852" s="607"/>
      <c r="AJ852" s="607"/>
      <c r="AK852" s="607"/>
      <c r="AL852" s="607"/>
      <c r="AM852" s="607"/>
      <c r="AN852" s="607"/>
      <c r="AO852" s="607"/>
      <c r="AP852" s="607"/>
      <c r="AQ852" s="607"/>
      <c r="AR852" s="607"/>
      <c r="AS852" s="607"/>
      <c r="AT852" s="607"/>
      <c r="AU852" s="607"/>
      <c r="AV852" s="607"/>
      <c r="AW852" s="607"/>
      <c r="AX852" s="607"/>
      <c r="AY852" s="607"/>
      <c r="AZ852" s="607"/>
      <c r="BA852" s="607"/>
      <c r="BB852" s="607"/>
      <c r="BC852" s="607"/>
      <c r="BD852" s="607"/>
      <c r="BE852" s="607"/>
      <c r="BF852" s="607"/>
      <c r="BG852" s="607"/>
      <c r="BH852" s="607"/>
    </row>
    <row r="853">
      <c r="A853" s="865"/>
      <c r="B853" s="607"/>
      <c r="C853" s="607"/>
      <c r="D853" s="607"/>
      <c r="E853" s="607"/>
      <c r="F853" s="607"/>
      <c r="G853" s="607"/>
      <c r="H853" s="607"/>
      <c r="I853" s="607"/>
      <c r="J853" s="607"/>
      <c r="K853" s="607"/>
      <c r="L853" s="607"/>
      <c r="M853" s="607"/>
      <c r="N853" s="857"/>
      <c r="O853" s="759"/>
      <c r="P853" s="607"/>
      <c r="Q853" s="607"/>
      <c r="R853" s="607"/>
      <c r="S853" s="607"/>
      <c r="T853" s="607"/>
      <c r="U853" s="607"/>
      <c r="V853" s="607"/>
      <c r="W853" s="607"/>
      <c r="X853" s="607"/>
      <c r="Y853" s="607"/>
      <c r="Z853" s="607"/>
      <c r="AA853" s="607"/>
      <c r="AB853" s="607"/>
      <c r="AC853" s="607"/>
      <c r="AD853" s="607"/>
      <c r="AE853" s="607"/>
      <c r="AF853" s="607"/>
      <c r="AG853" s="607"/>
      <c r="AH853" s="607"/>
      <c r="AI853" s="607"/>
      <c r="AJ853" s="607"/>
      <c r="AK853" s="607"/>
      <c r="AL853" s="607"/>
      <c r="AM853" s="607"/>
      <c r="AN853" s="607"/>
      <c r="AO853" s="607"/>
      <c r="AP853" s="607"/>
      <c r="AQ853" s="607"/>
      <c r="AR853" s="607"/>
      <c r="AS853" s="607"/>
      <c r="AT853" s="607"/>
      <c r="AU853" s="607"/>
      <c r="AV853" s="607"/>
      <c r="AW853" s="607"/>
      <c r="AX853" s="607"/>
      <c r="AY853" s="607"/>
      <c r="AZ853" s="607"/>
      <c r="BA853" s="607"/>
      <c r="BB853" s="607"/>
      <c r="BC853" s="607"/>
      <c r="BD853" s="607"/>
      <c r="BE853" s="607"/>
      <c r="BF853" s="607"/>
      <c r="BG853" s="607"/>
      <c r="BH853" s="607"/>
    </row>
    <row r="854">
      <c r="A854" s="865"/>
      <c r="B854" s="607"/>
      <c r="C854" s="607"/>
      <c r="D854" s="607"/>
      <c r="E854" s="607"/>
      <c r="F854" s="607"/>
      <c r="G854" s="607"/>
      <c r="H854" s="607"/>
      <c r="I854" s="607"/>
      <c r="J854" s="607"/>
      <c r="K854" s="607"/>
      <c r="L854" s="607"/>
      <c r="M854" s="607"/>
      <c r="N854" s="857"/>
      <c r="O854" s="759"/>
      <c r="P854" s="607"/>
      <c r="Q854" s="607"/>
      <c r="R854" s="607"/>
      <c r="S854" s="607"/>
      <c r="T854" s="607"/>
      <c r="U854" s="607"/>
      <c r="V854" s="607"/>
      <c r="W854" s="607"/>
      <c r="X854" s="607"/>
      <c r="Y854" s="607"/>
      <c r="Z854" s="607"/>
      <c r="AA854" s="607"/>
      <c r="AB854" s="607"/>
      <c r="AC854" s="607"/>
      <c r="AD854" s="607"/>
      <c r="AE854" s="607"/>
      <c r="AF854" s="607"/>
      <c r="AG854" s="607"/>
      <c r="AH854" s="607"/>
      <c r="AI854" s="607"/>
      <c r="AJ854" s="607"/>
      <c r="AK854" s="607"/>
      <c r="AL854" s="607"/>
      <c r="AM854" s="607"/>
      <c r="AN854" s="607"/>
      <c r="AO854" s="607"/>
      <c r="AP854" s="607"/>
      <c r="AQ854" s="607"/>
      <c r="AR854" s="607"/>
      <c r="AS854" s="607"/>
      <c r="AT854" s="607"/>
      <c r="AU854" s="607"/>
      <c r="AV854" s="607"/>
      <c r="AW854" s="607"/>
      <c r="AX854" s="607"/>
      <c r="AY854" s="607"/>
      <c r="AZ854" s="607"/>
      <c r="BA854" s="607"/>
      <c r="BB854" s="607"/>
      <c r="BC854" s="607"/>
      <c r="BD854" s="607"/>
      <c r="BE854" s="607"/>
      <c r="BF854" s="607"/>
      <c r="BG854" s="607"/>
      <c r="BH854" s="607"/>
    </row>
    <row r="855">
      <c r="A855" s="865"/>
      <c r="B855" s="607"/>
      <c r="C855" s="607"/>
      <c r="D855" s="607"/>
      <c r="E855" s="607"/>
      <c r="F855" s="607"/>
      <c r="G855" s="607"/>
      <c r="H855" s="607"/>
      <c r="I855" s="607"/>
      <c r="J855" s="607"/>
      <c r="K855" s="607"/>
      <c r="L855" s="607"/>
      <c r="M855" s="607"/>
      <c r="N855" s="857"/>
      <c r="O855" s="759"/>
      <c r="P855" s="607"/>
      <c r="Q855" s="607"/>
      <c r="R855" s="607"/>
      <c r="S855" s="607"/>
      <c r="T855" s="607"/>
      <c r="U855" s="607"/>
      <c r="V855" s="607"/>
      <c r="W855" s="607"/>
      <c r="X855" s="607"/>
      <c r="Y855" s="607"/>
      <c r="Z855" s="607"/>
      <c r="AA855" s="607"/>
      <c r="AB855" s="607"/>
      <c r="AC855" s="607"/>
      <c r="AD855" s="607"/>
      <c r="AE855" s="607"/>
      <c r="AF855" s="607"/>
      <c r="AG855" s="607"/>
      <c r="AH855" s="607"/>
      <c r="AI855" s="607"/>
      <c r="AJ855" s="607"/>
      <c r="AK855" s="607"/>
      <c r="AL855" s="607"/>
      <c r="AM855" s="607"/>
      <c r="AN855" s="607"/>
      <c r="AO855" s="607"/>
      <c r="AP855" s="607"/>
      <c r="AQ855" s="607"/>
      <c r="AR855" s="607"/>
      <c r="AS855" s="607"/>
      <c r="AT855" s="607"/>
      <c r="AU855" s="607"/>
      <c r="AV855" s="607"/>
      <c r="AW855" s="607"/>
      <c r="AX855" s="607"/>
      <c r="AY855" s="607"/>
      <c r="AZ855" s="607"/>
      <c r="BA855" s="607"/>
      <c r="BB855" s="607"/>
      <c r="BC855" s="607"/>
      <c r="BD855" s="607"/>
      <c r="BE855" s="607"/>
      <c r="BF855" s="607"/>
      <c r="BG855" s="607"/>
      <c r="BH855" s="607"/>
    </row>
    <row r="856">
      <c r="A856" s="865"/>
      <c r="B856" s="607"/>
      <c r="C856" s="607"/>
      <c r="D856" s="607"/>
      <c r="E856" s="607"/>
      <c r="F856" s="607"/>
      <c r="G856" s="607"/>
      <c r="H856" s="607"/>
      <c r="I856" s="607"/>
      <c r="J856" s="607"/>
      <c r="K856" s="607"/>
      <c r="L856" s="607"/>
      <c r="M856" s="607"/>
      <c r="N856" s="857"/>
      <c r="O856" s="759"/>
      <c r="P856" s="607"/>
      <c r="Q856" s="607"/>
      <c r="R856" s="607"/>
      <c r="S856" s="607"/>
      <c r="T856" s="607"/>
      <c r="U856" s="607"/>
      <c r="V856" s="607"/>
      <c r="W856" s="607"/>
      <c r="X856" s="607"/>
      <c r="Y856" s="607"/>
      <c r="Z856" s="607"/>
      <c r="AA856" s="607"/>
      <c r="AB856" s="607"/>
      <c r="AC856" s="607"/>
      <c r="AD856" s="607"/>
      <c r="AE856" s="607"/>
      <c r="AF856" s="607"/>
      <c r="AG856" s="607"/>
      <c r="AH856" s="607"/>
      <c r="AI856" s="607"/>
      <c r="AJ856" s="607"/>
      <c r="AK856" s="607"/>
      <c r="AL856" s="607"/>
      <c r="AM856" s="607"/>
      <c r="AN856" s="607"/>
      <c r="AO856" s="607"/>
      <c r="AP856" s="607"/>
      <c r="AQ856" s="607"/>
      <c r="AR856" s="607"/>
      <c r="AS856" s="607"/>
      <c r="AT856" s="607"/>
      <c r="AU856" s="607"/>
      <c r="AV856" s="607"/>
      <c r="AW856" s="607"/>
      <c r="AX856" s="607"/>
      <c r="AY856" s="607"/>
      <c r="AZ856" s="607"/>
      <c r="BA856" s="607"/>
      <c r="BB856" s="607"/>
      <c r="BC856" s="607"/>
      <c r="BD856" s="607"/>
      <c r="BE856" s="607"/>
      <c r="BF856" s="607"/>
      <c r="BG856" s="607"/>
      <c r="BH856" s="607"/>
    </row>
    <row r="857">
      <c r="A857" s="865"/>
      <c r="B857" s="607"/>
      <c r="C857" s="607"/>
      <c r="D857" s="607"/>
      <c r="E857" s="607"/>
      <c r="F857" s="607"/>
      <c r="G857" s="607"/>
      <c r="H857" s="607"/>
      <c r="I857" s="607"/>
      <c r="J857" s="607"/>
      <c r="K857" s="607"/>
      <c r="L857" s="607"/>
      <c r="M857" s="607"/>
      <c r="N857" s="857"/>
      <c r="O857" s="759"/>
      <c r="P857" s="607"/>
      <c r="Q857" s="607"/>
      <c r="R857" s="607"/>
      <c r="S857" s="607"/>
      <c r="T857" s="607"/>
      <c r="U857" s="607"/>
      <c r="V857" s="607"/>
      <c r="W857" s="607"/>
      <c r="X857" s="607"/>
      <c r="Y857" s="607"/>
      <c r="Z857" s="607"/>
      <c r="AA857" s="607"/>
      <c r="AB857" s="607"/>
      <c r="AC857" s="607"/>
      <c r="AD857" s="607"/>
      <c r="AE857" s="607"/>
      <c r="AF857" s="607"/>
      <c r="AG857" s="607"/>
      <c r="AH857" s="607"/>
      <c r="AI857" s="607"/>
      <c r="AJ857" s="607"/>
      <c r="AK857" s="607"/>
      <c r="AL857" s="607"/>
      <c r="AM857" s="607"/>
      <c r="AN857" s="607"/>
      <c r="AO857" s="607"/>
      <c r="AP857" s="607"/>
      <c r="AQ857" s="607"/>
      <c r="AR857" s="607"/>
      <c r="AS857" s="607"/>
      <c r="AT857" s="607"/>
      <c r="AU857" s="607"/>
      <c r="AV857" s="607"/>
      <c r="AW857" s="607"/>
      <c r="AX857" s="607"/>
      <c r="AY857" s="607"/>
      <c r="AZ857" s="607"/>
      <c r="BA857" s="607"/>
      <c r="BB857" s="607"/>
      <c r="BC857" s="607"/>
      <c r="BD857" s="607"/>
      <c r="BE857" s="607"/>
      <c r="BF857" s="607"/>
      <c r="BG857" s="607"/>
      <c r="BH857" s="607"/>
    </row>
    <row r="858">
      <c r="A858" s="865"/>
      <c r="B858" s="607"/>
      <c r="C858" s="607"/>
      <c r="D858" s="607"/>
      <c r="E858" s="607"/>
      <c r="F858" s="607"/>
      <c r="G858" s="607"/>
      <c r="H858" s="607"/>
      <c r="I858" s="607"/>
      <c r="J858" s="607"/>
      <c r="K858" s="607"/>
      <c r="L858" s="607"/>
      <c r="M858" s="607"/>
      <c r="N858" s="857"/>
      <c r="O858" s="759"/>
      <c r="P858" s="607"/>
      <c r="Q858" s="607"/>
      <c r="R858" s="607"/>
      <c r="S858" s="607"/>
      <c r="T858" s="607"/>
      <c r="U858" s="607"/>
      <c r="V858" s="607"/>
      <c r="W858" s="607"/>
      <c r="X858" s="607"/>
      <c r="Y858" s="607"/>
      <c r="Z858" s="607"/>
      <c r="AA858" s="607"/>
      <c r="AB858" s="607"/>
      <c r="AC858" s="607"/>
      <c r="AD858" s="607"/>
      <c r="AE858" s="607"/>
      <c r="AF858" s="607"/>
      <c r="AG858" s="607"/>
      <c r="AH858" s="607"/>
      <c r="AI858" s="607"/>
      <c r="AJ858" s="607"/>
      <c r="AK858" s="607"/>
      <c r="AL858" s="607"/>
      <c r="AM858" s="607"/>
      <c r="AN858" s="607"/>
      <c r="AO858" s="607"/>
      <c r="AP858" s="607"/>
      <c r="AQ858" s="607"/>
      <c r="AR858" s="607"/>
      <c r="AS858" s="607"/>
      <c r="AT858" s="607"/>
      <c r="AU858" s="607"/>
      <c r="AV858" s="607"/>
      <c r="AW858" s="607"/>
      <c r="AX858" s="607"/>
      <c r="AY858" s="607"/>
      <c r="AZ858" s="607"/>
      <c r="BA858" s="607"/>
      <c r="BB858" s="607"/>
      <c r="BC858" s="607"/>
      <c r="BD858" s="607"/>
      <c r="BE858" s="607"/>
      <c r="BF858" s="607"/>
      <c r="BG858" s="607"/>
      <c r="BH858" s="607"/>
    </row>
    <row r="859">
      <c r="A859" s="865"/>
      <c r="B859" s="607"/>
      <c r="C859" s="607"/>
      <c r="D859" s="607"/>
      <c r="E859" s="607"/>
      <c r="F859" s="607"/>
      <c r="G859" s="607"/>
      <c r="H859" s="607"/>
      <c r="I859" s="607"/>
      <c r="J859" s="607"/>
      <c r="K859" s="607"/>
      <c r="L859" s="607"/>
      <c r="M859" s="607"/>
      <c r="N859" s="857"/>
      <c r="O859" s="759"/>
      <c r="P859" s="607"/>
      <c r="Q859" s="607"/>
      <c r="R859" s="607"/>
      <c r="S859" s="607"/>
      <c r="T859" s="607"/>
      <c r="U859" s="607"/>
      <c r="V859" s="607"/>
      <c r="W859" s="607"/>
      <c r="X859" s="607"/>
      <c r="Y859" s="607"/>
      <c r="Z859" s="607"/>
      <c r="AA859" s="607"/>
      <c r="AB859" s="607"/>
      <c r="AC859" s="607"/>
      <c r="AD859" s="607"/>
      <c r="AE859" s="607"/>
      <c r="AF859" s="607"/>
      <c r="AG859" s="607"/>
      <c r="AH859" s="607"/>
      <c r="AI859" s="607"/>
      <c r="AJ859" s="607"/>
      <c r="AK859" s="607"/>
      <c r="AL859" s="607"/>
      <c r="AM859" s="607"/>
      <c r="AN859" s="607"/>
      <c r="AO859" s="607"/>
      <c r="AP859" s="607"/>
      <c r="AQ859" s="607"/>
      <c r="AR859" s="607"/>
      <c r="AS859" s="607"/>
      <c r="AT859" s="607"/>
      <c r="AU859" s="607"/>
      <c r="AV859" s="607"/>
      <c r="AW859" s="607"/>
      <c r="AX859" s="607"/>
      <c r="AY859" s="607"/>
      <c r="AZ859" s="607"/>
      <c r="BA859" s="607"/>
      <c r="BB859" s="607"/>
      <c r="BC859" s="607"/>
      <c r="BD859" s="607"/>
      <c r="BE859" s="607"/>
      <c r="BF859" s="607"/>
      <c r="BG859" s="607"/>
      <c r="BH859" s="607"/>
    </row>
    <row r="860">
      <c r="A860" s="865"/>
      <c r="B860" s="607"/>
      <c r="C860" s="607"/>
      <c r="D860" s="607"/>
      <c r="E860" s="607"/>
      <c r="F860" s="607"/>
      <c r="G860" s="607"/>
      <c r="H860" s="607"/>
      <c r="I860" s="607"/>
      <c r="J860" s="607"/>
      <c r="K860" s="607"/>
      <c r="L860" s="607"/>
      <c r="M860" s="607"/>
      <c r="N860" s="857"/>
      <c r="O860" s="759"/>
      <c r="P860" s="607"/>
      <c r="Q860" s="607"/>
      <c r="R860" s="607"/>
      <c r="S860" s="607"/>
      <c r="T860" s="607"/>
      <c r="U860" s="607"/>
      <c r="V860" s="607"/>
      <c r="W860" s="607"/>
      <c r="X860" s="607"/>
      <c r="Y860" s="607"/>
      <c r="Z860" s="607"/>
      <c r="AA860" s="607"/>
      <c r="AB860" s="607"/>
      <c r="AC860" s="607"/>
      <c r="AD860" s="607"/>
      <c r="AE860" s="607"/>
      <c r="AF860" s="607"/>
      <c r="AG860" s="607"/>
      <c r="AH860" s="607"/>
      <c r="AI860" s="607"/>
      <c r="AJ860" s="607"/>
      <c r="AK860" s="607"/>
      <c r="AL860" s="607"/>
      <c r="AM860" s="607"/>
      <c r="AN860" s="607"/>
      <c r="AO860" s="607"/>
      <c r="AP860" s="607"/>
      <c r="AQ860" s="607"/>
      <c r="AR860" s="607"/>
      <c r="AS860" s="607"/>
      <c r="AT860" s="607"/>
      <c r="AU860" s="607"/>
      <c r="AV860" s="607"/>
      <c r="AW860" s="607"/>
      <c r="AX860" s="607"/>
      <c r="AY860" s="607"/>
      <c r="AZ860" s="607"/>
      <c r="BA860" s="607"/>
      <c r="BB860" s="607"/>
      <c r="BC860" s="607"/>
      <c r="BD860" s="607"/>
      <c r="BE860" s="607"/>
      <c r="BF860" s="607"/>
      <c r="BG860" s="607"/>
      <c r="BH860" s="607"/>
    </row>
    <row r="861">
      <c r="A861" s="865"/>
      <c r="B861" s="607"/>
      <c r="C861" s="607"/>
      <c r="D861" s="607"/>
      <c r="E861" s="607"/>
      <c r="F861" s="607"/>
      <c r="G861" s="607"/>
      <c r="H861" s="607"/>
      <c r="I861" s="607"/>
      <c r="J861" s="607"/>
      <c r="K861" s="607"/>
      <c r="L861" s="607"/>
      <c r="M861" s="607"/>
      <c r="N861" s="857"/>
      <c r="O861" s="759"/>
      <c r="P861" s="607"/>
      <c r="Q861" s="607"/>
      <c r="R861" s="607"/>
      <c r="S861" s="607"/>
      <c r="T861" s="607"/>
      <c r="U861" s="607"/>
      <c r="V861" s="607"/>
      <c r="W861" s="607"/>
      <c r="X861" s="607"/>
      <c r="Y861" s="607"/>
      <c r="Z861" s="607"/>
      <c r="AA861" s="607"/>
      <c r="AB861" s="607"/>
      <c r="AC861" s="607"/>
      <c r="AD861" s="607"/>
      <c r="AE861" s="607"/>
      <c r="AF861" s="607"/>
      <c r="AG861" s="607"/>
      <c r="AH861" s="607"/>
      <c r="AI861" s="607"/>
      <c r="AJ861" s="607"/>
      <c r="AK861" s="607"/>
      <c r="AL861" s="607"/>
      <c r="AM861" s="607"/>
      <c r="AN861" s="607"/>
      <c r="AO861" s="607"/>
      <c r="AP861" s="607"/>
      <c r="AQ861" s="607"/>
      <c r="AR861" s="607"/>
      <c r="AS861" s="607"/>
      <c r="AT861" s="607"/>
      <c r="AU861" s="607"/>
      <c r="AV861" s="607"/>
      <c r="AW861" s="607"/>
      <c r="AX861" s="607"/>
      <c r="AY861" s="607"/>
      <c r="AZ861" s="607"/>
      <c r="BA861" s="607"/>
      <c r="BB861" s="607"/>
      <c r="BC861" s="607"/>
      <c r="BD861" s="607"/>
      <c r="BE861" s="607"/>
      <c r="BF861" s="607"/>
      <c r="BG861" s="607"/>
      <c r="BH861" s="607"/>
    </row>
    <row r="862">
      <c r="A862" s="865"/>
      <c r="B862" s="607"/>
      <c r="C862" s="607"/>
      <c r="D862" s="607"/>
      <c r="E862" s="607"/>
      <c r="F862" s="607"/>
      <c r="G862" s="607"/>
      <c r="H862" s="607"/>
      <c r="I862" s="607"/>
      <c r="J862" s="607"/>
      <c r="K862" s="607"/>
      <c r="L862" s="607"/>
      <c r="M862" s="607"/>
      <c r="N862" s="857"/>
      <c r="O862" s="759"/>
      <c r="P862" s="607"/>
      <c r="Q862" s="607"/>
      <c r="R862" s="607"/>
      <c r="S862" s="607"/>
      <c r="T862" s="607"/>
      <c r="U862" s="607"/>
      <c r="V862" s="607"/>
      <c r="W862" s="607"/>
      <c r="X862" s="607"/>
      <c r="Y862" s="607"/>
      <c r="Z862" s="607"/>
      <c r="AA862" s="607"/>
      <c r="AB862" s="607"/>
      <c r="AC862" s="607"/>
      <c r="AD862" s="607"/>
      <c r="AE862" s="607"/>
      <c r="AF862" s="607"/>
      <c r="AG862" s="607"/>
      <c r="AH862" s="607"/>
      <c r="AI862" s="607"/>
      <c r="AJ862" s="607"/>
      <c r="AK862" s="607"/>
      <c r="AL862" s="607"/>
      <c r="AM862" s="607"/>
      <c r="AN862" s="607"/>
      <c r="AO862" s="607"/>
      <c r="AP862" s="607"/>
      <c r="AQ862" s="607"/>
      <c r="AR862" s="607"/>
      <c r="AS862" s="607"/>
      <c r="AT862" s="607"/>
      <c r="AU862" s="607"/>
      <c r="AV862" s="607"/>
      <c r="AW862" s="607"/>
      <c r="AX862" s="607"/>
      <c r="AY862" s="607"/>
      <c r="AZ862" s="607"/>
      <c r="BA862" s="607"/>
      <c r="BB862" s="607"/>
      <c r="BC862" s="607"/>
      <c r="BD862" s="607"/>
      <c r="BE862" s="607"/>
      <c r="BF862" s="607"/>
      <c r="BG862" s="607"/>
      <c r="BH862" s="607"/>
    </row>
    <row r="863">
      <c r="A863" s="865"/>
      <c r="B863" s="607"/>
      <c r="C863" s="607"/>
      <c r="D863" s="607"/>
      <c r="E863" s="607"/>
      <c r="F863" s="607"/>
      <c r="G863" s="607"/>
      <c r="H863" s="607"/>
      <c r="I863" s="607"/>
      <c r="J863" s="607"/>
      <c r="K863" s="607"/>
      <c r="L863" s="607"/>
      <c r="M863" s="607"/>
      <c r="N863" s="857"/>
      <c r="O863" s="759"/>
      <c r="P863" s="607"/>
      <c r="Q863" s="607"/>
      <c r="R863" s="607"/>
      <c r="S863" s="607"/>
      <c r="T863" s="607"/>
      <c r="U863" s="607"/>
      <c r="V863" s="607"/>
      <c r="W863" s="607"/>
      <c r="X863" s="607"/>
      <c r="Y863" s="607"/>
      <c r="Z863" s="607"/>
      <c r="AA863" s="607"/>
      <c r="AB863" s="607"/>
      <c r="AC863" s="607"/>
      <c r="AD863" s="607"/>
      <c r="AE863" s="607"/>
      <c r="AF863" s="607"/>
      <c r="AG863" s="607"/>
      <c r="AH863" s="607"/>
      <c r="AI863" s="607"/>
      <c r="AJ863" s="607"/>
      <c r="AK863" s="607"/>
      <c r="AL863" s="607"/>
      <c r="AM863" s="607"/>
      <c r="AN863" s="607"/>
      <c r="AO863" s="607"/>
      <c r="AP863" s="607"/>
      <c r="AQ863" s="607"/>
      <c r="AR863" s="607"/>
      <c r="AS863" s="607"/>
      <c r="AT863" s="607"/>
      <c r="AU863" s="607"/>
      <c r="AV863" s="607"/>
      <c r="AW863" s="607"/>
      <c r="AX863" s="607"/>
      <c r="AY863" s="607"/>
      <c r="AZ863" s="607"/>
      <c r="BA863" s="607"/>
      <c r="BB863" s="607"/>
      <c r="BC863" s="607"/>
      <c r="BD863" s="607"/>
      <c r="BE863" s="607"/>
      <c r="BF863" s="607"/>
      <c r="BG863" s="607"/>
      <c r="BH863" s="607"/>
    </row>
    <row r="864">
      <c r="A864" s="865"/>
      <c r="B864" s="607"/>
      <c r="C864" s="607"/>
      <c r="D864" s="607"/>
      <c r="E864" s="607"/>
      <c r="F864" s="607"/>
      <c r="G864" s="607"/>
      <c r="H864" s="607"/>
      <c r="I864" s="607"/>
      <c r="J864" s="607"/>
      <c r="K864" s="607"/>
      <c r="L864" s="607"/>
      <c r="M864" s="607"/>
      <c r="N864" s="857"/>
      <c r="O864" s="759"/>
      <c r="P864" s="607"/>
      <c r="Q864" s="607"/>
      <c r="R864" s="607"/>
      <c r="S864" s="607"/>
      <c r="T864" s="607"/>
      <c r="U864" s="607"/>
      <c r="V864" s="607"/>
      <c r="W864" s="607"/>
      <c r="X864" s="607"/>
      <c r="Y864" s="607"/>
      <c r="Z864" s="607"/>
      <c r="AA864" s="607"/>
      <c r="AB864" s="607"/>
      <c r="AC864" s="607"/>
      <c r="AD864" s="607"/>
      <c r="AE864" s="607"/>
      <c r="AF864" s="607"/>
      <c r="AG864" s="607"/>
      <c r="AH864" s="607"/>
      <c r="AI864" s="607"/>
      <c r="AJ864" s="607"/>
      <c r="AK864" s="607"/>
      <c r="AL864" s="607"/>
      <c r="AM864" s="607"/>
      <c r="AN864" s="607"/>
      <c r="AO864" s="607"/>
      <c r="AP864" s="607"/>
      <c r="AQ864" s="607"/>
      <c r="AR864" s="607"/>
      <c r="AS864" s="607"/>
      <c r="AT864" s="607"/>
      <c r="AU864" s="607"/>
      <c r="AV864" s="607"/>
      <c r="AW864" s="607"/>
      <c r="AX864" s="607"/>
      <c r="AY864" s="607"/>
      <c r="AZ864" s="607"/>
      <c r="BA864" s="607"/>
      <c r="BB864" s="607"/>
      <c r="BC864" s="607"/>
      <c r="BD864" s="607"/>
      <c r="BE864" s="607"/>
      <c r="BF864" s="607"/>
      <c r="BG864" s="607"/>
      <c r="BH864" s="607"/>
    </row>
    <row r="865">
      <c r="A865" s="865"/>
      <c r="B865" s="607"/>
      <c r="C865" s="607"/>
      <c r="D865" s="607"/>
      <c r="E865" s="607"/>
      <c r="F865" s="607"/>
      <c r="G865" s="607"/>
      <c r="H865" s="607"/>
      <c r="I865" s="607"/>
      <c r="J865" s="607"/>
      <c r="K865" s="607"/>
      <c r="L865" s="607"/>
      <c r="M865" s="607"/>
      <c r="N865" s="857"/>
      <c r="O865" s="759"/>
      <c r="P865" s="607"/>
      <c r="Q865" s="607"/>
      <c r="R865" s="607"/>
      <c r="S865" s="607"/>
      <c r="T865" s="607"/>
      <c r="U865" s="607"/>
      <c r="V865" s="607"/>
      <c r="W865" s="607"/>
      <c r="X865" s="607"/>
      <c r="Y865" s="607"/>
      <c r="Z865" s="607"/>
      <c r="AA865" s="607"/>
      <c r="AB865" s="607"/>
      <c r="AC865" s="607"/>
      <c r="AD865" s="607"/>
      <c r="AE865" s="607"/>
      <c r="AF865" s="607"/>
      <c r="AG865" s="607"/>
      <c r="AH865" s="607"/>
      <c r="AI865" s="607"/>
      <c r="AJ865" s="607"/>
      <c r="AK865" s="607"/>
      <c r="AL865" s="607"/>
      <c r="AM865" s="607"/>
      <c r="AN865" s="607"/>
      <c r="AO865" s="607"/>
      <c r="AP865" s="607"/>
      <c r="AQ865" s="607"/>
      <c r="AR865" s="607"/>
      <c r="AS865" s="607"/>
      <c r="AT865" s="607"/>
      <c r="AU865" s="607"/>
      <c r="AV865" s="607"/>
      <c r="AW865" s="607"/>
      <c r="AX865" s="607"/>
      <c r="AY865" s="607"/>
      <c r="AZ865" s="607"/>
      <c r="BA865" s="607"/>
      <c r="BB865" s="607"/>
      <c r="BC865" s="607"/>
      <c r="BD865" s="607"/>
      <c r="BE865" s="607"/>
      <c r="BF865" s="607"/>
      <c r="BG865" s="607"/>
      <c r="BH865" s="607"/>
    </row>
    <row r="866">
      <c r="A866" s="865"/>
      <c r="B866" s="607"/>
      <c r="C866" s="607"/>
      <c r="D866" s="607"/>
      <c r="E866" s="607"/>
      <c r="F866" s="607"/>
      <c r="G866" s="607"/>
      <c r="H866" s="607"/>
      <c r="I866" s="607"/>
      <c r="J866" s="607"/>
      <c r="K866" s="607"/>
      <c r="L866" s="607"/>
      <c r="M866" s="607"/>
      <c r="N866" s="857"/>
      <c r="O866" s="759"/>
      <c r="P866" s="607"/>
      <c r="Q866" s="607"/>
      <c r="R866" s="607"/>
      <c r="S866" s="607"/>
      <c r="T866" s="607"/>
      <c r="U866" s="607"/>
      <c r="V866" s="607"/>
      <c r="W866" s="607"/>
      <c r="X866" s="607"/>
      <c r="Y866" s="607"/>
      <c r="Z866" s="607"/>
      <c r="AA866" s="607"/>
      <c r="AB866" s="607"/>
      <c r="AC866" s="607"/>
      <c r="AD866" s="607"/>
      <c r="AE866" s="607"/>
      <c r="AF866" s="607"/>
      <c r="AG866" s="607"/>
      <c r="AH866" s="607"/>
      <c r="AI866" s="607"/>
      <c r="AJ866" s="607"/>
      <c r="AK866" s="607"/>
      <c r="AL866" s="607"/>
      <c r="AM866" s="607"/>
      <c r="AN866" s="607"/>
      <c r="AO866" s="607"/>
      <c r="AP866" s="607"/>
      <c r="AQ866" s="607"/>
      <c r="AR866" s="607"/>
      <c r="AS866" s="607"/>
      <c r="AT866" s="607"/>
      <c r="AU866" s="607"/>
      <c r="AV866" s="607"/>
      <c r="AW866" s="607"/>
      <c r="AX866" s="607"/>
      <c r="AY866" s="607"/>
      <c r="AZ866" s="607"/>
      <c r="BA866" s="607"/>
      <c r="BB866" s="607"/>
      <c r="BC866" s="607"/>
      <c r="BD866" s="607"/>
      <c r="BE866" s="607"/>
      <c r="BF866" s="607"/>
      <c r="BG866" s="607"/>
      <c r="BH866" s="607"/>
    </row>
    <row r="867">
      <c r="A867" s="865"/>
      <c r="B867" s="607"/>
      <c r="C867" s="607"/>
      <c r="D867" s="607"/>
      <c r="E867" s="607"/>
      <c r="F867" s="607"/>
      <c r="G867" s="607"/>
      <c r="H867" s="607"/>
      <c r="I867" s="607"/>
      <c r="J867" s="607"/>
      <c r="K867" s="607"/>
      <c r="L867" s="607"/>
      <c r="M867" s="607"/>
      <c r="N867" s="857"/>
      <c r="O867" s="759"/>
      <c r="P867" s="607"/>
      <c r="Q867" s="607"/>
      <c r="R867" s="607"/>
      <c r="S867" s="607"/>
      <c r="T867" s="607"/>
      <c r="U867" s="607"/>
      <c r="V867" s="607"/>
      <c r="W867" s="607"/>
      <c r="X867" s="607"/>
      <c r="Y867" s="607"/>
      <c r="Z867" s="607"/>
      <c r="AA867" s="607"/>
      <c r="AB867" s="607"/>
      <c r="AC867" s="607"/>
      <c r="AD867" s="607"/>
      <c r="AE867" s="607"/>
      <c r="AF867" s="607"/>
      <c r="AG867" s="607"/>
      <c r="AH867" s="607"/>
      <c r="AI867" s="607"/>
      <c r="AJ867" s="607"/>
      <c r="AK867" s="607"/>
      <c r="AL867" s="607"/>
      <c r="AM867" s="607"/>
      <c r="AN867" s="607"/>
      <c r="AO867" s="607"/>
      <c r="AP867" s="607"/>
      <c r="AQ867" s="607"/>
      <c r="AR867" s="607"/>
      <c r="AS867" s="607"/>
      <c r="AT867" s="607"/>
      <c r="AU867" s="607"/>
      <c r="AV867" s="607"/>
      <c r="AW867" s="607"/>
      <c r="AX867" s="607"/>
      <c r="AY867" s="607"/>
      <c r="AZ867" s="607"/>
      <c r="BA867" s="607"/>
      <c r="BB867" s="607"/>
      <c r="BC867" s="607"/>
      <c r="BD867" s="607"/>
      <c r="BE867" s="607"/>
      <c r="BF867" s="607"/>
      <c r="BG867" s="607"/>
      <c r="BH867" s="607"/>
    </row>
    <row r="868">
      <c r="A868" s="865"/>
      <c r="B868" s="607"/>
      <c r="C868" s="607"/>
      <c r="D868" s="607"/>
      <c r="E868" s="607"/>
      <c r="F868" s="607"/>
      <c r="G868" s="607"/>
      <c r="H868" s="607"/>
      <c r="I868" s="607"/>
      <c r="J868" s="607"/>
      <c r="K868" s="607"/>
      <c r="L868" s="607"/>
      <c r="M868" s="607"/>
      <c r="N868" s="857"/>
      <c r="O868" s="759"/>
      <c r="P868" s="607"/>
      <c r="Q868" s="607"/>
      <c r="R868" s="607"/>
      <c r="S868" s="607"/>
      <c r="T868" s="607"/>
      <c r="U868" s="607"/>
      <c r="V868" s="607"/>
      <c r="W868" s="607"/>
      <c r="X868" s="607"/>
      <c r="Y868" s="607"/>
      <c r="Z868" s="607"/>
      <c r="AA868" s="607"/>
      <c r="AB868" s="607"/>
      <c r="AC868" s="607"/>
      <c r="AD868" s="607"/>
      <c r="AE868" s="607"/>
      <c r="AF868" s="607"/>
      <c r="AG868" s="607"/>
      <c r="AH868" s="607"/>
      <c r="AI868" s="607"/>
      <c r="AJ868" s="607"/>
      <c r="AK868" s="607"/>
      <c r="AL868" s="607"/>
      <c r="AM868" s="607"/>
      <c r="AN868" s="607"/>
      <c r="AO868" s="607"/>
      <c r="AP868" s="607"/>
      <c r="AQ868" s="607"/>
      <c r="AR868" s="607"/>
      <c r="AS868" s="607"/>
      <c r="AT868" s="607"/>
      <c r="AU868" s="607"/>
      <c r="AV868" s="607"/>
      <c r="AW868" s="607"/>
      <c r="AX868" s="607"/>
      <c r="AY868" s="607"/>
      <c r="AZ868" s="607"/>
      <c r="BA868" s="607"/>
      <c r="BB868" s="607"/>
      <c r="BC868" s="607"/>
      <c r="BD868" s="607"/>
      <c r="BE868" s="607"/>
      <c r="BF868" s="607"/>
      <c r="BG868" s="607"/>
      <c r="BH868" s="607"/>
    </row>
    <row r="869">
      <c r="A869" s="865"/>
      <c r="B869" s="607"/>
      <c r="C869" s="607"/>
      <c r="D869" s="607"/>
      <c r="E869" s="607"/>
      <c r="F869" s="607"/>
      <c r="G869" s="607"/>
      <c r="H869" s="607"/>
      <c r="I869" s="607"/>
      <c r="J869" s="607"/>
      <c r="K869" s="607"/>
      <c r="L869" s="607"/>
      <c r="M869" s="607"/>
      <c r="N869" s="857"/>
      <c r="O869" s="759"/>
      <c r="P869" s="607"/>
      <c r="Q869" s="607"/>
      <c r="R869" s="607"/>
      <c r="S869" s="607"/>
      <c r="T869" s="607"/>
      <c r="U869" s="607"/>
      <c r="V869" s="607"/>
      <c r="W869" s="607"/>
      <c r="X869" s="607"/>
      <c r="Y869" s="607"/>
      <c r="Z869" s="607"/>
      <c r="AA869" s="607"/>
      <c r="AB869" s="607"/>
      <c r="AC869" s="607"/>
      <c r="AD869" s="607"/>
      <c r="AE869" s="607"/>
      <c r="AF869" s="607"/>
      <c r="AG869" s="607"/>
      <c r="AH869" s="607"/>
      <c r="AI869" s="607"/>
      <c r="AJ869" s="607"/>
      <c r="AK869" s="607"/>
      <c r="AL869" s="607"/>
      <c r="AM869" s="607"/>
      <c r="AN869" s="607"/>
      <c r="AO869" s="607"/>
      <c r="AP869" s="607"/>
      <c r="AQ869" s="607"/>
      <c r="AR869" s="607"/>
      <c r="AS869" s="607"/>
      <c r="AT869" s="607"/>
      <c r="AU869" s="607"/>
      <c r="AV869" s="607"/>
      <c r="AW869" s="607"/>
      <c r="AX869" s="607"/>
      <c r="AY869" s="607"/>
      <c r="AZ869" s="607"/>
      <c r="BA869" s="607"/>
      <c r="BB869" s="607"/>
      <c r="BC869" s="607"/>
      <c r="BD869" s="607"/>
      <c r="BE869" s="607"/>
      <c r="BF869" s="607"/>
      <c r="BG869" s="607"/>
      <c r="BH869" s="607"/>
    </row>
    <row r="870">
      <c r="A870" s="865"/>
      <c r="B870" s="607"/>
      <c r="C870" s="607"/>
      <c r="D870" s="607"/>
      <c r="E870" s="607"/>
      <c r="F870" s="607"/>
      <c r="G870" s="607"/>
      <c r="H870" s="607"/>
      <c r="I870" s="607"/>
      <c r="J870" s="607"/>
      <c r="K870" s="607"/>
      <c r="L870" s="607"/>
      <c r="M870" s="607"/>
      <c r="N870" s="857"/>
      <c r="O870" s="759"/>
      <c r="P870" s="607"/>
      <c r="Q870" s="607"/>
      <c r="R870" s="607"/>
      <c r="S870" s="607"/>
      <c r="T870" s="607"/>
      <c r="U870" s="607"/>
      <c r="V870" s="607"/>
      <c r="W870" s="607"/>
      <c r="X870" s="607"/>
      <c r="Y870" s="607"/>
      <c r="Z870" s="607"/>
      <c r="AA870" s="607"/>
      <c r="AB870" s="607"/>
      <c r="AC870" s="607"/>
      <c r="AD870" s="607"/>
      <c r="AE870" s="607"/>
      <c r="AF870" s="607"/>
      <c r="AG870" s="607"/>
      <c r="AH870" s="607"/>
      <c r="AI870" s="607"/>
      <c r="AJ870" s="607"/>
      <c r="AK870" s="607"/>
      <c r="AL870" s="607"/>
      <c r="AM870" s="607"/>
      <c r="AN870" s="607"/>
      <c r="AO870" s="607"/>
      <c r="AP870" s="607"/>
      <c r="AQ870" s="607"/>
      <c r="AR870" s="607"/>
      <c r="AS870" s="607"/>
      <c r="AT870" s="607"/>
      <c r="AU870" s="607"/>
      <c r="AV870" s="607"/>
      <c r="AW870" s="607"/>
      <c r="AX870" s="607"/>
      <c r="AY870" s="607"/>
      <c r="AZ870" s="607"/>
      <c r="BA870" s="607"/>
      <c r="BB870" s="607"/>
      <c r="BC870" s="607"/>
      <c r="BD870" s="607"/>
      <c r="BE870" s="607"/>
      <c r="BF870" s="607"/>
      <c r="BG870" s="607"/>
      <c r="BH870" s="607"/>
    </row>
    <row r="871">
      <c r="A871" s="865"/>
      <c r="B871" s="607"/>
      <c r="C871" s="607"/>
      <c r="D871" s="607"/>
      <c r="E871" s="607"/>
      <c r="F871" s="607"/>
      <c r="G871" s="607"/>
      <c r="H871" s="607"/>
      <c r="I871" s="607"/>
      <c r="J871" s="607"/>
      <c r="K871" s="607"/>
      <c r="L871" s="607"/>
      <c r="M871" s="607"/>
      <c r="N871" s="857"/>
      <c r="O871" s="759"/>
      <c r="P871" s="607"/>
      <c r="Q871" s="607"/>
      <c r="R871" s="607"/>
      <c r="S871" s="607"/>
      <c r="T871" s="607"/>
      <c r="U871" s="607"/>
      <c r="V871" s="607"/>
      <c r="W871" s="607"/>
      <c r="X871" s="607"/>
      <c r="Y871" s="607"/>
      <c r="Z871" s="607"/>
      <c r="AA871" s="607"/>
      <c r="AB871" s="607"/>
      <c r="AC871" s="607"/>
      <c r="AD871" s="607"/>
      <c r="AE871" s="607"/>
      <c r="AF871" s="607"/>
      <c r="AG871" s="607"/>
      <c r="AH871" s="607"/>
      <c r="AI871" s="607"/>
      <c r="AJ871" s="607"/>
      <c r="AK871" s="607"/>
      <c r="AL871" s="607"/>
      <c r="AM871" s="607"/>
      <c r="AN871" s="607"/>
      <c r="AO871" s="607"/>
      <c r="AP871" s="607"/>
      <c r="AQ871" s="607"/>
      <c r="AR871" s="607"/>
      <c r="AS871" s="607"/>
      <c r="AT871" s="607"/>
      <c r="AU871" s="607"/>
      <c r="AV871" s="607"/>
      <c r="AW871" s="607"/>
      <c r="AX871" s="607"/>
      <c r="AY871" s="607"/>
      <c r="AZ871" s="607"/>
      <c r="BA871" s="607"/>
      <c r="BB871" s="607"/>
      <c r="BC871" s="607"/>
      <c r="BD871" s="607"/>
      <c r="BE871" s="607"/>
      <c r="BF871" s="607"/>
      <c r="BG871" s="607"/>
      <c r="BH871" s="607"/>
    </row>
    <row r="872">
      <c r="A872" s="865"/>
      <c r="B872" s="607"/>
      <c r="C872" s="607"/>
      <c r="D872" s="607"/>
      <c r="E872" s="607"/>
      <c r="F872" s="607"/>
      <c r="G872" s="607"/>
      <c r="H872" s="607"/>
      <c r="I872" s="607"/>
      <c r="J872" s="607"/>
      <c r="K872" s="607"/>
      <c r="L872" s="607"/>
      <c r="M872" s="607"/>
      <c r="N872" s="857"/>
      <c r="O872" s="759"/>
      <c r="P872" s="607"/>
      <c r="Q872" s="607"/>
      <c r="R872" s="607"/>
      <c r="S872" s="607"/>
      <c r="T872" s="607"/>
      <c r="U872" s="607"/>
      <c r="V872" s="607"/>
      <c r="W872" s="607"/>
      <c r="X872" s="607"/>
      <c r="Y872" s="607"/>
      <c r="Z872" s="607"/>
      <c r="AA872" s="607"/>
      <c r="AB872" s="607"/>
      <c r="AC872" s="607"/>
      <c r="AD872" s="607"/>
      <c r="AE872" s="607"/>
      <c r="AF872" s="607"/>
      <c r="AG872" s="607"/>
      <c r="AH872" s="607"/>
      <c r="AI872" s="607"/>
      <c r="AJ872" s="607"/>
      <c r="AK872" s="607"/>
      <c r="AL872" s="607"/>
      <c r="AM872" s="607"/>
      <c r="AN872" s="607"/>
      <c r="AO872" s="607"/>
      <c r="AP872" s="607"/>
      <c r="AQ872" s="607"/>
      <c r="AR872" s="607"/>
      <c r="AS872" s="607"/>
      <c r="AT872" s="607"/>
      <c r="AU872" s="607"/>
      <c r="AV872" s="607"/>
      <c r="AW872" s="607"/>
      <c r="AX872" s="607"/>
      <c r="AY872" s="607"/>
      <c r="AZ872" s="607"/>
      <c r="BA872" s="607"/>
      <c r="BB872" s="607"/>
      <c r="BC872" s="607"/>
      <c r="BD872" s="607"/>
      <c r="BE872" s="607"/>
      <c r="BF872" s="607"/>
      <c r="BG872" s="607"/>
      <c r="BH872" s="607"/>
    </row>
    <row r="873">
      <c r="A873" s="865"/>
      <c r="B873" s="607"/>
      <c r="C873" s="607"/>
      <c r="D873" s="607"/>
      <c r="E873" s="607"/>
      <c r="F873" s="607"/>
      <c r="G873" s="607"/>
      <c r="H873" s="607"/>
      <c r="I873" s="607"/>
      <c r="J873" s="607"/>
      <c r="K873" s="607"/>
      <c r="L873" s="607"/>
      <c r="M873" s="607"/>
      <c r="N873" s="857"/>
      <c r="O873" s="759"/>
      <c r="P873" s="607"/>
      <c r="Q873" s="607"/>
      <c r="R873" s="607"/>
      <c r="S873" s="607"/>
      <c r="T873" s="607"/>
      <c r="U873" s="607"/>
      <c r="V873" s="607"/>
      <c r="W873" s="607"/>
      <c r="X873" s="607"/>
      <c r="Y873" s="607"/>
      <c r="Z873" s="607"/>
      <c r="AA873" s="607"/>
      <c r="AB873" s="607"/>
      <c r="AC873" s="607"/>
      <c r="AD873" s="607"/>
      <c r="AE873" s="607"/>
      <c r="AF873" s="607"/>
      <c r="AG873" s="607"/>
      <c r="AH873" s="607"/>
      <c r="AI873" s="607"/>
      <c r="AJ873" s="607"/>
      <c r="AK873" s="607"/>
      <c r="AL873" s="607"/>
      <c r="AM873" s="607"/>
      <c r="AN873" s="607"/>
      <c r="AO873" s="607"/>
      <c r="AP873" s="607"/>
      <c r="AQ873" s="607"/>
      <c r="AR873" s="607"/>
      <c r="AS873" s="607"/>
      <c r="AT873" s="607"/>
      <c r="AU873" s="607"/>
      <c r="AV873" s="607"/>
      <c r="AW873" s="607"/>
      <c r="AX873" s="607"/>
      <c r="AY873" s="607"/>
      <c r="AZ873" s="607"/>
      <c r="BA873" s="607"/>
      <c r="BB873" s="607"/>
      <c r="BC873" s="607"/>
      <c r="BD873" s="607"/>
      <c r="BE873" s="607"/>
      <c r="BF873" s="607"/>
      <c r="BG873" s="607"/>
      <c r="BH873" s="607"/>
    </row>
    <row r="874">
      <c r="A874" s="865"/>
      <c r="B874" s="607"/>
      <c r="C874" s="607"/>
      <c r="D874" s="607"/>
      <c r="E874" s="607"/>
      <c r="F874" s="607"/>
      <c r="G874" s="607"/>
      <c r="H874" s="607"/>
      <c r="I874" s="607"/>
      <c r="J874" s="607"/>
      <c r="K874" s="607"/>
      <c r="L874" s="607"/>
      <c r="M874" s="607"/>
      <c r="N874" s="857"/>
      <c r="O874" s="759"/>
      <c r="P874" s="607"/>
      <c r="Q874" s="607"/>
      <c r="R874" s="607"/>
      <c r="S874" s="607"/>
      <c r="T874" s="607"/>
      <c r="U874" s="607"/>
      <c r="V874" s="607"/>
      <c r="W874" s="607"/>
      <c r="X874" s="607"/>
      <c r="Y874" s="607"/>
      <c r="Z874" s="607"/>
      <c r="AA874" s="607"/>
      <c r="AB874" s="607"/>
      <c r="AC874" s="607"/>
      <c r="AD874" s="607"/>
      <c r="AE874" s="607"/>
      <c r="AF874" s="607"/>
      <c r="AG874" s="607"/>
      <c r="AH874" s="607"/>
      <c r="AI874" s="607"/>
      <c r="AJ874" s="607"/>
      <c r="AK874" s="607"/>
      <c r="AL874" s="607"/>
      <c r="AM874" s="607"/>
      <c r="AN874" s="607"/>
      <c r="AO874" s="607"/>
      <c r="AP874" s="607"/>
      <c r="AQ874" s="607"/>
      <c r="AR874" s="607"/>
      <c r="AS874" s="607"/>
      <c r="AT874" s="607"/>
      <c r="AU874" s="607"/>
      <c r="AV874" s="607"/>
      <c r="AW874" s="607"/>
      <c r="AX874" s="607"/>
      <c r="AY874" s="607"/>
      <c r="AZ874" s="607"/>
      <c r="BA874" s="607"/>
      <c r="BB874" s="607"/>
      <c r="BC874" s="607"/>
      <c r="BD874" s="607"/>
      <c r="BE874" s="607"/>
      <c r="BF874" s="607"/>
      <c r="BG874" s="607"/>
      <c r="BH874" s="607"/>
    </row>
    <row r="875">
      <c r="A875" s="865"/>
      <c r="B875" s="607"/>
      <c r="C875" s="607"/>
      <c r="D875" s="607"/>
      <c r="E875" s="607"/>
      <c r="F875" s="607"/>
      <c r="G875" s="607"/>
      <c r="H875" s="607"/>
      <c r="I875" s="607"/>
      <c r="J875" s="607"/>
      <c r="K875" s="607"/>
      <c r="L875" s="607"/>
      <c r="M875" s="607"/>
      <c r="N875" s="857"/>
      <c r="O875" s="759"/>
      <c r="P875" s="607"/>
      <c r="Q875" s="607"/>
      <c r="R875" s="607"/>
      <c r="S875" s="607"/>
      <c r="T875" s="607"/>
      <c r="U875" s="607"/>
      <c r="V875" s="607"/>
      <c r="W875" s="607"/>
      <c r="X875" s="607"/>
      <c r="Y875" s="607"/>
      <c r="Z875" s="607"/>
      <c r="AA875" s="607"/>
      <c r="AB875" s="607"/>
      <c r="AC875" s="607"/>
      <c r="AD875" s="607"/>
      <c r="AE875" s="607"/>
      <c r="AF875" s="607"/>
      <c r="AG875" s="607"/>
      <c r="AH875" s="607"/>
      <c r="AI875" s="607"/>
      <c r="AJ875" s="607"/>
      <c r="AK875" s="607"/>
      <c r="AL875" s="607"/>
      <c r="AM875" s="607"/>
      <c r="AN875" s="607"/>
      <c r="AO875" s="607"/>
      <c r="AP875" s="607"/>
      <c r="AQ875" s="607"/>
      <c r="AR875" s="607"/>
      <c r="AS875" s="607"/>
      <c r="AT875" s="607"/>
      <c r="AU875" s="607"/>
      <c r="AV875" s="607"/>
      <c r="AW875" s="607"/>
      <c r="AX875" s="607"/>
      <c r="AY875" s="607"/>
      <c r="AZ875" s="607"/>
      <c r="BA875" s="607"/>
      <c r="BB875" s="607"/>
      <c r="BC875" s="607"/>
      <c r="BD875" s="607"/>
      <c r="BE875" s="607"/>
      <c r="BF875" s="607"/>
      <c r="BG875" s="607"/>
      <c r="BH875" s="607"/>
    </row>
    <row r="876">
      <c r="A876" s="865"/>
      <c r="B876" s="607"/>
      <c r="C876" s="607"/>
      <c r="D876" s="607"/>
      <c r="E876" s="607"/>
      <c r="F876" s="607"/>
      <c r="G876" s="607"/>
      <c r="H876" s="607"/>
      <c r="I876" s="607"/>
      <c r="J876" s="607"/>
      <c r="K876" s="607"/>
      <c r="L876" s="607"/>
      <c r="M876" s="607"/>
      <c r="N876" s="857"/>
      <c r="O876" s="759"/>
      <c r="P876" s="607"/>
      <c r="Q876" s="607"/>
      <c r="R876" s="607"/>
      <c r="S876" s="607"/>
      <c r="T876" s="607"/>
      <c r="U876" s="607"/>
      <c r="V876" s="607"/>
      <c r="W876" s="607"/>
      <c r="X876" s="607"/>
      <c r="Y876" s="607"/>
      <c r="Z876" s="607"/>
      <c r="AA876" s="607"/>
      <c r="AB876" s="607"/>
      <c r="AC876" s="607"/>
      <c r="AD876" s="607"/>
      <c r="AE876" s="607"/>
      <c r="AF876" s="607"/>
      <c r="AG876" s="607"/>
      <c r="AH876" s="607"/>
      <c r="AI876" s="607"/>
      <c r="AJ876" s="607"/>
      <c r="AK876" s="607"/>
      <c r="AL876" s="607"/>
      <c r="AM876" s="607"/>
      <c r="AN876" s="607"/>
      <c r="AO876" s="607"/>
      <c r="AP876" s="607"/>
      <c r="AQ876" s="607"/>
      <c r="AR876" s="607"/>
      <c r="AS876" s="607"/>
      <c r="AT876" s="607"/>
      <c r="AU876" s="607"/>
      <c r="AV876" s="607"/>
      <c r="AW876" s="607"/>
      <c r="AX876" s="607"/>
      <c r="AY876" s="607"/>
      <c r="AZ876" s="607"/>
      <c r="BA876" s="607"/>
      <c r="BB876" s="607"/>
      <c r="BC876" s="607"/>
      <c r="BD876" s="607"/>
      <c r="BE876" s="607"/>
      <c r="BF876" s="607"/>
      <c r="BG876" s="607"/>
      <c r="BH876" s="607"/>
    </row>
    <row r="877">
      <c r="A877" s="865"/>
      <c r="B877" s="607"/>
      <c r="C877" s="607"/>
      <c r="D877" s="607"/>
      <c r="E877" s="607"/>
      <c r="F877" s="607"/>
      <c r="G877" s="607"/>
      <c r="H877" s="607"/>
      <c r="I877" s="607"/>
      <c r="J877" s="607"/>
      <c r="K877" s="607"/>
      <c r="L877" s="607"/>
      <c r="M877" s="607"/>
      <c r="N877" s="857"/>
      <c r="O877" s="759"/>
      <c r="P877" s="607"/>
      <c r="Q877" s="607"/>
      <c r="R877" s="607"/>
      <c r="S877" s="607"/>
      <c r="T877" s="607"/>
      <c r="U877" s="607"/>
      <c r="V877" s="607"/>
      <c r="W877" s="607"/>
      <c r="X877" s="607"/>
      <c r="Y877" s="607"/>
      <c r="Z877" s="607"/>
      <c r="AA877" s="607"/>
      <c r="AB877" s="607"/>
      <c r="AC877" s="607"/>
      <c r="AD877" s="607"/>
      <c r="AE877" s="607"/>
      <c r="AF877" s="607"/>
      <c r="AG877" s="607"/>
      <c r="AH877" s="607"/>
      <c r="AI877" s="607"/>
      <c r="AJ877" s="607"/>
      <c r="AK877" s="607"/>
      <c r="AL877" s="607"/>
      <c r="AM877" s="607"/>
      <c r="AN877" s="607"/>
      <c r="AO877" s="607"/>
      <c r="AP877" s="607"/>
      <c r="AQ877" s="607"/>
      <c r="AR877" s="607"/>
      <c r="AS877" s="607"/>
      <c r="AT877" s="607"/>
      <c r="AU877" s="607"/>
      <c r="AV877" s="607"/>
      <c r="AW877" s="607"/>
      <c r="AX877" s="607"/>
      <c r="AY877" s="607"/>
      <c r="AZ877" s="607"/>
      <c r="BA877" s="607"/>
      <c r="BB877" s="607"/>
      <c r="BC877" s="607"/>
      <c r="BD877" s="607"/>
      <c r="BE877" s="607"/>
      <c r="BF877" s="607"/>
      <c r="BG877" s="607"/>
      <c r="BH877" s="607"/>
    </row>
    <row r="878">
      <c r="A878" s="865"/>
      <c r="B878" s="607"/>
      <c r="C878" s="607"/>
      <c r="D878" s="607"/>
      <c r="E878" s="607"/>
      <c r="F878" s="607"/>
      <c r="G878" s="607"/>
      <c r="H878" s="607"/>
      <c r="I878" s="607"/>
      <c r="J878" s="607"/>
      <c r="K878" s="607"/>
      <c r="L878" s="607"/>
      <c r="M878" s="607"/>
      <c r="N878" s="857"/>
      <c r="O878" s="759"/>
      <c r="P878" s="607"/>
      <c r="Q878" s="607"/>
      <c r="R878" s="607"/>
      <c r="S878" s="607"/>
      <c r="T878" s="607"/>
      <c r="U878" s="607"/>
      <c r="V878" s="607"/>
      <c r="W878" s="607"/>
      <c r="X878" s="607"/>
      <c r="Y878" s="607"/>
      <c r="Z878" s="607"/>
      <c r="AA878" s="607"/>
      <c r="AB878" s="607"/>
      <c r="AC878" s="607"/>
      <c r="AD878" s="607"/>
      <c r="AE878" s="607"/>
      <c r="AF878" s="607"/>
      <c r="AG878" s="607"/>
      <c r="AH878" s="607"/>
      <c r="AI878" s="607"/>
      <c r="AJ878" s="607"/>
      <c r="AK878" s="607"/>
      <c r="AL878" s="607"/>
      <c r="AM878" s="607"/>
      <c r="AN878" s="607"/>
      <c r="AO878" s="607"/>
      <c r="AP878" s="607"/>
      <c r="AQ878" s="607"/>
      <c r="AR878" s="607"/>
      <c r="AS878" s="607"/>
      <c r="AT878" s="607"/>
      <c r="AU878" s="607"/>
      <c r="AV878" s="607"/>
      <c r="AW878" s="607"/>
      <c r="AX878" s="607"/>
      <c r="AY878" s="607"/>
      <c r="AZ878" s="607"/>
      <c r="BA878" s="607"/>
      <c r="BB878" s="607"/>
      <c r="BC878" s="607"/>
      <c r="BD878" s="607"/>
      <c r="BE878" s="607"/>
      <c r="BF878" s="607"/>
      <c r="BG878" s="607"/>
      <c r="BH878" s="607"/>
    </row>
    <row r="879">
      <c r="A879" s="865"/>
      <c r="B879" s="607"/>
      <c r="C879" s="607"/>
      <c r="D879" s="607"/>
      <c r="E879" s="607"/>
      <c r="F879" s="607"/>
      <c r="G879" s="607"/>
      <c r="H879" s="607"/>
      <c r="I879" s="607"/>
      <c r="J879" s="607"/>
      <c r="K879" s="607"/>
      <c r="L879" s="607"/>
      <c r="M879" s="607"/>
      <c r="N879" s="857"/>
      <c r="O879" s="759"/>
      <c r="P879" s="607"/>
      <c r="Q879" s="607"/>
      <c r="R879" s="607"/>
      <c r="S879" s="607"/>
      <c r="T879" s="607"/>
      <c r="U879" s="607"/>
      <c r="V879" s="607"/>
      <c r="W879" s="607"/>
      <c r="X879" s="607"/>
      <c r="Y879" s="607"/>
      <c r="Z879" s="607"/>
      <c r="AA879" s="607"/>
      <c r="AB879" s="607"/>
      <c r="AC879" s="607"/>
      <c r="AD879" s="607"/>
      <c r="AE879" s="607"/>
      <c r="AF879" s="607"/>
      <c r="AG879" s="607"/>
      <c r="AH879" s="607"/>
      <c r="AI879" s="607"/>
      <c r="AJ879" s="607"/>
      <c r="AK879" s="607"/>
      <c r="AL879" s="607"/>
      <c r="AM879" s="607"/>
      <c r="AN879" s="607"/>
      <c r="AO879" s="607"/>
      <c r="AP879" s="607"/>
      <c r="AQ879" s="607"/>
      <c r="AR879" s="607"/>
      <c r="AS879" s="607"/>
      <c r="AT879" s="607"/>
      <c r="AU879" s="607"/>
      <c r="AV879" s="607"/>
      <c r="AW879" s="607"/>
      <c r="AX879" s="607"/>
      <c r="AY879" s="607"/>
      <c r="AZ879" s="607"/>
      <c r="BA879" s="607"/>
      <c r="BB879" s="607"/>
      <c r="BC879" s="607"/>
      <c r="BD879" s="607"/>
      <c r="BE879" s="607"/>
      <c r="BF879" s="607"/>
      <c r="BG879" s="607"/>
      <c r="BH879" s="607"/>
    </row>
    <row r="880">
      <c r="A880" s="865"/>
      <c r="B880" s="607"/>
      <c r="C880" s="607"/>
      <c r="D880" s="607"/>
      <c r="E880" s="607"/>
      <c r="F880" s="607"/>
      <c r="G880" s="607"/>
      <c r="H880" s="607"/>
      <c r="I880" s="607"/>
      <c r="J880" s="607"/>
      <c r="K880" s="607"/>
      <c r="L880" s="607"/>
      <c r="M880" s="607"/>
      <c r="N880" s="857"/>
      <c r="O880" s="759"/>
      <c r="P880" s="607"/>
      <c r="Q880" s="607"/>
      <c r="R880" s="607"/>
      <c r="S880" s="607"/>
      <c r="T880" s="607"/>
      <c r="U880" s="607"/>
      <c r="V880" s="607"/>
      <c r="W880" s="607"/>
      <c r="X880" s="607"/>
      <c r="Y880" s="607"/>
      <c r="Z880" s="607"/>
      <c r="AA880" s="607"/>
      <c r="AB880" s="607"/>
      <c r="AC880" s="607"/>
      <c r="AD880" s="607"/>
      <c r="AE880" s="607"/>
      <c r="AF880" s="607"/>
      <c r="AG880" s="607"/>
      <c r="AH880" s="607"/>
      <c r="AI880" s="607"/>
      <c r="AJ880" s="607"/>
      <c r="AK880" s="607"/>
      <c r="AL880" s="607"/>
      <c r="AM880" s="607"/>
      <c r="AN880" s="607"/>
      <c r="AO880" s="607"/>
      <c r="AP880" s="607"/>
      <c r="AQ880" s="607"/>
      <c r="AR880" s="607"/>
      <c r="AS880" s="607"/>
      <c r="AT880" s="607"/>
      <c r="AU880" s="607"/>
      <c r="AV880" s="607"/>
      <c r="AW880" s="607"/>
      <c r="AX880" s="607"/>
      <c r="AY880" s="607"/>
      <c r="AZ880" s="607"/>
      <c r="BA880" s="607"/>
      <c r="BB880" s="607"/>
      <c r="BC880" s="607"/>
      <c r="BD880" s="607"/>
      <c r="BE880" s="607"/>
      <c r="BF880" s="607"/>
      <c r="BG880" s="607"/>
      <c r="BH880" s="607"/>
    </row>
    <row r="881">
      <c r="A881" s="865"/>
      <c r="B881" s="607"/>
      <c r="C881" s="607"/>
      <c r="D881" s="607"/>
      <c r="E881" s="607"/>
      <c r="F881" s="607"/>
      <c r="G881" s="607"/>
      <c r="H881" s="607"/>
      <c r="I881" s="607"/>
      <c r="J881" s="607"/>
      <c r="K881" s="607"/>
      <c r="L881" s="607"/>
      <c r="M881" s="607"/>
      <c r="N881" s="857"/>
      <c r="O881" s="759"/>
      <c r="P881" s="607"/>
      <c r="Q881" s="607"/>
      <c r="R881" s="607"/>
      <c r="S881" s="607"/>
      <c r="T881" s="607"/>
      <c r="U881" s="607"/>
      <c r="V881" s="607"/>
      <c r="W881" s="607"/>
      <c r="X881" s="607"/>
      <c r="Y881" s="607"/>
      <c r="Z881" s="607"/>
      <c r="AA881" s="607"/>
      <c r="AB881" s="607"/>
      <c r="AC881" s="607"/>
      <c r="AD881" s="607"/>
      <c r="AE881" s="607"/>
      <c r="AF881" s="607"/>
      <c r="AG881" s="607"/>
      <c r="AH881" s="607"/>
      <c r="AI881" s="607"/>
      <c r="AJ881" s="607"/>
      <c r="AK881" s="607"/>
      <c r="AL881" s="607"/>
      <c r="AM881" s="607"/>
      <c r="AN881" s="607"/>
      <c r="AO881" s="607"/>
      <c r="AP881" s="607"/>
      <c r="AQ881" s="607"/>
      <c r="AR881" s="607"/>
      <c r="AS881" s="607"/>
      <c r="AT881" s="607"/>
      <c r="AU881" s="607"/>
      <c r="AV881" s="607"/>
      <c r="AW881" s="607"/>
      <c r="AX881" s="607"/>
      <c r="AY881" s="607"/>
      <c r="AZ881" s="607"/>
      <c r="BA881" s="607"/>
      <c r="BB881" s="607"/>
      <c r="BC881" s="607"/>
      <c r="BD881" s="607"/>
      <c r="BE881" s="607"/>
      <c r="BF881" s="607"/>
      <c r="BG881" s="607"/>
      <c r="BH881" s="607"/>
    </row>
    <row r="882">
      <c r="A882" s="865"/>
      <c r="B882" s="607"/>
      <c r="C882" s="607"/>
      <c r="D882" s="607"/>
      <c r="E882" s="607"/>
      <c r="F882" s="607"/>
      <c r="G882" s="607"/>
      <c r="H882" s="607"/>
      <c r="I882" s="607"/>
      <c r="J882" s="607"/>
      <c r="K882" s="607"/>
      <c r="L882" s="607"/>
      <c r="M882" s="607"/>
      <c r="N882" s="857"/>
      <c r="O882" s="759"/>
      <c r="P882" s="607"/>
      <c r="Q882" s="607"/>
      <c r="R882" s="607"/>
      <c r="S882" s="607"/>
      <c r="T882" s="607"/>
      <c r="U882" s="607"/>
      <c r="V882" s="607"/>
      <c r="W882" s="607"/>
      <c r="X882" s="607"/>
      <c r="Y882" s="607"/>
      <c r="Z882" s="607"/>
      <c r="AA882" s="607"/>
      <c r="AB882" s="607"/>
      <c r="AC882" s="607"/>
      <c r="AD882" s="607"/>
      <c r="AE882" s="607"/>
      <c r="AF882" s="607"/>
      <c r="AG882" s="607"/>
      <c r="AH882" s="607"/>
      <c r="AI882" s="607"/>
      <c r="AJ882" s="607"/>
      <c r="AK882" s="607"/>
      <c r="AL882" s="607"/>
      <c r="AM882" s="607"/>
      <c r="AN882" s="607"/>
      <c r="AO882" s="607"/>
      <c r="AP882" s="607"/>
      <c r="AQ882" s="607"/>
      <c r="AR882" s="607"/>
      <c r="AS882" s="607"/>
      <c r="AT882" s="607"/>
      <c r="AU882" s="607"/>
      <c r="AV882" s="607"/>
      <c r="AW882" s="607"/>
      <c r="AX882" s="607"/>
      <c r="AY882" s="607"/>
      <c r="AZ882" s="607"/>
      <c r="BA882" s="607"/>
      <c r="BB882" s="607"/>
      <c r="BC882" s="607"/>
      <c r="BD882" s="607"/>
      <c r="BE882" s="607"/>
      <c r="BF882" s="607"/>
      <c r="BG882" s="607"/>
      <c r="BH882" s="607"/>
    </row>
    <row r="883">
      <c r="A883" s="865"/>
      <c r="B883" s="607"/>
      <c r="C883" s="607"/>
      <c r="D883" s="607"/>
      <c r="E883" s="607"/>
      <c r="F883" s="607"/>
      <c r="G883" s="607"/>
      <c r="H883" s="607"/>
      <c r="I883" s="607"/>
      <c r="J883" s="607"/>
      <c r="K883" s="607"/>
      <c r="L883" s="607"/>
      <c r="M883" s="607"/>
      <c r="N883" s="857"/>
      <c r="O883" s="759"/>
      <c r="P883" s="607"/>
      <c r="Q883" s="607"/>
      <c r="R883" s="607"/>
      <c r="S883" s="607"/>
      <c r="T883" s="607"/>
      <c r="U883" s="607"/>
      <c r="V883" s="607"/>
      <c r="W883" s="607"/>
      <c r="X883" s="607"/>
      <c r="Y883" s="607"/>
      <c r="Z883" s="607"/>
      <c r="AA883" s="607"/>
      <c r="AB883" s="607"/>
      <c r="AC883" s="607"/>
      <c r="AD883" s="607"/>
      <c r="AE883" s="607"/>
      <c r="AF883" s="607"/>
      <c r="AG883" s="607"/>
      <c r="AH883" s="607"/>
      <c r="AI883" s="607"/>
      <c r="AJ883" s="607"/>
      <c r="AK883" s="607"/>
      <c r="AL883" s="607"/>
      <c r="AM883" s="607"/>
      <c r="AN883" s="607"/>
      <c r="AO883" s="607"/>
      <c r="AP883" s="607"/>
      <c r="AQ883" s="607"/>
      <c r="AR883" s="607"/>
      <c r="AS883" s="607"/>
      <c r="AT883" s="607"/>
      <c r="AU883" s="607"/>
      <c r="AV883" s="607"/>
      <c r="AW883" s="607"/>
      <c r="AX883" s="607"/>
      <c r="AY883" s="607"/>
      <c r="AZ883" s="607"/>
      <c r="BA883" s="607"/>
      <c r="BB883" s="607"/>
      <c r="BC883" s="607"/>
      <c r="BD883" s="607"/>
      <c r="BE883" s="607"/>
      <c r="BF883" s="607"/>
      <c r="BG883" s="607"/>
      <c r="BH883" s="607"/>
    </row>
    <row r="884">
      <c r="A884" s="865"/>
      <c r="B884" s="607"/>
      <c r="C884" s="607"/>
      <c r="D884" s="607"/>
      <c r="E884" s="607"/>
      <c r="F884" s="607"/>
      <c r="G884" s="607"/>
      <c r="H884" s="607"/>
      <c r="I884" s="607"/>
      <c r="J884" s="607"/>
      <c r="K884" s="607"/>
      <c r="L884" s="607"/>
      <c r="M884" s="607"/>
      <c r="N884" s="857"/>
      <c r="O884" s="759"/>
      <c r="P884" s="607"/>
      <c r="Q884" s="607"/>
      <c r="R884" s="607"/>
      <c r="S884" s="607"/>
      <c r="T884" s="607"/>
      <c r="U884" s="607"/>
      <c r="V884" s="607"/>
      <c r="W884" s="607"/>
      <c r="X884" s="607"/>
      <c r="Y884" s="607"/>
      <c r="Z884" s="607"/>
      <c r="AA884" s="607"/>
      <c r="AB884" s="607"/>
      <c r="AC884" s="607"/>
      <c r="AD884" s="607"/>
      <c r="AE884" s="607"/>
      <c r="AF884" s="607"/>
      <c r="AG884" s="607"/>
      <c r="AH884" s="607"/>
      <c r="AI884" s="607"/>
      <c r="AJ884" s="607"/>
      <c r="AK884" s="607"/>
      <c r="AL884" s="607"/>
      <c r="AM884" s="607"/>
      <c r="AN884" s="607"/>
      <c r="AO884" s="607"/>
      <c r="AP884" s="607"/>
      <c r="AQ884" s="607"/>
      <c r="AR884" s="607"/>
      <c r="AS884" s="607"/>
      <c r="AT884" s="607"/>
      <c r="AU884" s="607"/>
      <c r="AV884" s="607"/>
      <c r="AW884" s="607"/>
      <c r="AX884" s="607"/>
      <c r="AY884" s="607"/>
      <c r="AZ884" s="607"/>
      <c r="BA884" s="607"/>
      <c r="BB884" s="607"/>
      <c r="BC884" s="607"/>
      <c r="BD884" s="607"/>
      <c r="BE884" s="607"/>
      <c r="BF884" s="607"/>
      <c r="BG884" s="607"/>
      <c r="BH884" s="607"/>
    </row>
    <row r="885">
      <c r="A885" s="865"/>
      <c r="B885" s="607"/>
      <c r="C885" s="607"/>
      <c r="D885" s="607"/>
      <c r="E885" s="607"/>
      <c r="F885" s="607"/>
      <c r="G885" s="607"/>
      <c r="H885" s="607"/>
      <c r="I885" s="607"/>
      <c r="J885" s="607"/>
      <c r="K885" s="607"/>
      <c r="L885" s="607"/>
      <c r="M885" s="607"/>
      <c r="N885" s="857"/>
      <c r="O885" s="759"/>
      <c r="P885" s="607"/>
      <c r="Q885" s="607"/>
      <c r="R885" s="607"/>
      <c r="S885" s="607"/>
      <c r="T885" s="607"/>
      <c r="U885" s="607"/>
      <c r="V885" s="607"/>
      <c r="W885" s="607"/>
      <c r="X885" s="607"/>
      <c r="Y885" s="607"/>
      <c r="Z885" s="607"/>
      <c r="AA885" s="607"/>
      <c r="AB885" s="607"/>
      <c r="AC885" s="607"/>
      <c r="AD885" s="607"/>
      <c r="AE885" s="607"/>
      <c r="AF885" s="607"/>
      <c r="AG885" s="607"/>
      <c r="AH885" s="607"/>
      <c r="AI885" s="607"/>
      <c r="AJ885" s="607"/>
      <c r="AK885" s="607"/>
      <c r="AL885" s="607"/>
      <c r="AM885" s="607"/>
      <c r="AN885" s="607"/>
      <c r="AO885" s="607"/>
      <c r="AP885" s="607"/>
      <c r="AQ885" s="607"/>
      <c r="AR885" s="607"/>
      <c r="AS885" s="607"/>
      <c r="AT885" s="607"/>
      <c r="AU885" s="607"/>
      <c r="AV885" s="607"/>
      <c r="AW885" s="607"/>
      <c r="AX885" s="607"/>
      <c r="AY885" s="607"/>
      <c r="AZ885" s="607"/>
      <c r="BA885" s="607"/>
      <c r="BB885" s="607"/>
      <c r="BC885" s="607"/>
      <c r="BD885" s="607"/>
      <c r="BE885" s="607"/>
      <c r="BF885" s="607"/>
      <c r="BG885" s="607"/>
      <c r="BH885" s="607"/>
    </row>
    <row r="886">
      <c r="A886" s="865"/>
      <c r="B886" s="607"/>
      <c r="C886" s="607"/>
      <c r="D886" s="607"/>
      <c r="E886" s="607"/>
      <c r="F886" s="607"/>
      <c r="G886" s="607"/>
      <c r="H886" s="607"/>
      <c r="I886" s="607"/>
      <c r="J886" s="607"/>
      <c r="K886" s="607"/>
      <c r="L886" s="607"/>
      <c r="M886" s="607"/>
      <c r="N886" s="857"/>
      <c r="O886" s="759"/>
      <c r="P886" s="607"/>
      <c r="Q886" s="607"/>
      <c r="R886" s="607"/>
      <c r="S886" s="607"/>
      <c r="T886" s="607"/>
      <c r="U886" s="607"/>
      <c r="V886" s="607"/>
      <c r="W886" s="607"/>
      <c r="X886" s="607"/>
      <c r="Y886" s="607"/>
      <c r="Z886" s="607"/>
      <c r="AA886" s="607"/>
      <c r="AB886" s="607"/>
      <c r="AC886" s="607"/>
      <c r="AD886" s="607"/>
      <c r="AE886" s="607"/>
      <c r="AF886" s="607"/>
      <c r="AG886" s="607"/>
      <c r="AH886" s="607"/>
      <c r="AI886" s="607"/>
      <c r="AJ886" s="607"/>
      <c r="AK886" s="607"/>
      <c r="AL886" s="607"/>
      <c r="AM886" s="607"/>
      <c r="AN886" s="607"/>
      <c r="AO886" s="607"/>
      <c r="AP886" s="607"/>
      <c r="AQ886" s="607"/>
      <c r="AR886" s="607"/>
      <c r="AS886" s="607"/>
      <c r="AT886" s="607"/>
      <c r="AU886" s="607"/>
      <c r="AV886" s="607"/>
      <c r="AW886" s="607"/>
      <c r="AX886" s="607"/>
      <c r="AY886" s="607"/>
      <c r="AZ886" s="607"/>
      <c r="BA886" s="607"/>
      <c r="BB886" s="607"/>
      <c r="BC886" s="607"/>
      <c r="BD886" s="607"/>
      <c r="BE886" s="607"/>
      <c r="BF886" s="607"/>
      <c r="BG886" s="607"/>
      <c r="BH886" s="607"/>
    </row>
    <row r="887">
      <c r="A887" s="865"/>
      <c r="B887" s="607"/>
      <c r="C887" s="607"/>
      <c r="D887" s="607"/>
      <c r="E887" s="607"/>
      <c r="F887" s="607"/>
      <c r="G887" s="607"/>
      <c r="H887" s="607"/>
      <c r="I887" s="607"/>
      <c r="J887" s="607"/>
      <c r="K887" s="607"/>
      <c r="L887" s="607"/>
      <c r="M887" s="607"/>
      <c r="N887" s="857"/>
      <c r="O887" s="759"/>
      <c r="P887" s="607"/>
      <c r="Q887" s="607"/>
      <c r="R887" s="607"/>
      <c r="S887" s="607"/>
      <c r="T887" s="607"/>
      <c r="U887" s="607"/>
      <c r="V887" s="607"/>
      <c r="W887" s="607"/>
      <c r="X887" s="607"/>
      <c r="Y887" s="607"/>
      <c r="Z887" s="607"/>
      <c r="AA887" s="607"/>
      <c r="AB887" s="607"/>
      <c r="AC887" s="607"/>
      <c r="AD887" s="607"/>
      <c r="AE887" s="607"/>
      <c r="AF887" s="607"/>
      <c r="AG887" s="607"/>
      <c r="AH887" s="607"/>
      <c r="AI887" s="607"/>
      <c r="AJ887" s="607"/>
      <c r="AK887" s="607"/>
      <c r="AL887" s="607"/>
      <c r="AM887" s="607"/>
      <c r="AN887" s="607"/>
      <c r="AO887" s="607"/>
      <c r="AP887" s="607"/>
      <c r="AQ887" s="607"/>
      <c r="AR887" s="607"/>
      <c r="AS887" s="607"/>
      <c r="AT887" s="607"/>
      <c r="AU887" s="607"/>
      <c r="AV887" s="607"/>
      <c r="AW887" s="607"/>
      <c r="AX887" s="607"/>
      <c r="AY887" s="607"/>
      <c r="AZ887" s="607"/>
      <c r="BA887" s="607"/>
      <c r="BB887" s="607"/>
      <c r="BC887" s="607"/>
      <c r="BD887" s="607"/>
      <c r="BE887" s="607"/>
      <c r="BF887" s="607"/>
      <c r="BG887" s="607"/>
      <c r="BH887" s="607"/>
    </row>
    <row r="888">
      <c r="A888" s="865"/>
      <c r="B888" s="607"/>
      <c r="C888" s="607"/>
      <c r="D888" s="607"/>
      <c r="E888" s="607"/>
      <c r="F888" s="607"/>
      <c r="G888" s="607"/>
      <c r="H888" s="607"/>
      <c r="I888" s="607"/>
      <c r="J888" s="607"/>
      <c r="K888" s="607"/>
      <c r="L888" s="607"/>
      <c r="M888" s="607"/>
      <c r="N888" s="857"/>
      <c r="O888" s="759"/>
      <c r="P888" s="607"/>
      <c r="Q888" s="607"/>
      <c r="R888" s="607"/>
      <c r="S888" s="607"/>
      <c r="T888" s="607"/>
      <c r="U888" s="607"/>
      <c r="V888" s="607"/>
      <c r="W888" s="607"/>
      <c r="X888" s="607"/>
      <c r="Y888" s="607"/>
      <c r="Z888" s="607"/>
      <c r="AA888" s="607"/>
      <c r="AB888" s="607"/>
      <c r="AC888" s="607"/>
      <c r="AD888" s="607"/>
      <c r="AE888" s="607"/>
      <c r="AF888" s="607"/>
      <c r="AG888" s="607"/>
      <c r="AH888" s="607"/>
      <c r="AI888" s="607"/>
      <c r="AJ888" s="607"/>
      <c r="AK888" s="607"/>
      <c r="AL888" s="607"/>
      <c r="AM888" s="607"/>
      <c r="AN888" s="607"/>
      <c r="AO888" s="607"/>
      <c r="AP888" s="607"/>
      <c r="AQ888" s="607"/>
      <c r="AR888" s="607"/>
      <c r="AS888" s="607"/>
      <c r="AT888" s="607"/>
      <c r="AU888" s="607"/>
      <c r="AV888" s="607"/>
      <c r="AW888" s="607"/>
      <c r="AX888" s="607"/>
      <c r="AY888" s="607"/>
      <c r="AZ888" s="607"/>
      <c r="BA888" s="607"/>
      <c r="BB888" s="607"/>
      <c r="BC888" s="607"/>
      <c r="BD888" s="607"/>
      <c r="BE888" s="607"/>
      <c r="BF888" s="607"/>
      <c r="BG888" s="607"/>
      <c r="BH888" s="607"/>
    </row>
    <row r="889">
      <c r="A889" s="865"/>
      <c r="B889" s="607"/>
      <c r="C889" s="607"/>
      <c r="D889" s="607"/>
      <c r="E889" s="607"/>
      <c r="F889" s="607"/>
      <c r="G889" s="607"/>
      <c r="H889" s="607"/>
      <c r="I889" s="607"/>
      <c r="J889" s="607"/>
      <c r="K889" s="607"/>
      <c r="L889" s="607"/>
      <c r="M889" s="607"/>
      <c r="N889" s="857"/>
      <c r="O889" s="759"/>
      <c r="P889" s="607"/>
      <c r="Q889" s="607"/>
      <c r="R889" s="607"/>
      <c r="S889" s="607"/>
      <c r="T889" s="607"/>
      <c r="U889" s="607"/>
      <c r="V889" s="607"/>
      <c r="W889" s="607"/>
      <c r="X889" s="607"/>
      <c r="Y889" s="607"/>
      <c r="Z889" s="607"/>
      <c r="AA889" s="607"/>
      <c r="AB889" s="607"/>
      <c r="AC889" s="607"/>
      <c r="AD889" s="607"/>
      <c r="AE889" s="607"/>
      <c r="AF889" s="607"/>
      <c r="AG889" s="607"/>
      <c r="AH889" s="607"/>
      <c r="AI889" s="607"/>
      <c r="AJ889" s="607"/>
      <c r="AK889" s="607"/>
      <c r="AL889" s="607"/>
      <c r="AM889" s="607"/>
      <c r="AN889" s="607"/>
      <c r="AO889" s="607"/>
      <c r="AP889" s="607"/>
      <c r="AQ889" s="607"/>
      <c r="AR889" s="607"/>
      <c r="AS889" s="607"/>
      <c r="AT889" s="607"/>
      <c r="AU889" s="607"/>
      <c r="AV889" s="607"/>
      <c r="AW889" s="607"/>
      <c r="AX889" s="607"/>
      <c r="AY889" s="607"/>
      <c r="AZ889" s="607"/>
      <c r="BA889" s="607"/>
      <c r="BB889" s="607"/>
      <c r="BC889" s="607"/>
      <c r="BD889" s="607"/>
      <c r="BE889" s="607"/>
      <c r="BF889" s="607"/>
      <c r="BG889" s="607"/>
      <c r="BH889" s="607"/>
    </row>
    <row r="890">
      <c r="A890" s="865"/>
      <c r="B890" s="607"/>
      <c r="C890" s="607"/>
      <c r="D890" s="607"/>
      <c r="E890" s="607"/>
      <c r="F890" s="607"/>
      <c r="G890" s="607"/>
      <c r="H890" s="607"/>
      <c r="I890" s="607"/>
      <c r="J890" s="607"/>
      <c r="K890" s="607"/>
      <c r="L890" s="607"/>
      <c r="M890" s="607"/>
      <c r="N890" s="857"/>
      <c r="O890" s="759"/>
      <c r="P890" s="607"/>
      <c r="Q890" s="607"/>
      <c r="R890" s="607"/>
      <c r="S890" s="607"/>
      <c r="T890" s="607"/>
      <c r="U890" s="607"/>
      <c r="V890" s="607"/>
      <c r="W890" s="607"/>
      <c r="X890" s="607"/>
      <c r="Y890" s="607"/>
      <c r="Z890" s="607"/>
      <c r="AA890" s="607"/>
      <c r="AB890" s="607"/>
      <c r="AC890" s="607"/>
      <c r="AD890" s="607"/>
      <c r="AE890" s="607"/>
      <c r="AF890" s="607"/>
      <c r="AG890" s="607"/>
      <c r="AH890" s="607"/>
      <c r="AI890" s="607"/>
      <c r="AJ890" s="607"/>
      <c r="AK890" s="607"/>
      <c r="AL890" s="607"/>
      <c r="AM890" s="607"/>
      <c r="AN890" s="607"/>
      <c r="AO890" s="607"/>
      <c r="AP890" s="607"/>
      <c r="AQ890" s="607"/>
      <c r="AR890" s="607"/>
      <c r="AS890" s="607"/>
      <c r="AT890" s="607"/>
      <c r="AU890" s="607"/>
      <c r="AV890" s="607"/>
      <c r="AW890" s="607"/>
      <c r="AX890" s="607"/>
      <c r="AY890" s="607"/>
      <c r="AZ890" s="607"/>
      <c r="BA890" s="607"/>
      <c r="BB890" s="607"/>
      <c r="BC890" s="607"/>
      <c r="BD890" s="607"/>
      <c r="BE890" s="607"/>
      <c r="BF890" s="607"/>
      <c r="BG890" s="607"/>
      <c r="BH890" s="607"/>
    </row>
    <row r="891">
      <c r="A891" s="865"/>
      <c r="B891" s="607"/>
      <c r="C891" s="607"/>
      <c r="D891" s="607"/>
      <c r="E891" s="607"/>
      <c r="F891" s="607"/>
      <c r="G891" s="607"/>
      <c r="H891" s="607"/>
      <c r="I891" s="607"/>
      <c r="J891" s="607"/>
      <c r="K891" s="607"/>
      <c r="L891" s="607"/>
      <c r="M891" s="607"/>
      <c r="N891" s="857"/>
      <c r="O891" s="759"/>
      <c r="P891" s="607"/>
      <c r="Q891" s="607"/>
      <c r="R891" s="607"/>
      <c r="S891" s="607"/>
      <c r="T891" s="607"/>
      <c r="U891" s="607"/>
      <c r="V891" s="607"/>
      <c r="W891" s="607"/>
      <c r="X891" s="607"/>
      <c r="Y891" s="607"/>
      <c r="Z891" s="607"/>
      <c r="AA891" s="607"/>
      <c r="AB891" s="607"/>
      <c r="AC891" s="607"/>
      <c r="AD891" s="607"/>
      <c r="AE891" s="607"/>
      <c r="AF891" s="607"/>
      <c r="AG891" s="607"/>
      <c r="AH891" s="607"/>
      <c r="AI891" s="607"/>
      <c r="AJ891" s="607"/>
      <c r="AK891" s="607"/>
      <c r="AL891" s="607"/>
      <c r="AM891" s="607"/>
      <c r="AN891" s="607"/>
      <c r="AO891" s="607"/>
      <c r="AP891" s="607"/>
      <c r="AQ891" s="607"/>
      <c r="AR891" s="607"/>
      <c r="AS891" s="607"/>
      <c r="AT891" s="607"/>
      <c r="AU891" s="607"/>
      <c r="AV891" s="607"/>
      <c r="AW891" s="607"/>
      <c r="AX891" s="607"/>
      <c r="AY891" s="607"/>
      <c r="AZ891" s="607"/>
      <c r="BA891" s="607"/>
      <c r="BB891" s="607"/>
      <c r="BC891" s="607"/>
      <c r="BD891" s="607"/>
      <c r="BE891" s="607"/>
      <c r="BF891" s="607"/>
      <c r="BG891" s="607"/>
      <c r="BH891" s="607"/>
    </row>
    <row r="892">
      <c r="A892" s="865"/>
      <c r="B892" s="607"/>
      <c r="C892" s="607"/>
      <c r="D892" s="607"/>
      <c r="E892" s="607"/>
      <c r="F892" s="607"/>
      <c r="G892" s="607"/>
      <c r="H892" s="607"/>
      <c r="I892" s="607"/>
      <c r="J892" s="607"/>
      <c r="K892" s="607"/>
      <c r="L892" s="607"/>
      <c r="M892" s="607"/>
      <c r="N892" s="857"/>
      <c r="O892" s="759"/>
      <c r="P892" s="607"/>
      <c r="Q892" s="607"/>
      <c r="R892" s="607"/>
      <c r="S892" s="607"/>
      <c r="T892" s="607"/>
      <c r="U892" s="607"/>
      <c r="V892" s="607"/>
      <c r="W892" s="607"/>
      <c r="X892" s="607"/>
      <c r="Y892" s="607"/>
      <c r="Z892" s="607"/>
      <c r="AA892" s="607"/>
      <c r="AB892" s="607"/>
      <c r="AC892" s="607"/>
      <c r="AD892" s="607"/>
      <c r="AE892" s="607"/>
      <c r="AF892" s="607"/>
      <c r="AG892" s="607"/>
      <c r="AH892" s="607"/>
      <c r="AI892" s="607"/>
      <c r="AJ892" s="607"/>
      <c r="AK892" s="607"/>
      <c r="AL892" s="607"/>
      <c r="AM892" s="607"/>
      <c r="AN892" s="607"/>
      <c r="AO892" s="607"/>
      <c r="AP892" s="607"/>
      <c r="AQ892" s="607"/>
      <c r="AR892" s="607"/>
      <c r="AS892" s="607"/>
      <c r="AT892" s="607"/>
      <c r="AU892" s="607"/>
      <c r="AV892" s="607"/>
      <c r="AW892" s="607"/>
      <c r="AX892" s="607"/>
      <c r="AY892" s="607"/>
      <c r="AZ892" s="607"/>
      <c r="BA892" s="607"/>
      <c r="BB892" s="607"/>
      <c r="BC892" s="607"/>
      <c r="BD892" s="607"/>
      <c r="BE892" s="607"/>
      <c r="BF892" s="607"/>
      <c r="BG892" s="607"/>
      <c r="BH892" s="607"/>
    </row>
    <row r="893">
      <c r="A893" s="865"/>
      <c r="B893" s="607"/>
      <c r="C893" s="607"/>
      <c r="D893" s="607"/>
      <c r="E893" s="607"/>
      <c r="F893" s="607"/>
      <c r="G893" s="607"/>
      <c r="H893" s="607"/>
      <c r="I893" s="607"/>
      <c r="J893" s="607"/>
      <c r="K893" s="607"/>
      <c r="L893" s="607"/>
      <c r="M893" s="607"/>
      <c r="N893" s="857"/>
      <c r="O893" s="759"/>
      <c r="P893" s="607"/>
      <c r="Q893" s="607"/>
      <c r="R893" s="607"/>
      <c r="S893" s="607"/>
      <c r="T893" s="607"/>
      <c r="U893" s="607"/>
      <c r="V893" s="607"/>
      <c r="W893" s="607"/>
      <c r="X893" s="607"/>
      <c r="Y893" s="607"/>
      <c r="Z893" s="607"/>
      <c r="AA893" s="607"/>
      <c r="AB893" s="607"/>
      <c r="AC893" s="607"/>
      <c r="AD893" s="607"/>
      <c r="AE893" s="607"/>
      <c r="AF893" s="607"/>
      <c r="AG893" s="607"/>
      <c r="AH893" s="607"/>
      <c r="AI893" s="607"/>
      <c r="AJ893" s="607"/>
      <c r="AK893" s="607"/>
      <c r="AL893" s="607"/>
      <c r="AM893" s="607"/>
      <c r="AN893" s="607"/>
      <c r="AO893" s="607"/>
      <c r="AP893" s="607"/>
      <c r="AQ893" s="607"/>
      <c r="AR893" s="607"/>
      <c r="AS893" s="607"/>
      <c r="AT893" s="607"/>
      <c r="AU893" s="607"/>
      <c r="AV893" s="607"/>
      <c r="AW893" s="607"/>
      <c r="AX893" s="607"/>
      <c r="AY893" s="607"/>
      <c r="AZ893" s="607"/>
      <c r="BA893" s="607"/>
      <c r="BB893" s="607"/>
      <c r="BC893" s="607"/>
      <c r="BD893" s="607"/>
      <c r="BE893" s="607"/>
      <c r="BF893" s="607"/>
      <c r="BG893" s="607"/>
      <c r="BH893" s="607"/>
    </row>
    <row r="894">
      <c r="A894" s="865"/>
      <c r="B894" s="607"/>
      <c r="C894" s="607"/>
      <c r="D894" s="607"/>
      <c r="E894" s="607"/>
      <c r="F894" s="607"/>
      <c r="G894" s="607"/>
      <c r="H894" s="607"/>
      <c r="I894" s="607"/>
      <c r="J894" s="607"/>
      <c r="K894" s="607"/>
      <c r="L894" s="607"/>
      <c r="M894" s="607"/>
      <c r="N894" s="857"/>
      <c r="O894" s="759"/>
      <c r="P894" s="607"/>
      <c r="Q894" s="607"/>
      <c r="R894" s="607"/>
      <c r="S894" s="607"/>
      <c r="T894" s="607"/>
      <c r="U894" s="607"/>
      <c r="V894" s="607"/>
      <c r="W894" s="607"/>
      <c r="X894" s="607"/>
      <c r="Y894" s="607"/>
      <c r="Z894" s="607"/>
      <c r="AA894" s="607"/>
      <c r="AB894" s="607"/>
      <c r="AC894" s="607"/>
      <c r="AD894" s="607"/>
      <c r="AE894" s="607"/>
      <c r="AF894" s="607"/>
      <c r="AG894" s="607"/>
      <c r="AH894" s="607"/>
      <c r="AI894" s="607"/>
      <c r="AJ894" s="607"/>
      <c r="AK894" s="607"/>
      <c r="AL894" s="607"/>
      <c r="AM894" s="607"/>
      <c r="AN894" s="607"/>
      <c r="AO894" s="607"/>
      <c r="AP894" s="607"/>
      <c r="AQ894" s="607"/>
      <c r="AR894" s="607"/>
      <c r="AS894" s="607"/>
      <c r="AT894" s="607"/>
      <c r="AU894" s="607"/>
      <c r="AV894" s="607"/>
      <c r="AW894" s="607"/>
      <c r="AX894" s="607"/>
      <c r="AY894" s="607"/>
      <c r="AZ894" s="607"/>
      <c r="BA894" s="607"/>
      <c r="BB894" s="607"/>
      <c r="BC894" s="607"/>
      <c r="BD894" s="607"/>
      <c r="BE894" s="607"/>
      <c r="BF894" s="607"/>
      <c r="BG894" s="607"/>
      <c r="BH894" s="607"/>
    </row>
    <row r="895">
      <c r="A895" s="865"/>
      <c r="B895" s="607"/>
      <c r="C895" s="607"/>
      <c r="D895" s="607"/>
      <c r="E895" s="607"/>
      <c r="F895" s="607"/>
      <c r="G895" s="607"/>
      <c r="H895" s="607"/>
      <c r="I895" s="607"/>
      <c r="J895" s="607"/>
      <c r="K895" s="607"/>
      <c r="L895" s="607"/>
      <c r="M895" s="607"/>
      <c r="N895" s="857"/>
      <c r="O895" s="759"/>
      <c r="P895" s="607"/>
      <c r="Q895" s="607"/>
      <c r="R895" s="607"/>
      <c r="S895" s="607"/>
      <c r="T895" s="607"/>
      <c r="U895" s="607"/>
      <c r="V895" s="607"/>
      <c r="W895" s="607"/>
      <c r="X895" s="607"/>
      <c r="Y895" s="607"/>
      <c r="Z895" s="607"/>
      <c r="AA895" s="607"/>
      <c r="AB895" s="607"/>
      <c r="AC895" s="607"/>
      <c r="AD895" s="607"/>
      <c r="AE895" s="607"/>
      <c r="AF895" s="607"/>
      <c r="AG895" s="607"/>
      <c r="AH895" s="607"/>
      <c r="AI895" s="607"/>
      <c r="AJ895" s="607"/>
      <c r="AK895" s="607"/>
      <c r="AL895" s="607"/>
      <c r="AM895" s="607"/>
      <c r="AN895" s="607"/>
      <c r="AO895" s="607"/>
      <c r="AP895" s="607"/>
      <c r="AQ895" s="607"/>
      <c r="AR895" s="607"/>
      <c r="AS895" s="607"/>
      <c r="AT895" s="607"/>
      <c r="AU895" s="607"/>
      <c r="AV895" s="607"/>
      <c r="AW895" s="607"/>
      <c r="AX895" s="607"/>
      <c r="AY895" s="607"/>
      <c r="AZ895" s="607"/>
      <c r="BA895" s="607"/>
      <c r="BB895" s="607"/>
      <c r="BC895" s="607"/>
      <c r="BD895" s="607"/>
      <c r="BE895" s="607"/>
      <c r="BF895" s="607"/>
      <c r="BG895" s="607"/>
      <c r="BH895" s="607"/>
    </row>
    <row r="896">
      <c r="A896" s="865"/>
      <c r="B896" s="607"/>
      <c r="C896" s="607"/>
      <c r="D896" s="607"/>
      <c r="E896" s="607"/>
      <c r="F896" s="607"/>
      <c r="G896" s="607"/>
      <c r="H896" s="607"/>
      <c r="I896" s="607"/>
      <c r="J896" s="607"/>
      <c r="K896" s="607"/>
      <c r="L896" s="607"/>
      <c r="M896" s="607"/>
      <c r="N896" s="857"/>
      <c r="O896" s="759"/>
      <c r="P896" s="607"/>
      <c r="Q896" s="607"/>
      <c r="R896" s="607"/>
      <c r="S896" s="607"/>
      <c r="T896" s="607"/>
      <c r="U896" s="607"/>
      <c r="V896" s="607"/>
      <c r="W896" s="607"/>
      <c r="X896" s="607"/>
      <c r="Y896" s="607"/>
      <c r="Z896" s="607"/>
      <c r="AA896" s="607"/>
      <c r="AB896" s="607"/>
      <c r="AC896" s="607"/>
      <c r="AD896" s="607"/>
      <c r="AE896" s="607"/>
      <c r="AF896" s="607"/>
      <c r="AG896" s="607"/>
      <c r="AH896" s="607"/>
      <c r="AI896" s="607"/>
      <c r="AJ896" s="607"/>
      <c r="AK896" s="607"/>
      <c r="AL896" s="607"/>
      <c r="AM896" s="607"/>
      <c r="AN896" s="607"/>
      <c r="AO896" s="607"/>
      <c r="AP896" s="607"/>
      <c r="AQ896" s="607"/>
      <c r="AR896" s="607"/>
      <c r="AS896" s="607"/>
      <c r="AT896" s="607"/>
      <c r="AU896" s="607"/>
      <c r="AV896" s="607"/>
      <c r="AW896" s="607"/>
      <c r="AX896" s="607"/>
      <c r="AY896" s="607"/>
      <c r="AZ896" s="607"/>
      <c r="BA896" s="607"/>
      <c r="BB896" s="607"/>
      <c r="BC896" s="607"/>
      <c r="BD896" s="607"/>
      <c r="BE896" s="607"/>
      <c r="BF896" s="607"/>
      <c r="BG896" s="607"/>
      <c r="BH896" s="607"/>
    </row>
    <row r="897">
      <c r="A897" s="865"/>
      <c r="B897" s="607"/>
      <c r="C897" s="607"/>
      <c r="D897" s="607"/>
      <c r="E897" s="607"/>
      <c r="F897" s="607"/>
      <c r="G897" s="607"/>
      <c r="H897" s="607"/>
      <c r="I897" s="607"/>
      <c r="J897" s="607"/>
      <c r="K897" s="607"/>
      <c r="L897" s="607"/>
      <c r="M897" s="607"/>
      <c r="N897" s="857"/>
      <c r="O897" s="759"/>
      <c r="P897" s="607"/>
      <c r="Q897" s="607"/>
      <c r="R897" s="607"/>
      <c r="S897" s="607"/>
      <c r="T897" s="607"/>
      <c r="U897" s="607"/>
      <c r="V897" s="607"/>
      <c r="W897" s="607"/>
      <c r="X897" s="607"/>
      <c r="Y897" s="607"/>
      <c r="Z897" s="607"/>
      <c r="AA897" s="607"/>
      <c r="AB897" s="607"/>
      <c r="AC897" s="607"/>
      <c r="AD897" s="607"/>
      <c r="AE897" s="607"/>
      <c r="AF897" s="607"/>
      <c r="AG897" s="607"/>
      <c r="AH897" s="607"/>
      <c r="AI897" s="607"/>
      <c r="AJ897" s="607"/>
      <c r="AK897" s="607"/>
      <c r="AL897" s="607"/>
      <c r="AM897" s="607"/>
      <c r="AN897" s="607"/>
      <c r="AO897" s="607"/>
      <c r="AP897" s="607"/>
      <c r="AQ897" s="607"/>
      <c r="AR897" s="607"/>
      <c r="AS897" s="607"/>
      <c r="AT897" s="607"/>
      <c r="AU897" s="607"/>
      <c r="AV897" s="607"/>
      <c r="AW897" s="607"/>
      <c r="AX897" s="607"/>
      <c r="AY897" s="607"/>
      <c r="AZ897" s="607"/>
      <c r="BA897" s="607"/>
      <c r="BB897" s="607"/>
      <c r="BC897" s="607"/>
      <c r="BD897" s="607"/>
      <c r="BE897" s="607"/>
      <c r="BF897" s="607"/>
      <c r="BG897" s="607"/>
      <c r="BH897" s="607"/>
    </row>
    <row r="898">
      <c r="A898" s="865"/>
      <c r="B898" s="607"/>
      <c r="C898" s="607"/>
      <c r="D898" s="607"/>
      <c r="E898" s="607"/>
      <c r="F898" s="607"/>
      <c r="G898" s="607"/>
      <c r="H898" s="607"/>
      <c r="I898" s="607"/>
      <c r="J898" s="607"/>
      <c r="K898" s="607"/>
      <c r="L898" s="607"/>
      <c r="M898" s="607"/>
      <c r="N898" s="857"/>
      <c r="O898" s="759"/>
      <c r="P898" s="607"/>
      <c r="Q898" s="607"/>
      <c r="R898" s="607"/>
      <c r="S898" s="607"/>
      <c r="T898" s="607"/>
      <c r="U898" s="607"/>
      <c r="V898" s="607"/>
      <c r="W898" s="607"/>
      <c r="X898" s="607"/>
      <c r="Y898" s="607"/>
      <c r="Z898" s="607"/>
      <c r="AA898" s="607"/>
      <c r="AB898" s="607"/>
      <c r="AC898" s="607"/>
      <c r="AD898" s="607"/>
      <c r="AE898" s="607"/>
      <c r="AF898" s="607"/>
      <c r="AG898" s="607"/>
      <c r="AH898" s="607"/>
      <c r="AI898" s="607"/>
      <c r="AJ898" s="607"/>
      <c r="AK898" s="607"/>
      <c r="AL898" s="607"/>
      <c r="AM898" s="607"/>
      <c r="AN898" s="607"/>
      <c r="AO898" s="607"/>
      <c r="AP898" s="607"/>
      <c r="AQ898" s="607"/>
      <c r="AR898" s="607"/>
      <c r="AS898" s="607"/>
      <c r="AT898" s="607"/>
      <c r="AU898" s="607"/>
      <c r="AV898" s="607"/>
      <c r="AW898" s="607"/>
      <c r="AX898" s="607"/>
      <c r="AY898" s="607"/>
      <c r="AZ898" s="607"/>
      <c r="BA898" s="607"/>
      <c r="BB898" s="607"/>
      <c r="BC898" s="607"/>
      <c r="BD898" s="607"/>
      <c r="BE898" s="607"/>
      <c r="BF898" s="607"/>
      <c r="BG898" s="607"/>
      <c r="BH898" s="607"/>
    </row>
    <row r="899">
      <c r="A899" s="865"/>
      <c r="B899" s="607"/>
      <c r="C899" s="607"/>
      <c r="D899" s="607"/>
      <c r="E899" s="607"/>
      <c r="F899" s="607"/>
      <c r="G899" s="607"/>
      <c r="H899" s="607"/>
      <c r="I899" s="607"/>
      <c r="J899" s="607"/>
      <c r="K899" s="607"/>
      <c r="L899" s="607"/>
      <c r="M899" s="607"/>
      <c r="N899" s="857"/>
      <c r="O899" s="759"/>
      <c r="P899" s="607"/>
      <c r="Q899" s="607"/>
      <c r="R899" s="607"/>
      <c r="S899" s="607"/>
      <c r="T899" s="607"/>
      <c r="U899" s="607"/>
      <c r="V899" s="607"/>
      <c r="W899" s="607"/>
      <c r="X899" s="607"/>
      <c r="Y899" s="607"/>
      <c r="Z899" s="607"/>
      <c r="AA899" s="607"/>
      <c r="AB899" s="607"/>
      <c r="AC899" s="607"/>
      <c r="AD899" s="607"/>
      <c r="AE899" s="607"/>
      <c r="AF899" s="607"/>
      <c r="AG899" s="607"/>
      <c r="AH899" s="607"/>
      <c r="AI899" s="607"/>
      <c r="AJ899" s="607"/>
      <c r="AK899" s="607"/>
      <c r="AL899" s="607"/>
      <c r="AM899" s="607"/>
      <c r="AN899" s="607"/>
      <c r="AO899" s="607"/>
      <c r="AP899" s="607"/>
      <c r="AQ899" s="607"/>
      <c r="AR899" s="607"/>
      <c r="AS899" s="607"/>
      <c r="AT899" s="607"/>
      <c r="AU899" s="607"/>
      <c r="AV899" s="607"/>
      <c r="AW899" s="607"/>
      <c r="AX899" s="607"/>
      <c r="AY899" s="607"/>
      <c r="AZ899" s="607"/>
      <c r="BA899" s="607"/>
      <c r="BB899" s="607"/>
      <c r="BC899" s="607"/>
      <c r="BD899" s="607"/>
      <c r="BE899" s="607"/>
      <c r="BF899" s="607"/>
      <c r="BG899" s="607"/>
      <c r="BH899" s="607"/>
    </row>
    <row r="900">
      <c r="A900" s="865"/>
      <c r="B900" s="607"/>
      <c r="C900" s="607"/>
      <c r="D900" s="607"/>
      <c r="E900" s="607"/>
      <c r="F900" s="607"/>
      <c r="G900" s="607"/>
      <c r="H900" s="607"/>
      <c r="I900" s="607"/>
      <c r="J900" s="607"/>
      <c r="K900" s="607"/>
      <c r="L900" s="607"/>
      <c r="M900" s="607"/>
      <c r="N900" s="857"/>
      <c r="O900" s="759"/>
      <c r="P900" s="607"/>
      <c r="Q900" s="607"/>
      <c r="R900" s="607"/>
      <c r="S900" s="607"/>
      <c r="T900" s="607"/>
      <c r="U900" s="607"/>
      <c r="V900" s="607"/>
      <c r="W900" s="607"/>
      <c r="X900" s="607"/>
      <c r="Y900" s="607"/>
      <c r="Z900" s="607"/>
      <c r="AA900" s="607"/>
      <c r="AB900" s="607"/>
      <c r="AC900" s="607"/>
      <c r="AD900" s="607"/>
      <c r="AE900" s="607"/>
      <c r="AF900" s="607"/>
      <c r="AG900" s="607"/>
      <c r="AH900" s="607"/>
      <c r="AI900" s="607"/>
      <c r="AJ900" s="607"/>
      <c r="AK900" s="607"/>
      <c r="AL900" s="607"/>
      <c r="AM900" s="607"/>
      <c r="AN900" s="607"/>
      <c r="AO900" s="607"/>
      <c r="AP900" s="607"/>
      <c r="AQ900" s="607"/>
      <c r="AR900" s="607"/>
      <c r="AS900" s="607"/>
      <c r="AT900" s="607"/>
      <c r="AU900" s="607"/>
      <c r="AV900" s="607"/>
      <c r="AW900" s="607"/>
      <c r="AX900" s="607"/>
      <c r="AY900" s="607"/>
      <c r="AZ900" s="607"/>
      <c r="BA900" s="607"/>
      <c r="BB900" s="607"/>
      <c r="BC900" s="607"/>
      <c r="BD900" s="607"/>
      <c r="BE900" s="607"/>
      <c r="BF900" s="607"/>
      <c r="BG900" s="607"/>
      <c r="BH900" s="607"/>
    </row>
    <row r="901">
      <c r="A901" s="865"/>
      <c r="B901" s="607"/>
      <c r="C901" s="607"/>
      <c r="D901" s="607"/>
      <c r="E901" s="607"/>
      <c r="F901" s="607"/>
      <c r="G901" s="607"/>
      <c r="H901" s="607"/>
      <c r="I901" s="607"/>
      <c r="J901" s="607"/>
      <c r="K901" s="607"/>
      <c r="L901" s="607"/>
      <c r="M901" s="607"/>
      <c r="N901" s="857"/>
      <c r="O901" s="759"/>
      <c r="P901" s="607"/>
      <c r="Q901" s="607"/>
      <c r="R901" s="607"/>
      <c r="S901" s="607"/>
      <c r="T901" s="607"/>
      <c r="U901" s="607"/>
      <c r="V901" s="607"/>
      <c r="W901" s="607"/>
      <c r="X901" s="607"/>
      <c r="Y901" s="607"/>
      <c r="Z901" s="607"/>
      <c r="AA901" s="607"/>
      <c r="AB901" s="607"/>
      <c r="AC901" s="607"/>
      <c r="AD901" s="607"/>
      <c r="AE901" s="607"/>
      <c r="AF901" s="607"/>
      <c r="AG901" s="607"/>
      <c r="AH901" s="607"/>
      <c r="AI901" s="607"/>
      <c r="AJ901" s="607"/>
      <c r="AK901" s="607"/>
      <c r="AL901" s="607"/>
      <c r="AM901" s="607"/>
      <c r="AN901" s="607"/>
      <c r="AO901" s="607"/>
      <c r="AP901" s="607"/>
      <c r="AQ901" s="607"/>
      <c r="AR901" s="607"/>
      <c r="AS901" s="607"/>
      <c r="AT901" s="607"/>
      <c r="AU901" s="607"/>
      <c r="AV901" s="607"/>
      <c r="AW901" s="607"/>
      <c r="AX901" s="607"/>
      <c r="AY901" s="607"/>
      <c r="AZ901" s="607"/>
      <c r="BA901" s="607"/>
      <c r="BB901" s="607"/>
      <c r="BC901" s="607"/>
      <c r="BD901" s="607"/>
      <c r="BE901" s="607"/>
      <c r="BF901" s="607"/>
      <c r="BG901" s="607"/>
      <c r="BH901" s="607"/>
    </row>
    <row r="902">
      <c r="A902" s="865"/>
      <c r="B902" s="607"/>
      <c r="C902" s="607"/>
      <c r="D902" s="607"/>
      <c r="E902" s="607"/>
      <c r="F902" s="607"/>
      <c r="G902" s="607"/>
      <c r="H902" s="607"/>
      <c r="I902" s="607"/>
      <c r="J902" s="607"/>
      <c r="K902" s="607"/>
      <c r="L902" s="607"/>
      <c r="M902" s="607"/>
      <c r="N902" s="857"/>
      <c r="O902" s="759"/>
      <c r="P902" s="607"/>
      <c r="Q902" s="607"/>
      <c r="R902" s="607"/>
      <c r="S902" s="607"/>
      <c r="T902" s="607"/>
      <c r="U902" s="607"/>
      <c r="V902" s="607"/>
      <c r="W902" s="607"/>
      <c r="X902" s="607"/>
      <c r="Y902" s="607"/>
      <c r="Z902" s="607"/>
      <c r="AA902" s="607"/>
      <c r="AB902" s="607"/>
      <c r="AC902" s="607"/>
      <c r="AD902" s="607"/>
      <c r="AE902" s="607"/>
      <c r="AF902" s="607"/>
      <c r="AG902" s="607"/>
      <c r="AH902" s="607"/>
      <c r="AI902" s="607"/>
      <c r="AJ902" s="607"/>
      <c r="AK902" s="607"/>
      <c r="AL902" s="607"/>
      <c r="AM902" s="607"/>
      <c r="AN902" s="607"/>
      <c r="AO902" s="607"/>
      <c r="AP902" s="607"/>
      <c r="AQ902" s="607"/>
      <c r="AR902" s="607"/>
      <c r="AS902" s="607"/>
      <c r="AT902" s="607"/>
      <c r="AU902" s="607"/>
      <c r="AV902" s="607"/>
      <c r="AW902" s="607"/>
      <c r="AX902" s="607"/>
      <c r="AY902" s="607"/>
      <c r="AZ902" s="607"/>
      <c r="BA902" s="607"/>
      <c r="BB902" s="607"/>
      <c r="BC902" s="607"/>
      <c r="BD902" s="607"/>
      <c r="BE902" s="607"/>
      <c r="BF902" s="607"/>
      <c r="BG902" s="607"/>
      <c r="BH902" s="607"/>
    </row>
    <row r="903">
      <c r="A903" s="865"/>
      <c r="B903" s="607"/>
      <c r="C903" s="607"/>
      <c r="D903" s="607"/>
      <c r="E903" s="607"/>
      <c r="F903" s="607"/>
      <c r="G903" s="607"/>
      <c r="H903" s="607"/>
      <c r="I903" s="607"/>
      <c r="J903" s="607"/>
      <c r="K903" s="607"/>
      <c r="L903" s="607"/>
      <c r="M903" s="607"/>
      <c r="N903" s="857"/>
      <c r="O903" s="759"/>
      <c r="P903" s="607"/>
      <c r="Q903" s="607"/>
      <c r="R903" s="607"/>
      <c r="S903" s="607"/>
      <c r="T903" s="607"/>
      <c r="U903" s="607"/>
      <c r="V903" s="607"/>
      <c r="W903" s="607"/>
      <c r="X903" s="607"/>
      <c r="Y903" s="607"/>
      <c r="Z903" s="607"/>
      <c r="AA903" s="607"/>
      <c r="AB903" s="607"/>
      <c r="AC903" s="607"/>
      <c r="AD903" s="607"/>
      <c r="AE903" s="607"/>
      <c r="AF903" s="607"/>
      <c r="AG903" s="607"/>
      <c r="AH903" s="607"/>
      <c r="AI903" s="607"/>
      <c r="AJ903" s="607"/>
      <c r="AK903" s="607"/>
      <c r="AL903" s="607"/>
      <c r="AM903" s="607"/>
      <c r="AN903" s="607"/>
      <c r="AO903" s="607"/>
      <c r="AP903" s="607"/>
      <c r="AQ903" s="607"/>
      <c r="AR903" s="607"/>
      <c r="AS903" s="607"/>
      <c r="AT903" s="607"/>
      <c r="AU903" s="607"/>
      <c r="AV903" s="607"/>
      <c r="AW903" s="607"/>
      <c r="AX903" s="607"/>
      <c r="AY903" s="607"/>
      <c r="AZ903" s="607"/>
      <c r="BA903" s="607"/>
      <c r="BB903" s="607"/>
      <c r="BC903" s="607"/>
      <c r="BD903" s="607"/>
      <c r="BE903" s="607"/>
      <c r="BF903" s="607"/>
      <c r="BG903" s="607"/>
      <c r="BH903" s="607"/>
    </row>
    <row r="904">
      <c r="A904" s="865"/>
      <c r="B904" s="607"/>
      <c r="C904" s="607"/>
      <c r="D904" s="607"/>
      <c r="E904" s="607"/>
      <c r="F904" s="607"/>
      <c r="G904" s="607"/>
      <c r="H904" s="607"/>
      <c r="I904" s="607"/>
      <c r="J904" s="607"/>
      <c r="K904" s="607"/>
      <c r="L904" s="607"/>
      <c r="M904" s="607"/>
      <c r="N904" s="857"/>
      <c r="O904" s="759"/>
      <c r="P904" s="607"/>
      <c r="Q904" s="607"/>
      <c r="R904" s="607"/>
      <c r="S904" s="607"/>
      <c r="T904" s="607"/>
      <c r="U904" s="607"/>
      <c r="V904" s="607"/>
      <c r="W904" s="607"/>
      <c r="X904" s="607"/>
      <c r="Y904" s="607"/>
      <c r="Z904" s="607"/>
      <c r="AA904" s="607"/>
      <c r="AB904" s="607"/>
      <c r="AC904" s="607"/>
      <c r="AD904" s="607"/>
      <c r="AE904" s="607"/>
      <c r="AF904" s="607"/>
      <c r="AG904" s="607"/>
      <c r="AH904" s="607"/>
      <c r="AI904" s="607"/>
      <c r="AJ904" s="607"/>
      <c r="AK904" s="607"/>
      <c r="AL904" s="607"/>
      <c r="AM904" s="607"/>
      <c r="AN904" s="607"/>
      <c r="AO904" s="607"/>
      <c r="AP904" s="607"/>
      <c r="AQ904" s="607"/>
      <c r="AR904" s="607"/>
      <c r="AS904" s="607"/>
      <c r="AT904" s="607"/>
      <c r="AU904" s="607"/>
      <c r="AV904" s="607"/>
      <c r="AW904" s="607"/>
      <c r="AX904" s="607"/>
      <c r="AY904" s="607"/>
      <c r="AZ904" s="607"/>
      <c r="BA904" s="607"/>
      <c r="BB904" s="607"/>
      <c r="BC904" s="607"/>
      <c r="BD904" s="607"/>
      <c r="BE904" s="607"/>
      <c r="BF904" s="607"/>
      <c r="BG904" s="607"/>
      <c r="BH904" s="607"/>
    </row>
    <row r="905">
      <c r="A905" s="865"/>
      <c r="B905" s="607"/>
      <c r="C905" s="607"/>
      <c r="D905" s="607"/>
      <c r="E905" s="607"/>
      <c r="F905" s="607"/>
      <c r="G905" s="607"/>
      <c r="H905" s="607"/>
      <c r="I905" s="607"/>
      <c r="J905" s="607"/>
      <c r="K905" s="607"/>
      <c r="L905" s="607"/>
      <c r="M905" s="607"/>
      <c r="N905" s="857"/>
      <c r="O905" s="759"/>
      <c r="P905" s="607"/>
      <c r="Q905" s="607"/>
      <c r="R905" s="607"/>
      <c r="S905" s="607"/>
      <c r="T905" s="607"/>
      <c r="U905" s="607"/>
      <c r="V905" s="607"/>
      <c r="W905" s="607"/>
      <c r="X905" s="607"/>
      <c r="Y905" s="607"/>
      <c r="Z905" s="607"/>
      <c r="AA905" s="607"/>
      <c r="AB905" s="607"/>
      <c r="AC905" s="607"/>
      <c r="AD905" s="607"/>
      <c r="AE905" s="607"/>
      <c r="AF905" s="607"/>
      <c r="AG905" s="607"/>
      <c r="AH905" s="607"/>
      <c r="AI905" s="607"/>
      <c r="AJ905" s="607"/>
      <c r="AK905" s="607"/>
      <c r="AL905" s="607"/>
      <c r="AM905" s="607"/>
      <c r="AN905" s="607"/>
      <c r="AO905" s="607"/>
      <c r="AP905" s="607"/>
      <c r="AQ905" s="607"/>
      <c r="AR905" s="607"/>
      <c r="AS905" s="607"/>
      <c r="AT905" s="607"/>
      <c r="AU905" s="607"/>
      <c r="AV905" s="607"/>
      <c r="AW905" s="607"/>
      <c r="AX905" s="607"/>
      <c r="AY905" s="607"/>
      <c r="AZ905" s="607"/>
      <c r="BA905" s="607"/>
      <c r="BB905" s="607"/>
      <c r="BC905" s="607"/>
      <c r="BD905" s="607"/>
      <c r="BE905" s="607"/>
      <c r="BF905" s="607"/>
      <c r="BG905" s="607"/>
      <c r="BH905" s="607"/>
    </row>
    <row r="906">
      <c r="A906" s="865"/>
      <c r="B906" s="607"/>
      <c r="C906" s="607"/>
      <c r="D906" s="607"/>
      <c r="E906" s="607"/>
      <c r="F906" s="607"/>
      <c r="G906" s="607"/>
      <c r="H906" s="607"/>
      <c r="I906" s="607"/>
      <c r="J906" s="607"/>
      <c r="K906" s="607"/>
      <c r="L906" s="607"/>
      <c r="M906" s="607"/>
      <c r="N906" s="857"/>
      <c r="O906" s="759"/>
      <c r="P906" s="607"/>
      <c r="Q906" s="607"/>
      <c r="R906" s="607"/>
      <c r="S906" s="607"/>
      <c r="T906" s="607"/>
      <c r="U906" s="607"/>
      <c r="V906" s="607"/>
      <c r="W906" s="607"/>
      <c r="X906" s="607"/>
      <c r="Y906" s="607"/>
      <c r="Z906" s="607"/>
      <c r="AA906" s="607"/>
      <c r="AB906" s="607"/>
      <c r="AC906" s="607"/>
      <c r="AD906" s="607"/>
      <c r="AE906" s="607"/>
      <c r="AF906" s="607"/>
      <c r="AG906" s="607"/>
      <c r="AH906" s="607"/>
      <c r="AI906" s="607"/>
      <c r="AJ906" s="607"/>
      <c r="AK906" s="607"/>
      <c r="AL906" s="607"/>
      <c r="AM906" s="607"/>
      <c r="AN906" s="607"/>
      <c r="AO906" s="607"/>
      <c r="AP906" s="607"/>
      <c r="AQ906" s="607"/>
      <c r="AR906" s="607"/>
      <c r="AS906" s="607"/>
      <c r="AT906" s="607"/>
      <c r="AU906" s="607"/>
      <c r="AV906" s="607"/>
      <c r="AW906" s="607"/>
      <c r="AX906" s="607"/>
      <c r="AY906" s="607"/>
      <c r="AZ906" s="607"/>
      <c r="BA906" s="607"/>
      <c r="BB906" s="607"/>
      <c r="BC906" s="607"/>
      <c r="BD906" s="607"/>
      <c r="BE906" s="607"/>
      <c r="BF906" s="607"/>
      <c r="BG906" s="607"/>
      <c r="BH906" s="607"/>
    </row>
    <row r="907">
      <c r="A907" s="865"/>
      <c r="B907" s="607"/>
      <c r="C907" s="607"/>
      <c r="D907" s="607"/>
      <c r="E907" s="607"/>
      <c r="F907" s="607"/>
      <c r="G907" s="607"/>
      <c r="H907" s="607"/>
      <c r="I907" s="607"/>
      <c r="J907" s="607"/>
      <c r="K907" s="607"/>
      <c r="L907" s="607"/>
      <c r="M907" s="607"/>
      <c r="N907" s="857"/>
      <c r="O907" s="759"/>
      <c r="P907" s="607"/>
      <c r="Q907" s="607"/>
      <c r="R907" s="607"/>
      <c r="S907" s="607"/>
      <c r="T907" s="607"/>
      <c r="U907" s="607"/>
      <c r="V907" s="607"/>
      <c r="W907" s="607"/>
      <c r="X907" s="607"/>
      <c r="Y907" s="607"/>
      <c r="Z907" s="607"/>
      <c r="AA907" s="607"/>
      <c r="AB907" s="607"/>
      <c r="AC907" s="607"/>
      <c r="AD907" s="607"/>
      <c r="AE907" s="607"/>
      <c r="AF907" s="607"/>
      <c r="AG907" s="607"/>
      <c r="AH907" s="607"/>
      <c r="AI907" s="607"/>
      <c r="AJ907" s="607"/>
      <c r="AK907" s="607"/>
      <c r="AL907" s="607"/>
      <c r="AM907" s="607"/>
      <c r="AN907" s="607"/>
      <c r="AO907" s="607"/>
      <c r="AP907" s="607"/>
      <c r="AQ907" s="607"/>
      <c r="AR907" s="607"/>
      <c r="AS907" s="607"/>
      <c r="AT907" s="607"/>
      <c r="AU907" s="607"/>
      <c r="AV907" s="607"/>
      <c r="AW907" s="607"/>
      <c r="AX907" s="607"/>
      <c r="AY907" s="607"/>
      <c r="AZ907" s="607"/>
      <c r="BA907" s="607"/>
      <c r="BB907" s="607"/>
      <c r="BC907" s="607"/>
      <c r="BD907" s="607"/>
      <c r="BE907" s="607"/>
      <c r="BF907" s="607"/>
      <c r="BG907" s="607"/>
      <c r="BH907" s="607"/>
    </row>
    <row r="908">
      <c r="A908" s="865"/>
      <c r="B908" s="607"/>
      <c r="C908" s="607"/>
      <c r="D908" s="607"/>
      <c r="E908" s="607"/>
      <c r="F908" s="607"/>
      <c r="G908" s="607"/>
      <c r="H908" s="607"/>
      <c r="I908" s="607"/>
      <c r="J908" s="607"/>
      <c r="K908" s="607"/>
      <c r="L908" s="607"/>
      <c r="M908" s="607"/>
      <c r="N908" s="857"/>
      <c r="O908" s="759"/>
      <c r="P908" s="607"/>
      <c r="Q908" s="607"/>
      <c r="R908" s="607"/>
      <c r="S908" s="607"/>
      <c r="T908" s="607"/>
      <c r="U908" s="607"/>
      <c r="V908" s="607"/>
      <c r="W908" s="607"/>
      <c r="X908" s="607"/>
      <c r="Y908" s="607"/>
      <c r="Z908" s="607"/>
      <c r="AA908" s="607"/>
      <c r="AB908" s="607"/>
      <c r="AC908" s="607"/>
      <c r="AD908" s="607"/>
      <c r="AE908" s="607"/>
      <c r="AF908" s="607"/>
      <c r="AG908" s="607"/>
      <c r="AH908" s="607"/>
      <c r="AI908" s="607"/>
      <c r="AJ908" s="607"/>
      <c r="AK908" s="607"/>
      <c r="AL908" s="607"/>
      <c r="AM908" s="607"/>
      <c r="AN908" s="607"/>
      <c r="AO908" s="607"/>
      <c r="AP908" s="607"/>
      <c r="AQ908" s="607"/>
      <c r="AR908" s="607"/>
      <c r="AS908" s="607"/>
      <c r="AT908" s="607"/>
      <c r="AU908" s="607"/>
      <c r="AV908" s="607"/>
      <c r="AW908" s="607"/>
      <c r="AX908" s="607"/>
      <c r="AY908" s="607"/>
      <c r="AZ908" s="607"/>
      <c r="BA908" s="607"/>
      <c r="BB908" s="607"/>
      <c r="BC908" s="607"/>
      <c r="BD908" s="607"/>
      <c r="BE908" s="607"/>
      <c r="BF908" s="607"/>
      <c r="BG908" s="607"/>
      <c r="BH908" s="607"/>
    </row>
    <row r="909">
      <c r="A909" s="865"/>
      <c r="B909" s="607"/>
      <c r="C909" s="607"/>
      <c r="D909" s="607"/>
      <c r="E909" s="607"/>
      <c r="F909" s="607"/>
      <c r="G909" s="607"/>
      <c r="H909" s="607"/>
      <c r="I909" s="607"/>
      <c r="J909" s="607"/>
      <c r="K909" s="607"/>
      <c r="L909" s="607"/>
      <c r="M909" s="607"/>
      <c r="N909" s="857"/>
      <c r="O909" s="759"/>
      <c r="P909" s="607"/>
      <c r="Q909" s="607"/>
      <c r="R909" s="607"/>
      <c r="S909" s="607"/>
      <c r="T909" s="607"/>
      <c r="U909" s="607"/>
      <c r="V909" s="607"/>
      <c r="W909" s="607"/>
      <c r="X909" s="607"/>
      <c r="Y909" s="607"/>
      <c r="Z909" s="607"/>
      <c r="AA909" s="607"/>
      <c r="AB909" s="607"/>
      <c r="AC909" s="607"/>
      <c r="AD909" s="607"/>
      <c r="AE909" s="607"/>
      <c r="AF909" s="607"/>
      <c r="AG909" s="607"/>
      <c r="AH909" s="607"/>
      <c r="AI909" s="607"/>
      <c r="AJ909" s="607"/>
      <c r="AK909" s="607"/>
      <c r="AL909" s="607"/>
      <c r="AM909" s="607"/>
      <c r="AN909" s="607"/>
      <c r="AO909" s="607"/>
      <c r="AP909" s="607"/>
      <c r="AQ909" s="607"/>
      <c r="AR909" s="607"/>
      <c r="AS909" s="607"/>
      <c r="AT909" s="607"/>
      <c r="AU909" s="607"/>
      <c r="AV909" s="607"/>
      <c r="AW909" s="607"/>
      <c r="AX909" s="607"/>
      <c r="AY909" s="607"/>
      <c r="AZ909" s="607"/>
      <c r="BA909" s="607"/>
      <c r="BB909" s="607"/>
      <c r="BC909" s="607"/>
      <c r="BD909" s="607"/>
      <c r="BE909" s="607"/>
      <c r="BF909" s="607"/>
      <c r="BG909" s="607"/>
      <c r="BH909" s="607"/>
    </row>
    <row r="910">
      <c r="A910" s="865"/>
      <c r="B910" s="607"/>
      <c r="C910" s="607"/>
      <c r="D910" s="607"/>
      <c r="E910" s="607"/>
      <c r="F910" s="607"/>
      <c r="G910" s="607"/>
      <c r="H910" s="607"/>
      <c r="I910" s="607"/>
      <c r="J910" s="607"/>
      <c r="K910" s="607"/>
      <c r="L910" s="607"/>
      <c r="M910" s="607"/>
      <c r="N910" s="857"/>
      <c r="O910" s="759"/>
      <c r="P910" s="607"/>
      <c r="Q910" s="607"/>
      <c r="R910" s="607"/>
      <c r="S910" s="607"/>
      <c r="T910" s="607"/>
      <c r="U910" s="607"/>
      <c r="V910" s="607"/>
      <c r="W910" s="607"/>
      <c r="X910" s="607"/>
      <c r="Y910" s="607"/>
      <c r="Z910" s="607"/>
      <c r="AA910" s="607"/>
      <c r="AB910" s="607"/>
      <c r="AC910" s="607"/>
      <c r="AD910" s="607"/>
      <c r="AE910" s="607"/>
      <c r="AF910" s="607"/>
      <c r="AG910" s="607"/>
      <c r="AH910" s="607"/>
      <c r="AI910" s="607"/>
      <c r="AJ910" s="607"/>
      <c r="AK910" s="607"/>
      <c r="AL910" s="607"/>
      <c r="AM910" s="607"/>
      <c r="AN910" s="607"/>
      <c r="AO910" s="607"/>
      <c r="AP910" s="607"/>
      <c r="AQ910" s="607"/>
      <c r="AR910" s="607"/>
      <c r="AS910" s="607"/>
      <c r="AT910" s="607"/>
      <c r="AU910" s="607"/>
      <c r="AV910" s="607"/>
      <c r="AW910" s="607"/>
      <c r="AX910" s="607"/>
      <c r="AY910" s="607"/>
      <c r="AZ910" s="607"/>
      <c r="BA910" s="607"/>
      <c r="BB910" s="607"/>
      <c r="BC910" s="607"/>
      <c r="BD910" s="607"/>
      <c r="BE910" s="607"/>
      <c r="BF910" s="607"/>
      <c r="BG910" s="607"/>
      <c r="BH910" s="607"/>
    </row>
    <row r="911">
      <c r="A911" s="865"/>
      <c r="B911" s="607"/>
      <c r="C911" s="607"/>
      <c r="D911" s="607"/>
      <c r="E911" s="607"/>
      <c r="F911" s="607"/>
      <c r="G911" s="607"/>
      <c r="H911" s="607"/>
      <c r="I911" s="607"/>
      <c r="J911" s="607"/>
      <c r="K911" s="607"/>
      <c r="L911" s="607"/>
      <c r="M911" s="607"/>
      <c r="N911" s="857"/>
      <c r="O911" s="759"/>
      <c r="P911" s="607"/>
      <c r="Q911" s="607"/>
      <c r="R911" s="607"/>
      <c r="S911" s="607"/>
      <c r="T911" s="607"/>
      <c r="U911" s="607"/>
      <c r="V911" s="607"/>
      <c r="W911" s="607"/>
      <c r="X911" s="607"/>
      <c r="Y911" s="607"/>
      <c r="Z911" s="607"/>
      <c r="AA911" s="607"/>
      <c r="AB911" s="607"/>
      <c r="AC911" s="607"/>
      <c r="AD911" s="607"/>
      <c r="AE911" s="607"/>
      <c r="AF911" s="607"/>
      <c r="AG911" s="607"/>
      <c r="AH911" s="607"/>
      <c r="AI911" s="607"/>
      <c r="AJ911" s="607"/>
      <c r="AK911" s="607"/>
      <c r="AL911" s="607"/>
      <c r="AM911" s="607"/>
      <c r="AN911" s="607"/>
      <c r="AO911" s="607"/>
      <c r="AP911" s="607"/>
      <c r="AQ911" s="607"/>
      <c r="AR911" s="607"/>
      <c r="AS911" s="607"/>
      <c r="AT911" s="607"/>
      <c r="AU911" s="607"/>
      <c r="AV911" s="607"/>
      <c r="AW911" s="607"/>
      <c r="AX911" s="607"/>
      <c r="AY911" s="607"/>
      <c r="AZ911" s="607"/>
      <c r="BA911" s="607"/>
      <c r="BB911" s="607"/>
      <c r="BC911" s="607"/>
      <c r="BD911" s="607"/>
      <c r="BE911" s="607"/>
      <c r="BF911" s="607"/>
      <c r="BG911" s="607"/>
      <c r="BH911" s="607"/>
    </row>
    <row r="912">
      <c r="A912" s="865"/>
      <c r="B912" s="607"/>
      <c r="C912" s="607"/>
      <c r="D912" s="607"/>
      <c r="E912" s="607"/>
      <c r="F912" s="607"/>
      <c r="G912" s="607"/>
      <c r="H912" s="607"/>
      <c r="I912" s="607"/>
      <c r="J912" s="607"/>
      <c r="K912" s="607"/>
      <c r="L912" s="607"/>
      <c r="M912" s="607"/>
      <c r="N912" s="857"/>
      <c r="O912" s="759"/>
      <c r="P912" s="607"/>
      <c r="Q912" s="607"/>
      <c r="R912" s="607"/>
      <c r="S912" s="607"/>
      <c r="T912" s="607"/>
      <c r="U912" s="607"/>
      <c r="V912" s="607"/>
      <c r="W912" s="607"/>
      <c r="X912" s="607"/>
      <c r="Y912" s="607"/>
      <c r="Z912" s="607"/>
      <c r="AA912" s="607"/>
      <c r="AB912" s="607"/>
      <c r="AC912" s="607"/>
      <c r="AD912" s="607"/>
      <c r="AE912" s="607"/>
      <c r="AF912" s="607"/>
      <c r="AG912" s="607"/>
      <c r="AH912" s="607"/>
      <c r="AI912" s="607"/>
      <c r="AJ912" s="607"/>
      <c r="AK912" s="607"/>
      <c r="AL912" s="607"/>
      <c r="AM912" s="607"/>
      <c r="AN912" s="607"/>
      <c r="AO912" s="607"/>
      <c r="AP912" s="607"/>
      <c r="AQ912" s="607"/>
      <c r="AR912" s="607"/>
      <c r="AS912" s="607"/>
      <c r="AT912" s="607"/>
      <c r="AU912" s="607"/>
      <c r="AV912" s="607"/>
      <c r="AW912" s="607"/>
      <c r="AX912" s="607"/>
      <c r="AY912" s="607"/>
      <c r="AZ912" s="607"/>
      <c r="BA912" s="607"/>
      <c r="BB912" s="607"/>
      <c r="BC912" s="607"/>
      <c r="BD912" s="607"/>
      <c r="BE912" s="607"/>
      <c r="BF912" s="607"/>
      <c r="BG912" s="607"/>
      <c r="BH912" s="607"/>
    </row>
    <row r="913">
      <c r="A913" s="865"/>
      <c r="B913" s="607"/>
      <c r="C913" s="607"/>
      <c r="D913" s="607"/>
      <c r="E913" s="607"/>
      <c r="F913" s="607"/>
      <c r="G913" s="607"/>
      <c r="H913" s="607"/>
      <c r="I913" s="607"/>
      <c r="J913" s="607"/>
      <c r="K913" s="607"/>
      <c r="L913" s="607"/>
      <c r="M913" s="607"/>
      <c r="N913" s="857"/>
      <c r="O913" s="759"/>
      <c r="P913" s="607"/>
      <c r="Q913" s="607"/>
      <c r="R913" s="607"/>
      <c r="S913" s="607"/>
      <c r="T913" s="607"/>
      <c r="U913" s="607"/>
      <c r="V913" s="607"/>
      <c r="W913" s="607"/>
      <c r="X913" s="607"/>
      <c r="Y913" s="607"/>
      <c r="Z913" s="607"/>
      <c r="AA913" s="607"/>
      <c r="AB913" s="607"/>
      <c r="AC913" s="607"/>
      <c r="AD913" s="607"/>
      <c r="AE913" s="607"/>
      <c r="AF913" s="607"/>
      <c r="AG913" s="607"/>
      <c r="AH913" s="607"/>
      <c r="AI913" s="607"/>
      <c r="AJ913" s="607"/>
      <c r="AK913" s="607"/>
      <c r="AL913" s="607"/>
      <c r="AM913" s="607"/>
      <c r="AN913" s="607"/>
      <c r="AO913" s="607"/>
      <c r="AP913" s="607"/>
      <c r="AQ913" s="607"/>
      <c r="AR913" s="607"/>
      <c r="AS913" s="607"/>
      <c r="AT913" s="607"/>
      <c r="AU913" s="607"/>
      <c r="AV913" s="607"/>
      <c r="AW913" s="607"/>
      <c r="AX913" s="607"/>
      <c r="AY913" s="607"/>
      <c r="AZ913" s="607"/>
      <c r="BA913" s="607"/>
      <c r="BB913" s="607"/>
      <c r="BC913" s="607"/>
      <c r="BD913" s="607"/>
      <c r="BE913" s="607"/>
      <c r="BF913" s="607"/>
      <c r="BG913" s="607"/>
      <c r="BH913" s="607"/>
    </row>
    <row r="914">
      <c r="A914" s="865"/>
      <c r="B914" s="607"/>
      <c r="C914" s="607"/>
      <c r="D914" s="607"/>
      <c r="E914" s="607"/>
      <c r="F914" s="607"/>
      <c r="G914" s="607"/>
      <c r="H914" s="607"/>
      <c r="I914" s="607"/>
      <c r="J914" s="607"/>
      <c r="K914" s="607"/>
      <c r="L914" s="607"/>
      <c r="M914" s="607"/>
      <c r="N914" s="857"/>
      <c r="O914" s="759"/>
      <c r="P914" s="607"/>
      <c r="Q914" s="607"/>
      <c r="R914" s="607"/>
      <c r="S914" s="607"/>
      <c r="T914" s="607"/>
      <c r="U914" s="607"/>
      <c r="V914" s="607"/>
      <c r="W914" s="607"/>
      <c r="X914" s="607"/>
      <c r="Y914" s="607"/>
      <c r="Z914" s="607"/>
      <c r="AA914" s="607"/>
      <c r="AB914" s="607"/>
      <c r="AC914" s="607"/>
      <c r="AD914" s="607"/>
      <c r="AE914" s="607"/>
      <c r="AF914" s="607"/>
      <c r="AG914" s="607"/>
      <c r="AH914" s="607"/>
      <c r="AI914" s="607"/>
      <c r="AJ914" s="607"/>
      <c r="AK914" s="607"/>
      <c r="AL914" s="607"/>
      <c r="AM914" s="607"/>
      <c r="AN914" s="607"/>
      <c r="AO914" s="607"/>
      <c r="AP914" s="607"/>
      <c r="AQ914" s="607"/>
      <c r="AR914" s="607"/>
      <c r="AS914" s="607"/>
      <c r="AT914" s="607"/>
      <c r="AU914" s="607"/>
      <c r="AV914" s="607"/>
      <c r="AW914" s="607"/>
      <c r="AX914" s="607"/>
      <c r="AY914" s="607"/>
      <c r="AZ914" s="607"/>
      <c r="BA914" s="607"/>
      <c r="BB914" s="607"/>
      <c r="BC914" s="607"/>
      <c r="BD914" s="607"/>
      <c r="BE914" s="607"/>
      <c r="BF914" s="607"/>
      <c r="BG914" s="607"/>
      <c r="BH914" s="607"/>
    </row>
    <row r="915">
      <c r="A915" s="865"/>
      <c r="B915" s="607"/>
      <c r="C915" s="607"/>
      <c r="D915" s="607"/>
      <c r="E915" s="607"/>
      <c r="F915" s="607"/>
      <c r="G915" s="607"/>
      <c r="H915" s="607"/>
      <c r="I915" s="607"/>
      <c r="J915" s="607"/>
      <c r="K915" s="607"/>
      <c r="L915" s="607"/>
      <c r="M915" s="607"/>
      <c r="N915" s="857"/>
      <c r="O915" s="759"/>
      <c r="P915" s="607"/>
      <c r="Q915" s="607"/>
      <c r="R915" s="607"/>
      <c r="S915" s="607"/>
      <c r="T915" s="607"/>
      <c r="U915" s="607"/>
      <c r="V915" s="607"/>
      <c r="W915" s="607"/>
      <c r="X915" s="607"/>
      <c r="Y915" s="607"/>
      <c r="Z915" s="607"/>
      <c r="AA915" s="607"/>
      <c r="AB915" s="607"/>
      <c r="AC915" s="607"/>
      <c r="AD915" s="607"/>
      <c r="AE915" s="607"/>
      <c r="AF915" s="607"/>
      <c r="AG915" s="607"/>
      <c r="AH915" s="607"/>
      <c r="AI915" s="607"/>
      <c r="AJ915" s="607"/>
      <c r="AK915" s="607"/>
      <c r="AL915" s="607"/>
      <c r="AM915" s="607"/>
      <c r="AN915" s="607"/>
      <c r="AO915" s="607"/>
      <c r="AP915" s="607"/>
      <c r="AQ915" s="607"/>
      <c r="AR915" s="607"/>
      <c r="AS915" s="607"/>
      <c r="AT915" s="607"/>
      <c r="AU915" s="607"/>
      <c r="AV915" s="607"/>
      <c r="AW915" s="607"/>
      <c r="AX915" s="607"/>
      <c r="AY915" s="607"/>
      <c r="AZ915" s="607"/>
      <c r="BA915" s="607"/>
      <c r="BB915" s="607"/>
      <c r="BC915" s="607"/>
      <c r="BD915" s="607"/>
      <c r="BE915" s="607"/>
      <c r="BF915" s="607"/>
      <c r="BG915" s="607"/>
      <c r="BH915" s="607"/>
    </row>
    <row r="916">
      <c r="A916" s="865"/>
      <c r="B916" s="607"/>
      <c r="C916" s="607"/>
      <c r="D916" s="607"/>
      <c r="E916" s="607"/>
      <c r="F916" s="607"/>
      <c r="G916" s="607"/>
      <c r="H916" s="607"/>
      <c r="I916" s="607"/>
      <c r="J916" s="607"/>
      <c r="K916" s="607"/>
      <c r="L916" s="607"/>
      <c r="M916" s="607"/>
      <c r="N916" s="857"/>
      <c r="O916" s="759"/>
      <c r="P916" s="607"/>
      <c r="Q916" s="607"/>
      <c r="R916" s="607"/>
      <c r="S916" s="607"/>
      <c r="T916" s="607"/>
      <c r="U916" s="607"/>
      <c r="V916" s="607"/>
      <c r="W916" s="607"/>
      <c r="X916" s="607"/>
      <c r="Y916" s="607"/>
      <c r="Z916" s="607"/>
      <c r="AA916" s="607"/>
      <c r="AB916" s="607"/>
      <c r="AC916" s="607"/>
      <c r="AD916" s="607"/>
      <c r="AE916" s="607"/>
      <c r="AF916" s="607"/>
      <c r="AG916" s="607"/>
      <c r="AH916" s="607"/>
      <c r="AI916" s="607"/>
      <c r="AJ916" s="607"/>
      <c r="AK916" s="607"/>
      <c r="AL916" s="607"/>
      <c r="AM916" s="607"/>
      <c r="AN916" s="607"/>
      <c r="AO916" s="607"/>
      <c r="AP916" s="607"/>
      <c r="AQ916" s="607"/>
      <c r="AR916" s="607"/>
      <c r="AS916" s="607"/>
      <c r="AT916" s="607"/>
      <c r="AU916" s="607"/>
      <c r="AV916" s="607"/>
      <c r="AW916" s="607"/>
      <c r="AX916" s="607"/>
      <c r="AY916" s="607"/>
      <c r="AZ916" s="607"/>
      <c r="BA916" s="607"/>
      <c r="BB916" s="607"/>
      <c r="BC916" s="607"/>
      <c r="BD916" s="607"/>
      <c r="BE916" s="607"/>
      <c r="BF916" s="607"/>
      <c r="BG916" s="607"/>
      <c r="BH916" s="607"/>
    </row>
    <row r="917">
      <c r="A917" s="865"/>
      <c r="B917" s="607"/>
      <c r="C917" s="607"/>
      <c r="D917" s="607"/>
      <c r="E917" s="607"/>
      <c r="F917" s="607"/>
      <c r="G917" s="607"/>
      <c r="H917" s="607"/>
      <c r="I917" s="607"/>
      <c r="J917" s="607"/>
      <c r="K917" s="607"/>
      <c r="L917" s="607"/>
      <c r="M917" s="607"/>
      <c r="N917" s="857"/>
      <c r="O917" s="759"/>
      <c r="P917" s="607"/>
      <c r="Q917" s="607"/>
      <c r="R917" s="607"/>
      <c r="S917" s="607"/>
      <c r="T917" s="607"/>
      <c r="U917" s="607"/>
      <c r="V917" s="607"/>
      <c r="W917" s="607"/>
      <c r="X917" s="607"/>
      <c r="Y917" s="607"/>
      <c r="Z917" s="607"/>
      <c r="AA917" s="607"/>
      <c r="AB917" s="607"/>
      <c r="AC917" s="607"/>
      <c r="AD917" s="607"/>
      <c r="AE917" s="607"/>
      <c r="AF917" s="607"/>
      <c r="AG917" s="607"/>
      <c r="AH917" s="607"/>
      <c r="AI917" s="607"/>
      <c r="AJ917" s="607"/>
      <c r="AK917" s="607"/>
      <c r="AL917" s="607"/>
      <c r="AM917" s="607"/>
      <c r="AN917" s="607"/>
      <c r="AO917" s="607"/>
      <c r="AP917" s="607"/>
      <c r="AQ917" s="607"/>
      <c r="AR917" s="607"/>
      <c r="AS917" s="607"/>
      <c r="AT917" s="607"/>
      <c r="AU917" s="607"/>
      <c r="AV917" s="607"/>
      <c r="AW917" s="607"/>
      <c r="AX917" s="607"/>
      <c r="AY917" s="607"/>
      <c r="AZ917" s="607"/>
      <c r="BA917" s="607"/>
      <c r="BB917" s="607"/>
      <c r="BC917" s="607"/>
      <c r="BD917" s="607"/>
      <c r="BE917" s="607"/>
      <c r="BF917" s="607"/>
      <c r="BG917" s="607"/>
      <c r="BH917" s="607"/>
    </row>
    <row r="918">
      <c r="A918" s="865"/>
      <c r="B918" s="607"/>
      <c r="C918" s="607"/>
      <c r="D918" s="607"/>
      <c r="E918" s="607"/>
      <c r="F918" s="607"/>
      <c r="G918" s="607"/>
      <c r="H918" s="607"/>
      <c r="I918" s="607"/>
      <c r="J918" s="607"/>
      <c r="K918" s="607"/>
      <c r="L918" s="607"/>
      <c r="M918" s="607"/>
      <c r="N918" s="857"/>
      <c r="O918" s="759"/>
      <c r="P918" s="607"/>
      <c r="Q918" s="607"/>
      <c r="R918" s="607"/>
      <c r="S918" s="607"/>
      <c r="T918" s="607"/>
      <c r="U918" s="607"/>
      <c r="V918" s="607"/>
      <c r="W918" s="607"/>
      <c r="X918" s="607"/>
      <c r="Y918" s="607"/>
      <c r="Z918" s="607"/>
      <c r="AA918" s="607"/>
      <c r="AB918" s="607"/>
      <c r="AC918" s="607"/>
      <c r="AD918" s="607"/>
      <c r="AE918" s="607"/>
      <c r="AF918" s="607"/>
      <c r="AG918" s="607"/>
      <c r="AH918" s="607"/>
      <c r="AI918" s="607"/>
      <c r="AJ918" s="607"/>
      <c r="AK918" s="607"/>
      <c r="AL918" s="607"/>
      <c r="AM918" s="607"/>
      <c r="AN918" s="607"/>
      <c r="AO918" s="607"/>
      <c r="AP918" s="607"/>
      <c r="AQ918" s="607"/>
      <c r="AR918" s="607"/>
      <c r="AS918" s="607"/>
      <c r="AT918" s="607"/>
      <c r="AU918" s="607"/>
      <c r="AV918" s="607"/>
      <c r="AW918" s="607"/>
      <c r="AX918" s="607"/>
      <c r="AY918" s="607"/>
      <c r="AZ918" s="607"/>
      <c r="BA918" s="607"/>
      <c r="BB918" s="607"/>
      <c r="BC918" s="607"/>
      <c r="BD918" s="607"/>
      <c r="BE918" s="607"/>
      <c r="BF918" s="607"/>
      <c r="BG918" s="607"/>
      <c r="BH918" s="607"/>
    </row>
    <row r="919">
      <c r="A919" s="865"/>
      <c r="B919" s="607"/>
      <c r="C919" s="607"/>
      <c r="D919" s="607"/>
      <c r="E919" s="607"/>
      <c r="F919" s="607"/>
      <c r="G919" s="607"/>
      <c r="H919" s="607"/>
      <c r="I919" s="607"/>
      <c r="J919" s="607"/>
      <c r="K919" s="607"/>
      <c r="L919" s="607"/>
      <c r="M919" s="607"/>
      <c r="N919" s="857"/>
      <c r="O919" s="759"/>
      <c r="P919" s="607"/>
      <c r="Q919" s="607"/>
      <c r="R919" s="607"/>
      <c r="S919" s="607"/>
      <c r="T919" s="607"/>
      <c r="U919" s="607"/>
      <c r="V919" s="607"/>
      <c r="W919" s="607"/>
      <c r="X919" s="607"/>
      <c r="Y919" s="607"/>
      <c r="Z919" s="607"/>
      <c r="AA919" s="607"/>
      <c r="AB919" s="607"/>
      <c r="AC919" s="607"/>
      <c r="AD919" s="607"/>
      <c r="AE919" s="607"/>
      <c r="AF919" s="607"/>
      <c r="AG919" s="607"/>
      <c r="AH919" s="607"/>
      <c r="AI919" s="607"/>
      <c r="AJ919" s="607"/>
      <c r="AK919" s="607"/>
      <c r="AL919" s="607"/>
      <c r="AM919" s="607"/>
      <c r="AN919" s="607"/>
      <c r="AO919" s="607"/>
      <c r="AP919" s="607"/>
      <c r="AQ919" s="607"/>
      <c r="AR919" s="607"/>
      <c r="AS919" s="607"/>
      <c r="AT919" s="607"/>
      <c r="AU919" s="607"/>
      <c r="AV919" s="607"/>
      <c r="AW919" s="607"/>
      <c r="AX919" s="607"/>
      <c r="AY919" s="607"/>
      <c r="AZ919" s="607"/>
      <c r="BA919" s="607"/>
      <c r="BB919" s="607"/>
      <c r="BC919" s="607"/>
      <c r="BD919" s="607"/>
      <c r="BE919" s="607"/>
      <c r="BF919" s="607"/>
      <c r="BG919" s="607"/>
      <c r="BH919" s="607"/>
    </row>
    <row r="920">
      <c r="A920" s="865"/>
      <c r="B920" s="607"/>
      <c r="C920" s="607"/>
      <c r="D920" s="607"/>
      <c r="E920" s="607"/>
      <c r="F920" s="607"/>
      <c r="G920" s="607"/>
      <c r="H920" s="607"/>
      <c r="I920" s="607"/>
      <c r="J920" s="607"/>
      <c r="K920" s="607"/>
      <c r="L920" s="607"/>
      <c r="M920" s="607"/>
      <c r="N920" s="857"/>
      <c r="O920" s="759"/>
      <c r="P920" s="607"/>
      <c r="Q920" s="607"/>
      <c r="R920" s="607"/>
      <c r="S920" s="607"/>
      <c r="T920" s="607"/>
      <c r="U920" s="607"/>
      <c r="V920" s="607"/>
      <c r="W920" s="607"/>
      <c r="X920" s="607"/>
      <c r="Y920" s="607"/>
      <c r="Z920" s="607"/>
      <c r="AA920" s="607"/>
      <c r="AB920" s="607"/>
      <c r="AC920" s="607"/>
      <c r="AD920" s="607"/>
      <c r="AE920" s="607"/>
      <c r="AF920" s="607"/>
      <c r="AG920" s="607"/>
      <c r="AH920" s="607"/>
      <c r="AI920" s="607"/>
      <c r="AJ920" s="607"/>
      <c r="AK920" s="607"/>
      <c r="AL920" s="607"/>
      <c r="AM920" s="607"/>
      <c r="AN920" s="607"/>
      <c r="AO920" s="607"/>
      <c r="AP920" s="607"/>
      <c r="AQ920" s="607"/>
      <c r="AR920" s="607"/>
      <c r="AS920" s="607"/>
      <c r="AT920" s="607"/>
      <c r="AU920" s="607"/>
      <c r="AV920" s="607"/>
      <c r="AW920" s="607"/>
      <c r="AX920" s="607"/>
      <c r="AY920" s="607"/>
      <c r="AZ920" s="607"/>
      <c r="BA920" s="607"/>
      <c r="BB920" s="607"/>
      <c r="BC920" s="607"/>
      <c r="BD920" s="607"/>
      <c r="BE920" s="607"/>
      <c r="BF920" s="607"/>
      <c r="BG920" s="607"/>
      <c r="BH920" s="607"/>
    </row>
    <row r="921">
      <c r="A921" s="865"/>
      <c r="B921" s="607"/>
      <c r="C921" s="607"/>
      <c r="D921" s="607"/>
      <c r="E921" s="607"/>
      <c r="F921" s="607"/>
      <c r="G921" s="607"/>
      <c r="H921" s="607"/>
      <c r="I921" s="607"/>
      <c r="J921" s="607"/>
      <c r="K921" s="607"/>
      <c r="L921" s="607"/>
      <c r="M921" s="607"/>
      <c r="N921" s="857"/>
      <c r="O921" s="759"/>
      <c r="P921" s="607"/>
      <c r="Q921" s="607"/>
      <c r="R921" s="607"/>
      <c r="S921" s="607"/>
      <c r="T921" s="607"/>
      <c r="U921" s="607"/>
      <c r="V921" s="607"/>
      <c r="W921" s="607"/>
      <c r="X921" s="607"/>
      <c r="Y921" s="607"/>
      <c r="Z921" s="607"/>
      <c r="AA921" s="607"/>
      <c r="AB921" s="607"/>
      <c r="AC921" s="607"/>
      <c r="AD921" s="607"/>
      <c r="AE921" s="607"/>
      <c r="AF921" s="607"/>
      <c r="AG921" s="607"/>
      <c r="AH921" s="607"/>
      <c r="AI921" s="607"/>
      <c r="AJ921" s="607"/>
      <c r="AK921" s="607"/>
      <c r="AL921" s="607"/>
      <c r="AM921" s="607"/>
      <c r="AN921" s="607"/>
      <c r="AO921" s="607"/>
      <c r="AP921" s="607"/>
      <c r="AQ921" s="607"/>
      <c r="AR921" s="607"/>
      <c r="AS921" s="607"/>
      <c r="AT921" s="607"/>
      <c r="AU921" s="607"/>
      <c r="AV921" s="607"/>
      <c r="AW921" s="607"/>
      <c r="AX921" s="607"/>
      <c r="AY921" s="607"/>
      <c r="AZ921" s="607"/>
      <c r="BA921" s="607"/>
      <c r="BB921" s="607"/>
      <c r="BC921" s="607"/>
      <c r="BD921" s="607"/>
      <c r="BE921" s="607"/>
      <c r="BF921" s="607"/>
      <c r="BG921" s="607"/>
      <c r="BH921" s="607"/>
    </row>
    <row r="922">
      <c r="A922" s="865"/>
      <c r="B922" s="607"/>
      <c r="C922" s="607"/>
      <c r="D922" s="607"/>
      <c r="E922" s="607"/>
      <c r="F922" s="607"/>
      <c r="G922" s="607"/>
      <c r="H922" s="607"/>
      <c r="I922" s="607"/>
      <c r="J922" s="607"/>
      <c r="K922" s="607"/>
      <c r="L922" s="607"/>
      <c r="M922" s="607"/>
      <c r="N922" s="857"/>
      <c r="O922" s="759"/>
      <c r="P922" s="607"/>
      <c r="Q922" s="607"/>
      <c r="R922" s="607"/>
      <c r="S922" s="607"/>
      <c r="T922" s="607"/>
      <c r="U922" s="607"/>
      <c r="V922" s="607"/>
      <c r="W922" s="607"/>
      <c r="X922" s="607"/>
      <c r="Y922" s="607"/>
      <c r="Z922" s="607"/>
      <c r="AA922" s="607"/>
      <c r="AB922" s="607"/>
      <c r="AC922" s="607"/>
      <c r="AD922" s="607"/>
      <c r="AE922" s="607"/>
      <c r="AF922" s="607"/>
      <c r="AG922" s="607"/>
      <c r="AH922" s="607"/>
      <c r="AI922" s="607"/>
      <c r="AJ922" s="607"/>
      <c r="AK922" s="607"/>
      <c r="AL922" s="607"/>
      <c r="AM922" s="607"/>
      <c r="AN922" s="607"/>
      <c r="AO922" s="607"/>
      <c r="AP922" s="607"/>
      <c r="AQ922" s="607"/>
      <c r="AR922" s="607"/>
      <c r="AS922" s="607"/>
      <c r="AT922" s="607"/>
      <c r="AU922" s="607"/>
      <c r="AV922" s="607"/>
      <c r="AW922" s="607"/>
      <c r="AX922" s="607"/>
      <c r="AY922" s="607"/>
      <c r="AZ922" s="607"/>
      <c r="BA922" s="607"/>
      <c r="BB922" s="607"/>
      <c r="BC922" s="607"/>
      <c r="BD922" s="607"/>
      <c r="BE922" s="607"/>
      <c r="BF922" s="607"/>
      <c r="BG922" s="607"/>
      <c r="BH922" s="607"/>
    </row>
    <row r="923">
      <c r="A923" s="865"/>
      <c r="B923" s="607"/>
      <c r="C923" s="607"/>
      <c r="D923" s="607"/>
      <c r="E923" s="607"/>
      <c r="F923" s="607"/>
      <c r="G923" s="607"/>
      <c r="H923" s="607"/>
      <c r="I923" s="607"/>
      <c r="J923" s="607"/>
      <c r="K923" s="607"/>
      <c r="L923" s="607"/>
      <c r="M923" s="607"/>
      <c r="N923" s="857"/>
      <c r="O923" s="759"/>
      <c r="P923" s="607"/>
      <c r="Q923" s="607"/>
      <c r="R923" s="607"/>
      <c r="S923" s="607"/>
      <c r="T923" s="607"/>
      <c r="U923" s="607"/>
      <c r="V923" s="607"/>
      <c r="W923" s="607"/>
      <c r="X923" s="607"/>
      <c r="Y923" s="607"/>
      <c r="Z923" s="607"/>
      <c r="AA923" s="607"/>
      <c r="AB923" s="607"/>
      <c r="AC923" s="607"/>
      <c r="AD923" s="607"/>
      <c r="AE923" s="607"/>
      <c r="AF923" s="607"/>
      <c r="AG923" s="607"/>
      <c r="AH923" s="607"/>
      <c r="AI923" s="607"/>
      <c r="AJ923" s="607"/>
      <c r="AK923" s="607"/>
      <c r="AL923" s="607"/>
      <c r="AM923" s="607"/>
      <c r="AN923" s="607"/>
      <c r="AO923" s="607"/>
      <c r="AP923" s="607"/>
      <c r="AQ923" s="607"/>
      <c r="AR923" s="607"/>
      <c r="AS923" s="607"/>
      <c r="AT923" s="607"/>
      <c r="AU923" s="607"/>
      <c r="AV923" s="607"/>
      <c r="AW923" s="607"/>
      <c r="AX923" s="607"/>
      <c r="AY923" s="607"/>
      <c r="AZ923" s="607"/>
      <c r="BA923" s="607"/>
      <c r="BB923" s="607"/>
      <c r="BC923" s="607"/>
      <c r="BD923" s="607"/>
      <c r="BE923" s="607"/>
      <c r="BF923" s="607"/>
      <c r="BG923" s="607"/>
      <c r="BH923" s="607"/>
    </row>
    <row r="924">
      <c r="A924" s="865"/>
      <c r="B924" s="607"/>
      <c r="C924" s="607"/>
      <c r="D924" s="607"/>
      <c r="E924" s="607"/>
      <c r="F924" s="607"/>
      <c r="G924" s="607"/>
      <c r="H924" s="607"/>
      <c r="I924" s="607"/>
      <c r="J924" s="607"/>
      <c r="K924" s="607"/>
      <c r="L924" s="607"/>
      <c r="M924" s="607"/>
      <c r="N924" s="857"/>
      <c r="O924" s="759"/>
      <c r="P924" s="607"/>
      <c r="Q924" s="607"/>
      <c r="R924" s="607"/>
      <c r="S924" s="607"/>
      <c r="T924" s="607"/>
      <c r="U924" s="607"/>
      <c r="V924" s="607"/>
      <c r="W924" s="607"/>
      <c r="X924" s="607"/>
      <c r="Y924" s="607"/>
      <c r="Z924" s="607"/>
      <c r="AA924" s="607"/>
      <c r="AB924" s="607"/>
      <c r="AC924" s="607"/>
      <c r="AD924" s="607"/>
      <c r="AE924" s="607"/>
      <c r="AF924" s="607"/>
      <c r="AG924" s="607"/>
      <c r="AH924" s="607"/>
      <c r="AI924" s="607"/>
      <c r="AJ924" s="607"/>
      <c r="AK924" s="607"/>
      <c r="AL924" s="607"/>
      <c r="AM924" s="607"/>
      <c r="AN924" s="607"/>
      <c r="AO924" s="607"/>
      <c r="AP924" s="607"/>
      <c r="AQ924" s="607"/>
      <c r="AR924" s="607"/>
      <c r="AS924" s="607"/>
      <c r="AT924" s="607"/>
      <c r="AU924" s="607"/>
      <c r="AV924" s="607"/>
      <c r="AW924" s="607"/>
      <c r="AX924" s="607"/>
      <c r="AY924" s="607"/>
      <c r="AZ924" s="607"/>
      <c r="BA924" s="607"/>
      <c r="BB924" s="607"/>
      <c r="BC924" s="607"/>
      <c r="BD924" s="607"/>
      <c r="BE924" s="607"/>
      <c r="BF924" s="607"/>
      <c r="BG924" s="607"/>
      <c r="BH924" s="607"/>
    </row>
    <row r="925">
      <c r="A925" s="865"/>
      <c r="B925" s="607"/>
      <c r="C925" s="607"/>
      <c r="D925" s="607"/>
      <c r="E925" s="607"/>
      <c r="F925" s="607"/>
      <c r="G925" s="607"/>
      <c r="H925" s="607"/>
      <c r="I925" s="607"/>
      <c r="J925" s="607"/>
      <c r="K925" s="607"/>
      <c r="L925" s="607"/>
      <c r="M925" s="607"/>
      <c r="N925" s="857"/>
      <c r="O925" s="759"/>
      <c r="P925" s="607"/>
      <c r="Q925" s="607"/>
      <c r="R925" s="607"/>
      <c r="S925" s="607"/>
      <c r="T925" s="607"/>
      <c r="U925" s="607"/>
      <c r="V925" s="607"/>
      <c r="W925" s="607"/>
      <c r="X925" s="607"/>
      <c r="Y925" s="607"/>
      <c r="Z925" s="607"/>
      <c r="AA925" s="607"/>
      <c r="AB925" s="607"/>
      <c r="AC925" s="607"/>
      <c r="AD925" s="607"/>
      <c r="AE925" s="607"/>
      <c r="AF925" s="607"/>
      <c r="AG925" s="607"/>
      <c r="AH925" s="607"/>
      <c r="AI925" s="607"/>
      <c r="AJ925" s="607"/>
      <c r="AK925" s="607"/>
      <c r="AL925" s="607"/>
      <c r="AM925" s="607"/>
      <c r="AN925" s="607"/>
      <c r="AO925" s="607"/>
      <c r="AP925" s="607"/>
      <c r="AQ925" s="607"/>
      <c r="AR925" s="607"/>
      <c r="AS925" s="607"/>
      <c r="AT925" s="607"/>
      <c r="AU925" s="607"/>
      <c r="AV925" s="607"/>
      <c r="AW925" s="607"/>
      <c r="AX925" s="607"/>
      <c r="AY925" s="607"/>
      <c r="AZ925" s="607"/>
      <c r="BA925" s="607"/>
      <c r="BB925" s="607"/>
      <c r="BC925" s="607"/>
      <c r="BD925" s="607"/>
      <c r="BE925" s="607"/>
      <c r="BF925" s="607"/>
      <c r="BG925" s="607"/>
      <c r="BH925" s="607"/>
    </row>
    <row r="926">
      <c r="A926" s="865"/>
      <c r="B926" s="607"/>
      <c r="C926" s="607"/>
      <c r="D926" s="607"/>
      <c r="E926" s="607"/>
      <c r="F926" s="607"/>
      <c r="G926" s="607"/>
      <c r="H926" s="607"/>
      <c r="I926" s="607"/>
      <c r="J926" s="607"/>
      <c r="K926" s="607"/>
      <c r="L926" s="607"/>
      <c r="M926" s="607"/>
      <c r="N926" s="857"/>
      <c r="O926" s="759"/>
      <c r="P926" s="607"/>
      <c r="Q926" s="607"/>
      <c r="R926" s="607"/>
      <c r="S926" s="607"/>
      <c r="T926" s="607"/>
      <c r="U926" s="607"/>
      <c r="V926" s="607"/>
      <c r="W926" s="607"/>
      <c r="X926" s="607"/>
      <c r="Y926" s="607"/>
      <c r="Z926" s="607"/>
      <c r="AA926" s="607"/>
      <c r="AB926" s="607"/>
      <c r="AC926" s="607"/>
      <c r="AD926" s="607"/>
      <c r="AE926" s="607"/>
      <c r="AF926" s="607"/>
      <c r="AG926" s="607"/>
      <c r="AH926" s="607"/>
      <c r="AI926" s="607"/>
      <c r="AJ926" s="607"/>
      <c r="AK926" s="607"/>
      <c r="AL926" s="607"/>
      <c r="AM926" s="607"/>
      <c r="AN926" s="607"/>
      <c r="AO926" s="607"/>
      <c r="AP926" s="607"/>
      <c r="AQ926" s="607"/>
      <c r="AR926" s="607"/>
      <c r="AS926" s="607"/>
      <c r="AT926" s="607"/>
      <c r="AU926" s="607"/>
      <c r="AV926" s="607"/>
      <c r="AW926" s="607"/>
      <c r="AX926" s="607"/>
      <c r="AY926" s="607"/>
      <c r="AZ926" s="607"/>
      <c r="BA926" s="607"/>
      <c r="BB926" s="607"/>
      <c r="BC926" s="607"/>
      <c r="BD926" s="607"/>
      <c r="BE926" s="607"/>
      <c r="BF926" s="607"/>
      <c r="BG926" s="607"/>
      <c r="BH926" s="607"/>
    </row>
    <row r="927">
      <c r="A927" s="865"/>
      <c r="B927" s="607"/>
      <c r="C927" s="607"/>
      <c r="D927" s="607"/>
      <c r="E927" s="607"/>
      <c r="F927" s="607"/>
      <c r="G927" s="607"/>
      <c r="H927" s="607"/>
      <c r="I927" s="607"/>
      <c r="J927" s="607"/>
      <c r="K927" s="607"/>
      <c r="L927" s="607"/>
      <c r="M927" s="607"/>
      <c r="N927" s="857"/>
      <c r="O927" s="759"/>
      <c r="P927" s="607"/>
      <c r="Q927" s="607"/>
      <c r="R927" s="607"/>
      <c r="S927" s="607"/>
      <c r="T927" s="607"/>
      <c r="U927" s="607"/>
      <c r="V927" s="607"/>
      <c r="W927" s="607"/>
      <c r="X927" s="607"/>
      <c r="Y927" s="607"/>
      <c r="Z927" s="607"/>
      <c r="AA927" s="607"/>
      <c r="AB927" s="607"/>
      <c r="AC927" s="607"/>
      <c r="AD927" s="607"/>
      <c r="AE927" s="607"/>
      <c r="AF927" s="607"/>
      <c r="AG927" s="607"/>
      <c r="AH927" s="607"/>
      <c r="AI927" s="607"/>
      <c r="AJ927" s="607"/>
      <c r="AK927" s="607"/>
      <c r="AL927" s="607"/>
      <c r="AM927" s="607"/>
      <c r="AN927" s="607"/>
      <c r="AO927" s="607"/>
      <c r="AP927" s="607"/>
      <c r="AQ927" s="607"/>
      <c r="AR927" s="607"/>
      <c r="AS927" s="607"/>
      <c r="AT927" s="607"/>
      <c r="AU927" s="607"/>
      <c r="AV927" s="607"/>
      <c r="AW927" s="607"/>
      <c r="AX927" s="607"/>
      <c r="AY927" s="607"/>
      <c r="AZ927" s="607"/>
      <c r="BA927" s="607"/>
      <c r="BB927" s="607"/>
      <c r="BC927" s="607"/>
      <c r="BD927" s="607"/>
      <c r="BE927" s="607"/>
      <c r="BF927" s="607"/>
      <c r="BG927" s="607"/>
      <c r="BH927" s="607"/>
    </row>
    <row r="928">
      <c r="A928" s="865"/>
      <c r="B928" s="607"/>
      <c r="C928" s="607"/>
      <c r="D928" s="607"/>
      <c r="E928" s="607"/>
      <c r="F928" s="607"/>
      <c r="G928" s="607"/>
      <c r="H928" s="607"/>
      <c r="I928" s="607"/>
      <c r="J928" s="607"/>
      <c r="K928" s="607"/>
      <c r="L928" s="607"/>
      <c r="M928" s="607"/>
      <c r="N928" s="857"/>
      <c r="O928" s="759"/>
      <c r="P928" s="607"/>
      <c r="Q928" s="607"/>
      <c r="R928" s="607"/>
      <c r="S928" s="607"/>
      <c r="T928" s="607"/>
      <c r="U928" s="607"/>
      <c r="V928" s="607"/>
      <c r="W928" s="607"/>
      <c r="X928" s="607"/>
      <c r="Y928" s="607"/>
      <c r="Z928" s="607"/>
      <c r="AA928" s="607"/>
      <c r="AB928" s="607"/>
      <c r="AC928" s="607"/>
      <c r="AD928" s="607"/>
      <c r="AE928" s="607"/>
      <c r="AF928" s="607"/>
      <c r="AG928" s="607"/>
      <c r="AH928" s="607"/>
      <c r="AI928" s="607"/>
      <c r="AJ928" s="607"/>
      <c r="AK928" s="607"/>
      <c r="AL928" s="607"/>
      <c r="AM928" s="607"/>
      <c r="AN928" s="607"/>
      <c r="AO928" s="607"/>
      <c r="AP928" s="607"/>
      <c r="AQ928" s="607"/>
      <c r="AR928" s="607"/>
      <c r="AS928" s="607"/>
      <c r="AT928" s="607"/>
      <c r="AU928" s="607"/>
      <c r="AV928" s="607"/>
      <c r="AW928" s="607"/>
      <c r="AX928" s="607"/>
      <c r="AY928" s="607"/>
      <c r="AZ928" s="607"/>
      <c r="BA928" s="607"/>
      <c r="BB928" s="607"/>
      <c r="BC928" s="607"/>
      <c r="BD928" s="607"/>
      <c r="BE928" s="607"/>
      <c r="BF928" s="607"/>
      <c r="BG928" s="607"/>
      <c r="BH928" s="607"/>
    </row>
    <row r="929">
      <c r="A929" s="865"/>
      <c r="B929" s="607"/>
      <c r="C929" s="607"/>
      <c r="D929" s="607"/>
      <c r="E929" s="607"/>
      <c r="F929" s="607"/>
      <c r="G929" s="607"/>
      <c r="H929" s="607"/>
      <c r="I929" s="607"/>
      <c r="J929" s="607"/>
      <c r="K929" s="607"/>
      <c r="L929" s="607"/>
      <c r="M929" s="607"/>
      <c r="N929" s="857"/>
      <c r="O929" s="759"/>
      <c r="P929" s="607"/>
      <c r="Q929" s="607"/>
      <c r="R929" s="607"/>
      <c r="S929" s="607"/>
      <c r="T929" s="607"/>
      <c r="U929" s="607"/>
      <c r="V929" s="607"/>
      <c r="W929" s="607"/>
      <c r="X929" s="607"/>
      <c r="Y929" s="607"/>
      <c r="Z929" s="607"/>
      <c r="AA929" s="607"/>
      <c r="AB929" s="607"/>
      <c r="AC929" s="607"/>
      <c r="AD929" s="607"/>
      <c r="AE929" s="607"/>
      <c r="AF929" s="607"/>
      <c r="AG929" s="607"/>
      <c r="AH929" s="607"/>
      <c r="AI929" s="607"/>
      <c r="AJ929" s="607"/>
      <c r="AK929" s="607"/>
      <c r="AL929" s="607"/>
      <c r="AM929" s="607"/>
      <c r="AN929" s="607"/>
      <c r="AO929" s="607"/>
      <c r="AP929" s="607"/>
      <c r="AQ929" s="607"/>
      <c r="AR929" s="607"/>
      <c r="AS929" s="607"/>
      <c r="AT929" s="607"/>
      <c r="AU929" s="607"/>
      <c r="AV929" s="607"/>
      <c r="AW929" s="607"/>
      <c r="AX929" s="607"/>
      <c r="AY929" s="607"/>
      <c r="AZ929" s="607"/>
      <c r="BA929" s="607"/>
      <c r="BB929" s="607"/>
      <c r="BC929" s="607"/>
      <c r="BD929" s="607"/>
      <c r="BE929" s="607"/>
      <c r="BF929" s="607"/>
      <c r="BG929" s="607"/>
      <c r="BH929" s="607"/>
    </row>
    <row r="930">
      <c r="A930" s="865"/>
      <c r="B930" s="607"/>
      <c r="C930" s="607"/>
      <c r="D930" s="607"/>
      <c r="E930" s="607"/>
      <c r="F930" s="607"/>
      <c r="G930" s="607"/>
      <c r="H930" s="607"/>
      <c r="I930" s="607"/>
      <c r="J930" s="607"/>
      <c r="K930" s="607"/>
      <c r="L930" s="607"/>
      <c r="M930" s="607"/>
      <c r="N930" s="857"/>
      <c r="O930" s="759"/>
      <c r="P930" s="607"/>
      <c r="Q930" s="607"/>
      <c r="R930" s="607"/>
      <c r="S930" s="607"/>
      <c r="T930" s="607"/>
      <c r="U930" s="607"/>
      <c r="V930" s="607"/>
      <c r="W930" s="607"/>
      <c r="X930" s="607"/>
      <c r="Y930" s="607"/>
      <c r="Z930" s="607"/>
      <c r="AA930" s="607"/>
      <c r="AB930" s="607"/>
      <c r="AC930" s="607"/>
      <c r="AD930" s="607"/>
      <c r="AE930" s="607"/>
      <c r="AF930" s="607"/>
      <c r="AG930" s="607"/>
      <c r="AH930" s="607"/>
      <c r="AI930" s="607"/>
      <c r="AJ930" s="607"/>
      <c r="AK930" s="607"/>
      <c r="AL930" s="607"/>
      <c r="AM930" s="607"/>
      <c r="AN930" s="607"/>
      <c r="AO930" s="607"/>
      <c r="AP930" s="607"/>
      <c r="AQ930" s="607"/>
      <c r="AR930" s="607"/>
      <c r="AS930" s="607"/>
      <c r="AT930" s="607"/>
      <c r="AU930" s="607"/>
      <c r="AV930" s="607"/>
      <c r="AW930" s="607"/>
      <c r="AX930" s="607"/>
      <c r="AY930" s="607"/>
      <c r="AZ930" s="607"/>
      <c r="BA930" s="607"/>
      <c r="BB930" s="607"/>
      <c r="BC930" s="607"/>
      <c r="BD930" s="607"/>
      <c r="BE930" s="607"/>
      <c r="BF930" s="607"/>
      <c r="BG930" s="607"/>
      <c r="BH930" s="607"/>
    </row>
    <row r="931">
      <c r="A931" s="865"/>
      <c r="B931" s="607"/>
      <c r="C931" s="607"/>
      <c r="D931" s="607"/>
      <c r="E931" s="607"/>
      <c r="F931" s="607"/>
      <c r="G931" s="607"/>
      <c r="H931" s="607"/>
      <c r="I931" s="607"/>
      <c r="J931" s="607"/>
      <c r="K931" s="607"/>
      <c r="L931" s="607"/>
      <c r="M931" s="607"/>
      <c r="N931" s="857"/>
      <c r="O931" s="759"/>
      <c r="P931" s="607"/>
      <c r="Q931" s="607"/>
      <c r="R931" s="607"/>
      <c r="S931" s="607"/>
      <c r="T931" s="607"/>
      <c r="U931" s="607"/>
      <c r="V931" s="607"/>
      <c r="W931" s="607"/>
      <c r="X931" s="607"/>
      <c r="Y931" s="607"/>
      <c r="Z931" s="607"/>
      <c r="AA931" s="607"/>
      <c r="AB931" s="607"/>
      <c r="AC931" s="607"/>
      <c r="AD931" s="607"/>
      <c r="AE931" s="607"/>
      <c r="AF931" s="607"/>
      <c r="AG931" s="607"/>
      <c r="AH931" s="607"/>
      <c r="AI931" s="607"/>
      <c r="AJ931" s="607"/>
      <c r="AK931" s="607"/>
      <c r="AL931" s="607"/>
      <c r="AM931" s="607"/>
      <c r="AN931" s="607"/>
      <c r="AO931" s="607"/>
      <c r="AP931" s="607"/>
      <c r="AQ931" s="607"/>
      <c r="AR931" s="607"/>
      <c r="AS931" s="607"/>
      <c r="AT931" s="607"/>
      <c r="AU931" s="607"/>
      <c r="AV931" s="607"/>
      <c r="AW931" s="607"/>
      <c r="AX931" s="607"/>
      <c r="AY931" s="607"/>
      <c r="AZ931" s="607"/>
      <c r="BA931" s="607"/>
      <c r="BB931" s="607"/>
      <c r="BC931" s="607"/>
      <c r="BD931" s="607"/>
      <c r="BE931" s="607"/>
      <c r="BF931" s="607"/>
      <c r="BG931" s="607"/>
      <c r="BH931" s="607"/>
    </row>
    <row r="932">
      <c r="A932" s="865"/>
      <c r="B932" s="607"/>
      <c r="C932" s="607"/>
      <c r="D932" s="607"/>
      <c r="E932" s="607"/>
      <c r="F932" s="607"/>
      <c r="G932" s="607"/>
      <c r="H932" s="607"/>
      <c r="I932" s="607"/>
      <c r="J932" s="607"/>
      <c r="K932" s="607"/>
      <c r="L932" s="607"/>
      <c r="M932" s="607"/>
      <c r="N932" s="857"/>
      <c r="O932" s="759"/>
      <c r="P932" s="607"/>
      <c r="Q932" s="607"/>
      <c r="R932" s="607"/>
      <c r="S932" s="607"/>
      <c r="T932" s="607"/>
      <c r="U932" s="607"/>
      <c r="V932" s="607"/>
      <c r="W932" s="607"/>
      <c r="X932" s="607"/>
      <c r="Y932" s="607"/>
      <c r="Z932" s="607"/>
      <c r="AA932" s="607"/>
      <c r="AB932" s="607"/>
      <c r="AC932" s="607"/>
      <c r="AD932" s="607"/>
      <c r="AE932" s="607"/>
      <c r="AF932" s="607"/>
      <c r="AG932" s="607"/>
      <c r="AH932" s="607"/>
      <c r="AI932" s="607"/>
      <c r="AJ932" s="607"/>
      <c r="AK932" s="607"/>
      <c r="AL932" s="607"/>
      <c r="AM932" s="607"/>
      <c r="AN932" s="607"/>
      <c r="AO932" s="607"/>
      <c r="AP932" s="607"/>
      <c r="AQ932" s="607"/>
      <c r="AR932" s="607"/>
      <c r="AS932" s="607"/>
      <c r="AT932" s="607"/>
      <c r="AU932" s="607"/>
      <c r="AV932" s="607"/>
      <c r="AW932" s="607"/>
      <c r="AX932" s="607"/>
      <c r="AY932" s="607"/>
      <c r="AZ932" s="607"/>
      <c r="BA932" s="607"/>
      <c r="BB932" s="607"/>
      <c r="BC932" s="607"/>
      <c r="BD932" s="607"/>
      <c r="BE932" s="607"/>
      <c r="BF932" s="607"/>
      <c r="BG932" s="607"/>
      <c r="BH932" s="607"/>
    </row>
    <row r="933">
      <c r="A933" s="865"/>
      <c r="B933" s="607"/>
      <c r="C933" s="607"/>
      <c r="D933" s="607"/>
      <c r="E933" s="607"/>
      <c r="F933" s="607"/>
      <c r="G933" s="607"/>
      <c r="H933" s="607"/>
      <c r="I933" s="607"/>
      <c r="J933" s="607"/>
      <c r="K933" s="607"/>
      <c r="L933" s="607"/>
      <c r="M933" s="607"/>
      <c r="N933" s="857"/>
      <c r="O933" s="759"/>
      <c r="P933" s="607"/>
      <c r="Q933" s="607"/>
      <c r="R933" s="607"/>
      <c r="S933" s="607"/>
      <c r="T933" s="607"/>
      <c r="U933" s="607"/>
      <c r="V933" s="607"/>
      <c r="W933" s="607"/>
      <c r="X933" s="607"/>
      <c r="Y933" s="607"/>
      <c r="Z933" s="607"/>
      <c r="AA933" s="607"/>
      <c r="AB933" s="607"/>
      <c r="AC933" s="607"/>
      <c r="AD933" s="607"/>
      <c r="AE933" s="607"/>
      <c r="AF933" s="607"/>
      <c r="AG933" s="607"/>
      <c r="AH933" s="607"/>
      <c r="AI933" s="607"/>
      <c r="AJ933" s="607"/>
      <c r="AK933" s="607"/>
      <c r="AL933" s="607"/>
      <c r="AM933" s="607"/>
      <c r="AN933" s="607"/>
      <c r="AO933" s="607"/>
      <c r="AP933" s="607"/>
      <c r="AQ933" s="607"/>
      <c r="AR933" s="607"/>
      <c r="AS933" s="607"/>
      <c r="AT933" s="607"/>
      <c r="AU933" s="607"/>
      <c r="AV933" s="607"/>
      <c r="AW933" s="607"/>
      <c r="AX933" s="607"/>
      <c r="AY933" s="607"/>
      <c r="AZ933" s="607"/>
      <c r="BA933" s="607"/>
      <c r="BB933" s="607"/>
      <c r="BC933" s="607"/>
      <c r="BD933" s="607"/>
      <c r="BE933" s="607"/>
      <c r="BF933" s="607"/>
      <c r="BG933" s="607"/>
      <c r="BH933" s="607"/>
    </row>
    <row r="934">
      <c r="A934" s="865"/>
      <c r="B934" s="607"/>
      <c r="C934" s="607"/>
      <c r="D934" s="607"/>
      <c r="E934" s="607"/>
      <c r="F934" s="607"/>
      <c r="G934" s="607"/>
      <c r="H934" s="607"/>
      <c r="I934" s="607"/>
      <c r="J934" s="607"/>
      <c r="K934" s="607"/>
      <c r="L934" s="607"/>
      <c r="M934" s="607"/>
      <c r="N934" s="857"/>
      <c r="O934" s="759"/>
      <c r="P934" s="607"/>
      <c r="Q934" s="607"/>
      <c r="R934" s="607"/>
      <c r="S934" s="607"/>
      <c r="T934" s="607"/>
      <c r="U934" s="607"/>
      <c r="V934" s="607"/>
      <c r="W934" s="607"/>
      <c r="X934" s="607"/>
      <c r="Y934" s="607"/>
      <c r="Z934" s="607"/>
      <c r="AA934" s="607"/>
      <c r="AB934" s="607"/>
      <c r="AC934" s="607"/>
      <c r="AD934" s="607"/>
      <c r="AE934" s="607"/>
      <c r="AF934" s="607"/>
      <c r="AG934" s="607"/>
      <c r="AH934" s="607"/>
      <c r="AI934" s="607"/>
      <c r="AJ934" s="607"/>
      <c r="AK934" s="607"/>
      <c r="AL934" s="607"/>
      <c r="AM934" s="607"/>
      <c r="AN934" s="607"/>
      <c r="AO934" s="607"/>
      <c r="AP934" s="607"/>
      <c r="AQ934" s="607"/>
      <c r="AR934" s="607"/>
      <c r="AS934" s="607"/>
      <c r="AT934" s="607"/>
      <c r="AU934" s="607"/>
      <c r="AV934" s="607"/>
      <c r="AW934" s="607"/>
      <c r="AX934" s="607"/>
      <c r="AY934" s="607"/>
      <c r="AZ934" s="607"/>
      <c r="BA934" s="607"/>
      <c r="BB934" s="607"/>
      <c r="BC934" s="607"/>
      <c r="BD934" s="607"/>
      <c r="BE934" s="607"/>
      <c r="BF934" s="607"/>
      <c r="BG934" s="607"/>
      <c r="BH934" s="607"/>
    </row>
    <row r="935">
      <c r="A935" s="865"/>
      <c r="B935" s="607"/>
      <c r="C935" s="607"/>
      <c r="D935" s="607"/>
      <c r="E935" s="607"/>
      <c r="F935" s="607"/>
      <c r="G935" s="607"/>
      <c r="H935" s="607"/>
      <c r="I935" s="607"/>
      <c r="J935" s="607"/>
      <c r="K935" s="607"/>
      <c r="L935" s="607"/>
      <c r="M935" s="607"/>
      <c r="N935" s="857"/>
      <c r="O935" s="759"/>
      <c r="P935" s="607"/>
      <c r="Q935" s="607"/>
      <c r="R935" s="607"/>
      <c r="S935" s="607"/>
      <c r="T935" s="607"/>
      <c r="U935" s="607"/>
      <c r="V935" s="607"/>
      <c r="W935" s="607"/>
      <c r="X935" s="607"/>
      <c r="Y935" s="607"/>
      <c r="Z935" s="607"/>
      <c r="AA935" s="607"/>
      <c r="AB935" s="607"/>
      <c r="AC935" s="607"/>
      <c r="AD935" s="607"/>
      <c r="AE935" s="607"/>
      <c r="AF935" s="607"/>
      <c r="AG935" s="607"/>
      <c r="AH935" s="607"/>
      <c r="AI935" s="607"/>
      <c r="AJ935" s="607"/>
      <c r="AK935" s="607"/>
      <c r="AL935" s="607"/>
      <c r="AM935" s="607"/>
      <c r="AN935" s="607"/>
      <c r="AO935" s="607"/>
      <c r="AP935" s="607"/>
      <c r="AQ935" s="607"/>
      <c r="AR935" s="607"/>
      <c r="AS935" s="607"/>
      <c r="AT935" s="607"/>
      <c r="AU935" s="607"/>
      <c r="AV935" s="607"/>
      <c r="AW935" s="607"/>
      <c r="AX935" s="607"/>
      <c r="AY935" s="607"/>
      <c r="AZ935" s="607"/>
      <c r="BA935" s="607"/>
      <c r="BB935" s="607"/>
      <c r="BC935" s="607"/>
      <c r="BD935" s="607"/>
      <c r="BE935" s="607"/>
      <c r="BF935" s="607"/>
      <c r="BG935" s="607"/>
      <c r="BH935" s="607"/>
    </row>
    <row r="936">
      <c r="A936" s="865"/>
      <c r="B936" s="607"/>
      <c r="C936" s="607"/>
      <c r="D936" s="607"/>
      <c r="E936" s="607"/>
      <c r="F936" s="607"/>
      <c r="G936" s="607"/>
      <c r="H936" s="607"/>
      <c r="I936" s="607"/>
      <c r="J936" s="607"/>
      <c r="K936" s="607"/>
      <c r="L936" s="607"/>
      <c r="M936" s="607"/>
      <c r="N936" s="857"/>
      <c r="O936" s="759"/>
      <c r="P936" s="607"/>
      <c r="Q936" s="607"/>
      <c r="R936" s="607"/>
      <c r="S936" s="607"/>
      <c r="T936" s="607"/>
      <c r="U936" s="607"/>
      <c r="V936" s="607"/>
      <c r="W936" s="607"/>
      <c r="X936" s="607"/>
      <c r="Y936" s="607"/>
      <c r="Z936" s="607"/>
      <c r="AA936" s="607"/>
      <c r="AB936" s="607"/>
      <c r="AC936" s="607"/>
      <c r="AD936" s="607"/>
      <c r="AE936" s="607"/>
      <c r="AF936" s="607"/>
      <c r="AG936" s="607"/>
      <c r="AH936" s="607"/>
      <c r="AI936" s="607"/>
      <c r="AJ936" s="607"/>
      <c r="AK936" s="607"/>
      <c r="AL936" s="607"/>
      <c r="AM936" s="607"/>
      <c r="AN936" s="607"/>
      <c r="AO936" s="607"/>
      <c r="AP936" s="607"/>
      <c r="AQ936" s="607"/>
      <c r="AR936" s="607"/>
      <c r="AS936" s="607"/>
      <c r="AT936" s="607"/>
      <c r="AU936" s="607"/>
      <c r="AV936" s="607"/>
      <c r="AW936" s="607"/>
      <c r="AX936" s="607"/>
      <c r="AY936" s="607"/>
      <c r="AZ936" s="607"/>
      <c r="BA936" s="607"/>
      <c r="BB936" s="607"/>
      <c r="BC936" s="607"/>
      <c r="BD936" s="607"/>
      <c r="BE936" s="607"/>
      <c r="BF936" s="607"/>
      <c r="BG936" s="607"/>
      <c r="BH936" s="607"/>
    </row>
    <row r="937">
      <c r="A937" s="865"/>
      <c r="B937" s="607"/>
      <c r="C937" s="607"/>
      <c r="D937" s="607"/>
      <c r="E937" s="607"/>
      <c r="F937" s="607"/>
      <c r="G937" s="607"/>
      <c r="H937" s="607"/>
      <c r="I937" s="607"/>
      <c r="J937" s="607"/>
      <c r="K937" s="607"/>
      <c r="L937" s="607"/>
      <c r="M937" s="607"/>
      <c r="N937" s="857"/>
      <c r="O937" s="759"/>
      <c r="P937" s="607"/>
      <c r="Q937" s="607"/>
      <c r="R937" s="607"/>
      <c r="S937" s="607"/>
      <c r="T937" s="607"/>
      <c r="U937" s="607"/>
      <c r="V937" s="607"/>
      <c r="W937" s="607"/>
      <c r="X937" s="607"/>
      <c r="Y937" s="607"/>
      <c r="Z937" s="607"/>
      <c r="AA937" s="607"/>
      <c r="AB937" s="607"/>
      <c r="AC937" s="607"/>
      <c r="AD937" s="607"/>
      <c r="AE937" s="607"/>
      <c r="AF937" s="607"/>
      <c r="AG937" s="607"/>
      <c r="AH937" s="607"/>
      <c r="AI937" s="607"/>
      <c r="AJ937" s="607"/>
      <c r="AK937" s="607"/>
      <c r="AL937" s="607"/>
      <c r="AM937" s="607"/>
      <c r="AN937" s="607"/>
      <c r="AO937" s="607"/>
      <c r="AP937" s="607"/>
      <c r="AQ937" s="607"/>
      <c r="AR937" s="607"/>
      <c r="AS937" s="607"/>
      <c r="AT937" s="607"/>
      <c r="AU937" s="607"/>
      <c r="AV937" s="607"/>
      <c r="AW937" s="607"/>
      <c r="AX937" s="607"/>
      <c r="AY937" s="607"/>
      <c r="AZ937" s="607"/>
      <c r="BA937" s="607"/>
      <c r="BB937" s="607"/>
      <c r="BC937" s="607"/>
      <c r="BD937" s="607"/>
      <c r="BE937" s="607"/>
      <c r="BF937" s="607"/>
      <c r="BG937" s="607"/>
      <c r="BH937" s="607"/>
    </row>
    <row r="938">
      <c r="A938" s="865"/>
      <c r="B938" s="607"/>
      <c r="C938" s="607"/>
      <c r="D938" s="607"/>
      <c r="E938" s="607"/>
      <c r="F938" s="607"/>
      <c r="G938" s="607"/>
      <c r="H938" s="607"/>
      <c r="I938" s="607"/>
      <c r="J938" s="607"/>
      <c r="K938" s="607"/>
      <c r="L938" s="607"/>
      <c r="M938" s="607"/>
      <c r="N938" s="857"/>
      <c r="O938" s="759"/>
      <c r="P938" s="607"/>
      <c r="Q938" s="607"/>
      <c r="R938" s="607"/>
      <c r="S938" s="607"/>
      <c r="T938" s="607"/>
      <c r="U938" s="607"/>
      <c r="V938" s="607"/>
      <c r="W938" s="607"/>
      <c r="X938" s="607"/>
      <c r="Y938" s="607"/>
      <c r="Z938" s="607"/>
      <c r="AA938" s="607"/>
      <c r="AB938" s="607"/>
      <c r="AC938" s="607"/>
      <c r="AD938" s="607"/>
      <c r="AE938" s="607"/>
      <c r="AF938" s="607"/>
      <c r="AG938" s="607"/>
      <c r="AH938" s="607"/>
      <c r="AI938" s="607"/>
      <c r="AJ938" s="607"/>
      <c r="AK938" s="607"/>
      <c r="AL938" s="607"/>
      <c r="AM938" s="607"/>
      <c r="AN938" s="607"/>
      <c r="AO938" s="607"/>
      <c r="AP938" s="607"/>
      <c r="AQ938" s="607"/>
      <c r="AR938" s="607"/>
      <c r="AS938" s="607"/>
      <c r="AT938" s="607"/>
      <c r="AU938" s="607"/>
      <c r="AV938" s="607"/>
      <c r="AW938" s="607"/>
      <c r="AX938" s="607"/>
      <c r="AY938" s="607"/>
      <c r="AZ938" s="607"/>
      <c r="BA938" s="607"/>
      <c r="BB938" s="607"/>
      <c r="BC938" s="607"/>
      <c r="BD938" s="607"/>
      <c r="BE938" s="607"/>
      <c r="BF938" s="607"/>
      <c r="BG938" s="607"/>
      <c r="BH938" s="607"/>
    </row>
    <row r="939">
      <c r="A939" s="865"/>
      <c r="B939" s="607"/>
      <c r="C939" s="607"/>
      <c r="D939" s="607"/>
      <c r="E939" s="607"/>
      <c r="F939" s="607"/>
      <c r="G939" s="607"/>
      <c r="H939" s="607"/>
      <c r="I939" s="607"/>
      <c r="J939" s="607"/>
      <c r="K939" s="607"/>
      <c r="L939" s="607"/>
      <c r="M939" s="607"/>
      <c r="N939" s="857"/>
      <c r="O939" s="759"/>
      <c r="P939" s="607"/>
      <c r="Q939" s="607"/>
      <c r="R939" s="607"/>
      <c r="S939" s="607"/>
      <c r="T939" s="607"/>
      <c r="U939" s="607"/>
      <c r="V939" s="607"/>
      <c r="W939" s="607"/>
      <c r="X939" s="607"/>
      <c r="Y939" s="607"/>
      <c r="Z939" s="607"/>
      <c r="AA939" s="607"/>
      <c r="AB939" s="607"/>
      <c r="AC939" s="607"/>
      <c r="AD939" s="607"/>
      <c r="AE939" s="607"/>
      <c r="AF939" s="607"/>
      <c r="AG939" s="607"/>
      <c r="AH939" s="607"/>
      <c r="AI939" s="607"/>
      <c r="AJ939" s="607"/>
      <c r="AK939" s="607"/>
      <c r="AL939" s="607"/>
      <c r="AM939" s="607"/>
      <c r="AN939" s="607"/>
      <c r="AO939" s="607"/>
      <c r="AP939" s="607"/>
      <c r="AQ939" s="607"/>
      <c r="AR939" s="607"/>
      <c r="AS939" s="607"/>
      <c r="AT939" s="607"/>
      <c r="AU939" s="607"/>
      <c r="AV939" s="607"/>
      <c r="AW939" s="607"/>
      <c r="AX939" s="607"/>
      <c r="AY939" s="607"/>
      <c r="AZ939" s="607"/>
      <c r="BA939" s="607"/>
      <c r="BB939" s="607"/>
      <c r="BC939" s="607"/>
      <c r="BD939" s="607"/>
      <c r="BE939" s="607"/>
      <c r="BF939" s="607"/>
      <c r="BG939" s="607"/>
      <c r="BH939" s="607"/>
    </row>
    <row r="940">
      <c r="A940" s="865"/>
      <c r="B940" s="607"/>
      <c r="C940" s="607"/>
      <c r="D940" s="607"/>
      <c r="E940" s="607"/>
      <c r="F940" s="607"/>
      <c r="G940" s="607"/>
      <c r="H940" s="607"/>
      <c r="I940" s="607"/>
      <c r="J940" s="607"/>
      <c r="K940" s="607"/>
      <c r="L940" s="607"/>
      <c r="M940" s="607"/>
      <c r="N940" s="857"/>
      <c r="O940" s="759"/>
      <c r="P940" s="607"/>
      <c r="Q940" s="607"/>
      <c r="R940" s="607"/>
      <c r="S940" s="607"/>
      <c r="T940" s="607"/>
      <c r="U940" s="607"/>
      <c r="V940" s="607"/>
      <c r="W940" s="607"/>
      <c r="X940" s="607"/>
      <c r="Y940" s="607"/>
      <c r="Z940" s="607"/>
      <c r="AA940" s="607"/>
      <c r="AB940" s="607"/>
      <c r="AC940" s="607"/>
      <c r="AD940" s="607"/>
      <c r="AE940" s="607"/>
      <c r="AF940" s="607"/>
      <c r="AG940" s="607"/>
      <c r="AH940" s="607"/>
      <c r="AI940" s="607"/>
      <c r="AJ940" s="607"/>
      <c r="AK940" s="607"/>
      <c r="AL940" s="607"/>
      <c r="AM940" s="607"/>
      <c r="AN940" s="607"/>
      <c r="AO940" s="607"/>
      <c r="AP940" s="607"/>
      <c r="AQ940" s="607"/>
      <c r="AR940" s="607"/>
      <c r="AS940" s="607"/>
      <c r="AT940" s="607"/>
      <c r="AU940" s="607"/>
      <c r="AV940" s="607"/>
      <c r="AW940" s="607"/>
      <c r="AX940" s="607"/>
      <c r="AY940" s="607"/>
      <c r="AZ940" s="607"/>
      <c r="BA940" s="607"/>
      <c r="BB940" s="607"/>
      <c r="BC940" s="607"/>
      <c r="BD940" s="607"/>
      <c r="BE940" s="607"/>
      <c r="BF940" s="607"/>
      <c r="BG940" s="607"/>
      <c r="BH940" s="607"/>
    </row>
    <row r="941">
      <c r="A941" s="865"/>
      <c r="B941" s="607"/>
      <c r="C941" s="607"/>
      <c r="D941" s="607"/>
      <c r="E941" s="607"/>
      <c r="F941" s="607"/>
      <c r="G941" s="607"/>
      <c r="H941" s="607"/>
      <c r="I941" s="607"/>
      <c r="J941" s="607"/>
      <c r="K941" s="607"/>
      <c r="L941" s="607"/>
      <c r="M941" s="607"/>
      <c r="N941" s="857"/>
      <c r="O941" s="759"/>
      <c r="P941" s="607"/>
      <c r="Q941" s="607"/>
      <c r="R941" s="607"/>
      <c r="S941" s="607"/>
      <c r="T941" s="607"/>
      <c r="U941" s="607"/>
      <c r="V941" s="607"/>
      <c r="W941" s="607"/>
      <c r="X941" s="607"/>
      <c r="Y941" s="607"/>
      <c r="Z941" s="607"/>
      <c r="AA941" s="607"/>
      <c r="AB941" s="607"/>
      <c r="AC941" s="607"/>
      <c r="AD941" s="607"/>
      <c r="AE941" s="607"/>
      <c r="AF941" s="607"/>
      <c r="AG941" s="607"/>
      <c r="AH941" s="607"/>
      <c r="AI941" s="607"/>
      <c r="AJ941" s="607"/>
      <c r="AK941" s="607"/>
      <c r="AL941" s="607"/>
      <c r="AM941" s="607"/>
      <c r="AN941" s="607"/>
      <c r="AO941" s="607"/>
      <c r="AP941" s="607"/>
      <c r="AQ941" s="607"/>
      <c r="AR941" s="607"/>
      <c r="AS941" s="607"/>
      <c r="AT941" s="607"/>
      <c r="AU941" s="607"/>
      <c r="AV941" s="607"/>
      <c r="AW941" s="607"/>
      <c r="AX941" s="607"/>
      <c r="AY941" s="607"/>
      <c r="AZ941" s="607"/>
      <c r="BA941" s="607"/>
      <c r="BB941" s="607"/>
      <c r="BC941" s="607"/>
      <c r="BD941" s="607"/>
      <c r="BE941" s="607"/>
      <c r="BF941" s="607"/>
      <c r="BG941" s="607"/>
      <c r="BH941" s="607"/>
    </row>
    <row r="942">
      <c r="A942" s="865"/>
      <c r="B942" s="607"/>
      <c r="C942" s="607"/>
      <c r="D942" s="607"/>
      <c r="E942" s="607"/>
      <c r="F942" s="607"/>
      <c r="G942" s="607"/>
      <c r="H942" s="607"/>
      <c r="I942" s="607"/>
      <c r="J942" s="607"/>
      <c r="K942" s="607"/>
      <c r="L942" s="607"/>
      <c r="M942" s="607"/>
      <c r="N942" s="857"/>
      <c r="O942" s="759"/>
      <c r="P942" s="607"/>
      <c r="Q942" s="607"/>
      <c r="R942" s="607"/>
      <c r="S942" s="607"/>
      <c r="T942" s="607"/>
      <c r="U942" s="607"/>
      <c r="V942" s="607"/>
      <c r="W942" s="607"/>
      <c r="X942" s="607"/>
      <c r="Y942" s="607"/>
      <c r="Z942" s="607"/>
      <c r="AA942" s="607"/>
      <c r="AB942" s="607"/>
      <c r="AC942" s="607"/>
      <c r="AD942" s="607"/>
      <c r="AE942" s="607"/>
      <c r="AF942" s="607"/>
      <c r="AG942" s="607"/>
      <c r="AH942" s="607"/>
      <c r="AI942" s="607"/>
      <c r="AJ942" s="607"/>
      <c r="AK942" s="607"/>
      <c r="AL942" s="607"/>
      <c r="AM942" s="607"/>
      <c r="AN942" s="607"/>
      <c r="AO942" s="607"/>
      <c r="AP942" s="607"/>
      <c r="AQ942" s="607"/>
      <c r="AR942" s="607"/>
      <c r="AS942" s="607"/>
      <c r="AT942" s="607"/>
      <c r="AU942" s="607"/>
      <c r="AV942" s="607"/>
      <c r="AW942" s="607"/>
      <c r="AX942" s="607"/>
      <c r="AY942" s="607"/>
      <c r="AZ942" s="607"/>
      <c r="BA942" s="607"/>
      <c r="BB942" s="607"/>
      <c r="BC942" s="607"/>
      <c r="BD942" s="607"/>
      <c r="BE942" s="607"/>
      <c r="BF942" s="607"/>
      <c r="BG942" s="607"/>
      <c r="BH942" s="607"/>
    </row>
    <row r="943">
      <c r="A943" s="865"/>
      <c r="B943" s="607"/>
      <c r="C943" s="607"/>
      <c r="D943" s="607"/>
      <c r="E943" s="607"/>
      <c r="F943" s="607"/>
      <c r="G943" s="607"/>
      <c r="H943" s="607"/>
      <c r="I943" s="607"/>
      <c r="J943" s="607"/>
      <c r="K943" s="607"/>
      <c r="L943" s="607"/>
      <c r="M943" s="607"/>
      <c r="N943" s="857"/>
      <c r="O943" s="759"/>
      <c r="P943" s="607"/>
      <c r="Q943" s="607"/>
      <c r="R943" s="607"/>
      <c r="S943" s="607"/>
      <c r="T943" s="607"/>
      <c r="U943" s="607"/>
      <c r="V943" s="607"/>
      <c r="W943" s="607"/>
      <c r="X943" s="607"/>
      <c r="Y943" s="607"/>
      <c r="Z943" s="607"/>
      <c r="AA943" s="607"/>
      <c r="AB943" s="607"/>
      <c r="AC943" s="607"/>
      <c r="AD943" s="607"/>
      <c r="AE943" s="607"/>
      <c r="AF943" s="607"/>
      <c r="AG943" s="607"/>
      <c r="AH943" s="607"/>
      <c r="AI943" s="607"/>
      <c r="AJ943" s="607"/>
      <c r="AK943" s="607"/>
      <c r="AL943" s="607"/>
      <c r="AM943" s="607"/>
      <c r="AN943" s="607"/>
      <c r="AO943" s="607"/>
      <c r="AP943" s="607"/>
      <c r="AQ943" s="607"/>
      <c r="AR943" s="607"/>
      <c r="AS943" s="607"/>
      <c r="AT943" s="607"/>
      <c r="AU943" s="607"/>
      <c r="AV943" s="607"/>
      <c r="AW943" s="607"/>
      <c r="AX943" s="607"/>
      <c r="AY943" s="607"/>
      <c r="AZ943" s="607"/>
      <c r="BA943" s="607"/>
      <c r="BB943" s="607"/>
      <c r="BC943" s="607"/>
      <c r="BD943" s="607"/>
      <c r="BE943" s="607"/>
      <c r="BF943" s="607"/>
      <c r="BG943" s="607"/>
      <c r="BH943" s="607"/>
    </row>
    <row r="944">
      <c r="A944" s="865"/>
      <c r="B944" s="607"/>
      <c r="C944" s="607"/>
      <c r="D944" s="607"/>
      <c r="E944" s="607"/>
      <c r="F944" s="607"/>
      <c r="G944" s="607"/>
      <c r="H944" s="607"/>
      <c r="I944" s="607"/>
      <c r="J944" s="607"/>
      <c r="K944" s="607"/>
      <c r="L944" s="607"/>
      <c r="M944" s="607"/>
      <c r="N944" s="857"/>
      <c r="O944" s="759"/>
      <c r="P944" s="607"/>
      <c r="Q944" s="607"/>
      <c r="R944" s="607"/>
      <c r="S944" s="607"/>
      <c r="T944" s="607"/>
      <c r="U944" s="607"/>
      <c r="V944" s="607"/>
      <c r="W944" s="607"/>
      <c r="X944" s="607"/>
      <c r="Y944" s="607"/>
      <c r="Z944" s="607"/>
      <c r="AA944" s="607"/>
      <c r="AB944" s="607"/>
      <c r="AC944" s="607"/>
      <c r="AD944" s="607"/>
      <c r="AE944" s="607"/>
      <c r="AF944" s="607"/>
      <c r="AG944" s="607"/>
      <c r="AH944" s="607"/>
      <c r="AI944" s="607"/>
      <c r="AJ944" s="607"/>
      <c r="AK944" s="607"/>
      <c r="AL944" s="607"/>
      <c r="AM944" s="607"/>
      <c r="AN944" s="607"/>
      <c r="AO944" s="607"/>
      <c r="AP944" s="607"/>
      <c r="AQ944" s="607"/>
      <c r="AR944" s="607"/>
      <c r="AS944" s="607"/>
      <c r="AT944" s="607"/>
      <c r="AU944" s="607"/>
      <c r="AV944" s="607"/>
      <c r="AW944" s="607"/>
      <c r="AX944" s="607"/>
      <c r="AY944" s="607"/>
      <c r="AZ944" s="607"/>
      <c r="BA944" s="607"/>
      <c r="BB944" s="607"/>
      <c r="BC944" s="607"/>
      <c r="BD944" s="607"/>
      <c r="BE944" s="607"/>
      <c r="BF944" s="607"/>
      <c r="BG944" s="607"/>
      <c r="BH944" s="607"/>
    </row>
    <row r="945">
      <c r="A945" s="865"/>
      <c r="B945" s="607"/>
      <c r="C945" s="607"/>
      <c r="D945" s="607"/>
      <c r="E945" s="607"/>
      <c r="F945" s="607"/>
      <c r="G945" s="607"/>
      <c r="H945" s="607"/>
      <c r="I945" s="607"/>
      <c r="J945" s="607"/>
      <c r="K945" s="607"/>
      <c r="L945" s="607"/>
      <c r="M945" s="607"/>
      <c r="N945" s="857"/>
      <c r="O945" s="759"/>
      <c r="P945" s="607"/>
      <c r="Q945" s="607"/>
      <c r="R945" s="607"/>
      <c r="S945" s="607"/>
      <c r="T945" s="607"/>
      <c r="U945" s="607"/>
      <c r="V945" s="607"/>
      <c r="W945" s="607"/>
      <c r="X945" s="607"/>
      <c r="Y945" s="607"/>
      <c r="Z945" s="607"/>
      <c r="AA945" s="607"/>
      <c r="AB945" s="607"/>
      <c r="AC945" s="607"/>
      <c r="AD945" s="607"/>
      <c r="AE945" s="607"/>
      <c r="AF945" s="607"/>
      <c r="AG945" s="607"/>
      <c r="AH945" s="607"/>
      <c r="AI945" s="607"/>
      <c r="AJ945" s="607"/>
      <c r="AK945" s="607"/>
      <c r="AL945" s="607"/>
      <c r="AM945" s="607"/>
      <c r="AN945" s="607"/>
      <c r="AO945" s="607"/>
      <c r="AP945" s="607"/>
      <c r="AQ945" s="607"/>
      <c r="AR945" s="607"/>
      <c r="AS945" s="607"/>
      <c r="AT945" s="607"/>
      <c r="AU945" s="607"/>
      <c r="AV945" s="607"/>
      <c r="AW945" s="607"/>
      <c r="AX945" s="607"/>
      <c r="AY945" s="607"/>
      <c r="AZ945" s="607"/>
      <c r="BA945" s="607"/>
      <c r="BB945" s="607"/>
      <c r="BC945" s="607"/>
      <c r="BD945" s="607"/>
      <c r="BE945" s="607"/>
      <c r="BF945" s="607"/>
      <c r="BG945" s="607"/>
      <c r="BH945" s="607"/>
    </row>
    <row r="946">
      <c r="A946" s="865"/>
      <c r="B946" s="607"/>
      <c r="C946" s="607"/>
      <c r="D946" s="607"/>
      <c r="E946" s="607"/>
      <c r="F946" s="607"/>
      <c r="G946" s="607"/>
      <c r="H946" s="607"/>
      <c r="I946" s="607"/>
      <c r="J946" s="607"/>
      <c r="K946" s="607"/>
      <c r="L946" s="607"/>
      <c r="M946" s="607"/>
      <c r="N946" s="857"/>
      <c r="O946" s="759"/>
      <c r="P946" s="607"/>
      <c r="Q946" s="607"/>
      <c r="R946" s="607"/>
      <c r="S946" s="607"/>
      <c r="T946" s="607"/>
      <c r="U946" s="607"/>
      <c r="V946" s="607"/>
      <c r="W946" s="607"/>
      <c r="X946" s="607"/>
      <c r="Y946" s="607"/>
      <c r="Z946" s="607"/>
      <c r="AA946" s="607"/>
      <c r="AB946" s="607"/>
      <c r="AC946" s="607"/>
      <c r="AD946" s="607"/>
      <c r="AE946" s="607"/>
      <c r="AF946" s="607"/>
      <c r="AG946" s="607"/>
      <c r="AH946" s="607"/>
      <c r="AI946" s="607"/>
      <c r="AJ946" s="607"/>
      <c r="AK946" s="607"/>
      <c r="AL946" s="607"/>
      <c r="AM946" s="607"/>
      <c r="AN946" s="607"/>
      <c r="AO946" s="607"/>
      <c r="AP946" s="607"/>
      <c r="AQ946" s="607"/>
      <c r="AR946" s="607"/>
      <c r="AS946" s="607"/>
      <c r="AT946" s="607"/>
      <c r="AU946" s="607"/>
      <c r="AV946" s="607"/>
      <c r="AW946" s="607"/>
      <c r="AX946" s="607"/>
      <c r="AY946" s="607"/>
      <c r="AZ946" s="607"/>
      <c r="BA946" s="607"/>
      <c r="BB946" s="607"/>
      <c r="BC946" s="607"/>
      <c r="BD946" s="607"/>
      <c r="BE946" s="607"/>
      <c r="BF946" s="607"/>
      <c r="BG946" s="607"/>
      <c r="BH946" s="607"/>
    </row>
    <row r="947">
      <c r="A947" s="865"/>
      <c r="B947" s="607"/>
      <c r="C947" s="607"/>
      <c r="D947" s="607"/>
      <c r="E947" s="607"/>
      <c r="F947" s="607"/>
      <c r="G947" s="607"/>
      <c r="H947" s="607"/>
      <c r="I947" s="607"/>
      <c r="J947" s="607"/>
      <c r="K947" s="607"/>
      <c r="L947" s="607"/>
      <c r="M947" s="607"/>
      <c r="N947" s="857"/>
      <c r="O947" s="759"/>
      <c r="P947" s="607"/>
      <c r="Q947" s="607"/>
      <c r="R947" s="607"/>
      <c r="S947" s="607"/>
      <c r="T947" s="607"/>
      <c r="U947" s="607"/>
      <c r="V947" s="607"/>
      <c r="W947" s="607"/>
      <c r="X947" s="607"/>
      <c r="Y947" s="607"/>
      <c r="Z947" s="607"/>
      <c r="AA947" s="607"/>
      <c r="AB947" s="607"/>
      <c r="AC947" s="607"/>
      <c r="AD947" s="607"/>
      <c r="AE947" s="607"/>
      <c r="AF947" s="607"/>
      <c r="AG947" s="607"/>
      <c r="AH947" s="607"/>
      <c r="AI947" s="607"/>
      <c r="AJ947" s="607"/>
      <c r="AK947" s="607"/>
      <c r="AL947" s="607"/>
      <c r="AM947" s="607"/>
      <c r="AN947" s="607"/>
      <c r="AO947" s="607"/>
      <c r="AP947" s="607"/>
      <c r="AQ947" s="607"/>
      <c r="AR947" s="607"/>
      <c r="AS947" s="607"/>
      <c r="AT947" s="607"/>
      <c r="AU947" s="607"/>
      <c r="AV947" s="607"/>
      <c r="AW947" s="607"/>
      <c r="AX947" s="607"/>
      <c r="AY947" s="607"/>
      <c r="AZ947" s="607"/>
      <c r="BA947" s="607"/>
      <c r="BB947" s="607"/>
      <c r="BC947" s="607"/>
      <c r="BD947" s="607"/>
      <c r="BE947" s="607"/>
      <c r="BF947" s="607"/>
      <c r="BG947" s="607"/>
      <c r="BH947" s="607"/>
    </row>
    <row r="948">
      <c r="A948" s="865"/>
      <c r="B948" s="607"/>
      <c r="C948" s="607"/>
      <c r="D948" s="607"/>
      <c r="E948" s="607"/>
      <c r="F948" s="607"/>
      <c r="G948" s="607"/>
      <c r="H948" s="607"/>
      <c r="I948" s="607"/>
      <c r="J948" s="607"/>
      <c r="K948" s="607"/>
      <c r="L948" s="607"/>
      <c r="M948" s="607"/>
      <c r="N948" s="857"/>
      <c r="O948" s="759"/>
      <c r="P948" s="607"/>
      <c r="Q948" s="607"/>
      <c r="R948" s="607"/>
      <c r="S948" s="607"/>
      <c r="T948" s="607"/>
      <c r="U948" s="607"/>
      <c r="V948" s="607"/>
      <c r="W948" s="607"/>
      <c r="X948" s="607"/>
      <c r="Y948" s="607"/>
      <c r="Z948" s="607"/>
      <c r="AA948" s="607"/>
      <c r="AB948" s="607"/>
      <c r="AC948" s="607"/>
      <c r="AD948" s="607"/>
      <c r="AE948" s="607"/>
      <c r="AF948" s="607"/>
      <c r="AG948" s="607"/>
      <c r="AH948" s="607"/>
      <c r="AI948" s="607"/>
      <c r="AJ948" s="607"/>
      <c r="AK948" s="607"/>
      <c r="AL948" s="607"/>
      <c r="AM948" s="607"/>
      <c r="AN948" s="607"/>
      <c r="AO948" s="607"/>
      <c r="AP948" s="607"/>
      <c r="AQ948" s="607"/>
      <c r="AR948" s="607"/>
      <c r="AS948" s="607"/>
      <c r="AT948" s="607"/>
      <c r="AU948" s="607"/>
      <c r="AV948" s="607"/>
      <c r="AW948" s="607"/>
      <c r="AX948" s="607"/>
      <c r="AY948" s="607"/>
      <c r="AZ948" s="607"/>
      <c r="BA948" s="607"/>
      <c r="BB948" s="607"/>
      <c r="BC948" s="607"/>
      <c r="BD948" s="607"/>
      <c r="BE948" s="607"/>
      <c r="BF948" s="607"/>
      <c r="BG948" s="607"/>
      <c r="BH948" s="607"/>
    </row>
    <row r="949">
      <c r="A949" s="865"/>
      <c r="B949" s="607"/>
      <c r="C949" s="607"/>
      <c r="D949" s="607"/>
      <c r="E949" s="607"/>
      <c r="F949" s="607"/>
      <c r="G949" s="607"/>
      <c r="H949" s="607"/>
      <c r="I949" s="607"/>
      <c r="J949" s="607"/>
      <c r="K949" s="607"/>
      <c r="L949" s="607"/>
      <c r="M949" s="607"/>
      <c r="N949" s="857"/>
      <c r="O949" s="759"/>
      <c r="P949" s="607"/>
      <c r="Q949" s="607"/>
      <c r="R949" s="607"/>
      <c r="S949" s="607"/>
      <c r="T949" s="607"/>
      <c r="U949" s="607"/>
      <c r="V949" s="607"/>
      <c r="W949" s="607"/>
      <c r="X949" s="607"/>
      <c r="Y949" s="607"/>
      <c r="Z949" s="607"/>
      <c r="AA949" s="607"/>
      <c r="AB949" s="607"/>
      <c r="AC949" s="607"/>
      <c r="AD949" s="607"/>
      <c r="AE949" s="607"/>
      <c r="AF949" s="607"/>
      <c r="AG949" s="607"/>
      <c r="AH949" s="607"/>
      <c r="AI949" s="607"/>
      <c r="AJ949" s="607"/>
      <c r="AK949" s="607"/>
      <c r="AL949" s="607"/>
      <c r="AM949" s="607"/>
      <c r="AN949" s="607"/>
      <c r="AO949" s="607"/>
      <c r="AP949" s="607"/>
      <c r="AQ949" s="607"/>
      <c r="AR949" s="607"/>
      <c r="AS949" s="607"/>
      <c r="AT949" s="607"/>
      <c r="AU949" s="607"/>
      <c r="AV949" s="607"/>
      <c r="AW949" s="607"/>
      <c r="AX949" s="607"/>
      <c r="AY949" s="607"/>
      <c r="AZ949" s="607"/>
      <c r="BA949" s="607"/>
      <c r="BB949" s="607"/>
      <c r="BC949" s="607"/>
      <c r="BD949" s="607"/>
      <c r="BE949" s="607"/>
      <c r="BF949" s="607"/>
      <c r="BG949" s="607"/>
      <c r="BH949" s="607"/>
    </row>
    <row r="950">
      <c r="A950" s="865"/>
      <c r="B950" s="607"/>
      <c r="C950" s="607"/>
      <c r="D950" s="607"/>
      <c r="E950" s="607"/>
      <c r="F950" s="607"/>
      <c r="G950" s="607"/>
      <c r="H950" s="607"/>
      <c r="I950" s="607"/>
      <c r="J950" s="607"/>
      <c r="K950" s="607"/>
      <c r="L950" s="607"/>
      <c r="M950" s="607"/>
      <c r="N950" s="857"/>
      <c r="O950" s="759"/>
      <c r="P950" s="607"/>
      <c r="Q950" s="607"/>
      <c r="R950" s="607"/>
      <c r="S950" s="607"/>
      <c r="T950" s="607"/>
      <c r="U950" s="607"/>
      <c r="V950" s="607"/>
      <c r="W950" s="607"/>
      <c r="X950" s="607"/>
      <c r="Y950" s="607"/>
      <c r="Z950" s="607"/>
      <c r="AA950" s="607"/>
      <c r="AB950" s="607"/>
      <c r="AC950" s="607"/>
      <c r="AD950" s="607"/>
      <c r="AE950" s="607"/>
      <c r="AF950" s="607"/>
      <c r="AG950" s="607"/>
      <c r="AH950" s="607"/>
      <c r="AI950" s="607"/>
      <c r="AJ950" s="607"/>
      <c r="AK950" s="607"/>
      <c r="AL950" s="607"/>
      <c r="AM950" s="607"/>
      <c r="AN950" s="607"/>
      <c r="AO950" s="607"/>
      <c r="AP950" s="607"/>
      <c r="AQ950" s="607"/>
      <c r="AR950" s="607"/>
      <c r="AS950" s="607"/>
      <c r="AT950" s="607"/>
      <c r="AU950" s="607"/>
      <c r="AV950" s="607"/>
      <c r="AW950" s="607"/>
      <c r="AX950" s="607"/>
      <c r="AY950" s="607"/>
      <c r="AZ950" s="607"/>
      <c r="BA950" s="607"/>
      <c r="BB950" s="607"/>
      <c r="BC950" s="607"/>
      <c r="BD950" s="607"/>
      <c r="BE950" s="607"/>
      <c r="BF950" s="607"/>
      <c r="BG950" s="607"/>
      <c r="BH950" s="607"/>
    </row>
    <row r="951">
      <c r="A951" s="865"/>
      <c r="B951" s="607"/>
      <c r="C951" s="607"/>
      <c r="D951" s="607"/>
      <c r="E951" s="607"/>
      <c r="F951" s="607"/>
      <c r="G951" s="607"/>
      <c r="H951" s="607"/>
      <c r="I951" s="607"/>
      <c r="J951" s="607"/>
      <c r="K951" s="607"/>
      <c r="L951" s="607"/>
      <c r="M951" s="607"/>
      <c r="N951" s="857"/>
      <c r="O951" s="759"/>
      <c r="P951" s="607"/>
      <c r="Q951" s="607"/>
      <c r="R951" s="607"/>
      <c r="S951" s="607"/>
      <c r="T951" s="607"/>
      <c r="U951" s="607"/>
      <c r="V951" s="607"/>
      <c r="W951" s="607"/>
      <c r="X951" s="607"/>
      <c r="Y951" s="607"/>
      <c r="Z951" s="607"/>
      <c r="AA951" s="607"/>
      <c r="AB951" s="607"/>
      <c r="AC951" s="607"/>
      <c r="AD951" s="607"/>
      <c r="AE951" s="607"/>
      <c r="AF951" s="607"/>
      <c r="AG951" s="607"/>
      <c r="AH951" s="607"/>
      <c r="AI951" s="607"/>
      <c r="AJ951" s="607"/>
      <c r="AK951" s="607"/>
      <c r="AL951" s="607"/>
      <c r="AM951" s="607"/>
      <c r="AN951" s="607"/>
      <c r="AO951" s="607"/>
      <c r="AP951" s="607"/>
      <c r="AQ951" s="607"/>
      <c r="AR951" s="607"/>
      <c r="AS951" s="607"/>
      <c r="AT951" s="607"/>
      <c r="AU951" s="607"/>
      <c r="AV951" s="607"/>
      <c r="AW951" s="607"/>
      <c r="AX951" s="607"/>
      <c r="AY951" s="607"/>
      <c r="AZ951" s="607"/>
      <c r="BA951" s="607"/>
      <c r="BB951" s="607"/>
      <c r="BC951" s="607"/>
      <c r="BD951" s="607"/>
      <c r="BE951" s="607"/>
      <c r="BF951" s="607"/>
      <c r="BG951" s="607"/>
      <c r="BH951" s="607"/>
    </row>
    <row r="952">
      <c r="A952" s="865"/>
      <c r="B952" s="607"/>
      <c r="C952" s="607"/>
      <c r="D952" s="607"/>
      <c r="E952" s="607"/>
      <c r="F952" s="607"/>
      <c r="G952" s="607"/>
      <c r="H952" s="607"/>
      <c r="I952" s="607"/>
      <c r="J952" s="607"/>
      <c r="K952" s="607"/>
      <c r="L952" s="607"/>
      <c r="M952" s="607"/>
      <c r="N952" s="857"/>
      <c r="O952" s="759"/>
      <c r="P952" s="607"/>
      <c r="Q952" s="607"/>
      <c r="R952" s="607"/>
      <c r="S952" s="607"/>
      <c r="T952" s="607"/>
      <c r="U952" s="607"/>
      <c r="V952" s="607"/>
      <c r="W952" s="607"/>
      <c r="X952" s="607"/>
      <c r="Y952" s="607"/>
      <c r="Z952" s="607"/>
      <c r="AA952" s="607"/>
      <c r="AB952" s="607"/>
      <c r="AC952" s="607"/>
      <c r="AD952" s="607"/>
      <c r="AE952" s="607"/>
      <c r="AF952" s="607"/>
      <c r="AG952" s="607"/>
      <c r="AH952" s="607"/>
      <c r="AI952" s="607"/>
      <c r="AJ952" s="607"/>
      <c r="AK952" s="607"/>
      <c r="AL952" s="607"/>
      <c r="AM952" s="607"/>
      <c r="AN952" s="607"/>
      <c r="AO952" s="607"/>
      <c r="AP952" s="607"/>
      <c r="AQ952" s="607"/>
      <c r="AR952" s="607"/>
      <c r="AS952" s="607"/>
      <c r="AT952" s="607"/>
      <c r="AU952" s="607"/>
      <c r="AV952" s="607"/>
      <c r="AW952" s="607"/>
      <c r="AX952" s="607"/>
      <c r="AY952" s="607"/>
      <c r="AZ952" s="607"/>
      <c r="BA952" s="607"/>
      <c r="BB952" s="607"/>
      <c r="BC952" s="607"/>
      <c r="BD952" s="607"/>
      <c r="BE952" s="607"/>
      <c r="BF952" s="607"/>
      <c r="BG952" s="607"/>
      <c r="BH952" s="607"/>
    </row>
    <row r="953">
      <c r="A953" s="865"/>
      <c r="B953" s="607"/>
      <c r="C953" s="607"/>
      <c r="D953" s="607"/>
      <c r="E953" s="607"/>
      <c r="F953" s="607"/>
      <c r="G953" s="607"/>
      <c r="H953" s="607"/>
      <c r="I953" s="607"/>
      <c r="J953" s="607"/>
      <c r="K953" s="607"/>
      <c r="L953" s="607"/>
      <c r="M953" s="607"/>
      <c r="N953" s="857"/>
      <c r="O953" s="759"/>
      <c r="P953" s="607"/>
      <c r="Q953" s="607"/>
      <c r="R953" s="607"/>
      <c r="S953" s="607"/>
      <c r="T953" s="607"/>
      <c r="U953" s="607"/>
      <c r="V953" s="607"/>
      <c r="W953" s="607"/>
      <c r="X953" s="607"/>
      <c r="Y953" s="607"/>
      <c r="Z953" s="607"/>
      <c r="AA953" s="607"/>
      <c r="AB953" s="607"/>
      <c r="AC953" s="607"/>
      <c r="AD953" s="607"/>
      <c r="AE953" s="607"/>
      <c r="AF953" s="607"/>
      <c r="AG953" s="607"/>
      <c r="AH953" s="607"/>
      <c r="AI953" s="607"/>
      <c r="AJ953" s="607"/>
      <c r="AK953" s="607"/>
      <c r="AL953" s="607"/>
      <c r="AM953" s="607"/>
      <c r="AN953" s="607"/>
      <c r="AO953" s="607"/>
      <c r="AP953" s="607"/>
      <c r="AQ953" s="607"/>
      <c r="AR953" s="607"/>
      <c r="AS953" s="607"/>
      <c r="AT953" s="607"/>
      <c r="AU953" s="607"/>
      <c r="AV953" s="607"/>
      <c r="AW953" s="607"/>
      <c r="AX953" s="607"/>
      <c r="AY953" s="607"/>
      <c r="AZ953" s="607"/>
      <c r="BA953" s="607"/>
      <c r="BB953" s="607"/>
      <c r="BC953" s="607"/>
      <c r="BD953" s="607"/>
      <c r="BE953" s="607"/>
      <c r="BF953" s="607"/>
      <c r="BG953" s="607"/>
      <c r="BH953" s="607"/>
    </row>
    <row r="954">
      <c r="A954" s="865"/>
      <c r="B954" s="607"/>
      <c r="C954" s="607"/>
      <c r="D954" s="607"/>
      <c r="E954" s="607"/>
      <c r="F954" s="607"/>
      <c r="G954" s="607"/>
      <c r="H954" s="607"/>
      <c r="I954" s="607"/>
      <c r="J954" s="607"/>
      <c r="K954" s="607"/>
      <c r="L954" s="607"/>
      <c r="M954" s="607"/>
      <c r="N954" s="857"/>
      <c r="O954" s="759"/>
      <c r="P954" s="607"/>
      <c r="Q954" s="607"/>
      <c r="R954" s="607"/>
      <c r="S954" s="607"/>
      <c r="T954" s="607"/>
      <c r="U954" s="607"/>
      <c r="V954" s="607"/>
      <c r="W954" s="607"/>
      <c r="X954" s="607"/>
      <c r="Y954" s="607"/>
      <c r="Z954" s="607"/>
      <c r="AA954" s="607"/>
      <c r="AB954" s="607"/>
      <c r="AC954" s="607"/>
      <c r="AD954" s="607"/>
      <c r="AE954" s="607"/>
      <c r="AF954" s="607"/>
      <c r="AG954" s="607"/>
      <c r="AH954" s="607"/>
      <c r="AI954" s="607"/>
      <c r="AJ954" s="607"/>
      <c r="AK954" s="607"/>
      <c r="AL954" s="607"/>
      <c r="AM954" s="607"/>
      <c r="AN954" s="607"/>
      <c r="AO954" s="607"/>
      <c r="AP954" s="607"/>
      <c r="AQ954" s="607"/>
      <c r="AR954" s="607"/>
      <c r="AS954" s="607"/>
      <c r="AT954" s="607"/>
      <c r="AU954" s="607"/>
      <c r="AV954" s="607"/>
      <c r="AW954" s="607"/>
      <c r="AX954" s="607"/>
      <c r="AY954" s="607"/>
      <c r="AZ954" s="607"/>
      <c r="BA954" s="607"/>
      <c r="BB954" s="607"/>
      <c r="BC954" s="607"/>
      <c r="BD954" s="607"/>
      <c r="BE954" s="607"/>
      <c r="BF954" s="607"/>
      <c r="BG954" s="607"/>
      <c r="BH954" s="607"/>
    </row>
    <row r="955">
      <c r="A955" s="865"/>
      <c r="B955" s="607"/>
      <c r="C955" s="607"/>
      <c r="D955" s="607"/>
      <c r="E955" s="607"/>
      <c r="F955" s="607"/>
      <c r="G955" s="607"/>
      <c r="H955" s="607"/>
      <c r="I955" s="607"/>
      <c r="J955" s="607"/>
      <c r="K955" s="607"/>
      <c r="L955" s="607"/>
      <c r="M955" s="607"/>
      <c r="N955" s="857"/>
      <c r="O955" s="759"/>
      <c r="P955" s="607"/>
      <c r="Q955" s="607"/>
      <c r="R955" s="607"/>
      <c r="S955" s="607"/>
      <c r="T955" s="607"/>
      <c r="U955" s="607"/>
      <c r="V955" s="607"/>
      <c r="W955" s="607"/>
      <c r="X955" s="607"/>
      <c r="Y955" s="607"/>
      <c r="Z955" s="607"/>
      <c r="AA955" s="607"/>
      <c r="AB955" s="607"/>
      <c r="AC955" s="607"/>
      <c r="AD955" s="607"/>
      <c r="AE955" s="607"/>
      <c r="AF955" s="607"/>
      <c r="AG955" s="607"/>
      <c r="AH955" s="607"/>
      <c r="AI955" s="607"/>
      <c r="AJ955" s="607"/>
      <c r="AK955" s="607"/>
      <c r="AL955" s="607"/>
      <c r="AM955" s="607"/>
      <c r="AN955" s="607"/>
      <c r="AO955" s="607"/>
      <c r="AP955" s="607"/>
      <c r="AQ955" s="607"/>
      <c r="AR955" s="607"/>
      <c r="AS955" s="607"/>
      <c r="AT955" s="607"/>
      <c r="AU955" s="607"/>
      <c r="AV955" s="607"/>
      <c r="AW955" s="607"/>
      <c r="AX955" s="607"/>
      <c r="AY955" s="607"/>
      <c r="AZ955" s="607"/>
      <c r="BA955" s="607"/>
      <c r="BB955" s="607"/>
      <c r="BC955" s="607"/>
      <c r="BD955" s="607"/>
      <c r="BE955" s="607"/>
      <c r="BF955" s="607"/>
      <c r="BG955" s="607"/>
      <c r="BH955" s="607"/>
    </row>
    <row r="956">
      <c r="A956" s="865"/>
      <c r="B956" s="607"/>
      <c r="C956" s="607"/>
      <c r="D956" s="607"/>
      <c r="E956" s="607"/>
      <c r="F956" s="607"/>
      <c r="G956" s="607"/>
      <c r="H956" s="607"/>
      <c r="I956" s="607"/>
      <c r="J956" s="607"/>
      <c r="K956" s="607"/>
      <c r="L956" s="607"/>
      <c r="M956" s="607"/>
      <c r="N956" s="857"/>
      <c r="O956" s="759"/>
      <c r="P956" s="607"/>
      <c r="Q956" s="607"/>
      <c r="R956" s="607"/>
      <c r="S956" s="607"/>
      <c r="T956" s="607"/>
      <c r="U956" s="607"/>
      <c r="V956" s="607"/>
      <c r="W956" s="607"/>
      <c r="X956" s="607"/>
      <c r="Y956" s="607"/>
      <c r="Z956" s="607"/>
      <c r="AA956" s="607"/>
      <c r="AB956" s="607"/>
      <c r="AC956" s="607"/>
      <c r="AD956" s="607"/>
      <c r="AE956" s="607"/>
      <c r="AF956" s="607"/>
      <c r="AG956" s="607"/>
      <c r="AH956" s="607"/>
      <c r="AI956" s="607"/>
      <c r="AJ956" s="607"/>
      <c r="AK956" s="607"/>
      <c r="AL956" s="607"/>
      <c r="AM956" s="607"/>
      <c r="AN956" s="607"/>
      <c r="AO956" s="607"/>
      <c r="AP956" s="607"/>
      <c r="AQ956" s="607"/>
      <c r="AR956" s="607"/>
      <c r="AS956" s="607"/>
      <c r="AT956" s="607"/>
      <c r="AU956" s="607"/>
      <c r="AV956" s="607"/>
      <c r="AW956" s="607"/>
      <c r="AX956" s="607"/>
      <c r="AY956" s="607"/>
      <c r="AZ956" s="607"/>
      <c r="BA956" s="607"/>
      <c r="BB956" s="607"/>
      <c r="BC956" s="607"/>
      <c r="BD956" s="607"/>
      <c r="BE956" s="607"/>
      <c r="BF956" s="607"/>
      <c r="BG956" s="607"/>
      <c r="BH956" s="607"/>
    </row>
    <row r="957">
      <c r="A957" s="865"/>
      <c r="B957" s="607"/>
      <c r="C957" s="607"/>
      <c r="D957" s="607"/>
      <c r="E957" s="607"/>
      <c r="F957" s="607"/>
      <c r="G957" s="607"/>
      <c r="H957" s="607"/>
      <c r="I957" s="607"/>
      <c r="J957" s="607"/>
      <c r="K957" s="607"/>
      <c r="L957" s="607"/>
      <c r="M957" s="607"/>
      <c r="N957" s="857"/>
      <c r="O957" s="759"/>
      <c r="P957" s="607"/>
      <c r="Q957" s="607"/>
      <c r="R957" s="607"/>
      <c r="S957" s="607"/>
      <c r="T957" s="607"/>
      <c r="U957" s="607"/>
      <c r="V957" s="607"/>
      <c r="W957" s="607"/>
      <c r="X957" s="607"/>
      <c r="Y957" s="607"/>
      <c r="Z957" s="607"/>
      <c r="AA957" s="607"/>
      <c r="AB957" s="607"/>
      <c r="AC957" s="607"/>
      <c r="AD957" s="607"/>
      <c r="AE957" s="607"/>
      <c r="AF957" s="607"/>
      <c r="AG957" s="607"/>
      <c r="AH957" s="607"/>
      <c r="AI957" s="607"/>
      <c r="AJ957" s="607"/>
      <c r="AK957" s="607"/>
      <c r="AL957" s="607"/>
      <c r="AM957" s="607"/>
      <c r="AN957" s="607"/>
      <c r="AO957" s="607"/>
      <c r="AP957" s="607"/>
      <c r="AQ957" s="607"/>
      <c r="AR957" s="607"/>
      <c r="AS957" s="607"/>
      <c r="AT957" s="607"/>
      <c r="AU957" s="607"/>
      <c r="AV957" s="607"/>
      <c r="AW957" s="607"/>
      <c r="AX957" s="607"/>
      <c r="AY957" s="607"/>
      <c r="AZ957" s="607"/>
      <c r="BA957" s="607"/>
      <c r="BB957" s="607"/>
      <c r="BC957" s="607"/>
      <c r="BD957" s="607"/>
      <c r="BE957" s="607"/>
      <c r="BF957" s="607"/>
      <c r="BG957" s="607"/>
      <c r="BH957" s="607"/>
    </row>
    <row r="958">
      <c r="A958" s="865"/>
      <c r="B958" s="607"/>
      <c r="C958" s="607"/>
      <c r="D958" s="607"/>
      <c r="E958" s="607"/>
      <c r="F958" s="607"/>
      <c r="G958" s="607"/>
      <c r="H958" s="607"/>
      <c r="I958" s="607"/>
      <c r="J958" s="607"/>
      <c r="K958" s="607"/>
      <c r="L958" s="607"/>
      <c r="M958" s="607"/>
      <c r="N958" s="857"/>
      <c r="O958" s="759"/>
      <c r="P958" s="607"/>
      <c r="Q958" s="607"/>
      <c r="R958" s="607"/>
      <c r="S958" s="607"/>
      <c r="T958" s="607"/>
      <c r="U958" s="607"/>
      <c r="V958" s="607"/>
      <c r="W958" s="607"/>
      <c r="X958" s="607"/>
      <c r="Y958" s="607"/>
      <c r="Z958" s="607"/>
      <c r="AA958" s="607"/>
      <c r="AB958" s="607"/>
      <c r="AC958" s="607"/>
      <c r="AD958" s="607"/>
      <c r="AE958" s="607"/>
      <c r="AF958" s="607"/>
      <c r="AG958" s="607"/>
      <c r="AH958" s="607"/>
      <c r="AI958" s="607"/>
      <c r="AJ958" s="607"/>
      <c r="AK958" s="607"/>
      <c r="AL958" s="607"/>
      <c r="AM958" s="607"/>
      <c r="AN958" s="607"/>
      <c r="AO958" s="607"/>
      <c r="AP958" s="607"/>
      <c r="AQ958" s="607"/>
      <c r="AR958" s="607"/>
      <c r="AS958" s="607"/>
      <c r="AT958" s="607"/>
      <c r="AU958" s="607"/>
      <c r="AV958" s="607"/>
      <c r="AW958" s="607"/>
      <c r="AX958" s="607"/>
      <c r="AY958" s="607"/>
      <c r="AZ958" s="607"/>
      <c r="BA958" s="607"/>
      <c r="BB958" s="607"/>
      <c r="BC958" s="607"/>
      <c r="BD958" s="607"/>
      <c r="BE958" s="607"/>
      <c r="BF958" s="607"/>
      <c r="BG958" s="607"/>
      <c r="BH958" s="607"/>
    </row>
    <row r="959">
      <c r="A959" s="865"/>
      <c r="B959" s="607"/>
      <c r="C959" s="607"/>
      <c r="D959" s="607"/>
      <c r="E959" s="607"/>
      <c r="F959" s="607"/>
      <c r="G959" s="607"/>
      <c r="H959" s="607"/>
      <c r="I959" s="607"/>
      <c r="J959" s="607"/>
      <c r="K959" s="607"/>
      <c r="L959" s="607"/>
      <c r="M959" s="607"/>
      <c r="N959" s="857"/>
      <c r="O959" s="759"/>
      <c r="P959" s="607"/>
      <c r="Q959" s="607"/>
      <c r="R959" s="607"/>
      <c r="S959" s="607"/>
      <c r="T959" s="607"/>
      <c r="U959" s="607"/>
      <c r="V959" s="607"/>
      <c r="W959" s="607"/>
      <c r="X959" s="607"/>
      <c r="Y959" s="607"/>
      <c r="Z959" s="607"/>
      <c r="AA959" s="607"/>
      <c r="AB959" s="607"/>
      <c r="AC959" s="607"/>
      <c r="AD959" s="607"/>
      <c r="AE959" s="607"/>
      <c r="AF959" s="607"/>
      <c r="AG959" s="607"/>
      <c r="AH959" s="607"/>
      <c r="AI959" s="607"/>
      <c r="AJ959" s="607"/>
      <c r="AK959" s="607"/>
      <c r="AL959" s="607"/>
      <c r="AM959" s="607"/>
      <c r="AN959" s="607"/>
      <c r="AO959" s="607"/>
      <c r="AP959" s="607"/>
      <c r="AQ959" s="607"/>
      <c r="AR959" s="607"/>
      <c r="AS959" s="607"/>
      <c r="AT959" s="607"/>
      <c r="AU959" s="607"/>
      <c r="AV959" s="607"/>
      <c r="AW959" s="607"/>
      <c r="AX959" s="607"/>
      <c r="AY959" s="607"/>
      <c r="AZ959" s="607"/>
      <c r="BA959" s="607"/>
      <c r="BB959" s="607"/>
      <c r="BC959" s="607"/>
      <c r="BD959" s="607"/>
      <c r="BE959" s="607"/>
      <c r="BF959" s="607"/>
      <c r="BG959" s="607"/>
      <c r="BH959" s="607"/>
    </row>
    <row r="960">
      <c r="A960" s="865"/>
      <c r="B960" s="607"/>
      <c r="C960" s="607"/>
      <c r="D960" s="607"/>
      <c r="E960" s="607"/>
      <c r="F960" s="607"/>
      <c r="G960" s="607"/>
      <c r="H960" s="607"/>
      <c r="I960" s="607"/>
      <c r="J960" s="607"/>
      <c r="K960" s="607"/>
      <c r="L960" s="607"/>
      <c r="M960" s="607"/>
      <c r="N960" s="857"/>
      <c r="O960" s="759"/>
      <c r="P960" s="607"/>
      <c r="Q960" s="607"/>
      <c r="R960" s="607"/>
      <c r="S960" s="607"/>
      <c r="T960" s="607"/>
      <c r="U960" s="607"/>
      <c r="V960" s="607"/>
      <c r="W960" s="607"/>
      <c r="X960" s="607"/>
      <c r="Y960" s="607"/>
      <c r="Z960" s="607"/>
      <c r="AA960" s="607"/>
      <c r="AB960" s="607"/>
      <c r="AC960" s="607"/>
      <c r="AD960" s="607"/>
      <c r="AE960" s="607"/>
      <c r="AF960" s="607"/>
      <c r="AG960" s="607"/>
      <c r="AH960" s="607"/>
      <c r="AI960" s="607"/>
      <c r="AJ960" s="607"/>
      <c r="AK960" s="607"/>
      <c r="AL960" s="607"/>
      <c r="AM960" s="607"/>
      <c r="AN960" s="607"/>
      <c r="AO960" s="607"/>
      <c r="AP960" s="607"/>
      <c r="AQ960" s="607"/>
      <c r="AR960" s="607"/>
      <c r="AS960" s="607"/>
      <c r="AT960" s="607"/>
      <c r="AU960" s="607"/>
      <c r="AV960" s="607"/>
      <c r="AW960" s="607"/>
      <c r="AX960" s="607"/>
      <c r="AY960" s="607"/>
      <c r="AZ960" s="607"/>
      <c r="BA960" s="607"/>
      <c r="BB960" s="607"/>
      <c r="BC960" s="607"/>
      <c r="BD960" s="607"/>
      <c r="BE960" s="607"/>
      <c r="BF960" s="607"/>
      <c r="BG960" s="607"/>
      <c r="BH960" s="607"/>
    </row>
    <row r="961">
      <c r="A961" s="865"/>
      <c r="B961" s="607"/>
      <c r="C961" s="607"/>
      <c r="D961" s="607"/>
      <c r="E961" s="607"/>
      <c r="F961" s="607"/>
      <c r="G961" s="607"/>
      <c r="H961" s="607"/>
      <c r="I961" s="607"/>
      <c r="J961" s="607"/>
      <c r="K961" s="607"/>
      <c r="L961" s="607"/>
      <c r="M961" s="607"/>
      <c r="N961" s="857"/>
      <c r="O961" s="759"/>
      <c r="P961" s="607"/>
      <c r="Q961" s="607"/>
      <c r="R961" s="607"/>
      <c r="S961" s="607"/>
      <c r="T961" s="607"/>
      <c r="U961" s="607"/>
      <c r="V961" s="607"/>
      <c r="W961" s="607"/>
      <c r="X961" s="607"/>
      <c r="Y961" s="607"/>
      <c r="Z961" s="607"/>
      <c r="AA961" s="607"/>
      <c r="AB961" s="607"/>
      <c r="AC961" s="607"/>
      <c r="AD961" s="607"/>
      <c r="AE961" s="607"/>
      <c r="AF961" s="607"/>
      <c r="AG961" s="607"/>
      <c r="AH961" s="607"/>
      <c r="AI961" s="607"/>
      <c r="AJ961" s="607"/>
      <c r="AK961" s="607"/>
      <c r="AL961" s="607"/>
      <c r="AM961" s="607"/>
      <c r="AN961" s="607"/>
      <c r="AO961" s="607"/>
      <c r="AP961" s="607"/>
      <c r="AQ961" s="607"/>
      <c r="AR961" s="607"/>
      <c r="AS961" s="607"/>
      <c r="AT961" s="607"/>
      <c r="AU961" s="607"/>
      <c r="AV961" s="607"/>
      <c r="AW961" s="607"/>
      <c r="AX961" s="607"/>
      <c r="AY961" s="607"/>
      <c r="AZ961" s="607"/>
      <c r="BA961" s="607"/>
      <c r="BB961" s="607"/>
      <c r="BC961" s="607"/>
      <c r="BD961" s="607"/>
      <c r="BE961" s="607"/>
      <c r="BF961" s="607"/>
      <c r="BG961" s="607"/>
      <c r="BH961" s="607"/>
    </row>
    <row r="962">
      <c r="A962" s="865"/>
      <c r="B962" s="607"/>
      <c r="C962" s="607"/>
      <c r="D962" s="607"/>
      <c r="E962" s="607"/>
      <c r="F962" s="607"/>
      <c r="G962" s="607"/>
      <c r="H962" s="607"/>
      <c r="I962" s="607"/>
      <c r="J962" s="607"/>
      <c r="K962" s="607"/>
      <c r="L962" s="607"/>
      <c r="M962" s="607"/>
      <c r="N962" s="857"/>
      <c r="O962" s="759"/>
      <c r="P962" s="607"/>
      <c r="Q962" s="607"/>
      <c r="R962" s="607"/>
      <c r="S962" s="607"/>
      <c r="T962" s="607"/>
      <c r="U962" s="607"/>
      <c r="V962" s="607"/>
      <c r="W962" s="607"/>
      <c r="X962" s="607"/>
      <c r="Y962" s="607"/>
      <c r="Z962" s="607"/>
      <c r="AA962" s="607"/>
      <c r="AB962" s="607"/>
      <c r="AC962" s="607"/>
      <c r="AD962" s="607"/>
      <c r="AE962" s="607"/>
      <c r="AF962" s="607"/>
      <c r="AG962" s="607"/>
      <c r="AH962" s="607"/>
      <c r="AI962" s="607"/>
      <c r="AJ962" s="607"/>
      <c r="AK962" s="607"/>
      <c r="AL962" s="607"/>
      <c r="AM962" s="607"/>
      <c r="AN962" s="607"/>
      <c r="AO962" s="607"/>
      <c r="AP962" s="607"/>
      <c r="AQ962" s="607"/>
      <c r="AR962" s="607"/>
      <c r="AS962" s="607"/>
      <c r="AT962" s="607"/>
      <c r="AU962" s="607"/>
      <c r="AV962" s="607"/>
      <c r="AW962" s="607"/>
      <c r="AX962" s="607"/>
      <c r="AY962" s="607"/>
      <c r="AZ962" s="607"/>
      <c r="BA962" s="607"/>
      <c r="BB962" s="607"/>
      <c r="BC962" s="607"/>
      <c r="BD962" s="607"/>
      <c r="BE962" s="607"/>
      <c r="BF962" s="607"/>
      <c r="BG962" s="607"/>
      <c r="BH962" s="607"/>
    </row>
    <row r="963">
      <c r="A963" s="865"/>
      <c r="B963" s="607"/>
      <c r="C963" s="607"/>
      <c r="D963" s="607"/>
      <c r="E963" s="607"/>
      <c r="F963" s="607"/>
      <c r="G963" s="607"/>
      <c r="H963" s="607"/>
      <c r="I963" s="607"/>
      <c r="J963" s="607"/>
      <c r="K963" s="607"/>
      <c r="L963" s="607"/>
      <c r="M963" s="607"/>
      <c r="N963" s="857"/>
      <c r="O963" s="759"/>
      <c r="P963" s="607"/>
      <c r="Q963" s="607"/>
      <c r="R963" s="607"/>
      <c r="S963" s="607"/>
      <c r="T963" s="607"/>
      <c r="U963" s="607"/>
      <c r="V963" s="607"/>
      <c r="W963" s="607"/>
      <c r="X963" s="607"/>
      <c r="Y963" s="607"/>
      <c r="Z963" s="607"/>
      <c r="AA963" s="607"/>
      <c r="AB963" s="607"/>
      <c r="AC963" s="607"/>
      <c r="AD963" s="607"/>
      <c r="AE963" s="607"/>
      <c r="AF963" s="607"/>
      <c r="AG963" s="607"/>
      <c r="AH963" s="607"/>
      <c r="AI963" s="607"/>
      <c r="AJ963" s="607"/>
      <c r="AK963" s="607"/>
      <c r="AL963" s="607"/>
      <c r="AM963" s="607"/>
      <c r="AN963" s="607"/>
      <c r="AO963" s="607"/>
      <c r="AP963" s="607"/>
      <c r="AQ963" s="607"/>
      <c r="AR963" s="607"/>
      <c r="AS963" s="607"/>
      <c r="AT963" s="607"/>
      <c r="AU963" s="607"/>
      <c r="AV963" s="607"/>
      <c r="AW963" s="607"/>
      <c r="AX963" s="607"/>
      <c r="AY963" s="607"/>
      <c r="AZ963" s="607"/>
      <c r="BA963" s="607"/>
      <c r="BB963" s="607"/>
      <c r="BC963" s="607"/>
      <c r="BD963" s="607"/>
      <c r="BE963" s="607"/>
      <c r="BF963" s="607"/>
      <c r="BG963" s="607"/>
      <c r="BH963" s="607"/>
    </row>
    <row r="964">
      <c r="A964" s="865"/>
      <c r="B964" s="607"/>
      <c r="C964" s="607"/>
      <c r="D964" s="607"/>
      <c r="E964" s="607"/>
      <c r="F964" s="607"/>
      <c r="G964" s="607"/>
      <c r="H964" s="607"/>
      <c r="I964" s="607"/>
      <c r="J964" s="607"/>
      <c r="K964" s="607"/>
      <c r="L964" s="607"/>
      <c r="M964" s="607"/>
      <c r="N964" s="857"/>
      <c r="O964" s="759"/>
      <c r="P964" s="607"/>
      <c r="Q964" s="607"/>
      <c r="R964" s="607"/>
      <c r="S964" s="607"/>
      <c r="T964" s="607"/>
      <c r="U964" s="607"/>
      <c r="V964" s="607"/>
      <c r="W964" s="607"/>
      <c r="X964" s="607"/>
      <c r="Y964" s="607"/>
      <c r="Z964" s="607"/>
      <c r="AA964" s="607"/>
      <c r="AB964" s="607"/>
      <c r="AC964" s="607"/>
      <c r="AD964" s="607"/>
      <c r="AE964" s="607"/>
      <c r="AF964" s="607"/>
      <c r="AG964" s="607"/>
      <c r="AH964" s="607"/>
      <c r="AI964" s="607"/>
      <c r="AJ964" s="607"/>
      <c r="AK964" s="607"/>
      <c r="AL964" s="607"/>
      <c r="AM964" s="607"/>
      <c r="AN964" s="607"/>
      <c r="AO964" s="607"/>
      <c r="AP964" s="607"/>
      <c r="AQ964" s="607"/>
      <c r="AR964" s="607"/>
      <c r="AS964" s="607"/>
      <c r="AT964" s="607"/>
      <c r="AU964" s="607"/>
      <c r="AV964" s="607"/>
      <c r="AW964" s="607"/>
      <c r="AX964" s="607"/>
      <c r="AY964" s="607"/>
      <c r="AZ964" s="607"/>
      <c r="BA964" s="607"/>
      <c r="BB964" s="607"/>
      <c r="BC964" s="607"/>
      <c r="BD964" s="607"/>
      <c r="BE964" s="607"/>
      <c r="BF964" s="607"/>
      <c r="BG964" s="607"/>
      <c r="BH964" s="607"/>
    </row>
    <row r="965">
      <c r="A965" s="865"/>
      <c r="B965" s="607"/>
      <c r="C965" s="607"/>
      <c r="D965" s="607"/>
      <c r="E965" s="607"/>
      <c r="F965" s="607"/>
      <c r="G965" s="607"/>
      <c r="H965" s="607"/>
      <c r="I965" s="607"/>
      <c r="J965" s="607"/>
      <c r="K965" s="607"/>
      <c r="L965" s="607"/>
      <c r="M965" s="607"/>
      <c r="N965" s="857"/>
      <c r="O965" s="759"/>
      <c r="P965" s="607"/>
      <c r="Q965" s="607"/>
      <c r="R965" s="607"/>
      <c r="S965" s="607"/>
      <c r="T965" s="607"/>
      <c r="U965" s="607"/>
      <c r="V965" s="607"/>
      <c r="W965" s="607"/>
      <c r="X965" s="607"/>
      <c r="Y965" s="607"/>
      <c r="Z965" s="607"/>
      <c r="AA965" s="607"/>
      <c r="AB965" s="607"/>
      <c r="AC965" s="607"/>
      <c r="AD965" s="607"/>
      <c r="AE965" s="607"/>
      <c r="AF965" s="607"/>
      <c r="AG965" s="607"/>
      <c r="AH965" s="607"/>
      <c r="AI965" s="607"/>
      <c r="AJ965" s="607"/>
      <c r="AK965" s="607"/>
      <c r="AL965" s="607"/>
      <c r="AM965" s="607"/>
      <c r="AN965" s="607"/>
      <c r="AO965" s="607"/>
      <c r="AP965" s="607"/>
      <c r="AQ965" s="607"/>
      <c r="AR965" s="607"/>
      <c r="AS965" s="607"/>
      <c r="AT965" s="607"/>
      <c r="AU965" s="607"/>
      <c r="AV965" s="607"/>
      <c r="AW965" s="607"/>
      <c r="AX965" s="607"/>
      <c r="AY965" s="607"/>
      <c r="AZ965" s="607"/>
      <c r="BA965" s="607"/>
      <c r="BB965" s="607"/>
      <c r="BC965" s="607"/>
      <c r="BD965" s="607"/>
      <c r="BE965" s="607"/>
      <c r="BF965" s="607"/>
      <c r="BG965" s="607"/>
      <c r="BH965" s="607"/>
    </row>
    <row r="966">
      <c r="A966" s="865"/>
      <c r="B966" s="607"/>
      <c r="C966" s="607"/>
      <c r="D966" s="607"/>
      <c r="E966" s="607"/>
      <c r="F966" s="607"/>
      <c r="G966" s="607"/>
      <c r="H966" s="607"/>
      <c r="I966" s="607"/>
      <c r="J966" s="607"/>
      <c r="K966" s="607"/>
      <c r="L966" s="607"/>
      <c r="M966" s="607"/>
      <c r="N966" s="857"/>
      <c r="O966" s="759"/>
      <c r="P966" s="607"/>
      <c r="Q966" s="607"/>
      <c r="R966" s="607"/>
      <c r="S966" s="607"/>
      <c r="T966" s="607"/>
      <c r="U966" s="607"/>
      <c r="V966" s="607"/>
      <c r="W966" s="607"/>
      <c r="X966" s="607"/>
      <c r="Y966" s="607"/>
      <c r="Z966" s="607"/>
      <c r="AA966" s="607"/>
      <c r="AB966" s="607"/>
      <c r="AC966" s="607"/>
      <c r="AD966" s="607"/>
      <c r="AE966" s="607"/>
      <c r="AF966" s="607"/>
      <c r="AG966" s="607"/>
      <c r="AH966" s="607"/>
      <c r="AI966" s="607"/>
      <c r="AJ966" s="607"/>
      <c r="AK966" s="607"/>
      <c r="AL966" s="607"/>
      <c r="AM966" s="607"/>
      <c r="AN966" s="607"/>
      <c r="AO966" s="607"/>
      <c r="AP966" s="607"/>
      <c r="AQ966" s="607"/>
      <c r="AR966" s="607"/>
      <c r="AS966" s="607"/>
      <c r="AT966" s="607"/>
      <c r="AU966" s="607"/>
      <c r="AV966" s="607"/>
      <c r="AW966" s="607"/>
      <c r="AX966" s="607"/>
      <c r="AY966" s="607"/>
      <c r="AZ966" s="607"/>
      <c r="BA966" s="607"/>
      <c r="BB966" s="607"/>
      <c r="BC966" s="607"/>
      <c r="BD966" s="607"/>
      <c r="BE966" s="607"/>
      <c r="BF966" s="607"/>
      <c r="BG966" s="607"/>
      <c r="BH966" s="607"/>
    </row>
    <row r="967">
      <c r="A967" s="865"/>
      <c r="B967" s="607"/>
      <c r="C967" s="607"/>
      <c r="D967" s="607"/>
      <c r="E967" s="607"/>
      <c r="F967" s="607"/>
      <c r="G967" s="607"/>
      <c r="H967" s="607"/>
      <c r="I967" s="607"/>
      <c r="J967" s="607"/>
      <c r="K967" s="607"/>
      <c r="L967" s="607"/>
      <c r="M967" s="607"/>
      <c r="N967" s="857"/>
      <c r="O967" s="759"/>
      <c r="P967" s="607"/>
      <c r="Q967" s="607"/>
      <c r="R967" s="607"/>
      <c r="S967" s="607"/>
      <c r="T967" s="607"/>
      <c r="U967" s="607"/>
      <c r="V967" s="607"/>
      <c r="W967" s="607"/>
      <c r="X967" s="607"/>
      <c r="Y967" s="607"/>
      <c r="Z967" s="607"/>
      <c r="AA967" s="607"/>
      <c r="AB967" s="607"/>
      <c r="AC967" s="607"/>
      <c r="AD967" s="607"/>
      <c r="AE967" s="607"/>
      <c r="AF967" s="607"/>
      <c r="AG967" s="607"/>
      <c r="AH967" s="607"/>
      <c r="AI967" s="607"/>
      <c r="AJ967" s="607"/>
      <c r="AK967" s="607"/>
      <c r="AL967" s="607"/>
      <c r="AM967" s="607"/>
      <c r="AN967" s="607"/>
      <c r="AO967" s="607"/>
      <c r="AP967" s="607"/>
      <c r="AQ967" s="607"/>
      <c r="AR967" s="607"/>
      <c r="AS967" s="607"/>
      <c r="AT967" s="607"/>
      <c r="AU967" s="607"/>
      <c r="AV967" s="607"/>
      <c r="AW967" s="607"/>
      <c r="AX967" s="607"/>
      <c r="AY967" s="607"/>
      <c r="AZ967" s="607"/>
      <c r="BA967" s="607"/>
      <c r="BB967" s="607"/>
      <c r="BC967" s="607"/>
      <c r="BD967" s="607"/>
      <c r="BE967" s="607"/>
      <c r="BF967" s="607"/>
      <c r="BG967" s="607"/>
      <c r="BH967" s="607"/>
    </row>
    <row r="968">
      <c r="A968" s="865"/>
      <c r="B968" s="607"/>
      <c r="C968" s="607"/>
      <c r="D968" s="607"/>
      <c r="E968" s="607"/>
      <c r="F968" s="607"/>
      <c r="G968" s="607"/>
      <c r="H968" s="607"/>
      <c r="I968" s="607"/>
      <c r="J968" s="607"/>
      <c r="K968" s="607"/>
      <c r="L968" s="607"/>
      <c r="M968" s="607"/>
      <c r="N968" s="857"/>
      <c r="O968" s="759"/>
      <c r="P968" s="607"/>
      <c r="Q968" s="607"/>
      <c r="R968" s="607"/>
      <c r="S968" s="607"/>
      <c r="T968" s="607"/>
      <c r="U968" s="607"/>
      <c r="V968" s="607"/>
      <c r="W968" s="607"/>
      <c r="X968" s="607"/>
      <c r="Y968" s="607"/>
      <c r="Z968" s="607"/>
      <c r="AA968" s="607"/>
      <c r="AB968" s="607"/>
      <c r="AC968" s="607"/>
      <c r="AD968" s="607"/>
      <c r="AE968" s="607"/>
      <c r="AF968" s="607"/>
      <c r="AG968" s="607"/>
      <c r="AH968" s="607"/>
      <c r="AI968" s="607"/>
      <c r="AJ968" s="607"/>
      <c r="AK968" s="607"/>
      <c r="AL968" s="607"/>
      <c r="AM968" s="607"/>
      <c r="AN968" s="607"/>
      <c r="AO968" s="607"/>
      <c r="AP968" s="607"/>
      <c r="AQ968" s="607"/>
      <c r="AR968" s="607"/>
      <c r="AS968" s="607"/>
      <c r="AT968" s="607"/>
      <c r="AU968" s="607"/>
      <c r="AV968" s="607"/>
      <c r="AW968" s="607"/>
      <c r="AX968" s="607"/>
      <c r="AY968" s="607"/>
      <c r="AZ968" s="607"/>
      <c r="BA968" s="607"/>
      <c r="BB968" s="607"/>
      <c r="BC968" s="607"/>
      <c r="BD968" s="607"/>
      <c r="BE968" s="607"/>
      <c r="BF968" s="607"/>
      <c r="BG968" s="607"/>
      <c r="BH968" s="607"/>
    </row>
    <row r="969">
      <c r="A969" s="865"/>
      <c r="B969" s="607"/>
      <c r="C969" s="607"/>
      <c r="D969" s="607"/>
      <c r="E969" s="607"/>
      <c r="F969" s="607"/>
      <c r="G969" s="607"/>
      <c r="H969" s="607"/>
      <c r="I969" s="607"/>
      <c r="J969" s="607"/>
      <c r="K969" s="607"/>
      <c r="L969" s="607"/>
      <c r="M969" s="607"/>
      <c r="N969" s="857"/>
      <c r="O969" s="759"/>
      <c r="P969" s="607"/>
      <c r="Q969" s="607"/>
      <c r="R969" s="607"/>
      <c r="S969" s="607"/>
      <c r="T969" s="607"/>
      <c r="U969" s="607"/>
      <c r="V969" s="607"/>
      <c r="W969" s="607"/>
      <c r="X969" s="607"/>
      <c r="Y969" s="607"/>
      <c r="Z969" s="607"/>
      <c r="AA969" s="607"/>
      <c r="AB969" s="607"/>
      <c r="AC969" s="607"/>
      <c r="AD969" s="607"/>
      <c r="AE969" s="607"/>
      <c r="AF969" s="607"/>
      <c r="AG969" s="607"/>
      <c r="AH969" s="607"/>
      <c r="AI969" s="607"/>
      <c r="AJ969" s="607"/>
      <c r="AK969" s="607"/>
      <c r="AL969" s="607"/>
      <c r="AM969" s="607"/>
      <c r="AN969" s="607"/>
      <c r="AO969" s="607"/>
      <c r="AP969" s="607"/>
      <c r="AQ969" s="607"/>
      <c r="AR969" s="607"/>
      <c r="AS969" s="607"/>
      <c r="AT969" s="607"/>
      <c r="AU969" s="607"/>
      <c r="AV969" s="607"/>
      <c r="AW969" s="607"/>
      <c r="AX969" s="607"/>
      <c r="AY969" s="607"/>
      <c r="AZ969" s="607"/>
      <c r="BA969" s="607"/>
      <c r="BB969" s="607"/>
      <c r="BC969" s="607"/>
      <c r="BD969" s="607"/>
      <c r="BE969" s="607"/>
      <c r="BF969" s="607"/>
      <c r="BG969" s="607"/>
      <c r="BH969" s="607"/>
    </row>
    <row r="970">
      <c r="A970" s="865"/>
      <c r="B970" s="607"/>
      <c r="C970" s="607"/>
      <c r="D970" s="607"/>
      <c r="E970" s="607"/>
      <c r="F970" s="607"/>
      <c r="G970" s="607"/>
      <c r="H970" s="607"/>
      <c r="I970" s="607"/>
      <c r="J970" s="607"/>
      <c r="K970" s="607"/>
      <c r="L970" s="607"/>
      <c r="M970" s="607"/>
      <c r="N970" s="857"/>
      <c r="O970" s="759"/>
      <c r="P970" s="607"/>
      <c r="Q970" s="607"/>
      <c r="R970" s="607"/>
      <c r="S970" s="607"/>
      <c r="T970" s="607"/>
      <c r="U970" s="607"/>
      <c r="V970" s="607"/>
      <c r="W970" s="607"/>
      <c r="X970" s="607"/>
      <c r="Y970" s="607"/>
      <c r="Z970" s="607"/>
      <c r="AA970" s="607"/>
      <c r="AB970" s="607"/>
      <c r="AC970" s="607"/>
      <c r="AD970" s="607"/>
      <c r="AE970" s="607"/>
      <c r="AF970" s="607"/>
      <c r="AG970" s="607"/>
      <c r="AH970" s="607"/>
      <c r="AI970" s="607"/>
      <c r="AJ970" s="607"/>
      <c r="AK970" s="607"/>
      <c r="AL970" s="607"/>
      <c r="AM970" s="607"/>
      <c r="AN970" s="607"/>
      <c r="AO970" s="607"/>
      <c r="AP970" s="607"/>
      <c r="AQ970" s="607"/>
      <c r="AR970" s="607"/>
      <c r="AS970" s="607"/>
      <c r="AT970" s="607"/>
      <c r="AU970" s="607"/>
      <c r="AV970" s="607"/>
      <c r="AW970" s="607"/>
      <c r="AX970" s="607"/>
      <c r="AY970" s="607"/>
      <c r="AZ970" s="607"/>
      <c r="BA970" s="607"/>
      <c r="BB970" s="607"/>
      <c r="BC970" s="607"/>
      <c r="BD970" s="607"/>
      <c r="BE970" s="607"/>
      <c r="BF970" s="607"/>
      <c r="BG970" s="607"/>
      <c r="BH970" s="607"/>
    </row>
    <row r="971">
      <c r="A971" s="865"/>
      <c r="B971" s="607"/>
      <c r="C971" s="607"/>
      <c r="D971" s="607"/>
      <c r="E971" s="607"/>
      <c r="F971" s="607"/>
      <c r="G971" s="607"/>
      <c r="H971" s="607"/>
      <c r="I971" s="607"/>
      <c r="J971" s="607"/>
      <c r="K971" s="607"/>
      <c r="L971" s="607"/>
      <c r="M971" s="607"/>
      <c r="N971" s="857"/>
      <c r="O971" s="759"/>
      <c r="P971" s="607"/>
      <c r="Q971" s="607"/>
      <c r="R971" s="607"/>
      <c r="S971" s="607"/>
      <c r="T971" s="607"/>
      <c r="U971" s="607"/>
      <c r="V971" s="607"/>
      <c r="W971" s="607"/>
      <c r="X971" s="607"/>
      <c r="Y971" s="607"/>
      <c r="Z971" s="607"/>
      <c r="AA971" s="607"/>
      <c r="AB971" s="607"/>
      <c r="AC971" s="607"/>
      <c r="AD971" s="607"/>
      <c r="AE971" s="607"/>
      <c r="AF971" s="607"/>
      <c r="AG971" s="607"/>
      <c r="AH971" s="607"/>
      <c r="AI971" s="607"/>
      <c r="AJ971" s="607"/>
      <c r="AK971" s="607"/>
      <c r="AL971" s="607"/>
      <c r="AM971" s="607"/>
      <c r="AN971" s="607"/>
      <c r="AO971" s="607"/>
      <c r="AP971" s="607"/>
      <c r="AQ971" s="607"/>
      <c r="AR971" s="607"/>
      <c r="AS971" s="607"/>
      <c r="AT971" s="607"/>
      <c r="AU971" s="607"/>
      <c r="AV971" s="607"/>
      <c r="AW971" s="607"/>
      <c r="AX971" s="607"/>
      <c r="AY971" s="607"/>
      <c r="AZ971" s="607"/>
      <c r="BA971" s="607"/>
      <c r="BB971" s="607"/>
      <c r="BC971" s="607"/>
      <c r="BD971" s="607"/>
      <c r="BE971" s="607"/>
      <c r="BF971" s="607"/>
      <c r="BG971" s="607"/>
      <c r="BH971" s="607"/>
    </row>
    <row r="972">
      <c r="A972" s="865"/>
      <c r="B972" s="607"/>
      <c r="C972" s="607"/>
      <c r="D972" s="607"/>
      <c r="E972" s="607"/>
      <c r="F972" s="607"/>
      <c r="G972" s="607"/>
      <c r="H972" s="607"/>
      <c r="I972" s="607"/>
      <c r="J972" s="607"/>
      <c r="K972" s="607"/>
      <c r="L972" s="607"/>
      <c r="M972" s="607"/>
      <c r="N972" s="857"/>
      <c r="O972" s="759"/>
      <c r="P972" s="607"/>
      <c r="Q972" s="607"/>
      <c r="R972" s="607"/>
      <c r="S972" s="607"/>
      <c r="T972" s="607"/>
      <c r="U972" s="607"/>
      <c r="V972" s="607"/>
      <c r="W972" s="607"/>
      <c r="X972" s="607"/>
      <c r="Y972" s="607"/>
      <c r="Z972" s="607"/>
      <c r="AA972" s="607"/>
      <c r="AB972" s="607"/>
      <c r="AC972" s="607"/>
      <c r="AD972" s="607"/>
      <c r="AE972" s="607"/>
      <c r="AF972" s="607"/>
      <c r="AG972" s="607"/>
      <c r="AH972" s="607"/>
      <c r="AI972" s="607"/>
      <c r="AJ972" s="607"/>
      <c r="AK972" s="607"/>
      <c r="AL972" s="607"/>
      <c r="AM972" s="607"/>
      <c r="AN972" s="607"/>
      <c r="AO972" s="607"/>
      <c r="AP972" s="607"/>
      <c r="AQ972" s="607"/>
      <c r="AR972" s="607"/>
      <c r="AS972" s="607"/>
      <c r="AT972" s="607"/>
      <c r="AU972" s="607"/>
      <c r="AV972" s="607"/>
      <c r="AW972" s="607"/>
      <c r="AX972" s="607"/>
      <c r="AY972" s="607"/>
      <c r="AZ972" s="607"/>
      <c r="BA972" s="607"/>
      <c r="BB972" s="607"/>
      <c r="BC972" s="607"/>
      <c r="BD972" s="607"/>
      <c r="BE972" s="607"/>
      <c r="BF972" s="607"/>
      <c r="BG972" s="607"/>
      <c r="BH972" s="607"/>
    </row>
    <row r="973">
      <c r="A973" s="865"/>
      <c r="B973" s="607"/>
      <c r="C973" s="607"/>
      <c r="D973" s="607"/>
      <c r="E973" s="607"/>
      <c r="F973" s="607"/>
      <c r="G973" s="607"/>
      <c r="H973" s="607"/>
      <c r="I973" s="607"/>
      <c r="J973" s="607"/>
      <c r="K973" s="607"/>
      <c r="L973" s="607"/>
      <c r="M973" s="607"/>
      <c r="N973" s="857"/>
      <c r="O973" s="759"/>
      <c r="P973" s="607"/>
      <c r="Q973" s="607"/>
      <c r="R973" s="607"/>
      <c r="S973" s="607"/>
      <c r="T973" s="607"/>
      <c r="U973" s="607"/>
      <c r="V973" s="607"/>
      <c r="W973" s="607"/>
      <c r="X973" s="607"/>
      <c r="Y973" s="607"/>
      <c r="Z973" s="607"/>
      <c r="AA973" s="607"/>
      <c r="AB973" s="607"/>
      <c r="AC973" s="607"/>
      <c r="AD973" s="607"/>
      <c r="AE973" s="607"/>
      <c r="AF973" s="607"/>
      <c r="AG973" s="607"/>
      <c r="AH973" s="607"/>
      <c r="AI973" s="607"/>
      <c r="AJ973" s="607"/>
      <c r="AK973" s="607"/>
      <c r="AL973" s="607"/>
      <c r="AM973" s="607"/>
      <c r="AN973" s="607"/>
      <c r="AO973" s="607"/>
      <c r="AP973" s="607"/>
      <c r="AQ973" s="607"/>
      <c r="AR973" s="607"/>
      <c r="AS973" s="607"/>
      <c r="AT973" s="607"/>
      <c r="AU973" s="607"/>
      <c r="AV973" s="607"/>
      <c r="AW973" s="607"/>
      <c r="AX973" s="607"/>
      <c r="AY973" s="607"/>
      <c r="AZ973" s="607"/>
      <c r="BA973" s="607"/>
      <c r="BB973" s="607"/>
      <c r="BC973" s="607"/>
      <c r="BD973" s="607"/>
      <c r="BE973" s="607"/>
      <c r="BF973" s="607"/>
      <c r="BG973" s="607"/>
      <c r="BH973" s="607"/>
    </row>
    <row r="974">
      <c r="A974" s="865"/>
      <c r="B974" s="607"/>
      <c r="C974" s="607"/>
      <c r="D974" s="607"/>
      <c r="E974" s="607"/>
      <c r="F974" s="607"/>
      <c r="G974" s="607"/>
      <c r="H974" s="607"/>
      <c r="I974" s="607"/>
      <c r="J974" s="607"/>
      <c r="K974" s="607"/>
      <c r="L974" s="607"/>
      <c r="M974" s="607"/>
      <c r="N974" s="857"/>
      <c r="O974" s="759"/>
      <c r="P974" s="607"/>
      <c r="Q974" s="607"/>
      <c r="R974" s="607"/>
      <c r="S974" s="607"/>
      <c r="T974" s="607"/>
      <c r="U974" s="607"/>
      <c r="V974" s="607"/>
      <c r="W974" s="607"/>
      <c r="X974" s="607"/>
      <c r="Y974" s="607"/>
      <c r="Z974" s="607"/>
      <c r="AA974" s="607"/>
      <c r="AB974" s="607"/>
      <c r="AC974" s="607"/>
      <c r="AD974" s="607"/>
      <c r="AE974" s="607"/>
      <c r="AF974" s="607"/>
      <c r="AG974" s="607"/>
      <c r="AH974" s="607"/>
      <c r="AI974" s="607"/>
      <c r="AJ974" s="607"/>
      <c r="AK974" s="607"/>
      <c r="AL974" s="607"/>
      <c r="AM974" s="607"/>
      <c r="AN974" s="607"/>
      <c r="AO974" s="607"/>
      <c r="AP974" s="607"/>
      <c r="AQ974" s="607"/>
      <c r="AR974" s="607"/>
      <c r="AS974" s="607"/>
      <c r="AT974" s="607"/>
      <c r="AU974" s="607"/>
      <c r="AV974" s="607"/>
      <c r="AW974" s="607"/>
      <c r="AX974" s="607"/>
      <c r="AY974" s="607"/>
      <c r="AZ974" s="607"/>
      <c r="BA974" s="607"/>
      <c r="BB974" s="607"/>
      <c r="BC974" s="607"/>
      <c r="BD974" s="607"/>
      <c r="BE974" s="607"/>
      <c r="BF974" s="607"/>
      <c r="BG974" s="607"/>
      <c r="BH974" s="607"/>
    </row>
    <row r="975">
      <c r="A975" s="865"/>
      <c r="B975" s="607"/>
      <c r="C975" s="607"/>
      <c r="D975" s="607"/>
      <c r="E975" s="607"/>
      <c r="F975" s="607"/>
      <c r="G975" s="607"/>
      <c r="H975" s="607"/>
      <c r="I975" s="607"/>
      <c r="J975" s="607"/>
      <c r="K975" s="607"/>
      <c r="L975" s="607"/>
      <c r="M975" s="607"/>
      <c r="N975" s="857"/>
      <c r="O975" s="759"/>
      <c r="P975" s="607"/>
      <c r="Q975" s="607"/>
      <c r="R975" s="607"/>
      <c r="S975" s="607"/>
      <c r="T975" s="607"/>
      <c r="U975" s="607"/>
      <c r="V975" s="607"/>
      <c r="W975" s="607"/>
      <c r="X975" s="607"/>
      <c r="Y975" s="607"/>
      <c r="Z975" s="607"/>
      <c r="AA975" s="607"/>
      <c r="AB975" s="607"/>
      <c r="AC975" s="607"/>
      <c r="AD975" s="607"/>
      <c r="AE975" s="607"/>
      <c r="AF975" s="607"/>
      <c r="AG975" s="607"/>
      <c r="AH975" s="607"/>
      <c r="AI975" s="607"/>
      <c r="AJ975" s="607"/>
      <c r="AK975" s="607"/>
      <c r="AL975" s="607"/>
      <c r="AM975" s="607"/>
      <c r="AN975" s="607"/>
      <c r="AO975" s="607"/>
      <c r="AP975" s="607"/>
      <c r="AQ975" s="607"/>
      <c r="AR975" s="607"/>
      <c r="AS975" s="607"/>
      <c r="AT975" s="607"/>
      <c r="AU975" s="607"/>
      <c r="AV975" s="607"/>
      <c r="AW975" s="607"/>
      <c r="AX975" s="607"/>
      <c r="AY975" s="607"/>
      <c r="AZ975" s="607"/>
      <c r="BA975" s="607"/>
      <c r="BB975" s="607"/>
      <c r="BC975" s="607"/>
      <c r="BD975" s="607"/>
      <c r="BE975" s="607"/>
      <c r="BF975" s="607"/>
      <c r="BG975" s="607"/>
      <c r="BH975" s="607"/>
    </row>
    <row r="976">
      <c r="A976" s="865"/>
      <c r="B976" s="607"/>
      <c r="C976" s="607"/>
      <c r="D976" s="607"/>
      <c r="E976" s="607"/>
      <c r="F976" s="607"/>
      <c r="G976" s="607"/>
      <c r="H976" s="607"/>
      <c r="I976" s="607"/>
      <c r="J976" s="607"/>
      <c r="K976" s="607"/>
      <c r="L976" s="607"/>
      <c r="M976" s="607"/>
      <c r="N976" s="857"/>
      <c r="O976" s="759"/>
      <c r="P976" s="607"/>
      <c r="Q976" s="607"/>
      <c r="R976" s="607"/>
      <c r="S976" s="607"/>
      <c r="T976" s="607"/>
      <c r="U976" s="607"/>
      <c r="V976" s="607"/>
      <c r="W976" s="607"/>
      <c r="X976" s="607"/>
      <c r="Y976" s="607"/>
      <c r="Z976" s="607"/>
      <c r="AA976" s="607"/>
      <c r="AB976" s="607"/>
      <c r="AC976" s="607"/>
      <c r="AD976" s="607"/>
      <c r="AE976" s="607"/>
      <c r="AF976" s="607"/>
      <c r="AG976" s="607"/>
      <c r="AH976" s="607"/>
      <c r="AI976" s="607"/>
      <c r="AJ976" s="607"/>
      <c r="AK976" s="607"/>
      <c r="AL976" s="607"/>
      <c r="AM976" s="607"/>
      <c r="AN976" s="607"/>
      <c r="AO976" s="607"/>
      <c r="AP976" s="607"/>
      <c r="AQ976" s="607"/>
      <c r="AR976" s="607"/>
      <c r="AS976" s="607"/>
      <c r="AT976" s="607"/>
      <c r="AU976" s="607"/>
      <c r="AV976" s="607"/>
      <c r="AW976" s="607"/>
      <c r="AX976" s="607"/>
      <c r="AY976" s="607"/>
      <c r="AZ976" s="607"/>
      <c r="BA976" s="607"/>
      <c r="BB976" s="607"/>
      <c r="BC976" s="607"/>
      <c r="BD976" s="607"/>
      <c r="BE976" s="607"/>
      <c r="BF976" s="607"/>
      <c r="BG976" s="607"/>
      <c r="BH976" s="607"/>
    </row>
    <row r="977">
      <c r="A977" s="865"/>
      <c r="B977" s="607"/>
      <c r="C977" s="607"/>
      <c r="D977" s="607"/>
      <c r="E977" s="607"/>
      <c r="F977" s="607"/>
      <c r="G977" s="607"/>
      <c r="H977" s="607"/>
      <c r="I977" s="607"/>
      <c r="J977" s="607"/>
      <c r="K977" s="607"/>
      <c r="L977" s="607"/>
      <c r="M977" s="607"/>
      <c r="N977" s="857"/>
      <c r="O977" s="759"/>
      <c r="P977" s="607"/>
      <c r="Q977" s="607"/>
      <c r="R977" s="607"/>
      <c r="S977" s="607"/>
      <c r="T977" s="607"/>
      <c r="U977" s="607"/>
      <c r="V977" s="607"/>
      <c r="W977" s="607"/>
      <c r="X977" s="607"/>
      <c r="Y977" s="607"/>
      <c r="Z977" s="607"/>
      <c r="AA977" s="607"/>
      <c r="AB977" s="607"/>
      <c r="AC977" s="607"/>
      <c r="AD977" s="607"/>
      <c r="AE977" s="607"/>
      <c r="AF977" s="607"/>
      <c r="AG977" s="607"/>
      <c r="AH977" s="607"/>
      <c r="AI977" s="607"/>
      <c r="AJ977" s="607"/>
      <c r="AK977" s="607"/>
      <c r="AL977" s="607"/>
      <c r="AM977" s="607"/>
      <c r="AN977" s="607"/>
      <c r="AO977" s="607"/>
      <c r="AP977" s="607"/>
      <c r="AQ977" s="607"/>
      <c r="AR977" s="607"/>
      <c r="AS977" s="607"/>
      <c r="AT977" s="607"/>
      <c r="AU977" s="607"/>
      <c r="AV977" s="607"/>
      <c r="AW977" s="607"/>
      <c r="AX977" s="607"/>
      <c r="AY977" s="607"/>
      <c r="AZ977" s="607"/>
      <c r="BA977" s="607"/>
      <c r="BB977" s="607"/>
      <c r="BC977" s="607"/>
      <c r="BD977" s="607"/>
      <c r="BE977" s="607"/>
      <c r="BF977" s="607"/>
      <c r="BG977" s="607"/>
      <c r="BH977" s="607"/>
    </row>
    <row r="978">
      <c r="A978" s="865"/>
      <c r="B978" s="607"/>
      <c r="C978" s="607"/>
      <c r="D978" s="607"/>
      <c r="E978" s="607"/>
      <c r="F978" s="607"/>
      <c r="G978" s="607"/>
      <c r="H978" s="607"/>
      <c r="I978" s="607"/>
      <c r="J978" s="607"/>
      <c r="K978" s="607"/>
      <c r="L978" s="607"/>
      <c r="M978" s="607"/>
      <c r="N978" s="857"/>
      <c r="O978" s="759"/>
      <c r="P978" s="607"/>
      <c r="Q978" s="607"/>
      <c r="R978" s="607"/>
      <c r="S978" s="607"/>
      <c r="T978" s="607"/>
      <c r="U978" s="607"/>
      <c r="V978" s="607"/>
      <c r="W978" s="607"/>
      <c r="X978" s="607"/>
      <c r="Y978" s="607"/>
      <c r="Z978" s="607"/>
      <c r="AA978" s="607"/>
      <c r="AB978" s="607"/>
      <c r="AC978" s="607"/>
      <c r="AD978" s="607"/>
      <c r="AE978" s="607"/>
      <c r="AF978" s="607"/>
      <c r="AG978" s="607"/>
      <c r="AH978" s="607"/>
      <c r="AI978" s="607"/>
      <c r="AJ978" s="607"/>
      <c r="AK978" s="607"/>
      <c r="AL978" s="607"/>
      <c r="AM978" s="607"/>
      <c r="AN978" s="607"/>
      <c r="AO978" s="607"/>
      <c r="AP978" s="607"/>
      <c r="AQ978" s="607"/>
      <c r="AR978" s="607"/>
      <c r="AS978" s="607"/>
      <c r="AT978" s="607"/>
      <c r="AU978" s="607"/>
      <c r="AV978" s="607"/>
      <c r="AW978" s="607"/>
      <c r="AX978" s="607"/>
      <c r="AY978" s="607"/>
      <c r="AZ978" s="607"/>
      <c r="BA978" s="607"/>
      <c r="BB978" s="607"/>
      <c r="BC978" s="607"/>
      <c r="BD978" s="607"/>
      <c r="BE978" s="607"/>
      <c r="BF978" s="607"/>
      <c r="BG978" s="607"/>
      <c r="BH978" s="607"/>
    </row>
    <row r="979">
      <c r="A979" s="865"/>
      <c r="B979" s="607"/>
      <c r="C979" s="607"/>
      <c r="D979" s="607"/>
      <c r="E979" s="607"/>
      <c r="F979" s="607"/>
      <c r="G979" s="607"/>
      <c r="H979" s="607"/>
      <c r="I979" s="607"/>
      <c r="J979" s="607"/>
      <c r="K979" s="607"/>
      <c r="L979" s="607"/>
      <c r="M979" s="607"/>
      <c r="N979" s="857"/>
      <c r="O979" s="759"/>
      <c r="P979" s="607"/>
      <c r="Q979" s="607"/>
      <c r="R979" s="607"/>
      <c r="S979" s="607"/>
      <c r="T979" s="607"/>
      <c r="U979" s="607"/>
      <c r="V979" s="607"/>
      <c r="W979" s="607"/>
      <c r="X979" s="607"/>
      <c r="Y979" s="607"/>
      <c r="Z979" s="607"/>
      <c r="AA979" s="607"/>
      <c r="AB979" s="607"/>
      <c r="AC979" s="607"/>
      <c r="AD979" s="607"/>
      <c r="AE979" s="607"/>
      <c r="AF979" s="607"/>
      <c r="AG979" s="607"/>
      <c r="AH979" s="607"/>
      <c r="AI979" s="607"/>
      <c r="AJ979" s="607"/>
      <c r="AK979" s="607"/>
      <c r="AL979" s="607"/>
      <c r="AM979" s="607"/>
      <c r="AN979" s="607"/>
      <c r="AO979" s="607"/>
      <c r="AP979" s="607"/>
      <c r="AQ979" s="607"/>
      <c r="AR979" s="607"/>
      <c r="AS979" s="607"/>
      <c r="AT979" s="607"/>
      <c r="AU979" s="607"/>
      <c r="AV979" s="607"/>
      <c r="AW979" s="607"/>
      <c r="AX979" s="607"/>
      <c r="AY979" s="607"/>
      <c r="AZ979" s="607"/>
      <c r="BA979" s="607"/>
      <c r="BB979" s="607"/>
      <c r="BC979" s="607"/>
      <c r="BD979" s="607"/>
      <c r="BE979" s="607"/>
      <c r="BF979" s="607"/>
      <c r="BG979" s="607"/>
      <c r="BH979" s="607"/>
    </row>
    <row r="980">
      <c r="A980" s="865"/>
      <c r="B980" s="607"/>
      <c r="C980" s="607"/>
      <c r="D980" s="607"/>
      <c r="E980" s="607"/>
      <c r="F980" s="607"/>
      <c r="G980" s="607"/>
      <c r="H980" s="607"/>
      <c r="I980" s="607"/>
      <c r="J980" s="607"/>
      <c r="K980" s="607"/>
      <c r="L980" s="607"/>
      <c r="M980" s="607"/>
      <c r="N980" s="857"/>
      <c r="O980" s="759"/>
      <c r="P980" s="607"/>
      <c r="Q980" s="607"/>
      <c r="R980" s="607"/>
      <c r="S980" s="607"/>
      <c r="T980" s="607"/>
      <c r="U980" s="607"/>
      <c r="V980" s="607"/>
      <c r="W980" s="607"/>
      <c r="X980" s="607"/>
      <c r="Y980" s="607"/>
      <c r="Z980" s="607"/>
      <c r="AA980" s="607"/>
      <c r="AB980" s="607"/>
      <c r="AC980" s="607"/>
      <c r="AD980" s="607"/>
      <c r="AE980" s="607"/>
      <c r="AF980" s="607"/>
      <c r="AG980" s="607"/>
      <c r="AH980" s="607"/>
      <c r="AI980" s="607"/>
      <c r="AJ980" s="607"/>
      <c r="AK980" s="607"/>
      <c r="AL980" s="607"/>
      <c r="AM980" s="607"/>
      <c r="AN980" s="607"/>
      <c r="AO980" s="607"/>
      <c r="AP980" s="607"/>
      <c r="AQ980" s="607"/>
      <c r="AR980" s="607"/>
      <c r="AS980" s="607"/>
      <c r="AT980" s="607"/>
      <c r="AU980" s="607"/>
      <c r="AV980" s="607"/>
      <c r="AW980" s="607"/>
      <c r="AX980" s="607"/>
      <c r="AY980" s="607"/>
      <c r="AZ980" s="607"/>
      <c r="BA980" s="607"/>
      <c r="BB980" s="607"/>
      <c r="BC980" s="607"/>
      <c r="BD980" s="607"/>
      <c r="BE980" s="607"/>
      <c r="BF980" s="607"/>
      <c r="BG980" s="607"/>
      <c r="BH980" s="607"/>
    </row>
    <row r="981">
      <c r="A981" s="865"/>
      <c r="B981" s="607"/>
      <c r="C981" s="607"/>
      <c r="D981" s="607"/>
      <c r="E981" s="607"/>
      <c r="F981" s="607"/>
      <c r="G981" s="607"/>
      <c r="H981" s="607"/>
      <c r="I981" s="607"/>
      <c r="J981" s="607"/>
      <c r="K981" s="607"/>
      <c r="L981" s="607"/>
      <c r="M981" s="607"/>
      <c r="N981" s="857"/>
      <c r="O981" s="759"/>
      <c r="P981" s="607"/>
      <c r="Q981" s="607"/>
      <c r="R981" s="607"/>
      <c r="S981" s="607"/>
      <c r="T981" s="607"/>
      <c r="U981" s="607"/>
      <c r="V981" s="607"/>
      <c r="W981" s="607"/>
      <c r="X981" s="607"/>
      <c r="Y981" s="607"/>
      <c r="Z981" s="607"/>
      <c r="AA981" s="607"/>
      <c r="AB981" s="607"/>
      <c r="AC981" s="607"/>
      <c r="AD981" s="607"/>
      <c r="AE981" s="607"/>
      <c r="AF981" s="607"/>
      <c r="AG981" s="607"/>
      <c r="AH981" s="607"/>
      <c r="AI981" s="607"/>
      <c r="AJ981" s="607"/>
      <c r="AK981" s="607"/>
      <c r="AL981" s="607"/>
      <c r="AM981" s="607"/>
      <c r="AN981" s="607"/>
      <c r="AO981" s="607"/>
      <c r="AP981" s="607"/>
      <c r="AQ981" s="607"/>
      <c r="AR981" s="607"/>
      <c r="AS981" s="607"/>
      <c r="AT981" s="607"/>
      <c r="AU981" s="607"/>
      <c r="AV981" s="607"/>
      <c r="AW981" s="607"/>
      <c r="AX981" s="607"/>
      <c r="AY981" s="607"/>
      <c r="AZ981" s="607"/>
      <c r="BA981" s="607"/>
      <c r="BB981" s="607"/>
      <c r="BC981" s="607"/>
      <c r="BD981" s="607"/>
      <c r="BE981" s="607"/>
      <c r="BF981" s="607"/>
      <c r="BG981" s="607"/>
      <c r="BH981" s="607"/>
    </row>
    <row r="982">
      <c r="A982" s="865"/>
      <c r="B982" s="607"/>
      <c r="C982" s="607"/>
      <c r="D982" s="607"/>
      <c r="E982" s="607"/>
      <c r="F982" s="607"/>
      <c r="G982" s="607"/>
      <c r="H982" s="607"/>
      <c r="I982" s="607"/>
      <c r="J982" s="607"/>
      <c r="K982" s="607"/>
      <c r="L982" s="607"/>
      <c r="M982" s="607"/>
      <c r="N982" s="857"/>
      <c r="O982" s="759"/>
      <c r="P982" s="607"/>
      <c r="Q982" s="607"/>
      <c r="R982" s="607"/>
      <c r="S982" s="607"/>
      <c r="T982" s="607"/>
      <c r="U982" s="607"/>
      <c r="V982" s="607"/>
      <c r="W982" s="607"/>
      <c r="X982" s="607"/>
      <c r="Y982" s="607"/>
      <c r="Z982" s="607"/>
      <c r="AA982" s="607"/>
      <c r="AB982" s="607"/>
      <c r="AC982" s="607"/>
      <c r="AD982" s="607"/>
      <c r="AE982" s="607"/>
      <c r="AF982" s="607"/>
      <c r="AG982" s="607"/>
      <c r="AH982" s="607"/>
      <c r="AI982" s="607"/>
      <c r="AJ982" s="607"/>
      <c r="AK982" s="607"/>
      <c r="AL982" s="607"/>
      <c r="AM982" s="607"/>
      <c r="AN982" s="607"/>
      <c r="AO982" s="607"/>
      <c r="AP982" s="607"/>
      <c r="AQ982" s="607"/>
      <c r="AR982" s="607"/>
      <c r="AS982" s="607"/>
      <c r="AT982" s="607"/>
      <c r="AU982" s="607"/>
      <c r="AV982" s="607"/>
      <c r="AW982" s="607"/>
      <c r="AX982" s="607"/>
      <c r="AY982" s="607"/>
      <c r="AZ982" s="607"/>
      <c r="BA982" s="607"/>
      <c r="BB982" s="607"/>
      <c r="BC982" s="607"/>
      <c r="BD982" s="607"/>
      <c r="BE982" s="607"/>
      <c r="BF982" s="607"/>
      <c r="BG982" s="607"/>
      <c r="BH982" s="607"/>
    </row>
    <row r="983">
      <c r="A983" s="865"/>
      <c r="B983" s="607"/>
      <c r="C983" s="607"/>
      <c r="D983" s="607"/>
      <c r="E983" s="607"/>
      <c r="F983" s="607"/>
      <c r="G983" s="607"/>
      <c r="H983" s="607"/>
      <c r="I983" s="607"/>
      <c r="J983" s="607"/>
      <c r="K983" s="607"/>
      <c r="L983" s="607"/>
      <c r="M983" s="607"/>
      <c r="N983" s="857"/>
      <c r="O983" s="759"/>
      <c r="P983" s="607"/>
      <c r="Q983" s="607"/>
      <c r="R983" s="607"/>
      <c r="S983" s="607"/>
      <c r="T983" s="607"/>
      <c r="U983" s="607"/>
      <c r="V983" s="607"/>
      <c r="W983" s="607"/>
      <c r="X983" s="607"/>
      <c r="Y983" s="607"/>
      <c r="Z983" s="607"/>
      <c r="AA983" s="607"/>
      <c r="AB983" s="607"/>
      <c r="AC983" s="607"/>
      <c r="AD983" s="607"/>
      <c r="AE983" s="607"/>
      <c r="AF983" s="607"/>
      <c r="AG983" s="607"/>
      <c r="AH983" s="607"/>
      <c r="AI983" s="607"/>
      <c r="AJ983" s="607"/>
      <c r="AK983" s="607"/>
      <c r="AL983" s="607"/>
      <c r="AM983" s="607"/>
      <c r="AN983" s="607"/>
      <c r="AO983" s="607"/>
      <c r="AP983" s="607"/>
      <c r="AQ983" s="607"/>
      <c r="AR983" s="607"/>
      <c r="AS983" s="607"/>
      <c r="AT983" s="607"/>
      <c r="AU983" s="607"/>
      <c r="AV983" s="607"/>
      <c r="AW983" s="607"/>
      <c r="AX983" s="607"/>
      <c r="AY983" s="607"/>
      <c r="AZ983" s="607"/>
      <c r="BA983" s="607"/>
      <c r="BB983" s="607"/>
      <c r="BC983" s="607"/>
      <c r="BD983" s="607"/>
      <c r="BE983" s="607"/>
      <c r="BF983" s="607"/>
      <c r="BG983" s="607"/>
      <c r="BH983" s="607"/>
    </row>
    <row r="984">
      <c r="A984" s="865"/>
      <c r="B984" s="607"/>
      <c r="C984" s="607"/>
      <c r="D984" s="607"/>
      <c r="E984" s="607"/>
      <c r="F984" s="607"/>
      <c r="G984" s="607"/>
      <c r="H984" s="607"/>
      <c r="I984" s="607"/>
      <c r="J984" s="607"/>
      <c r="K984" s="607"/>
      <c r="L984" s="607"/>
      <c r="M984" s="607"/>
      <c r="N984" s="857"/>
      <c r="O984" s="759"/>
      <c r="P984" s="607"/>
      <c r="Q984" s="607"/>
      <c r="R984" s="607"/>
      <c r="S984" s="607"/>
      <c r="T984" s="607"/>
      <c r="U984" s="607"/>
      <c r="V984" s="607"/>
      <c r="W984" s="607"/>
      <c r="X984" s="607"/>
      <c r="Y984" s="607"/>
      <c r="Z984" s="607"/>
      <c r="AA984" s="607"/>
      <c r="AB984" s="607"/>
      <c r="AC984" s="607"/>
      <c r="AD984" s="607"/>
      <c r="AE984" s="607"/>
      <c r="AF984" s="607"/>
      <c r="AG984" s="607"/>
      <c r="AH984" s="607"/>
      <c r="AI984" s="607"/>
      <c r="AJ984" s="607"/>
      <c r="AK984" s="607"/>
      <c r="AL984" s="607"/>
      <c r="AM984" s="607"/>
      <c r="AN984" s="607"/>
      <c r="AO984" s="607"/>
      <c r="AP984" s="607"/>
      <c r="AQ984" s="607"/>
      <c r="AR984" s="607"/>
      <c r="AS984" s="607"/>
      <c r="AT984" s="607"/>
      <c r="AU984" s="607"/>
      <c r="AV984" s="607"/>
      <c r="AW984" s="607"/>
      <c r="AX984" s="607"/>
      <c r="AY984" s="607"/>
      <c r="AZ984" s="607"/>
      <c r="BA984" s="607"/>
      <c r="BB984" s="607"/>
      <c r="BC984" s="607"/>
      <c r="BD984" s="607"/>
      <c r="BE984" s="607"/>
      <c r="BF984" s="607"/>
      <c r="BG984" s="607"/>
      <c r="BH984" s="607"/>
    </row>
    <row r="985">
      <c r="A985" s="865"/>
      <c r="B985" s="607"/>
      <c r="C985" s="607"/>
      <c r="D985" s="607"/>
      <c r="E985" s="607"/>
      <c r="F985" s="607"/>
      <c r="G985" s="607"/>
      <c r="H985" s="607"/>
      <c r="I985" s="607"/>
      <c r="J985" s="607"/>
      <c r="K985" s="607"/>
      <c r="L985" s="607"/>
      <c r="M985" s="607"/>
      <c r="N985" s="857"/>
      <c r="O985" s="759"/>
      <c r="P985" s="607"/>
      <c r="Q985" s="607"/>
      <c r="R985" s="607"/>
      <c r="S985" s="607"/>
      <c r="T985" s="607"/>
      <c r="U985" s="607"/>
      <c r="V985" s="607"/>
      <c r="W985" s="607"/>
      <c r="X985" s="607"/>
      <c r="Y985" s="607"/>
      <c r="Z985" s="607"/>
      <c r="AA985" s="607"/>
      <c r="AB985" s="607"/>
      <c r="AC985" s="607"/>
      <c r="AD985" s="607"/>
      <c r="AE985" s="607"/>
      <c r="AF985" s="607"/>
      <c r="AG985" s="607"/>
      <c r="AH985" s="607"/>
      <c r="AI985" s="607"/>
      <c r="AJ985" s="607"/>
      <c r="AK985" s="607"/>
      <c r="AL985" s="607"/>
      <c r="AM985" s="607"/>
      <c r="AN985" s="607"/>
      <c r="AO985" s="607"/>
      <c r="AP985" s="607"/>
      <c r="AQ985" s="607"/>
      <c r="AR985" s="607"/>
      <c r="AS985" s="607"/>
      <c r="AT985" s="607"/>
      <c r="AU985" s="607"/>
      <c r="AV985" s="607"/>
      <c r="AW985" s="607"/>
      <c r="AX985" s="607"/>
      <c r="AY985" s="607"/>
      <c r="AZ985" s="607"/>
      <c r="BA985" s="607"/>
      <c r="BB985" s="607"/>
      <c r="BC985" s="607"/>
      <c r="BD985" s="607"/>
      <c r="BE985" s="607"/>
      <c r="BF985" s="607"/>
      <c r="BG985" s="607"/>
      <c r="BH985" s="607"/>
    </row>
    <row r="986">
      <c r="A986" s="865"/>
      <c r="B986" s="607"/>
      <c r="C986" s="607"/>
      <c r="D986" s="607"/>
      <c r="E986" s="607"/>
      <c r="F986" s="607"/>
      <c r="G986" s="607"/>
      <c r="H986" s="607"/>
      <c r="I986" s="607"/>
      <c r="J986" s="607"/>
      <c r="K986" s="607"/>
      <c r="L986" s="607"/>
      <c r="M986" s="607"/>
      <c r="N986" s="857"/>
      <c r="O986" s="759"/>
      <c r="P986" s="607"/>
      <c r="Q986" s="607"/>
      <c r="R986" s="607"/>
      <c r="S986" s="607"/>
      <c r="T986" s="607"/>
      <c r="U986" s="607"/>
      <c r="V986" s="607"/>
      <c r="W986" s="607"/>
      <c r="X986" s="607"/>
      <c r="Y986" s="607"/>
      <c r="Z986" s="607"/>
      <c r="AA986" s="607"/>
      <c r="AB986" s="607"/>
      <c r="AC986" s="607"/>
      <c r="AD986" s="607"/>
      <c r="AE986" s="607"/>
      <c r="AF986" s="607"/>
      <c r="AG986" s="607"/>
      <c r="AH986" s="607"/>
      <c r="AI986" s="607"/>
      <c r="AJ986" s="607"/>
      <c r="AK986" s="607"/>
      <c r="AL986" s="607"/>
      <c r="AM986" s="607"/>
      <c r="AN986" s="607"/>
      <c r="AO986" s="607"/>
      <c r="AP986" s="607"/>
      <c r="AQ986" s="607"/>
      <c r="AR986" s="607"/>
      <c r="AS986" s="607"/>
      <c r="AT986" s="607"/>
      <c r="AU986" s="607"/>
      <c r="AV986" s="607"/>
      <c r="AW986" s="607"/>
      <c r="AX986" s="607"/>
      <c r="AY986" s="607"/>
      <c r="AZ986" s="607"/>
      <c r="BA986" s="607"/>
      <c r="BB986" s="607"/>
      <c r="BC986" s="607"/>
      <c r="BD986" s="607"/>
      <c r="BE986" s="607"/>
      <c r="BF986" s="607"/>
      <c r="BG986" s="607"/>
      <c r="BH986" s="607"/>
    </row>
    <row r="987">
      <c r="A987" s="865"/>
      <c r="B987" s="607"/>
      <c r="C987" s="607"/>
      <c r="D987" s="607"/>
      <c r="E987" s="607"/>
      <c r="F987" s="607"/>
      <c r="G987" s="607"/>
      <c r="H987" s="607"/>
      <c r="I987" s="607"/>
      <c r="J987" s="607"/>
      <c r="K987" s="607"/>
      <c r="L987" s="607"/>
      <c r="M987" s="607"/>
      <c r="N987" s="857"/>
      <c r="O987" s="759"/>
      <c r="P987" s="607"/>
      <c r="Q987" s="607"/>
      <c r="R987" s="607"/>
      <c r="S987" s="607"/>
      <c r="T987" s="607"/>
      <c r="U987" s="607"/>
      <c r="V987" s="607"/>
      <c r="W987" s="607"/>
      <c r="X987" s="607"/>
      <c r="Y987" s="607"/>
      <c r="Z987" s="607"/>
      <c r="AA987" s="607"/>
      <c r="AB987" s="607"/>
      <c r="AC987" s="607"/>
      <c r="AD987" s="607"/>
      <c r="AE987" s="607"/>
      <c r="AF987" s="607"/>
      <c r="AG987" s="607"/>
      <c r="AH987" s="607"/>
      <c r="AI987" s="607"/>
      <c r="AJ987" s="607"/>
      <c r="AK987" s="607"/>
      <c r="AL987" s="607"/>
      <c r="AM987" s="607"/>
      <c r="AN987" s="607"/>
      <c r="AO987" s="607"/>
      <c r="AP987" s="607"/>
      <c r="AQ987" s="607"/>
      <c r="AR987" s="607"/>
      <c r="AS987" s="607"/>
      <c r="AT987" s="607"/>
      <c r="AU987" s="607"/>
      <c r="AV987" s="607"/>
      <c r="AW987" s="607"/>
      <c r="AX987" s="607"/>
      <c r="AY987" s="607"/>
      <c r="AZ987" s="607"/>
      <c r="BA987" s="607"/>
      <c r="BB987" s="607"/>
      <c r="BC987" s="607"/>
      <c r="BD987" s="607"/>
      <c r="BE987" s="607"/>
      <c r="BF987" s="607"/>
      <c r="BG987" s="607"/>
      <c r="BH987" s="607"/>
    </row>
    <row r="988">
      <c r="A988" s="865"/>
      <c r="B988" s="607"/>
      <c r="C988" s="607"/>
      <c r="D988" s="607"/>
      <c r="E988" s="607"/>
      <c r="F988" s="607"/>
      <c r="G988" s="607"/>
      <c r="H988" s="607"/>
      <c r="I988" s="607"/>
      <c r="J988" s="607"/>
      <c r="K988" s="607"/>
      <c r="L988" s="607"/>
      <c r="M988" s="607"/>
      <c r="N988" s="857"/>
      <c r="O988" s="759"/>
      <c r="P988" s="607"/>
      <c r="Q988" s="607"/>
      <c r="R988" s="607"/>
      <c r="S988" s="607"/>
      <c r="T988" s="607"/>
      <c r="U988" s="607"/>
      <c r="V988" s="607"/>
      <c r="W988" s="607"/>
      <c r="X988" s="607"/>
      <c r="Y988" s="607"/>
      <c r="Z988" s="607"/>
      <c r="AA988" s="607"/>
      <c r="AB988" s="607"/>
      <c r="AC988" s="607"/>
      <c r="AD988" s="607"/>
      <c r="AE988" s="607"/>
      <c r="AF988" s="607"/>
      <c r="AG988" s="607"/>
      <c r="AH988" s="607"/>
      <c r="AI988" s="607"/>
      <c r="AJ988" s="607"/>
      <c r="AK988" s="607"/>
      <c r="AL988" s="607"/>
      <c r="AM988" s="607"/>
      <c r="AN988" s="607"/>
      <c r="AO988" s="607"/>
      <c r="AP988" s="607"/>
      <c r="AQ988" s="607"/>
      <c r="AR988" s="607"/>
      <c r="AS988" s="607"/>
      <c r="AT988" s="607"/>
      <c r="AU988" s="607"/>
      <c r="AV988" s="607"/>
      <c r="AW988" s="607"/>
      <c r="AX988" s="607"/>
      <c r="AY988" s="607"/>
      <c r="AZ988" s="607"/>
      <c r="BA988" s="607"/>
      <c r="BB988" s="607"/>
      <c r="BC988" s="607"/>
      <c r="BD988" s="607"/>
      <c r="BE988" s="607"/>
      <c r="BF988" s="607"/>
      <c r="BG988" s="607"/>
      <c r="BH988" s="607"/>
    </row>
    <row r="989">
      <c r="A989" s="865"/>
      <c r="B989" s="607"/>
      <c r="C989" s="607"/>
      <c r="D989" s="607"/>
      <c r="E989" s="607"/>
      <c r="F989" s="607"/>
      <c r="G989" s="607"/>
      <c r="H989" s="607"/>
      <c r="I989" s="607"/>
      <c r="J989" s="607"/>
      <c r="K989" s="607"/>
      <c r="L989" s="607"/>
      <c r="M989" s="607"/>
      <c r="N989" s="857"/>
      <c r="O989" s="759"/>
      <c r="P989" s="607"/>
      <c r="Q989" s="607"/>
      <c r="R989" s="607"/>
      <c r="S989" s="607"/>
      <c r="T989" s="607"/>
      <c r="U989" s="607"/>
      <c r="V989" s="607"/>
      <c r="W989" s="607"/>
      <c r="X989" s="607"/>
      <c r="Y989" s="607"/>
      <c r="Z989" s="607"/>
      <c r="AA989" s="607"/>
      <c r="AB989" s="607"/>
      <c r="AC989" s="607"/>
      <c r="AD989" s="607"/>
      <c r="AE989" s="607"/>
      <c r="AF989" s="607"/>
      <c r="AG989" s="607"/>
      <c r="AH989" s="607"/>
      <c r="AI989" s="607"/>
      <c r="AJ989" s="607"/>
      <c r="AK989" s="607"/>
      <c r="AL989" s="607"/>
      <c r="AM989" s="607"/>
      <c r="AN989" s="607"/>
      <c r="AO989" s="607"/>
      <c r="AP989" s="607"/>
      <c r="AQ989" s="607"/>
      <c r="AR989" s="607"/>
      <c r="AS989" s="607"/>
      <c r="AT989" s="607"/>
      <c r="AU989" s="607"/>
      <c r="AV989" s="607"/>
      <c r="AW989" s="607"/>
      <c r="AX989" s="607"/>
      <c r="AY989" s="607"/>
      <c r="AZ989" s="607"/>
      <c r="BA989" s="607"/>
      <c r="BB989" s="607"/>
      <c r="BC989" s="607"/>
      <c r="BD989" s="607"/>
      <c r="BE989" s="607"/>
      <c r="BF989" s="607"/>
      <c r="BG989" s="607"/>
      <c r="BH989" s="607"/>
    </row>
    <row r="990">
      <c r="A990" s="865"/>
      <c r="B990" s="607"/>
      <c r="C990" s="607"/>
      <c r="D990" s="607"/>
      <c r="E990" s="607"/>
      <c r="F990" s="607"/>
      <c r="G990" s="607"/>
      <c r="H990" s="607"/>
      <c r="I990" s="607"/>
      <c r="J990" s="607"/>
      <c r="K990" s="607"/>
      <c r="L990" s="607"/>
      <c r="M990" s="607"/>
      <c r="N990" s="857"/>
      <c r="O990" s="759"/>
      <c r="P990" s="607"/>
      <c r="Q990" s="607"/>
      <c r="R990" s="607"/>
      <c r="S990" s="607"/>
      <c r="T990" s="607"/>
      <c r="U990" s="607"/>
      <c r="V990" s="607"/>
      <c r="W990" s="607"/>
      <c r="X990" s="607"/>
      <c r="Y990" s="607"/>
      <c r="Z990" s="607"/>
      <c r="AA990" s="607"/>
      <c r="AB990" s="607"/>
      <c r="AC990" s="607"/>
      <c r="AD990" s="607"/>
      <c r="AE990" s="607"/>
      <c r="AF990" s="607"/>
      <c r="AG990" s="607"/>
      <c r="AH990" s="607"/>
      <c r="AI990" s="607"/>
      <c r="AJ990" s="607"/>
      <c r="AK990" s="607"/>
      <c r="AL990" s="607"/>
      <c r="AM990" s="607"/>
      <c r="AN990" s="607"/>
      <c r="AO990" s="607"/>
      <c r="AP990" s="607"/>
      <c r="AQ990" s="607"/>
      <c r="AR990" s="607"/>
      <c r="AS990" s="607"/>
      <c r="AT990" s="607"/>
      <c r="AU990" s="607"/>
      <c r="AV990" s="607"/>
      <c r="AW990" s="607"/>
      <c r="AX990" s="607"/>
      <c r="AY990" s="607"/>
      <c r="AZ990" s="607"/>
      <c r="BA990" s="607"/>
      <c r="BB990" s="607"/>
      <c r="BC990" s="607"/>
      <c r="BD990" s="607"/>
      <c r="BE990" s="607"/>
      <c r="BF990" s="607"/>
      <c r="BG990" s="607"/>
      <c r="BH990" s="607"/>
    </row>
    <row r="991">
      <c r="A991" s="865"/>
      <c r="B991" s="607"/>
      <c r="C991" s="607"/>
      <c r="D991" s="607"/>
      <c r="E991" s="607"/>
      <c r="F991" s="607"/>
      <c r="G991" s="607"/>
      <c r="H991" s="607"/>
      <c r="I991" s="607"/>
      <c r="J991" s="607"/>
      <c r="K991" s="607"/>
      <c r="L991" s="607"/>
      <c r="M991" s="607"/>
      <c r="N991" s="857"/>
      <c r="O991" s="759"/>
      <c r="P991" s="607"/>
      <c r="Q991" s="607"/>
      <c r="R991" s="607"/>
      <c r="S991" s="607"/>
      <c r="T991" s="607"/>
      <c r="U991" s="607"/>
      <c r="V991" s="607"/>
      <c r="W991" s="607"/>
      <c r="X991" s="607"/>
      <c r="Y991" s="607"/>
      <c r="Z991" s="607"/>
      <c r="AA991" s="607"/>
      <c r="AB991" s="607"/>
      <c r="AC991" s="607"/>
      <c r="AD991" s="607"/>
      <c r="AE991" s="607"/>
      <c r="AF991" s="607"/>
      <c r="AG991" s="607"/>
      <c r="AH991" s="607"/>
      <c r="AI991" s="607"/>
      <c r="AJ991" s="607"/>
      <c r="AK991" s="607"/>
      <c r="AL991" s="607"/>
      <c r="AM991" s="607"/>
      <c r="AN991" s="607"/>
      <c r="AO991" s="607"/>
      <c r="AP991" s="607"/>
      <c r="AQ991" s="607"/>
      <c r="AR991" s="607"/>
      <c r="AS991" s="607"/>
      <c r="AT991" s="607"/>
      <c r="AU991" s="607"/>
      <c r="AV991" s="607"/>
      <c r="AW991" s="607"/>
      <c r="AX991" s="607"/>
      <c r="AY991" s="607"/>
      <c r="AZ991" s="607"/>
      <c r="BA991" s="607"/>
      <c r="BB991" s="607"/>
      <c r="BC991" s="607"/>
      <c r="BD991" s="607"/>
      <c r="BE991" s="607"/>
      <c r="BF991" s="607"/>
      <c r="BG991" s="607"/>
      <c r="BH991" s="607"/>
    </row>
    <row r="992">
      <c r="A992" s="865"/>
      <c r="B992" s="607"/>
      <c r="C992" s="607"/>
      <c r="D992" s="607"/>
      <c r="E992" s="607"/>
      <c r="F992" s="607"/>
      <c r="G992" s="607"/>
      <c r="H992" s="607"/>
      <c r="I992" s="607"/>
      <c r="J992" s="607"/>
      <c r="K992" s="607"/>
      <c r="L992" s="607"/>
      <c r="M992" s="607"/>
      <c r="N992" s="857"/>
      <c r="O992" s="759"/>
      <c r="P992" s="607"/>
      <c r="Q992" s="607"/>
      <c r="R992" s="607"/>
      <c r="S992" s="607"/>
      <c r="T992" s="607"/>
      <c r="U992" s="607"/>
      <c r="V992" s="607"/>
      <c r="W992" s="607"/>
      <c r="X992" s="607"/>
      <c r="Y992" s="607"/>
      <c r="Z992" s="607"/>
      <c r="AA992" s="607"/>
      <c r="AB992" s="607"/>
      <c r="AC992" s="607"/>
      <c r="AD992" s="607"/>
      <c r="AE992" s="607"/>
      <c r="AF992" s="607"/>
      <c r="AG992" s="607"/>
      <c r="AH992" s="607"/>
      <c r="AI992" s="607"/>
      <c r="AJ992" s="607"/>
      <c r="AK992" s="607"/>
      <c r="AL992" s="607"/>
      <c r="AM992" s="607"/>
      <c r="AN992" s="607"/>
      <c r="AO992" s="607"/>
      <c r="AP992" s="607"/>
      <c r="AQ992" s="607"/>
      <c r="AR992" s="607"/>
      <c r="AS992" s="607"/>
      <c r="AT992" s="607"/>
      <c r="AU992" s="607"/>
      <c r="AV992" s="607"/>
      <c r="AW992" s="607"/>
      <c r="AX992" s="607"/>
      <c r="AY992" s="607"/>
      <c r="AZ992" s="607"/>
      <c r="BA992" s="607"/>
      <c r="BB992" s="607"/>
      <c r="BC992" s="607"/>
      <c r="BD992" s="607"/>
      <c r="BE992" s="607"/>
      <c r="BF992" s="607"/>
      <c r="BG992" s="607"/>
      <c r="BH992" s="607"/>
    </row>
    <row r="993">
      <c r="A993" s="865"/>
      <c r="B993" s="607"/>
      <c r="C993" s="607"/>
      <c r="D993" s="607"/>
      <c r="E993" s="607"/>
      <c r="F993" s="607"/>
      <c r="G993" s="607"/>
      <c r="H993" s="607"/>
      <c r="I993" s="607"/>
      <c r="J993" s="607"/>
      <c r="K993" s="607"/>
      <c r="L993" s="607"/>
      <c r="M993" s="607"/>
      <c r="N993" s="857"/>
      <c r="O993" s="759"/>
      <c r="P993" s="607"/>
      <c r="Q993" s="607"/>
      <c r="R993" s="607"/>
      <c r="S993" s="607"/>
      <c r="T993" s="607"/>
      <c r="U993" s="607"/>
      <c r="V993" s="607"/>
      <c r="W993" s="607"/>
      <c r="X993" s="607"/>
      <c r="Y993" s="607"/>
      <c r="Z993" s="607"/>
      <c r="AA993" s="607"/>
      <c r="AB993" s="607"/>
      <c r="AC993" s="607"/>
      <c r="AD993" s="607"/>
      <c r="AE993" s="607"/>
      <c r="AF993" s="607"/>
      <c r="AG993" s="607"/>
      <c r="AH993" s="607"/>
      <c r="AI993" s="607"/>
      <c r="AJ993" s="607"/>
      <c r="AK993" s="607"/>
      <c r="AL993" s="607"/>
      <c r="AM993" s="607"/>
      <c r="AN993" s="607"/>
      <c r="AO993" s="607"/>
      <c r="AP993" s="607"/>
      <c r="AQ993" s="607"/>
      <c r="AR993" s="607"/>
      <c r="AS993" s="607"/>
      <c r="AT993" s="607"/>
      <c r="AU993" s="607"/>
      <c r="AV993" s="607"/>
      <c r="AW993" s="607"/>
      <c r="AX993" s="607"/>
      <c r="AY993" s="607"/>
      <c r="AZ993" s="607"/>
      <c r="BA993" s="607"/>
      <c r="BB993" s="607"/>
      <c r="BC993" s="607"/>
      <c r="BD993" s="607"/>
      <c r="BE993" s="607"/>
      <c r="BF993" s="607"/>
      <c r="BG993" s="607"/>
      <c r="BH993" s="607"/>
    </row>
    <row r="994">
      <c r="A994" s="865"/>
      <c r="B994" s="607"/>
      <c r="C994" s="607"/>
      <c r="D994" s="607"/>
      <c r="E994" s="607"/>
      <c r="F994" s="607"/>
      <c r="G994" s="607"/>
      <c r="H994" s="607"/>
      <c r="I994" s="607"/>
      <c r="J994" s="607"/>
      <c r="K994" s="607"/>
      <c r="L994" s="607"/>
      <c r="M994" s="607"/>
      <c r="N994" s="857"/>
      <c r="O994" s="759"/>
      <c r="P994" s="607"/>
      <c r="Q994" s="607"/>
      <c r="R994" s="607"/>
      <c r="S994" s="607"/>
      <c r="T994" s="607"/>
      <c r="U994" s="607"/>
      <c r="V994" s="607"/>
      <c r="W994" s="607"/>
      <c r="X994" s="607"/>
      <c r="Y994" s="607"/>
      <c r="Z994" s="607"/>
      <c r="AA994" s="607"/>
      <c r="AB994" s="607"/>
      <c r="AC994" s="607"/>
      <c r="AD994" s="607"/>
      <c r="AE994" s="607"/>
      <c r="AF994" s="607"/>
      <c r="AG994" s="607"/>
      <c r="AH994" s="607"/>
      <c r="AI994" s="607"/>
      <c r="AJ994" s="607"/>
      <c r="AK994" s="607"/>
      <c r="AL994" s="607"/>
      <c r="AM994" s="607"/>
      <c r="AN994" s="607"/>
      <c r="AO994" s="607"/>
      <c r="AP994" s="607"/>
      <c r="AQ994" s="607"/>
      <c r="AR994" s="607"/>
      <c r="AS994" s="607"/>
      <c r="AT994" s="607"/>
      <c r="AU994" s="607"/>
      <c r="AV994" s="607"/>
      <c r="AW994" s="607"/>
      <c r="AX994" s="607"/>
      <c r="AY994" s="607"/>
      <c r="AZ994" s="607"/>
      <c r="BA994" s="607"/>
      <c r="BB994" s="607"/>
      <c r="BC994" s="607"/>
      <c r="BD994" s="607"/>
      <c r="BE994" s="607"/>
      <c r="BF994" s="607"/>
      <c r="BG994" s="607"/>
      <c r="BH994" s="607"/>
    </row>
    <row r="995">
      <c r="A995" s="865"/>
      <c r="B995" s="607"/>
      <c r="C995" s="607"/>
      <c r="D995" s="607"/>
      <c r="E995" s="607"/>
      <c r="F995" s="607"/>
      <c r="G995" s="607"/>
      <c r="H995" s="607"/>
      <c r="I995" s="607"/>
      <c r="J995" s="607"/>
      <c r="K995" s="607"/>
      <c r="L995" s="607"/>
      <c r="M995" s="607"/>
      <c r="N995" s="857"/>
      <c r="O995" s="759"/>
      <c r="P995" s="607"/>
      <c r="Q995" s="607"/>
      <c r="R995" s="607"/>
      <c r="S995" s="607"/>
      <c r="T995" s="607"/>
      <c r="U995" s="607"/>
      <c r="V995" s="607"/>
      <c r="W995" s="607"/>
      <c r="X995" s="607"/>
      <c r="Y995" s="607"/>
      <c r="Z995" s="607"/>
      <c r="AA995" s="607"/>
      <c r="AB995" s="607"/>
      <c r="AC995" s="607"/>
      <c r="AD995" s="607"/>
      <c r="AE995" s="607"/>
      <c r="AF995" s="607"/>
      <c r="AG995" s="607"/>
      <c r="AH995" s="607"/>
      <c r="AI995" s="607"/>
      <c r="AJ995" s="607"/>
      <c r="AK995" s="607"/>
      <c r="AL995" s="607"/>
      <c r="AM995" s="607"/>
      <c r="AN995" s="607"/>
      <c r="AO995" s="607"/>
      <c r="AP995" s="607"/>
      <c r="AQ995" s="607"/>
      <c r="AR995" s="607"/>
      <c r="AS995" s="607"/>
      <c r="AT995" s="607"/>
      <c r="AU995" s="607"/>
      <c r="AV995" s="607"/>
      <c r="AW995" s="607"/>
      <c r="AX995" s="607"/>
      <c r="AY995" s="607"/>
      <c r="AZ995" s="607"/>
      <c r="BA995" s="607"/>
      <c r="BB995" s="607"/>
      <c r="BC995" s="607"/>
      <c r="BD995" s="607"/>
      <c r="BE995" s="607"/>
      <c r="BF995" s="607"/>
      <c r="BG995" s="607"/>
      <c r="BH995" s="607"/>
    </row>
    <row r="996">
      <c r="A996" s="865"/>
      <c r="B996" s="607"/>
      <c r="C996" s="607"/>
      <c r="D996" s="607"/>
      <c r="E996" s="607"/>
      <c r="F996" s="607"/>
      <c r="G996" s="607"/>
      <c r="H996" s="607"/>
      <c r="I996" s="607"/>
      <c r="J996" s="607"/>
      <c r="K996" s="607"/>
      <c r="L996" s="607"/>
      <c r="M996" s="607"/>
      <c r="N996" s="857"/>
      <c r="O996" s="759"/>
      <c r="P996" s="607"/>
      <c r="Q996" s="607"/>
      <c r="R996" s="607"/>
      <c r="S996" s="607"/>
      <c r="T996" s="607"/>
      <c r="U996" s="607"/>
      <c r="V996" s="607"/>
      <c r="W996" s="607"/>
      <c r="X996" s="607"/>
      <c r="Y996" s="607"/>
      <c r="Z996" s="607"/>
      <c r="AA996" s="607"/>
      <c r="AB996" s="607"/>
      <c r="AC996" s="607"/>
      <c r="AD996" s="607"/>
      <c r="AE996" s="607"/>
      <c r="AF996" s="607"/>
      <c r="AG996" s="607"/>
      <c r="AH996" s="607"/>
      <c r="AI996" s="607"/>
      <c r="AJ996" s="607"/>
      <c r="AK996" s="607"/>
      <c r="AL996" s="607"/>
      <c r="AM996" s="607"/>
      <c r="AN996" s="607"/>
      <c r="AO996" s="607"/>
      <c r="AP996" s="607"/>
      <c r="AQ996" s="607"/>
      <c r="AR996" s="607"/>
      <c r="AS996" s="607"/>
      <c r="AT996" s="607"/>
      <c r="AU996" s="607"/>
      <c r="AV996" s="607"/>
      <c r="AW996" s="607"/>
      <c r="AX996" s="607"/>
      <c r="AY996" s="607"/>
      <c r="AZ996" s="607"/>
      <c r="BA996" s="607"/>
      <c r="BB996" s="607"/>
      <c r="BC996" s="607"/>
      <c r="BD996" s="607"/>
      <c r="BE996" s="607"/>
      <c r="BF996" s="607"/>
      <c r="BG996" s="607"/>
      <c r="BH996" s="607"/>
    </row>
    <row r="997">
      <c r="A997" s="865"/>
      <c r="B997" s="607"/>
      <c r="C997" s="607"/>
      <c r="D997" s="607"/>
      <c r="E997" s="607"/>
      <c r="F997" s="607"/>
      <c r="G997" s="607"/>
      <c r="H997" s="607"/>
      <c r="I997" s="607"/>
      <c r="J997" s="607"/>
      <c r="K997" s="607"/>
      <c r="L997" s="607"/>
      <c r="M997" s="607"/>
      <c r="N997" s="857"/>
      <c r="O997" s="759"/>
      <c r="P997" s="607"/>
      <c r="Q997" s="607"/>
      <c r="R997" s="607"/>
      <c r="S997" s="607"/>
      <c r="T997" s="607"/>
      <c r="U997" s="607"/>
      <c r="V997" s="607"/>
      <c r="W997" s="607"/>
      <c r="X997" s="607"/>
      <c r="Y997" s="607"/>
      <c r="Z997" s="607"/>
      <c r="AA997" s="607"/>
      <c r="AB997" s="607"/>
      <c r="AC997" s="607"/>
      <c r="AD997" s="607"/>
      <c r="AE997" s="607"/>
      <c r="AF997" s="607"/>
      <c r="AG997" s="607"/>
      <c r="AH997" s="607"/>
      <c r="AI997" s="607"/>
      <c r="AJ997" s="607"/>
      <c r="AK997" s="607"/>
      <c r="AL997" s="607"/>
      <c r="AM997" s="607"/>
      <c r="AN997" s="607"/>
      <c r="AO997" s="607"/>
      <c r="AP997" s="607"/>
      <c r="AQ997" s="607"/>
      <c r="AR997" s="607"/>
      <c r="AS997" s="607"/>
      <c r="AT997" s="607"/>
      <c r="AU997" s="607"/>
      <c r="AV997" s="607"/>
      <c r="AW997" s="607"/>
      <c r="AX997" s="607"/>
      <c r="AY997" s="607"/>
      <c r="AZ997" s="607"/>
      <c r="BA997" s="607"/>
      <c r="BB997" s="607"/>
      <c r="BC997" s="607"/>
      <c r="BD997" s="607"/>
      <c r="BE997" s="607"/>
      <c r="BF997" s="607"/>
      <c r="BG997" s="607"/>
      <c r="BH997" s="607"/>
    </row>
    <row r="998">
      <c r="A998" s="865"/>
      <c r="B998" s="607"/>
      <c r="C998" s="607"/>
      <c r="D998" s="607"/>
      <c r="E998" s="607"/>
      <c r="F998" s="607"/>
      <c r="G998" s="607"/>
      <c r="H998" s="607"/>
      <c r="I998" s="607"/>
      <c r="J998" s="607"/>
      <c r="K998" s="607"/>
      <c r="L998" s="607"/>
      <c r="M998" s="607"/>
      <c r="N998" s="857"/>
      <c r="O998" s="759"/>
      <c r="P998" s="607"/>
      <c r="Q998" s="607"/>
      <c r="R998" s="607"/>
      <c r="S998" s="607"/>
      <c r="T998" s="607"/>
      <c r="U998" s="607"/>
      <c r="V998" s="607"/>
      <c r="W998" s="607"/>
      <c r="X998" s="607"/>
      <c r="Y998" s="607"/>
      <c r="Z998" s="607"/>
      <c r="AA998" s="607"/>
      <c r="AB998" s="607"/>
      <c r="AC998" s="607"/>
      <c r="AD998" s="607"/>
      <c r="AE998" s="607"/>
      <c r="AF998" s="607"/>
      <c r="AG998" s="607"/>
      <c r="AH998" s="607"/>
      <c r="AI998" s="607"/>
      <c r="AJ998" s="607"/>
      <c r="AK998" s="607"/>
      <c r="AL998" s="607"/>
      <c r="AM998" s="607"/>
      <c r="AN998" s="607"/>
      <c r="AO998" s="607"/>
      <c r="AP998" s="607"/>
      <c r="AQ998" s="607"/>
      <c r="AR998" s="607"/>
      <c r="AS998" s="607"/>
      <c r="AT998" s="607"/>
      <c r="AU998" s="607"/>
      <c r="AV998" s="607"/>
      <c r="AW998" s="607"/>
      <c r="AX998" s="607"/>
      <c r="AY998" s="607"/>
      <c r="AZ998" s="607"/>
      <c r="BA998" s="607"/>
      <c r="BB998" s="607"/>
      <c r="BC998" s="607"/>
      <c r="BD998" s="607"/>
      <c r="BE998" s="607"/>
      <c r="BF998" s="607"/>
      <c r="BG998" s="607"/>
      <c r="BH998" s="607"/>
    </row>
    <row r="999">
      <c r="A999" s="865"/>
      <c r="B999" s="607"/>
      <c r="C999" s="607"/>
      <c r="D999" s="607"/>
      <c r="E999" s="607"/>
      <c r="F999" s="607"/>
      <c r="G999" s="607"/>
      <c r="H999" s="607"/>
      <c r="I999" s="607"/>
      <c r="J999" s="607"/>
      <c r="K999" s="607"/>
      <c r="L999" s="607"/>
      <c r="M999" s="607"/>
      <c r="N999" s="857"/>
      <c r="O999" s="759"/>
      <c r="P999" s="607"/>
      <c r="Q999" s="607"/>
      <c r="R999" s="607"/>
      <c r="S999" s="607"/>
      <c r="T999" s="607"/>
      <c r="U999" s="607"/>
      <c r="V999" s="607"/>
      <c r="W999" s="607"/>
      <c r="X999" s="607"/>
      <c r="Y999" s="607"/>
      <c r="Z999" s="607"/>
      <c r="AA999" s="607"/>
      <c r="AB999" s="607"/>
      <c r="AC999" s="607"/>
      <c r="AD999" s="607"/>
      <c r="AE999" s="607"/>
      <c r="AF999" s="607"/>
      <c r="AG999" s="607"/>
      <c r="AH999" s="607"/>
      <c r="AI999" s="607"/>
      <c r="AJ999" s="607"/>
      <c r="AK999" s="607"/>
      <c r="AL999" s="607"/>
      <c r="AM999" s="607"/>
      <c r="AN999" s="607"/>
      <c r="AO999" s="607"/>
      <c r="AP999" s="607"/>
      <c r="AQ999" s="607"/>
      <c r="AR999" s="607"/>
      <c r="AS999" s="607"/>
      <c r="AT999" s="607"/>
      <c r="AU999" s="607"/>
      <c r="AV999" s="607"/>
      <c r="AW999" s="607"/>
      <c r="AX999" s="607"/>
      <c r="AY999" s="607"/>
      <c r="AZ999" s="607"/>
      <c r="BA999" s="607"/>
      <c r="BB999" s="607"/>
      <c r="BC999" s="607"/>
      <c r="BD999" s="607"/>
      <c r="BE999" s="607"/>
      <c r="BF999" s="607"/>
      <c r="BG999" s="607"/>
      <c r="BH999" s="607"/>
    </row>
    <row r="1000">
      <c r="A1000" s="865"/>
      <c r="B1000" s="607"/>
      <c r="C1000" s="607"/>
      <c r="D1000" s="607"/>
      <c r="E1000" s="607"/>
      <c r="F1000" s="607"/>
      <c r="G1000" s="607"/>
      <c r="H1000" s="607"/>
      <c r="I1000" s="607"/>
      <c r="J1000" s="607"/>
      <c r="K1000" s="607"/>
      <c r="L1000" s="607"/>
      <c r="M1000" s="607"/>
      <c r="N1000" s="857"/>
      <c r="O1000" s="759"/>
      <c r="P1000" s="607"/>
      <c r="Q1000" s="607"/>
      <c r="R1000" s="607"/>
      <c r="S1000" s="607"/>
      <c r="T1000" s="607"/>
      <c r="U1000" s="607"/>
      <c r="V1000" s="607"/>
      <c r="W1000" s="607"/>
      <c r="X1000" s="607"/>
      <c r="Y1000" s="607"/>
      <c r="Z1000" s="607"/>
      <c r="AA1000" s="607"/>
      <c r="AB1000" s="607"/>
      <c r="AC1000" s="607"/>
      <c r="AD1000" s="607"/>
      <c r="AE1000" s="607"/>
      <c r="AF1000" s="607"/>
      <c r="AG1000" s="607"/>
      <c r="AH1000" s="607"/>
      <c r="AI1000" s="607"/>
      <c r="AJ1000" s="607"/>
      <c r="AK1000" s="607"/>
      <c r="AL1000" s="607"/>
      <c r="AM1000" s="607"/>
      <c r="AN1000" s="607"/>
      <c r="AO1000" s="607"/>
      <c r="AP1000" s="607"/>
      <c r="AQ1000" s="607"/>
      <c r="AR1000" s="607"/>
      <c r="AS1000" s="607"/>
      <c r="AT1000" s="607"/>
      <c r="AU1000" s="607"/>
      <c r="AV1000" s="607"/>
      <c r="AW1000" s="607"/>
      <c r="AX1000" s="607"/>
      <c r="AY1000" s="607"/>
      <c r="AZ1000" s="607"/>
      <c r="BA1000" s="607"/>
      <c r="BB1000" s="607"/>
      <c r="BC1000" s="607"/>
      <c r="BD1000" s="607"/>
      <c r="BE1000" s="607"/>
      <c r="BF1000" s="607"/>
      <c r="BG1000" s="607"/>
      <c r="BH1000" s="607"/>
    </row>
    <row r="1001">
      <c r="A1001" s="865"/>
      <c r="B1001" s="607"/>
      <c r="C1001" s="607"/>
      <c r="D1001" s="607"/>
      <c r="E1001" s="607"/>
      <c r="F1001" s="607"/>
      <c r="G1001" s="607"/>
      <c r="H1001" s="607"/>
      <c r="I1001" s="607"/>
      <c r="J1001" s="607"/>
      <c r="K1001" s="607"/>
      <c r="L1001" s="607"/>
      <c r="M1001" s="607"/>
      <c r="N1001" s="857"/>
      <c r="O1001" s="759"/>
      <c r="P1001" s="607"/>
      <c r="Q1001" s="607"/>
      <c r="R1001" s="607"/>
      <c r="S1001" s="607"/>
      <c r="T1001" s="607"/>
      <c r="U1001" s="607"/>
      <c r="V1001" s="607"/>
      <c r="W1001" s="607"/>
      <c r="X1001" s="607"/>
      <c r="Y1001" s="607"/>
      <c r="Z1001" s="607"/>
      <c r="AA1001" s="607"/>
      <c r="AB1001" s="607"/>
      <c r="AC1001" s="607"/>
      <c r="AD1001" s="607"/>
      <c r="AE1001" s="607"/>
      <c r="AF1001" s="607"/>
      <c r="AG1001" s="607"/>
      <c r="AH1001" s="607"/>
      <c r="AI1001" s="607"/>
      <c r="AJ1001" s="607"/>
      <c r="AK1001" s="607"/>
      <c r="AL1001" s="607"/>
      <c r="AM1001" s="607"/>
      <c r="AN1001" s="607"/>
      <c r="AO1001" s="607"/>
      <c r="AP1001" s="607"/>
      <c r="AQ1001" s="607"/>
      <c r="AR1001" s="607"/>
      <c r="AS1001" s="607"/>
      <c r="AT1001" s="607"/>
      <c r="AU1001" s="607"/>
      <c r="AV1001" s="607"/>
      <c r="AW1001" s="607"/>
      <c r="AX1001" s="607"/>
      <c r="AY1001" s="607"/>
      <c r="AZ1001" s="607"/>
      <c r="BA1001" s="607"/>
      <c r="BB1001" s="607"/>
      <c r="BC1001" s="607"/>
      <c r="BD1001" s="607"/>
      <c r="BE1001" s="607"/>
      <c r="BF1001" s="607"/>
      <c r="BG1001" s="607"/>
      <c r="BH1001" s="607"/>
    </row>
    <row r="1002">
      <c r="A1002" s="865"/>
      <c r="B1002" s="607"/>
      <c r="C1002" s="607"/>
      <c r="D1002" s="607"/>
      <c r="E1002" s="607"/>
      <c r="F1002" s="607"/>
      <c r="G1002" s="607"/>
      <c r="H1002" s="607"/>
      <c r="I1002" s="607"/>
      <c r="J1002" s="607"/>
      <c r="K1002" s="607"/>
      <c r="L1002" s="607"/>
      <c r="M1002" s="607"/>
      <c r="N1002" s="857"/>
      <c r="O1002" s="759"/>
      <c r="P1002" s="607"/>
      <c r="Q1002" s="607"/>
      <c r="R1002" s="607"/>
      <c r="S1002" s="607"/>
      <c r="T1002" s="607"/>
      <c r="U1002" s="607"/>
      <c r="V1002" s="607"/>
      <c r="W1002" s="607"/>
      <c r="X1002" s="607"/>
      <c r="Y1002" s="607"/>
      <c r="Z1002" s="607"/>
      <c r="AA1002" s="607"/>
      <c r="AB1002" s="607"/>
      <c r="AC1002" s="607"/>
      <c r="AD1002" s="607"/>
      <c r="AE1002" s="607"/>
      <c r="AF1002" s="607"/>
      <c r="AG1002" s="607"/>
      <c r="AH1002" s="607"/>
      <c r="AI1002" s="607"/>
      <c r="AJ1002" s="607"/>
      <c r="AK1002" s="607"/>
      <c r="AL1002" s="607"/>
      <c r="AM1002" s="607"/>
      <c r="AN1002" s="607"/>
      <c r="AO1002" s="607"/>
      <c r="AP1002" s="607"/>
      <c r="AQ1002" s="607"/>
      <c r="AR1002" s="607"/>
      <c r="AS1002" s="607"/>
      <c r="AT1002" s="607"/>
      <c r="AU1002" s="607"/>
      <c r="AV1002" s="607"/>
      <c r="AW1002" s="607"/>
      <c r="AX1002" s="607"/>
      <c r="AY1002" s="607"/>
      <c r="AZ1002" s="607"/>
      <c r="BA1002" s="607"/>
      <c r="BB1002" s="607"/>
      <c r="BC1002" s="607"/>
      <c r="BD1002" s="607"/>
      <c r="BE1002" s="607"/>
      <c r="BF1002" s="607"/>
      <c r="BG1002" s="607"/>
      <c r="BH1002" s="607"/>
    </row>
    <row r="1003">
      <c r="A1003" s="865"/>
      <c r="B1003" s="607"/>
      <c r="C1003" s="607"/>
      <c r="D1003" s="607"/>
      <c r="E1003" s="607"/>
      <c r="F1003" s="607"/>
      <c r="G1003" s="607"/>
      <c r="H1003" s="607"/>
      <c r="I1003" s="607"/>
      <c r="J1003" s="607"/>
      <c r="K1003" s="607"/>
      <c r="L1003" s="607"/>
      <c r="M1003" s="607"/>
      <c r="N1003" s="857"/>
      <c r="O1003" s="759"/>
      <c r="P1003" s="607"/>
      <c r="Q1003" s="607"/>
      <c r="R1003" s="607"/>
      <c r="S1003" s="607"/>
      <c r="T1003" s="607"/>
      <c r="U1003" s="607"/>
      <c r="V1003" s="607"/>
      <c r="W1003" s="607"/>
      <c r="X1003" s="607"/>
      <c r="Y1003" s="607"/>
      <c r="Z1003" s="607"/>
      <c r="AA1003" s="607"/>
      <c r="AB1003" s="607"/>
      <c r="AC1003" s="607"/>
      <c r="AD1003" s="607"/>
      <c r="AE1003" s="607"/>
      <c r="AF1003" s="607"/>
      <c r="AG1003" s="607"/>
      <c r="AH1003" s="607"/>
      <c r="AI1003" s="607"/>
      <c r="AJ1003" s="607"/>
      <c r="AK1003" s="607"/>
      <c r="AL1003" s="607"/>
      <c r="AM1003" s="607"/>
      <c r="AN1003" s="607"/>
      <c r="AO1003" s="607"/>
      <c r="AP1003" s="607"/>
      <c r="AQ1003" s="607"/>
      <c r="AR1003" s="607"/>
      <c r="AS1003" s="607"/>
      <c r="AT1003" s="607"/>
      <c r="AU1003" s="607"/>
      <c r="AV1003" s="607"/>
      <c r="AW1003" s="607"/>
      <c r="AX1003" s="607"/>
      <c r="AY1003" s="607"/>
      <c r="AZ1003" s="607"/>
      <c r="BA1003" s="607"/>
      <c r="BB1003" s="607"/>
      <c r="BC1003" s="607"/>
      <c r="BD1003" s="607"/>
      <c r="BE1003" s="607"/>
      <c r="BF1003" s="607"/>
      <c r="BG1003" s="607"/>
      <c r="BH1003" s="607"/>
    </row>
    <row r="1004">
      <c r="A1004" s="865"/>
      <c r="B1004" s="607"/>
      <c r="C1004" s="607"/>
      <c r="D1004" s="607"/>
      <c r="E1004" s="607"/>
      <c r="F1004" s="607"/>
      <c r="G1004" s="607"/>
      <c r="H1004" s="607"/>
      <c r="I1004" s="607"/>
      <c r="J1004" s="607"/>
      <c r="K1004" s="607"/>
      <c r="L1004" s="607"/>
      <c r="M1004" s="607"/>
      <c r="N1004" s="857"/>
      <c r="O1004" s="759"/>
      <c r="P1004" s="607"/>
      <c r="Q1004" s="607"/>
      <c r="R1004" s="607"/>
      <c r="S1004" s="607"/>
      <c r="T1004" s="607"/>
      <c r="U1004" s="607"/>
      <c r="V1004" s="607"/>
      <c r="W1004" s="607"/>
      <c r="X1004" s="607"/>
      <c r="Y1004" s="607"/>
      <c r="Z1004" s="607"/>
      <c r="AA1004" s="607"/>
      <c r="AB1004" s="607"/>
      <c r="AC1004" s="607"/>
      <c r="AD1004" s="607"/>
      <c r="AE1004" s="607"/>
      <c r="AF1004" s="607"/>
      <c r="AG1004" s="607"/>
      <c r="AH1004" s="607"/>
      <c r="AI1004" s="607"/>
      <c r="AJ1004" s="607"/>
      <c r="AK1004" s="607"/>
      <c r="AL1004" s="607"/>
      <c r="AM1004" s="607"/>
      <c r="AN1004" s="607"/>
      <c r="AO1004" s="607"/>
      <c r="AP1004" s="607"/>
      <c r="AQ1004" s="607"/>
      <c r="AR1004" s="607"/>
      <c r="AS1004" s="607"/>
      <c r="AT1004" s="607"/>
      <c r="AU1004" s="607"/>
      <c r="AV1004" s="607"/>
      <c r="AW1004" s="607"/>
      <c r="AX1004" s="607"/>
      <c r="AY1004" s="607"/>
      <c r="AZ1004" s="607"/>
      <c r="BA1004" s="607"/>
      <c r="BB1004" s="607"/>
      <c r="BC1004" s="607"/>
      <c r="BD1004" s="607"/>
      <c r="BE1004" s="607"/>
      <c r="BF1004" s="607"/>
      <c r="BG1004" s="607"/>
      <c r="BH1004" s="607"/>
    </row>
    <row r="1005">
      <c r="A1005" s="865"/>
      <c r="B1005" s="607"/>
      <c r="C1005" s="607"/>
      <c r="D1005" s="607"/>
      <c r="E1005" s="607"/>
      <c r="F1005" s="607"/>
      <c r="G1005" s="607"/>
      <c r="H1005" s="607"/>
      <c r="I1005" s="607"/>
      <c r="J1005" s="607"/>
      <c r="K1005" s="607"/>
      <c r="L1005" s="607"/>
      <c r="M1005" s="607"/>
      <c r="N1005" s="857"/>
      <c r="O1005" s="759"/>
      <c r="P1005" s="607"/>
      <c r="Q1005" s="607"/>
      <c r="R1005" s="607"/>
      <c r="S1005" s="607"/>
      <c r="T1005" s="607"/>
      <c r="U1005" s="607"/>
      <c r="V1005" s="607"/>
      <c r="W1005" s="607"/>
      <c r="X1005" s="607"/>
      <c r="Y1005" s="607"/>
      <c r="Z1005" s="607"/>
      <c r="AA1005" s="607"/>
      <c r="AB1005" s="607"/>
      <c r="AC1005" s="607"/>
      <c r="AD1005" s="607"/>
      <c r="AE1005" s="607"/>
      <c r="AF1005" s="607"/>
      <c r="AG1005" s="607"/>
      <c r="AH1005" s="607"/>
      <c r="AI1005" s="607"/>
      <c r="AJ1005" s="607"/>
      <c r="AK1005" s="607"/>
      <c r="AL1005" s="607"/>
      <c r="AM1005" s="607"/>
      <c r="AN1005" s="607"/>
      <c r="AO1005" s="607"/>
      <c r="AP1005" s="607"/>
      <c r="AQ1005" s="607"/>
      <c r="AR1005" s="607"/>
      <c r="AS1005" s="607"/>
      <c r="AT1005" s="607"/>
      <c r="AU1005" s="607"/>
      <c r="AV1005" s="607"/>
      <c r="AW1005" s="607"/>
      <c r="AX1005" s="607"/>
      <c r="AY1005" s="607"/>
      <c r="AZ1005" s="607"/>
      <c r="BA1005" s="607"/>
      <c r="BB1005" s="607"/>
      <c r="BC1005" s="607"/>
      <c r="BD1005" s="607"/>
      <c r="BE1005" s="607"/>
      <c r="BF1005" s="607"/>
      <c r="BG1005" s="607"/>
      <c r="BH1005" s="607"/>
    </row>
    <row r="1006">
      <c r="A1006" s="865"/>
      <c r="B1006" s="607"/>
      <c r="C1006" s="607"/>
      <c r="D1006" s="607"/>
      <c r="E1006" s="607"/>
      <c r="F1006" s="607"/>
      <c r="G1006" s="607"/>
      <c r="H1006" s="607"/>
      <c r="I1006" s="607"/>
      <c r="J1006" s="607"/>
      <c r="K1006" s="607"/>
      <c r="L1006" s="607"/>
      <c r="M1006" s="607"/>
      <c r="N1006" s="857"/>
      <c r="O1006" s="759"/>
      <c r="P1006" s="607"/>
      <c r="Q1006" s="607"/>
      <c r="R1006" s="607"/>
      <c r="S1006" s="607"/>
      <c r="T1006" s="607"/>
      <c r="U1006" s="607"/>
      <c r="V1006" s="607"/>
      <c r="W1006" s="607"/>
      <c r="X1006" s="607"/>
      <c r="Y1006" s="607"/>
      <c r="Z1006" s="607"/>
      <c r="AA1006" s="607"/>
      <c r="AB1006" s="607"/>
      <c r="AC1006" s="607"/>
      <c r="AD1006" s="607"/>
      <c r="AE1006" s="607"/>
      <c r="AF1006" s="607"/>
      <c r="AG1006" s="607"/>
      <c r="AH1006" s="607"/>
      <c r="AI1006" s="607"/>
      <c r="AJ1006" s="607"/>
      <c r="AK1006" s="607"/>
      <c r="AL1006" s="607"/>
      <c r="AM1006" s="607"/>
      <c r="AN1006" s="607"/>
      <c r="AO1006" s="607"/>
      <c r="AP1006" s="607"/>
      <c r="AQ1006" s="607"/>
      <c r="AR1006" s="607"/>
      <c r="AS1006" s="607"/>
      <c r="AT1006" s="607"/>
      <c r="AU1006" s="607"/>
      <c r="AV1006" s="607"/>
      <c r="AW1006" s="607"/>
      <c r="AX1006" s="607"/>
      <c r="AY1006" s="607"/>
      <c r="AZ1006" s="607"/>
      <c r="BA1006" s="607"/>
      <c r="BB1006" s="607"/>
      <c r="BC1006" s="607"/>
      <c r="BD1006" s="607"/>
      <c r="BE1006" s="607"/>
      <c r="BF1006" s="607"/>
      <c r="BG1006" s="607"/>
      <c r="BH1006" s="607"/>
    </row>
    <row r="1007">
      <c r="A1007" s="865"/>
      <c r="B1007" s="607"/>
      <c r="C1007" s="607"/>
      <c r="D1007" s="607"/>
      <c r="E1007" s="607"/>
      <c r="F1007" s="607"/>
      <c r="G1007" s="607"/>
      <c r="H1007" s="607"/>
      <c r="I1007" s="607"/>
      <c r="J1007" s="607"/>
      <c r="K1007" s="607"/>
      <c r="L1007" s="607"/>
      <c r="M1007" s="607"/>
      <c r="N1007" s="857"/>
      <c r="O1007" s="759"/>
      <c r="P1007" s="607"/>
      <c r="Q1007" s="607"/>
      <c r="R1007" s="607"/>
      <c r="S1007" s="607"/>
      <c r="T1007" s="607"/>
      <c r="U1007" s="607"/>
      <c r="V1007" s="607"/>
      <c r="W1007" s="607"/>
      <c r="X1007" s="607"/>
      <c r="Y1007" s="607"/>
      <c r="Z1007" s="607"/>
      <c r="AA1007" s="607"/>
      <c r="AB1007" s="607"/>
      <c r="AC1007" s="607"/>
      <c r="AD1007" s="607"/>
      <c r="AE1007" s="607"/>
      <c r="AF1007" s="607"/>
      <c r="AG1007" s="607"/>
      <c r="AH1007" s="607"/>
      <c r="AI1007" s="607"/>
      <c r="AJ1007" s="607"/>
      <c r="AK1007" s="607"/>
      <c r="AL1007" s="607"/>
      <c r="AM1007" s="607"/>
      <c r="AN1007" s="607"/>
      <c r="AO1007" s="607"/>
      <c r="AP1007" s="607"/>
      <c r="AQ1007" s="607"/>
      <c r="AR1007" s="607"/>
      <c r="AS1007" s="607"/>
      <c r="AT1007" s="607"/>
      <c r="AU1007" s="607"/>
      <c r="AV1007" s="607"/>
      <c r="AW1007" s="607"/>
      <c r="AX1007" s="607"/>
      <c r="AY1007" s="607"/>
      <c r="AZ1007" s="607"/>
      <c r="BA1007" s="607"/>
      <c r="BB1007" s="607"/>
      <c r="BC1007" s="607"/>
      <c r="BD1007" s="607"/>
      <c r="BE1007" s="607"/>
      <c r="BF1007" s="607"/>
      <c r="BG1007" s="607"/>
      <c r="BH1007" s="607"/>
    </row>
    <row r="1008">
      <c r="A1008" s="865"/>
      <c r="B1008" s="607"/>
      <c r="C1008" s="607"/>
      <c r="D1008" s="607"/>
      <c r="E1008" s="607"/>
      <c r="F1008" s="607"/>
      <c r="G1008" s="607"/>
      <c r="H1008" s="607"/>
      <c r="I1008" s="607"/>
      <c r="J1008" s="607"/>
      <c r="K1008" s="607"/>
      <c r="L1008" s="607"/>
      <c r="M1008" s="607"/>
      <c r="N1008" s="857"/>
      <c r="O1008" s="759"/>
      <c r="P1008" s="607"/>
      <c r="Q1008" s="607"/>
      <c r="R1008" s="607"/>
      <c r="S1008" s="607"/>
      <c r="T1008" s="607"/>
      <c r="U1008" s="607"/>
      <c r="V1008" s="607"/>
      <c r="W1008" s="607"/>
      <c r="X1008" s="607"/>
      <c r="Y1008" s="607"/>
      <c r="Z1008" s="607"/>
      <c r="AA1008" s="607"/>
      <c r="AB1008" s="607"/>
      <c r="AC1008" s="607"/>
      <c r="AD1008" s="607"/>
      <c r="AE1008" s="607"/>
      <c r="AF1008" s="607"/>
      <c r="AG1008" s="607"/>
      <c r="AH1008" s="607"/>
      <c r="AI1008" s="607"/>
      <c r="AJ1008" s="607"/>
      <c r="AK1008" s="607"/>
      <c r="AL1008" s="607"/>
      <c r="AM1008" s="607"/>
      <c r="AN1008" s="607"/>
      <c r="AO1008" s="607"/>
      <c r="AP1008" s="607"/>
      <c r="AQ1008" s="607"/>
      <c r="AR1008" s="607"/>
      <c r="AS1008" s="607"/>
      <c r="AT1008" s="607"/>
      <c r="AU1008" s="607"/>
      <c r="AV1008" s="607"/>
      <c r="AW1008" s="607"/>
      <c r="AX1008" s="607"/>
      <c r="AY1008" s="607"/>
      <c r="AZ1008" s="607"/>
      <c r="BA1008" s="607"/>
      <c r="BB1008" s="607"/>
      <c r="BC1008" s="607"/>
      <c r="BD1008" s="607"/>
      <c r="BE1008" s="607"/>
      <c r="BF1008" s="607"/>
      <c r="BG1008" s="607"/>
      <c r="BH1008" s="607"/>
    </row>
    <row r="1009">
      <c r="A1009" s="865"/>
      <c r="B1009" s="607"/>
      <c r="C1009" s="607"/>
      <c r="D1009" s="607"/>
      <c r="E1009" s="607"/>
      <c r="F1009" s="607"/>
      <c r="G1009" s="607"/>
      <c r="H1009" s="607"/>
      <c r="I1009" s="607"/>
      <c r="J1009" s="607"/>
      <c r="K1009" s="607"/>
      <c r="L1009" s="607"/>
      <c r="M1009" s="607"/>
      <c r="N1009" s="857"/>
      <c r="O1009" s="759"/>
      <c r="P1009" s="607"/>
      <c r="Q1009" s="607"/>
      <c r="R1009" s="607"/>
      <c r="S1009" s="607"/>
      <c r="T1009" s="607"/>
      <c r="U1009" s="607"/>
      <c r="V1009" s="607"/>
      <c r="W1009" s="607"/>
      <c r="X1009" s="607"/>
      <c r="Y1009" s="607"/>
      <c r="Z1009" s="607"/>
      <c r="AA1009" s="607"/>
      <c r="AB1009" s="607"/>
      <c r="AC1009" s="607"/>
      <c r="AD1009" s="607"/>
      <c r="AE1009" s="607"/>
      <c r="AF1009" s="607"/>
      <c r="AG1009" s="607"/>
      <c r="AH1009" s="607"/>
      <c r="AI1009" s="607"/>
      <c r="AJ1009" s="607"/>
      <c r="AK1009" s="607"/>
      <c r="AL1009" s="607"/>
      <c r="AM1009" s="607"/>
      <c r="AN1009" s="607"/>
      <c r="AO1009" s="607"/>
      <c r="AP1009" s="607"/>
      <c r="AQ1009" s="607"/>
      <c r="AR1009" s="607"/>
      <c r="AS1009" s="607"/>
      <c r="AT1009" s="607"/>
      <c r="AU1009" s="607"/>
      <c r="AV1009" s="607"/>
      <c r="AW1009" s="607"/>
      <c r="AX1009" s="607"/>
      <c r="AY1009" s="607"/>
      <c r="AZ1009" s="607"/>
      <c r="BA1009" s="607"/>
      <c r="BB1009" s="607"/>
      <c r="BC1009" s="607"/>
      <c r="BD1009" s="607"/>
      <c r="BE1009" s="607"/>
      <c r="BF1009" s="607"/>
      <c r="BG1009" s="607"/>
      <c r="BH1009" s="607"/>
    </row>
    <row r="1010">
      <c r="A1010" s="865"/>
      <c r="B1010" s="607"/>
      <c r="C1010" s="607"/>
      <c r="D1010" s="607"/>
      <c r="E1010" s="607"/>
      <c r="F1010" s="607"/>
      <c r="G1010" s="607"/>
      <c r="H1010" s="607"/>
      <c r="I1010" s="607"/>
      <c r="J1010" s="607"/>
      <c r="K1010" s="607"/>
      <c r="L1010" s="607"/>
      <c r="M1010" s="607"/>
      <c r="N1010" s="857"/>
      <c r="O1010" s="759"/>
      <c r="P1010" s="607"/>
      <c r="Q1010" s="607"/>
      <c r="R1010" s="607"/>
      <c r="S1010" s="607"/>
      <c r="T1010" s="607"/>
      <c r="U1010" s="607"/>
      <c r="V1010" s="607"/>
      <c r="W1010" s="607"/>
      <c r="X1010" s="607"/>
      <c r="Y1010" s="607"/>
      <c r="Z1010" s="607"/>
      <c r="AA1010" s="607"/>
      <c r="AB1010" s="607"/>
      <c r="AC1010" s="607"/>
      <c r="AD1010" s="607"/>
      <c r="AE1010" s="607"/>
      <c r="AF1010" s="607"/>
      <c r="AG1010" s="607"/>
      <c r="AH1010" s="607"/>
      <c r="AI1010" s="607"/>
      <c r="AJ1010" s="607"/>
      <c r="AK1010" s="607"/>
      <c r="AL1010" s="607"/>
      <c r="AM1010" s="607"/>
      <c r="AN1010" s="607"/>
      <c r="AO1010" s="607"/>
      <c r="AP1010" s="607"/>
      <c r="AQ1010" s="607"/>
      <c r="AR1010" s="607"/>
      <c r="AS1010" s="607"/>
      <c r="AT1010" s="607"/>
      <c r="AU1010" s="607"/>
      <c r="AV1010" s="607"/>
      <c r="AW1010" s="607"/>
      <c r="AX1010" s="607"/>
      <c r="AY1010" s="607"/>
      <c r="AZ1010" s="607"/>
      <c r="BA1010" s="607"/>
      <c r="BB1010" s="607"/>
      <c r="BC1010" s="607"/>
      <c r="BD1010" s="607"/>
      <c r="BE1010" s="607"/>
      <c r="BF1010" s="607"/>
      <c r="BG1010" s="607"/>
      <c r="BH1010" s="607"/>
    </row>
    <row r="1011">
      <c r="A1011" s="865"/>
      <c r="B1011" s="607"/>
      <c r="C1011" s="607"/>
      <c r="D1011" s="607"/>
      <c r="E1011" s="607"/>
      <c r="F1011" s="607"/>
      <c r="G1011" s="607"/>
      <c r="H1011" s="607"/>
      <c r="I1011" s="607"/>
      <c r="J1011" s="607"/>
      <c r="K1011" s="607"/>
      <c r="L1011" s="607"/>
      <c r="M1011" s="607"/>
      <c r="N1011" s="857"/>
      <c r="O1011" s="759"/>
      <c r="P1011" s="607"/>
      <c r="Q1011" s="607"/>
      <c r="R1011" s="607"/>
      <c r="S1011" s="607"/>
      <c r="T1011" s="607"/>
      <c r="U1011" s="607"/>
      <c r="V1011" s="607"/>
      <c r="W1011" s="607"/>
      <c r="X1011" s="607"/>
      <c r="Y1011" s="607"/>
      <c r="Z1011" s="607"/>
      <c r="AA1011" s="607"/>
      <c r="AB1011" s="607"/>
      <c r="AC1011" s="607"/>
      <c r="AD1011" s="607"/>
      <c r="AE1011" s="607"/>
      <c r="AF1011" s="607"/>
      <c r="AG1011" s="607"/>
      <c r="AH1011" s="607"/>
      <c r="AI1011" s="607"/>
      <c r="AJ1011" s="607"/>
      <c r="AK1011" s="607"/>
      <c r="AL1011" s="607"/>
      <c r="AM1011" s="607"/>
      <c r="AN1011" s="607"/>
      <c r="AO1011" s="607"/>
      <c r="AP1011" s="607"/>
      <c r="AQ1011" s="607"/>
      <c r="AR1011" s="607"/>
      <c r="AS1011" s="607"/>
      <c r="AT1011" s="607"/>
      <c r="AU1011" s="607"/>
      <c r="AV1011" s="607"/>
      <c r="AW1011" s="607"/>
      <c r="AX1011" s="607"/>
      <c r="AY1011" s="607"/>
      <c r="AZ1011" s="607"/>
      <c r="BA1011" s="607"/>
      <c r="BB1011" s="607"/>
      <c r="BC1011" s="607"/>
      <c r="BD1011" s="607"/>
      <c r="BE1011" s="607"/>
      <c r="BF1011" s="607"/>
      <c r="BG1011" s="607"/>
      <c r="BH1011" s="607"/>
    </row>
    <row r="1012">
      <c r="A1012" s="865"/>
      <c r="B1012" s="607"/>
      <c r="C1012" s="607"/>
      <c r="D1012" s="607"/>
      <c r="E1012" s="607"/>
      <c r="F1012" s="607"/>
      <c r="G1012" s="607"/>
      <c r="H1012" s="607"/>
      <c r="I1012" s="607"/>
      <c r="J1012" s="607"/>
      <c r="K1012" s="607"/>
      <c r="L1012" s="607"/>
      <c r="M1012" s="607"/>
      <c r="N1012" s="857"/>
      <c r="O1012" s="759"/>
      <c r="P1012" s="607"/>
      <c r="Q1012" s="607"/>
      <c r="R1012" s="607"/>
      <c r="S1012" s="607"/>
      <c r="T1012" s="607"/>
      <c r="U1012" s="607"/>
      <c r="V1012" s="607"/>
      <c r="W1012" s="607"/>
      <c r="X1012" s="607"/>
      <c r="Y1012" s="607"/>
      <c r="Z1012" s="607"/>
      <c r="AA1012" s="607"/>
      <c r="AB1012" s="607"/>
      <c r="AC1012" s="607"/>
      <c r="AD1012" s="607"/>
      <c r="AE1012" s="607"/>
      <c r="AF1012" s="607"/>
      <c r="AG1012" s="607"/>
      <c r="AH1012" s="607"/>
      <c r="AI1012" s="607"/>
      <c r="AJ1012" s="607"/>
      <c r="AK1012" s="607"/>
      <c r="AL1012" s="607"/>
      <c r="AM1012" s="607"/>
      <c r="AN1012" s="607"/>
      <c r="AO1012" s="607"/>
      <c r="AP1012" s="607"/>
      <c r="AQ1012" s="607"/>
      <c r="AR1012" s="607"/>
      <c r="AS1012" s="607"/>
      <c r="AT1012" s="607"/>
      <c r="AU1012" s="607"/>
      <c r="AV1012" s="607"/>
      <c r="AW1012" s="607"/>
      <c r="AX1012" s="607"/>
      <c r="AY1012" s="607"/>
      <c r="AZ1012" s="607"/>
      <c r="BA1012" s="607"/>
      <c r="BB1012" s="607"/>
      <c r="BC1012" s="607"/>
      <c r="BD1012" s="607"/>
      <c r="BE1012" s="607"/>
      <c r="BF1012" s="607"/>
      <c r="BG1012" s="607"/>
      <c r="BH1012" s="607"/>
    </row>
    <row r="1013">
      <c r="A1013" s="865"/>
      <c r="B1013" s="607"/>
      <c r="C1013" s="607"/>
      <c r="D1013" s="607"/>
      <c r="E1013" s="607"/>
      <c r="F1013" s="607"/>
      <c r="G1013" s="607"/>
      <c r="H1013" s="607"/>
      <c r="I1013" s="607"/>
      <c r="J1013" s="607"/>
      <c r="K1013" s="607"/>
      <c r="L1013" s="607"/>
      <c r="M1013" s="607"/>
      <c r="N1013" s="857"/>
      <c r="O1013" s="759"/>
      <c r="P1013" s="607"/>
      <c r="Q1013" s="607"/>
      <c r="R1013" s="607"/>
      <c r="S1013" s="607"/>
      <c r="T1013" s="607"/>
      <c r="U1013" s="607"/>
      <c r="V1013" s="607"/>
      <c r="W1013" s="607"/>
      <c r="X1013" s="607"/>
      <c r="Y1013" s="607"/>
      <c r="Z1013" s="607"/>
      <c r="AA1013" s="607"/>
      <c r="AB1013" s="607"/>
      <c r="AC1013" s="607"/>
      <c r="AD1013" s="607"/>
      <c r="AE1013" s="607"/>
      <c r="AF1013" s="607"/>
      <c r="AG1013" s="607"/>
      <c r="AH1013" s="607"/>
      <c r="AI1013" s="607"/>
      <c r="AJ1013" s="607"/>
      <c r="AK1013" s="607"/>
      <c r="AL1013" s="607"/>
      <c r="AM1013" s="607"/>
      <c r="AN1013" s="607"/>
      <c r="AO1013" s="607"/>
      <c r="AP1013" s="607"/>
      <c r="AQ1013" s="607"/>
      <c r="AR1013" s="607"/>
      <c r="AS1013" s="607"/>
      <c r="AT1013" s="607"/>
      <c r="AU1013" s="607"/>
      <c r="AV1013" s="607"/>
      <c r="AW1013" s="607"/>
      <c r="AX1013" s="607"/>
      <c r="AY1013" s="607"/>
      <c r="AZ1013" s="607"/>
      <c r="BA1013" s="607"/>
      <c r="BB1013" s="607"/>
      <c r="BC1013" s="607"/>
      <c r="BD1013" s="607"/>
      <c r="BE1013" s="607"/>
      <c r="BF1013" s="607"/>
      <c r="BG1013" s="607"/>
      <c r="BH1013" s="607"/>
    </row>
    <row r="1014">
      <c r="A1014" s="865"/>
      <c r="B1014" s="607"/>
      <c r="C1014" s="607"/>
      <c r="D1014" s="607"/>
      <c r="E1014" s="607"/>
      <c r="F1014" s="607"/>
      <c r="G1014" s="607"/>
      <c r="H1014" s="607"/>
      <c r="I1014" s="607"/>
      <c r="J1014" s="607"/>
      <c r="K1014" s="607"/>
      <c r="L1014" s="607"/>
      <c r="M1014" s="607"/>
      <c r="N1014" s="857"/>
      <c r="O1014" s="759"/>
      <c r="P1014" s="607"/>
      <c r="Q1014" s="607"/>
      <c r="R1014" s="607"/>
      <c r="S1014" s="607"/>
      <c r="T1014" s="607"/>
      <c r="U1014" s="607"/>
      <c r="V1014" s="607"/>
      <c r="W1014" s="607"/>
      <c r="X1014" s="607"/>
      <c r="Y1014" s="607"/>
      <c r="Z1014" s="607"/>
      <c r="AA1014" s="607"/>
      <c r="AB1014" s="607"/>
      <c r="AC1014" s="607"/>
      <c r="AD1014" s="607"/>
      <c r="AE1014" s="607"/>
      <c r="AF1014" s="607"/>
      <c r="AG1014" s="607"/>
      <c r="AH1014" s="607"/>
      <c r="AI1014" s="607"/>
      <c r="AJ1014" s="607"/>
      <c r="AK1014" s="607"/>
      <c r="AL1014" s="607"/>
      <c r="AM1014" s="607"/>
      <c r="AN1014" s="607"/>
      <c r="AO1014" s="607"/>
      <c r="AP1014" s="607"/>
      <c r="AQ1014" s="607"/>
      <c r="AR1014" s="607"/>
      <c r="AS1014" s="607"/>
      <c r="AT1014" s="607"/>
      <c r="AU1014" s="607"/>
      <c r="AV1014" s="607"/>
      <c r="AW1014" s="607"/>
      <c r="AX1014" s="607"/>
      <c r="AY1014" s="607"/>
      <c r="AZ1014" s="607"/>
      <c r="BA1014" s="607"/>
      <c r="BB1014" s="607"/>
      <c r="BC1014" s="607"/>
      <c r="BD1014" s="607"/>
      <c r="BE1014" s="607"/>
      <c r="BF1014" s="607"/>
      <c r="BG1014" s="607"/>
      <c r="BH1014" s="607"/>
    </row>
    <row r="1015">
      <c r="A1015" s="865"/>
      <c r="B1015" s="607"/>
      <c r="C1015" s="607"/>
      <c r="D1015" s="607"/>
      <c r="E1015" s="607"/>
      <c r="F1015" s="607"/>
      <c r="G1015" s="607"/>
      <c r="H1015" s="607"/>
      <c r="I1015" s="607"/>
      <c r="J1015" s="607"/>
      <c r="K1015" s="607"/>
      <c r="L1015" s="607"/>
      <c r="M1015" s="607"/>
      <c r="N1015" s="857"/>
      <c r="O1015" s="759"/>
      <c r="P1015" s="607"/>
      <c r="Q1015" s="607"/>
      <c r="R1015" s="607"/>
      <c r="S1015" s="607"/>
      <c r="T1015" s="607"/>
      <c r="U1015" s="607"/>
      <c r="V1015" s="607"/>
      <c r="W1015" s="607"/>
      <c r="X1015" s="607"/>
      <c r="Y1015" s="607"/>
      <c r="Z1015" s="607"/>
      <c r="AA1015" s="607"/>
      <c r="AB1015" s="607"/>
      <c r="AC1015" s="607"/>
      <c r="AD1015" s="607"/>
      <c r="AE1015" s="607"/>
      <c r="AF1015" s="607"/>
      <c r="AG1015" s="607"/>
      <c r="AH1015" s="607"/>
      <c r="AI1015" s="607"/>
      <c r="AJ1015" s="607"/>
      <c r="AK1015" s="607"/>
      <c r="AL1015" s="607"/>
      <c r="AM1015" s="607"/>
      <c r="AN1015" s="607"/>
      <c r="AO1015" s="607"/>
      <c r="AP1015" s="607"/>
      <c r="AQ1015" s="607"/>
      <c r="AR1015" s="607"/>
      <c r="AS1015" s="607"/>
      <c r="AT1015" s="607"/>
      <c r="AU1015" s="607"/>
      <c r="AV1015" s="607"/>
      <c r="AW1015" s="607"/>
      <c r="AX1015" s="607"/>
      <c r="AY1015" s="607"/>
      <c r="AZ1015" s="607"/>
      <c r="BA1015" s="607"/>
      <c r="BB1015" s="607"/>
      <c r="BC1015" s="607"/>
      <c r="BD1015" s="607"/>
      <c r="BE1015" s="607"/>
      <c r="BF1015" s="607"/>
      <c r="BG1015" s="607"/>
      <c r="BH1015" s="607"/>
    </row>
    <row r="1016">
      <c r="A1016" s="865"/>
      <c r="B1016" s="607"/>
      <c r="C1016" s="607"/>
      <c r="D1016" s="607"/>
      <c r="E1016" s="607"/>
      <c r="F1016" s="607"/>
      <c r="G1016" s="607"/>
      <c r="H1016" s="607"/>
      <c r="I1016" s="607"/>
      <c r="J1016" s="607"/>
      <c r="K1016" s="607"/>
      <c r="L1016" s="607"/>
      <c r="M1016" s="607"/>
      <c r="N1016" s="857"/>
      <c r="O1016" s="759"/>
      <c r="P1016" s="607"/>
      <c r="Q1016" s="607"/>
      <c r="R1016" s="607"/>
      <c r="S1016" s="607"/>
      <c r="T1016" s="607"/>
      <c r="U1016" s="607"/>
      <c r="V1016" s="607"/>
      <c r="W1016" s="607"/>
      <c r="X1016" s="607"/>
      <c r="Y1016" s="607"/>
      <c r="Z1016" s="607"/>
      <c r="AA1016" s="607"/>
      <c r="AB1016" s="607"/>
      <c r="AC1016" s="607"/>
      <c r="AD1016" s="607"/>
      <c r="AE1016" s="607"/>
      <c r="AF1016" s="607"/>
      <c r="AG1016" s="607"/>
      <c r="AH1016" s="607"/>
      <c r="AI1016" s="607"/>
      <c r="AJ1016" s="607"/>
      <c r="AK1016" s="607"/>
      <c r="AL1016" s="607"/>
      <c r="AM1016" s="607"/>
      <c r="AN1016" s="607"/>
      <c r="AO1016" s="607"/>
      <c r="AP1016" s="607"/>
      <c r="AQ1016" s="607"/>
      <c r="AR1016" s="607"/>
      <c r="AS1016" s="607"/>
      <c r="AT1016" s="607"/>
      <c r="AU1016" s="607"/>
      <c r="AV1016" s="607"/>
      <c r="AW1016" s="607"/>
      <c r="AX1016" s="607"/>
      <c r="AY1016" s="607"/>
      <c r="AZ1016" s="607"/>
      <c r="BA1016" s="607"/>
      <c r="BB1016" s="607"/>
      <c r="BC1016" s="607"/>
      <c r="BD1016" s="607"/>
      <c r="BE1016" s="607"/>
      <c r="BF1016" s="607"/>
      <c r="BG1016" s="607"/>
      <c r="BH1016" s="607"/>
    </row>
    <row r="1017">
      <c r="A1017" s="865"/>
      <c r="B1017" s="607"/>
      <c r="C1017" s="607"/>
      <c r="D1017" s="607"/>
      <c r="E1017" s="607"/>
      <c r="F1017" s="607"/>
      <c r="G1017" s="607"/>
      <c r="H1017" s="607"/>
      <c r="I1017" s="607"/>
      <c r="J1017" s="607"/>
      <c r="K1017" s="607"/>
      <c r="L1017" s="607"/>
      <c r="M1017" s="607"/>
      <c r="N1017" s="857"/>
      <c r="O1017" s="759"/>
      <c r="P1017" s="607"/>
      <c r="Q1017" s="607"/>
      <c r="R1017" s="607"/>
      <c r="S1017" s="607"/>
      <c r="T1017" s="607"/>
      <c r="U1017" s="607"/>
      <c r="V1017" s="607"/>
      <c r="W1017" s="607"/>
      <c r="X1017" s="607"/>
      <c r="Y1017" s="607"/>
      <c r="Z1017" s="607"/>
      <c r="AA1017" s="607"/>
      <c r="AB1017" s="607"/>
      <c r="AC1017" s="607"/>
      <c r="AD1017" s="607"/>
      <c r="AE1017" s="607"/>
      <c r="AF1017" s="607"/>
      <c r="AG1017" s="607"/>
      <c r="AH1017" s="607"/>
      <c r="AI1017" s="607"/>
      <c r="AJ1017" s="607"/>
      <c r="AK1017" s="607"/>
      <c r="AL1017" s="607"/>
      <c r="AM1017" s="607"/>
      <c r="AN1017" s="607"/>
      <c r="AO1017" s="607"/>
      <c r="AP1017" s="607"/>
      <c r="AQ1017" s="607"/>
      <c r="AR1017" s="607"/>
      <c r="AS1017" s="607"/>
      <c r="AT1017" s="607"/>
      <c r="AU1017" s="607"/>
      <c r="AV1017" s="607"/>
      <c r="AW1017" s="607"/>
      <c r="AX1017" s="607"/>
      <c r="AY1017" s="607"/>
      <c r="AZ1017" s="607"/>
      <c r="BA1017" s="607"/>
      <c r="BB1017" s="607"/>
      <c r="BC1017" s="607"/>
      <c r="BD1017" s="607"/>
      <c r="BE1017" s="607"/>
      <c r="BF1017" s="607"/>
      <c r="BG1017" s="607"/>
      <c r="BH1017" s="607"/>
    </row>
    <row r="1018">
      <c r="A1018" s="865"/>
      <c r="B1018" s="607"/>
      <c r="C1018" s="607"/>
      <c r="D1018" s="607"/>
      <c r="E1018" s="607"/>
      <c r="F1018" s="607"/>
      <c r="G1018" s="607"/>
      <c r="H1018" s="607"/>
      <c r="I1018" s="607"/>
      <c r="J1018" s="607"/>
      <c r="K1018" s="607"/>
      <c r="L1018" s="607"/>
      <c r="M1018" s="607"/>
      <c r="N1018" s="857"/>
      <c r="O1018" s="759"/>
      <c r="P1018" s="607"/>
      <c r="Q1018" s="607"/>
      <c r="R1018" s="607"/>
      <c r="S1018" s="607"/>
      <c r="T1018" s="607"/>
      <c r="U1018" s="607"/>
      <c r="V1018" s="607"/>
      <c r="W1018" s="607"/>
      <c r="X1018" s="607"/>
      <c r="Y1018" s="607"/>
      <c r="Z1018" s="607"/>
      <c r="AA1018" s="607"/>
      <c r="AB1018" s="607"/>
      <c r="AC1018" s="607"/>
      <c r="AD1018" s="607"/>
      <c r="AE1018" s="607"/>
      <c r="AF1018" s="607"/>
      <c r="AG1018" s="607"/>
      <c r="AH1018" s="607"/>
      <c r="AI1018" s="607"/>
      <c r="AJ1018" s="607"/>
      <c r="AK1018" s="607"/>
      <c r="AL1018" s="607"/>
      <c r="AM1018" s="607"/>
      <c r="AN1018" s="607"/>
      <c r="AO1018" s="607"/>
      <c r="AP1018" s="607"/>
      <c r="AQ1018" s="607"/>
      <c r="AR1018" s="607"/>
      <c r="AS1018" s="607"/>
      <c r="AT1018" s="607"/>
      <c r="AU1018" s="607"/>
      <c r="AV1018" s="607"/>
      <c r="AW1018" s="607"/>
      <c r="AX1018" s="607"/>
      <c r="AY1018" s="607"/>
      <c r="AZ1018" s="607"/>
      <c r="BA1018" s="607"/>
      <c r="BB1018" s="607"/>
      <c r="BC1018" s="607"/>
      <c r="BD1018" s="607"/>
      <c r="BE1018" s="607"/>
      <c r="BF1018" s="607"/>
      <c r="BG1018" s="607"/>
      <c r="BH1018" s="607"/>
    </row>
    <row r="1019">
      <c r="A1019" s="865"/>
      <c r="B1019" s="607"/>
      <c r="C1019" s="607"/>
      <c r="D1019" s="607"/>
      <c r="E1019" s="607"/>
      <c r="F1019" s="607"/>
      <c r="G1019" s="607"/>
      <c r="H1019" s="607"/>
      <c r="I1019" s="607"/>
      <c r="J1019" s="607"/>
      <c r="K1019" s="607"/>
      <c r="L1019" s="607"/>
      <c r="M1019" s="607"/>
      <c r="N1019" s="857"/>
      <c r="O1019" s="759"/>
      <c r="P1019" s="607"/>
      <c r="Q1019" s="607"/>
      <c r="R1019" s="607"/>
      <c r="S1019" s="607"/>
      <c r="T1019" s="607"/>
      <c r="U1019" s="607"/>
      <c r="V1019" s="607"/>
      <c r="W1019" s="607"/>
      <c r="X1019" s="607"/>
      <c r="Y1019" s="607"/>
      <c r="Z1019" s="607"/>
      <c r="AA1019" s="607"/>
      <c r="AB1019" s="607"/>
      <c r="AC1019" s="607"/>
      <c r="AD1019" s="607"/>
      <c r="AE1019" s="607"/>
      <c r="AF1019" s="607"/>
      <c r="AG1019" s="607"/>
      <c r="AH1019" s="607"/>
      <c r="AI1019" s="607"/>
      <c r="AJ1019" s="607"/>
      <c r="AK1019" s="607"/>
      <c r="AL1019" s="607"/>
      <c r="AM1019" s="607"/>
      <c r="AN1019" s="607"/>
      <c r="AO1019" s="607"/>
      <c r="AP1019" s="607"/>
      <c r="AQ1019" s="607"/>
      <c r="AR1019" s="607"/>
      <c r="AS1019" s="607"/>
      <c r="AT1019" s="607"/>
      <c r="AU1019" s="607"/>
      <c r="AV1019" s="607"/>
      <c r="AW1019" s="607"/>
      <c r="AX1019" s="607"/>
      <c r="AY1019" s="607"/>
      <c r="AZ1019" s="607"/>
      <c r="BA1019" s="607"/>
      <c r="BB1019" s="607"/>
      <c r="BC1019" s="607"/>
      <c r="BD1019" s="607"/>
      <c r="BE1019" s="607"/>
      <c r="BF1019" s="607"/>
      <c r="BG1019" s="607"/>
      <c r="BH1019" s="607"/>
    </row>
    <row r="1020">
      <c r="A1020" s="865"/>
      <c r="B1020" s="607"/>
      <c r="C1020" s="607"/>
      <c r="D1020" s="607"/>
      <c r="E1020" s="607"/>
      <c r="F1020" s="607"/>
      <c r="G1020" s="607"/>
      <c r="H1020" s="607"/>
      <c r="I1020" s="607"/>
      <c r="J1020" s="607"/>
      <c r="K1020" s="607"/>
      <c r="L1020" s="607"/>
      <c r="M1020" s="607"/>
      <c r="N1020" s="857"/>
      <c r="O1020" s="759"/>
      <c r="P1020" s="607"/>
      <c r="Q1020" s="607"/>
      <c r="R1020" s="607"/>
      <c r="S1020" s="607"/>
      <c r="T1020" s="607"/>
      <c r="U1020" s="607"/>
      <c r="V1020" s="607"/>
      <c r="W1020" s="607"/>
      <c r="X1020" s="607"/>
      <c r="Y1020" s="607"/>
      <c r="Z1020" s="607"/>
      <c r="AA1020" s="607"/>
      <c r="AB1020" s="607"/>
      <c r="AC1020" s="607"/>
      <c r="AD1020" s="607"/>
      <c r="AE1020" s="607"/>
      <c r="AF1020" s="607"/>
      <c r="AG1020" s="607"/>
      <c r="AH1020" s="607"/>
      <c r="AI1020" s="607"/>
      <c r="AJ1020" s="607"/>
      <c r="AK1020" s="607"/>
      <c r="AL1020" s="607"/>
      <c r="AM1020" s="607"/>
      <c r="AN1020" s="607"/>
      <c r="AO1020" s="607"/>
      <c r="AP1020" s="607"/>
      <c r="AQ1020" s="607"/>
      <c r="AR1020" s="607"/>
      <c r="AS1020" s="607"/>
      <c r="AT1020" s="607"/>
      <c r="AU1020" s="607"/>
      <c r="AV1020" s="607"/>
      <c r="AW1020" s="607"/>
      <c r="AX1020" s="607"/>
      <c r="AY1020" s="607"/>
      <c r="AZ1020" s="607"/>
      <c r="BA1020" s="607"/>
      <c r="BB1020" s="607"/>
      <c r="BC1020" s="607"/>
      <c r="BD1020" s="607"/>
      <c r="BE1020" s="607"/>
      <c r="BF1020" s="607"/>
      <c r="BG1020" s="607"/>
      <c r="BH1020" s="607"/>
    </row>
    <row r="1021">
      <c r="A1021" s="865"/>
      <c r="B1021" s="607"/>
      <c r="C1021" s="607"/>
      <c r="D1021" s="607"/>
      <c r="E1021" s="607"/>
      <c r="F1021" s="607"/>
      <c r="G1021" s="607"/>
      <c r="H1021" s="607"/>
      <c r="I1021" s="607"/>
      <c r="J1021" s="607"/>
      <c r="K1021" s="607"/>
      <c r="L1021" s="607"/>
      <c r="M1021" s="607"/>
      <c r="N1021" s="857"/>
      <c r="O1021" s="759"/>
      <c r="P1021" s="607"/>
      <c r="Q1021" s="607"/>
      <c r="R1021" s="607"/>
      <c r="S1021" s="607"/>
      <c r="T1021" s="607"/>
      <c r="U1021" s="607"/>
      <c r="V1021" s="607"/>
      <c r="W1021" s="607"/>
      <c r="X1021" s="607"/>
      <c r="Y1021" s="607"/>
      <c r="Z1021" s="607"/>
      <c r="AA1021" s="607"/>
      <c r="AB1021" s="607"/>
      <c r="AC1021" s="607"/>
      <c r="AD1021" s="607"/>
      <c r="AE1021" s="607"/>
      <c r="AF1021" s="607"/>
      <c r="AG1021" s="607"/>
      <c r="AH1021" s="607"/>
      <c r="AI1021" s="607"/>
      <c r="AJ1021" s="607"/>
      <c r="AK1021" s="607"/>
      <c r="AL1021" s="607"/>
      <c r="AM1021" s="607"/>
      <c r="AN1021" s="607"/>
      <c r="AO1021" s="607"/>
      <c r="AP1021" s="607"/>
      <c r="AQ1021" s="607"/>
      <c r="AR1021" s="607"/>
      <c r="AS1021" s="607"/>
      <c r="AT1021" s="607"/>
      <c r="AU1021" s="607"/>
      <c r="AV1021" s="607"/>
      <c r="AW1021" s="607"/>
      <c r="AX1021" s="607"/>
      <c r="AY1021" s="607"/>
      <c r="AZ1021" s="607"/>
      <c r="BA1021" s="607"/>
      <c r="BB1021" s="607"/>
      <c r="BC1021" s="607"/>
      <c r="BD1021" s="607"/>
      <c r="BE1021" s="607"/>
      <c r="BF1021" s="607"/>
      <c r="BG1021" s="607"/>
      <c r="BH1021" s="607"/>
    </row>
    <row r="1022">
      <c r="A1022" s="865"/>
      <c r="B1022" s="607"/>
      <c r="C1022" s="607"/>
      <c r="D1022" s="607"/>
      <c r="E1022" s="607"/>
      <c r="F1022" s="607"/>
      <c r="G1022" s="607"/>
      <c r="H1022" s="607"/>
      <c r="I1022" s="607"/>
      <c r="J1022" s="607"/>
      <c r="K1022" s="607"/>
      <c r="L1022" s="607"/>
      <c r="M1022" s="607"/>
      <c r="N1022" s="857"/>
      <c r="O1022" s="759"/>
      <c r="P1022" s="607"/>
      <c r="Q1022" s="607"/>
      <c r="R1022" s="607"/>
      <c r="S1022" s="607"/>
      <c r="T1022" s="607"/>
      <c r="U1022" s="607"/>
      <c r="V1022" s="607"/>
      <c r="W1022" s="607"/>
      <c r="X1022" s="607"/>
      <c r="Y1022" s="607"/>
      <c r="Z1022" s="607"/>
      <c r="AA1022" s="607"/>
      <c r="AB1022" s="607"/>
      <c r="AC1022" s="607"/>
      <c r="AD1022" s="607"/>
      <c r="AE1022" s="607"/>
      <c r="AF1022" s="607"/>
      <c r="AG1022" s="607"/>
      <c r="AH1022" s="607"/>
      <c r="AI1022" s="607"/>
      <c r="AJ1022" s="607"/>
      <c r="AK1022" s="607"/>
      <c r="AL1022" s="607"/>
      <c r="AM1022" s="607"/>
      <c r="AN1022" s="607"/>
      <c r="AO1022" s="607"/>
      <c r="AP1022" s="607"/>
      <c r="AQ1022" s="607"/>
      <c r="AR1022" s="607"/>
      <c r="AS1022" s="607"/>
      <c r="AT1022" s="607"/>
      <c r="AU1022" s="607"/>
      <c r="AV1022" s="607"/>
      <c r="AW1022" s="607"/>
      <c r="AX1022" s="607"/>
      <c r="AY1022" s="607"/>
      <c r="AZ1022" s="607"/>
      <c r="BA1022" s="607"/>
      <c r="BB1022" s="607"/>
      <c r="BC1022" s="607"/>
      <c r="BD1022" s="607"/>
      <c r="BE1022" s="607"/>
      <c r="BF1022" s="607"/>
      <c r="BG1022" s="607"/>
      <c r="BH1022" s="607"/>
    </row>
    <row r="1023">
      <c r="A1023" s="865"/>
      <c r="B1023" s="607"/>
      <c r="C1023" s="607"/>
      <c r="D1023" s="607"/>
      <c r="E1023" s="607"/>
      <c r="F1023" s="607"/>
      <c r="G1023" s="607"/>
      <c r="H1023" s="607"/>
      <c r="I1023" s="607"/>
      <c r="J1023" s="607"/>
      <c r="K1023" s="607"/>
      <c r="L1023" s="607"/>
      <c r="M1023" s="607"/>
      <c r="N1023" s="857"/>
      <c r="O1023" s="759"/>
      <c r="P1023" s="607"/>
      <c r="Q1023" s="607"/>
      <c r="R1023" s="607"/>
      <c r="S1023" s="607"/>
      <c r="T1023" s="607"/>
      <c r="U1023" s="607"/>
      <c r="V1023" s="607"/>
      <c r="W1023" s="607"/>
      <c r="X1023" s="607"/>
      <c r="Y1023" s="607"/>
      <c r="Z1023" s="607"/>
      <c r="AA1023" s="607"/>
      <c r="AB1023" s="607"/>
      <c r="AC1023" s="607"/>
      <c r="AD1023" s="607"/>
      <c r="AE1023" s="607"/>
      <c r="AF1023" s="607"/>
      <c r="AG1023" s="607"/>
      <c r="AH1023" s="607"/>
      <c r="AI1023" s="607"/>
      <c r="AJ1023" s="607"/>
      <c r="AK1023" s="607"/>
      <c r="AL1023" s="607"/>
      <c r="AM1023" s="607"/>
      <c r="AN1023" s="607"/>
      <c r="AO1023" s="607"/>
      <c r="AP1023" s="607"/>
      <c r="AQ1023" s="607"/>
      <c r="AR1023" s="607"/>
      <c r="AS1023" s="607"/>
      <c r="AT1023" s="607"/>
      <c r="AU1023" s="607"/>
      <c r="AV1023" s="607"/>
      <c r="AW1023" s="607"/>
      <c r="AX1023" s="607"/>
      <c r="AY1023" s="607"/>
      <c r="AZ1023" s="607"/>
      <c r="BA1023" s="607"/>
      <c r="BB1023" s="607"/>
      <c r="BC1023" s="607"/>
      <c r="BD1023" s="607"/>
      <c r="BE1023" s="607"/>
      <c r="BF1023" s="607"/>
      <c r="BG1023" s="607"/>
      <c r="BH1023" s="607"/>
    </row>
    <row r="1024">
      <c r="A1024" s="865"/>
      <c r="B1024" s="607"/>
      <c r="C1024" s="607"/>
      <c r="D1024" s="607"/>
      <c r="E1024" s="607"/>
      <c r="F1024" s="607"/>
      <c r="G1024" s="607"/>
      <c r="H1024" s="607"/>
      <c r="I1024" s="607"/>
      <c r="J1024" s="607"/>
      <c r="K1024" s="607"/>
      <c r="L1024" s="607"/>
      <c r="M1024" s="607"/>
      <c r="N1024" s="857"/>
      <c r="O1024" s="759"/>
      <c r="P1024" s="607"/>
      <c r="Q1024" s="607"/>
      <c r="R1024" s="607"/>
      <c r="S1024" s="607"/>
      <c r="T1024" s="607"/>
      <c r="U1024" s="607"/>
      <c r="V1024" s="607"/>
      <c r="W1024" s="607"/>
      <c r="X1024" s="607"/>
      <c r="Y1024" s="607"/>
      <c r="Z1024" s="607"/>
      <c r="AA1024" s="607"/>
      <c r="AB1024" s="607"/>
      <c r="AC1024" s="607"/>
      <c r="AD1024" s="607"/>
      <c r="AE1024" s="607"/>
      <c r="AF1024" s="607"/>
      <c r="AG1024" s="607"/>
      <c r="AH1024" s="607"/>
      <c r="AI1024" s="607"/>
      <c r="AJ1024" s="607"/>
      <c r="AK1024" s="607"/>
      <c r="AL1024" s="607"/>
      <c r="AM1024" s="607"/>
      <c r="AN1024" s="607"/>
      <c r="AO1024" s="607"/>
      <c r="AP1024" s="607"/>
      <c r="AQ1024" s="607"/>
      <c r="AR1024" s="607"/>
      <c r="AS1024" s="607"/>
      <c r="AT1024" s="607"/>
      <c r="AU1024" s="607"/>
      <c r="AV1024" s="607"/>
      <c r="AW1024" s="607"/>
      <c r="AX1024" s="607"/>
      <c r="AY1024" s="607"/>
      <c r="AZ1024" s="607"/>
      <c r="BA1024" s="607"/>
      <c r="BB1024" s="607"/>
      <c r="BC1024" s="607"/>
      <c r="BD1024" s="607"/>
      <c r="BE1024" s="607"/>
      <c r="BF1024" s="607"/>
      <c r="BG1024" s="607"/>
      <c r="BH1024" s="607"/>
    </row>
    <row r="1025">
      <c r="A1025" s="865"/>
      <c r="B1025" s="607"/>
      <c r="C1025" s="607"/>
      <c r="D1025" s="607"/>
      <c r="E1025" s="607"/>
      <c r="F1025" s="607"/>
      <c r="G1025" s="607"/>
      <c r="H1025" s="607"/>
      <c r="I1025" s="607"/>
      <c r="J1025" s="607"/>
      <c r="K1025" s="607"/>
      <c r="L1025" s="607"/>
      <c r="M1025" s="607"/>
      <c r="N1025" s="857"/>
      <c r="O1025" s="759"/>
      <c r="P1025" s="607"/>
      <c r="Q1025" s="607"/>
      <c r="R1025" s="607"/>
      <c r="S1025" s="607"/>
      <c r="T1025" s="607"/>
      <c r="U1025" s="607"/>
      <c r="V1025" s="607"/>
      <c r="W1025" s="607"/>
      <c r="X1025" s="607"/>
      <c r="Y1025" s="607"/>
      <c r="Z1025" s="607"/>
      <c r="AA1025" s="607"/>
      <c r="AB1025" s="607"/>
      <c r="AC1025" s="607"/>
      <c r="AD1025" s="607"/>
      <c r="AE1025" s="607"/>
      <c r="AF1025" s="607"/>
      <c r="AG1025" s="607"/>
      <c r="AH1025" s="607"/>
      <c r="AI1025" s="607"/>
      <c r="AJ1025" s="607"/>
      <c r="AK1025" s="607"/>
      <c r="AL1025" s="607"/>
      <c r="AM1025" s="607"/>
      <c r="AN1025" s="607"/>
      <c r="AO1025" s="607"/>
      <c r="AP1025" s="607"/>
      <c r="AQ1025" s="607"/>
      <c r="AR1025" s="607"/>
      <c r="AS1025" s="607"/>
      <c r="AT1025" s="607"/>
      <c r="AU1025" s="607"/>
      <c r="AV1025" s="607"/>
      <c r="AW1025" s="607"/>
      <c r="AX1025" s="607"/>
      <c r="AY1025" s="607"/>
      <c r="AZ1025" s="607"/>
      <c r="BA1025" s="607"/>
      <c r="BB1025" s="607"/>
      <c r="BC1025" s="607"/>
      <c r="BD1025" s="607"/>
      <c r="BE1025" s="607"/>
      <c r="BF1025" s="607"/>
      <c r="BG1025" s="607"/>
      <c r="BH1025" s="607"/>
    </row>
    <row r="1026">
      <c r="A1026" s="865"/>
      <c r="B1026" s="607"/>
      <c r="C1026" s="607"/>
      <c r="D1026" s="607"/>
      <c r="E1026" s="607"/>
      <c r="F1026" s="607"/>
      <c r="G1026" s="607"/>
      <c r="H1026" s="607"/>
      <c r="I1026" s="607"/>
      <c r="J1026" s="607"/>
      <c r="K1026" s="607"/>
      <c r="L1026" s="607"/>
      <c r="M1026" s="607"/>
      <c r="N1026" s="857"/>
      <c r="O1026" s="759"/>
      <c r="P1026" s="607"/>
      <c r="Q1026" s="607"/>
      <c r="R1026" s="607"/>
      <c r="S1026" s="607"/>
      <c r="T1026" s="607"/>
      <c r="U1026" s="607"/>
      <c r="V1026" s="607"/>
      <c r="W1026" s="607"/>
      <c r="X1026" s="607"/>
      <c r="Y1026" s="607"/>
      <c r="Z1026" s="607"/>
      <c r="AA1026" s="607"/>
      <c r="AB1026" s="607"/>
      <c r="AC1026" s="607"/>
      <c r="AD1026" s="607"/>
      <c r="AE1026" s="607"/>
      <c r="AF1026" s="607"/>
      <c r="AG1026" s="607"/>
      <c r="AH1026" s="607"/>
      <c r="AI1026" s="607"/>
      <c r="AJ1026" s="607"/>
      <c r="AK1026" s="607"/>
      <c r="AL1026" s="607"/>
      <c r="AM1026" s="607"/>
      <c r="AN1026" s="607"/>
      <c r="AO1026" s="607"/>
      <c r="AP1026" s="607"/>
      <c r="AQ1026" s="607"/>
      <c r="AR1026" s="607"/>
      <c r="AS1026" s="607"/>
      <c r="AT1026" s="607"/>
      <c r="AU1026" s="607"/>
      <c r="AV1026" s="607"/>
      <c r="AW1026" s="607"/>
      <c r="AX1026" s="607"/>
      <c r="AY1026" s="607"/>
      <c r="AZ1026" s="607"/>
      <c r="BA1026" s="607"/>
      <c r="BB1026" s="607"/>
      <c r="BC1026" s="607"/>
      <c r="BD1026" s="607"/>
      <c r="BE1026" s="607"/>
      <c r="BF1026" s="607"/>
      <c r="BG1026" s="607"/>
      <c r="BH1026" s="607"/>
    </row>
    <row r="1027">
      <c r="A1027" s="865"/>
      <c r="B1027" s="607"/>
      <c r="C1027" s="607"/>
      <c r="D1027" s="607"/>
      <c r="E1027" s="607"/>
      <c r="F1027" s="607"/>
      <c r="G1027" s="607"/>
      <c r="H1027" s="607"/>
      <c r="I1027" s="607"/>
      <c r="J1027" s="607"/>
      <c r="K1027" s="607"/>
      <c r="L1027" s="607"/>
      <c r="M1027" s="607"/>
      <c r="N1027" s="857"/>
      <c r="O1027" s="759"/>
      <c r="P1027" s="607"/>
      <c r="Q1027" s="607"/>
      <c r="R1027" s="607"/>
      <c r="S1027" s="607"/>
      <c r="T1027" s="607"/>
      <c r="U1027" s="607"/>
      <c r="V1027" s="607"/>
      <c r="W1027" s="607"/>
      <c r="X1027" s="607"/>
      <c r="Y1027" s="607"/>
      <c r="Z1027" s="607"/>
      <c r="AA1027" s="607"/>
      <c r="AB1027" s="607"/>
      <c r="AC1027" s="607"/>
      <c r="AD1027" s="607"/>
      <c r="AE1027" s="607"/>
      <c r="AF1027" s="607"/>
      <c r="AG1027" s="607"/>
      <c r="AH1027" s="607"/>
      <c r="AI1027" s="607"/>
      <c r="AJ1027" s="607"/>
      <c r="AK1027" s="607"/>
      <c r="AL1027" s="607"/>
      <c r="AM1027" s="607"/>
      <c r="AN1027" s="607"/>
      <c r="AO1027" s="607"/>
      <c r="AP1027" s="607"/>
      <c r="AQ1027" s="607"/>
      <c r="AR1027" s="607"/>
      <c r="AS1027" s="607"/>
      <c r="AT1027" s="607"/>
      <c r="AU1027" s="607"/>
      <c r="AV1027" s="607"/>
      <c r="AW1027" s="607"/>
      <c r="AX1027" s="607"/>
      <c r="AY1027" s="607"/>
      <c r="AZ1027" s="607"/>
      <c r="BA1027" s="607"/>
      <c r="BB1027" s="607"/>
      <c r="BC1027" s="607"/>
      <c r="BD1027" s="607"/>
      <c r="BE1027" s="607"/>
      <c r="BF1027" s="607"/>
      <c r="BG1027" s="607"/>
      <c r="BH1027" s="607"/>
    </row>
    <row r="1028">
      <c r="A1028" s="865"/>
      <c r="B1028" s="607"/>
      <c r="C1028" s="607"/>
      <c r="D1028" s="607"/>
      <c r="E1028" s="607"/>
      <c r="F1028" s="607"/>
      <c r="G1028" s="607"/>
      <c r="H1028" s="607"/>
      <c r="I1028" s="607"/>
      <c r="J1028" s="607"/>
      <c r="K1028" s="607"/>
      <c r="L1028" s="607"/>
      <c r="M1028" s="607"/>
      <c r="N1028" s="857"/>
      <c r="O1028" s="759"/>
      <c r="P1028" s="607"/>
      <c r="Q1028" s="607"/>
      <c r="R1028" s="607"/>
      <c r="S1028" s="607"/>
      <c r="T1028" s="607"/>
      <c r="U1028" s="607"/>
      <c r="V1028" s="607"/>
      <c r="W1028" s="607"/>
      <c r="X1028" s="607"/>
      <c r="Y1028" s="607"/>
      <c r="Z1028" s="607"/>
      <c r="AA1028" s="607"/>
      <c r="AB1028" s="607"/>
      <c r="AC1028" s="607"/>
      <c r="AD1028" s="607"/>
      <c r="AE1028" s="607"/>
      <c r="AF1028" s="607"/>
      <c r="AG1028" s="607"/>
      <c r="AH1028" s="607"/>
      <c r="AI1028" s="607"/>
      <c r="AJ1028" s="607"/>
      <c r="AK1028" s="607"/>
      <c r="AL1028" s="607"/>
      <c r="AM1028" s="607"/>
      <c r="AN1028" s="607"/>
      <c r="AO1028" s="607"/>
      <c r="AP1028" s="607"/>
      <c r="AQ1028" s="607"/>
      <c r="AR1028" s="607"/>
      <c r="AS1028" s="607"/>
      <c r="AT1028" s="607"/>
      <c r="AU1028" s="607"/>
      <c r="AV1028" s="607"/>
      <c r="AW1028" s="607"/>
      <c r="AX1028" s="607"/>
      <c r="AY1028" s="607"/>
      <c r="AZ1028" s="607"/>
      <c r="BA1028" s="607"/>
      <c r="BB1028" s="607"/>
      <c r="BC1028" s="607"/>
      <c r="BD1028" s="607"/>
      <c r="BE1028" s="607"/>
      <c r="BF1028" s="607"/>
      <c r="BG1028" s="607"/>
      <c r="BH1028" s="607"/>
    </row>
    <row r="1029">
      <c r="A1029" s="865"/>
      <c r="B1029" s="607"/>
      <c r="C1029" s="607"/>
      <c r="D1029" s="607"/>
      <c r="E1029" s="607"/>
      <c r="F1029" s="607"/>
      <c r="G1029" s="607"/>
      <c r="H1029" s="607"/>
      <c r="I1029" s="607"/>
      <c r="J1029" s="607"/>
      <c r="K1029" s="607"/>
      <c r="L1029" s="607"/>
      <c r="M1029" s="607"/>
      <c r="N1029" s="857"/>
      <c r="O1029" s="759"/>
      <c r="P1029" s="607"/>
      <c r="Q1029" s="607"/>
      <c r="R1029" s="607"/>
      <c r="S1029" s="607"/>
      <c r="T1029" s="607"/>
      <c r="U1029" s="607"/>
      <c r="V1029" s="607"/>
      <c r="W1029" s="607"/>
      <c r="X1029" s="607"/>
      <c r="Y1029" s="607"/>
      <c r="Z1029" s="607"/>
      <c r="AA1029" s="607"/>
      <c r="AB1029" s="607"/>
      <c r="AC1029" s="607"/>
      <c r="AD1029" s="607"/>
      <c r="AE1029" s="607"/>
      <c r="AF1029" s="607"/>
      <c r="AG1029" s="607"/>
      <c r="AH1029" s="607"/>
      <c r="AI1029" s="607"/>
      <c r="AJ1029" s="607"/>
      <c r="AK1029" s="607"/>
      <c r="AL1029" s="607"/>
      <c r="AM1029" s="607"/>
      <c r="AN1029" s="607"/>
      <c r="AO1029" s="607"/>
      <c r="AP1029" s="607"/>
      <c r="AQ1029" s="607"/>
      <c r="AR1029" s="607"/>
      <c r="AS1029" s="607"/>
      <c r="AT1029" s="607"/>
      <c r="AU1029" s="607"/>
      <c r="AV1029" s="607"/>
      <c r="AW1029" s="607"/>
      <c r="AX1029" s="607"/>
      <c r="AY1029" s="607"/>
      <c r="AZ1029" s="607"/>
      <c r="BA1029" s="607"/>
      <c r="BB1029" s="607"/>
      <c r="BC1029" s="607"/>
      <c r="BD1029" s="607"/>
      <c r="BE1029" s="607"/>
      <c r="BF1029" s="607"/>
      <c r="BG1029" s="607"/>
      <c r="BH1029" s="607"/>
    </row>
    <row r="1030">
      <c r="A1030" s="865"/>
      <c r="B1030" s="607"/>
      <c r="C1030" s="607"/>
      <c r="D1030" s="607"/>
      <c r="E1030" s="607"/>
      <c r="F1030" s="607"/>
      <c r="G1030" s="607"/>
      <c r="H1030" s="607"/>
      <c r="I1030" s="607"/>
      <c r="J1030" s="607"/>
      <c r="K1030" s="607"/>
      <c r="L1030" s="607"/>
      <c r="M1030" s="607"/>
      <c r="N1030" s="857"/>
      <c r="O1030" s="759"/>
      <c r="P1030" s="607"/>
      <c r="Q1030" s="607"/>
      <c r="R1030" s="607"/>
      <c r="S1030" s="607"/>
      <c r="T1030" s="607"/>
      <c r="U1030" s="607"/>
      <c r="V1030" s="607"/>
      <c r="W1030" s="607"/>
      <c r="X1030" s="607"/>
      <c r="Y1030" s="607"/>
      <c r="Z1030" s="607"/>
      <c r="AA1030" s="607"/>
      <c r="AB1030" s="607"/>
      <c r="AC1030" s="607"/>
      <c r="AD1030" s="607"/>
      <c r="AE1030" s="607"/>
      <c r="AF1030" s="607"/>
      <c r="AG1030" s="607"/>
      <c r="AH1030" s="607"/>
      <c r="AI1030" s="607"/>
      <c r="AJ1030" s="607"/>
      <c r="AK1030" s="607"/>
      <c r="AL1030" s="607"/>
      <c r="AM1030" s="607"/>
      <c r="AN1030" s="607"/>
      <c r="AO1030" s="607"/>
      <c r="AP1030" s="607"/>
      <c r="AQ1030" s="607"/>
      <c r="AR1030" s="607"/>
      <c r="AS1030" s="607"/>
      <c r="AT1030" s="607"/>
      <c r="AU1030" s="607"/>
      <c r="AV1030" s="607"/>
      <c r="AW1030" s="607"/>
      <c r="AX1030" s="607"/>
      <c r="AY1030" s="607"/>
      <c r="AZ1030" s="607"/>
      <c r="BA1030" s="607"/>
      <c r="BB1030" s="607"/>
      <c r="BC1030" s="607"/>
      <c r="BD1030" s="607"/>
      <c r="BE1030" s="607"/>
      <c r="BF1030" s="607"/>
      <c r="BG1030" s="607"/>
      <c r="BH1030" s="607"/>
    </row>
    <row r="1031">
      <c r="A1031" s="865"/>
      <c r="B1031" s="607"/>
      <c r="C1031" s="607"/>
      <c r="D1031" s="607"/>
      <c r="E1031" s="607"/>
      <c r="F1031" s="607"/>
      <c r="G1031" s="607"/>
      <c r="H1031" s="607"/>
      <c r="I1031" s="607"/>
      <c r="J1031" s="607"/>
      <c r="K1031" s="607"/>
      <c r="L1031" s="607"/>
      <c r="M1031" s="607"/>
      <c r="N1031" s="857"/>
      <c r="O1031" s="759"/>
      <c r="P1031" s="607"/>
      <c r="Q1031" s="607"/>
      <c r="R1031" s="607"/>
      <c r="S1031" s="607"/>
      <c r="T1031" s="607"/>
      <c r="U1031" s="607"/>
      <c r="V1031" s="607"/>
      <c r="W1031" s="607"/>
      <c r="X1031" s="607"/>
      <c r="Y1031" s="607"/>
      <c r="Z1031" s="607"/>
      <c r="AA1031" s="607"/>
      <c r="AB1031" s="607"/>
      <c r="AC1031" s="607"/>
      <c r="AD1031" s="607"/>
      <c r="AE1031" s="607"/>
      <c r="AF1031" s="607"/>
      <c r="AG1031" s="607"/>
      <c r="AH1031" s="607"/>
      <c r="AI1031" s="607"/>
      <c r="AJ1031" s="607"/>
      <c r="AK1031" s="607"/>
      <c r="AL1031" s="607"/>
      <c r="AM1031" s="607"/>
      <c r="AN1031" s="607"/>
      <c r="AO1031" s="607"/>
      <c r="AP1031" s="607"/>
      <c r="AQ1031" s="607"/>
      <c r="AR1031" s="607"/>
      <c r="AS1031" s="607"/>
      <c r="AT1031" s="607"/>
      <c r="AU1031" s="607"/>
      <c r="AV1031" s="607"/>
      <c r="AW1031" s="607"/>
      <c r="AX1031" s="607"/>
      <c r="AY1031" s="607"/>
      <c r="AZ1031" s="607"/>
      <c r="BA1031" s="607"/>
      <c r="BB1031" s="607"/>
      <c r="BC1031" s="607"/>
      <c r="BD1031" s="607"/>
      <c r="BE1031" s="607"/>
      <c r="BF1031" s="607"/>
      <c r="BG1031" s="607"/>
      <c r="BH1031" s="607"/>
    </row>
    <row r="1032">
      <c r="A1032" s="865"/>
      <c r="B1032" s="607"/>
      <c r="C1032" s="607"/>
      <c r="D1032" s="607"/>
      <c r="E1032" s="607"/>
      <c r="F1032" s="607"/>
      <c r="G1032" s="607"/>
      <c r="H1032" s="607"/>
      <c r="I1032" s="607"/>
      <c r="J1032" s="607"/>
      <c r="K1032" s="607"/>
      <c r="L1032" s="607"/>
      <c r="M1032" s="607"/>
      <c r="N1032" s="857"/>
      <c r="O1032" s="759"/>
      <c r="P1032" s="607"/>
      <c r="Q1032" s="607"/>
      <c r="R1032" s="607"/>
      <c r="S1032" s="607"/>
      <c r="T1032" s="607"/>
      <c r="U1032" s="607"/>
      <c r="V1032" s="607"/>
      <c r="W1032" s="607"/>
      <c r="X1032" s="607"/>
      <c r="Y1032" s="607"/>
      <c r="Z1032" s="607"/>
      <c r="AA1032" s="607"/>
      <c r="AB1032" s="607"/>
      <c r="AC1032" s="607"/>
      <c r="AD1032" s="607"/>
      <c r="AE1032" s="607"/>
      <c r="AF1032" s="607"/>
      <c r="AG1032" s="607"/>
      <c r="AH1032" s="607"/>
      <c r="AI1032" s="607"/>
      <c r="AJ1032" s="607"/>
      <c r="AK1032" s="607"/>
      <c r="AL1032" s="607"/>
      <c r="AM1032" s="607"/>
      <c r="AN1032" s="607"/>
      <c r="AO1032" s="607"/>
      <c r="AP1032" s="607"/>
      <c r="AQ1032" s="607"/>
      <c r="AR1032" s="607"/>
      <c r="AS1032" s="607"/>
      <c r="AT1032" s="607"/>
      <c r="AU1032" s="607"/>
      <c r="AV1032" s="607"/>
      <c r="AW1032" s="607"/>
      <c r="AX1032" s="607"/>
      <c r="AY1032" s="607"/>
      <c r="AZ1032" s="607"/>
      <c r="BA1032" s="607"/>
      <c r="BB1032" s="607"/>
      <c r="BC1032" s="607"/>
      <c r="BD1032" s="607"/>
      <c r="BE1032" s="607"/>
      <c r="BF1032" s="607"/>
      <c r="BG1032" s="607"/>
      <c r="BH1032" s="607"/>
    </row>
    <row r="1033">
      <c r="A1033" s="865"/>
      <c r="B1033" s="607"/>
      <c r="C1033" s="607"/>
      <c r="D1033" s="607"/>
      <c r="E1033" s="607"/>
      <c r="F1033" s="607"/>
      <c r="G1033" s="607"/>
      <c r="H1033" s="607"/>
      <c r="I1033" s="607"/>
      <c r="J1033" s="607"/>
      <c r="K1033" s="607"/>
      <c r="L1033" s="607"/>
      <c r="M1033" s="607"/>
      <c r="N1033" s="857"/>
      <c r="O1033" s="759"/>
      <c r="P1033" s="607"/>
      <c r="Q1033" s="607"/>
      <c r="R1033" s="607"/>
      <c r="S1033" s="607"/>
      <c r="T1033" s="607"/>
      <c r="U1033" s="607"/>
      <c r="V1033" s="607"/>
      <c r="W1033" s="607"/>
      <c r="X1033" s="607"/>
      <c r="Y1033" s="607"/>
      <c r="Z1033" s="607"/>
      <c r="AA1033" s="607"/>
      <c r="AB1033" s="607"/>
      <c r="AC1033" s="607"/>
      <c r="AD1033" s="607"/>
      <c r="AE1033" s="607"/>
      <c r="AF1033" s="607"/>
      <c r="AG1033" s="607"/>
      <c r="AH1033" s="607"/>
      <c r="AI1033" s="607"/>
      <c r="AJ1033" s="607"/>
      <c r="AK1033" s="607"/>
      <c r="AL1033" s="607"/>
      <c r="AM1033" s="607"/>
      <c r="AN1033" s="607"/>
      <c r="AO1033" s="607"/>
      <c r="AP1033" s="607"/>
      <c r="AQ1033" s="607"/>
      <c r="AR1033" s="607"/>
      <c r="AS1033" s="607"/>
      <c r="AT1033" s="607"/>
      <c r="AU1033" s="607"/>
      <c r="AV1033" s="607"/>
      <c r="AW1033" s="607"/>
      <c r="AX1033" s="607"/>
      <c r="AY1033" s="607"/>
      <c r="AZ1033" s="607"/>
      <c r="BA1033" s="607"/>
      <c r="BB1033" s="607"/>
      <c r="BC1033" s="607"/>
      <c r="BD1033" s="607"/>
      <c r="BE1033" s="607"/>
      <c r="BF1033" s="607"/>
      <c r="BG1033" s="607"/>
      <c r="BH1033" s="607"/>
    </row>
    <row r="1034">
      <c r="A1034" s="865"/>
      <c r="B1034" s="607"/>
      <c r="C1034" s="607"/>
      <c r="D1034" s="607"/>
      <c r="E1034" s="607"/>
      <c r="F1034" s="607"/>
      <c r="G1034" s="607"/>
      <c r="H1034" s="607"/>
      <c r="I1034" s="607"/>
      <c r="J1034" s="607"/>
      <c r="K1034" s="607"/>
      <c r="L1034" s="607"/>
      <c r="M1034" s="607"/>
      <c r="N1034" s="857"/>
      <c r="O1034" s="759"/>
      <c r="P1034" s="607"/>
      <c r="Q1034" s="607"/>
      <c r="R1034" s="607"/>
      <c r="S1034" s="607"/>
      <c r="T1034" s="607"/>
      <c r="U1034" s="607"/>
      <c r="V1034" s="607"/>
      <c r="W1034" s="607"/>
      <c r="X1034" s="607"/>
      <c r="Y1034" s="607"/>
      <c r="Z1034" s="607"/>
      <c r="AA1034" s="607"/>
      <c r="AB1034" s="607"/>
      <c r="AC1034" s="607"/>
      <c r="AD1034" s="607"/>
      <c r="AE1034" s="607"/>
      <c r="AF1034" s="607"/>
      <c r="AG1034" s="607"/>
      <c r="AH1034" s="607"/>
      <c r="AI1034" s="607"/>
      <c r="AJ1034" s="607"/>
      <c r="AK1034" s="607"/>
      <c r="AL1034" s="607"/>
      <c r="AM1034" s="607"/>
      <c r="AN1034" s="607"/>
      <c r="AO1034" s="607"/>
      <c r="AP1034" s="607"/>
      <c r="AQ1034" s="607"/>
      <c r="AR1034" s="607"/>
      <c r="AS1034" s="607"/>
      <c r="AT1034" s="607"/>
      <c r="AU1034" s="607"/>
      <c r="AV1034" s="607"/>
      <c r="AW1034" s="607"/>
      <c r="AX1034" s="607"/>
      <c r="AY1034" s="607"/>
      <c r="AZ1034" s="607"/>
      <c r="BA1034" s="607"/>
      <c r="BB1034" s="607"/>
      <c r="BC1034" s="607"/>
      <c r="BD1034" s="607"/>
      <c r="BE1034" s="607"/>
      <c r="BF1034" s="607"/>
      <c r="BG1034" s="607"/>
      <c r="BH1034" s="607"/>
    </row>
    <row r="1035">
      <c r="A1035" s="865"/>
      <c r="B1035" s="607"/>
      <c r="C1035" s="607"/>
      <c r="D1035" s="607"/>
      <c r="E1035" s="607"/>
      <c r="F1035" s="607"/>
      <c r="G1035" s="607"/>
      <c r="H1035" s="607"/>
      <c r="I1035" s="607"/>
      <c r="J1035" s="607"/>
      <c r="K1035" s="607"/>
      <c r="L1035" s="607"/>
      <c r="M1035" s="607"/>
      <c r="N1035" s="857"/>
      <c r="O1035" s="759"/>
      <c r="P1035" s="607"/>
      <c r="Q1035" s="607"/>
      <c r="R1035" s="607"/>
      <c r="S1035" s="607"/>
      <c r="T1035" s="607"/>
      <c r="U1035" s="607"/>
      <c r="V1035" s="607"/>
      <c r="W1035" s="607"/>
      <c r="X1035" s="607"/>
      <c r="Y1035" s="607"/>
      <c r="Z1035" s="607"/>
      <c r="AA1035" s="607"/>
      <c r="AB1035" s="607"/>
      <c r="AC1035" s="607"/>
      <c r="AD1035" s="607"/>
      <c r="AE1035" s="607"/>
      <c r="AF1035" s="607"/>
      <c r="AG1035" s="607"/>
      <c r="AH1035" s="607"/>
      <c r="AI1035" s="607"/>
      <c r="AJ1035" s="607"/>
      <c r="AK1035" s="607"/>
      <c r="AL1035" s="607"/>
      <c r="AM1035" s="607"/>
      <c r="AN1035" s="607"/>
      <c r="AO1035" s="607"/>
      <c r="AP1035" s="607"/>
      <c r="AQ1035" s="607"/>
      <c r="AR1035" s="607"/>
      <c r="AS1035" s="607"/>
      <c r="AT1035" s="607"/>
      <c r="AU1035" s="607"/>
      <c r="AV1035" s="607"/>
      <c r="AW1035" s="607"/>
      <c r="AX1035" s="607"/>
      <c r="AY1035" s="607"/>
      <c r="AZ1035" s="607"/>
      <c r="BA1035" s="607"/>
      <c r="BB1035" s="607"/>
      <c r="BC1035" s="607"/>
      <c r="BD1035" s="607"/>
      <c r="BE1035" s="607"/>
      <c r="BF1035" s="607"/>
      <c r="BG1035" s="607"/>
      <c r="BH1035" s="607"/>
    </row>
    <row r="1036">
      <c r="A1036" s="865"/>
      <c r="B1036" s="607"/>
      <c r="C1036" s="607"/>
      <c r="D1036" s="607"/>
      <c r="E1036" s="607"/>
      <c r="F1036" s="607"/>
      <c r="G1036" s="607"/>
      <c r="H1036" s="607"/>
      <c r="I1036" s="607"/>
      <c r="J1036" s="607"/>
      <c r="K1036" s="607"/>
      <c r="L1036" s="607"/>
      <c r="M1036" s="607"/>
      <c r="N1036" s="857"/>
      <c r="O1036" s="759"/>
      <c r="P1036" s="607"/>
      <c r="Q1036" s="607"/>
      <c r="R1036" s="607"/>
      <c r="S1036" s="607"/>
      <c r="T1036" s="607"/>
      <c r="U1036" s="607"/>
      <c r="V1036" s="607"/>
      <c r="W1036" s="607"/>
      <c r="X1036" s="607"/>
      <c r="Y1036" s="607"/>
      <c r="Z1036" s="607"/>
      <c r="AA1036" s="607"/>
      <c r="AB1036" s="607"/>
      <c r="AC1036" s="607"/>
      <c r="AD1036" s="607"/>
      <c r="AE1036" s="607"/>
      <c r="AF1036" s="607"/>
      <c r="AG1036" s="607"/>
      <c r="AH1036" s="607"/>
      <c r="AI1036" s="607"/>
      <c r="AJ1036" s="607"/>
      <c r="AK1036" s="607"/>
      <c r="AL1036" s="607"/>
      <c r="AM1036" s="607"/>
      <c r="AN1036" s="607"/>
      <c r="AO1036" s="607"/>
      <c r="AP1036" s="607"/>
      <c r="AQ1036" s="607"/>
      <c r="AR1036" s="607"/>
      <c r="AS1036" s="607"/>
      <c r="AT1036" s="607"/>
      <c r="AU1036" s="607"/>
      <c r="AV1036" s="607"/>
      <c r="AW1036" s="607"/>
      <c r="AX1036" s="607"/>
      <c r="AY1036" s="607"/>
      <c r="AZ1036" s="607"/>
      <c r="BA1036" s="607"/>
      <c r="BB1036" s="607"/>
      <c r="BC1036" s="607"/>
      <c r="BD1036" s="607"/>
      <c r="BE1036" s="607"/>
      <c r="BF1036" s="607"/>
      <c r="BG1036" s="607"/>
      <c r="BH1036" s="607"/>
    </row>
    <row r="1037">
      <c r="A1037" s="865"/>
      <c r="B1037" s="607"/>
      <c r="C1037" s="607"/>
      <c r="D1037" s="607"/>
      <c r="E1037" s="607"/>
      <c r="F1037" s="607"/>
      <c r="G1037" s="607"/>
      <c r="H1037" s="607"/>
      <c r="I1037" s="607"/>
      <c r="J1037" s="607"/>
      <c r="K1037" s="607"/>
      <c r="L1037" s="607"/>
      <c r="M1037" s="607"/>
      <c r="N1037" s="857"/>
      <c r="O1037" s="759"/>
      <c r="P1037" s="607"/>
      <c r="Q1037" s="607"/>
      <c r="R1037" s="607"/>
      <c r="S1037" s="607"/>
      <c r="T1037" s="607"/>
      <c r="U1037" s="607"/>
      <c r="V1037" s="607"/>
      <c r="W1037" s="607"/>
      <c r="X1037" s="607"/>
      <c r="Y1037" s="607"/>
      <c r="Z1037" s="607"/>
      <c r="AA1037" s="607"/>
      <c r="AB1037" s="607"/>
      <c r="AC1037" s="607"/>
      <c r="AD1037" s="607"/>
      <c r="AE1037" s="607"/>
      <c r="AF1037" s="607"/>
      <c r="AG1037" s="607"/>
      <c r="AH1037" s="607"/>
      <c r="AI1037" s="607"/>
      <c r="AJ1037" s="607"/>
      <c r="AK1037" s="607"/>
      <c r="AL1037" s="607"/>
      <c r="AM1037" s="607"/>
      <c r="AN1037" s="607"/>
      <c r="AO1037" s="607"/>
      <c r="AP1037" s="607"/>
      <c r="AQ1037" s="607"/>
      <c r="AR1037" s="607"/>
      <c r="AS1037" s="607"/>
      <c r="AT1037" s="607"/>
      <c r="AU1037" s="607"/>
      <c r="AV1037" s="607"/>
      <c r="AW1037" s="607"/>
      <c r="AX1037" s="607"/>
      <c r="AY1037" s="607"/>
      <c r="AZ1037" s="607"/>
      <c r="BA1037" s="607"/>
      <c r="BB1037" s="607"/>
      <c r="BC1037" s="607"/>
      <c r="BD1037" s="607"/>
      <c r="BE1037" s="607"/>
      <c r="BF1037" s="607"/>
      <c r="BG1037" s="607"/>
      <c r="BH1037" s="607"/>
    </row>
    <row r="1038">
      <c r="A1038" s="865"/>
      <c r="B1038" s="607"/>
      <c r="C1038" s="607"/>
      <c r="D1038" s="607"/>
      <c r="E1038" s="607"/>
      <c r="F1038" s="607"/>
      <c r="G1038" s="607"/>
      <c r="H1038" s="607"/>
      <c r="I1038" s="607"/>
      <c r="J1038" s="607"/>
      <c r="K1038" s="607"/>
      <c r="L1038" s="607"/>
      <c r="M1038" s="607"/>
      <c r="N1038" s="857"/>
      <c r="O1038" s="759"/>
      <c r="P1038" s="607"/>
      <c r="Q1038" s="607"/>
      <c r="R1038" s="607"/>
      <c r="S1038" s="607"/>
      <c r="T1038" s="607"/>
      <c r="U1038" s="607"/>
      <c r="V1038" s="607"/>
      <c r="W1038" s="607"/>
      <c r="X1038" s="607"/>
      <c r="Y1038" s="607"/>
      <c r="Z1038" s="607"/>
      <c r="AA1038" s="607"/>
      <c r="AB1038" s="607"/>
      <c r="AC1038" s="607"/>
      <c r="AD1038" s="607"/>
      <c r="AE1038" s="607"/>
      <c r="AF1038" s="607"/>
      <c r="AG1038" s="607"/>
      <c r="AH1038" s="607"/>
      <c r="AI1038" s="607"/>
      <c r="AJ1038" s="607"/>
      <c r="AK1038" s="607"/>
      <c r="AL1038" s="607"/>
      <c r="AM1038" s="607"/>
      <c r="AN1038" s="607"/>
      <c r="AO1038" s="607"/>
      <c r="AP1038" s="607"/>
      <c r="AQ1038" s="607"/>
      <c r="AR1038" s="607"/>
      <c r="AS1038" s="607"/>
      <c r="AT1038" s="607"/>
      <c r="AU1038" s="607"/>
      <c r="AV1038" s="607"/>
      <c r="AW1038" s="607"/>
      <c r="AX1038" s="607"/>
      <c r="AY1038" s="607"/>
      <c r="AZ1038" s="607"/>
      <c r="BA1038" s="607"/>
      <c r="BB1038" s="607"/>
      <c r="BC1038" s="607"/>
      <c r="BD1038" s="607"/>
      <c r="BE1038" s="607"/>
      <c r="BF1038" s="607"/>
      <c r="BG1038" s="607"/>
      <c r="BH1038" s="607"/>
    </row>
    <row r="1039">
      <c r="A1039" s="865"/>
      <c r="B1039" s="607"/>
      <c r="C1039" s="607"/>
      <c r="D1039" s="607"/>
      <c r="E1039" s="607"/>
      <c r="F1039" s="607"/>
      <c r="G1039" s="607"/>
      <c r="H1039" s="607"/>
      <c r="I1039" s="607"/>
      <c r="J1039" s="607"/>
      <c r="K1039" s="607"/>
      <c r="L1039" s="607"/>
      <c r="M1039" s="607"/>
      <c r="N1039" s="857"/>
      <c r="O1039" s="759"/>
      <c r="P1039" s="607"/>
      <c r="Q1039" s="607"/>
      <c r="R1039" s="607"/>
      <c r="S1039" s="607"/>
      <c r="T1039" s="607"/>
      <c r="U1039" s="607"/>
      <c r="V1039" s="607"/>
      <c r="W1039" s="607"/>
      <c r="X1039" s="607"/>
      <c r="Y1039" s="607"/>
      <c r="Z1039" s="607"/>
      <c r="AA1039" s="607"/>
      <c r="AB1039" s="607"/>
      <c r="AC1039" s="607"/>
      <c r="AD1039" s="607"/>
      <c r="AE1039" s="607"/>
      <c r="AF1039" s="607"/>
      <c r="AG1039" s="607"/>
      <c r="AH1039" s="607"/>
      <c r="AI1039" s="607"/>
      <c r="AJ1039" s="607"/>
      <c r="AK1039" s="607"/>
      <c r="AL1039" s="607"/>
      <c r="AM1039" s="607"/>
      <c r="AN1039" s="607"/>
      <c r="AO1039" s="607"/>
      <c r="AP1039" s="607"/>
      <c r="AQ1039" s="607"/>
      <c r="AR1039" s="607"/>
      <c r="AS1039" s="607"/>
      <c r="AT1039" s="607"/>
      <c r="AU1039" s="607"/>
      <c r="AV1039" s="607"/>
      <c r="AW1039" s="607"/>
      <c r="AX1039" s="607"/>
      <c r="AY1039" s="607"/>
      <c r="AZ1039" s="607"/>
      <c r="BA1039" s="607"/>
      <c r="BB1039" s="607"/>
      <c r="BC1039" s="607"/>
      <c r="BD1039" s="607"/>
      <c r="BE1039" s="607"/>
      <c r="BF1039" s="607"/>
      <c r="BG1039" s="607"/>
      <c r="BH1039" s="607"/>
    </row>
    <row r="1040">
      <c r="A1040" s="865"/>
      <c r="B1040" s="607"/>
      <c r="C1040" s="607"/>
      <c r="D1040" s="607"/>
      <c r="E1040" s="607"/>
      <c r="F1040" s="607"/>
      <c r="G1040" s="607"/>
      <c r="H1040" s="607"/>
      <c r="I1040" s="607"/>
      <c r="J1040" s="607"/>
      <c r="K1040" s="607"/>
      <c r="L1040" s="607"/>
      <c r="M1040" s="607"/>
      <c r="N1040" s="857"/>
      <c r="O1040" s="759"/>
      <c r="P1040" s="607"/>
      <c r="Q1040" s="607"/>
      <c r="R1040" s="607"/>
      <c r="S1040" s="607"/>
      <c r="T1040" s="607"/>
      <c r="U1040" s="607"/>
      <c r="V1040" s="607"/>
      <c r="W1040" s="607"/>
      <c r="X1040" s="607"/>
      <c r="Y1040" s="607"/>
      <c r="Z1040" s="607"/>
      <c r="AA1040" s="607"/>
      <c r="AB1040" s="607"/>
      <c r="AC1040" s="607"/>
      <c r="AD1040" s="607"/>
      <c r="AE1040" s="607"/>
      <c r="AF1040" s="607"/>
      <c r="AG1040" s="607"/>
      <c r="AH1040" s="607"/>
      <c r="AI1040" s="607"/>
      <c r="AJ1040" s="607"/>
      <c r="AK1040" s="607"/>
      <c r="AL1040" s="607"/>
      <c r="AM1040" s="607"/>
      <c r="AN1040" s="607"/>
      <c r="AO1040" s="607"/>
      <c r="AP1040" s="607"/>
      <c r="AQ1040" s="607"/>
      <c r="AR1040" s="607"/>
      <c r="AS1040" s="607"/>
      <c r="AT1040" s="607"/>
      <c r="AU1040" s="607"/>
      <c r="AV1040" s="607"/>
      <c r="AW1040" s="607"/>
      <c r="AX1040" s="607"/>
      <c r="AY1040" s="607"/>
      <c r="AZ1040" s="607"/>
      <c r="BA1040" s="607"/>
      <c r="BB1040" s="607"/>
      <c r="BC1040" s="607"/>
      <c r="BD1040" s="607"/>
      <c r="BE1040" s="607"/>
      <c r="BF1040" s="607"/>
      <c r="BG1040" s="607"/>
      <c r="BH1040" s="607"/>
    </row>
    <row r="1041">
      <c r="A1041" s="865"/>
      <c r="B1041" s="607"/>
      <c r="C1041" s="607"/>
      <c r="D1041" s="607"/>
      <c r="E1041" s="607"/>
      <c r="F1041" s="607"/>
      <c r="G1041" s="607"/>
      <c r="H1041" s="607"/>
      <c r="I1041" s="607"/>
      <c r="J1041" s="607"/>
      <c r="K1041" s="607"/>
      <c r="L1041" s="607"/>
      <c r="M1041" s="607"/>
      <c r="N1041" s="857"/>
      <c r="O1041" s="759"/>
      <c r="P1041" s="607"/>
      <c r="Q1041" s="607"/>
      <c r="R1041" s="607"/>
      <c r="S1041" s="607"/>
      <c r="T1041" s="607"/>
      <c r="U1041" s="607"/>
      <c r="V1041" s="607"/>
      <c r="W1041" s="607"/>
      <c r="X1041" s="607"/>
      <c r="Y1041" s="607"/>
      <c r="Z1041" s="607"/>
      <c r="AA1041" s="607"/>
      <c r="AB1041" s="607"/>
      <c r="AC1041" s="607"/>
      <c r="AD1041" s="607"/>
      <c r="AE1041" s="607"/>
      <c r="AF1041" s="607"/>
      <c r="AG1041" s="607"/>
      <c r="AH1041" s="607"/>
      <c r="AI1041" s="607"/>
      <c r="AJ1041" s="607"/>
      <c r="AK1041" s="607"/>
      <c r="AL1041" s="607"/>
      <c r="AM1041" s="607"/>
      <c r="AN1041" s="607"/>
      <c r="AO1041" s="607"/>
      <c r="AP1041" s="607"/>
      <c r="AQ1041" s="607"/>
      <c r="AR1041" s="607"/>
      <c r="AS1041" s="607"/>
      <c r="AT1041" s="607"/>
      <c r="AU1041" s="607"/>
      <c r="AV1041" s="607"/>
      <c r="AW1041" s="607"/>
      <c r="AX1041" s="607"/>
      <c r="AY1041" s="607"/>
      <c r="AZ1041" s="607"/>
      <c r="BA1041" s="607"/>
      <c r="BB1041" s="607"/>
      <c r="BC1041" s="607"/>
      <c r="BD1041" s="607"/>
      <c r="BE1041" s="607"/>
      <c r="BF1041" s="607"/>
      <c r="BG1041" s="607"/>
      <c r="BH1041" s="607"/>
    </row>
    <row r="1042">
      <c r="A1042" s="865"/>
      <c r="B1042" s="607"/>
      <c r="C1042" s="607"/>
      <c r="D1042" s="607"/>
      <c r="E1042" s="607"/>
      <c r="F1042" s="607"/>
      <c r="G1042" s="607"/>
      <c r="H1042" s="607"/>
      <c r="I1042" s="607"/>
      <c r="J1042" s="607"/>
      <c r="K1042" s="607"/>
      <c r="L1042" s="607"/>
      <c r="M1042" s="607"/>
      <c r="N1042" s="857"/>
      <c r="O1042" s="759"/>
      <c r="P1042" s="607"/>
      <c r="Q1042" s="607"/>
      <c r="R1042" s="607"/>
      <c r="S1042" s="607"/>
      <c r="T1042" s="607"/>
      <c r="U1042" s="607"/>
      <c r="V1042" s="607"/>
      <c r="W1042" s="607"/>
      <c r="X1042" s="607"/>
      <c r="Y1042" s="607"/>
      <c r="Z1042" s="607"/>
      <c r="AA1042" s="607"/>
      <c r="AB1042" s="607"/>
      <c r="AC1042" s="607"/>
      <c r="AD1042" s="607"/>
      <c r="AE1042" s="607"/>
      <c r="AF1042" s="607"/>
      <c r="AG1042" s="607"/>
      <c r="AH1042" s="607"/>
      <c r="AI1042" s="607"/>
      <c r="AJ1042" s="607"/>
      <c r="AK1042" s="607"/>
      <c r="AL1042" s="607"/>
      <c r="AM1042" s="607"/>
      <c r="AN1042" s="607"/>
      <c r="AO1042" s="607"/>
      <c r="AP1042" s="607"/>
      <c r="AQ1042" s="607"/>
      <c r="AR1042" s="607"/>
      <c r="AS1042" s="607"/>
      <c r="AT1042" s="607"/>
      <c r="AU1042" s="607"/>
      <c r="AV1042" s="607"/>
      <c r="AW1042" s="607"/>
      <c r="AX1042" s="607"/>
      <c r="AY1042" s="607"/>
      <c r="AZ1042" s="607"/>
      <c r="BA1042" s="607"/>
      <c r="BB1042" s="607"/>
      <c r="BC1042" s="607"/>
      <c r="BD1042" s="607"/>
      <c r="BE1042" s="607"/>
      <c r="BF1042" s="607"/>
      <c r="BG1042" s="607"/>
      <c r="BH1042" s="607"/>
    </row>
    <row r="1043">
      <c r="A1043" s="865"/>
      <c r="B1043" s="607"/>
      <c r="C1043" s="607"/>
      <c r="D1043" s="607"/>
      <c r="E1043" s="607"/>
      <c r="F1043" s="607"/>
      <c r="G1043" s="607"/>
      <c r="H1043" s="607"/>
      <c r="I1043" s="607"/>
      <c r="J1043" s="607"/>
      <c r="K1043" s="607"/>
      <c r="L1043" s="607"/>
      <c r="M1043" s="607"/>
      <c r="N1043" s="857"/>
      <c r="O1043" s="759"/>
      <c r="P1043" s="607"/>
      <c r="Q1043" s="607"/>
      <c r="R1043" s="607"/>
      <c r="S1043" s="607"/>
      <c r="T1043" s="607"/>
      <c r="U1043" s="607"/>
      <c r="V1043" s="607"/>
      <c r="W1043" s="607"/>
      <c r="X1043" s="607"/>
      <c r="Y1043" s="607"/>
      <c r="Z1043" s="607"/>
      <c r="AA1043" s="607"/>
      <c r="AB1043" s="607"/>
      <c r="AC1043" s="607"/>
      <c r="AD1043" s="607"/>
      <c r="AE1043" s="607"/>
      <c r="AF1043" s="607"/>
      <c r="AG1043" s="607"/>
      <c r="AH1043" s="607"/>
      <c r="AI1043" s="607"/>
      <c r="AJ1043" s="607"/>
      <c r="AK1043" s="607"/>
      <c r="AL1043" s="607"/>
      <c r="AM1043" s="607"/>
      <c r="AN1043" s="607"/>
      <c r="AO1043" s="607"/>
      <c r="AP1043" s="607"/>
      <c r="AQ1043" s="607"/>
      <c r="AR1043" s="607"/>
      <c r="AS1043" s="607"/>
      <c r="AT1043" s="607"/>
      <c r="AU1043" s="607"/>
      <c r="AV1043" s="607"/>
      <c r="AW1043" s="607"/>
      <c r="AX1043" s="607"/>
      <c r="AY1043" s="607"/>
      <c r="AZ1043" s="607"/>
      <c r="BA1043" s="607"/>
      <c r="BB1043" s="607"/>
      <c r="BC1043" s="607"/>
      <c r="BD1043" s="607"/>
      <c r="BE1043" s="607"/>
      <c r="BF1043" s="607"/>
      <c r="BG1043" s="607"/>
      <c r="BH1043" s="607"/>
    </row>
    <row r="1044">
      <c r="A1044" s="865"/>
      <c r="B1044" s="607"/>
      <c r="C1044" s="607"/>
      <c r="D1044" s="607"/>
      <c r="E1044" s="607"/>
      <c r="F1044" s="607"/>
      <c r="G1044" s="607"/>
      <c r="H1044" s="607"/>
      <c r="I1044" s="607"/>
      <c r="J1044" s="607"/>
      <c r="K1044" s="607"/>
      <c r="L1044" s="607"/>
      <c r="M1044" s="607"/>
      <c r="N1044" s="857"/>
      <c r="O1044" s="759"/>
      <c r="P1044" s="607"/>
      <c r="Q1044" s="607"/>
      <c r="R1044" s="607"/>
      <c r="S1044" s="607"/>
      <c r="T1044" s="607"/>
      <c r="U1044" s="607"/>
      <c r="V1044" s="607"/>
      <c r="W1044" s="607"/>
      <c r="X1044" s="607"/>
      <c r="Y1044" s="607"/>
      <c r="Z1044" s="607"/>
      <c r="AA1044" s="607"/>
      <c r="AB1044" s="607"/>
      <c r="AC1044" s="607"/>
      <c r="AD1044" s="607"/>
      <c r="AE1044" s="607"/>
      <c r="AF1044" s="607"/>
      <c r="AG1044" s="607"/>
      <c r="AH1044" s="607"/>
      <c r="AI1044" s="607"/>
      <c r="AJ1044" s="607"/>
      <c r="AK1044" s="607"/>
      <c r="AL1044" s="607"/>
      <c r="AM1044" s="607"/>
      <c r="AN1044" s="607"/>
      <c r="AO1044" s="607"/>
      <c r="AP1044" s="607"/>
      <c r="AQ1044" s="607"/>
      <c r="AR1044" s="607"/>
      <c r="AS1044" s="607"/>
      <c r="AT1044" s="607"/>
      <c r="AU1044" s="607"/>
      <c r="AV1044" s="607"/>
      <c r="AW1044" s="607"/>
      <c r="AX1044" s="607"/>
      <c r="AY1044" s="607"/>
      <c r="AZ1044" s="607"/>
      <c r="BA1044" s="607"/>
      <c r="BB1044" s="607"/>
      <c r="BC1044" s="607"/>
      <c r="BD1044" s="607"/>
      <c r="BE1044" s="607"/>
      <c r="BF1044" s="607"/>
      <c r="BG1044" s="607"/>
      <c r="BH1044" s="607"/>
    </row>
    <row r="1045">
      <c r="A1045" s="865"/>
      <c r="B1045" s="607"/>
      <c r="C1045" s="607"/>
      <c r="D1045" s="607"/>
      <c r="E1045" s="607"/>
      <c r="F1045" s="607"/>
      <c r="G1045" s="607"/>
      <c r="H1045" s="607"/>
      <c r="I1045" s="607"/>
      <c r="J1045" s="607"/>
      <c r="K1045" s="607"/>
      <c r="L1045" s="607"/>
      <c r="M1045" s="607"/>
      <c r="N1045" s="857"/>
      <c r="O1045" s="759"/>
      <c r="P1045" s="607"/>
      <c r="Q1045" s="607"/>
      <c r="R1045" s="607"/>
      <c r="S1045" s="607"/>
      <c r="T1045" s="607"/>
      <c r="U1045" s="607"/>
      <c r="V1045" s="607"/>
      <c r="W1045" s="607"/>
      <c r="X1045" s="607"/>
      <c r="Y1045" s="607"/>
      <c r="Z1045" s="607"/>
      <c r="AA1045" s="607"/>
      <c r="AB1045" s="607"/>
      <c r="AC1045" s="607"/>
      <c r="AD1045" s="607"/>
      <c r="AE1045" s="607"/>
      <c r="AF1045" s="607"/>
      <c r="AG1045" s="607"/>
      <c r="AH1045" s="607"/>
      <c r="AI1045" s="607"/>
      <c r="AJ1045" s="607"/>
      <c r="AK1045" s="607"/>
      <c r="AL1045" s="607"/>
      <c r="AM1045" s="607"/>
      <c r="AN1045" s="607"/>
      <c r="AO1045" s="607"/>
      <c r="AP1045" s="607"/>
      <c r="AQ1045" s="607"/>
      <c r="AR1045" s="607"/>
      <c r="AS1045" s="607"/>
      <c r="AT1045" s="607"/>
      <c r="AU1045" s="607"/>
      <c r="AV1045" s="607"/>
      <c r="AW1045" s="607"/>
      <c r="AX1045" s="607"/>
      <c r="AY1045" s="607"/>
      <c r="AZ1045" s="607"/>
      <c r="BA1045" s="607"/>
      <c r="BB1045" s="607"/>
      <c r="BC1045" s="607"/>
      <c r="BD1045" s="607"/>
      <c r="BE1045" s="607"/>
      <c r="BF1045" s="607"/>
      <c r="BG1045" s="607"/>
      <c r="BH1045" s="607"/>
    </row>
    <row r="1046">
      <c r="A1046" s="865"/>
      <c r="B1046" s="607"/>
      <c r="C1046" s="607"/>
      <c r="D1046" s="607"/>
      <c r="E1046" s="607"/>
      <c r="F1046" s="607"/>
      <c r="G1046" s="607"/>
      <c r="H1046" s="607"/>
      <c r="I1046" s="607"/>
      <c r="J1046" s="607"/>
      <c r="K1046" s="607"/>
      <c r="L1046" s="607"/>
      <c r="M1046" s="607"/>
      <c r="N1046" s="857"/>
      <c r="O1046" s="759"/>
      <c r="P1046" s="607"/>
      <c r="Q1046" s="607"/>
      <c r="R1046" s="607"/>
      <c r="S1046" s="607"/>
      <c r="T1046" s="607"/>
      <c r="U1046" s="607"/>
      <c r="V1046" s="607"/>
      <c r="W1046" s="607"/>
      <c r="X1046" s="607"/>
      <c r="Y1046" s="607"/>
      <c r="Z1046" s="607"/>
      <c r="AA1046" s="607"/>
      <c r="AB1046" s="607"/>
      <c r="AC1046" s="607"/>
      <c r="AD1046" s="607"/>
      <c r="AE1046" s="607"/>
      <c r="AF1046" s="607"/>
      <c r="AG1046" s="607"/>
      <c r="AH1046" s="607"/>
      <c r="AI1046" s="607"/>
      <c r="AJ1046" s="607"/>
      <c r="AK1046" s="607"/>
      <c r="AL1046" s="607"/>
      <c r="AM1046" s="607"/>
      <c r="AN1046" s="607"/>
      <c r="AO1046" s="607"/>
      <c r="AP1046" s="607"/>
      <c r="AQ1046" s="607"/>
      <c r="AR1046" s="607"/>
      <c r="AS1046" s="607"/>
      <c r="AT1046" s="607"/>
      <c r="AU1046" s="607"/>
      <c r="AV1046" s="607"/>
      <c r="AW1046" s="607"/>
      <c r="AX1046" s="607"/>
      <c r="AY1046" s="607"/>
      <c r="AZ1046" s="607"/>
      <c r="BA1046" s="607"/>
      <c r="BB1046" s="607"/>
      <c r="BC1046" s="607"/>
      <c r="BD1046" s="607"/>
      <c r="BE1046" s="607"/>
      <c r="BF1046" s="607"/>
      <c r="BG1046" s="607"/>
      <c r="BH1046" s="607"/>
    </row>
    <row r="1047">
      <c r="A1047" s="865"/>
      <c r="B1047" s="607"/>
      <c r="C1047" s="607"/>
      <c r="D1047" s="607"/>
      <c r="E1047" s="607"/>
      <c r="F1047" s="607"/>
      <c r="G1047" s="607"/>
      <c r="H1047" s="607"/>
      <c r="I1047" s="607"/>
      <c r="J1047" s="607"/>
      <c r="K1047" s="607"/>
      <c r="L1047" s="607"/>
      <c r="M1047" s="607"/>
      <c r="N1047" s="857"/>
      <c r="O1047" s="759"/>
      <c r="P1047" s="607"/>
      <c r="Q1047" s="607"/>
      <c r="R1047" s="607"/>
      <c r="S1047" s="607"/>
      <c r="T1047" s="607"/>
      <c r="U1047" s="607"/>
      <c r="V1047" s="607"/>
      <c r="W1047" s="607"/>
      <c r="X1047" s="607"/>
      <c r="Y1047" s="607"/>
      <c r="Z1047" s="607"/>
      <c r="AA1047" s="607"/>
      <c r="AB1047" s="607"/>
      <c r="AC1047" s="607"/>
      <c r="AD1047" s="607"/>
      <c r="AE1047" s="607"/>
      <c r="AF1047" s="607"/>
      <c r="AG1047" s="607"/>
      <c r="AH1047" s="607"/>
      <c r="AI1047" s="607"/>
      <c r="AJ1047" s="607"/>
      <c r="AK1047" s="607"/>
      <c r="AL1047" s="607"/>
      <c r="AM1047" s="607"/>
      <c r="AN1047" s="607"/>
      <c r="AO1047" s="607"/>
      <c r="AP1047" s="607"/>
      <c r="AQ1047" s="607"/>
      <c r="AR1047" s="607"/>
      <c r="AS1047" s="607"/>
      <c r="AT1047" s="607"/>
      <c r="AU1047" s="607"/>
      <c r="AV1047" s="607"/>
      <c r="AW1047" s="607"/>
      <c r="AX1047" s="607"/>
      <c r="AY1047" s="607"/>
      <c r="AZ1047" s="607"/>
      <c r="BA1047" s="607"/>
      <c r="BB1047" s="607"/>
      <c r="BC1047" s="607"/>
      <c r="BD1047" s="607"/>
      <c r="BE1047" s="607"/>
      <c r="BF1047" s="607"/>
      <c r="BG1047" s="607"/>
      <c r="BH1047" s="607"/>
    </row>
    <row r="1048">
      <c r="A1048" s="865"/>
      <c r="B1048" s="607"/>
      <c r="C1048" s="607"/>
      <c r="D1048" s="607"/>
      <c r="E1048" s="607"/>
      <c r="F1048" s="607"/>
      <c r="G1048" s="607"/>
      <c r="H1048" s="607"/>
      <c r="I1048" s="607"/>
      <c r="J1048" s="607"/>
      <c r="K1048" s="607"/>
      <c r="L1048" s="607"/>
      <c r="M1048" s="607"/>
      <c r="N1048" s="857"/>
      <c r="O1048" s="759"/>
      <c r="P1048" s="607"/>
      <c r="Q1048" s="607"/>
      <c r="R1048" s="607"/>
      <c r="S1048" s="607"/>
      <c r="T1048" s="607"/>
      <c r="U1048" s="607"/>
      <c r="V1048" s="607"/>
      <c r="W1048" s="607"/>
      <c r="X1048" s="607"/>
      <c r="Y1048" s="607"/>
      <c r="Z1048" s="607"/>
      <c r="AA1048" s="607"/>
      <c r="AB1048" s="607"/>
      <c r="AC1048" s="607"/>
      <c r="AD1048" s="607"/>
      <c r="AE1048" s="607"/>
      <c r="AF1048" s="607"/>
      <c r="AG1048" s="607"/>
      <c r="AH1048" s="607"/>
      <c r="AI1048" s="607"/>
      <c r="AJ1048" s="607"/>
      <c r="AK1048" s="607"/>
      <c r="AL1048" s="607"/>
      <c r="AM1048" s="607"/>
      <c r="AN1048" s="607"/>
      <c r="AO1048" s="607"/>
      <c r="AP1048" s="607"/>
      <c r="AQ1048" s="607"/>
      <c r="AR1048" s="607"/>
      <c r="AS1048" s="607"/>
      <c r="AT1048" s="607"/>
      <c r="AU1048" s="607"/>
      <c r="AV1048" s="607"/>
      <c r="AW1048" s="607"/>
      <c r="AX1048" s="607"/>
      <c r="AY1048" s="607"/>
      <c r="AZ1048" s="607"/>
      <c r="BA1048" s="607"/>
      <c r="BB1048" s="607"/>
      <c r="BC1048" s="607"/>
      <c r="BD1048" s="607"/>
      <c r="BE1048" s="607"/>
      <c r="BF1048" s="607"/>
      <c r="BG1048" s="607"/>
      <c r="BH1048" s="607"/>
    </row>
    <row r="1049">
      <c r="A1049" s="865"/>
      <c r="B1049" s="607"/>
      <c r="C1049" s="607"/>
      <c r="D1049" s="607"/>
      <c r="E1049" s="607"/>
      <c r="F1049" s="607"/>
      <c r="G1049" s="607"/>
      <c r="H1049" s="607"/>
      <c r="I1049" s="607"/>
      <c r="J1049" s="607"/>
      <c r="K1049" s="607"/>
      <c r="L1049" s="607"/>
      <c r="M1049" s="607"/>
      <c r="N1049" s="857"/>
      <c r="O1049" s="759"/>
      <c r="P1049" s="607"/>
      <c r="Q1049" s="607"/>
      <c r="R1049" s="607"/>
      <c r="S1049" s="607"/>
      <c r="T1049" s="607"/>
      <c r="U1049" s="607"/>
      <c r="V1049" s="607"/>
      <c r="W1049" s="607"/>
      <c r="X1049" s="607"/>
      <c r="Y1049" s="607"/>
      <c r="Z1049" s="607"/>
      <c r="AA1049" s="607"/>
      <c r="AB1049" s="607"/>
      <c r="AC1049" s="607"/>
      <c r="AD1049" s="607"/>
      <c r="AE1049" s="607"/>
      <c r="AF1049" s="607"/>
      <c r="AG1049" s="607"/>
      <c r="AH1049" s="607"/>
      <c r="AI1049" s="607"/>
      <c r="AJ1049" s="607"/>
      <c r="AK1049" s="607"/>
      <c r="AL1049" s="607"/>
      <c r="AM1049" s="607"/>
      <c r="AN1049" s="607"/>
      <c r="AO1049" s="607"/>
      <c r="AP1049" s="607"/>
      <c r="AQ1049" s="607"/>
      <c r="AR1049" s="607"/>
      <c r="AS1049" s="607"/>
      <c r="AT1049" s="607"/>
      <c r="AU1049" s="607"/>
      <c r="AV1049" s="607"/>
      <c r="AW1049" s="607"/>
      <c r="AX1049" s="607"/>
      <c r="AY1049" s="607"/>
      <c r="AZ1049" s="607"/>
      <c r="BA1049" s="607"/>
      <c r="BB1049" s="607"/>
      <c r="BC1049" s="607"/>
      <c r="BD1049" s="607"/>
      <c r="BE1049" s="607"/>
      <c r="BF1049" s="607"/>
      <c r="BG1049" s="607"/>
      <c r="BH1049" s="607"/>
    </row>
    <row r="1050">
      <c r="A1050" s="865"/>
      <c r="B1050" s="607"/>
      <c r="C1050" s="607"/>
      <c r="D1050" s="607"/>
      <c r="E1050" s="607"/>
      <c r="F1050" s="607"/>
      <c r="G1050" s="607"/>
      <c r="H1050" s="607"/>
      <c r="I1050" s="607"/>
      <c r="J1050" s="607"/>
      <c r="K1050" s="607"/>
      <c r="L1050" s="607"/>
      <c r="M1050" s="607"/>
      <c r="N1050" s="857"/>
      <c r="O1050" s="759"/>
      <c r="P1050" s="607"/>
      <c r="Q1050" s="607"/>
      <c r="R1050" s="607"/>
      <c r="S1050" s="607"/>
      <c r="T1050" s="607"/>
      <c r="U1050" s="607"/>
      <c r="V1050" s="607"/>
      <c r="W1050" s="607"/>
      <c r="X1050" s="607"/>
      <c r="Y1050" s="607"/>
      <c r="Z1050" s="607"/>
      <c r="AA1050" s="607"/>
      <c r="AB1050" s="607"/>
      <c r="AC1050" s="607"/>
      <c r="AD1050" s="607"/>
      <c r="AE1050" s="607"/>
      <c r="AF1050" s="607"/>
      <c r="AG1050" s="607"/>
      <c r="AH1050" s="607"/>
      <c r="AI1050" s="607"/>
      <c r="AJ1050" s="607"/>
      <c r="AK1050" s="607"/>
      <c r="AL1050" s="607"/>
      <c r="AM1050" s="607"/>
      <c r="AN1050" s="607"/>
      <c r="AO1050" s="607"/>
      <c r="AP1050" s="607"/>
      <c r="AQ1050" s="607"/>
      <c r="AR1050" s="607"/>
      <c r="AS1050" s="607"/>
      <c r="AT1050" s="607"/>
      <c r="AU1050" s="607"/>
      <c r="AV1050" s="607"/>
      <c r="AW1050" s="607"/>
      <c r="AX1050" s="607"/>
      <c r="AY1050" s="607"/>
      <c r="AZ1050" s="607"/>
      <c r="BA1050" s="607"/>
      <c r="BB1050" s="607"/>
      <c r="BC1050" s="607"/>
      <c r="BD1050" s="607"/>
      <c r="BE1050" s="607"/>
      <c r="BF1050" s="607"/>
      <c r="BG1050" s="607"/>
      <c r="BH1050" s="607"/>
    </row>
    <row r="1051">
      <c r="A1051" s="865"/>
      <c r="B1051" s="607"/>
      <c r="C1051" s="607"/>
      <c r="D1051" s="607"/>
      <c r="E1051" s="607"/>
      <c r="F1051" s="607"/>
      <c r="G1051" s="607"/>
      <c r="H1051" s="607"/>
      <c r="I1051" s="607"/>
      <c r="J1051" s="607"/>
      <c r="K1051" s="607"/>
      <c r="L1051" s="607"/>
      <c r="M1051" s="607"/>
      <c r="N1051" s="857"/>
      <c r="O1051" s="759"/>
      <c r="P1051" s="607"/>
      <c r="Q1051" s="607"/>
      <c r="R1051" s="607"/>
      <c r="S1051" s="607"/>
      <c r="T1051" s="607"/>
      <c r="U1051" s="607"/>
      <c r="V1051" s="607"/>
      <c r="W1051" s="607"/>
      <c r="X1051" s="607"/>
      <c r="Y1051" s="607"/>
      <c r="Z1051" s="607"/>
      <c r="AA1051" s="607"/>
      <c r="AB1051" s="607"/>
      <c r="AC1051" s="607"/>
      <c r="AD1051" s="607"/>
      <c r="AE1051" s="607"/>
      <c r="AF1051" s="607"/>
      <c r="AG1051" s="607"/>
      <c r="AH1051" s="607"/>
      <c r="AI1051" s="607"/>
      <c r="AJ1051" s="607"/>
      <c r="AK1051" s="607"/>
      <c r="AL1051" s="607"/>
      <c r="AM1051" s="607"/>
      <c r="AN1051" s="607"/>
      <c r="AO1051" s="607"/>
      <c r="AP1051" s="607"/>
      <c r="AQ1051" s="607"/>
      <c r="AR1051" s="607"/>
      <c r="AS1051" s="607"/>
      <c r="AT1051" s="607"/>
      <c r="AU1051" s="607"/>
      <c r="AV1051" s="607"/>
      <c r="AW1051" s="607"/>
      <c r="AX1051" s="607"/>
      <c r="AY1051" s="607"/>
      <c r="AZ1051" s="607"/>
      <c r="BA1051" s="607"/>
      <c r="BB1051" s="607"/>
      <c r="BC1051" s="607"/>
      <c r="BD1051" s="607"/>
      <c r="BE1051" s="607"/>
      <c r="BF1051" s="607"/>
      <c r="BG1051" s="607"/>
      <c r="BH1051" s="607"/>
    </row>
    <row r="1052">
      <c r="A1052" s="865"/>
      <c r="B1052" s="607"/>
      <c r="C1052" s="607"/>
      <c r="D1052" s="607"/>
      <c r="E1052" s="607"/>
      <c r="F1052" s="607"/>
      <c r="G1052" s="607"/>
      <c r="H1052" s="607"/>
      <c r="I1052" s="607"/>
      <c r="J1052" s="607"/>
      <c r="K1052" s="607"/>
      <c r="L1052" s="607"/>
      <c r="M1052" s="607"/>
      <c r="N1052" s="857"/>
      <c r="O1052" s="759"/>
      <c r="P1052" s="607"/>
      <c r="Q1052" s="607"/>
      <c r="R1052" s="607"/>
      <c r="S1052" s="607"/>
      <c r="T1052" s="607"/>
      <c r="U1052" s="607"/>
      <c r="V1052" s="607"/>
      <c r="W1052" s="607"/>
      <c r="X1052" s="607"/>
      <c r="Y1052" s="607"/>
      <c r="Z1052" s="607"/>
      <c r="AA1052" s="607"/>
      <c r="AB1052" s="607"/>
      <c r="AC1052" s="607"/>
      <c r="AD1052" s="607"/>
      <c r="AE1052" s="607"/>
      <c r="AF1052" s="607"/>
      <c r="AG1052" s="607"/>
      <c r="AH1052" s="607"/>
      <c r="AI1052" s="607"/>
      <c r="AJ1052" s="607"/>
      <c r="AK1052" s="607"/>
      <c r="AL1052" s="607"/>
      <c r="AM1052" s="607"/>
      <c r="AN1052" s="607"/>
      <c r="AO1052" s="607"/>
      <c r="AP1052" s="607"/>
      <c r="AQ1052" s="607"/>
      <c r="AR1052" s="607"/>
      <c r="AS1052" s="607"/>
      <c r="AT1052" s="607"/>
      <c r="AU1052" s="607"/>
      <c r="AV1052" s="607"/>
      <c r="AW1052" s="607"/>
      <c r="AX1052" s="607"/>
      <c r="AY1052" s="607"/>
      <c r="AZ1052" s="607"/>
      <c r="BA1052" s="607"/>
      <c r="BB1052" s="607"/>
      <c r="BC1052" s="607"/>
      <c r="BD1052" s="607"/>
      <c r="BE1052" s="607"/>
      <c r="BF1052" s="607"/>
      <c r="BG1052" s="607"/>
      <c r="BH1052" s="607"/>
    </row>
    <row r="1053">
      <c r="A1053" s="865"/>
      <c r="B1053" s="607"/>
      <c r="C1053" s="607"/>
      <c r="D1053" s="607"/>
      <c r="E1053" s="607"/>
      <c r="F1053" s="607"/>
      <c r="G1053" s="607"/>
      <c r="H1053" s="607"/>
      <c r="I1053" s="607"/>
      <c r="J1053" s="607"/>
      <c r="K1053" s="607"/>
      <c r="L1053" s="607"/>
      <c r="M1053" s="607"/>
      <c r="N1053" s="857"/>
      <c r="O1053" s="759"/>
      <c r="P1053" s="607"/>
      <c r="Q1053" s="607"/>
      <c r="R1053" s="607"/>
      <c r="S1053" s="607"/>
      <c r="T1053" s="607"/>
      <c r="U1053" s="607"/>
      <c r="V1053" s="607"/>
      <c r="W1053" s="607"/>
      <c r="X1053" s="607"/>
      <c r="Y1053" s="607"/>
      <c r="Z1053" s="607"/>
      <c r="AA1053" s="607"/>
      <c r="AB1053" s="607"/>
      <c r="AC1053" s="607"/>
      <c r="AD1053" s="607"/>
      <c r="AE1053" s="607"/>
      <c r="AF1053" s="607"/>
      <c r="AG1053" s="607"/>
      <c r="AH1053" s="607"/>
      <c r="AI1053" s="607"/>
      <c r="AJ1053" s="607"/>
      <c r="AK1053" s="607"/>
      <c r="AL1053" s="607"/>
      <c r="AM1053" s="607"/>
      <c r="AN1053" s="607"/>
      <c r="AO1053" s="607"/>
      <c r="AP1053" s="607"/>
      <c r="AQ1053" s="607"/>
      <c r="AR1053" s="607"/>
      <c r="AS1053" s="607"/>
      <c r="AT1053" s="607"/>
      <c r="AU1053" s="607"/>
      <c r="AV1053" s="607"/>
      <c r="AW1053" s="607"/>
      <c r="AX1053" s="607"/>
      <c r="AY1053" s="607"/>
      <c r="AZ1053" s="607"/>
      <c r="BA1053" s="607"/>
      <c r="BB1053" s="607"/>
      <c r="BC1053" s="607"/>
      <c r="BD1053" s="607"/>
      <c r="BE1053" s="607"/>
      <c r="BF1053" s="607"/>
      <c r="BG1053" s="607"/>
      <c r="BH1053" s="607"/>
    </row>
    <row r="1054">
      <c r="A1054" s="865"/>
      <c r="B1054" s="607"/>
      <c r="C1054" s="607"/>
      <c r="D1054" s="607"/>
      <c r="E1054" s="607"/>
      <c r="F1054" s="607"/>
      <c r="G1054" s="607"/>
      <c r="H1054" s="607"/>
      <c r="I1054" s="607"/>
      <c r="J1054" s="607"/>
      <c r="K1054" s="607"/>
      <c r="L1054" s="607"/>
      <c r="M1054" s="607"/>
      <c r="N1054" s="857"/>
      <c r="O1054" s="759"/>
      <c r="P1054" s="607"/>
      <c r="Q1054" s="607"/>
      <c r="R1054" s="607"/>
      <c r="S1054" s="607"/>
      <c r="T1054" s="607"/>
      <c r="U1054" s="607"/>
      <c r="V1054" s="607"/>
      <c r="W1054" s="607"/>
      <c r="X1054" s="607"/>
      <c r="Y1054" s="607"/>
      <c r="Z1054" s="607"/>
      <c r="AA1054" s="607"/>
      <c r="AB1054" s="607"/>
      <c r="AC1054" s="607"/>
      <c r="AD1054" s="607"/>
      <c r="AE1054" s="607"/>
      <c r="AF1054" s="607"/>
      <c r="AG1054" s="607"/>
      <c r="AH1054" s="607"/>
      <c r="AI1054" s="607"/>
      <c r="AJ1054" s="607"/>
      <c r="AK1054" s="607"/>
      <c r="AL1054" s="607"/>
      <c r="AM1054" s="607"/>
      <c r="AN1054" s="607"/>
      <c r="AO1054" s="607"/>
      <c r="AP1054" s="607"/>
      <c r="AQ1054" s="607"/>
      <c r="AR1054" s="607"/>
      <c r="AS1054" s="607"/>
      <c r="AT1054" s="607"/>
      <c r="AU1054" s="607"/>
      <c r="AV1054" s="607"/>
      <c r="AW1054" s="607"/>
      <c r="AX1054" s="607"/>
      <c r="AY1054" s="607"/>
      <c r="AZ1054" s="607"/>
      <c r="BA1054" s="607"/>
      <c r="BB1054" s="607"/>
      <c r="BC1054" s="607"/>
      <c r="BD1054" s="607"/>
      <c r="BE1054" s="607"/>
      <c r="BF1054" s="607"/>
      <c r="BG1054" s="607"/>
      <c r="BH1054" s="607"/>
    </row>
    <row r="1055">
      <c r="A1055" s="865"/>
      <c r="B1055" s="607"/>
      <c r="C1055" s="607"/>
      <c r="D1055" s="607"/>
      <c r="E1055" s="607"/>
      <c r="F1055" s="607"/>
      <c r="G1055" s="607"/>
      <c r="H1055" s="607"/>
      <c r="I1055" s="607"/>
      <c r="J1055" s="607"/>
      <c r="K1055" s="607"/>
      <c r="L1055" s="607"/>
      <c r="M1055" s="607"/>
      <c r="N1055" s="857"/>
      <c r="O1055" s="759"/>
      <c r="P1055" s="607"/>
      <c r="Q1055" s="607"/>
      <c r="R1055" s="607"/>
      <c r="S1055" s="607"/>
      <c r="T1055" s="607"/>
      <c r="U1055" s="607"/>
      <c r="V1055" s="607"/>
      <c r="W1055" s="607"/>
      <c r="X1055" s="607"/>
      <c r="Y1055" s="607"/>
      <c r="Z1055" s="607"/>
      <c r="AA1055" s="607"/>
      <c r="AB1055" s="607"/>
      <c r="AC1055" s="607"/>
      <c r="AD1055" s="607"/>
      <c r="AE1055" s="607"/>
      <c r="AF1055" s="607"/>
      <c r="AG1055" s="607"/>
      <c r="AH1055" s="607"/>
      <c r="AI1055" s="607"/>
      <c r="AJ1055" s="607"/>
      <c r="AK1055" s="607"/>
      <c r="AL1055" s="607"/>
      <c r="AM1055" s="607"/>
      <c r="AN1055" s="607"/>
      <c r="AO1055" s="607"/>
      <c r="AP1055" s="607"/>
      <c r="AQ1055" s="607"/>
      <c r="AR1055" s="607"/>
      <c r="AS1055" s="607"/>
      <c r="AT1055" s="607"/>
      <c r="AU1055" s="607"/>
      <c r="AV1055" s="607"/>
      <c r="AW1055" s="607"/>
      <c r="AX1055" s="607"/>
      <c r="AY1055" s="607"/>
      <c r="AZ1055" s="607"/>
      <c r="BA1055" s="607"/>
      <c r="BB1055" s="607"/>
      <c r="BC1055" s="607"/>
      <c r="BD1055" s="607"/>
      <c r="BE1055" s="607"/>
      <c r="BF1055" s="607"/>
      <c r="BG1055" s="607"/>
      <c r="BH1055" s="607"/>
    </row>
    <row r="1056">
      <c r="A1056" s="865"/>
      <c r="B1056" s="607"/>
      <c r="C1056" s="607"/>
      <c r="D1056" s="607"/>
      <c r="E1056" s="607"/>
      <c r="F1056" s="607"/>
      <c r="G1056" s="607"/>
      <c r="H1056" s="607"/>
      <c r="I1056" s="607"/>
      <c r="J1056" s="607"/>
      <c r="K1056" s="607"/>
      <c r="L1056" s="607"/>
      <c r="M1056" s="607"/>
      <c r="N1056" s="857"/>
      <c r="O1056" s="759"/>
      <c r="P1056" s="607"/>
      <c r="Q1056" s="607"/>
      <c r="R1056" s="607"/>
      <c r="S1056" s="607"/>
      <c r="T1056" s="607"/>
      <c r="U1056" s="607"/>
      <c r="V1056" s="607"/>
      <c r="W1056" s="607"/>
      <c r="X1056" s="607"/>
      <c r="Y1056" s="607"/>
      <c r="Z1056" s="607"/>
      <c r="AA1056" s="607"/>
      <c r="AB1056" s="607"/>
      <c r="AC1056" s="607"/>
      <c r="AD1056" s="607"/>
      <c r="AE1056" s="607"/>
      <c r="AF1056" s="607"/>
      <c r="AG1056" s="607"/>
      <c r="AH1056" s="607"/>
      <c r="AI1056" s="607"/>
      <c r="AJ1056" s="607"/>
      <c r="AK1056" s="607"/>
      <c r="AL1056" s="607"/>
      <c r="AM1056" s="607"/>
      <c r="AN1056" s="607"/>
      <c r="AO1056" s="607"/>
      <c r="AP1056" s="607"/>
      <c r="AQ1056" s="607"/>
      <c r="AR1056" s="607"/>
      <c r="AS1056" s="607"/>
      <c r="AT1056" s="607"/>
      <c r="AU1056" s="607"/>
      <c r="AV1056" s="607"/>
      <c r="AW1056" s="607"/>
      <c r="AX1056" s="607"/>
      <c r="AY1056" s="607"/>
      <c r="AZ1056" s="607"/>
      <c r="BA1056" s="607"/>
      <c r="BB1056" s="607"/>
      <c r="BC1056" s="607"/>
      <c r="BD1056" s="607"/>
      <c r="BE1056" s="607"/>
      <c r="BF1056" s="607"/>
      <c r="BG1056" s="607"/>
      <c r="BH1056" s="607"/>
    </row>
    <row r="1057">
      <c r="A1057" s="865"/>
      <c r="B1057" s="607"/>
      <c r="C1057" s="607"/>
      <c r="D1057" s="607"/>
      <c r="E1057" s="607"/>
      <c r="F1057" s="607"/>
      <c r="G1057" s="607"/>
      <c r="H1057" s="607"/>
      <c r="I1057" s="607"/>
      <c r="J1057" s="607"/>
      <c r="K1057" s="607"/>
      <c r="L1057" s="607"/>
      <c r="M1057" s="607"/>
      <c r="N1057" s="857"/>
      <c r="O1057" s="759"/>
      <c r="P1057" s="607"/>
      <c r="Q1057" s="607"/>
      <c r="R1057" s="607"/>
      <c r="S1057" s="607"/>
      <c r="T1057" s="607"/>
      <c r="U1057" s="607"/>
      <c r="V1057" s="607"/>
      <c r="W1057" s="607"/>
      <c r="X1057" s="607"/>
      <c r="Y1057" s="607"/>
      <c r="Z1057" s="607"/>
      <c r="AA1057" s="607"/>
      <c r="AB1057" s="607"/>
      <c r="AC1057" s="607"/>
      <c r="AD1057" s="607"/>
      <c r="AE1057" s="607"/>
      <c r="AF1057" s="607"/>
      <c r="AG1057" s="607"/>
      <c r="AH1057" s="607"/>
      <c r="AI1057" s="607"/>
      <c r="AJ1057" s="607"/>
      <c r="AK1057" s="607"/>
      <c r="AL1057" s="607"/>
      <c r="AM1057" s="607"/>
      <c r="AN1057" s="607"/>
      <c r="AO1057" s="607"/>
      <c r="AP1057" s="607"/>
      <c r="AQ1057" s="607"/>
      <c r="AR1057" s="607"/>
      <c r="AS1057" s="607"/>
      <c r="AT1057" s="607"/>
      <c r="AU1057" s="607"/>
      <c r="AV1057" s="607"/>
      <c r="AW1057" s="607"/>
      <c r="AX1057" s="607"/>
      <c r="AY1057" s="607"/>
      <c r="AZ1057" s="607"/>
      <c r="BA1057" s="607"/>
      <c r="BB1057" s="607"/>
      <c r="BC1057" s="607"/>
      <c r="BD1057" s="607"/>
      <c r="BE1057" s="607"/>
      <c r="BF1057" s="607"/>
      <c r="BG1057" s="607"/>
      <c r="BH1057" s="607"/>
    </row>
    <row r="1058">
      <c r="A1058" s="865"/>
      <c r="B1058" s="607"/>
      <c r="C1058" s="607"/>
      <c r="D1058" s="607"/>
      <c r="E1058" s="607"/>
      <c r="F1058" s="607"/>
      <c r="G1058" s="607"/>
      <c r="H1058" s="607"/>
      <c r="I1058" s="607"/>
      <c r="J1058" s="607"/>
      <c r="K1058" s="607"/>
      <c r="L1058" s="607"/>
      <c r="M1058" s="607"/>
      <c r="N1058" s="857"/>
      <c r="O1058" s="759"/>
      <c r="P1058" s="607"/>
      <c r="Q1058" s="607"/>
      <c r="R1058" s="607"/>
      <c r="S1058" s="607"/>
      <c r="T1058" s="607"/>
      <c r="U1058" s="607"/>
      <c r="V1058" s="607"/>
      <c r="W1058" s="607"/>
      <c r="X1058" s="607"/>
      <c r="Y1058" s="607"/>
      <c r="Z1058" s="607"/>
      <c r="AA1058" s="607"/>
      <c r="AB1058" s="607"/>
      <c r="AC1058" s="607"/>
      <c r="AD1058" s="607"/>
      <c r="AE1058" s="607"/>
      <c r="AF1058" s="607"/>
      <c r="AG1058" s="607"/>
      <c r="AH1058" s="607"/>
      <c r="AI1058" s="607"/>
      <c r="AJ1058" s="607"/>
      <c r="AK1058" s="607"/>
      <c r="AL1058" s="607"/>
      <c r="AM1058" s="607"/>
      <c r="AN1058" s="607"/>
      <c r="AO1058" s="607"/>
      <c r="AP1058" s="607"/>
      <c r="AQ1058" s="607"/>
      <c r="AR1058" s="607"/>
      <c r="AS1058" s="607"/>
      <c r="AT1058" s="607"/>
      <c r="AU1058" s="607"/>
      <c r="AV1058" s="607"/>
      <c r="AW1058" s="607"/>
      <c r="AX1058" s="607"/>
      <c r="AY1058" s="607"/>
      <c r="AZ1058" s="607"/>
      <c r="BA1058" s="607"/>
      <c r="BB1058" s="607"/>
      <c r="BC1058" s="607"/>
      <c r="BD1058" s="607"/>
      <c r="BE1058" s="607"/>
      <c r="BF1058" s="607"/>
      <c r="BG1058" s="607"/>
      <c r="BH1058" s="607"/>
    </row>
    <row r="1059">
      <c r="A1059" s="865"/>
      <c r="B1059" s="607"/>
      <c r="C1059" s="607"/>
      <c r="D1059" s="607"/>
      <c r="E1059" s="607"/>
      <c r="F1059" s="607"/>
      <c r="G1059" s="607"/>
      <c r="H1059" s="607"/>
      <c r="I1059" s="607"/>
      <c r="J1059" s="607"/>
      <c r="K1059" s="607"/>
      <c r="L1059" s="607"/>
      <c r="M1059" s="607"/>
      <c r="N1059" s="857"/>
      <c r="O1059" s="759"/>
      <c r="P1059" s="607"/>
      <c r="Q1059" s="607"/>
      <c r="R1059" s="607"/>
      <c r="S1059" s="607"/>
      <c r="T1059" s="607"/>
      <c r="U1059" s="607"/>
      <c r="V1059" s="607"/>
      <c r="W1059" s="607"/>
      <c r="X1059" s="607"/>
      <c r="Y1059" s="607"/>
      <c r="Z1059" s="607"/>
      <c r="AA1059" s="607"/>
      <c r="AB1059" s="607"/>
      <c r="AC1059" s="607"/>
      <c r="AD1059" s="607"/>
      <c r="AE1059" s="607"/>
      <c r="AF1059" s="607"/>
      <c r="AG1059" s="607"/>
      <c r="AH1059" s="607"/>
      <c r="AI1059" s="607"/>
      <c r="AJ1059" s="607"/>
      <c r="AK1059" s="607"/>
      <c r="AL1059" s="607"/>
      <c r="AM1059" s="607"/>
      <c r="AN1059" s="607"/>
      <c r="AO1059" s="607"/>
      <c r="AP1059" s="607"/>
      <c r="AQ1059" s="607"/>
      <c r="AR1059" s="607"/>
      <c r="AS1059" s="607"/>
      <c r="AT1059" s="607"/>
      <c r="AU1059" s="607"/>
      <c r="AV1059" s="607"/>
      <c r="AW1059" s="607"/>
      <c r="AX1059" s="607"/>
      <c r="AY1059" s="607"/>
      <c r="AZ1059" s="607"/>
      <c r="BA1059" s="607"/>
      <c r="BB1059" s="607"/>
      <c r="BC1059" s="607"/>
      <c r="BD1059" s="607"/>
      <c r="BE1059" s="607"/>
      <c r="BF1059" s="607"/>
      <c r="BG1059" s="607"/>
      <c r="BH1059" s="607"/>
    </row>
    <row r="1060">
      <c r="A1060" s="865"/>
      <c r="B1060" s="607"/>
      <c r="C1060" s="607"/>
      <c r="D1060" s="607"/>
      <c r="E1060" s="607"/>
      <c r="F1060" s="607"/>
      <c r="G1060" s="607"/>
      <c r="H1060" s="607"/>
      <c r="I1060" s="607"/>
      <c r="J1060" s="607"/>
      <c r="K1060" s="607"/>
      <c r="L1060" s="607"/>
      <c r="M1060" s="607"/>
      <c r="N1060" s="857"/>
      <c r="O1060" s="759"/>
      <c r="P1060" s="607"/>
      <c r="Q1060" s="607"/>
      <c r="R1060" s="607"/>
      <c r="S1060" s="607"/>
      <c r="T1060" s="607"/>
      <c r="U1060" s="607"/>
      <c r="V1060" s="607"/>
      <c r="W1060" s="607"/>
      <c r="X1060" s="607"/>
      <c r="Y1060" s="607"/>
      <c r="Z1060" s="607"/>
      <c r="AA1060" s="607"/>
      <c r="AB1060" s="607"/>
      <c r="AC1060" s="607"/>
      <c r="AD1060" s="607"/>
      <c r="AE1060" s="607"/>
      <c r="AF1060" s="607"/>
      <c r="AG1060" s="607"/>
      <c r="AH1060" s="607"/>
      <c r="AI1060" s="607"/>
      <c r="AJ1060" s="607"/>
      <c r="AK1060" s="607"/>
      <c r="AL1060" s="607"/>
      <c r="AM1060" s="607"/>
      <c r="AN1060" s="607"/>
      <c r="AO1060" s="607"/>
      <c r="AP1060" s="607"/>
      <c r="AQ1060" s="607"/>
      <c r="AR1060" s="607"/>
      <c r="AS1060" s="607"/>
      <c r="AT1060" s="607"/>
      <c r="AU1060" s="607"/>
      <c r="AV1060" s="607"/>
      <c r="AW1060" s="607"/>
      <c r="AX1060" s="607"/>
      <c r="AY1060" s="607"/>
      <c r="AZ1060" s="607"/>
      <c r="BA1060" s="607"/>
      <c r="BB1060" s="607"/>
      <c r="BC1060" s="607"/>
      <c r="BD1060" s="607"/>
      <c r="BE1060" s="607"/>
      <c r="BF1060" s="607"/>
      <c r="BG1060" s="607"/>
      <c r="BH1060" s="607"/>
    </row>
    <row r="1061">
      <c r="A1061" s="865"/>
      <c r="B1061" s="607"/>
      <c r="C1061" s="607"/>
      <c r="D1061" s="607"/>
      <c r="E1061" s="607"/>
      <c r="F1061" s="607"/>
      <c r="G1061" s="607"/>
      <c r="H1061" s="607"/>
      <c r="I1061" s="607"/>
      <c r="J1061" s="607"/>
      <c r="K1061" s="607"/>
      <c r="L1061" s="607"/>
      <c r="M1061" s="607"/>
      <c r="N1061" s="857"/>
      <c r="O1061" s="759"/>
      <c r="P1061" s="607"/>
      <c r="Q1061" s="607"/>
      <c r="R1061" s="607"/>
      <c r="S1061" s="607"/>
      <c r="T1061" s="607"/>
      <c r="U1061" s="607"/>
      <c r="V1061" s="607"/>
      <c r="W1061" s="607"/>
      <c r="X1061" s="607"/>
      <c r="Y1061" s="607"/>
      <c r="Z1061" s="607"/>
      <c r="AA1061" s="607"/>
      <c r="AB1061" s="607"/>
      <c r="AC1061" s="607"/>
      <c r="AD1061" s="607"/>
      <c r="AE1061" s="607"/>
      <c r="AF1061" s="607"/>
      <c r="AG1061" s="607"/>
      <c r="AH1061" s="607"/>
      <c r="AI1061" s="607"/>
      <c r="AJ1061" s="607"/>
      <c r="AK1061" s="607"/>
      <c r="AL1061" s="607"/>
      <c r="AM1061" s="607"/>
      <c r="AN1061" s="607"/>
      <c r="AO1061" s="607"/>
      <c r="AP1061" s="607"/>
      <c r="AQ1061" s="607"/>
      <c r="AR1061" s="607"/>
      <c r="AS1061" s="607"/>
      <c r="AT1061" s="607"/>
      <c r="AU1061" s="607"/>
      <c r="AV1061" s="607"/>
      <c r="AW1061" s="607"/>
      <c r="AX1061" s="607"/>
      <c r="AY1061" s="607"/>
      <c r="AZ1061" s="607"/>
      <c r="BA1061" s="607"/>
      <c r="BB1061" s="607"/>
      <c r="BC1061" s="607"/>
      <c r="BD1061" s="607"/>
      <c r="BE1061" s="607"/>
      <c r="BF1061" s="607"/>
      <c r="BG1061" s="607"/>
      <c r="BH1061" s="607"/>
    </row>
    <row r="1062">
      <c r="A1062" s="865"/>
      <c r="B1062" s="607"/>
      <c r="C1062" s="607"/>
      <c r="D1062" s="607"/>
      <c r="E1062" s="607"/>
      <c r="F1062" s="607"/>
      <c r="G1062" s="607"/>
      <c r="H1062" s="607"/>
      <c r="I1062" s="607"/>
      <c r="J1062" s="607"/>
      <c r="K1062" s="607"/>
      <c r="L1062" s="607"/>
      <c r="M1062" s="607"/>
      <c r="N1062" s="857"/>
      <c r="O1062" s="759"/>
      <c r="P1062" s="607"/>
      <c r="Q1062" s="607"/>
      <c r="R1062" s="607"/>
      <c r="S1062" s="607"/>
      <c r="T1062" s="607"/>
      <c r="U1062" s="607"/>
      <c r="V1062" s="607"/>
      <c r="W1062" s="607"/>
      <c r="X1062" s="607"/>
      <c r="Y1062" s="607"/>
      <c r="Z1062" s="607"/>
      <c r="AA1062" s="607"/>
      <c r="AB1062" s="607"/>
      <c r="AC1062" s="607"/>
      <c r="AD1062" s="607"/>
      <c r="AE1062" s="607"/>
      <c r="AF1062" s="607"/>
      <c r="AG1062" s="607"/>
      <c r="AH1062" s="607"/>
      <c r="AI1062" s="607"/>
      <c r="AJ1062" s="607"/>
      <c r="AK1062" s="607"/>
      <c r="AL1062" s="607"/>
      <c r="AM1062" s="607"/>
      <c r="AN1062" s="607"/>
      <c r="AO1062" s="607"/>
      <c r="AP1062" s="607"/>
      <c r="AQ1062" s="607"/>
      <c r="AR1062" s="607"/>
      <c r="AS1062" s="607"/>
      <c r="AT1062" s="607"/>
      <c r="AU1062" s="607"/>
      <c r="AV1062" s="607"/>
      <c r="AW1062" s="607"/>
      <c r="AX1062" s="607"/>
      <c r="AY1062" s="607"/>
      <c r="AZ1062" s="607"/>
      <c r="BA1062" s="607"/>
      <c r="BB1062" s="607"/>
      <c r="BC1062" s="607"/>
      <c r="BD1062" s="607"/>
      <c r="BE1062" s="607"/>
      <c r="BF1062" s="607"/>
      <c r="BG1062" s="607"/>
      <c r="BH1062" s="607"/>
    </row>
    <row r="1063">
      <c r="A1063" s="865"/>
      <c r="B1063" s="607"/>
      <c r="C1063" s="607"/>
      <c r="D1063" s="607"/>
      <c r="E1063" s="607"/>
      <c r="F1063" s="607"/>
      <c r="G1063" s="607"/>
      <c r="H1063" s="607"/>
      <c r="I1063" s="607"/>
      <c r="J1063" s="607"/>
      <c r="K1063" s="607"/>
      <c r="L1063" s="607"/>
      <c r="M1063" s="607"/>
      <c r="N1063" s="857"/>
      <c r="O1063" s="759"/>
      <c r="P1063" s="607"/>
      <c r="Q1063" s="607"/>
      <c r="R1063" s="607"/>
      <c r="S1063" s="607"/>
      <c r="T1063" s="607"/>
      <c r="U1063" s="607"/>
      <c r="V1063" s="607"/>
      <c r="W1063" s="607"/>
      <c r="X1063" s="607"/>
      <c r="Y1063" s="607"/>
      <c r="Z1063" s="607"/>
      <c r="AA1063" s="607"/>
      <c r="AB1063" s="607"/>
      <c r="AC1063" s="607"/>
      <c r="AD1063" s="607"/>
      <c r="AE1063" s="607"/>
      <c r="AF1063" s="607"/>
      <c r="AG1063" s="607"/>
      <c r="AH1063" s="607"/>
      <c r="AI1063" s="607"/>
      <c r="AJ1063" s="607"/>
      <c r="AK1063" s="607"/>
      <c r="AL1063" s="607"/>
      <c r="AM1063" s="607"/>
      <c r="AN1063" s="607"/>
      <c r="AO1063" s="607"/>
      <c r="AP1063" s="607"/>
      <c r="AQ1063" s="607"/>
      <c r="AR1063" s="607"/>
      <c r="AS1063" s="607"/>
      <c r="AT1063" s="607"/>
      <c r="AU1063" s="607"/>
      <c r="AV1063" s="607"/>
      <c r="AW1063" s="607"/>
      <c r="AX1063" s="607"/>
      <c r="AY1063" s="607"/>
      <c r="AZ1063" s="607"/>
      <c r="BA1063" s="607"/>
      <c r="BB1063" s="607"/>
      <c r="BC1063" s="607"/>
      <c r="BD1063" s="607"/>
      <c r="BE1063" s="607"/>
      <c r="BF1063" s="607"/>
      <c r="BG1063" s="607"/>
      <c r="BH1063" s="607"/>
    </row>
    <row r="1064">
      <c r="A1064" s="865"/>
      <c r="B1064" s="607"/>
      <c r="C1064" s="607"/>
      <c r="D1064" s="607"/>
      <c r="E1064" s="607"/>
      <c r="F1064" s="607"/>
      <c r="G1064" s="607"/>
      <c r="H1064" s="607"/>
      <c r="I1064" s="607"/>
      <c r="J1064" s="607"/>
      <c r="K1064" s="607"/>
      <c r="L1064" s="607"/>
      <c r="M1064" s="607"/>
      <c r="N1064" s="857"/>
      <c r="O1064" s="759"/>
      <c r="P1064" s="607"/>
      <c r="Q1064" s="607"/>
      <c r="R1064" s="607"/>
      <c r="S1064" s="607"/>
      <c r="T1064" s="607"/>
      <c r="U1064" s="607"/>
      <c r="V1064" s="607"/>
      <c r="W1064" s="607"/>
      <c r="X1064" s="607"/>
      <c r="Y1064" s="607"/>
      <c r="Z1064" s="607"/>
      <c r="AA1064" s="607"/>
      <c r="AB1064" s="607"/>
      <c r="AC1064" s="607"/>
      <c r="AD1064" s="607"/>
      <c r="AE1064" s="607"/>
      <c r="AF1064" s="607"/>
      <c r="AG1064" s="607"/>
      <c r="AH1064" s="607"/>
      <c r="AI1064" s="607"/>
      <c r="AJ1064" s="607"/>
      <c r="AK1064" s="607"/>
      <c r="AL1064" s="607"/>
      <c r="AM1064" s="607"/>
      <c r="AN1064" s="607"/>
      <c r="AO1064" s="607"/>
      <c r="AP1064" s="607"/>
      <c r="AQ1064" s="607"/>
      <c r="AR1064" s="607"/>
      <c r="AS1064" s="607"/>
      <c r="AT1064" s="607"/>
      <c r="AU1064" s="607"/>
      <c r="AV1064" s="607"/>
      <c r="AW1064" s="607"/>
      <c r="AX1064" s="607"/>
      <c r="AY1064" s="607"/>
      <c r="AZ1064" s="607"/>
      <c r="BA1064" s="607"/>
      <c r="BB1064" s="607"/>
      <c r="BC1064" s="607"/>
      <c r="BD1064" s="607"/>
      <c r="BE1064" s="607"/>
      <c r="BF1064" s="607"/>
      <c r="BG1064" s="607"/>
      <c r="BH1064" s="607"/>
    </row>
    <row r="1065">
      <c r="A1065" s="865"/>
      <c r="B1065" s="607"/>
      <c r="C1065" s="607"/>
      <c r="D1065" s="607"/>
      <c r="E1065" s="607"/>
      <c r="F1065" s="607"/>
      <c r="G1065" s="607"/>
      <c r="H1065" s="607"/>
      <c r="I1065" s="607"/>
      <c r="J1065" s="607"/>
      <c r="K1065" s="607"/>
      <c r="L1065" s="607"/>
      <c r="M1065" s="607"/>
      <c r="N1065" s="857"/>
      <c r="O1065" s="759"/>
      <c r="P1065" s="607"/>
      <c r="Q1065" s="607"/>
      <c r="R1065" s="607"/>
      <c r="S1065" s="607"/>
      <c r="T1065" s="607"/>
      <c r="U1065" s="607"/>
      <c r="V1065" s="607"/>
      <c r="W1065" s="607"/>
      <c r="X1065" s="607"/>
      <c r="Y1065" s="607"/>
      <c r="Z1065" s="607"/>
      <c r="AA1065" s="607"/>
      <c r="AB1065" s="607"/>
      <c r="AC1065" s="607"/>
      <c r="AD1065" s="607"/>
      <c r="AE1065" s="607"/>
      <c r="AF1065" s="607"/>
      <c r="AG1065" s="607"/>
      <c r="AH1065" s="607"/>
      <c r="AI1065" s="607"/>
      <c r="AJ1065" s="607"/>
      <c r="AK1065" s="607"/>
      <c r="AL1065" s="607"/>
      <c r="AM1065" s="607"/>
      <c r="AN1065" s="607"/>
      <c r="AO1065" s="607"/>
      <c r="AP1065" s="607"/>
      <c r="AQ1065" s="607"/>
      <c r="AR1065" s="607"/>
      <c r="AS1065" s="607"/>
      <c r="AT1065" s="607"/>
      <c r="AU1065" s="607"/>
      <c r="AV1065" s="607"/>
      <c r="AW1065" s="607"/>
      <c r="AX1065" s="607"/>
      <c r="AY1065" s="607"/>
      <c r="AZ1065" s="607"/>
      <c r="BA1065" s="607"/>
      <c r="BB1065" s="607"/>
      <c r="BC1065" s="607"/>
      <c r="BD1065" s="607"/>
      <c r="BE1065" s="607"/>
      <c r="BF1065" s="607"/>
      <c r="BG1065" s="607"/>
      <c r="BH1065" s="607"/>
    </row>
    <row r="1066">
      <c r="A1066" s="865"/>
      <c r="B1066" s="607"/>
      <c r="C1066" s="607"/>
      <c r="D1066" s="607"/>
      <c r="E1066" s="607"/>
      <c r="F1066" s="607"/>
      <c r="G1066" s="607"/>
      <c r="H1066" s="607"/>
      <c r="I1066" s="607"/>
      <c r="J1066" s="607"/>
      <c r="K1066" s="607"/>
      <c r="L1066" s="607"/>
      <c r="M1066" s="607"/>
      <c r="N1066" s="857"/>
      <c r="O1066" s="759"/>
      <c r="P1066" s="607"/>
      <c r="Q1066" s="607"/>
      <c r="R1066" s="607"/>
      <c r="S1066" s="607"/>
      <c r="T1066" s="607"/>
      <c r="U1066" s="607"/>
      <c r="V1066" s="607"/>
      <c r="W1066" s="607"/>
      <c r="X1066" s="607"/>
      <c r="Y1066" s="607"/>
      <c r="Z1066" s="607"/>
      <c r="AA1066" s="607"/>
      <c r="AB1066" s="607"/>
      <c r="AC1066" s="607"/>
      <c r="AD1066" s="607"/>
      <c r="AE1066" s="607"/>
      <c r="AF1066" s="607"/>
      <c r="AG1066" s="607"/>
      <c r="AH1066" s="607"/>
      <c r="AI1066" s="607"/>
      <c r="AJ1066" s="607"/>
      <c r="AK1066" s="607"/>
      <c r="AL1066" s="607"/>
      <c r="AM1066" s="607"/>
      <c r="AN1066" s="607"/>
      <c r="AO1066" s="607"/>
      <c r="AP1066" s="607"/>
      <c r="AQ1066" s="607"/>
      <c r="AR1066" s="607"/>
      <c r="AS1066" s="607"/>
      <c r="AT1066" s="607"/>
      <c r="AU1066" s="607"/>
      <c r="AV1066" s="607"/>
      <c r="AW1066" s="607"/>
      <c r="AX1066" s="607"/>
      <c r="AY1066" s="607"/>
      <c r="AZ1066" s="607"/>
      <c r="BA1066" s="607"/>
      <c r="BB1066" s="607"/>
      <c r="BC1066" s="607"/>
      <c r="BD1066" s="607"/>
      <c r="BE1066" s="607"/>
      <c r="BF1066" s="607"/>
      <c r="BG1066" s="607"/>
      <c r="BH1066" s="607"/>
    </row>
    <row r="1067">
      <c r="A1067" s="865"/>
      <c r="B1067" s="607"/>
      <c r="C1067" s="607"/>
      <c r="D1067" s="607"/>
      <c r="E1067" s="607"/>
      <c r="F1067" s="607"/>
      <c r="G1067" s="607"/>
      <c r="H1067" s="607"/>
      <c r="I1067" s="607"/>
      <c r="J1067" s="607"/>
      <c r="K1067" s="607"/>
      <c r="L1067" s="607"/>
      <c r="M1067" s="607"/>
      <c r="N1067" s="857"/>
      <c r="O1067" s="759"/>
      <c r="P1067" s="607"/>
      <c r="Q1067" s="607"/>
      <c r="R1067" s="607"/>
      <c r="S1067" s="607"/>
      <c r="T1067" s="607"/>
      <c r="U1067" s="607"/>
      <c r="V1067" s="607"/>
      <c r="W1067" s="607"/>
      <c r="X1067" s="607"/>
      <c r="Y1067" s="607"/>
      <c r="Z1067" s="607"/>
      <c r="AA1067" s="607"/>
      <c r="AB1067" s="607"/>
      <c r="AC1067" s="607"/>
      <c r="AD1067" s="607"/>
      <c r="AE1067" s="607"/>
      <c r="AF1067" s="607"/>
      <c r="AG1067" s="607"/>
      <c r="AH1067" s="607"/>
      <c r="AI1067" s="607"/>
      <c r="AJ1067" s="607"/>
      <c r="AK1067" s="607"/>
      <c r="AL1067" s="607"/>
      <c r="AM1067" s="607"/>
      <c r="AN1067" s="607"/>
      <c r="AO1067" s="607"/>
      <c r="AP1067" s="607"/>
      <c r="AQ1067" s="607"/>
      <c r="AR1067" s="607"/>
      <c r="AS1067" s="607"/>
      <c r="AT1067" s="607"/>
      <c r="AU1067" s="607"/>
      <c r="AV1067" s="607"/>
      <c r="AW1067" s="607"/>
      <c r="AX1067" s="607"/>
      <c r="AY1067" s="607"/>
      <c r="AZ1067" s="607"/>
      <c r="BA1067" s="607"/>
      <c r="BB1067" s="607"/>
      <c r="BC1067" s="607"/>
      <c r="BD1067" s="607"/>
      <c r="BE1067" s="607"/>
      <c r="BF1067" s="607"/>
      <c r="BG1067" s="607"/>
      <c r="BH1067" s="607"/>
    </row>
    <row r="1068">
      <c r="A1068" s="865"/>
      <c r="B1068" s="607"/>
      <c r="C1068" s="607"/>
      <c r="D1068" s="607"/>
      <c r="E1068" s="607"/>
      <c r="F1068" s="607"/>
      <c r="G1068" s="607"/>
      <c r="H1068" s="607"/>
      <c r="I1068" s="607"/>
      <c r="J1068" s="607"/>
      <c r="K1068" s="607"/>
      <c r="L1068" s="607"/>
      <c r="M1068" s="607"/>
      <c r="N1068" s="857"/>
      <c r="O1068" s="759"/>
      <c r="P1068" s="607"/>
      <c r="Q1068" s="607"/>
      <c r="R1068" s="607"/>
      <c r="S1068" s="607"/>
      <c r="T1068" s="607"/>
      <c r="U1068" s="607"/>
      <c r="V1068" s="607"/>
      <c r="W1068" s="607"/>
      <c r="X1068" s="607"/>
      <c r="Y1068" s="607"/>
      <c r="Z1068" s="607"/>
      <c r="AA1068" s="607"/>
      <c r="AB1068" s="607"/>
      <c r="AC1068" s="607"/>
      <c r="AD1068" s="607"/>
      <c r="AE1068" s="607"/>
      <c r="AF1068" s="607"/>
      <c r="AG1068" s="607"/>
      <c r="AH1068" s="607"/>
      <c r="AI1068" s="607"/>
      <c r="AJ1068" s="607"/>
      <c r="AK1068" s="607"/>
      <c r="AL1068" s="607"/>
      <c r="AM1068" s="607"/>
      <c r="AN1068" s="607"/>
      <c r="AO1068" s="607"/>
      <c r="AP1068" s="607"/>
      <c r="AQ1068" s="607"/>
      <c r="AR1068" s="607"/>
      <c r="AS1068" s="607"/>
      <c r="AT1068" s="607"/>
      <c r="AU1068" s="607"/>
      <c r="AV1068" s="607"/>
      <c r="AW1068" s="607"/>
      <c r="AX1068" s="607"/>
      <c r="AY1068" s="607"/>
      <c r="AZ1068" s="607"/>
      <c r="BA1068" s="607"/>
      <c r="BB1068" s="607"/>
      <c r="BC1068" s="607"/>
      <c r="BD1068" s="607"/>
      <c r="BE1068" s="607"/>
      <c r="BF1068" s="607"/>
      <c r="BG1068" s="607"/>
      <c r="BH1068" s="607"/>
    </row>
    <row r="1069">
      <c r="A1069" s="865"/>
      <c r="B1069" s="607"/>
      <c r="C1069" s="607"/>
      <c r="D1069" s="607"/>
      <c r="E1069" s="607"/>
      <c r="F1069" s="607"/>
      <c r="G1069" s="607"/>
      <c r="H1069" s="607"/>
      <c r="I1069" s="607"/>
      <c r="J1069" s="607"/>
      <c r="K1069" s="607"/>
      <c r="L1069" s="607"/>
      <c r="M1069" s="607"/>
      <c r="N1069" s="857"/>
      <c r="O1069" s="759"/>
      <c r="P1069" s="607"/>
      <c r="Q1069" s="607"/>
      <c r="R1069" s="607"/>
      <c r="S1069" s="607"/>
      <c r="T1069" s="607"/>
      <c r="U1069" s="607"/>
      <c r="V1069" s="607"/>
      <c r="W1069" s="607"/>
      <c r="X1069" s="607"/>
      <c r="Y1069" s="607"/>
      <c r="Z1069" s="607"/>
      <c r="AA1069" s="607"/>
      <c r="AB1069" s="607"/>
      <c r="AC1069" s="607"/>
      <c r="AD1069" s="607"/>
      <c r="AE1069" s="607"/>
      <c r="AF1069" s="607"/>
      <c r="AG1069" s="607"/>
      <c r="AH1069" s="607"/>
      <c r="AI1069" s="607"/>
      <c r="AJ1069" s="607"/>
      <c r="AK1069" s="607"/>
      <c r="AL1069" s="607"/>
      <c r="AM1069" s="607"/>
      <c r="AN1069" s="607"/>
      <c r="AO1069" s="607"/>
      <c r="AP1069" s="607"/>
      <c r="AQ1069" s="607"/>
      <c r="AR1069" s="607"/>
      <c r="AS1069" s="607"/>
      <c r="AT1069" s="607"/>
      <c r="AU1069" s="607"/>
      <c r="AV1069" s="607"/>
      <c r="AW1069" s="607"/>
      <c r="AX1069" s="607"/>
      <c r="AY1069" s="607"/>
      <c r="AZ1069" s="607"/>
      <c r="BA1069" s="607"/>
      <c r="BB1069" s="607"/>
      <c r="BC1069" s="607"/>
      <c r="BD1069" s="607"/>
      <c r="BE1069" s="607"/>
      <c r="BF1069" s="607"/>
      <c r="BG1069" s="607"/>
      <c r="BH1069" s="607"/>
    </row>
    <row r="1070">
      <c r="A1070" s="865"/>
      <c r="B1070" s="607"/>
      <c r="C1070" s="607"/>
      <c r="D1070" s="607"/>
      <c r="E1070" s="607"/>
      <c r="F1070" s="607"/>
      <c r="G1070" s="607"/>
      <c r="H1070" s="607"/>
      <c r="I1070" s="607"/>
      <c r="J1070" s="607"/>
      <c r="K1070" s="607"/>
      <c r="L1070" s="607"/>
      <c r="M1070" s="607"/>
      <c r="N1070" s="857"/>
      <c r="O1070" s="759"/>
      <c r="P1070" s="607"/>
      <c r="Q1070" s="607"/>
      <c r="R1070" s="607"/>
      <c r="S1070" s="607"/>
      <c r="T1070" s="607"/>
      <c r="U1070" s="607"/>
      <c r="V1070" s="607"/>
      <c r="W1070" s="607"/>
      <c r="X1070" s="607"/>
      <c r="Y1070" s="607"/>
      <c r="Z1070" s="607"/>
      <c r="AA1070" s="607"/>
      <c r="AB1070" s="607"/>
      <c r="AC1070" s="607"/>
      <c r="AD1070" s="607"/>
      <c r="AE1070" s="607"/>
      <c r="AF1070" s="607"/>
      <c r="AG1070" s="607"/>
      <c r="AH1070" s="607"/>
      <c r="AI1070" s="607"/>
      <c r="AJ1070" s="607"/>
      <c r="AK1070" s="607"/>
      <c r="AL1070" s="607"/>
      <c r="AM1070" s="607"/>
      <c r="AN1070" s="607"/>
      <c r="AO1070" s="607"/>
      <c r="AP1070" s="607"/>
      <c r="AQ1070" s="607"/>
      <c r="AR1070" s="607"/>
      <c r="AS1070" s="607"/>
      <c r="AT1070" s="607"/>
      <c r="AU1070" s="607"/>
      <c r="AV1070" s="607"/>
      <c r="AW1070" s="607"/>
      <c r="AX1070" s="607"/>
      <c r="AY1070" s="607"/>
      <c r="AZ1070" s="607"/>
      <c r="BA1070" s="607"/>
      <c r="BB1070" s="607"/>
      <c r="BC1070" s="607"/>
      <c r="BD1070" s="607"/>
      <c r="BE1070" s="607"/>
      <c r="BF1070" s="607"/>
      <c r="BG1070" s="607"/>
      <c r="BH1070" s="607"/>
    </row>
    <row r="1071">
      <c r="A1071" s="865"/>
      <c r="B1071" s="607"/>
      <c r="C1071" s="607"/>
      <c r="D1071" s="607"/>
      <c r="E1071" s="607"/>
      <c r="F1071" s="607"/>
      <c r="G1071" s="607"/>
      <c r="H1071" s="607"/>
      <c r="I1071" s="607"/>
      <c r="J1071" s="607"/>
      <c r="K1071" s="607"/>
      <c r="L1071" s="607"/>
      <c r="M1071" s="607"/>
      <c r="N1071" s="857"/>
      <c r="O1071" s="759"/>
      <c r="P1071" s="607"/>
      <c r="Q1071" s="607"/>
      <c r="R1071" s="607"/>
      <c r="S1071" s="607"/>
      <c r="T1071" s="607"/>
      <c r="U1071" s="607"/>
      <c r="V1071" s="607"/>
      <c r="W1071" s="607"/>
      <c r="X1071" s="607"/>
      <c r="Y1071" s="607"/>
      <c r="Z1071" s="607"/>
      <c r="AA1071" s="607"/>
      <c r="AB1071" s="607"/>
      <c r="AC1071" s="607"/>
      <c r="AD1071" s="607"/>
      <c r="AE1071" s="607"/>
      <c r="AF1071" s="607"/>
      <c r="AG1071" s="607"/>
      <c r="AH1071" s="607"/>
      <c r="AI1071" s="607"/>
      <c r="AJ1071" s="607"/>
      <c r="AK1071" s="607"/>
      <c r="AL1071" s="607"/>
      <c r="AM1071" s="607"/>
      <c r="AN1071" s="607"/>
      <c r="AO1071" s="607"/>
      <c r="AP1071" s="607"/>
      <c r="AQ1071" s="607"/>
      <c r="AR1071" s="607"/>
      <c r="AS1071" s="607"/>
      <c r="AT1071" s="607"/>
      <c r="AU1071" s="607"/>
      <c r="AV1071" s="607"/>
      <c r="AW1071" s="607"/>
      <c r="AX1071" s="607"/>
      <c r="AY1071" s="607"/>
      <c r="AZ1071" s="607"/>
      <c r="BA1071" s="607"/>
      <c r="BB1071" s="607"/>
      <c r="BC1071" s="607"/>
      <c r="BD1071" s="607"/>
      <c r="BE1071" s="607"/>
      <c r="BF1071" s="607"/>
      <c r="BG1071" s="607"/>
      <c r="BH1071" s="607"/>
    </row>
    <row r="1072">
      <c r="A1072" s="865"/>
      <c r="B1072" s="607"/>
      <c r="C1072" s="607"/>
      <c r="D1072" s="607"/>
      <c r="E1072" s="607"/>
      <c r="F1072" s="607"/>
      <c r="G1072" s="607"/>
      <c r="H1072" s="607"/>
      <c r="I1072" s="607"/>
      <c r="J1072" s="607"/>
      <c r="K1072" s="607"/>
      <c r="L1072" s="607"/>
      <c r="M1072" s="607"/>
      <c r="N1072" s="857"/>
      <c r="O1072" s="759"/>
      <c r="P1072" s="607"/>
      <c r="Q1072" s="607"/>
      <c r="R1072" s="607"/>
      <c r="S1072" s="607"/>
      <c r="T1072" s="607"/>
      <c r="U1072" s="607"/>
      <c r="V1072" s="607"/>
      <c r="W1072" s="607"/>
      <c r="X1072" s="607"/>
      <c r="Y1072" s="607"/>
      <c r="Z1072" s="607"/>
      <c r="AA1072" s="607"/>
      <c r="AB1072" s="607"/>
      <c r="AC1072" s="607"/>
      <c r="AD1072" s="607"/>
      <c r="AE1072" s="607"/>
      <c r="AF1072" s="607"/>
      <c r="AG1072" s="607"/>
      <c r="AH1072" s="607"/>
      <c r="AI1072" s="607"/>
      <c r="AJ1072" s="607"/>
      <c r="AK1072" s="607"/>
      <c r="AL1072" s="607"/>
      <c r="AM1072" s="607"/>
      <c r="AN1072" s="607"/>
      <c r="AO1072" s="607"/>
      <c r="AP1072" s="607"/>
      <c r="AQ1072" s="607"/>
      <c r="AR1072" s="607"/>
      <c r="AS1072" s="607"/>
      <c r="AT1072" s="607"/>
      <c r="AU1072" s="607"/>
      <c r="AV1072" s="607"/>
      <c r="AW1072" s="607"/>
      <c r="AX1072" s="607"/>
      <c r="AY1072" s="607"/>
      <c r="AZ1072" s="607"/>
      <c r="BA1072" s="607"/>
      <c r="BB1072" s="607"/>
      <c r="BC1072" s="607"/>
      <c r="BD1072" s="607"/>
      <c r="BE1072" s="607"/>
      <c r="BF1072" s="607"/>
      <c r="BG1072" s="607"/>
      <c r="BH1072" s="607"/>
    </row>
    <row r="1073">
      <c r="A1073" s="865"/>
      <c r="B1073" s="607"/>
      <c r="C1073" s="607"/>
      <c r="D1073" s="607"/>
      <c r="E1073" s="607"/>
      <c r="F1073" s="607"/>
      <c r="G1073" s="607"/>
      <c r="H1073" s="607"/>
      <c r="I1073" s="607"/>
      <c r="J1073" s="607"/>
      <c r="K1073" s="607"/>
      <c r="L1073" s="607"/>
      <c r="M1073" s="607"/>
      <c r="N1073" s="857"/>
      <c r="O1073" s="759"/>
      <c r="P1073" s="607"/>
      <c r="Q1073" s="607"/>
      <c r="R1073" s="607"/>
      <c r="S1073" s="607"/>
      <c r="T1073" s="607"/>
      <c r="U1073" s="607"/>
      <c r="V1073" s="607"/>
      <c r="W1073" s="607"/>
      <c r="X1073" s="607"/>
      <c r="Y1073" s="607"/>
      <c r="Z1073" s="607"/>
      <c r="AA1073" s="607"/>
      <c r="AB1073" s="607"/>
      <c r="AC1073" s="607"/>
      <c r="AD1073" s="607"/>
      <c r="AE1073" s="607"/>
      <c r="AF1073" s="607"/>
      <c r="AG1073" s="607"/>
      <c r="AH1073" s="607"/>
      <c r="AI1073" s="607"/>
      <c r="AJ1073" s="607"/>
      <c r="AK1073" s="607"/>
      <c r="AL1073" s="607"/>
      <c r="AM1073" s="607"/>
      <c r="AN1073" s="607"/>
      <c r="AO1073" s="607"/>
      <c r="AP1073" s="607"/>
      <c r="AQ1073" s="607"/>
      <c r="AR1073" s="607"/>
      <c r="AS1073" s="607"/>
      <c r="AT1073" s="607"/>
      <c r="AU1073" s="607"/>
      <c r="AV1073" s="607"/>
      <c r="AW1073" s="607"/>
      <c r="AX1073" s="607"/>
      <c r="AY1073" s="607"/>
      <c r="AZ1073" s="607"/>
      <c r="BA1073" s="607"/>
      <c r="BB1073" s="607"/>
      <c r="BC1073" s="607"/>
      <c r="BD1073" s="607"/>
      <c r="BE1073" s="607"/>
      <c r="BF1073" s="607"/>
      <c r="BG1073" s="607"/>
      <c r="BH1073" s="607"/>
    </row>
    <row r="1074">
      <c r="A1074" s="865"/>
      <c r="B1074" s="607"/>
      <c r="C1074" s="607"/>
      <c r="D1074" s="607"/>
      <c r="E1074" s="607"/>
      <c r="F1074" s="607"/>
      <c r="G1074" s="607"/>
      <c r="H1074" s="607"/>
      <c r="I1074" s="607"/>
      <c r="J1074" s="607"/>
      <c r="K1074" s="607"/>
      <c r="L1074" s="607"/>
      <c r="M1074" s="607"/>
      <c r="N1074" s="857"/>
      <c r="O1074" s="759"/>
      <c r="P1074" s="607"/>
      <c r="Q1074" s="607"/>
      <c r="R1074" s="607"/>
      <c r="S1074" s="607"/>
      <c r="T1074" s="607"/>
      <c r="U1074" s="607"/>
      <c r="V1074" s="607"/>
      <c r="W1074" s="607"/>
      <c r="X1074" s="607"/>
      <c r="Y1074" s="607"/>
      <c r="Z1074" s="607"/>
      <c r="AA1074" s="607"/>
      <c r="AB1074" s="607"/>
      <c r="AC1074" s="607"/>
      <c r="AD1074" s="607"/>
      <c r="AE1074" s="607"/>
      <c r="AF1074" s="607"/>
      <c r="AG1074" s="607"/>
      <c r="AH1074" s="607"/>
      <c r="AI1074" s="607"/>
      <c r="AJ1074" s="607"/>
      <c r="AK1074" s="607"/>
      <c r="AL1074" s="607"/>
      <c r="AM1074" s="607"/>
      <c r="AN1074" s="607"/>
      <c r="AO1074" s="607"/>
      <c r="AP1074" s="607"/>
      <c r="AQ1074" s="607"/>
      <c r="AR1074" s="607"/>
      <c r="AS1074" s="607"/>
      <c r="AT1074" s="607"/>
      <c r="AU1074" s="607"/>
      <c r="AV1074" s="607"/>
      <c r="AW1074" s="607"/>
      <c r="AX1074" s="607"/>
      <c r="AY1074" s="607"/>
      <c r="AZ1074" s="607"/>
      <c r="BA1074" s="607"/>
      <c r="BB1074" s="607"/>
      <c r="BC1074" s="607"/>
      <c r="BD1074" s="607"/>
      <c r="BE1074" s="607"/>
      <c r="BF1074" s="607"/>
      <c r="BG1074" s="607"/>
      <c r="BH1074" s="607"/>
    </row>
    <row r="1075">
      <c r="A1075" s="865"/>
      <c r="B1075" s="607"/>
      <c r="C1075" s="607"/>
      <c r="D1075" s="607"/>
      <c r="E1075" s="607"/>
      <c r="F1075" s="607"/>
      <c r="G1075" s="607"/>
      <c r="H1075" s="607"/>
      <c r="I1075" s="607"/>
      <c r="J1075" s="607"/>
      <c r="K1075" s="607"/>
      <c r="L1075" s="607"/>
      <c r="M1075" s="607"/>
      <c r="N1075" s="857"/>
      <c r="O1075" s="759"/>
      <c r="P1075" s="607"/>
      <c r="Q1075" s="607"/>
      <c r="R1075" s="607"/>
      <c r="S1075" s="607"/>
      <c r="T1075" s="607"/>
      <c r="U1075" s="607"/>
      <c r="V1075" s="607"/>
      <c r="W1075" s="607"/>
      <c r="X1075" s="607"/>
      <c r="Y1075" s="607"/>
      <c r="Z1075" s="607"/>
      <c r="AA1075" s="607"/>
      <c r="AB1075" s="607"/>
      <c r="AC1075" s="607"/>
      <c r="AD1075" s="607"/>
      <c r="AE1075" s="607"/>
      <c r="AF1075" s="607"/>
      <c r="AG1075" s="607"/>
      <c r="AH1075" s="607"/>
      <c r="AI1075" s="607"/>
      <c r="AJ1075" s="607"/>
      <c r="AK1075" s="607"/>
      <c r="AL1075" s="607"/>
      <c r="AM1075" s="607"/>
      <c r="AN1075" s="607"/>
      <c r="AO1075" s="607"/>
      <c r="AP1075" s="607"/>
      <c r="AQ1075" s="607"/>
      <c r="AR1075" s="607"/>
      <c r="AS1075" s="607"/>
      <c r="AT1075" s="607"/>
      <c r="AU1075" s="607"/>
      <c r="AV1075" s="607"/>
      <c r="AW1075" s="607"/>
      <c r="AX1075" s="607"/>
      <c r="AY1075" s="607"/>
      <c r="AZ1075" s="607"/>
      <c r="BA1075" s="607"/>
      <c r="BB1075" s="607"/>
      <c r="BC1075" s="607"/>
      <c r="BD1075" s="607"/>
      <c r="BE1075" s="607"/>
      <c r="BF1075" s="607"/>
      <c r="BG1075" s="607"/>
      <c r="BH1075" s="607"/>
    </row>
    <row r="1076">
      <c r="A1076" s="865"/>
      <c r="B1076" s="607"/>
      <c r="C1076" s="607"/>
      <c r="D1076" s="607"/>
      <c r="E1076" s="607"/>
      <c r="F1076" s="607"/>
      <c r="G1076" s="607"/>
      <c r="H1076" s="607"/>
      <c r="I1076" s="607"/>
      <c r="J1076" s="607"/>
      <c r="K1076" s="607"/>
      <c r="L1076" s="607"/>
      <c r="M1076" s="607"/>
      <c r="N1076" s="857"/>
      <c r="O1076" s="759"/>
      <c r="P1076" s="607"/>
      <c r="Q1076" s="607"/>
      <c r="R1076" s="607"/>
      <c r="S1076" s="607"/>
      <c r="T1076" s="607"/>
      <c r="U1076" s="607"/>
      <c r="V1076" s="607"/>
      <c r="W1076" s="607"/>
      <c r="X1076" s="607"/>
      <c r="Y1076" s="607"/>
      <c r="Z1076" s="607"/>
      <c r="AA1076" s="607"/>
      <c r="AB1076" s="607"/>
      <c r="AC1076" s="607"/>
      <c r="AD1076" s="607"/>
      <c r="AE1076" s="607"/>
      <c r="AF1076" s="607"/>
      <c r="AG1076" s="607"/>
      <c r="AH1076" s="607"/>
      <c r="AI1076" s="607"/>
      <c r="AJ1076" s="607"/>
      <c r="AK1076" s="607"/>
      <c r="AL1076" s="607"/>
      <c r="AM1076" s="607"/>
      <c r="AN1076" s="607"/>
      <c r="AO1076" s="607"/>
      <c r="AP1076" s="607"/>
      <c r="AQ1076" s="607"/>
      <c r="AR1076" s="607"/>
      <c r="AS1076" s="607"/>
      <c r="AT1076" s="607"/>
      <c r="AU1076" s="607"/>
      <c r="AV1076" s="607"/>
      <c r="AW1076" s="607"/>
      <c r="AX1076" s="607"/>
      <c r="AY1076" s="607"/>
      <c r="AZ1076" s="607"/>
      <c r="BA1076" s="607"/>
      <c r="BB1076" s="607"/>
      <c r="BC1076" s="607"/>
      <c r="BD1076" s="607"/>
      <c r="BE1076" s="607"/>
      <c r="BF1076" s="607"/>
      <c r="BG1076" s="607"/>
      <c r="BH1076" s="607"/>
    </row>
    <row r="1077">
      <c r="A1077" s="865"/>
      <c r="B1077" s="607"/>
      <c r="C1077" s="607"/>
      <c r="D1077" s="607"/>
      <c r="E1077" s="607"/>
      <c r="F1077" s="607"/>
      <c r="G1077" s="607"/>
      <c r="H1077" s="607"/>
      <c r="I1077" s="607"/>
      <c r="J1077" s="607"/>
      <c r="K1077" s="607"/>
      <c r="L1077" s="607"/>
      <c r="M1077" s="607"/>
      <c r="N1077" s="857"/>
      <c r="O1077" s="759"/>
      <c r="P1077" s="607"/>
      <c r="Q1077" s="607"/>
      <c r="R1077" s="607"/>
      <c r="S1077" s="607"/>
      <c r="T1077" s="607"/>
      <c r="U1077" s="607"/>
      <c r="V1077" s="607"/>
      <c r="W1077" s="607"/>
      <c r="X1077" s="607"/>
      <c r="Y1077" s="607"/>
      <c r="Z1077" s="607"/>
      <c r="AA1077" s="607"/>
      <c r="AB1077" s="607"/>
      <c r="AC1077" s="607"/>
      <c r="AD1077" s="607"/>
      <c r="AE1077" s="607"/>
      <c r="AF1077" s="607"/>
      <c r="AG1077" s="607"/>
      <c r="AH1077" s="607"/>
      <c r="AI1077" s="607"/>
      <c r="AJ1077" s="607"/>
      <c r="AK1077" s="607"/>
      <c r="AL1077" s="607"/>
      <c r="AM1077" s="607"/>
      <c r="AN1077" s="607"/>
      <c r="AO1077" s="607"/>
      <c r="AP1077" s="607"/>
      <c r="AQ1077" s="607"/>
      <c r="AR1077" s="607"/>
      <c r="AS1077" s="607"/>
      <c r="AT1077" s="607"/>
      <c r="AU1077" s="607"/>
      <c r="AV1077" s="607"/>
      <c r="AW1077" s="607"/>
      <c r="AX1077" s="607"/>
      <c r="AY1077" s="607"/>
      <c r="AZ1077" s="607"/>
      <c r="BA1077" s="607"/>
      <c r="BB1077" s="607"/>
      <c r="BC1077" s="607"/>
      <c r="BD1077" s="607"/>
      <c r="BE1077" s="607"/>
      <c r="BF1077" s="607"/>
      <c r="BG1077" s="607"/>
      <c r="BH1077" s="607"/>
    </row>
    <row r="1078">
      <c r="A1078" s="865"/>
      <c r="B1078" s="607"/>
      <c r="C1078" s="607"/>
      <c r="D1078" s="607"/>
      <c r="E1078" s="607"/>
      <c r="F1078" s="607"/>
      <c r="G1078" s="607"/>
      <c r="H1078" s="607"/>
      <c r="I1078" s="607"/>
      <c r="J1078" s="607"/>
      <c r="K1078" s="607"/>
      <c r="L1078" s="607"/>
      <c r="M1078" s="607"/>
      <c r="N1078" s="857"/>
      <c r="O1078" s="759"/>
      <c r="P1078" s="607"/>
      <c r="Q1078" s="607"/>
      <c r="R1078" s="607"/>
      <c r="S1078" s="607"/>
      <c r="T1078" s="607"/>
      <c r="U1078" s="607"/>
      <c r="V1078" s="607"/>
      <c r="W1078" s="607"/>
      <c r="X1078" s="607"/>
      <c r="Y1078" s="607"/>
      <c r="Z1078" s="607"/>
      <c r="AA1078" s="607"/>
      <c r="AB1078" s="607"/>
      <c r="AC1078" s="607"/>
      <c r="AD1078" s="607"/>
      <c r="AE1078" s="607"/>
      <c r="AF1078" s="607"/>
      <c r="AG1078" s="607"/>
      <c r="AH1078" s="607"/>
      <c r="AI1078" s="607"/>
      <c r="AJ1078" s="607"/>
      <c r="AK1078" s="607"/>
      <c r="AL1078" s="607"/>
      <c r="AM1078" s="607"/>
      <c r="AN1078" s="607"/>
      <c r="AO1078" s="607"/>
      <c r="AP1078" s="607"/>
      <c r="AQ1078" s="607"/>
      <c r="AR1078" s="607"/>
      <c r="AS1078" s="607"/>
      <c r="AT1078" s="607"/>
      <c r="AU1078" s="607"/>
      <c r="AV1078" s="607"/>
      <c r="AW1078" s="607"/>
      <c r="AX1078" s="607"/>
      <c r="AY1078" s="607"/>
      <c r="AZ1078" s="607"/>
      <c r="BA1078" s="607"/>
      <c r="BB1078" s="607"/>
      <c r="BC1078" s="607"/>
      <c r="BD1078" s="607"/>
      <c r="BE1078" s="607"/>
      <c r="BF1078" s="607"/>
      <c r="BG1078" s="607"/>
      <c r="BH1078" s="607"/>
    </row>
    <row r="1079">
      <c r="A1079" s="865"/>
      <c r="B1079" s="607"/>
      <c r="C1079" s="607"/>
      <c r="D1079" s="607"/>
      <c r="E1079" s="607"/>
      <c r="F1079" s="607"/>
      <c r="G1079" s="607"/>
      <c r="H1079" s="607"/>
      <c r="I1079" s="607"/>
      <c r="J1079" s="607"/>
      <c r="K1079" s="607"/>
      <c r="L1079" s="607"/>
      <c r="M1079" s="607"/>
      <c r="N1079" s="857"/>
      <c r="O1079" s="759"/>
      <c r="P1079" s="607"/>
      <c r="Q1079" s="607"/>
      <c r="R1079" s="607"/>
      <c r="S1079" s="607"/>
      <c r="T1079" s="607"/>
      <c r="U1079" s="607"/>
      <c r="V1079" s="607"/>
      <c r="W1079" s="607"/>
      <c r="X1079" s="607"/>
      <c r="Y1079" s="607"/>
      <c r="Z1079" s="607"/>
      <c r="AA1079" s="607"/>
      <c r="AB1079" s="607"/>
      <c r="AC1079" s="607"/>
      <c r="AD1079" s="607"/>
      <c r="AE1079" s="607"/>
      <c r="AF1079" s="607"/>
      <c r="AG1079" s="607"/>
      <c r="AH1079" s="607"/>
      <c r="AI1079" s="607"/>
      <c r="AJ1079" s="607"/>
      <c r="AK1079" s="607"/>
      <c r="AL1079" s="607"/>
      <c r="AM1079" s="607"/>
      <c r="AN1079" s="607"/>
      <c r="AO1079" s="607"/>
      <c r="AP1079" s="607"/>
      <c r="AQ1079" s="607"/>
      <c r="AR1079" s="607"/>
      <c r="AS1079" s="607"/>
      <c r="AT1079" s="607"/>
      <c r="AU1079" s="607"/>
      <c r="AV1079" s="607"/>
      <c r="AW1079" s="607"/>
      <c r="AX1079" s="607"/>
      <c r="AY1079" s="607"/>
      <c r="AZ1079" s="607"/>
      <c r="BA1079" s="607"/>
      <c r="BB1079" s="607"/>
      <c r="BC1079" s="607"/>
      <c r="BD1079" s="607"/>
      <c r="BE1079" s="607"/>
      <c r="BF1079" s="607"/>
      <c r="BG1079" s="607"/>
      <c r="BH1079" s="607"/>
    </row>
    <row r="1080">
      <c r="A1080" s="865"/>
      <c r="B1080" s="607"/>
      <c r="C1080" s="607"/>
      <c r="D1080" s="607"/>
      <c r="E1080" s="607"/>
      <c r="F1080" s="607"/>
      <c r="G1080" s="607"/>
      <c r="H1080" s="607"/>
      <c r="I1080" s="607"/>
      <c r="J1080" s="607"/>
      <c r="K1080" s="607"/>
      <c r="L1080" s="607"/>
      <c r="M1080" s="607"/>
      <c r="N1080" s="857"/>
      <c r="O1080" s="759"/>
      <c r="P1080" s="607"/>
      <c r="Q1080" s="607"/>
      <c r="R1080" s="607"/>
      <c r="S1080" s="607"/>
      <c r="T1080" s="607"/>
      <c r="U1080" s="607"/>
      <c r="V1080" s="607"/>
      <c r="W1080" s="607"/>
      <c r="X1080" s="607"/>
      <c r="Y1080" s="607"/>
      <c r="Z1080" s="607"/>
      <c r="AA1080" s="607"/>
      <c r="AB1080" s="607"/>
      <c r="AC1080" s="607"/>
      <c r="AD1080" s="607"/>
      <c r="AE1080" s="607"/>
      <c r="AF1080" s="607"/>
      <c r="AG1080" s="607"/>
      <c r="AH1080" s="607"/>
      <c r="AI1080" s="607"/>
      <c r="AJ1080" s="607"/>
      <c r="AK1080" s="607"/>
      <c r="AL1080" s="607"/>
      <c r="AM1080" s="607"/>
      <c r="AN1080" s="607"/>
      <c r="AO1080" s="607"/>
      <c r="AP1080" s="607"/>
      <c r="AQ1080" s="607"/>
      <c r="AR1080" s="607"/>
      <c r="AS1080" s="607"/>
      <c r="AT1080" s="607"/>
      <c r="AU1080" s="607"/>
      <c r="AV1080" s="607"/>
      <c r="AW1080" s="607"/>
      <c r="AX1080" s="607"/>
      <c r="AY1080" s="607"/>
      <c r="AZ1080" s="607"/>
      <c r="BA1080" s="607"/>
      <c r="BB1080" s="607"/>
      <c r="BC1080" s="607"/>
      <c r="BD1080" s="607"/>
      <c r="BE1080" s="607"/>
      <c r="BF1080" s="607"/>
      <c r="BG1080" s="607"/>
      <c r="BH1080" s="607"/>
    </row>
    <row r="1081">
      <c r="A1081" s="865"/>
      <c r="B1081" s="607"/>
      <c r="C1081" s="607"/>
      <c r="D1081" s="607"/>
      <c r="E1081" s="607"/>
      <c r="F1081" s="607"/>
      <c r="G1081" s="607"/>
      <c r="H1081" s="607"/>
      <c r="I1081" s="607"/>
      <c r="J1081" s="607"/>
      <c r="K1081" s="607"/>
      <c r="L1081" s="607"/>
      <c r="M1081" s="607"/>
      <c r="N1081" s="857"/>
      <c r="O1081" s="759"/>
      <c r="P1081" s="607"/>
      <c r="Q1081" s="607"/>
      <c r="R1081" s="607"/>
      <c r="S1081" s="607"/>
      <c r="T1081" s="607"/>
      <c r="U1081" s="607"/>
      <c r="V1081" s="607"/>
      <c r="W1081" s="607"/>
      <c r="X1081" s="607"/>
      <c r="Y1081" s="607"/>
      <c r="Z1081" s="607"/>
      <c r="AA1081" s="607"/>
      <c r="AB1081" s="607"/>
      <c r="AC1081" s="607"/>
      <c r="AD1081" s="607"/>
      <c r="AE1081" s="607"/>
      <c r="AF1081" s="607"/>
      <c r="AG1081" s="607"/>
      <c r="AH1081" s="607"/>
      <c r="AI1081" s="607"/>
      <c r="AJ1081" s="607"/>
      <c r="AK1081" s="607"/>
      <c r="AL1081" s="607"/>
      <c r="AM1081" s="607"/>
      <c r="AN1081" s="607"/>
      <c r="AO1081" s="607"/>
      <c r="AP1081" s="607"/>
      <c r="AQ1081" s="607"/>
      <c r="AR1081" s="607"/>
      <c r="AS1081" s="607"/>
      <c r="AT1081" s="607"/>
      <c r="AU1081" s="607"/>
      <c r="AV1081" s="607"/>
      <c r="AW1081" s="607"/>
      <c r="AX1081" s="607"/>
      <c r="AY1081" s="607"/>
      <c r="AZ1081" s="607"/>
      <c r="BA1081" s="607"/>
      <c r="BB1081" s="607"/>
      <c r="BC1081" s="607"/>
      <c r="BD1081" s="607"/>
      <c r="BE1081" s="607"/>
      <c r="BF1081" s="607"/>
      <c r="BG1081" s="607"/>
      <c r="BH1081" s="607"/>
    </row>
    <row r="1082">
      <c r="A1082" s="865"/>
      <c r="B1082" s="607"/>
      <c r="C1082" s="607"/>
      <c r="D1082" s="607"/>
      <c r="E1082" s="607"/>
      <c r="F1082" s="607"/>
      <c r="G1082" s="607"/>
      <c r="H1082" s="607"/>
      <c r="I1082" s="607"/>
      <c r="J1082" s="607"/>
      <c r="K1082" s="607"/>
      <c r="L1082" s="607"/>
      <c r="M1082" s="607"/>
      <c r="N1082" s="857"/>
      <c r="O1082" s="759"/>
      <c r="P1082" s="607"/>
      <c r="Q1082" s="607"/>
      <c r="R1082" s="607"/>
      <c r="S1082" s="607"/>
      <c r="T1082" s="607"/>
      <c r="U1082" s="607"/>
      <c r="V1082" s="607"/>
      <c r="W1082" s="607"/>
      <c r="X1082" s="607"/>
      <c r="Y1082" s="607"/>
      <c r="Z1082" s="607"/>
      <c r="AA1082" s="607"/>
      <c r="AB1082" s="607"/>
      <c r="AC1082" s="607"/>
      <c r="AD1082" s="607"/>
      <c r="AE1082" s="607"/>
      <c r="AF1082" s="607"/>
      <c r="AG1082" s="607"/>
      <c r="AH1082" s="607"/>
      <c r="AI1082" s="607"/>
      <c r="AJ1082" s="607"/>
      <c r="AK1082" s="607"/>
      <c r="AL1082" s="607"/>
      <c r="AM1082" s="607"/>
      <c r="AN1082" s="607"/>
      <c r="AO1082" s="607"/>
      <c r="AP1082" s="607"/>
      <c r="AQ1082" s="607"/>
      <c r="AR1082" s="607"/>
      <c r="AS1082" s="607"/>
      <c r="AT1082" s="607"/>
      <c r="AU1082" s="607"/>
      <c r="AV1082" s="607"/>
      <c r="AW1082" s="607"/>
      <c r="AX1082" s="607"/>
      <c r="AY1082" s="607"/>
      <c r="AZ1082" s="607"/>
      <c r="BA1082" s="607"/>
      <c r="BB1082" s="607"/>
      <c r="BC1082" s="607"/>
      <c r="BD1082" s="607"/>
      <c r="BE1082" s="607"/>
      <c r="BF1082" s="607"/>
      <c r="BG1082" s="607"/>
      <c r="BH1082" s="607"/>
    </row>
    <row r="1083">
      <c r="A1083" s="865"/>
      <c r="B1083" s="607"/>
      <c r="C1083" s="607"/>
      <c r="D1083" s="607"/>
      <c r="E1083" s="607"/>
      <c r="F1083" s="607"/>
      <c r="G1083" s="607"/>
      <c r="H1083" s="607"/>
      <c r="I1083" s="607"/>
      <c r="J1083" s="607"/>
      <c r="K1083" s="607"/>
      <c r="L1083" s="607"/>
      <c r="M1083" s="607"/>
      <c r="N1083" s="857"/>
      <c r="O1083" s="759"/>
      <c r="P1083" s="607"/>
      <c r="Q1083" s="607"/>
      <c r="R1083" s="607"/>
      <c r="S1083" s="607"/>
      <c r="T1083" s="607"/>
      <c r="U1083" s="607"/>
      <c r="V1083" s="607"/>
      <c r="W1083" s="607"/>
      <c r="X1083" s="607"/>
      <c r="Y1083" s="607"/>
      <c r="Z1083" s="607"/>
      <c r="AA1083" s="607"/>
      <c r="AB1083" s="607"/>
      <c r="AC1083" s="607"/>
      <c r="AD1083" s="607"/>
      <c r="AE1083" s="607"/>
      <c r="AF1083" s="607"/>
      <c r="AG1083" s="607"/>
      <c r="AH1083" s="607"/>
      <c r="AI1083" s="607"/>
      <c r="AJ1083" s="607"/>
      <c r="AK1083" s="607"/>
      <c r="AL1083" s="607"/>
      <c r="AM1083" s="607"/>
      <c r="AN1083" s="607"/>
      <c r="AO1083" s="607"/>
      <c r="AP1083" s="607"/>
      <c r="AQ1083" s="607"/>
      <c r="AR1083" s="607"/>
      <c r="AS1083" s="607"/>
      <c r="AT1083" s="607"/>
      <c r="AU1083" s="607"/>
      <c r="AV1083" s="607"/>
      <c r="AW1083" s="607"/>
      <c r="AX1083" s="607"/>
      <c r="AY1083" s="607"/>
      <c r="AZ1083" s="607"/>
      <c r="BA1083" s="607"/>
      <c r="BB1083" s="607"/>
      <c r="BC1083" s="607"/>
      <c r="BD1083" s="607"/>
      <c r="BE1083" s="607"/>
      <c r="BF1083" s="607"/>
      <c r="BG1083" s="607"/>
      <c r="BH1083" s="607"/>
    </row>
    <row r="1084">
      <c r="A1084" s="865"/>
      <c r="B1084" s="607"/>
      <c r="C1084" s="607"/>
      <c r="D1084" s="607"/>
      <c r="E1084" s="607"/>
      <c r="F1084" s="607"/>
      <c r="G1084" s="607"/>
      <c r="H1084" s="607"/>
      <c r="I1084" s="607"/>
      <c r="J1084" s="607"/>
      <c r="K1084" s="607"/>
      <c r="L1084" s="607"/>
      <c r="M1084" s="607"/>
      <c r="N1084" s="857"/>
      <c r="O1084" s="759"/>
      <c r="P1084" s="607"/>
      <c r="Q1084" s="607"/>
      <c r="R1084" s="607"/>
      <c r="S1084" s="607"/>
      <c r="T1084" s="607"/>
      <c r="U1084" s="607"/>
      <c r="V1084" s="607"/>
      <c r="W1084" s="607"/>
      <c r="X1084" s="607"/>
      <c r="Y1084" s="607"/>
      <c r="Z1084" s="607"/>
      <c r="AA1084" s="607"/>
      <c r="AB1084" s="607"/>
      <c r="AC1084" s="607"/>
      <c r="AD1084" s="607"/>
      <c r="AE1084" s="607"/>
      <c r="AF1084" s="607"/>
      <c r="AG1084" s="607"/>
      <c r="AH1084" s="607"/>
      <c r="AI1084" s="607"/>
      <c r="AJ1084" s="607"/>
      <c r="AK1084" s="607"/>
      <c r="AL1084" s="607"/>
      <c r="AM1084" s="607"/>
      <c r="AN1084" s="607"/>
      <c r="AO1084" s="607"/>
      <c r="AP1084" s="607"/>
      <c r="AQ1084" s="607"/>
      <c r="AR1084" s="607"/>
      <c r="AS1084" s="607"/>
      <c r="AT1084" s="607"/>
      <c r="AU1084" s="607"/>
      <c r="AV1084" s="607"/>
      <c r="AW1084" s="607"/>
      <c r="AX1084" s="607"/>
      <c r="AY1084" s="607"/>
      <c r="AZ1084" s="607"/>
      <c r="BA1084" s="607"/>
      <c r="BB1084" s="607"/>
      <c r="BC1084" s="607"/>
      <c r="BD1084" s="607"/>
      <c r="BE1084" s="607"/>
      <c r="BF1084" s="607"/>
      <c r="BG1084" s="607"/>
      <c r="BH1084" s="607"/>
    </row>
    <row r="1085">
      <c r="A1085" s="865"/>
      <c r="B1085" s="607"/>
      <c r="C1085" s="607"/>
      <c r="D1085" s="607"/>
      <c r="E1085" s="607"/>
      <c r="F1085" s="607"/>
      <c r="G1085" s="607"/>
      <c r="H1085" s="607"/>
      <c r="I1085" s="607"/>
      <c r="J1085" s="607"/>
      <c r="K1085" s="607"/>
      <c r="L1085" s="607"/>
      <c r="M1085" s="607"/>
      <c r="N1085" s="857"/>
      <c r="O1085" s="759"/>
      <c r="P1085" s="607"/>
      <c r="Q1085" s="607"/>
      <c r="R1085" s="607"/>
      <c r="S1085" s="607"/>
      <c r="T1085" s="607"/>
      <c r="U1085" s="607"/>
      <c r="V1085" s="607"/>
      <c r="W1085" s="607"/>
      <c r="X1085" s="607"/>
      <c r="Y1085" s="607"/>
      <c r="Z1085" s="607"/>
      <c r="AA1085" s="607"/>
      <c r="AB1085" s="607"/>
      <c r="AC1085" s="607"/>
      <c r="AD1085" s="607"/>
      <c r="AE1085" s="607"/>
      <c r="AF1085" s="607"/>
      <c r="AG1085" s="607"/>
      <c r="AH1085" s="607"/>
      <c r="AI1085" s="607"/>
      <c r="AJ1085" s="607"/>
      <c r="AK1085" s="607"/>
      <c r="AL1085" s="607"/>
      <c r="AM1085" s="607"/>
      <c r="AN1085" s="607"/>
      <c r="AO1085" s="607"/>
      <c r="AP1085" s="607"/>
      <c r="AQ1085" s="607"/>
      <c r="AR1085" s="607"/>
      <c r="AS1085" s="607"/>
      <c r="AT1085" s="607"/>
      <c r="AU1085" s="607"/>
      <c r="AV1085" s="607"/>
      <c r="AW1085" s="607"/>
      <c r="AX1085" s="607"/>
      <c r="AY1085" s="607"/>
      <c r="AZ1085" s="607"/>
      <c r="BA1085" s="607"/>
      <c r="BB1085" s="607"/>
      <c r="BC1085" s="607"/>
      <c r="BD1085" s="607"/>
      <c r="BE1085" s="607"/>
      <c r="BF1085" s="607"/>
      <c r="BG1085" s="607"/>
      <c r="BH1085" s="607"/>
    </row>
    <row r="1086">
      <c r="A1086" s="865"/>
      <c r="B1086" s="607"/>
      <c r="C1086" s="607"/>
      <c r="D1086" s="607"/>
      <c r="E1086" s="607"/>
      <c r="F1086" s="607"/>
      <c r="G1086" s="607"/>
      <c r="H1086" s="607"/>
      <c r="I1086" s="607"/>
      <c r="J1086" s="607"/>
      <c r="K1086" s="607"/>
      <c r="L1086" s="607"/>
      <c r="M1086" s="607"/>
      <c r="N1086" s="857"/>
      <c r="O1086" s="759"/>
      <c r="P1086" s="607"/>
      <c r="Q1086" s="607"/>
      <c r="R1086" s="607"/>
      <c r="S1086" s="607"/>
      <c r="T1086" s="607"/>
      <c r="U1086" s="607"/>
      <c r="V1086" s="607"/>
      <c r="W1086" s="607"/>
      <c r="X1086" s="607"/>
      <c r="Y1086" s="607"/>
      <c r="Z1086" s="607"/>
      <c r="AA1086" s="607"/>
      <c r="AB1086" s="607"/>
      <c r="AC1086" s="607"/>
      <c r="AD1086" s="607"/>
      <c r="AE1086" s="607"/>
      <c r="AF1086" s="607"/>
      <c r="AG1086" s="607"/>
      <c r="AH1086" s="607"/>
      <c r="AI1086" s="607"/>
      <c r="AJ1086" s="607"/>
      <c r="AK1086" s="607"/>
      <c r="AL1086" s="607"/>
      <c r="AM1086" s="607"/>
      <c r="AN1086" s="607"/>
      <c r="AO1086" s="607"/>
      <c r="AP1086" s="607"/>
      <c r="AQ1086" s="607"/>
      <c r="AR1086" s="607"/>
      <c r="AS1086" s="607"/>
      <c r="AT1086" s="607"/>
      <c r="AU1086" s="607"/>
      <c r="AV1086" s="607"/>
      <c r="AW1086" s="607"/>
      <c r="AX1086" s="607"/>
      <c r="AY1086" s="607"/>
      <c r="AZ1086" s="607"/>
      <c r="BA1086" s="607"/>
      <c r="BB1086" s="607"/>
      <c r="BC1086" s="607"/>
      <c r="BD1086" s="607"/>
      <c r="BE1086" s="607"/>
      <c r="BF1086" s="607"/>
      <c r="BG1086" s="607"/>
      <c r="BH1086" s="607"/>
    </row>
    <row r="1087">
      <c r="A1087" s="865"/>
      <c r="B1087" s="607"/>
      <c r="C1087" s="607"/>
      <c r="D1087" s="607"/>
      <c r="E1087" s="607"/>
      <c r="F1087" s="607"/>
      <c r="G1087" s="607"/>
      <c r="H1087" s="607"/>
      <c r="I1087" s="607"/>
      <c r="J1087" s="607"/>
      <c r="K1087" s="607"/>
      <c r="L1087" s="607"/>
      <c r="M1087" s="607"/>
      <c r="N1087" s="857"/>
      <c r="O1087" s="759"/>
      <c r="P1087" s="607"/>
      <c r="Q1087" s="607"/>
      <c r="R1087" s="607"/>
      <c r="S1087" s="607"/>
      <c r="T1087" s="607"/>
      <c r="U1087" s="607"/>
      <c r="V1087" s="607"/>
      <c r="W1087" s="607"/>
      <c r="X1087" s="607"/>
      <c r="Y1087" s="607"/>
      <c r="Z1087" s="607"/>
      <c r="AA1087" s="607"/>
      <c r="AB1087" s="607"/>
      <c r="AC1087" s="607"/>
      <c r="AD1087" s="607"/>
      <c r="AE1087" s="607"/>
      <c r="AF1087" s="607"/>
      <c r="AG1087" s="607"/>
      <c r="AH1087" s="607"/>
      <c r="AI1087" s="607"/>
      <c r="AJ1087" s="607"/>
      <c r="AK1087" s="607"/>
      <c r="AL1087" s="607"/>
      <c r="AM1087" s="607"/>
      <c r="AN1087" s="607"/>
      <c r="AO1087" s="607"/>
      <c r="AP1087" s="607"/>
      <c r="AQ1087" s="607"/>
      <c r="AR1087" s="607"/>
      <c r="AS1087" s="607"/>
      <c r="AT1087" s="607"/>
      <c r="AU1087" s="607"/>
      <c r="AV1087" s="607"/>
      <c r="AW1087" s="607"/>
      <c r="AX1087" s="607"/>
      <c r="AY1087" s="607"/>
      <c r="AZ1087" s="607"/>
      <c r="BA1087" s="607"/>
      <c r="BB1087" s="607"/>
      <c r="BC1087" s="607"/>
      <c r="BD1087" s="607"/>
      <c r="BE1087" s="607"/>
      <c r="BF1087" s="607"/>
      <c r="BG1087" s="607"/>
      <c r="BH1087" s="607"/>
    </row>
    <row r="1088">
      <c r="A1088" s="865"/>
      <c r="B1088" s="607"/>
      <c r="C1088" s="607"/>
      <c r="D1088" s="607"/>
      <c r="E1088" s="607"/>
      <c r="F1088" s="607"/>
      <c r="G1088" s="607"/>
      <c r="H1088" s="607"/>
      <c r="I1088" s="607"/>
      <c r="J1088" s="607"/>
      <c r="K1088" s="607"/>
      <c r="L1088" s="607"/>
      <c r="M1088" s="607"/>
      <c r="N1088" s="857"/>
      <c r="O1088" s="759"/>
      <c r="P1088" s="607"/>
      <c r="Q1088" s="607"/>
      <c r="R1088" s="607"/>
      <c r="S1088" s="607"/>
      <c r="T1088" s="607"/>
      <c r="U1088" s="607"/>
      <c r="V1088" s="607"/>
      <c r="W1088" s="607"/>
      <c r="X1088" s="607"/>
      <c r="Y1088" s="607"/>
      <c r="Z1088" s="607"/>
      <c r="AA1088" s="607"/>
      <c r="AB1088" s="607"/>
      <c r="AC1088" s="607"/>
      <c r="AD1088" s="607"/>
      <c r="AE1088" s="607"/>
      <c r="AF1088" s="607"/>
      <c r="AG1088" s="607"/>
      <c r="AH1088" s="607"/>
      <c r="AI1088" s="607"/>
      <c r="AJ1088" s="607"/>
      <c r="AK1088" s="607"/>
      <c r="AL1088" s="607"/>
      <c r="AM1088" s="607"/>
      <c r="AN1088" s="607"/>
      <c r="AO1088" s="607"/>
      <c r="AP1088" s="607"/>
      <c r="AQ1088" s="607"/>
      <c r="AR1088" s="607"/>
      <c r="AS1088" s="607"/>
      <c r="AT1088" s="607"/>
      <c r="AU1088" s="607"/>
      <c r="AV1088" s="607"/>
      <c r="AW1088" s="607"/>
      <c r="AX1088" s="607"/>
      <c r="AY1088" s="607"/>
      <c r="AZ1088" s="607"/>
      <c r="BA1088" s="607"/>
      <c r="BB1088" s="607"/>
      <c r="BC1088" s="607"/>
      <c r="BD1088" s="607"/>
      <c r="BE1088" s="607"/>
      <c r="BF1088" s="607"/>
      <c r="BG1088" s="607"/>
      <c r="BH1088" s="607"/>
    </row>
    <row r="1089">
      <c r="A1089" s="865"/>
      <c r="B1089" s="607"/>
      <c r="C1089" s="607"/>
      <c r="D1089" s="607"/>
      <c r="E1089" s="607"/>
      <c r="F1089" s="607"/>
      <c r="G1089" s="607"/>
      <c r="H1089" s="607"/>
      <c r="I1089" s="607"/>
      <c r="J1089" s="607"/>
      <c r="K1089" s="607"/>
      <c r="L1089" s="607"/>
      <c r="M1089" s="607"/>
      <c r="N1089" s="857"/>
      <c r="O1089" s="759"/>
      <c r="P1089" s="607"/>
      <c r="Q1089" s="607"/>
      <c r="R1089" s="607"/>
      <c r="S1089" s="607"/>
      <c r="T1089" s="607"/>
      <c r="U1089" s="607"/>
      <c r="V1089" s="607"/>
      <c r="W1089" s="607"/>
      <c r="X1089" s="607"/>
      <c r="Y1089" s="607"/>
      <c r="Z1089" s="607"/>
      <c r="AA1089" s="607"/>
      <c r="AB1089" s="607"/>
      <c r="AC1089" s="607"/>
      <c r="AD1089" s="607"/>
      <c r="AE1089" s="607"/>
      <c r="AF1089" s="607"/>
      <c r="AG1089" s="607"/>
      <c r="AH1089" s="607"/>
      <c r="AI1089" s="607"/>
      <c r="AJ1089" s="607"/>
      <c r="AK1089" s="607"/>
      <c r="AL1089" s="607"/>
      <c r="AM1089" s="607"/>
      <c r="AN1089" s="607"/>
      <c r="AO1089" s="607"/>
      <c r="AP1089" s="607"/>
      <c r="AQ1089" s="607"/>
      <c r="AR1089" s="607"/>
      <c r="AS1089" s="607"/>
      <c r="AT1089" s="607"/>
      <c r="AU1089" s="607"/>
      <c r="AV1089" s="607"/>
      <c r="AW1089" s="607"/>
      <c r="AX1089" s="607"/>
      <c r="AY1089" s="607"/>
      <c r="AZ1089" s="607"/>
      <c r="BA1089" s="607"/>
      <c r="BB1089" s="607"/>
      <c r="BC1089" s="607"/>
      <c r="BD1089" s="607"/>
      <c r="BE1089" s="607"/>
      <c r="BF1089" s="607"/>
      <c r="BG1089" s="607"/>
      <c r="BH1089" s="607"/>
    </row>
    <row r="1090">
      <c r="A1090" s="865"/>
      <c r="B1090" s="607"/>
      <c r="C1090" s="607"/>
      <c r="D1090" s="607"/>
      <c r="E1090" s="607"/>
      <c r="F1090" s="607"/>
      <c r="G1090" s="607"/>
      <c r="H1090" s="607"/>
      <c r="I1090" s="607"/>
      <c r="J1090" s="607"/>
      <c r="K1090" s="607"/>
      <c r="L1090" s="607"/>
      <c r="M1090" s="607"/>
      <c r="N1090" s="857"/>
      <c r="O1090" s="759"/>
      <c r="P1090" s="607"/>
      <c r="Q1090" s="607"/>
      <c r="R1090" s="607"/>
      <c r="S1090" s="607"/>
      <c r="T1090" s="607"/>
      <c r="U1090" s="607"/>
      <c r="V1090" s="607"/>
      <c r="W1090" s="607"/>
      <c r="X1090" s="607"/>
      <c r="Y1090" s="607"/>
      <c r="Z1090" s="607"/>
      <c r="AA1090" s="607"/>
      <c r="AB1090" s="607"/>
      <c r="AC1090" s="607"/>
      <c r="AD1090" s="607"/>
      <c r="AE1090" s="607"/>
      <c r="AF1090" s="607"/>
      <c r="AG1090" s="607"/>
      <c r="AH1090" s="607"/>
      <c r="AI1090" s="607"/>
      <c r="AJ1090" s="607"/>
      <c r="AK1090" s="607"/>
      <c r="AL1090" s="607"/>
      <c r="AM1090" s="607"/>
      <c r="AN1090" s="607"/>
      <c r="AO1090" s="607"/>
      <c r="AP1090" s="607"/>
      <c r="AQ1090" s="607"/>
      <c r="AR1090" s="607"/>
      <c r="AS1090" s="607"/>
      <c r="AT1090" s="607"/>
      <c r="AU1090" s="607"/>
      <c r="AV1090" s="607"/>
      <c r="AW1090" s="607"/>
      <c r="AX1090" s="607"/>
      <c r="AY1090" s="607"/>
      <c r="AZ1090" s="607"/>
      <c r="BA1090" s="607"/>
      <c r="BB1090" s="607"/>
      <c r="BC1090" s="607"/>
      <c r="BD1090" s="607"/>
      <c r="BE1090" s="607"/>
      <c r="BF1090" s="607"/>
      <c r="BG1090" s="607"/>
      <c r="BH1090" s="607"/>
    </row>
    <row r="1091">
      <c r="A1091" s="865"/>
      <c r="B1091" s="607"/>
      <c r="C1091" s="607"/>
      <c r="D1091" s="607"/>
      <c r="E1091" s="607"/>
      <c r="F1091" s="607"/>
      <c r="G1091" s="607"/>
      <c r="H1091" s="607"/>
      <c r="I1091" s="607"/>
      <c r="J1091" s="607"/>
      <c r="K1091" s="607"/>
      <c r="L1091" s="607"/>
      <c r="M1091" s="607"/>
      <c r="N1091" s="857"/>
      <c r="O1091" s="759"/>
      <c r="P1091" s="607"/>
      <c r="Q1091" s="607"/>
      <c r="R1091" s="607"/>
      <c r="S1091" s="607"/>
      <c r="T1091" s="607"/>
      <c r="U1091" s="607"/>
      <c r="V1091" s="607"/>
      <c r="W1091" s="607"/>
      <c r="X1091" s="607"/>
      <c r="Y1091" s="607"/>
      <c r="Z1091" s="607"/>
      <c r="AA1091" s="607"/>
      <c r="AB1091" s="607"/>
      <c r="AC1091" s="607"/>
      <c r="AD1091" s="607"/>
      <c r="AE1091" s="607"/>
      <c r="AF1091" s="607"/>
      <c r="AG1091" s="607"/>
      <c r="AH1091" s="607"/>
      <c r="AI1091" s="607"/>
      <c r="AJ1091" s="607"/>
      <c r="AK1091" s="607"/>
      <c r="AL1091" s="607"/>
      <c r="AM1091" s="607"/>
      <c r="AN1091" s="607"/>
      <c r="AO1091" s="607"/>
      <c r="AP1091" s="607"/>
      <c r="AQ1091" s="607"/>
      <c r="AR1091" s="607"/>
      <c r="AS1091" s="607"/>
      <c r="AT1091" s="607"/>
      <c r="AU1091" s="607"/>
      <c r="AV1091" s="607"/>
      <c r="AW1091" s="607"/>
      <c r="AX1091" s="607"/>
      <c r="AY1091" s="607"/>
      <c r="AZ1091" s="607"/>
      <c r="BA1091" s="607"/>
      <c r="BB1091" s="607"/>
      <c r="BC1091" s="607"/>
      <c r="BD1091" s="607"/>
      <c r="BE1091" s="607"/>
      <c r="BF1091" s="607"/>
      <c r="BG1091" s="607"/>
      <c r="BH1091" s="607"/>
    </row>
    <row r="1092">
      <c r="A1092" s="865"/>
      <c r="B1092" s="607"/>
      <c r="C1092" s="607"/>
      <c r="D1092" s="607"/>
      <c r="E1092" s="607"/>
      <c r="F1092" s="607"/>
      <c r="G1092" s="607"/>
      <c r="H1092" s="607"/>
      <c r="I1092" s="607"/>
      <c r="J1092" s="607"/>
      <c r="K1092" s="607"/>
      <c r="L1092" s="607"/>
      <c r="M1092" s="607"/>
      <c r="N1092" s="857"/>
      <c r="O1092" s="759"/>
      <c r="P1092" s="607"/>
      <c r="Q1092" s="607"/>
      <c r="R1092" s="607"/>
      <c r="S1092" s="607"/>
      <c r="T1092" s="607"/>
      <c r="U1092" s="607"/>
      <c r="V1092" s="607"/>
      <c r="W1092" s="607"/>
      <c r="X1092" s="607"/>
      <c r="Y1092" s="607"/>
      <c r="Z1092" s="607"/>
      <c r="AA1092" s="607"/>
      <c r="AB1092" s="607"/>
      <c r="AC1092" s="607"/>
      <c r="AD1092" s="607"/>
      <c r="AE1092" s="607"/>
      <c r="AF1092" s="607"/>
      <c r="AG1092" s="607"/>
      <c r="AH1092" s="607"/>
      <c r="AI1092" s="607"/>
      <c r="AJ1092" s="607"/>
      <c r="AK1092" s="607"/>
      <c r="AL1092" s="607"/>
      <c r="AM1092" s="607"/>
      <c r="AN1092" s="607"/>
      <c r="AO1092" s="607"/>
      <c r="AP1092" s="607"/>
      <c r="AQ1092" s="607"/>
      <c r="AR1092" s="607"/>
      <c r="AS1092" s="607"/>
      <c r="AT1092" s="607"/>
      <c r="AU1092" s="607"/>
      <c r="AV1092" s="607"/>
      <c r="AW1092" s="607"/>
      <c r="AX1092" s="607"/>
      <c r="AY1092" s="607"/>
      <c r="AZ1092" s="607"/>
      <c r="BA1092" s="607"/>
      <c r="BB1092" s="607"/>
      <c r="BC1092" s="607"/>
      <c r="BD1092" s="607"/>
      <c r="BE1092" s="607"/>
      <c r="BF1092" s="607"/>
      <c r="BG1092" s="607"/>
      <c r="BH1092" s="607"/>
    </row>
    <row r="1093">
      <c r="A1093" s="865"/>
      <c r="B1093" s="607"/>
      <c r="C1093" s="607"/>
      <c r="D1093" s="607"/>
      <c r="E1093" s="607"/>
      <c r="F1093" s="607"/>
      <c r="G1093" s="607"/>
      <c r="H1093" s="607"/>
      <c r="I1093" s="607"/>
      <c r="J1093" s="607"/>
      <c r="K1093" s="607"/>
      <c r="L1093" s="607"/>
      <c r="M1093" s="607"/>
      <c r="N1093" s="857"/>
      <c r="O1093" s="759"/>
      <c r="P1093" s="607"/>
      <c r="Q1093" s="607"/>
      <c r="R1093" s="607"/>
      <c r="S1093" s="607"/>
      <c r="T1093" s="607"/>
      <c r="U1093" s="607"/>
      <c r="V1093" s="607"/>
      <c r="W1093" s="607"/>
      <c r="X1093" s="607"/>
      <c r="Y1093" s="607"/>
      <c r="Z1093" s="607"/>
      <c r="AA1093" s="607"/>
      <c r="AB1093" s="607"/>
      <c r="AC1093" s="607"/>
      <c r="AD1093" s="607"/>
      <c r="AE1093" s="607"/>
      <c r="AF1093" s="607"/>
      <c r="AG1093" s="607"/>
      <c r="AH1093" s="607"/>
      <c r="AI1093" s="607"/>
      <c r="AJ1093" s="607"/>
      <c r="AK1093" s="607"/>
      <c r="AL1093" s="607"/>
      <c r="AM1093" s="607"/>
      <c r="AN1093" s="607"/>
      <c r="AO1093" s="607"/>
      <c r="AP1093" s="607"/>
      <c r="AQ1093" s="607"/>
      <c r="AR1093" s="607"/>
      <c r="AS1093" s="607"/>
      <c r="AT1093" s="607"/>
      <c r="AU1093" s="607"/>
      <c r="AV1093" s="607"/>
      <c r="AW1093" s="607"/>
      <c r="AX1093" s="607"/>
      <c r="AY1093" s="607"/>
      <c r="AZ1093" s="607"/>
      <c r="BA1093" s="607"/>
      <c r="BB1093" s="607"/>
      <c r="BC1093" s="607"/>
      <c r="BD1093" s="607"/>
      <c r="BE1093" s="607"/>
      <c r="BF1093" s="607"/>
      <c r="BG1093" s="607"/>
      <c r="BH1093" s="607"/>
    </row>
    <row r="1094">
      <c r="A1094" s="865"/>
      <c r="B1094" s="607"/>
      <c r="C1094" s="607"/>
      <c r="D1094" s="607"/>
      <c r="E1094" s="607"/>
      <c r="F1094" s="607"/>
      <c r="G1094" s="607"/>
      <c r="H1094" s="607"/>
      <c r="I1094" s="607"/>
      <c r="J1094" s="607"/>
      <c r="K1094" s="607"/>
      <c r="L1094" s="607"/>
      <c r="M1094" s="607"/>
      <c r="N1094" s="857"/>
      <c r="O1094" s="759"/>
      <c r="P1094" s="607"/>
      <c r="Q1094" s="607"/>
      <c r="R1094" s="607"/>
      <c r="S1094" s="607"/>
      <c r="T1094" s="607"/>
      <c r="U1094" s="607"/>
      <c r="V1094" s="607"/>
      <c r="W1094" s="607"/>
      <c r="X1094" s="607"/>
      <c r="Y1094" s="607"/>
      <c r="Z1094" s="607"/>
      <c r="AA1094" s="607"/>
      <c r="AB1094" s="607"/>
      <c r="AC1094" s="607"/>
      <c r="AD1094" s="607"/>
      <c r="AE1094" s="607"/>
      <c r="AF1094" s="607"/>
      <c r="AG1094" s="607"/>
      <c r="AH1094" s="607"/>
      <c r="AI1094" s="607"/>
      <c r="AJ1094" s="607"/>
      <c r="AK1094" s="607"/>
      <c r="AL1094" s="607"/>
      <c r="AM1094" s="607"/>
      <c r="AN1094" s="607"/>
      <c r="AO1094" s="607"/>
      <c r="AP1094" s="607"/>
      <c r="AQ1094" s="607"/>
      <c r="AR1094" s="607"/>
      <c r="AS1094" s="607"/>
      <c r="AT1094" s="607"/>
      <c r="AU1094" s="607"/>
      <c r="AV1094" s="607"/>
      <c r="AW1094" s="607"/>
      <c r="AX1094" s="607"/>
      <c r="AY1094" s="607"/>
      <c r="AZ1094" s="607"/>
      <c r="BA1094" s="607"/>
      <c r="BB1094" s="607"/>
      <c r="BC1094" s="607"/>
      <c r="BD1094" s="607"/>
      <c r="BE1094" s="607"/>
      <c r="BF1094" s="607"/>
      <c r="BG1094" s="607"/>
      <c r="BH1094" s="607"/>
    </row>
    <row r="1095">
      <c r="A1095" s="865"/>
      <c r="B1095" s="607"/>
      <c r="C1095" s="607"/>
      <c r="D1095" s="607"/>
      <c r="E1095" s="607"/>
      <c r="F1095" s="607"/>
      <c r="G1095" s="607"/>
      <c r="H1095" s="607"/>
      <c r="I1095" s="607"/>
      <c r="J1095" s="607"/>
      <c r="K1095" s="607"/>
      <c r="L1095" s="607"/>
      <c r="M1095" s="607"/>
      <c r="N1095" s="857"/>
      <c r="O1095" s="759"/>
      <c r="P1095" s="607"/>
      <c r="Q1095" s="607"/>
      <c r="R1095" s="607"/>
      <c r="S1095" s="607"/>
      <c r="T1095" s="607"/>
      <c r="U1095" s="607"/>
      <c r="V1095" s="607"/>
      <c r="W1095" s="607"/>
      <c r="X1095" s="607"/>
      <c r="Y1095" s="607"/>
      <c r="Z1095" s="607"/>
      <c r="AA1095" s="607"/>
      <c r="AB1095" s="607"/>
      <c r="AC1095" s="607"/>
      <c r="AD1095" s="607"/>
      <c r="AE1095" s="607"/>
      <c r="AF1095" s="607"/>
      <c r="AG1095" s="607"/>
      <c r="AH1095" s="607"/>
      <c r="AI1095" s="607"/>
      <c r="AJ1095" s="607"/>
      <c r="AK1095" s="607"/>
      <c r="AL1095" s="607"/>
      <c r="AM1095" s="607"/>
      <c r="AN1095" s="607"/>
      <c r="AO1095" s="607"/>
      <c r="AP1095" s="607"/>
      <c r="AQ1095" s="607"/>
      <c r="AR1095" s="607"/>
      <c r="AS1095" s="607"/>
      <c r="AT1095" s="607"/>
      <c r="AU1095" s="607"/>
      <c r="AV1095" s="607"/>
      <c r="AW1095" s="607"/>
      <c r="AX1095" s="607"/>
      <c r="AY1095" s="607"/>
      <c r="AZ1095" s="607"/>
      <c r="BA1095" s="607"/>
      <c r="BB1095" s="607"/>
      <c r="BC1095" s="607"/>
      <c r="BD1095" s="607"/>
      <c r="BE1095" s="607"/>
      <c r="BF1095" s="607"/>
      <c r="BG1095" s="607"/>
      <c r="BH1095" s="607"/>
    </row>
    <row r="1096">
      <c r="A1096" s="865"/>
      <c r="B1096" s="607"/>
      <c r="C1096" s="607"/>
      <c r="D1096" s="607"/>
      <c r="E1096" s="607"/>
      <c r="F1096" s="607"/>
      <c r="G1096" s="607"/>
      <c r="H1096" s="607"/>
      <c r="I1096" s="607"/>
      <c r="J1096" s="607"/>
      <c r="K1096" s="607"/>
      <c r="L1096" s="607"/>
      <c r="M1096" s="607"/>
      <c r="N1096" s="857"/>
      <c r="O1096" s="759"/>
      <c r="P1096" s="607"/>
      <c r="Q1096" s="607"/>
      <c r="R1096" s="607"/>
      <c r="S1096" s="607"/>
      <c r="T1096" s="607"/>
      <c r="U1096" s="607"/>
      <c r="V1096" s="607"/>
      <c r="W1096" s="607"/>
      <c r="X1096" s="607"/>
      <c r="Y1096" s="607"/>
      <c r="Z1096" s="607"/>
      <c r="AA1096" s="607"/>
      <c r="AB1096" s="607"/>
      <c r="AC1096" s="607"/>
      <c r="AD1096" s="607"/>
      <c r="AE1096" s="607"/>
      <c r="AF1096" s="607"/>
      <c r="AG1096" s="607"/>
      <c r="AH1096" s="607"/>
      <c r="AI1096" s="607"/>
      <c r="AJ1096" s="607"/>
      <c r="AK1096" s="607"/>
      <c r="AL1096" s="607"/>
      <c r="AM1096" s="607"/>
      <c r="AN1096" s="607"/>
      <c r="AO1096" s="607"/>
      <c r="AP1096" s="607"/>
      <c r="AQ1096" s="607"/>
      <c r="AR1096" s="607"/>
      <c r="AS1096" s="607"/>
      <c r="AT1096" s="607"/>
      <c r="AU1096" s="607"/>
      <c r="AV1096" s="607"/>
      <c r="AW1096" s="607"/>
      <c r="AX1096" s="607"/>
      <c r="AY1096" s="607"/>
      <c r="AZ1096" s="607"/>
      <c r="BA1096" s="607"/>
      <c r="BB1096" s="607"/>
      <c r="BC1096" s="607"/>
      <c r="BD1096" s="607"/>
      <c r="BE1096" s="607"/>
      <c r="BF1096" s="607"/>
      <c r="BG1096" s="607"/>
      <c r="BH1096" s="607"/>
    </row>
    <row r="1097">
      <c r="A1097" s="865"/>
      <c r="B1097" s="607"/>
      <c r="C1097" s="607"/>
      <c r="D1097" s="607"/>
      <c r="E1097" s="607"/>
      <c r="F1097" s="607"/>
      <c r="G1097" s="607"/>
      <c r="H1097" s="607"/>
      <c r="I1097" s="607"/>
      <c r="J1097" s="607"/>
      <c r="K1097" s="607"/>
      <c r="L1097" s="607"/>
      <c r="M1097" s="607"/>
      <c r="N1097" s="857"/>
      <c r="O1097" s="759"/>
      <c r="P1097" s="607"/>
      <c r="Q1097" s="607"/>
      <c r="R1097" s="607"/>
      <c r="S1097" s="607"/>
      <c r="T1097" s="607"/>
      <c r="U1097" s="607"/>
      <c r="V1097" s="607"/>
      <c r="W1097" s="607"/>
      <c r="X1097" s="607"/>
      <c r="Y1097" s="607"/>
      <c r="Z1097" s="607"/>
      <c r="AA1097" s="607"/>
      <c r="AB1097" s="607"/>
      <c r="AC1097" s="607"/>
      <c r="AD1097" s="607"/>
      <c r="AE1097" s="607"/>
      <c r="AF1097" s="607"/>
      <c r="AG1097" s="607"/>
      <c r="AH1097" s="607"/>
      <c r="AI1097" s="607"/>
      <c r="AJ1097" s="607"/>
      <c r="AK1097" s="607"/>
      <c r="AL1097" s="607"/>
      <c r="AM1097" s="607"/>
      <c r="AN1097" s="607"/>
      <c r="AO1097" s="607"/>
      <c r="AP1097" s="607"/>
      <c r="AQ1097" s="607"/>
      <c r="AR1097" s="607"/>
      <c r="AS1097" s="607"/>
      <c r="AT1097" s="607"/>
      <c r="AU1097" s="607"/>
      <c r="AV1097" s="607"/>
      <c r="AW1097" s="607"/>
      <c r="AX1097" s="607"/>
      <c r="AY1097" s="607"/>
      <c r="AZ1097" s="607"/>
      <c r="BA1097" s="607"/>
      <c r="BB1097" s="607"/>
      <c r="BC1097" s="607"/>
      <c r="BD1097" s="607"/>
      <c r="BE1097" s="607"/>
      <c r="BF1097" s="607"/>
      <c r="BG1097" s="607"/>
      <c r="BH1097" s="607"/>
    </row>
    <row r="1098">
      <c r="A1098" s="865"/>
      <c r="B1098" s="607"/>
      <c r="C1098" s="607"/>
      <c r="D1098" s="607"/>
      <c r="E1098" s="607"/>
      <c r="F1098" s="607"/>
      <c r="G1098" s="607"/>
      <c r="H1098" s="607"/>
      <c r="I1098" s="607"/>
      <c r="J1098" s="607"/>
      <c r="K1098" s="607"/>
      <c r="L1098" s="607"/>
      <c r="M1098" s="607"/>
      <c r="N1098" s="857"/>
      <c r="O1098" s="759"/>
      <c r="P1098" s="607"/>
      <c r="Q1098" s="607"/>
      <c r="R1098" s="607"/>
      <c r="S1098" s="607"/>
      <c r="T1098" s="607"/>
      <c r="U1098" s="607"/>
      <c r="V1098" s="607"/>
      <c r="W1098" s="607"/>
      <c r="X1098" s="607"/>
      <c r="Y1098" s="607"/>
      <c r="Z1098" s="607"/>
      <c r="AA1098" s="607"/>
      <c r="AB1098" s="607"/>
      <c r="AC1098" s="607"/>
      <c r="AD1098" s="607"/>
      <c r="AE1098" s="607"/>
      <c r="AF1098" s="607"/>
      <c r="AG1098" s="607"/>
      <c r="AH1098" s="607"/>
      <c r="AI1098" s="607"/>
      <c r="AJ1098" s="607"/>
      <c r="AK1098" s="607"/>
      <c r="AL1098" s="607"/>
      <c r="AM1098" s="607"/>
      <c r="AN1098" s="607"/>
      <c r="AO1098" s="607"/>
      <c r="AP1098" s="607"/>
      <c r="AQ1098" s="607"/>
      <c r="AR1098" s="607"/>
      <c r="AS1098" s="607"/>
      <c r="AT1098" s="607"/>
      <c r="AU1098" s="607"/>
      <c r="AV1098" s="607"/>
      <c r="AW1098" s="607"/>
      <c r="AX1098" s="607"/>
      <c r="AY1098" s="607"/>
      <c r="AZ1098" s="607"/>
      <c r="BA1098" s="607"/>
      <c r="BB1098" s="607"/>
      <c r="BC1098" s="607"/>
      <c r="BD1098" s="607"/>
      <c r="BE1098" s="607"/>
      <c r="BF1098" s="607"/>
      <c r="BG1098" s="607"/>
      <c r="BH1098" s="607"/>
    </row>
    <row r="1099">
      <c r="A1099" s="865"/>
      <c r="B1099" s="607"/>
      <c r="C1099" s="607"/>
      <c r="D1099" s="607"/>
      <c r="E1099" s="607"/>
      <c r="F1099" s="607"/>
      <c r="G1099" s="607"/>
      <c r="H1099" s="607"/>
      <c r="I1099" s="607"/>
      <c r="J1099" s="607"/>
      <c r="K1099" s="607"/>
      <c r="L1099" s="607"/>
      <c r="M1099" s="607"/>
      <c r="N1099" s="857"/>
      <c r="O1099" s="759"/>
      <c r="P1099" s="607"/>
      <c r="Q1099" s="607"/>
      <c r="R1099" s="607"/>
      <c r="S1099" s="607"/>
      <c r="T1099" s="607"/>
      <c r="U1099" s="607"/>
      <c r="V1099" s="607"/>
      <c r="W1099" s="607"/>
      <c r="X1099" s="607"/>
      <c r="Y1099" s="607"/>
      <c r="Z1099" s="607"/>
      <c r="AA1099" s="607"/>
      <c r="AB1099" s="607"/>
      <c r="AC1099" s="607"/>
      <c r="AD1099" s="607"/>
      <c r="AE1099" s="607"/>
      <c r="AF1099" s="607"/>
      <c r="AG1099" s="607"/>
      <c r="AH1099" s="607"/>
      <c r="AI1099" s="607"/>
      <c r="AJ1099" s="607"/>
      <c r="AK1099" s="607"/>
      <c r="AL1099" s="607"/>
      <c r="AM1099" s="607"/>
      <c r="AN1099" s="607"/>
      <c r="AO1099" s="607"/>
      <c r="AP1099" s="607"/>
      <c r="AQ1099" s="607"/>
      <c r="AR1099" s="607"/>
      <c r="AS1099" s="607"/>
      <c r="AT1099" s="607"/>
      <c r="AU1099" s="607"/>
      <c r="AV1099" s="607"/>
      <c r="AW1099" s="607"/>
      <c r="AX1099" s="607"/>
      <c r="AY1099" s="607"/>
      <c r="AZ1099" s="607"/>
      <c r="BA1099" s="607"/>
      <c r="BB1099" s="607"/>
      <c r="BC1099" s="607"/>
      <c r="BD1099" s="607"/>
      <c r="BE1099" s="607"/>
      <c r="BF1099" s="607"/>
      <c r="BG1099" s="607"/>
      <c r="BH1099" s="607"/>
    </row>
    <row r="1100">
      <c r="A1100" s="865"/>
      <c r="B1100" s="607"/>
      <c r="C1100" s="607"/>
      <c r="D1100" s="607"/>
      <c r="E1100" s="607"/>
      <c r="F1100" s="607"/>
      <c r="G1100" s="607"/>
      <c r="H1100" s="607"/>
      <c r="I1100" s="607"/>
      <c r="J1100" s="607"/>
      <c r="K1100" s="607"/>
      <c r="L1100" s="607"/>
      <c r="M1100" s="607"/>
      <c r="N1100" s="857"/>
      <c r="O1100" s="759"/>
      <c r="P1100" s="607"/>
      <c r="Q1100" s="607"/>
      <c r="R1100" s="607"/>
      <c r="S1100" s="607"/>
      <c r="T1100" s="607"/>
      <c r="U1100" s="607"/>
      <c r="V1100" s="607"/>
      <c r="W1100" s="607"/>
      <c r="X1100" s="607"/>
      <c r="Y1100" s="607"/>
      <c r="Z1100" s="607"/>
      <c r="AA1100" s="607"/>
      <c r="AB1100" s="607"/>
      <c r="AC1100" s="607"/>
      <c r="AD1100" s="607"/>
      <c r="AE1100" s="607"/>
      <c r="AF1100" s="607"/>
      <c r="AG1100" s="607"/>
      <c r="AH1100" s="607"/>
      <c r="AI1100" s="607"/>
      <c r="AJ1100" s="607"/>
      <c r="AK1100" s="607"/>
      <c r="AL1100" s="607"/>
      <c r="AM1100" s="607"/>
      <c r="AN1100" s="607"/>
      <c r="AO1100" s="607"/>
      <c r="AP1100" s="607"/>
      <c r="AQ1100" s="607"/>
      <c r="AR1100" s="607"/>
      <c r="AS1100" s="607"/>
      <c r="AT1100" s="607"/>
      <c r="AU1100" s="607"/>
      <c r="AV1100" s="607"/>
      <c r="AW1100" s="607"/>
      <c r="AX1100" s="607"/>
      <c r="AY1100" s="607"/>
      <c r="AZ1100" s="607"/>
      <c r="BA1100" s="607"/>
      <c r="BB1100" s="607"/>
      <c r="BC1100" s="607"/>
      <c r="BD1100" s="607"/>
      <c r="BE1100" s="607"/>
      <c r="BF1100" s="607"/>
      <c r="BG1100" s="607"/>
      <c r="BH1100" s="607"/>
    </row>
    <row r="1101">
      <c r="A1101" s="865"/>
      <c r="B1101" s="607"/>
      <c r="C1101" s="607"/>
      <c r="D1101" s="607"/>
      <c r="E1101" s="607"/>
      <c r="F1101" s="607"/>
      <c r="G1101" s="607"/>
      <c r="H1101" s="607"/>
      <c r="I1101" s="607"/>
      <c r="J1101" s="607"/>
      <c r="K1101" s="607"/>
      <c r="L1101" s="607"/>
      <c r="M1101" s="607"/>
      <c r="N1101" s="857"/>
      <c r="O1101" s="759"/>
      <c r="P1101" s="607"/>
      <c r="Q1101" s="607"/>
      <c r="R1101" s="607"/>
      <c r="S1101" s="607"/>
      <c r="T1101" s="607"/>
      <c r="U1101" s="607"/>
      <c r="V1101" s="607"/>
      <c r="W1101" s="607"/>
      <c r="X1101" s="607"/>
      <c r="Y1101" s="607"/>
      <c r="Z1101" s="607"/>
      <c r="AA1101" s="607"/>
      <c r="AB1101" s="607"/>
      <c r="AC1101" s="607"/>
      <c r="AD1101" s="607"/>
      <c r="AE1101" s="607"/>
      <c r="AF1101" s="607"/>
      <c r="AG1101" s="607"/>
      <c r="AH1101" s="607"/>
      <c r="AI1101" s="607"/>
      <c r="AJ1101" s="607"/>
      <c r="AK1101" s="607"/>
      <c r="AL1101" s="607"/>
      <c r="AM1101" s="607"/>
      <c r="AN1101" s="607"/>
      <c r="AO1101" s="607"/>
      <c r="AP1101" s="607"/>
      <c r="AQ1101" s="607"/>
      <c r="AR1101" s="607"/>
      <c r="AS1101" s="607"/>
      <c r="AT1101" s="607"/>
      <c r="AU1101" s="607"/>
      <c r="AV1101" s="607"/>
      <c r="AW1101" s="607"/>
      <c r="AX1101" s="607"/>
      <c r="AY1101" s="607"/>
      <c r="AZ1101" s="607"/>
      <c r="BA1101" s="607"/>
      <c r="BB1101" s="607"/>
      <c r="BC1101" s="607"/>
      <c r="BD1101" s="607"/>
      <c r="BE1101" s="607"/>
      <c r="BF1101" s="607"/>
      <c r="BG1101" s="607"/>
      <c r="BH1101" s="607"/>
    </row>
    <row r="1102">
      <c r="A1102" s="865"/>
      <c r="B1102" s="607"/>
      <c r="C1102" s="607"/>
      <c r="D1102" s="607"/>
      <c r="E1102" s="607"/>
      <c r="F1102" s="607"/>
      <c r="G1102" s="607"/>
      <c r="H1102" s="607"/>
      <c r="I1102" s="607"/>
      <c r="J1102" s="607"/>
      <c r="K1102" s="607"/>
      <c r="L1102" s="607"/>
      <c r="M1102" s="607"/>
      <c r="N1102" s="857"/>
      <c r="O1102" s="759"/>
      <c r="P1102" s="607"/>
      <c r="Q1102" s="607"/>
      <c r="R1102" s="607"/>
      <c r="S1102" s="607"/>
      <c r="T1102" s="607"/>
      <c r="U1102" s="607"/>
      <c r="V1102" s="607"/>
      <c r="W1102" s="607"/>
      <c r="X1102" s="607"/>
      <c r="Y1102" s="607"/>
      <c r="Z1102" s="607"/>
      <c r="AA1102" s="607"/>
      <c r="AB1102" s="607"/>
      <c r="AC1102" s="607"/>
      <c r="AD1102" s="607"/>
      <c r="AE1102" s="607"/>
      <c r="AF1102" s="607"/>
      <c r="AG1102" s="607"/>
      <c r="AH1102" s="607"/>
      <c r="AI1102" s="607"/>
      <c r="AJ1102" s="607"/>
      <c r="AK1102" s="607"/>
      <c r="AL1102" s="607"/>
      <c r="AM1102" s="607"/>
      <c r="AN1102" s="607"/>
      <c r="AO1102" s="607"/>
      <c r="AP1102" s="607"/>
      <c r="AQ1102" s="607"/>
      <c r="AR1102" s="607"/>
      <c r="AS1102" s="607"/>
      <c r="AT1102" s="607"/>
      <c r="AU1102" s="607"/>
      <c r="AV1102" s="607"/>
      <c r="AW1102" s="607"/>
      <c r="AX1102" s="607"/>
      <c r="AY1102" s="607"/>
      <c r="AZ1102" s="607"/>
      <c r="BA1102" s="607"/>
      <c r="BB1102" s="607"/>
      <c r="BC1102" s="607"/>
      <c r="BD1102" s="607"/>
      <c r="BE1102" s="607"/>
      <c r="BF1102" s="607"/>
      <c r="BG1102" s="607"/>
      <c r="BH1102" s="607"/>
    </row>
    <row r="1103">
      <c r="A1103" s="865"/>
      <c r="B1103" s="607"/>
      <c r="C1103" s="607"/>
      <c r="D1103" s="607"/>
      <c r="E1103" s="607"/>
      <c r="F1103" s="607"/>
      <c r="G1103" s="607"/>
      <c r="H1103" s="607"/>
      <c r="I1103" s="607"/>
      <c r="J1103" s="607"/>
      <c r="K1103" s="607"/>
      <c r="L1103" s="607"/>
      <c r="M1103" s="607"/>
      <c r="N1103" s="857"/>
      <c r="O1103" s="759"/>
      <c r="P1103" s="607"/>
      <c r="Q1103" s="607"/>
      <c r="R1103" s="607"/>
      <c r="S1103" s="607"/>
      <c r="T1103" s="607"/>
      <c r="U1103" s="607"/>
      <c r="V1103" s="607"/>
      <c r="W1103" s="607"/>
      <c r="X1103" s="607"/>
      <c r="Y1103" s="607"/>
      <c r="Z1103" s="607"/>
      <c r="AA1103" s="607"/>
      <c r="AB1103" s="607"/>
      <c r="AC1103" s="607"/>
      <c r="AD1103" s="607"/>
      <c r="AE1103" s="607"/>
      <c r="AF1103" s="607"/>
      <c r="AG1103" s="607"/>
      <c r="AH1103" s="607"/>
      <c r="AI1103" s="607"/>
      <c r="AJ1103" s="607"/>
      <c r="AK1103" s="607"/>
      <c r="AL1103" s="607"/>
      <c r="AM1103" s="607"/>
      <c r="AN1103" s="607"/>
      <c r="AO1103" s="607"/>
      <c r="AP1103" s="607"/>
      <c r="AQ1103" s="607"/>
      <c r="AR1103" s="607"/>
      <c r="AS1103" s="607"/>
      <c r="AT1103" s="607"/>
      <c r="AU1103" s="607"/>
      <c r="AV1103" s="607"/>
      <c r="AW1103" s="607"/>
      <c r="AX1103" s="607"/>
      <c r="AY1103" s="607"/>
      <c r="AZ1103" s="607"/>
      <c r="BA1103" s="607"/>
      <c r="BB1103" s="607"/>
      <c r="BC1103" s="607"/>
      <c r="BD1103" s="607"/>
      <c r="BE1103" s="607"/>
      <c r="BF1103" s="607"/>
      <c r="BG1103" s="607"/>
      <c r="BH1103" s="607"/>
    </row>
    <row r="1104">
      <c r="A1104" s="865"/>
      <c r="B1104" s="607"/>
      <c r="C1104" s="607"/>
      <c r="D1104" s="607"/>
      <c r="E1104" s="607"/>
      <c r="F1104" s="607"/>
      <c r="G1104" s="607"/>
      <c r="H1104" s="607"/>
      <c r="I1104" s="607"/>
      <c r="J1104" s="607"/>
      <c r="K1104" s="607"/>
      <c r="L1104" s="607"/>
      <c r="M1104" s="607"/>
      <c r="N1104" s="857"/>
      <c r="O1104" s="759"/>
      <c r="P1104" s="607"/>
      <c r="Q1104" s="607"/>
      <c r="R1104" s="607"/>
      <c r="S1104" s="607"/>
      <c r="T1104" s="607"/>
      <c r="U1104" s="607"/>
      <c r="V1104" s="607"/>
      <c r="W1104" s="607"/>
      <c r="X1104" s="607"/>
      <c r="Y1104" s="607"/>
      <c r="Z1104" s="607"/>
      <c r="AA1104" s="607"/>
      <c r="AB1104" s="607"/>
      <c r="AC1104" s="607"/>
      <c r="AD1104" s="607"/>
      <c r="AE1104" s="607"/>
      <c r="AF1104" s="607"/>
      <c r="AG1104" s="607"/>
      <c r="AH1104" s="607"/>
      <c r="AI1104" s="607"/>
      <c r="AJ1104" s="607"/>
      <c r="AK1104" s="607"/>
      <c r="AL1104" s="607"/>
      <c r="AM1104" s="607"/>
      <c r="AN1104" s="607"/>
      <c r="AO1104" s="607"/>
      <c r="AP1104" s="607"/>
      <c r="AQ1104" s="607"/>
      <c r="AR1104" s="607"/>
      <c r="AS1104" s="607"/>
      <c r="AT1104" s="607"/>
      <c r="AU1104" s="607"/>
      <c r="AV1104" s="607"/>
      <c r="AW1104" s="607"/>
      <c r="AX1104" s="607"/>
      <c r="AY1104" s="607"/>
      <c r="AZ1104" s="607"/>
      <c r="BA1104" s="607"/>
      <c r="BB1104" s="607"/>
      <c r="BC1104" s="607"/>
      <c r="BD1104" s="607"/>
      <c r="BE1104" s="607"/>
      <c r="BF1104" s="607"/>
      <c r="BG1104" s="607"/>
      <c r="BH1104" s="607"/>
    </row>
    <row r="1105">
      <c r="A1105" s="865"/>
      <c r="B1105" s="607"/>
      <c r="C1105" s="607"/>
      <c r="D1105" s="607"/>
      <c r="E1105" s="607"/>
      <c r="F1105" s="607"/>
      <c r="G1105" s="607"/>
      <c r="H1105" s="607"/>
      <c r="I1105" s="607"/>
      <c r="J1105" s="607"/>
      <c r="K1105" s="607"/>
      <c r="L1105" s="607"/>
      <c r="M1105" s="607"/>
      <c r="N1105" s="857"/>
      <c r="O1105" s="759"/>
      <c r="P1105" s="607"/>
      <c r="Q1105" s="607"/>
      <c r="R1105" s="607"/>
      <c r="S1105" s="607"/>
      <c r="T1105" s="607"/>
      <c r="U1105" s="607"/>
      <c r="V1105" s="607"/>
      <c r="W1105" s="607"/>
      <c r="X1105" s="607"/>
      <c r="Y1105" s="607"/>
      <c r="Z1105" s="607"/>
      <c r="AA1105" s="607"/>
      <c r="AB1105" s="607"/>
      <c r="AC1105" s="607"/>
      <c r="AD1105" s="607"/>
      <c r="AE1105" s="607"/>
      <c r="AF1105" s="607"/>
      <c r="AG1105" s="607"/>
      <c r="AH1105" s="607"/>
      <c r="AI1105" s="607"/>
      <c r="AJ1105" s="607"/>
      <c r="AK1105" s="607"/>
      <c r="AL1105" s="607"/>
      <c r="AM1105" s="607"/>
      <c r="AN1105" s="607"/>
      <c r="AO1105" s="607"/>
      <c r="AP1105" s="607"/>
      <c r="AQ1105" s="607"/>
      <c r="AR1105" s="607"/>
      <c r="AS1105" s="607"/>
      <c r="AT1105" s="607"/>
      <c r="AU1105" s="607"/>
      <c r="AV1105" s="607"/>
      <c r="AW1105" s="607"/>
      <c r="AX1105" s="607"/>
      <c r="AY1105" s="607"/>
      <c r="AZ1105" s="607"/>
      <c r="BA1105" s="607"/>
      <c r="BB1105" s="607"/>
      <c r="BC1105" s="607"/>
      <c r="BD1105" s="607"/>
      <c r="BE1105" s="607"/>
      <c r="BF1105" s="607"/>
      <c r="BG1105" s="607"/>
      <c r="BH1105" s="607"/>
    </row>
    <row r="1106">
      <c r="A1106" s="865"/>
      <c r="B1106" s="607"/>
      <c r="C1106" s="607"/>
      <c r="D1106" s="607"/>
      <c r="E1106" s="607"/>
      <c r="F1106" s="607"/>
      <c r="G1106" s="607"/>
      <c r="H1106" s="607"/>
      <c r="I1106" s="607"/>
      <c r="J1106" s="607"/>
      <c r="K1106" s="607"/>
      <c r="L1106" s="607"/>
      <c r="M1106" s="607"/>
      <c r="N1106" s="857"/>
      <c r="O1106" s="759"/>
      <c r="P1106" s="607"/>
      <c r="Q1106" s="607"/>
      <c r="R1106" s="607"/>
      <c r="S1106" s="607"/>
      <c r="T1106" s="607"/>
      <c r="U1106" s="607"/>
      <c r="V1106" s="607"/>
      <c r="W1106" s="607"/>
      <c r="X1106" s="607"/>
      <c r="Y1106" s="607"/>
      <c r="Z1106" s="607"/>
      <c r="AA1106" s="607"/>
      <c r="AB1106" s="607"/>
      <c r="AC1106" s="607"/>
      <c r="AD1106" s="607"/>
      <c r="AE1106" s="607"/>
      <c r="AF1106" s="607"/>
      <c r="AG1106" s="607"/>
      <c r="AH1106" s="607"/>
      <c r="AI1106" s="607"/>
      <c r="AJ1106" s="607"/>
      <c r="AK1106" s="607"/>
      <c r="AL1106" s="607"/>
      <c r="AM1106" s="607"/>
      <c r="AN1106" s="607"/>
      <c r="AO1106" s="607"/>
      <c r="AP1106" s="607"/>
      <c r="AQ1106" s="607"/>
      <c r="AR1106" s="607"/>
      <c r="AS1106" s="607"/>
      <c r="AT1106" s="607"/>
      <c r="AU1106" s="607"/>
      <c r="AV1106" s="607"/>
      <c r="AW1106" s="607"/>
      <c r="AX1106" s="607"/>
      <c r="AY1106" s="607"/>
      <c r="AZ1106" s="607"/>
      <c r="BA1106" s="607"/>
      <c r="BB1106" s="607"/>
      <c r="BC1106" s="607"/>
      <c r="BD1106" s="607"/>
      <c r="BE1106" s="607"/>
      <c r="BF1106" s="607"/>
      <c r="BG1106" s="607"/>
      <c r="BH1106" s="607"/>
    </row>
    <row r="1107">
      <c r="A1107" s="865"/>
      <c r="B1107" s="607"/>
      <c r="C1107" s="607"/>
      <c r="D1107" s="607"/>
      <c r="E1107" s="607"/>
      <c r="F1107" s="607"/>
      <c r="G1107" s="607"/>
      <c r="H1107" s="607"/>
      <c r="I1107" s="607"/>
      <c r="J1107" s="607"/>
      <c r="K1107" s="607"/>
      <c r="L1107" s="607"/>
      <c r="M1107" s="607"/>
      <c r="N1107" s="857"/>
      <c r="O1107" s="759"/>
      <c r="P1107" s="607"/>
      <c r="Q1107" s="607"/>
      <c r="R1107" s="607"/>
      <c r="S1107" s="607"/>
      <c r="T1107" s="607"/>
      <c r="U1107" s="607"/>
      <c r="V1107" s="607"/>
      <c r="W1107" s="607"/>
      <c r="X1107" s="607"/>
      <c r="Y1107" s="607"/>
      <c r="Z1107" s="607"/>
      <c r="AA1107" s="607"/>
      <c r="AB1107" s="607"/>
      <c r="AC1107" s="607"/>
      <c r="AD1107" s="607"/>
      <c r="AE1107" s="607"/>
      <c r="AF1107" s="607"/>
      <c r="AG1107" s="607"/>
      <c r="AH1107" s="607"/>
      <c r="AI1107" s="607"/>
      <c r="AJ1107" s="607"/>
      <c r="AK1107" s="607"/>
      <c r="AL1107" s="607"/>
      <c r="AM1107" s="607"/>
      <c r="AN1107" s="607"/>
      <c r="AO1107" s="607"/>
      <c r="AP1107" s="607"/>
      <c r="AQ1107" s="607"/>
      <c r="AR1107" s="607"/>
      <c r="AS1107" s="607"/>
      <c r="AT1107" s="607"/>
      <c r="AU1107" s="607"/>
      <c r="AV1107" s="607"/>
      <c r="AW1107" s="607"/>
      <c r="AX1107" s="607"/>
      <c r="AY1107" s="607"/>
      <c r="AZ1107" s="607"/>
      <c r="BA1107" s="607"/>
      <c r="BB1107" s="607"/>
      <c r="BC1107" s="607"/>
      <c r="BD1107" s="607"/>
      <c r="BE1107" s="607"/>
      <c r="BF1107" s="607"/>
      <c r="BG1107" s="607"/>
      <c r="BH1107" s="607"/>
    </row>
    <row r="1108">
      <c r="A1108" s="865"/>
      <c r="B1108" s="607"/>
      <c r="C1108" s="607"/>
      <c r="D1108" s="607"/>
      <c r="E1108" s="607"/>
      <c r="F1108" s="607"/>
      <c r="G1108" s="607"/>
      <c r="H1108" s="607"/>
      <c r="I1108" s="607"/>
      <c r="J1108" s="607"/>
      <c r="K1108" s="607"/>
      <c r="L1108" s="607"/>
      <c r="M1108" s="607"/>
      <c r="N1108" s="857"/>
      <c r="O1108" s="759"/>
      <c r="P1108" s="607"/>
      <c r="Q1108" s="607"/>
      <c r="R1108" s="607"/>
      <c r="S1108" s="607"/>
      <c r="T1108" s="607"/>
      <c r="U1108" s="607"/>
      <c r="V1108" s="607"/>
      <c r="W1108" s="607"/>
      <c r="X1108" s="607"/>
      <c r="Y1108" s="607"/>
      <c r="Z1108" s="607"/>
      <c r="AA1108" s="607"/>
      <c r="AB1108" s="607"/>
      <c r="AC1108" s="607"/>
      <c r="AD1108" s="607"/>
      <c r="AE1108" s="607"/>
      <c r="AF1108" s="607"/>
      <c r="AG1108" s="607"/>
      <c r="AH1108" s="607"/>
      <c r="AI1108" s="607"/>
      <c r="AJ1108" s="607"/>
      <c r="AK1108" s="607"/>
      <c r="AL1108" s="607"/>
      <c r="AM1108" s="607"/>
      <c r="AN1108" s="607"/>
      <c r="AO1108" s="607"/>
      <c r="AP1108" s="607"/>
      <c r="AQ1108" s="607"/>
      <c r="AR1108" s="607"/>
      <c r="AS1108" s="607"/>
      <c r="AT1108" s="607"/>
      <c r="AU1108" s="607"/>
      <c r="AV1108" s="607"/>
      <c r="AW1108" s="607"/>
      <c r="AX1108" s="607"/>
      <c r="AY1108" s="607"/>
      <c r="AZ1108" s="607"/>
      <c r="BA1108" s="607"/>
      <c r="BB1108" s="607"/>
      <c r="BC1108" s="607"/>
      <c r="BD1108" s="607"/>
      <c r="BE1108" s="607"/>
      <c r="BF1108" s="607"/>
      <c r="BG1108" s="607"/>
      <c r="BH1108" s="607"/>
    </row>
    <row r="1109">
      <c r="A1109" s="865"/>
      <c r="B1109" s="607"/>
      <c r="C1109" s="607"/>
      <c r="D1109" s="607"/>
      <c r="E1109" s="607"/>
      <c r="F1109" s="607"/>
      <c r="G1109" s="607"/>
      <c r="H1109" s="607"/>
      <c r="I1109" s="607"/>
      <c r="J1109" s="607"/>
      <c r="K1109" s="607"/>
      <c r="L1109" s="607"/>
      <c r="M1109" s="607"/>
      <c r="N1109" s="857"/>
      <c r="O1109" s="759"/>
      <c r="P1109" s="607"/>
      <c r="Q1109" s="607"/>
      <c r="R1109" s="607"/>
      <c r="S1109" s="607"/>
      <c r="T1109" s="607"/>
      <c r="U1109" s="607"/>
      <c r="V1109" s="607"/>
      <c r="W1109" s="607"/>
      <c r="X1109" s="607"/>
      <c r="Y1109" s="607"/>
      <c r="Z1109" s="607"/>
      <c r="AA1109" s="607"/>
      <c r="AB1109" s="607"/>
      <c r="AC1109" s="607"/>
      <c r="AD1109" s="607"/>
      <c r="AE1109" s="607"/>
      <c r="AF1109" s="607"/>
      <c r="AG1109" s="607"/>
      <c r="AH1109" s="607"/>
      <c r="AI1109" s="607"/>
      <c r="AJ1109" s="607"/>
      <c r="AK1109" s="607"/>
      <c r="AL1109" s="607"/>
      <c r="AM1109" s="607"/>
      <c r="AN1109" s="607"/>
      <c r="AO1109" s="607"/>
      <c r="AP1109" s="607"/>
      <c r="AQ1109" s="607"/>
      <c r="AR1109" s="607"/>
      <c r="AS1109" s="607"/>
      <c r="AT1109" s="607"/>
      <c r="AU1109" s="607"/>
      <c r="AV1109" s="607"/>
      <c r="AW1109" s="607"/>
      <c r="AX1109" s="607"/>
      <c r="AY1109" s="607"/>
      <c r="AZ1109" s="607"/>
      <c r="BA1109" s="607"/>
      <c r="BB1109" s="607"/>
      <c r="BC1109" s="607"/>
      <c r="BD1109" s="607"/>
      <c r="BE1109" s="607"/>
      <c r="BF1109" s="607"/>
      <c r="BG1109" s="607"/>
      <c r="BH1109" s="607"/>
    </row>
    <row r="1110">
      <c r="A1110" s="865"/>
      <c r="B1110" s="607"/>
      <c r="C1110" s="607"/>
      <c r="D1110" s="607"/>
      <c r="E1110" s="607"/>
      <c r="F1110" s="607"/>
      <c r="G1110" s="607"/>
      <c r="H1110" s="607"/>
      <c r="I1110" s="607"/>
      <c r="J1110" s="607"/>
      <c r="K1110" s="607"/>
      <c r="L1110" s="607"/>
      <c r="M1110" s="607"/>
      <c r="N1110" s="857"/>
      <c r="O1110" s="759"/>
      <c r="P1110" s="607"/>
      <c r="Q1110" s="607"/>
      <c r="R1110" s="607"/>
      <c r="S1110" s="607"/>
      <c r="T1110" s="607"/>
      <c r="U1110" s="607"/>
      <c r="V1110" s="607"/>
      <c r="W1110" s="607"/>
      <c r="X1110" s="607"/>
      <c r="Y1110" s="607"/>
      <c r="Z1110" s="607"/>
      <c r="AA1110" s="607"/>
      <c r="AB1110" s="607"/>
      <c r="AC1110" s="607"/>
      <c r="AD1110" s="607"/>
      <c r="AE1110" s="607"/>
      <c r="AF1110" s="607"/>
      <c r="AG1110" s="607"/>
      <c r="AH1110" s="607"/>
      <c r="AI1110" s="607"/>
      <c r="AJ1110" s="607"/>
      <c r="AK1110" s="607"/>
      <c r="AL1110" s="607"/>
      <c r="AM1110" s="607"/>
      <c r="AN1110" s="607"/>
      <c r="AO1110" s="607"/>
      <c r="AP1110" s="607"/>
      <c r="AQ1110" s="607"/>
      <c r="AR1110" s="607"/>
      <c r="AS1110" s="607"/>
      <c r="AT1110" s="607"/>
      <c r="AU1110" s="607"/>
      <c r="AV1110" s="607"/>
      <c r="AW1110" s="607"/>
      <c r="AX1110" s="607"/>
      <c r="AY1110" s="607"/>
      <c r="AZ1110" s="607"/>
      <c r="BA1110" s="607"/>
      <c r="BB1110" s="607"/>
      <c r="BC1110" s="607"/>
      <c r="BD1110" s="607"/>
      <c r="BE1110" s="607"/>
      <c r="BF1110" s="607"/>
      <c r="BG1110" s="607"/>
      <c r="BH1110" s="607"/>
    </row>
    <row r="1111">
      <c r="A1111" s="865"/>
      <c r="B1111" s="607"/>
      <c r="C1111" s="607"/>
      <c r="D1111" s="607"/>
      <c r="E1111" s="607"/>
      <c r="F1111" s="607"/>
      <c r="G1111" s="607"/>
      <c r="H1111" s="607"/>
      <c r="I1111" s="607"/>
      <c r="J1111" s="607"/>
      <c r="K1111" s="607"/>
      <c r="L1111" s="607"/>
      <c r="M1111" s="607"/>
      <c r="N1111" s="857"/>
      <c r="O1111" s="759"/>
      <c r="P1111" s="607"/>
      <c r="Q1111" s="607"/>
      <c r="R1111" s="607"/>
      <c r="S1111" s="607"/>
      <c r="T1111" s="607"/>
      <c r="U1111" s="607"/>
      <c r="V1111" s="607"/>
      <c r="W1111" s="607"/>
      <c r="X1111" s="607"/>
      <c r="Y1111" s="607"/>
      <c r="Z1111" s="607"/>
      <c r="AA1111" s="607"/>
      <c r="AB1111" s="607"/>
      <c r="AC1111" s="607"/>
      <c r="AD1111" s="607"/>
      <c r="AE1111" s="607"/>
      <c r="AF1111" s="607"/>
      <c r="AG1111" s="607"/>
      <c r="AH1111" s="607"/>
      <c r="AI1111" s="607"/>
      <c r="AJ1111" s="607"/>
      <c r="AK1111" s="607"/>
      <c r="AL1111" s="607"/>
      <c r="AM1111" s="607"/>
      <c r="AN1111" s="607"/>
      <c r="AO1111" s="607"/>
      <c r="AP1111" s="607"/>
      <c r="AQ1111" s="607"/>
      <c r="AR1111" s="607"/>
      <c r="AS1111" s="607"/>
      <c r="AT1111" s="607"/>
      <c r="AU1111" s="607"/>
      <c r="AV1111" s="607"/>
      <c r="AW1111" s="607"/>
      <c r="AX1111" s="607"/>
      <c r="AY1111" s="607"/>
      <c r="AZ1111" s="607"/>
      <c r="BA1111" s="607"/>
      <c r="BB1111" s="607"/>
      <c r="BC1111" s="607"/>
      <c r="BD1111" s="607"/>
      <c r="BE1111" s="607"/>
      <c r="BF1111" s="607"/>
      <c r="BG1111" s="607"/>
      <c r="BH1111" s="607"/>
    </row>
    <row r="1112">
      <c r="A1112" s="865"/>
      <c r="B1112" s="607"/>
      <c r="C1112" s="607"/>
      <c r="D1112" s="607"/>
      <c r="E1112" s="607"/>
      <c r="F1112" s="607"/>
      <c r="G1112" s="607"/>
      <c r="H1112" s="607"/>
      <c r="I1112" s="607"/>
      <c r="J1112" s="607"/>
      <c r="K1112" s="607"/>
      <c r="L1112" s="607"/>
      <c r="M1112" s="607"/>
      <c r="N1112" s="857"/>
      <c r="O1112" s="759"/>
      <c r="P1112" s="607"/>
      <c r="Q1112" s="607"/>
      <c r="R1112" s="607"/>
      <c r="S1112" s="607"/>
      <c r="T1112" s="607"/>
      <c r="U1112" s="607"/>
      <c r="V1112" s="607"/>
      <c r="W1112" s="607"/>
      <c r="X1112" s="607"/>
      <c r="Y1112" s="607"/>
      <c r="Z1112" s="607"/>
      <c r="AA1112" s="607"/>
      <c r="AB1112" s="607"/>
      <c r="AC1112" s="607"/>
      <c r="AD1112" s="607"/>
      <c r="AE1112" s="607"/>
      <c r="AF1112" s="607"/>
      <c r="AG1112" s="607"/>
      <c r="AH1112" s="607"/>
      <c r="AI1112" s="607"/>
      <c r="AJ1112" s="607"/>
      <c r="AK1112" s="607"/>
      <c r="AL1112" s="607"/>
      <c r="AM1112" s="607"/>
      <c r="AN1112" s="607"/>
      <c r="AO1112" s="607"/>
      <c r="AP1112" s="607"/>
      <c r="AQ1112" s="607"/>
      <c r="AR1112" s="607"/>
      <c r="AS1112" s="607"/>
      <c r="AT1112" s="607"/>
      <c r="AU1112" s="607"/>
      <c r="AV1112" s="607"/>
      <c r="AW1112" s="607"/>
      <c r="AX1112" s="607"/>
      <c r="AY1112" s="607"/>
      <c r="AZ1112" s="607"/>
      <c r="BA1112" s="607"/>
      <c r="BB1112" s="607"/>
      <c r="BC1112" s="607"/>
      <c r="BD1112" s="607"/>
      <c r="BE1112" s="607"/>
      <c r="BF1112" s="607"/>
      <c r="BG1112" s="607"/>
      <c r="BH1112" s="607"/>
    </row>
    <row r="1113">
      <c r="A1113" s="865"/>
      <c r="B1113" s="607"/>
      <c r="C1113" s="607"/>
      <c r="D1113" s="607"/>
      <c r="E1113" s="607"/>
      <c r="F1113" s="607"/>
      <c r="G1113" s="607"/>
      <c r="H1113" s="607"/>
      <c r="I1113" s="607"/>
      <c r="J1113" s="607"/>
      <c r="K1113" s="607"/>
      <c r="L1113" s="607"/>
      <c r="M1113" s="607"/>
      <c r="N1113" s="857"/>
      <c r="O1113" s="759"/>
      <c r="P1113" s="607"/>
      <c r="Q1113" s="607"/>
      <c r="R1113" s="607"/>
      <c r="S1113" s="607"/>
      <c r="T1113" s="607"/>
      <c r="U1113" s="607"/>
      <c r="V1113" s="607"/>
      <c r="W1113" s="607"/>
      <c r="X1113" s="607"/>
      <c r="Y1113" s="607"/>
      <c r="Z1113" s="607"/>
      <c r="AA1113" s="607"/>
      <c r="AB1113" s="607"/>
      <c r="AC1113" s="607"/>
      <c r="AD1113" s="607"/>
      <c r="AE1113" s="607"/>
      <c r="AF1113" s="607"/>
      <c r="AG1113" s="607"/>
      <c r="AH1113" s="607"/>
      <c r="AI1113" s="607"/>
      <c r="AJ1113" s="607"/>
      <c r="AK1113" s="607"/>
      <c r="AL1113" s="607"/>
      <c r="AM1113" s="607"/>
      <c r="AN1113" s="607"/>
      <c r="AO1113" s="607"/>
      <c r="AP1113" s="607"/>
      <c r="AQ1113" s="607"/>
      <c r="AR1113" s="607"/>
      <c r="AS1113" s="607"/>
      <c r="AT1113" s="607"/>
      <c r="AU1113" s="607"/>
      <c r="AV1113" s="607"/>
      <c r="AW1113" s="607"/>
      <c r="AX1113" s="607"/>
      <c r="AY1113" s="607"/>
      <c r="AZ1113" s="607"/>
      <c r="BA1113" s="607"/>
      <c r="BB1113" s="607"/>
      <c r="BC1113" s="607"/>
      <c r="BD1113" s="607"/>
      <c r="BE1113" s="607"/>
      <c r="BF1113" s="607"/>
      <c r="BG1113" s="607"/>
      <c r="BH1113" s="607"/>
    </row>
    <row r="1114">
      <c r="A1114" s="865"/>
      <c r="B1114" s="607"/>
      <c r="C1114" s="607"/>
      <c r="D1114" s="607"/>
      <c r="E1114" s="607"/>
      <c r="F1114" s="607"/>
      <c r="G1114" s="607"/>
      <c r="H1114" s="607"/>
      <c r="I1114" s="607"/>
      <c r="J1114" s="607"/>
      <c r="K1114" s="607"/>
      <c r="L1114" s="607"/>
      <c r="M1114" s="607"/>
      <c r="N1114" s="857"/>
      <c r="O1114" s="759"/>
      <c r="P1114" s="607"/>
      <c r="Q1114" s="607"/>
      <c r="R1114" s="607"/>
      <c r="S1114" s="607"/>
      <c r="T1114" s="607"/>
      <c r="U1114" s="607"/>
      <c r="V1114" s="607"/>
      <c r="W1114" s="607"/>
      <c r="X1114" s="607"/>
      <c r="Y1114" s="607"/>
      <c r="Z1114" s="607"/>
      <c r="AA1114" s="607"/>
      <c r="AB1114" s="607"/>
      <c r="AC1114" s="607"/>
      <c r="AD1114" s="607"/>
      <c r="AE1114" s="607"/>
      <c r="AF1114" s="607"/>
      <c r="AG1114" s="607"/>
      <c r="AH1114" s="607"/>
      <c r="AI1114" s="607"/>
      <c r="AJ1114" s="607"/>
      <c r="AK1114" s="607"/>
      <c r="AL1114" s="607"/>
      <c r="AM1114" s="607"/>
      <c r="AN1114" s="607"/>
      <c r="AO1114" s="607"/>
      <c r="AP1114" s="607"/>
      <c r="AQ1114" s="607"/>
      <c r="AR1114" s="607"/>
      <c r="AS1114" s="607"/>
      <c r="AT1114" s="607"/>
      <c r="AU1114" s="607"/>
      <c r="AV1114" s="607"/>
      <c r="AW1114" s="607"/>
      <c r="AX1114" s="607"/>
      <c r="AY1114" s="607"/>
      <c r="AZ1114" s="607"/>
      <c r="BA1114" s="607"/>
      <c r="BB1114" s="607"/>
      <c r="BC1114" s="607"/>
      <c r="BD1114" s="607"/>
      <c r="BE1114" s="607"/>
      <c r="BF1114" s="607"/>
      <c r="BG1114" s="607"/>
      <c r="BH1114" s="607"/>
    </row>
    <row r="1115">
      <c r="A1115" s="865"/>
      <c r="B1115" s="607"/>
      <c r="C1115" s="607"/>
      <c r="D1115" s="607"/>
      <c r="E1115" s="607"/>
      <c r="F1115" s="607"/>
      <c r="G1115" s="607"/>
      <c r="H1115" s="607"/>
      <c r="I1115" s="607"/>
      <c r="J1115" s="607"/>
      <c r="K1115" s="607"/>
      <c r="L1115" s="607"/>
      <c r="M1115" s="607"/>
      <c r="N1115" s="857"/>
      <c r="O1115" s="759"/>
      <c r="P1115" s="607"/>
      <c r="Q1115" s="607"/>
      <c r="R1115" s="607"/>
      <c r="S1115" s="607"/>
      <c r="T1115" s="607"/>
      <c r="U1115" s="607"/>
      <c r="V1115" s="607"/>
      <c r="W1115" s="607"/>
      <c r="X1115" s="607"/>
      <c r="Y1115" s="607"/>
      <c r="Z1115" s="607"/>
      <c r="AA1115" s="607"/>
      <c r="AB1115" s="607"/>
      <c r="AC1115" s="607"/>
      <c r="AD1115" s="607"/>
      <c r="AE1115" s="607"/>
      <c r="AF1115" s="607"/>
      <c r="AG1115" s="607"/>
      <c r="AH1115" s="607"/>
      <c r="AI1115" s="607"/>
      <c r="AJ1115" s="607"/>
      <c r="AK1115" s="607"/>
      <c r="AL1115" s="607"/>
      <c r="AM1115" s="607"/>
      <c r="AN1115" s="607"/>
      <c r="AO1115" s="607"/>
      <c r="AP1115" s="607"/>
      <c r="AQ1115" s="607"/>
      <c r="AR1115" s="607"/>
      <c r="AS1115" s="607"/>
      <c r="AT1115" s="607"/>
      <c r="AU1115" s="607"/>
      <c r="AV1115" s="607"/>
      <c r="AW1115" s="607"/>
      <c r="AX1115" s="607"/>
      <c r="AY1115" s="607"/>
      <c r="AZ1115" s="607"/>
      <c r="BA1115" s="607"/>
      <c r="BB1115" s="607"/>
      <c r="BC1115" s="607"/>
      <c r="BD1115" s="607"/>
      <c r="BE1115" s="607"/>
      <c r="BF1115" s="607"/>
      <c r="BG1115" s="607"/>
      <c r="BH1115" s="607"/>
    </row>
    <row r="1116">
      <c r="A1116" s="865"/>
      <c r="B1116" s="607"/>
      <c r="C1116" s="607"/>
      <c r="D1116" s="607"/>
      <c r="E1116" s="607"/>
      <c r="F1116" s="607"/>
      <c r="G1116" s="607"/>
      <c r="H1116" s="607"/>
      <c r="I1116" s="607"/>
      <c r="J1116" s="607"/>
      <c r="K1116" s="607"/>
      <c r="L1116" s="607"/>
      <c r="M1116" s="607"/>
      <c r="N1116" s="857"/>
      <c r="O1116" s="759"/>
      <c r="P1116" s="607"/>
      <c r="Q1116" s="607"/>
      <c r="R1116" s="607"/>
      <c r="S1116" s="607"/>
      <c r="T1116" s="607"/>
      <c r="U1116" s="607"/>
      <c r="V1116" s="607"/>
      <c r="W1116" s="607"/>
      <c r="X1116" s="607"/>
      <c r="Y1116" s="607"/>
      <c r="Z1116" s="607"/>
      <c r="AA1116" s="607"/>
      <c r="AB1116" s="607"/>
      <c r="AC1116" s="607"/>
      <c r="AD1116" s="607"/>
      <c r="AE1116" s="607"/>
      <c r="AF1116" s="607"/>
      <c r="AG1116" s="607"/>
      <c r="AH1116" s="607"/>
      <c r="AI1116" s="607"/>
      <c r="AJ1116" s="607"/>
      <c r="AK1116" s="607"/>
      <c r="AL1116" s="607"/>
      <c r="AM1116" s="607"/>
      <c r="AN1116" s="607"/>
      <c r="AO1116" s="607"/>
      <c r="AP1116" s="607"/>
      <c r="AQ1116" s="607"/>
      <c r="AR1116" s="607"/>
      <c r="AS1116" s="607"/>
      <c r="AT1116" s="607"/>
      <c r="AU1116" s="607"/>
      <c r="AV1116" s="607"/>
      <c r="AW1116" s="607"/>
      <c r="AX1116" s="607"/>
      <c r="AY1116" s="607"/>
      <c r="AZ1116" s="607"/>
      <c r="BA1116" s="607"/>
      <c r="BB1116" s="607"/>
      <c r="BC1116" s="607"/>
      <c r="BD1116" s="607"/>
      <c r="BE1116" s="607"/>
      <c r="BF1116" s="607"/>
      <c r="BG1116" s="607"/>
      <c r="BH1116" s="607"/>
    </row>
    <row r="1117">
      <c r="A1117" s="865"/>
      <c r="B1117" s="607"/>
      <c r="C1117" s="607"/>
      <c r="D1117" s="607"/>
      <c r="E1117" s="607"/>
      <c r="F1117" s="607"/>
      <c r="G1117" s="607"/>
      <c r="H1117" s="607"/>
      <c r="I1117" s="607"/>
      <c r="J1117" s="607"/>
      <c r="K1117" s="607"/>
      <c r="L1117" s="607"/>
      <c r="M1117" s="607"/>
      <c r="N1117" s="857"/>
      <c r="O1117" s="759"/>
      <c r="P1117" s="607"/>
      <c r="Q1117" s="607"/>
      <c r="R1117" s="607"/>
      <c r="S1117" s="607"/>
      <c r="T1117" s="607"/>
      <c r="U1117" s="607"/>
      <c r="V1117" s="607"/>
      <c r="W1117" s="607"/>
      <c r="X1117" s="607"/>
      <c r="Y1117" s="607"/>
      <c r="Z1117" s="607"/>
      <c r="AA1117" s="607"/>
      <c r="AB1117" s="607"/>
      <c r="AC1117" s="607"/>
      <c r="AD1117" s="607"/>
      <c r="AE1117" s="607"/>
      <c r="AF1117" s="607"/>
      <c r="AG1117" s="607"/>
      <c r="AH1117" s="607"/>
      <c r="AI1117" s="607"/>
      <c r="AJ1117" s="607"/>
      <c r="AK1117" s="607"/>
      <c r="AL1117" s="607"/>
      <c r="AM1117" s="607"/>
      <c r="AN1117" s="607"/>
      <c r="AO1117" s="607"/>
      <c r="AP1117" s="607"/>
      <c r="AQ1117" s="607"/>
      <c r="AR1117" s="607"/>
      <c r="AS1117" s="607"/>
      <c r="AT1117" s="607"/>
      <c r="AU1117" s="607"/>
      <c r="AV1117" s="607"/>
      <c r="AW1117" s="607"/>
      <c r="AX1117" s="607"/>
      <c r="AY1117" s="607"/>
      <c r="AZ1117" s="607"/>
      <c r="BA1117" s="607"/>
      <c r="BB1117" s="607"/>
      <c r="BC1117" s="607"/>
      <c r="BD1117" s="607"/>
      <c r="BE1117" s="607"/>
      <c r="BF1117" s="607"/>
      <c r="BG1117" s="607"/>
      <c r="BH1117" s="607"/>
    </row>
    <row r="1118">
      <c r="A1118" s="865"/>
      <c r="B1118" s="607"/>
      <c r="C1118" s="607"/>
      <c r="D1118" s="607"/>
      <c r="E1118" s="607"/>
      <c r="F1118" s="607"/>
      <c r="G1118" s="607"/>
      <c r="H1118" s="607"/>
      <c r="I1118" s="607"/>
      <c r="J1118" s="607"/>
      <c r="K1118" s="607"/>
      <c r="L1118" s="607"/>
      <c r="M1118" s="607"/>
      <c r="N1118" s="857"/>
      <c r="O1118" s="759"/>
      <c r="P1118" s="607"/>
      <c r="Q1118" s="607"/>
      <c r="R1118" s="607"/>
      <c r="S1118" s="607"/>
      <c r="T1118" s="607"/>
      <c r="U1118" s="607"/>
      <c r="V1118" s="607"/>
      <c r="W1118" s="607"/>
      <c r="X1118" s="607"/>
      <c r="Y1118" s="607"/>
      <c r="Z1118" s="607"/>
      <c r="AA1118" s="607"/>
      <c r="AB1118" s="607"/>
      <c r="AC1118" s="607"/>
      <c r="AD1118" s="607"/>
      <c r="AE1118" s="607"/>
      <c r="AF1118" s="607"/>
      <c r="AG1118" s="607"/>
      <c r="AH1118" s="607"/>
      <c r="AI1118" s="607"/>
      <c r="AJ1118" s="607"/>
      <c r="AK1118" s="607"/>
      <c r="AL1118" s="607"/>
      <c r="AM1118" s="607"/>
      <c r="AN1118" s="607"/>
      <c r="AO1118" s="607"/>
      <c r="AP1118" s="607"/>
      <c r="AQ1118" s="607"/>
      <c r="AR1118" s="607"/>
      <c r="AS1118" s="607"/>
      <c r="AT1118" s="607"/>
      <c r="AU1118" s="607"/>
      <c r="AV1118" s="607"/>
      <c r="AW1118" s="607"/>
      <c r="AX1118" s="607"/>
      <c r="AY1118" s="607"/>
      <c r="AZ1118" s="607"/>
      <c r="BA1118" s="607"/>
      <c r="BB1118" s="607"/>
      <c r="BC1118" s="607"/>
      <c r="BD1118" s="607"/>
      <c r="BE1118" s="607"/>
      <c r="BF1118" s="607"/>
      <c r="BG1118" s="607"/>
      <c r="BH1118" s="607"/>
    </row>
    <row r="1119">
      <c r="A1119" s="865"/>
      <c r="B1119" s="607"/>
      <c r="C1119" s="607"/>
      <c r="D1119" s="607"/>
      <c r="E1119" s="607"/>
      <c r="F1119" s="607"/>
      <c r="G1119" s="607"/>
      <c r="H1119" s="607"/>
      <c r="I1119" s="607"/>
      <c r="J1119" s="607"/>
      <c r="K1119" s="607"/>
      <c r="L1119" s="607"/>
      <c r="M1119" s="607"/>
      <c r="N1119" s="857"/>
      <c r="O1119" s="759"/>
      <c r="P1119" s="607"/>
      <c r="Q1119" s="607"/>
      <c r="R1119" s="607"/>
      <c r="S1119" s="607"/>
      <c r="T1119" s="607"/>
      <c r="U1119" s="607"/>
      <c r="V1119" s="607"/>
      <c r="W1119" s="607"/>
      <c r="X1119" s="607"/>
      <c r="Y1119" s="607"/>
      <c r="Z1119" s="607"/>
      <c r="AA1119" s="607"/>
      <c r="AB1119" s="607"/>
      <c r="AC1119" s="607"/>
      <c r="AD1119" s="607"/>
      <c r="AE1119" s="607"/>
      <c r="AF1119" s="607"/>
      <c r="AG1119" s="607"/>
      <c r="AH1119" s="607"/>
      <c r="AI1119" s="607"/>
      <c r="AJ1119" s="607"/>
      <c r="AK1119" s="607"/>
      <c r="AL1119" s="607"/>
      <c r="AM1119" s="607"/>
      <c r="AN1119" s="607"/>
      <c r="AO1119" s="607"/>
      <c r="AP1119" s="607"/>
      <c r="AQ1119" s="607"/>
      <c r="AR1119" s="607"/>
      <c r="AS1119" s="607"/>
      <c r="AT1119" s="607"/>
      <c r="AU1119" s="607"/>
      <c r="AV1119" s="607"/>
      <c r="AW1119" s="607"/>
      <c r="AX1119" s="607"/>
      <c r="AY1119" s="607"/>
      <c r="AZ1119" s="607"/>
      <c r="BA1119" s="607"/>
      <c r="BB1119" s="607"/>
      <c r="BC1119" s="607"/>
      <c r="BD1119" s="607"/>
      <c r="BE1119" s="607"/>
      <c r="BF1119" s="607"/>
      <c r="BG1119" s="607"/>
      <c r="BH1119" s="607"/>
    </row>
    <row r="1120">
      <c r="A1120" s="865"/>
      <c r="B1120" s="607"/>
      <c r="C1120" s="607"/>
      <c r="D1120" s="607"/>
      <c r="E1120" s="607"/>
      <c r="F1120" s="607"/>
      <c r="G1120" s="607"/>
      <c r="H1120" s="607"/>
      <c r="I1120" s="607"/>
      <c r="J1120" s="607"/>
      <c r="K1120" s="607"/>
      <c r="L1120" s="607"/>
      <c r="M1120" s="607"/>
      <c r="N1120" s="857"/>
      <c r="O1120" s="759"/>
      <c r="P1120" s="607"/>
      <c r="Q1120" s="607"/>
      <c r="R1120" s="607"/>
      <c r="S1120" s="607"/>
      <c r="T1120" s="607"/>
      <c r="U1120" s="607"/>
      <c r="V1120" s="607"/>
      <c r="W1120" s="607"/>
      <c r="X1120" s="607"/>
      <c r="Y1120" s="607"/>
      <c r="Z1120" s="607"/>
      <c r="AA1120" s="607"/>
      <c r="AB1120" s="607"/>
      <c r="AC1120" s="607"/>
      <c r="AD1120" s="607"/>
      <c r="AE1120" s="607"/>
      <c r="AF1120" s="607"/>
      <c r="AG1120" s="607"/>
      <c r="AH1120" s="607"/>
      <c r="AI1120" s="607"/>
      <c r="AJ1120" s="607"/>
      <c r="AK1120" s="607"/>
      <c r="AL1120" s="607"/>
      <c r="AM1120" s="607"/>
      <c r="AN1120" s="607"/>
      <c r="AO1120" s="607"/>
      <c r="AP1120" s="607"/>
      <c r="AQ1120" s="607"/>
      <c r="AR1120" s="607"/>
      <c r="AS1120" s="607"/>
      <c r="AT1120" s="607"/>
      <c r="AU1120" s="607"/>
      <c r="AV1120" s="607"/>
      <c r="AW1120" s="607"/>
      <c r="AX1120" s="607"/>
      <c r="AY1120" s="607"/>
      <c r="AZ1120" s="607"/>
      <c r="BA1120" s="607"/>
      <c r="BB1120" s="607"/>
      <c r="BC1120" s="607"/>
      <c r="BD1120" s="607"/>
      <c r="BE1120" s="607"/>
      <c r="BF1120" s="607"/>
      <c r="BG1120" s="607"/>
      <c r="BH1120" s="607"/>
    </row>
    <row r="1121">
      <c r="A1121" s="865"/>
      <c r="B1121" s="607"/>
      <c r="C1121" s="607"/>
      <c r="D1121" s="607"/>
      <c r="E1121" s="607"/>
      <c r="F1121" s="607"/>
      <c r="G1121" s="607"/>
      <c r="H1121" s="607"/>
      <c r="I1121" s="607"/>
      <c r="J1121" s="607"/>
      <c r="K1121" s="607"/>
      <c r="L1121" s="607"/>
      <c r="M1121" s="607"/>
      <c r="N1121" s="857"/>
      <c r="O1121" s="759"/>
      <c r="P1121" s="607"/>
      <c r="Q1121" s="607"/>
      <c r="R1121" s="607"/>
      <c r="S1121" s="607"/>
      <c r="T1121" s="607"/>
      <c r="U1121" s="607"/>
      <c r="V1121" s="607"/>
      <c r="W1121" s="607"/>
      <c r="X1121" s="607"/>
      <c r="Y1121" s="607"/>
      <c r="Z1121" s="607"/>
      <c r="AA1121" s="607"/>
      <c r="AB1121" s="607"/>
      <c r="AC1121" s="607"/>
      <c r="AD1121" s="607"/>
      <c r="AE1121" s="607"/>
      <c r="AF1121" s="607"/>
      <c r="AG1121" s="607"/>
      <c r="AH1121" s="607"/>
      <c r="AI1121" s="607"/>
      <c r="AJ1121" s="607"/>
      <c r="AK1121" s="607"/>
      <c r="AL1121" s="607"/>
      <c r="AM1121" s="607"/>
      <c r="AN1121" s="607"/>
      <c r="AO1121" s="607"/>
      <c r="AP1121" s="607"/>
      <c r="AQ1121" s="607"/>
      <c r="AR1121" s="607"/>
      <c r="AS1121" s="607"/>
      <c r="AT1121" s="607"/>
      <c r="AU1121" s="607"/>
      <c r="AV1121" s="607"/>
      <c r="AW1121" s="607"/>
      <c r="AX1121" s="607"/>
      <c r="AY1121" s="607"/>
      <c r="AZ1121" s="607"/>
      <c r="BA1121" s="607"/>
      <c r="BB1121" s="607"/>
      <c r="BC1121" s="607"/>
      <c r="BD1121" s="607"/>
      <c r="BE1121" s="607"/>
      <c r="BF1121" s="607"/>
      <c r="BG1121" s="607"/>
      <c r="BH1121" s="607"/>
    </row>
    <row r="1122">
      <c r="A1122" s="865"/>
      <c r="B1122" s="607"/>
      <c r="C1122" s="607"/>
      <c r="D1122" s="607"/>
      <c r="E1122" s="607"/>
      <c r="F1122" s="607"/>
      <c r="G1122" s="607"/>
      <c r="H1122" s="607"/>
      <c r="I1122" s="607"/>
      <c r="J1122" s="607"/>
      <c r="K1122" s="607"/>
      <c r="L1122" s="607"/>
      <c r="M1122" s="607"/>
      <c r="N1122" s="857"/>
      <c r="O1122" s="759"/>
      <c r="P1122" s="607"/>
      <c r="Q1122" s="607"/>
      <c r="R1122" s="607"/>
      <c r="S1122" s="607"/>
      <c r="T1122" s="607"/>
      <c r="U1122" s="607"/>
      <c r="V1122" s="607"/>
      <c r="W1122" s="607"/>
      <c r="X1122" s="607"/>
      <c r="Y1122" s="607"/>
      <c r="Z1122" s="607"/>
      <c r="AA1122" s="607"/>
      <c r="AB1122" s="607"/>
      <c r="AC1122" s="607"/>
      <c r="AD1122" s="607"/>
      <c r="AE1122" s="607"/>
      <c r="AF1122" s="607"/>
      <c r="AG1122" s="607"/>
      <c r="AH1122" s="607"/>
      <c r="AI1122" s="607"/>
      <c r="AJ1122" s="607"/>
      <c r="AK1122" s="607"/>
      <c r="AL1122" s="607"/>
      <c r="AM1122" s="607"/>
      <c r="AN1122" s="607"/>
      <c r="AO1122" s="607"/>
      <c r="AP1122" s="607"/>
      <c r="AQ1122" s="607"/>
      <c r="AR1122" s="607"/>
      <c r="AS1122" s="607"/>
      <c r="AT1122" s="607"/>
      <c r="AU1122" s="607"/>
      <c r="AV1122" s="607"/>
      <c r="AW1122" s="607"/>
      <c r="AX1122" s="607"/>
      <c r="AY1122" s="607"/>
      <c r="AZ1122" s="607"/>
      <c r="BA1122" s="607"/>
      <c r="BB1122" s="607"/>
      <c r="BC1122" s="607"/>
      <c r="BD1122" s="607"/>
      <c r="BE1122" s="607"/>
      <c r="BF1122" s="607"/>
      <c r="BG1122" s="607"/>
      <c r="BH1122" s="607"/>
    </row>
    <row r="1123">
      <c r="A1123" s="865"/>
      <c r="B1123" s="607"/>
      <c r="C1123" s="607"/>
      <c r="D1123" s="607"/>
      <c r="E1123" s="607"/>
      <c r="F1123" s="607"/>
      <c r="G1123" s="607"/>
      <c r="H1123" s="607"/>
      <c r="I1123" s="607"/>
      <c r="J1123" s="607"/>
      <c r="K1123" s="607"/>
      <c r="L1123" s="607"/>
      <c r="M1123" s="607"/>
      <c r="N1123" s="857"/>
      <c r="O1123" s="759"/>
      <c r="P1123" s="607"/>
      <c r="Q1123" s="607"/>
      <c r="R1123" s="607"/>
      <c r="S1123" s="607"/>
      <c r="T1123" s="607"/>
      <c r="U1123" s="607"/>
      <c r="V1123" s="607"/>
      <c r="W1123" s="607"/>
      <c r="X1123" s="607"/>
      <c r="Y1123" s="607"/>
      <c r="Z1123" s="607"/>
      <c r="AA1123" s="607"/>
      <c r="AB1123" s="607"/>
      <c r="AC1123" s="607"/>
      <c r="AD1123" s="607"/>
      <c r="AE1123" s="607"/>
      <c r="AF1123" s="607"/>
      <c r="AG1123" s="607"/>
      <c r="AH1123" s="607"/>
      <c r="AI1123" s="607"/>
      <c r="AJ1123" s="607"/>
      <c r="AK1123" s="607"/>
      <c r="AL1123" s="607"/>
      <c r="AM1123" s="607"/>
      <c r="AN1123" s="607"/>
      <c r="AO1123" s="607"/>
      <c r="AP1123" s="607"/>
      <c r="AQ1123" s="607"/>
      <c r="AR1123" s="607"/>
      <c r="AS1123" s="607"/>
      <c r="AT1123" s="607"/>
      <c r="AU1123" s="607"/>
      <c r="AV1123" s="607"/>
      <c r="AW1123" s="607"/>
      <c r="AX1123" s="607"/>
      <c r="AY1123" s="607"/>
      <c r="AZ1123" s="607"/>
      <c r="BA1123" s="607"/>
      <c r="BB1123" s="607"/>
      <c r="BC1123" s="607"/>
      <c r="BD1123" s="607"/>
      <c r="BE1123" s="607"/>
      <c r="BF1123" s="607"/>
      <c r="BG1123" s="607"/>
      <c r="BH1123" s="607"/>
    </row>
    <row r="1124">
      <c r="A1124" s="865"/>
      <c r="B1124" s="607"/>
      <c r="C1124" s="607"/>
      <c r="D1124" s="607"/>
      <c r="E1124" s="607"/>
      <c r="F1124" s="607"/>
      <c r="G1124" s="607"/>
      <c r="H1124" s="607"/>
      <c r="I1124" s="607"/>
      <c r="J1124" s="607"/>
      <c r="K1124" s="607"/>
      <c r="L1124" s="607"/>
      <c r="M1124" s="607"/>
      <c r="N1124" s="857"/>
      <c r="O1124" s="759"/>
      <c r="P1124" s="607"/>
      <c r="Q1124" s="607"/>
      <c r="R1124" s="607"/>
      <c r="S1124" s="607"/>
      <c r="T1124" s="607"/>
      <c r="U1124" s="607"/>
      <c r="V1124" s="607"/>
      <c r="W1124" s="607"/>
      <c r="X1124" s="607"/>
      <c r="Y1124" s="607"/>
      <c r="Z1124" s="607"/>
      <c r="AA1124" s="607"/>
      <c r="AB1124" s="607"/>
      <c r="AC1124" s="607"/>
      <c r="AD1124" s="607"/>
      <c r="AE1124" s="607"/>
      <c r="AF1124" s="607"/>
      <c r="AG1124" s="607"/>
      <c r="AH1124" s="607"/>
      <c r="AI1124" s="607"/>
      <c r="AJ1124" s="607"/>
      <c r="AK1124" s="607"/>
      <c r="AL1124" s="607"/>
      <c r="AM1124" s="607"/>
      <c r="AN1124" s="607"/>
      <c r="AO1124" s="607"/>
      <c r="AP1124" s="607"/>
      <c r="AQ1124" s="607"/>
      <c r="AR1124" s="607"/>
      <c r="AS1124" s="607"/>
      <c r="AT1124" s="607"/>
      <c r="AU1124" s="607"/>
      <c r="AV1124" s="607"/>
      <c r="AW1124" s="607"/>
      <c r="AX1124" s="607"/>
      <c r="AY1124" s="607"/>
      <c r="AZ1124" s="607"/>
      <c r="BA1124" s="607"/>
      <c r="BB1124" s="607"/>
      <c r="BC1124" s="607"/>
      <c r="BD1124" s="607"/>
      <c r="BE1124" s="607"/>
      <c r="BF1124" s="607"/>
      <c r="BG1124" s="607"/>
      <c r="BH1124" s="607"/>
    </row>
    <row r="1125">
      <c r="A1125" s="865"/>
      <c r="B1125" s="607"/>
      <c r="C1125" s="607"/>
      <c r="D1125" s="607"/>
      <c r="E1125" s="607"/>
      <c r="F1125" s="607"/>
      <c r="G1125" s="607"/>
      <c r="H1125" s="607"/>
      <c r="I1125" s="607"/>
      <c r="J1125" s="607"/>
      <c r="K1125" s="607"/>
      <c r="L1125" s="607"/>
      <c r="M1125" s="607"/>
      <c r="N1125" s="857"/>
      <c r="O1125" s="759"/>
      <c r="P1125" s="607"/>
      <c r="Q1125" s="607"/>
      <c r="R1125" s="607"/>
      <c r="S1125" s="607"/>
      <c r="T1125" s="607"/>
      <c r="U1125" s="607"/>
      <c r="V1125" s="607"/>
      <c r="W1125" s="607"/>
      <c r="X1125" s="607"/>
      <c r="Y1125" s="607"/>
      <c r="Z1125" s="607"/>
      <c r="AA1125" s="607"/>
      <c r="AB1125" s="607"/>
      <c r="AC1125" s="607"/>
      <c r="AD1125" s="607"/>
      <c r="AE1125" s="607"/>
      <c r="AF1125" s="607"/>
      <c r="AG1125" s="607"/>
      <c r="AH1125" s="607"/>
      <c r="AI1125" s="607"/>
      <c r="AJ1125" s="607"/>
      <c r="AK1125" s="607"/>
      <c r="AL1125" s="607"/>
      <c r="AM1125" s="607"/>
      <c r="AN1125" s="607"/>
      <c r="AO1125" s="607"/>
      <c r="AP1125" s="607"/>
      <c r="AQ1125" s="607"/>
      <c r="AR1125" s="607"/>
      <c r="AS1125" s="607"/>
      <c r="AT1125" s="607"/>
      <c r="AU1125" s="607"/>
      <c r="AV1125" s="607"/>
      <c r="AW1125" s="607"/>
      <c r="AX1125" s="607"/>
      <c r="AY1125" s="607"/>
      <c r="AZ1125" s="607"/>
      <c r="BA1125" s="607"/>
      <c r="BB1125" s="607"/>
      <c r="BC1125" s="607"/>
      <c r="BD1125" s="607"/>
      <c r="BE1125" s="607"/>
      <c r="BF1125" s="607"/>
      <c r="BG1125" s="607"/>
      <c r="BH1125" s="607"/>
    </row>
    <row r="1126">
      <c r="A1126" s="865"/>
      <c r="B1126" s="607"/>
      <c r="C1126" s="607"/>
      <c r="D1126" s="607"/>
      <c r="E1126" s="607"/>
      <c r="F1126" s="607"/>
      <c r="G1126" s="607"/>
      <c r="H1126" s="607"/>
      <c r="I1126" s="607"/>
      <c r="J1126" s="607"/>
      <c r="K1126" s="607"/>
      <c r="L1126" s="607"/>
      <c r="M1126" s="607"/>
      <c r="N1126" s="857"/>
      <c r="O1126" s="759"/>
      <c r="P1126" s="607"/>
      <c r="Q1126" s="607"/>
      <c r="R1126" s="607"/>
      <c r="S1126" s="607"/>
      <c r="T1126" s="607"/>
      <c r="U1126" s="607"/>
      <c r="V1126" s="607"/>
      <c r="W1126" s="607"/>
      <c r="X1126" s="607"/>
      <c r="Y1126" s="607"/>
      <c r="Z1126" s="607"/>
      <c r="AA1126" s="607"/>
      <c r="AB1126" s="607"/>
      <c r="AC1126" s="607"/>
      <c r="AD1126" s="607"/>
      <c r="AE1126" s="607"/>
      <c r="AF1126" s="607"/>
      <c r="AG1126" s="607"/>
      <c r="AH1126" s="607"/>
      <c r="AI1126" s="607"/>
      <c r="AJ1126" s="607"/>
      <c r="AK1126" s="607"/>
      <c r="AL1126" s="607"/>
      <c r="AM1126" s="607"/>
      <c r="AN1126" s="607"/>
      <c r="AO1126" s="607"/>
      <c r="AP1126" s="607"/>
      <c r="AQ1126" s="607"/>
      <c r="AR1126" s="607"/>
      <c r="AS1126" s="607"/>
      <c r="AT1126" s="607"/>
      <c r="AU1126" s="607"/>
      <c r="AV1126" s="607"/>
      <c r="AW1126" s="607"/>
      <c r="AX1126" s="607"/>
      <c r="AY1126" s="607"/>
      <c r="AZ1126" s="607"/>
      <c r="BA1126" s="607"/>
      <c r="BB1126" s="607"/>
      <c r="BC1126" s="607"/>
      <c r="BD1126" s="607"/>
      <c r="BE1126" s="607"/>
      <c r="BF1126" s="607"/>
      <c r="BG1126" s="607"/>
      <c r="BH1126" s="607"/>
    </row>
    <row r="1127">
      <c r="A1127" s="865"/>
      <c r="B1127" s="607"/>
      <c r="C1127" s="607"/>
      <c r="D1127" s="607"/>
      <c r="E1127" s="607"/>
      <c r="F1127" s="607"/>
      <c r="G1127" s="607"/>
      <c r="H1127" s="607"/>
      <c r="I1127" s="607"/>
      <c r="J1127" s="607"/>
      <c r="K1127" s="607"/>
      <c r="L1127" s="607"/>
      <c r="M1127" s="607"/>
      <c r="N1127" s="857"/>
      <c r="O1127" s="759"/>
      <c r="P1127" s="607"/>
      <c r="Q1127" s="607"/>
      <c r="R1127" s="607"/>
      <c r="S1127" s="607"/>
      <c r="T1127" s="607"/>
      <c r="U1127" s="607"/>
      <c r="V1127" s="607"/>
      <c r="W1127" s="607"/>
      <c r="X1127" s="607"/>
      <c r="Y1127" s="607"/>
      <c r="Z1127" s="607"/>
      <c r="AA1127" s="607"/>
      <c r="AB1127" s="607"/>
      <c r="AC1127" s="607"/>
      <c r="AD1127" s="607"/>
      <c r="AE1127" s="607"/>
      <c r="AF1127" s="607"/>
      <c r="AG1127" s="607"/>
      <c r="AH1127" s="607"/>
      <c r="AI1127" s="607"/>
      <c r="AJ1127" s="607"/>
      <c r="AK1127" s="607"/>
      <c r="AL1127" s="607"/>
      <c r="AM1127" s="607"/>
      <c r="AN1127" s="607"/>
      <c r="AO1127" s="607"/>
      <c r="AP1127" s="607"/>
      <c r="AQ1127" s="607"/>
      <c r="AR1127" s="607"/>
      <c r="AS1127" s="607"/>
      <c r="AT1127" s="607"/>
      <c r="AU1127" s="607"/>
      <c r="AV1127" s="607"/>
      <c r="AW1127" s="607"/>
      <c r="AX1127" s="607"/>
      <c r="AY1127" s="607"/>
      <c r="AZ1127" s="607"/>
      <c r="BA1127" s="607"/>
      <c r="BB1127" s="607"/>
      <c r="BC1127" s="607"/>
      <c r="BD1127" s="607"/>
      <c r="BE1127" s="607"/>
      <c r="BF1127" s="607"/>
      <c r="BG1127" s="607"/>
      <c r="BH1127" s="607"/>
    </row>
    <row r="1128">
      <c r="A1128" s="865"/>
      <c r="B1128" s="607"/>
      <c r="C1128" s="607"/>
      <c r="D1128" s="607"/>
      <c r="E1128" s="607"/>
      <c r="F1128" s="607"/>
      <c r="G1128" s="607"/>
      <c r="H1128" s="607"/>
      <c r="I1128" s="607"/>
      <c r="J1128" s="607"/>
      <c r="K1128" s="607"/>
      <c r="L1128" s="607"/>
      <c r="M1128" s="607"/>
      <c r="N1128" s="857"/>
      <c r="O1128" s="759"/>
      <c r="P1128" s="607"/>
      <c r="Q1128" s="607"/>
      <c r="R1128" s="607"/>
      <c r="S1128" s="607"/>
      <c r="T1128" s="607"/>
      <c r="U1128" s="607"/>
      <c r="V1128" s="607"/>
      <c r="W1128" s="607"/>
      <c r="X1128" s="607"/>
      <c r="Y1128" s="607"/>
      <c r="Z1128" s="607"/>
      <c r="AA1128" s="607"/>
      <c r="AB1128" s="607"/>
      <c r="AC1128" s="607"/>
      <c r="AD1128" s="607"/>
      <c r="AE1128" s="607"/>
      <c r="AF1128" s="607"/>
      <c r="AG1128" s="607"/>
      <c r="AH1128" s="607"/>
      <c r="AI1128" s="607"/>
      <c r="AJ1128" s="607"/>
      <c r="AK1128" s="607"/>
      <c r="AL1128" s="607"/>
      <c r="AM1128" s="607"/>
      <c r="AN1128" s="607"/>
      <c r="AO1128" s="607"/>
      <c r="AP1128" s="607"/>
      <c r="AQ1128" s="607"/>
      <c r="AR1128" s="607"/>
      <c r="AS1128" s="607"/>
      <c r="AT1128" s="607"/>
      <c r="AU1128" s="607"/>
      <c r="AV1128" s="607"/>
      <c r="AW1128" s="607"/>
      <c r="AX1128" s="607"/>
      <c r="AY1128" s="607"/>
      <c r="AZ1128" s="607"/>
      <c r="BA1128" s="607"/>
      <c r="BB1128" s="607"/>
      <c r="BC1128" s="607"/>
      <c r="BD1128" s="607"/>
      <c r="BE1128" s="607"/>
      <c r="BF1128" s="607"/>
      <c r="BG1128" s="607"/>
      <c r="BH1128" s="607"/>
    </row>
    <row r="1129">
      <c r="A1129" s="865"/>
      <c r="B1129" s="607"/>
      <c r="C1129" s="607"/>
      <c r="D1129" s="607"/>
      <c r="E1129" s="607"/>
      <c r="F1129" s="607"/>
      <c r="G1129" s="607"/>
      <c r="H1129" s="607"/>
      <c r="I1129" s="607"/>
      <c r="J1129" s="607"/>
      <c r="K1129" s="607"/>
      <c r="L1129" s="607"/>
      <c r="M1129" s="607"/>
      <c r="N1129" s="857"/>
      <c r="O1129" s="759"/>
      <c r="P1129" s="607"/>
      <c r="Q1129" s="607"/>
      <c r="R1129" s="607"/>
      <c r="S1129" s="607"/>
      <c r="T1129" s="607"/>
      <c r="U1129" s="607"/>
      <c r="V1129" s="607"/>
      <c r="W1129" s="607"/>
      <c r="X1129" s="607"/>
      <c r="Y1129" s="607"/>
      <c r="Z1129" s="607"/>
      <c r="AA1129" s="607"/>
      <c r="AB1129" s="607"/>
      <c r="AC1129" s="607"/>
      <c r="AD1129" s="607"/>
      <c r="AE1129" s="607"/>
      <c r="AF1129" s="607"/>
      <c r="AG1129" s="607"/>
      <c r="AH1129" s="607"/>
      <c r="AI1129" s="607"/>
      <c r="AJ1129" s="607"/>
      <c r="AK1129" s="607"/>
      <c r="AL1129" s="607"/>
      <c r="AM1129" s="607"/>
      <c r="AN1129" s="607"/>
      <c r="AO1129" s="607"/>
      <c r="AP1129" s="607"/>
      <c r="AQ1129" s="607"/>
      <c r="AR1129" s="607"/>
      <c r="AS1129" s="607"/>
      <c r="AT1129" s="607"/>
      <c r="AU1129" s="607"/>
      <c r="AV1129" s="607"/>
      <c r="AW1129" s="607"/>
      <c r="AX1129" s="607"/>
      <c r="AY1129" s="607"/>
      <c r="AZ1129" s="607"/>
      <c r="BA1129" s="607"/>
      <c r="BB1129" s="607"/>
      <c r="BC1129" s="607"/>
      <c r="BD1129" s="607"/>
      <c r="BE1129" s="607"/>
      <c r="BF1129" s="607"/>
      <c r="BG1129" s="607"/>
      <c r="BH1129" s="607"/>
    </row>
    <row r="1130">
      <c r="A1130" s="865"/>
      <c r="B1130" s="607"/>
      <c r="C1130" s="607"/>
      <c r="D1130" s="607"/>
      <c r="E1130" s="607"/>
      <c r="F1130" s="607"/>
      <c r="G1130" s="607"/>
      <c r="H1130" s="607"/>
      <c r="I1130" s="607"/>
      <c r="J1130" s="607"/>
      <c r="K1130" s="607"/>
      <c r="L1130" s="607"/>
      <c r="M1130" s="607"/>
      <c r="N1130" s="857"/>
      <c r="O1130" s="759"/>
      <c r="P1130" s="607"/>
      <c r="Q1130" s="607"/>
      <c r="R1130" s="607"/>
      <c r="S1130" s="607"/>
      <c r="T1130" s="607"/>
      <c r="U1130" s="607"/>
      <c r="V1130" s="607"/>
      <c r="W1130" s="607"/>
      <c r="X1130" s="607"/>
      <c r="Y1130" s="607"/>
      <c r="Z1130" s="607"/>
      <c r="AA1130" s="607"/>
      <c r="AB1130" s="607"/>
      <c r="AC1130" s="607"/>
      <c r="AD1130" s="607"/>
      <c r="AE1130" s="607"/>
      <c r="AF1130" s="607"/>
      <c r="AG1130" s="607"/>
      <c r="AH1130" s="607"/>
      <c r="AI1130" s="607"/>
      <c r="AJ1130" s="607"/>
      <c r="AK1130" s="607"/>
      <c r="AL1130" s="607"/>
      <c r="AM1130" s="607"/>
      <c r="AN1130" s="607"/>
      <c r="AO1130" s="607"/>
      <c r="AP1130" s="607"/>
      <c r="AQ1130" s="607"/>
      <c r="AR1130" s="607"/>
      <c r="AS1130" s="607"/>
      <c r="AT1130" s="607"/>
      <c r="AU1130" s="607"/>
      <c r="AV1130" s="607"/>
      <c r="AW1130" s="607"/>
      <c r="AX1130" s="607"/>
      <c r="AY1130" s="607"/>
      <c r="AZ1130" s="607"/>
      <c r="BA1130" s="607"/>
      <c r="BB1130" s="607"/>
      <c r="BC1130" s="607"/>
      <c r="BD1130" s="607"/>
      <c r="BE1130" s="607"/>
      <c r="BF1130" s="607"/>
      <c r="BG1130" s="607"/>
      <c r="BH1130" s="607"/>
    </row>
    <row r="1131">
      <c r="A1131" s="865"/>
      <c r="B1131" s="607"/>
      <c r="C1131" s="607"/>
      <c r="D1131" s="607"/>
      <c r="E1131" s="607"/>
      <c r="F1131" s="607"/>
      <c r="G1131" s="607"/>
      <c r="H1131" s="607"/>
      <c r="I1131" s="607"/>
      <c r="J1131" s="607"/>
      <c r="K1131" s="607"/>
      <c r="L1131" s="607"/>
      <c r="M1131" s="607"/>
      <c r="N1131" s="857"/>
      <c r="O1131" s="759"/>
      <c r="P1131" s="607"/>
      <c r="Q1131" s="607"/>
      <c r="R1131" s="607"/>
      <c r="S1131" s="607"/>
      <c r="T1131" s="607"/>
      <c r="U1131" s="607"/>
      <c r="V1131" s="607"/>
      <c r="W1131" s="607"/>
      <c r="X1131" s="607"/>
      <c r="Y1131" s="607"/>
      <c r="Z1131" s="607"/>
      <c r="AA1131" s="607"/>
      <c r="AB1131" s="607"/>
      <c r="AC1131" s="607"/>
      <c r="AD1131" s="607"/>
      <c r="AE1131" s="607"/>
      <c r="AF1131" s="607"/>
      <c r="AG1131" s="607"/>
      <c r="AH1131" s="607"/>
      <c r="AI1131" s="607"/>
      <c r="AJ1131" s="607"/>
      <c r="AK1131" s="607"/>
      <c r="AL1131" s="607"/>
      <c r="AM1131" s="607"/>
      <c r="AN1131" s="607"/>
      <c r="AO1131" s="607"/>
      <c r="AP1131" s="607"/>
      <c r="AQ1131" s="607"/>
      <c r="AR1131" s="607"/>
      <c r="AS1131" s="607"/>
      <c r="AT1131" s="607"/>
      <c r="AU1131" s="607"/>
      <c r="AV1131" s="607"/>
      <c r="AW1131" s="607"/>
      <c r="AX1131" s="607"/>
      <c r="AY1131" s="607"/>
      <c r="AZ1131" s="607"/>
      <c r="BA1131" s="607"/>
      <c r="BB1131" s="607"/>
      <c r="BC1131" s="607"/>
      <c r="BD1131" s="607"/>
      <c r="BE1131" s="607"/>
      <c r="BF1131" s="607"/>
      <c r="BG1131" s="607"/>
      <c r="BH1131" s="607"/>
    </row>
    <row r="1132">
      <c r="A1132" s="865"/>
      <c r="B1132" s="607"/>
      <c r="C1132" s="607"/>
      <c r="D1132" s="607"/>
      <c r="E1132" s="607"/>
      <c r="F1132" s="607"/>
      <c r="G1132" s="607"/>
      <c r="H1132" s="607"/>
      <c r="I1132" s="607"/>
      <c r="J1132" s="607"/>
      <c r="K1132" s="607"/>
      <c r="L1132" s="607"/>
      <c r="M1132" s="607"/>
      <c r="N1132" s="857"/>
      <c r="O1132" s="759"/>
      <c r="P1132" s="607"/>
      <c r="Q1132" s="607"/>
      <c r="R1132" s="607"/>
      <c r="S1132" s="607"/>
      <c r="T1132" s="607"/>
      <c r="U1132" s="607"/>
      <c r="V1132" s="607"/>
      <c r="W1132" s="607"/>
      <c r="X1132" s="607"/>
      <c r="Y1132" s="607"/>
      <c r="Z1132" s="607"/>
      <c r="AA1132" s="607"/>
      <c r="AB1132" s="607"/>
      <c r="AC1132" s="607"/>
      <c r="AD1132" s="607"/>
      <c r="AE1132" s="607"/>
      <c r="AF1132" s="607"/>
      <c r="AG1132" s="607"/>
      <c r="AH1132" s="607"/>
      <c r="AI1132" s="607"/>
      <c r="AJ1132" s="607"/>
      <c r="AK1132" s="607"/>
      <c r="AL1132" s="607"/>
      <c r="AM1132" s="607"/>
      <c r="AN1132" s="607"/>
      <c r="AO1132" s="607"/>
      <c r="AP1132" s="607"/>
      <c r="AQ1132" s="607"/>
      <c r="AR1132" s="607"/>
      <c r="AS1132" s="607"/>
      <c r="AT1132" s="607"/>
      <c r="AU1132" s="607"/>
      <c r="AV1132" s="607"/>
      <c r="AW1132" s="607"/>
      <c r="AX1132" s="607"/>
      <c r="AY1132" s="607"/>
      <c r="AZ1132" s="607"/>
      <c r="BA1132" s="607"/>
      <c r="BB1132" s="607"/>
      <c r="BC1132" s="607"/>
      <c r="BD1132" s="607"/>
      <c r="BE1132" s="607"/>
      <c r="BF1132" s="607"/>
      <c r="BG1132" s="607"/>
      <c r="BH1132" s="607"/>
    </row>
    <row r="1133">
      <c r="A1133" s="865"/>
      <c r="B1133" s="607"/>
      <c r="C1133" s="607"/>
      <c r="D1133" s="607"/>
      <c r="E1133" s="607"/>
      <c r="F1133" s="607"/>
      <c r="G1133" s="607"/>
      <c r="H1133" s="607"/>
      <c r="I1133" s="607"/>
      <c r="J1133" s="607"/>
      <c r="K1133" s="607"/>
      <c r="L1133" s="607"/>
      <c r="M1133" s="607"/>
      <c r="N1133" s="857"/>
      <c r="O1133" s="759"/>
      <c r="P1133" s="607"/>
      <c r="Q1133" s="607"/>
      <c r="R1133" s="607"/>
      <c r="S1133" s="607"/>
      <c r="T1133" s="607"/>
      <c r="U1133" s="607"/>
      <c r="V1133" s="607"/>
      <c r="W1133" s="607"/>
      <c r="X1133" s="607"/>
      <c r="Y1133" s="607"/>
      <c r="Z1133" s="607"/>
      <c r="AA1133" s="607"/>
      <c r="AB1133" s="607"/>
      <c r="AC1133" s="607"/>
      <c r="AD1133" s="607"/>
      <c r="AE1133" s="607"/>
      <c r="AF1133" s="607"/>
      <c r="AG1133" s="607"/>
      <c r="AH1133" s="607"/>
      <c r="AI1133" s="607"/>
      <c r="AJ1133" s="607"/>
      <c r="AK1133" s="607"/>
      <c r="AL1133" s="607"/>
      <c r="AM1133" s="607"/>
      <c r="AN1133" s="607"/>
      <c r="AO1133" s="607"/>
      <c r="AP1133" s="607"/>
      <c r="AQ1133" s="607"/>
      <c r="AR1133" s="607"/>
      <c r="AS1133" s="607"/>
      <c r="AT1133" s="607"/>
      <c r="AU1133" s="607"/>
      <c r="AV1133" s="607"/>
      <c r="AW1133" s="607"/>
      <c r="AX1133" s="607"/>
      <c r="AY1133" s="607"/>
      <c r="AZ1133" s="607"/>
      <c r="BA1133" s="607"/>
      <c r="BB1133" s="607"/>
      <c r="BC1133" s="607"/>
      <c r="BD1133" s="607"/>
      <c r="BE1133" s="607"/>
      <c r="BF1133" s="607"/>
      <c r="BG1133" s="607"/>
      <c r="BH1133" s="607"/>
    </row>
    <row r="1134">
      <c r="A1134" s="865"/>
      <c r="B1134" s="607"/>
      <c r="C1134" s="607"/>
      <c r="D1134" s="607"/>
      <c r="E1134" s="607"/>
      <c r="F1134" s="607"/>
      <c r="G1134" s="607"/>
      <c r="H1134" s="607"/>
      <c r="I1134" s="607"/>
      <c r="J1134" s="607"/>
      <c r="K1134" s="607"/>
      <c r="L1134" s="607"/>
      <c r="M1134" s="607"/>
      <c r="N1134" s="857"/>
      <c r="O1134" s="759"/>
      <c r="P1134" s="607"/>
      <c r="Q1134" s="607"/>
      <c r="R1134" s="607"/>
      <c r="S1134" s="607"/>
      <c r="T1134" s="607"/>
      <c r="U1134" s="607"/>
      <c r="V1134" s="607"/>
      <c r="W1134" s="607"/>
      <c r="X1134" s="607"/>
      <c r="Y1134" s="607"/>
      <c r="Z1134" s="607"/>
      <c r="AA1134" s="607"/>
      <c r="AB1134" s="607"/>
      <c r="AC1134" s="607"/>
      <c r="AD1134" s="607"/>
      <c r="AE1134" s="607"/>
      <c r="AF1134" s="607"/>
      <c r="AG1134" s="607"/>
      <c r="AH1134" s="607"/>
      <c r="AI1134" s="607"/>
      <c r="AJ1134" s="607"/>
      <c r="AK1134" s="607"/>
      <c r="AL1134" s="607"/>
      <c r="AM1134" s="607"/>
      <c r="AN1134" s="607"/>
      <c r="AO1134" s="607"/>
      <c r="AP1134" s="607"/>
      <c r="AQ1134" s="607"/>
      <c r="AR1134" s="607"/>
      <c r="AS1134" s="607"/>
      <c r="AT1134" s="607"/>
      <c r="AU1134" s="607"/>
      <c r="AV1134" s="607"/>
      <c r="AW1134" s="607"/>
      <c r="AX1134" s="607"/>
      <c r="AY1134" s="607"/>
      <c r="AZ1134" s="607"/>
      <c r="BA1134" s="607"/>
      <c r="BB1134" s="607"/>
      <c r="BC1134" s="607"/>
      <c r="BD1134" s="607"/>
      <c r="BE1134" s="607"/>
      <c r="BF1134" s="607"/>
      <c r="BG1134" s="607"/>
      <c r="BH1134" s="607"/>
    </row>
    <row r="1135">
      <c r="A1135" s="865"/>
      <c r="B1135" s="607"/>
      <c r="C1135" s="607"/>
      <c r="D1135" s="607"/>
      <c r="E1135" s="607"/>
      <c r="F1135" s="607"/>
      <c r="G1135" s="607"/>
      <c r="H1135" s="607"/>
      <c r="I1135" s="607"/>
      <c r="J1135" s="607"/>
      <c r="K1135" s="607"/>
      <c r="L1135" s="607"/>
      <c r="M1135" s="607"/>
      <c r="N1135" s="857"/>
      <c r="O1135" s="759"/>
      <c r="P1135" s="607"/>
      <c r="Q1135" s="607"/>
      <c r="R1135" s="607"/>
      <c r="S1135" s="607"/>
      <c r="T1135" s="607"/>
      <c r="U1135" s="607"/>
      <c r="V1135" s="607"/>
      <c r="W1135" s="607"/>
      <c r="X1135" s="607"/>
      <c r="Y1135" s="607"/>
      <c r="Z1135" s="607"/>
      <c r="AA1135" s="607"/>
      <c r="AB1135" s="607"/>
      <c r="AC1135" s="607"/>
      <c r="AD1135" s="607"/>
      <c r="AE1135" s="607"/>
      <c r="AF1135" s="607"/>
      <c r="AG1135" s="607"/>
      <c r="AH1135" s="607"/>
      <c r="AI1135" s="607"/>
      <c r="AJ1135" s="607"/>
      <c r="AK1135" s="607"/>
      <c r="AL1135" s="607"/>
      <c r="AM1135" s="607"/>
      <c r="AN1135" s="607"/>
      <c r="AO1135" s="607"/>
      <c r="AP1135" s="607"/>
      <c r="AQ1135" s="607"/>
      <c r="AR1135" s="607"/>
      <c r="AS1135" s="607"/>
      <c r="AT1135" s="607"/>
      <c r="AU1135" s="607"/>
      <c r="AV1135" s="607"/>
      <c r="AW1135" s="607"/>
      <c r="AX1135" s="607"/>
      <c r="AY1135" s="607"/>
      <c r="AZ1135" s="607"/>
      <c r="BA1135" s="607"/>
      <c r="BB1135" s="607"/>
      <c r="BC1135" s="607"/>
      <c r="BD1135" s="607"/>
      <c r="BE1135" s="607"/>
      <c r="BF1135" s="607"/>
      <c r="BG1135" s="607"/>
      <c r="BH1135" s="607"/>
    </row>
    <row r="1136">
      <c r="A1136" s="865"/>
      <c r="B1136" s="607"/>
      <c r="C1136" s="607"/>
      <c r="D1136" s="607"/>
      <c r="E1136" s="607"/>
      <c r="F1136" s="607"/>
      <c r="G1136" s="607"/>
      <c r="H1136" s="607"/>
      <c r="I1136" s="607"/>
      <c r="J1136" s="607"/>
      <c r="K1136" s="607"/>
      <c r="L1136" s="607"/>
      <c r="M1136" s="607"/>
      <c r="N1136" s="857"/>
      <c r="O1136" s="759"/>
      <c r="P1136" s="607"/>
      <c r="Q1136" s="607"/>
      <c r="R1136" s="607"/>
      <c r="S1136" s="607"/>
      <c r="T1136" s="607"/>
      <c r="U1136" s="607"/>
      <c r="V1136" s="607"/>
      <c r="W1136" s="607"/>
      <c r="X1136" s="607"/>
      <c r="Y1136" s="607"/>
      <c r="Z1136" s="607"/>
      <c r="AA1136" s="607"/>
      <c r="AB1136" s="607"/>
      <c r="AC1136" s="607"/>
      <c r="AD1136" s="607"/>
      <c r="AE1136" s="607"/>
      <c r="AF1136" s="607"/>
      <c r="AG1136" s="607"/>
      <c r="AH1136" s="607"/>
      <c r="AI1136" s="607"/>
      <c r="AJ1136" s="607"/>
      <c r="AK1136" s="607"/>
      <c r="AL1136" s="607"/>
      <c r="AM1136" s="607"/>
      <c r="AN1136" s="607"/>
      <c r="AO1136" s="607"/>
      <c r="AP1136" s="607"/>
      <c r="AQ1136" s="607"/>
      <c r="AR1136" s="607"/>
      <c r="AS1136" s="607"/>
      <c r="AT1136" s="607"/>
      <c r="AU1136" s="607"/>
      <c r="AV1136" s="607"/>
      <c r="AW1136" s="607"/>
      <c r="AX1136" s="607"/>
      <c r="AY1136" s="607"/>
      <c r="AZ1136" s="607"/>
      <c r="BA1136" s="607"/>
      <c r="BB1136" s="607"/>
      <c r="BC1136" s="607"/>
      <c r="BD1136" s="607"/>
      <c r="BE1136" s="607"/>
      <c r="BF1136" s="607"/>
      <c r="BG1136" s="607"/>
      <c r="BH1136" s="607"/>
    </row>
    <row r="1137">
      <c r="A1137" s="865"/>
      <c r="B1137" s="607"/>
      <c r="C1137" s="607"/>
      <c r="D1137" s="607"/>
      <c r="E1137" s="607"/>
      <c r="F1137" s="607"/>
      <c r="G1137" s="607"/>
      <c r="H1137" s="607"/>
      <c r="I1137" s="607"/>
      <c r="J1137" s="607"/>
      <c r="K1137" s="607"/>
      <c r="L1137" s="607"/>
      <c r="M1137" s="607"/>
      <c r="N1137" s="857"/>
      <c r="O1137" s="759"/>
      <c r="P1137" s="607"/>
      <c r="Q1137" s="607"/>
      <c r="R1137" s="607"/>
      <c r="S1137" s="607"/>
      <c r="T1137" s="607"/>
      <c r="U1137" s="607"/>
      <c r="V1137" s="607"/>
      <c r="W1137" s="607"/>
      <c r="X1137" s="607"/>
      <c r="Y1137" s="607"/>
      <c r="Z1137" s="607"/>
      <c r="AA1137" s="607"/>
      <c r="AB1137" s="607"/>
      <c r="AC1137" s="607"/>
      <c r="AD1137" s="607"/>
      <c r="AE1137" s="607"/>
      <c r="AF1137" s="607"/>
      <c r="AG1137" s="607"/>
      <c r="AH1137" s="607"/>
      <c r="AI1137" s="607"/>
      <c r="AJ1137" s="607"/>
      <c r="AK1137" s="607"/>
      <c r="AL1137" s="607"/>
      <c r="AM1137" s="607"/>
      <c r="AN1137" s="607"/>
      <c r="AO1137" s="607"/>
      <c r="AP1137" s="607"/>
      <c r="AQ1137" s="607"/>
      <c r="AR1137" s="607"/>
      <c r="AS1137" s="607"/>
      <c r="AT1137" s="607"/>
      <c r="AU1137" s="607"/>
      <c r="AV1137" s="607"/>
      <c r="AW1137" s="607"/>
      <c r="AX1137" s="607"/>
      <c r="AY1137" s="607"/>
      <c r="AZ1137" s="607"/>
      <c r="BA1137" s="607"/>
      <c r="BB1137" s="607"/>
      <c r="BC1137" s="607"/>
      <c r="BD1137" s="607"/>
      <c r="BE1137" s="607"/>
      <c r="BF1137" s="607"/>
      <c r="BG1137" s="607"/>
      <c r="BH1137" s="607"/>
    </row>
    <row r="1138">
      <c r="A1138" s="865"/>
      <c r="B1138" s="607"/>
      <c r="C1138" s="607"/>
      <c r="D1138" s="607"/>
      <c r="E1138" s="607"/>
      <c r="F1138" s="607"/>
      <c r="G1138" s="607"/>
      <c r="H1138" s="607"/>
      <c r="I1138" s="607"/>
      <c r="J1138" s="607"/>
      <c r="K1138" s="607"/>
      <c r="L1138" s="607"/>
      <c r="M1138" s="607"/>
      <c r="N1138" s="857"/>
      <c r="O1138" s="759"/>
      <c r="P1138" s="607"/>
      <c r="Q1138" s="607"/>
      <c r="R1138" s="607"/>
      <c r="S1138" s="607"/>
      <c r="T1138" s="607"/>
      <c r="U1138" s="607"/>
      <c r="V1138" s="607"/>
      <c r="W1138" s="607"/>
      <c r="X1138" s="607"/>
      <c r="Y1138" s="607"/>
      <c r="Z1138" s="607"/>
      <c r="AA1138" s="607"/>
      <c r="AB1138" s="607"/>
      <c r="AC1138" s="607"/>
      <c r="AD1138" s="607"/>
      <c r="AE1138" s="607"/>
      <c r="AF1138" s="607"/>
      <c r="AG1138" s="607"/>
      <c r="AH1138" s="607"/>
      <c r="AI1138" s="607"/>
      <c r="AJ1138" s="607"/>
      <c r="AK1138" s="607"/>
      <c r="AL1138" s="607"/>
      <c r="AM1138" s="607"/>
      <c r="AN1138" s="607"/>
      <c r="AO1138" s="607"/>
      <c r="AP1138" s="607"/>
      <c r="AQ1138" s="607"/>
      <c r="AR1138" s="607"/>
      <c r="AS1138" s="607"/>
      <c r="AT1138" s="607"/>
      <c r="AU1138" s="607"/>
      <c r="AV1138" s="607"/>
      <c r="AW1138" s="607"/>
      <c r="AX1138" s="607"/>
      <c r="AY1138" s="607"/>
      <c r="AZ1138" s="607"/>
      <c r="BA1138" s="607"/>
      <c r="BB1138" s="607"/>
      <c r="BC1138" s="607"/>
      <c r="BD1138" s="607"/>
      <c r="BE1138" s="607"/>
      <c r="BF1138" s="607"/>
      <c r="BG1138" s="607"/>
      <c r="BH1138" s="607"/>
    </row>
    <row r="1139">
      <c r="A1139" s="865"/>
      <c r="B1139" s="607"/>
      <c r="C1139" s="607"/>
      <c r="D1139" s="607"/>
      <c r="E1139" s="607"/>
      <c r="F1139" s="607"/>
      <c r="G1139" s="607"/>
      <c r="H1139" s="607"/>
      <c r="I1139" s="607"/>
      <c r="J1139" s="607"/>
      <c r="K1139" s="607"/>
      <c r="L1139" s="607"/>
      <c r="M1139" s="607"/>
      <c r="N1139" s="857"/>
      <c r="O1139" s="759"/>
      <c r="P1139" s="607"/>
      <c r="Q1139" s="607"/>
      <c r="R1139" s="607"/>
      <c r="S1139" s="607"/>
      <c r="T1139" s="607"/>
      <c r="U1139" s="607"/>
      <c r="V1139" s="607"/>
      <c r="W1139" s="607"/>
      <c r="X1139" s="607"/>
      <c r="Y1139" s="607"/>
      <c r="Z1139" s="607"/>
      <c r="AA1139" s="607"/>
      <c r="AB1139" s="607"/>
      <c r="AC1139" s="607"/>
      <c r="AD1139" s="607"/>
      <c r="AE1139" s="607"/>
      <c r="AF1139" s="607"/>
      <c r="AG1139" s="607"/>
      <c r="AH1139" s="607"/>
      <c r="AI1139" s="607"/>
      <c r="AJ1139" s="607"/>
      <c r="AK1139" s="607"/>
      <c r="AL1139" s="607"/>
      <c r="AM1139" s="607"/>
      <c r="AN1139" s="607"/>
      <c r="AO1139" s="607"/>
      <c r="AP1139" s="607"/>
      <c r="AQ1139" s="607"/>
      <c r="AR1139" s="607"/>
      <c r="AS1139" s="607"/>
      <c r="AT1139" s="607"/>
      <c r="AU1139" s="607"/>
      <c r="AV1139" s="607"/>
      <c r="AW1139" s="607"/>
      <c r="AX1139" s="607"/>
      <c r="AY1139" s="607"/>
      <c r="AZ1139" s="607"/>
      <c r="BA1139" s="607"/>
      <c r="BB1139" s="607"/>
      <c r="BC1139" s="607"/>
      <c r="BD1139" s="607"/>
      <c r="BE1139" s="607"/>
      <c r="BF1139" s="607"/>
      <c r="BG1139" s="607"/>
      <c r="BH1139" s="607"/>
    </row>
    <row r="1140">
      <c r="A1140" s="865"/>
      <c r="B1140" s="607"/>
      <c r="C1140" s="607"/>
      <c r="D1140" s="607"/>
      <c r="E1140" s="607"/>
      <c r="F1140" s="607"/>
      <c r="G1140" s="607"/>
      <c r="H1140" s="607"/>
      <c r="I1140" s="607"/>
      <c r="J1140" s="607"/>
      <c r="K1140" s="607"/>
      <c r="L1140" s="607"/>
      <c r="M1140" s="607"/>
      <c r="N1140" s="857"/>
      <c r="O1140" s="759"/>
      <c r="P1140" s="607"/>
      <c r="Q1140" s="607"/>
      <c r="R1140" s="607"/>
      <c r="S1140" s="607"/>
      <c r="T1140" s="607"/>
      <c r="U1140" s="607"/>
      <c r="V1140" s="607"/>
      <c r="W1140" s="607"/>
      <c r="X1140" s="607"/>
      <c r="Y1140" s="607"/>
      <c r="Z1140" s="607"/>
      <c r="AA1140" s="607"/>
      <c r="AB1140" s="607"/>
      <c r="AC1140" s="607"/>
      <c r="AD1140" s="607"/>
      <c r="AE1140" s="607"/>
      <c r="AF1140" s="607"/>
      <c r="AG1140" s="607"/>
      <c r="AH1140" s="607"/>
      <c r="AI1140" s="607"/>
      <c r="AJ1140" s="607"/>
      <c r="AK1140" s="607"/>
      <c r="AL1140" s="607"/>
      <c r="AM1140" s="607"/>
      <c r="AN1140" s="607"/>
      <c r="AO1140" s="607"/>
      <c r="AP1140" s="607"/>
      <c r="AQ1140" s="607"/>
      <c r="AR1140" s="607"/>
      <c r="AS1140" s="607"/>
      <c r="AT1140" s="607"/>
      <c r="AU1140" s="607"/>
      <c r="AV1140" s="607"/>
      <c r="AW1140" s="607"/>
      <c r="AX1140" s="607"/>
      <c r="AY1140" s="607"/>
      <c r="AZ1140" s="607"/>
      <c r="BA1140" s="607"/>
      <c r="BB1140" s="607"/>
      <c r="BC1140" s="607"/>
      <c r="BD1140" s="607"/>
      <c r="BE1140" s="607"/>
      <c r="BF1140" s="607"/>
      <c r="BG1140" s="607"/>
      <c r="BH1140" s="607"/>
    </row>
    <row r="1141">
      <c r="A1141" s="865"/>
      <c r="B1141" s="607"/>
      <c r="C1141" s="607"/>
      <c r="D1141" s="607"/>
      <c r="E1141" s="607"/>
      <c r="F1141" s="607"/>
      <c r="G1141" s="607"/>
      <c r="H1141" s="607"/>
      <c r="I1141" s="607"/>
      <c r="J1141" s="607"/>
      <c r="K1141" s="607"/>
      <c r="L1141" s="607"/>
      <c r="M1141" s="607"/>
      <c r="N1141" s="857"/>
      <c r="O1141" s="759"/>
      <c r="P1141" s="607"/>
      <c r="Q1141" s="607"/>
      <c r="R1141" s="607"/>
      <c r="S1141" s="607"/>
      <c r="T1141" s="607"/>
      <c r="U1141" s="607"/>
      <c r="V1141" s="607"/>
      <c r="W1141" s="607"/>
      <c r="X1141" s="607"/>
      <c r="Y1141" s="607"/>
      <c r="Z1141" s="607"/>
      <c r="AA1141" s="607"/>
      <c r="AB1141" s="607"/>
      <c r="AC1141" s="607"/>
      <c r="AD1141" s="607"/>
      <c r="AE1141" s="607"/>
      <c r="AF1141" s="607"/>
      <c r="AG1141" s="607"/>
      <c r="AH1141" s="607"/>
      <c r="AI1141" s="607"/>
      <c r="AJ1141" s="607"/>
      <c r="AK1141" s="607"/>
      <c r="AL1141" s="607"/>
      <c r="AM1141" s="607"/>
      <c r="AN1141" s="607"/>
      <c r="AO1141" s="607"/>
      <c r="AP1141" s="607"/>
      <c r="AQ1141" s="607"/>
      <c r="AR1141" s="607"/>
      <c r="AS1141" s="607"/>
      <c r="AT1141" s="607"/>
      <c r="AU1141" s="607"/>
      <c r="AV1141" s="607"/>
      <c r="AW1141" s="607"/>
      <c r="AX1141" s="607"/>
      <c r="AY1141" s="607"/>
      <c r="AZ1141" s="607"/>
      <c r="BA1141" s="607"/>
      <c r="BB1141" s="607"/>
      <c r="BC1141" s="607"/>
      <c r="BD1141" s="607"/>
      <c r="BE1141" s="607"/>
      <c r="BF1141" s="607"/>
      <c r="BG1141" s="607"/>
      <c r="BH1141" s="607"/>
    </row>
    <row r="1142">
      <c r="A1142" s="865"/>
      <c r="B1142" s="607"/>
      <c r="C1142" s="607"/>
      <c r="D1142" s="607"/>
      <c r="E1142" s="607"/>
      <c r="F1142" s="607"/>
      <c r="G1142" s="607"/>
      <c r="H1142" s="607"/>
      <c r="I1142" s="607"/>
      <c r="J1142" s="607"/>
      <c r="K1142" s="607"/>
      <c r="L1142" s="607"/>
      <c r="M1142" s="607"/>
      <c r="N1142" s="857"/>
      <c r="O1142" s="759"/>
      <c r="P1142" s="607"/>
      <c r="Q1142" s="607"/>
      <c r="R1142" s="607"/>
      <c r="S1142" s="607"/>
      <c r="T1142" s="607"/>
      <c r="U1142" s="607"/>
      <c r="V1142" s="607"/>
      <c r="W1142" s="607"/>
      <c r="X1142" s="607"/>
      <c r="Y1142" s="607"/>
      <c r="Z1142" s="607"/>
      <c r="AA1142" s="607"/>
      <c r="AB1142" s="607"/>
      <c r="AC1142" s="607"/>
      <c r="AD1142" s="607"/>
      <c r="AE1142" s="607"/>
      <c r="AF1142" s="607"/>
      <c r="AG1142" s="607"/>
      <c r="AH1142" s="607"/>
      <c r="AI1142" s="607"/>
      <c r="AJ1142" s="607"/>
      <c r="AK1142" s="607"/>
      <c r="AL1142" s="607"/>
      <c r="AM1142" s="607"/>
      <c r="AN1142" s="607"/>
      <c r="AO1142" s="607"/>
      <c r="AP1142" s="607"/>
      <c r="AQ1142" s="607"/>
      <c r="AR1142" s="607"/>
      <c r="AS1142" s="607"/>
      <c r="AT1142" s="607"/>
      <c r="AU1142" s="607"/>
      <c r="AV1142" s="607"/>
      <c r="AW1142" s="607"/>
      <c r="AX1142" s="607"/>
      <c r="AY1142" s="607"/>
      <c r="AZ1142" s="607"/>
      <c r="BA1142" s="607"/>
      <c r="BB1142" s="607"/>
      <c r="BC1142" s="607"/>
      <c r="BD1142" s="607"/>
      <c r="BE1142" s="607"/>
      <c r="BF1142" s="607"/>
      <c r="BG1142" s="607"/>
      <c r="BH1142" s="607"/>
    </row>
    <row r="1143">
      <c r="A1143" s="865"/>
      <c r="B1143" s="607"/>
      <c r="C1143" s="607"/>
      <c r="D1143" s="607"/>
      <c r="E1143" s="607"/>
      <c r="F1143" s="607"/>
      <c r="G1143" s="607"/>
      <c r="H1143" s="607"/>
      <c r="I1143" s="607"/>
      <c r="J1143" s="607"/>
      <c r="K1143" s="607"/>
      <c r="L1143" s="607"/>
      <c r="M1143" s="607"/>
      <c r="N1143" s="857"/>
      <c r="O1143" s="759"/>
      <c r="P1143" s="607"/>
      <c r="Q1143" s="607"/>
      <c r="R1143" s="607"/>
      <c r="S1143" s="607"/>
      <c r="T1143" s="607"/>
      <c r="U1143" s="607"/>
      <c r="V1143" s="607"/>
      <c r="W1143" s="607"/>
      <c r="X1143" s="607"/>
      <c r="Y1143" s="607"/>
      <c r="Z1143" s="607"/>
      <c r="AA1143" s="607"/>
      <c r="AB1143" s="607"/>
      <c r="AC1143" s="607"/>
      <c r="AD1143" s="607"/>
      <c r="AE1143" s="607"/>
      <c r="AF1143" s="607"/>
      <c r="AG1143" s="607"/>
      <c r="AH1143" s="607"/>
      <c r="AI1143" s="607"/>
      <c r="AJ1143" s="607"/>
      <c r="AK1143" s="607"/>
      <c r="AL1143" s="607"/>
      <c r="AM1143" s="607"/>
      <c r="AN1143" s="607"/>
      <c r="AO1143" s="607"/>
      <c r="AP1143" s="607"/>
      <c r="AQ1143" s="607"/>
      <c r="AR1143" s="607"/>
      <c r="AS1143" s="607"/>
      <c r="AT1143" s="607"/>
      <c r="AU1143" s="607"/>
      <c r="AV1143" s="607"/>
      <c r="AW1143" s="607"/>
      <c r="AX1143" s="607"/>
      <c r="AY1143" s="607"/>
      <c r="AZ1143" s="607"/>
      <c r="BA1143" s="607"/>
      <c r="BB1143" s="607"/>
      <c r="BC1143" s="607"/>
      <c r="BD1143" s="607"/>
      <c r="BE1143" s="607"/>
      <c r="BF1143" s="607"/>
      <c r="BG1143" s="607"/>
      <c r="BH1143" s="607"/>
    </row>
    <row r="1144">
      <c r="A1144" s="865"/>
      <c r="B1144" s="607"/>
      <c r="C1144" s="607"/>
      <c r="D1144" s="607"/>
      <c r="E1144" s="607"/>
      <c r="F1144" s="607"/>
      <c r="G1144" s="607"/>
      <c r="H1144" s="607"/>
      <c r="I1144" s="607"/>
      <c r="J1144" s="607"/>
      <c r="K1144" s="607"/>
      <c r="L1144" s="607"/>
      <c r="M1144" s="607"/>
      <c r="N1144" s="857"/>
      <c r="O1144" s="759"/>
      <c r="P1144" s="607"/>
      <c r="Q1144" s="607"/>
      <c r="R1144" s="607"/>
      <c r="S1144" s="607"/>
      <c r="T1144" s="607"/>
      <c r="U1144" s="607"/>
      <c r="V1144" s="607"/>
      <c r="W1144" s="607"/>
      <c r="X1144" s="607"/>
      <c r="Y1144" s="607"/>
      <c r="Z1144" s="607"/>
      <c r="AA1144" s="607"/>
      <c r="AB1144" s="607"/>
      <c r="AC1144" s="607"/>
      <c r="AD1144" s="607"/>
      <c r="AE1144" s="607"/>
      <c r="AF1144" s="607"/>
      <c r="AG1144" s="607"/>
      <c r="AH1144" s="607"/>
      <c r="AI1144" s="607"/>
      <c r="AJ1144" s="607"/>
      <c r="AK1144" s="607"/>
      <c r="AL1144" s="607"/>
      <c r="AM1144" s="607"/>
      <c r="AN1144" s="607"/>
      <c r="AO1144" s="607"/>
      <c r="AP1144" s="607"/>
      <c r="AQ1144" s="607"/>
      <c r="AR1144" s="607"/>
      <c r="AS1144" s="607"/>
      <c r="AT1144" s="607"/>
      <c r="AU1144" s="607"/>
      <c r="AV1144" s="607"/>
      <c r="AW1144" s="607"/>
      <c r="AX1144" s="607"/>
      <c r="AY1144" s="607"/>
      <c r="AZ1144" s="607"/>
      <c r="BA1144" s="607"/>
      <c r="BB1144" s="607"/>
      <c r="BC1144" s="607"/>
      <c r="BD1144" s="607"/>
      <c r="BE1144" s="607"/>
      <c r="BF1144" s="607"/>
      <c r="BG1144" s="607"/>
      <c r="BH1144" s="607"/>
    </row>
    <row r="1145">
      <c r="A1145" s="865"/>
      <c r="B1145" s="607"/>
      <c r="C1145" s="607"/>
      <c r="D1145" s="607"/>
      <c r="E1145" s="607"/>
      <c r="F1145" s="607"/>
      <c r="G1145" s="607"/>
      <c r="H1145" s="607"/>
      <c r="I1145" s="607"/>
      <c r="J1145" s="607"/>
      <c r="K1145" s="607"/>
      <c r="L1145" s="607"/>
      <c r="M1145" s="607"/>
      <c r="N1145" s="857"/>
      <c r="O1145" s="759"/>
      <c r="P1145" s="607"/>
      <c r="Q1145" s="607"/>
      <c r="R1145" s="607"/>
      <c r="S1145" s="607"/>
      <c r="T1145" s="607"/>
      <c r="U1145" s="607"/>
      <c r="V1145" s="607"/>
      <c r="W1145" s="607"/>
      <c r="X1145" s="607"/>
      <c r="Y1145" s="607"/>
      <c r="Z1145" s="607"/>
      <c r="AA1145" s="607"/>
      <c r="AB1145" s="607"/>
      <c r="AC1145" s="607"/>
      <c r="AD1145" s="607"/>
      <c r="AE1145" s="607"/>
      <c r="AF1145" s="607"/>
      <c r="AG1145" s="607"/>
      <c r="AH1145" s="607"/>
      <c r="AI1145" s="607"/>
      <c r="AJ1145" s="607"/>
      <c r="AK1145" s="607"/>
      <c r="AL1145" s="607"/>
      <c r="AM1145" s="607"/>
      <c r="AN1145" s="607"/>
      <c r="AO1145" s="607"/>
      <c r="AP1145" s="607"/>
      <c r="AQ1145" s="607"/>
      <c r="AR1145" s="607"/>
      <c r="AS1145" s="607"/>
      <c r="AT1145" s="607"/>
      <c r="AU1145" s="607"/>
      <c r="AV1145" s="607"/>
      <c r="AW1145" s="607"/>
      <c r="AX1145" s="607"/>
      <c r="AY1145" s="607"/>
      <c r="AZ1145" s="607"/>
      <c r="BA1145" s="607"/>
      <c r="BB1145" s="607"/>
      <c r="BC1145" s="607"/>
      <c r="BD1145" s="607"/>
      <c r="BE1145" s="607"/>
      <c r="BF1145" s="607"/>
      <c r="BG1145" s="607"/>
      <c r="BH1145" s="607"/>
    </row>
    <row r="1146">
      <c r="A1146" s="865"/>
      <c r="B1146" s="607"/>
      <c r="C1146" s="607"/>
      <c r="D1146" s="607"/>
      <c r="E1146" s="607"/>
      <c r="F1146" s="607"/>
      <c r="G1146" s="607"/>
      <c r="H1146" s="607"/>
      <c r="I1146" s="607"/>
      <c r="J1146" s="607"/>
      <c r="K1146" s="607"/>
      <c r="L1146" s="607"/>
      <c r="M1146" s="607"/>
      <c r="N1146" s="857"/>
      <c r="O1146" s="759"/>
      <c r="P1146" s="607"/>
      <c r="Q1146" s="607"/>
      <c r="R1146" s="607"/>
      <c r="S1146" s="607"/>
      <c r="T1146" s="607"/>
      <c r="U1146" s="607"/>
      <c r="V1146" s="607"/>
      <c r="W1146" s="607"/>
      <c r="X1146" s="607"/>
      <c r="Y1146" s="607"/>
      <c r="Z1146" s="607"/>
      <c r="AA1146" s="607"/>
      <c r="AB1146" s="607"/>
      <c r="AC1146" s="607"/>
      <c r="AD1146" s="607"/>
      <c r="AE1146" s="607"/>
      <c r="AF1146" s="607"/>
      <c r="AG1146" s="607"/>
      <c r="AH1146" s="607"/>
      <c r="AI1146" s="607"/>
      <c r="AJ1146" s="607"/>
      <c r="AK1146" s="607"/>
      <c r="AL1146" s="607"/>
      <c r="AM1146" s="607"/>
      <c r="AN1146" s="607"/>
      <c r="AO1146" s="607"/>
      <c r="AP1146" s="607"/>
      <c r="AQ1146" s="607"/>
      <c r="AR1146" s="607"/>
      <c r="AS1146" s="607"/>
      <c r="AT1146" s="607"/>
      <c r="AU1146" s="607"/>
      <c r="AV1146" s="607"/>
      <c r="AW1146" s="607"/>
      <c r="AX1146" s="607"/>
      <c r="AY1146" s="607"/>
      <c r="AZ1146" s="607"/>
      <c r="BA1146" s="607"/>
      <c r="BB1146" s="607"/>
      <c r="BC1146" s="607"/>
      <c r="BD1146" s="607"/>
      <c r="BE1146" s="607"/>
      <c r="BF1146" s="607"/>
      <c r="BG1146" s="607"/>
      <c r="BH1146" s="607"/>
    </row>
    <row r="1147">
      <c r="A1147" s="865"/>
      <c r="B1147" s="607"/>
      <c r="C1147" s="607"/>
      <c r="D1147" s="607"/>
      <c r="E1147" s="607"/>
      <c r="F1147" s="607"/>
      <c r="G1147" s="607"/>
      <c r="H1147" s="607"/>
      <c r="I1147" s="607"/>
      <c r="J1147" s="607"/>
      <c r="K1147" s="607"/>
      <c r="L1147" s="607"/>
      <c r="M1147" s="607"/>
      <c r="N1147" s="857"/>
      <c r="O1147" s="759"/>
      <c r="P1147" s="607"/>
      <c r="Q1147" s="607"/>
      <c r="R1147" s="607"/>
      <c r="S1147" s="607"/>
      <c r="T1147" s="607"/>
      <c r="U1147" s="607"/>
      <c r="V1147" s="607"/>
      <c r="W1147" s="607"/>
      <c r="X1147" s="607"/>
      <c r="Y1147" s="607"/>
      <c r="Z1147" s="607"/>
      <c r="AA1147" s="607"/>
      <c r="AB1147" s="607"/>
      <c r="AC1147" s="607"/>
      <c r="AD1147" s="607"/>
      <c r="AE1147" s="607"/>
      <c r="AF1147" s="607"/>
      <c r="AG1147" s="607"/>
      <c r="AH1147" s="607"/>
      <c r="AI1147" s="607"/>
      <c r="AJ1147" s="607"/>
      <c r="AK1147" s="607"/>
      <c r="AL1147" s="607"/>
      <c r="AM1147" s="607"/>
      <c r="AN1147" s="607"/>
      <c r="AO1147" s="607"/>
      <c r="AP1147" s="607"/>
      <c r="AQ1147" s="607"/>
      <c r="AR1147" s="607"/>
      <c r="AS1147" s="607"/>
      <c r="AT1147" s="607"/>
      <c r="AU1147" s="607"/>
      <c r="AV1147" s="607"/>
      <c r="AW1147" s="607"/>
      <c r="AX1147" s="607"/>
      <c r="AY1147" s="607"/>
      <c r="AZ1147" s="607"/>
      <c r="BA1147" s="607"/>
      <c r="BB1147" s="607"/>
      <c r="BC1147" s="607"/>
      <c r="BD1147" s="607"/>
      <c r="BE1147" s="607"/>
      <c r="BF1147" s="607"/>
      <c r="BG1147" s="607"/>
      <c r="BH1147" s="607"/>
    </row>
    <row r="1148">
      <c r="A1148" s="865"/>
      <c r="B1148" s="607"/>
      <c r="C1148" s="607"/>
      <c r="D1148" s="607"/>
      <c r="E1148" s="607"/>
      <c r="F1148" s="607"/>
      <c r="G1148" s="607"/>
      <c r="H1148" s="607"/>
      <c r="I1148" s="607"/>
      <c r="J1148" s="607"/>
      <c r="K1148" s="607"/>
      <c r="L1148" s="607"/>
      <c r="M1148" s="607"/>
      <c r="N1148" s="857"/>
      <c r="O1148" s="759"/>
      <c r="P1148" s="607"/>
      <c r="Q1148" s="607"/>
      <c r="R1148" s="607"/>
      <c r="S1148" s="607"/>
      <c r="T1148" s="607"/>
      <c r="U1148" s="607"/>
      <c r="V1148" s="607"/>
      <c r="W1148" s="607"/>
      <c r="X1148" s="607"/>
      <c r="Y1148" s="607"/>
      <c r="Z1148" s="607"/>
      <c r="AA1148" s="607"/>
      <c r="AB1148" s="607"/>
      <c r="AC1148" s="607"/>
      <c r="AD1148" s="607"/>
      <c r="AE1148" s="607"/>
      <c r="AF1148" s="607"/>
      <c r="AG1148" s="607"/>
      <c r="AH1148" s="607"/>
      <c r="AI1148" s="607"/>
      <c r="AJ1148" s="607"/>
      <c r="AK1148" s="607"/>
      <c r="AL1148" s="607"/>
      <c r="AM1148" s="607"/>
      <c r="AN1148" s="607"/>
      <c r="AO1148" s="607"/>
      <c r="AP1148" s="607"/>
      <c r="AQ1148" s="607"/>
      <c r="AR1148" s="607"/>
      <c r="AS1148" s="607"/>
      <c r="AT1148" s="607"/>
      <c r="AU1148" s="607"/>
      <c r="AV1148" s="607"/>
      <c r="AW1148" s="607"/>
      <c r="AX1148" s="607"/>
      <c r="AY1148" s="607"/>
      <c r="AZ1148" s="607"/>
      <c r="BA1148" s="607"/>
      <c r="BB1148" s="607"/>
      <c r="BC1148" s="607"/>
      <c r="BD1148" s="607"/>
      <c r="BE1148" s="607"/>
      <c r="BF1148" s="607"/>
      <c r="BG1148" s="607"/>
      <c r="BH1148" s="607"/>
    </row>
    <row r="1149">
      <c r="A1149" s="865"/>
      <c r="B1149" s="607"/>
      <c r="C1149" s="607"/>
      <c r="D1149" s="607"/>
      <c r="E1149" s="607"/>
      <c r="F1149" s="607"/>
      <c r="G1149" s="607"/>
      <c r="H1149" s="607"/>
      <c r="I1149" s="607"/>
      <c r="J1149" s="607"/>
      <c r="K1149" s="607"/>
      <c r="L1149" s="607"/>
      <c r="M1149" s="607"/>
      <c r="N1149" s="857"/>
      <c r="O1149" s="759"/>
      <c r="P1149" s="607"/>
      <c r="Q1149" s="607"/>
      <c r="R1149" s="607"/>
      <c r="S1149" s="607"/>
      <c r="T1149" s="607"/>
      <c r="U1149" s="607"/>
      <c r="V1149" s="607"/>
      <c r="W1149" s="607"/>
      <c r="X1149" s="607"/>
      <c r="Y1149" s="607"/>
      <c r="Z1149" s="607"/>
      <c r="AA1149" s="607"/>
      <c r="AB1149" s="607"/>
      <c r="AC1149" s="607"/>
      <c r="AD1149" s="607"/>
      <c r="AE1149" s="607"/>
      <c r="AF1149" s="607"/>
      <c r="AG1149" s="607"/>
      <c r="AH1149" s="607"/>
      <c r="AI1149" s="607"/>
      <c r="AJ1149" s="607"/>
      <c r="AK1149" s="607"/>
      <c r="AL1149" s="607"/>
      <c r="AM1149" s="607"/>
      <c r="AN1149" s="607"/>
      <c r="AO1149" s="607"/>
      <c r="AP1149" s="607"/>
      <c r="AQ1149" s="607"/>
      <c r="AR1149" s="607"/>
      <c r="AS1149" s="607"/>
      <c r="AT1149" s="607"/>
      <c r="AU1149" s="607"/>
      <c r="AV1149" s="607"/>
      <c r="AW1149" s="607"/>
      <c r="AX1149" s="607"/>
      <c r="AY1149" s="607"/>
      <c r="AZ1149" s="607"/>
      <c r="BA1149" s="607"/>
      <c r="BB1149" s="607"/>
      <c r="BC1149" s="607"/>
      <c r="BD1149" s="607"/>
      <c r="BE1149" s="607"/>
      <c r="BF1149" s="607"/>
      <c r="BG1149" s="607"/>
      <c r="BH1149" s="607"/>
    </row>
    <row r="1150">
      <c r="A1150" s="865"/>
      <c r="B1150" s="607"/>
      <c r="C1150" s="607"/>
      <c r="D1150" s="607"/>
      <c r="E1150" s="607"/>
      <c r="F1150" s="607"/>
      <c r="G1150" s="607"/>
      <c r="H1150" s="607"/>
      <c r="I1150" s="607"/>
      <c r="J1150" s="607"/>
      <c r="K1150" s="607"/>
      <c r="L1150" s="607"/>
      <c r="M1150" s="607"/>
      <c r="N1150" s="857"/>
      <c r="O1150" s="759"/>
      <c r="P1150" s="607"/>
      <c r="Q1150" s="607"/>
      <c r="R1150" s="607"/>
      <c r="S1150" s="607"/>
      <c r="T1150" s="607"/>
      <c r="U1150" s="607"/>
      <c r="V1150" s="607"/>
      <c r="W1150" s="607"/>
      <c r="X1150" s="607"/>
      <c r="Y1150" s="607"/>
      <c r="Z1150" s="607"/>
      <c r="AA1150" s="607"/>
      <c r="AB1150" s="607"/>
      <c r="AC1150" s="607"/>
      <c r="AD1150" s="607"/>
      <c r="AE1150" s="607"/>
      <c r="AF1150" s="607"/>
      <c r="AG1150" s="607"/>
      <c r="AH1150" s="607"/>
      <c r="AI1150" s="607"/>
      <c r="AJ1150" s="607"/>
      <c r="AK1150" s="607"/>
      <c r="AL1150" s="607"/>
      <c r="AM1150" s="607"/>
      <c r="AN1150" s="607"/>
      <c r="AO1150" s="607"/>
      <c r="AP1150" s="607"/>
      <c r="AQ1150" s="607"/>
      <c r="AR1150" s="607"/>
      <c r="AS1150" s="607"/>
      <c r="AT1150" s="607"/>
      <c r="AU1150" s="607"/>
      <c r="AV1150" s="607"/>
      <c r="AW1150" s="607"/>
      <c r="AX1150" s="607"/>
      <c r="AY1150" s="607"/>
      <c r="AZ1150" s="607"/>
      <c r="BA1150" s="607"/>
      <c r="BB1150" s="607"/>
      <c r="BC1150" s="607"/>
      <c r="BD1150" s="607"/>
      <c r="BE1150" s="607"/>
      <c r="BF1150" s="607"/>
      <c r="BG1150" s="607"/>
      <c r="BH1150" s="607"/>
    </row>
    <row r="1151">
      <c r="A1151" s="865"/>
      <c r="B1151" s="607"/>
      <c r="C1151" s="607"/>
      <c r="D1151" s="607"/>
      <c r="E1151" s="607"/>
      <c r="F1151" s="607"/>
      <c r="G1151" s="607"/>
      <c r="H1151" s="607"/>
      <c r="I1151" s="607"/>
      <c r="J1151" s="607"/>
      <c r="K1151" s="607"/>
      <c r="L1151" s="607"/>
      <c r="M1151" s="607"/>
      <c r="N1151" s="857"/>
      <c r="O1151" s="759"/>
      <c r="P1151" s="607"/>
      <c r="Q1151" s="607"/>
      <c r="R1151" s="607"/>
      <c r="S1151" s="607"/>
      <c r="T1151" s="607"/>
      <c r="U1151" s="607"/>
      <c r="V1151" s="607"/>
      <c r="W1151" s="607"/>
      <c r="X1151" s="607"/>
      <c r="Y1151" s="607"/>
      <c r="Z1151" s="607"/>
      <c r="AA1151" s="607"/>
      <c r="AB1151" s="607"/>
      <c r="AC1151" s="607"/>
      <c r="AD1151" s="607"/>
      <c r="AE1151" s="607"/>
      <c r="AF1151" s="607"/>
      <c r="AG1151" s="607"/>
      <c r="AH1151" s="607"/>
      <c r="AI1151" s="607"/>
      <c r="AJ1151" s="607"/>
      <c r="AK1151" s="607"/>
      <c r="AL1151" s="607"/>
      <c r="AM1151" s="607"/>
      <c r="AN1151" s="607"/>
      <c r="AO1151" s="607"/>
      <c r="AP1151" s="607"/>
      <c r="AQ1151" s="607"/>
      <c r="AR1151" s="607"/>
      <c r="AS1151" s="607"/>
      <c r="AT1151" s="607"/>
      <c r="AU1151" s="607"/>
      <c r="AV1151" s="607"/>
      <c r="AW1151" s="607"/>
      <c r="AX1151" s="607"/>
      <c r="AY1151" s="607"/>
      <c r="AZ1151" s="607"/>
      <c r="BA1151" s="607"/>
      <c r="BB1151" s="607"/>
      <c r="BC1151" s="607"/>
      <c r="BD1151" s="607"/>
      <c r="BE1151" s="607"/>
      <c r="BF1151" s="607"/>
      <c r="BG1151" s="607"/>
      <c r="BH1151" s="607"/>
    </row>
    <row r="1152">
      <c r="A1152" s="865"/>
      <c r="B1152" s="607"/>
      <c r="C1152" s="607"/>
      <c r="D1152" s="607"/>
      <c r="E1152" s="607"/>
      <c r="F1152" s="607"/>
      <c r="G1152" s="607"/>
      <c r="H1152" s="607"/>
      <c r="I1152" s="607"/>
      <c r="J1152" s="607"/>
      <c r="K1152" s="607"/>
      <c r="L1152" s="607"/>
      <c r="M1152" s="607"/>
      <c r="N1152" s="857"/>
      <c r="O1152" s="759"/>
      <c r="P1152" s="607"/>
      <c r="Q1152" s="607"/>
      <c r="R1152" s="607"/>
      <c r="S1152" s="607"/>
      <c r="T1152" s="607"/>
      <c r="U1152" s="607"/>
      <c r="V1152" s="607"/>
      <c r="W1152" s="607"/>
      <c r="X1152" s="607"/>
      <c r="Y1152" s="607"/>
      <c r="Z1152" s="607"/>
      <c r="AA1152" s="607"/>
      <c r="AB1152" s="607"/>
      <c r="AC1152" s="607"/>
      <c r="AD1152" s="607"/>
      <c r="AE1152" s="607"/>
      <c r="AF1152" s="607"/>
      <c r="AG1152" s="607"/>
      <c r="AH1152" s="607"/>
      <c r="AI1152" s="607"/>
      <c r="AJ1152" s="607"/>
      <c r="AK1152" s="607"/>
      <c r="AL1152" s="607"/>
      <c r="AM1152" s="607"/>
      <c r="AN1152" s="607"/>
      <c r="AO1152" s="607"/>
      <c r="AP1152" s="607"/>
      <c r="AQ1152" s="607"/>
      <c r="AR1152" s="607"/>
      <c r="AS1152" s="607"/>
      <c r="AT1152" s="607"/>
      <c r="AU1152" s="607"/>
      <c r="AV1152" s="607"/>
      <c r="AW1152" s="607"/>
      <c r="AX1152" s="607"/>
      <c r="AY1152" s="607"/>
      <c r="AZ1152" s="607"/>
      <c r="BA1152" s="607"/>
      <c r="BB1152" s="607"/>
      <c r="BC1152" s="607"/>
      <c r="BD1152" s="607"/>
      <c r="BE1152" s="607"/>
      <c r="BF1152" s="607"/>
      <c r="BG1152" s="607"/>
      <c r="BH1152" s="607"/>
    </row>
    <row r="1153">
      <c r="A1153" s="865"/>
      <c r="B1153" s="607"/>
      <c r="C1153" s="607"/>
      <c r="D1153" s="607"/>
      <c r="E1153" s="607"/>
      <c r="F1153" s="607"/>
      <c r="G1153" s="607"/>
      <c r="H1153" s="607"/>
      <c r="I1153" s="607"/>
      <c r="J1153" s="607"/>
      <c r="K1153" s="607"/>
      <c r="L1153" s="607"/>
      <c r="M1153" s="607"/>
      <c r="N1153" s="857"/>
      <c r="O1153" s="759"/>
      <c r="P1153" s="607"/>
      <c r="Q1153" s="607"/>
      <c r="R1153" s="607"/>
      <c r="S1153" s="607"/>
      <c r="T1153" s="607"/>
      <c r="U1153" s="607"/>
      <c r="V1153" s="607"/>
      <c r="W1153" s="607"/>
      <c r="X1153" s="607"/>
      <c r="Y1153" s="607"/>
      <c r="Z1153" s="607"/>
      <c r="AA1153" s="607"/>
      <c r="AB1153" s="607"/>
      <c r="AC1153" s="607"/>
      <c r="AD1153" s="607"/>
      <c r="AE1153" s="607"/>
      <c r="AF1153" s="607"/>
      <c r="AG1153" s="607"/>
      <c r="AH1153" s="607"/>
      <c r="AI1153" s="607"/>
      <c r="AJ1153" s="607"/>
      <c r="AK1153" s="607"/>
      <c r="AL1153" s="607"/>
      <c r="AM1153" s="607"/>
      <c r="AN1153" s="607"/>
      <c r="AO1153" s="607"/>
      <c r="AP1153" s="607"/>
      <c r="AQ1153" s="607"/>
      <c r="AR1153" s="607"/>
      <c r="AS1153" s="607"/>
      <c r="AT1153" s="607"/>
      <c r="AU1153" s="607"/>
      <c r="AV1153" s="607"/>
      <c r="AW1153" s="607"/>
      <c r="AX1153" s="607"/>
      <c r="AY1153" s="607"/>
      <c r="AZ1153" s="607"/>
      <c r="BA1153" s="607"/>
      <c r="BB1153" s="607"/>
      <c r="BC1153" s="607"/>
      <c r="BD1153" s="607"/>
      <c r="BE1153" s="607"/>
      <c r="BF1153" s="607"/>
      <c r="BG1153" s="607"/>
      <c r="BH1153" s="607"/>
    </row>
    <row r="1154">
      <c r="A1154" s="865"/>
      <c r="B1154" s="607"/>
      <c r="C1154" s="607"/>
      <c r="D1154" s="607"/>
      <c r="E1154" s="607"/>
      <c r="F1154" s="607"/>
      <c r="G1154" s="607"/>
      <c r="H1154" s="607"/>
      <c r="I1154" s="607"/>
      <c r="J1154" s="607"/>
      <c r="K1154" s="607"/>
      <c r="L1154" s="607"/>
      <c r="M1154" s="607"/>
      <c r="N1154" s="857"/>
      <c r="O1154" s="759"/>
      <c r="P1154" s="607"/>
      <c r="Q1154" s="607"/>
      <c r="R1154" s="607"/>
      <c r="S1154" s="607"/>
      <c r="T1154" s="607"/>
      <c r="U1154" s="607"/>
      <c r="V1154" s="607"/>
      <c r="W1154" s="607"/>
      <c r="X1154" s="607"/>
      <c r="Y1154" s="607"/>
      <c r="Z1154" s="607"/>
      <c r="AA1154" s="607"/>
      <c r="AB1154" s="607"/>
      <c r="AC1154" s="607"/>
      <c r="AD1154" s="607"/>
      <c r="AE1154" s="607"/>
      <c r="AF1154" s="607"/>
      <c r="AG1154" s="607"/>
      <c r="AH1154" s="607"/>
      <c r="AI1154" s="607"/>
      <c r="AJ1154" s="607"/>
      <c r="AK1154" s="607"/>
      <c r="AL1154" s="607"/>
      <c r="AM1154" s="607"/>
      <c r="AN1154" s="607"/>
      <c r="AO1154" s="607"/>
      <c r="AP1154" s="607"/>
      <c r="AQ1154" s="607"/>
      <c r="AR1154" s="607"/>
      <c r="AS1154" s="607"/>
      <c r="AT1154" s="607"/>
      <c r="AU1154" s="607"/>
      <c r="AV1154" s="607"/>
      <c r="AW1154" s="607"/>
      <c r="AX1154" s="607"/>
      <c r="AY1154" s="607"/>
      <c r="AZ1154" s="607"/>
      <c r="BA1154" s="607"/>
      <c r="BB1154" s="607"/>
      <c r="BC1154" s="607"/>
      <c r="BD1154" s="607"/>
      <c r="BE1154" s="607"/>
      <c r="BF1154" s="607"/>
      <c r="BG1154" s="607"/>
      <c r="BH1154" s="607"/>
    </row>
    <row r="1155">
      <c r="A1155" s="865"/>
      <c r="B1155" s="607"/>
      <c r="C1155" s="607"/>
      <c r="D1155" s="607"/>
      <c r="E1155" s="607"/>
      <c r="F1155" s="607"/>
      <c r="G1155" s="607"/>
      <c r="H1155" s="607"/>
      <c r="I1155" s="607"/>
      <c r="J1155" s="607"/>
      <c r="K1155" s="607"/>
      <c r="L1155" s="607"/>
      <c r="M1155" s="607"/>
      <c r="N1155" s="857"/>
      <c r="O1155" s="759"/>
      <c r="P1155" s="607"/>
      <c r="Q1155" s="607"/>
      <c r="R1155" s="607"/>
      <c r="S1155" s="607"/>
      <c r="T1155" s="607"/>
      <c r="U1155" s="607"/>
      <c r="V1155" s="607"/>
      <c r="W1155" s="607"/>
      <c r="X1155" s="607"/>
      <c r="Y1155" s="607"/>
      <c r="Z1155" s="607"/>
      <c r="AA1155" s="607"/>
      <c r="AB1155" s="607"/>
      <c r="AC1155" s="607"/>
      <c r="AD1155" s="607"/>
      <c r="AE1155" s="607"/>
      <c r="AF1155" s="607"/>
      <c r="AG1155" s="607"/>
      <c r="AH1155" s="607"/>
      <c r="AI1155" s="607"/>
      <c r="AJ1155" s="607"/>
      <c r="AK1155" s="607"/>
      <c r="AL1155" s="607"/>
      <c r="AM1155" s="607"/>
      <c r="AN1155" s="607"/>
      <c r="AO1155" s="607"/>
      <c r="AP1155" s="607"/>
      <c r="AQ1155" s="607"/>
      <c r="AR1155" s="607"/>
      <c r="AS1155" s="607"/>
      <c r="AT1155" s="607"/>
      <c r="AU1155" s="607"/>
      <c r="AV1155" s="607"/>
      <c r="AW1155" s="607"/>
      <c r="AX1155" s="607"/>
      <c r="AY1155" s="607"/>
      <c r="AZ1155" s="607"/>
      <c r="BA1155" s="607"/>
      <c r="BB1155" s="607"/>
      <c r="BC1155" s="607"/>
      <c r="BD1155" s="607"/>
      <c r="BE1155" s="607"/>
      <c r="BF1155" s="607"/>
      <c r="BG1155" s="607"/>
      <c r="BH1155" s="607"/>
    </row>
    <row r="1156">
      <c r="A1156" s="865"/>
      <c r="B1156" s="607"/>
      <c r="C1156" s="607"/>
      <c r="D1156" s="607"/>
      <c r="E1156" s="607"/>
      <c r="F1156" s="607"/>
      <c r="G1156" s="607"/>
      <c r="H1156" s="607"/>
      <c r="I1156" s="607"/>
      <c r="J1156" s="607"/>
      <c r="K1156" s="607"/>
      <c r="L1156" s="607"/>
      <c r="M1156" s="607"/>
      <c r="N1156" s="857"/>
      <c r="O1156" s="759"/>
      <c r="P1156" s="607"/>
      <c r="Q1156" s="607"/>
      <c r="R1156" s="607"/>
      <c r="S1156" s="607"/>
      <c r="T1156" s="607"/>
      <c r="U1156" s="607"/>
      <c r="V1156" s="607"/>
      <c r="W1156" s="607"/>
      <c r="X1156" s="607"/>
      <c r="Y1156" s="607"/>
      <c r="Z1156" s="607"/>
      <c r="AA1156" s="607"/>
      <c r="AB1156" s="607"/>
      <c r="AC1156" s="607"/>
      <c r="AD1156" s="607"/>
      <c r="AE1156" s="607"/>
      <c r="AF1156" s="607"/>
      <c r="AG1156" s="607"/>
      <c r="AH1156" s="607"/>
      <c r="AI1156" s="607"/>
      <c r="AJ1156" s="607"/>
      <c r="AK1156" s="607"/>
      <c r="AL1156" s="607"/>
      <c r="AM1156" s="607"/>
      <c r="AN1156" s="607"/>
      <c r="AO1156" s="607"/>
      <c r="AP1156" s="607"/>
      <c r="AQ1156" s="607"/>
      <c r="AR1156" s="607"/>
      <c r="AS1156" s="607"/>
      <c r="AT1156" s="607"/>
      <c r="AU1156" s="607"/>
      <c r="AV1156" s="607"/>
      <c r="AW1156" s="607"/>
      <c r="AX1156" s="607"/>
      <c r="AY1156" s="607"/>
      <c r="AZ1156" s="607"/>
      <c r="BA1156" s="607"/>
      <c r="BB1156" s="607"/>
      <c r="BC1156" s="607"/>
      <c r="BD1156" s="607"/>
      <c r="BE1156" s="607"/>
      <c r="BF1156" s="607"/>
      <c r="BG1156" s="607"/>
      <c r="BH1156" s="607"/>
    </row>
    <row r="1157">
      <c r="A1157" s="865"/>
      <c r="B1157" s="607"/>
      <c r="C1157" s="607"/>
      <c r="D1157" s="607"/>
      <c r="E1157" s="607"/>
      <c r="F1157" s="607"/>
      <c r="G1157" s="607"/>
      <c r="H1157" s="607"/>
      <c r="I1157" s="607"/>
      <c r="J1157" s="607"/>
      <c r="K1157" s="607"/>
      <c r="L1157" s="607"/>
      <c r="M1157" s="607"/>
      <c r="N1157" s="857"/>
      <c r="O1157" s="759"/>
      <c r="P1157" s="607"/>
      <c r="Q1157" s="607"/>
      <c r="R1157" s="607"/>
      <c r="S1157" s="607"/>
      <c r="T1157" s="607"/>
      <c r="U1157" s="607"/>
      <c r="V1157" s="607"/>
      <c r="W1157" s="607"/>
      <c r="X1157" s="607"/>
      <c r="Y1157" s="607"/>
      <c r="Z1157" s="607"/>
      <c r="AA1157" s="607"/>
      <c r="AB1157" s="607"/>
      <c r="AC1157" s="607"/>
      <c r="AD1157" s="607"/>
      <c r="AE1157" s="607"/>
      <c r="AF1157" s="607"/>
      <c r="AG1157" s="607"/>
      <c r="AH1157" s="607"/>
      <c r="AI1157" s="607"/>
      <c r="AJ1157" s="607"/>
      <c r="AK1157" s="607"/>
      <c r="AL1157" s="607"/>
      <c r="AM1157" s="607"/>
      <c r="AN1157" s="607"/>
      <c r="AO1157" s="607"/>
      <c r="AP1157" s="607"/>
      <c r="AQ1157" s="607"/>
      <c r="AR1157" s="607"/>
      <c r="AS1157" s="607"/>
      <c r="AT1157" s="607"/>
      <c r="AU1157" s="607"/>
      <c r="AV1157" s="607"/>
      <c r="AW1157" s="607"/>
      <c r="AX1157" s="607"/>
      <c r="AY1157" s="607"/>
      <c r="AZ1157" s="607"/>
      <c r="BA1157" s="607"/>
      <c r="BB1157" s="607"/>
      <c r="BC1157" s="607"/>
      <c r="BD1157" s="607"/>
      <c r="BE1157" s="607"/>
      <c r="BF1157" s="607"/>
      <c r="BG1157" s="607"/>
      <c r="BH1157" s="607"/>
    </row>
    <row r="1158">
      <c r="A1158" s="865"/>
      <c r="B1158" s="607"/>
      <c r="C1158" s="607"/>
      <c r="D1158" s="607"/>
      <c r="E1158" s="607"/>
      <c r="F1158" s="607"/>
      <c r="G1158" s="607"/>
      <c r="H1158" s="607"/>
      <c r="I1158" s="607"/>
      <c r="J1158" s="607"/>
      <c r="K1158" s="607"/>
      <c r="L1158" s="607"/>
      <c r="M1158" s="607"/>
      <c r="N1158" s="857"/>
      <c r="O1158" s="759"/>
      <c r="P1158" s="607"/>
      <c r="Q1158" s="607"/>
      <c r="R1158" s="607"/>
      <c r="S1158" s="607"/>
      <c r="T1158" s="607"/>
      <c r="U1158" s="607"/>
      <c r="V1158" s="607"/>
      <c r="W1158" s="607"/>
      <c r="X1158" s="607"/>
      <c r="Y1158" s="607"/>
      <c r="Z1158" s="607"/>
      <c r="AA1158" s="607"/>
      <c r="AB1158" s="607"/>
      <c r="AC1158" s="607"/>
      <c r="AD1158" s="607"/>
      <c r="AE1158" s="607"/>
      <c r="AF1158" s="607"/>
      <c r="AG1158" s="607"/>
      <c r="AH1158" s="607"/>
      <c r="AI1158" s="607"/>
      <c r="AJ1158" s="607"/>
      <c r="AK1158" s="607"/>
      <c r="AL1158" s="607"/>
      <c r="AM1158" s="607"/>
      <c r="AN1158" s="607"/>
      <c r="AO1158" s="607"/>
      <c r="AP1158" s="607"/>
      <c r="AQ1158" s="607"/>
      <c r="AR1158" s="607"/>
      <c r="AS1158" s="607"/>
      <c r="AT1158" s="607"/>
      <c r="AU1158" s="607"/>
      <c r="AV1158" s="607"/>
      <c r="AW1158" s="607"/>
      <c r="AX1158" s="607"/>
      <c r="AY1158" s="607"/>
      <c r="AZ1158" s="607"/>
      <c r="BA1158" s="607"/>
      <c r="BB1158" s="607"/>
      <c r="BC1158" s="607"/>
      <c r="BD1158" s="607"/>
      <c r="BE1158" s="607"/>
      <c r="BF1158" s="607"/>
      <c r="BG1158" s="607"/>
      <c r="BH1158" s="607"/>
    </row>
    <row r="1159">
      <c r="A1159" s="865"/>
      <c r="B1159" s="607"/>
      <c r="C1159" s="607"/>
      <c r="D1159" s="607"/>
      <c r="E1159" s="607"/>
      <c r="F1159" s="607"/>
      <c r="G1159" s="607"/>
      <c r="H1159" s="607"/>
      <c r="I1159" s="607"/>
      <c r="J1159" s="607"/>
      <c r="K1159" s="607"/>
      <c r="L1159" s="607"/>
      <c r="M1159" s="607"/>
      <c r="N1159" s="857"/>
      <c r="O1159" s="759"/>
      <c r="P1159" s="607"/>
      <c r="Q1159" s="607"/>
      <c r="R1159" s="607"/>
      <c r="S1159" s="607"/>
      <c r="T1159" s="607"/>
      <c r="U1159" s="607"/>
      <c r="V1159" s="607"/>
      <c r="W1159" s="607"/>
      <c r="X1159" s="607"/>
      <c r="Y1159" s="607"/>
      <c r="Z1159" s="607"/>
      <c r="AA1159" s="607"/>
      <c r="AB1159" s="607"/>
      <c r="AC1159" s="607"/>
      <c r="AD1159" s="607"/>
      <c r="AE1159" s="607"/>
      <c r="AF1159" s="607"/>
      <c r="AG1159" s="607"/>
      <c r="AH1159" s="607"/>
      <c r="AI1159" s="607"/>
      <c r="AJ1159" s="607"/>
      <c r="AK1159" s="607"/>
      <c r="AL1159" s="607"/>
      <c r="AM1159" s="607"/>
      <c r="AN1159" s="607"/>
      <c r="AO1159" s="607"/>
      <c r="AP1159" s="607"/>
      <c r="AQ1159" s="607"/>
      <c r="AR1159" s="607"/>
      <c r="AS1159" s="607"/>
      <c r="AT1159" s="607"/>
      <c r="AU1159" s="607"/>
      <c r="AV1159" s="607"/>
      <c r="AW1159" s="607"/>
      <c r="AX1159" s="607"/>
      <c r="AY1159" s="607"/>
      <c r="AZ1159" s="607"/>
      <c r="BA1159" s="607"/>
      <c r="BB1159" s="607"/>
      <c r="BC1159" s="607"/>
      <c r="BD1159" s="607"/>
      <c r="BE1159" s="607"/>
      <c r="BF1159" s="607"/>
      <c r="BG1159" s="607"/>
      <c r="BH1159" s="607"/>
    </row>
    <row r="1160">
      <c r="A1160" s="865"/>
      <c r="B1160" s="607"/>
      <c r="C1160" s="607"/>
      <c r="D1160" s="607"/>
      <c r="E1160" s="607"/>
      <c r="F1160" s="607"/>
      <c r="G1160" s="607"/>
      <c r="H1160" s="607"/>
      <c r="I1160" s="607"/>
      <c r="J1160" s="607"/>
      <c r="K1160" s="607"/>
      <c r="L1160" s="607"/>
      <c r="M1160" s="607"/>
      <c r="N1160" s="857"/>
      <c r="O1160" s="759"/>
      <c r="P1160" s="607"/>
      <c r="Q1160" s="607"/>
      <c r="R1160" s="607"/>
      <c r="S1160" s="607"/>
      <c r="T1160" s="607"/>
      <c r="U1160" s="607"/>
      <c r="V1160" s="607"/>
      <c r="W1160" s="607"/>
      <c r="X1160" s="607"/>
      <c r="Y1160" s="607"/>
      <c r="Z1160" s="607"/>
      <c r="AA1160" s="607"/>
      <c r="AB1160" s="607"/>
      <c r="AC1160" s="607"/>
      <c r="AD1160" s="607"/>
      <c r="AE1160" s="607"/>
      <c r="AF1160" s="607"/>
      <c r="AG1160" s="607"/>
      <c r="AH1160" s="607"/>
      <c r="AI1160" s="607"/>
      <c r="AJ1160" s="607"/>
      <c r="AK1160" s="607"/>
      <c r="AL1160" s="607"/>
      <c r="AM1160" s="607"/>
      <c r="AN1160" s="607"/>
      <c r="AO1160" s="607"/>
      <c r="AP1160" s="607"/>
      <c r="AQ1160" s="607"/>
      <c r="AR1160" s="607"/>
      <c r="AS1160" s="607"/>
      <c r="AT1160" s="607"/>
      <c r="AU1160" s="607"/>
      <c r="AV1160" s="607"/>
      <c r="AW1160" s="607"/>
      <c r="AX1160" s="607"/>
      <c r="AY1160" s="607"/>
      <c r="AZ1160" s="607"/>
      <c r="BA1160" s="607"/>
      <c r="BB1160" s="607"/>
      <c r="BC1160" s="607"/>
      <c r="BD1160" s="607"/>
      <c r="BE1160" s="607"/>
      <c r="BF1160" s="607"/>
      <c r="BG1160" s="607"/>
      <c r="BH1160" s="607"/>
    </row>
    <row r="1161">
      <c r="A1161" s="865"/>
      <c r="B1161" s="607"/>
      <c r="C1161" s="607"/>
      <c r="D1161" s="607"/>
      <c r="E1161" s="607"/>
      <c r="F1161" s="607"/>
      <c r="G1161" s="607"/>
      <c r="H1161" s="607"/>
      <c r="I1161" s="607"/>
      <c r="J1161" s="607"/>
      <c r="K1161" s="607"/>
      <c r="L1161" s="607"/>
      <c r="M1161" s="607"/>
      <c r="N1161" s="857"/>
      <c r="O1161" s="759"/>
      <c r="P1161" s="607"/>
      <c r="Q1161" s="607"/>
      <c r="R1161" s="607"/>
      <c r="S1161" s="607"/>
      <c r="T1161" s="607"/>
      <c r="U1161" s="607"/>
      <c r="V1161" s="607"/>
      <c r="W1161" s="607"/>
      <c r="X1161" s="607"/>
      <c r="Y1161" s="607"/>
      <c r="Z1161" s="607"/>
      <c r="AA1161" s="607"/>
      <c r="AB1161" s="607"/>
      <c r="AC1161" s="607"/>
      <c r="AD1161" s="607"/>
      <c r="AE1161" s="607"/>
      <c r="AF1161" s="607"/>
      <c r="AG1161" s="607"/>
      <c r="AH1161" s="607"/>
      <c r="AI1161" s="607"/>
      <c r="AJ1161" s="607"/>
      <c r="AK1161" s="607"/>
      <c r="AL1161" s="607"/>
      <c r="AM1161" s="607"/>
      <c r="AN1161" s="607"/>
      <c r="AO1161" s="607"/>
      <c r="AP1161" s="607"/>
      <c r="AQ1161" s="607"/>
      <c r="AR1161" s="607"/>
      <c r="AS1161" s="607"/>
      <c r="AT1161" s="607"/>
      <c r="AU1161" s="607"/>
      <c r="AV1161" s="607"/>
      <c r="AW1161" s="607"/>
      <c r="AX1161" s="607"/>
      <c r="AY1161" s="607"/>
      <c r="AZ1161" s="607"/>
      <c r="BA1161" s="607"/>
      <c r="BB1161" s="607"/>
      <c r="BC1161" s="607"/>
      <c r="BD1161" s="607"/>
      <c r="BE1161" s="607"/>
      <c r="BF1161" s="607"/>
      <c r="BG1161" s="607"/>
      <c r="BH1161" s="607"/>
    </row>
    <row r="1162">
      <c r="A1162" s="865"/>
      <c r="B1162" s="607"/>
      <c r="C1162" s="607"/>
      <c r="D1162" s="607"/>
      <c r="E1162" s="607"/>
      <c r="F1162" s="607"/>
      <c r="G1162" s="607"/>
      <c r="H1162" s="607"/>
      <c r="I1162" s="607"/>
      <c r="J1162" s="607"/>
      <c r="K1162" s="607"/>
      <c r="L1162" s="607"/>
      <c r="M1162" s="607"/>
      <c r="N1162" s="857"/>
      <c r="O1162" s="759"/>
      <c r="P1162" s="607"/>
      <c r="Q1162" s="607"/>
      <c r="R1162" s="607"/>
      <c r="S1162" s="607"/>
      <c r="T1162" s="607"/>
      <c r="U1162" s="607"/>
      <c r="V1162" s="607"/>
      <c r="W1162" s="607"/>
      <c r="X1162" s="607"/>
      <c r="Y1162" s="607"/>
      <c r="Z1162" s="607"/>
      <c r="AA1162" s="607"/>
      <c r="AB1162" s="607"/>
      <c r="AC1162" s="607"/>
      <c r="AD1162" s="607"/>
      <c r="AE1162" s="607"/>
      <c r="AF1162" s="607"/>
      <c r="AG1162" s="607"/>
      <c r="AH1162" s="607"/>
      <c r="AI1162" s="607"/>
      <c r="AJ1162" s="607"/>
      <c r="AK1162" s="607"/>
      <c r="AL1162" s="607"/>
      <c r="AM1162" s="607"/>
      <c r="AN1162" s="607"/>
      <c r="AO1162" s="607"/>
      <c r="AP1162" s="607"/>
      <c r="AQ1162" s="607"/>
      <c r="AR1162" s="607"/>
      <c r="AS1162" s="607"/>
      <c r="AT1162" s="607"/>
      <c r="AU1162" s="607"/>
      <c r="AV1162" s="607"/>
      <c r="AW1162" s="607"/>
      <c r="AX1162" s="607"/>
      <c r="AY1162" s="607"/>
      <c r="AZ1162" s="607"/>
      <c r="BA1162" s="607"/>
      <c r="BB1162" s="607"/>
      <c r="BC1162" s="607"/>
      <c r="BD1162" s="607"/>
      <c r="BE1162" s="607"/>
      <c r="BF1162" s="607"/>
      <c r="BG1162" s="607"/>
      <c r="BH1162" s="607"/>
    </row>
    <row r="1163">
      <c r="A1163" s="865"/>
      <c r="B1163" s="607"/>
      <c r="C1163" s="607"/>
      <c r="D1163" s="607"/>
      <c r="E1163" s="607"/>
      <c r="F1163" s="607"/>
      <c r="G1163" s="607"/>
      <c r="H1163" s="607"/>
      <c r="I1163" s="607"/>
      <c r="J1163" s="607"/>
      <c r="K1163" s="607"/>
      <c r="L1163" s="607"/>
      <c r="M1163" s="607"/>
      <c r="N1163" s="857"/>
      <c r="O1163" s="759"/>
      <c r="P1163" s="607"/>
      <c r="Q1163" s="607"/>
      <c r="R1163" s="607"/>
      <c r="S1163" s="607"/>
      <c r="T1163" s="607"/>
      <c r="U1163" s="607"/>
      <c r="V1163" s="607"/>
      <c r="W1163" s="607"/>
      <c r="X1163" s="607"/>
      <c r="Y1163" s="607"/>
      <c r="Z1163" s="607"/>
      <c r="AA1163" s="607"/>
      <c r="AB1163" s="607"/>
      <c r="AC1163" s="607"/>
      <c r="AD1163" s="607"/>
      <c r="AE1163" s="607"/>
      <c r="AF1163" s="607"/>
      <c r="AG1163" s="607"/>
      <c r="AH1163" s="607"/>
      <c r="AI1163" s="607"/>
      <c r="AJ1163" s="607"/>
      <c r="AK1163" s="607"/>
      <c r="AL1163" s="607"/>
      <c r="AM1163" s="607"/>
      <c r="AN1163" s="607"/>
      <c r="AO1163" s="607"/>
      <c r="AP1163" s="607"/>
      <c r="AQ1163" s="607"/>
      <c r="AR1163" s="607"/>
      <c r="AS1163" s="607"/>
      <c r="AT1163" s="607"/>
      <c r="AU1163" s="607"/>
      <c r="AV1163" s="607"/>
      <c r="AW1163" s="607"/>
      <c r="AX1163" s="607"/>
      <c r="AY1163" s="607"/>
      <c r="AZ1163" s="607"/>
      <c r="BA1163" s="607"/>
      <c r="BB1163" s="607"/>
      <c r="BC1163" s="607"/>
      <c r="BD1163" s="607"/>
      <c r="BE1163" s="607"/>
      <c r="BF1163" s="607"/>
      <c r="BG1163" s="607"/>
      <c r="BH1163" s="607"/>
    </row>
    <row r="1164">
      <c r="A1164" s="865"/>
      <c r="B1164" s="607"/>
      <c r="C1164" s="607"/>
      <c r="D1164" s="607"/>
      <c r="E1164" s="607"/>
      <c r="F1164" s="607"/>
      <c r="G1164" s="607"/>
      <c r="H1164" s="607"/>
      <c r="I1164" s="607"/>
      <c r="J1164" s="607"/>
      <c r="K1164" s="607"/>
      <c r="L1164" s="607"/>
      <c r="M1164" s="607"/>
      <c r="N1164" s="857"/>
      <c r="O1164" s="759"/>
      <c r="P1164" s="607"/>
      <c r="Q1164" s="607"/>
      <c r="R1164" s="607"/>
      <c r="S1164" s="607"/>
      <c r="T1164" s="607"/>
      <c r="U1164" s="607"/>
      <c r="V1164" s="607"/>
      <c r="W1164" s="607"/>
      <c r="X1164" s="607"/>
      <c r="Y1164" s="607"/>
      <c r="Z1164" s="607"/>
      <c r="AA1164" s="607"/>
      <c r="AB1164" s="607"/>
      <c r="AC1164" s="607"/>
      <c r="AD1164" s="607"/>
      <c r="AE1164" s="607"/>
      <c r="AF1164" s="607"/>
      <c r="AG1164" s="607"/>
      <c r="AH1164" s="607"/>
      <c r="AI1164" s="607"/>
      <c r="AJ1164" s="607"/>
      <c r="AK1164" s="607"/>
      <c r="AL1164" s="607"/>
      <c r="AM1164" s="607"/>
      <c r="AN1164" s="607"/>
      <c r="AO1164" s="607"/>
      <c r="AP1164" s="607"/>
      <c r="AQ1164" s="607"/>
      <c r="AR1164" s="607"/>
      <c r="AS1164" s="607"/>
      <c r="AT1164" s="607"/>
      <c r="AU1164" s="607"/>
      <c r="AV1164" s="607"/>
      <c r="AW1164" s="607"/>
      <c r="AX1164" s="607"/>
      <c r="AY1164" s="607"/>
      <c r="AZ1164" s="607"/>
      <c r="BA1164" s="607"/>
      <c r="BB1164" s="607"/>
      <c r="BC1164" s="607"/>
      <c r="BD1164" s="607"/>
      <c r="BE1164" s="607"/>
      <c r="BF1164" s="607"/>
      <c r="BG1164" s="607"/>
      <c r="BH1164" s="607"/>
    </row>
    <row r="1165">
      <c r="A1165" s="865"/>
      <c r="B1165" s="607"/>
      <c r="C1165" s="607"/>
      <c r="D1165" s="607"/>
      <c r="E1165" s="607"/>
      <c r="F1165" s="607"/>
      <c r="G1165" s="607"/>
      <c r="H1165" s="607"/>
      <c r="I1165" s="607"/>
      <c r="J1165" s="607"/>
      <c r="K1165" s="607"/>
      <c r="L1165" s="607"/>
      <c r="M1165" s="607"/>
      <c r="N1165" s="857"/>
      <c r="O1165" s="759"/>
      <c r="P1165" s="607"/>
      <c r="Q1165" s="607"/>
      <c r="R1165" s="607"/>
      <c r="S1165" s="607"/>
      <c r="T1165" s="607"/>
      <c r="U1165" s="607"/>
      <c r="V1165" s="607"/>
      <c r="W1165" s="607"/>
      <c r="X1165" s="607"/>
      <c r="Y1165" s="607"/>
      <c r="Z1165" s="607"/>
      <c r="AA1165" s="607"/>
      <c r="AB1165" s="607"/>
      <c r="AC1165" s="607"/>
      <c r="AD1165" s="607"/>
      <c r="AE1165" s="607"/>
      <c r="AF1165" s="607"/>
      <c r="AG1165" s="607"/>
      <c r="AH1165" s="607"/>
      <c r="AI1165" s="607"/>
      <c r="AJ1165" s="607"/>
      <c r="AK1165" s="607"/>
      <c r="AL1165" s="607"/>
      <c r="AM1165" s="607"/>
      <c r="AN1165" s="607"/>
      <c r="AO1165" s="607"/>
      <c r="AP1165" s="607"/>
      <c r="AQ1165" s="607"/>
      <c r="AR1165" s="607"/>
      <c r="AS1165" s="607"/>
      <c r="AT1165" s="607"/>
      <c r="AU1165" s="607"/>
      <c r="AV1165" s="607"/>
      <c r="AW1165" s="607"/>
      <c r="AX1165" s="607"/>
      <c r="AY1165" s="607"/>
      <c r="AZ1165" s="607"/>
      <c r="BA1165" s="607"/>
      <c r="BB1165" s="607"/>
      <c r="BC1165" s="607"/>
      <c r="BD1165" s="607"/>
      <c r="BE1165" s="607"/>
      <c r="BF1165" s="607"/>
      <c r="BG1165" s="607"/>
      <c r="BH1165" s="607"/>
    </row>
    <row r="1166">
      <c r="A1166" s="865"/>
      <c r="B1166" s="607"/>
      <c r="C1166" s="607"/>
      <c r="D1166" s="607"/>
      <c r="E1166" s="607"/>
      <c r="F1166" s="607"/>
      <c r="G1166" s="607"/>
      <c r="H1166" s="607"/>
      <c r="I1166" s="607"/>
      <c r="J1166" s="607"/>
      <c r="K1166" s="607"/>
      <c r="L1166" s="607"/>
      <c r="M1166" s="607"/>
      <c r="N1166" s="857"/>
      <c r="O1166" s="759"/>
      <c r="P1166" s="607"/>
      <c r="Q1166" s="607"/>
      <c r="R1166" s="607"/>
      <c r="S1166" s="607"/>
      <c r="T1166" s="607"/>
      <c r="U1166" s="607"/>
      <c r="V1166" s="607"/>
      <c r="W1166" s="607"/>
      <c r="X1166" s="607"/>
      <c r="Y1166" s="607"/>
      <c r="Z1166" s="607"/>
      <c r="AA1166" s="607"/>
      <c r="AB1166" s="607"/>
      <c r="AC1166" s="607"/>
      <c r="AD1166" s="607"/>
      <c r="AE1166" s="607"/>
      <c r="AF1166" s="607"/>
      <c r="AG1166" s="607"/>
      <c r="AH1166" s="607"/>
      <c r="AI1166" s="607"/>
      <c r="AJ1166" s="607"/>
      <c r="AK1166" s="607"/>
      <c r="AL1166" s="607"/>
      <c r="AM1166" s="607"/>
      <c r="AN1166" s="607"/>
      <c r="AO1166" s="607"/>
      <c r="AP1166" s="607"/>
      <c r="AQ1166" s="607"/>
      <c r="AR1166" s="607"/>
      <c r="AS1166" s="607"/>
      <c r="AT1166" s="607"/>
      <c r="AU1166" s="607"/>
      <c r="AV1166" s="607"/>
      <c r="AW1166" s="607"/>
      <c r="AX1166" s="607"/>
      <c r="AY1166" s="607"/>
      <c r="AZ1166" s="607"/>
      <c r="BA1166" s="607"/>
      <c r="BB1166" s="607"/>
      <c r="BC1166" s="607"/>
      <c r="BD1166" s="607"/>
      <c r="BE1166" s="607"/>
      <c r="BF1166" s="607"/>
      <c r="BG1166" s="607"/>
      <c r="BH1166" s="607"/>
    </row>
    <row r="1167">
      <c r="A1167" s="865"/>
      <c r="B1167" s="607"/>
      <c r="C1167" s="607"/>
      <c r="D1167" s="607"/>
      <c r="E1167" s="607"/>
      <c r="F1167" s="607"/>
      <c r="G1167" s="607"/>
      <c r="H1167" s="607"/>
      <c r="I1167" s="607"/>
      <c r="J1167" s="607"/>
      <c r="K1167" s="607"/>
      <c r="L1167" s="607"/>
      <c r="M1167" s="607"/>
      <c r="N1167" s="857"/>
      <c r="O1167" s="759"/>
      <c r="P1167" s="607"/>
      <c r="Q1167" s="607"/>
      <c r="R1167" s="607"/>
      <c r="S1167" s="607"/>
      <c r="T1167" s="607"/>
      <c r="U1167" s="607"/>
      <c r="V1167" s="607"/>
      <c r="W1167" s="607"/>
      <c r="X1167" s="607"/>
      <c r="Y1167" s="607"/>
      <c r="Z1167" s="607"/>
      <c r="AA1167" s="607"/>
      <c r="AB1167" s="607"/>
      <c r="AC1167" s="607"/>
      <c r="AD1167" s="607"/>
      <c r="AE1167" s="607"/>
      <c r="AF1167" s="607"/>
      <c r="AG1167" s="607"/>
      <c r="AH1167" s="607"/>
      <c r="AI1167" s="607"/>
      <c r="AJ1167" s="607"/>
      <c r="AK1167" s="607"/>
      <c r="AL1167" s="607"/>
      <c r="AM1167" s="607"/>
      <c r="AN1167" s="607"/>
      <c r="AO1167" s="607"/>
      <c r="AP1167" s="607"/>
      <c r="AQ1167" s="607"/>
      <c r="AR1167" s="607"/>
      <c r="AS1167" s="607"/>
      <c r="AT1167" s="607"/>
      <c r="AU1167" s="607"/>
      <c r="AV1167" s="607"/>
      <c r="AW1167" s="607"/>
      <c r="AX1167" s="607"/>
      <c r="AY1167" s="607"/>
      <c r="AZ1167" s="607"/>
      <c r="BA1167" s="607"/>
      <c r="BB1167" s="607"/>
      <c r="BC1167" s="607"/>
      <c r="BD1167" s="607"/>
      <c r="BE1167" s="607"/>
      <c r="BF1167" s="607"/>
      <c r="BG1167" s="607"/>
      <c r="BH1167" s="607"/>
    </row>
    <row r="1168">
      <c r="A1168" s="865"/>
      <c r="B1168" s="607"/>
      <c r="C1168" s="607"/>
      <c r="D1168" s="607"/>
      <c r="E1168" s="607"/>
      <c r="F1168" s="607"/>
      <c r="G1168" s="607"/>
      <c r="H1168" s="607"/>
      <c r="I1168" s="607"/>
      <c r="J1168" s="607"/>
      <c r="K1168" s="607"/>
      <c r="L1168" s="607"/>
      <c r="M1168" s="607"/>
      <c r="N1168" s="857"/>
      <c r="O1168" s="759"/>
      <c r="P1168" s="607"/>
      <c r="Q1168" s="607"/>
      <c r="R1168" s="607"/>
      <c r="S1168" s="607"/>
      <c r="T1168" s="607"/>
      <c r="U1168" s="607"/>
      <c r="V1168" s="607"/>
      <c r="W1168" s="607"/>
      <c r="X1168" s="607"/>
      <c r="Y1168" s="607"/>
      <c r="Z1168" s="607"/>
      <c r="AA1168" s="607"/>
      <c r="AB1168" s="607"/>
      <c r="AC1168" s="607"/>
      <c r="AD1168" s="607"/>
      <c r="AE1168" s="607"/>
      <c r="AF1168" s="607"/>
      <c r="AG1168" s="607"/>
      <c r="AH1168" s="607"/>
      <c r="AI1168" s="607"/>
      <c r="AJ1168" s="607"/>
      <c r="AK1168" s="607"/>
      <c r="AL1168" s="607"/>
      <c r="AM1168" s="607"/>
      <c r="AN1168" s="607"/>
      <c r="AO1168" s="607"/>
      <c r="AP1168" s="607"/>
      <c r="AQ1168" s="607"/>
      <c r="AR1168" s="607"/>
      <c r="AS1168" s="607"/>
      <c r="AT1168" s="607"/>
      <c r="AU1168" s="607"/>
      <c r="AV1168" s="607"/>
      <c r="AW1168" s="607"/>
      <c r="AX1168" s="607"/>
      <c r="AY1168" s="607"/>
      <c r="AZ1168" s="607"/>
      <c r="BA1168" s="607"/>
      <c r="BB1168" s="607"/>
      <c r="BC1168" s="607"/>
      <c r="BD1168" s="607"/>
      <c r="BE1168" s="607"/>
      <c r="BF1168" s="607"/>
      <c r="BG1168" s="607"/>
      <c r="BH1168" s="607"/>
    </row>
    <row r="1169">
      <c r="A1169" s="865"/>
      <c r="B1169" s="607"/>
      <c r="C1169" s="607"/>
      <c r="D1169" s="607"/>
      <c r="E1169" s="607"/>
      <c r="F1169" s="607"/>
      <c r="G1169" s="607"/>
      <c r="H1169" s="607"/>
      <c r="I1169" s="607"/>
      <c r="J1169" s="607"/>
      <c r="K1169" s="607"/>
      <c r="L1169" s="607"/>
      <c r="M1169" s="607"/>
      <c r="N1169" s="857"/>
      <c r="O1169" s="759"/>
      <c r="P1169" s="607"/>
      <c r="Q1169" s="607"/>
      <c r="R1169" s="607"/>
      <c r="S1169" s="607"/>
      <c r="T1169" s="607"/>
      <c r="U1169" s="607"/>
      <c r="V1169" s="607"/>
      <c r="W1169" s="607"/>
      <c r="X1169" s="607"/>
      <c r="Y1169" s="607"/>
      <c r="Z1169" s="607"/>
      <c r="AA1169" s="607"/>
      <c r="AB1169" s="607"/>
      <c r="AC1169" s="607"/>
      <c r="AD1169" s="607"/>
      <c r="AE1169" s="607"/>
      <c r="AF1169" s="607"/>
      <c r="AG1169" s="607"/>
      <c r="AH1169" s="607"/>
      <c r="AI1169" s="607"/>
      <c r="AJ1169" s="607"/>
      <c r="AK1169" s="607"/>
      <c r="AL1169" s="607"/>
      <c r="AM1169" s="607"/>
      <c r="AN1169" s="607"/>
      <c r="AO1169" s="607"/>
      <c r="AP1169" s="607"/>
      <c r="AQ1169" s="607"/>
      <c r="AR1169" s="607"/>
      <c r="AS1169" s="607"/>
      <c r="AT1169" s="607"/>
      <c r="AU1169" s="607"/>
      <c r="AV1169" s="607"/>
      <c r="AW1169" s="607"/>
      <c r="AX1169" s="607"/>
      <c r="AY1169" s="607"/>
      <c r="AZ1169" s="607"/>
      <c r="BA1169" s="607"/>
      <c r="BB1169" s="607"/>
      <c r="BC1169" s="607"/>
      <c r="BD1169" s="607"/>
      <c r="BE1169" s="607"/>
      <c r="BF1169" s="607"/>
      <c r="BG1169" s="607"/>
      <c r="BH1169" s="607"/>
    </row>
    <row r="1170">
      <c r="A1170" s="865"/>
      <c r="B1170" s="607"/>
      <c r="C1170" s="607"/>
      <c r="D1170" s="607"/>
      <c r="E1170" s="607"/>
      <c r="F1170" s="607"/>
      <c r="G1170" s="607"/>
      <c r="H1170" s="607"/>
      <c r="I1170" s="607"/>
      <c r="J1170" s="607"/>
      <c r="K1170" s="607"/>
      <c r="L1170" s="607"/>
      <c r="M1170" s="607"/>
      <c r="N1170" s="857"/>
      <c r="O1170" s="759"/>
      <c r="P1170" s="607"/>
      <c r="Q1170" s="607"/>
      <c r="R1170" s="607"/>
      <c r="S1170" s="607"/>
      <c r="T1170" s="607"/>
      <c r="U1170" s="607"/>
      <c r="V1170" s="607"/>
      <c r="W1170" s="607"/>
      <c r="X1170" s="607"/>
      <c r="Y1170" s="607"/>
      <c r="Z1170" s="607"/>
      <c r="AA1170" s="607"/>
      <c r="AB1170" s="607"/>
      <c r="AC1170" s="607"/>
      <c r="AD1170" s="607"/>
      <c r="AE1170" s="607"/>
      <c r="AF1170" s="607"/>
      <c r="AG1170" s="607"/>
      <c r="AH1170" s="607"/>
      <c r="AI1170" s="607"/>
      <c r="AJ1170" s="607"/>
      <c r="AK1170" s="607"/>
      <c r="AL1170" s="607"/>
      <c r="AM1170" s="607"/>
      <c r="AN1170" s="607"/>
      <c r="AO1170" s="607"/>
      <c r="AP1170" s="607"/>
      <c r="AQ1170" s="607"/>
      <c r="AR1170" s="607"/>
      <c r="AS1170" s="607"/>
      <c r="AT1170" s="607"/>
      <c r="AU1170" s="607"/>
      <c r="AV1170" s="607"/>
      <c r="AW1170" s="607"/>
      <c r="AX1170" s="607"/>
      <c r="AY1170" s="607"/>
      <c r="AZ1170" s="607"/>
      <c r="BA1170" s="607"/>
      <c r="BB1170" s="607"/>
      <c r="BC1170" s="607"/>
      <c r="BD1170" s="607"/>
      <c r="BE1170" s="607"/>
      <c r="BF1170" s="607"/>
      <c r="BG1170" s="607"/>
      <c r="BH1170" s="607"/>
    </row>
    <row r="1171">
      <c r="A1171" s="865"/>
      <c r="B1171" s="607"/>
      <c r="C1171" s="607"/>
      <c r="D1171" s="607"/>
      <c r="E1171" s="607"/>
      <c r="F1171" s="607"/>
      <c r="G1171" s="607"/>
      <c r="H1171" s="607"/>
      <c r="I1171" s="607"/>
      <c r="J1171" s="607"/>
      <c r="K1171" s="607"/>
      <c r="L1171" s="607"/>
      <c r="M1171" s="607"/>
      <c r="N1171" s="857"/>
      <c r="O1171" s="759"/>
      <c r="P1171" s="607"/>
      <c r="Q1171" s="607"/>
      <c r="R1171" s="607"/>
      <c r="S1171" s="607"/>
      <c r="T1171" s="607"/>
      <c r="U1171" s="607"/>
      <c r="V1171" s="607"/>
      <c r="W1171" s="607"/>
      <c r="X1171" s="607"/>
      <c r="Y1171" s="607"/>
      <c r="Z1171" s="607"/>
      <c r="AA1171" s="607"/>
      <c r="AB1171" s="607"/>
      <c r="AC1171" s="607"/>
      <c r="AD1171" s="607"/>
      <c r="AE1171" s="607"/>
      <c r="AF1171" s="607"/>
      <c r="AG1171" s="607"/>
      <c r="AH1171" s="607"/>
      <c r="AI1171" s="607"/>
      <c r="AJ1171" s="607"/>
      <c r="AK1171" s="607"/>
      <c r="AL1171" s="607"/>
      <c r="AM1171" s="607"/>
      <c r="AN1171" s="607"/>
      <c r="AO1171" s="607"/>
      <c r="AP1171" s="607"/>
      <c r="AQ1171" s="607"/>
      <c r="AR1171" s="607"/>
      <c r="AS1171" s="607"/>
      <c r="AT1171" s="607"/>
      <c r="AU1171" s="607"/>
      <c r="AV1171" s="607"/>
      <c r="AW1171" s="607"/>
      <c r="AX1171" s="607"/>
      <c r="AY1171" s="607"/>
      <c r="AZ1171" s="607"/>
      <c r="BA1171" s="607"/>
      <c r="BB1171" s="607"/>
      <c r="BC1171" s="607"/>
      <c r="BD1171" s="607"/>
      <c r="BE1171" s="607"/>
      <c r="BF1171" s="607"/>
      <c r="BG1171" s="607"/>
      <c r="BH1171" s="607"/>
    </row>
    <row r="1172">
      <c r="A1172" s="865"/>
      <c r="B1172" s="607"/>
      <c r="C1172" s="607"/>
      <c r="D1172" s="607"/>
      <c r="E1172" s="607"/>
      <c r="F1172" s="607"/>
      <c r="G1172" s="607"/>
      <c r="H1172" s="607"/>
      <c r="I1172" s="607"/>
      <c r="J1172" s="607"/>
      <c r="K1172" s="607"/>
      <c r="L1172" s="607"/>
      <c r="M1172" s="607"/>
      <c r="N1172" s="857"/>
      <c r="O1172" s="759"/>
      <c r="P1172" s="607"/>
      <c r="Q1172" s="607"/>
      <c r="R1172" s="607"/>
      <c r="S1172" s="607"/>
      <c r="T1172" s="607"/>
      <c r="U1172" s="607"/>
      <c r="V1172" s="607"/>
      <c r="W1172" s="607"/>
      <c r="X1172" s="607"/>
      <c r="Y1172" s="607"/>
      <c r="Z1172" s="607"/>
      <c r="AA1172" s="607"/>
      <c r="AB1172" s="607"/>
      <c r="AC1172" s="607"/>
      <c r="AD1172" s="607"/>
      <c r="AE1172" s="607"/>
      <c r="AF1172" s="607"/>
      <c r="AG1172" s="607"/>
      <c r="AH1172" s="607"/>
      <c r="AI1172" s="607"/>
      <c r="AJ1172" s="607"/>
      <c r="AK1172" s="607"/>
      <c r="AL1172" s="607"/>
      <c r="AM1172" s="607"/>
      <c r="AN1172" s="607"/>
      <c r="AO1172" s="607"/>
      <c r="AP1172" s="607"/>
      <c r="AQ1172" s="607"/>
      <c r="AR1172" s="607"/>
      <c r="AS1172" s="607"/>
      <c r="AT1172" s="607"/>
      <c r="AU1172" s="607"/>
      <c r="AV1172" s="607"/>
      <c r="AW1172" s="607"/>
      <c r="AX1172" s="607"/>
      <c r="AY1172" s="607"/>
      <c r="AZ1172" s="607"/>
      <c r="BA1172" s="607"/>
      <c r="BB1172" s="607"/>
      <c r="BC1172" s="607"/>
      <c r="BD1172" s="607"/>
      <c r="BE1172" s="607"/>
      <c r="BF1172" s="607"/>
      <c r="BG1172" s="607"/>
      <c r="BH1172" s="607"/>
    </row>
    <row r="1173">
      <c r="A1173" s="865"/>
      <c r="B1173" s="607"/>
      <c r="C1173" s="607"/>
      <c r="D1173" s="607"/>
      <c r="E1173" s="607"/>
      <c r="F1173" s="607"/>
      <c r="G1173" s="607"/>
      <c r="H1173" s="607"/>
      <c r="I1173" s="607"/>
      <c r="J1173" s="607"/>
      <c r="K1173" s="607"/>
      <c r="L1173" s="607"/>
      <c r="M1173" s="607"/>
      <c r="N1173" s="857"/>
      <c r="O1173" s="759"/>
      <c r="P1173" s="607"/>
      <c r="Q1173" s="607"/>
      <c r="R1173" s="607"/>
      <c r="S1173" s="607"/>
      <c r="T1173" s="607"/>
      <c r="U1173" s="607"/>
      <c r="V1173" s="607"/>
      <c r="W1173" s="607"/>
      <c r="X1173" s="607"/>
      <c r="Y1173" s="607"/>
      <c r="Z1173" s="607"/>
      <c r="AA1173" s="607"/>
      <c r="AB1173" s="607"/>
      <c r="AC1173" s="607"/>
      <c r="AD1173" s="607"/>
      <c r="AE1173" s="607"/>
      <c r="AF1173" s="607"/>
      <c r="AG1173" s="607"/>
      <c r="AH1173" s="607"/>
      <c r="AI1173" s="607"/>
      <c r="AJ1173" s="607"/>
      <c r="AK1173" s="607"/>
      <c r="AL1173" s="607"/>
      <c r="AM1173" s="607"/>
      <c r="AN1173" s="607"/>
      <c r="AO1173" s="607"/>
      <c r="AP1173" s="607"/>
      <c r="AQ1173" s="607"/>
      <c r="AR1173" s="607"/>
      <c r="AS1173" s="607"/>
      <c r="AT1173" s="607"/>
      <c r="AU1173" s="607"/>
      <c r="AV1173" s="607"/>
      <c r="AW1173" s="607"/>
      <c r="AX1173" s="607"/>
      <c r="AY1173" s="607"/>
      <c r="AZ1173" s="607"/>
      <c r="BA1173" s="607"/>
      <c r="BB1173" s="607"/>
      <c r="BC1173" s="607"/>
      <c r="BD1173" s="607"/>
      <c r="BE1173" s="607"/>
      <c r="BF1173" s="607"/>
      <c r="BG1173" s="607"/>
      <c r="BH1173" s="607"/>
    </row>
    <row r="1174">
      <c r="A1174" s="865"/>
      <c r="B1174" s="607"/>
      <c r="C1174" s="607"/>
      <c r="D1174" s="607"/>
      <c r="E1174" s="607"/>
      <c r="F1174" s="607"/>
      <c r="G1174" s="607"/>
      <c r="H1174" s="607"/>
      <c r="I1174" s="607"/>
      <c r="J1174" s="607"/>
      <c r="K1174" s="607"/>
      <c r="L1174" s="607"/>
      <c r="M1174" s="607"/>
      <c r="N1174" s="857"/>
      <c r="O1174" s="759"/>
      <c r="P1174" s="607"/>
      <c r="Q1174" s="607"/>
      <c r="R1174" s="607"/>
      <c r="S1174" s="607"/>
      <c r="T1174" s="607"/>
      <c r="U1174" s="607"/>
      <c r="V1174" s="607"/>
      <c r="W1174" s="607"/>
      <c r="X1174" s="607"/>
      <c r="Y1174" s="607"/>
      <c r="Z1174" s="607"/>
      <c r="AA1174" s="607"/>
      <c r="AB1174" s="607"/>
      <c r="AC1174" s="607"/>
      <c r="AD1174" s="607"/>
      <c r="AE1174" s="607"/>
      <c r="AF1174" s="607"/>
      <c r="AG1174" s="607"/>
      <c r="AH1174" s="607"/>
      <c r="AI1174" s="607"/>
      <c r="AJ1174" s="607"/>
      <c r="AK1174" s="607"/>
      <c r="AL1174" s="607"/>
      <c r="AM1174" s="607"/>
      <c r="AN1174" s="607"/>
      <c r="AO1174" s="607"/>
      <c r="AP1174" s="607"/>
      <c r="AQ1174" s="607"/>
      <c r="AR1174" s="607"/>
      <c r="AS1174" s="607"/>
      <c r="AT1174" s="607"/>
      <c r="AU1174" s="607"/>
      <c r="AV1174" s="607"/>
      <c r="AW1174" s="607"/>
      <c r="AX1174" s="607"/>
      <c r="AY1174" s="607"/>
      <c r="AZ1174" s="607"/>
      <c r="BA1174" s="607"/>
      <c r="BB1174" s="607"/>
      <c r="BC1174" s="607"/>
      <c r="BD1174" s="607"/>
      <c r="BE1174" s="607"/>
      <c r="BF1174" s="607"/>
      <c r="BG1174" s="607"/>
      <c r="BH1174" s="607"/>
    </row>
    <row r="1175">
      <c r="A1175" s="865"/>
      <c r="B1175" s="607"/>
      <c r="C1175" s="607"/>
      <c r="D1175" s="607"/>
      <c r="E1175" s="607"/>
      <c r="F1175" s="607"/>
      <c r="G1175" s="607"/>
      <c r="H1175" s="607"/>
      <c r="I1175" s="607"/>
      <c r="J1175" s="607"/>
      <c r="K1175" s="607"/>
      <c r="L1175" s="607"/>
      <c r="M1175" s="607"/>
      <c r="N1175" s="857"/>
      <c r="O1175" s="759"/>
      <c r="P1175" s="607"/>
      <c r="Q1175" s="607"/>
      <c r="R1175" s="607"/>
      <c r="S1175" s="607"/>
      <c r="T1175" s="607"/>
      <c r="U1175" s="607"/>
      <c r="V1175" s="607"/>
      <c r="W1175" s="607"/>
      <c r="X1175" s="607"/>
      <c r="Y1175" s="607"/>
      <c r="Z1175" s="607"/>
      <c r="AA1175" s="607"/>
      <c r="AB1175" s="607"/>
      <c r="AC1175" s="607"/>
      <c r="AD1175" s="607"/>
      <c r="AE1175" s="607"/>
      <c r="AF1175" s="607"/>
      <c r="AG1175" s="607"/>
      <c r="AH1175" s="607"/>
      <c r="AI1175" s="607"/>
      <c r="AJ1175" s="607"/>
      <c r="AK1175" s="607"/>
      <c r="AL1175" s="607"/>
      <c r="AM1175" s="607"/>
      <c r="AN1175" s="607"/>
      <c r="AO1175" s="607"/>
      <c r="AP1175" s="607"/>
      <c r="AQ1175" s="607"/>
      <c r="AR1175" s="607"/>
      <c r="AS1175" s="607"/>
      <c r="AT1175" s="607"/>
      <c r="AU1175" s="607"/>
      <c r="AV1175" s="607"/>
      <c r="AW1175" s="607"/>
      <c r="AX1175" s="607"/>
      <c r="AY1175" s="607"/>
      <c r="AZ1175" s="607"/>
      <c r="BA1175" s="607"/>
      <c r="BB1175" s="607"/>
      <c r="BC1175" s="607"/>
      <c r="BD1175" s="607"/>
      <c r="BE1175" s="607"/>
      <c r="BF1175" s="607"/>
      <c r="BG1175" s="607"/>
      <c r="BH1175" s="607"/>
    </row>
    <row r="1176">
      <c r="A1176" s="865"/>
      <c r="B1176" s="607"/>
      <c r="C1176" s="607"/>
      <c r="D1176" s="607"/>
      <c r="E1176" s="607"/>
      <c r="F1176" s="607"/>
      <c r="G1176" s="607"/>
      <c r="H1176" s="607"/>
      <c r="I1176" s="607"/>
      <c r="J1176" s="607"/>
      <c r="K1176" s="607"/>
      <c r="L1176" s="607"/>
      <c r="M1176" s="607"/>
      <c r="N1176" s="857"/>
      <c r="O1176" s="759"/>
      <c r="P1176" s="607"/>
      <c r="Q1176" s="607"/>
      <c r="R1176" s="607"/>
      <c r="S1176" s="607"/>
      <c r="T1176" s="607"/>
      <c r="U1176" s="607"/>
      <c r="V1176" s="607"/>
      <c r="W1176" s="607"/>
      <c r="X1176" s="607"/>
      <c r="Y1176" s="607"/>
      <c r="Z1176" s="607"/>
      <c r="AA1176" s="607"/>
      <c r="AB1176" s="607"/>
      <c r="AC1176" s="607"/>
      <c r="AD1176" s="607"/>
      <c r="AE1176" s="607"/>
      <c r="AF1176" s="607"/>
      <c r="AG1176" s="607"/>
      <c r="AH1176" s="607"/>
      <c r="AI1176" s="607"/>
      <c r="AJ1176" s="607"/>
      <c r="AK1176" s="607"/>
      <c r="AL1176" s="607"/>
      <c r="AM1176" s="607"/>
      <c r="AN1176" s="607"/>
      <c r="AO1176" s="607"/>
      <c r="AP1176" s="607"/>
      <c r="AQ1176" s="607"/>
      <c r="AR1176" s="607"/>
      <c r="AS1176" s="607"/>
      <c r="AT1176" s="607"/>
      <c r="AU1176" s="607"/>
      <c r="AV1176" s="607"/>
      <c r="AW1176" s="607"/>
      <c r="AX1176" s="607"/>
      <c r="AY1176" s="607"/>
      <c r="AZ1176" s="607"/>
      <c r="BA1176" s="607"/>
      <c r="BB1176" s="607"/>
      <c r="BC1176" s="607"/>
      <c r="BD1176" s="607"/>
      <c r="BE1176" s="607"/>
      <c r="BF1176" s="607"/>
      <c r="BG1176" s="607"/>
      <c r="BH1176" s="607"/>
    </row>
    <row r="1177">
      <c r="A1177" s="865"/>
      <c r="B1177" s="607"/>
      <c r="C1177" s="607"/>
      <c r="D1177" s="607"/>
      <c r="E1177" s="607"/>
      <c r="F1177" s="607"/>
      <c r="G1177" s="607"/>
      <c r="H1177" s="607"/>
      <c r="I1177" s="607"/>
      <c r="J1177" s="607"/>
      <c r="K1177" s="607"/>
      <c r="L1177" s="607"/>
      <c r="M1177" s="607"/>
      <c r="N1177" s="857"/>
      <c r="O1177" s="759"/>
      <c r="P1177" s="607"/>
      <c r="Q1177" s="607"/>
      <c r="R1177" s="607"/>
      <c r="S1177" s="607"/>
      <c r="T1177" s="607"/>
      <c r="U1177" s="607"/>
      <c r="V1177" s="607"/>
      <c r="W1177" s="607"/>
      <c r="X1177" s="607"/>
      <c r="Y1177" s="607"/>
      <c r="Z1177" s="607"/>
      <c r="AA1177" s="607"/>
      <c r="AB1177" s="607"/>
      <c r="AC1177" s="607"/>
      <c r="AD1177" s="607"/>
      <c r="AE1177" s="607"/>
      <c r="AF1177" s="607"/>
      <c r="AG1177" s="607"/>
      <c r="AH1177" s="607"/>
      <c r="AI1177" s="607"/>
      <c r="AJ1177" s="607"/>
      <c r="AK1177" s="607"/>
      <c r="AL1177" s="607"/>
      <c r="AM1177" s="607"/>
      <c r="AN1177" s="607"/>
      <c r="AO1177" s="607"/>
      <c r="AP1177" s="607"/>
      <c r="AQ1177" s="607"/>
      <c r="AR1177" s="607"/>
      <c r="AS1177" s="607"/>
      <c r="AT1177" s="607"/>
      <c r="AU1177" s="607"/>
      <c r="AV1177" s="607"/>
      <c r="AW1177" s="607"/>
      <c r="AX1177" s="607"/>
      <c r="AY1177" s="607"/>
      <c r="AZ1177" s="607"/>
      <c r="BA1177" s="607"/>
      <c r="BB1177" s="607"/>
      <c r="BC1177" s="607"/>
      <c r="BD1177" s="607"/>
      <c r="BE1177" s="607"/>
      <c r="BF1177" s="607"/>
      <c r="BG1177" s="607"/>
      <c r="BH1177" s="607"/>
    </row>
    <row r="1178">
      <c r="A1178" s="865"/>
      <c r="B1178" s="607"/>
      <c r="C1178" s="607"/>
      <c r="D1178" s="607"/>
      <c r="E1178" s="607"/>
      <c r="F1178" s="607"/>
      <c r="G1178" s="607"/>
      <c r="H1178" s="607"/>
      <c r="I1178" s="607"/>
      <c r="J1178" s="607"/>
      <c r="K1178" s="607"/>
      <c r="L1178" s="607"/>
      <c r="M1178" s="607"/>
      <c r="N1178" s="857"/>
      <c r="O1178" s="759"/>
      <c r="P1178" s="607"/>
      <c r="Q1178" s="607"/>
      <c r="R1178" s="607"/>
      <c r="S1178" s="607"/>
      <c r="T1178" s="607"/>
      <c r="U1178" s="607"/>
      <c r="V1178" s="607"/>
      <c r="W1178" s="607"/>
      <c r="X1178" s="607"/>
      <c r="Y1178" s="607"/>
      <c r="Z1178" s="607"/>
      <c r="AA1178" s="607"/>
      <c r="AB1178" s="607"/>
      <c r="AC1178" s="607"/>
      <c r="AD1178" s="607"/>
      <c r="AE1178" s="607"/>
      <c r="AF1178" s="607"/>
      <c r="AG1178" s="607"/>
      <c r="AH1178" s="607"/>
      <c r="AI1178" s="607"/>
      <c r="AJ1178" s="607"/>
      <c r="AK1178" s="607"/>
      <c r="AL1178" s="607"/>
      <c r="AM1178" s="607"/>
      <c r="AN1178" s="607"/>
      <c r="AO1178" s="607"/>
      <c r="AP1178" s="607"/>
      <c r="AQ1178" s="607"/>
      <c r="AR1178" s="607"/>
      <c r="AS1178" s="607"/>
      <c r="AT1178" s="607"/>
      <c r="AU1178" s="607"/>
      <c r="AV1178" s="607"/>
      <c r="AW1178" s="607"/>
      <c r="AX1178" s="607"/>
      <c r="AY1178" s="607"/>
      <c r="AZ1178" s="607"/>
      <c r="BA1178" s="607"/>
      <c r="BB1178" s="607"/>
      <c r="BC1178" s="607"/>
      <c r="BD1178" s="607"/>
      <c r="BE1178" s="607"/>
      <c r="BF1178" s="607"/>
      <c r="BG1178" s="607"/>
      <c r="BH1178" s="607"/>
    </row>
    <row r="1179">
      <c r="A1179" s="865"/>
      <c r="B1179" s="607"/>
      <c r="C1179" s="607"/>
      <c r="D1179" s="607"/>
      <c r="E1179" s="607"/>
      <c r="F1179" s="607"/>
      <c r="G1179" s="607"/>
      <c r="H1179" s="607"/>
      <c r="I1179" s="607"/>
      <c r="J1179" s="607"/>
      <c r="K1179" s="607"/>
      <c r="L1179" s="607"/>
      <c r="M1179" s="607"/>
      <c r="N1179" s="857"/>
      <c r="O1179" s="759"/>
      <c r="P1179" s="607"/>
      <c r="Q1179" s="607"/>
      <c r="R1179" s="607"/>
      <c r="S1179" s="607"/>
      <c r="T1179" s="607"/>
      <c r="U1179" s="607"/>
      <c r="V1179" s="607"/>
      <c r="W1179" s="607"/>
      <c r="X1179" s="607"/>
      <c r="Y1179" s="607"/>
      <c r="Z1179" s="607"/>
      <c r="AA1179" s="607"/>
      <c r="AB1179" s="607"/>
      <c r="AC1179" s="607"/>
      <c r="AD1179" s="607"/>
      <c r="AE1179" s="607"/>
      <c r="AF1179" s="607"/>
      <c r="AG1179" s="607"/>
      <c r="AH1179" s="607"/>
      <c r="AI1179" s="607"/>
      <c r="AJ1179" s="607"/>
      <c r="AK1179" s="607"/>
      <c r="AL1179" s="607"/>
      <c r="AM1179" s="607"/>
      <c r="AN1179" s="607"/>
      <c r="AO1179" s="607"/>
      <c r="AP1179" s="607"/>
      <c r="AQ1179" s="607"/>
      <c r="AR1179" s="607"/>
      <c r="AS1179" s="607"/>
      <c r="AT1179" s="607"/>
      <c r="AU1179" s="607"/>
      <c r="AV1179" s="607"/>
      <c r="AW1179" s="607"/>
      <c r="AX1179" s="607"/>
      <c r="AY1179" s="607"/>
      <c r="AZ1179" s="607"/>
      <c r="BA1179" s="607"/>
      <c r="BB1179" s="607"/>
      <c r="BC1179" s="607"/>
      <c r="BD1179" s="607"/>
      <c r="BE1179" s="607"/>
      <c r="BF1179" s="607"/>
      <c r="BG1179" s="607"/>
      <c r="BH1179" s="607"/>
    </row>
    <row r="1180">
      <c r="A1180" s="865"/>
      <c r="B1180" s="607"/>
      <c r="C1180" s="607"/>
      <c r="D1180" s="607"/>
      <c r="E1180" s="607"/>
      <c r="F1180" s="607"/>
      <c r="G1180" s="607"/>
      <c r="H1180" s="607"/>
      <c r="I1180" s="607"/>
      <c r="J1180" s="607"/>
      <c r="K1180" s="607"/>
      <c r="L1180" s="607"/>
      <c r="M1180" s="607"/>
      <c r="N1180" s="857"/>
      <c r="O1180" s="759"/>
      <c r="P1180" s="607"/>
      <c r="Q1180" s="607"/>
      <c r="R1180" s="607"/>
      <c r="S1180" s="607"/>
      <c r="T1180" s="607"/>
      <c r="U1180" s="607"/>
      <c r="V1180" s="607"/>
      <c r="W1180" s="607"/>
      <c r="X1180" s="607"/>
      <c r="Y1180" s="607"/>
      <c r="Z1180" s="607"/>
      <c r="AA1180" s="607"/>
      <c r="AB1180" s="607"/>
      <c r="AC1180" s="607"/>
      <c r="AD1180" s="607"/>
      <c r="AE1180" s="607"/>
      <c r="AF1180" s="607"/>
      <c r="AG1180" s="607"/>
      <c r="AH1180" s="607"/>
      <c r="AI1180" s="607"/>
      <c r="AJ1180" s="607"/>
      <c r="AK1180" s="607"/>
      <c r="AL1180" s="607"/>
      <c r="AM1180" s="607"/>
      <c r="AN1180" s="607"/>
      <c r="AO1180" s="607"/>
      <c r="AP1180" s="607"/>
      <c r="AQ1180" s="607"/>
      <c r="AR1180" s="607"/>
      <c r="AS1180" s="607"/>
      <c r="AT1180" s="607"/>
      <c r="AU1180" s="607"/>
      <c r="AV1180" s="607"/>
      <c r="AW1180" s="607"/>
      <c r="AX1180" s="607"/>
      <c r="AY1180" s="607"/>
      <c r="AZ1180" s="607"/>
      <c r="BA1180" s="607"/>
      <c r="BB1180" s="607"/>
      <c r="BC1180" s="607"/>
      <c r="BD1180" s="607"/>
      <c r="BE1180" s="607"/>
      <c r="BF1180" s="607"/>
      <c r="BG1180" s="607"/>
      <c r="BH1180" s="607"/>
    </row>
    <row r="1181">
      <c r="A1181" s="865"/>
      <c r="B1181" s="607"/>
      <c r="C1181" s="607"/>
      <c r="D1181" s="607"/>
      <c r="E1181" s="607"/>
      <c r="F1181" s="607"/>
      <c r="G1181" s="607"/>
      <c r="H1181" s="607"/>
      <c r="I1181" s="607"/>
      <c r="J1181" s="607"/>
      <c r="K1181" s="607"/>
      <c r="L1181" s="607"/>
      <c r="M1181" s="607"/>
      <c r="N1181" s="857"/>
      <c r="O1181" s="759"/>
      <c r="P1181" s="607"/>
      <c r="Q1181" s="607"/>
      <c r="R1181" s="607"/>
      <c r="S1181" s="607"/>
      <c r="T1181" s="607"/>
      <c r="U1181" s="607"/>
      <c r="V1181" s="607"/>
      <c r="W1181" s="607"/>
      <c r="X1181" s="607"/>
      <c r="Y1181" s="607"/>
      <c r="Z1181" s="607"/>
      <c r="AA1181" s="607"/>
      <c r="AB1181" s="607"/>
      <c r="AC1181" s="607"/>
      <c r="AD1181" s="607"/>
      <c r="AE1181" s="607"/>
      <c r="AF1181" s="607"/>
      <c r="AG1181" s="607"/>
      <c r="AH1181" s="607"/>
      <c r="AI1181" s="607"/>
      <c r="AJ1181" s="607"/>
      <c r="AK1181" s="607"/>
      <c r="AL1181" s="607"/>
      <c r="AM1181" s="607"/>
      <c r="AN1181" s="607"/>
      <c r="AO1181" s="607"/>
      <c r="AP1181" s="607"/>
      <c r="AQ1181" s="607"/>
      <c r="AR1181" s="607"/>
      <c r="AS1181" s="607"/>
      <c r="AT1181" s="607"/>
      <c r="AU1181" s="607"/>
      <c r="AV1181" s="607"/>
      <c r="AW1181" s="607"/>
      <c r="AX1181" s="607"/>
      <c r="AY1181" s="607"/>
      <c r="AZ1181" s="607"/>
      <c r="BA1181" s="607"/>
      <c r="BB1181" s="607"/>
      <c r="BC1181" s="607"/>
      <c r="BD1181" s="607"/>
      <c r="BE1181" s="607"/>
      <c r="BF1181" s="607"/>
      <c r="BG1181" s="607"/>
      <c r="BH1181" s="607"/>
    </row>
    <row r="1182">
      <c r="A1182" s="865"/>
      <c r="B1182" s="607"/>
      <c r="C1182" s="607"/>
      <c r="D1182" s="607"/>
      <c r="E1182" s="607"/>
      <c r="F1182" s="607"/>
      <c r="G1182" s="607"/>
      <c r="H1182" s="607"/>
      <c r="I1182" s="607"/>
      <c r="J1182" s="607"/>
      <c r="K1182" s="607"/>
      <c r="L1182" s="607"/>
      <c r="M1182" s="607"/>
      <c r="N1182" s="857"/>
      <c r="O1182" s="759"/>
      <c r="P1182" s="607"/>
      <c r="Q1182" s="607"/>
      <c r="R1182" s="607"/>
      <c r="S1182" s="607"/>
      <c r="T1182" s="607"/>
      <c r="U1182" s="607"/>
      <c r="V1182" s="607"/>
      <c r="W1182" s="607"/>
      <c r="X1182" s="607"/>
      <c r="Y1182" s="607"/>
      <c r="Z1182" s="607"/>
      <c r="AA1182" s="607"/>
      <c r="AB1182" s="607"/>
      <c r="AC1182" s="607"/>
      <c r="AD1182" s="607"/>
      <c r="AE1182" s="607"/>
      <c r="AF1182" s="607"/>
      <c r="AG1182" s="607"/>
      <c r="AH1182" s="607"/>
      <c r="AI1182" s="607"/>
      <c r="AJ1182" s="607"/>
      <c r="AK1182" s="607"/>
      <c r="AL1182" s="607"/>
      <c r="AM1182" s="607"/>
      <c r="AN1182" s="607"/>
      <c r="AO1182" s="607"/>
      <c r="AP1182" s="607"/>
      <c r="AQ1182" s="607"/>
      <c r="AR1182" s="607"/>
      <c r="AS1182" s="607"/>
      <c r="AT1182" s="607"/>
      <c r="AU1182" s="607"/>
      <c r="AV1182" s="607"/>
      <c r="AW1182" s="607"/>
      <c r="AX1182" s="607"/>
      <c r="AY1182" s="607"/>
      <c r="AZ1182" s="607"/>
      <c r="BA1182" s="607"/>
      <c r="BB1182" s="607"/>
      <c r="BC1182" s="607"/>
      <c r="BD1182" s="607"/>
      <c r="BE1182" s="607"/>
      <c r="BF1182" s="607"/>
      <c r="BG1182" s="607"/>
      <c r="BH1182" s="607"/>
    </row>
    <row r="1183">
      <c r="A1183" s="865"/>
      <c r="B1183" s="607"/>
      <c r="C1183" s="607"/>
      <c r="D1183" s="607"/>
      <c r="E1183" s="607"/>
      <c r="F1183" s="607"/>
      <c r="G1183" s="607"/>
      <c r="H1183" s="607"/>
      <c r="I1183" s="607"/>
      <c r="J1183" s="607"/>
      <c r="K1183" s="607"/>
      <c r="L1183" s="607"/>
      <c r="M1183" s="607"/>
      <c r="N1183" s="857"/>
      <c r="O1183" s="759"/>
      <c r="P1183" s="607"/>
      <c r="Q1183" s="607"/>
      <c r="R1183" s="607"/>
      <c r="S1183" s="607"/>
      <c r="T1183" s="607"/>
      <c r="U1183" s="607"/>
      <c r="V1183" s="607"/>
      <c r="W1183" s="607"/>
      <c r="X1183" s="607"/>
      <c r="Y1183" s="607"/>
      <c r="Z1183" s="607"/>
      <c r="AA1183" s="607"/>
      <c r="AB1183" s="607"/>
      <c r="AC1183" s="607"/>
      <c r="AD1183" s="607"/>
      <c r="AE1183" s="607"/>
      <c r="AF1183" s="607"/>
      <c r="AG1183" s="607"/>
      <c r="AH1183" s="607"/>
      <c r="AI1183" s="607"/>
      <c r="AJ1183" s="607"/>
      <c r="AK1183" s="607"/>
      <c r="AL1183" s="607"/>
      <c r="AM1183" s="607"/>
      <c r="AN1183" s="607"/>
      <c r="AO1183" s="607"/>
      <c r="AP1183" s="607"/>
      <c r="AQ1183" s="607"/>
      <c r="AR1183" s="607"/>
      <c r="AS1183" s="607"/>
      <c r="AT1183" s="607"/>
      <c r="AU1183" s="607"/>
      <c r="AV1183" s="607"/>
      <c r="AW1183" s="607"/>
      <c r="AX1183" s="607"/>
      <c r="AY1183" s="607"/>
      <c r="AZ1183" s="607"/>
      <c r="BA1183" s="607"/>
      <c r="BB1183" s="607"/>
      <c r="BC1183" s="607"/>
      <c r="BD1183" s="607"/>
      <c r="BE1183" s="607"/>
      <c r="BF1183" s="607"/>
      <c r="BG1183" s="607"/>
      <c r="BH1183" s="607"/>
    </row>
    <row r="1184">
      <c r="A1184" s="865"/>
      <c r="B1184" s="607"/>
      <c r="C1184" s="607"/>
      <c r="D1184" s="607"/>
      <c r="E1184" s="607"/>
      <c r="F1184" s="607"/>
      <c r="G1184" s="607"/>
      <c r="H1184" s="607"/>
      <c r="I1184" s="607"/>
      <c r="J1184" s="607"/>
      <c r="K1184" s="607"/>
      <c r="L1184" s="607"/>
      <c r="M1184" s="607"/>
      <c r="N1184" s="857"/>
      <c r="O1184" s="759"/>
      <c r="P1184" s="607"/>
      <c r="Q1184" s="607"/>
      <c r="R1184" s="607"/>
      <c r="S1184" s="607"/>
      <c r="T1184" s="607"/>
      <c r="U1184" s="607"/>
      <c r="V1184" s="607"/>
      <c r="W1184" s="607"/>
      <c r="X1184" s="607"/>
      <c r="Y1184" s="607"/>
      <c r="Z1184" s="607"/>
      <c r="AA1184" s="607"/>
      <c r="AB1184" s="607"/>
      <c r="AC1184" s="607"/>
      <c r="AD1184" s="607"/>
      <c r="AE1184" s="607"/>
      <c r="AF1184" s="607"/>
      <c r="AG1184" s="607"/>
      <c r="AH1184" s="607"/>
      <c r="AI1184" s="607"/>
      <c r="AJ1184" s="607"/>
      <c r="AK1184" s="607"/>
      <c r="AL1184" s="607"/>
      <c r="AM1184" s="607"/>
      <c r="AN1184" s="607"/>
      <c r="AO1184" s="607"/>
      <c r="AP1184" s="607"/>
      <c r="AQ1184" s="607"/>
      <c r="AR1184" s="607"/>
      <c r="AS1184" s="607"/>
      <c r="AT1184" s="607"/>
      <c r="AU1184" s="607"/>
      <c r="AV1184" s="607"/>
      <c r="AW1184" s="607"/>
      <c r="AX1184" s="607"/>
      <c r="AY1184" s="607"/>
      <c r="AZ1184" s="607"/>
      <c r="BA1184" s="607"/>
      <c r="BB1184" s="607"/>
      <c r="BC1184" s="607"/>
      <c r="BD1184" s="607"/>
      <c r="BE1184" s="607"/>
      <c r="BF1184" s="607"/>
      <c r="BG1184" s="607"/>
      <c r="BH1184" s="607"/>
    </row>
    <row r="1185">
      <c r="A1185" s="865"/>
      <c r="B1185" s="607"/>
      <c r="C1185" s="607"/>
      <c r="D1185" s="607"/>
      <c r="E1185" s="607"/>
      <c r="F1185" s="607"/>
      <c r="G1185" s="607"/>
      <c r="H1185" s="607"/>
      <c r="I1185" s="607"/>
      <c r="J1185" s="607"/>
      <c r="K1185" s="607"/>
      <c r="L1185" s="607"/>
      <c r="M1185" s="607"/>
      <c r="N1185" s="857"/>
      <c r="O1185" s="759"/>
      <c r="P1185" s="607"/>
      <c r="Q1185" s="607"/>
      <c r="R1185" s="607"/>
      <c r="S1185" s="607"/>
      <c r="T1185" s="607"/>
      <c r="U1185" s="607"/>
      <c r="V1185" s="607"/>
      <c r="W1185" s="607"/>
      <c r="X1185" s="607"/>
      <c r="Y1185" s="607"/>
      <c r="Z1185" s="607"/>
      <c r="AA1185" s="607"/>
      <c r="AB1185" s="607"/>
      <c r="AC1185" s="607"/>
      <c r="AD1185" s="607"/>
      <c r="AE1185" s="607"/>
      <c r="AF1185" s="607"/>
      <c r="AG1185" s="607"/>
      <c r="AH1185" s="607"/>
      <c r="AI1185" s="607"/>
      <c r="AJ1185" s="607"/>
      <c r="AK1185" s="607"/>
      <c r="AL1185" s="607"/>
      <c r="AM1185" s="607"/>
      <c r="AN1185" s="607"/>
      <c r="AO1185" s="607"/>
      <c r="AP1185" s="607"/>
      <c r="AQ1185" s="607"/>
      <c r="AR1185" s="607"/>
      <c r="AS1185" s="607"/>
      <c r="AT1185" s="607"/>
      <c r="AU1185" s="607"/>
      <c r="AV1185" s="607"/>
      <c r="AW1185" s="607"/>
      <c r="AX1185" s="607"/>
      <c r="AY1185" s="607"/>
      <c r="AZ1185" s="607"/>
      <c r="BA1185" s="607"/>
      <c r="BB1185" s="607"/>
      <c r="BC1185" s="607"/>
      <c r="BD1185" s="607"/>
      <c r="BE1185" s="607"/>
      <c r="BF1185" s="607"/>
      <c r="BG1185" s="607"/>
      <c r="BH1185" s="607"/>
    </row>
    <row r="1186">
      <c r="A1186" s="865"/>
      <c r="B1186" s="607"/>
      <c r="C1186" s="607"/>
      <c r="D1186" s="607"/>
      <c r="E1186" s="607"/>
      <c r="F1186" s="607"/>
      <c r="G1186" s="607"/>
      <c r="H1186" s="607"/>
      <c r="I1186" s="607"/>
      <c r="J1186" s="607"/>
      <c r="K1186" s="607"/>
      <c r="L1186" s="607"/>
      <c r="M1186" s="607"/>
      <c r="N1186" s="857"/>
      <c r="O1186" s="759"/>
      <c r="P1186" s="607"/>
      <c r="Q1186" s="607"/>
      <c r="R1186" s="607"/>
      <c r="S1186" s="607"/>
      <c r="T1186" s="607"/>
      <c r="U1186" s="607"/>
      <c r="V1186" s="607"/>
      <c r="W1186" s="607"/>
      <c r="X1186" s="607"/>
      <c r="Y1186" s="607"/>
      <c r="Z1186" s="607"/>
      <c r="AA1186" s="607"/>
      <c r="AB1186" s="607"/>
      <c r="AC1186" s="607"/>
      <c r="AD1186" s="607"/>
      <c r="AE1186" s="607"/>
      <c r="AF1186" s="607"/>
      <c r="AG1186" s="607"/>
      <c r="AH1186" s="607"/>
      <c r="AI1186" s="607"/>
      <c r="AJ1186" s="607"/>
      <c r="AK1186" s="607"/>
      <c r="AL1186" s="607"/>
      <c r="AM1186" s="607"/>
      <c r="AN1186" s="607"/>
      <c r="AO1186" s="607"/>
      <c r="AP1186" s="607"/>
      <c r="AQ1186" s="607"/>
      <c r="AR1186" s="607"/>
      <c r="AS1186" s="607"/>
      <c r="AT1186" s="607"/>
      <c r="AU1186" s="607"/>
      <c r="AV1186" s="607"/>
      <c r="AW1186" s="607"/>
      <c r="AX1186" s="607"/>
      <c r="AY1186" s="607"/>
      <c r="AZ1186" s="607"/>
      <c r="BA1186" s="607"/>
      <c r="BB1186" s="607"/>
      <c r="BC1186" s="607"/>
      <c r="BD1186" s="607"/>
      <c r="BE1186" s="607"/>
      <c r="BF1186" s="607"/>
      <c r="BG1186" s="607"/>
      <c r="BH1186" s="607"/>
    </row>
    <row r="1187">
      <c r="A1187" s="865"/>
      <c r="B1187" s="607"/>
      <c r="C1187" s="607"/>
      <c r="D1187" s="607"/>
      <c r="E1187" s="607"/>
      <c r="F1187" s="607"/>
      <c r="G1187" s="607"/>
      <c r="H1187" s="607"/>
      <c r="I1187" s="607"/>
      <c r="J1187" s="607"/>
      <c r="K1187" s="607"/>
      <c r="L1187" s="607"/>
      <c r="M1187" s="607"/>
      <c r="N1187" s="857"/>
      <c r="O1187" s="759"/>
      <c r="P1187" s="607"/>
      <c r="Q1187" s="607"/>
      <c r="R1187" s="607"/>
      <c r="S1187" s="607"/>
      <c r="T1187" s="607"/>
      <c r="U1187" s="607"/>
      <c r="V1187" s="607"/>
      <c r="W1187" s="607"/>
      <c r="X1187" s="607"/>
      <c r="Y1187" s="607"/>
      <c r="Z1187" s="607"/>
      <c r="AA1187" s="607"/>
      <c r="AB1187" s="607"/>
      <c r="AC1187" s="607"/>
      <c r="AD1187" s="607"/>
      <c r="AE1187" s="607"/>
      <c r="AF1187" s="607"/>
      <c r="AG1187" s="607"/>
      <c r="AH1187" s="607"/>
      <c r="AI1187" s="607"/>
      <c r="AJ1187" s="607"/>
      <c r="AK1187" s="607"/>
      <c r="AL1187" s="607"/>
      <c r="AM1187" s="607"/>
      <c r="AN1187" s="607"/>
      <c r="AO1187" s="607"/>
      <c r="AP1187" s="607"/>
      <c r="AQ1187" s="607"/>
      <c r="AR1187" s="607"/>
      <c r="AS1187" s="607"/>
      <c r="AT1187" s="607"/>
      <c r="AU1187" s="607"/>
      <c r="AV1187" s="607"/>
      <c r="AW1187" s="607"/>
      <c r="AX1187" s="607"/>
      <c r="AY1187" s="607"/>
      <c r="AZ1187" s="607"/>
      <c r="BA1187" s="607"/>
      <c r="BB1187" s="607"/>
      <c r="BC1187" s="607"/>
      <c r="BD1187" s="607"/>
      <c r="BE1187" s="607"/>
      <c r="BF1187" s="607"/>
      <c r="BG1187" s="607"/>
      <c r="BH1187" s="607"/>
    </row>
    <row r="1188">
      <c r="A1188" s="865"/>
      <c r="B1188" s="607"/>
      <c r="C1188" s="607"/>
      <c r="D1188" s="607"/>
      <c r="E1188" s="607"/>
      <c r="F1188" s="607"/>
      <c r="G1188" s="607"/>
      <c r="H1188" s="607"/>
      <c r="I1188" s="607"/>
      <c r="J1188" s="607"/>
      <c r="K1188" s="607"/>
      <c r="L1188" s="607"/>
      <c r="M1188" s="607"/>
      <c r="N1188" s="857"/>
      <c r="O1188" s="759"/>
      <c r="P1188" s="607"/>
      <c r="Q1188" s="607"/>
      <c r="R1188" s="607"/>
      <c r="S1188" s="607"/>
      <c r="T1188" s="607"/>
      <c r="U1188" s="607"/>
      <c r="V1188" s="607"/>
      <c r="W1188" s="607"/>
      <c r="X1188" s="607"/>
      <c r="Y1188" s="607"/>
      <c r="Z1188" s="607"/>
      <c r="AA1188" s="607"/>
      <c r="AB1188" s="607"/>
      <c r="AC1188" s="607"/>
      <c r="AD1188" s="607"/>
      <c r="AE1188" s="607"/>
      <c r="AF1188" s="607"/>
      <c r="AG1188" s="607"/>
      <c r="AH1188" s="607"/>
      <c r="AI1188" s="607"/>
      <c r="AJ1188" s="607"/>
      <c r="AK1188" s="607"/>
      <c r="AL1188" s="607"/>
      <c r="AM1188" s="607"/>
      <c r="AN1188" s="607"/>
      <c r="AO1188" s="607"/>
      <c r="AP1188" s="607"/>
      <c r="AQ1188" s="607"/>
      <c r="AR1188" s="607"/>
      <c r="AS1188" s="607"/>
      <c r="AT1188" s="607"/>
      <c r="AU1188" s="607"/>
      <c r="AV1188" s="607"/>
      <c r="AW1188" s="607"/>
      <c r="AX1188" s="607"/>
      <c r="AY1188" s="607"/>
      <c r="AZ1188" s="607"/>
      <c r="BA1188" s="607"/>
      <c r="BB1188" s="607"/>
      <c r="BC1188" s="607"/>
      <c r="BD1188" s="607"/>
      <c r="BE1188" s="607"/>
      <c r="BF1188" s="607"/>
      <c r="BG1188" s="607"/>
      <c r="BH1188" s="607"/>
    </row>
    <row r="1189">
      <c r="A1189" s="865"/>
      <c r="B1189" s="607"/>
      <c r="C1189" s="607"/>
      <c r="D1189" s="607"/>
      <c r="E1189" s="607"/>
      <c r="F1189" s="607"/>
      <c r="G1189" s="607"/>
      <c r="H1189" s="607"/>
      <c r="I1189" s="607"/>
      <c r="J1189" s="607"/>
      <c r="K1189" s="607"/>
      <c r="L1189" s="607"/>
      <c r="M1189" s="607"/>
      <c r="N1189" s="857"/>
      <c r="O1189" s="759"/>
      <c r="P1189" s="607"/>
      <c r="Q1189" s="607"/>
      <c r="R1189" s="607"/>
      <c r="S1189" s="607"/>
      <c r="T1189" s="607"/>
      <c r="U1189" s="607"/>
      <c r="V1189" s="607"/>
      <c r="W1189" s="607"/>
      <c r="X1189" s="607"/>
      <c r="Y1189" s="607"/>
      <c r="Z1189" s="607"/>
      <c r="AA1189" s="607"/>
      <c r="AB1189" s="607"/>
      <c r="AC1189" s="607"/>
      <c r="AD1189" s="607"/>
      <c r="AE1189" s="607"/>
      <c r="AF1189" s="607"/>
      <c r="AG1189" s="607"/>
      <c r="AH1189" s="607"/>
      <c r="AI1189" s="607"/>
      <c r="AJ1189" s="607"/>
      <c r="AK1189" s="607"/>
      <c r="AL1189" s="607"/>
      <c r="AM1189" s="607"/>
      <c r="AN1189" s="607"/>
      <c r="AO1189" s="607"/>
      <c r="AP1189" s="607"/>
      <c r="AQ1189" s="607"/>
      <c r="AR1189" s="607"/>
      <c r="AS1189" s="607"/>
      <c r="AT1189" s="607"/>
      <c r="AU1189" s="607"/>
      <c r="AV1189" s="607"/>
      <c r="AW1189" s="607"/>
      <c r="AX1189" s="607"/>
      <c r="AY1189" s="607"/>
      <c r="AZ1189" s="607"/>
      <c r="BA1189" s="607"/>
      <c r="BB1189" s="607"/>
      <c r="BC1189" s="607"/>
      <c r="BD1189" s="607"/>
      <c r="BE1189" s="607"/>
      <c r="BF1189" s="607"/>
      <c r="BG1189" s="607"/>
      <c r="BH1189" s="607"/>
    </row>
    <row r="1190">
      <c r="A1190" s="865"/>
      <c r="B1190" s="607"/>
      <c r="C1190" s="607"/>
      <c r="D1190" s="607"/>
      <c r="E1190" s="607"/>
      <c r="F1190" s="607"/>
      <c r="G1190" s="607"/>
      <c r="H1190" s="607"/>
      <c r="I1190" s="607"/>
      <c r="J1190" s="607"/>
      <c r="K1190" s="607"/>
      <c r="L1190" s="607"/>
      <c r="M1190" s="607"/>
      <c r="N1190" s="857"/>
      <c r="O1190" s="759"/>
      <c r="P1190" s="607"/>
      <c r="Q1190" s="607"/>
      <c r="R1190" s="607"/>
      <c r="S1190" s="607"/>
      <c r="T1190" s="607"/>
      <c r="U1190" s="607"/>
      <c r="V1190" s="607"/>
      <c r="W1190" s="607"/>
      <c r="X1190" s="607"/>
      <c r="Y1190" s="607"/>
      <c r="Z1190" s="607"/>
      <c r="AA1190" s="607"/>
      <c r="AB1190" s="607"/>
      <c r="AC1190" s="607"/>
      <c r="AD1190" s="607"/>
      <c r="AE1190" s="607"/>
      <c r="AF1190" s="607"/>
      <c r="AG1190" s="607"/>
      <c r="AH1190" s="607"/>
      <c r="AI1190" s="607"/>
      <c r="AJ1190" s="607"/>
      <c r="AK1190" s="607"/>
      <c r="AL1190" s="607"/>
      <c r="AM1190" s="607"/>
      <c r="AN1190" s="607"/>
      <c r="AO1190" s="607"/>
      <c r="AP1190" s="607"/>
      <c r="AQ1190" s="607"/>
      <c r="AR1190" s="607"/>
      <c r="AS1190" s="607"/>
      <c r="AT1190" s="607"/>
      <c r="AU1190" s="607"/>
      <c r="AV1190" s="607"/>
      <c r="AW1190" s="607"/>
      <c r="AX1190" s="607"/>
      <c r="AY1190" s="607"/>
      <c r="AZ1190" s="607"/>
      <c r="BA1190" s="607"/>
      <c r="BB1190" s="607"/>
      <c r="BC1190" s="607"/>
      <c r="BD1190" s="607"/>
      <c r="BE1190" s="607"/>
      <c r="BF1190" s="607"/>
      <c r="BG1190" s="607"/>
      <c r="BH1190" s="607"/>
    </row>
    <row r="1191">
      <c r="A1191" s="865"/>
      <c r="B1191" s="607"/>
      <c r="C1191" s="607"/>
      <c r="D1191" s="607"/>
      <c r="E1191" s="607"/>
      <c r="F1191" s="607"/>
      <c r="G1191" s="607"/>
      <c r="H1191" s="607"/>
      <c r="I1191" s="607"/>
      <c r="J1191" s="607"/>
      <c r="K1191" s="607"/>
      <c r="L1191" s="607"/>
      <c r="M1191" s="607"/>
      <c r="N1191" s="857"/>
      <c r="O1191" s="759"/>
      <c r="P1191" s="607"/>
      <c r="Q1191" s="607"/>
      <c r="R1191" s="607"/>
      <c r="S1191" s="607"/>
      <c r="T1191" s="607"/>
      <c r="U1191" s="607"/>
      <c r="V1191" s="607"/>
      <c r="W1191" s="607"/>
      <c r="X1191" s="607"/>
      <c r="Y1191" s="607"/>
      <c r="Z1191" s="607"/>
      <c r="AA1191" s="607"/>
      <c r="AB1191" s="607"/>
      <c r="AC1191" s="607"/>
      <c r="AD1191" s="607"/>
      <c r="AE1191" s="607"/>
      <c r="AF1191" s="607"/>
      <c r="AG1191" s="607"/>
      <c r="AH1191" s="607"/>
      <c r="AI1191" s="607"/>
      <c r="AJ1191" s="607"/>
      <c r="AK1191" s="607"/>
      <c r="AL1191" s="607"/>
      <c r="AM1191" s="607"/>
      <c r="AN1191" s="607"/>
      <c r="AO1191" s="607"/>
      <c r="AP1191" s="607"/>
      <c r="AQ1191" s="607"/>
      <c r="AR1191" s="607"/>
      <c r="AS1191" s="607"/>
      <c r="AT1191" s="607"/>
      <c r="AU1191" s="607"/>
      <c r="AV1191" s="607"/>
      <c r="AW1191" s="607"/>
      <c r="AX1191" s="607"/>
      <c r="AY1191" s="607"/>
      <c r="AZ1191" s="607"/>
      <c r="BA1191" s="607"/>
      <c r="BB1191" s="607"/>
      <c r="BC1191" s="607"/>
      <c r="BD1191" s="607"/>
      <c r="BE1191" s="607"/>
      <c r="BF1191" s="607"/>
      <c r="BG1191" s="607"/>
      <c r="BH1191" s="607"/>
    </row>
    <row r="1192">
      <c r="A1192" s="865"/>
      <c r="B1192" s="607"/>
      <c r="C1192" s="607"/>
      <c r="D1192" s="607"/>
      <c r="E1192" s="607"/>
      <c r="F1192" s="607"/>
      <c r="G1192" s="607"/>
      <c r="H1192" s="607"/>
      <c r="I1192" s="607"/>
      <c r="J1192" s="607"/>
      <c r="K1192" s="607"/>
      <c r="L1192" s="607"/>
      <c r="M1192" s="607"/>
      <c r="N1192" s="857"/>
      <c r="O1192" s="759"/>
      <c r="P1192" s="607"/>
      <c r="Q1192" s="607"/>
      <c r="R1192" s="607"/>
      <c r="S1192" s="607"/>
      <c r="T1192" s="607"/>
      <c r="U1192" s="607"/>
      <c r="V1192" s="607"/>
      <c r="W1192" s="607"/>
      <c r="X1192" s="607"/>
      <c r="Y1192" s="607"/>
      <c r="Z1192" s="607"/>
      <c r="AA1192" s="607"/>
      <c r="AB1192" s="607"/>
      <c r="AC1192" s="607"/>
      <c r="AD1192" s="607"/>
      <c r="AE1192" s="607"/>
      <c r="AF1192" s="607"/>
      <c r="AG1192" s="607"/>
      <c r="AH1192" s="607"/>
      <c r="AI1192" s="607"/>
      <c r="AJ1192" s="607"/>
      <c r="AK1192" s="607"/>
      <c r="AL1192" s="607"/>
      <c r="AM1192" s="607"/>
      <c r="AN1192" s="607"/>
      <c r="AO1192" s="607"/>
      <c r="AP1192" s="607"/>
      <c r="AQ1192" s="607"/>
      <c r="AR1192" s="607"/>
      <c r="AS1192" s="607"/>
      <c r="AT1192" s="607"/>
      <c r="AU1192" s="607"/>
      <c r="AV1192" s="607"/>
      <c r="AW1192" s="607"/>
      <c r="AX1192" s="607"/>
      <c r="AY1192" s="607"/>
      <c r="AZ1192" s="607"/>
      <c r="BA1192" s="607"/>
      <c r="BB1192" s="607"/>
      <c r="BC1192" s="607"/>
      <c r="BD1192" s="607"/>
      <c r="BE1192" s="607"/>
      <c r="BF1192" s="607"/>
      <c r="BG1192" s="607"/>
      <c r="BH1192" s="607"/>
    </row>
    <row r="1193">
      <c r="A1193" s="865"/>
      <c r="B1193" s="607"/>
      <c r="C1193" s="607"/>
      <c r="D1193" s="607"/>
      <c r="E1193" s="607"/>
      <c r="F1193" s="607"/>
      <c r="G1193" s="607"/>
      <c r="H1193" s="607"/>
      <c r="I1193" s="607"/>
      <c r="J1193" s="607"/>
      <c r="K1193" s="607"/>
      <c r="L1193" s="607"/>
      <c r="M1193" s="607"/>
      <c r="N1193" s="857"/>
      <c r="O1193" s="759"/>
      <c r="P1193" s="607"/>
      <c r="Q1193" s="607"/>
      <c r="R1193" s="607"/>
      <c r="S1193" s="607"/>
      <c r="T1193" s="607"/>
      <c r="U1193" s="607"/>
      <c r="V1193" s="607"/>
      <c r="W1193" s="607"/>
      <c r="X1193" s="607"/>
      <c r="Y1193" s="607"/>
      <c r="Z1193" s="607"/>
      <c r="AA1193" s="607"/>
      <c r="AB1193" s="607"/>
      <c r="AC1193" s="607"/>
      <c r="AD1193" s="607"/>
      <c r="AE1193" s="607"/>
      <c r="AF1193" s="607"/>
      <c r="AG1193" s="607"/>
      <c r="AH1193" s="607"/>
      <c r="AI1193" s="607"/>
      <c r="AJ1193" s="607"/>
      <c r="AK1193" s="607"/>
      <c r="AL1193" s="607"/>
      <c r="AM1193" s="607"/>
      <c r="AN1193" s="607"/>
      <c r="AO1193" s="607"/>
      <c r="AP1193" s="607"/>
      <c r="AQ1193" s="607"/>
      <c r="AR1193" s="607"/>
      <c r="AS1193" s="607"/>
      <c r="AT1193" s="607"/>
      <c r="AU1193" s="607"/>
      <c r="AV1193" s="607"/>
      <c r="AW1193" s="607"/>
      <c r="AX1193" s="607"/>
      <c r="AY1193" s="607"/>
      <c r="AZ1193" s="607"/>
      <c r="BA1193" s="607"/>
      <c r="BB1193" s="607"/>
      <c r="BC1193" s="607"/>
      <c r="BD1193" s="607"/>
      <c r="BE1193" s="607"/>
      <c r="BF1193" s="607"/>
      <c r="BG1193" s="607"/>
      <c r="BH1193" s="607"/>
    </row>
    <row r="1194">
      <c r="A1194" s="865"/>
      <c r="B1194" s="607"/>
      <c r="C1194" s="607"/>
      <c r="D1194" s="607"/>
      <c r="E1194" s="607"/>
      <c r="F1194" s="607"/>
      <c r="G1194" s="607"/>
      <c r="H1194" s="607"/>
      <c r="I1194" s="607"/>
      <c r="J1194" s="607"/>
      <c r="K1194" s="607"/>
      <c r="L1194" s="607"/>
      <c r="M1194" s="607"/>
      <c r="N1194" s="857"/>
      <c r="O1194" s="759"/>
      <c r="P1194" s="607"/>
      <c r="Q1194" s="607"/>
      <c r="R1194" s="607"/>
      <c r="S1194" s="607"/>
      <c r="T1194" s="607"/>
      <c r="U1194" s="607"/>
      <c r="V1194" s="607"/>
      <c r="W1194" s="607"/>
      <c r="X1194" s="607"/>
      <c r="Y1194" s="607"/>
      <c r="Z1194" s="607"/>
      <c r="AA1194" s="607"/>
      <c r="AB1194" s="607"/>
      <c r="AC1194" s="607"/>
      <c r="AD1194" s="607"/>
      <c r="AE1194" s="607"/>
      <c r="AF1194" s="607"/>
      <c r="AG1194" s="607"/>
      <c r="AH1194" s="607"/>
      <c r="AI1194" s="607"/>
      <c r="AJ1194" s="607"/>
      <c r="AK1194" s="607"/>
      <c r="AL1194" s="607"/>
      <c r="AM1194" s="607"/>
      <c r="AN1194" s="607"/>
      <c r="AO1194" s="607"/>
      <c r="AP1194" s="607"/>
      <c r="AQ1194" s="607"/>
      <c r="AR1194" s="607"/>
      <c r="AS1194" s="607"/>
      <c r="AT1194" s="607"/>
      <c r="AU1194" s="607"/>
      <c r="AV1194" s="607"/>
      <c r="AW1194" s="607"/>
      <c r="AX1194" s="607"/>
      <c r="AY1194" s="607"/>
      <c r="AZ1194" s="607"/>
      <c r="BA1194" s="607"/>
      <c r="BB1194" s="607"/>
      <c r="BC1194" s="607"/>
      <c r="BD1194" s="607"/>
      <c r="BE1194" s="607"/>
      <c r="BF1194" s="607"/>
      <c r="BG1194" s="607"/>
      <c r="BH1194" s="607"/>
    </row>
    <row r="1195">
      <c r="A1195" s="865"/>
      <c r="B1195" s="607"/>
      <c r="C1195" s="607"/>
      <c r="D1195" s="607"/>
      <c r="E1195" s="607"/>
      <c r="F1195" s="607"/>
      <c r="G1195" s="607"/>
      <c r="H1195" s="607"/>
      <c r="I1195" s="607"/>
      <c r="J1195" s="607"/>
      <c r="K1195" s="607"/>
      <c r="L1195" s="607"/>
      <c r="M1195" s="607"/>
      <c r="N1195" s="857"/>
      <c r="O1195" s="759"/>
      <c r="P1195" s="607"/>
      <c r="Q1195" s="607"/>
      <c r="R1195" s="607"/>
      <c r="S1195" s="607"/>
      <c r="T1195" s="607"/>
      <c r="U1195" s="607"/>
      <c r="V1195" s="607"/>
      <c r="W1195" s="607"/>
      <c r="X1195" s="607"/>
      <c r="Y1195" s="607"/>
      <c r="Z1195" s="607"/>
      <c r="AA1195" s="607"/>
      <c r="AB1195" s="607"/>
      <c r="AC1195" s="607"/>
      <c r="AD1195" s="607"/>
      <c r="AE1195" s="607"/>
      <c r="AF1195" s="607"/>
      <c r="AG1195" s="607"/>
      <c r="AH1195" s="607"/>
      <c r="AI1195" s="607"/>
      <c r="AJ1195" s="607"/>
      <c r="AK1195" s="607"/>
      <c r="AL1195" s="607"/>
      <c r="AM1195" s="607"/>
      <c r="AN1195" s="607"/>
      <c r="AO1195" s="607"/>
      <c r="AP1195" s="607"/>
      <c r="AQ1195" s="607"/>
      <c r="AR1195" s="607"/>
      <c r="AS1195" s="607"/>
      <c r="AT1195" s="607"/>
      <c r="AU1195" s="607"/>
      <c r="AV1195" s="607"/>
      <c r="AW1195" s="607"/>
      <c r="AX1195" s="607"/>
      <c r="AY1195" s="607"/>
      <c r="AZ1195" s="607"/>
      <c r="BA1195" s="607"/>
      <c r="BB1195" s="607"/>
      <c r="BC1195" s="607"/>
      <c r="BD1195" s="607"/>
      <c r="BE1195" s="607"/>
      <c r="BF1195" s="607"/>
      <c r="BG1195" s="607"/>
      <c r="BH1195" s="607"/>
    </row>
    <row r="1196">
      <c r="A1196" s="865"/>
      <c r="B1196" s="607"/>
      <c r="C1196" s="607"/>
      <c r="D1196" s="607"/>
      <c r="E1196" s="607"/>
      <c r="F1196" s="607"/>
      <c r="G1196" s="607"/>
      <c r="H1196" s="607"/>
      <c r="I1196" s="607"/>
      <c r="J1196" s="607"/>
      <c r="K1196" s="607"/>
      <c r="L1196" s="607"/>
      <c r="M1196" s="607"/>
      <c r="N1196" s="857"/>
      <c r="O1196" s="759"/>
      <c r="P1196" s="607"/>
      <c r="Q1196" s="607"/>
      <c r="R1196" s="607"/>
      <c r="S1196" s="607"/>
      <c r="T1196" s="607"/>
      <c r="U1196" s="607"/>
      <c r="V1196" s="607"/>
      <c r="W1196" s="607"/>
      <c r="X1196" s="607"/>
      <c r="Y1196" s="607"/>
      <c r="Z1196" s="607"/>
      <c r="AA1196" s="607"/>
      <c r="AB1196" s="607"/>
      <c r="AC1196" s="607"/>
      <c r="AD1196" s="607"/>
      <c r="AE1196" s="607"/>
      <c r="AF1196" s="607"/>
      <c r="AG1196" s="607"/>
      <c r="AH1196" s="607"/>
      <c r="AI1196" s="607"/>
      <c r="AJ1196" s="607"/>
      <c r="AK1196" s="607"/>
      <c r="AL1196" s="607"/>
      <c r="AM1196" s="607"/>
      <c r="AN1196" s="607"/>
      <c r="AO1196" s="607"/>
      <c r="AP1196" s="607"/>
      <c r="AQ1196" s="607"/>
      <c r="AR1196" s="607"/>
      <c r="AS1196" s="607"/>
      <c r="AT1196" s="607"/>
      <c r="AU1196" s="607"/>
      <c r="AV1196" s="607"/>
      <c r="AW1196" s="607"/>
      <c r="AX1196" s="607"/>
      <c r="AY1196" s="607"/>
      <c r="AZ1196" s="607"/>
      <c r="BA1196" s="607"/>
      <c r="BB1196" s="607"/>
      <c r="BC1196" s="607"/>
      <c r="BD1196" s="607"/>
      <c r="BE1196" s="607"/>
      <c r="BF1196" s="607"/>
      <c r="BG1196" s="607"/>
      <c r="BH1196" s="607"/>
    </row>
    <row r="1197">
      <c r="A1197" s="865"/>
      <c r="B1197" s="607"/>
      <c r="C1197" s="607"/>
      <c r="D1197" s="607"/>
      <c r="E1197" s="607"/>
      <c r="F1197" s="607"/>
      <c r="G1197" s="607"/>
      <c r="H1197" s="607"/>
      <c r="I1197" s="607"/>
      <c r="J1197" s="607"/>
      <c r="K1197" s="607"/>
      <c r="L1197" s="607"/>
      <c r="M1197" s="607"/>
      <c r="N1197" s="857"/>
      <c r="O1197" s="759"/>
      <c r="P1197" s="607"/>
      <c r="Q1197" s="607"/>
      <c r="R1197" s="607"/>
      <c r="S1197" s="607"/>
      <c r="T1197" s="607"/>
      <c r="U1197" s="607"/>
      <c r="V1197" s="607"/>
      <c r="W1197" s="607"/>
      <c r="X1197" s="607"/>
      <c r="Y1197" s="607"/>
      <c r="Z1197" s="607"/>
      <c r="AA1197" s="607"/>
      <c r="AB1197" s="607"/>
      <c r="AC1197" s="607"/>
      <c r="AD1197" s="607"/>
      <c r="AE1197" s="607"/>
      <c r="AF1197" s="607"/>
      <c r="AG1197" s="607"/>
      <c r="AH1197" s="607"/>
      <c r="AI1197" s="607"/>
      <c r="AJ1197" s="607"/>
      <c r="AK1197" s="607"/>
      <c r="AL1197" s="607"/>
      <c r="AM1197" s="607"/>
      <c r="AN1197" s="607"/>
      <c r="AO1197" s="607"/>
      <c r="AP1197" s="607"/>
      <c r="AQ1197" s="607"/>
      <c r="AR1197" s="607"/>
      <c r="AS1197" s="607"/>
      <c r="AT1197" s="607"/>
      <c r="AU1197" s="607"/>
      <c r="AV1197" s="607"/>
      <c r="AW1197" s="607"/>
      <c r="AX1197" s="607"/>
      <c r="AY1197" s="607"/>
      <c r="AZ1197" s="607"/>
      <c r="BA1197" s="607"/>
      <c r="BB1197" s="607"/>
      <c r="BC1197" s="607"/>
      <c r="BD1197" s="607"/>
      <c r="BE1197" s="607"/>
      <c r="BF1197" s="607"/>
      <c r="BG1197" s="607"/>
      <c r="BH1197" s="607"/>
    </row>
    <row r="1198">
      <c r="A1198" s="865"/>
      <c r="B1198" s="607"/>
      <c r="C1198" s="607"/>
      <c r="D1198" s="607"/>
      <c r="E1198" s="607"/>
      <c r="F1198" s="607"/>
      <c r="G1198" s="607"/>
      <c r="H1198" s="607"/>
      <c r="I1198" s="607"/>
      <c r="J1198" s="607"/>
      <c r="K1198" s="607"/>
      <c r="L1198" s="607"/>
      <c r="M1198" s="607"/>
      <c r="N1198" s="857"/>
      <c r="O1198" s="759"/>
      <c r="P1198" s="607"/>
      <c r="Q1198" s="607"/>
      <c r="R1198" s="607"/>
      <c r="S1198" s="607"/>
      <c r="T1198" s="607"/>
      <c r="U1198" s="607"/>
      <c r="V1198" s="607"/>
      <c r="W1198" s="607"/>
      <c r="X1198" s="607"/>
      <c r="Y1198" s="607"/>
      <c r="Z1198" s="607"/>
      <c r="AA1198" s="607"/>
      <c r="AB1198" s="607"/>
      <c r="AC1198" s="607"/>
      <c r="AD1198" s="607"/>
      <c r="AE1198" s="607"/>
      <c r="AF1198" s="607"/>
      <c r="AG1198" s="607"/>
      <c r="AH1198" s="607"/>
      <c r="AI1198" s="607"/>
      <c r="AJ1198" s="607"/>
      <c r="AK1198" s="607"/>
      <c r="AL1198" s="607"/>
      <c r="AM1198" s="607"/>
      <c r="AN1198" s="607"/>
      <c r="AO1198" s="607"/>
      <c r="AP1198" s="607"/>
      <c r="AQ1198" s="607"/>
      <c r="AR1198" s="607"/>
      <c r="AS1198" s="607"/>
      <c r="AT1198" s="607"/>
      <c r="AU1198" s="607"/>
      <c r="AV1198" s="607"/>
      <c r="AW1198" s="607"/>
      <c r="AX1198" s="607"/>
      <c r="AY1198" s="607"/>
      <c r="AZ1198" s="607"/>
      <c r="BA1198" s="607"/>
      <c r="BB1198" s="607"/>
      <c r="BC1198" s="607"/>
      <c r="BD1198" s="607"/>
      <c r="BE1198" s="607"/>
      <c r="BF1198" s="607"/>
      <c r="BG1198" s="607"/>
      <c r="BH1198" s="607"/>
    </row>
    <row r="1199">
      <c r="A1199" s="865"/>
      <c r="B1199" s="607"/>
      <c r="C1199" s="607"/>
      <c r="D1199" s="607"/>
      <c r="E1199" s="607"/>
      <c r="F1199" s="607"/>
      <c r="G1199" s="607"/>
      <c r="H1199" s="607"/>
      <c r="I1199" s="607"/>
      <c r="J1199" s="607"/>
      <c r="K1199" s="607"/>
      <c r="L1199" s="607"/>
      <c r="M1199" s="607"/>
      <c r="N1199" s="857"/>
      <c r="O1199" s="759"/>
      <c r="P1199" s="607"/>
      <c r="Q1199" s="607"/>
      <c r="R1199" s="607"/>
      <c r="S1199" s="607"/>
      <c r="T1199" s="607"/>
      <c r="U1199" s="607"/>
      <c r="V1199" s="607"/>
      <c r="W1199" s="607"/>
      <c r="X1199" s="607"/>
      <c r="Y1199" s="607"/>
      <c r="Z1199" s="607"/>
      <c r="AA1199" s="607"/>
      <c r="AB1199" s="607"/>
      <c r="AC1199" s="607"/>
      <c r="AD1199" s="607"/>
      <c r="AE1199" s="607"/>
      <c r="AF1199" s="607"/>
      <c r="AG1199" s="607"/>
      <c r="AH1199" s="607"/>
      <c r="AI1199" s="607"/>
      <c r="AJ1199" s="607"/>
      <c r="AK1199" s="607"/>
      <c r="AL1199" s="607"/>
      <c r="AM1199" s="607"/>
      <c r="AN1199" s="607"/>
      <c r="AO1199" s="607"/>
      <c r="AP1199" s="607"/>
      <c r="AQ1199" s="607"/>
      <c r="AR1199" s="607"/>
      <c r="AS1199" s="607"/>
      <c r="AT1199" s="607"/>
      <c r="AU1199" s="607"/>
      <c r="AV1199" s="607"/>
      <c r="AW1199" s="607"/>
      <c r="AX1199" s="607"/>
      <c r="AY1199" s="607"/>
      <c r="AZ1199" s="607"/>
      <c r="BA1199" s="607"/>
      <c r="BB1199" s="607"/>
      <c r="BC1199" s="607"/>
      <c r="BD1199" s="607"/>
      <c r="BE1199" s="607"/>
      <c r="BF1199" s="607"/>
      <c r="BG1199" s="607"/>
      <c r="BH1199" s="607"/>
    </row>
    <row r="1200">
      <c r="A1200" s="865"/>
      <c r="B1200" s="607"/>
      <c r="C1200" s="607"/>
      <c r="D1200" s="607"/>
      <c r="E1200" s="607"/>
      <c r="F1200" s="607"/>
      <c r="G1200" s="607"/>
      <c r="H1200" s="607"/>
      <c r="I1200" s="607"/>
      <c r="J1200" s="607"/>
      <c r="K1200" s="607"/>
      <c r="L1200" s="607"/>
      <c r="M1200" s="607"/>
      <c r="N1200" s="857"/>
      <c r="O1200" s="759"/>
      <c r="P1200" s="607"/>
      <c r="Q1200" s="607"/>
      <c r="R1200" s="607"/>
      <c r="S1200" s="607"/>
      <c r="T1200" s="607"/>
      <c r="U1200" s="607"/>
      <c r="V1200" s="607"/>
      <c r="W1200" s="607"/>
      <c r="X1200" s="607"/>
      <c r="Y1200" s="607"/>
      <c r="Z1200" s="607"/>
      <c r="AA1200" s="607"/>
      <c r="AB1200" s="607"/>
      <c r="AC1200" s="607"/>
      <c r="AD1200" s="607"/>
      <c r="AE1200" s="607"/>
      <c r="AF1200" s="607"/>
      <c r="AG1200" s="607"/>
      <c r="AH1200" s="607"/>
      <c r="AI1200" s="607"/>
      <c r="AJ1200" s="607"/>
      <c r="AK1200" s="607"/>
      <c r="AL1200" s="607"/>
      <c r="AM1200" s="607"/>
      <c r="AN1200" s="607"/>
      <c r="AO1200" s="607"/>
      <c r="AP1200" s="607"/>
      <c r="AQ1200" s="607"/>
      <c r="AR1200" s="607"/>
      <c r="AS1200" s="607"/>
      <c r="AT1200" s="607"/>
      <c r="AU1200" s="607"/>
      <c r="AV1200" s="607"/>
      <c r="AW1200" s="607"/>
      <c r="AX1200" s="607"/>
      <c r="AY1200" s="607"/>
      <c r="AZ1200" s="607"/>
      <c r="BA1200" s="607"/>
      <c r="BB1200" s="607"/>
      <c r="BC1200" s="607"/>
      <c r="BD1200" s="607"/>
      <c r="BE1200" s="607"/>
      <c r="BF1200" s="607"/>
      <c r="BG1200" s="607"/>
      <c r="BH1200" s="607"/>
    </row>
    <row r="1201">
      <c r="A1201" s="865"/>
      <c r="B1201" s="607"/>
      <c r="C1201" s="607"/>
      <c r="D1201" s="607"/>
      <c r="E1201" s="607"/>
      <c r="F1201" s="607"/>
      <c r="G1201" s="607"/>
      <c r="H1201" s="607"/>
      <c r="I1201" s="607"/>
      <c r="J1201" s="607"/>
      <c r="K1201" s="607"/>
      <c r="L1201" s="607"/>
      <c r="M1201" s="607"/>
      <c r="N1201" s="857"/>
      <c r="O1201" s="759"/>
      <c r="P1201" s="607"/>
      <c r="Q1201" s="607"/>
      <c r="R1201" s="607"/>
      <c r="S1201" s="607"/>
      <c r="T1201" s="607"/>
      <c r="U1201" s="607"/>
      <c r="V1201" s="607"/>
      <c r="W1201" s="607"/>
      <c r="X1201" s="607"/>
      <c r="Y1201" s="607"/>
      <c r="Z1201" s="607"/>
      <c r="AA1201" s="607"/>
      <c r="AB1201" s="607"/>
      <c r="AC1201" s="607"/>
      <c r="AD1201" s="607"/>
      <c r="AE1201" s="607"/>
      <c r="AF1201" s="607"/>
      <c r="AG1201" s="607"/>
      <c r="AH1201" s="607"/>
      <c r="AI1201" s="607"/>
      <c r="AJ1201" s="607"/>
      <c r="AK1201" s="607"/>
      <c r="AL1201" s="607"/>
      <c r="AM1201" s="607"/>
      <c r="AN1201" s="607"/>
      <c r="AO1201" s="607"/>
      <c r="AP1201" s="607"/>
      <c r="AQ1201" s="607"/>
      <c r="AR1201" s="607"/>
      <c r="AS1201" s="607"/>
      <c r="AT1201" s="607"/>
      <c r="AU1201" s="607"/>
      <c r="AV1201" s="607"/>
      <c r="AW1201" s="607"/>
      <c r="AX1201" s="607"/>
      <c r="AY1201" s="607"/>
      <c r="AZ1201" s="607"/>
      <c r="BA1201" s="607"/>
      <c r="BB1201" s="607"/>
      <c r="BC1201" s="607"/>
      <c r="BD1201" s="607"/>
      <c r="BE1201" s="607"/>
      <c r="BF1201" s="607"/>
      <c r="BG1201" s="607"/>
      <c r="BH1201" s="607"/>
    </row>
    <row r="1202">
      <c r="A1202" s="865"/>
      <c r="B1202" s="607"/>
      <c r="C1202" s="607"/>
      <c r="D1202" s="607"/>
      <c r="E1202" s="607"/>
      <c r="F1202" s="607"/>
      <c r="G1202" s="607"/>
      <c r="H1202" s="607"/>
      <c r="I1202" s="607"/>
      <c r="J1202" s="607"/>
      <c r="K1202" s="607"/>
      <c r="L1202" s="607"/>
      <c r="M1202" s="607"/>
      <c r="N1202" s="857"/>
      <c r="O1202" s="759"/>
      <c r="P1202" s="607"/>
      <c r="Q1202" s="607"/>
      <c r="R1202" s="607"/>
      <c r="S1202" s="607"/>
      <c r="T1202" s="607"/>
      <c r="U1202" s="607"/>
      <c r="V1202" s="607"/>
      <c r="W1202" s="607"/>
      <c r="X1202" s="607"/>
      <c r="Y1202" s="607"/>
      <c r="Z1202" s="607"/>
      <c r="AA1202" s="607"/>
      <c r="AB1202" s="607"/>
      <c r="AC1202" s="607"/>
      <c r="AD1202" s="607"/>
      <c r="AE1202" s="607"/>
      <c r="AF1202" s="607"/>
      <c r="AG1202" s="607"/>
      <c r="AH1202" s="607"/>
      <c r="AI1202" s="607"/>
      <c r="AJ1202" s="607"/>
      <c r="AK1202" s="607"/>
      <c r="AL1202" s="607"/>
      <c r="AM1202" s="607"/>
      <c r="AN1202" s="607"/>
      <c r="AO1202" s="607"/>
      <c r="AP1202" s="607"/>
      <c r="AQ1202" s="607"/>
      <c r="AR1202" s="607"/>
      <c r="AS1202" s="607"/>
      <c r="AT1202" s="607"/>
      <c r="AU1202" s="607"/>
      <c r="AV1202" s="607"/>
      <c r="AW1202" s="607"/>
      <c r="AX1202" s="607"/>
      <c r="AY1202" s="607"/>
      <c r="AZ1202" s="607"/>
      <c r="BA1202" s="607"/>
      <c r="BB1202" s="607"/>
      <c r="BC1202" s="607"/>
      <c r="BD1202" s="607"/>
      <c r="BE1202" s="607"/>
      <c r="BF1202" s="607"/>
      <c r="BG1202" s="607"/>
      <c r="BH1202" s="607"/>
    </row>
    <row r="1203">
      <c r="A1203" s="865"/>
      <c r="B1203" s="607"/>
      <c r="C1203" s="607"/>
      <c r="D1203" s="607"/>
      <c r="E1203" s="607"/>
      <c r="F1203" s="607"/>
      <c r="G1203" s="607"/>
      <c r="H1203" s="607"/>
      <c r="I1203" s="607"/>
      <c r="J1203" s="607"/>
      <c r="K1203" s="607"/>
      <c r="L1203" s="607"/>
      <c r="M1203" s="607"/>
      <c r="N1203" s="857"/>
      <c r="O1203" s="759"/>
      <c r="P1203" s="607"/>
      <c r="Q1203" s="607"/>
      <c r="R1203" s="607"/>
      <c r="S1203" s="607"/>
      <c r="T1203" s="607"/>
      <c r="U1203" s="607"/>
      <c r="V1203" s="607"/>
      <c r="W1203" s="607"/>
      <c r="X1203" s="607"/>
      <c r="Y1203" s="607"/>
      <c r="Z1203" s="607"/>
      <c r="AA1203" s="607"/>
      <c r="AB1203" s="607"/>
      <c r="AC1203" s="607"/>
      <c r="AD1203" s="607"/>
      <c r="AE1203" s="607"/>
      <c r="AF1203" s="607"/>
      <c r="AG1203" s="607"/>
      <c r="AH1203" s="607"/>
      <c r="AI1203" s="607"/>
      <c r="AJ1203" s="607"/>
      <c r="AK1203" s="607"/>
      <c r="AL1203" s="607"/>
      <c r="AM1203" s="607"/>
      <c r="AN1203" s="607"/>
      <c r="AO1203" s="607"/>
      <c r="AP1203" s="607"/>
      <c r="AQ1203" s="607"/>
      <c r="AR1203" s="607"/>
      <c r="AS1203" s="607"/>
      <c r="AT1203" s="607"/>
      <c r="AU1203" s="607"/>
      <c r="AV1203" s="607"/>
      <c r="AW1203" s="607"/>
      <c r="AX1203" s="607"/>
      <c r="AY1203" s="607"/>
      <c r="AZ1203" s="607"/>
      <c r="BA1203" s="607"/>
      <c r="BB1203" s="607"/>
      <c r="BC1203" s="607"/>
      <c r="BD1203" s="607"/>
      <c r="BE1203" s="607"/>
      <c r="BF1203" s="607"/>
      <c r="BG1203" s="607"/>
      <c r="BH1203" s="607"/>
    </row>
    <row r="1204">
      <c r="A1204" s="865"/>
      <c r="B1204" s="607"/>
      <c r="C1204" s="607"/>
      <c r="D1204" s="607"/>
      <c r="E1204" s="607"/>
      <c r="F1204" s="607"/>
      <c r="G1204" s="607"/>
      <c r="H1204" s="607"/>
      <c r="I1204" s="607"/>
      <c r="J1204" s="607"/>
      <c r="K1204" s="607"/>
      <c r="L1204" s="607"/>
      <c r="M1204" s="607"/>
      <c r="N1204" s="857"/>
      <c r="O1204" s="759"/>
      <c r="P1204" s="607"/>
      <c r="Q1204" s="607"/>
      <c r="R1204" s="607"/>
      <c r="S1204" s="607"/>
      <c r="T1204" s="607"/>
      <c r="U1204" s="607"/>
      <c r="V1204" s="607"/>
      <c r="W1204" s="607"/>
      <c r="X1204" s="607"/>
      <c r="Y1204" s="607"/>
      <c r="Z1204" s="607"/>
      <c r="AA1204" s="607"/>
      <c r="AB1204" s="607"/>
      <c r="AC1204" s="607"/>
      <c r="AD1204" s="607"/>
      <c r="AE1204" s="607"/>
      <c r="AF1204" s="607"/>
      <c r="AG1204" s="607"/>
      <c r="AH1204" s="607"/>
      <c r="AI1204" s="607"/>
      <c r="AJ1204" s="607"/>
      <c r="AK1204" s="607"/>
      <c r="AL1204" s="607"/>
      <c r="AM1204" s="607"/>
      <c r="AN1204" s="607"/>
      <c r="AO1204" s="607"/>
      <c r="AP1204" s="607"/>
      <c r="AQ1204" s="607"/>
      <c r="AR1204" s="607"/>
      <c r="AS1204" s="607"/>
      <c r="AT1204" s="607"/>
      <c r="AU1204" s="607"/>
      <c r="AV1204" s="607"/>
      <c r="AW1204" s="607"/>
      <c r="AX1204" s="607"/>
      <c r="AY1204" s="607"/>
      <c r="AZ1204" s="607"/>
      <c r="BA1204" s="607"/>
      <c r="BB1204" s="607"/>
      <c r="BC1204" s="607"/>
      <c r="BD1204" s="607"/>
      <c r="BE1204" s="607"/>
      <c r="BF1204" s="607"/>
      <c r="BG1204" s="607"/>
      <c r="BH1204" s="607"/>
    </row>
    <row r="1205">
      <c r="A1205" s="865"/>
      <c r="B1205" s="607"/>
      <c r="C1205" s="607"/>
      <c r="D1205" s="607"/>
      <c r="E1205" s="607"/>
      <c r="F1205" s="607"/>
      <c r="G1205" s="607"/>
      <c r="H1205" s="607"/>
      <c r="I1205" s="607"/>
      <c r="J1205" s="607"/>
      <c r="K1205" s="607"/>
      <c r="L1205" s="607"/>
      <c r="M1205" s="607"/>
      <c r="N1205" s="857"/>
      <c r="O1205" s="759"/>
      <c r="P1205" s="607"/>
      <c r="Q1205" s="607"/>
      <c r="R1205" s="607"/>
      <c r="S1205" s="607"/>
      <c r="T1205" s="607"/>
      <c r="U1205" s="607"/>
      <c r="V1205" s="607"/>
      <c r="W1205" s="607"/>
      <c r="X1205" s="607"/>
      <c r="Y1205" s="607"/>
      <c r="Z1205" s="607"/>
      <c r="AA1205" s="607"/>
      <c r="AB1205" s="607"/>
      <c r="AC1205" s="607"/>
      <c r="AD1205" s="607"/>
      <c r="AE1205" s="607"/>
      <c r="AF1205" s="607"/>
      <c r="AG1205" s="607"/>
      <c r="AH1205" s="607"/>
      <c r="AI1205" s="607"/>
      <c r="AJ1205" s="607"/>
      <c r="AK1205" s="607"/>
      <c r="AL1205" s="607"/>
      <c r="AM1205" s="607"/>
      <c r="AN1205" s="607"/>
      <c r="AO1205" s="607"/>
      <c r="AP1205" s="607"/>
      <c r="AQ1205" s="607"/>
      <c r="AR1205" s="607"/>
      <c r="AS1205" s="607"/>
      <c r="AT1205" s="607"/>
      <c r="AU1205" s="607"/>
      <c r="AV1205" s="607"/>
      <c r="AW1205" s="607"/>
      <c r="AX1205" s="607"/>
      <c r="AY1205" s="607"/>
      <c r="AZ1205" s="607"/>
      <c r="BA1205" s="607"/>
      <c r="BB1205" s="607"/>
      <c r="BC1205" s="607"/>
      <c r="BD1205" s="607"/>
      <c r="BE1205" s="607"/>
      <c r="BF1205" s="607"/>
      <c r="BG1205" s="607"/>
      <c r="BH1205" s="607"/>
    </row>
    <row r="1206">
      <c r="A1206" s="865"/>
      <c r="B1206" s="607"/>
      <c r="C1206" s="607"/>
      <c r="D1206" s="607"/>
      <c r="E1206" s="607"/>
      <c r="F1206" s="607"/>
      <c r="G1206" s="607"/>
      <c r="H1206" s="607"/>
      <c r="I1206" s="607"/>
      <c r="J1206" s="607"/>
      <c r="K1206" s="607"/>
      <c r="L1206" s="607"/>
      <c r="M1206" s="607"/>
      <c r="N1206" s="857"/>
      <c r="O1206" s="759"/>
      <c r="P1206" s="607"/>
      <c r="Q1206" s="607"/>
      <c r="R1206" s="607"/>
      <c r="S1206" s="607"/>
      <c r="T1206" s="607"/>
      <c r="U1206" s="607"/>
      <c r="V1206" s="607"/>
      <c r="W1206" s="607"/>
      <c r="X1206" s="607"/>
      <c r="Y1206" s="607"/>
      <c r="Z1206" s="607"/>
      <c r="AA1206" s="607"/>
      <c r="AB1206" s="607"/>
      <c r="AC1206" s="607"/>
      <c r="AD1206" s="607"/>
      <c r="AE1206" s="607"/>
      <c r="AF1206" s="607"/>
      <c r="AG1206" s="607"/>
      <c r="AH1206" s="607"/>
      <c r="AI1206" s="607"/>
      <c r="AJ1206" s="607"/>
      <c r="AK1206" s="607"/>
      <c r="AL1206" s="607"/>
      <c r="AM1206" s="607"/>
      <c r="AN1206" s="607"/>
      <c r="AO1206" s="607"/>
      <c r="AP1206" s="607"/>
      <c r="AQ1206" s="607"/>
      <c r="AR1206" s="607"/>
      <c r="AS1206" s="607"/>
      <c r="AT1206" s="607"/>
      <c r="AU1206" s="607"/>
      <c r="AV1206" s="607"/>
      <c r="AW1206" s="607"/>
      <c r="AX1206" s="607"/>
      <c r="AY1206" s="607"/>
      <c r="AZ1206" s="607"/>
      <c r="BA1206" s="607"/>
      <c r="BB1206" s="607"/>
      <c r="BC1206" s="607"/>
      <c r="BD1206" s="607"/>
      <c r="BE1206" s="607"/>
      <c r="BF1206" s="607"/>
      <c r="BG1206" s="607"/>
      <c r="BH1206" s="607"/>
    </row>
    <row r="1207">
      <c r="A1207" s="865"/>
      <c r="B1207" s="607"/>
      <c r="C1207" s="607"/>
      <c r="D1207" s="607"/>
      <c r="E1207" s="607"/>
      <c r="F1207" s="607"/>
      <c r="G1207" s="607"/>
      <c r="H1207" s="607"/>
      <c r="I1207" s="607"/>
      <c r="J1207" s="607"/>
      <c r="K1207" s="607"/>
      <c r="L1207" s="607"/>
      <c r="M1207" s="607"/>
      <c r="N1207" s="857"/>
      <c r="O1207" s="759"/>
      <c r="P1207" s="607"/>
      <c r="Q1207" s="607"/>
      <c r="R1207" s="607"/>
      <c r="S1207" s="607"/>
      <c r="T1207" s="607"/>
      <c r="U1207" s="607"/>
      <c r="V1207" s="607"/>
      <c r="W1207" s="607"/>
      <c r="X1207" s="607"/>
      <c r="Y1207" s="607"/>
      <c r="Z1207" s="607"/>
      <c r="AA1207" s="607"/>
      <c r="AB1207" s="607"/>
      <c r="AC1207" s="607"/>
      <c r="AD1207" s="607"/>
      <c r="AE1207" s="607"/>
      <c r="AF1207" s="607"/>
      <c r="AG1207" s="607"/>
      <c r="AH1207" s="607"/>
      <c r="AI1207" s="607"/>
      <c r="AJ1207" s="607"/>
      <c r="AK1207" s="607"/>
      <c r="AL1207" s="607"/>
      <c r="AM1207" s="607"/>
      <c r="AN1207" s="607"/>
      <c r="AO1207" s="607"/>
      <c r="AP1207" s="607"/>
      <c r="AQ1207" s="607"/>
      <c r="AR1207" s="607"/>
      <c r="AS1207" s="607"/>
      <c r="AT1207" s="607"/>
      <c r="AU1207" s="607"/>
      <c r="AV1207" s="607"/>
      <c r="AW1207" s="607"/>
      <c r="AX1207" s="607"/>
      <c r="AY1207" s="607"/>
      <c r="AZ1207" s="607"/>
      <c r="BA1207" s="607"/>
      <c r="BB1207" s="607"/>
      <c r="BC1207" s="607"/>
      <c r="BD1207" s="607"/>
      <c r="BE1207" s="607"/>
      <c r="BF1207" s="607"/>
      <c r="BG1207" s="607"/>
      <c r="BH1207" s="607"/>
    </row>
    <row r="1208">
      <c r="A1208" s="865"/>
      <c r="B1208" s="607"/>
      <c r="C1208" s="607"/>
      <c r="D1208" s="607"/>
      <c r="E1208" s="607"/>
      <c r="F1208" s="607"/>
      <c r="G1208" s="607"/>
      <c r="H1208" s="607"/>
      <c r="I1208" s="607"/>
      <c r="J1208" s="607"/>
      <c r="K1208" s="607"/>
      <c r="L1208" s="607"/>
      <c r="M1208" s="607"/>
      <c r="N1208" s="857"/>
      <c r="O1208" s="759"/>
      <c r="P1208" s="607"/>
      <c r="Q1208" s="607"/>
      <c r="R1208" s="607"/>
      <c r="S1208" s="607"/>
      <c r="T1208" s="607"/>
      <c r="U1208" s="607"/>
      <c r="V1208" s="607"/>
      <c r="W1208" s="607"/>
      <c r="X1208" s="607"/>
      <c r="Y1208" s="607"/>
      <c r="Z1208" s="607"/>
      <c r="AA1208" s="607"/>
      <c r="AB1208" s="607"/>
      <c r="AC1208" s="607"/>
      <c r="AD1208" s="607"/>
      <c r="AE1208" s="607"/>
      <c r="AF1208" s="607"/>
      <c r="AG1208" s="607"/>
      <c r="AH1208" s="607"/>
      <c r="AI1208" s="607"/>
      <c r="AJ1208" s="607"/>
      <c r="AK1208" s="607"/>
      <c r="AL1208" s="607"/>
      <c r="AM1208" s="607"/>
      <c r="AN1208" s="607"/>
      <c r="AO1208" s="607"/>
      <c r="AP1208" s="607"/>
      <c r="AQ1208" s="607"/>
      <c r="AR1208" s="607"/>
      <c r="AS1208" s="607"/>
      <c r="AT1208" s="607"/>
      <c r="AU1208" s="607"/>
      <c r="AV1208" s="607"/>
      <c r="AW1208" s="607"/>
      <c r="AX1208" s="607"/>
      <c r="AY1208" s="607"/>
      <c r="AZ1208" s="607"/>
      <c r="BA1208" s="607"/>
      <c r="BB1208" s="607"/>
      <c r="BC1208" s="607"/>
      <c r="BD1208" s="607"/>
      <c r="BE1208" s="607"/>
      <c r="BF1208" s="607"/>
      <c r="BG1208" s="607"/>
      <c r="BH1208" s="607"/>
    </row>
    <row r="1209">
      <c r="A1209" s="865"/>
      <c r="B1209" s="607"/>
      <c r="C1209" s="607"/>
      <c r="D1209" s="607"/>
      <c r="E1209" s="607"/>
      <c r="F1209" s="607"/>
      <c r="G1209" s="607"/>
      <c r="H1209" s="607"/>
      <c r="I1209" s="607"/>
      <c r="J1209" s="607"/>
      <c r="K1209" s="607"/>
      <c r="L1209" s="607"/>
      <c r="M1209" s="607"/>
      <c r="N1209" s="857"/>
      <c r="O1209" s="759"/>
      <c r="P1209" s="607"/>
      <c r="Q1209" s="607"/>
      <c r="R1209" s="607"/>
      <c r="S1209" s="607"/>
      <c r="T1209" s="607"/>
      <c r="U1209" s="607"/>
      <c r="V1209" s="607"/>
      <c r="W1209" s="607"/>
      <c r="X1209" s="607"/>
      <c r="Y1209" s="607"/>
      <c r="Z1209" s="607"/>
      <c r="AA1209" s="607"/>
      <c r="AB1209" s="607"/>
      <c r="AC1209" s="607"/>
      <c r="AD1209" s="607"/>
      <c r="AE1209" s="607"/>
      <c r="AF1209" s="607"/>
      <c r="AG1209" s="607"/>
      <c r="AH1209" s="607"/>
      <c r="AI1209" s="607"/>
      <c r="AJ1209" s="607"/>
      <c r="AK1209" s="607"/>
      <c r="AL1209" s="607"/>
      <c r="AM1209" s="607"/>
      <c r="AN1209" s="607"/>
      <c r="AO1209" s="607"/>
      <c r="AP1209" s="607"/>
      <c r="AQ1209" s="607"/>
      <c r="AR1209" s="607"/>
      <c r="AS1209" s="607"/>
      <c r="AT1209" s="607"/>
      <c r="AU1209" s="607"/>
      <c r="AV1209" s="607"/>
      <c r="AW1209" s="607"/>
      <c r="AX1209" s="607"/>
      <c r="AY1209" s="607"/>
      <c r="AZ1209" s="607"/>
      <c r="BA1209" s="607"/>
      <c r="BB1209" s="607"/>
      <c r="BC1209" s="607"/>
      <c r="BD1209" s="607"/>
      <c r="BE1209" s="607"/>
      <c r="BF1209" s="607"/>
      <c r="BG1209" s="607"/>
      <c r="BH1209" s="607"/>
    </row>
    <row r="1210">
      <c r="A1210" s="865"/>
      <c r="B1210" s="607"/>
      <c r="C1210" s="607"/>
      <c r="D1210" s="607"/>
      <c r="E1210" s="607"/>
      <c r="F1210" s="607"/>
      <c r="G1210" s="607"/>
      <c r="H1210" s="607"/>
      <c r="I1210" s="607"/>
      <c r="J1210" s="607"/>
      <c r="K1210" s="607"/>
      <c r="L1210" s="607"/>
      <c r="M1210" s="607"/>
      <c r="N1210" s="857"/>
      <c r="O1210" s="759"/>
      <c r="P1210" s="607"/>
      <c r="Q1210" s="607"/>
      <c r="R1210" s="607"/>
      <c r="S1210" s="607"/>
      <c r="T1210" s="607"/>
      <c r="U1210" s="607"/>
      <c r="V1210" s="607"/>
      <c r="W1210" s="607"/>
      <c r="X1210" s="607"/>
      <c r="Y1210" s="607"/>
      <c r="Z1210" s="607"/>
      <c r="AA1210" s="607"/>
      <c r="AB1210" s="607"/>
      <c r="AC1210" s="607"/>
      <c r="AD1210" s="607"/>
      <c r="AE1210" s="607"/>
      <c r="AF1210" s="607"/>
      <c r="AG1210" s="607"/>
      <c r="AH1210" s="607"/>
      <c r="AI1210" s="607"/>
      <c r="AJ1210" s="607"/>
      <c r="AK1210" s="607"/>
      <c r="AL1210" s="607"/>
      <c r="AM1210" s="607"/>
      <c r="AN1210" s="607"/>
      <c r="AO1210" s="607"/>
      <c r="AP1210" s="607"/>
      <c r="AQ1210" s="607"/>
      <c r="AR1210" s="607"/>
      <c r="AS1210" s="607"/>
      <c r="AT1210" s="607"/>
      <c r="AU1210" s="607"/>
      <c r="AV1210" s="607"/>
      <c r="AW1210" s="607"/>
      <c r="AX1210" s="607"/>
      <c r="AY1210" s="607"/>
      <c r="AZ1210" s="607"/>
      <c r="BA1210" s="607"/>
      <c r="BB1210" s="607"/>
      <c r="BC1210" s="607"/>
      <c r="BD1210" s="607"/>
      <c r="BE1210" s="607"/>
      <c r="BF1210" s="607"/>
      <c r="BG1210" s="607"/>
      <c r="BH1210" s="607"/>
    </row>
    <row r="1211">
      <c r="A1211" s="865"/>
      <c r="B1211" s="607"/>
      <c r="C1211" s="607"/>
      <c r="D1211" s="607"/>
      <c r="E1211" s="607"/>
      <c r="F1211" s="607"/>
      <c r="G1211" s="607"/>
      <c r="H1211" s="607"/>
      <c r="I1211" s="607"/>
      <c r="J1211" s="607"/>
      <c r="K1211" s="607"/>
      <c r="L1211" s="607"/>
      <c r="M1211" s="607"/>
      <c r="N1211" s="857"/>
      <c r="O1211" s="759"/>
      <c r="P1211" s="607"/>
      <c r="Q1211" s="607"/>
      <c r="R1211" s="607"/>
      <c r="S1211" s="607"/>
      <c r="T1211" s="607"/>
      <c r="U1211" s="607"/>
      <c r="V1211" s="607"/>
      <c r="W1211" s="607"/>
      <c r="X1211" s="607"/>
      <c r="Y1211" s="607"/>
      <c r="Z1211" s="607"/>
      <c r="AA1211" s="607"/>
      <c r="AB1211" s="607"/>
      <c r="AC1211" s="607"/>
      <c r="AD1211" s="607"/>
      <c r="AE1211" s="607"/>
      <c r="AF1211" s="607"/>
      <c r="AG1211" s="607"/>
      <c r="AH1211" s="607"/>
      <c r="AI1211" s="607"/>
      <c r="AJ1211" s="607"/>
      <c r="AK1211" s="607"/>
      <c r="AL1211" s="607"/>
      <c r="AM1211" s="607"/>
      <c r="AN1211" s="607"/>
      <c r="AO1211" s="607"/>
      <c r="AP1211" s="607"/>
      <c r="AQ1211" s="607"/>
      <c r="AR1211" s="607"/>
      <c r="AS1211" s="607"/>
      <c r="AT1211" s="607"/>
      <c r="AU1211" s="607"/>
      <c r="AV1211" s="607"/>
      <c r="AW1211" s="607"/>
      <c r="AX1211" s="607"/>
      <c r="AY1211" s="607"/>
      <c r="AZ1211" s="607"/>
      <c r="BA1211" s="607"/>
      <c r="BB1211" s="607"/>
      <c r="BC1211" s="607"/>
      <c r="BD1211" s="607"/>
      <c r="BE1211" s="607"/>
      <c r="BF1211" s="607"/>
      <c r="BG1211" s="607"/>
      <c r="BH1211" s="607"/>
    </row>
    <row r="1212">
      <c r="A1212" s="865"/>
      <c r="B1212" s="607"/>
      <c r="C1212" s="607"/>
      <c r="D1212" s="607"/>
      <c r="E1212" s="607"/>
      <c r="F1212" s="607"/>
      <c r="G1212" s="607"/>
      <c r="H1212" s="607"/>
      <c r="I1212" s="607"/>
      <c r="J1212" s="607"/>
      <c r="K1212" s="607"/>
      <c r="L1212" s="607"/>
      <c r="M1212" s="607"/>
      <c r="N1212" s="857"/>
      <c r="O1212" s="759"/>
      <c r="P1212" s="607"/>
      <c r="Q1212" s="607"/>
      <c r="R1212" s="607"/>
      <c r="S1212" s="607"/>
      <c r="T1212" s="607"/>
      <c r="U1212" s="607"/>
      <c r="V1212" s="607"/>
      <c r="W1212" s="607"/>
      <c r="X1212" s="607"/>
      <c r="Y1212" s="607"/>
      <c r="Z1212" s="607"/>
      <c r="AA1212" s="607"/>
      <c r="AB1212" s="607"/>
      <c r="AC1212" s="607"/>
      <c r="AD1212" s="607"/>
      <c r="AE1212" s="607"/>
      <c r="AF1212" s="607"/>
      <c r="AG1212" s="607"/>
      <c r="AH1212" s="607"/>
      <c r="AI1212" s="607"/>
      <c r="AJ1212" s="607"/>
      <c r="AK1212" s="607"/>
      <c r="AL1212" s="607"/>
      <c r="AM1212" s="607"/>
      <c r="AN1212" s="607"/>
      <c r="AO1212" s="607"/>
      <c r="AP1212" s="607"/>
      <c r="AQ1212" s="607"/>
      <c r="AR1212" s="607"/>
      <c r="AS1212" s="607"/>
      <c r="AT1212" s="607"/>
      <c r="AU1212" s="607"/>
      <c r="AV1212" s="607"/>
      <c r="AW1212" s="607"/>
      <c r="AX1212" s="607"/>
      <c r="AY1212" s="607"/>
      <c r="AZ1212" s="607"/>
      <c r="BA1212" s="607"/>
      <c r="BB1212" s="607"/>
      <c r="BC1212" s="607"/>
      <c r="BD1212" s="607"/>
      <c r="BE1212" s="607"/>
      <c r="BF1212" s="607"/>
      <c r="BG1212" s="607"/>
      <c r="BH1212" s="607"/>
    </row>
    <row r="1213">
      <c r="A1213" s="865"/>
      <c r="B1213" s="607"/>
      <c r="C1213" s="607"/>
      <c r="D1213" s="607"/>
      <c r="E1213" s="607"/>
      <c r="F1213" s="607"/>
      <c r="G1213" s="607"/>
      <c r="H1213" s="607"/>
      <c r="I1213" s="607"/>
      <c r="J1213" s="607"/>
      <c r="K1213" s="607"/>
      <c r="L1213" s="607"/>
      <c r="M1213" s="607"/>
      <c r="N1213" s="857"/>
      <c r="O1213" s="759"/>
      <c r="P1213" s="607"/>
      <c r="Q1213" s="607"/>
      <c r="R1213" s="607"/>
      <c r="S1213" s="607"/>
      <c r="T1213" s="607"/>
      <c r="U1213" s="607"/>
      <c r="V1213" s="607"/>
      <c r="W1213" s="607"/>
      <c r="X1213" s="607"/>
      <c r="Y1213" s="607"/>
      <c r="Z1213" s="607"/>
      <c r="AA1213" s="607"/>
      <c r="AB1213" s="607"/>
      <c r="AC1213" s="607"/>
      <c r="AD1213" s="607"/>
      <c r="AE1213" s="607"/>
      <c r="AF1213" s="607"/>
      <c r="AG1213" s="607"/>
      <c r="AH1213" s="607"/>
      <c r="AI1213" s="607"/>
      <c r="AJ1213" s="607"/>
      <c r="AK1213" s="607"/>
      <c r="AL1213" s="607"/>
      <c r="AM1213" s="607"/>
      <c r="AN1213" s="607"/>
      <c r="AO1213" s="607"/>
      <c r="AP1213" s="607"/>
      <c r="AQ1213" s="607"/>
      <c r="AR1213" s="607"/>
      <c r="AS1213" s="607"/>
      <c r="AT1213" s="607"/>
      <c r="AU1213" s="607"/>
      <c r="AV1213" s="607"/>
      <c r="AW1213" s="607"/>
      <c r="AX1213" s="607"/>
      <c r="AY1213" s="607"/>
      <c r="AZ1213" s="607"/>
      <c r="BA1213" s="607"/>
      <c r="BB1213" s="607"/>
      <c r="BC1213" s="607"/>
      <c r="BD1213" s="607"/>
      <c r="BE1213" s="607"/>
      <c r="BF1213" s="607"/>
      <c r="BG1213" s="607"/>
      <c r="BH1213" s="607"/>
    </row>
    <row r="1214">
      <c r="A1214" s="865"/>
      <c r="B1214" s="607"/>
      <c r="C1214" s="607"/>
      <c r="D1214" s="607"/>
      <c r="E1214" s="607"/>
      <c r="F1214" s="607"/>
      <c r="G1214" s="607"/>
      <c r="H1214" s="607"/>
      <c r="I1214" s="607"/>
      <c r="J1214" s="607"/>
      <c r="K1214" s="607"/>
      <c r="L1214" s="607"/>
      <c r="M1214" s="607"/>
      <c r="N1214" s="857"/>
      <c r="O1214" s="759"/>
      <c r="P1214" s="607"/>
      <c r="Q1214" s="607"/>
      <c r="R1214" s="607"/>
      <c r="S1214" s="607"/>
      <c r="T1214" s="607"/>
      <c r="U1214" s="607"/>
      <c r="V1214" s="607"/>
      <c r="W1214" s="607"/>
      <c r="X1214" s="607"/>
      <c r="Y1214" s="607"/>
      <c r="Z1214" s="607"/>
      <c r="AA1214" s="607"/>
      <c r="AB1214" s="607"/>
      <c r="AC1214" s="607"/>
      <c r="AD1214" s="607"/>
      <c r="AE1214" s="607"/>
      <c r="AF1214" s="607"/>
      <c r="AG1214" s="607"/>
      <c r="AH1214" s="607"/>
      <c r="AI1214" s="607"/>
      <c r="AJ1214" s="607"/>
      <c r="AK1214" s="607"/>
      <c r="AL1214" s="607"/>
      <c r="AM1214" s="607"/>
      <c r="AN1214" s="607"/>
      <c r="AO1214" s="607"/>
      <c r="AP1214" s="607"/>
      <c r="AQ1214" s="607"/>
      <c r="AR1214" s="607"/>
      <c r="AS1214" s="607"/>
      <c r="AT1214" s="607"/>
      <c r="AU1214" s="607"/>
      <c r="AV1214" s="607"/>
      <c r="AW1214" s="607"/>
      <c r="AX1214" s="607"/>
      <c r="AY1214" s="607"/>
      <c r="AZ1214" s="607"/>
      <c r="BA1214" s="607"/>
      <c r="BB1214" s="607"/>
      <c r="BC1214" s="607"/>
      <c r="BD1214" s="607"/>
      <c r="BE1214" s="607"/>
      <c r="BF1214" s="607"/>
      <c r="BG1214" s="607"/>
      <c r="BH1214" s="607"/>
    </row>
    <row r="1215">
      <c r="A1215" s="865"/>
      <c r="B1215" s="607"/>
      <c r="C1215" s="607"/>
      <c r="D1215" s="607"/>
      <c r="E1215" s="607"/>
      <c r="F1215" s="607"/>
      <c r="G1215" s="607"/>
      <c r="H1215" s="607"/>
      <c r="I1215" s="607"/>
      <c r="J1215" s="607"/>
      <c r="K1215" s="607"/>
      <c r="L1215" s="607"/>
      <c r="M1215" s="607"/>
      <c r="N1215" s="857"/>
      <c r="O1215" s="759"/>
      <c r="P1215" s="607"/>
      <c r="Q1215" s="607"/>
      <c r="R1215" s="607"/>
      <c r="S1215" s="607"/>
      <c r="T1215" s="607"/>
      <c r="U1215" s="607"/>
      <c r="V1215" s="607"/>
      <c r="W1215" s="607"/>
      <c r="X1215" s="607"/>
      <c r="Y1215" s="607"/>
      <c r="Z1215" s="607"/>
      <c r="AA1215" s="607"/>
      <c r="AB1215" s="607"/>
      <c r="AC1215" s="607"/>
      <c r="AD1215" s="607"/>
      <c r="AE1215" s="607"/>
      <c r="AF1215" s="607"/>
      <c r="AG1215" s="607"/>
      <c r="AH1215" s="607"/>
      <c r="AI1215" s="607"/>
      <c r="AJ1215" s="607"/>
      <c r="AK1215" s="607"/>
      <c r="AL1215" s="607"/>
      <c r="AM1215" s="607"/>
      <c r="AN1215" s="607"/>
      <c r="AO1215" s="607"/>
      <c r="AP1215" s="607"/>
      <c r="AQ1215" s="607"/>
      <c r="AR1215" s="607"/>
      <c r="AS1215" s="607"/>
      <c r="AT1215" s="607"/>
      <c r="AU1215" s="607"/>
      <c r="AV1215" s="607"/>
      <c r="AW1215" s="607"/>
      <c r="AX1215" s="607"/>
      <c r="AY1215" s="607"/>
      <c r="AZ1215" s="607"/>
      <c r="BA1215" s="607"/>
      <c r="BB1215" s="607"/>
      <c r="BC1215" s="607"/>
      <c r="BD1215" s="607"/>
      <c r="BE1215" s="607"/>
      <c r="BF1215" s="607"/>
      <c r="BG1215" s="607"/>
      <c r="BH1215" s="607"/>
    </row>
    <row r="1216">
      <c r="A1216" s="865"/>
      <c r="B1216" s="607"/>
      <c r="C1216" s="607"/>
      <c r="D1216" s="607"/>
      <c r="E1216" s="607"/>
      <c r="F1216" s="607"/>
      <c r="G1216" s="607"/>
      <c r="H1216" s="607"/>
      <c r="I1216" s="607"/>
      <c r="J1216" s="607"/>
      <c r="K1216" s="607"/>
      <c r="L1216" s="607"/>
      <c r="M1216" s="607"/>
      <c r="N1216" s="857"/>
      <c r="O1216" s="759"/>
      <c r="P1216" s="607"/>
      <c r="Q1216" s="607"/>
      <c r="R1216" s="607"/>
      <c r="S1216" s="607"/>
      <c r="T1216" s="607"/>
      <c r="U1216" s="607"/>
      <c r="V1216" s="607"/>
      <c r="W1216" s="607"/>
      <c r="X1216" s="607"/>
      <c r="Y1216" s="607"/>
      <c r="Z1216" s="607"/>
      <c r="AA1216" s="607"/>
      <c r="AB1216" s="607"/>
      <c r="AC1216" s="607"/>
      <c r="AD1216" s="607"/>
      <c r="AE1216" s="607"/>
      <c r="AF1216" s="607"/>
      <c r="AG1216" s="607"/>
      <c r="AH1216" s="607"/>
      <c r="AI1216" s="607"/>
      <c r="AJ1216" s="607"/>
      <c r="AK1216" s="607"/>
      <c r="AL1216" s="607"/>
      <c r="AM1216" s="607"/>
      <c r="AN1216" s="607"/>
      <c r="AO1216" s="607"/>
      <c r="AP1216" s="607"/>
      <c r="AQ1216" s="607"/>
      <c r="AR1216" s="607"/>
      <c r="AS1216" s="607"/>
      <c r="AT1216" s="607"/>
      <c r="AU1216" s="607"/>
      <c r="AV1216" s="607"/>
      <c r="AW1216" s="607"/>
      <c r="AX1216" s="607"/>
      <c r="AY1216" s="607"/>
      <c r="AZ1216" s="607"/>
      <c r="BA1216" s="607"/>
      <c r="BB1216" s="607"/>
      <c r="BC1216" s="607"/>
      <c r="BD1216" s="607"/>
      <c r="BE1216" s="607"/>
      <c r="BF1216" s="607"/>
      <c r="BG1216" s="607"/>
      <c r="BH1216" s="607"/>
    </row>
    <row r="1217">
      <c r="A1217" s="865"/>
      <c r="B1217" s="607"/>
      <c r="C1217" s="607"/>
      <c r="D1217" s="607"/>
      <c r="E1217" s="607"/>
      <c r="F1217" s="607"/>
      <c r="G1217" s="607"/>
      <c r="H1217" s="607"/>
      <c r="I1217" s="607"/>
      <c r="J1217" s="607"/>
      <c r="K1217" s="607"/>
      <c r="L1217" s="607"/>
      <c r="M1217" s="607"/>
      <c r="N1217" s="857"/>
      <c r="O1217" s="759"/>
      <c r="P1217" s="607"/>
      <c r="Q1217" s="607"/>
      <c r="R1217" s="607"/>
      <c r="S1217" s="607"/>
      <c r="T1217" s="607"/>
      <c r="U1217" s="607"/>
      <c r="V1217" s="607"/>
      <c r="W1217" s="607"/>
      <c r="X1217" s="607"/>
      <c r="Y1217" s="607"/>
      <c r="Z1217" s="607"/>
      <c r="AA1217" s="607"/>
      <c r="AB1217" s="607"/>
      <c r="AC1217" s="607"/>
      <c r="AD1217" s="607"/>
      <c r="AE1217" s="607"/>
      <c r="AF1217" s="607"/>
      <c r="AG1217" s="607"/>
      <c r="AH1217" s="607"/>
      <c r="AI1217" s="607"/>
      <c r="AJ1217" s="607"/>
      <c r="AK1217" s="607"/>
      <c r="AL1217" s="607"/>
      <c r="AM1217" s="607"/>
      <c r="AN1217" s="607"/>
      <c r="AO1217" s="607"/>
      <c r="AP1217" s="607"/>
      <c r="AQ1217" s="607"/>
      <c r="AR1217" s="607"/>
      <c r="AS1217" s="607"/>
      <c r="AT1217" s="607"/>
      <c r="AU1217" s="607"/>
      <c r="AV1217" s="607"/>
      <c r="AW1217" s="607"/>
      <c r="AX1217" s="607"/>
      <c r="AY1217" s="607"/>
      <c r="AZ1217" s="607"/>
      <c r="BA1217" s="607"/>
      <c r="BB1217" s="607"/>
      <c r="BC1217" s="607"/>
      <c r="BD1217" s="607"/>
      <c r="BE1217" s="607"/>
      <c r="BF1217" s="607"/>
      <c r="BG1217" s="607"/>
      <c r="BH1217" s="607"/>
    </row>
    <row r="1218">
      <c r="A1218" s="865"/>
      <c r="B1218" s="607"/>
      <c r="C1218" s="607"/>
      <c r="D1218" s="607"/>
      <c r="E1218" s="607"/>
      <c r="F1218" s="607"/>
      <c r="G1218" s="607"/>
      <c r="H1218" s="607"/>
      <c r="I1218" s="607"/>
      <c r="J1218" s="607"/>
      <c r="K1218" s="607"/>
      <c r="L1218" s="607"/>
      <c r="M1218" s="607"/>
      <c r="N1218" s="857"/>
      <c r="O1218" s="759"/>
      <c r="P1218" s="607"/>
      <c r="Q1218" s="607"/>
      <c r="R1218" s="607"/>
      <c r="S1218" s="607"/>
      <c r="T1218" s="607"/>
      <c r="U1218" s="607"/>
      <c r="V1218" s="607"/>
      <c r="W1218" s="607"/>
      <c r="X1218" s="607"/>
      <c r="Y1218" s="607"/>
      <c r="Z1218" s="607"/>
      <c r="AA1218" s="607"/>
      <c r="AB1218" s="607"/>
      <c r="AC1218" s="607"/>
      <c r="AD1218" s="607"/>
      <c r="AE1218" s="607"/>
      <c r="AF1218" s="607"/>
      <c r="AG1218" s="607"/>
      <c r="AH1218" s="607"/>
      <c r="AI1218" s="607"/>
      <c r="AJ1218" s="607"/>
      <c r="AK1218" s="607"/>
      <c r="AL1218" s="607"/>
      <c r="AM1218" s="607"/>
      <c r="AN1218" s="607"/>
      <c r="AO1218" s="607"/>
      <c r="AP1218" s="607"/>
      <c r="AQ1218" s="607"/>
      <c r="AR1218" s="607"/>
      <c r="AS1218" s="607"/>
      <c r="AT1218" s="607"/>
      <c r="AU1218" s="607"/>
      <c r="AV1218" s="607"/>
      <c r="AW1218" s="607"/>
      <c r="AX1218" s="607"/>
      <c r="AY1218" s="607"/>
      <c r="AZ1218" s="607"/>
      <c r="BA1218" s="607"/>
      <c r="BB1218" s="607"/>
      <c r="BC1218" s="607"/>
      <c r="BD1218" s="607"/>
      <c r="BE1218" s="607"/>
      <c r="BF1218" s="607"/>
      <c r="BG1218" s="607"/>
      <c r="BH1218" s="607"/>
    </row>
    <row r="1219">
      <c r="A1219" s="865"/>
      <c r="B1219" s="607"/>
      <c r="C1219" s="607"/>
      <c r="D1219" s="607"/>
      <c r="E1219" s="607"/>
      <c r="F1219" s="607"/>
      <c r="G1219" s="607"/>
      <c r="H1219" s="607"/>
      <c r="I1219" s="607"/>
      <c r="J1219" s="607"/>
      <c r="K1219" s="607"/>
      <c r="L1219" s="607"/>
      <c r="M1219" s="607"/>
      <c r="N1219" s="857"/>
      <c r="O1219" s="759"/>
      <c r="P1219" s="607"/>
      <c r="Q1219" s="607"/>
      <c r="R1219" s="607"/>
      <c r="S1219" s="607"/>
      <c r="T1219" s="607"/>
      <c r="U1219" s="607"/>
      <c r="V1219" s="607"/>
      <c r="W1219" s="607"/>
      <c r="X1219" s="607"/>
      <c r="Y1219" s="607"/>
      <c r="Z1219" s="607"/>
      <c r="AA1219" s="607"/>
      <c r="AB1219" s="607"/>
      <c r="AC1219" s="607"/>
      <c r="AD1219" s="607"/>
      <c r="AE1219" s="607"/>
      <c r="AF1219" s="607"/>
      <c r="AG1219" s="607"/>
      <c r="AH1219" s="607"/>
      <c r="AI1219" s="607"/>
      <c r="AJ1219" s="607"/>
      <c r="AK1219" s="607"/>
      <c r="AL1219" s="607"/>
      <c r="AM1219" s="607"/>
      <c r="AN1219" s="607"/>
      <c r="AO1219" s="607"/>
      <c r="AP1219" s="607"/>
      <c r="AQ1219" s="607"/>
      <c r="AR1219" s="607"/>
      <c r="AS1219" s="607"/>
      <c r="AT1219" s="607"/>
      <c r="AU1219" s="607"/>
      <c r="AV1219" s="607"/>
      <c r="AW1219" s="607"/>
      <c r="AX1219" s="607"/>
      <c r="AY1219" s="607"/>
      <c r="AZ1219" s="607"/>
      <c r="BA1219" s="607"/>
      <c r="BB1219" s="607"/>
      <c r="BC1219" s="607"/>
      <c r="BD1219" s="607"/>
      <c r="BE1219" s="607"/>
      <c r="BF1219" s="607"/>
      <c r="BG1219" s="607"/>
      <c r="BH1219" s="607"/>
    </row>
    <row r="1220">
      <c r="A1220" s="865"/>
      <c r="B1220" s="607"/>
      <c r="C1220" s="607"/>
      <c r="D1220" s="607"/>
      <c r="E1220" s="607"/>
      <c r="F1220" s="607"/>
      <c r="G1220" s="607"/>
      <c r="H1220" s="607"/>
      <c r="I1220" s="607"/>
      <c r="J1220" s="607"/>
      <c r="K1220" s="607"/>
      <c r="L1220" s="607"/>
      <c r="M1220" s="607"/>
      <c r="N1220" s="857"/>
      <c r="O1220" s="759"/>
      <c r="P1220" s="607"/>
      <c r="Q1220" s="607"/>
      <c r="R1220" s="607"/>
      <c r="S1220" s="607"/>
      <c r="T1220" s="607"/>
      <c r="U1220" s="607"/>
      <c r="V1220" s="607"/>
      <c r="W1220" s="607"/>
      <c r="X1220" s="607"/>
      <c r="Y1220" s="607"/>
      <c r="Z1220" s="607"/>
      <c r="AA1220" s="607"/>
      <c r="AB1220" s="607"/>
      <c r="AC1220" s="607"/>
      <c r="AD1220" s="607"/>
      <c r="AE1220" s="607"/>
      <c r="AF1220" s="607"/>
      <c r="AG1220" s="607"/>
      <c r="AH1220" s="607"/>
      <c r="AI1220" s="607"/>
      <c r="AJ1220" s="607"/>
      <c r="AK1220" s="607"/>
      <c r="AL1220" s="607"/>
      <c r="AM1220" s="607"/>
      <c r="AN1220" s="607"/>
      <c r="AO1220" s="607"/>
      <c r="AP1220" s="607"/>
      <c r="AQ1220" s="607"/>
      <c r="AR1220" s="607"/>
      <c r="AS1220" s="607"/>
      <c r="AT1220" s="607"/>
      <c r="AU1220" s="607"/>
      <c r="AV1220" s="607"/>
      <c r="AW1220" s="607"/>
      <c r="AX1220" s="607"/>
      <c r="AY1220" s="607"/>
      <c r="AZ1220" s="607"/>
      <c r="BA1220" s="607"/>
      <c r="BB1220" s="607"/>
      <c r="BC1220" s="607"/>
      <c r="BD1220" s="607"/>
      <c r="BE1220" s="607"/>
      <c r="BF1220" s="607"/>
      <c r="BG1220" s="607"/>
      <c r="BH1220" s="607"/>
    </row>
    <row r="1221">
      <c r="A1221" s="865"/>
      <c r="B1221" s="607"/>
      <c r="C1221" s="607"/>
      <c r="D1221" s="607"/>
      <c r="E1221" s="607"/>
      <c r="F1221" s="607"/>
      <c r="G1221" s="607"/>
      <c r="H1221" s="607"/>
      <c r="I1221" s="607"/>
      <c r="J1221" s="607"/>
      <c r="K1221" s="607"/>
      <c r="L1221" s="607"/>
      <c r="M1221" s="607"/>
      <c r="N1221" s="857"/>
      <c r="O1221" s="759"/>
      <c r="P1221" s="607"/>
      <c r="Q1221" s="607"/>
      <c r="R1221" s="607"/>
      <c r="S1221" s="607"/>
      <c r="T1221" s="607"/>
      <c r="U1221" s="607"/>
      <c r="V1221" s="607"/>
      <c r="W1221" s="607"/>
      <c r="X1221" s="607"/>
      <c r="Y1221" s="607"/>
      <c r="Z1221" s="607"/>
      <c r="AA1221" s="607"/>
      <c r="AB1221" s="607"/>
      <c r="AC1221" s="607"/>
      <c r="AD1221" s="607"/>
      <c r="AE1221" s="607"/>
      <c r="AF1221" s="607"/>
      <c r="AG1221" s="607"/>
      <c r="AH1221" s="607"/>
      <c r="AI1221" s="607"/>
      <c r="AJ1221" s="607"/>
      <c r="AK1221" s="607"/>
      <c r="AL1221" s="607"/>
      <c r="AM1221" s="607"/>
      <c r="AN1221" s="607"/>
      <c r="AO1221" s="607"/>
      <c r="AP1221" s="607"/>
      <c r="AQ1221" s="607"/>
      <c r="AR1221" s="607"/>
      <c r="AS1221" s="607"/>
      <c r="AT1221" s="607"/>
      <c r="AU1221" s="607"/>
      <c r="AV1221" s="607"/>
      <c r="AW1221" s="607"/>
      <c r="AX1221" s="607"/>
      <c r="AY1221" s="607"/>
      <c r="AZ1221" s="607"/>
      <c r="BA1221" s="607"/>
      <c r="BB1221" s="607"/>
      <c r="BC1221" s="607"/>
      <c r="BD1221" s="607"/>
      <c r="BE1221" s="607"/>
      <c r="BF1221" s="607"/>
      <c r="BG1221" s="607"/>
      <c r="BH1221" s="607"/>
    </row>
    <row r="1222">
      <c r="A1222" s="865"/>
      <c r="B1222" s="607"/>
      <c r="C1222" s="607"/>
      <c r="D1222" s="607"/>
      <c r="E1222" s="607"/>
      <c r="F1222" s="607"/>
      <c r="G1222" s="607"/>
      <c r="H1222" s="607"/>
      <c r="I1222" s="607"/>
      <c r="J1222" s="607"/>
      <c r="K1222" s="607"/>
      <c r="L1222" s="607"/>
      <c r="M1222" s="607"/>
      <c r="N1222" s="857"/>
      <c r="O1222" s="759"/>
      <c r="P1222" s="607"/>
      <c r="Q1222" s="607"/>
      <c r="R1222" s="607"/>
      <c r="S1222" s="607"/>
      <c r="T1222" s="607"/>
      <c r="U1222" s="607"/>
      <c r="V1222" s="607"/>
      <c r="W1222" s="607"/>
      <c r="X1222" s="607"/>
      <c r="Y1222" s="607"/>
      <c r="Z1222" s="607"/>
      <c r="AA1222" s="607"/>
      <c r="AB1222" s="607"/>
      <c r="AC1222" s="607"/>
      <c r="AD1222" s="607"/>
      <c r="AE1222" s="607"/>
      <c r="AF1222" s="607"/>
      <c r="AG1222" s="607"/>
      <c r="AH1222" s="607"/>
      <c r="AI1222" s="607"/>
      <c r="AJ1222" s="607"/>
      <c r="AK1222" s="607"/>
      <c r="AL1222" s="607"/>
      <c r="AM1222" s="607"/>
      <c r="AN1222" s="607"/>
      <c r="AO1222" s="607"/>
      <c r="AP1222" s="607"/>
      <c r="AQ1222" s="607"/>
      <c r="AR1222" s="607"/>
      <c r="AS1222" s="607"/>
      <c r="AT1222" s="607"/>
      <c r="AU1222" s="607"/>
      <c r="AV1222" s="607"/>
      <c r="AW1222" s="607"/>
      <c r="AX1222" s="607"/>
      <c r="AY1222" s="607"/>
      <c r="AZ1222" s="607"/>
      <c r="BA1222" s="607"/>
      <c r="BB1222" s="607"/>
      <c r="BC1222" s="607"/>
      <c r="BD1222" s="607"/>
      <c r="BE1222" s="607"/>
      <c r="BF1222" s="607"/>
      <c r="BG1222" s="607"/>
      <c r="BH1222" s="607"/>
    </row>
    <row r="1223">
      <c r="A1223" s="865"/>
      <c r="B1223" s="607"/>
      <c r="C1223" s="607"/>
      <c r="D1223" s="607"/>
      <c r="E1223" s="607"/>
      <c r="F1223" s="607"/>
      <c r="G1223" s="607"/>
      <c r="H1223" s="607"/>
      <c r="I1223" s="607"/>
      <c r="J1223" s="607"/>
      <c r="K1223" s="607"/>
      <c r="L1223" s="607"/>
      <c r="M1223" s="607"/>
      <c r="N1223" s="857"/>
      <c r="O1223" s="759"/>
      <c r="P1223" s="607"/>
      <c r="Q1223" s="607"/>
      <c r="R1223" s="607"/>
      <c r="S1223" s="607"/>
      <c r="T1223" s="607"/>
      <c r="U1223" s="607"/>
      <c r="V1223" s="607"/>
      <c r="W1223" s="607"/>
      <c r="X1223" s="607"/>
      <c r="Y1223" s="607"/>
      <c r="Z1223" s="607"/>
      <c r="AA1223" s="607"/>
      <c r="AB1223" s="607"/>
      <c r="AC1223" s="607"/>
      <c r="AD1223" s="607"/>
      <c r="AE1223" s="607"/>
      <c r="AF1223" s="607"/>
      <c r="AG1223" s="607"/>
      <c r="AH1223" s="607"/>
      <c r="AI1223" s="607"/>
      <c r="AJ1223" s="607"/>
      <c r="AK1223" s="607"/>
      <c r="AL1223" s="607"/>
      <c r="AM1223" s="607"/>
      <c r="AN1223" s="607"/>
      <c r="AO1223" s="607"/>
      <c r="AP1223" s="607"/>
      <c r="AQ1223" s="607"/>
      <c r="AR1223" s="607"/>
      <c r="AS1223" s="607"/>
      <c r="AT1223" s="607"/>
      <c r="AU1223" s="607"/>
      <c r="AV1223" s="607"/>
      <c r="AW1223" s="607"/>
      <c r="AX1223" s="607"/>
      <c r="AY1223" s="607"/>
      <c r="AZ1223" s="607"/>
      <c r="BA1223" s="607"/>
      <c r="BB1223" s="607"/>
      <c r="BC1223" s="607"/>
      <c r="BD1223" s="607"/>
      <c r="BE1223" s="607"/>
      <c r="BF1223" s="607"/>
      <c r="BG1223" s="607"/>
      <c r="BH1223" s="607"/>
    </row>
    <row r="1224">
      <c r="A1224" s="865"/>
      <c r="B1224" s="607"/>
      <c r="C1224" s="607"/>
      <c r="D1224" s="607"/>
      <c r="E1224" s="607"/>
      <c r="F1224" s="607"/>
      <c r="G1224" s="607"/>
      <c r="H1224" s="607"/>
      <c r="I1224" s="607"/>
      <c r="J1224" s="607"/>
      <c r="K1224" s="607"/>
      <c r="L1224" s="607"/>
      <c r="M1224" s="607"/>
      <c r="N1224" s="857"/>
      <c r="O1224" s="759"/>
      <c r="P1224" s="607"/>
      <c r="Q1224" s="607"/>
      <c r="R1224" s="607"/>
      <c r="S1224" s="607"/>
      <c r="T1224" s="607"/>
      <c r="U1224" s="607"/>
      <c r="V1224" s="607"/>
      <c r="W1224" s="607"/>
      <c r="X1224" s="607"/>
      <c r="Y1224" s="607"/>
      <c r="Z1224" s="607"/>
      <c r="AA1224" s="607"/>
      <c r="AB1224" s="607"/>
      <c r="AC1224" s="607"/>
      <c r="AD1224" s="607"/>
      <c r="AE1224" s="607"/>
      <c r="AF1224" s="607"/>
      <c r="AG1224" s="607"/>
      <c r="AH1224" s="607"/>
      <c r="AI1224" s="607"/>
      <c r="AJ1224" s="607"/>
      <c r="AK1224" s="607"/>
      <c r="AL1224" s="607"/>
      <c r="AM1224" s="607"/>
      <c r="AN1224" s="607"/>
      <c r="AO1224" s="607"/>
      <c r="AP1224" s="607"/>
      <c r="AQ1224" s="607"/>
      <c r="AR1224" s="607"/>
      <c r="AS1224" s="607"/>
      <c r="AT1224" s="607"/>
      <c r="AU1224" s="607"/>
      <c r="AV1224" s="607"/>
      <c r="AW1224" s="607"/>
      <c r="AX1224" s="607"/>
      <c r="AY1224" s="607"/>
      <c r="AZ1224" s="607"/>
      <c r="BA1224" s="607"/>
      <c r="BB1224" s="607"/>
      <c r="BC1224" s="607"/>
      <c r="BD1224" s="607"/>
      <c r="BE1224" s="607"/>
      <c r="BF1224" s="607"/>
      <c r="BG1224" s="607"/>
      <c r="BH1224" s="607"/>
    </row>
    <row r="1225">
      <c r="A1225" s="865"/>
      <c r="B1225" s="607"/>
      <c r="C1225" s="607"/>
      <c r="D1225" s="607"/>
      <c r="E1225" s="607"/>
      <c r="F1225" s="607"/>
      <c r="G1225" s="607"/>
      <c r="H1225" s="607"/>
      <c r="I1225" s="607"/>
      <c r="J1225" s="607"/>
      <c r="K1225" s="607"/>
      <c r="L1225" s="607"/>
      <c r="M1225" s="607"/>
      <c r="N1225" s="857"/>
      <c r="O1225" s="759"/>
      <c r="P1225" s="607"/>
      <c r="Q1225" s="607"/>
      <c r="R1225" s="607"/>
      <c r="S1225" s="607"/>
      <c r="T1225" s="607"/>
      <c r="U1225" s="607"/>
      <c r="V1225" s="607"/>
      <c r="W1225" s="607"/>
      <c r="X1225" s="607"/>
      <c r="Y1225" s="607"/>
      <c r="Z1225" s="607"/>
      <c r="AA1225" s="607"/>
      <c r="AB1225" s="607"/>
      <c r="AC1225" s="607"/>
      <c r="AD1225" s="607"/>
      <c r="AE1225" s="607"/>
      <c r="AF1225" s="607"/>
      <c r="AG1225" s="607"/>
      <c r="AH1225" s="607"/>
      <c r="AI1225" s="607"/>
      <c r="AJ1225" s="607"/>
      <c r="AK1225" s="607"/>
      <c r="AL1225" s="607"/>
      <c r="AM1225" s="607"/>
      <c r="AN1225" s="607"/>
      <c r="AO1225" s="607"/>
      <c r="AP1225" s="607"/>
      <c r="AQ1225" s="607"/>
      <c r="AR1225" s="607"/>
      <c r="AS1225" s="607"/>
      <c r="AT1225" s="607"/>
      <c r="AU1225" s="607"/>
      <c r="AV1225" s="607"/>
      <c r="AW1225" s="607"/>
      <c r="AX1225" s="607"/>
      <c r="AY1225" s="607"/>
      <c r="AZ1225" s="607"/>
      <c r="BA1225" s="607"/>
      <c r="BB1225" s="607"/>
      <c r="BC1225" s="607"/>
      <c r="BD1225" s="607"/>
      <c r="BE1225" s="607"/>
      <c r="BF1225" s="607"/>
      <c r="BG1225" s="607"/>
      <c r="BH1225" s="607"/>
    </row>
    <row r="1226">
      <c r="A1226" s="865"/>
      <c r="B1226" s="607"/>
      <c r="C1226" s="607"/>
      <c r="D1226" s="607"/>
      <c r="E1226" s="607"/>
      <c r="F1226" s="607"/>
      <c r="G1226" s="607"/>
      <c r="H1226" s="607"/>
      <c r="I1226" s="607"/>
      <c r="J1226" s="607"/>
      <c r="K1226" s="607"/>
      <c r="L1226" s="607"/>
      <c r="M1226" s="607"/>
      <c r="N1226" s="857"/>
      <c r="O1226" s="759"/>
      <c r="P1226" s="607"/>
      <c r="Q1226" s="607"/>
      <c r="R1226" s="607"/>
      <c r="S1226" s="607"/>
      <c r="T1226" s="607"/>
      <c r="U1226" s="607"/>
      <c r="V1226" s="607"/>
      <c r="W1226" s="607"/>
      <c r="X1226" s="607"/>
      <c r="Y1226" s="607"/>
      <c r="Z1226" s="607"/>
      <c r="AA1226" s="607"/>
      <c r="AB1226" s="607"/>
      <c r="AC1226" s="607"/>
      <c r="AD1226" s="607"/>
      <c r="AE1226" s="607"/>
      <c r="AF1226" s="607"/>
      <c r="AG1226" s="607"/>
      <c r="AH1226" s="607"/>
      <c r="AI1226" s="607"/>
      <c r="AJ1226" s="607"/>
      <c r="AK1226" s="607"/>
      <c r="AL1226" s="607"/>
      <c r="AM1226" s="607"/>
      <c r="AN1226" s="607"/>
      <c r="AO1226" s="607"/>
      <c r="AP1226" s="607"/>
      <c r="AQ1226" s="607"/>
      <c r="AR1226" s="607"/>
      <c r="AS1226" s="607"/>
      <c r="AT1226" s="607"/>
      <c r="AU1226" s="607"/>
      <c r="AV1226" s="607"/>
      <c r="AW1226" s="607"/>
      <c r="AX1226" s="607"/>
      <c r="AY1226" s="607"/>
      <c r="AZ1226" s="607"/>
      <c r="BA1226" s="607"/>
      <c r="BB1226" s="607"/>
      <c r="BC1226" s="607"/>
      <c r="BD1226" s="607"/>
      <c r="BE1226" s="607"/>
      <c r="BF1226" s="607"/>
      <c r="BG1226" s="607"/>
      <c r="BH1226" s="607"/>
    </row>
    <row r="1227">
      <c r="A1227" s="865"/>
      <c r="B1227" s="607"/>
      <c r="C1227" s="607"/>
      <c r="D1227" s="607"/>
      <c r="E1227" s="607"/>
      <c r="F1227" s="607"/>
      <c r="G1227" s="607"/>
      <c r="H1227" s="607"/>
      <c r="I1227" s="607"/>
      <c r="J1227" s="607"/>
      <c r="K1227" s="607"/>
      <c r="L1227" s="607"/>
      <c r="M1227" s="607"/>
      <c r="N1227" s="857"/>
      <c r="O1227" s="759"/>
      <c r="P1227" s="607"/>
      <c r="Q1227" s="607"/>
      <c r="R1227" s="607"/>
      <c r="S1227" s="607"/>
      <c r="T1227" s="607"/>
      <c r="U1227" s="607"/>
      <c r="V1227" s="607"/>
      <c r="W1227" s="607"/>
      <c r="X1227" s="607"/>
      <c r="Y1227" s="607"/>
      <c r="Z1227" s="607"/>
      <c r="AA1227" s="607"/>
      <c r="AB1227" s="607"/>
      <c r="AC1227" s="607"/>
      <c r="AD1227" s="607"/>
      <c r="AE1227" s="607"/>
      <c r="AF1227" s="607"/>
      <c r="AG1227" s="607"/>
      <c r="AH1227" s="607"/>
      <c r="AI1227" s="607"/>
      <c r="AJ1227" s="607"/>
      <c r="AK1227" s="607"/>
      <c r="AL1227" s="607"/>
      <c r="AM1227" s="607"/>
      <c r="AN1227" s="607"/>
      <c r="AO1227" s="607"/>
      <c r="AP1227" s="607"/>
      <c r="AQ1227" s="607"/>
      <c r="AR1227" s="607"/>
      <c r="AS1227" s="607"/>
      <c r="AT1227" s="607"/>
      <c r="AU1227" s="607"/>
      <c r="AV1227" s="607"/>
      <c r="AW1227" s="607"/>
      <c r="AX1227" s="607"/>
      <c r="AY1227" s="607"/>
      <c r="AZ1227" s="607"/>
      <c r="BA1227" s="607"/>
      <c r="BB1227" s="607"/>
      <c r="BC1227" s="607"/>
      <c r="BD1227" s="607"/>
      <c r="BE1227" s="607"/>
      <c r="BF1227" s="607"/>
      <c r="BG1227" s="607"/>
      <c r="BH1227" s="607"/>
    </row>
    <row r="1228">
      <c r="A1228" s="865"/>
      <c r="B1228" s="607"/>
      <c r="C1228" s="607"/>
      <c r="D1228" s="607"/>
      <c r="E1228" s="607"/>
      <c r="F1228" s="607"/>
      <c r="G1228" s="607"/>
      <c r="H1228" s="607"/>
      <c r="I1228" s="607"/>
      <c r="J1228" s="607"/>
      <c r="K1228" s="607"/>
      <c r="L1228" s="607"/>
      <c r="M1228" s="607"/>
      <c r="N1228" s="857"/>
      <c r="O1228" s="759"/>
      <c r="P1228" s="607"/>
      <c r="Q1228" s="607"/>
      <c r="R1228" s="607"/>
      <c r="S1228" s="607"/>
      <c r="T1228" s="607"/>
      <c r="U1228" s="607"/>
      <c r="V1228" s="607"/>
      <c r="W1228" s="607"/>
      <c r="X1228" s="607"/>
      <c r="Y1228" s="607"/>
      <c r="Z1228" s="607"/>
      <c r="AA1228" s="607"/>
      <c r="AB1228" s="607"/>
      <c r="AC1228" s="607"/>
      <c r="AD1228" s="607"/>
      <c r="AE1228" s="607"/>
      <c r="AF1228" s="607"/>
      <c r="AG1228" s="607"/>
      <c r="AH1228" s="607"/>
      <c r="AI1228" s="607"/>
      <c r="AJ1228" s="607"/>
      <c r="AK1228" s="607"/>
      <c r="AL1228" s="607"/>
      <c r="AM1228" s="607"/>
      <c r="AN1228" s="607"/>
      <c r="AO1228" s="607"/>
      <c r="AP1228" s="607"/>
      <c r="AQ1228" s="607"/>
      <c r="AR1228" s="607"/>
      <c r="AS1228" s="607"/>
      <c r="AT1228" s="607"/>
      <c r="AU1228" s="607"/>
      <c r="AV1228" s="607"/>
      <c r="AW1228" s="607"/>
      <c r="AX1228" s="607"/>
      <c r="AY1228" s="607"/>
      <c r="AZ1228" s="607"/>
      <c r="BA1228" s="607"/>
      <c r="BB1228" s="607"/>
      <c r="BC1228" s="607"/>
      <c r="BD1228" s="607"/>
      <c r="BE1228" s="607"/>
      <c r="BF1228" s="607"/>
      <c r="BG1228" s="607"/>
      <c r="BH1228" s="607"/>
    </row>
    <row r="1229">
      <c r="A1229" s="865"/>
      <c r="B1229" s="607"/>
      <c r="C1229" s="607"/>
      <c r="D1229" s="607"/>
      <c r="E1229" s="607"/>
      <c r="F1229" s="607"/>
      <c r="G1229" s="607"/>
      <c r="H1229" s="607"/>
      <c r="I1229" s="607"/>
      <c r="J1229" s="607"/>
      <c r="K1229" s="607"/>
      <c r="L1229" s="607"/>
      <c r="M1229" s="607"/>
      <c r="N1229" s="857"/>
      <c r="O1229" s="759"/>
      <c r="P1229" s="607"/>
      <c r="Q1229" s="607"/>
      <c r="R1229" s="607"/>
      <c r="S1229" s="607"/>
      <c r="T1229" s="607"/>
      <c r="U1229" s="607"/>
      <c r="V1229" s="607"/>
      <c r="W1229" s="607"/>
      <c r="X1229" s="607"/>
      <c r="Y1229" s="607"/>
      <c r="Z1229" s="607"/>
      <c r="AA1229" s="607"/>
      <c r="AB1229" s="607"/>
      <c r="AC1229" s="607"/>
      <c r="AD1229" s="607"/>
      <c r="AE1229" s="607"/>
      <c r="AF1229" s="607"/>
      <c r="AG1229" s="607"/>
      <c r="AH1229" s="607"/>
      <c r="AI1229" s="607"/>
      <c r="AJ1229" s="607"/>
      <c r="AK1229" s="607"/>
      <c r="AL1229" s="607"/>
      <c r="AM1229" s="607"/>
      <c r="AN1229" s="607"/>
      <c r="AO1229" s="607"/>
      <c r="AP1229" s="607"/>
      <c r="AQ1229" s="607"/>
      <c r="AR1229" s="607"/>
      <c r="AS1229" s="607"/>
      <c r="AT1229" s="607"/>
      <c r="AU1229" s="607"/>
      <c r="AV1229" s="607"/>
      <c r="AW1229" s="607"/>
      <c r="AX1229" s="607"/>
      <c r="AY1229" s="607"/>
      <c r="AZ1229" s="607"/>
      <c r="BA1229" s="607"/>
      <c r="BB1229" s="607"/>
      <c r="BC1229" s="607"/>
      <c r="BD1229" s="607"/>
      <c r="BE1229" s="607"/>
      <c r="BF1229" s="607"/>
      <c r="BG1229" s="607"/>
      <c r="BH1229" s="607"/>
    </row>
    <row r="1230">
      <c r="A1230" s="865"/>
      <c r="B1230" s="607"/>
      <c r="C1230" s="607"/>
      <c r="D1230" s="607"/>
      <c r="E1230" s="607"/>
      <c r="F1230" s="607"/>
      <c r="G1230" s="607"/>
      <c r="H1230" s="607"/>
      <c r="I1230" s="607"/>
      <c r="J1230" s="607"/>
      <c r="K1230" s="607"/>
      <c r="L1230" s="607"/>
      <c r="M1230" s="607"/>
      <c r="N1230" s="857"/>
      <c r="O1230" s="759"/>
      <c r="P1230" s="607"/>
      <c r="Q1230" s="607"/>
      <c r="R1230" s="607"/>
      <c r="S1230" s="607"/>
      <c r="T1230" s="607"/>
      <c r="U1230" s="607"/>
      <c r="V1230" s="607"/>
      <c r="W1230" s="607"/>
      <c r="X1230" s="607"/>
      <c r="Y1230" s="607"/>
      <c r="Z1230" s="607"/>
      <c r="AA1230" s="607"/>
      <c r="AB1230" s="607"/>
      <c r="AC1230" s="607"/>
      <c r="AD1230" s="607"/>
      <c r="AE1230" s="607"/>
      <c r="AF1230" s="607"/>
      <c r="AG1230" s="607"/>
      <c r="AH1230" s="607"/>
      <c r="AI1230" s="607"/>
      <c r="AJ1230" s="607"/>
      <c r="AK1230" s="607"/>
      <c r="AL1230" s="607"/>
      <c r="AM1230" s="607"/>
      <c r="AN1230" s="607"/>
      <c r="AO1230" s="607"/>
      <c r="AP1230" s="607"/>
      <c r="AQ1230" s="607"/>
      <c r="AR1230" s="607"/>
      <c r="AS1230" s="607"/>
      <c r="AT1230" s="607"/>
      <c r="AU1230" s="607"/>
      <c r="AV1230" s="607"/>
      <c r="AW1230" s="607"/>
      <c r="AX1230" s="607"/>
      <c r="AY1230" s="607"/>
      <c r="AZ1230" s="607"/>
      <c r="BA1230" s="607"/>
      <c r="BB1230" s="607"/>
      <c r="BC1230" s="607"/>
      <c r="BD1230" s="607"/>
      <c r="BE1230" s="607"/>
      <c r="BF1230" s="607"/>
      <c r="BG1230" s="607"/>
      <c r="BH1230" s="607"/>
    </row>
    <row r="1231">
      <c r="A1231" s="865"/>
      <c r="B1231" s="607"/>
      <c r="C1231" s="607"/>
      <c r="D1231" s="607"/>
      <c r="E1231" s="607"/>
      <c r="F1231" s="607"/>
      <c r="G1231" s="607"/>
      <c r="H1231" s="607"/>
      <c r="I1231" s="607"/>
      <c r="J1231" s="607"/>
      <c r="K1231" s="607"/>
      <c r="L1231" s="607"/>
      <c r="M1231" s="607"/>
      <c r="N1231" s="857"/>
      <c r="O1231" s="759"/>
      <c r="P1231" s="607"/>
      <c r="Q1231" s="607"/>
      <c r="R1231" s="607"/>
      <c r="S1231" s="607"/>
      <c r="T1231" s="607"/>
      <c r="U1231" s="607"/>
      <c r="V1231" s="607"/>
      <c r="W1231" s="607"/>
      <c r="X1231" s="607"/>
      <c r="Y1231" s="607"/>
      <c r="Z1231" s="607"/>
      <c r="AA1231" s="607"/>
      <c r="AB1231" s="607"/>
      <c r="AC1231" s="607"/>
      <c r="AD1231" s="607"/>
      <c r="AE1231" s="607"/>
      <c r="AF1231" s="607"/>
      <c r="AG1231" s="607"/>
      <c r="AH1231" s="607"/>
      <c r="AI1231" s="607"/>
      <c r="AJ1231" s="607"/>
      <c r="AK1231" s="607"/>
      <c r="AL1231" s="607"/>
      <c r="AM1231" s="607"/>
      <c r="AN1231" s="607"/>
      <c r="AO1231" s="607"/>
      <c r="AP1231" s="607"/>
      <c r="AQ1231" s="607"/>
      <c r="AR1231" s="607"/>
      <c r="AS1231" s="607"/>
      <c r="AT1231" s="607"/>
      <c r="AU1231" s="607"/>
      <c r="AV1231" s="607"/>
      <c r="AW1231" s="607"/>
      <c r="AX1231" s="607"/>
      <c r="AY1231" s="607"/>
      <c r="AZ1231" s="607"/>
      <c r="BA1231" s="607"/>
      <c r="BB1231" s="607"/>
      <c r="BC1231" s="607"/>
      <c r="BD1231" s="607"/>
      <c r="BE1231" s="607"/>
      <c r="BF1231" s="607"/>
      <c r="BG1231" s="607"/>
      <c r="BH1231" s="607"/>
    </row>
    <row r="1232">
      <c r="A1232" s="865"/>
      <c r="B1232" s="607"/>
      <c r="C1232" s="607"/>
      <c r="D1232" s="607"/>
      <c r="E1232" s="607"/>
      <c r="F1232" s="607"/>
      <c r="G1232" s="607"/>
      <c r="H1232" s="607"/>
      <c r="I1232" s="607"/>
      <c r="J1232" s="607"/>
      <c r="K1232" s="607"/>
      <c r="L1232" s="607"/>
      <c r="M1232" s="607"/>
      <c r="N1232" s="857"/>
      <c r="O1232" s="759"/>
      <c r="P1232" s="607"/>
      <c r="Q1232" s="607"/>
      <c r="R1232" s="607"/>
      <c r="S1232" s="607"/>
      <c r="T1232" s="607"/>
      <c r="U1232" s="607"/>
      <c r="V1232" s="607"/>
      <c r="W1232" s="607"/>
      <c r="X1232" s="607"/>
      <c r="Y1232" s="607"/>
      <c r="Z1232" s="607"/>
      <c r="AA1232" s="607"/>
      <c r="AB1232" s="607"/>
      <c r="AC1232" s="607"/>
      <c r="AD1232" s="607"/>
      <c r="AE1232" s="607"/>
      <c r="AF1232" s="607"/>
      <c r="AG1232" s="607"/>
      <c r="AH1232" s="607"/>
      <c r="AI1232" s="607"/>
      <c r="AJ1232" s="607"/>
      <c r="AK1232" s="607"/>
      <c r="AL1232" s="607"/>
      <c r="AM1232" s="607"/>
      <c r="AN1232" s="607"/>
      <c r="AO1232" s="607"/>
      <c r="AP1232" s="607"/>
      <c r="AQ1232" s="607"/>
      <c r="AR1232" s="607"/>
      <c r="AS1232" s="607"/>
      <c r="AT1232" s="607"/>
      <c r="AU1232" s="607"/>
      <c r="AV1232" s="607"/>
      <c r="AW1232" s="607"/>
      <c r="AX1232" s="607"/>
      <c r="AY1232" s="607"/>
      <c r="AZ1232" s="607"/>
      <c r="BA1232" s="607"/>
      <c r="BB1232" s="607"/>
      <c r="BC1232" s="607"/>
      <c r="BD1232" s="607"/>
      <c r="BE1232" s="607"/>
      <c r="BF1232" s="607"/>
      <c r="BG1232" s="607"/>
      <c r="BH1232" s="607"/>
    </row>
    <row r="1233">
      <c r="A1233" s="865"/>
      <c r="B1233" s="607"/>
      <c r="C1233" s="607"/>
      <c r="D1233" s="607"/>
      <c r="E1233" s="607"/>
      <c r="F1233" s="607"/>
      <c r="G1233" s="607"/>
      <c r="H1233" s="607"/>
      <c r="I1233" s="607"/>
      <c r="J1233" s="607"/>
      <c r="K1233" s="607"/>
      <c r="L1233" s="607"/>
      <c r="M1233" s="607"/>
      <c r="N1233" s="857"/>
      <c r="O1233" s="759"/>
      <c r="P1233" s="607"/>
      <c r="Q1233" s="607"/>
      <c r="R1233" s="607"/>
      <c r="S1233" s="607"/>
      <c r="T1233" s="607"/>
      <c r="U1233" s="607"/>
      <c r="V1233" s="607"/>
      <c r="W1233" s="607"/>
      <c r="X1233" s="607"/>
      <c r="Y1233" s="607"/>
      <c r="Z1233" s="607"/>
      <c r="AA1233" s="607"/>
      <c r="AB1233" s="607"/>
      <c r="AC1233" s="607"/>
      <c r="AD1233" s="607"/>
      <c r="AE1233" s="607"/>
      <c r="AF1233" s="607"/>
      <c r="AG1233" s="607"/>
      <c r="AH1233" s="607"/>
      <c r="AI1233" s="607"/>
      <c r="AJ1233" s="607"/>
      <c r="AK1233" s="607"/>
      <c r="AL1233" s="607"/>
      <c r="AM1233" s="607"/>
      <c r="AN1233" s="607"/>
      <c r="AO1233" s="607"/>
      <c r="AP1233" s="607"/>
      <c r="AQ1233" s="607"/>
      <c r="AR1233" s="607"/>
      <c r="AS1233" s="607"/>
      <c r="AT1233" s="607"/>
      <c r="AU1233" s="607"/>
      <c r="AV1233" s="607"/>
      <c r="AW1233" s="607"/>
      <c r="AX1233" s="607"/>
      <c r="AY1233" s="607"/>
      <c r="AZ1233" s="607"/>
      <c r="BA1233" s="607"/>
      <c r="BB1233" s="607"/>
      <c r="BC1233" s="607"/>
      <c r="BD1233" s="607"/>
      <c r="BE1233" s="607"/>
      <c r="BF1233" s="607"/>
      <c r="BG1233" s="607"/>
      <c r="BH1233" s="607"/>
    </row>
    <row r="1234">
      <c r="A1234" s="865"/>
      <c r="B1234" s="607"/>
      <c r="C1234" s="607"/>
      <c r="D1234" s="607"/>
      <c r="E1234" s="607"/>
      <c r="F1234" s="607"/>
      <c r="G1234" s="607"/>
      <c r="H1234" s="607"/>
      <c r="I1234" s="607"/>
      <c r="J1234" s="607"/>
      <c r="K1234" s="607"/>
      <c r="L1234" s="607"/>
      <c r="M1234" s="607"/>
      <c r="N1234" s="857"/>
      <c r="O1234" s="759"/>
      <c r="P1234" s="607"/>
      <c r="Q1234" s="607"/>
      <c r="R1234" s="607"/>
      <c r="S1234" s="607"/>
      <c r="T1234" s="607"/>
      <c r="U1234" s="607"/>
      <c r="V1234" s="607"/>
      <c r="W1234" s="607"/>
      <c r="X1234" s="607"/>
      <c r="Y1234" s="607"/>
      <c r="Z1234" s="607"/>
      <c r="AA1234" s="607"/>
      <c r="AB1234" s="607"/>
      <c r="AC1234" s="607"/>
      <c r="AD1234" s="607"/>
      <c r="AE1234" s="607"/>
      <c r="AF1234" s="607"/>
      <c r="AG1234" s="607"/>
      <c r="AH1234" s="607"/>
      <c r="AI1234" s="607"/>
      <c r="AJ1234" s="607"/>
      <c r="AK1234" s="607"/>
      <c r="AL1234" s="607"/>
      <c r="AM1234" s="607"/>
      <c r="AN1234" s="607"/>
      <c r="AO1234" s="607"/>
      <c r="AP1234" s="607"/>
      <c r="AQ1234" s="607"/>
      <c r="AR1234" s="607"/>
      <c r="AS1234" s="607"/>
      <c r="AT1234" s="607"/>
      <c r="AU1234" s="607"/>
      <c r="AV1234" s="607"/>
      <c r="AW1234" s="607"/>
      <c r="AX1234" s="607"/>
      <c r="AY1234" s="607"/>
      <c r="AZ1234" s="607"/>
      <c r="BA1234" s="607"/>
      <c r="BB1234" s="607"/>
      <c r="BC1234" s="607"/>
      <c r="BD1234" s="607"/>
      <c r="BE1234" s="607"/>
      <c r="BF1234" s="607"/>
      <c r="BG1234" s="607"/>
      <c r="BH1234" s="607"/>
    </row>
    <row r="1235">
      <c r="A1235" s="865"/>
      <c r="B1235" s="607"/>
      <c r="C1235" s="607"/>
      <c r="D1235" s="607"/>
      <c r="E1235" s="607"/>
      <c r="F1235" s="607"/>
      <c r="G1235" s="607"/>
      <c r="H1235" s="607"/>
      <c r="I1235" s="607"/>
      <c r="J1235" s="607"/>
      <c r="K1235" s="607"/>
      <c r="L1235" s="607"/>
      <c r="M1235" s="607"/>
      <c r="N1235" s="857"/>
      <c r="O1235" s="759"/>
      <c r="P1235" s="607"/>
      <c r="Q1235" s="607"/>
      <c r="R1235" s="607"/>
      <c r="S1235" s="607"/>
      <c r="T1235" s="607"/>
      <c r="U1235" s="607"/>
      <c r="V1235" s="607"/>
      <c r="W1235" s="607"/>
      <c r="X1235" s="607"/>
      <c r="Y1235" s="607"/>
      <c r="Z1235" s="607"/>
      <c r="AA1235" s="607"/>
      <c r="AB1235" s="607"/>
      <c r="AC1235" s="607"/>
      <c r="AD1235" s="607"/>
      <c r="AE1235" s="607"/>
      <c r="AF1235" s="607"/>
      <c r="AG1235" s="607"/>
      <c r="AH1235" s="607"/>
      <c r="AI1235" s="607"/>
      <c r="AJ1235" s="607"/>
      <c r="AK1235" s="607"/>
      <c r="AL1235" s="607"/>
      <c r="AM1235" s="607"/>
      <c r="AN1235" s="607"/>
      <c r="AO1235" s="607"/>
      <c r="AP1235" s="607"/>
      <c r="AQ1235" s="607"/>
      <c r="AR1235" s="607"/>
      <c r="AS1235" s="607"/>
      <c r="AT1235" s="607"/>
      <c r="AU1235" s="607"/>
      <c r="AV1235" s="607"/>
      <c r="AW1235" s="607"/>
      <c r="AX1235" s="607"/>
      <c r="AY1235" s="607"/>
      <c r="AZ1235" s="607"/>
      <c r="BA1235" s="607"/>
      <c r="BB1235" s="607"/>
      <c r="BC1235" s="607"/>
      <c r="BD1235" s="607"/>
      <c r="BE1235" s="607"/>
      <c r="BF1235" s="607"/>
      <c r="BG1235" s="607"/>
      <c r="BH1235" s="607"/>
    </row>
    <row r="1236">
      <c r="A1236" s="865"/>
      <c r="B1236" s="607"/>
      <c r="C1236" s="607"/>
      <c r="D1236" s="607"/>
      <c r="E1236" s="607"/>
      <c r="F1236" s="607"/>
      <c r="G1236" s="607"/>
      <c r="H1236" s="607"/>
      <c r="I1236" s="607"/>
      <c r="J1236" s="607"/>
      <c r="K1236" s="607"/>
      <c r="L1236" s="607"/>
      <c r="M1236" s="607"/>
      <c r="N1236" s="857"/>
      <c r="O1236" s="759"/>
      <c r="P1236" s="607"/>
      <c r="Q1236" s="607"/>
      <c r="R1236" s="607"/>
      <c r="S1236" s="607"/>
      <c r="T1236" s="607"/>
      <c r="U1236" s="607"/>
      <c r="V1236" s="607"/>
      <c r="W1236" s="607"/>
      <c r="X1236" s="607"/>
      <c r="Y1236" s="607"/>
      <c r="Z1236" s="607"/>
      <c r="AA1236" s="607"/>
      <c r="AB1236" s="607"/>
      <c r="AC1236" s="607"/>
      <c r="AD1236" s="607"/>
      <c r="AE1236" s="607"/>
      <c r="AF1236" s="607"/>
      <c r="AG1236" s="607"/>
      <c r="AH1236" s="607"/>
      <c r="AI1236" s="607"/>
      <c r="AJ1236" s="607"/>
      <c r="AK1236" s="607"/>
      <c r="AL1236" s="607"/>
      <c r="AM1236" s="607"/>
      <c r="AN1236" s="607"/>
      <c r="AO1236" s="607"/>
      <c r="AP1236" s="607"/>
      <c r="AQ1236" s="607"/>
      <c r="AR1236" s="607"/>
      <c r="AS1236" s="607"/>
      <c r="AT1236" s="607"/>
      <c r="AU1236" s="607"/>
      <c r="AV1236" s="607"/>
      <c r="AW1236" s="607"/>
      <c r="AX1236" s="607"/>
      <c r="AY1236" s="607"/>
      <c r="AZ1236" s="607"/>
      <c r="BA1236" s="607"/>
      <c r="BB1236" s="607"/>
      <c r="BC1236" s="607"/>
      <c r="BD1236" s="607"/>
      <c r="BE1236" s="607"/>
      <c r="BF1236" s="607"/>
      <c r="BG1236" s="607"/>
      <c r="BH1236" s="607"/>
    </row>
    <row r="1237">
      <c r="A1237" s="865"/>
      <c r="B1237" s="607"/>
      <c r="C1237" s="607"/>
      <c r="D1237" s="607"/>
      <c r="E1237" s="607"/>
      <c r="F1237" s="607"/>
      <c r="G1237" s="607"/>
      <c r="H1237" s="607"/>
      <c r="I1237" s="607"/>
      <c r="J1237" s="607"/>
      <c r="K1237" s="607"/>
      <c r="L1237" s="607"/>
      <c r="M1237" s="607"/>
      <c r="N1237" s="857"/>
      <c r="O1237" s="759"/>
      <c r="P1237" s="607"/>
      <c r="Q1237" s="607"/>
      <c r="R1237" s="607"/>
      <c r="S1237" s="607"/>
      <c r="T1237" s="607"/>
      <c r="U1237" s="607"/>
      <c r="V1237" s="607"/>
      <c r="W1237" s="607"/>
      <c r="X1237" s="607"/>
      <c r="Y1237" s="607"/>
      <c r="Z1237" s="607"/>
      <c r="AA1237" s="607"/>
      <c r="AB1237" s="607"/>
      <c r="AC1237" s="607"/>
      <c r="AD1237" s="607"/>
      <c r="AE1237" s="607"/>
      <c r="AF1237" s="607"/>
      <c r="AG1237" s="607"/>
      <c r="AH1237" s="607"/>
      <c r="AI1237" s="607"/>
      <c r="AJ1237" s="607"/>
      <c r="AK1237" s="607"/>
      <c r="AL1237" s="607"/>
      <c r="AM1237" s="607"/>
      <c r="AN1237" s="607"/>
      <c r="AO1237" s="607"/>
      <c r="AP1237" s="607"/>
      <c r="AQ1237" s="607"/>
      <c r="AR1237" s="607"/>
      <c r="AS1237" s="607"/>
      <c r="AT1237" s="607"/>
      <c r="AU1237" s="607"/>
      <c r="AV1237" s="607"/>
      <c r="AW1237" s="607"/>
      <c r="AX1237" s="607"/>
      <c r="AY1237" s="607"/>
      <c r="AZ1237" s="607"/>
      <c r="BA1237" s="607"/>
      <c r="BB1237" s="607"/>
      <c r="BC1237" s="607"/>
      <c r="BD1237" s="607"/>
      <c r="BE1237" s="607"/>
      <c r="BF1237" s="607"/>
      <c r="BG1237" s="607"/>
      <c r="BH1237" s="607"/>
    </row>
    <row r="1238">
      <c r="A1238" s="865"/>
      <c r="B1238" s="607"/>
      <c r="C1238" s="607"/>
      <c r="D1238" s="607"/>
      <c r="E1238" s="607"/>
      <c r="F1238" s="607"/>
      <c r="G1238" s="607"/>
      <c r="H1238" s="607"/>
      <c r="I1238" s="607"/>
      <c r="J1238" s="607"/>
      <c r="K1238" s="607"/>
      <c r="L1238" s="607"/>
      <c r="M1238" s="607"/>
      <c r="N1238" s="857"/>
      <c r="O1238" s="759"/>
      <c r="P1238" s="607"/>
      <c r="Q1238" s="607"/>
      <c r="R1238" s="607"/>
      <c r="S1238" s="607"/>
      <c r="T1238" s="607"/>
      <c r="U1238" s="607"/>
      <c r="V1238" s="607"/>
      <c r="W1238" s="607"/>
      <c r="X1238" s="607"/>
      <c r="Y1238" s="607"/>
      <c r="Z1238" s="607"/>
      <c r="AA1238" s="607"/>
      <c r="AB1238" s="607"/>
      <c r="AC1238" s="607"/>
      <c r="AD1238" s="607"/>
      <c r="AE1238" s="607"/>
      <c r="AF1238" s="607"/>
      <c r="AG1238" s="607"/>
      <c r="AH1238" s="607"/>
      <c r="AI1238" s="607"/>
      <c r="AJ1238" s="607"/>
      <c r="AK1238" s="607"/>
      <c r="AL1238" s="607"/>
      <c r="AM1238" s="607"/>
      <c r="AN1238" s="607"/>
      <c r="AO1238" s="607"/>
      <c r="AP1238" s="607"/>
      <c r="AQ1238" s="607"/>
      <c r="AR1238" s="607"/>
      <c r="AS1238" s="607"/>
      <c r="AT1238" s="607"/>
      <c r="AU1238" s="607"/>
      <c r="AV1238" s="607"/>
      <c r="AW1238" s="607"/>
      <c r="AX1238" s="607"/>
      <c r="AY1238" s="607"/>
      <c r="AZ1238" s="607"/>
      <c r="BA1238" s="607"/>
      <c r="BB1238" s="607"/>
      <c r="BC1238" s="607"/>
      <c r="BD1238" s="607"/>
      <c r="BE1238" s="607"/>
      <c r="BF1238" s="607"/>
      <c r="BG1238" s="607"/>
      <c r="BH1238" s="607"/>
    </row>
    <row r="1239">
      <c r="A1239" s="865"/>
      <c r="B1239" s="607"/>
      <c r="C1239" s="607"/>
      <c r="D1239" s="607"/>
      <c r="E1239" s="607"/>
      <c r="F1239" s="607"/>
      <c r="G1239" s="607"/>
      <c r="H1239" s="607"/>
      <c r="I1239" s="607"/>
      <c r="J1239" s="607"/>
      <c r="K1239" s="607"/>
      <c r="L1239" s="607"/>
      <c r="M1239" s="607"/>
      <c r="N1239" s="857"/>
      <c r="O1239" s="759"/>
      <c r="P1239" s="607"/>
      <c r="Q1239" s="607"/>
      <c r="R1239" s="607"/>
      <c r="S1239" s="607"/>
      <c r="T1239" s="607"/>
      <c r="U1239" s="607"/>
      <c r="V1239" s="607"/>
      <c r="W1239" s="607"/>
      <c r="X1239" s="607"/>
      <c r="Y1239" s="607"/>
      <c r="Z1239" s="607"/>
      <c r="AA1239" s="607"/>
      <c r="AB1239" s="607"/>
      <c r="AC1239" s="607"/>
      <c r="AD1239" s="607"/>
      <c r="AE1239" s="607"/>
      <c r="AF1239" s="607"/>
      <c r="AG1239" s="607"/>
      <c r="AH1239" s="607"/>
      <c r="AI1239" s="607"/>
      <c r="AJ1239" s="607"/>
      <c r="AK1239" s="607"/>
      <c r="AL1239" s="607"/>
      <c r="AM1239" s="607"/>
      <c r="AN1239" s="607"/>
      <c r="AO1239" s="607"/>
      <c r="AP1239" s="607"/>
      <c r="AQ1239" s="607"/>
      <c r="AR1239" s="607"/>
      <c r="AS1239" s="607"/>
      <c r="AT1239" s="607"/>
      <c r="AU1239" s="607"/>
      <c r="AV1239" s="607"/>
      <c r="AW1239" s="607"/>
      <c r="AX1239" s="607"/>
      <c r="AY1239" s="607"/>
      <c r="AZ1239" s="607"/>
      <c r="BA1239" s="607"/>
      <c r="BB1239" s="607"/>
      <c r="BC1239" s="607"/>
      <c r="BD1239" s="607"/>
      <c r="BE1239" s="607"/>
      <c r="BF1239" s="607"/>
      <c r="BG1239" s="607"/>
      <c r="BH1239" s="607"/>
    </row>
    <row r="1240">
      <c r="A1240" s="865"/>
      <c r="B1240" s="607"/>
      <c r="C1240" s="607"/>
      <c r="D1240" s="607"/>
      <c r="E1240" s="607"/>
      <c r="F1240" s="607"/>
      <c r="G1240" s="607"/>
      <c r="H1240" s="607"/>
      <c r="I1240" s="607"/>
      <c r="J1240" s="607"/>
      <c r="K1240" s="607"/>
      <c r="L1240" s="607"/>
      <c r="M1240" s="607"/>
      <c r="N1240" s="857"/>
      <c r="O1240" s="759"/>
      <c r="P1240" s="607"/>
      <c r="Q1240" s="607"/>
      <c r="R1240" s="607"/>
      <c r="S1240" s="607"/>
      <c r="T1240" s="607"/>
      <c r="U1240" s="607"/>
      <c r="V1240" s="607"/>
      <c r="W1240" s="607"/>
      <c r="X1240" s="607"/>
      <c r="Y1240" s="607"/>
      <c r="Z1240" s="607"/>
      <c r="AA1240" s="607"/>
      <c r="AB1240" s="607"/>
      <c r="AC1240" s="607"/>
      <c r="AD1240" s="607"/>
      <c r="AE1240" s="607"/>
      <c r="AF1240" s="607"/>
      <c r="AG1240" s="607"/>
      <c r="AH1240" s="607"/>
      <c r="AI1240" s="607"/>
      <c r="AJ1240" s="607"/>
      <c r="AK1240" s="607"/>
      <c r="AL1240" s="607"/>
      <c r="AM1240" s="607"/>
      <c r="AN1240" s="607"/>
      <c r="AO1240" s="607"/>
      <c r="AP1240" s="607"/>
      <c r="AQ1240" s="607"/>
      <c r="AR1240" s="607"/>
      <c r="AS1240" s="607"/>
      <c r="AT1240" s="607"/>
      <c r="AU1240" s="607"/>
      <c r="AV1240" s="607"/>
      <c r="AW1240" s="607"/>
      <c r="AX1240" s="607"/>
      <c r="AY1240" s="607"/>
      <c r="AZ1240" s="607"/>
      <c r="BA1240" s="607"/>
      <c r="BB1240" s="607"/>
      <c r="BC1240" s="607"/>
      <c r="BD1240" s="607"/>
      <c r="BE1240" s="607"/>
      <c r="BF1240" s="607"/>
      <c r="BG1240" s="607"/>
      <c r="BH1240" s="607"/>
    </row>
    <row r="1241">
      <c r="A1241" s="865"/>
      <c r="B1241" s="607"/>
      <c r="C1241" s="607"/>
      <c r="D1241" s="607"/>
      <c r="E1241" s="607"/>
      <c r="F1241" s="607"/>
      <c r="G1241" s="607"/>
      <c r="H1241" s="607"/>
      <c r="I1241" s="607"/>
      <c r="J1241" s="607"/>
      <c r="K1241" s="607"/>
      <c r="L1241" s="607"/>
      <c r="M1241" s="607"/>
      <c r="N1241" s="857"/>
      <c r="O1241" s="759"/>
      <c r="P1241" s="607"/>
      <c r="Q1241" s="607"/>
      <c r="R1241" s="607"/>
      <c r="S1241" s="607"/>
      <c r="T1241" s="607"/>
      <c r="U1241" s="607"/>
      <c r="V1241" s="607"/>
      <c r="W1241" s="607"/>
      <c r="X1241" s="607"/>
      <c r="Y1241" s="607"/>
      <c r="Z1241" s="607"/>
      <c r="AA1241" s="607"/>
      <c r="AB1241" s="607"/>
      <c r="AC1241" s="607"/>
      <c r="AD1241" s="607"/>
      <c r="AE1241" s="607"/>
      <c r="AF1241" s="607"/>
      <c r="AG1241" s="607"/>
      <c r="AH1241" s="607"/>
      <c r="AI1241" s="607"/>
      <c r="AJ1241" s="607"/>
      <c r="AK1241" s="607"/>
      <c r="AL1241" s="607"/>
      <c r="AM1241" s="607"/>
      <c r="AN1241" s="607"/>
      <c r="AO1241" s="607"/>
      <c r="AP1241" s="607"/>
      <c r="AQ1241" s="607"/>
      <c r="AR1241" s="607"/>
      <c r="AS1241" s="607"/>
      <c r="AT1241" s="607"/>
      <c r="AU1241" s="607"/>
      <c r="AV1241" s="607"/>
      <c r="AW1241" s="607"/>
      <c r="AX1241" s="607"/>
      <c r="AY1241" s="607"/>
      <c r="AZ1241" s="607"/>
      <c r="BA1241" s="607"/>
      <c r="BB1241" s="607"/>
      <c r="BC1241" s="607"/>
      <c r="BD1241" s="607"/>
      <c r="BE1241" s="607"/>
      <c r="BF1241" s="607"/>
      <c r="BG1241" s="607"/>
      <c r="BH1241" s="607"/>
    </row>
    <row r="1242">
      <c r="A1242" s="865"/>
      <c r="B1242" s="607"/>
      <c r="C1242" s="607"/>
      <c r="D1242" s="607"/>
      <c r="E1242" s="607"/>
      <c r="F1242" s="607"/>
      <c r="G1242" s="607"/>
      <c r="H1242" s="607"/>
      <c r="I1242" s="607"/>
      <c r="J1242" s="607"/>
      <c r="K1242" s="607"/>
      <c r="L1242" s="607"/>
      <c r="M1242" s="607"/>
      <c r="N1242" s="857"/>
      <c r="O1242" s="759"/>
      <c r="P1242" s="607"/>
      <c r="Q1242" s="607"/>
      <c r="R1242" s="607"/>
      <c r="S1242" s="607"/>
      <c r="T1242" s="607"/>
      <c r="U1242" s="607"/>
      <c r="V1242" s="607"/>
      <c r="W1242" s="607"/>
      <c r="X1242" s="607"/>
      <c r="Y1242" s="607"/>
      <c r="Z1242" s="607"/>
      <c r="AA1242" s="607"/>
      <c r="AB1242" s="607"/>
      <c r="AC1242" s="607"/>
      <c r="AD1242" s="607"/>
      <c r="AE1242" s="607"/>
      <c r="AF1242" s="607"/>
      <c r="AG1242" s="607"/>
      <c r="AH1242" s="607"/>
      <c r="AI1242" s="607"/>
      <c r="AJ1242" s="607"/>
      <c r="AK1242" s="607"/>
      <c r="AL1242" s="607"/>
      <c r="AM1242" s="607"/>
      <c r="AN1242" s="607"/>
      <c r="AO1242" s="607"/>
      <c r="AP1242" s="607"/>
      <c r="AQ1242" s="607"/>
      <c r="AR1242" s="607"/>
      <c r="AS1242" s="607"/>
      <c r="AT1242" s="607"/>
      <c r="AU1242" s="607"/>
      <c r="AV1242" s="607"/>
      <c r="AW1242" s="607"/>
      <c r="AX1242" s="607"/>
      <c r="AY1242" s="607"/>
      <c r="AZ1242" s="607"/>
      <c r="BA1242" s="607"/>
      <c r="BB1242" s="607"/>
      <c r="BC1242" s="607"/>
      <c r="BD1242" s="607"/>
      <c r="BE1242" s="607"/>
      <c r="BF1242" s="607"/>
      <c r="BG1242" s="607"/>
      <c r="BH1242" s="607"/>
    </row>
    <row r="1243">
      <c r="A1243" s="865"/>
      <c r="B1243" s="607"/>
      <c r="C1243" s="607"/>
      <c r="D1243" s="607"/>
      <c r="E1243" s="607"/>
      <c r="F1243" s="607"/>
      <c r="G1243" s="607"/>
      <c r="H1243" s="607"/>
      <c r="I1243" s="607"/>
      <c r="J1243" s="607"/>
      <c r="K1243" s="607"/>
      <c r="L1243" s="607"/>
      <c r="M1243" s="607"/>
      <c r="N1243" s="857"/>
      <c r="O1243" s="759"/>
      <c r="P1243" s="607"/>
      <c r="Q1243" s="607"/>
      <c r="R1243" s="607"/>
      <c r="S1243" s="607"/>
      <c r="T1243" s="607"/>
      <c r="U1243" s="607"/>
      <c r="V1243" s="607"/>
      <c r="W1243" s="607"/>
      <c r="X1243" s="607"/>
      <c r="Y1243" s="607"/>
      <c r="Z1243" s="607"/>
      <c r="AA1243" s="607"/>
      <c r="AB1243" s="607"/>
      <c r="AC1243" s="607"/>
      <c r="AD1243" s="607"/>
      <c r="AE1243" s="607"/>
      <c r="AF1243" s="607"/>
      <c r="AG1243" s="607"/>
      <c r="AH1243" s="607"/>
      <c r="AI1243" s="607"/>
      <c r="AJ1243" s="607"/>
      <c r="AK1243" s="607"/>
      <c r="AL1243" s="607"/>
      <c r="AM1243" s="607"/>
      <c r="AN1243" s="607"/>
      <c r="AO1243" s="607"/>
      <c r="AP1243" s="607"/>
      <c r="AQ1243" s="607"/>
      <c r="AR1243" s="607"/>
      <c r="AS1243" s="607"/>
      <c r="AT1243" s="607"/>
      <c r="AU1243" s="607"/>
      <c r="AV1243" s="607"/>
      <c r="AW1243" s="607"/>
      <c r="AX1243" s="607"/>
      <c r="AY1243" s="607"/>
      <c r="AZ1243" s="607"/>
      <c r="BA1243" s="607"/>
      <c r="BB1243" s="607"/>
      <c r="BC1243" s="607"/>
      <c r="BD1243" s="607"/>
      <c r="BE1243" s="607"/>
      <c r="BF1243" s="607"/>
      <c r="BG1243" s="607"/>
      <c r="BH1243" s="607"/>
    </row>
    <row r="1244">
      <c r="A1244" s="865"/>
      <c r="B1244" s="607"/>
      <c r="C1244" s="607"/>
      <c r="D1244" s="607"/>
      <c r="E1244" s="607"/>
      <c r="F1244" s="607"/>
      <c r="G1244" s="607"/>
      <c r="H1244" s="607"/>
      <c r="I1244" s="607"/>
      <c r="J1244" s="607"/>
      <c r="K1244" s="607"/>
      <c r="L1244" s="607"/>
      <c r="M1244" s="607"/>
      <c r="N1244" s="857"/>
      <c r="O1244" s="759"/>
      <c r="P1244" s="607"/>
      <c r="Q1244" s="607"/>
      <c r="R1244" s="607"/>
      <c r="S1244" s="607"/>
      <c r="T1244" s="607"/>
      <c r="U1244" s="607"/>
      <c r="V1244" s="607"/>
      <c r="W1244" s="607"/>
      <c r="X1244" s="607"/>
      <c r="Y1244" s="607"/>
      <c r="Z1244" s="607"/>
      <c r="AA1244" s="607"/>
      <c r="AB1244" s="607"/>
      <c r="AC1244" s="607"/>
      <c r="AD1244" s="607"/>
      <c r="AE1244" s="607"/>
      <c r="AF1244" s="607"/>
      <c r="AG1244" s="607"/>
      <c r="AH1244" s="607"/>
      <c r="AI1244" s="607"/>
      <c r="AJ1244" s="607"/>
      <c r="AK1244" s="607"/>
      <c r="AL1244" s="607"/>
      <c r="AM1244" s="607"/>
      <c r="AN1244" s="607"/>
      <c r="AO1244" s="607"/>
      <c r="AP1244" s="607"/>
      <c r="AQ1244" s="607"/>
      <c r="AR1244" s="607"/>
      <c r="AS1244" s="607"/>
      <c r="AT1244" s="607"/>
      <c r="AU1244" s="607"/>
      <c r="AV1244" s="607"/>
      <c r="AW1244" s="607"/>
      <c r="AX1244" s="607"/>
      <c r="AY1244" s="607"/>
      <c r="AZ1244" s="607"/>
      <c r="BA1244" s="607"/>
      <c r="BB1244" s="607"/>
      <c r="BC1244" s="607"/>
      <c r="BD1244" s="607"/>
      <c r="BE1244" s="607"/>
      <c r="BF1244" s="607"/>
      <c r="BG1244" s="607"/>
      <c r="BH1244" s="607"/>
    </row>
    <row r="1245">
      <c r="A1245" s="865"/>
      <c r="B1245" s="607"/>
      <c r="C1245" s="607"/>
      <c r="D1245" s="607"/>
      <c r="E1245" s="607"/>
      <c r="F1245" s="607"/>
      <c r="G1245" s="607"/>
      <c r="H1245" s="607"/>
      <c r="I1245" s="607"/>
      <c r="J1245" s="607"/>
      <c r="K1245" s="607"/>
      <c r="L1245" s="607"/>
      <c r="M1245" s="607"/>
      <c r="N1245" s="857"/>
      <c r="O1245" s="759"/>
      <c r="P1245" s="607"/>
      <c r="Q1245" s="607"/>
      <c r="R1245" s="607"/>
      <c r="S1245" s="607"/>
      <c r="T1245" s="607"/>
      <c r="U1245" s="607"/>
      <c r="V1245" s="607"/>
      <c r="W1245" s="607"/>
      <c r="X1245" s="607"/>
      <c r="Y1245" s="607"/>
      <c r="Z1245" s="607"/>
      <c r="AA1245" s="607"/>
      <c r="AB1245" s="607"/>
      <c r="AC1245" s="607"/>
      <c r="AD1245" s="607"/>
      <c r="AE1245" s="607"/>
      <c r="AF1245" s="607"/>
      <c r="AG1245" s="607"/>
      <c r="AH1245" s="607"/>
      <c r="AI1245" s="607"/>
      <c r="AJ1245" s="607"/>
      <c r="AK1245" s="607"/>
      <c r="AL1245" s="607"/>
      <c r="AM1245" s="607"/>
      <c r="AN1245" s="607"/>
      <c r="AO1245" s="607"/>
      <c r="AP1245" s="607"/>
      <c r="AQ1245" s="607"/>
      <c r="AR1245" s="607"/>
      <c r="AS1245" s="607"/>
      <c r="AT1245" s="607"/>
      <c r="AU1245" s="607"/>
      <c r="AV1245" s="607"/>
      <c r="AW1245" s="607"/>
      <c r="AX1245" s="607"/>
      <c r="AY1245" s="607"/>
      <c r="AZ1245" s="607"/>
      <c r="BA1245" s="607"/>
      <c r="BB1245" s="607"/>
      <c r="BC1245" s="607"/>
      <c r="BD1245" s="607"/>
      <c r="BE1245" s="607"/>
      <c r="BF1245" s="607"/>
      <c r="BG1245" s="607"/>
      <c r="BH1245" s="607"/>
    </row>
    <row r="1246">
      <c r="A1246" s="865"/>
      <c r="B1246" s="607"/>
      <c r="C1246" s="607"/>
      <c r="D1246" s="607"/>
      <c r="E1246" s="607"/>
      <c r="F1246" s="607"/>
      <c r="G1246" s="607"/>
      <c r="H1246" s="607"/>
      <c r="I1246" s="607"/>
      <c r="J1246" s="607"/>
      <c r="K1246" s="607"/>
      <c r="L1246" s="607"/>
      <c r="M1246" s="607"/>
      <c r="N1246" s="857"/>
      <c r="O1246" s="759"/>
      <c r="P1246" s="607"/>
      <c r="Q1246" s="607"/>
      <c r="R1246" s="607"/>
      <c r="S1246" s="607"/>
      <c r="T1246" s="607"/>
      <c r="U1246" s="607"/>
      <c r="V1246" s="607"/>
      <c r="W1246" s="607"/>
      <c r="X1246" s="607"/>
      <c r="Y1246" s="607"/>
      <c r="Z1246" s="607"/>
      <c r="AA1246" s="607"/>
      <c r="AB1246" s="607"/>
      <c r="AC1246" s="607"/>
      <c r="AD1246" s="607"/>
      <c r="AE1246" s="607"/>
      <c r="AF1246" s="607"/>
      <c r="AG1246" s="607"/>
      <c r="AH1246" s="607"/>
      <c r="AI1246" s="607"/>
      <c r="AJ1246" s="607"/>
      <c r="AK1246" s="607"/>
      <c r="AL1246" s="607"/>
      <c r="AM1246" s="607"/>
      <c r="AN1246" s="607"/>
      <c r="AO1246" s="607"/>
      <c r="AP1246" s="607"/>
      <c r="AQ1246" s="607"/>
      <c r="AR1246" s="607"/>
      <c r="AS1246" s="607"/>
      <c r="AT1246" s="607"/>
      <c r="AU1246" s="607"/>
      <c r="AV1246" s="607"/>
      <c r="AW1246" s="607"/>
      <c r="AX1246" s="607"/>
      <c r="AY1246" s="607"/>
      <c r="AZ1246" s="607"/>
      <c r="BA1246" s="607"/>
      <c r="BB1246" s="607"/>
      <c r="BC1246" s="607"/>
      <c r="BD1246" s="607"/>
      <c r="BE1246" s="607"/>
      <c r="BF1246" s="607"/>
      <c r="BG1246" s="607"/>
      <c r="BH1246" s="607"/>
    </row>
    <row r="1247">
      <c r="A1247" s="865"/>
      <c r="B1247" s="607"/>
      <c r="C1247" s="607"/>
      <c r="D1247" s="607"/>
      <c r="E1247" s="607"/>
      <c r="F1247" s="607"/>
      <c r="G1247" s="607"/>
      <c r="H1247" s="607"/>
      <c r="I1247" s="607"/>
      <c r="J1247" s="607"/>
      <c r="K1247" s="607"/>
      <c r="L1247" s="607"/>
      <c r="M1247" s="607"/>
      <c r="N1247" s="857"/>
      <c r="O1247" s="759"/>
      <c r="P1247" s="607"/>
      <c r="Q1247" s="607"/>
      <c r="R1247" s="607"/>
      <c r="S1247" s="607"/>
      <c r="T1247" s="607"/>
      <c r="U1247" s="607"/>
      <c r="V1247" s="607"/>
      <c r="W1247" s="607"/>
      <c r="X1247" s="607"/>
      <c r="Y1247" s="607"/>
      <c r="Z1247" s="607"/>
      <c r="AA1247" s="607"/>
      <c r="AB1247" s="607"/>
      <c r="AC1247" s="607"/>
      <c r="AD1247" s="607"/>
      <c r="AE1247" s="607"/>
      <c r="AF1247" s="607"/>
      <c r="AG1247" s="607"/>
      <c r="AH1247" s="607"/>
      <c r="AI1247" s="607"/>
      <c r="AJ1247" s="607"/>
      <c r="AK1247" s="607"/>
      <c r="AL1247" s="607"/>
      <c r="AM1247" s="607"/>
      <c r="AN1247" s="607"/>
      <c r="AO1247" s="607"/>
      <c r="AP1247" s="607"/>
      <c r="AQ1247" s="607"/>
      <c r="AR1247" s="607"/>
      <c r="AS1247" s="607"/>
      <c r="AT1247" s="607"/>
      <c r="AU1247" s="607"/>
      <c r="AV1247" s="607"/>
      <c r="AW1247" s="607"/>
      <c r="AX1247" s="607"/>
      <c r="AY1247" s="607"/>
      <c r="AZ1247" s="607"/>
      <c r="BA1247" s="607"/>
      <c r="BB1247" s="607"/>
      <c r="BC1247" s="607"/>
      <c r="BD1247" s="607"/>
      <c r="BE1247" s="607"/>
      <c r="BF1247" s="607"/>
      <c r="BG1247" s="607"/>
      <c r="BH1247" s="607"/>
    </row>
    <row r="1248">
      <c r="A1248" s="865"/>
      <c r="B1248" s="607"/>
      <c r="C1248" s="607"/>
      <c r="D1248" s="607"/>
      <c r="E1248" s="607"/>
      <c r="F1248" s="607"/>
      <c r="G1248" s="607"/>
      <c r="H1248" s="607"/>
      <c r="I1248" s="607"/>
      <c r="J1248" s="607"/>
      <c r="K1248" s="607"/>
      <c r="L1248" s="607"/>
      <c r="M1248" s="607"/>
      <c r="N1248" s="857"/>
      <c r="O1248" s="759"/>
      <c r="P1248" s="607"/>
      <c r="Q1248" s="607"/>
      <c r="R1248" s="607"/>
      <c r="S1248" s="607"/>
      <c r="T1248" s="607"/>
      <c r="U1248" s="607"/>
      <c r="V1248" s="607"/>
      <c r="W1248" s="607"/>
      <c r="X1248" s="607"/>
      <c r="Y1248" s="607"/>
      <c r="Z1248" s="607"/>
      <c r="AA1248" s="607"/>
      <c r="AB1248" s="607"/>
      <c r="AC1248" s="607"/>
      <c r="AD1248" s="607"/>
      <c r="AE1248" s="607"/>
      <c r="AF1248" s="607"/>
      <c r="AG1248" s="607"/>
      <c r="AH1248" s="607"/>
      <c r="AI1248" s="607"/>
      <c r="AJ1248" s="607"/>
      <c r="AK1248" s="607"/>
      <c r="AL1248" s="607"/>
      <c r="AM1248" s="607"/>
      <c r="AN1248" s="607"/>
      <c r="AO1248" s="607"/>
      <c r="AP1248" s="607"/>
      <c r="AQ1248" s="607"/>
      <c r="AR1248" s="607"/>
      <c r="AS1248" s="607"/>
      <c r="AT1248" s="607"/>
      <c r="AU1248" s="607"/>
      <c r="AV1248" s="607"/>
      <c r="AW1248" s="607"/>
      <c r="AX1248" s="607"/>
      <c r="AY1248" s="607"/>
      <c r="AZ1248" s="607"/>
      <c r="BA1248" s="607"/>
      <c r="BB1248" s="607"/>
      <c r="BC1248" s="607"/>
      <c r="BD1248" s="607"/>
      <c r="BE1248" s="607"/>
      <c r="BF1248" s="607"/>
      <c r="BG1248" s="607"/>
      <c r="BH1248" s="607"/>
    </row>
    <row r="1249">
      <c r="A1249" s="865"/>
      <c r="B1249" s="607"/>
      <c r="C1249" s="607"/>
      <c r="D1249" s="607"/>
      <c r="E1249" s="607"/>
      <c r="F1249" s="607"/>
      <c r="G1249" s="607"/>
      <c r="H1249" s="607"/>
      <c r="I1249" s="607"/>
      <c r="J1249" s="607"/>
      <c r="K1249" s="607"/>
      <c r="L1249" s="607"/>
      <c r="M1249" s="607"/>
      <c r="N1249" s="857"/>
      <c r="O1249" s="759"/>
      <c r="P1249" s="607"/>
      <c r="Q1249" s="607"/>
      <c r="R1249" s="607"/>
      <c r="S1249" s="607"/>
      <c r="T1249" s="607"/>
      <c r="U1249" s="607"/>
      <c r="V1249" s="607"/>
      <c r="W1249" s="607"/>
      <c r="X1249" s="607"/>
      <c r="Y1249" s="607"/>
      <c r="Z1249" s="607"/>
      <c r="AA1249" s="607"/>
      <c r="AB1249" s="607"/>
      <c r="AC1249" s="607"/>
      <c r="AD1249" s="607"/>
      <c r="AE1249" s="607"/>
      <c r="AF1249" s="607"/>
      <c r="AG1249" s="607"/>
      <c r="AH1249" s="607"/>
      <c r="AI1249" s="607"/>
      <c r="AJ1249" s="607"/>
      <c r="AK1249" s="607"/>
      <c r="AL1249" s="607"/>
      <c r="AM1249" s="607"/>
      <c r="AN1249" s="607"/>
      <c r="AO1249" s="607"/>
      <c r="AP1249" s="607"/>
      <c r="AQ1249" s="607"/>
      <c r="AR1249" s="607"/>
      <c r="AS1249" s="607"/>
      <c r="AT1249" s="607"/>
      <c r="AU1249" s="607"/>
      <c r="AV1249" s="607"/>
      <c r="AW1249" s="607"/>
      <c r="AX1249" s="607"/>
      <c r="AY1249" s="607"/>
      <c r="AZ1249" s="607"/>
      <c r="BA1249" s="607"/>
      <c r="BB1249" s="607"/>
      <c r="BC1249" s="607"/>
      <c r="BD1249" s="607"/>
      <c r="BE1249" s="607"/>
      <c r="BF1249" s="607"/>
      <c r="BG1249" s="607"/>
      <c r="BH1249" s="607"/>
    </row>
    <row r="1250">
      <c r="A1250" s="865"/>
      <c r="B1250" s="607"/>
      <c r="C1250" s="607"/>
      <c r="D1250" s="607"/>
      <c r="E1250" s="607"/>
      <c r="F1250" s="607"/>
      <c r="G1250" s="607"/>
      <c r="H1250" s="607"/>
      <c r="I1250" s="607"/>
      <c r="J1250" s="607"/>
      <c r="K1250" s="607"/>
      <c r="L1250" s="607"/>
      <c r="M1250" s="607"/>
      <c r="N1250" s="857"/>
      <c r="O1250" s="759"/>
      <c r="P1250" s="607"/>
      <c r="Q1250" s="607"/>
      <c r="R1250" s="607"/>
      <c r="S1250" s="607"/>
      <c r="T1250" s="607"/>
      <c r="U1250" s="607"/>
      <c r="V1250" s="607"/>
      <c r="W1250" s="607"/>
      <c r="X1250" s="607"/>
      <c r="Y1250" s="607"/>
      <c r="Z1250" s="607"/>
      <c r="AA1250" s="607"/>
      <c r="AB1250" s="607"/>
      <c r="AC1250" s="607"/>
      <c r="AD1250" s="607"/>
      <c r="AE1250" s="607"/>
      <c r="AF1250" s="607"/>
      <c r="AG1250" s="607"/>
      <c r="AH1250" s="607"/>
      <c r="AI1250" s="607"/>
      <c r="AJ1250" s="607"/>
      <c r="AK1250" s="607"/>
      <c r="AL1250" s="607"/>
      <c r="AM1250" s="607"/>
      <c r="AN1250" s="607"/>
      <c r="AO1250" s="607"/>
      <c r="AP1250" s="607"/>
      <c r="AQ1250" s="607"/>
      <c r="AR1250" s="607"/>
      <c r="AS1250" s="607"/>
      <c r="AT1250" s="607"/>
      <c r="AU1250" s="607"/>
      <c r="AV1250" s="607"/>
      <c r="AW1250" s="607"/>
      <c r="AX1250" s="607"/>
      <c r="AY1250" s="607"/>
      <c r="AZ1250" s="607"/>
      <c r="BA1250" s="607"/>
      <c r="BB1250" s="607"/>
      <c r="BC1250" s="607"/>
      <c r="BD1250" s="607"/>
      <c r="BE1250" s="607"/>
      <c r="BF1250" s="607"/>
      <c r="BG1250" s="607"/>
      <c r="BH1250" s="607"/>
    </row>
    <row r="1251">
      <c r="A1251" s="865"/>
      <c r="B1251" s="607"/>
      <c r="C1251" s="607"/>
      <c r="D1251" s="607"/>
      <c r="E1251" s="607"/>
      <c r="F1251" s="607"/>
      <c r="G1251" s="607"/>
      <c r="H1251" s="607"/>
      <c r="I1251" s="607"/>
      <c r="J1251" s="607"/>
      <c r="K1251" s="607"/>
      <c r="L1251" s="607"/>
      <c r="M1251" s="607"/>
      <c r="N1251" s="857"/>
      <c r="O1251" s="759"/>
      <c r="P1251" s="607"/>
      <c r="Q1251" s="607"/>
      <c r="R1251" s="607"/>
      <c r="S1251" s="607"/>
      <c r="T1251" s="607"/>
      <c r="U1251" s="607"/>
      <c r="V1251" s="607"/>
      <c r="W1251" s="607"/>
      <c r="X1251" s="607"/>
      <c r="Y1251" s="607"/>
      <c r="Z1251" s="607"/>
      <c r="AA1251" s="607"/>
      <c r="AB1251" s="607"/>
      <c r="AC1251" s="607"/>
      <c r="AD1251" s="607"/>
      <c r="AE1251" s="607"/>
      <c r="AF1251" s="607"/>
      <c r="AG1251" s="607"/>
      <c r="AH1251" s="607"/>
      <c r="AI1251" s="607"/>
      <c r="AJ1251" s="607"/>
      <c r="AK1251" s="607"/>
      <c r="AL1251" s="607"/>
      <c r="AM1251" s="607"/>
      <c r="AN1251" s="607"/>
      <c r="AO1251" s="607"/>
      <c r="AP1251" s="607"/>
      <c r="AQ1251" s="607"/>
      <c r="AR1251" s="607"/>
      <c r="AS1251" s="607"/>
      <c r="AT1251" s="607"/>
      <c r="AU1251" s="607"/>
      <c r="AV1251" s="607"/>
      <c r="AW1251" s="607"/>
      <c r="AX1251" s="607"/>
      <c r="AY1251" s="607"/>
      <c r="AZ1251" s="607"/>
      <c r="BA1251" s="607"/>
      <c r="BB1251" s="607"/>
      <c r="BC1251" s="607"/>
      <c r="BD1251" s="607"/>
      <c r="BE1251" s="607"/>
      <c r="BF1251" s="607"/>
      <c r="BG1251" s="607"/>
      <c r="BH1251" s="607"/>
    </row>
    <row r="1252">
      <c r="A1252" s="865"/>
      <c r="B1252" s="607"/>
      <c r="C1252" s="607"/>
      <c r="D1252" s="607"/>
      <c r="E1252" s="607"/>
      <c r="F1252" s="607"/>
      <c r="G1252" s="607"/>
      <c r="H1252" s="607"/>
      <c r="I1252" s="607"/>
      <c r="J1252" s="607"/>
      <c r="K1252" s="607"/>
      <c r="L1252" s="607"/>
      <c r="M1252" s="607"/>
      <c r="N1252" s="857"/>
      <c r="O1252" s="759"/>
      <c r="P1252" s="607"/>
      <c r="Q1252" s="607"/>
      <c r="R1252" s="607"/>
      <c r="S1252" s="607"/>
      <c r="T1252" s="607"/>
      <c r="U1252" s="607"/>
      <c r="V1252" s="607"/>
      <c r="W1252" s="607"/>
      <c r="X1252" s="607"/>
      <c r="Y1252" s="607"/>
      <c r="Z1252" s="607"/>
      <c r="AA1252" s="607"/>
      <c r="AB1252" s="607"/>
      <c r="AC1252" s="607"/>
      <c r="AD1252" s="607"/>
      <c r="AE1252" s="607"/>
      <c r="AF1252" s="607"/>
      <c r="AG1252" s="607"/>
      <c r="AH1252" s="607"/>
      <c r="AI1252" s="607"/>
      <c r="AJ1252" s="607"/>
      <c r="AK1252" s="607"/>
      <c r="AL1252" s="607"/>
      <c r="AM1252" s="607"/>
      <c r="AN1252" s="607"/>
      <c r="AO1252" s="607"/>
      <c r="AP1252" s="607"/>
      <c r="AQ1252" s="607"/>
      <c r="AR1252" s="607"/>
      <c r="AS1252" s="607"/>
      <c r="AT1252" s="607"/>
      <c r="AU1252" s="607"/>
      <c r="AV1252" s="607"/>
      <c r="AW1252" s="607"/>
      <c r="AX1252" s="607"/>
      <c r="AY1252" s="607"/>
      <c r="AZ1252" s="607"/>
      <c r="BA1252" s="607"/>
      <c r="BB1252" s="607"/>
      <c r="BC1252" s="607"/>
      <c r="BD1252" s="607"/>
      <c r="BE1252" s="607"/>
      <c r="BF1252" s="607"/>
      <c r="BG1252" s="607"/>
      <c r="BH1252" s="607"/>
    </row>
    <row r="1253">
      <c r="A1253" s="865"/>
      <c r="B1253" s="607"/>
      <c r="C1253" s="607"/>
      <c r="D1253" s="607"/>
      <c r="E1253" s="607"/>
      <c r="F1253" s="607"/>
      <c r="G1253" s="607"/>
      <c r="H1253" s="607"/>
      <c r="I1253" s="607"/>
      <c r="J1253" s="607"/>
      <c r="K1253" s="607"/>
      <c r="L1253" s="607"/>
      <c r="M1253" s="607"/>
      <c r="N1253" s="857"/>
      <c r="O1253" s="759"/>
      <c r="P1253" s="607"/>
      <c r="Q1253" s="607"/>
      <c r="R1253" s="607"/>
      <c r="S1253" s="607"/>
      <c r="T1253" s="607"/>
      <c r="U1253" s="607"/>
      <c r="V1253" s="607"/>
      <c r="W1253" s="607"/>
      <c r="X1253" s="607"/>
      <c r="Y1253" s="607"/>
      <c r="Z1253" s="607"/>
      <c r="AA1253" s="607"/>
      <c r="AB1253" s="607"/>
      <c r="AC1253" s="607"/>
      <c r="AD1253" s="607"/>
      <c r="AE1253" s="607"/>
      <c r="AF1253" s="607"/>
      <c r="AG1253" s="607"/>
      <c r="AH1253" s="607"/>
      <c r="AI1253" s="607"/>
      <c r="AJ1253" s="607"/>
      <c r="AK1253" s="607"/>
      <c r="AL1253" s="607"/>
      <c r="AM1253" s="607"/>
      <c r="AN1253" s="607"/>
      <c r="AO1253" s="607"/>
      <c r="AP1253" s="607"/>
      <c r="AQ1253" s="607"/>
      <c r="AR1253" s="607"/>
      <c r="AS1253" s="607"/>
      <c r="AT1253" s="607"/>
      <c r="AU1253" s="607"/>
      <c r="AV1253" s="607"/>
      <c r="AW1253" s="607"/>
      <c r="AX1253" s="607"/>
      <c r="AY1253" s="607"/>
      <c r="AZ1253" s="607"/>
      <c r="BA1253" s="607"/>
      <c r="BB1253" s="607"/>
      <c r="BC1253" s="607"/>
      <c r="BD1253" s="607"/>
      <c r="BE1253" s="607"/>
      <c r="BF1253" s="607"/>
      <c r="BG1253" s="607"/>
      <c r="BH1253" s="607"/>
    </row>
    <row r="1254">
      <c r="A1254" s="865"/>
      <c r="B1254" s="607"/>
      <c r="C1254" s="607"/>
      <c r="D1254" s="607"/>
      <c r="E1254" s="607"/>
      <c r="F1254" s="607"/>
      <c r="G1254" s="607"/>
      <c r="H1254" s="607"/>
      <c r="I1254" s="607"/>
      <c r="J1254" s="607"/>
      <c r="K1254" s="607"/>
      <c r="L1254" s="607"/>
      <c r="M1254" s="607"/>
      <c r="N1254" s="857"/>
      <c r="O1254" s="759"/>
      <c r="P1254" s="607"/>
      <c r="Q1254" s="607"/>
      <c r="R1254" s="607"/>
      <c r="S1254" s="607"/>
      <c r="T1254" s="607"/>
      <c r="U1254" s="607"/>
      <c r="V1254" s="607"/>
      <c r="W1254" s="607"/>
      <c r="X1254" s="607"/>
      <c r="Y1254" s="607"/>
      <c r="Z1254" s="607"/>
      <c r="AA1254" s="607"/>
      <c r="AB1254" s="607"/>
      <c r="AC1254" s="607"/>
      <c r="AD1254" s="607"/>
      <c r="AE1254" s="607"/>
      <c r="AF1254" s="607"/>
      <c r="AG1254" s="607"/>
      <c r="AH1254" s="607"/>
      <c r="AI1254" s="607"/>
      <c r="AJ1254" s="607"/>
      <c r="AK1254" s="607"/>
      <c r="AL1254" s="607"/>
      <c r="AM1254" s="607"/>
      <c r="AN1254" s="607"/>
      <c r="AO1254" s="607"/>
      <c r="AP1254" s="607"/>
      <c r="AQ1254" s="607"/>
      <c r="AR1254" s="607"/>
      <c r="AS1254" s="607"/>
      <c r="AT1254" s="607"/>
      <c r="AU1254" s="607"/>
      <c r="AV1254" s="607"/>
      <c r="AW1254" s="607"/>
      <c r="AX1254" s="607"/>
      <c r="AY1254" s="607"/>
      <c r="AZ1254" s="607"/>
      <c r="BA1254" s="607"/>
      <c r="BB1254" s="607"/>
      <c r="BC1254" s="607"/>
      <c r="BD1254" s="607"/>
      <c r="BE1254" s="607"/>
      <c r="BF1254" s="607"/>
      <c r="BG1254" s="607"/>
      <c r="BH1254" s="607"/>
    </row>
    <row r="1255">
      <c r="A1255" s="865"/>
      <c r="B1255" s="607"/>
      <c r="C1255" s="607"/>
      <c r="D1255" s="607"/>
      <c r="E1255" s="607"/>
      <c r="F1255" s="607"/>
      <c r="G1255" s="607"/>
      <c r="H1255" s="607"/>
      <c r="I1255" s="607"/>
      <c r="J1255" s="607"/>
      <c r="K1255" s="607"/>
      <c r="L1255" s="607"/>
      <c r="M1255" s="607"/>
      <c r="N1255" s="857"/>
      <c r="O1255" s="759"/>
      <c r="P1255" s="607"/>
      <c r="Q1255" s="607"/>
      <c r="R1255" s="607"/>
      <c r="S1255" s="607"/>
      <c r="T1255" s="607"/>
      <c r="U1255" s="607"/>
      <c r="V1255" s="607"/>
      <c r="W1255" s="607"/>
      <c r="X1255" s="607"/>
      <c r="Y1255" s="607"/>
      <c r="Z1255" s="607"/>
      <c r="AA1255" s="607"/>
      <c r="AB1255" s="607"/>
      <c r="AC1255" s="607"/>
      <c r="AD1255" s="607"/>
      <c r="AE1255" s="607"/>
      <c r="AF1255" s="607"/>
      <c r="AG1255" s="607"/>
      <c r="AH1255" s="607"/>
      <c r="AI1255" s="607"/>
      <c r="AJ1255" s="607"/>
      <c r="AK1255" s="607"/>
      <c r="AL1255" s="607"/>
      <c r="AM1255" s="607"/>
      <c r="AN1255" s="607"/>
      <c r="AO1255" s="607"/>
      <c r="AP1255" s="607"/>
      <c r="AQ1255" s="607"/>
      <c r="AR1255" s="607"/>
      <c r="AS1255" s="607"/>
      <c r="AT1255" s="607"/>
      <c r="AU1255" s="607"/>
      <c r="AV1255" s="607"/>
      <c r="AW1255" s="607"/>
      <c r="AX1255" s="607"/>
      <c r="AY1255" s="607"/>
      <c r="AZ1255" s="607"/>
      <c r="BA1255" s="607"/>
      <c r="BB1255" s="607"/>
      <c r="BC1255" s="607"/>
      <c r="BD1255" s="607"/>
      <c r="BE1255" s="607"/>
      <c r="BF1255" s="607"/>
      <c r="BG1255" s="607"/>
      <c r="BH1255" s="607"/>
    </row>
    <row r="1256">
      <c r="A1256" s="865"/>
      <c r="B1256" s="607"/>
      <c r="C1256" s="607"/>
      <c r="D1256" s="607"/>
      <c r="E1256" s="607"/>
      <c r="F1256" s="607"/>
      <c r="G1256" s="607"/>
      <c r="H1256" s="607"/>
      <c r="I1256" s="607"/>
      <c r="J1256" s="607"/>
      <c r="K1256" s="607"/>
      <c r="L1256" s="607"/>
      <c r="M1256" s="607"/>
      <c r="N1256" s="857"/>
      <c r="O1256" s="759"/>
      <c r="P1256" s="607"/>
      <c r="Q1256" s="607"/>
      <c r="R1256" s="607"/>
      <c r="S1256" s="607"/>
      <c r="T1256" s="607"/>
      <c r="U1256" s="607"/>
      <c r="V1256" s="607"/>
      <c r="W1256" s="607"/>
      <c r="X1256" s="607"/>
      <c r="Y1256" s="607"/>
      <c r="Z1256" s="607"/>
      <c r="AA1256" s="607"/>
      <c r="AB1256" s="607"/>
      <c r="AC1256" s="607"/>
      <c r="AD1256" s="607"/>
      <c r="AE1256" s="607"/>
      <c r="AF1256" s="607"/>
      <c r="AG1256" s="607"/>
      <c r="AH1256" s="607"/>
      <c r="AI1256" s="607"/>
      <c r="AJ1256" s="607"/>
      <c r="AK1256" s="607"/>
      <c r="AL1256" s="607"/>
      <c r="AM1256" s="607"/>
      <c r="AN1256" s="607"/>
      <c r="AO1256" s="607"/>
      <c r="AP1256" s="607"/>
      <c r="AQ1256" s="607"/>
      <c r="AR1256" s="607"/>
      <c r="AS1256" s="607"/>
      <c r="AT1256" s="607"/>
      <c r="AU1256" s="607"/>
      <c r="AV1256" s="607"/>
      <c r="AW1256" s="607"/>
      <c r="AX1256" s="607"/>
      <c r="AY1256" s="607"/>
      <c r="AZ1256" s="607"/>
      <c r="BA1256" s="607"/>
      <c r="BB1256" s="607"/>
      <c r="BC1256" s="607"/>
      <c r="BD1256" s="607"/>
      <c r="BE1256" s="607"/>
      <c r="BF1256" s="607"/>
      <c r="BG1256" s="607"/>
      <c r="BH1256" s="607"/>
    </row>
    <row r="1257">
      <c r="A1257" s="865"/>
      <c r="B1257" s="607"/>
      <c r="C1257" s="607"/>
      <c r="D1257" s="607"/>
      <c r="E1257" s="607"/>
      <c r="F1257" s="607"/>
      <c r="G1257" s="607"/>
      <c r="H1257" s="607"/>
      <c r="I1257" s="607"/>
      <c r="J1257" s="607"/>
      <c r="K1257" s="607"/>
      <c r="L1257" s="607"/>
      <c r="M1257" s="607"/>
      <c r="N1257" s="857"/>
      <c r="O1257" s="759"/>
      <c r="P1257" s="607"/>
      <c r="Q1257" s="607"/>
      <c r="R1257" s="607"/>
      <c r="S1257" s="607"/>
      <c r="T1257" s="607"/>
      <c r="U1257" s="607"/>
      <c r="V1257" s="607"/>
      <c r="W1257" s="607"/>
      <c r="X1257" s="607"/>
      <c r="Y1257" s="607"/>
      <c r="Z1257" s="607"/>
      <c r="AA1257" s="607"/>
      <c r="AB1257" s="607"/>
      <c r="AC1257" s="607"/>
      <c r="AD1257" s="607"/>
      <c r="AE1257" s="607"/>
      <c r="AF1257" s="607"/>
      <c r="AG1257" s="607"/>
      <c r="AH1257" s="607"/>
      <c r="AI1257" s="607"/>
      <c r="AJ1257" s="607"/>
      <c r="AK1257" s="607"/>
      <c r="AL1257" s="607"/>
      <c r="AM1257" s="607"/>
      <c r="AN1257" s="607"/>
      <c r="AO1257" s="607"/>
      <c r="AP1257" s="607"/>
      <c r="AQ1257" s="607"/>
      <c r="AR1257" s="607"/>
      <c r="AS1257" s="607"/>
      <c r="AT1257" s="607"/>
      <c r="AU1257" s="607"/>
      <c r="AV1257" s="607"/>
      <c r="AW1257" s="607"/>
      <c r="AX1257" s="607"/>
      <c r="AY1257" s="607"/>
      <c r="AZ1257" s="607"/>
      <c r="BA1257" s="607"/>
      <c r="BB1257" s="607"/>
      <c r="BC1257" s="607"/>
      <c r="BD1257" s="607"/>
      <c r="BE1257" s="607"/>
      <c r="BF1257" s="607"/>
      <c r="BG1257" s="607"/>
      <c r="BH1257" s="607"/>
    </row>
    <row r="1258">
      <c r="A1258" s="865"/>
      <c r="B1258" s="607"/>
      <c r="C1258" s="607"/>
      <c r="D1258" s="607"/>
      <c r="E1258" s="607"/>
      <c r="F1258" s="607"/>
      <c r="G1258" s="607"/>
      <c r="H1258" s="607"/>
      <c r="I1258" s="607"/>
      <c r="J1258" s="607"/>
      <c r="K1258" s="607"/>
      <c r="L1258" s="607"/>
      <c r="M1258" s="607"/>
      <c r="N1258" s="857"/>
      <c r="O1258" s="759"/>
      <c r="P1258" s="607"/>
      <c r="Q1258" s="607"/>
      <c r="R1258" s="607"/>
      <c r="S1258" s="607"/>
      <c r="T1258" s="607"/>
      <c r="U1258" s="607"/>
      <c r="V1258" s="607"/>
      <c r="W1258" s="607"/>
      <c r="X1258" s="607"/>
      <c r="Y1258" s="607"/>
      <c r="Z1258" s="607"/>
      <c r="AA1258" s="607"/>
      <c r="AB1258" s="607"/>
      <c r="AC1258" s="607"/>
      <c r="AD1258" s="607"/>
      <c r="AE1258" s="607"/>
      <c r="AF1258" s="607"/>
      <c r="AG1258" s="607"/>
      <c r="AH1258" s="607"/>
      <c r="AI1258" s="607"/>
      <c r="AJ1258" s="607"/>
      <c r="AK1258" s="607"/>
      <c r="AL1258" s="607"/>
      <c r="AM1258" s="607"/>
      <c r="AN1258" s="607"/>
      <c r="AO1258" s="607"/>
      <c r="AP1258" s="607"/>
      <c r="AQ1258" s="607"/>
      <c r="AR1258" s="607"/>
      <c r="AS1258" s="607"/>
      <c r="AT1258" s="607"/>
      <c r="AU1258" s="607"/>
      <c r="AV1258" s="607"/>
      <c r="AW1258" s="607"/>
      <c r="AX1258" s="607"/>
      <c r="AY1258" s="607"/>
      <c r="AZ1258" s="607"/>
      <c r="BA1258" s="607"/>
      <c r="BB1258" s="607"/>
      <c r="BC1258" s="607"/>
      <c r="BD1258" s="607"/>
      <c r="BE1258" s="607"/>
      <c r="BF1258" s="607"/>
      <c r="BG1258" s="607"/>
      <c r="BH1258" s="607"/>
    </row>
    <row r="1259">
      <c r="A1259" s="865"/>
      <c r="B1259" s="607"/>
      <c r="C1259" s="607"/>
      <c r="D1259" s="607"/>
      <c r="E1259" s="607"/>
      <c r="F1259" s="607"/>
      <c r="G1259" s="607"/>
      <c r="H1259" s="607"/>
      <c r="I1259" s="607"/>
      <c r="J1259" s="607"/>
      <c r="K1259" s="607"/>
      <c r="L1259" s="607"/>
      <c r="M1259" s="607"/>
      <c r="N1259" s="857"/>
      <c r="O1259" s="759"/>
      <c r="P1259" s="607"/>
      <c r="Q1259" s="607"/>
      <c r="R1259" s="607"/>
      <c r="S1259" s="607"/>
      <c r="T1259" s="607"/>
      <c r="U1259" s="607"/>
      <c r="V1259" s="607"/>
      <c r="W1259" s="607"/>
      <c r="X1259" s="607"/>
      <c r="Y1259" s="607"/>
      <c r="Z1259" s="607"/>
      <c r="AA1259" s="607"/>
      <c r="AB1259" s="607"/>
      <c r="AC1259" s="607"/>
      <c r="AD1259" s="607"/>
      <c r="AE1259" s="607"/>
      <c r="AF1259" s="607"/>
      <c r="AG1259" s="607"/>
      <c r="AH1259" s="607"/>
      <c r="AI1259" s="607"/>
      <c r="AJ1259" s="607"/>
      <c r="AK1259" s="607"/>
      <c r="AL1259" s="607"/>
      <c r="AM1259" s="607"/>
      <c r="AN1259" s="607"/>
      <c r="AO1259" s="607"/>
      <c r="AP1259" s="607"/>
      <c r="AQ1259" s="607"/>
      <c r="AR1259" s="607"/>
      <c r="AS1259" s="607"/>
      <c r="AT1259" s="607"/>
      <c r="AU1259" s="607"/>
      <c r="AV1259" s="607"/>
      <c r="AW1259" s="607"/>
      <c r="AX1259" s="607"/>
      <c r="AY1259" s="607"/>
      <c r="AZ1259" s="607"/>
      <c r="BA1259" s="607"/>
      <c r="BB1259" s="607"/>
      <c r="BC1259" s="607"/>
      <c r="BD1259" s="607"/>
      <c r="BE1259" s="607"/>
      <c r="BF1259" s="607"/>
      <c r="BG1259" s="607"/>
      <c r="BH1259" s="607"/>
    </row>
    <row r="1260">
      <c r="A1260" s="865"/>
      <c r="B1260" s="607"/>
      <c r="C1260" s="607"/>
      <c r="D1260" s="607"/>
      <c r="E1260" s="607"/>
      <c r="F1260" s="607"/>
      <c r="G1260" s="607"/>
      <c r="H1260" s="607"/>
      <c r="I1260" s="607"/>
      <c r="J1260" s="607"/>
      <c r="K1260" s="607"/>
      <c r="L1260" s="607"/>
      <c r="M1260" s="607"/>
      <c r="N1260" s="857"/>
      <c r="O1260" s="759"/>
      <c r="P1260" s="607"/>
      <c r="Q1260" s="607"/>
      <c r="R1260" s="607"/>
      <c r="S1260" s="607"/>
      <c r="T1260" s="607"/>
      <c r="U1260" s="607"/>
      <c r="V1260" s="607"/>
      <c r="W1260" s="607"/>
      <c r="X1260" s="607"/>
      <c r="Y1260" s="607"/>
      <c r="Z1260" s="607"/>
      <c r="AA1260" s="607"/>
      <c r="AB1260" s="607"/>
      <c r="AC1260" s="607"/>
      <c r="AD1260" s="607"/>
      <c r="AE1260" s="607"/>
      <c r="AF1260" s="607"/>
      <c r="AG1260" s="607"/>
      <c r="AH1260" s="607"/>
      <c r="AI1260" s="607"/>
      <c r="AJ1260" s="607"/>
      <c r="AK1260" s="607"/>
      <c r="AL1260" s="607"/>
      <c r="AM1260" s="607"/>
      <c r="AN1260" s="607"/>
      <c r="AO1260" s="607"/>
      <c r="AP1260" s="607"/>
      <c r="AQ1260" s="607"/>
      <c r="AR1260" s="607"/>
      <c r="AS1260" s="607"/>
      <c r="AT1260" s="607"/>
      <c r="AU1260" s="607"/>
      <c r="AV1260" s="607"/>
      <c r="AW1260" s="607"/>
      <c r="AX1260" s="607"/>
      <c r="AY1260" s="607"/>
      <c r="AZ1260" s="607"/>
      <c r="BA1260" s="607"/>
      <c r="BB1260" s="607"/>
      <c r="BC1260" s="607"/>
      <c r="BD1260" s="607"/>
      <c r="BE1260" s="607"/>
      <c r="BF1260" s="607"/>
      <c r="BG1260" s="607"/>
      <c r="BH1260" s="607"/>
    </row>
    <row r="1261">
      <c r="A1261" s="865"/>
      <c r="B1261" s="607"/>
      <c r="C1261" s="607"/>
      <c r="D1261" s="607"/>
      <c r="E1261" s="607"/>
      <c r="F1261" s="607"/>
      <c r="G1261" s="607"/>
      <c r="H1261" s="607"/>
      <c r="I1261" s="607"/>
      <c r="J1261" s="607"/>
      <c r="K1261" s="607"/>
      <c r="L1261" s="607"/>
      <c r="M1261" s="607"/>
      <c r="N1261" s="857"/>
      <c r="O1261" s="759"/>
      <c r="P1261" s="607"/>
      <c r="Q1261" s="607"/>
      <c r="R1261" s="607"/>
      <c r="S1261" s="607"/>
      <c r="T1261" s="607"/>
      <c r="U1261" s="607"/>
      <c r="V1261" s="607"/>
      <c r="W1261" s="607"/>
      <c r="X1261" s="607"/>
      <c r="Y1261" s="607"/>
      <c r="Z1261" s="607"/>
      <c r="AA1261" s="607"/>
      <c r="AB1261" s="607"/>
      <c r="AC1261" s="607"/>
      <c r="AD1261" s="607"/>
      <c r="AE1261" s="607"/>
      <c r="AF1261" s="607"/>
      <c r="AG1261" s="607"/>
      <c r="AH1261" s="607"/>
      <c r="AI1261" s="607"/>
      <c r="AJ1261" s="607"/>
      <c r="AK1261" s="607"/>
      <c r="AL1261" s="607"/>
      <c r="AM1261" s="607"/>
      <c r="AN1261" s="607"/>
      <c r="AO1261" s="607"/>
      <c r="AP1261" s="607"/>
      <c r="AQ1261" s="607"/>
      <c r="AR1261" s="607"/>
      <c r="AS1261" s="607"/>
      <c r="AT1261" s="607"/>
      <c r="AU1261" s="607"/>
      <c r="AV1261" s="607"/>
      <c r="AW1261" s="607"/>
      <c r="AX1261" s="607"/>
      <c r="AY1261" s="607"/>
      <c r="AZ1261" s="607"/>
      <c r="BA1261" s="607"/>
      <c r="BB1261" s="607"/>
      <c r="BC1261" s="607"/>
      <c r="BD1261" s="607"/>
      <c r="BE1261" s="607"/>
      <c r="BF1261" s="607"/>
      <c r="BG1261" s="607"/>
      <c r="BH1261" s="607"/>
    </row>
    <row r="1262">
      <c r="A1262" s="865"/>
      <c r="B1262" s="607"/>
      <c r="C1262" s="607"/>
      <c r="D1262" s="607"/>
      <c r="E1262" s="607"/>
      <c r="F1262" s="607"/>
      <c r="G1262" s="607"/>
      <c r="H1262" s="607"/>
      <c r="I1262" s="607"/>
      <c r="J1262" s="607"/>
      <c r="K1262" s="607"/>
      <c r="L1262" s="607"/>
      <c r="M1262" s="607"/>
      <c r="N1262" s="857"/>
      <c r="O1262" s="759"/>
      <c r="P1262" s="607"/>
      <c r="Q1262" s="607"/>
      <c r="R1262" s="607"/>
      <c r="S1262" s="607"/>
      <c r="T1262" s="607"/>
      <c r="U1262" s="607"/>
      <c r="V1262" s="607"/>
      <c r="W1262" s="607"/>
      <c r="X1262" s="607"/>
      <c r="Y1262" s="607"/>
      <c r="Z1262" s="607"/>
      <c r="AA1262" s="607"/>
      <c r="AB1262" s="607"/>
      <c r="AC1262" s="607"/>
      <c r="AD1262" s="607"/>
      <c r="AE1262" s="607"/>
      <c r="AF1262" s="607"/>
      <c r="AG1262" s="607"/>
      <c r="AH1262" s="607"/>
      <c r="AI1262" s="607"/>
      <c r="AJ1262" s="607"/>
      <c r="AK1262" s="607"/>
      <c r="AL1262" s="607"/>
      <c r="AM1262" s="607"/>
      <c r="AN1262" s="607"/>
      <c r="AO1262" s="607"/>
      <c r="AP1262" s="607"/>
      <c r="AQ1262" s="607"/>
      <c r="AR1262" s="607"/>
      <c r="AS1262" s="607"/>
      <c r="AT1262" s="607"/>
      <c r="AU1262" s="607"/>
      <c r="AV1262" s="607"/>
      <c r="AW1262" s="607"/>
      <c r="AX1262" s="607"/>
      <c r="AY1262" s="607"/>
      <c r="AZ1262" s="607"/>
      <c r="BA1262" s="607"/>
      <c r="BB1262" s="607"/>
      <c r="BC1262" s="607"/>
      <c r="BD1262" s="607"/>
      <c r="BE1262" s="607"/>
      <c r="BF1262" s="607"/>
      <c r="BG1262" s="607"/>
      <c r="BH1262" s="607"/>
    </row>
    <row r="1263">
      <c r="A1263" s="865"/>
      <c r="B1263" s="607"/>
      <c r="C1263" s="607"/>
      <c r="D1263" s="607"/>
      <c r="E1263" s="607"/>
      <c r="F1263" s="607"/>
      <c r="G1263" s="607"/>
      <c r="H1263" s="607"/>
      <c r="I1263" s="607"/>
      <c r="J1263" s="607"/>
      <c r="K1263" s="607"/>
      <c r="L1263" s="607"/>
      <c r="M1263" s="607"/>
      <c r="N1263" s="857"/>
      <c r="O1263" s="759"/>
      <c r="P1263" s="607"/>
      <c r="Q1263" s="607"/>
      <c r="R1263" s="607"/>
      <c r="S1263" s="607"/>
      <c r="T1263" s="607"/>
      <c r="U1263" s="607"/>
      <c r="V1263" s="607"/>
      <c r="W1263" s="607"/>
      <c r="X1263" s="607"/>
      <c r="Y1263" s="607"/>
      <c r="Z1263" s="607"/>
      <c r="AA1263" s="607"/>
      <c r="AB1263" s="607"/>
      <c r="AC1263" s="607"/>
      <c r="AD1263" s="607"/>
      <c r="AE1263" s="607"/>
      <c r="AF1263" s="607"/>
      <c r="AG1263" s="607"/>
      <c r="AH1263" s="607"/>
      <c r="AI1263" s="607"/>
      <c r="AJ1263" s="607"/>
      <c r="AK1263" s="607"/>
      <c r="AL1263" s="607"/>
      <c r="AM1263" s="607"/>
      <c r="AN1263" s="607"/>
      <c r="AO1263" s="607"/>
      <c r="AP1263" s="607"/>
      <c r="AQ1263" s="607"/>
      <c r="AR1263" s="607"/>
      <c r="AS1263" s="607"/>
      <c r="AT1263" s="607"/>
      <c r="AU1263" s="607"/>
      <c r="AV1263" s="607"/>
      <c r="AW1263" s="607"/>
      <c r="AX1263" s="607"/>
      <c r="AY1263" s="607"/>
      <c r="AZ1263" s="607"/>
      <c r="BA1263" s="607"/>
      <c r="BB1263" s="607"/>
      <c r="BC1263" s="607"/>
      <c r="BD1263" s="607"/>
      <c r="BE1263" s="607"/>
      <c r="BF1263" s="607"/>
      <c r="BG1263" s="607"/>
      <c r="BH1263" s="607"/>
    </row>
    <row r="1264">
      <c r="A1264" s="865"/>
      <c r="B1264" s="607"/>
      <c r="C1264" s="607"/>
      <c r="D1264" s="607"/>
      <c r="E1264" s="607"/>
      <c r="F1264" s="607"/>
      <c r="G1264" s="607"/>
      <c r="H1264" s="607"/>
      <c r="I1264" s="607"/>
      <c r="J1264" s="607"/>
      <c r="K1264" s="607"/>
      <c r="L1264" s="607"/>
      <c r="M1264" s="607"/>
      <c r="N1264" s="857"/>
      <c r="O1264" s="759"/>
      <c r="P1264" s="607"/>
      <c r="Q1264" s="607"/>
      <c r="R1264" s="607"/>
      <c r="S1264" s="607"/>
      <c r="T1264" s="607"/>
      <c r="U1264" s="607"/>
      <c r="V1264" s="607"/>
      <c r="W1264" s="607"/>
      <c r="X1264" s="607"/>
      <c r="Y1264" s="607"/>
      <c r="Z1264" s="607"/>
      <c r="AA1264" s="607"/>
      <c r="AB1264" s="607"/>
      <c r="AC1264" s="607"/>
      <c r="AD1264" s="607"/>
      <c r="AE1264" s="607"/>
      <c r="AF1264" s="607"/>
      <c r="AG1264" s="607"/>
      <c r="AH1264" s="607"/>
      <c r="AI1264" s="607"/>
      <c r="AJ1264" s="607"/>
      <c r="AK1264" s="607"/>
      <c r="AL1264" s="607"/>
      <c r="AM1264" s="607"/>
      <c r="AN1264" s="607"/>
      <c r="AO1264" s="607"/>
      <c r="AP1264" s="607"/>
      <c r="AQ1264" s="607"/>
      <c r="AR1264" s="607"/>
      <c r="AS1264" s="607"/>
      <c r="AT1264" s="607"/>
      <c r="AU1264" s="607"/>
      <c r="AV1264" s="607"/>
      <c r="AW1264" s="607"/>
      <c r="AX1264" s="607"/>
      <c r="AY1264" s="607"/>
      <c r="AZ1264" s="607"/>
      <c r="BA1264" s="607"/>
      <c r="BB1264" s="607"/>
      <c r="BC1264" s="607"/>
      <c r="BD1264" s="607"/>
      <c r="BE1264" s="607"/>
      <c r="BF1264" s="607"/>
      <c r="BG1264" s="607"/>
      <c r="BH1264" s="607"/>
    </row>
    <row r="1265">
      <c r="A1265" s="865"/>
      <c r="B1265" s="607"/>
      <c r="C1265" s="607"/>
      <c r="D1265" s="607"/>
      <c r="E1265" s="607"/>
      <c r="F1265" s="607"/>
      <c r="G1265" s="607"/>
      <c r="H1265" s="607"/>
      <c r="I1265" s="607"/>
      <c r="J1265" s="607"/>
      <c r="K1265" s="607"/>
      <c r="L1265" s="607"/>
      <c r="M1265" s="607"/>
      <c r="N1265" s="857"/>
      <c r="O1265" s="759"/>
      <c r="P1265" s="607"/>
      <c r="Q1265" s="607"/>
      <c r="R1265" s="607"/>
      <c r="S1265" s="607"/>
      <c r="T1265" s="607"/>
      <c r="U1265" s="607"/>
      <c r="V1265" s="607"/>
      <c r="W1265" s="607"/>
      <c r="X1265" s="607"/>
      <c r="Y1265" s="607"/>
      <c r="Z1265" s="607"/>
      <c r="AA1265" s="607"/>
      <c r="AB1265" s="607"/>
      <c r="AC1265" s="607"/>
      <c r="AD1265" s="607"/>
      <c r="AE1265" s="607"/>
      <c r="AF1265" s="607"/>
      <c r="AG1265" s="607"/>
      <c r="AH1265" s="607"/>
      <c r="AI1265" s="607"/>
      <c r="AJ1265" s="607"/>
      <c r="AK1265" s="607"/>
      <c r="AL1265" s="607"/>
      <c r="AM1265" s="607"/>
      <c r="AN1265" s="607"/>
      <c r="AO1265" s="607"/>
      <c r="AP1265" s="607"/>
      <c r="AQ1265" s="607"/>
      <c r="AR1265" s="607"/>
      <c r="AS1265" s="607"/>
      <c r="AT1265" s="607"/>
      <c r="AU1265" s="607"/>
      <c r="AV1265" s="607"/>
      <c r="AW1265" s="607"/>
      <c r="AX1265" s="607"/>
      <c r="AY1265" s="607"/>
      <c r="AZ1265" s="607"/>
      <c r="BA1265" s="607"/>
      <c r="BB1265" s="607"/>
      <c r="BC1265" s="607"/>
      <c r="BD1265" s="607"/>
      <c r="BE1265" s="607"/>
      <c r="BF1265" s="607"/>
      <c r="BG1265" s="607"/>
      <c r="BH1265" s="607"/>
    </row>
    <row r="1266">
      <c r="A1266" s="865"/>
      <c r="B1266" s="607"/>
      <c r="C1266" s="607"/>
      <c r="D1266" s="607"/>
      <c r="E1266" s="607"/>
      <c r="F1266" s="607"/>
      <c r="G1266" s="607"/>
      <c r="H1266" s="607"/>
      <c r="I1266" s="607"/>
      <c r="J1266" s="607"/>
      <c r="K1266" s="607"/>
      <c r="L1266" s="607"/>
      <c r="M1266" s="607"/>
      <c r="N1266" s="857"/>
      <c r="O1266" s="759"/>
      <c r="P1266" s="607"/>
      <c r="Q1266" s="607"/>
      <c r="R1266" s="607"/>
      <c r="S1266" s="607"/>
      <c r="T1266" s="607"/>
      <c r="U1266" s="607"/>
      <c r="V1266" s="607"/>
      <c r="W1266" s="607"/>
      <c r="X1266" s="607"/>
      <c r="Y1266" s="607"/>
      <c r="Z1266" s="607"/>
      <c r="AA1266" s="607"/>
      <c r="AB1266" s="607"/>
      <c r="AC1266" s="607"/>
      <c r="AD1266" s="607"/>
      <c r="AE1266" s="607"/>
      <c r="AF1266" s="607"/>
      <c r="AG1266" s="607"/>
      <c r="AH1266" s="607"/>
      <c r="AI1266" s="607"/>
      <c r="AJ1266" s="607"/>
      <c r="AK1266" s="607"/>
      <c r="AL1266" s="607"/>
      <c r="AM1266" s="607"/>
      <c r="AN1266" s="607"/>
      <c r="AO1266" s="607"/>
      <c r="AP1266" s="607"/>
      <c r="AQ1266" s="607"/>
      <c r="AR1266" s="607"/>
      <c r="AS1266" s="607"/>
      <c r="AT1266" s="607"/>
      <c r="AU1266" s="607"/>
      <c r="AV1266" s="607"/>
      <c r="AW1266" s="607"/>
      <c r="AX1266" s="607"/>
      <c r="AY1266" s="607"/>
      <c r="AZ1266" s="607"/>
      <c r="BA1266" s="607"/>
      <c r="BB1266" s="607"/>
      <c r="BC1266" s="607"/>
      <c r="BD1266" s="607"/>
      <c r="BE1266" s="607"/>
      <c r="BF1266" s="607"/>
      <c r="BG1266" s="607"/>
      <c r="BH1266" s="607"/>
    </row>
    <row r="1267">
      <c r="A1267" s="865"/>
      <c r="B1267" s="607"/>
      <c r="C1267" s="607"/>
      <c r="D1267" s="607"/>
      <c r="E1267" s="607"/>
      <c r="F1267" s="607"/>
      <c r="G1267" s="607"/>
      <c r="H1267" s="607"/>
      <c r="I1267" s="607"/>
      <c r="J1267" s="607"/>
      <c r="K1267" s="607"/>
      <c r="L1267" s="607"/>
      <c r="M1267" s="607"/>
      <c r="N1267" s="857"/>
      <c r="O1267" s="759"/>
      <c r="P1267" s="607"/>
      <c r="Q1267" s="607"/>
      <c r="R1267" s="607"/>
      <c r="S1267" s="607"/>
      <c r="T1267" s="607"/>
      <c r="U1267" s="607"/>
      <c r="V1267" s="607"/>
      <c r="W1267" s="607"/>
      <c r="X1267" s="607"/>
      <c r="Y1267" s="607"/>
      <c r="Z1267" s="607"/>
      <c r="AA1267" s="607"/>
      <c r="AB1267" s="607"/>
      <c r="AC1267" s="607"/>
      <c r="AD1267" s="607"/>
      <c r="AE1267" s="607"/>
      <c r="AF1267" s="607"/>
      <c r="AG1267" s="607"/>
      <c r="AH1267" s="607"/>
      <c r="AI1267" s="607"/>
      <c r="AJ1267" s="607"/>
      <c r="AK1267" s="607"/>
      <c r="AL1267" s="607"/>
      <c r="AM1267" s="607"/>
      <c r="AN1267" s="607"/>
      <c r="AO1267" s="607"/>
      <c r="AP1267" s="607"/>
      <c r="AQ1267" s="607"/>
      <c r="AR1267" s="607"/>
      <c r="AS1267" s="607"/>
      <c r="AT1267" s="607"/>
      <c r="AU1267" s="607"/>
      <c r="AV1267" s="607"/>
      <c r="AW1267" s="607"/>
      <c r="AX1267" s="607"/>
      <c r="AY1267" s="607"/>
      <c r="AZ1267" s="607"/>
      <c r="BA1267" s="607"/>
      <c r="BB1267" s="607"/>
      <c r="BC1267" s="607"/>
      <c r="BD1267" s="607"/>
      <c r="BE1267" s="607"/>
      <c r="BF1267" s="607"/>
      <c r="BG1267" s="607"/>
      <c r="BH1267" s="607"/>
    </row>
    <row r="1268">
      <c r="A1268" s="865"/>
      <c r="B1268" s="607"/>
      <c r="C1268" s="607"/>
      <c r="D1268" s="607"/>
      <c r="E1268" s="607"/>
      <c r="F1268" s="607"/>
      <c r="G1268" s="607"/>
      <c r="H1268" s="607"/>
      <c r="I1268" s="607"/>
      <c r="J1268" s="607"/>
      <c r="K1268" s="607"/>
      <c r="L1268" s="607"/>
      <c r="M1268" s="607"/>
      <c r="N1268" s="857"/>
      <c r="O1268" s="759"/>
      <c r="P1268" s="607"/>
      <c r="Q1268" s="607"/>
      <c r="R1268" s="607"/>
      <c r="S1268" s="607"/>
      <c r="T1268" s="607"/>
      <c r="U1268" s="607"/>
      <c r="V1268" s="607"/>
      <c r="W1268" s="607"/>
      <c r="X1268" s="607"/>
      <c r="Y1268" s="607"/>
      <c r="Z1268" s="607"/>
      <c r="AA1268" s="607"/>
      <c r="AB1268" s="607"/>
      <c r="AC1268" s="607"/>
      <c r="AD1268" s="607"/>
      <c r="AE1268" s="607"/>
      <c r="AF1268" s="607"/>
      <c r="AG1268" s="607"/>
      <c r="AH1268" s="607"/>
      <c r="AI1268" s="607"/>
      <c r="AJ1268" s="607"/>
      <c r="AK1268" s="607"/>
      <c r="AL1268" s="607"/>
      <c r="AM1268" s="607"/>
      <c r="AN1268" s="607"/>
      <c r="AO1268" s="607"/>
      <c r="AP1268" s="607"/>
      <c r="AQ1268" s="607"/>
      <c r="AR1268" s="607"/>
      <c r="AS1268" s="607"/>
      <c r="AT1268" s="607"/>
      <c r="AU1268" s="607"/>
      <c r="AV1268" s="607"/>
      <c r="AW1268" s="607"/>
      <c r="AX1268" s="607"/>
      <c r="AY1268" s="607"/>
      <c r="AZ1268" s="607"/>
      <c r="BA1268" s="607"/>
      <c r="BB1268" s="607"/>
      <c r="BC1268" s="607"/>
      <c r="BD1268" s="607"/>
      <c r="BE1268" s="607"/>
      <c r="BF1268" s="607"/>
      <c r="BG1268" s="607"/>
      <c r="BH1268" s="607"/>
    </row>
    <row r="1269">
      <c r="A1269" s="865"/>
      <c r="B1269" s="607"/>
      <c r="C1269" s="607"/>
      <c r="D1269" s="607"/>
      <c r="E1269" s="607"/>
      <c r="F1269" s="607"/>
      <c r="G1269" s="607"/>
      <c r="H1269" s="607"/>
      <c r="I1269" s="607"/>
      <c r="J1269" s="607"/>
      <c r="K1269" s="607"/>
      <c r="L1269" s="607"/>
      <c r="M1269" s="607"/>
      <c r="N1269" s="857"/>
      <c r="O1269" s="759"/>
      <c r="P1269" s="607"/>
      <c r="Q1269" s="607"/>
      <c r="R1269" s="607"/>
      <c r="S1269" s="607"/>
      <c r="T1269" s="607"/>
      <c r="U1269" s="607"/>
      <c r="V1269" s="607"/>
      <c r="W1269" s="607"/>
      <c r="X1269" s="607"/>
      <c r="Y1269" s="607"/>
      <c r="Z1269" s="607"/>
      <c r="AA1269" s="607"/>
      <c r="AB1269" s="607"/>
      <c r="AC1269" s="607"/>
      <c r="AD1269" s="607"/>
      <c r="AE1269" s="607"/>
      <c r="AF1269" s="607"/>
      <c r="AG1269" s="607"/>
      <c r="AH1269" s="607"/>
      <c r="AI1269" s="607"/>
      <c r="AJ1269" s="607"/>
      <c r="AK1269" s="607"/>
      <c r="AL1269" s="607"/>
      <c r="AM1269" s="607"/>
      <c r="AN1269" s="607"/>
      <c r="AO1269" s="607"/>
      <c r="AP1269" s="607"/>
      <c r="AQ1269" s="607"/>
      <c r="AR1269" s="607"/>
      <c r="AS1269" s="607"/>
      <c r="AT1269" s="607"/>
      <c r="AU1269" s="607"/>
      <c r="AV1269" s="607"/>
      <c r="AW1269" s="607"/>
      <c r="AX1269" s="607"/>
      <c r="AY1269" s="607"/>
      <c r="AZ1269" s="607"/>
      <c r="BA1269" s="607"/>
      <c r="BB1269" s="607"/>
      <c r="BC1269" s="607"/>
      <c r="BD1269" s="607"/>
      <c r="BE1269" s="607"/>
      <c r="BF1269" s="607"/>
      <c r="BG1269" s="607"/>
      <c r="BH1269" s="607"/>
    </row>
    <row r="1270">
      <c r="A1270" s="865"/>
      <c r="B1270" s="607"/>
      <c r="C1270" s="607"/>
      <c r="D1270" s="607"/>
      <c r="E1270" s="607"/>
      <c r="F1270" s="607"/>
      <c r="G1270" s="607"/>
      <c r="H1270" s="607"/>
      <c r="I1270" s="607"/>
      <c r="J1270" s="607"/>
      <c r="K1270" s="607"/>
      <c r="L1270" s="607"/>
      <c r="M1270" s="607"/>
      <c r="N1270" s="857"/>
      <c r="O1270" s="759"/>
      <c r="P1270" s="607"/>
      <c r="Q1270" s="607"/>
      <c r="R1270" s="607"/>
      <c r="S1270" s="607"/>
      <c r="T1270" s="607"/>
      <c r="U1270" s="607"/>
      <c r="V1270" s="607"/>
      <c r="W1270" s="607"/>
      <c r="X1270" s="607"/>
      <c r="Y1270" s="607"/>
      <c r="Z1270" s="607"/>
      <c r="AA1270" s="607"/>
      <c r="AB1270" s="607"/>
      <c r="AC1270" s="607"/>
      <c r="AD1270" s="607"/>
      <c r="AE1270" s="607"/>
      <c r="AF1270" s="607"/>
      <c r="AG1270" s="607"/>
      <c r="AH1270" s="607"/>
      <c r="AI1270" s="607"/>
      <c r="AJ1270" s="607"/>
      <c r="AK1270" s="607"/>
      <c r="AL1270" s="607"/>
      <c r="AM1270" s="607"/>
      <c r="AN1270" s="607"/>
      <c r="AO1270" s="607"/>
      <c r="AP1270" s="607"/>
      <c r="AQ1270" s="607"/>
      <c r="AR1270" s="607"/>
      <c r="AS1270" s="607"/>
      <c r="AT1270" s="607"/>
      <c r="AU1270" s="607"/>
      <c r="AV1270" s="607"/>
      <c r="AW1270" s="607"/>
      <c r="AX1270" s="607"/>
      <c r="AY1270" s="607"/>
      <c r="AZ1270" s="607"/>
      <c r="BA1270" s="607"/>
      <c r="BB1270" s="607"/>
      <c r="BC1270" s="607"/>
      <c r="BD1270" s="607"/>
      <c r="BE1270" s="607"/>
      <c r="BF1270" s="607"/>
      <c r="BG1270" s="607"/>
      <c r="BH1270" s="607"/>
    </row>
    <row r="1271">
      <c r="A1271" s="865"/>
      <c r="B1271" s="607"/>
      <c r="C1271" s="607"/>
      <c r="D1271" s="607"/>
      <c r="E1271" s="607"/>
      <c r="F1271" s="607"/>
      <c r="G1271" s="607"/>
      <c r="H1271" s="607"/>
      <c r="I1271" s="607"/>
      <c r="J1271" s="607"/>
      <c r="K1271" s="607"/>
      <c r="L1271" s="607"/>
      <c r="M1271" s="607"/>
      <c r="N1271" s="857"/>
      <c r="O1271" s="759"/>
      <c r="P1271" s="607"/>
      <c r="Q1271" s="607"/>
      <c r="R1271" s="607"/>
      <c r="S1271" s="607"/>
      <c r="T1271" s="607"/>
      <c r="U1271" s="607"/>
      <c r="V1271" s="607"/>
      <c r="W1271" s="607"/>
      <c r="X1271" s="607"/>
      <c r="Y1271" s="607"/>
      <c r="Z1271" s="607"/>
      <c r="AA1271" s="607"/>
      <c r="AB1271" s="607"/>
      <c r="AC1271" s="607"/>
      <c r="AD1271" s="607"/>
      <c r="AE1271" s="607"/>
      <c r="AF1271" s="607"/>
      <c r="AG1271" s="607"/>
      <c r="AH1271" s="607"/>
      <c r="AI1271" s="607"/>
      <c r="AJ1271" s="607"/>
      <c r="AK1271" s="607"/>
      <c r="AL1271" s="607"/>
      <c r="AM1271" s="607"/>
      <c r="AN1271" s="607"/>
      <c r="AO1271" s="607"/>
      <c r="AP1271" s="607"/>
      <c r="AQ1271" s="607"/>
      <c r="AR1271" s="607"/>
      <c r="AS1271" s="607"/>
      <c r="AT1271" s="607"/>
      <c r="AU1271" s="607"/>
      <c r="AV1271" s="607"/>
      <c r="AW1271" s="607"/>
      <c r="AX1271" s="607"/>
      <c r="AY1271" s="607"/>
      <c r="AZ1271" s="607"/>
      <c r="BA1271" s="607"/>
      <c r="BB1271" s="607"/>
      <c r="BC1271" s="607"/>
      <c r="BD1271" s="607"/>
      <c r="BE1271" s="607"/>
      <c r="BF1271" s="607"/>
      <c r="BG1271" s="607"/>
      <c r="BH1271" s="607"/>
    </row>
    <row r="1272">
      <c r="A1272" s="865"/>
      <c r="B1272" s="607"/>
      <c r="C1272" s="607"/>
      <c r="D1272" s="607"/>
      <c r="E1272" s="607"/>
      <c r="F1272" s="607"/>
      <c r="G1272" s="607"/>
      <c r="H1272" s="607"/>
      <c r="I1272" s="607"/>
      <c r="J1272" s="607"/>
      <c r="K1272" s="607"/>
      <c r="L1272" s="607"/>
      <c r="M1272" s="607"/>
      <c r="N1272" s="857"/>
      <c r="O1272" s="759"/>
      <c r="P1272" s="607"/>
      <c r="Q1272" s="607"/>
      <c r="R1272" s="607"/>
      <c r="S1272" s="607"/>
      <c r="T1272" s="607"/>
      <c r="U1272" s="607"/>
      <c r="V1272" s="607"/>
      <c r="W1272" s="607"/>
      <c r="X1272" s="607"/>
      <c r="Y1272" s="607"/>
      <c r="Z1272" s="607"/>
      <c r="AA1272" s="607"/>
      <c r="AB1272" s="607"/>
      <c r="AC1272" s="607"/>
      <c r="AD1272" s="607"/>
      <c r="AE1272" s="607"/>
      <c r="AF1272" s="607"/>
      <c r="AG1272" s="607"/>
      <c r="AH1272" s="607"/>
      <c r="AI1272" s="607"/>
      <c r="AJ1272" s="607"/>
      <c r="AK1272" s="607"/>
      <c r="AL1272" s="607"/>
      <c r="AM1272" s="607"/>
      <c r="AN1272" s="607"/>
      <c r="AO1272" s="607"/>
      <c r="AP1272" s="607"/>
      <c r="AQ1272" s="607"/>
      <c r="AR1272" s="607"/>
      <c r="AS1272" s="607"/>
      <c r="AT1272" s="607"/>
      <c r="AU1272" s="607"/>
      <c r="AV1272" s="607"/>
      <c r="AW1272" s="607"/>
      <c r="AX1272" s="607"/>
      <c r="AY1272" s="607"/>
      <c r="AZ1272" s="607"/>
      <c r="BA1272" s="607"/>
      <c r="BB1272" s="607"/>
      <c r="BC1272" s="607"/>
      <c r="BD1272" s="607"/>
      <c r="BE1272" s="607"/>
      <c r="BF1272" s="607"/>
      <c r="BG1272" s="607"/>
      <c r="BH1272" s="607"/>
    </row>
    <row r="1273">
      <c r="A1273" s="865"/>
      <c r="B1273" s="607"/>
      <c r="C1273" s="607"/>
      <c r="D1273" s="607"/>
      <c r="E1273" s="607"/>
      <c r="F1273" s="607"/>
      <c r="G1273" s="607"/>
      <c r="H1273" s="607"/>
      <c r="I1273" s="607"/>
      <c r="J1273" s="607"/>
      <c r="K1273" s="607"/>
      <c r="L1273" s="607"/>
      <c r="M1273" s="607"/>
      <c r="N1273" s="857"/>
      <c r="O1273" s="759"/>
      <c r="P1273" s="607"/>
      <c r="Q1273" s="607"/>
      <c r="R1273" s="607"/>
      <c r="S1273" s="607"/>
      <c r="T1273" s="607"/>
      <c r="U1273" s="607"/>
      <c r="V1273" s="607"/>
      <c r="W1273" s="607"/>
      <c r="X1273" s="607"/>
      <c r="Y1273" s="607"/>
      <c r="Z1273" s="607"/>
      <c r="AA1273" s="607"/>
      <c r="AB1273" s="607"/>
      <c r="AC1273" s="607"/>
      <c r="AD1273" s="607"/>
      <c r="AE1273" s="607"/>
      <c r="AF1273" s="607"/>
      <c r="AG1273" s="607"/>
      <c r="AH1273" s="607"/>
      <c r="AI1273" s="607"/>
      <c r="AJ1273" s="607"/>
      <c r="AK1273" s="607"/>
      <c r="AL1273" s="607"/>
      <c r="AM1273" s="607"/>
      <c r="AN1273" s="607"/>
      <c r="AO1273" s="607"/>
      <c r="AP1273" s="607"/>
      <c r="AQ1273" s="607"/>
      <c r="AR1273" s="607"/>
      <c r="AS1273" s="607"/>
      <c r="AT1273" s="607"/>
      <c r="AU1273" s="607"/>
      <c r="AV1273" s="607"/>
      <c r="AW1273" s="607"/>
      <c r="AX1273" s="607"/>
      <c r="AY1273" s="607"/>
      <c r="AZ1273" s="607"/>
      <c r="BA1273" s="607"/>
      <c r="BB1273" s="607"/>
      <c r="BC1273" s="607"/>
      <c r="BD1273" s="607"/>
      <c r="BE1273" s="607"/>
      <c r="BF1273" s="607"/>
      <c r="BG1273" s="607"/>
      <c r="BH1273" s="607"/>
    </row>
    <row r="1274">
      <c r="A1274" s="865"/>
      <c r="B1274" s="607"/>
      <c r="C1274" s="607"/>
      <c r="D1274" s="607"/>
      <c r="E1274" s="607"/>
      <c r="F1274" s="607"/>
      <c r="G1274" s="607"/>
      <c r="H1274" s="607"/>
      <c r="I1274" s="607"/>
      <c r="J1274" s="607"/>
      <c r="K1274" s="607"/>
      <c r="L1274" s="607"/>
      <c r="M1274" s="607"/>
      <c r="N1274" s="857"/>
      <c r="O1274" s="759"/>
      <c r="P1274" s="607"/>
      <c r="Q1274" s="607"/>
      <c r="R1274" s="607"/>
      <c r="S1274" s="607"/>
      <c r="T1274" s="607"/>
      <c r="U1274" s="607"/>
      <c r="V1274" s="607"/>
      <c r="W1274" s="607"/>
      <c r="X1274" s="607"/>
      <c r="Y1274" s="607"/>
      <c r="Z1274" s="607"/>
      <c r="AA1274" s="607"/>
      <c r="AB1274" s="607"/>
      <c r="AC1274" s="607"/>
      <c r="AD1274" s="607"/>
      <c r="AE1274" s="607"/>
      <c r="AF1274" s="607"/>
      <c r="AG1274" s="607"/>
      <c r="AH1274" s="607"/>
      <c r="AI1274" s="607"/>
      <c r="AJ1274" s="607"/>
      <c r="AK1274" s="607"/>
      <c r="AL1274" s="607"/>
      <c r="AM1274" s="607"/>
      <c r="AN1274" s="607"/>
      <c r="AO1274" s="607"/>
      <c r="AP1274" s="607"/>
      <c r="AQ1274" s="607"/>
      <c r="AR1274" s="607"/>
      <c r="AS1274" s="607"/>
      <c r="AT1274" s="607"/>
      <c r="AU1274" s="607"/>
      <c r="AV1274" s="607"/>
      <c r="AW1274" s="607"/>
      <c r="AX1274" s="607"/>
      <c r="AY1274" s="607"/>
      <c r="AZ1274" s="607"/>
      <c r="BA1274" s="607"/>
      <c r="BB1274" s="607"/>
      <c r="BC1274" s="607"/>
      <c r="BD1274" s="607"/>
      <c r="BE1274" s="607"/>
      <c r="BF1274" s="607"/>
      <c r="BG1274" s="607"/>
      <c r="BH1274" s="607"/>
    </row>
    <row r="1275">
      <c r="A1275" s="865"/>
      <c r="B1275" s="607"/>
      <c r="C1275" s="607"/>
      <c r="D1275" s="607"/>
      <c r="E1275" s="607"/>
      <c r="F1275" s="607"/>
      <c r="G1275" s="607"/>
      <c r="H1275" s="607"/>
      <c r="I1275" s="607"/>
      <c r="J1275" s="607"/>
      <c r="K1275" s="607"/>
      <c r="L1275" s="607"/>
      <c r="M1275" s="607"/>
      <c r="N1275" s="857"/>
      <c r="O1275" s="759"/>
      <c r="P1275" s="607"/>
      <c r="Q1275" s="607"/>
      <c r="R1275" s="607"/>
      <c r="S1275" s="607"/>
      <c r="T1275" s="607"/>
      <c r="U1275" s="607"/>
      <c r="V1275" s="607"/>
      <c r="W1275" s="607"/>
      <c r="X1275" s="607"/>
      <c r="Y1275" s="607"/>
      <c r="Z1275" s="607"/>
      <c r="AA1275" s="607"/>
      <c r="AB1275" s="607"/>
      <c r="AC1275" s="607"/>
      <c r="AD1275" s="607"/>
      <c r="AE1275" s="607"/>
      <c r="AF1275" s="607"/>
      <c r="AG1275" s="607"/>
      <c r="AH1275" s="607"/>
      <c r="AI1275" s="607"/>
      <c r="AJ1275" s="607"/>
      <c r="AK1275" s="607"/>
      <c r="AL1275" s="607"/>
      <c r="AM1275" s="607"/>
      <c r="AN1275" s="607"/>
      <c r="AO1275" s="607"/>
      <c r="AP1275" s="607"/>
      <c r="AQ1275" s="607"/>
      <c r="AR1275" s="607"/>
      <c r="AS1275" s="607"/>
      <c r="AT1275" s="607"/>
      <c r="AU1275" s="607"/>
      <c r="AV1275" s="607"/>
      <c r="AW1275" s="607"/>
      <c r="AX1275" s="607"/>
      <c r="AY1275" s="607"/>
      <c r="AZ1275" s="607"/>
      <c r="BA1275" s="607"/>
      <c r="BB1275" s="607"/>
      <c r="BC1275" s="607"/>
      <c r="BD1275" s="607"/>
      <c r="BE1275" s="607"/>
      <c r="BF1275" s="607"/>
      <c r="BG1275" s="607"/>
      <c r="BH1275" s="607"/>
    </row>
    <row r="1276">
      <c r="A1276" s="865"/>
      <c r="B1276" s="607"/>
      <c r="C1276" s="607"/>
      <c r="D1276" s="607"/>
      <c r="E1276" s="607"/>
      <c r="F1276" s="607"/>
      <c r="G1276" s="607"/>
      <c r="H1276" s="607"/>
      <c r="I1276" s="607"/>
      <c r="J1276" s="607"/>
      <c r="K1276" s="607"/>
      <c r="L1276" s="607"/>
      <c r="M1276" s="607"/>
      <c r="N1276" s="857"/>
      <c r="O1276" s="759"/>
      <c r="P1276" s="607"/>
      <c r="Q1276" s="607"/>
      <c r="R1276" s="607"/>
      <c r="S1276" s="607"/>
      <c r="T1276" s="607"/>
      <c r="U1276" s="607"/>
      <c r="V1276" s="607"/>
      <c r="W1276" s="607"/>
      <c r="X1276" s="607"/>
      <c r="Y1276" s="607"/>
      <c r="Z1276" s="607"/>
      <c r="AA1276" s="607"/>
      <c r="AB1276" s="607"/>
      <c r="AC1276" s="607"/>
      <c r="AD1276" s="607"/>
      <c r="AE1276" s="607"/>
      <c r="AF1276" s="607"/>
      <c r="AG1276" s="607"/>
      <c r="AH1276" s="607"/>
      <c r="AI1276" s="607"/>
      <c r="AJ1276" s="607"/>
      <c r="AK1276" s="607"/>
      <c r="AL1276" s="607"/>
      <c r="AM1276" s="607"/>
      <c r="AN1276" s="607"/>
      <c r="AO1276" s="607"/>
      <c r="AP1276" s="607"/>
      <c r="AQ1276" s="607"/>
      <c r="AR1276" s="607"/>
      <c r="AS1276" s="607"/>
      <c r="AT1276" s="607"/>
      <c r="AU1276" s="607"/>
      <c r="AV1276" s="607"/>
      <c r="AW1276" s="607"/>
      <c r="AX1276" s="607"/>
      <c r="AY1276" s="607"/>
      <c r="AZ1276" s="607"/>
      <c r="BA1276" s="607"/>
      <c r="BB1276" s="607"/>
      <c r="BC1276" s="607"/>
      <c r="BD1276" s="607"/>
      <c r="BE1276" s="607"/>
      <c r="BF1276" s="607"/>
      <c r="BG1276" s="607"/>
      <c r="BH1276" s="607"/>
    </row>
    <row r="1277">
      <c r="A1277" s="865"/>
      <c r="B1277" s="607"/>
      <c r="C1277" s="607"/>
      <c r="D1277" s="607"/>
      <c r="E1277" s="607"/>
      <c r="F1277" s="607"/>
      <c r="G1277" s="607"/>
      <c r="H1277" s="607"/>
      <c r="I1277" s="607"/>
      <c r="J1277" s="607"/>
      <c r="K1277" s="607"/>
      <c r="L1277" s="607"/>
      <c r="M1277" s="607"/>
      <c r="N1277" s="857"/>
      <c r="O1277" s="759"/>
      <c r="P1277" s="607"/>
      <c r="Q1277" s="607"/>
      <c r="R1277" s="607"/>
      <c r="S1277" s="607"/>
      <c r="T1277" s="607"/>
      <c r="U1277" s="607"/>
      <c r="V1277" s="607"/>
      <c r="W1277" s="607"/>
      <c r="X1277" s="607"/>
      <c r="Y1277" s="607"/>
      <c r="Z1277" s="607"/>
      <c r="AA1277" s="607"/>
      <c r="AB1277" s="607"/>
      <c r="AC1277" s="607"/>
      <c r="AD1277" s="607"/>
      <c r="AE1277" s="607"/>
      <c r="AF1277" s="607"/>
      <c r="AG1277" s="607"/>
      <c r="AH1277" s="607"/>
      <c r="AI1277" s="607"/>
      <c r="AJ1277" s="607"/>
      <c r="AK1277" s="607"/>
      <c r="AL1277" s="607"/>
      <c r="AM1277" s="607"/>
      <c r="AN1277" s="607"/>
      <c r="AO1277" s="607"/>
      <c r="AP1277" s="607"/>
      <c r="AQ1277" s="607"/>
      <c r="AR1277" s="607"/>
      <c r="AS1277" s="607"/>
      <c r="AT1277" s="607"/>
      <c r="AU1277" s="607"/>
      <c r="AV1277" s="607"/>
      <c r="AW1277" s="607"/>
      <c r="AX1277" s="607"/>
      <c r="AY1277" s="607"/>
      <c r="AZ1277" s="607"/>
      <c r="BA1277" s="607"/>
      <c r="BB1277" s="607"/>
      <c r="BC1277" s="607"/>
      <c r="BD1277" s="607"/>
      <c r="BE1277" s="607"/>
      <c r="BF1277" s="607"/>
      <c r="BG1277" s="607"/>
      <c r="BH1277" s="607"/>
    </row>
    <row r="1278">
      <c r="A1278" s="865"/>
      <c r="B1278" s="607"/>
      <c r="C1278" s="607"/>
      <c r="D1278" s="607"/>
      <c r="E1278" s="607"/>
      <c r="F1278" s="607"/>
      <c r="G1278" s="607"/>
      <c r="H1278" s="607"/>
      <c r="I1278" s="607"/>
      <c r="J1278" s="607"/>
      <c r="K1278" s="607"/>
      <c r="L1278" s="607"/>
      <c r="M1278" s="607"/>
      <c r="N1278" s="857"/>
      <c r="O1278" s="759"/>
      <c r="P1278" s="607"/>
      <c r="Q1278" s="607"/>
      <c r="R1278" s="607"/>
      <c r="S1278" s="607"/>
      <c r="T1278" s="607"/>
      <c r="U1278" s="607"/>
      <c r="V1278" s="607"/>
      <c r="W1278" s="607"/>
      <c r="X1278" s="607"/>
      <c r="Y1278" s="607"/>
      <c r="Z1278" s="607"/>
      <c r="AA1278" s="607"/>
      <c r="AB1278" s="607"/>
      <c r="AC1278" s="607"/>
      <c r="AD1278" s="607"/>
      <c r="AE1278" s="607"/>
      <c r="AF1278" s="607"/>
      <c r="AG1278" s="607"/>
      <c r="AH1278" s="607"/>
      <c r="AI1278" s="607"/>
      <c r="AJ1278" s="607"/>
      <c r="AK1278" s="607"/>
      <c r="AL1278" s="607"/>
      <c r="AM1278" s="607"/>
      <c r="AN1278" s="607"/>
      <c r="AO1278" s="607"/>
      <c r="AP1278" s="607"/>
      <c r="AQ1278" s="607"/>
      <c r="AR1278" s="607"/>
      <c r="AS1278" s="607"/>
      <c r="AT1278" s="607"/>
      <c r="AU1278" s="607"/>
      <c r="AV1278" s="607"/>
      <c r="AW1278" s="607"/>
      <c r="AX1278" s="607"/>
      <c r="AY1278" s="607"/>
      <c r="AZ1278" s="607"/>
      <c r="BA1278" s="607"/>
      <c r="BB1278" s="607"/>
      <c r="BC1278" s="607"/>
      <c r="BD1278" s="607"/>
      <c r="BE1278" s="607"/>
      <c r="BF1278" s="607"/>
      <c r="BG1278" s="607"/>
      <c r="BH1278" s="607"/>
    </row>
    <row r="1279">
      <c r="A1279" s="865"/>
      <c r="B1279" s="607"/>
      <c r="C1279" s="607"/>
      <c r="D1279" s="607"/>
      <c r="E1279" s="607"/>
      <c r="F1279" s="607"/>
      <c r="G1279" s="607"/>
      <c r="H1279" s="607"/>
      <c r="I1279" s="607"/>
      <c r="J1279" s="607"/>
      <c r="K1279" s="607"/>
      <c r="L1279" s="607"/>
      <c r="M1279" s="607"/>
      <c r="N1279" s="857"/>
      <c r="O1279" s="759"/>
      <c r="P1279" s="607"/>
      <c r="Q1279" s="607"/>
      <c r="R1279" s="607"/>
      <c r="S1279" s="607"/>
      <c r="T1279" s="607"/>
      <c r="U1279" s="607"/>
      <c r="V1279" s="607"/>
      <c r="W1279" s="607"/>
      <c r="X1279" s="607"/>
      <c r="Y1279" s="607"/>
      <c r="Z1279" s="607"/>
      <c r="AA1279" s="607"/>
      <c r="AB1279" s="607"/>
      <c r="AC1279" s="607"/>
      <c r="AD1279" s="607"/>
      <c r="AE1279" s="607"/>
      <c r="AF1279" s="607"/>
      <c r="AG1279" s="607"/>
      <c r="AH1279" s="607"/>
      <c r="AI1279" s="607"/>
      <c r="AJ1279" s="607"/>
      <c r="AK1279" s="607"/>
      <c r="AL1279" s="607"/>
      <c r="AM1279" s="607"/>
      <c r="AN1279" s="607"/>
      <c r="AO1279" s="607"/>
      <c r="AP1279" s="607"/>
      <c r="AQ1279" s="607"/>
      <c r="AR1279" s="607"/>
      <c r="AS1279" s="607"/>
      <c r="AT1279" s="607"/>
      <c r="AU1279" s="607"/>
      <c r="AV1279" s="607"/>
      <c r="AW1279" s="607"/>
      <c r="AX1279" s="607"/>
      <c r="AY1279" s="607"/>
      <c r="AZ1279" s="607"/>
      <c r="BA1279" s="607"/>
      <c r="BB1279" s="607"/>
      <c r="BC1279" s="607"/>
      <c r="BD1279" s="607"/>
      <c r="BE1279" s="607"/>
      <c r="BF1279" s="607"/>
      <c r="BG1279" s="607"/>
      <c r="BH1279" s="607"/>
    </row>
    <row r="1280">
      <c r="A1280" s="865"/>
      <c r="B1280" s="607"/>
      <c r="C1280" s="607"/>
      <c r="D1280" s="607"/>
      <c r="E1280" s="607"/>
      <c r="F1280" s="607"/>
      <c r="G1280" s="607"/>
      <c r="H1280" s="607"/>
      <c r="I1280" s="607"/>
      <c r="J1280" s="607"/>
      <c r="K1280" s="607"/>
      <c r="L1280" s="607"/>
      <c r="M1280" s="607"/>
      <c r="N1280" s="857"/>
      <c r="O1280" s="759"/>
      <c r="P1280" s="607"/>
      <c r="Q1280" s="607"/>
      <c r="R1280" s="607"/>
      <c r="S1280" s="607"/>
      <c r="T1280" s="607"/>
      <c r="U1280" s="607"/>
      <c r="V1280" s="607"/>
      <c r="W1280" s="607"/>
      <c r="X1280" s="607"/>
      <c r="Y1280" s="607"/>
      <c r="Z1280" s="607"/>
      <c r="AA1280" s="607"/>
      <c r="AB1280" s="607"/>
      <c r="AC1280" s="607"/>
      <c r="AD1280" s="607"/>
      <c r="AE1280" s="607"/>
      <c r="AF1280" s="607"/>
      <c r="AG1280" s="607"/>
      <c r="AH1280" s="607"/>
      <c r="AI1280" s="607"/>
      <c r="AJ1280" s="607"/>
      <c r="AK1280" s="607"/>
      <c r="AL1280" s="607"/>
      <c r="AM1280" s="607"/>
      <c r="AN1280" s="607"/>
      <c r="AO1280" s="607"/>
      <c r="AP1280" s="607"/>
      <c r="AQ1280" s="607"/>
      <c r="AR1280" s="607"/>
      <c r="AS1280" s="607"/>
      <c r="AT1280" s="607"/>
      <c r="AU1280" s="607"/>
      <c r="AV1280" s="607"/>
      <c r="AW1280" s="607"/>
      <c r="AX1280" s="607"/>
      <c r="AY1280" s="607"/>
      <c r="AZ1280" s="607"/>
      <c r="BA1280" s="607"/>
      <c r="BB1280" s="607"/>
      <c r="BC1280" s="607"/>
      <c r="BD1280" s="607"/>
      <c r="BE1280" s="607"/>
      <c r="BF1280" s="607"/>
      <c r="BG1280" s="607"/>
      <c r="BH1280" s="607"/>
    </row>
    <row r="1281">
      <c r="A1281" s="865"/>
      <c r="B1281" s="607"/>
      <c r="C1281" s="607"/>
      <c r="D1281" s="607"/>
      <c r="E1281" s="607"/>
      <c r="F1281" s="607"/>
      <c r="G1281" s="607"/>
      <c r="H1281" s="607"/>
      <c r="I1281" s="607"/>
      <c r="J1281" s="607"/>
      <c r="K1281" s="607"/>
      <c r="L1281" s="607"/>
      <c r="M1281" s="607"/>
      <c r="N1281" s="857"/>
      <c r="O1281" s="759"/>
      <c r="P1281" s="607"/>
      <c r="Q1281" s="607"/>
      <c r="R1281" s="607"/>
      <c r="S1281" s="607"/>
      <c r="T1281" s="607"/>
      <c r="U1281" s="607"/>
      <c r="V1281" s="607"/>
      <c r="W1281" s="607"/>
      <c r="X1281" s="607"/>
      <c r="Y1281" s="607"/>
      <c r="Z1281" s="607"/>
      <c r="AA1281" s="607"/>
      <c r="AB1281" s="607"/>
      <c r="AC1281" s="607"/>
      <c r="AD1281" s="607"/>
      <c r="AE1281" s="607"/>
      <c r="AF1281" s="607"/>
      <c r="AG1281" s="607"/>
      <c r="AH1281" s="607"/>
      <c r="AI1281" s="607"/>
      <c r="AJ1281" s="607"/>
      <c r="AK1281" s="607"/>
      <c r="AL1281" s="607"/>
      <c r="AM1281" s="607"/>
      <c r="AN1281" s="607"/>
      <c r="AO1281" s="607"/>
      <c r="AP1281" s="607"/>
      <c r="AQ1281" s="607"/>
      <c r="AR1281" s="607"/>
      <c r="AS1281" s="607"/>
      <c r="AT1281" s="607"/>
      <c r="AU1281" s="607"/>
      <c r="AV1281" s="607"/>
      <c r="AW1281" s="607"/>
      <c r="AX1281" s="607"/>
      <c r="AY1281" s="607"/>
      <c r="AZ1281" s="607"/>
      <c r="BA1281" s="607"/>
      <c r="BB1281" s="607"/>
      <c r="BC1281" s="607"/>
      <c r="BD1281" s="607"/>
      <c r="BE1281" s="607"/>
      <c r="BF1281" s="607"/>
      <c r="BG1281" s="607"/>
      <c r="BH1281" s="607"/>
    </row>
    <row r="1282">
      <c r="A1282" s="865"/>
      <c r="B1282" s="607"/>
      <c r="C1282" s="607"/>
      <c r="D1282" s="607"/>
      <c r="E1282" s="607"/>
      <c r="F1282" s="607"/>
      <c r="G1282" s="607"/>
      <c r="H1282" s="607"/>
      <c r="I1282" s="607"/>
      <c r="J1282" s="607"/>
      <c r="K1282" s="607"/>
      <c r="L1282" s="607"/>
      <c r="M1282" s="607"/>
      <c r="N1282" s="857"/>
      <c r="O1282" s="759"/>
      <c r="P1282" s="607"/>
      <c r="Q1282" s="607"/>
      <c r="R1282" s="607"/>
      <c r="S1282" s="607"/>
      <c r="T1282" s="607"/>
      <c r="U1282" s="607"/>
      <c r="V1282" s="607"/>
      <c r="W1282" s="607"/>
      <c r="X1282" s="607"/>
      <c r="Y1282" s="607"/>
      <c r="Z1282" s="607"/>
      <c r="AA1282" s="607"/>
      <c r="AB1282" s="607"/>
      <c r="AC1282" s="607"/>
      <c r="AD1282" s="607"/>
      <c r="AE1282" s="607"/>
      <c r="AF1282" s="607"/>
      <c r="AG1282" s="607"/>
      <c r="AH1282" s="607"/>
      <c r="AI1282" s="607"/>
      <c r="AJ1282" s="607"/>
      <c r="AK1282" s="607"/>
      <c r="AL1282" s="607"/>
      <c r="AM1282" s="607"/>
      <c r="AN1282" s="607"/>
      <c r="AO1282" s="607"/>
      <c r="AP1282" s="607"/>
      <c r="AQ1282" s="607"/>
      <c r="AR1282" s="607"/>
      <c r="AS1282" s="607"/>
      <c r="AT1282" s="607"/>
      <c r="AU1282" s="607"/>
      <c r="AV1282" s="607"/>
      <c r="AW1282" s="607"/>
      <c r="AX1282" s="607"/>
      <c r="AY1282" s="607"/>
      <c r="AZ1282" s="607"/>
      <c r="BA1282" s="607"/>
      <c r="BB1282" s="607"/>
      <c r="BC1282" s="607"/>
      <c r="BD1282" s="607"/>
      <c r="BE1282" s="607"/>
      <c r="BF1282" s="607"/>
      <c r="BG1282" s="607"/>
      <c r="BH1282" s="607"/>
    </row>
    <row r="1283">
      <c r="A1283" s="865"/>
      <c r="B1283" s="607"/>
      <c r="C1283" s="607"/>
      <c r="D1283" s="607"/>
      <c r="E1283" s="607"/>
      <c r="F1283" s="607"/>
      <c r="G1283" s="607"/>
      <c r="H1283" s="607"/>
      <c r="I1283" s="607"/>
      <c r="J1283" s="607"/>
      <c r="K1283" s="607"/>
      <c r="L1283" s="607"/>
      <c r="M1283" s="607"/>
      <c r="N1283" s="857"/>
      <c r="O1283" s="759"/>
      <c r="P1283" s="607"/>
      <c r="Q1283" s="607"/>
      <c r="R1283" s="607"/>
      <c r="S1283" s="607"/>
      <c r="T1283" s="607"/>
      <c r="U1283" s="607"/>
      <c r="V1283" s="607"/>
      <c r="W1283" s="607"/>
      <c r="X1283" s="607"/>
      <c r="Y1283" s="607"/>
      <c r="Z1283" s="607"/>
      <c r="AA1283" s="607"/>
      <c r="AB1283" s="607"/>
      <c r="AC1283" s="607"/>
      <c r="AD1283" s="607"/>
      <c r="AE1283" s="607"/>
      <c r="AF1283" s="607"/>
      <c r="AG1283" s="607"/>
      <c r="AH1283" s="607"/>
      <c r="AI1283" s="607"/>
      <c r="AJ1283" s="607"/>
      <c r="AK1283" s="607"/>
      <c r="AL1283" s="607"/>
      <c r="AM1283" s="607"/>
      <c r="AN1283" s="607"/>
      <c r="AO1283" s="607"/>
      <c r="AP1283" s="607"/>
      <c r="AQ1283" s="607"/>
      <c r="AR1283" s="607"/>
      <c r="AS1283" s="607"/>
      <c r="AT1283" s="607"/>
      <c r="AU1283" s="607"/>
      <c r="AV1283" s="607"/>
      <c r="AW1283" s="607"/>
      <c r="AX1283" s="607"/>
      <c r="AY1283" s="607"/>
      <c r="AZ1283" s="607"/>
      <c r="BA1283" s="607"/>
      <c r="BB1283" s="607"/>
      <c r="BC1283" s="607"/>
      <c r="BD1283" s="607"/>
      <c r="BE1283" s="607"/>
      <c r="BF1283" s="607"/>
      <c r="BG1283" s="607"/>
      <c r="BH1283" s="607"/>
    </row>
    <row r="1284">
      <c r="A1284" s="865"/>
      <c r="B1284" s="607"/>
      <c r="C1284" s="607"/>
      <c r="D1284" s="607"/>
      <c r="E1284" s="607"/>
      <c r="F1284" s="607"/>
      <c r="G1284" s="607"/>
      <c r="H1284" s="607"/>
      <c r="I1284" s="607"/>
      <c r="J1284" s="607"/>
      <c r="K1284" s="607"/>
      <c r="L1284" s="607"/>
      <c r="M1284" s="607"/>
      <c r="N1284" s="857"/>
      <c r="O1284" s="759"/>
      <c r="P1284" s="607"/>
      <c r="Q1284" s="607"/>
      <c r="R1284" s="607"/>
      <c r="S1284" s="607"/>
      <c r="T1284" s="607"/>
      <c r="U1284" s="607"/>
      <c r="V1284" s="607"/>
      <c r="W1284" s="607"/>
      <c r="X1284" s="607"/>
      <c r="Y1284" s="607"/>
      <c r="Z1284" s="607"/>
      <c r="AA1284" s="607"/>
      <c r="AB1284" s="607"/>
      <c r="AC1284" s="607"/>
      <c r="AD1284" s="607"/>
      <c r="AE1284" s="607"/>
      <c r="AF1284" s="607"/>
      <c r="AG1284" s="607"/>
      <c r="AH1284" s="607"/>
      <c r="AI1284" s="607"/>
      <c r="AJ1284" s="607"/>
      <c r="AK1284" s="607"/>
      <c r="AL1284" s="607"/>
      <c r="AM1284" s="607"/>
      <c r="AN1284" s="607"/>
      <c r="AO1284" s="607"/>
      <c r="AP1284" s="607"/>
      <c r="AQ1284" s="607"/>
      <c r="AR1284" s="607"/>
      <c r="AS1284" s="607"/>
      <c r="AT1284" s="607"/>
      <c r="AU1284" s="607"/>
      <c r="AV1284" s="607"/>
      <c r="AW1284" s="607"/>
      <c r="AX1284" s="607"/>
      <c r="AY1284" s="607"/>
      <c r="AZ1284" s="607"/>
      <c r="BA1284" s="607"/>
      <c r="BB1284" s="607"/>
      <c r="BC1284" s="607"/>
      <c r="BD1284" s="607"/>
      <c r="BE1284" s="607"/>
      <c r="BF1284" s="607"/>
      <c r="BG1284" s="607"/>
      <c r="BH1284" s="607"/>
    </row>
    <row r="1285">
      <c r="A1285" s="865"/>
      <c r="B1285" s="607"/>
      <c r="C1285" s="607"/>
      <c r="D1285" s="607"/>
      <c r="E1285" s="607"/>
      <c r="F1285" s="607"/>
      <c r="G1285" s="607"/>
      <c r="H1285" s="607"/>
      <c r="I1285" s="607"/>
      <c r="J1285" s="607"/>
      <c r="K1285" s="607"/>
      <c r="L1285" s="607"/>
      <c r="M1285" s="607"/>
      <c r="N1285" s="857"/>
      <c r="O1285" s="759"/>
      <c r="P1285" s="607"/>
      <c r="Q1285" s="607"/>
      <c r="R1285" s="607"/>
      <c r="S1285" s="607"/>
      <c r="T1285" s="607"/>
      <c r="U1285" s="607"/>
      <c r="V1285" s="607"/>
      <c r="W1285" s="607"/>
      <c r="X1285" s="607"/>
      <c r="Y1285" s="607"/>
      <c r="Z1285" s="607"/>
      <c r="AA1285" s="607"/>
      <c r="AB1285" s="607"/>
      <c r="AC1285" s="607"/>
      <c r="AD1285" s="607"/>
      <c r="AE1285" s="607"/>
      <c r="AF1285" s="607"/>
      <c r="AG1285" s="607"/>
      <c r="AH1285" s="607"/>
      <c r="AI1285" s="607"/>
      <c r="AJ1285" s="607"/>
      <c r="AK1285" s="607"/>
      <c r="AL1285" s="607"/>
      <c r="AM1285" s="607"/>
      <c r="AN1285" s="607"/>
      <c r="AO1285" s="607"/>
      <c r="AP1285" s="607"/>
      <c r="AQ1285" s="607"/>
      <c r="AR1285" s="607"/>
      <c r="AS1285" s="607"/>
      <c r="AT1285" s="607"/>
      <c r="AU1285" s="607"/>
      <c r="AV1285" s="607"/>
      <c r="AW1285" s="607"/>
      <c r="AX1285" s="607"/>
      <c r="AY1285" s="607"/>
      <c r="AZ1285" s="607"/>
      <c r="BA1285" s="607"/>
      <c r="BB1285" s="607"/>
      <c r="BC1285" s="607"/>
      <c r="BD1285" s="607"/>
      <c r="BE1285" s="607"/>
      <c r="BF1285" s="607"/>
      <c r="BG1285" s="607"/>
      <c r="BH1285" s="607"/>
    </row>
    <row r="1286">
      <c r="A1286" s="865"/>
      <c r="B1286" s="607"/>
      <c r="C1286" s="607"/>
      <c r="D1286" s="607"/>
      <c r="E1286" s="607"/>
      <c r="F1286" s="607"/>
      <c r="G1286" s="607"/>
      <c r="H1286" s="607"/>
      <c r="I1286" s="607"/>
      <c r="J1286" s="607"/>
      <c r="K1286" s="607"/>
      <c r="L1286" s="607"/>
      <c r="M1286" s="607"/>
      <c r="N1286" s="857"/>
      <c r="O1286" s="759"/>
      <c r="P1286" s="607"/>
      <c r="Q1286" s="607"/>
      <c r="R1286" s="607"/>
      <c r="S1286" s="607"/>
      <c r="T1286" s="607"/>
      <c r="U1286" s="607"/>
      <c r="V1286" s="607"/>
      <c r="W1286" s="607"/>
      <c r="X1286" s="607"/>
      <c r="Y1286" s="607"/>
      <c r="Z1286" s="607"/>
      <c r="AA1286" s="607"/>
      <c r="AB1286" s="607"/>
      <c r="AC1286" s="607"/>
      <c r="AD1286" s="607"/>
      <c r="AE1286" s="607"/>
      <c r="AF1286" s="607"/>
      <c r="AG1286" s="607"/>
      <c r="AH1286" s="607"/>
      <c r="AI1286" s="607"/>
      <c r="AJ1286" s="607"/>
      <c r="AK1286" s="607"/>
      <c r="AL1286" s="607"/>
      <c r="AM1286" s="607"/>
      <c r="AN1286" s="607"/>
      <c r="AO1286" s="607"/>
      <c r="AP1286" s="607"/>
      <c r="AQ1286" s="607"/>
      <c r="AR1286" s="607"/>
      <c r="AS1286" s="607"/>
      <c r="AT1286" s="607"/>
      <c r="AU1286" s="607"/>
      <c r="AV1286" s="607"/>
      <c r="AW1286" s="607"/>
      <c r="AX1286" s="607"/>
      <c r="AY1286" s="607"/>
      <c r="AZ1286" s="607"/>
      <c r="BA1286" s="607"/>
      <c r="BB1286" s="607"/>
      <c r="BC1286" s="607"/>
      <c r="BD1286" s="607"/>
      <c r="BE1286" s="607"/>
      <c r="BF1286" s="607"/>
      <c r="BG1286" s="607"/>
      <c r="BH1286" s="607"/>
    </row>
    <row r="1287">
      <c r="A1287" s="865"/>
      <c r="B1287" s="607"/>
      <c r="C1287" s="607"/>
      <c r="D1287" s="607"/>
      <c r="E1287" s="607"/>
      <c r="F1287" s="607"/>
      <c r="G1287" s="607"/>
      <c r="H1287" s="607"/>
      <c r="I1287" s="607"/>
      <c r="J1287" s="607"/>
      <c r="K1287" s="607"/>
      <c r="L1287" s="607"/>
      <c r="M1287" s="607"/>
      <c r="N1287" s="857"/>
      <c r="O1287" s="759"/>
      <c r="P1287" s="607"/>
      <c r="Q1287" s="607"/>
      <c r="R1287" s="607"/>
      <c r="S1287" s="607"/>
      <c r="T1287" s="607"/>
      <c r="U1287" s="607"/>
      <c r="V1287" s="607"/>
      <c r="W1287" s="607"/>
      <c r="X1287" s="607"/>
      <c r="Y1287" s="607"/>
      <c r="Z1287" s="607"/>
      <c r="AA1287" s="607"/>
      <c r="AB1287" s="607"/>
      <c r="AC1287" s="607"/>
      <c r="AD1287" s="607"/>
      <c r="AE1287" s="607"/>
      <c r="AF1287" s="607"/>
      <c r="AG1287" s="607"/>
      <c r="AH1287" s="607"/>
      <c r="AI1287" s="607"/>
      <c r="AJ1287" s="607"/>
      <c r="AK1287" s="607"/>
      <c r="AL1287" s="607"/>
      <c r="AM1287" s="607"/>
      <c r="AN1287" s="607"/>
      <c r="AO1287" s="607"/>
      <c r="AP1287" s="607"/>
      <c r="AQ1287" s="607"/>
      <c r="AR1287" s="607"/>
      <c r="AS1287" s="607"/>
      <c r="AT1287" s="607"/>
      <c r="AU1287" s="607"/>
      <c r="AV1287" s="607"/>
      <c r="AW1287" s="607"/>
      <c r="AX1287" s="607"/>
      <c r="AY1287" s="607"/>
      <c r="AZ1287" s="607"/>
      <c r="BA1287" s="607"/>
      <c r="BB1287" s="607"/>
      <c r="BC1287" s="607"/>
      <c r="BD1287" s="607"/>
      <c r="BE1287" s="607"/>
      <c r="BF1287" s="607"/>
      <c r="BG1287" s="607"/>
      <c r="BH1287" s="607"/>
    </row>
    <row r="1288">
      <c r="A1288" s="865"/>
      <c r="B1288" s="607"/>
      <c r="C1288" s="607"/>
      <c r="D1288" s="607"/>
      <c r="E1288" s="607"/>
      <c r="F1288" s="607"/>
      <c r="G1288" s="607"/>
      <c r="H1288" s="607"/>
      <c r="I1288" s="607"/>
      <c r="J1288" s="607"/>
      <c r="K1288" s="607"/>
      <c r="L1288" s="607"/>
      <c r="M1288" s="607"/>
      <c r="N1288" s="857"/>
      <c r="O1288" s="759"/>
      <c r="P1288" s="607"/>
      <c r="Q1288" s="607"/>
      <c r="R1288" s="607"/>
      <c r="S1288" s="607"/>
      <c r="T1288" s="607"/>
      <c r="U1288" s="607"/>
      <c r="V1288" s="607"/>
      <c r="W1288" s="607"/>
      <c r="X1288" s="607"/>
      <c r="Y1288" s="607"/>
      <c r="Z1288" s="607"/>
      <c r="AA1288" s="607"/>
      <c r="AB1288" s="607"/>
      <c r="AC1288" s="607"/>
      <c r="AD1288" s="607"/>
      <c r="AE1288" s="607"/>
      <c r="AF1288" s="607"/>
      <c r="AG1288" s="607"/>
      <c r="AH1288" s="607"/>
      <c r="AI1288" s="607"/>
      <c r="AJ1288" s="607"/>
      <c r="AK1288" s="607"/>
      <c r="AL1288" s="607"/>
      <c r="AM1288" s="607"/>
      <c r="AN1288" s="607"/>
      <c r="AO1288" s="607"/>
      <c r="AP1288" s="607"/>
      <c r="AQ1288" s="607"/>
      <c r="AR1288" s="607"/>
      <c r="AS1288" s="607"/>
      <c r="AT1288" s="607"/>
      <c r="AU1288" s="607"/>
      <c r="AV1288" s="607"/>
      <c r="AW1288" s="607"/>
      <c r="AX1288" s="607"/>
      <c r="AY1288" s="607"/>
      <c r="AZ1288" s="607"/>
      <c r="BA1288" s="607"/>
      <c r="BB1288" s="607"/>
      <c r="BC1288" s="607"/>
      <c r="BD1288" s="607"/>
      <c r="BE1288" s="607"/>
      <c r="BF1288" s="607"/>
      <c r="BG1288" s="607"/>
      <c r="BH1288" s="607"/>
    </row>
    <row r="1289">
      <c r="A1289" s="865"/>
      <c r="B1289" s="607"/>
      <c r="C1289" s="607"/>
      <c r="D1289" s="607"/>
      <c r="E1289" s="607"/>
      <c r="F1289" s="607"/>
      <c r="G1289" s="607"/>
      <c r="H1289" s="607"/>
      <c r="I1289" s="607"/>
      <c r="J1289" s="607"/>
      <c r="K1289" s="607"/>
      <c r="L1289" s="607"/>
      <c r="M1289" s="607"/>
      <c r="N1289" s="857"/>
      <c r="O1289" s="759"/>
      <c r="P1289" s="607"/>
      <c r="Q1289" s="607"/>
      <c r="R1289" s="607"/>
      <c r="S1289" s="607"/>
      <c r="T1289" s="607"/>
      <c r="U1289" s="607"/>
      <c r="V1289" s="607"/>
      <c r="W1289" s="607"/>
      <c r="X1289" s="607"/>
      <c r="Y1289" s="607"/>
      <c r="Z1289" s="607"/>
      <c r="AA1289" s="607"/>
      <c r="AB1289" s="607"/>
      <c r="AC1289" s="607"/>
      <c r="AD1289" s="607"/>
      <c r="AE1289" s="607"/>
      <c r="AF1289" s="607"/>
      <c r="AG1289" s="607"/>
      <c r="AH1289" s="607"/>
      <c r="AI1289" s="607"/>
      <c r="AJ1289" s="607"/>
      <c r="AK1289" s="607"/>
      <c r="AL1289" s="607"/>
      <c r="AM1289" s="607"/>
      <c r="AN1289" s="607"/>
      <c r="AO1289" s="607"/>
      <c r="AP1289" s="607"/>
      <c r="AQ1289" s="607"/>
      <c r="AR1289" s="607"/>
      <c r="AS1289" s="607"/>
      <c r="AT1289" s="607"/>
      <c r="AU1289" s="607"/>
      <c r="AV1289" s="607"/>
      <c r="AW1289" s="607"/>
      <c r="AX1289" s="607"/>
      <c r="AY1289" s="607"/>
      <c r="AZ1289" s="607"/>
      <c r="BA1289" s="607"/>
      <c r="BB1289" s="607"/>
      <c r="BC1289" s="607"/>
      <c r="BD1289" s="607"/>
      <c r="BE1289" s="607"/>
      <c r="BF1289" s="607"/>
      <c r="BG1289" s="607"/>
      <c r="BH1289" s="607"/>
    </row>
    <row r="1290">
      <c r="A1290" s="865"/>
      <c r="B1290" s="607"/>
      <c r="C1290" s="607"/>
      <c r="D1290" s="607"/>
      <c r="E1290" s="607"/>
      <c r="F1290" s="607"/>
      <c r="G1290" s="607"/>
      <c r="H1290" s="607"/>
      <c r="I1290" s="607"/>
      <c r="J1290" s="607"/>
      <c r="K1290" s="607"/>
      <c r="L1290" s="607"/>
      <c r="M1290" s="607"/>
      <c r="N1290" s="857"/>
      <c r="O1290" s="759"/>
      <c r="P1290" s="607"/>
      <c r="Q1290" s="607"/>
      <c r="R1290" s="607"/>
      <c r="S1290" s="607"/>
      <c r="T1290" s="607"/>
      <c r="U1290" s="607"/>
      <c r="V1290" s="607"/>
      <c r="W1290" s="607"/>
      <c r="X1290" s="607"/>
      <c r="Y1290" s="607"/>
      <c r="Z1290" s="607"/>
      <c r="AA1290" s="607"/>
      <c r="AB1290" s="607"/>
      <c r="AC1290" s="607"/>
      <c r="AD1290" s="607"/>
      <c r="AE1290" s="607"/>
      <c r="AF1290" s="607"/>
      <c r="AG1290" s="607"/>
      <c r="AH1290" s="607"/>
      <c r="AI1290" s="607"/>
      <c r="AJ1290" s="607"/>
      <c r="AK1290" s="607"/>
      <c r="AL1290" s="607"/>
      <c r="AM1290" s="607"/>
      <c r="AN1290" s="607"/>
      <c r="AO1290" s="607"/>
      <c r="AP1290" s="607"/>
      <c r="AQ1290" s="607"/>
      <c r="AR1290" s="607"/>
      <c r="AS1290" s="607"/>
      <c r="AT1290" s="607"/>
      <c r="AU1290" s="607"/>
      <c r="AV1290" s="607"/>
      <c r="AW1290" s="607"/>
      <c r="AX1290" s="607"/>
      <c r="AY1290" s="607"/>
      <c r="AZ1290" s="607"/>
      <c r="BA1290" s="607"/>
      <c r="BB1290" s="607"/>
      <c r="BC1290" s="607"/>
      <c r="BD1290" s="607"/>
      <c r="BE1290" s="607"/>
      <c r="BF1290" s="607"/>
      <c r="BG1290" s="607"/>
      <c r="BH1290" s="607"/>
    </row>
    <row r="1291">
      <c r="A1291" s="865"/>
      <c r="B1291" s="607"/>
      <c r="C1291" s="607"/>
      <c r="D1291" s="607"/>
      <c r="E1291" s="607"/>
      <c r="F1291" s="607"/>
      <c r="G1291" s="607"/>
      <c r="H1291" s="607"/>
      <c r="I1291" s="607"/>
      <c r="J1291" s="607"/>
      <c r="K1291" s="607"/>
      <c r="L1291" s="607"/>
      <c r="M1291" s="607"/>
      <c r="N1291" s="857"/>
      <c r="O1291" s="759"/>
      <c r="P1291" s="607"/>
      <c r="Q1291" s="607"/>
      <c r="R1291" s="607"/>
      <c r="S1291" s="607"/>
      <c r="T1291" s="607"/>
      <c r="U1291" s="607"/>
      <c r="V1291" s="607"/>
      <c r="W1291" s="607"/>
      <c r="X1291" s="607"/>
      <c r="Y1291" s="607"/>
      <c r="Z1291" s="607"/>
      <c r="AA1291" s="607"/>
      <c r="AB1291" s="607"/>
      <c r="AC1291" s="607"/>
      <c r="AD1291" s="607"/>
      <c r="AE1291" s="607"/>
      <c r="AF1291" s="607"/>
      <c r="AG1291" s="607"/>
      <c r="AH1291" s="607"/>
      <c r="AI1291" s="607"/>
      <c r="AJ1291" s="607"/>
      <c r="AK1291" s="607"/>
      <c r="AL1291" s="607"/>
      <c r="AM1291" s="607"/>
      <c r="AN1291" s="607"/>
      <c r="AO1291" s="607"/>
      <c r="AP1291" s="607"/>
      <c r="AQ1291" s="607"/>
      <c r="AR1291" s="607"/>
      <c r="AS1291" s="607"/>
      <c r="AT1291" s="607"/>
      <c r="AU1291" s="607"/>
      <c r="AV1291" s="607"/>
      <c r="AW1291" s="607"/>
      <c r="AX1291" s="607"/>
      <c r="AY1291" s="607"/>
      <c r="AZ1291" s="607"/>
      <c r="BA1291" s="607"/>
      <c r="BB1291" s="607"/>
      <c r="BC1291" s="607"/>
      <c r="BD1291" s="607"/>
      <c r="BE1291" s="607"/>
      <c r="BF1291" s="607"/>
      <c r="BG1291" s="607"/>
      <c r="BH1291" s="607"/>
    </row>
    <row r="1292">
      <c r="A1292" s="865"/>
      <c r="B1292" s="607"/>
      <c r="C1292" s="607"/>
      <c r="D1292" s="607"/>
      <c r="E1292" s="607"/>
      <c r="F1292" s="607"/>
      <c r="G1292" s="607"/>
      <c r="H1292" s="607"/>
      <c r="I1292" s="607"/>
      <c r="J1292" s="607"/>
      <c r="K1292" s="607"/>
      <c r="L1292" s="607"/>
      <c r="M1292" s="607"/>
      <c r="N1292" s="857"/>
      <c r="O1292" s="759"/>
      <c r="P1292" s="607"/>
      <c r="Q1292" s="607"/>
      <c r="R1292" s="607"/>
      <c r="S1292" s="607"/>
      <c r="T1292" s="607"/>
      <c r="U1292" s="607"/>
      <c r="V1292" s="607"/>
      <c r="W1292" s="607"/>
      <c r="X1292" s="607"/>
      <c r="Y1292" s="607"/>
      <c r="Z1292" s="607"/>
      <c r="AA1292" s="607"/>
      <c r="AB1292" s="607"/>
      <c r="AC1292" s="607"/>
      <c r="AD1292" s="607"/>
      <c r="AE1292" s="607"/>
      <c r="AF1292" s="607"/>
      <c r="AG1292" s="607"/>
      <c r="AH1292" s="607"/>
      <c r="AI1292" s="607"/>
      <c r="AJ1292" s="607"/>
      <c r="AK1292" s="607"/>
      <c r="AL1292" s="607"/>
      <c r="AM1292" s="607"/>
      <c r="AN1292" s="607"/>
      <c r="AO1292" s="607"/>
      <c r="AP1292" s="607"/>
      <c r="AQ1292" s="607"/>
      <c r="AR1292" s="607"/>
      <c r="AS1292" s="607"/>
      <c r="AT1292" s="607"/>
      <c r="AU1292" s="607"/>
      <c r="AV1292" s="607"/>
      <c r="AW1292" s="607"/>
      <c r="AX1292" s="607"/>
      <c r="AY1292" s="607"/>
      <c r="AZ1292" s="607"/>
      <c r="BA1292" s="607"/>
      <c r="BB1292" s="607"/>
      <c r="BC1292" s="607"/>
      <c r="BD1292" s="607"/>
      <c r="BE1292" s="607"/>
      <c r="BF1292" s="607"/>
      <c r="BG1292" s="607"/>
      <c r="BH1292" s="607"/>
    </row>
    <row r="1293">
      <c r="A1293" s="865"/>
      <c r="B1293" s="607"/>
      <c r="C1293" s="607"/>
      <c r="D1293" s="607"/>
      <c r="E1293" s="607"/>
      <c r="F1293" s="607"/>
      <c r="G1293" s="607"/>
      <c r="H1293" s="607"/>
      <c r="I1293" s="607"/>
      <c r="J1293" s="607"/>
      <c r="K1293" s="607"/>
      <c r="L1293" s="607"/>
      <c r="M1293" s="607"/>
      <c r="N1293" s="857"/>
      <c r="O1293" s="759"/>
      <c r="P1293" s="607"/>
      <c r="Q1293" s="607"/>
      <c r="R1293" s="607"/>
      <c r="S1293" s="607"/>
      <c r="T1293" s="607"/>
      <c r="U1293" s="607"/>
      <c r="V1293" s="607"/>
      <c r="W1293" s="607"/>
      <c r="X1293" s="607"/>
      <c r="Y1293" s="607"/>
      <c r="Z1293" s="607"/>
      <c r="AA1293" s="607"/>
      <c r="AB1293" s="607"/>
      <c r="AC1293" s="607"/>
      <c r="AD1293" s="607"/>
      <c r="AE1293" s="607"/>
      <c r="AF1293" s="607"/>
      <c r="AG1293" s="607"/>
      <c r="AH1293" s="607"/>
      <c r="AI1293" s="607"/>
      <c r="AJ1293" s="607"/>
      <c r="AK1293" s="607"/>
      <c r="AL1293" s="607"/>
      <c r="AM1293" s="607"/>
      <c r="AN1293" s="607"/>
      <c r="AO1293" s="607"/>
      <c r="AP1293" s="607"/>
      <c r="AQ1293" s="607"/>
      <c r="AR1293" s="607"/>
      <c r="AS1293" s="607"/>
      <c r="AT1293" s="607"/>
      <c r="AU1293" s="607"/>
      <c r="AV1293" s="607"/>
      <c r="AW1293" s="607"/>
      <c r="AX1293" s="607"/>
      <c r="AY1293" s="607"/>
      <c r="AZ1293" s="607"/>
      <c r="BA1293" s="607"/>
      <c r="BB1293" s="607"/>
      <c r="BC1293" s="607"/>
      <c r="BD1293" s="607"/>
      <c r="BE1293" s="607"/>
      <c r="BF1293" s="607"/>
      <c r="BG1293" s="607"/>
      <c r="BH1293" s="607"/>
    </row>
    <row r="1294">
      <c r="A1294" s="865"/>
      <c r="B1294" s="607"/>
      <c r="C1294" s="607"/>
      <c r="D1294" s="607"/>
      <c r="E1294" s="607"/>
      <c r="F1294" s="607"/>
      <c r="G1294" s="607"/>
      <c r="H1294" s="607"/>
      <c r="I1294" s="607"/>
      <c r="J1294" s="607"/>
      <c r="K1294" s="607"/>
      <c r="L1294" s="607"/>
      <c r="M1294" s="607"/>
      <c r="N1294" s="857"/>
      <c r="O1294" s="759"/>
      <c r="P1294" s="607"/>
      <c r="Q1294" s="607"/>
      <c r="R1294" s="607"/>
      <c r="S1294" s="607"/>
      <c r="T1294" s="607"/>
      <c r="U1294" s="607"/>
      <c r="V1294" s="607"/>
      <c r="W1294" s="607"/>
      <c r="X1294" s="607"/>
      <c r="Y1294" s="607"/>
      <c r="Z1294" s="607"/>
      <c r="AA1294" s="607"/>
      <c r="AB1294" s="607"/>
      <c r="AC1294" s="607"/>
      <c r="AD1294" s="607"/>
      <c r="AE1294" s="607"/>
      <c r="AF1294" s="607"/>
      <c r="AG1294" s="607"/>
      <c r="AH1294" s="607"/>
      <c r="AI1294" s="607"/>
      <c r="AJ1294" s="607"/>
      <c r="AK1294" s="607"/>
      <c r="AL1294" s="607"/>
      <c r="AM1294" s="607"/>
      <c r="AN1294" s="607"/>
      <c r="AO1294" s="607"/>
      <c r="AP1294" s="607"/>
      <c r="AQ1294" s="607"/>
      <c r="AR1294" s="607"/>
      <c r="AS1294" s="607"/>
      <c r="AT1294" s="607"/>
      <c r="AU1294" s="607"/>
      <c r="AV1294" s="607"/>
      <c r="AW1294" s="607"/>
      <c r="AX1294" s="607"/>
      <c r="AY1294" s="607"/>
      <c r="AZ1294" s="607"/>
      <c r="BA1294" s="607"/>
      <c r="BB1294" s="607"/>
      <c r="BC1294" s="607"/>
      <c r="BD1294" s="607"/>
      <c r="BE1294" s="607"/>
      <c r="BF1294" s="607"/>
      <c r="BG1294" s="607"/>
      <c r="BH1294" s="607"/>
    </row>
    <row r="1295">
      <c r="A1295" s="865"/>
      <c r="B1295" s="607"/>
      <c r="C1295" s="607"/>
      <c r="D1295" s="607"/>
      <c r="E1295" s="607"/>
      <c r="F1295" s="607"/>
      <c r="G1295" s="607"/>
      <c r="H1295" s="607"/>
      <c r="I1295" s="607"/>
      <c r="J1295" s="607"/>
      <c r="K1295" s="607"/>
      <c r="L1295" s="607"/>
      <c r="M1295" s="607"/>
      <c r="N1295" s="857"/>
      <c r="O1295" s="759"/>
      <c r="P1295" s="607"/>
      <c r="Q1295" s="607"/>
      <c r="R1295" s="607"/>
      <c r="S1295" s="607"/>
      <c r="T1295" s="607"/>
      <c r="U1295" s="607"/>
      <c r="V1295" s="607"/>
      <c r="W1295" s="607"/>
      <c r="X1295" s="607"/>
      <c r="Y1295" s="607"/>
      <c r="Z1295" s="607"/>
      <c r="AA1295" s="607"/>
      <c r="AB1295" s="607"/>
      <c r="AC1295" s="607"/>
      <c r="AD1295" s="607"/>
      <c r="AE1295" s="607"/>
      <c r="AF1295" s="607"/>
      <c r="AG1295" s="607"/>
      <c r="AH1295" s="607"/>
      <c r="AI1295" s="607"/>
      <c r="AJ1295" s="607"/>
      <c r="AK1295" s="607"/>
      <c r="AL1295" s="607"/>
      <c r="AM1295" s="607"/>
      <c r="AN1295" s="607"/>
      <c r="AO1295" s="607"/>
      <c r="AP1295" s="607"/>
      <c r="AQ1295" s="607"/>
      <c r="AR1295" s="607"/>
      <c r="AS1295" s="607"/>
      <c r="AT1295" s="607"/>
      <c r="AU1295" s="607"/>
      <c r="AV1295" s="607"/>
      <c r="AW1295" s="607"/>
      <c r="AX1295" s="607"/>
      <c r="AY1295" s="607"/>
      <c r="AZ1295" s="607"/>
      <c r="BA1295" s="607"/>
      <c r="BB1295" s="607"/>
      <c r="BC1295" s="607"/>
      <c r="BD1295" s="607"/>
      <c r="BE1295" s="607"/>
      <c r="BF1295" s="607"/>
      <c r="BG1295" s="607"/>
      <c r="BH1295" s="607"/>
    </row>
    <row r="1296">
      <c r="A1296" s="865"/>
      <c r="B1296" s="607"/>
      <c r="C1296" s="607"/>
      <c r="D1296" s="607"/>
      <c r="E1296" s="607"/>
      <c r="F1296" s="607"/>
      <c r="G1296" s="607"/>
      <c r="H1296" s="607"/>
      <c r="I1296" s="607"/>
      <c r="J1296" s="607"/>
      <c r="K1296" s="607"/>
      <c r="L1296" s="607"/>
      <c r="M1296" s="607"/>
      <c r="N1296" s="857"/>
      <c r="O1296" s="759"/>
      <c r="P1296" s="607"/>
      <c r="Q1296" s="607"/>
      <c r="R1296" s="607"/>
      <c r="S1296" s="607"/>
      <c r="T1296" s="607"/>
      <c r="U1296" s="607"/>
      <c r="V1296" s="607"/>
      <c r="W1296" s="607"/>
      <c r="X1296" s="607"/>
      <c r="Y1296" s="607"/>
      <c r="Z1296" s="607"/>
      <c r="AA1296" s="607"/>
      <c r="AB1296" s="607"/>
      <c r="AC1296" s="607"/>
      <c r="AD1296" s="607"/>
      <c r="AE1296" s="607"/>
      <c r="AF1296" s="607"/>
      <c r="AG1296" s="607"/>
      <c r="AH1296" s="607"/>
      <c r="AI1296" s="607"/>
      <c r="AJ1296" s="607"/>
      <c r="AK1296" s="607"/>
      <c r="AL1296" s="607"/>
      <c r="AM1296" s="607"/>
      <c r="AN1296" s="607"/>
      <c r="AO1296" s="607"/>
      <c r="AP1296" s="607"/>
      <c r="AQ1296" s="607"/>
      <c r="AR1296" s="607"/>
      <c r="AS1296" s="607"/>
      <c r="AT1296" s="607"/>
      <c r="AU1296" s="607"/>
      <c r="AV1296" s="607"/>
      <c r="AW1296" s="607"/>
      <c r="AX1296" s="607"/>
      <c r="AY1296" s="607"/>
      <c r="AZ1296" s="607"/>
      <c r="BA1296" s="607"/>
      <c r="BB1296" s="607"/>
      <c r="BC1296" s="607"/>
      <c r="BD1296" s="607"/>
      <c r="BE1296" s="607"/>
      <c r="BF1296" s="607"/>
      <c r="BG1296" s="607"/>
      <c r="BH1296" s="607"/>
    </row>
    <row r="1297">
      <c r="A1297" s="865"/>
      <c r="B1297" s="607"/>
      <c r="C1297" s="607"/>
      <c r="D1297" s="607"/>
      <c r="E1297" s="607"/>
      <c r="F1297" s="607"/>
      <c r="G1297" s="607"/>
      <c r="H1297" s="607"/>
      <c r="I1297" s="607"/>
      <c r="J1297" s="607"/>
      <c r="K1297" s="607"/>
      <c r="L1297" s="607"/>
      <c r="M1297" s="607"/>
      <c r="N1297" s="857"/>
      <c r="O1297" s="759"/>
      <c r="P1297" s="607"/>
      <c r="Q1297" s="607"/>
      <c r="R1297" s="607"/>
      <c r="S1297" s="607"/>
      <c r="T1297" s="607"/>
      <c r="U1297" s="607"/>
      <c r="V1297" s="607"/>
      <c r="W1297" s="607"/>
      <c r="X1297" s="607"/>
      <c r="Y1297" s="607"/>
      <c r="Z1297" s="607"/>
      <c r="AA1297" s="607"/>
      <c r="AB1297" s="607"/>
      <c r="AC1297" s="607"/>
      <c r="AD1297" s="607"/>
      <c r="AE1297" s="607"/>
      <c r="AF1297" s="607"/>
      <c r="AG1297" s="607"/>
      <c r="AH1297" s="607"/>
      <c r="AI1297" s="607"/>
      <c r="AJ1297" s="607"/>
      <c r="AK1297" s="607"/>
      <c r="AL1297" s="607"/>
      <c r="AM1297" s="607"/>
      <c r="AN1297" s="607"/>
      <c r="AO1297" s="607"/>
      <c r="AP1297" s="607"/>
      <c r="AQ1297" s="607"/>
      <c r="AR1297" s="607"/>
      <c r="AS1297" s="607"/>
      <c r="AT1297" s="607"/>
      <c r="AU1297" s="607"/>
      <c r="AV1297" s="607"/>
      <c r="AW1297" s="607"/>
      <c r="AX1297" s="607"/>
      <c r="AY1297" s="607"/>
      <c r="AZ1297" s="607"/>
      <c r="BA1297" s="607"/>
      <c r="BB1297" s="607"/>
      <c r="BC1297" s="607"/>
      <c r="BD1297" s="607"/>
      <c r="BE1297" s="607"/>
      <c r="BF1297" s="607"/>
      <c r="BG1297" s="607"/>
      <c r="BH1297" s="607"/>
    </row>
    <row r="1298">
      <c r="A1298" s="865"/>
      <c r="B1298" s="607"/>
      <c r="C1298" s="607"/>
      <c r="D1298" s="607"/>
      <c r="E1298" s="607"/>
      <c r="F1298" s="607"/>
      <c r="G1298" s="607"/>
      <c r="H1298" s="607"/>
      <c r="I1298" s="607"/>
      <c r="J1298" s="607"/>
      <c r="K1298" s="607"/>
      <c r="L1298" s="607"/>
      <c r="M1298" s="607"/>
      <c r="N1298" s="857"/>
      <c r="O1298" s="759"/>
      <c r="P1298" s="607"/>
      <c r="Q1298" s="607"/>
      <c r="R1298" s="607"/>
      <c r="S1298" s="607"/>
      <c r="T1298" s="607"/>
      <c r="U1298" s="607"/>
      <c r="V1298" s="607"/>
      <c r="W1298" s="607"/>
      <c r="X1298" s="607"/>
      <c r="Y1298" s="607"/>
      <c r="Z1298" s="607"/>
      <c r="AA1298" s="607"/>
      <c r="AB1298" s="607"/>
      <c r="AC1298" s="607"/>
      <c r="AD1298" s="607"/>
      <c r="AE1298" s="607"/>
      <c r="AF1298" s="607"/>
      <c r="AG1298" s="607"/>
      <c r="AH1298" s="607"/>
      <c r="AI1298" s="607"/>
      <c r="AJ1298" s="607"/>
      <c r="AK1298" s="607"/>
      <c r="AL1298" s="607"/>
      <c r="AM1298" s="607"/>
      <c r="AN1298" s="607"/>
      <c r="AO1298" s="607"/>
      <c r="AP1298" s="607"/>
      <c r="AQ1298" s="607"/>
      <c r="AR1298" s="607"/>
      <c r="AS1298" s="607"/>
      <c r="AT1298" s="607"/>
      <c r="AU1298" s="607"/>
      <c r="AV1298" s="607"/>
      <c r="AW1298" s="607"/>
      <c r="AX1298" s="607"/>
      <c r="AY1298" s="607"/>
      <c r="AZ1298" s="607"/>
      <c r="BA1298" s="607"/>
      <c r="BB1298" s="607"/>
      <c r="BC1298" s="607"/>
      <c r="BD1298" s="607"/>
      <c r="BE1298" s="607"/>
      <c r="BF1298" s="607"/>
      <c r="BG1298" s="607"/>
      <c r="BH1298" s="607"/>
    </row>
    <row r="1299">
      <c r="A1299" s="865"/>
      <c r="B1299" s="607"/>
      <c r="C1299" s="607"/>
      <c r="D1299" s="607"/>
      <c r="E1299" s="607"/>
      <c r="F1299" s="607"/>
      <c r="G1299" s="607"/>
      <c r="H1299" s="607"/>
      <c r="I1299" s="607"/>
      <c r="J1299" s="607"/>
      <c r="K1299" s="607"/>
      <c r="L1299" s="607"/>
      <c r="M1299" s="607"/>
      <c r="N1299" s="857"/>
      <c r="O1299" s="759"/>
      <c r="P1299" s="607"/>
      <c r="Q1299" s="607"/>
      <c r="R1299" s="607"/>
      <c r="S1299" s="607"/>
      <c r="T1299" s="607"/>
      <c r="U1299" s="607"/>
      <c r="V1299" s="607"/>
      <c r="W1299" s="607"/>
      <c r="X1299" s="607"/>
      <c r="Y1299" s="607"/>
      <c r="Z1299" s="607"/>
      <c r="AA1299" s="607"/>
      <c r="AB1299" s="607"/>
      <c r="AC1299" s="607"/>
      <c r="AD1299" s="607"/>
      <c r="AE1299" s="607"/>
      <c r="AF1299" s="607"/>
      <c r="AG1299" s="607"/>
      <c r="AH1299" s="607"/>
      <c r="AI1299" s="607"/>
      <c r="AJ1299" s="607"/>
      <c r="AK1299" s="607"/>
      <c r="AL1299" s="607"/>
      <c r="AM1299" s="607"/>
      <c r="AN1299" s="607"/>
      <c r="AO1299" s="607"/>
      <c r="AP1299" s="607"/>
      <c r="AQ1299" s="607"/>
      <c r="AR1299" s="607"/>
      <c r="AS1299" s="607"/>
      <c r="AT1299" s="607"/>
      <c r="AU1299" s="607"/>
      <c r="AV1299" s="607"/>
      <c r="AW1299" s="607"/>
      <c r="AX1299" s="607"/>
      <c r="AY1299" s="607"/>
      <c r="AZ1299" s="607"/>
      <c r="BA1299" s="607"/>
      <c r="BB1299" s="607"/>
      <c r="BC1299" s="607"/>
      <c r="BD1299" s="607"/>
      <c r="BE1299" s="607"/>
      <c r="BF1299" s="607"/>
      <c r="BG1299" s="607"/>
      <c r="BH1299" s="607"/>
    </row>
    <row r="1300">
      <c r="A1300" s="865"/>
      <c r="B1300" s="607"/>
      <c r="C1300" s="607"/>
      <c r="D1300" s="607"/>
      <c r="E1300" s="607"/>
      <c r="F1300" s="607"/>
      <c r="G1300" s="607"/>
      <c r="H1300" s="607"/>
      <c r="I1300" s="607"/>
      <c r="J1300" s="607"/>
      <c r="K1300" s="607"/>
      <c r="L1300" s="607"/>
      <c r="M1300" s="607"/>
      <c r="N1300" s="857"/>
      <c r="O1300" s="759"/>
      <c r="P1300" s="607"/>
      <c r="Q1300" s="607"/>
      <c r="R1300" s="607"/>
      <c r="S1300" s="607"/>
      <c r="T1300" s="607"/>
      <c r="U1300" s="607"/>
      <c r="V1300" s="607"/>
      <c r="W1300" s="607"/>
      <c r="X1300" s="607"/>
      <c r="Y1300" s="607"/>
      <c r="Z1300" s="607"/>
      <c r="AA1300" s="607"/>
      <c r="AB1300" s="607"/>
      <c r="AC1300" s="607"/>
      <c r="AD1300" s="607"/>
      <c r="AE1300" s="607"/>
      <c r="AF1300" s="607"/>
      <c r="AG1300" s="607"/>
      <c r="AH1300" s="607"/>
      <c r="AI1300" s="607"/>
      <c r="AJ1300" s="607"/>
      <c r="AK1300" s="607"/>
      <c r="AL1300" s="607"/>
      <c r="AM1300" s="607"/>
      <c r="AN1300" s="607"/>
      <c r="AO1300" s="607"/>
      <c r="AP1300" s="607"/>
      <c r="AQ1300" s="607"/>
      <c r="AR1300" s="607"/>
      <c r="AS1300" s="607"/>
      <c r="AT1300" s="607"/>
      <c r="AU1300" s="607"/>
      <c r="AV1300" s="607"/>
      <c r="AW1300" s="607"/>
      <c r="AX1300" s="607"/>
      <c r="AY1300" s="607"/>
      <c r="AZ1300" s="607"/>
      <c r="BA1300" s="607"/>
      <c r="BB1300" s="607"/>
      <c r="BC1300" s="607"/>
      <c r="BD1300" s="607"/>
      <c r="BE1300" s="607"/>
      <c r="BF1300" s="607"/>
      <c r="BG1300" s="607"/>
      <c r="BH1300" s="607"/>
    </row>
    <row r="1301">
      <c r="A1301" s="865"/>
      <c r="B1301" s="607"/>
      <c r="C1301" s="607"/>
      <c r="D1301" s="607"/>
      <c r="E1301" s="607"/>
      <c r="F1301" s="607"/>
      <c r="G1301" s="607"/>
      <c r="H1301" s="607"/>
      <c r="I1301" s="607"/>
      <c r="J1301" s="607"/>
      <c r="K1301" s="607"/>
      <c r="L1301" s="607"/>
      <c r="M1301" s="607"/>
      <c r="N1301" s="857"/>
      <c r="O1301" s="759"/>
      <c r="P1301" s="607"/>
      <c r="Q1301" s="607"/>
      <c r="R1301" s="607"/>
      <c r="S1301" s="607"/>
      <c r="T1301" s="607"/>
      <c r="U1301" s="607"/>
      <c r="V1301" s="607"/>
      <c r="W1301" s="607"/>
      <c r="X1301" s="607"/>
      <c r="Y1301" s="607"/>
      <c r="Z1301" s="607"/>
      <c r="AA1301" s="607"/>
      <c r="AB1301" s="607"/>
      <c r="AC1301" s="607"/>
      <c r="AD1301" s="607"/>
      <c r="AE1301" s="607"/>
      <c r="AF1301" s="607"/>
      <c r="AG1301" s="607"/>
      <c r="AH1301" s="607"/>
      <c r="AI1301" s="607"/>
      <c r="AJ1301" s="607"/>
      <c r="AK1301" s="607"/>
      <c r="AL1301" s="607"/>
      <c r="AM1301" s="607"/>
      <c r="AN1301" s="607"/>
      <c r="AO1301" s="607"/>
      <c r="AP1301" s="607"/>
      <c r="AQ1301" s="607"/>
      <c r="AR1301" s="607"/>
      <c r="AS1301" s="607"/>
      <c r="AT1301" s="607"/>
      <c r="AU1301" s="607"/>
      <c r="AV1301" s="607"/>
      <c r="AW1301" s="607"/>
      <c r="AX1301" s="607"/>
      <c r="AY1301" s="607"/>
      <c r="AZ1301" s="607"/>
      <c r="BA1301" s="607"/>
      <c r="BB1301" s="607"/>
      <c r="BC1301" s="607"/>
      <c r="BD1301" s="607"/>
      <c r="BE1301" s="607"/>
      <c r="BF1301" s="607"/>
      <c r="BG1301" s="607"/>
      <c r="BH1301" s="607"/>
    </row>
    <row r="1302">
      <c r="A1302" s="865"/>
      <c r="B1302" s="607"/>
      <c r="C1302" s="607"/>
      <c r="D1302" s="607"/>
      <c r="E1302" s="607"/>
      <c r="F1302" s="607"/>
      <c r="G1302" s="607"/>
      <c r="H1302" s="607"/>
      <c r="I1302" s="607"/>
      <c r="J1302" s="607"/>
      <c r="K1302" s="607"/>
      <c r="L1302" s="607"/>
      <c r="M1302" s="607"/>
      <c r="N1302" s="857"/>
      <c r="O1302" s="759"/>
      <c r="P1302" s="607"/>
      <c r="Q1302" s="607"/>
      <c r="R1302" s="607"/>
      <c r="S1302" s="607"/>
      <c r="T1302" s="607"/>
      <c r="U1302" s="607"/>
      <c r="V1302" s="607"/>
      <c r="W1302" s="607"/>
      <c r="X1302" s="607"/>
      <c r="Y1302" s="607"/>
      <c r="Z1302" s="607"/>
      <c r="AA1302" s="607"/>
      <c r="AB1302" s="607"/>
      <c r="AC1302" s="607"/>
      <c r="AD1302" s="607"/>
      <c r="AE1302" s="607"/>
      <c r="AF1302" s="607"/>
      <c r="AG1302" s="607"/>
      <c r="AH1302" s="607"/>
      <c r="AI1302" s="607"/>
      <c r="AJ1302" s="607"/>
      <c r="AK1302" s="607"/>
      <c r="AL1302" s="607"/>
      <c r="AM1302" s="607"/>
      <c r="AN1302" s="607"/>
      <c r="AO1302" s="607"/>
      <c r="AP1302" s="607"/>
      <c r="AQ1302" s="607"/>
      <c r="AR1302" s="607"/>
      <c r="AS1302" s="607"/>
      <c r="AT1302" s="607"/>
      <c r="AU1302" s="607"/>
      <c r="AV1302" s="607"/>
      <c r="AW1302" s="607"/>
      <c r="AX1302" s="607"/>
      <c r="AY1302" s="607"/>
      <c r="AZ1302" s="607"/>
      <c r="BA1302" s="607"/>
      <c r="BB1302" s="607"/>
      <c r="BC1302" s="607"/>
      <c r="BD1302" s="607"/>
      <c r="BE1302" s="607"/>
      <c r="BF1302" s="607"/>
      <c r="BG1302" s="607"/>
      <c r="BH1302" s="607"/>
    </row>
    <row r="1303">
      <c r="A1303" s="865"/>
      <c r="B1303" s="607"/>
      <c r="C1303" s="607"/>
      <c r="D1303" s="607"/>
      <c r="E1303" s="607"/>
      <c r="F1303" s="607"/>
      <c r="G1303" s="607"/>
      <c r="H1303" s="607"/>
      <c r="I1303" s="607"/>
      <c r="J1303" s="607"/>
      <c r="K1303" s="607"/>
      <c r="L1303" s="607"/>
      <c r="M1303" s="607"/>
      <c r="N1303" s="857"/>
      <c r="O1303" s="759"/>
      <c r="P1303" s="607"/>
      <c r="Q1303" s="607"/>
      <c r="R1303" s="607"/>
      <c r="S1303" s="607"/>
      <c r="T1303" s="607"/>
      <c r="U1303" s="607"/>
      <c r="V1303" s="607"/>
      <c r="W1303" s="607"/>
      <c r="X1303" s="607"/>
      <c r="Y1303" s="607"/>
      <c r="Z1303" s="607"/>
      <c r="AA1303" s="607"/>
      <c r="AB1303" s="607"/>
      <c r="AC1303" s="607"/>
      <c r="AD1303" s="607"/>
      <c r="AE1303" s="607"/>
      <c r="AF1303" s="607"/>
      <c r="AG1303" s="607"/>
      <c r="AH1303" s="607"/>
      <c r="AI1303" s="607"/>
      <c r="AJ1303" s="607"/>
      <c r="AK1303" s="607"/>
      <c r="AL1303" s="607"/>
      <c r="AM1303" s="607"/>
      <c r="AN1303" s="607"/>
      <c r="AO1303" s="607"/>
      <c r="AP1303" s="607"/>
      <c r="AQ1303" s="607"/>
      <c r="AR1303" s="607"/>
      <c r="AS1303" s="607"/>
      <c r="AT1303" s="607"/>
      <c r="AU1303" s="607"/>
      <c r="AV1303" s="607"/>
      <c r="AW1303" s="607"/>
      <c r="AX1303" s="607"/>
      <c r="AY1303" s="607"/>
      <c r="AZ1303" s="607"/>
      <c r="BA1303" s="607"/>
      <c r="BB1303" s="607"/>
      <c r="BC1303" s="607"/>
      <c r="BD1303" s="607"/>
      <c r="BE1303" s="607"/>
      <c r="BF1303" s="607"/>
      <c r="BG1303" s="607"/>
      <c r="BH1303" s="607"/>
    </row>
    <row r="1304">
      <c r="A1304" s="865"/>
      <c r="B1304" s="607"/>
      <c r="C1304" s="607"/>
      <c r="D1304" s="607"/>
      <c r="E1304" s="607"/>
      <c r="F1304" s="607"/>
      <c r="G1304" s="607"/>
      <c r="H1304" s="607"/>
      <c r="I1304" s="607"/>
      <c r="J1304" s="607"/>
      <c r="K1304" s="607"/>
      <c r="L1304" s="607"/>
      <c r="M1304" s="607"/>
      <c r="N1304" s="857"/>
      <c r="O1304" s="759"/>
      <c r="P1304" s="607"/>
      <c r="Q1304" s="607"/>
      <c r="R1304" s="607"/>
      <c r="S1304" s="607"/>
      <c r="T1304" s="607"/>
      <c r="U1304" s="607"/>
      <c r="V1304" s="607"/>
      <c r="W1304" s="607"/>
      <c r="X1304" s="607"/>
      <c r="Y1304" s="607"/>
      <c r="Z1304" s="607"/>
      <c r="AA1304" s="607"/>
      <c r="AB1304" s="607"/>
      <c r="AC1304" s="607"/>
      <c r="AD1304" s="607"/>
      <c r="AE1304" s="607"/>
      <c r="AF1304" s="607"/>
      <c r="AG1304" s="607"/>
      <c r="AH1304" s="607"/>
      <c r="AI1304" s="607"/>
      <c r="AJ1304" s="607"/>
      <c r="AK1304" s="607"/>
      <c r="AL1304" s="607"/>
      <c r="AM1304" s="607"/>
      <c r="AN1304" s="607"/>
      <c r="AO1304" s="607"/>
      <c r="AP1304" s="607"/>
      <c r="AQ1304" s="607"/>
      <c r="AR1304" s="607"/>
      <c r="AS1304" s="607"/>
      <c r="AT1304" s="607"/>
      <c r="AU1304" s="607"/>
      <c r="AV1304" s="607"/>
      <c r="AW1304" s="607"/>
      <c r="AX1304" s="607"/>
      <c r="AY1304" s="607"/>
      <c r="AZ1304" s="607"/>
      <c r="BA1304" s="607"/>
      <c r="BB1304" s="607"/>
      <c r="BC1304" s="607"/>
      <c r="BD1304" s="607"/>
      <c r="BE1304" s="607"/>
      <c r="BF1304" s="607"/>
      <c r="BG1304" s="607"/>
      <c r="BH1304" s="607"/>
    </row>
    <row r="1305">
      <c r="A1305" s="865"/>
      <c r="B1305" s="607"/>
      <c r="C1305" s="607"/>
      <c r="D1305" s="607"/>
      <c r="E1305" s="607"/>
      <c r="F1305" s="607"/>
      <c r="G1305" s="607"/>
      <c r="H1305" s="607"/>
      <c r="I1305" s="607"/>
      <c r="J1305" s="607"/>
      <c r="K1305" s="607"/>
      <c r="L1305" s="607"/>
      <c r="M1305" s="607"/>
      <c r="N1305" s="857"/>
      <c r="O1305" s="759"/>
      <c r="P1305" s="607"/>
      <c r="Q1305" s="607"/>
      <c r="R1305" s="607"/>
      <c r="S1305" s="607"/>
      <c r="T1305" s="607"/>
      <c r="U1305" s="607"/>
      <c r="V1305" s="607"/>
      <c r="W1305" s="607"/>
      <c r="X1305" s="607"/>
      <c r="Y1305" s="607"/>
      <c r="Z1305" s="607"/>
      <c r="AA1305" s="607"/>
      <c r="AB1305" s="607"/>
      <c r="AC1305" s="607"/>
      <c r="AD1305" s="607"/>
      <c r="AE1305" s="607"/>
      <c r="AF1305" s="607"/>
      <c r="AG1305" s="607"/>
      <c r="AH1305" s="607"/>
      <c r="AI1305" s="607"/>
      <c r="AJ1305" s="607"/>
      <c r="AK1305" s="607"/>
      <c r="AL1305" s="607"/>
      <c r="AM1305" s="607"/>
      <c r="AN1305" s="607"/>
      <c r="AO1305" s="607"/>
      <c r="AP1305" s="607"/>
      <c r="AQ1305" s="607"/>
      <c r="AR1305" s="607"/>
      <c r="AS1305" s="607"/>
      <c r="AT1305" s="607"/>
      <c r="AU1305" s="607"/>
      <c r="AV1305" s="607"/>
      <c r="AW1305" s="607"/>
      <c r="AX1305" s="607"/>
      <c r="AY1305" s="607"/>
      <c r="AZ1305" s="607"/>
      <c r="BA1305" s="607"/>
      <c r="BB1305" s="607"/>
      <c r="BC1305" s="607"/>
      <c r="BD1305" s="607"/>
      <c r="BE1305" s="607"/>
      <c r="BF1305" s="607"/>
      <c r="BG1305" s="607"/>
      <c r="BH1305" s="607"/>
    </row>
    <row r="1306">
      <c r="A1306" s="865"/>
      <c r="B1306" s="607"/>
      <c r="C1306" s="607"/>
      <c r="D1306" s="607"/>
      <c r="E1306" s="607"/>
      <c r="F1306" s="607"/>
      <c r="G1306" s="607"/>
      <c r="H1306" s="607"/>
      <c r="I1306" s="607"/>
      <c r="J1306" s="607"/>
      <c r="K1306" s="607"/>
      <c r="L1306" s="607"/>
      <c r="M1306" s="607"/>
      <c r="N1306" s="857"/>
      <c r="O1306" s="759"/>
      <c r="P1306" s="607"/>
      <c r="Q1306" s="607"/>
      <c r="R1306" s="607"/>
      <c r="S1306" s="607"/>
      <c r="T1306" s="607"/>
      <c r="U1306" s="607"/>
      <c r="V1306" s="607"/>
      <c r="W1306" s="607"/>
      <c r="X1306" s="607"/>
      <c r="Y1306" s="607"/>
      <c r="Z1306" s="607"/>
      <c r="AA1306" s="607"/>
      <c r="AB1306" s="607"/>
      <c r="AC1306" s="607"/>
      <c r="AD1306" s="607"/>
      <c r="AE1306" s="607"/>
      <c r="AF1306" s="607"/>
      <c r="AG1306" s="607"/>
      <c r="AH1306" s="607"/>
      <c r="AI1306" s="607"/>
      <c r="AJ1306" s="607"/>
      <c r="AK1306" s="607"/>
      <c r="AL1306" s="607"/>
      <c r="AM1306" s="607"/>
      <c r="AN1306" s="607"/>
      <c r="AO1306" s="607"/>
      <c r="AP1306" s="607"/>
      <c r="AQ1306" s="607"/>
      <c r="AR1306" s="607"/>
      <c r="AS1306" s="607"/>
      <c r="AT1306" s="607"/>
      <c r="AU1306" s="607"/>
      <c r="AV1306" s="607"/>
      <c r="AW1306" s="607"/>
      <c r="AX1306" s="607"/>
      <c r="AY1306" s="607"/>
      <c r="AZ1306" s="607"/>
      <c r="BA1306" s="607"/>
      <c r="BB1306" s="607"/>
      <c r="BC1306" s="607"/>
      <c r="BD1306" s="607"/>
      <c r="BE1306" s="607"/>
      <c r="BF1306" s="607"/>
      <c r="BG1306" s="607"/>
      <c r="BH1306" s="607"/>
    </row>
    <row r="1307">
      <c r="A1307" s="865"/>
      <c r="B1307" s="607"/>
      <c r="C1307" s="607"/>
      <c r="D1307" s="607"/>
      <c r="E1307" s="607"/>
      <c r="F1307" s="607"/>
      <c r="G1307" s="607"/>
      <c r="H1307" s="607"/>
      <c r="I1307" s="607"/>
      <c r="J1307" s="607"/>
      <c r="K1307" s="607"/>
      <c r="L1307" s="607"/>
      <c r="M1307" s="607"/>
      <c r="N1307" s="857"/>
      <c r="O1307" s="759"/>
      <c r="P1307" s="607"/>
      <c r="Q1307" s="607"/>
      <c r="R1307" s="607"/>
      <c r="S1307" s="607"/>
      <c r="T1307" s="607"/>
      <c r="U1307" s="607"/>
      <c r="V1307" s="607"/>
      <c r="W1307" s="607"/>
      <c r="X1307" s="607"/>
      <c r="Y1307" s="607"/>
      <c r="Z1307" s="607"/>
      <c r="AA1307" s="607"/>
      <c r="AB1307" s="607"/>
      <c r="AC1307" s="607"/>
      <c r="AD1307" s="607"/>
      <c r="AE1307" s="607"/>
      <c r="AF1307" s="607"/>
      <c r="AG1307" s="607"/>
      <c r="AH1307" s="607"/>
      <c r="AI1307" s="607"/>
      <c r="AJ1307" s="607"/>
      <c r="AK1307" s="607"/>
      <c r="AL1307" s="607"/>
      <c r="AM1307" s="607"/>
      <c r="AN1307" s="607"/>
      <c r="AO1307" s="607"/>
      <c r="AP1307" s="607"/>
      <c r="AQ1307" s="607"/>
      <c r="AR1307" s="607"/>
      <c r="AS1307" s="607"/>
      <c r="AT1307" s="607"/>
      <c r="AU1307" s="607"/>
      <c r="AV1307" s="607"/>
      <c r="AW1307" s="607"/>
      <c r="AX1307" s="607"/>
      <c r="AY1307" s="607"/>
      <c r="AZ1307" s="607"/>
      <c r="BA1307" s="607"/>
      <c r="BB1307" s="607"/>
      <c r="BC1307" s="607"/>
      <c r="BD1307" s="607"/>
      <c r="BE1307" s="607"/>
      <c r="BF1307" s="607"/>
      <c r="BG1307" s="607"/>
      <c r="BH1307" s="607"/>
    </row>
    <row r="1308">
      <c r="A1308" s="865"/>
      <c r="B1308" s="607"/>
      <c r="C1308" s="607"/>
      <c r="D1308" s="607"/>
      <c r="E1308" s="607"/>
      <c r="F1308" s="607"/>
      <c r="G1308" s="607"/>
      <c r="H1308" s="607"/>
      <c r="I1308" s="607"/>
      <c r="J1308" s="607"/>
      <c r="K1308" s="607"/>
      <c r="L1308" s="607"/>
      <c r="M1308" s="607"/>
      <c r="N1308" s="857"/>
      <c r="O1308" s="759"/>
      <c r="P1308" s="607"/>
      <c r="Q1308" s="607"/>
      <c r="R1308" s="607"/>
      <c r="S1308" s="607"/>
      <c r="T1308" s="607"/>
      <c r="U1308" s="607"/>
      <c r="V1308" s="607"/>
      <c r="W1308" s="607"/>
      <c r="X1308" s="607"/>
      <c r="Y1308" s="607"/>
      <c r="Z1308" s="607"/>
      <c r="AA1308" s="607"/>
      <c r="AB1308" s="607"/>
      <c r="AC1308" s="607"/>
      <c r="AD1308" s="607"/>
      <c r="AE1308" s="607"/>
      <c r="AF1308" s="607"/>
      <c r="AG1308" s="607"/>
      <c r="AH1308" s="607"/>
      <c r="AI1308" s="607"/>
      <c r="AJ1308" s="607"/>
      <c r="AK1308" s="607"/>
      <c r="AL1308" s="607"/>
      <c r="AM1308" s="607"/>
      <c r="AN1308" s="607"/>
      <c r="AO1308" s="607"/>
      <c r="AP1308" s="607"/>
      <c r="AQ1308" s="607"/>
      <c r="AR1308" s="607"/>
      <c r="AS1308" s="607"/>
      <c r="AT1308" s="607"/>
      <c r="AU1308" s="607"/>
      <c r="AV1308" s="607"/>
      <c r="AW1308" s="607"/>
      <c r="AX1308" s="607"/>
      <c r="AY1308" s="607"/>
      <c r="AZ1308" s="607"/>
      <c r="BA1308" s="607"/>
      <c r="BB1308" s="607"/>
      <c r="BC1308" s="607"/>
      <c r="BD1308" s="607"/>
      <c r="BE1308" s="607"/>
      <c r="BF1308" s="607"/>
      <c r="BG1308" s="607"/>
      <c r="BH1308" s="607"/>
    </row>
    <row r="1309">
      <c r="A1309" s="865"/>
      <c r="B1309" s="607"/>
      <c r="C1309" s="607"/>
      <c r="D1309" s="607"/>
      <c r="E1309" s="607"/>
      <c r="F1309" s="607"/>
      <c r="G1309" s="607"/>
      <c r="H1309" s="607"/>
      <c r="I1309" s="607"/>
      <c r="J1309" s="607"/>
      <c r="K1309" s="607"/>
      <c r="L1309" s="607"/>
      <c r="M1309" s="607"/>
      <c r="N1309" s="857"/>
      <c r="O1309" s="759"/>
      <c r="P1309" s="607"/>
      <c r="Q1309" s="607"/>
      <c r="R1309" s="607"/>
      <c r="S1309" s="607"/>
      <c r="T1309" s="607"/>
      <c r="U1309" s="607"/>
      <c r="V1309" s="607"/>
      <c r="W1309" s="607"/>
      <c r="X1309" s="607"/>
      <c r="Y1309" s="607"/>
      <c r="Z1309" s="607"/>
      <c r="AA1309" s="607"/>
      <c r="AB1309" s="607"/>
      <c r="AC1309" s="607"/>
      <c r="AD1309" s="607"/>
      <c r="AE1309" s="607"/>
      <c r="AF1309" s="607"/>
      <c r="AG1309" s="607"/>
      <c r="AH1309" s="607"/>
      <c r="AI1309" s="607"/>
      <c r="AJ1309" s="607"/>
      <c r="AK1309" s="607"/>
      <c r="AL1309" s="607"/>
      <c r="AM1309" s="607"/>
      <c r="AN1309" s="607"/>
      <c r="AO1309" s="607"/>
      <c r="AP1309" s="607"/>
      <c r="AQ1309" s="607"/>
      <c r="AR1309" s="607"/>
      <c r="AS1309" s="607"/>
      <c r="AT1309" s="607"/>
      <c r="AU1309" s="607"/>
      <c r="AV1309" s="607"/>
      <c r="AW1309" s="607"/>
      <c r="AX1309" s="607"/>
      <c r="AY1309" s="607"/>
      <c r="AZ1309" s="607"/>
      <c r="BA1309" s="607"/>
      <c r="BB1309" s="607"/>
      <c r="BC1309" s="607"/>
      <c r="BD1309" s="607"/>
      <c r="BE1309" s="607"/>
      <c r="BF1309" s="607"/>
      <c r="BG1309" s="607"/>
      <c r="BH1309" s="607"/>
    </row>
    <row r="1310">
      <c r="A1310" s="865"/>
      <c r="B1310" s="607"/>
      <c r="C1310" s="607"/>
      <c r="D1310" s="607"/>
      <c r="E1310" s="607"/>
      <c r="F1310" s="607"/>
      <c r="G1310" s="607"/>
      <c r="H1310" s="607"/>
      <c r="I1310" s="607"/>
      <c r="J1310" s="607"/>
      <c r="K1310" s="607"/>
      <c r="L1310" s="607"/>
      <c r="M1310" s="607"/>
      <c r="N1310" s="857"/>
      <c r="O1310" s="759"/>
      <c r="P1310" s="607"/>
      <c r="Q1310" s="607"/>
      <c r="R1310" s="607"/>
      <c r="S1310" s="607"/>
      <c r="T1310" s="607"/>
      <c r="U1310" s="607"/>
      <c r="V1310" s="607"/>
      <c r="W1310" s="607"/>
      <c r="X1310" s="607"/>
      <c r="Y1310" s="607"/>
      <c r="Z1310" s="607"/>
      <c r="AA1310" s="607"/>
      <c r="AB1310" s="607"/>
      <c r="AC1310" s="607"/>
      <c r="AD1310" s="607"/>
      <c r="AE1310" s="607"/>
      <c r="AF1310" s="607"/>
      <c r="AG1310" s="607"/>
      <c r="AH1310" s="607"/>
      <c r="AI1310" s="607"/>
      <c r="AJ1310" s="607"/>
      <c r="AK1310" s="607"/>
      <c r="AL1310" s="607"/>
      <c r="AM1310" s="607"/>
      <c r="AN1310" s="607"/>
      <c r="AO1310" s="607"/>
      <c r="AP1310" s="607"/>
      <c r="AQ1310" s="607"/>
      <c r="AR1310" s="607"/>
      <c r="AS1310" s="607"/>
      <c r="AT1310" s="607"/>
      <c r="AU1310" s="607"/>
      <c r="AV1310" s="607"/>
      <c r="AW1310" s="607"/>
      <c r="AX1310" s="607"/>
      <c r="AY1310" s="607"/>
      <c r="AZ1310" s="607"/>
      <c r="BA1310" s="607"/>
      <c r="BB1310" s="607"/>
      <c r="BC1310" s="607"/>
      <c r="BD1310" s="607"/>
      <c r="BE1310" s="607"/>
      <c r="BF1310" s="607"/>
      <c r="BG1310" s="607"/>
      <c r="BH1310" s="607"/>
    </row>
    <row r="1311">
      <c r="A1311" s="865"/>
      <c r="B1311" s="607"/>
      <c r="C1311" s="607"/>
      <c r="D1311" s="607"/>
      <c r="E1311" s="607"/>
      <c r="F1311" s="607"/>
      <c r="G1311" s="607"/>
      <c r="H1311" s="607"/>
      <c r="I1311" s="607"/>
      <c r="J1311" s="607"/>
      <c r="K1311" s="607"/>
      <c r="L1311" s="607"/>
      <c r="M1311" s="607"/>
      <c r="N1311" s="857"/>
      <c r="O1311" s="759"/>
      <c r="P1311" s="607"/>
      <c r="Q1311" s="607"/>
      <c r="R1311" s="607"/>
      <c r="S1311" s="607"/>
      <c r="T1311" s="607"/>
      <c r="U1311" s="607"/>
      <c r="V1311" s="607"/>
      <c r="W1311" s="607"/>
      <c r="X1311" s="607"/>
      <c r="Y1311" s="607"/>
      <c r="Z1311" s="607"/>
      <c r="AA1311" s="607"/>
      <c r="AB1311" s="607"/>
      <c r="AC1311" s="607"/>
      <c r="AD1311" s="607"/>
      <c r="AE1311" s="607"/>
      <c r="AF1311" s="607"/>
      <c r="AG1311" s="607"/>
      <c r="AH1311" s="607"/>
      <c r="AI1311" s="607"/>
      <c r="AJ1311" s="607"/>
      <c r="AK1311" s="607"/>
      <c r="AL1311" s="607"/>
      <c r="AM1311" s="607"/>
      <c r="AN1311" s="607"/>
      <c r="AO1311" s="607"/>
      <c r="AP1311" s="607"/>
      <c r="AQ1311" s="607"/>
      <c r="AR1311" s="607"/>
      <c r="AS1311" s="607"/>
      <c r="AT1311" s="607"/>
      <c r="AU1311" s="607"/>
      <c r="AV1311" s="607"/>
      <c r="AW1311" s="607"/>
      <c r="AX1311" s="607"/>
      <c r="AY1311" s="607"/>
      <c r="AZ1311" s="607"/>
      <c r="BA1311" s="607"/>
      <c r="BB1311" s="607"/>
      <c r="BC1311" s="607"/>
      <c r="BD1311" s="607"/>
      <c r="BE1311" s="607"/>
      <c r="BF1311" s="607"/>
      <c r="BG1311" s="607"/>
      <c r="BH1311" s="607"/>
    </row>
    <row r="1312">
      <c r="A1312" s="865"/>
      <c r="B1312" s="607"/>
      <c r="C1312" s="607"/>
      <c r="D1312" s="607"/>
      <c r="E1312" s="607"/>
      <c r="F1312" s="607"/>
      <c r="G1312" s="607"/>
      <c r="H1312" s="607"/>
      <c r="I1312" s="607"/>
      <c r="J1312" s="607"/>
      <c r="K1312" s="607"/>
      <c r="L1312" s="607"/>
      <c r="M1312" s="607"/>
      <c r="N1312" s="857"/>
      <c r="O1312" s="759"/>
      <c r="P1312" s="607"/>
      <c r="Q1312" s="607"/>
      <c r="R1312" s="607"/>
      <c r="S1312" s="607"/>
      <c r="T1312" s="607"/>
      <c r="U1312" s="607"/>
      <c r="V1312" s="607"/>
      <c r="W1312" s="607"/>
      <c r="X1312" s="607"/>
      <c r="Y1312" s="607"/>
      <c r="Z1312" s="607"/>
      <c r="AA1312" s="607"/>
      <c r="AB1312" s="607"/>
      <c r="AC1312" s="607"/>
      <c r="AD1312" s="607"/>
      <c r="AE1312" s="607"/>
      <c r="AF1312" s="607"/>
      <c r="AG1312" s="607"/>
      <c r="AH1312" s="607"/>
      <c r="AI1312" s="607"/>
      <c r="AJ1312" s="607"/>
      <c r="AK1312" s="607"/>
      <c r="AL1312" s="607"/>
      <c r="AM1312" s="607"/>
      <c r="AN1312" s="607"/>
      <c r="AO1312" s="607"/>
      <c r="AP1312" s="607"/>
      <c r="AQ1312" s="607"/>
      <c r="AR1312" s="607"/>
      <c r="AS1312" s="607"/>
      <c r="AT1312" s="607"/>
      <c r="AU1312" s="607"/>
      <c r="AV1312" s="607"/>
      <c r="AW1312" s="607"/>
      <c r="AX1312" s="607"/>
      <c r="AY1312" s="607"/>
      <c r="AZ1312" s="607"/>
      <c r="BA1312" s="607"/>
      <c r="BB1312" s="607"/>
      <c r="BC1312" s="607"/>
      <c r="BD1312" s="607"/>
      <c r="BE1312" s="607"/>
      <c r="BF1312" s="607"/>
      <c r="BG1312" s="607"/>
      <c r="BH1312" s="607"/>
    </row>
    <row r="1313">
      <c r="A1313" s="865"/>
      <c r="B1313" s="607"/>
      <c r="C1313" s="607"/>
      <c r="D1313" s="607"/>
      <c r="E1313" s="607"/>
      <c r="F1313" s="607"/>
      <c r="G1313" s="607"/>
      <c r="H1313" s="607"/>
      <c r="I1313" s="607"/>
      <c r="J1313" s="607"/>
      <c r="K1313" s="607"/>
      <c r="L1313" s="607"/>
      <c r="M1313" s="607"/>
      <c r="N1313" s="857"/>
      <c r="O1313" s="759"/>
      <c r="P1313" s="607"/>
      <c r="Q1313" s="607"/>
      <c r="R1313" s="607"/>
      <c r="S1313" s="607"/>
      <c r="T1313" s="607"/>
      <c r="U1313" s="607"/>
      <c r="V1313" s="607"/>
      <c r="W1313" s="607"/>
      <c r="X1313" s="607"/>
      <c r="Y1313" s="607"/>
      <c r="Z1313" s="607"/>
      <c r="AA1313" s="607"/>
      <c r="AB1313" s="607"/>
      <c r="AC1313" s="607"/>
      <c r="AD1313" s="607"/>
      <c r="AE1313" s="607"/>
      <c r="AF1313" s="607"/>
      <c r="AG1313" s="607"/>
      <c r="AH1313" s="607"/>
      <c r="AI1313" s="607"/>
      <c r="AJ1313" s="607"/>
      <c r="AK1313" s="607"/>
      <c r="AL1313" s="607"/>
      <c r="AM1313" s="607"/>
      <c r="AN1313" s="607"/>
      <c r="AO1313" s="607"/>
      <c r="AP1313" s="607"/>
      <c r="AQ1313" s="607"/>
      <c r="AR1313" s="607"/>
      <c r="AS1313" s="607"/>
      <c r="AT1313" s="607"/>
      <c r="AU1313" s="607"/>
      <c r="AV1313" s="607"/>
      <c r="AW1313" s="607"/>
      <c r="AX1313" s="607"/>
      <c r="AY1313" s="607"/>
      <c r="AZ1313" s="607"/>
      <c r="BA1313" s="607"/>
      <c r="BB1313" s="607"/>
      <c r="BC1313" s="607"/>
      <c r="BD1313" s="607"/>
      <c r="BE1313" s="607"/>
      <c r="BF1313" s="607"/>
      <c r="BG1313" s="607"/>
      <c r="BH1313" s="607"/>
    </row>
    <row r="1314">
      <c r="A1314" s="865"/>
      <c r="B1314" s="607"/>
      <c r="C1314" s="607"/>
      <c r="D1314" s="607"/>
      <c r="E1314" s="607"/>
      <c r="F1314" s="607"/>
      <c r="G1314" s="607"/>
      <c r="H1314" s="607"/>
      <c r="I1314" s="607"/>
      <c r="J1314" s="607"/>
      <c r="K1314" s="607"/>
      <c r="L1314" s="607"/>
      <c r="M1314" s="607"/>
      <c r="N1314" s="857"/>
      <c r="O1314" s="759"/>
      <c r="P1314" s="607"/>
      <c r="Q1314" s="607"/>
      <c r="R1314" s="607"/>
      <c r="S1314" s="607"/>
      <c r="T1314" s="607"/>
      <c r="U1314" s="607"/>
      <c r="V1314" s="607"/>
      <c r="W1314" s="607"/>
      <c r="X1314" s="607"/>
      <c r="Y1314" s="607"/>
      <c r="Z1314" s="607"/>
      <c r="AA1314" s="607"/>
      <c r="AB1314" s="607"/>
      <c r="AC1314" s="607"/>
      <c r="AD1314" s="607"/>
      <c r="AE1314" s="607"/>
      <c r="AF1314" s="607"/>
      <c r="AG1314" s="607"/>
      <c r="AH1314" s="607"/>
      <c r="AI1314" s="607"/>
      <c r="AJ1314" s="607"/>
      <c r="AK1314" s="607"/>
      <c r="AL1314" s="607"/>
      <c r="AM1314" s="607"/>
      <c r="AN1314" s="607"/>
      <c r="AO1314" s="607"/>
      <c r="AP1314" s="607"/>
      <c r="AQ1314" s="607"/>
      <c r="AR1314" s="607"/>
      <c r="AS1314" s="607"/>
      <c r="AT1314" s="607"/>
      <c r="AU1314" s="607"/>
      <c r="AV1314" s="607"/>
      <c r="AW1314" s="607"/>
      <c r="AX1314" s="607"/>
      <c r="AY1314" s="607"/>
      <c r="AZ1314" s="607"/>
      <c r="BA1314" s="607"/>
      <c r="BB1314" s="607"/>
      <c r="BC1314" s="607"/>
      <c r="BD1314" s="607"/>
      <c r="BE1314" s="607"/>
      <c r="BF1314" s="607"/>
      <c r="BG1314" s="607"/>
      <c r="BH1314" s="607"/>
    </row>
    <row r="1315">
      <c r="A1315" s="865"/>
      <c r="B1315" s="607"/>
      <c r="C1315" s="607"/>
      <c r="D1315" s="607"/>
      <c r="E1315" s="607"/>
      <c r="F1315" s="607"/>
      <c r="G1315" s="607"/>
      <c r="H1315" s="607"/>
      <c r="I1315" s="607"/>
      <c r="J1315" s="607"/>
      <c r="K1315" s="607"/>
      <c r="L1315" s="607"/>
      <c r="M1315" s="607"/>
      <c r="N1315" s="857"/>
      <c r="O1315" s="759"/>
      <c r="P1315" s="607"/>
      <c r="Q1315" s="607"/>
      <c r="R1315" s="607"/>
      <c r="S1315" s="607"/>
      <c r="T1315" s="607"/>
      <c r="U1315" s="607"/>
      <c r="V1315" s="607"/>
      <c r="W1315" s="607"/>
      <c r="X1315" s="607"/>
      <c r="Y1315" s="607"/>
      <c r="Z1315" s="607"/>
      <c r="AA1315" s="607"/>
      <c r="AB1315" s="607"/>
      <c r="AC1315" s="607"/>
      <c r="AD1315" s="607"/>
      <c r="AE1315" s="607"/>
      <c r="AF1315" s="607"/>
      <c r="AG1315" s="607"/>
      <c r="AH1315" s="607"/>
      <c r="AI1315" s="607"/>
      <c r="AJ1315" s="607"/>
      <c r="AK1315" s="607"/>
      <c r="AL1315" s="607"/>
      <c r="AM1315" s="607"/>
      <c r="AN1315" s="607"/>
      <c r="AO1315" s="607"/>
      <c r="AP1315" s="607"/>
      <c r="AQ1315" s="607"/>
      <c r="AR1315" s="607"/>
      <c r="AS1315" s="607"/>
      <c r="AT1315" s="607"/>
      <c r="AU1315" s="607"/>
      <c r="AV1315" s="607"/>
      <c r="AW1315" s="607"/>
      <c r="AX1315" s="607"/>
      <c r="AY1315" s="607"/>
      <c r="AZ1315" s="607"/>
      <c r="BA1315" s="607"/>
      <c r="BB1315" s="607"/>
      <c r="BC1315" s="607"/>
      <c r="BD1315" s="607"/>
      <c r="BE1315" s="607"/>
      <c r="BF1315" s="607"/>
      <c r="BG1315" s="607"/>
      <c r="BH1315" s="607"/>
    </row>
    <row r="1316">
      <c r="A1316" s="865"/>
      <c r="B1316" s="607"/>
      <c r="C1316" s="607"/>
      <c r="D1316" s="607"/>
      <c r="E1316" s="607"/>
      <c r="F1316" s="607"/>
      <c r="G1316" s="607"/>
      <c r="H1316" s="607"/>
      <c r="I1316" s="607"/>
      <c r="J1316" s="607"/>
      <c r="K1316" s="607"/>
      <c r="L1316" s="607"/>
      <c r="M1316" s="607"/>
      <c r="N1316" s="857"/>
      <c r="O1316" s="759"/>
      <c r="P1316" s="607"/>
      <c r="Q1316" s="607"/>
      <c r="R1316" s="607"/>
      <c r="S1316" s="607"/>
      <c r="T1316" s="607"/>
      <c r="U1316" s="607"/>
      <c r="V1316" s="607"/>
      <c r="W1316" s="607"/>
      <c r="X1316" s="607"/>
      <c r="Y1316" s="607"/>
      <c r="Z1316" s="607"/>
      <c r="AA1316" s="607"/>
      <c r="AB1316" s="607"/>
      <c r="AC1316" s="607"/>
      <c r="AD1316" s="607"/>
      <c r="AE1316" s="607"/>
      <c r="AF1316" s="607"/>
      <c r="AG1316" s="607"/>
      <c r="AH1316" s="607"/>
      <c r="AI1316" s="607"/>
      <c r="AJ1316" s="607"/>
      <c r="AK1316" s="607"/>
      <c r="AL1316" s="607"/>
      <c r="AM1316" s="607"/>
      <c r="AN1316" s="607"/>
      <c r="AO1316" s="607"/>
      <c r="AP1316" s="607"/>
      <c r="AQ1316" s="607"/>
      <c r="AR1316" s="607"/>
      <c r="AS1316" s="607"/>
      <c r="AT1316" s="607"/>
      <c r="AU1316" s="607"/>
      <c r="AV1316" s="607"/>
      <c r="AW1316" s="607"/>
      <c r="AX1316" s="607"/>
      <c r="AY1316" s="607"/>
      <c r="AZ1316" s="607"/>
      <c r="BA1316" s="607"/>
      <c r="BB1316" s="607"/>
      <c r="BC1316" s="607"/>
      <c r="BD1316" s="607"/>
      <c r="BE1316" s="607"/>
      <c r="BF1316" s="607"/>
      <c r="BG1316" s="607"/>
      <c r="BH1316" s="607"/>
    </row>
    <row r="1317">
      <c r="A1317" s="865"/>
      <c r="B1317" s="607"/>
      <c r="C1317" s="607"/>
      <c r="D1317" s="607"/>
      <c r="E1317" s="607"/>
      <c r="F1317" s="607"/>
      <c r="G1317" s="607"/>
      <c r="H1317" s="607"/>
      <c r="I1317" s="607"/>
      <c r="J1317" s="607"/>
      <c r="K1317" s="607"/>
      <c r="L1317" s="607"/>
      <c r="M1317" s="607"/>
      <c r="N1317" s="857"/>
      <c r="O1317" s="759"/>
      <c r="P1317" s="607"/>
      <c r="Q1317" s="607"/>
      <c r="R1317" s="607"/>
      <c r="S1317" s="607"/>
      <c r="T1317" s="607"/>
      <c r="U1317" s="607"/>
      <c r="V1317" s="607"/>
      <c r="W1317" s="607"/>
      <c r="X1317" s="607"/>
      <c r="Y1317" s="607"/>
      <c r="Z1317" s="607"/>
      <c r="AA1317" s="607"/>
      <c r="AB1317" s="607"/>
      <c r="AC1317" s="607"/>
      <c r="AD1317" s="607"/>
      <c r="AE1317" s="607"/>
      <c r="AF1317" s="607"/>
      <c r="AG1317" s="607"/>
      <c r="AH1317" s="607"/>
      <c r="AI1317" s="607"/>
      <c r="AJ1317" s="607"/>
      <c r="AK1317" s="607"/>
      <c r="AL1317" s="607"/>
      <c r="AM1317" s="607"/>
      <c r="AN1317" s="607"/>
      <c r="AO1317" s="607"/>
      <c r="AP1317" s="607"/>
      <c r="AQ1317" s="607"/>
      <c r="AR1317" s="607"/>
      <c r="AS1317" s="607"/>
      <c r="AT1317" s="607"/>
      <c r="AU1317" s="607"/>
      <c r="AV1317" s="607"/>
      <c r="AW1317" s="607"/>
      <c r="AX1317" s="607"/>
      <c r="AY1317" s="607"/>
      <c r="AZ1317" s="607"/>
      <c r="BA1317" s="607"/>
      <c r="BB1317" s="607"/>
      <c r="BC1317" s="607"/>
      <c r="BD1317" s="607"/>
      <c r="BE1317" s="607"/>
      <c r="BF1317" s="607"/>
      <c r="BG1317" s="607"/>
      <c r="BH1317" s="607"/>
    </row>
    <row r="1318">
      <c r="A1318" s="865"/>
      <c r="B1318" s="607"/>
      <c r="C1318" s="607"/>
      <c r="D1318" s="607"/>
      <c r="E1318" s="607"/>
      <c r="F1318" s="607"/>
      <c r="G1318" s="607"/>
      <c r="H1318" s="607"/>
      <c r="I1318" s="607"/>
      <c r="J1318" s="607"/>
      <c r="K1318" s="607"/>
      <c r="L1318" s="607"/>
      <c r="M1318" s="607"/>
      <c r="N1318" s="857"/>
      <c r="O1318" s="759"/>
      <c r="P1318" s="607"/>
      <c r="Q1318" s="607"/>
      <c r="R1318" s="607"/>
      <c r="S1318" s="607"/>
      <c r="T1318" s="607"/>
      <c r="U1318" s="607"/>
      <c r="V1318" s="607"/>
      <c r="W1318" s="607"/>
      <c r="X1318" s="607"/>
      <c r="Y1318" s="607"/>
      <c r="Z1318" s="607"/>
      <c r="AA1318" s="607"/>
      <c r="AB1318" s="607"/>
      <c r="AC1318" s="607"/>
      <c r="AD1318" s="607"/>
      <c r="AE1318" s="607"/>
      <c r="AF1318" s="607"/>
      <c r="AG1318" s="607"/>
      <c r="AH1318" s="607"/>
      <c r="AI1318" s="607"/>
      <c r="AJ1318" s="607"/>
      <c r="AK1318" s="607"/>
      <c r="AL1318" s="607"/>
      <c r="AM1318" s="607"/>
      <c r="AN1318" s="607"/>
      <c r="AO1318" s="607"/>
      <c r="AP1318" s="607"/>
      <c r="AQ1318" s="607"/>
      <c r="AR1318" s="607"/>
      <c r="AS1318" s="607"/>
      <c r="AT1318" s="607"/>
      <c r="AU1318" s="607"/>
      <c r="AV1318" s="607"/>
      <c r="AW1318" s="607"/>
      <c r="AX1318" s="607"/>
      <c r="AY1318" s="607"/>
      <c r="AZ1318" s="607"/>
      <c r="BA1318" s="607"/>
      <c r="BB1318" s="607"/>
      <c r="BC1318" s="607"/>
      <c r="BD1318" s="607"/>
      <c r="BE1318" s="607"/>
      <c r="BF1318" s="607"/>
      <c r="BG1318" s="607"/>
      <c r="BH1318" s="607"/>
    </row>
    <row r="1319">
      <c r="A1319" s="865"/>
      <c r="B1319" s="607"/>
      <c r="C1319" s="607"/>
      <c r="D1319" s="607"/>
      <c r="E1319" s="607"/>
      <c r="F1319" s="607"/>
      <c r="G1319" s="607"/>
      <c r="H1319" s="607"/>
      <c r="I1319" s="607"/>
      <c r="J1319" s="607"/>
      <c r="K1319" s="607"/>
      <c r="L1319" s="607"/>
      <c r="M1319" s="607"/>
      <c r="N1319" s="857"/>
      <c r="O1319" s="759"/>
      <c r="P1319" s="607"/>
      <c r="Q1319" s="607"/>
      <c r="R1319" s="607"/>
      <c r="S1319" s="607"/>
      <c r="T1319" s="607"/>
      <c r="U1319" s="607"/>
      <c r="V1319" s="607"/>
      <c r="W1319" s="607"/>
      <c r="X1319" s="607"/>
      <c r="Y1319" s="607"/>
      <c r="Z1319" s="607"/>
      <c r="AA1319" s="607"/>
      <c r="AB1319" s="607"/>
      <c r="AC1319" s="607"/>
      <c r="AD1319" s="607"/>
      <c r="AE1319" s="607"/>
      <c r="AF1319" s="607"/>
      <c r="AG1319" s="607"/>
      <c r="AH1319" s="607"/>
      <c r="AI1319" s="607"/>
      <c r="AJ1319" s="607"/>
      <c r="AK1319" s="607"/>
      <c r="AL1319" s="607"/>
      <c r="AM1319" s="607"/>
      <c r="AN1319" s="607"/>
      <c r="AO1319" s="607"/>
      <c r="AP1319" s="607"/>
      <c r="AQ1319" s="607"/>
      <c r="AR1319" s="607"/>
      <c r="AS1319" s="607"/>
      <c r="AT1319" s="607"/>
      <c r="AU1319" s="607"/>
      <c r="AV1319" s="607"/>
      <c r="AW1319" s="607"/>
      <c r="AX1319" s="607"/>
      <c r="AY1319" s="607"/>
      <c r="AZ1319" s="607"/>
      <c r="BA1319" s="607"/>
      <c r="BB1319" s="607"/>
      <c r="BC1319" s="607"/>
      <c r="BD1319" s="607"/>
      <c r="BE1319" s="607"/>
      <c r="BF1319" s="607"/>
      <c r="BG1319" s="607"/>
      <c r="BH1319" s="607"/>
    </row>
    <row r="1320">
      <c r="A1320" s="865"/>
      <c r="B1320" s="607"/>
      <c r="C1320" s="607"/>
      <c r="D1320" s="607"/>
      <c r="E1320" s="607"/>
      <c r="F1320" s="607"/>
      <c r="G1320" s="607"/>
      <c r="H1320" s="607"/>
      <c r="I1320" s="607"/>
      <c r="J1320" s="607"/>
      <c r="K1320" s="607"/>
      <c r="L1320" s="607"/>
      <c r="M1320" s="607"/>
      <c r="N1320" s="857"/>
      <c r="O1320" s="759"/>
      <c r="P1320" s="607"/>
      <c r="Q1320" s="607"/>
      <c r="R1320" s="607"/>
      <c r="S1320" s="607"/>
      <c r="T1320" s="607"/>
      <c r="U1320" s="607"/>
      <c r="V1320" s="607"/>
      <c r="W1320" s="607"/>
      <c r="X1320" s="607"/>
      <c r="Y1320" s="607"/>
      <c r="Z1320" s="607"/>
      <c r="AA1320" s="607"/>
      <c r="AB1320" s="607"/>
      <c r="AC1320" s="607"/>
      <c r="AD1320" s="607"/>
      <c r="AE1320" s="607"/>
      <c r="AF1320" s="607"/>
      <c r="AG1320" s="607"/>
      <c r="AH1320" s="607"/>
      <c r="AI1320" s="607"/>
      <c r="AJ1320" s="607"/>
      <c r="AK1320" s="607"/>
      <c r="AL1320" s="607"/>
      <c r="AM1320" s="607"/>
      <c r="AN1320" s="607"/>
      <c r="AO1320" s="607"/>
      <c r="AP1320" s="607"/>
      <c r="AQ1320" s="607"/>
      <c r="AR1320" s="607"/>
      <c r="AS1320" s="607"/>
      <c r="AT1320" s="607"/>
      <c r="AU1320" s="607"/>
      <c r="AV1320" s="607"/>
      <c r="AW1320" s="607"/>
      <c r="AX1320" s="607"/>
      <c r="AY1320" s="607"/>
      <c r="AZ1320" s="607"/>
      <c r="BA1320" s="607"/>
      <c r="BB1320" s="607"/>
      <c r="BC1320" s="607"/>
      <c r="BD1320" s="607"/>
      <c r="BE1320" s="607"/>
      <c r="BF1320" s="607"/>
      <c r="BG1320" s="607"/>
      <c r="BH1320" s="607"/>
    </row>
    <row r="1321">
      <c r="A1321" s="865"/>
      <c r="B1321" s="607"/>
      <c r="C1321" s="607"/>
      <c r="D1321" s="607"/>
      <c r="E1321" s="607"/>
      <c r="F1321" s="607"/>
      <c r="G1321" s="607"/>
      <c r="H1321" s="607"/>
      <c r="I1321" s="607"/>
      <c r="J1321" s="607"/>
      <c r="K1321" s="607"/>
      <c r="L1321" s="607"/>
      <c r="M1321" s="607"/>
      <c r="N1321" s="857"/>
      <c r="O1321" s="759"/>
      <c r="P1321" s="607"/>
      <c r="Q1321" s="607"/>
      <c r="R1321" s="607"/>
      <c r="S1321" s="607"/>
      <c r="T1321" s="607"/>
      <c r="U1321" s="607"/>
      <c r="V1321" s="607"/>
      <c r="W1321" s="607"/>
      <c r="X1321" s="607"/>
      <c r="Y1321" s="607"/>
      <c r="Z1321" s="607"/>
      <c r="AA1321" s="607"/>
      <c r="AB1321" s="607"/>
      <c r="AC1321" s="607"/>
      <c r="AD1321" s="607"/>
      <c r="AE1321" s="607"/>
      <c r="AF1321" s="607"/>
      <c r="AG1321" s="607"/>
      <c r="AH1321" s="607"/>
      <c r="AI1321" s="607"/>
      <c r="AJ1321" s="607"/>
      <c r="AK1321" s="607"/>
      <c r="AL1321" s="607"/>
      <c r="AM1321" s="607"/>
      <c r="AN1321" s="607"/>
      <c r="AO1321" s="607"/>
      <c r="AP1321" s="607"/>
      <c r="AQ1321" s="607"/>
      <c r="AR1321" s="607"/>
      <c r="AS1321" s="607"/>
      <c r="AT1321" s="607"/>
      <c r="AU1321" s="607"/>
      <c r="AV1321" s="607"/>
      <c r="AW1321" s="607"/>
      <c r="AX1321" s="607"/>
      <c r="AY1321" s="607"/>
      <c r="AZ1321" s="607"/>
      <c r="BA1321" s="607"/>
      <c r="BB1321" s="607"/>
      <c r="BC1321" s="607"/>
      <c r="BD1321" s="607"/>
      <c r="BE1321" s="607"/>
      <c r="BF1321" s="607"/>
      <c r="BG1321" s="607"/>
      <c r="BH1321" s="607"/>
    </row>
    <row r="1322">
      <c r="A1322" s="865"/>
      <c r="B1322" s="607"/>
      <c r="C1322" s="607"/>
      <c r="D1322" s="607"/>
      <c r="E1322" s="607"/>
      <c r="F1322" s="607"/>
      <c r="G1322" s="607"/>
      <c r="H1322" s="607"/>
      <c r="I1322" s="607"/>
      <c r="J1322" s="607"/>
      <c r="K1322" s="607"/>
      <c r="L1322" s="607"/>
      <c r="M1322" s="607"/>
      <c r="N1322" s="857"/>
      <c r="O1322" s="759"/>
      <c r="P1322" s="607"/>
      <c r="Q1322" s="607"/>
      <c r="R1322" s="607"/>
      <c r="S1322" s="607"/>
      <c r="T1322" s="607"/>
      <c r="U1322" s="607"/>
      <c r="V1322" s="607"/>
      <c r="W1322" s="607"/>
      <c r="X1322" s="607"/>
      <c r="Y1322" s="607"/>
      <c r="Z1322" s="607"/>
      <c r="AA1322" s="607"/>
      <c r="AB1322" s="607"/>
      <c r="AC1322" s="607"/>
      <c r="AD1322" s="607"/>
      <c r="AE1322" s="607"/>
      <c r="AF1322" s="607"/>
      <c r="AG1322" s="607"/>
      <c r="AH1322" s="607"/>
      <c r="AI1322" s="607"/>
      <c r="AJ1322" s="607"/>
      <c r="AK1322" s="607"/>
      <c r="AL1322" s="607"/>
      <c r="AM1322" s="607"/>
      <c r="AN1322" s="607"/>
      <c r="AO1322" s="607"/>
      <c r="AP1322" s="607"/>
      <c r="AQ1322" s="607"/>
      <c r="AR1322" s="607"/>
      <c r="AS1322" s="607"/>
      <c r="AT1322" s="607"/>
      <c r="AU1322" s="607"/>
      <c r="AV1322" s="607"/>
      <c r="AW1322" s="607"/>
      <c r="AX1322" s="607"/>
      <c r="AY1322" s="607"/>
      <c r="AZ1322" s="607"/>
      <c r="BA1322" s="607"/>
      <c r="BB1322" s="607"/>
      <c r="BC1322" s="607"/>
      <c r="BD1322" s="607"/>
      <c r="BE1322" s="607"/>
      <c r="BF1322" s="607"/>
      <c r="BG1322" s="607"/>
      <c r="BH1322" s="607"/>
    </row>
    <row r="1323">
      <c r="A1323" s="865"/>
      <c r="B1323" s="607"/>
      <c r="C1323" s="607"/>
      <c r="D1323" s="607"/>
      <c r="E1323" s="607"/>
      <c r="F1323" s="607"/>
      <c r="G1323" s="607"/>
      <c r="H1323" s="607"/>
      <c r="I1323" s="607"/>
      <c r="J1323" s="607"/>
      <c r="K1323" s="607"/>
      <c r="L1323" s="607"/>
      <c r="M1323" s="607"/>
      <c r="N1323" s="857"/>
      <c r="O1323" s="759"/>
      <c r="P1323" s="607"/>
      <c r="Q1323" s="607"/>
      <c r="R1323" s="607"/>
      <c r="S1323" s="607"/>
      <c r="T1323" s="607"/>
      <c r="U1323" s="607"/>
      <c r="V1323" s="607"/>
      <c r="W1323" s="607"/>
      <c r="X1323" s="607"/>
      <c r="Y1323" s="607"/>
      <c r="Z1323" s="607"/>
      <c r="AA1323" s="607"/>
      <c r="AB1323" s="607"/>
      <c r="AC1323" s="607"/>
      <c r="AD1323" s="607"/>
      <c r="AE1323" s="607"/>
      <c r="AF1323" s="607"/>
      <c r="AG1323" s="607"/>
      <c r="AH1323" s="607"/>
      <c r="AI1323" s="607"/>
      <c r="AJ1323" s="607"/>
      <c r="AK1323" s="607"/>
      <c r="AL1323" s="607"/>
      <c r="AM1323" s="607"/>
      <c r="AN1323" s="607"/>
      <c r="AO1323" s="607"/>
      <c r="AP1323" s="607"/>
      <c r="AQ1323" s="607"/>
      <c r="AR1323" s="607"/>
      <c r="AS1323" s="607"/>
      <c r="AT1323" s="607"/>
      <c r="AU1323" s="607"/>
      <c r="AV1323" s="607"/>
      <c r="AW1323" s="607"/>
      <c r="AX1323" s="607"/>
      <c r="AY1323" s="607"/>
      <c r="AZ1323" s="607"/>
      <c r="BA1323" s="607"/>
      <c r="BB1323" s="607"/>
      <c r="BC1323" s="607"/>
      <c r="BD1323" s="607"/>
      <c r="BE1323" s="607"/>
      <c r="BF1323" s="607"/>
      <c r="BG1323" s="607"/>
      <c r="BH1323" s="607"/>
    </row>
    <row r="1324">
      <c r="A1324" s="865"/>
      <c r="B1324" s="607"/>
      <c r="C1324" s="607"/>
      <c r="D1324" s="607"/>
      <c r="E1324" s="607"/>
      <c r="F1324" s="607"/>
      <c r="G1324" s="607"/>
      <c r="H1324" s="607"/>
      <c r="I1324" s="607"/>
      <c r="J1324" s="607"/>
      <c r="K1324" s="607"/>
      <c r="L1324" s="607"/>
      <c r="M1324" s="607"/>
      <c r="N1324" s="857"/>
      <c r="O1324" s="759"/>
      <c r="P1324" s="607"/>
      <c r="Q1324" s="607"/>
      <c r="R1324" s="607"/>
      <c r="S1324" s="607"/>
      <c r="T1324" s="607"/>
      <c r="U1324" s="607"/>
      <c r="V1324" s="607"/>
      <c r="W1324" s="607"/>
      <c r="X1324" s="607"/>
      <c r="Y1324" s="607"/>
      <c r="Z1324" s="607"/>
      <c r="AA1324" s="607"/>
      <c r="AB1324" s="607"/>
      <c r="AC1324" s="607"/>
      <c r="AD1324" s="607"/>
      <c r="AE1324" s="607"/>
      <c r="AF1324" s="607"/>
      <c r="AG1324" s="607"/>
      <c r="AH1324" s="607"/>
      <c r="AI1324" s="607"/>
      <c r="AJ1324" s="607"/>
      <c r="AK1324" s="607"/>
      <c r="AL1324" s="607"/>
      <c r="AM1324" s="607"/>
      <c r="AN1324" s="607"/>
      <c r="AO1324" s="607"/>
      <c r="AP1324" s="607"/>
      <c r="AQ1324" s="607"/>
      <c r="AR1324" s="607"/>
      <c r="AS1324" s="607"/>
      <c r="AT1324" s="607"/>
      <c r="AU1324" s="607"/>
      <c r="AV1324" s="607"/>
      <c r="AW1324" s="607"/>
      <c r="AX1324" s="607"/>
      <c r="AY1324" s="607"/>
      <c r="AZ1324" s="607"/>
      <c r="BA1324" s="607"/>
      <c r="BB1324" s="607"/>
      <c r="BC1324" s="607"/>
      <c r="BD1324" s="607"/>
      <c r="BE1324" s="607"/>
      <c r="BF1324" s="607"/>
      <c r="BG1324" s="607"/>
      <c r="BH1324" s="607"/>
    </row>
    <row r="1325">
      <c r="A1325" s="865"/>
      <c r="B1325" s="607"/>
      <c r="C1325" s="607"/>
      <c r="D1325" s="607"/>
      <c r="E1325" s="607"/>
      <c r="F1325" s="607"/>
      <c r="G1325" s="607"/>
      <c r="H1325" s="607"/>
      <c r="I1325" s="607"/>
      <c r="J1325" s="607"/>
      <c r="K1325" s="607"/>
      <c r="L1325" s="607"/>
      <c r="M1325" s="607"/>
      <c r="N1325" s="857"/>
      <c r="O1325" s="759"/>
      <c r="P1325" s="607"/>
      <c r="Q1325" s="607"/>
      <c r="R1325" s="607"/>
      <c r="S1325" s="607"/>
      <c r="T1325" s="607"/>
      <c r="U1325" s="607"/>
      <c r="V1325" s="607"/>
      <c r="W1325" s="607"/>
      <c r="X1325" s="607"/>
      <c r="Y1325" s="607"/>
      <c r="Z1325" s="607"/>
      <c r="AA1325" s="607"/>
      <c r="AB1325" s="607"/>
      <c r="AC1325" s="607"/>
      <c r="AD1325" s="607"/>
      <c r="AE1325" s="607"/>
      <c r="AF1325" s="607"/>
      <c r="AG1325" s="607"/>
      <c r="AH1325" s="607"/>
      <c r="AI1325" s="607"/>
      <c r="AJ1325" s="607"/>
      <c r="AK1325" s="607"/>
      <c r="AL1325" s="607"/>
      <c r="AM1325" s="607"/>
      <c r="AN1325" s="607"/>
      <c r="AO1325" s="607"/>
      <c r="AP1325" s="607"/>
      <c r="AQ1325" s="607"/>
      <c r="AR1325" s="607"/>
      <c r="AS1325" s="607"/>
      <c r="AT1325" s="607"/>
      <c r="AU1325" s="607"/>
      <c r="AV1325" s="607"/>
      <c r="AW1325" s="607"/>
      <c r="AX1325" s="607"/>
      <c r="AY1325" s="607"/>
      <c r="AZ1325" s="607"/>
      <c r="BA1325" s="607"/>
      <c r="BB1325" s="607"/>
      <c r="BC1325" s="607"/>
      <c r="BD1325" s="607"/>
      <c r="BE1325" s="607"/>
      <c r="BF1325" s="607"/>
      <c r="BG1325" s="607"/>
      <c r="BH1325" s="607"/>
    </row>
    <row r="1326">
      <c r="A1326" s="865"/>
      <c r="B1326" s="607"/>
      <c r="C1326" s="607"/>
      <c r="D1326" s="607"/>
      <c r="E1326" s="607"/>
      <c r="F1326" s="607"/>
      <c r="G1326" s="607"/>
      <c r="H1326" s="607"/>
      <c r="I1326" s="607"/>
      <c r="J1326" s="607"/>
      <c r="K1326" s="607"/>
      <c r="L1326" s="607"/>
      <c r="M1326" s="607"/>
      <c r="N1326" s="857"/>
      <c r="O1326" s="759"/>
      <c r="P1326" s="607"/>
      <c r="Q1326" s="607"/>
      <c r="R1326" s="607"/>
      <c r="S1326" s="607"/>
      <c r="T1326" s="607"/>
      <c r="U1326" s="607"/>
      <c r="V1326" s="607"/>
      <c r="W1326" s="607"/>
      <c r="X1326" s="607"/>
      <c r="Y1326" s="607"/>
      <c r="Z1326" s="607"/>
      <c r="AA1326" s="607"/>
      <c r="AB1326" s="607"/>
      <c r="AC1326" s="607"/>
      <c r="AD1326" s="607"/>
      <c r="AE1326" s="607"/>
      <c r="AF1326" s="607"/>
      <c r="AG1326" s="607"/>
      <c r="AH1326" s="607"/>
      <c r="AI1326" s="607"/>
      <c r="AJ1326" s="607"/>
      <c r="AK1326" s="607"/>
      <c r="AL1326" s="607"/>
      <c r="AM1326" s="607"/>
      <c r="AN1326" s="607"/>
      <c r="AO1326" s="607"/>
      <c r="AP1326" s="607"/>
      <c r="AQ1326" s="607"/>
      <c r="AR1326" s="607"/>
      <c r="AS1326" s="607"/>
      <c r="AT1326" s="607"/>
      <c r="AU1326" s="607"/>
      <c r="AV1326" s="607"/>
      <c r="AW1326" s="607"/>
      <c r="AX1326" s="607"/>
      <c r="AY1326" s="607"/>
      <c r="AZ1326" s="607"/>
      <c r="BA1326" s="607"/>
      <c r="BB1326" s="607"/>
      <c r="BC1326" s="607"/>
      <c r="BD1326" s="607"/>
      <c r="BE1326" s="607"/>
      <c r="BF1326" s="607"/>
      <c r="BG1326" s="607"/>
      <c r="BH1326" s="607"/>
    </row>
    <row r="1327">
      <c r="A1327" s="865"/>
      <c r="B1327" s="607"/>
      <c r="C1327" s="607"/>
      <c r="D1327" s="607"/>
      <c r="E1327" s="607"/>
      <c r="F1327" s="607"/>
      <c r="G1327" s="607"/>
      <c r="H1327" s="607"/>
      <c r="I1327" s="607"/>
      <c r="J1327" s="607"/>
      <c r="K1327" s="607"/>
      <c r="L1327" s="607"/>
      <c r="M1327" s="607"/>
      <c r="N1327" s="857"/>
      <c r="O1327" s="759"/>
      <c r="P1327" s="607"/>
      <c r="Q1327" s="607"/>
      <c r="R1327" s="607"/>
      <c r="S1327" s="607"/>
      <c r="T1327" s="607"/>
      <c r="U1327" s="607"/>
      <c r="V1327" s="607"/>
      <c r="W1327" s="607"/>
      <c r="X1327" s="607"/>
      <c r="Y1327" s="607"/>
      <c r="Z1327" s="607"/>
      <c r="AA1327" s="607"/>
      <c r="AB1327" s="607"/>
      <c r="AC1327" s="607"/>
      <c r="AD1327" s="607"/>
      <c r="AE1327" s="607"/>
      <c r="AF1327" s="607"/>
      <c r="AG1327" s="607"/>
      <c r="AH1327" s="607"/>
      <c r="AI1327" s="607"/>
      <c r="AJ1327" s="607"/>
      <c r="AK1327" s="607"/>
      <c r="AL1327" s="607"/>
      <c r="AM1327" s="607"/>
      <c r="AN1327" s="607"/>
      <c r="AO1327" s="607"/>
      <c r="AP1327" s="607"/>
      <c r="AQ1327" s="607"/>
      <c r="AR1327" s="607"/>
      <c r="AS1327" s="607"/>
      <c r="AT1327" s="607"/>
      <c r="AU1327" s="607"/>
      <c r="AV1327" s="607"/>
      <c r="AW1327" s="607"/>
      <c r="AX1327" s="607"/>
      <c r="AY1327" s="607"/>
      <c r="AZ1327" s="607"/>
      <c r="BA1327" s="607"/>
      <c r="BB1327" s="607"/>
      <c r="BC1327" s="607"/>
      <c r="BD1327" s="607"/>
      <c r="BE1327" s="607"/>
      <c r="BF1327" s="607"/>
      <c r="BG1327" s="607"/>
      <c r="BH1327" s="607"/>
    </row>
    <row r="1328">
      <c r="A1328" s="865"/>
      <c r="B1328" s="607"/>
      <c r="C1328" s="607"/>
      <c r="D1328" s="607"/>
      <c r="E1328" s="607"/>
      <c r="F1328" s="607"/>
      <c r="G1328" s="607"/>
      <c r="H1328" s="607"/>
      <c r="I1328" s="607"/>
      <c r="J1328" s="607"/>
      <c r="K1328" s="607"/>
      <c r="L1328" s="607"/>
      <c r="M1328" s="607"/>
      <c r="N1328" s="857"/>
      <c r="O1328" s="759"/>
      <c r="P1328" s="607"/>
      <c r="Q1328" s="607"/>
      <c r="R1328" s="607"/>
      <c r="S1328" s="607"/>
      <c r="T1328" s="607"/>
      <c r="U1328" s="607"/>
      <c r="V1328" s="607"/>
      <c r="W1328" s="607"/>
      <c r="X1328" s="607"/>
      <c r="Y1328" s="607"/>
      <c r="Z1328" s="607"/>
      <c r="AA1328" s="607"/>
      <c r="AB1328" s="607"/>
      <c r="AC1328" s="607"/>
      <c r="AD1328" s="607"/>
      <c r="AE1328" s="607"/>
      <c r="AF1328" s="607"/>
      <c r="AG1328" s="607"/>
      <c r="AH1328" s="607"/>
      <c r="AI1328" s="607"/>
      <c r="AJ1328" s="607"/>
      <c r="AK1328" s="607"/>
      <c r="AL1328" s="607"/>
      <c r="AM1328" s="607"/>
      <c r="AN1328" s="607"/>
      <c r="AO1328" s="607"/>
      <c r="AP1328" s="607"/>
      <c r="AQ1328" s="607"/>
      <c r="AR1328" s="607"/>
      <c r="AS1328" s="607"/>
      <c r="AT1328" s="607"/>
      <c r="AU1328" s="607"/>
      <c r="AV1328" s="607"/>
      <c r="AW1328" s="607"/>
      <c r="AX1328" s="607"/>
      <c r="AY1328" s="607"/>
      <c r="AZ1328" s="607"/>
      <c r="BA1328" s="607"/>
      <c r="BB1328" s="607"/>
      <c r="BC1328" s="607"/>
      <c r="BD1328" s="607"/>
      <c r="BE1328" s="607"/>
      <c r="BF1328" s="607"/>
      <c r="BG1328" s="607"/>
      <c r="BH1328" s="607"/>
    </row>
    <row r="1329">
      <c r="A1329" s="865"/>
      <c r="B1329" s="607"/>
      <c r="C1329" s="607"/>
      <c r="D1329" s="607"/>
      <c r="E1329" s="607"/>
      <c r="F1329" s="607"/>
      <c r="G1329" s="607"/>
      <c r="H1329" s="607"/>
      <c r="I1329" s="607"/>
      <c r="J1329" s="607"/>
      <c r="K1329" s="607"/>
      <c r="L1329" s="607"/>
      <c r="M1329" s="607"/>
      <c r="N1329" s="857"/>
      <c r="O1329" s="759"/>
      <c r="P1329" s="607"/>
      <c r="Q1329" s="607"/>
      <c r="R1329" s="607"/>
      <c r="S1329" s="607"/>
      <c r="T1329" s="607"/>
      <c r="U1329" s="607"/>
      <c r="V1329" s="607"/>
      <c r="W1329" s="607"/>
      <c r="X1329" s="607"/>
      <c r="Y1329" s="607"/>
      <c r="Z1329" s="607"/>
      <c r="AA1329" s="607"/>
      <c r="AB1329" s="607"/>
      <c r="AC1329" s="607"/>
      <c r="AD1329" s="607"/>
      <c r="AE1329" s="607"/>
      <c r="AF1329" s="607"/>
      <c r="AG1329" s="607"/>
      <c r="AH1329" s="607"/>
      <c r="AI1329" s="607"/>
      <c r="AJ1329" s="607"/>
      <c r="AK1329" s="607"/>
      <c r="AL1329" s="607"/>
      <c r="AM1329" s="607"/>
      <c r="AN1329" s="607"/>
      <c r="AO1329" s="607"/>
      <c r="AP1329" s="607"/>
      <c r="AQ1329" s="607"/>
      <c r="AR1329" s="607"/>
      <c r="AS1329" s="607"/>
      <c r="AT1329" s="607"/>
      <c r="AU1329" s="607"/>
      <c r="AV1329" s="607"/>
      <c r="AW1329" s="607"/>
      <c r="AX1329" s="607"/>
      <c r="AY1329" s="607"/>
      <c r="AZ1329" s="607"/>
      <c r="BA1329" s="607"/>
      <c r="BB1329" s="607"/>
      <c r="BC1329" s="607"/>
      <c r="BD1329" s="607"/>
      <c r="BE1329" s="607"/>
      <c r="BF1329" s="607"/>
      <c r="BG1329" s="607"/>
      <c r="BH1329" s="607"/>
    </row>
    <row r="1330">
      <c r="A1330" s="865"/>
      <c r="B1330" s="607"/>
      <c r="C1330" s="607"/>
      <c r="D1330" s="607"/>
      <c r="E1330" s="607"/>
      <c r="F1330" s="607"/>
      <c r="G1330" s="607"/>
      <c r="H1330" s="607"/>
      <c r="I1330" s="607"/>
      <c r="J1330" s="607"/>
      <c r="K1330" s="607"/>
      <c r="L1330" s="607"/>
      <c r="M1330" s="607"/>
      <c r="N1330" s="857"/>
      <c r="O1330" s="759"/>
      <c r="P1330" s="607"/>
      <c r="Q1330" s="607"/>
      <c r="R1330" s="607"/>
      <c r="S1330" s="607"/>
      <c r="T1330" s="607"/>
      <c r="U1330" s="607"/>
      <c r="V1330" s="607"/>
      <c r="W1330" s="607"/>
      <c r="X1330" s="607"/>
      <c r="Y1330" s="607"/>
      <c r="Z1330" s="607"/>
      <c r="AA1330" s="607"/>
      <c r="AB1330" s="607"/>
      <c r="AC1330" s="607"/>
      <c r="AD1330" s="607"/>
      <c r="AE1330" s="607"/>
      <c r="AF1330" s="607"/>
      <c r="AG1330" s="607"/>
      <c r="AH1330" s="607"/>
      <c r="AI1330" s="607"/>
      <c r="AJ1330" s="607"/>
      <c r="AK1330" s="607"/>
      <c r="AL1330" s="607"/>
      <c r="AM1330" s="607"/>
      <c r="AN1330" s="607"/>
      <c r="AO1330" s="607"/>
      <c r="AP1330" s="607"/>
      <c r="AQ1330" s="607"/>
      <c r="AR1330" s="607"/>
      <c r="AS1330" s="607"/>
      <c r="AT1330" s="607"/>
      <c r="AU1330" s="607"/>
      <c r="AV1330" s="607"/>
      <c r="AW1330" s="607"/>
      <c r="AX1330" s="607"/>
      <c r="AY1330" s="607"/>
      <c r="AZ1330" s="607"/>
      <c r="BA1330" s="607"/>
      <c r="BB1330" s="607"/>
      <c r="BC1330" s="607"/>
      <c r="BD1330" s="607"/>
      <c r="BE1330" s="607"/>
      <c r="BF1330" s="607"/>
      <c r="BG1330" s="607"/>
      <c r="BH1330" s="607"/>
    </row>
    <row r="1331">
      <c r="A1331" s="865"/>
      <c r="B1331" s="607"/>
      <c r="C1331" s="607"/>
      <c r="D1331" s="607"/>
      <c r="E1331" s="607"/>
      <c r="F1331" s="607"/>
      <c r="G1331" s="607"/>
      <c r="H1331" s="607"/>
      <c r="I1331" s="607"/>
      <c r="J1331" s="607"/>
      <c r="K1331" s="607"/>
      <c r="L1331" s="607"/>
      <c r="M1331" s="607"/>
      <c r="N1331" s="857"/>
      <c r="O1331" s="759"/>
      <c r="P1331" s="607"/>
      <c r="Q1331" s="607"/>
      <c r="R1331" s="607"/>
      <c r="S1331" s="607"/>
      <c r="T1331" s="607"/>
      <c r="U1331" s="607"/>
      <c r="V1331" s="607"/>
      <c r="W1331" s="607"/>
      <c r="X1331" s="607"/>
      <c r="Y1331" s="607"/>
      <c r="Z1331" s="607"/>
      <c r="AA1331" s="607"/>
      <c r="AB1331" s="607"/>
      <c r="AC1331" s="607"/>
      <c r="AD1331" s="607"/>
      <c r="AE1331" s="607"/>
      <c r="AF1331" s="607"/>
      <c r="AG1331" s="607"/>
      <c r="AH1331" s="607"/>
      <c r="AI1331" s="607"/>
      <c r="AJ1331" s="607"/>
      <c r="AK1331" s="607"/>
      <c r="AL1331" s="607"/>
      <c r="AM1331" s="607"/>
      <c r="AN1331" s="607"/>
      <c r="AO1331" s="607"/>
      <c r="AP1331" s="607"/>
      <c r="AQ1331" s="607"/>
      <c r="AR1331" s="607"/>
      <c r="AS1331" s="607"/>
      <c r="AT1331" s="607"/>
      <c r="AU1331" s="607"/>
      <c r="AV1331" s="607"/>
      <c r="AW1331" s="607"/>
      <c r="AX1331" s="607"/>
      <c r="AY1331" s="607"/>
      <c r="AZ1331" s="607"/>
      <c r="BA1331" s="607"/>
      <c r="BB1331" s="607"/>
      <c r="BC1331" s="607"/>
      <c r="BD1331" s="607"/>
      <c r="BE1331" s="607"/>
      <c r="BF1331" s="607"/>
      <c r="BG1331" s="607"/>
      <c r="BH1331" s="607"/>
    </row>
    <row r="1332">
      <c r="A1332" s="865"/>
      <c r="B1332" s="607"/>
      <c r="C1332" s="607"/>
      <c r="D1332" s="607"/>
      <c r="E1332" s="607"/>
      <c r="F1332" s="607"/>
      <c r="G1332" s="607"/>
      <c r="H1332" s="607"/>
      <c r="I1332" s="607"/>
      <c r="J1332" s="607"/>
      <c r="K1332" s="607"/>
      <c r="L1332" s="607"/>
      <c r="M1332" s="607"/>
      <c r="N1332" s="857"/>
      <c r="O1332" s="759"/>
      <c r="P1332" s="607"/>
      <c r="Q1332" s="607"/>
      <c r="R1332" s="607"/>
      <c r="S1332" s="607"/>
      <c r="T1332" s="607"/>
      <c r="U1332" s="607"/>
      <c r="V1332" s="607"/>
      <c r="W1332" s="607"/>
      <c r="X1332" s="607"/>
      <c r="Y1332" s="607"/>
      <c r="Z1332" s="607"/>
      <c r="AA1332" s="607"/>
      <c r="AB1332" s="607"/>
      <c r="AC1332" s="607"/>
      <c r="AD1332" s="607"/>
      <c r="AE1332" s="607"/>
      <c r="AF1332" s="607"/>
      <c r="AG1332" s="607"/>
      <c r="AH1332" s="607"/>
      <c r="AI1332" s="607"/>
      <c r="AJ1332" s="607"/>
      <c r="AK1332" s="607"/>
      <c r="AL1332" s="607"/>
      <c r="AM1332" s="607"/>
      <c r="AN1332" s="607"/>
      <c r="AO1332" s="607"/>
      <c r="AP1332" s="607"/>
      <c r="AQ1332" s="607"/>
      <c r="AR1332" s="607"/>
      <c r="AS1332" s="607"/>
      <c r="AT1332" s="607"/>
      <c r="AU1332" s="607"/>
      <c r="AV1332" s="607"/>
      <c r="AW1332" s="607"/>
      <c r="AX1332" s="607"/>
      <c r="AY1332" s="607"/>
      <c r="AZ1332" s="607"/>
      <c r="BA1332" s="607"/>
      <c r="BB1332" s="607"/>
      <c r="BC1332" s="607"/>
      <c r="BD1332" s="607"/>
      <c r="BE1332" s="607"/>
      <c r="BF1332" s="607"/>
      <c r="BG1332" s="607"/>
      <c r="BH1332" s="607"/>
    </row>
    <row r="1333">
      <c r="A1333" s="865"/>
      <c r="B1333" s="607"/>
      <c r="C1333" s="607"/>
      <c r="D1333" s="607"/>
      <c r="E1333" s="607"/>
      <c r="F1333" s="607"/>
      <c r="G1333" s="607"/>
      <c r="H1333" s="607"/>
      <c r="I1333" s="607"/>
      <c r="J1333" s="607"/>
      <c r="K1333" s="607"/>
      <c r="L1333" s="607"/>
      <c r="M1333" s="607"/>
      <c r="N1333" s="857"/>
      <c r="O1333" s="759"/>
      <c r="P1333" s="607"/>
      <c r="Q1333" s="607"/>
      <c r="R1333" s="607"/>
      <c r="S1333" s="607"/>
      <c r="T1333" s="607"/>
      <c r="U1333" s="607"/>
      <c r="V1333" s="607"/>
      <c r="W1333" s="607"/>
      <c r="X1333" s="607"/>
      <c r="Y1333" s="607"/>
      <c r="Z1333" s="607"/>
      <c r="AA1333" s="607"/>
      <c r="AB1333" s="607"/>
      <c r="AC1333" s="607"/>
      <c r="AD1333" s="607"/>
      <c r="AE1333" s="607"/>
      <c r="AF1333" s="607"/>
      <c r="AG1333" s="607"/>
      <c r="AH1333" s="607"/>
      <c r="AI1333" s="607"/>
      <c r="AJ1333" s="607"/>
      <c r="AK1333" s="607"/>
      <c r="AL1333" s="607"/>
      <c r="AM1333" s="607"/>
      <c r="AN1333" s="607"/>
      <c r="AO1333" s="607"/>
      <c r="AP1333" s="607"/>
      <c r="AQ1333" s="607"/>
      <c r="AR1333" s="607"/>
      <c r="AS1333" s="607"/>
      <c r="AT1333" s="607"/>
      <c r="AU1333" s="607"/>
      <c r="AV1333" s="607"/>
      <c r="AW1333" s="607"/>
      <c r="AX1333" s="607"/>
      <c r="AY1333" s="607"/>
      <c r="AZ1333" s="607"/>
      <c r="BA1333" s="607"/>
      <c r="BB1333" s="607"/>
      <c r="BC1333" s="607"/>
      <c r="BD1333" s="607"/>
      <c r="BE1333" s="607"/>
      <c r="BF1333" s="607"/>
      <c r="BG1333" s="607"/>
      <c r="BH1333" s="607"/>
    </row>
    <row r="1334">
      <c r="A1334" s="865"/>
      <c r="B1334" s="607"/>
      <c r="C1334" s="607"/>
      <c r="D1334" s="607"/>
      <c r="E1334" s="607"/>
      <c r="F1334" s="607"/>
      <c r="G1334" s="607"/>
      <c r="H1334" s="607"/>
      <c r="I1334" s="607"/>
      <c r="J1334" s="607"/>
      <c r="K1334" s="607"/>
      <c r="L1334" s="607"/>
      <c r="M1334" s="607"/>
      <c r="N1334" s="857"/>
      <c r="O1334" s="759"/>
      <c r="P1334" s="607"/>
      <c r="Q1334" s="607"/>
      <c r="R1334" s="607"/>
      <c r="S1334" s="607"/>
      <c r="T1334" s="607"/>
      <c r="U1334" s="607"/>
      <c r="V1334" s="607"/>
      <c r="W1334" s="607"/>
      <c r="X1334" s="607"/>
      <c r="Y1334" s="607"/>
      <c r="Z1334" s="607"/>
      <c r="AA1334" s="607"/>
      <c r="AB1334" s="607"/>
      <c r="AC1334" s="607"/>
      <c r="AD1334" s="607"/>
      <c r="AE1334" s="607"/>
      <c r="AF1334" s="607"/>
      <c r="AG1334" s="607"/>
      <c r="AH1334" s="607"/>
      <c r="AI1334" s="607"/>
      <c r="AJ1334" s="607"/>
      <c r="AK1334" s="607"/>
      <c r="AL1334" s="607"/>
      <c r="AM1334" s="607"/>
      <c r="AN1334" s="607"/>
      <c r="AO1334" s="607"/>
      <c r="AP1334" s="607"/>
      <c r="AQ1334" s="607"/>
      <c r="AR1334" s="607"/>
      <c r="AS1334" s="607"/>
      <c r="AT1334" s="607"/>
      <c r="AU1334" s="607"/>
      <c r="AV1334" s="607"/>
      <c r="AW1334" s="607"/>
      <c r="AX1334" s="607"/>
      <c r="AY1334" s="607"/>
      <c r="AZ1334" s="607"/>
      <c r="BA1334" s="607"/>
      <c r="BB1334" s="607"/>
      <c r="BC1334" s="607"/>
      <c r="BD1334" s="607"/>
      <c r="BE1334" s="607"/>
      <c r="BF1334" s="607"/>
      <c r="BG1334" s="607"/>
      <c r="BH1334" s="607"/>
    </row>
    <row r="1335">
      <c r="A1335" s="865"/>
      <c r="B1335" s="607"/>
      <c r="C1335" s="607"/>
      <c r="D1335" s="607"/>
      <c r="E1335" s="607"/>
      <c r="F1335" s="607"/>
      <c r="G1335" s="607"/>
      <c r="H1335" s="607"/>
      <c r="I1335" s="607"/>
      <c r="J1335" s="607"/>
      <c r="K1335" s="607"/>
      <c r="L1335" s="607"/>
      <c r="M1335" s="607"/>
      <c r="N1335" s="857"/>
      <c r="O1335" s="759"/>
      <c r="P1335" s="607"/>
      <c r="Q1335" s="607"/>
      <c r="R1335" s="607"/>
      <c r="S1335" s="607"/>
      <c r="T1335" s="607"/>
      <c r="U1335" s="607"/>
      <c r="V1335" s="607"/>
      <c r="W1335" s="607"/>
      <c r="X1335" s="607"/>
      <c r="Y1335" s="607"/>
      <c r="Z1335" s="607"/>
      <c r="AA1335" s="607"/>
      <c r="AB1335" s="607"/>
      <c r="AC1335" s="607"/>
      <c r="AD1335" s="607"/>
      <c r="AE1335" s="607"/>
      <c r="AF1335" s="607"/>
      <c r="AG1335" s="607"/>
      <c r="AH1335" s="607"/>
      <c r="AI1335" s="607"/>
      <c r="AJ1335" s="607"/>
      <c r="AK1335" s="607"/>
      <c r="AL1335" s="607"/>
      <c r="AM1335" s="607"/>
      <c r="AN1335" s="607"/>
      <c r="AO1335" s="607"/>
      <c r="AP1335" s="607"/>
      <c r="AQ1335" s="607"/>
      <c r="AR1335" s="607"/>
      <c r="AS1335" s="607"/>
      <c r="AT1335" s="607"/>
      <c r="AU1335" s="607"/>
      <c r="AV1335" s="607"/>
      <c r="AW1335" s="607"/>
      <c r="AX1335" s="607"/>
      <c r="AY1335" s="607"/>
      <c r="AZ1335" s="607"/>
      <c r="BA1335" s="607"/>
      <c r="BB1335" s="607"/>
      <c r="BC1335" s="607"/>
      <c r="BD1335" s="607"/>
      <c r="BE1335" s="607"/>
      <c r="BF1335" s="607"/>
      <c r="BG1335" s="607"/>
      <c r="BH1335" s="607"/>
    </row>
    <row r="1336">
      <c r="A1336" s="865"/>
      <c r="B1336" s="607"/>
      <c r="C1336" s="607"/>
      <c r="D1336" s="607"/>
      <c r="E1336" s="607"/>
      <c r="F1336" s="607"/>
      <c r="G1336" s="607"/>
      <c r="H1336" s="607"/>
      <c r="I1336" s="607"/>
      <c r="J1336" s="607"/>
      <c r="K1336" s="607"/>
      <c r="L1336" s="607"/>
      <c r="M1336" s="607"/>
      <c r="N1336" s="857"/>
      <c r="O1336" s="759"/>
      <c r="P1336" s="607"/>
      <c r="Q1336" s="607"/>
      <c r="R1336" s="607"/>
      <c r="S1336" s="607"/>
      <c r="T1336" s="607"/>
      <c r="U1336" s="607"/>
      <c r="V1336" s="607"/>
      <c r="W1336" s="607"/>
      <c r="X1336" s="607"/>
      <c r="Y1336" s="607"/>
      <c r="Z1336" s="607"/>
      <c r="AA1336" s="607"/>
      <c r="AB1336" s="607"/>
      <c r="AC1336" s="607"/>
      <c r="AD1336" s="607"/>
      <c r="AE1336" s="607"/>
      <c r="AF1336" s="607"/>
      <c r="AG1336" s="607"/>
      <c r="AH1336" s="607"/>
      <c r="AI1336" s="607"/>
      <c r="AJ1336" s="607"/>
      <c r="AK1336" s="607"/>
      <c r="AL1336" s="607"/>
      <c r="AM1336" s="607"/>
      <c r="AN1336" s="607"/>
      <c r="AO1336" s="607"/>
      <c r="AP1336" s="607"/>
      <c r="AQ1336" s="607"/>
      <c r="AR1336" s="607"/>
      <c r="AS1336" s="607"/>
      <c r="AT1336" s="607"/>
      <c r="AU1336" s="607"/>
      <c r="AV1336" s="607"/>
      <c r="AW1336" s="607"/>
      <c r="AX1336" s="607"/>
      <c r="AY1336" s="607"/>
      <c r="AZ1336" s="607"/>
      <c r="BA1336" s="607"/>
      <c r="BB1336" s="607"/>
      <c r="BC1336" s="607"/>
      <c r="BD1336" s="607"/>
      <c r="BE1336" s="607"/>
      <c r="BF1336" s="607"/>
      <c r="BG1336" s="607"/>
      <c r="BH1336" s="607"/>
    </row>
    <row r="1337">
      <c r="A1337" s="865"/>
      <c r="B1337" s="607"/>
      <c r="C1337" s="607"/>
      <c r="D1337" s="607"/>
      <c r="E1337" s="607"/>
      <c r="F1337" s="607"/>
      <c r="G1337" s="607"/>
      <c r="H1337" s="607"/>
      <c r="I1337" s="607"/>
      <c r="J1337" s="607"/>
      <c r="K1337" s="607"/>
      <c r="L1337" s="607"/>
      <c r="M1337" s="607"/>
      <c r="N1337" s="857"/>
      <c r="O1337" s="759"/>
      <c r="P1337" s="607"/>
      <c r="Q1337" s="607"/>
      <c r="R1337" s="607"/>
      <c r="S1337" s="607"/>
      <c r="T1337" s="607"/>
      <c r="U1337" s="607"/>
      <c r="V1337" s="607"/>
      <c r="W1337" s="607"/>
      <c r="X1337" s="607"/>
      <c r="Y1337" s="607"/>
      <c r="Z1337" s="607"/>
      <c r="AA1337" s="607"/>
      <c r="AB1337" s="607"/>
      <c r="AC1337" s="607"/>
      <c r="AD1337" s="607"/>
      <c r="AE1337" s="607"/>
      <c r="AF1337" s="607"/>
      <c r="AG1337" s="607"/>
      <c r="AH1337" s="607"/>
      <c r="AI1337" s="607"/>
      <c r="AJ1337" s="607"/>
      <c r="AK1337" s="607"/>
      <c r="AL1337" s="607"/>
      <c r="AM1337" s="607"/>
      <c r="AN1337" s="607"/>
      <c r="AO1337" s="607"/>
      <c r="AP1337" s="607"/>
      <c r="AQ1337" s="607"/>
      <c r="AR1337" s="607"/>
      <c r="AS1337" s="607"/>
      <c r="AT1337" s="607"/>
      <c r="AU1337" s="607"/>
      <c r="AV1337" s="607"/>
      <c r="AW1337" s="607"/>
      <c r="AX1337" s="607"/>
      <c r="AY1337" s="607"/>
      <c r="AZ1337" s="607"/>
      <c r="BA1337" s="607"/>
      <c r="BB1337" s="607"/>
      <c r="BC1337" s="607"/>
      <c r="BD1337" s="607"/>
      <c r="BE1337" s="607"/>
      <c r="BF1337" s="607"/>
      <c r="BG1337" s="607"/>
      <c r="BH1337" s="607"/>
    </row>
    <row r="1338">
      <c r="A1338" s="865"/>
      <c r="B1338" s="607"/>
      <c r="C1338" s="607"/>
      <c r="D1338" s="607"/>
      <c r="E1338" s="607"/>
      <c r="F1338" s="607"/>
      <c r="G1338" s="607"/>
      <c r="H1338" s="607"/>
      <c r="I1338" s="607"/>
      <c r="J1338" s="607"/>
      <c r="K1338" s="607"/>
      <c r="L1338" s="607"/>
      <c r="M1338" s="607"/>
      <c r="N1338" s="857"/>
      <c r="O1338" s="759"/>
      <c r="P1338" s="607"/>
      <c r="Q1338" s="607"/>
      <c r="R1338" s="607"/>
      <c r="S1338" s="607"/>
      <c r="T1338" s="607"/>
      <c r="U1338" s="607"/>
      <c r="V1338" s="607"/>
      <c r="W1338" s="607"/>
      <c r="X1338" s="607"/>
      <c r="Y1338" s="607"/>
      <c r="Z1338" s="607"/>
      <c r="AA1338" s="607"/>
      <c r="AB1338" s="607"/>
      <c r="AC1338" s="607"/>
      <c r="AD1338" s="607"/>
      <c r="AE1338" s="607"/>
      <c r="AF1338" s="607"/>
      <c r="AG1338" s="607"/>
      <c r="AH1338" s="607"/>
      <c r="AI1338" s="607"/>
      <c r="AJ1338" s="607"/>
      <c r="AK1338" s="607"/>
      <c r="AL1338" s="607"/>
      <c r="AM1338" s="607"/>
      <c r="AN1338" s="607"/>
      <c r="AO1338" s="607"/>
      <c r="AP1338" s="607"/>
      <c r="AQ1338" s="607"/>
      <c r="AR1338" s="607"/>
      <c r="AS1338" s="607"/>
      <c r="AT1338" s="607"/>
      <c r="AU1338" s="607"/>
      <c r="AV1338" s="607"/>
      <c r="AW1338" s="607"/>
      <c r="AX1338" s="607"/>
      <c r="AY1338" s="607"/>
      <c r="AZ1338" s="607"/>
      <c r="BA1338" s="607"/>
      <c r="BB1338" s="607"/>
      <c r="BC1338" s="607"/>
      <c r="BD1338" s="607"/>
      <c r="BE1338" s="607"/>
      <c r="BF1338" s="607"/>
      <c r="BG1338" s="607"/>
      <c r="BH1338" s="607"/>
    </row>
    <row r="1339">
      <c r="A1339" s="865"/>
      <c r="B1339" s="607"/>
      <c r="C1339" s="607"/>
      <c r="D1339" s="607"/>
      <c r="E1339" s="607"/>
      <c r="F1339" s="607"/>
      <c r="G1339" s="607"/>
      <c r="H1339" s="607"/>
      <c r="I1339" s="607"/>
      <c r="J1339" s="607"/>
      <c r="K1339" s="607"/>
      <c r="L1339" s="607"/>
      <c r="M1339" s="607"/>
      <c r="N1339" s="857"/>
      <c r="O1339" s="759"/>
      <c r="P1339" s="607"/>
      <c r="Q1339" s="607"/>
      <c r="R1339" s="607"/>
      <c r="S1339" s="607"/>
      <c r="T1339" s="607"/>
      <c r="U1339" s="607"/>
      <c r="V1339" s="607"/>
      <c r="W1339" s="607"/>
      <c r="X1339" s="607"/>
      <c r="Y1339" s="607"/>
      <c r="Z1339" s="607"/>
      <c r="AA1339" s="607"/>
      <c r="AB1339" s="607"/>
      <c r="AC1339" s="607"/>
      <c r="AD1339" s="607"/>
      <c r="AE1339" s="607"/>
      <c r="AF1339" s="607"/>
      <c r="AG1339" s="607"/>
      <c r="AH1339" s="607"/>
      <c r="AI1339" s="607"/>
      <c r="AJ1339" s="607"/>
      <c r="AK1339" s="607"/>
      <c r="AL1339" s="607"/>
      <c r="AM1339" s="607"/>
      <c r="AN1339" s="607"/>
      <c r="AO1339" s="607"/>
      <c r="AP1339" s="607"/>
      <c r="AQ1339" s="607"/>
      <c r="AR1339" s="607"/>
      <c r="AS1339" s="607"/>
      <c r="AT1339" s="607"/>
      <c r="AU1339" s="607"/>
      <c r="AV1339" s="607"/>
      <c r="AW1339" s="607"/>
      <c r="AX1339" s="607"/>
      <c r="AY1339" s="607"/>
      <c r="AZ1339" s="607"/>
      <c r="BA1339" s="607"/>
      <c r="BB1339" s="607"/>
      <c r="BC1339" s="607"/>
      <c r="BD1339" s="607"/>
      <c r="BE1339" s="607"/>
      <c r="BF1339" s="607"/>
      <c r="BG1339" s="607"/>
      <c r="BH1339" s="607"/>
    </row>
    <row r="1340">
      <c r="A1340" s="865"/>
      <c r="B1340" s="607"/>
      <c r="C1340" s="607"/>
      <c r="D1340" s="607"/>
      <c r="E1340" s="607"/>
      <c r="F1340" s="607"/>
      <c r="G1340" s="607"/>
      <c r="H1340" s="607"/>
      <c r="I1340" s="607"/>
      <c r="J1340" s="607"/>
      <c r="K1340" s="607"/>
      <c r="L1340" s="607"/>
      <c r="M1340" s="607"/>
      <c r="N1340" s="857"/>
      <c r="O1340" s="759"/>
      <c r="P1340" s="607"/>
      <c r="Q1340" s="607"/>
      <c r="R1340" s="607"/>
      <c r="S1340" s="607"/>
      <c r="T1340" s="607"/>
      <c r="U1340" s="607"/>
      <c r="V1340" s="607"/>
      <c r="W1340" s="607"/>
      <c r="X1340" s="607"/>
      <c r="Y1340" s="607"/>
      <c r="Z1340" s="607"/>
      <c r="AA1340" s="607"/>
      <c r="AB1340" s="607"/>
      <c r="AC1340" s="607"/>
      <c r="AD1340" s="607"/>
      <c r="AE1340" s="607"/>
      <c r="AF1340" s="607"/>
      <c r="AG1340" s="607"/>
      <c r="AH1340" s="607"/>
      <c r="AI1340" s="607"/>
      <c r="AJ1340" s="607"/>
      <c r="AK1340" s="607"/>
      <c r="AL1340" s="607"/>
      <c r="AM1340" s="607"/>
      <c r="AN1340" s="607"/>
      <c r="AO1340" s="607"/>
      <c r="AP1340" s="607"/>
      <c r="AQ1340" s="607"/>
      <c r="AR1340" s="607"/>
      <c r="AS1340" s="607"/>
      <c r="AT1340" s="607"/>
      <c r="AU1340" s="607"/>
      <c r="AV1340" s="607"/>
      <c r="AW1340" s="607"/>
      <c r="AX1340" s="607"/>
      <c r="AY1340" s="607"/>
      <c r="AZ1340" s="607"/>
      <c r="BA1340" s="607"/>
      <c r="BB1340" s="607"/>
      <c r="BC1340" s="607"/>
      <c r="BD1340" s="607"/>
      <c r="BE1340" s="607"/>
      <c r="BF1340" s="607"/>
      <c r="BG1340" s="607"/>
      <c r="BH1340" s="607"/>
    </row>
    <row r="1341">
      <c r="A1341" s="865"/>
      <c r="B1341" s="607"/>
      <c r="C1341" s="607"/>
      <c r="D1341" s="607"/>
      <c r="E1341" s="607"/>
      <c r="F1341" s="607"/>
      <c r="G1341" s="607"/>
      <c r="H1341" s="607"/>
      <c r="I1341" s="607"/>
      <c r="J1341" s="607"/>
      <c r="K1341" s="607"/>
      <c r="L1341" s="607"/>
      <c r="M1341" s="607"/>
      <c r="N1341" s="857"/>
      <c r="O1341" s="759"/>
      <c r="P1341" s="607"/>
      <c r="Q1341" s="607"/>
      <c r="R1341" s="607"/>
      <c r="S1341" s="607"/>
      <c r="T1341" s="607"/>
      <c r="U1341" s="607"/>
      <c r="V1341" s="607"/>
      <c r="W1341" s="607"/>
      <c r="X1341" s="607"/>
      <c r="Y1341" s="607"/>
      <c r="Z1341" s="607"/>
      <c r="AA1341" s="607"/>
      <c r="AB1341" s="607"/>
      <c r="AC1341" s="607"/>
      <c r="AD1341" s="607"/>
      <c r="AE1341" s="607"/>
      <c r="AF1341" s="607"/>
      <c r="AG1341" s="607"/>
      <c r="AH1341" s="607"/>
      <c r="AI1341" s="607"/>
      <c r="AJ1341" s="607"/>
      <c r="AK1341" s="607"/>
      <c r="AL1341" s="607"/>
      <c r="AM1341" s="607"/>
      <c r="AN1341" s="607"/>
      <c r="AO1341" s="607"/>
      <c r="AP1341" s="607"/>
      <c r="AQ1341" s="607"/>
      <c r="AR1341" s="607"/>
      <c r="AS1341" s="607"/>
      <c r="AT1341" s="607"/>
      <c r="AU1341" s="607"/>
      <c r="AV1341" s="607"/>
      <c r="AW1341" s="607"/>
      <c r="AX1341" s="607"/>
      <c r="AY1341" s="607"/>
      <c r="AZ1341" s="607"/>
      <c r="BA1341" s="607"/>
      <c r="BB1341" s="607"/>
      <c r="BC1341" s="607"/>
      <c r="BD1341" s="607"/>
      <c r="BE1341" s="607"/>
      <c r="BF1341" s="607"/>
      <c r="BG1341" s="607"/>
      <c r="BH1341" s="607"/>
    </row>
    <row r="1342">
      <c r="A1342" s="865"/>
      <c r="B1342" s="607"/>
      <c r="C1342" s="607"/>
      <c r="D1342" s="607"/>
      <c r="E1342" s="607"/>
      <c r="F1342" s="607"/>
      <c r="G1342" s="607"/>
      <c r="H1342" s="607"/>
      <c r="I1342" s="607"/>
      <c r="J1342" s="607"/>
      <c r="K1342" s="607"/>
      <c r="L1342" s="607"/>
      <c r="M1342" s="607"/>
      <c r="N1342" s="857"/>
      <c r="O1342" s="759"/>
      <c r="P1342" s="607"/>
      <c r="Q1342" s="607"/>
      <c r="R1342" s="607"/>
      <c r="S1342" s="607"/>
      <c r="T1342" s="607"/>
      <c r="U1342" s="607"/>
      <c r="V1342" s="607"/>
      <c r="W1342" s="607"/>
      <c r="X1342" s="607"/>
      <c r="Y1342" s="607"/>
      <c r="Z1342" s="607"/>
      <c r="AA1342" s="607"/>
      <c r="AB1342" s="607"/>
      <c r="AC1342" s="607"/>
      <c r="AD1342" s="607"/>
      <c r="AE1342" s="607"/>
      <c r="AF1342" s="607"/>
      <c r="AG1342" s="607"/>
      <c r="AH1342" s="607"/>
      <c r="AI1342" s="607"/>
      <c r="AJ1342" s="607"/>
      <c r="AK1342" s="607"/>
      <c r="AL1342" s="607"/>
      <c r="AM1342" s="607"/>
      <c r="AN1342" s="607"/>
      <c r="AO1342" s="607"/>
      <c r="AP1342" s="607"/>
      <c r="AQ1342" s="607"/>
      <c r="AR1342" s="607"/>
      <c r="AS1342" s="607"/>
      <c r="AT1342" s="607"/>
      <c r="AU1342" s="607"/>
      <c r="AV1342" s="607"/>
      <c r="AW1342" s="607"/>
      <c r="AX1342" s="607"/>
      <c r="AY1342" s="607"/>
      <c r="AZ1342" s="607"/>
      <c r="BA1342" s="607"/>
      <c r="BB1342" s="607"/>
      <c r="BC1342" s="607"/>
      <c r="BD1342" s="607"/>
      <c r="BE1342" s="607"/>
      <c r="BF1342" s="607"/>
      <c r="BG1342" s="607"/>
      <c r="BH1342" s="607"/>
    </row>
    <row r="1343">
      <c r="A1343" s="865"/>
      <c r="B1343" s="607"/>
      <c r="C1343" s="607"/>
      <c r="D1343" s="607"/>
      <c r="E1343" s="607"/>
      <c r="F1343" s="607"/>
      <c r="G1343" s="607"/>
      <c r="H1343" s="607"/>
      <c r="I1343" s="607"/>
      <c r="J1343" s="607"/>
      <c r="K1343" s="607"/>
      <c r="L1343" s="607"/>
      <c r="M1343" s="607"/>
      <c r="N1343" s="857"/>
      <c r="O1343" s="759"/>
      <c r="P1343" s="607"/>
      <c r="Q1343" s="607"/>
      <c r="R1343" s="607"/>
      <c r="S1343" s="607"/>
      <c r="T1343" s="607"/>
      <c r="U1343" s="607"/>
      <c r="V1343" s="607"/>
      <c r="W1343" s="607"/>
      <c r="X1343" s="607"/>
      <c r="Y1343" s="607"/>
      <c r="Z1343" s="607"/>
      <c r="AA1343" s="607"/>
      <c r="AB1343" s="607"/>
      <c r="AC1343" s="607"/>
      <c r="AD1343" s="607"/>
      <c r="AE1343" s="607"/>
      <c r="AF1343" s="607"/>
      <c r="AG1343" s="607"/>
      <c r="AH1343" s="607"/>
      <c r="AI1343" s="607"/>
      <c r="AJ1343" s="607"/>
      <c r="AK1343" s="607"/>
      <c r="AL1343" s="607"/>
      <c r="AM1343" s="607"/>
      <c r="AN1343" s="607"/>
      <c r="AO1343" s="607"/>
      <c r="AP1343" s="607"/>
      <c r="AQ1343" s="607"/>
      <c r="AR1343" s="607"/>
      <c r="AS1343" s="607"/>
      <c r="AT1343" s="607"/>
      <c r="AU1343" s="607"/>
      <c r="AV1343" s="607"/>
      <c r="AW1343" s="607"/>
      <c r="AX1343" s="607"/>
      <c r="AY1343" s="607"/>
      <c r="AZ1343" s="607"/>
      <c r="BA1343" s="607"/>
      <c r="BB1343" s="607"/>
      <c r="BC1343" s="607"/>
      <c r="BD1343" s="607"/>
      <c r="BE1343" s="607"/>
      <c r="BF1343" s="607"/>
      <c r="BG1343" s="607"/>
      <c r="BH1343" s="607"/>
    </row>
    <row r="1344">
      <c r="A1344" s="865"/>
      <c r="B1344" s="607"/>
      <c r="C1344" s="607"/>
      <c r="D1344" s="607"/>
      <c r="E1344" s="607"/>
      <c r="F1344" s="607"/>
      <c r="G1344" s="607"/>
      <c r="H1344" s="607"/>
      <c r="I1344" s="607"/>
      <c r="J1344" s="607"/>
      <c r="K1344" s="607"/>
      <c r="L1344" s="607"/>
      <c r="M1344" s="607"/>
      <c r="N1344" s="857"/>
      <c r="O1344" s="759"/>
      <c r="P1344" s="607"/>
      <c r="Q1344" s="607"/>
      <c r="R1344" s="607"/>
      <c r="S1344" s="607"/>
      <c r="T1344" s="607"/>
      <c r="U1344" s="607"/>
      <c r="V1344" s="607"/>
      <c r="W1344" s="607"/>
      <c r="X1344" s="607"/>
      <c r="Y1344" s="607"/>
      <c r="Z1344" s="607"/>
      <c r="AA1344" s="607"/>
      <c r="AB1344" s="607"/>
      <c r="AC1344" s="607"/>
      <c r="AD1344" s="607"/>
      <c r="AE1344" s="607"/>
      <c r="AF1344" s="607"/>
      <c r="AG1344" s="607"/>
      <c r="AH1344" s="607"/>
      <c r="AI1344" s="607"/>
      <c r="AJ1344" s="607"/>
      <c r="AK1344" s="607"/>
      <c r="AL1344" s="607"/>
      <c r="AM1344" s="607"/>
      <c r="AN1344" s="607"/>
      <c r="AO1344" s="607"/>
      <c r="AP1344" s="607"/>
      <c r="AQ1344" s="607"/>
      <c r="AR1344" s="607"/>
      <c r="AS1344" s="607"/>
      <c r="AT1344" s="607"/>
      <c r="AU1344" s="607"/>
      <c r="AV1344" s="607"/>
      <c r="AW1344" s="607"/>
      <c r="AX1344" s="607"/>
      <c r="AY1344" s="607"/>
      <c r="AZ1344" s="607"/>
      <c r="BA1344" s="607"/>
      <c r="BB1344" s="607"/>
      <c r="BC1344" s="607"/>
      <c r="BD1344" s="607"/>
      <c r="BE1344" s="607"/>
      <c r="BF1344" s="607"/>
      <c r="BG1344" s="607"/>
      <c r="BH1344" s="607"/>
    </row>
    <row r="1345">
      <c r="A1345" s="865"/>
      <c r="B1345" s="607"/>
      <c r="C1345" s="607"/>
      <c r="D1345" s="607"/>
      <c r="E1345" s="607"/>
      <c r="F1345" s="607"/>
      <c r="G1345" s="607"/>
      <c r="H1345" s="607"/>
      <c r="I1345" s="607"/>
      <c r="J1345" s="607"/>
      <c r="K1345" s="607"/>
      <c r="L1345" s="607"/>
      <c r="M1345" s="607"/>
      <c r="N1345" s="857"/>
      <c r="O1345" s="759"/>
      <c r="P1345" s="607"/>
      <c r="Q1345" s="607"/>
      <c r="R1345" s="607"/>
      <c r="S1345" s="607"/>
      <c r="T1345" s="607"/>
      <c r="U1345" s="607"/>
      <c r="V1345" s="607"/>
      <c r="W1345" s="607"/>
      <c r="X1345" s="607"/>
      <c r="Y1345" s="607"/>
      <c r="Z1345" s="607"/>
      <c r="AA1345" s="607"/>
      <c r="AB1345" s="607"/>
      <c r="AC1345" s="607"/>
      <c r="AD1345" s="607"/>
      <c r="AE1345" s="607"/>
      <c r="AF1345" s="607"/>
      <c r="AG1345" s="607"/>
      <c r="AH1345" s="607"/>
      <c r="AI1345" s="607"/>
      <c r="AJ1345" s="607"/>
      <c r="AK1345" s="607"/>
      <c r="AL1345" s="607"/>
      <c r="AM1345" s="607"/>
      <c r="AN1345" s="607"/>
      <c r="AO1345" s="607"/>
      <c r="AP1345" s="607"/>
      <c r="AQ1345" s="607"/>
      <c r="AR1345" s="607"/>
      <c r="AS1345" s="607"/>
      <c r="AT1345" s="607"/>
      <c r="AU1345" s="607"/>
      <c r="AV1345" s="607"/>
      <c r="AW1345" s="607"/>
      <c r="AX1345" s="607"/>
      <c r="AY1345" s="607"/>
      <c r="AZ1345" s="607"/>
      <c r="BA1345" s="607"/>
      <c r="BB1345" s="607"/>
      <c r="BC1345" s="607"/>
      <c r="BD1345" s="607"/>
      <c r="BE1345" s="607"/>
      <c r="BF1345" s="607"/>
      <c r="BG1345" s="607"/>
      <c r="BH1345" s="607"/>
    </row>
    <row r="1346">
      <c r="A1346" s="865"/>
      <c r="B1346" s="607"/>
      <c r="C1346" s="607"/>
      <c r="D1346" s="607"/>
      <c r="E1346" s="607"/>
      <c r="F1346" s="607"/>
      <c r="G1346" s="607"/>
      <c r="H1346" s="607"/>
      <c r="I1346" s="607"/>
      <c r="J1346" s="607"/>
      <c r="K1346" s="607"/>
      <c r="L1346" s="607"/>
      <c r="M1346" s="607"/>
      <c r="N1346" s="857"/>
      <c r="O1346" s="759"/>
      <c r="P1346" s="607"/>
      <c r="Q1346" s="607"/>
      <c r="R1346" s="607"/>
      <c r="S1346" s="607"/>
      <c r="T1346" s="607"/>
      <c r="U1346" s="607"/>
      <c r="V1346" s="607"/>
      <c r="W1346" s="607"/>
      <c r="X1346" s="607"/>
      <c r="Y1346" s="607"/>
      <c r="Z1346" s="607"/>
      <c r="AA1346" s="607"/>
      <c r="AB1346" s="607"/>
      <c r="AC1346" s="607"/>
      <c r="AD1346" s="607"/>
      <c r="AE1346" s="607"/>
      <c r="AF1346" s="607"/>
      <c r="AG1346" s="607"/>
      <c r="AH1346" s="607"/>
      <c r="AI1346" s="607"/>
      <c r="AJ1346" s="607"/>
      <c r="AK1346" s="607"/>
      <c r="AL1346" s="607"/>
      <c r="AM1346" s="607"/>
      <c r="AN1346" s="607"/>
      <c r="AO1346" s="607"/>
      <c r="AP1346" s="607"/>
      <c r="AQ1346" s="607"/>
      <c r="AR1346" s="607"/>
      <c r="AS1346" s="607"/>
      <c r="AT1346" s="607"/>
      <c r="AU1346" s="607"/>
      <c r="AV1346" s="607"/>
      <c r="AW1346" s="607"/>
      <c r="AX1346" s="607"/>
      <c r="AY1346" s="607"/>
      <c r="AZ1346" s="607"/>
      <c r="BA1346" s="607"/>
      <c r="BB1346" s="607"/>
      <c r="BC1346" s="607"/>
      <c r="BD1346" s="607"/>
      <c r="BE1346" s="607"/>
      <c r="BF1346" s="607"/>
      <c r="BG1346" s="607"/>
      <c r="BH1346" s="607"/>
    </row>
    <row r="1347">
      <c r="A1347" s="865"/>
      <c r="B1347" s="607"/>
      <c r="C1347" s="607"/>
      <c r="D1347" s="607"/>
      <c r="E1347" s="607"/>
      <c r="F1347" s="607"/>
      <c r="G1347" s="607"/>
      <c r="H1347" s="607"/>
      <c r="I1347" s="607"/>
      <c r="J1347" s="607"/>
      <c r="K1347" s="607"/>
      <c r="L1347" s="607"/>
      <c r="M1347" s="607"/>
      <c r="N1347" s="857"/>
      <c r="O1347" s="759"/>
      <c r="P1347" s="607"/>
      <c r="Q1347" s="607"/>
      <c r="R1347" s="607"/>
      <c r="S1347" s="607"/>
      <c r="T1347" s="607"/>
      <c r="U1347" s="607"/>
      <c r="V1347" s="607"/>
      <c r="W1347" s="607"/>
      <c r="X1347" s="607"/>
      <c r="Y1347" s="607"/>
      <c r="Z1347" s="607"/>
      <c r="AA1347" s="607"/>
      <c r="AB1347" s="607"/>
      <c r="AC1347" s="607"/>
      <c r="AD1347" s="607"/>
      <c r="AE1347" s="607"/>
      <c r="AF1347" s="607"/>
      <c r="AG1347" s="607"/>
      <c r="AH1347" s="607"/>
      <c r="AI1347" s="607"/>
      <c r="AJ1347" s="607"/>
      <c r="AK1347" s="607"/>
      <c r="AL1347" s="607"/>
      <c r="AM1347" s="607"/>
      <c r="AN1347" s="607"/>
      <c r="AO1347" s="607"/>
      <c r="AP1347" s="607"/>
      <c r="AQ1347" s="607"/>
      <c r="AR1347" s="607"/>
      <c r="AS1347" s="607"/>
      <c r="AT1347" s="607"/>
      <c r="AU1347" s="607"/>
      <c r="AV1347" s="607"/>
      <c r="AW1347" s="607"/>
      <c r="AX1347" s="607"/>
      <c r="AY1347" s="607"/>
      <c r="AZ1347" s="607"/>
      <c r="BA1347" s="607"/>
      <c r="BB1347" s="607"/>
      <c r="BC1347" s="607"/>
      <c r="BD1347" s="607"/>
      <c r="BE1347" s="607"/>
      <c r="BF1347" s="607"/>
      <c r="BG1347" s="607"/>
      <c r="BH1347" s="607"/>
    </row>
    <row r="1348">
      <c r="A1348" s="865"/>
      <c r="B1348" s="607"/>
      <c r="C1348" s="607"/>
      <c r="D1348" s="607"/>
      <c r="E1348" s="607"/>
      <c r="F1348" s="607"/>
      <c r="G1348" s="607"/>
      <c r="H1348" s="607"/>
      <c r="I1348" s="607"/>
      <c r="J1348" s="607"/>
      <c r="K1348" s="607"/>
      <c r="L1348" s="607"/>
      <c r="M1348" s="607"/>
      <c r="N1348" s="857"/>
      <c r="O1348" s="759"/>
      <c r="P1348" s="607"/>
      <c r="Q1348" s="607"/>
      <c r="R1348" s="607"/>
      <c r="S1348" s="607"/>
      <c r="T1348" s="607"/>
      <c r="U1348" s="607"/>
      <c r="V1348" s="607"/>
      <c r="W1348" s="607"/>
      <c r="X1348" s="607"/>
      <c r="Y1348" s="607"/>
      <c r="Z1348" s="607"/>
      <c r="AA1348" s="607"/>
      <c r="AB1348" s="607"/>
      <c r="AC1348" s="607"/>
      <c r="AD1348" s="607"/>
      <c r="AE1348" s="607"/>
      <c r="AF1348" s="607"/>
      <c r="AG1348" s="607"/>
      <c r="AH1348" s="607"/>
      <c r="AI1348" s="607"/>
      <c r="AJ1348" s="607"/>
      <c r="AK1348" s="607"/>
      <c r="AL1348" s="607"/>
      <c r="AM1348" s="607"/>
      <c r="AN1348" s="607"/>
      <c r="AO1348" s="607"/>
      <c r="AP1348" s="607"/>
      <c r="AQ1348" s="607"/>
      <c r="AR1348" s="607"/>
      <c r="AS1348" s="607"/>
      <c r="AT1348" s="607"/>
      <c r="AU1348" s="607"/>
      <c r="AV1348" s="607"/>
      <c r="AW1348" s="607"/>
      <c r="AX1348" s="607"/>
      <c r="AY1348" s="607"/>
      <c r="AZ1348" s="607"/>
      <c r="BA1348" s="607"/>
      <c r="BB1348" s="607"/>
      <c r="BC1348" s="607"/>
      <c r="BD1348" s="607"/>
      <c r="BE1348" s="607"/>
      <c r="BF1348" s="607"/>
      <c r="BG1348" s="607"/>
      <c r="BH1348" s="607"/>
    </row>
    <row r="1349">
      <c r="A1349" s="865"/>
      <c r="B1349" s="607"/>
      <c r="C1349" s="607"/>
      <c r="D1349" s="607"/>
      <c r="E1349" s="607"/>
      <c r="F1349" s="607"/>
      <c r="G1349" s="607"/>
      <c r="H1349" s="607"/>
      <c r="I1349" s="607"/>
      <c r="J1349" s="607"/>
      <c r="K1349" s="607"/>
      <c r="L1349" s="607"/>
      <c r="M1349" s="607"/>
      <c r="N1349" s="857"/>
      <c r="O1349" s="759"/>
      <c r="P1349" s="607"/>
      <c r="Q1349" s="607"/>
      <c r="R1349" s="607"/>
      <c r="S1349" s="607"/>
      <c r="T1349" s="607"/>
      <c r="U1349" s="607"/>
      <c r="V1349" s="607"/>
      <c r="W1349" s="607"/>
      <c r="X1349" s="607"/>
      <c r="Y1349" s="607"/>
      <c r="Z1349" s="607"/>
      <c r="AA1349" s="607"/>
      <c r="AB1349" s="607"/>
      <c r="AC1349" s="607"/>
      <c r="AD1349" s="607"/>
      <c r="AE1349" s="607"/>
      <c r="AF1349" s="607"/>
      <c r="AG1349" s="607"/>
      <c r="AH1349" s="607"/>
      <c r="AI1349" s="607"/>
      <c r="AJ1349" s="607"/>
      <c r="AK1349" s="607"/>
      <c r="AL1349" s="607"/>
      <c r="AM1349" s="607"/>
      <c r="AN1349" s="607"/>
      <c r="AO1349" s="607"/>
      <c r="AP1349" s="607"/>
      <c r="AQ1349" s="607"/>
      <c r="AR1349" s="607"/>
      <c r="AS1349" s="607"/>
      <c r="AT1349" s="607"/>
      <c r="AU1349" s="607"/>
      <c r="AV1349" s="607"/>
      <c r="AW1349" s="607"/>
      <c r="AX1349" s="607"/>
      <c r="AY1349" s="607"/>
      <c r="AZ1349" s="607"/>
      <c r="BA1349" s="607"/>
      <c r="BB1349" s="607"/>
      <c r="BC1349" s="607"/>
      <c r="BD1349" s="607"/>
      <c r="BE1349" s="607"/>
      <c r="BF1349" s="607"/>
      <c r="BG1349" s="607"/>
      <c r="BH1349" s="607"/>
    </row>
    <row r="1350">
      <c r="A1350" s="865"/>
      <c r="B1350" s="607"/>
      <c r="C1350" s="607"/>
      <c r="D1350" s="607"/>
      <c r="E1350" s="607"/>
      <c r="F1350" s="607"/>
      <c r="G1350" s="607"/>
      <c r="H1350" s="607"/>
      <c r="I1350" s="607"/>
      <c r="J1350" s="607"/>
      <c r="K1350" s="607"/>
      <c r="L1350" s="607"/>
      <c r="M1350" s="607"/>
      <c r="N1350" s="857"/>
      <c r="O1350" s="759"/>
      <c r="P1350" s="607"/>
      <c r="Q1350" s="607"/>
      <c r="R1350" s="607"/>
      <c r="S1350" s="607"/>
      <c r="T1350" s="607"/>
      <c r="U1350" s="607"/>
      <c r="V1350" s="607"/>
      <c r="W1350" s="607"/>
      <c r="X1350" s="607"/>
      <c r="Y1350" s="607"/>
      <c r="Z1350" s="607"/>
      <c r="AA1350" s="607"/>
      <c r="AB1350" s="607"/>
      <c r="AC1350" s="607"/>
      <c r="AD1350" s="607"/>
      <c r="AE1350" s="607"/>
      <c r="AF1350" s="607"/>
      <c r="AG1350" s="607"/>
      <c r="AH1350" s="607"/>
      <c r="AI1350" s="607"/>
      <c r="AJ1350" s="607"/>
      <c r="AK1350" s="607"/>
      <c r="AL1350" s="607"/>
      <c r="AM1350" s="607"/>
      <c r="AN1350" s="607"/>
      <c r="AO1350" s="607"/>
      <c r="AP1350" s="607"/>
      <c r="AQ1350" s="607"/>
      <c r="AR1350" s="607"/>
      <c r="AS1350" s="607"/>
      <c r="AT1350" s="607"/>
      <c r="AU1350" s="607"/>
      <c r="AV1350" s="607"/>
      <c r="AW1350" s="607"/>
      <c r="AX1350" s="607"/>
      <c r="AY1350" s="607"/>
      <c r="AZ1350" s="607"/>
      <c r="BA1350" s="607"/>
      <c r="BB1350" s="607"/>
      <c r="BC1350" s="607"/>
      <c r="BD1350" s="607"/>
      <c r="BE1350" s="607"/>
      <c r="BF1350" s="607"/>
      <c r="BG1350" s="607"/>
      <c r="BH1350" s="607"/>
    </row>
    <row r="1351">
      <c r="A1351" s="865"/>
      <c r="B1351" s="607"/>
      <c r="C1351" s="607"/>
      <c r="D1351" s="607"/>
      <c r="E1351" s="607"/>
      <c r="F1351" s="607"/>
      <c r="G1351" s="607"/>
      <c r="H1351" s="607"/>
      <c r="I1351" s="607"/>
      <c r="J1351" s="607"/>
      <c r="K1351" s="607"/>
      <c r="L1351" s="607"/>
      <c r="M1351" s="607"/>
      <c r="N1351" s="857"/>
      <c r="O1351" s="759"/>
      <c r="P1351" s="607"/>
      <c r="Q1351" s="607"/>
      <c r="R1351" s="607"/>
      <c r="S1351" s="607"/>
      <c r="T1351" s="607"/>
      <c r="U1351" s="607"/>
      <c r="V1351" s="607"/>
      <c r="W1351" s="607"/>
      <c r="X1351" s="607"/>
      <c r="Y1351" s="607"/>
      <c r="Z1351" s="607"/>
      <c r="AA1351" s="607"/>
      <c r="AB1351" s="607"/>
      <c r="AC1351" s="607"/>
      <c r="AD1351" s="607"/>
      <c r="AE1351" s="607"/>
      <c r="AF1351" s="607"/>
      <c r="AG1351" s="607"/>
      <c r="AH1351" s="607"/>
      <c r="AI1351" s="607"/>
      <c r="AJ1351" s="607"/>
      <c r="AK1351" s="607"/>
      <c r="AL1351" s="607"/>
      <c r="AM1351" s="607"/>
      <c r="AN1351" s="607"/>
      <c r="AO1351" s="607"/>
      <c r="AP1351" s="607"/>
      <c r="AQ1351" s="607"/>
      <c r="AR1351" s="607"/>
      <c r="AS1351" s="607"/>
      <c r="AT1351" s="607"/>
      <c r="AU1351" s="607"/>
      <c r="AV1351" s="607"/>
      <c r="AW1351" s="607"/>
      <c r="AX1351" s="607"/>
      <c r="AY1351" s="607"/>
      <c r="AZ1351" s="607"/>
      <c r="BA1351" s="607"/>
      <c r="BB1351" s="607"/>
      <c r="BC1351" s="607"/>
      <c r="BD1351" s="607"/>
      <c r="BE1351" s="607"/>
      <c r="BF1351" s="607"/>
      <c r="BG1351" s="607"/>
      <c r="BH1351" s="607"/>
    </row>
    <row r="1352">
      <c r="A1352" s="865"/>
      <c r="B1352" s="607"/>
      <c r="C1352" s="607"/>
      <c r="D1352" s="607"/>
      <c r="E1352" s="607"/>
      <c r="F1352" s="607"/>
      <c r="G1352" s="607"/>
      <c r="H1352" s="607"/>
      <c r="I1352" s="607"/>
      <c r="J1352" s="607"/>
      <c r="K1352" s="607"/>
      <c r="L1352" s="607"/>
      <c r="M1352" s="607"/>
      <c r="N1352" s="857"/>
      <c r="O1352" s="759"/>
      <c r="P1352" s="607"/>
      <c r="Q1352" s="607"/>
      <c r="R1352" s="607"/>
      <c r="S1352" s="607"/>
      <c r="T1352" s="607"/>
      <c r="U1352" s="607"/>
      <c r="V1352" s="607"/>
      <c r="W1352" s="607"/>
      <c r="X1352" s="607"/>
      <c r="Y1352" s="607"/>
      <c r="Z1352" s="607"/>
      <c r="AA1352" s="607"/>
      <c r="AB1352" s="607"/>
      <c r="AC1352" s="607"/>
      <c r="AD1352" s="607"/>
      <c r="AE1352" s="607"/>
      <c r="AF1352" s="607"/>
      <c r="AG1352" s="607"/>
      <c r="AH1352" s="607"/>
      <c r="AI1352" s="607"/>
      <c r="AJ1352" s="607"/>
      <c r="AK1352" s="607"/>
      <c r="AL1352" s="607"/>
      <c r="AM1352" s="607"/>
      <c r="AN1352" s="607"/>
      <c r="AO1352" s="607"/>
      <c r="AP1352" s="607"/>
      <c r="AQ1352" s="607"/>
      <c r="AR1352" s="607"/>
      <c r="AS1352" s="607"/>
      <c r="AT1352" s="607"/>
      <c r="AU1352" s="607"/>
      <c r="AV1352" s="607"/>
      <c r="AW1352" s="607"/>
      <c r="AX1352" s="607"/>
      <c r="AY1352" s="607"/>
      <c r="AZ1352" s="607"/>
      <c r="BA1352" s="607"/>
      <c r="BB1352" s="607"/>
      <c r="BC1352" s="607"/>
      <c r="BD1352" s="607"/>
      <c r="BE1352" s="607"/>
      <c r="BF1352" s="607"/>
      <c r="BG1352" s="607"/>
      <c r="BH1352" s="607"/>
    </row>
    <row r="1353">
      <c r="A1353" s="865"/>
      <c r="B1353" s="607"/>
      <c r="C1353" s="607"/>
      <c r="D1353" s="607"/>
      <c r="E1353" s="607"/>
      <c r="F1353" s="607"/>
      <c r="G1353" s="607"/>
      <c r="H1353" s="607"/>
      <c r="I1353" s="607"/>
      <c r="J1353" s="607"/>
      <c r="K1353" s="607"/>
      <c r="L1353" s="607"/>
      <c r="M1353" s="607"/>
      <c r="N1353" s="857"/>
      <c r="O1353" s="759"/>
      <c r="P1353" s="607"/>
      <c r="Q1353" s="607"/>
      <c r="R1353" s="607"/>
      <c r="S1353" s="607"/>
      <c r="T1353" s="607"/>
      <c r="U1353" s="607"/>
      <c r="V1353" s="607"/>
      <c r="W1353" s="607"/>
      <c r="X1353" s="607"/>
      <c r="Y1353" s="607"/>
      <c r="Z1353" s="607"/>
      <c r="AA1353" s="607"/>
      <c r="AB1353" s="607"/>
      <c r="AC1353" s="607"/>
      <c r="AD1353" s="607"/>
      <c r="AE1353" s="607"/>
      <c r="AF1353" s="607"/>
      <c r="AG1353" s="607"/>
      <c r="AH1353" s="607"/>
      <c r="AI1353" s="607"/>
      <c r="AJ1353" s="607"/>
      <c r="AK1353" s="607"/>
      <c r="AL1353" s="607"/>
      <c r="AM1353" s="607"/>
      <c r="AN1353" s="607"/>
      <c r="AO1353" s="607"/>
      <c r="AP1353" s="607"/>
      <c r="AQ1353" s="607"/>
      <c r="AR1353" s="607"/>
      <c r="AS1353" s="607"/>
      <c r="AT1353" s="607"/>
      <c r="AU1353" s="607"/>
      <c r="AV1353" s="607"/>
      <c r="AW1353" s="607"/>
      <c r="AX1353" s="607"/>
      <c r="AY1353" s="607"/>
      <c r="AZ1353" s="607"/>
      <c r="BA1353" s="607"/>
      <c r="BB1353" s="607"/>
      <c r="BC1353" s="607"/>
      <c r="BD1353" s="607"/>
      <c r="BE1353" s="607"/>
      <c r="BF1353" s="607"/>
      <c r="BG1353" s="607"/>
      <c r="BH1353" s="607"/>
    </row>
    <row r="1354">
      <c r="A1354" s="865"/>
      <c r="B1354" s="607"/>
      <c r="C1354" s="607"/>
      <c r="D1354" s="607"/>
      <c r="E1354" s="607"/>
      <c r="F1354" s="607"/>
      <c r="G1354" s="607"/>
      <c r="H1354" s="607"/>
      <c r="I1354" s="607"/>
      <c r="J1354" s="607"/>
      <c r="K1354" s="607"/>
      <c r="L1354" s="607"/>
      <c r="M1354" s="607"/>
      <c r="N1354" s="857"/>
      <c r="O1354" s="759"/>
      <c r="P1354" s="607"/>
      <c r="Q1354" s="607"/>
      <c r="R1354" s="607"/>
      <c r="S1354" s="607"/>
      <c r="T1354" s="607"/>
      <c r="U1354" s="607"/>
      <c r="V1354" s="607"/>
      <c r="W1354" s="607"/>
      <c r="X1354" s="607"/>
      <c r="Y1354" s="607"/>
      <c r="Z1354" s="607"/>
      <c r="AA1354" s="607"/>
      <c r="AB1354" s="607"/>
      <c r="AC1354" s="607"/>
      <c r="AD1354" s="607"/>
      <c r="AE1354" s="607"/>
      <c r="AF1354" s="607"/>
      <c r="AG1354" s="607"/>
      <c r="AH1354" s="607"/>
      <c r="AI1354" s="607"/>
      <c r="AJ1354" s="607"/>
      <c r="AK1354" s="607"/>
      <c r="AL1354" s="607"/>
      <c r="AM1354" s="607"/>
      <c r="AN1354" s="607"/>
      <c r="AO1354" s="607"/>
      <c r="AP1354" s="607"/>
      <c r="AQ1354" s="607"/>
      <c r="AR1354" s="607"/>
      <c r="AS1354" s="607"/>
      <c r="AT1354" s="607"/>
      <c r="AU1354" s="607"/>
      <c r="AV1354" s="607"/>
      <c r="AW1354" s="607"/>
      <c r="AX1354" s="607"/>
      <c r="AY1354" s="607"/>
      <c r="AZ1354" s="607"/>
      <c r="BA1354" s="607"/>
      <c r="BB1354" s="607"/>
      <c r="BC1354" s="607"/>
      <c r="BD1354" s="607"/>
      <c r="BE1354" s="607"/>
      <c r="BF1354" s="607"/>
      <c r="BG1354" s="607"/>
      <c r="BH1354" s="607"/>
    </row>
    <row r="1355">
      <c r="A1355" s="865"/>
      <c r="B1355" s="607"/>
      <c r="C1355" s="607"/>
      <c r="D1355" s="607"/>
      <c r="E1355" s="607"/>
      <c r="F1355" s="607"/>
      <c r="G1355" s="607"/>
      <c r="H1355" s="607"/>
      <c r="I1355" s="607"/>
      <c r="J1355" s="607"/>
      <c r="K1355" s="607"/>
      <c r="L1355" s="607"/>
      <c r="M1355" s="607"/>
      <c r="N1355" s="857"/>
      <c r="O1355" s="759"/>
      <c r="P1355" s="607"/>
      <c r="Q1355" s="607"/>
      <c r="R1355" s="607"/>
      <c r="S1355" s="607"/>
      <c r="T1355" s="607"/>
      <c r="U1355" s="607"/>
      <c r="V1355" s="607"/>
      <c r="W1355" s="607"/>
      <c r="X1355" s="607"/>
      <c r="Y1355" s="607"/>
      <c r="Z1355" s="607"/>
      <c r="AA1355" s="607"/>
      <c r="AB1355" s="607"/>
      <c r="AC1355" s="607"/>
      <c r="AD1355" s="607"/>
      <c r="AE1355" s="607"/>
      <c r="AF1355" s="607"/>
      <c r="AG1355" s="607"/>
      <c r="AH1355" s="607"/>
      <c r="AI1355" s="607"/>
      <c r="AJ1355" s="607"/>
      <c r="AK1355" s="607"/>
      <c r="AL1355" s="607"/>
      <c r="AM1355" s="607"/>
      <c r="AN1355" s="607"/>
      <c r="AO1355" s="607"/>
      <c r="AP1355" s="607"/>
      <c r="AQ1355" s="607"/>
      <c r="AR1355" s="607"/>
      <c r="AS1355" s="607"/>
      <c r="AT1355" s="607"/>
      <c r="AU1355" s="607"/>
      <c r="AV1355" s="607"/>
      <c r="AW1355" s="607"/>
      <c r="AX1355" s="607"/>
      <c r="AY1355" s="607"/>
      <c r="AZ1355" s="607"/>
      <c r="BA1355" s="607"/>
      <c r="BB1355" s="607"/>
      <c r="BC1355" s="607"/>
      <c r="BD1355" s="607"/>
      <c r="BE1355" s="607"/>
      <c r="BF1355" s="607"/>
      <c r="BG1355" s="607"/>
      <c r="BH1355" s="607"/>
    </row>
    <row r="1356">
      <c r="A1356" s="865"/>
      <c r="B1356" s="607"/>
      <c r="C1356" s="607"/>
      <c r="D1356" s="607"/>
      <c r="E1356" s="607"/>
      <c r="F1356" s="607"/>
      <c r="G1356" s="607"/>
      <c r="H1356" s="607"/>
      <c r="I1356" s="607"/>
      <c r="J1356" s="607"/>
      <c r="K1356" s="607"/>
      <c r="L1356" s="607"/>
      <c r="M1356" s="607"/>
      <c r="N1356" s="857"/>
      <c r="O1356" s="759"/>
      <c r="P1356" s="607"/>
      <c r="Q1356" s="607"/>
      <c r="R1356" s="607"/>
      <c r="S1356" s="607"/>
      <c r="T1356" s="607"/>
      <c r="U1356" s="607"/>
      <c r="V1356" s="607"/>
      <c r="W1356" s="607"/>
      <c r="X1356" s="607"/>
      <c r="Y1356" s="607"/>
      <c r="Z1356" s="607"/>
      <c r="AA1356" s="607"/>
      <c r="AB1356" s="607"/>
      <c r="AC1356" s="607"/>
      <c r="AD1356" s="607"/>
      <c r="AE1356" s="607"/>
      <c r="AF1356" s="607"/>
      <c r="AG1356" s="607"/>
      <c r="AH1356" s="607"/>
      <c r="AI1356" s="607"/>
      <c r="AJ1356" s="607"/>
      <c r="AK1356" s="607"/>
      <c r="AL1356" s="607"/>
      <c r="AM1356" s="607"/>
      <c r="AN1356" s="607"/>
      <c r="AO1356" s="607"/>
      <c r="AP1356" s="607"/>
      <c r="AQ1356" s="607"/>
      <c r="AR1356" s="607"/>
      <c r="AS1356" s="607"/>
      <c r="AT1356" s="607"/>
      <c r="AU1356" s="607"/>
      <c r="AV1356" s="607"/>
      <c r="AW1356" s="607"/>
      <c r="AX1356" s="607"/>
      <c r="AY1356" s="607"/>
      <c r="AZ1356" s="607"/>
      <c r="BA1356" s="607"/>
      <c r="BB1356" s="607"/>
      <c r="BC1356" s="607"/>
      <c r="BD1356" s="607"/>
      <c r="BE1356" s="607"/>
      <c r="BF1356" s="607"/>
      <c r="BG1356" s="607"/>
      <c r="BH1356" s="607"/>
    </row>
    <row r="1357">
      <c r="A1357" s="865"/>
      <c r="B1357" s="607"/>
      <c r="C1357" s="607"/>
      <c r="D1357" s="607"/>
      <c r="E1357" s="607"/>
      <c r="F1357" s="607"/>
      <c r="G1357" s="607"/>
      <c r="H1357" s="607"/>
      <c r="I1357" s="607"/>
      <c r="J1357" s="607"/>
      <c r="K1357" s="607"/>
      <c r="L1357" s="607"/>
      <c r="M1357" s="607"/>
      <c r="N1357" s="857"/>
      <c r="O1357" s="759"/>
      <c r="P1357" s="607"/>
      <c r="Q1357" s="607"/>
      <c r="R1357" s="607"/>
      <c r="S1357" s="607"/>
      <c r="T1357" s="607"/>
      <c r="U1357" s="607"/>
      <c r="V1357" s="607"/>
      <c r="W1357" s="607"/>
      <c r="X1357" s="607"/>
      <c r="Y1357" s="607"/>
      <c r="Z1357" s="607"/>
      <c r="AA1357" s="607"/>
      <c r="AB1357" s="607"/>
      <c r="AC1357" s="607"/>
      <c r="AD1357" s="607"/>
      <c r="AE1357" s="607"/>
      <c r="AF1357" s="607"/>
      <c r="AG1357" s="607"/>
      <c r="AH1357" s="607"/>
      <c r="AI1357" s="607"/>
      <c r="AJ1357" s="607"/>
      <c r="AK1357" s="607"/>
      <c r="AL1357" s="607"/>
      <c r="AM1357" s="607"/>
      <c r="AN1357" s="607"/>
      <c r="AO1357" s="607"/>
      <c r="AP1357" s="607"/>
      <c r="AQ1357" s="607"/>
      <c r="AR1357" s="607"/>
      <c r="AS1357" s="607"/>
      <c r="AT1357" s="607"/>
      <c r="AU1357" s="607"/>
      <c r="AV1357" s="607"/>
      <c r="AW1357" s="607"/>
      <c r="AX1357" s="607"/>
      <c r="AY1357" s="607"/>
      <c r="AZ1357" s="607"/>
      <c r="BA1357" s="607"/>
      <c r="BB1357" s="607"/>
      <c r="BC1357" s="607"/>
      <c r="BD1357" s="607"/>
      <c r="BE1357" s="607"/>
      <c r="BF1357" s="607"/>
      <c r="BG1357" s="607"/>
      <c r="BH1357" s="607"/>
    </row>
    <row r="1358">
      <c r="A1358" s="865"/>
      <c r="B1358" s="607"/>
      <c r="C1358" s="607"/>
      <c r="D1358" s="607"/>
      <c r="E1358" s="607"/>
      <c r="F1358" s="607"/>
      <c r="G1358" s="607"/>
      <c r="H1358" s="607"/>
      <c r="I1358" s="607"/>
      <c r="J1358" s="607"/>
      <c r="K1358" s="607"/>
      <c r="L1358" s="607"/>
      <c r="M1358" s="607"/>
      <c r="N1358" s="857"/>
      <c r="O1358" s="759"/>
      <c r="P1358" s="607"/>
      <c r="Q1358" s="607"/>
      <c r="R1358" s="607"/>
      <c r="S1358" s="607"/>
      <c r="T1358" s="607"/>
      <c r="U1358" s="607"/>
      <c r="V1358" s="607"/>
      <c r="W1358" s="607"/>
      <c r="X1358" s="607"/>
      <c r="Y1358" s="607"/>
      <c r="Z1358" s="607"/>
      <c r="AA1358" s="607"/>
      <c r="AB1358" s="607"/>
      <c r="AC1358" s="607"/>
      <c r="AD1358" s="607"/>
      <c r="AE1358" s="607"/>
      <c r="AF1358" s="607"/>
      <c r="AG1358" s="607"/>
      <c r="AH1358" s="607"/>
      <c r="AI1358" s="607"/>
      <c r="AJ1358" s="607"/>
      <c r="AK1358" s="607"/>
      <c r="AL1358" s="607"/>
      <c r="AM1358" s="607"/>
      <c r="AN1358" s="607"/>
      <c r="AO1358" s="607"/>
      <c r="AP1358" s="607"/>
      <c r="AQ1358" s="607"/>
      <c r="AR1358" s="607"/>
      <c r="AS1358" s="607"/>
      <c r="AT1358" s="607"/>
      <c r="AU1358" s="607"/>
      <c r="AV1358" s="607"/>
      <c r="AW1358" s="607"/>
      <c r="AX1358" s="607"/>
      <c r="AY1358" s="607"/>
      <c r="AZ1358" s="607"/>
      <c r="BA1358" s="607"/>
      <c r="BB1358" s="607"/>
      <c r="BC1358" s="607"/>
      <c r="BD1358" s="607"/>
      <c r="BE1358" s="607"/>
      <c r="BF1358" s="607"/>
      <c r="BG1358" s="607"/>
      <c r="BH1358" s="607"/>
    </row>
    <row r="1359">
      <c r="A1359" s="865"/>
      <c r="B1359" s="607"/>
      <c r="C1359" s="607"/>
      <c r="D1359" s="607"/>
      <c r="E1359" s="607"/>
      <c r="F1359" s="607"/>
      <c r="G1359" s="607"/>
      <c r="H1359" s="607"/>
      <c r="I1359" s="607"/>
      <c r="J1359" s="607"/>
      <c r="K1359" s="607"/>
      <c r="L1359" s="607"/>
      <c r="M1359" s="607"/>
      <c r="N1359" s="857"/>
      <c r="O1359" s="759"/>
      <c r="P1359" s="607"/>
      <c r="Q1359" s="607"/>
      <c r="R1359" s="607"/>
      <c r="S1359" s="607"/>
      <c r="T1359" s="607"/>
      <c r="U1359" s="607"/>
      <c r="V1359" s="607"/>
      <c r="W1359" s="607"/>
      <c r="X1359" s="607"/>
      <c r="Y1359" s="607"/>
      <c r="Z1359" s="607"/>
      <c r="AA1359" s="607"/>
      <c r="AB1359" s="607"/>
      <c r="AC1359" s="607"/>
      <c r="AD1359" s="607"/>
      <c r="AE1359" s="607"/>
      <c r="AF1359" s="607"/>
      <c r="AG1359" s="607"/>
      <c r="AH1359" s="607"/>
      <c r="AI1359" s="607"/>
      <c r="AJ1359" s="607"/>
      <c r="AK1359" s="607"/>
      <c r="AL1359" s="607"/>
      <c r="AM1359" s="607"/>
      <c r="AN1359" s="607"/>
      <c r="AO1359" s="607"/>
      <c r="AP1359" s="607"/>
      <c r="AQ1359" s="607"/>
      <c r="AR1359" s="607"/>
      <c r="AS1359" s="607"/>
      <c r="AT1359" s="607"/>
      <c r="AU1359" s="607"/>
      <c r="AV1359" s="607"/>
      <c r="AW1359" s="607"/>
      <c r="AX1359" s="607"/>
      <c r="AY1359" s="607"/>
      <c r="AZ1359" s="607"/>
      <c r="BA1359" s="607"/>
      <c r="BB1359" s="607"/>
      <c r="BC1359" s="607"/>
      <c r="BD1359" s="607"/>
      <c r="BE1359" s="607"/>
      <c r="BF1359" s="607"/>
      <c r="BG1359" s="607"/>
      <c r="BH1359" s="607"/>
    </row>
    <row r="1360">
      <c r="A1360" s="865"/>
      <c r="B1360" s="607"/>
      <c r="C1360" s="607"/>
      <c r="D1360" s="607"/>
      <c r="E1360" s="607"/>
      <c r="F1360" s="607"/>
      <c r="G1360" s="607"/>
      <c r="H1360" s="607"/>
      <c r="I1360" s="607"/>
      <c r="J1360" s="607"/>
      <c r="K1360" s="607"/>
      <c r="L1360" s="607"/>
      <c r="M1360" s="607"/>
      <c r="N1360" s="857"/>
      <c r="O1360" s="759"/>
      <c r="P1360" s="607"/>
      <c r="Q1360" s="607"/>
      <c r="R1360" s="607"/>
      <c r="S1360" s="607"/>
      <c r="T1360" s="607"/>
      <c r="U1360" s="607"/>
      <c r="V1360" s="607"/>
      <c r="W1360" s="607"/>
      <c r="X1360" s="607"/>
      <c r="Y1360" s="607"/>
      <c r="Z1360" s="607"/>
      <c r="AA1360" s="607"/>
      <c r="AB1360" s="607"/>
      <c r="AC1360" s="607"/>
      <c r="AD1360" s="607"/>
      <c r="AE1360" s="607"/>
      <c r="AF1360" s="607"/>
      <c r="AG1360" s="607"/>
      <c r="AH1360" s="607"/>
      <c r="AI1360" s="607"/>
      <c r="AJ1360" s="607"/>
      <c r="AK1360" s="607"/>
      <c r="AL1360" s="607"/>
      <c r="AM1360" s="607"/>
      <c r="AN1360" s="607"/>
      <c r="AO1360" s="607"/>
      <c r="AP1360" s="607"/>
      <c r="AQ1360" s="607"/>
      <c r="AR1360" s="607"/>
      <c r="AS1360" s="607"/>
      <c r="AT1360" s="607"/>
      <c r="AU1360" s="607"/>
      <c r="AV1360" s="607"/>
      <c r="AW1360" s="607"/>
      <c r="AX1360" s="607"/>
      <c r="AY1360" s="607"/>
      <c r="AZ1360" s="607"/>
      <c r="BA1360" s="607"/>
      <c r="BB1360" s="607"/>
      <c r="BC1360" s="607"/>
      <c r="BD1360" s="607"/>
      <c r="BE1360" s="607"/>
      <c r="BF1360" s="607"/>
      <c r="BG1360" s="607"/>
      <c r="BH1360" s="607"/>
    </row>
    <row r="1361">
      <c r="A1361" s="865"/>
      <c r="B1361" s="607"/>
      <c r="C1361" s="607"/>
      <c r="D1361" s="607"/>
      <c r="E1361" s="607"/>
      <c r="F1361" s="607"/>
      <c r="G1361" s="607"/>
      <c r="H1361" s="607"/>
      <c r="I1361" s="607"/>
      <c r="J1361" s="607"/>
      <c r="K1361" s="607"/>
      <c r="L1361" s="607"/>
      <c r="M1361" s="607"/>
      <c r="N1361" s="857"/>
      <c r="O1361" s="759"/>
      <c r="P1361" s="607"/>
      <c r="Q1361" s="607"/>
      <c r="R1361" s="607"/>
      <c r="S1361" s="607"/>
      <c r="T1361" s="607"/>
      <c r="U1361" s="607"/>
      <c r="V1361" s="607"/>
      <c r="W1361" s="607"/>
      <c r="X1361" s="607"/>
      <c r="Y1361" s="607"/>
      <c r="Z1361" s="607"/>
      <c r="AA1361" s="607"/>
      <c r="AB1361" s="607"/>
      <c r="AC1361" s="607"/>
      <c r="AD1361" s="607"/>
      <c r="AE1361" s="607"/>
      <c r="AF1361" s="607"/>
      <c r="AG1361" s="607"/>
      <c r="AH1361" s="607"/>
      <c r="AI1361" s="607"/>
      <c r="AJ1361" s="607"/>
      <c r="AK1361" s="607"/>
      <c r="AL1361" s="607"/>
      <c r="AM1361" s="607"/>
      <c r="AN1361" s="607"/>
      <c r="AO1361" s="607"/>
      <c r="AP1361" s="607"/>
      <c r="AQ1361" s="607"/>
      <c r="AR1361" s="607"/>
      <c r="AS1361" s="607"/>
      <c r="AT1361" s="607"/>
      <c r="AU1361" s="607"/>
      <c r="AV1361" s="607"/>
      <c r="AW1361" s="607"/>
      <c r="AX1361" s="607"/>
      <c r="AY1361" s="607"/>
      <c r="AZ1361" s="607"/>
      <c r="BA1361" s="607"/>
      <c r="BB1361" s="607"/>
      <c r="BC1361" s="607"/>
      <c r="BD1361" s="607"/>
      <c r="BE1361" s="607"/>
      <c r="BF1361" s="607"/>
      <c r="BG1361" s="607"/>
      <c r="BH1361" s="607"/>
    </row>
    <row r="1362">
      <c r="A1362" s="865"/>
      <c r="B1362" s="607"/>
      <c r="C1362" s="607"/>
      <c r="D1362" s="607"/>
      <c r="E1362" s="607"/>
      <c r="F1362" s="607"/>
      <c r="G1362" s="607"/>
      <c r="H1362" s="607"/>
      <c r="I1362" s="607"/>
      <c r="J1362" s="607"/>
      <c r="K1362" s="607"/>
      <c r="L1362" s="607"/>
      <c r="M1362" s="607"/>
      <c r="N1362" s="857"/>
      <c r="O1362" s="759"/>
      <c r="P1362" s="607"/>
      <c r="Q1362" s="607"/>
      <c r="R1362" s="607"/>
      <c r="S1362" s="607"/>
      <c r="T1362" s="607"/>
      <c r="U1362" s="607"/>
      <c r="V1362" s="607"/>
      <c r="W1362" s="607"/>
      <c r="X1362" s="607"/>
      <c r="Y1362" s="607"/>
      <c r="Z1362" s="607"/>
      <c r="AA1362" s="607"/>
      <c r="AB1362" s="607"/>
      <c r="AC1362" s="607"/>
      <c r="AD1362" s="607"/>
      <c r="AE1362" s="607"/>
      <c r="AF1362" s="607"/>
      <c r="AG1362" s="607"/>
      <c r="AH1362" s="607"/>
      <c r="AI1362" s="607"/>
      <c r="AJ1362" s="607"/>
      <c r="AK1362" s="607"/>
      <c r="AL1362" s="607"/>
      <c r="AM1362" s="607"/>
      <c r="AN1362" s="607"/>
      <c r="AO1362" s="607"/>
      <c r="AP1362" s="607"/>
      <c r="AQ1362" s="607"/>
      <c r="AR1362" s="607"/>
      <c r="AS1362" s="607"/>
      <c r="AT1362" s="607"/>
      <c r="AU1362" s="607"/>
      <c r="AV1362" s="607"/>
      <c r="AW1362" s="607"/>
      <c r="AX1362" s="607"/>
      <c r="AY1362" s="607"/>
      <c r="AZ1362" s="607"/>
      <c r="BA1362" s="607"/>
      <c r="BB1362" s="607"/>
      <c r="BC1362" s="607"/>
      <c r="BD1362" s="607"/>
      <c r="BE1362" s="607"/>
      <c r="BF1362" s="607"/>
      <c r="BG1362" s="607"/>
      <c r="BH1362" s="607"/>
    </row>
    <row r="1363">
      <c r="A1363" s="865"/>
      <c r="B1363" s="607"/>
      <c r="C1363" s="607"/>
      <c r="D1363" s="607"/>
      <c r="E1363" s="607"/>
      <c r="F1363" s="607"/>
      <c r="G1363" s="607"/>
      <c r="H1363" s="607"/>
      <c r="I1363" s="607"/>
      <c r="J1363" s="607"/>
      <c r="K1363" s="607"/>
      <c r="L1363" s="607"/>
      <c r="M1363" s="607"/>
      <c r="N1363" s="857"/>
      <c r="O1363" s="759"/>
      <c r="P1363" s="607"/>
      <c r="Q1363" s="607"/>
      <c r="R1363" s="607"/>
      <c r="S1363" s="607"/>
      <c r="T1363" s="607"/>
      <c r="U1363" s="607"/>
      <c r="V1363" s="607"/>
      <c r="W1363" s="607"/>
      <c r="X1363" s="607"/>
      <c r="Y1363" s="607"/>
      <c r="Z1363" s="607"/>
      <c r="AA1363" s="607"/>
      <c r="AB1363" s="607"/>
      <c r="AC1363" s="607"/>
      <c r="AD1363" s="607"/>
      <c r="AE1363" s="607"/>
      <c r="AF1363" s="607"/>
      <c r="AG1363" s="607"/>
      <c r="AH1363" s="607"/>
      <c r="AI1363" s="607"/>
      <c r="AJ1363" s="607"/>
      <c r="AK1363" s="607"/>
      <c r="AL1363" s="607"/>
      <c r="AM1363" s="607"/>
      <c r="AN1363" s="607"/>
      <c r="AO1363" s="607"/>
      <c r="AP1363" s="607"/>
      <c r="AQ1363" s="607"/>
      <c r="AR1363" s="607"/>
      <c r="AS1363" s="607"/>
      <c r="AT1363" s="607"/>
      <c r="AU1363" s="607"/>
      <c r="AV1363" s="607"/>
      <c r="AW1363" s="607"/>
      <c r="AX1363" s="607"/>
      <c r="AY1363" s="607"/>
      <c r="AZ1363" s="607"/>
      <c r="BA1363" s="607"/>
      <c r="BB1363" s="607"/>
      <c r="BC1363" s="607"/>
      <c r="BD1363" s="607"/>
      <c r="BE1363" s="607"/>
      <c r="BF1363" s="607"/>
      <c r="BG1363" s="607"/>
      <c r="BH1363" s="607"/>
    </row>
    <row r="1364">
      <c r="A1364" s="865"/>
      <c r="B1364" s="607"/>
      <c r="C1364" s="607"/>
      <c r="D1364" s="607"/>
      <c r="E1364" s="607"/>
      <c r="F1364" s="607"/>
      <c r="G1364" s="607"/>
      <c r="H1364" s="607"/>
      <c r="I1364" s="607"/>
      <c r="J1364" s="607"/>
      <c r="K1364" s="607"/>
      <c r="L1364" s="607"/>
      <c r="M1364" s="607"/>
      <c r="N1364" s="857"/>
      <c r="O1364" s="759"/>
      <c r="P1364" s="607"/>
      <c r="Q1364" s="607"/>
      <c r="R1364" s="607"/>
      <c r="S1364" s="607"/>
      <c r="T1364" s="607"/>
      <c r="U1364" s="607"/>
      <c r="V1364" s="607"/>
      <c r="W1364" s="607"/>
      <c r="X1364" s="607"/>
      <c r="Y1364" s="607"/>
      <c r="Z1364" s="607"/>
      <c r="AA1364" s="607"/>
      <c r="AB1364" s="607"/>
      <c r="AC1364" s="607"/>
      <c r="AD1364" s="607"/>
      <c r="AE1364" s="607"/>
      <c r="AF1364" s="607"/>
      <c r="AG1364" s="607"/>
      <c r="AH1364" s="607"/>
      <c r="AI1364" s="607"/>
      <c r="AJ1364" s="607"/>
      <c r="AK1364" s="607"/>
      <c r="AL1364" s="607"/>
      <c r="AM1364" s="607"/>
      <c r="AN1364" s="607"/>
      <c r="AO1364" s="607"/>
      <c r="AP1364" s="607"/>
      <c r="AQ1364" s="607"/>
      <c r="AR1364" s="607"/>
      <c r="AS1364" s="607"/>
      <c r="AT1364" s="607"/>
      <c r="AU1364" s="607"/>
      <c r="AV1364" s="607"/>
      <c r="AW1364" s="607"/>
      <c r="AX1364" s="607"/>
      <c r="AY1364" s="607"/>
      <c r="AZ1364" s="607"/>
      <c r="BA1364" s="607"/>
      <c r="BB1364" s="607"/>
      <c r="BC1364" s="607"/>
      <c r="BD1364" s="607"/>
      <c r="BE1364" s="607"/>
      <c r="BF1364" s="607"/>
      <c r="BG1364" s="607"/>
      <c r="BH1364" s="607"/>
    </row>
    <row r="1365">
      <c r="A1365" s="865"/>
      <c r="B1365" s="607"/>
      <c r="C1365" s="607"/>
      <c r="D1365" s="607"/>
      <c r="E1365" s="607"/>
      <c r="F1365" s="607"/>
      <c r="G1365" s="607"/>
      <c r="H1365" s="607"/>
      <c r="I1365" s="607"/>
      <c r="J1365" s="607"/>
      <c r="K1365" s="607"/>
      <c r="L1365" s="607"/>
      <c r="M1365" s="607"/>
      <c r="N1365" s="857"/>
      <c r="O1365" s="759"/>
      <c r="P1365" s="607"/>
      <c r="Q1365" s="607"/>
      <c r="R1365" s="607"/>
      <c r="S1365" s="607"/>
      <c r="T1365" s="607"/>
      <c r="U1365" s="607"/>
      <c r="V1365" s="607"/>
      <c r="W1365" s="607"/>
      <c r="X1365" s="607"/>
      <c r="Y1365" s="607"/>
      <c r="Z1365" s="607"/>
      <c r="AA1365" s="607"/>
      <c r="AB1365" s="607"/>
      <c r="AC1365" s="607"/>
      <c r="AD1365" s="607"/>
      <c r="AE1365" s="607"/>
      <c r="AF1365" s="607"/>
      <c r="AG1365" s="607"/>
      <c r="AH1365" s="607"/>
      <c r="AI1365" s="607"/>
      <c r="AJ1365" s="607"/>
      <c r="AK1365" s="607"/>
      <c r="AL1365" s="607"/>
      <c r="AM1365" s="607"/>
      <c r="AN1365" s="607"/>
      <c r="AO1365" s="607"/>
      <c r="AP1365" s="607"/>
      <c r="AQ1365" s="607"/>
      <c r="AR1365" s="607"/>
      <c r="AS1365" s="607"/>
      <c r="AT1365" s="607"/>
      <c r="AU1365" s="607"/>
      <c r="AV1365" s="607"/>
      <c r="AW1365" s="607"/>
      <c r="AX1365" s="607"/>
      <c r="AY1365" s="607"/>
      <c r="AZ1365" s="607"/>
      <c r="BA1365" s="607"/>
      <c r="BB1365" s="607"/>
      <c r="BC1365" s="607"/>
      <c r="BD1365" s="607"/>
      <c r="BE1365" s="607"/>
      <c r="BF1365" s="607"/>
      <c r="BG1365" s="607"/>
      <c r="BH1365" s="607"/>
    </row>
    <row r="1366">
      <c r="A1366" s="865"/>
      <c r="B1366" s="607"/>
      <c r="C1366" s="607"/>
      <c r="D1366" s="607"/>
      <c r="E1366" s="607"/>
      <c r="F1366" s="607"/>
      <c r="G1366" s="607"/>
      <c r="H1366" s="607"/>
      <c r="I1366" s="607"/>
      <c r="J1366" s="607"/>
      <c r="K1366" s="607"/>
      <c r="L1366" s="607"/>
      <c r="M1366" s="607"/>
      <c r="N1366" s="857"/>
      <c r="O1366" s="759"/>
      <c r="P1366" s="607"/>
      <c r="Q1366" s="607"/>
      <c r="R1366" s="607"/>
      <c r="S1366" s="607"/>
      <c r="T1366" s="607"/>
      <c r="U1366" s="607"/>
      <c r="V1366" s="607"/>
      <c r="W1366" s="607"/>
      <c r="X1366" s="607"/>
      <c r="Y1366" s="607"/>
      <c r="Z1366" s="607"/>
      <c r="AA1366" s="607"/>
      <c r="AB1366" s="607"/>
      <c r="AC1366" s="607"/>
      <c r="AD1366" s="607"/>
      <c r="AE1366" s="607"/>
      <c r="AF1366" s="607"/>
      <c r="AG1366" s="607"/>
      <c r="AH1366" s="607"/>
      <c r="AI1366" s="607"/>
      <c r="AJ1366" s="607"/>
      <c r="AK1366" s="607"/>
      <c r="AL1366" s="607"/>
      <c r="AM1366" s="607"/>
      <c r="AN1366" s="607"/>
      <c r="AO1366" s="607"/>
      <c r="AP1366" s="607"/>
      <c r="AQ1366" s="607"/>
      <c r="AR1366" s="607"/>
      <c r="AS1366" s="607"/>
      <c r="AT1366" s="607"/>
      <c r="AU1366" s="607"/>
      <c r="AV1366" s="607"/>
      <c r="AW1366" s="607"/>
      <c r="AX1366" s="607"/>
      <c r="AY1366" s="607"/>
      <c r="AZ1366" s="607"/>
      <c r="BA1366" s="607"/>
      <c r="BB1366" s="607"/>
      <c r="BC1366" s="607"/>
      <c r="BD1366" s="607"/>
      <c r="BE1366" s="607"/>
      <c r="BF1366" s="607"/>
      <c r="BG1366" s="607"/>
      <c r="BH1366" s="607"/>
    </row>
    <row r="1367">
      <c r="A1367" s="865"/>
      <c r="B1367" s="607"/>
      <c r="C1367" s="607"/>
      <c r="D1367" s="607"/>
      <c r="E1367" s="607"/>
      <c r="F1367" s="607"/>
      <c r="G1367" s="607"/>
      <c r="H1367" s="607"/>
      <c r="I1367" s="607"/>
      <c r="J1367" s="607"/>
      <c r="K1367" s="607"/>
      <c r="L1367" s="607"/>
      <c r="M1367" s="607"/>
      <c r="N1367" s="857"/>
      <c r="O1367" s="759"/>
      <c r="P1367" s="607"/>
      <c r="Q1367" s="607"/>
      <c r="R1367" s="607"/>
      <c r="S1367" s="607"/>
      <c r="T1367" s="607"/>
      <c r="U1367" s="607"/>
      <c r="V1367" s="607"/>
      <c r="W1367" s="607"/>
      <c r="X1367" s="607"/>
      <c r="Y1367" s="607"/>
      <c r="Z1367" s="607"/>
      <c r="AA1367" s="607"/>
      <c r="AB1367" s="607"/>
      <c r="AC1367" s="607"/>
      <c r="AD1367" s="607"/>
      <c r="AE1367" s="607"/>
      <c r="AF1367" s="607"/>
      <c r="AG1367" s="607"/>
      <c r="AH1367" s="607"/>
      <c r="AI1367" s="607"/>
      <c r="AJ1367" s="607"/>
      <c r="AK1367" s="607"/>
      <c r="AL1367" s="607"/>
      <c r="AM1367" s="607"/>
      <c r="AN1367" s="607"/>
      <c r="AO1367" s="607"/>
      <c r="AP1367" s="607"/>
      <c r="AQ1367" s="607"/>
      <c r="AR1367" s="607"/>
      <c r="AS1367" s="607"/>
      <c r="AT1367" s="607"/>
      <c r="AU1367" s="607"/>
      <c r="AV1367" s="607"/>
      <c r="AW1367" s="607"/>
      <c r="AX1367" s="607"/>
      <c r="AY1367" s="607"/>
      <c r="AZ1367" s="607"/>
      <c r="BA1367" s="607"/>
      <c r="BB1367" s="607"/>
      <c r="BC1367" s="607"/>
      <c r="BD1367" s="607"/>
      <c r="BE1367" s="607"/>
      <c r="BF1367" s="607"/>
      <c r="BG1367" s="607"/>
      <c r="BH1367" s="607"/>
    </row>
    <row r="1368">
      <c r="A1368" s="865"/>
      <c r="B1368" s="607"/>
      <c r="C1368" s="607"/>
      <c r="D1368" s="607"/>
      <c r="E1368" s="607"/>
      <c r="F1368" s="607"/>
      <c r="G1368" s="607"/>
      <c r="H1368" s="607"/>
      <c r="I1368" s="607"/>
      <c r="J1368" s="607"/>
      <c r="K1368" s="607"/>
      <c r="L1368" s="607"/>
      <c r="M1368" s="607"/>
      <c r="N1368" s="857"/>
      <c r="O1368" s="759"/>
      <c r="P1368" s="607"/>
      <c r="Q1368" s="607"/>
      <c r="R1368" s="607"/>
      <c r="S1368" s="607"/>
      <c r="T1368" s="607"/>
      <c r="U1368" s="607"/>
      <c r="V1368" s="607"/>
      <c r="W1368" s="607"/>
      <c r="X1368" s="607"/>
      <c r="Y1368" s="607"/>
      <c r="Z1368" s="607"/>
      <c r="AA1368" s="607"/>
      <c r="AB1368" s="607"/>
      <c r="AC1368" s="607"/>
      <c r="AD1368" s="607"/>
      <c r="AE1368" s="607"/>
      <c r="AF1368" s="607"/>
      <c r="AG1368" s="607"/>
      <c r="AH1368" s="607"/>
      <c r="AI1368" s="607"/>
      <c r="AJ1368" s="607"/>
      <c r="AK1368" s="607"/>
      <c r="AL1368" s="607"/>
      <c r="AM1368" s="607"/>
      <c r="AN1368" s="607"/>
      <c r="AO1368" s="607"/>
      <c r="AP1368" s="607"/>
      <c r="AQ1368" s="607"/>
      <c r="AR1368" s="607"/>
      <c r="AS1368" s="607"/>
      <c r="AT1368" s="607"/>
      <c r="AU1368" s="607"/>
      <c r="AV1368" s="607"/>
      <c r="AW1368" s="607"/>
      <c r="AX1368" s="607"/>
      <c r="AY1368" s="607"/>
      <c r="AZ1368" s="607"/>
      <c r="BA1368" s="607"/>
      <c r="BB1368" s="607"/>
      <c r="BC1368" s="607"/>
      <c r="BD1368" s="607"/>
      <c r="BE1368" s="607"/>
      <c r="BF1368" s="607"/>
      <c r="BG1368" s="607"/>
      <c r="BH1368" s="607"/>
    </row>
    <row r="1369">
      <c r="A1369" s="865"/>
      <c r="B1369" s="607"/>
      <c r="C1369" s="607"/>
      <c r="D1369" s="607"/>
      <c r="E1369" s="607"/>
      <c r="F1369" s="607"/>
      <c r="G1369" s="607"/>
      <c r="H1369" s="607"/>
      <c r="I1369" s="607"/>
      <c r="J1369" s="607"/>
      <c r="K1369" s="607"/>
      <c r="L1369" s="607"/>
      <c r="M1369" s="607"/>
      <c r="N1369" s="857"/>
      <c r="O1369" s="759"/>
      <c r="P1369" s="607"/>
      <c r="Q1369" s="607"/>
      <c r="R1369" s="607"/>
      <c r="S1369" s="607"/>
      <c r="T1369" s="607"/>
      <c r="U1369" s="607"/>
      <c r="V1369" s="607"/>
      <c r="W1369" s="607"/>
      <c r="X1369" s="607"/>
      <c r="Y1369" s="607"/>
      <c r="Z1369" s="607"/>
      <c r="AA1369" s="607"/>
      <c r="AB1369" s="607"/>
      <c r="AC1369" s="607"/>
      <c r="AD1369" s="607"/>
      <c r="AE1369" s="607"/>
      <c r="AF1369" s="607"/>
      <c r="AG1369" s="607"/>
      <c r="AH1369" s="607"/>
      <c r="AI1369" s="607"/>
      <c r="AJ1369" s="607"/>
      <c r="AK1369" s="607"/>
      <c r="AL1369" s="607"/>
      <c r="AM1369" s="607"/>
      <c r="AN1369" s="607"/>
      <c r="AO1369" s="607"/>
      <c r="AP1369" s="607"/>
      <c r="AQ1369" s="607"/>
      <c r="AR1369" s="607"/>
      <c r="AS1369" s="607"/>
      <c r="AT1369" s="607"/>
      <c r="AU1369" s="607"/>
      <c r="AV1369" s="607"/>
      <c r="AW1369" s="607"/>
      <c r="AX1369" s="607"/>
      <c r="AY1369" s="607"/>
      <c r="AZ1369" s="607"/>
      <c r="BA1369" s="607"/>
      <c r="BB1369" s="607"/>
      <c r="BC1369" s="607"/>
      <c r="BD1369" s="607"/>
      <c r="BE1369" s="607"/>
      <c r="BF1369" s="607"/>
      <c r="BG1369" s="607"/>
      <c r="BH1369" s="607"/>
    </row>
    <row r="1370">
      <c r="A1370" s="865"/>
      <c r="B1370" s="607"/>
      <c r="C1370" s="607"/>
      <c r="D1370" s="607"/>
      <c r="E1370" s="607"/>
      <c r="F1370" s="607"/>
      <c r="G1370" s="607"/>
      <c r="H1370" s="607"/>
      <c r="I1370" s="607"/>
      <c r="J1370" s="607"/>
      <c r="K1370" s="607"/>
      <c r="L1370" s="607"/>
      <c r="M1370" s="607"/>
      <c r="N1370" s="857"/>
      <c r="O1370" s="759"/>
      <c r="P1370" s="607"/>
      <c r="Q1370" s="607"/>
      <c r="R1370" s="607"/>
      <c r="S1370" s="607"/>
      <c r="T1370" s="607"/>
      <c r="U1370" s="607"/>
      <c r="V1370" s="607"/>
      <c r="W1370" s="607"/>
      <c r="X1370" s="607"/>
      <c r="Y1370" s="607"/>
      <c r="Z1370" s="607"/>
      <c r="AA1370" s="607"/>
      <c r="AB1370" s="607"/>
      <c r="AC1370" s="607"/>
      <c r="AD1370" s="607"/>
      <c r="AE1370" s="607"/>
      <c r="AF1370" s="607"/>
      <c r="AG1370" s="607"/>
      <c r="AH1370" s="607"/>
      <c r="AI1370" s="607"/>
      <c r="AJ1370" s="607"/>
      <c r="AK1370" s="607"/>
      <c r="AL1370" s="607"/>
      <c r="AM1370" s="607"/>
      <c r="AN1370" s="607"/>
      <c r="AO1370" s="607"/>
      <c r="AP1370" s="607"/>
      <c r="AQ1370" s="607"/>
      <c r="AR1370" s="607"/>
      <c r="AS1370" s="607"/>
      <c r="AT1370" s="607"/>
      <c r="AU1370" s="607"/>
      <c r="AV1370" s="607"/>
      <c r="AW1370" s="607"/>
      <c r="AX1370" s="607"/>
      <c r="AY1370" s="607"/>
      <c r="AZ1370" s="607"/>
      <c r="BA1370" s="607"/>
      <c r="BB1370" s="607"/>
      <c r="BC1370" s="607"/>
      <c r="BD1370" s="607"/>
      <c r="BE1370" s="607"/>
      <c r="BF1370" s="607"/>
      <c r="BG1370" s="607"/>
      <c r="BH1370" s="607"/>
    </row>
    <row r="1371">
      <c r="A1371" s="865"/>
      <c r="B1371" s="607"/>
      <c r="C1371" s="607"/>
      <c r="D1371" s="607"/>
      <c r="E1371" s="607"/>
      <c r="F1371" s="607"/>
      <c r="G1371" s="607"/>
      <c r="H1371" s="607"/>
      <c r="I1371" s="607"/>
      <c r="J1371" s="607"/>
      <c r="K1371" s="607"/>
      <c r="L1371" s="607"/>
      <c r="M1371" s="607"/>
      <c r="N1371" s="857"/>
      <c r="O1371" s="759"/>
      <c r="P1371" s="607"/>
      <c r="Q1371" s="607"/>
      <c r="R1371" s="607"/>
      <c r="S1371" s="607"/>
      <c r="T1371" s="607"/>
      <c r="U1371" s="607"/>
      <c r="V1371" s="607"/>
      <c r="W1371" s="607"/>
      <c r="X1371" s="607"/>
      <c r="Y1371" s="607"/>
      <c r="Z1371" s="607"/>
      <c r="AA1371" s="607"/>
      <c r="AB1371" s="607"/>
      <c r="AC1371" s="607"/>
      <c r="AD1371" s="607"/>
      <c r="AE1371" s="607"/>
      <c r="AF1371" s="607"/>
      <c r="AG1371" s="607"/>
      <c r="AH1371" s="607"/>
      <c r="AI1371" s="607"/>
      <c r="AJ1371" s="607"/>
      <c r="AK1371" s="607"/>
      <c r="AL1371" s="607"/>
      <c r="AM1371" s="607"/>
      <c r="AN1371" s="607"/>
      <c r="AO1371" s="607"/>
      <c r="AP1371" s="607"/>
      <c r="AQ1371" s="607"/>
      <c r="AR1371" s="607"/>
      <c r="AS1371" s="607"/>
      <c r="AT1371" s="607"/>
      <c r="AU1371" s="607"/>
      <c r="AV1371" s="607"/>
      <c r="AW1371" s="607"/>
      <c r="AX1371" s="607"/>
      <c r="AY1371" s="607"/>
      <c r="AZ1371" s="607"/>
      <c r="BA1371" s="607"/>
      <c r="BB1371" s="607"/>
      <c r="BC1371" s="607"/>
      <c r="BD1371" s="607"/>
      <c r="BE1371" s="607"/>
      <c r="BF1371" s="607"/>
      <c r="BG1371" s="607"/>
      <c r="BH1371" s="607"/>
    </row>
    <row r="1372">
      <c r="A1372" s="865"/>
      <c r="B1372" s="607"/>
      <c r="C1372" s="607"/>
      <c r="D1372" s="607"/>
      <c r="E1372" s="607"/>
      <c r="F1372" s="607"/>
      <c r="G1372" s="607"/>
      <c r="H1372" s="607"/>
      <c r="I1372" s="607"/>
      <c r="J1372" s="607"/>
      <c r="K1372" s="607"/>
      <c r="L1372" s="607"/>
      <c r="M1372" s="607"/>
      <c r="N1372" s="857"/>
      <c r="O1372" s="759"/>
      <c r="P1372" s="607"/>
      <c r="Q1372" s="607"/>
      <c r="R1372" s="607"/>
      <c r="S1372" s="607"/>
      <c r="T1372" s="607"/>
      <c r="U1372" s="607"/>
      <c r="V1372" s="607"/>
      <c r="W1372" s="607"/>
      <c r="X1372" s="607"/>
      <c r="Y1372" s="607"/>
      <c r="Z1372" s="607"/>
      <c r="AA1372" s="607"/>
      <c r="AB1372" s="607"/>
      <c r="AC1372" s="607"/>
      <c r="AD1372" s="607"/>
      <c r="AE1372" s="607"/>
      <c r="AF1372" s="607"/>
      <c r="AG1372" s="607"/>
      <c r="AH1372" s="607"/>
      <c r="AI1372" s="607"/>
      <c r="AJ1372" s="607"/>
      <c r="AK1372" s="607"/>
      <c r="AL1372" s="607"/>
      <c r="AM1372" s="607"/>
      <c r="AN1372" s="607"/>
      <c r="AO1372" s="607"/>
      <c r="AP1372" s="607"/>
      <c r="AQ1372" s="607"/>
      <c r="AR1372" s="607"/>
      <c r="AS1372" s="607"/>
      <c r="AT1372" s="607"/>
      <c r="AU1372" s="607"/>
      <c r="AV1372" s="607"/>
      <c r="AW1372" s="607"/>
      <c r="AX1372" s="607"/>
      <c r="AY1372" s="607"/>
      <c r="AZ1372" s="607"/>
      <c r="BA1372" s="607"/>
      <c r="BB1372" s="607"/>
      <c r="BC1372" s="607"/>
      <c r="BD1372" s="607"/>
      <c r="BE1372" s="607"/>
      <c r="BF1372" s="607"/>
      <c r="BG1372" s="607"/>
      <c r="BH1372" s="607"/>
    </row>
    <row r="1373">
      <c r="A1373" s="865"/>
      <c r="B1373" s="607"/>
      <c r="C1373" s="607"/>
      <c r="D1373" s="607"/>
      <c r="E1373" s="607"/>
      <c r="F1373" s="607"/>
      <c r="G1373" s="607"/>
      <c r="H1373" s="607"/>
      <c r="I1373" s="607"/>
      <c r="J1373" s="607"/>
      <c r="K1373" s="607"/>
      <c r="L1373" s="607"/>
      <c r="M1373" s="607"/>
      <c r="N1373" s="857"/>
      <c r="O1373" s="759"/>
      <c r="P1373" s="607"/>
      <c r="Q1373" s="607"/>
      <c r="R1373" s="607"/>
      <c r="S1373" s="607"/>
      <c r="T1373" s="607"/>
      <c r="U1373" s="607"/>
      <c r="V1373" s="607"/>
      <c r="W1373" s="607"/>
      <c r="X1373" s="607"/>
      <c r="Y1373" s="607"/>
      <c r="Z1373" s="607"/>
      <c r="AA1373" s="607"/>
      <c r="AB1373" s="607"/>
      <c r="AC1373" s="607"/>
      <c r="AD1373" s="607"/>
      <c r="AE1373" s="607"/>
      <c r="AF1373" s="607"/>
      <c r="AG1373" s="607"/>
      <c r="AH1373" s="607"/>
      <c r="AI1373" s="607"/>
      <c r="AJ1373" s="607"/>
      <c r="AK1373" s="607"/>
      <c r="AL1373" s="607"/>
      <c r="AM1373" s="607"/>
      <c r="AN1373" s="607"/>
      <c r="AO1373" s="607"/>
      <c r="AP1373" s="607"/>
      <c r="AQ1373" s="607"/>
      <c r="AR1373" s="607"/>
      <c r="AS1373" s="607"/>
      <c r="AT1373" s="607"/>
      <c r="AU1373" s="607"/>
      <c r="AV1373" s="607"/>
      <c r="AW1373" s="607"/>
      <c r="AX1373" s="607"/>
      <c r="AY1373" s="607"/>
      <c r="AZ1373" s="607"/>
      <c r="BA1373" s="607"/>
      <c r="BB1373" s="607"/>
      <c r="BC1373" s="607"/>
      <c r="BD1373" s="607"/>
      <c r="BE1373" s="607"/>
      <c r="BF1373" s="607"/>
      <c r="BG1373" s="607"/>
      <c r="BH1373" s="607"/>
    </row>
    <row r="1374">
      <c r="A1374" s="865"/>
      <c r="B1374" s="607"/>
      <c r="C1374" s="607"/>
      <c r="D1374" s="607"/>
      <c r="E1374" s="607"/>
      <c r="F1374" s="607"/>
      <c r="G1374" s="607"/>
      <c r="H1374" s="607"/>
      <c r="I1374" s="607"/>
      <c r="J1374" s="607"/>
      <c r="K1374" s="607"/>
      <c r="L1374" s="607"/>
      <c r="M1374" s="607"/>
      <c r="N1374" s="857"/>
      <c r="O1374" s="759"/>
      <c r="P1374" s="607"/>
      <c r="Q1374" s="607"/>
      <c r="R1374" s="607"/>
      <c r="S1374" s="607"/>
      <c r="T1374" s="607"/>
      <c r="U1374" s="607"/>
      <c r="V1374" s="607"/>
      <c r="W1374" s="607"/>
      <c r="X1374" s="607"/>
      <c r="Y1374" s="607"/>
      <c r="Z1374" s="607"/>
      <c r="AA1374" s="607"/>
      <c r="AB1374" s="607"/>
      <c r="AC1374" s="607"/>
      <c r="AD1374" s="607"/>
      <c r="AE1374" s="607"/>
      <c r="AF1374" s="607"/>
      <c r="AG1374" s="607"/>
      <c r="AH1374" s="607"/>
      <c r="AI1374" s="607"/>
      <c r="AJ1374" s="607"/>
      <c r="AK1374" s="607"/>
      <c r="AL1374" s="607"/>
      <c r="AM1374" s="607"/>
      <c r="AN1374" s="607"/>
      <c r="AO1374" s="607"/>
      <c r="AP1374" s="607"/>
      <c r="AQ1374" s="607"/>
      <c r="AR1374" s="607"/>
      <c r="AS1374" s="607"/>
      <c r="AT1374" s="607"/>
      <c r="AU1374" s="607"/>
      <c r="AV1374" s="607"/>
      <c r="AW1374" s="607"/>
      <c r="AX1374" s="607"/>
      <c r="AY1374" s="607"/>
      <c r="AZ1374" s="607"/>
      <c r="BA1374" s="607"/>
      <c r="BB1374" s="607"/>
      <c r="BC1374" s="607"/>
      <c r="BD1374" s="607"/>
      <c r="BE1374" s="607"/>
      <c r="BF1374" s="607"/>
      <c r="BG1374" s="607"/>
      <c r="BH1374" s="607"/>
    </row>
    <row r="1375">
      <c r="A1375" s="865"/>
      <c r="B1375" s="607"/>
      <c r="C1375" s="607"/>
      <c r="D1375" s="607"/>
      <c r="E1375" s="607"/>
      <c r="F1375" s="607"/>
      <c r="G1375" s="607"/>
      <c r="H1375" s="607"/>
      <c r="I1375" s="607"/>
      <c r="J1375" s="607"/>
      <c r="K1375" s="607"/>
      <c r="L1375" s="607"/>
      <c r="M1375" s="607"/>
      <c r="N1375" s="857"/>
      <c r="O1375" s="759"/>
      <c r="P1375" s="607"/>
      <c r="Q1375" s="607"/>
      <c r="R1375" s="607"/>
      <c r="S1375" s="607"/>
      <c r="T1375" s="607"/>
      <c r="U1375" s="607"/>
      <c r="V1375" s="607"/>
      <c r="W1375" s="607"/>
      <c r="X1375" s="607"/>
      <c r="Y1375" s="607"/>
      <c r="Z1375" s="607"/>
      <c r="AA1375" s="607"/>
      <c r="AB1375" s="607"/>
      <c r="AC1375" s="607"/>
      <c r="AD1375" s="607"/>
      <c r="AE1375" s="607"/>
      <c r="AF1375" s="607"/>
      <c r="AG1375" s="607"/>
      <c r="AH1375" s="607"/>
      <c r="AI1375" s="607"/>
      <c r="AJ1375" s="607"/>
      <c r="AK1375" s="607"/>
      <c r="AL1375" s="607"/>
      <c r="AM1375" s="607"/>
      <c r="AN1375" s="607"/>
      <c r="AO1375" s="607"/>
      <c r="AP1375" s="607"/>
      <c r="AQ1375" s="607"/>
      <c r="AR1375" s="607"/>
      <c r="AS1375" s="607"/>
      <c r="AT1375" s="607"/>
      <c r="AU1375" s="607"/>
      <c r="AV1375" s="607"/>
      <c r="AW1375" s="607"/>
      <c r="AX1375" s="607"/>
      <c r="AY1375" s="607"/>
      <c r="AZ1375" s="607"/>
      <c r="BA1375" s="607"/>
      <c r="BB1375" s="607"/>
      <c r="BC1375" s="607"/>
      <c r="BD1375" s="607"/>
      <c r="BE1375" s="607"/>
      <c r="BF1375" s="607"/>
      <c r="BG1375" s="607"/>
      <c r="BH1375" s="607"/>
    </row>
    <row r="1376">
      <c r="A1376" s="865"/>
      <c r="B1376" s="607"/>
      <c r="C1376" s="607"/>
      <c r="D1376" s="607"/>
      <c r="E1376" s="607"/>
      <c r="F1376" s="607"/>
      <c r="G1376" s="607"/>
      <c r="H1376" s="607"/>
      <c r="I1376" s="607"/>
      <c r="J1376" s="607"/>
      <c r="K1376" s="607"/>
      <c r="L1376" s="607"/>
      <c r="M1376" s="607"/>
      <c r="N1376" s="857"/>
      <c r="O1376" s="759"/>
      <c r="P1376" s="607"/>
      <c r="Q1376" s="607"/>
      <c r="R1376" s="607"/>
      <c r="S1376" s="607"/>
      <c r="T1376" s="607"/>
      <c r="U1376" s="607"/>
      <c r="V1376" s="607"/>
      <c r="W1376" s="607"/>
      <c r="X1376" s="607"/>
      <c r="Y1376" s="607"/>
      <c r="Z1376" s="607"/>
      <c r="AA1376" s="607"/>
      <c r="AB1376" s="607"/>
      <c r="AC1376" s="607"/>
      <c r="AD1376" s="607"/>
      <c r="AE1376" s="607"/>
      <c r="AF1376" s="607"/>
      <c r="AG1376" s="607"/>
      <c r="AH1376" s="607"/>
      <c r="AI1376" s="607"/>
      <c r="AJ1376" s="607"/>
      <c r="AK1376" s="607"/>
      <c r="AL1376" s="607"/>
      <c r="AM1376" s="607"/>
      <c r="AN1376" s="607"/>
      <c r="AO1376" s="607"/>
      <c r="AP1376" s="607"/>
      <c r="AQ1376" s="607"/>
      <c r="AR1376" s="607"/>
      <c r="AS1376" s="607"/>
      <c r="AT1376" s="607"/>
      <c r="AU1376" s="607"/>
      <c r="AV1376" s="607"/>
      <c r="AW1376" s="607"/>
      <c r="AX1376" s="607"/>
      <c r="AY1376" s="607"/>
      <c r="AZ1376" s="607"/>
      <c r="BA1376" s="607"/>
      <c r="BB1376" s="607"/>
      <c r="BC1376" s="607"/>
      <c r="BD1376" s="607"/>
      <c r="BE1376" s="607"/>
      <c r="BF1376" s="607"/>
      <c r="BG1376" s="607"/>
      <c r="BH1376" s="607"/>
    </row>
    <row r="1377">
      <c r="A1377" s="865"/>
      <c r="B1377" s="607"/>
      <c r="C1377" s="607"/>
      <c r="D1377" s="607"/>
      <c r="E1377" s="607"/>
      <c r="F1377" s="607"/>
      <c r="G1377" s="607"/>
      <c r="H1377" s="607"/>
      <c r="I1377" s="607"/>
      <c r="J1377" s="607"/>
      <c r="K1377" s="607"/>
      <c r="L1377" s="607"/>
      <c r="M1377" s="607"/>
      <c r="N1377" s="857"/>
      <c r="O1377" s="759"/>
      <c r="P1377" s="607"/>
      <c r="Q1377" s="607"/>
      <c r="R1377" s="607"/>
      <c r="S1377" s="607"/>
      <c r="T1377" s="607"/>
      <c r="U1377" s="607"/>
      <c r="V1377" s="607"/>
      <c r="W1377" s="607"/>
      <c r="X1377" s="607"/>
      <c r="Y1377" s="607"/>
      <c r="Z1377" s="607"/>
      <c r="AA1377" s="607"/>
      <c r="AB1377" s="607"/>
      <c r="AC1377" s="607"/>
      <c r="AD1377" s="607"/>
      <c r="AE1377" s="607"/>
      <c r="AF1377" s="607"/>
      <c r="AG1377" s="607"/>
      <c r="AH1377" s="607"/>
      <c r="AI1377" s="607"/>
      <c r="AJ1377" s="607"/>
      <c r="AK1377" s="607"/>
      <c r="AL1377" s="607"/>
      <c r="AM1377" s="607"/>
      <c r="AN1377" s="607"/>
      <c r="AO1377" s="607"/>
      <c r="AP1377" s="607"/>
      <c r="AQ1377" s="607"/>
      <c r="AR1377" s="607"/>
      <c r="AS1377" s="607"/>
      <c r="AT1377" s="607"/>
      <c r="AU1377" s="607"/>
      <c r="AV1377" s="607"/>
      <c r="AW1377" s="607"/>
      <c r="AX1377" s="607"/>
      <c r="AY1377" s="607"/>
      <c r="AZ1377" s="607"/>
      <c r="BA1377" s="607"/>
      <c r="BB1377" s="607"/>
      <c r="BC1377" s="607"/>
      <c r="BD1377" s="607"/>
      <c r="BE1377" s="607"/>
      <c r="BF1377" s="607"/>
      <c r="BG1377" s="607"/>
      <c r="BH1377" s="607"/>
    </row>
    <row r="1378">
      <c r="A1378" s="865"/>
      <c r="B1378" s="607"/>
      <c r="C1378" s="607"/>
      <c r="D1378" s="607"/>
      <c r="E1378" s="607"/>
      <c r="F1378" s="607"/>
      <c r="G1378" s="607"/>
      <c r="H1378" s="607"/>
      <c r="I1378" s="607"/>
      <c r="J1378" s="607"/>
      <c r="K1378" s="607"/>
      <c r="L1378" s="607"/>
      <c r="M1378" s="607"/>
      <c r="N1378" s="857"/>
      <c r="O1378" s="759"/>
      <c r="P1378" s="607"/>
      <c r="Q1378" s="607"/>
      <c r="R1378" s="607"/>
      <c r="S1378" s="607"/>
      <c r="T1378" s="607"/>
      <c r="U1378" s="607"/>
      <c r="V1378" s="607"/>
      <c r="W1378" s="607"/>
      <c r="X1378" s="607"/>
      <c r="Y1378" s="607"/>
      <c r="Z1378" s="607"/>
      <c r="AA1378" s="607"/>
      <c r="AB1378" s="607"/>
      <c r="AC1378" s="607"/>
      <c r="AD1378" s="607"/>
      <c r="AE1378" s="607"/>
      <c r="AF1378" s="607"/>
      <c r="AG1378" s="607"/>
      <c r="AH1378" s="607"/>
      <c r="AI1378" s="607"/>
      <c r="AJ1378" s="607"/>
      <c r="AK1378" s="607"/>
      <c r="AL1378" s="607"/>
      <c r="AM1378" s="607"/>
      <c r="AN1378" s="607"/>
      <c r="AO1378" s="607"/>
      <c r="AP1378" s="607"/>
      <c r="AQ1378" s="607"/>
      <c r="AR1378" s="607"/>
      <c r="AS1378" s="607"/>
      <c r="AT1378" s="607"/>
      <c r="AU1378" s="607"/>
      <c r="AV1378" s="607"/>
      <c r="AW1378" s="607"/>
      <c r="AX1378" s="607"/>
      <c r="AY1378" s="607"/>
      <c r="AZ1378" s="607"/>
      <c r="BA1378" s="607"/>
      <c r="BB1378" s="607"/>
      <c r="BC1378" s="607"/>
      <c r="BD1378" s="607"/>
      <c r="BE1378" s="607"/>
      <c r="BF1378" s="607"/>
      <c r="BG1378" s="607"/>
      <c r="BH1378" s="607"/>
    </row>
    <row r="1379">
      <c r="A1379" s="865"/>
      <c r="B1379" s="607"/>
      <c r="C1379" s="607"/>
      <c r="D1379" s="607"/>
      <c r="E1379" s="607"/>
      <c r="F1379" s="607"/>
      <c r="G1379" s="607"/>
      <c r="H1379" s="607"/>
      <c r="I1379" s="607"/>
      <c r="J1379" s="607"/>
      <c r="K1379" s="607"/>
      <c r="L1379" s="607"/>
      <c r="M1379" s="607"/>
      <c r="N1379" s="857"/>
      <c r="O1379" s="759"/>
      <c r="P1379" s="607"/>
      <c r="Q1379" s="607"/>
      <c r="R1379" s="607"/>
      <c r="S1379" s="607"/>
      <c r="T1379" s="607"/>
      <c r="U1379" s="607"/>
      <c r="V1379" s="607"/>
      <c r="W1379" s="607"/>
      <c r="X1379" s="607"/>
      <c r="Y1379" s="607"/>
      <c r="Z1379" s="607"/>
      <c r="AA1379" s="607"/>
      <c r="AB1379" s="607"/>
      <c r="AC1379" s="607"/>
      <c r="AD1379" s="607"/>
      <c r="AE1379" s="607"/>
      <c r="AF1379" s="607"/>
      <c r="AG1379" s="607"/>
      <c r="AH1379" s="607"/>
      <c r="AI1379" s="607"/>
      <c r="AJ1379" s="607"/>
      <c r="AK1379" s="607"/>
      <c r="AL1379" s="607"/>
      <c r="AM1379" s="607"/>
      <c r="AN1379" s="607"/>
      <c r="AO1379" s="607"/>
      <c r="AP1379" s="607"/>
      <c r="AQ1379" s="607"/>
      <c r="AR1379" s="607"/>
      <c r="AS1379" s="607"/>
      <c r="AT1379" s="607"/>
      <c r="AU1379" s="607"/>
      <c r="AV1379" s="607"/>
      <c r="AW1379" s="607"/>
      <c r="AX1379" s="607"/>
      <c r="AY1379" s="607"/>
      <c r="AZ1379" s="607"/>
      <c r="BA1379" s="607"/>
      <c r="BB1379" s="607"/>
      <c r="BC1379" s="607"/>
      <c r="BD1379" s="607"/>
      <c r="BE1379" s="607"/>
      <c r="BF1379" s="607"/>
      <c r="BG1379" s="607"/>
      <c r="BH1379" s="607"/>
    </row>
    <row r="1380">
      <c r="A1380" s="865"/>
      <c r="B1380" s="607"/>
      <c r="C1380" s="607"/>
      <c r="D1380" s="607"/>
      <c r="E1380" s="607"/>
      <c r="F1380" s="607"/>
      <c r="G1380" s="607"/>
      <c r="H1380" s="607"/>
      <c r="I1380" s="607"/>
      <c r="J1380" s="607"/>
      <c r="K1380" s="607"/>
      <c r="L1380" s="607"/>
      <c r="M1380" s="607"/>
      <c r="N1380" s="857"/>
      <c r="O1380" s="759"/>
      <c r="P1380" s="607"/>
      <c r="Q1380" s="607"/>
      <c r="R1380" s="607"/>
      <c r="S1380" s="607"/>
      <c r="T1380" s="607"/>
      <c r="U1380" s="607"/>
      <c r="V1380" s="607"/>
      <c r="W1380" s="607"/>
      <c r="X1380" s="607"/>
      <c r="Y1380" s="607"/>
      <c r="Z1380" s="607"/>
      <c r="AA1380" s="607"/>
      <c r="AB1380" s="607"/>
      <c r="AC1380" s="607"/>
      <c r="AD1380" s="607"/>
      <c r="AE1380" s="607"/>
      <c r="AF1380" s="607"/>
      <c r="AG1380" s="607"/>
      <c r="AH1380" s="607"/>
      <c r="AI1380" s="607"/>
      <c r="AJ1380" s="607"/>
      <c r="AK1380" s="607"/>
      <c r="AL1380" s="607"/>
      <c r="AM1380" s="607"/>
      <c r="AN1380" s="607"/>
      <c r="AO1380" s="607"/>
      <c r="AP1380" s="607"/>
      <c r="AQ1380" s="607"/>
      <c r="AR1380" s="607"/>
      <c r="AS1380" s="607"/>
      <c r="AT1380" s="607"/>
      <c r="AU1380" s="607"/>
      <c r="AV1380" s="607"/>
      <c r="AW1380" s="607"/>
      <c r="AX1380" s="607"/>
      <c r="AY1380" s="607"/>
      <c r="AZ1380" s="607"/>
      <c r="BA1380" s="607"/>
      <c r="BB1380" s="607"/>
      <c r="BC1380" s="607"/>
      <c r="BD1380" s="607"/>
      <c r="BE1380" s="607"/>
      <c r="BF1380" s="607"/>
      <c r="BG1380" s="607"/>
      <c r="BH1380" s="607"/>
    </row>
    <row r="1381">
      <c r="A1381" s="865"/>
      <c r="B1381" s="607"/>
      <c r="C1381" s="607"/>
      <c r="D1381" s="607"/>
      <c r="E1381" s="607"/>
      <c r="F1381" s="607"/>
      <c r="G1381" s="607"/>
      <c r="H1381" s="607"/>
      <c r="I1381" s="607"/>
      <c r="J1381" s="607"/>
      <c r="K1381" s="607"/>
      <c r="L1381" s="607"/>
      <c r="M1381" s="607"/>
      <c r="N1381" s="857"/>
      <c r="O1381" s="759"/>
      <c r="P1381" s="607"/>
      <c r="Q1381" s="607"/>
      <c r="R1381" s="607"/>
      <c r="S1381" s="607"/>
      <c r="T1381" s="607"/>
      <c r="U1381" s="607"/>
      <c r="V1381" s="607"/>
      <c r="W1381" s="607"/>
      <c r="X1381" s="607"/>
      <c r="Y1381" s="607"/>
      <c r="Z1381" s="607"/>
      <c r="AA1381" s="607"/>
      <c r="AB1381" s="607"/>
      <c r="AC1381" s="607"/>
      <c r="AD1381" s="607"/>
      <c r="AE1381" s="607"/>
      <c r="AF1381" s="607"/>
      <c r="AG1381" s="607"/>
      <c r="AH1381" s="607"/>
      <c r="AI1381" s="607"/>
      <c r="AJ1381" s="607"/>
      <c r="AK1381" s="607"/>
      <c r="AL1381" s="607"/>
      <c r="AM1381" s="607"/>
      <c r="AN1381" s="607"/>
      <c r="AO1381" s="607"/>
      <c r="AP1381" s="607"/>
      <c r="AQ1381" s="607"/>
      <c r="AR1381" s="607"/>
      <c r="AS1381" s="607"/>
      <c r="AT1381" s="607"/>
      <c r="AU1381" s="607"/>
      <c r="AV1381" s="607"/>
      <c r="AW1381" s="607"/>
      <c r="AX1381" s="607"/>
      <c r="AY1381" s="607"/>
      <c r="AZ1381" s="607"/>
      <c r="BA1381" s="607"/>
      <c r="BB1381" s="607"/>
      <c r="BC1381" s="607"/>
      <c r="BD1381" s="607"/>
      <c r="BE1381" s="607"/>
      <c r="BF1381" s="607"/>
      <c r="BG1381" s="607"/>
      <c r="BH1381" s="607"/>
    </row>
    <row r="1382">
      <c r="A1382" s="865"/>
      <c r="B1382" s="607"/>
      <c r="C1382" s="607"/>
      <c r="D1382" s="607"/>
      <c r="E1382" s="607"/>
      <c r="F1382" s="607"/>
      <c r="G1382" s="607"/>
      <c r="H1382" s="607"/>
      <c r="I1382" s="607"/>
      <c r="J1382" s="607"/>
      <c r="K1382" s="607"/>
      <c r="L1382" s="607"/>
      <c r="M1382" s="607"/>
      <c r="N1382" s="857"/>
      <c r="O1382" s="759"/>
      <c r="P1382" s="607"/>
      <c r="Q1382" s="607"/>
      <c r="R1382" s="607"/>
      <c r="S1382" s="607"/>
      <c r="T1382" s="607"/>
      <c r="U1382" s="607"/>
      <c r="V1382" s="607"/>
      <c r="W1382" s="607"/>
      <c r="X1382" s="607"/>
      <c r="Y1382" s="607"/>
      <c r="Z1382" s="607"/>
      <c r="AA1382" s="607"/>
      <c r="AB1382" s="607"/>
      <c r="AC1382" s="607"/>
      <c r="AD1382" s="607"/>
      <c r="AE1382" s="607"/>
      <c r="AF1382" s="607"/>
      <c r="AG1382" s="607"/>
      <c r="AH1382" s="607"/>
      <c r="AI1382" s="607"/>
      <c r="AJ1382" s="607"/>
      <c r="AK1382" s="607"/>
      <c r="AL1382" s="607"/>
      <c r="AM1382" s="607"/>
      <c r="AN1382" s="607"/>
      <c r="AO1382" s="607"/>
      <c r="AP1382" s="607"/>
      <c r="AQ1382" s="607"/>
      <c r="AR1382" s="607"/>
      <c r="AS1382" s="607"/>
      <c r="AT1382" s="607"/>
      <c r="AU1382" s="607"/>
      <c r="AV1382" s="607"/>
      <c r="AW1382" s="607"/>
      <c r="AX1382" s="607"/>
      <c r="AY1382" s="607"/>
      <c r="AZ1382" s="607"/>
      <c r="BA1382" s="607"/>
      <c r="BB1382" s="607"/>
      <c r="BC1382" s="607"/>
      <c r="BD1382" s="607"/>
      <c r="BE1382" s="607"/>
      <c r="BF1382" s="607"/>
      <c r="BG1382" s="607"/>
      <c r="BH1382" s="607"/>
    </row>
    <row r="1383">
      <c r="A1383" s="865"/>
      <c r="B1383" s="607"/>
      <c r="C1383" s="607"/>
      <c r="D1383" s="607"/>
      <c r="E1383" s="607"/>
      <c r="F1383" s="607"/>
      <c r="G1383" s="607"/>
      <c r="H1383" s="607"/>
      <c r="I1383" s="607"/>
      <c r="J1383" s="607"/>
      <c r="K1383" s="607"/>
      <c r="L1383" s="607"/>
      <c r="M1383" s="607"/>
      <c r="N1383" s="857"/>
      <c r="O1383" s="759"/>
      <c r="P1383" s="607"/>
      <c r="Q1383" s="607"/>
      <c r="R1383" s="607"/>
      <c r="S1383" s="607"/>
      <c r="T1383" s="607"/>
      <c r="U1383" s="607"/>
      <c r="V1383" s="607"/>
      <c r="W1383" s="607"/>
      <c r="X1383" s="607"/>
      <c r="Y1383" s="607"/>
      <c r="Z1383" s="607"/>
      <c r="AA1383" s="607"/>
      <c r="AB1383" s="607"/>
      <c r="AC1383" s="607"/>
      <c r="AD1383" s="607"/>
      <c r="AE1383" s="607"/>
      <c r="AF1383" s="607"/>
      <c r="AG1383" s="607"/>
      <c r="AH1383" s="607"/>
      <c r="AI1383" s="607"/>
      <c r="AJ1383" s="607"/>
      <c r="AK1383" s="607"/>
      <c r="AL1383" s="607"/>
      <c r="AM1383" s="607"/>
      <c r="AN1383" s="607"/>
      <c r="AO1383" s="607"/>
      <c r="AP1383" s="607"/>
      <c r="AQ1383" s="607"/>
      <c r="AR1383" s="607"/>
      <c r="AS1383" s="607"/>
      <c r="AT1383" s="607"/>
      <c r="AU1383" s="607"/>
      <c r="AV1383" s="607"/>
      <c r="AW1383" s="607"/>
      <c r="AX1383" s="607"/>
      <c r="AY1383" s="607"/>
      <c r="AZ1383" s="607"/>
      <c r="BA1383" s="607"/>
      <c r="BB1383" s="607"/>
      <c r="BC1383" s="607"/>
      <c r="BD1383" s="607"/>
      <c r="BE1383" s="607"/>
      <c r="BF1383" s="607"/>
      <c r="BG1383" s="607"/>
      <c r="BH1383" s="607"/>
    </row>
    <row r="1384">
      <c r="A1384" s="865"/>
      <c r="B1384" s="607"/>
      <c r="C1384" s="607"/>
      <c r="D1384" s="607"/>
      <c r="E1384" s="607"/>
      <c r="F1384" s="607"/>
      <c r="G1384" s="607"/>
      <c r="H1384" s="607"/>
      <c r="I1384" s="607"/>
      <c r="J1384" s="607"/>
      <c r="K1384" s="607"/>
      <c r="L1384" s="607"/>
      <c r="M1384" s="607"/>
      <c r="N1384" s="857"/>
      <c r="O1384" s="759"/>
      <c r="P1384" s="607"/>
      <c r="Q1384" s="607"/>
      <c r="R1384" s="607"/>
      <c r="S1384" s="607"/>
      <c r="T1384" s="607"/>
      <c r="U1384" s="607"/>
      <c r="V1384" s="607"/>
      <c r="W1384" s="607"/>
      <c r="X1384" s="607"/>
      <c r="Y1384" s="607"/>
      <c r="Z1384" s="607"/>
      <c r="AA1384" s="607"/>
      <c r="AB1384" s="607"/>
      <c r="AC1384" s="607"/>
      <c r="AD1384" s="607"/>
      <c r="AE1384" s="607"/>
      <c r="AF1384" s="607"/>
      <c r="AG1384" s="607"/>
      <c r="AH1384" s="607"/>
      <c r="AI1384" s="607"/>
      <c r="AJ1384" s="607"/>
      <c r="AK1384" s="607"/>
      <c r="AL1384" s="607"/>
      <c r="AM1384" s="607"/>
      <c r="AN1384" s="607"/>
      <c r="AO1384" s="607"/>
      <c r="AP1384" s="607"/>
      <c r="AQ1384" s="607"/>
      <c r="AR1384" s="607"/>
      <c r="AS1384" s="607"/>
      <c r="AT1384" s="607"/>
      <c r="AU1384" s="607"/>
      <c r="AV1384" s="607"/>
      <c r="AW1384" s="607"/>
      <c r="AX1384" s="607"/>
      <c r="AY1384" s="607"/>
      <c r="AZ1384" s="607"/>
      <c r="BA1384" s="607"/>
      <c r="BB1384" s="607"/>
      <c r="BC1384" s="607"/>
      <c r="BD1384" s="607"/>
      <c r="BE1384" s="607"/>
      <c r="BF1384" s="607"/>
      <c r="BG1384" s="607"/>
      <c r="BH1384" s="607"/>
    </row>
    <row r="1385">
      <c r="A1385" s="865"/>
      <c r="B1385" s="607"/>
      <c r="C1385" s="607"/>
      <c r="D1385" s="607"/>
      <c r="E1385" s="607"/>
      <c r="F1385" s="607"/>
      <c r="G1385" s="607"/>
      <c r="H1385" s="607"/>
      <c r="I1385" s="607"/>
      <c r="J1385" s="607"/>
      <c r="K1385" s="607"/>
      <c r="L1385" s="607"/>
      <c r="M1385" s="607"/>
      <c r="N1385" s="857"/>
      <c r="O1385" s="759"/>
      <c r="P1385" s="607"/>
      <c r="Q1385" s="607"/>
      <c r="R1385" s="607"/>
      <c r="S1385" s="607"/>
      <c r="T1385" s="607"/>
      <c r="U1385" s="607"/>
      <c r="V1385" s="607"/>
      <c r="W1385" s="607"/>
      <c r="X1385" s="607"/>
      <c r="Y1385" s="607"/>
      <c r="Z1385" s="607"/>
      <c r="AA1385" s="607"/>
      <c r="AB1385" s="607"/>
      <c r="AC1385" s="607"/>
      <c r="AD1385" s="607"/>
      <c r="AE1385" s="607"/>
      <c r="AF1385" s="607"/>
      <c r="AG1385" s="607"/>
      <c r="AH1385" s="607"/>
      <c r="AI1385" s="607"/>
      <c r="AJ1385" s="607"/>
      <c r="AK1385" s="607"/>
      <c r="AL1385" s="607"/>
      <c r="AM1385" s="607"/>
      <c r="AN1385" s="607"/>
      <c r="AO1385" s="607"/>
      <c r="AP1385" s="607"/>
      <c r="AQ1385" s="607"/>
      <c r="AR1385" s="607"/>
      <c r="AS1385" s="607"/>
      <c r="AT1385" s="607"/>
      <c r="AU1385" s="607"/>
      <c r="AV1385" s="607"/>
      <c r="AW1385" s="607"/>
      <c r="AX1385" s="607"/>
      <c r="AY1385" s="607"/>
      <c r="AZ1385" s="607"/>
      <c r="BA1385" s="607"/>
      <c r="BB1385" s="607"/>
      <c r="BC1385" s="607"/>
      <c r="BD1385" s="607"/>
      <c r="BE1385" s="607"/>
      <c r="BF1385" s="607"/>
      <c r="BG1385" s="607"/>
      <c r="BH1385" s="607"/>
    </row>
    <row r="1386">
      <c r="A1386" s="865"/>
      <c r="B1386" s="607"/>
      <c r="C1386" s="607"/>
      <c r="D1386" s="607"/>
      <c r="E1386" s="607"/>
      <c r="F1386" s="607"/>
      <c r="G1386" s="607"/>
      <c r="H1386" s="607"/>
      <c r="I1386" s="607"/>
      <c r="J1386" s="607"/>
      <c r="K1386" s="607"/>
      <c r="L1386" s="607"/>
      <c r="M1386" s="607"/>
      <c r="N1386" s="857"/>
      <c r="O1386" s="759"/>
      <c r="P1386" s="607"/>
      <c r="Q1386" s="607"/>
      <c r="R1386" s="607"/>
      <c r="S1386" s="607"/>
      <c r="T1386" s="607"/>
      <c r="U1386" s="607"/>
      <c r="V1386" s="607"/>
      <c r="W1386" s="607"/>
      <c r="X1386" s="607"/>
      <c r="Y1386" s="607"/>
      <c r="Z1386" s="607"/>
      <c r="AA1386" s="607"/>
      <c r="AB1386" s="607"/>
      <c r="AC1386" s="607"/>
      <c r="AD1386" s="607"/>
      <c r="AE1386" s="607"/>
      <c r="AF1386" s="607"/>
      <c r="AG1386" s="607"/>
      <c r="AH1386" s="607"/>
      <c r="AI1386" s="607"/>
      <c r="AJ1386" s="607"/>
      <c r="AK1386" s="607"/>
      <c r="AL1386" s="607"/>
      <c r="AM1386" s="607"/>
      <c r="AN1386" s="607"/>
      <c r="AO1386" s="607"/>
      <c r="AP1386" s="607"/>
      <c r="AQ1386" s="607"/>
      <c r="AR1386" s="607"/>
      <c r="AS1386" s="607"/>
      <c r="AT1386" s="607"/>
      <c r="AU1386" s="607"/>
      <c r="AV1386" s="607"/>
      <c r="AW1386" s="607"/>
      <c r="AX1386" s="607"/>
      <c r="AY1386" s="607"/>
      <c r="AZ1386" s="607"/>
      <c r="BA1386" s="607"/>
      <c r="BB1386" s="607"/>
      <c r="BC1386" s="607"/>
      <c r="BD1386" s="607"/>
      <c r="BE1386" s="607"/>
      <c r="BF1386" s="607"/>
      <c r="BG1386" s="607"/>
      <c r="BH1386" s="607"/>
    </row>
    <row r="1387">
      <c r="A1387" s="865"/>
      <c r="B1387" s="607"/>
      <c r="C1387" s="607"/>
      <c r="D1387" s="607"/>
      <c r="E1387" s="607"/>
      <c r="F1387" s="607"/>
      <c r="G1387" s="607"/>
      <c r="H1387" s="607"/>
      <c r="I1387" s="607"/>
      <c r="J1387" s="607"/>
      <c r="K1387" s="607"/>
      <c r="L1387" s="607"/>
      <c r="M1387" s="607"/>
      <c r="N1387" s="857"/>
      <c r="O1387" s="759"/>
      <c r="P1387" s="607"/>
      <c r="Q1387" s="607"/>
      <c r="R1387" s="607"/>
      <c r="S1387" s="607"/>
      <c r="T1387" s="607"/>
      <c r="U1387" s="607"/>
      <c r="V1387" s="607"/>
      <c r="W1387" s="607"/>
      <c r="X1387" s="607"/>
      <c r="Y1387" s="607"/>
      <c r="Z1387" s="607"/>
      <c r="AA1387" s="607"/>
      <c r="AB1387" s="607"/>
      <c r="AC1387" s="607"/>
      <c r="AD1387" s="607"/>
      <c r="AE1387" s="607"/>
      <c r="AF1387" s="607"/>
      <c r="AG1387" s="607"/>
      <c r="AH1387" s="607"/>
      <c r="AI1387" s="607"/>
      <c r="AJ1387" s="607"/>
      <c r="AK1387" s="607"/>
      <c r="AL1387" s="607"/>
      <c r="AM1387" s="607"/>
      <c r="AN1387" s="607"/>
      <c r="AO1387" s="607"/>
      <c r="AP1387" s="607"/>
      <c r="AQ1387" s="607"/>
      <c r="AR1387" s="607"/>
      <c r="AS1387" s="607"/>
      <c r="AT1387" s="607"/>
      <c r="AU1387" s="607"/>
      <c r="AV1387" s="607"/>
      <c r="AW1387" s="607"/>
      <c r="AX1387" s="607"/>
      <c r="AY1387" s="607"/>
      <c r="AZ1387" s="607"/>
      <c r="BA1387" s="607"/>
      <c r="BB1387" s="607"/>
      <c r="BC1387" s="607"/>
      <c r="BD1387" s="607"/>
      <c r="BE1387" s="607"/>
      <c r="BF1387" s="607"/>
      <c r="BG1387" s="607"/>
      <c r="BH1387" s="607"/>
    </row>
    <row r="1388">
      <c r="A1388" s="865"/>
      <c r="B1388" s="607"/>
      <c r="C1388" s="607"/>
      <c r="D1388" s="607"/>
      <c r="E1388" s="607"/>
      <c r="F1388" s="607"/>
      <c r="G1388" s="607"/>
      <c r="H1388" s="607"/>
      <c r="I1388" s="607"/>
      <c r="J1388" s="607"/>
      <c r="K1388" s="607"/>
      <c r="L1388" s="607"/>
      <c r="M1388" s="607"/>
      <c r="N1388" s="857"/>
      <c r="O1388" s="759"/>
      <c r="P1388" s="607"/>
      <c r="Q1388" s="607"/>
      <c r="R1388" s="607"/>
      <c r="S1388" s="607"/>
      <c r="T1388" s="607"/>
      <c r="U1388" s="607"/>
      <c r="V1388" s="607"/>
      <c r="W1388" s="607"/>
      <c r="X1388" s="607"/>
      <c r="Y1388" s="607"/>
      <c r="Z1388" s="607"/>
      <c r="AA1388" s="607"/>
      <c r="AB1388" s="607"/>
      <c r="AC1388" s="607"/>
      <c r="AD1388" s="607"/>
      <c r="AE1388" s="607"/>
      <c r="AF1388" s="607"/>
      <c r="AG1388" s="607"/>
      <c r="AH1388" s="607"/>
      <c r="AI1388" s="607"/>
      <c r="AJ1388" s="607"/>
      <c r="AK1388" s="607"/>
      <c r="AL1388" s="607"/>
      <c r="AM1388" s="607"/>
      <c r="AN1388" s="607"/>
      <c r="AO1388" s="607"/>
      <c r="AP1388" s="607"/>
      <c r="AQ1388" s="607"/>
      <c r="AR1388" s="607"/>
      <c r="AS1388" s="607"/>
      <c r="AT1388" s="607"/>
      <c r="AU1388" s="607"/>
      <c r="AV1388" s="607"/>
      <c r="AW1388" s="607"/>
      <c r="AX1388" s="607"/>
      <c r="AY1388" s="607"/>
      <c r="AZ1388" s="607"/>
      <c r="BA1388" s="607"/>
      <c r="BB1388" s="607"/>
      <c r="BC1388" s="607"/>
      <c r="BD1388" s="607"/>
      <c r="BE1388" s="607"/>
      <c r="BF1388" s="607"/>
      <c r="BG1388" s="607"/>
      <c r="BH1388" s="607"/>
    </row>
    <row r="1389">
      <c r="A1389" s="865"/>
      <c r="B1389" s="607"/>
      <c r="C1389" s="607"/>
      <c r="D1389" s="607"/>
      <c r="E1389" s="607"/>
      <c r="F1389" s="607"/>
      <c r="G1389" s="607"/>
      <c r="H1389" s="607"/>
      <c r="I1389" s="607"/>
      <c r="J1389" s="607"/>
      <c r="K1389" s="607"/>
      <c r="L1389" s="607"/>
      <c r="M1389" s="607"/>
      <c r="N1389" s="857"/>
      <c r="O1389" s="759"/>
      <c r="P1389" s="607"/>
      <c r="Q1389" s="607"/>
      <c r="R1389" s="607"/>
      <c r="S1389" s="607"/>
      <c r="T1389" s="607"/>
      <c r="U1389" s="607"/>
      <c r="V1389" s="607"/>
      <c r="W1389" s="607"/>
      <c r="X1389" s="607"/>
      <c r="Y1389" s="607"/>
      <c r="Z1389" s="607"/>
      <c r="AA1389" s="607"/>
      <c r="AB1389" s="607"/>
      <c r="AC1389" s="607"/>
      <c r="AD1389" s="607"/>
      <c r="AE1389" s="607"/>
      <c r="AF1389" s="607"/>
      <c r="AG1389" s="607"/>
      <c r="AH1389" s="607"/>
      <c r="AI1389" s="607"/>
      <c r="AJ1389" s="607"/>
      <c r="AK1389" s="607"/>
      <c r="AL1389" s="607"/>
      <c r="AM1389" s="607"/>
      <c r="AN1389" s="607"/>
      <c r="AO1389" s="607"/>
      <c r="AP1389" s="607"/>
      <c r="AQ1389" s="607"/>
      <c r="AR1389" s="607"/>
      <c r="AS1389" s="607"/>
      <c r="AT1389" s="607"/>
      <c r="AU1389" s="607"/>
      <c r="AV1389" s="607"/>
      <c r="AW1389" s="607"/>
      <c r="AX1389" s="607"/>
      <c r="AY1389" s="607"/>
      <c r="AZ1389" s="607"/>
      <c r="BA1389" s="607"/>
      <c r="BB1389" s="607"/>
      <c r="BC1389" s="607"/>
      <c r="BD1389" s="607"/>
      <c r="BE1389" s="607"/>
      <c r="BF1389" s="607"/>
      <c r="BG1389" s="607"/>
      <c r="BH1389" s="607"/>
    </row>
    <row r="1390">
      <c r="A1390" s="865"/>
      <c r="B1390" s="607"/>
      <c r="C1390" s="607"/>
      <c r="D1390" s="607"/>
      <c r="E1390" s="607"/>
      <c r="F1390" s="607"/>
      <c r="G1390" s="607"/>
      <c r="H1390" s="607"/>
      <c r="I1390" s="607"/>
      <c r="J1390" s="607"/>
      <c r="K1390" s="607"/>
      <c r="L1390" s="607"/>
      <c r="M1390" s="607"/>
      <c r="N1390" s="857"/>
      <c r="O1390" s="759"/>
      <c r="P1390" s="607"/>
      <c r="Q1390" s="607"/>
      <c r="R1390" s="607"/>
      <c r="S1390" s="607"/>
      <c r="T1390" s="607"/>
      <c r="U1390" s="607"/>
      <c r="V1390" s="607"/>
      <c r="W1390" s="607"/>
      <c r="X1390" s="607"/>
      <c r="Y1390" s="607"/>
      <c r="Z1390" s="607"/>
      <c r="AA1390" s="607"/>
      <c r="AB1390" s="607"/>
      <c r="AC1390" s="607"/>
      <c r="AD1390" s="607"/>
      <c r="AE1390" s="607"/>
      <c r="AF1390" s="607"/>
      <c r="AG1390" s="607"/>
      <c r="AH1390" s="607"/>
      <c r="AI1390" s="607"/>
      <c r="AJ1390" s="607"/>
      <c r="AK1390" s="607"/>
      <c r="AL1390" s="607"/>
      <c r="AM1390" s="607"/>
      <c r="AN1390" s="607"/>
      <c r="AO1390" s="607"/>
      <c r="AP1390" s="607"/>
      <c r="AQ1390" s="607"/>
      <c r="AR1390" s="607"/>
      <c r="AS1390" s="607"/>
      <c r="AT1390" s="607"/>
      <c r="AU1390" s="607"/>
      <c r="AV1390" s="607"/>
      <c r="AW1390" s="607"/>
      <c r="AX1390" s="607"/>
      <c r="AY1390" s="607"/>
      <c r="AZ1390" s="607"/>
      <c r="BA1390" s="607"/>
      <c r="BB1390" s="607"/>
      <c r="BC1390" s="607"/>
      <c r="BD1390" s="607"/>
      <c r="BE1390" s="607"/>
      <c r="BF1390" s="607"/>
      <c r="BG1390" s="607"/>
      <c r="BH1390" s="607"/>
    </row>
    <row r="1391">
      <c r="A1391" s="865"/>
      <c r="B1391" s="607"/>
      <c r="C1391" s="607"/>
      <c r="D1391" s="607"/>
      <c r="E1391" s="607"/>
      <c r="F1391" s="607"/>
      <c r="G1391" s="607"/>
      <c r="H1391" s="607"/>
      <c r="I1391" s="607"/>
      <c r="J1391" s="607"/>
      <c r="K1391" s="607"/>
      <c r="L1391" s="607"/>
      <c r="M1391" s="607"/>
      <c r="N1391" s="857"/>
      <c r="O1391" s="759"/>
      <c r="P1391" s="607"/>
      <c r="Q1391" s="607"/>
      <c r="R1391" s="607"/>
      <c r="S1391" s="607"/>
      <c r="T1391" s="607"/>
      <c r="U1391" s="607"/>
      <c r="V1391" s="607"/>
      <c r="W1391" s="607"/>
      <c r="X1391" s="607"/>
      <c r="Y1391" s="607"/>
      <c r="Z1391" s="607"/>
      <c r="AA1391" s="607"/>
      <c r="AB1391" s="607"/>
      <c r="AC1391" s="607"/>
      <c r="AD1391" s="607"/>
      <c r="AE1391" s="607"/>
      <c r="AF1391" s="607"/>
      <c r="AG1391" s="607"/>
      <c r="AH1391" s="607"/>
      <c r="AI1391" s="607"/>
      <c r="AJ1391" s="607"/>
      <c r="AK1391" s="607"/>
      <c r="AL1391" s="607"/>
      <c r="AM1391" s="607"/>
      <c r="AN1391" s="607"/>
      <c r="AO1391" s="607"/>
      <c r="AP1391" s="607"/>
      <c r="AQ1391" s="607"/>
      <c r="AR1391" s="607"/>
      <c r="AS1391" s="607"/>
      <c r="AT1391" s="607"/>
      <c r="AU1391" s="607"/>
      <c r="AV1391" s="607"/>
      <c r="AW1391" s="607"/>
      <c r="AX1391" s="607"/>
      <c r="AY1391" s="607"/>
      <c r="AZ1391" s="607"/>
      <c r="BA1391" s="607"/>
      <c r="BB1391" s="607"/>
      <c r="BC1391" s="607"/>
      <c r="BD1391" s="607"/>
      <c r="BE1391" s="607"/>
      <c r="BF1391" s="607"/>
      <c r="BG1391" s="607"/>
      <c r="BH1391" s="607"/>
    </row>
    <row r="1392">
      <c r="A1392" s="865"/>
      <c r="B1392" s="607"/>
      <c r="C1392" s="607"/>
      <c r="D1392" s="607"/>
      <c r="E1392" s="607"/>
      <c r="F1392" s="607"/>
      <c r="G1392" s="607"/>
      <c r="H1392" s="607"/>
      <c r="I1392" s="607"/>
      <c r="J1392" s="607"/>
      <c r="K1392" s="607"/>
      <c r="L1392" s="607"/>
      <c r="M1392" s="607"/>
      <c r="N1392" s="857"/>
      <c r="O1392" s="759"/>
      <c r="P1392" s="607"/>
      <c r="Q1392" s="607"/>
      <c r="R1392" s="607"/>
      <c r="S1392" s="607"/>
      <c r="T1392" s="607"/>
      <c r="U1392" s="607"/>
      <c r="V1392" s="607"/>
      <c r="W1392" s="607"/>
      <c r="X1392" s="607"/>
      <c r="Y1392" s="607"/>
      <c r="Z1392" s="607"/>
      <c r="AA1392" s="607"/>
      <c r="AB1392" s="607"/>
      <c r="AC1392" s="607"/>
      <c r="AD1392" s="607"/>
      <c r="AE1392" s="607"/>
      <c r="AF1392" s="607"/>
      <c r="AG1392" s="607"/>
      <c r="AH1392" s="607"/>
      <c r="AI1392" s="607"/>
      <c r="AJ1392" s="607"/>
      <c r="AK1392" s="607"/>
      <c r="AL1392" s="607"/>
      <c r="AM1392" s="607"/>
      <c r="AN1392" s="607"/>
      <c r="AO1392" s="607"/>
      <c r="AP1392" s="607"/>
      <c r="AQ1392" s="607"/>
      <c r="AR1392" s="607"/>
      <c r="AS1392" s="607"/>
      <c r="AT1392" s="607"/>
      <c r="AU1392" s="607"/>
      <c r="AV1392" s="607"/>
      <c r="AW1392" s="607"/>
      <c r="AX1392" s="607"/>
      <c r="AY1392" s="607"/>
      <c r="AZ1392" s="607"/>
      <c r="BA1392" s="607"/>
      <c r="BB1392" s="607"/>
      <c r="BC1392" s="607"/>
      <c r="BD1392" s="607"/>
      <c r="BE1392" s="607"/>
      <c r="BF1392" s="607"/>
      <c r="BG1392" s="607"/>
      <c r="BH1392" s="607"/>
    </row>
    <row r="1393">
      <c r="A1393" s="865"/>
      <c r="B1393" s="607"/>
      <c r="C1393" s="607"/>
      <c r="D1393" s="607"/>
      <c r="E1393" s="607"/>
      <c r="F1393" s="607"/>
      <c r="G1393" s="607"/>
      <c r="H1393" s="607"/>
      <c r="I1393" s="607"/>
      <c r="J1393" s="607"/>
      <c r="K1393" s="607"/>
      <c r="L1393" s="607"/>
      <c r="M1393" s="607"/>
      <c r="N1393" s="857"/>
      <c r="O1393" s="759"/>
      <c r="P1393" s="607"/>
      <c r="Q1393" s="607"/>
      <c r="R1393" s="607"/>
      <c r="S1393" s="607"/>
      <c r="T1393" s="607"/>
      <c r="U1393" s="607"/>
      <c r="V1393" s="607"/>
      <c r="W1393" s="607"/>
      <c r="X1393" s="607"/>
      <c r="Y1393" s="607"/>
      <c r="Z1393" s="607"/>
      <c r="AA1393" s="607"/>
      <c r="AB1393" s="607"/>
      <c r="AC1393" s="607"/>
      <c r="AD1393" s="607"/>
      <c r="AE1393" s="607"/>
      <c r="AF1393" s="607"/>
      <c r="AG1393" s="607"/>
      <c r="AH1393" s="607"/>
      <c r="AI1393" s="607"/>
      <c r="AJ1393" s="607"/>
      <c r="AK1393" s="607"/>
      <c r="AL1393" s="607"/>
      <c r="AM1393" s="607"/>
      <c r="AN1393" s="607"/>
      <c r="AO1393" s="607"/>
      <c r="AP1393" s="607"/>
      <c r="AQ1393" s="607"/>
      <c r="AR1393" s="607"/>
      <c r="AS1393" s="607"/>
      <c r="AT1393" s="607"/>
      <c r="AU1393" s="607"/>
      <c r="AV1393" s="607"/>
      <c r="AW1393" s="607"/>
      <c r="AX1393" s="607"/>
      <c r="AY1393" s="607"/>
      <c r="AZ1393" s="607"/>
      <c r="BA1393" s="607"/>
      <c r="BB1393" s="607"/>
      <c r="BC1393" s="607"/>
      <c r="BD1393" s="607"/>
      <c r="BE1393" s="607"/>
      <c r="BF1393" s="607"/>
      <c r="BG1393" s="607"/>
      <c r="BH1393" s="607"/>
    </row>
    <row r="1394">
      <c r="A1394" s="865"/>
      <c r="B1394" s="607"/>
      <c r="C1394" s="607"/>
      <c r="D1394" s="607"/>
      <c r="E1394" s="607"/>
      <c r="F1394" s="607"/>
      <c r="G1394" s="607"/>
      <c r="H1394" s="607"/>
      <c r="I1394" s="607"/>
      <c r="J1394" s="607"/>
      <c r="K1394" s="607"/>
      <c r="L1394" s="607"/>
      <c r="M1394" s="607"/>
      <c r="N1394" s="857"/>
      <c r="O1394" s="759"/>
      <c r="P1394" s="607"/>
      <c r="Q1394" s="607"/>
      <c r="R1394" s="607"/>
      <c r="S1394" s="607"/>
      <c r="T1394" s="607"/>
      <c r="U1394" s="607"/>
      <c r="V1394" s="607"/>
      <c r="W1394" s="607"/>
      <c r="X1394" s="607"/>
      <c r="Y1394" s="607"/>
      <c r="Z1394" s="607"/>
      <c r="AA1394" s="607"/>
      <c r="AB1394" s="607"/>
      <c r="AC1394" s="607"/>
      <c r="AD1394" s="607"/>
      <c r="AE1394" s="607"/>
      <c r="AF1394" s="607"/>
      <c r="AG1394" s="607"/>
      <c r="AH1394" s="607"/>
      <c r="AI1394" s="607"/>
      <c r="AJ1394" s="607"/>
      <c r="AK1394" s="607"/>
      <c r="AL1394" s="607"/>
      <c r="AM1394" s="607"/>
      <c r="AN1394" s="607"/>
      <c r="AO1394" s="607"/>
      <c r="AP1394" s="607"/>
      <c r="AQ1394" s="607"/>
      <c r="AR1394" s="607"/>
      <c r="AS1394" s="607"/>
      <c r="AT1394" s="607"/>
      <c r="AU1394" s="607"/>
      <c r="AV1394" s="607"/>
      <c r="AW1394" s="607"/>
      <c r="AX1394" s="607"/>
      <c r="AY1394" s="607"/>
      <c r="AZ1394" s="607"/>
      <c r="BA1394" s="607"/>
      <c r="BB1394" s="607"/>
      <c r="BC1394" s="607"/>
      <c r="BD1394" s="607"/>
      <c r="BE1394" s="607"/>
      <c r="BF1394" s="607"/>
      <c r="BG1394" s="607"/>
      <c r="BH1394" s="607"/>
    </row>
    <row r="1395">
      <c r="A1395" s="865"/>
      <c r="B1395" s="607"/>
      <c r="C1395" s="607"/>
      <c r="D1395" s="607"/>
      <c r="E1395" s="607"/>
      <c r="F1395" s="607"/>
      <c r="G1395" s="607"/>
      <c r="H1395" s="607"/>
      <c r="I1395" s="607"/>
      <c r="J1395" s="607"/>
      <c r="K1395" s="607"/>
      <c r="L1395" s="607"/>
      <c r="M1395" s="607"/>
      <c r="N1395" s="857"/>
      <c r="O1395" s="759"/>
      <c r="P1395" s="607"/>
      <c r="Q1395" s="607"/>
      <c r="R1395" s="607"/>
      <c r="S1395" s="607"/>
      <c r="T1395" s="607"/>
      <c r="U1395" s="607"/>
      <c r="V1395" s="607"/>
      <c r="W1395" s="607"/>
      <c r="X1395" s="607"/>
      <c r="Y1395" s="607"/>
      <c r="Z1395" s="607"/>
      <c r="AA1395" s="607"/>
      <c r="AB1395" s="607"/>
      <c r="AC1395" s="607"/>
      <c r="AD1395" s="607"/>
      <c r="AE1395" s="607"/>
      <c r="AF1395" s="607"/>
      <c r="AG1395" s="607"/>
      <c r="AH1395" s="607"/>
      <c r="AI1395" s="607"/>
      <c r="AJ1395" s="607"/>
      <c r="AK1395" s="607"/>
      <c r="AL1395" s="607"/>
      <c r="AM1395" s="607"/>
      <c r="AN1395" s="607"/>
      <c r="AO1395" s="607"/>
      <c r="AP1395" s="607"/>
      <c r="AQ1395" s="607"/>
      <c r="AR1395" s="607"/>
      <c r="AS1395" s="607"/>
      <c r="AT1395" s="607"/>
      <c r="AU1395" s="607"/>
      <c r="AV1395" s="607"/>
      <c r="AW1395" s="607"/>
      <c r="AX1395" s="607"/>
      <c r="AY1395" s="607"/>
      <c r="AZ1395" s="607"/>
      <c r="BA1395" s="607"/>
      <c r="BB1395" s="607"/>
      <c r="BC1395" s="607"/>
      <c r="BD1395" s="607"/>
      <c r="BE1395" s="607"/>
      <c r="BF1395" s="607"/>
      <c r="BG1395" s="607"/>
      <c r="BH1395" s="607"/>
    </row>
    <row r="1396">
      <c r="A1396" s="865"/>
      <c r="B1396" s="607"/>
      <c r="C1396" s="607"/>
      <c r="D1396" s="607"/>
      <c r="E1396" s="607"/>
      <c r="F1396" s="607"/>
      <c r="G1396" s="607"/>
      <c r="H1396" s="607"/>
      <c r="I1396" s="607"/>
      <c r="J1396" s="607"/>
      <c r="K1396" s="607"/>
      <c r="L1396" s="607"/>
      <c r="M1396" s="607"/>
      <c r="N1396" s="857"/>
      <c r="O1396" s="759"/>
      <c r="P1396" s="607"/>
      <c r="Q1396" s="607"/>
      <c r="R1396" s="607"/>
      <c r="S1396" s="607"/>
      <c r="T1396" s="607"/>
      <c r="U1396" s="607"/>
      <c r="V1396" s="607"/>
      <c r="W1396" s="607"/>
      <c r="X1396" s="607"/>
      <c r="Y1396" s="607"/>
      <c r="Z1396" s="607"/>
      <c r="AA1396" s="607"/>
      <c r="AB1396" s="607"/>
      <c r="AC1396" s="607"/>
      <c r="AD1396" s="607"/>
      <c r="AE1396" s="607"/>
      <c r="AF1396" s="607"/>
      <c r="AG1396" s="607"/>
      <c r="AH1396" s="607"/>
      <c r="AI1396" s="607"/>
      <c r="AJ1396" s="607"/>
      <c r="AK1396" s="607"/>
      <c r="AL1396" s="607"/>
      <c r="AM1396" s="607"/>
      <c r="AN1396" s="607"/>
      <c r="AO1396" s="607"/>
      <c r="AP1396" s="607"/>
      <c r="AQ1396" s="607"/>
      <c r="AR1396" s="607"/>
      <c r="AS1396" s="607"/>
      <c r="AT1396" s="607"/>
      <c r="AU1396" s="607"/>
      <c r="AV1396" s="607"/>
      <c r="AW1396" s="607"/>
      <c r="AX1396" s="607"/>
      <c r="AY1396" s="607"/>
      <c r="AZ1396" s="607"/>
      <c r="BA1396" s="607"/>
      <c r="BB1396" s="607"/>
      <c r="BC1396" s="607"/>
      <c r="BD1396" s="607"/>
      <c r="BE1396" s="607"/>
      <c r="BF1396" s="607"/>
      <c r="BG1396" s="607"/>
      <c r="BH1396" s="607"/>
    </row>
    <row r="1397">
      <c r="A1397" s="865"/>
      <c r="B1397" s="607"/>
      <c r="C1397" s="607"/>
      <c r="D1397" s="607"/>
      <c r="E1397" s="607"/>
      <c r="F1397" s="607"/>
      <c r="G1397" s="607"/>
      <c r="H1397" s="607"/>
      <c r="I1397" s="607"/>
      <c r="J1397" s="607"/>
      <c r="K1397" s="607"/>
      <c r="L1397" s="607"/>
      <c r="M1397" s="607"/>
      <c r="N1397" s="857"/>
      <c r="O1397" s="759"/>
      <c r="P1397" s="607"/>
      <c r="Q1397" s="607"/>
      <c r="R1397" s="607"/>
      <c r="S1397" s="607"/>
      <c r="T1397" s="607"/>
      <c r="U1397" s="607"/>
      <c r="V1397" s="607"/>
      <c r="W1397" s="607"/>
      <c r="X1397" s="607"/>
      <c r="Y1397" s="607"/>
      <c r="Z1397" s="607"/>
      <c r="AA1397" s="607"/>
      <c r="AB1397" s="607"/>
      <c r="AC1397" s="607"/>
      <c r="AD1397" s="607"/>
      <c r="AE1397" s="607"/>
      <c r="AF1397" s="607"/>
      <c r="AG1397" s="607"/>
      <c r="AH1397" s="607"/>
      <c r="AI1397" s="607"/>
      <c r="AJ1397" s="607"/>
      <c r="AK1397" s="607"/>
      <c r="AL1397" s="607"/>
      <c r="AM1397" s="607"/>
      <c r="AN1397" s="607"/>
      <c r="AO1397" s="607"/>
      <c r="AP1397" s="607"/>
      <c r="AQ1397" s="607"/>
      <c r="AR1397" s="607"/>
      <c r="AS1397" s="607"/>
      <c r="AT1397" s="607"/>
      <c r="AU1397" s="607"/>
      <c r="AV1397" s="607"/>
      <c r="AW1397" s="607"/>
      <c r="AX1397" s="607"/>
      <c r="AY1397" s="607"/>
      <c r="AZ1397" s="607"/>
      <c r="BA1397" s="607"/>
      <c r="BB1397" s="607"/>
      <c r="BC1397" s="607"/>
      <c r="BD1397" s="607"/>
      <c r="BE1397" s="607"/>
      <c r="BF1397" s="607"/>
      <c r="BG1397" s="607"/>
      <c r="BH1397" s="607"/>
    </row>
    <row r="1398">
      <c r="A1398" s="865"/>
      <c r="B1398" s="607"/>
      <c r="C1398" s="607"/>
      <c r="D1398" s="607"/>
      <c r="E1398" s="607"/>
      <c r="F1398" s="607"/>
      <c r="G1398" s="607"/>
      <c r="H1398" s="607"/>
      <c r="I1398" s="607"/>
      <c r="J1398" s="607"/>
      <c r="K1398" s="607"/>
      <c r="L1398" s="607"/>
      <c r="M1398" s="607"/>
      <c r="N1398" s="857"/>
      <c r="O1398" s="759"/>
      <c r="P1398" s="607"/>
      <c r="Q1398" s="607"/>
      <c r="R1398" s="607"/>
      <c r="S1398" s="607"/>
      <c r="T1398" s="607"/>
      <c r="U1398" s="607"/>
      <c r="V1398" s="607"/>
      <c r="W1398" s="607"/>
      <c r="X1398" s="607"/>
      <c r="Y1398" s="607"/>
      <c r="Z1398" s="607"/>
      <c r="AA1398" s="607"/>
      <c r="AB1398" s="607"/>
      <c r="AC1398" s="607"/>
      <c r="AD1398" s="607"/>
      <c r="AE1398" s="607"/>
      <c r="AF1398" s="607"/>
      <c r="AG1398" s="607"/>
      <c r="AH1398" s="607"/>
      <c r="AI1398" s="607"/>
      <c r="AJ1398" s="607"/>
      <c r="AK1398" s="607"/>
      <c r="AL1398" s="607"/>
      <c r="AM1398" s="607"/>
      <c r="AN1398" s="607"/>
      <c r="AO1398" s="607"/>
      <c r="AP1398" s="607"/>
      <c r="AQ1398" s="607"/>
      <c r="AR1398" s="607"/>
      <c r="AS1398" s="607"/>
      <c r="AT1398" s="607"/>
      <c r="AU1398" s="607"/>
      <c r="AV1398" s="607"/>
      <c r="AW1398" s="607"/>
      <c r="AX1398" s="607"/>
      <c r="AY1398" s="607"/>
      <c r="AZ1398" s="607"/>
      <c r="BA1398" s="607"/>
      <c r="BB1398" s="607"/>
      <c r="BC1398" s="607"/>
      <c r="BD1398" s="607"/>
      <c r="BE1398" s="607"/>
      <c r="BF1398" s="607"/>
      <c r="BG1398" s="607"/>
      <c r="BH1398" s="607"/>
    </row>
    <row r="1399">
      <c r="A1399" s="865"/>
      <c r="B1399" s="607"/>
      <c r="C1399" s="607"/>
      <c r="D1399" s="607"/>
      <c r="E1399" s="607"/>
      <c r="F1399" s="607"/>
      <c r="G1399" s="607"/>
      <c r="H1399" s="607"/>
      <c r="I1399" s="607"/>
      <c r="J1399" s="607"/>
      <c r="K1399" s="607"/>
      <c r="L1399" s="607"/>
      <c r="M1399" s="607"/>
      <c r="N1399" s="857"/>
      <c r="O1399" s="759"/>
      <c r="P1399" s="607"/>
      <c r="Q1399" s="607"/>
      <c r="R1399" s="607"/>
      <c r="S1399" s="607"/>
      <c r="T1399" s="607"/>
      <c r="U1399" s="607"/>
      <c r="V1399" s="607"/>
      <c r="W1399" s="607"/>
      <c r="X1399" s="607"/>
      <c r="Y1399" s="607"/>
      <c r="Z1399" s="607"/>
      <c r="AA1399" s="607"/>
      <c r="AB1399" s="607"/>
      <c r="AC1399" s="607"/>
      <c r="AD1399" s="607"/>
      <c r="AE1399" s="607"/>
      <c r="AF1399" s="607"/>
      <c r="AG1399" s="607"/>
      <c r="AH1399" s="607"/>
      <c r="AI1399" s="607"/>
      <c r="AJ1399" s="607"/>
      <c r="AK1399" s="607"/>
      <c r="AL1399" s="607"/>
      <c r="AM1399" s="607"/>
      <c r="AN1399" s="607"/>
      <c r="AO1399" s="607"/>
      <c r="AP1399" s="607"/>
      <c r="AQ1399" s="607"/>
      <c r="AR1399" s="607"/>
      <c r="AS1399" s="607"/>
      <c r="AT1399" s="607"/>
      <c r="AU1399" s="607"/>
      <c r="AV1399" s="607"/>
      <c r="AW1399" s="607"/>
      <c r="AX1399" s="607"/>
      <c r="AY1399" s="607"/>
      <c r="AZ1399" s="607"/>
      <c r="BA1399" s="607"/>
      <c r="BB1399" s="607"/>
      <c r="BC1399" s="607"/>
      <c r="BD1399" s="607"/>
      <c r="BE1399" s="607"/>
      <c r="BF1399" s="607"/>
      <c r="BG1399" s="607"/>
      <c r="BH1399" s="607"/>
    </row>
    <row r="1400">
      <c r="A1400" s="865"/>
      <c r="B1400" s="607"/>
      <c r="C1400" s="607"/>
      <c r="D1400" s="607"/>
      <c r="E1400" s="607"/>
      <c r="F1400" s="607"/>
      <c r="G1400" s="607"/>
      <c r="H1400" s="607"/>
      <c r="I1400" s="607"/>
      <c r="J1400" s="607"/>
      <c r="K1400" s="607"/>
      <c r="L1400" s="607"/>
      <c r="M1400" s="607"/>
      <c r="N1400" s="857"/>
      <c r="O1400" s="759"/>
      <c r="P1400" s="607"/>
      <c r="Q1400" s="607"/>
      <c r="R1400" s="607"/>
      <c r="S1400" s="607"/>
      <c r="T1400" s="607"/>
      <c r="U1400" s="607"/>
      <c r="V1400" s="607"/>
      <c r="W1400" s="607"/>
      <c r="X1400" s="607"/>
      <c r="Y1400" s="607"/>
      <c r="Z1400" s="607"/>
      <c r="AA1400" s="607"/>
      <c r="AB1400" s="607"/>
      <c r="AC1400" s="607"/>
      <c r="AD1400" s="607"/>
      <c r="AE1400" s="607"/>
      <c r="AF1400" s="607"/>
      <c r="AG1400" s="607"/>
      <c r="AH1400" s="607"/>
      <c r="AI1400" s="607"/>
      <c r="AJ1400" s="607"/>
      <c r="AK1400" s="607"/>
      <c r="AL1400" s="607"/>
      <c r="AM1400" s="607"/>
      <c r="AN1400" s="607"/>
      <c r="AO1400" s="607"/>
      <c r="AP1400" s="607"/>
      <c r="AQ1400" s="607"/>
      <c r="AR1400" s="607"/>
      <c r="AS1400" s="607"/>
      <c r="AT1400" s="607"/>
      <c r="AU1400" s="607"/>
      <c r="AV1400" s="607"/>
      <c r="AW1400" s="607"/>
      <c r="AX1400" s="607"/>
      <c r="AY1400" s="607"/>
      <c r="AZ1400" s="607"/>
      <c r="BA1400" s="607"/>
      <c r="BB1400" s="607"/>
      <c r="BC1400" s="607"/>
      <c r="BD1400" s="607"/>
      <c r="BE1400" s="607"/>
      <c r="BF1400" s="607"/>
      <c r="BG1400" s="607"/>
      <c r="BH1400" s="607"/>
    </row>
    <row r="1401">
      <c r="A1401" s="865"/>
      <c r="B1401" s="607"/>
      <c r="C1401" s="607"/>
      <c r="D1401" s="607"/>
      <c r="E1401" s="607"/>
      <c r="F1401" s="607"/>
      <c r="G1401" s="607"/>
      <c r="H1401" s="607"/>
      <c r="I1401" s="607"/>
      <c r="J1401" s="607"/>
      <c r="K1401" s="607"/>
      <c r="L1401" s="607"/>
      <c r="M1401" s="607"/>
      <c r="N1401" s="857"/>
      <c r="O1401" s="759"/>
      <c r="P1401" s="607"/>
      <c r="Q1401" s="607"/>
      <c r="R1401" s="607"/>
      <c r="S1401" s="607"/>
      <c r="T1401" s="607"/>
      <c r="U1401" s="607"/>
      <c r="V1401" s="607"/>
      <c r="W1401" s="607"/>
      <c r="X1401" s="607"/>
      <c r="Y1401" s="607"/>
      <c r="Z1401" s="607"/>
      <c r="AA1401" s="607"/>
      <c r="AB1401" s="607"/>
      <c r="AC1401" s="607"/>
      <c r="AD1401" s="607"/>
      <c r="AE1401" s="607"/>
      <c r="AF1401" s="607"/>
      <c r="AG1401" s="607"/>
      <c r="AH1401" s="607"/>
      <c r="AI1401" s="607"/>
      <c r="AJ1401" s="607"/>
      <c r="AK1401" s="607"/>
      <c r="AL1401" s="607"/>
      <c r="AM1401" s="607"/>
      <c r="AN1401" s="607"/>
      <c r="AO1401" s="607"/>
      <c r="AP1401" s="607"/>
      <c r="AQ1401" s="607"/>
      <c r="AR1401" s="607"/>
      <c r="AS1401" s="607"/>
      <c r="AT1401" s="607"/>
      <c r="AU1401" s="607"/>
      <c r="AV1401" s="607"/>
      <c r="AW1401" s="607"/>
      <c r="AX1401" s="607"/>
      <c r="AY1401" s="607"/>
      <c r="AZ1401" s="607"/>
      <c r="BA1401" s="607"/>
      <c r="BB1401" s="607"/>
      <c r="BC1401" s="607"/>
      <c r="BD1401" s="607"/>
      <c r="BE1401" s="607"/>
      <c r="BF1401" s="607"/>
      <c r="BG1401" s="607"/>
      <c r="BH1401" s="607"/>
    </row>
    <row r="1402">
      <c r="A1402" s="865"/>
      <c r="B1402" s="607"/>
      <c r="C1402" s="607"/>
      <c r="D1402" s="607"/>
      <c r="E1402" s="607"/>
      <c r="F1402" s="607"/>
      <c r="G1402" s="607"/>
      <c r="H1402" s="607"/>
      <c r="I1402" s="607"/>
      <c r="J1402" s="607"/>
      <c r="K1402" s="607"/>
      <c r="L1402" s="607"/>
      <c r="M1402" s="607"/>
      <c r="N1402" s="857"/>
      <c r="O1402" s="759"/>
      <c r="P1402" s="607"/>
      <c r="Q1402" s="607"/>
      <c r="R1402" s="607"/>
      <c r="S1402" s="607"/>
      <c r="T1402" s="607"/>
      <c r="U1402" s="607"/>
      <c r="V1402" s="607"/>
      <c r="W1402" s="607"/>
      <c r="X1402" s="607"/>
      <c r="Y1402" s="607"/>
      <c r="Z1402" s="607"/>
      <c r="AA1402" s="607"/>
      <c r="AB1402" s="607"/>
      <c r="AC1402" s="607"/>
      <c r="AD1402" s="607"/>
      <c r="AE1402" s="607"/>
      <c r="AF1402" s="607"/>
      <c r="AG1402" s="607"/>
      <c r="AH1402" s="607"/>
      <c r="AI1402" s="607"/>
      <c r="AJ1402" s="607"/>
      <c r="AK1402" s="607"/>
      <c r="AL1402" s="607"/>
      <c r="AM1402" s="607"/>
      <c r="AN1402" s="607"/>
      <c r="AO1402" s="607"/>
      <c r="AP1402" s="607"/>
      <c r="AQ1402" s="607"/>
      <c r="AR1402" s="607"/>
      <c r="AS1402" s="607"/>
      <c r="AT1402" s="607"/>
      <c r="AU1402" s="607"/>
      <c r="AV1402" s="607"/>
      <c r="AW1402" s="607"/>
      <c r="AX1402" s="607"/>
      <c r="AY1402" s="607"/>
      <c r="AZ1402" s="607"/>
      <c r="BA1402" s="607"/>
      <c r="BB1402" s="607"/>
      <c r="BC1402" s="607"/>
      <c r="BD1402" s="607"/>
      <c r="BE1402" s="607"/>
      <c r="BF1402" s="607"/>
      <c r="BG1402" s="607"/>
      <c r="BH1402" s="607"/>
    </row>
    <row r="1403">
      <c r="A1403" s="865"/>
      <c r="B1403" s="607"/>
      <c r="C1403" s="607"/>
      <c r="D1403" s="607"/>
      <c r="E1403" s="607"/>
      <c r="F1403" s="607"/>
      <c r="G1403" s="607"/>
      <c r="H1403" s="607"/>
      <c r="I1403" s="607"/>
      <c r="J1403" s="607"/>
      <c r="K1403" s="607"/>
      <c r="L1403" s="607"/>
      <c r="M1403" s="607"/>
      <c r="N1403" s="857"/>
      <c r="O1403" s="759"/>
      <c r="P1403" s="607"/>
      <c r="Q1403" s="607"/>
      <c r="R1403" s="607"/>
      <c r="S1403" s="607"/>
      <c r="T1403" s="607"/>
      <c r="U1403" s="607"/>
      <c r="V1403" s="607"/>
      <c r="W1403" s="607"/>
      <c r="X1403" s="607"/>
      <c r="Y1403" s="607"/>
      <c r="Z1403" s="607"/>
      <c r="AA1403" s="607"/>
      <c r="AB1403" s="607"/>
      <c r="AC1403" s="607"/>
      <c r="AD1403" s="607"/>
      <c r="AE1403" s="607"/>
      <c r="AF1403" s="607"/>
      <c r="AG1403" s="607"/>
      <c r="AH1403" s="607"/>
      <c r="AI1403" s="607"/>
      <c r="AJ1403" s="607"/>
      <c r="AK1403" s="607"/>
      <c r="AL1403" s="607"/>
      <c r="AM1403" s="607"/>
      <c r="AN1403" s="607"/>
      <c r="AO1403" s="607"/>
      <c r="AP1403" s="607"/>
      <c r="AQ1403" s="607"/>
      <c r="AR1403" s="607"/>
      <c r="AS1403" s="607"/>
      <c r="AT1403" s="607"/>
      <c r="AU1403" s="607"/>
      <c r="AV1403" s="607"/>
      <c r="AW1403" s="607"/>
      <c r="AX1403" s="607"/>
      <c r="AY1403" s="607"/>
      <c r="AZ1403" s="607"/>
      <c r="BA1403" s="607"/>
      <c r="BB1403" s="607"/>
      <c r="BC1403" s="607"/>
      <c r="BD1403" s="607"/>
      <c r="BE1403" s="607"/>
      <c r="BF1403" s="607"/>
      <c r="BG1403" s="607"/>
      <c r="BH1403" s="607"/>
    </row>
    <row r="1404">
      <c r="A1404" s="865"/>
      <c r="B1404" s="607"/>
      <c r="C1404" s="607"/>
      <c r="D1404" s="607"/>
      <c r="E1404" s="607"/>
      <c r="F1404" s="607"/>
      <c r="G1404" s="607"/>
      <c r="H1404" s="607"/>
      <c r="I1404" s="607"/>
      <c r="J1404" s="607"/>
      <c r="K1404" s="607"/>
      <c r="L1404" s="607"/>
      <c r="M1404" s="607"/>
      <c r="N1404" s="857"/>
      <c r="O1404" s="759"/>
      <c r="P1404" s="607"/>
      <c r="Q1404" s="607"/>
      <c r="R1404" s="607"/>
      <c r="S1404" s="607"/>
      <c r="T1404" s="607"/>
      <c r="U1404" s="607"/>
      <c r="V1404" s="607"/>
      <c r="W1404" s="607"/>
      <c r="X1404" s="607"/>
      <c r="Y1404" s="607"/>
      <c r="Z1404" s="607"/>
      <c r="AA1404" s="607"/>
      <c r="AB1404" s="607"/>
      <c r="AC1404" s="607"/>
      <c r="AD1404" s="607"/>
      <c r="AE1404" s="607"/>
      <c r="AF1404" s="607"/>
      <c r="AG1404" s="607"/>
      <c r="AH1404" s="607"/>
      <c r="AI1404" s="607"/>
      <c r="AJ1404" s="607"/>
      <c r="AK1404" s="607"/>
      <c r="AL1404" s="607"/>
      <c r="AM1404" s="607"/>
      <c r="AN1404" s="607"/>
      <c r="AO1404" s="607"/>
      <c r="AP1404" s="607"/>
      <c r="AQ1404" s="607"/>
      <c r="AR1404" s="607"/>
      <c r="AS1404" s="607"/>
      <c r="AT1404" s="607"/>
      <c r="AU1404" s="607"/>
      <c r="AV1404" s="607"/>
      <c r="AW1404" s="607"/>
      <c r="AX1404" s="607"/>
      <c r="AY1404" s="607"/>
      <c r="AZ1404" s="607"/>
      <c r="BA1404" s="607"/>
      <c r="BB1404" s="607"/>
      <c r="BC1404" s="607"/>
      <c r="BD1404" s="607"/>
      <c r="BE1404" s="607"/>
      <c r="BF1404" s="607"/>
      <c r="BG1404" s="607"/>
      <c r="BH1404" s="607"/>
    </row>
    <row r="1405">
      <c r="A1405" s="865"/>
      <c r="B1405" s="607"/>
      <c r="C1405" s="607"/>
      <c r="D1405" s="607"/>
      <c r="E1405" s="607"/>
      <c r="F1405" s="607"/>
      <c r="G1405" s="607"/>
      <c r="H1405" s="607"/>
      <c r="I1405" s="607"/>
      <c r="J1405" s="607"/>
      <c r="K1405" s="607"/>
      <c r="L1405" s="607"/>
      <c r="M1405" s="607"/>
      <c r="N1405" s="857"/>
      <c r="O1405" s="759"/>
      <c r="P1405" s="607"/>
      <c r="Q1405" s="607"/>
      <c r="R1405" s="607"/>
      <c r="S1405" s="607"/>
      <c r="T1405" s="607"/>
      <c r="U1405" s="607"/>
      <c r="V1405" s="607"/>
      <c r="W1405" s="607"/>
      <c r="X1405" s="607"/>
      <c r="Y1405" s="607"/>
      <c r="Z1405" s="607"/>
      <c r="AA1405" s="607"/>
      <c r="AB1405" s="607"/>
      <c r="AC1405" s="607"/>
      <c r="AD1405" s="607"/>
      <c r="AE1405" s="607"/>
      <c r="AF1405" s="607"/>
      <c r="AG1405" s="607"/>
      <c r="AH1405" s="607"/>
      <c r="AI1405" s="607"/>
      <c r="AJ1405" s="607"/>
      <c r="AK1405" s="607"/>
      <c r="AL1405" s="607"/>
      <c r="AM1405" s="607"/>
      <c r="AN1405" s="607"/>
      <c r="AO1405" s="607"/>
      <c r="AP1405" s="607"/>
      <c r="AQ1405" s="607"/>
      <c r="AR1405" s="607"/>
      <c r="AS1405" s="607"/>
      <c r="AT1405" s="607"/>
      <c r="AU1405" s="607"/>
      <c r="AV1405" s="607"/>
      <c r="AW1405" s="607"/>
      <c r="AX1405" s="607"/>
      <c r="AY1405" s="607"/>
      <c r="AZ1405" s="607"/>
      <c r="BA1405" s="607"/>
      <c r="BB1405" s="607"/>
      <c r="BC1405" s="607"/>
      <c r="BD1405" s="607"/>
      <c r="BE1405" s="607"/>
      <c r="BF1405" s="607"/>
      <c r="BG1405" s="607"/>
      <c r="BH1405" s="607"/>
    </row>
    <row r="1406">
      <c r="A1406" s="865"/>
      <c r="B1406" s="607"/>
      <c r="C1406" s="607"/>
      <c r="D1406" s="607"/>
      <c r="E1406" s="607"/>
      <c r="F1406" s="607"/>
      <c r="G1406" s="607"/>
      <c r="H1406" s="607"/>
      <c r="I1406" s="607"/>
      <c r="J1406" s="607"/>
      <c r="K1406" s="607"/>
      <c r="L1406" s="607"/>
      <c r="M1406" s="607"/>
      <c r="N1406" s="857"/>
      <c r="O1406" s="759"/>
      <c r="P1406" s="607"/>
      <c r="Q1406" s="607"/>
      <c r="R1406" s="607"/>
      <c r="S1406" s="607"/>
      <c r="T1406" s="607"/>
      <c r="U1406" s="607"/>
      <c r="V1406" s="607"/>
      <c r="W1406" s="607"/>
      <c r="X1406" s="607"/>
      <c r="Y1406" s="607"/>
      <c r="Z1406" s="607"/>
      <c r="AA1406" s="607"/>
      <c r="AB1406" s="607"/>
      <c r="AC1406" s="607"/>
      <c r="AD1406" s="607"/>
      <c r="AE1406" s="607"/>
      <c r="AF1406" s="607"/>
      <c r="AG1406" s="607"/>
      <c r="AH1406" s="607"/>
      <c r="AI1406" s="607"/>
      <c r="AJ1406" s="607"/>
      <c r="AK1406" s="607"/>
      <c r="AL1406" s="607"/>
      <c r="AM1406" s="607"/>
      <c r="AN1406" s="607"/>
      <c r="AO1406" s="607"/>
      <c r="AP1406" s="607"/>
      <c r="AQ1406" s="607"/>
      <c r="AR1406" s="607"/>
      <c r="AS1406" s="607"/>
      <c r="AT1406" s="607"/>
      <c r="AU1406" s="607"/>
      <c r="AV1406" s="607"/>
      <c r="AW1406" s="607"/>
      <c r="AX1406" s="607"/>
      <c r="AY1406" s="607"/>
      <c r="AZ1406" s="607"/>
      <c r="BA1406" s="607"/>
      <c r="BB1406" s="607"/>
      <c r="BC1406" s="607"/>
      <c r="BD1406" s="607"/>
      <c r="BE1406" s="607"/>
      <c r="BF1406" s="607"/>
      <c r="BG1406" s="607"/>
      <c r="BH1406" s="607"/>
    </row>
    <row r="1407">
      <c r="A1407" s="865"/>
      <c r="B1407" s="607"/>
      <c r="C1407" s="607"/>
      <c r="D1407" s="607"/>
      <c r="E1407" s="607"/>
      <c r="F1407" s="607"/>
      <c r="G1407" s="607"/>
      <c r="H1407" s="607"/>
      <c r="I1407" s="607"/>
      <c r="J1407" s="607"/>
      <c r="K1407" s="607"/>
      <c r="L1407" s="607"/>
      <c r="M1407" s="607"/>
      <c r="N1407" s="857"/>
      <c r="O1407" s="759"/>
      <c r="P1407" s="607"/>
      <c r="Q1407" s="607"/>
      <c r="R1407" s="607"/>
      <c r="S1407" s="607"/>
      <c r="T1407" s="607"/>
      <c r="U1407" s="607"/>
      <c r="V1407" s="607"/>
      <c r="W1407" s="607"/>
      <c r="X1407" s="607"/>
      <c r="Y1407" s="607"/>
      <c r="Z1407" s="607"/>
      <c r="AA1407" s="607"/>
      <c r="AB1407" s="607"/>
      <c r="AC1407" s="607"/>
      <c r="AD1407" s="607"/>
      <c r="AE1407" s="607"/>
      <c r="AF1407" s="607"/>
      <c r="AG1407" s="607"/>
      <c r="AH1407" s="607"/>
      <c r="AI1407" s="607"/>
      <c r="AJ1407" s="607"/>
      <c r="AK1407" s="607"/>
      <c r="AL1407" s="607"/>
      <c r="AM1407" s="607"/>
      <c r="AN1407" s="607"/>
      <c r="AO1407" s="607"/>
      <c r="AP1407" s="607"/>
      <c r="AQ1407" s="607"/>
      <c r="AR1407" s="607"/>
      <c r="AS1407" s="607"/>
      <c r="AT1407" s="607"/>
      <c r="AU1407" s="607"/>
      <c r="AV1407" s="607"/>
      <c r="AW1407" s="607"/>
      <c r="AX1407" s="607"/>
      <c r="AY1407" s="607"/>
      <c r="AZ1407" s="607"/>
      <c r="BA1407" s="607"/>
      <c r="BB1407" s="607"/>
      <c r="BC1407" s="607"/>
      <c r="BD1407" s="607"/>
      <c r="BE1407" s="607"/>
      <c r="BF1407" s="607"/>
      <c r="BG1407" s="607"/>
      <c r="BH1407" s="607"/>
    </row>
    <row r="1408">
      <c r="A1408" s="865"/>
      <c r="B1408" s="607"/>
      <c r="C1408" s="607"/>
      <c r="D1408" s="607"/>
      <c r="E1408" s="607"/>
      <c r="F1408" s="607"/>
      <c r="G1408" s="607"/>
      <c r="H1408" s="607"/>
      <c r="I1408" s="607"/>
      <c r="J1408" s="607"/>
      <c r="K1408" s="607"/>
      <c r="L1408" s="607"/>
      <c r="M1408" s="607"/>
      <c r="N1408" s="857"/>
      <c r="O1408" s="759"/>
      <c r="P1408" s="607"/>
      <c r="Q1408" s="607"/>
      <c r="R1408" s="607"/>
      <c r="S1408" s="607"/>
      <c r="T1408" s="607"/>
      <c r="U1408" s="607"/>
      <c r="V1408" s="607"/>
      <c r="W1408" s="607"/>
      <c r="X1408" s="607"/>
      <c r="Y1408" s="607"/>
      <c r="Z1408" s="607"/>
      <c r="AA1408" s="607"/>
      <c r="AB1408" s="607"/>
      <c r="AC1408" s="607"/>
      <c r="AD1408" s="607"/>
      <c r="AE1408" s="607"/>
      <c r="AF1408" s="607"/>
      <c r="AG1408" s="607"/>
      <c r="AH1408" s="607"/>
      <c r="AI1408" s="607"/>
      <c r="AJ1408" s="607"/>
      <c r="AK1408" s="607"/>
      <c r="AL1408" s="607"/>
      <c r="AM1408" s="607"/>
      <c r="AN1408" s="607"/>
      <c r="AO1408" s="607"/>
      <c r="AP1408" s="607"/>
      <c r="AQ1408" s="607"/>
      <c r="AR1408" s="607"/>
      <c r="AS1408" s="607"/>
      <c r="AT1408" s="607"/>
      <c r="AU1408" s="607"/>
      <c r="AV1408" s="607"/>
      <c r="AW1408" s="607"/>
      <c r="AX1408" s="607"/>
      <c r="AY1408" s="607"/>
      <c r="AZ1408" s="607"/>
      <c r="BA1408" s="607"/>
      <c r="BB1408" s="607"/>
      <c r="BC1408" s="607"/>
      <c r="BD1408" s="607"/>
      <c r="BE1408" s="607"/>
      <c r="BF1408" s="607"/>
      <c r="BG1408" s="607"/>
      <c r="BH1408" s="607"/>
    </row>
    <row r="1409">
      <c r="A1409" s="865"/>
      <c r="B1409" s="607"/>
      <c r="C1409" s="607"/>
      <c r="D1409" s="607"/>
      <c r="E1409" s="607"/>
      <c r="F1409" s="607"/>
      <c r="G1409" s="607"/>
      <c r="H1409" s="607"/>
      <c r="I1409" s="607"/>
      <c r="J1409" s="607"/>
      <c r="K1409" s="607"/>
      <c r="L1409" s="607"/>
      <c r="M1409" s="607"/>
      <c r="N1409" s="857"/>
      <c r="O1409" s="759"/>
      <c r="P1409" s="607"/>
      <c r="Q1409" s="607"/>
      <c r="R1409" s="607"/>
      <c r="S1409" s="607"/>
      <c r="T1409" s="607"/>
      <c r="U1409" s="607"/>
      <c r="V1409" s="607"/>
      <c r="W1409" s="607"/>
      <c r="X1409" s="607"/>
      <c r="Y1409" s="607"/>
      <c r="Z1409" s="607"/>
      <c r="AA1409" s="607"/>
      <c r="AB1409" s="607"/>
      <c r="AC1409" s="607"/>
      <c r="AD1409" s="607"/>
      <c r="AE1409" s="607"/>
      <c r="AF1409" s="607"/>
      <c r="AG1409" s="607"/>
      <c r="AH1409" s="607"/>
      <c r="AI1409" s="607"/>
      <c r="AJ1409" s="607"/>
      <c r="AK1409" s="607"/>
      <c r="AL1409" s="607"/>
      <c r="AM1409" s="607"/>
      <c r="AN1409" s="607"/>
      <c r="AO1409" s="607"/>
      <c r="AP1409" s="607"/>
      <c r="AQ1409" s="607"/>
      <c r="AR1409" s="607"/>
      <c r="AS1409" s="607"/>
      <c r="AT1409" s="607"/>
      <c r="AU1409" s="607"/>
      <c r="AV1409" s="607"/>
      <c r="AW1409" s="607"/>
      <c r="AX1409" s="607"/>
      <c r="AY1409" s="607"/>
      <c r="AZ1409" s="607"/>
      <c r="BA1409" s="607"/>
      <c r="BB1409" s="607"/>
      <c r="BC1409" s="607"/>
      <c r="BD1409" s="607"/>
      <c r="BE1409" s="607"/>
      <c r="BF1409" s="607"/>
      <c r="BG1409" s="607"/>
      <c r="BH1409" s="607"/>
    </row>
    <row r="1410">
      <c r="A1410" s="865"/>
      <c r="B1410" s="607"/>
      <c r="C1410" s="607"/>
      <c r="D1410" s="607"/>
      <c r="E1410" s="607"/>
      <c r="F1410" s="607"/>
      <c r="G1410" s="607"/>
      <c r="H1410" s="607"/>
      <c r="I1410" s="607"/>
      <c r="J1410" s="607"/>
      <c r="K1410" s="607"/>
      <c r="L1410" s="607"/>
      <c r="M1410" s="607"/>
      <c r="N1410" s="857"/>
      <c r="O1410" s="759"/>
      <c r="P1410" s="607"/>
      <c r="Q1410" s="607"/>
      <c r="R1410" s="607"/>
      <c r="S1410" s="607"/>
      <c r="T1410" s="607"/>
      <c r="U1410" s="607"/>
      <c r="V1410" s="607"/>
      <c r="W1410" s="607"/>
      <c r="X1410" s="607"/>
      <c r="Y1410" s="607"/>
      <c r="Z1410" s="607"/>
      <c r="AA1410" s="607"/>
      <c r="AB1410" s="607"/>
      <c r="AC1410" s="607"/>
      <c r="AD1410" s="607"/>
      <c r="AE1410" s="607"/>
      <c r="AF1410" s="607"/>
      <c r="AG1410" s="607"/>
      <c r="AH1410" s="607"/>
      <c r="AI1410" s="607"/>
      <c r="AJ1410" s="607"/>
      <c r="AK1410" s="607"/>
      <c r="AL1410" s="607"/>
      <c r="AM1410" s="607"/>
      <c r="AN1410" s="607"/>
      <c r="AO1410" s="607"/>
      <c r="AP1410" s="607"/>
      <c r="AQ1410" s="607"/>
      <c r="AR1410" s="607"/>
      <c r="AS1410" s="607"/>
      <c r="AT1410" s="607"/>
      <c r="AU1410" s="607"/>
      <c r="AV1410" s="607"/>
      <c r="AW1410" s="607"/>
      <c r="AX1410" s="607"/>
      <c r="AY1410" s="607"/>
      <c r="AZ1410" s="607"/>
      <c r="BA1410" s="607"/>
      <c r="BB1410" s="607"/>
      <c r="BC1410" s="607"/>
      <c r="BD1410" s="607"/>
      <c r="BE1410" s="607"/>
      <c r="BF1410" s="607"/>
      <c r="BG1410" s="607"/>
      <c r="BH1410" s="607"/>
    </row>
    <row r="1411">
      <c r="A1411" s="865"/>
      <c r="B1411" s="607"/>
      <c r="C1411" s="607"/>
      <c r="D1411" s="607"/>
      <c r="E1411" s="607"/>
      <c r="F1411" s="607"/>
      <c r="G1411" s="607"/>
      <c r="H1411" s="607"/>
      <c r="I1411" s="607"/>
      <c r="J1411" s="607"/>
      <c r="K1411" s="607"/>
      <c r="L1411" s="607"/>
      <c r="M1411" s="607"/>
      <c r="N1411" s="857"/>
      <c r="O1411" s="759"/>
      <c r="P1411" s="607"/>
      <c r="Q1411" s="607"/>
      <c r="R1411" s="607"/>
      <c r="S1411" s="607"/>
      <c r="T1411" s="607"/>
      <c r="U1411" s="607"/>
      <c r="V1411" s="607"/>
      <c r="W1411" s="607"/>
      <c r="X1411" s="607"/>
      <c r="Y1411" s="607"/>
      <c r="Z1411" s="607"/>
      <c r="AA1411" s="607"/>
      <c r="AB1411" s="607"/>
      <c r="AC1411" s="607"/>
      <c r="AD1411" s="607"/>
      <c r="AE1411" s="607"/>
      <c r="AF1411" s="607"/>
      <c r="AG1411" s="607"/>
      <c r="AH1411" s="607"/>
      <c r="AI1411" s="607"/>
      <c r="AJ1411" s="607"/>
      <c r="AK1411" s="607"/>
      <c r="AL1411" s="607"/>
      <c r="AM1411" s="607"/>
      <c r="AN1411" s="607"/>
      <c r="AO1411" s="607"/>
      <c r="AP1411" s="607"/>
      <c r="AQ1411" s="607"/>
      <c r="AR1411" s="607"/>
      <c r="AS1411" s="607"/>
      <c r="AT1411" s="607"/>
      <c r="AU1411" s="607"/>
      <c r="AV1411" s="607"/>
      <c r="AW1411" s="607"/>
      <c r="AX1411" s="607"/>
      <c r="AY1411" s="607"/>
      <c r="AZ1411" s="607"/>
      <c r="BA1411" s="607"/>
      <c r="BB1411" s="607"/>
      <c r="BC1411" s="607"/>
      <c r="BD1411" s="607"/>
      <c r="BE1411" s="607"/>
      <c r="BF1411" s="607"/>
      <c r="BG1411" s="607"/>
      <c r="BH1411" s="607"/>
    </row>
    <row r="1412">
      <c r="A1412" s="865"/>
      <c r="B1412" s="607"/>
      <c r="C1412" s="607"/>
      <c r="D1412" s="607"/>
      <c r="E1412" s="607"/>
      <c r="F1412" s="607"/>
      <c r="G1412" s="607"/>
      <c r="H1412" s="607"/>
      <c r="I1412" s="607"/>
      <c r="J1412" s="607"/>
      <c r="K1412" s="607"/>
      <c r="L1412" s="607"/>
      <c r="M1412" s="607"/>
      <c r="N1412" s="857"/>
      <c r="O1412" s="759"/>
      <c r="P1412" s="607"/>
      <c r="Q1412" s="607"/>
      <c r="R1412" s="607"/>
      <c r="S1412" s="607"/>
      <c r="T1412" s="607"/>
      <c r="U1412" s="607"/>
      <c r="V1412" s="607"/>
      <c r="W1412" s="607"/>
      <c r="X1412" s="607"/>
      <c r="Y1412" s="607"/>
      <c r="Z1412" s="607"/>
      <c r="AA1412" s="607"/>
      <c r="AB1412" s="607"/>
      <c r="AC1412" s="607"/>
      <c r="AD1412" s="607"/>
      <c r="AE1412" s="607"/>
      <c r="AF1412" s="607"/>
      <c r="AG1412" s="607"/>
      <c r="AH1412" s="607"/>
      <c r="AI1412" s="607"/>
      <c r="AJ1412" s="607"/>
      <c r="AK1412" s="607"/>
      <c r="AL1412" s="607"/>
      <c r="AM1412" s="607"/>
      <c r="AN1412" s="607"/>
      <c r="AO1412" s="607"/>
      <c r="AP1412" s="607"/>
      <c r="AQ1412" s="607"/>
      <c r="AR1412" s="607"/>
      <c r="AS1412" s="607"/>
      <c r="AT1412" s="607"/>
      <c r="AU1412" s="607"/>
      <c r="AV1412" s="607"/>
      <c r="AW1412" s="607"/>
      <c r="AX1412" s="607"/>
      <c r="AY1412" s="607"/>
      <c r="AZ1412" s="607"/>
      <c r="BA1412" s="607"/>
      <c r="BB1412" s="607"/>
      <c r="BC1412" s="607"/>
      <c r="BD1412" s="607"/>
      <c r="BE1412" s="607"/>
      <c r="BF1412" s="607"/>
      <c r="BG1412" s="607"/>
      <c r="BH1412" s="607"/>
    </row>
    <row r="1413">
      <c r="A1413" s="865"/>
      <c r="B1413" s="607"/>
      <c r="C1413" s="607"/>
      <c r="D1413" s="607"/>
      <c r="E1413" s="607"/>
      <c r="F1413" s="607"/>
      <c r="G1413" s="607"/>
      <c r="H1413" s="607"/>
      <c r="I1413" s="607"/>
      <c r="J1413" s="607"/>
      <c r="K1413" s="607"/>
      <c r="L1413" s="607"/>
      <c r="M1413" s="607"/>
      <c r="N1413" s="857"/>
      <c r="O1413" s="759"/>
      <c r="P1413" s="607"/>
      <c r="Q1413" s="607"/>
      <c r="R1413" s="607"/>
      <c r="S1413" s="607"/>
      <c r="T1413" s="607"/>
      <c r="U1413" s="607"/>
      <c r="V1413" s="607"/>
      <c r="W1413" s="607"/>
      <c r="X1413" s="607"/>
      <c r="Y1413" s="607"/>
      <c r="Z1413" s="607"/>
      <c r="AA1413" s="607"/>
      <c r="AB1413" s="607"/>
      <c r="AC1413" s="607"/>
      <c r="AD1413" s="607"/>
      <c r="AE1413" s="607"/>
      <c r="AF1413" s="607"/>
      <c r="AG1413" s="607"/>
      <c r="AH1413" s="607"/>
      <c r="AI1413" s="607"/>
      <c r="AJ1413" s="607"/>
      <c r="AK1413" s="607"/>
      <c r="AL1413" s="607"/>
      <c r="AM1413" s="607"/>
      <c r="AN1413" s="607"/>
      <c r="AO1413" s="607"/>
      <c r="AP1413" s="607"/>
      <c r="AQ1413" s="607"/>
      <c r="AR1413" s="607"/>
      <c r="AS1413" s="607"/>
      <c r="AT1413" s="607"/>
      <c r="AU1413" s="607"/>
      <c r="AV1413" s="607"/>
      <c r="AW1413" s="607"/>
      <c r="AX1413" s="607"/>
      <c r="AY1413" s="607"/>
      <c r="AZ1413" s="607"/>
      <c r="BA1413" s="607"/>
      <c r="BB1413" s="607"/>
      <c r="BC1413" s="607"/>
      <c r="BD1413" s="607"/>
      <c r="BE1413" s="607"/>
      <c r="BF1413" s="607"/>
      <c r="BG1413" s="607"/>
      <c r="BH1413" s="607"/>
    </row>
    <row r="1414">
      <c r="A1414" s="865"/>
      <c r="B1414" s="607"/>
      <c r="C1414" s="607"/>
      <c r="D1414" s="607"/>
      <c r="E1414" s="607"/>
      <c r="F1414" s="607"/>
      <c r="G1414" s="607"/>
      <c r="H1414" s="607"/>
      <c r="I1414" s="607"/>
      <c r="J1414" s="607"/>
      <c r="K1414" s="607"/>
      <c r="L1414" s="607"/>
      <c r="M1414" s="607"/>
      <c r="N1414" s="857"/>
      <c r="O1414" s="759"/>
      <c r="P1414" s="607"/>
      <c r="Q1414" s="607"/>
      <c r="R1414" s="607"/>
      <c r="S1414" s="607"/>
      <c r="T1414" s="607"/>
      <c r="U1414" s="607"/>
      <c r="V1414" s="607"/>
      <c r="W1414" s="607"/>
      <c r="X1414" s="607"/>
      <c r="Y1414" s="607"/>
      <c r="Z1414" s="607"/>
      <c r="AA1414" s="607"/>
      <c r="AB1414" s="607"/>
      <c r="AC1414" s="607"/>
      <c r="AD1414" s="607"/>
      <c r="AE1414" s="607"/>
      <c r="AF1414" s="607"/>
      <c r="AG1414" s="607"/>
      <c r="AH1414" s="607"/>
      <c r="AI1414" s="607"/>
      <c r="AJ1414" s="607"/>
      <c r="AK1414" s="607"/>
      <c r="AL1414" s="607"/>
      <c r="AM1414" s="607"/>
      <c r="AN1414" s="607"/>
      <c r="AO1414" s="607"/>
      <c r="AP1414" s="607"/>
      <c r="AQ1414" s="607"/>
      <c r="AR1414" s="607"/>
      <c r="AS1414" s="607"/>
      <c r="AT1414" s="607"/>
      <c r="AU1414" s="607"/>
      <c r="AV1414" s="607"/>
      <c r="AW1414" s="607"/>
      <c r="AX1414" s="607"/>
      <c r="AY1414" s="607"/>
      <c r="AZ1414" s="607"/>
      <c r="BA1414" s="607"/>
      <c r="BB1414" s="607"/>
      <c r="BC1414" s="607"/>
      <c r="BD1414" s="607"/>
      <c r="BE1414" s="607"/>
      <c r="BF1414" s="607"/>
      <c r="BG1414" s="607"/>
      <c r="BH1414" s="607"/>
    </row>
    <row r="1415">
      <c r="A1415" s="865"/>
      <c r="B1415" s="607"/>
      <c r="C1415" s="607"/>
      <c r="D1415" s="607"/>
      <c r="E1415" s="607"/>
      <c r="F1415" s="607"/>
      <c r="G1415" s="607"/>
      <c r="H1415" s="607"/>
      <c r="I1415" s="607"/>
      <c r="J1415" s="607"/>
      <c r="K1415" s="607"/>
      <c r="L1415" s="607"/>
      <c r="M1415" s="607"/>
      <c r="N1415" s="857"/>
      <c r="O1415" s="759"/>
      <c r="P1415" s="607"/>
      <c r="Q1415" s="607"/>
      <c r="R1415" s="607"/>
      <c r="S1415" s="607"/>
      <c r="T1415" s="607"/>
      <c r="U1415" s="607"/>
      <c r="V1415" s="607"/>
      <c r="W1415" s="607"/>
      <c r="X1415" s="607"/>
      <c r="Y1415" s="607"/>
      <c r="Z1415" s="607"/>
      <c r="AA1415" s="607"/>
      <c r="AB1415" s="607"/>
      <c r="AC1415" s="607"/>
      <c r="AD1415" s="607"/>
      <c r="AE1415" s="607"/>
      <c r="AF1415" s="607"/>
      <c r="AG1415" s="607"/>
      <c r="AH1415" s="607"/>
      <c r="AI1415" s="607"/>
      <c r="AJ1415" s="607"/>
      <c r="AK1415" s="607"/>
      <c r="AL1415" s="607"/>
      <c r="AM1415" s="607"/>
      <c r="AN1415" s="607"/>
      <c r="AO1415" s="607"/>
      <c r="AP1415" s="607"/>
      <c r="AQ1415" s="607"/>
      <c r="AR1415" s="607"/>
      <c r="AS1415" s="607"/>
      <c r="AT1415" s="607"/>
      <c r="AU1415" s="607"/>
      <c r="AV1415" s="607"/>
      <c r="AW1415" s="607"/>
      <c r="AX1415" s="607"/>
      <c r="AY1415" s="607"/>
      <c r="AZ1415" s="607"/>
      <c r="BA1415" s="607"/>
      <c r="BB1415" s="607"/>
      <c r="BC1415" s="607"/>
      <c r="BD1415" s="607"/>
      <c r="BE1415" s="607"/>
      <c r="BF1415" s="607"/>
      <c r="BG1415" s="607"/>
      <c r="BH1415" s="607"/>
    </row>
    <row r="1416">
      <c r="A1416" s="865"/>
      <c r="B1416" s="607"/>
      <c r="C1416" s="607"/>
      <c r="D1416" s="607"/>
      <c r="E1416" s="607"/>
      <c r="F1416" s="607"/>
      <c r="G1416" s="607"/>
      <c r="H1416" s="607"/>
      <c r="I1416" s="607"/>
      <c r="J1416" s="607"/>
      <c r="K1416" s="607"/>
      <c r="L1416" s="607"/>
      <c r="M1416" s="607"/>
      <c r="N1416" s="857"/>
      <c r="O1416" s="759"/>
      <c r="P1416" s="607"/>
      <c r="Q1416" s="607"/>
      <c r="R1416" s="607"/>
      <c r="S1416" s="607"/>
      <c r="T1416" s="607"/>
      <c r="U1416" s="607"/>
      <c r="V1416" s="607"/>
      <c r="W1416" s="607"/>
      <c r="X1416" s="607"/>
      <c r="Y1416" s="607"/>
      <c r="Z1416" s="607"/>
      <c r="AA1416" s="607"/>
      <c r="AB1416" s="607"/>
      <c r="AC1416" s="607"/>
      <c r="AD1416" s="607"/>
      <c r="AE1416" s="607"/>
      <c r="AF1416" s="607"/>
      <c r="AG1416" s="607"/>
      <c r="AH1416" s="607"/>
      <c r="AI1416" s="607"/>
      <c r="AJ1416" s="607"/>
      <c r="AK1416" s="607"/>
      <c r="AL1416" s="607"/>
      <c r="AM1416" s="607"/>
      <c r="AN1416" s="607"/>
      <c r="AO1416" s="607"/>
      <c r="AP1416" s="607"/>
      <c r="AQ1416" s="607"/>
      <c r="AR1416" s="607"/>
      <c r="AS1416" s="607"/>
      <c r="AT1416" s="607"/>
      <c r="AU1416" s="607"/>
      <c r="AV1416" s="607"/>
      <c r="AW1416" s="607"/>
      <c r="AX1416" s="607"/>
      <c r="AY1416" s="607"/>
      <c r="AZ1416" s="607"/>
      <c r="BA1416" s="607"/>
      <c r="BB1416" s="607"/>
      <c r="BC1416" s="607"/>
      <c r="BD1416" s="607"/>
      <c r="BE1416" s="607"/>
      <c r="BF1416" s="607"/>
      <c r="BG1416" s="607"/>
      <c r="BH1416" s="607"/>
    </row>
    <row r="1417">
      <c r="A1417" s="865"/>
      <c r="B1417" s="607"/>
      <c r="C1417" s="607"/>
      <c r="D1417" s="607"/>
      <c r="E1417" s="607"/>
      <c r="F1417" s="607"/>
      <c r="G1417" s="607"/>
      <c r="H1417" s="607"/>
      <c r="I1417" s="607"/>
      <c r="J1417" s="607"/>
      <c r="K1417" s="607"/>
      <c r="L1417" s="607"/>
      <c r="M1417" s="607"/>
      <c r="N1417" s="857"/>
      <c r="O1417" s="759"/>
      <c r="P1417" s="607"/>
      <c r="Q1417" s="607"/>
      <c r="R1417" s="607"/>
      <c r="S1417" s="607"/>
      <c r="T1417" s="607"/>
      <c r="U1417" s="607"/>
      <c r="V1417" s="607"/>
      <c r="W1417" s="607"/>
      <c r="X1417" s="607"/>
      <c r="Y1417" s="607"/>
      <c r="Z1417" s="607"/>
      <c r="AA1417" s="607"/>
      <c r="AB1417" s="607"/>
      <c r="AC1417" s="607"/>
      <c r="AD1417" s="607"/>
      <c r="AE1417" s="607"/>
      <c r="AF1417" s="607"/>
      <c r="AG1417" s="607"/>
      <c r="AH1417" s="607"/>
      <c r="AI1417" s="607"/>
      <c r="AJ1417" s="607"/>
      <c r="AK1417" s="607"/>
      <c r="AL1417" s="607"/>
      <c r="AM1417" s="607"/>
      <c r="AN1417" s="607"/>
      <c r="AO1417" s="607"/>
      <c r="AP1417" s="607"/>
      <c r="AQ1417" s="607"/>
      <c r="AR1417" s="607"/>
      <c r="AS1417" s="607"/>
      <c r="AT1417" s="607"/>
      <c r="AU1417" s="607"/>
      <c r="AV1417" s="607"/>
      <c r="AW1417" s="607"/>
      <c r="AX1417" s="607"/>
      <c r="AY1417" s="607"/>
      <c r="AZ1417" s="607"/>
      <c r="BA1417" s="607"/>
      <c r="BB1417" s="607"/>
      <c r="BC1417" s="607"/>
      <c r="BD1417" s="607"/>
      <c r="BE1417" s="607"/>
      <c r="BF1417" s="607"/>
      <c r="BG1417" s="607"/>
      <c r="BH1417" s="607"/>
    </row>
    <row r="1418">
      <c r="A1418" s="865"/>
      <c r="B1418" s="607"/>
      <c r="C1418" s="607"/>
      <c r="D1418" s="607"/>
      <c r="E1418" s="607"/>
      <c r="F1418" s="607"/>
      <c r="G1418" s="607"/>
      <c r="H1418" s="607"/>
      <c r="I1418" s="607"/>
      <c r="J1418" s="607"/>
      <c r="K1418" s="607"/>
      <c r="L1418" s="607"/>
      <c r="M1418" s="607"/>
      <c r="N1418" s="857"/>
      <c r="O1418" s="759"/>
      <c r="P1418" s="607"/>
      <c r="Q1418" s="607"/>
      <c r="R1418" s="607"/>
      <c r="S1418" s="607"/>
      <c r="T1418" s="607"/>
      <c r="U1418" s="607"/>
      <c r="V1418" s="607"/>
      <c r="W1418" s="607"/>
      <c r="X1418" s="607"/>
      <c r="Y1418" s="607"/>
      <c r="Z1418" s="607"/>
      <c r="AA1418" s="607"/>
      <c r="AB1418" s="607"/>
      <c r="AC1418" s="607"/>
      <c r="AD1418" s="607"/>
      <c r="AE1418" s="607"/>
      <c r="AF1418" s="607"/>
      <c r="AG1418" s="607"/>
      <c r="AH1418" s="607"/>
      <c r="AI1418" s="607"/>
      <c r="AJ1418" s="607"/>
      <c r="AK1418" s="607"/>
      <c r="AL1418" s="607"/>
      <c r="AM1418" s="607"/>
      <c r="AN1418" s="607"/>
      <c r="AO1418" s="607"/>
      <c r="AP1418" s="607"/>
      <c r="AQ1418" s="607"/>
      <c r="AR1418" s="607"/>
      <c r="AS1418" s="607"/>
      <c r="AT1418" s="607"/>
      <c r="AU1418" s="607"/>
      <c r="AV1418" s="607"/>
      <c r="AW1418" s="607"/>
      <c r="AX1418" s="607"/>
      <c r="AY1418" s="607"/>
      <c r="AZ1418" s="607"/>
      <c r="BA1418" s="607"/>
      <c r="BB1418" s="607"/>
      <c r="BC1418" s="607"/>
      <c r="BD1418" s="607"/>
      <c r="BE1418" s="607"/>
      <c r="BF1418" s="607"/>
      <c r="BG1418" s="607"/>
      <c r="BH1418" s="607"/>
    </row>
    <row r="1419">
      <c r="A1419" s="865"/>
      <c r="B1419" s="607"/>
      <c r="C1419" s="607"/>
      <c r="D1419" s="607"/>
      <c r="E1419" s="607"/>
      <c r="F1419" s="607"/>
      <c r="G1419" s="607"/>
      <c r="H1419" s="607"/>
      <c r="I1419" s="607"/>
      <c r="J1419" s="607"/>
      <c r="K1419" s="607"/>
      <c r="L1419" s="607"/>
      <c r="M1419" s="607"/>
      <c r="N1419" s="857"/>
      <c r="O1419" s="759"/>
      <c r="P1419" s="607"/>
      <c r="Q1419" s="607"/>
      <c r="R1419" s="607"/>
      <c r="S1419" s="607"/>
      <c r="T1419" s="607"/>
      <c r="U1419" s="607"/>
      <c r="V1419" s="607"/>
      <c r="W1419" s="607"/>
      <c r="X1419" s="607"/>
      <c r="Y1419" s="607"/>
      <c r="Z1419" s="607"/>
      <c r="AA1419" s="607"/>
      <c r="AB1419" s="607"/>
      <c r="AC1419" s="607"/>
      <c r="AD1419" s="607"/>
      <c r="AE1419" s="607"/>
      <c r="AF1419" s="607"/>
      <c r="AG1419" s="607"/>
      <c r="AH1419" s="607"/>
      <c r="AI1419" s="607"/>
      <c r="AJ1419" s="607"/>
      <c r="AK1419" s="607"/>
      <c r="AL1419" s="607"/>
      <c r="AM1419" s="607"/>
      <c r="AN1419" s="607"/>
      <c r="AO1419" s="607"/>
      <c r="AP1419" s="607"/>
      <c r="AQ1419" s="607"/>
      <c r="AR1419" s="607"/>
      <c r="AS1419" s="607"/>
      <c r="AT1419" s="607"/>
      <c r="AU1419" s="607"/>
      <c r="AV1419" s="607"/>
      <c r="AW1419" s="607"/>
      <c r="AX1419" s="607"/>
      <c r="AY1419" s="607"/>
      <c r="AZ1419" s="607"/>
      <c r="BA1419" s="607"/>
      <c r="BB1419" s="607"/>
      <c r="BC1419" s="607"/>
      <c r="BD1419" s="607"/>
      <c r="BE1419" s="607"/>
      <c r="BF1419" s="607"/>
      <c r="BG1419" s="607"/>
      <c r="BH1419" s="607"/>
    </row>
    <row r="1420">
      <c r="A1420" s="865"/>
      <c r="B1420" s="607"/>
      <c r="C1420" s="607"/>
      <c r="D1420" s="607"/>
      <c r="E1420" s="607"/>
      <c r="F1420" s="607"/>
      <c r="G1420" s="607"/>
      <c r="H1420" s="607"/>
      <c r="I1420" s="607"/>
      <c r="J1420" s="607"/>
      <c r="K1420" s="607"/>
      <c r="L1420" s="607"/>
      <c r="M1420" s="607"/>
      <c r="N1420" s="857"/>
      <c r="O1420" s="759"/>
      <c r="P1420" s="607"/>
      <c r="Q1420" s="607"/>
      <c r="R1420" s="607"/>
      <c r="S1420" s="607"/>
      <c r="T1420" s="607"/>
      <c r="U1420" s="607"/>
      <c r="V1420" s="607"/>
      <c r="W1420" s="607"/>
      <c r="X1420" s="607"/>
      <c r="Y1420" s="607"/>
      <c r="Z1420" s="607"/>
      <c r="AA1420" s="607"/>
      <c r="AB1420" s="607"/>
      <c r="AC1420" s="607"/>
      <c r="AD1420" s="607"/>
      <c r="AE1420" s="607"/>
      <c r="AF1420" s="607"/>
      <c r="AG1420" s="607"/>
      <c r="AH1420" s="607"/>
      <c r="AI1420" s="607"/>
      <c r="AJ1420" s="607"/>
      <c r="AK1420" s="607"/>
      <c r="AL1420" s="607"/>
      <c r="AM1420" s="607"/>
      <c r="AN1420" s="607"/>
      <c r="AO1420" s="607"/>
      <c r="AP1420" s="607"/>
      <c r="AQ1420" s="607"/>
      <c r="AR1420" s="607"/>
      <c r="AS1420" s="607"/>
      <c r="AT1420" s="607"/>
      <c r="AU1420" s="607"/>
      <c r="AV1420" s="607"/>
      <c r="AW1420" s="607"/>
      <c r="AX1420" s="607"/>
      <c r="AY1420" s="607"/>
      <c r="AZ1420" s="607"/>
      <c r="BA1420" s="607"/>
      <c r="BB1420" s="607"/>
      <c r="BC1420" s="607"/>
      <c r="BD1420" s="607"/>
      <c r="BE1420" s="607"/>
      <c r="BF1420" s="607"/>
      <c r="BG1420" s="607"/>
      <c r="BH1420" s="607"/>
    </row>
    <row r="1421">
      <c r="A1421" s="865"/>
      <c r="B1421" s="607"/>
      <c r="C1421" s="607"/>
      <c r="D1421" s="607"/>
      <c r="E1421" s="607"/>
      <c r="F1421" s="607"/>
      <c r="G1421" s="607"/>
      <c r="H1421" s="607"/>
      <c r="I1421" s="607"/>
      <c r="J1421" s="607"/>
      <c r="K1421" s="607"/>
      <c r="L1421" s="607"/>
      <c r="M1421" s="607"/>
      <c r="N1421" s="857"/>
      <c r="O1421" s="759"/>
      <c r="P1421" s="607"/>
      <c r="Q1421" s="607"/>
      <c r="R1421" s="607"/>
      <c r="S1421" s="607"/>
      <c r="T1421" s="607"/>
      <c r="U1421" s="607"/>
      <c r="V1421" s="607"/>
      <c r="W1421" s="607"/>
      <c r="X1421" s="607"/>
      <c r="Y1421" s="607"/>
      <c r="Z1421" s="607"/>
      <c r="AA1421" s="607"/>
      <c r="AB1421" s="607"/>
      <c r="AC1421" s="607"/>
      <c r="AD1421" s="607"/>
      <c r="AE1421" s="607"/>
      <c r="AF1421" s="607"/>
      <c r="AG1421" s="607"/>
      <c r="AH1421" s="607"/>
      <c r="AI1421" s="607"/>
      <c r="AJ1421" s="607"/>
      <c r="AK1421" s="607"/>
      <c r="AL1421" s="607"/>
      <c r="AM1421" s="607"/>
      <c r="AN1421" s="607"/>
      <c r="AO1421" s="607"/>
      <c r="AP1421" s="607"/>
      <c r="AQ1421" s="607"/>
      <c r="AR1421" s="607"/>
      <c r="AS1421" s="607"/>
      <c r="AT1421" s="607"/>
      <c r="AU1421" s="607"/>
      <c r="AV1421" s="607"/>
      <c r="AW1421" s="607"/>
      <c r="AX1421" s="607"/>
      <c r="AY1421" s="607"/>
      <c r="AZ1421" s="607"/>
      <c r="BA1421" s="607"/>
      <c r="BB1421" s="607"/>
      <c r="BC1421" s="607"/>
      <c r="BD1421" s="607"/>
      <c r="BE1421" s="607"/>
      <c r="BF1421" s="607"/>
      <c r="BG1421" s="607"/>
      <c r="BH1421" s="607"/>
    </row>
    <row r="1422">
      <c r="A1422" s="865"/>
      <c r="B1422" s="607"/>
      <c r="C1422" s="607"/>
      <c r="D1422" s="607"/>
      <c r="E1422" s="607"/>
      <c r="F1422" s="607"/>
      <c r="G1422" s="607"/>
      <c r="H1422" s="607"/>
      <c r="I1422" s="607"/>
      <c r="J1422" s="607"/>
      <c r="K1422" s="607"/>
      <c r="L1422" s="607"/>
      <c r="M1422" s="607"/>
      <c r="N1422" s="857"/>
      <c r="O1422" s="759"/>
      <c r="P1422" s="607"/>
      <c r="Q1422" s="607"/>
      <c r="R1422" s="607"/>
      <c r="S1422" s="607"/>
      <c r="T1422" s="607"/>
      <c r="U1422" s="607"/>
      <c r="V1422" s="607"/>
      <c r="W1422" s="607"/>
      <c r="X1422" s="607"/>
      <c r="Y1422" s="607"/>
      <c r="Z1422" s="607"/>
      <c r="AA1422" s="607"/>
      <c r="AB1422" s="607"/>
      <c r="AC1422" s="607"/>
      <c r="AD1422" s="607"/>
      <c r="AE1422" s="607"/>
      <c r="AF1422" s="607"/>
      <c r="AG1422" s="607"/>
      <c r="AH1422" s="607"/>
      <c r="AI1422" s="607"/>
      <c r="AJ1422" s="607"/>
      <c r="AK1422" s="607"/>
      <c r="AL1422" s="607"/>
      <c r="AM1422" s="607"/>
      <c r="AN1422" s="607"/>
      <c r="AO1422" s="607"/>
      <c r="AP1422" s="607"/>
      <c r="AQ1422" s="607"/>
      <c r="AR1422" s="607"/>
      <c r="AS1422" s="607"/>
      <c r="AT1422" s="607"/>
      <c r="AU1422" s="607"/>
      <c r="AV1422" s="607"/>
      <c r="AW1422" s="607"/>
      <c r="AX1422" s="607"/>
      <c r="AY1422" s="607"/>
      <c r="AZ1422" s="607"/>
      <c r="BA1422" s="607"/>
      <c r="BB1422" s="607"/>
      <c r="BC1422" s="607"/>
      <c r="BD1422" s="607"/>
      <c r="BE1422" s="607"/>
      <c r="BF1422" s="607"/>
      <c r="BG1422" s="607"/>
      <c r="BH1422" s="607"/>
    </row>
    <row r="1423">
      <c r="A1423" s="865"/>
      <c r="B1423" s="607"/>
      <c r="C1423" s="607"/>
      <c r="D1423" s="607"/>
      <c r="E1423" s="607"/>
      <c r="F1423" s="607"/>
      <c r="G1423" s="607"/>
      <c r="H1423" s="607"/>
      <c r="I1423" s="607"/>
      <c r="J1423" s="607"/>
      <c r="K1423" s="607"/>
      <c r="L1423" s="607"/>
      <c r="M1423" s="607"/>
      <c r="N1423" s="857"/>
      <c r="O1423" s="759"/>
      <c r="P1423" s="607"/>
      <c r="Q1423" s="607"/>
      <c r="R1423" s="607"/>
      <c r="S1423" s="607"/>
      <c r="T1423" s="607"/>
      <c r="U1423" s="607"/>
      <c r="V1423" s="607"/>
      <c r="W1423" s="607"/>
      <c r="X1423" s="607"/>
      <c r="Y1423" s="607"/>
      <c r="Z1423" s="607"/>
      <c r="AA1423" s="607"/>
      <c r="AB1423" s="607"/>
      <c r="AC1423" s="607"/>
      <c r="AD1423" s="607"/>
      <c r="AE1423" s="607"/>
      <c r="AF1423" s="607"/>
      <c r="AG1423" s="607"/>
      <c r="AH1423" s="607"/>
      <c r="AI1423" s="607"/>
      <c r="AJ1423" s="607"/>
      <c r="AK1423" s="607"/>
      <c r="AL1423" s="607"/>
      <c r="AM1423" s="607"/>
      <c r="AN1423" s="607"/>
      <c r="AO1423" s="607"/>
      <c r="AP1423" s="607"/>
      <c r="AQ1423" s="607"/>
      <c r="AR1423" s="607"/>
      <c r="AS1423" s="607"/>
      <c r="AT1423" s="607"/>
      <c r="AU1423" s="607"/>
      <c r="AV1423" s="607"/>
      <c r="AW1423" s="607"/>
      <c r="AX1423" s="607"/>
      <c r="AY1423" s="607"/>
      <c r="AZ1423" s="607"/>
      <c r="BA1423" s="607"/>
      <c r="BB1423" s="607"/>
      <c r="BC1423" s="607"/>
      <c r="BD1423" s="607"/>
      <c r="BE1423" s="607"/>
      <c r="BF1423" s="607"/>
      <c r="BG1423" s="607"/>
      <c r="BH1423" s="607"/>
    </row>
    <row r="1424">
      <c r="A1424" s="865"/>
      <c r="B1424" s="607"/>
      <c r="C1424" s="607"/>
      <c r="D1424" s="607"/>
      <c r="E1424" s="607"/>
      <c r="F1424" s="607"/>
      <c r="G1424" s="607"/>
      <c r="H1424" s="607"/>
      <c r="I1424" s="607"/>
      <c r="J1424" s="607"/>
      <c r="K1424" s="607"/>
      <c r="L1424" s="607"/>
      <c r="M1424" s="607"/>
      <c r="N1424" s="857"/>
      <c r="O1424" s="759"/>
      <c r="P1424" s="607"/>
      <c r="Q1424" s="607"/>
      <c r="R1424" s="607"/>
      <c r="S1424" s="607"/>
      <c r="T1424" s="607"/>
      <c r="U1424" s="607"/>
      <c r="V1424" s="607"/>
      <c r="W1424" s="607"/>
      <c r="X1424" s="607"/>
      <c r="Y1424" s="607"/>
      <c r="Z1424" s="607"/>
      <c r="AA1424" s="607"/>
      <c r="AB1424" s="607"/>
      <c r="AC1424" s="607"/>
      <c r="AD1424" s="607"/>
      <c r="AE1424" s="607"/>
      <c r="AF1424" s="607"/>
      <c r="AG1424" s="607"/>
      <c r="AH1424" s="607"/>
      <c r="AI1424" s="607"/>
      <c r="AJ1424" s="607"/>
      <c r="AK1424" s="607"/>
      <c r="AL1424" s="607"/>
      <c r="AM1424" s="607"/>
      <c r="AN1424" s="607"/>
      <c r="AO1424" s="607"/>
      <c r="AP1424" s="607"/>
      <c r="AQ1424" s="607"/>
      <c r="AR1424" s="607"/>
      <c r="AS1424" s="607"/>
      <c r="AT1424" s="607"/>
      <c r="AU1424" s="607"/>
      <c r="AV1424" s="607"/>
      <c r="AW1424" s="607"/>
      <c r="AX1424" s="607"/>
      <c r="AY1424" s="607"/>
      <c r="AZ1424" s="607"/>
      <c r="BA1424" s="607"/>
      <c r="BB1424" s="607"/>
      <c r="BC1424" s="607"/>
      <c r="BD1424" s="607"/>
      <c r="BE1424" s="607"/>
      <c r="BF1424" s="607"/>
      <c r="BG1424" s="607"/>
      <c r="BH1424" s="607"/>
    </row>
    <row r="1425">
      <c r="A1425" s="865"/>
      <c r="B1425" s="607"/>
      <c r="C1425" s="607"/>
      <c r="D1425" s="607"/>
      <c r="E1425" s="607"/>
      <c r="F1425" s="607"/>
      <c r="G1425" s="607"/>
      <c r="H1425" s="607"/>
      <c r="I1425" s="607"/>
      <c r="J1425" s="607"/>
      <c r="K1425" s="607"/>
      <c r="L1425" s="607"/>
      <c r="M1425" s="607"/>
      <c r="N1425" s="857"/>
      <c r="O1425" s="759"/>
      <c r="P1425" s="607"/>
      <c r="Q1425" s="607"/>
      <c r="R1425" s="607"/>
      <c r="S1425" s="607"/>
      <c r="T1425" s="607"/>
      <c r="U1425" s="607"/>
      <c r="V1425" s="607"/>
      <c r="W1425" s="607"/>
      <c r="X1425" s="607"/>
      <c r="Y1425" s="607"/>
      <c r="Z1425" s="607"/>
      <c r="AA1425" s="607"/>
      <c r="AB1425" s="607"/>
      <c r="AC1425" s="607"/>
      <c r="AD1425" s="607"/>
      <c r="AE1425" s="607"/>
      <c r="AF1425" s="607"/>
      <c r="AG1425" s="607"/>
      <c r="AH1425" s="607"/>
      <c r="AI1425" s="607"/>
      <c r="AJ1425" s="607"/>
      <c r="AK1425" s="607"/>
      <c r="AL1425" s="607"/>
      <c r="AM1425" s="607"/>
      <c r="AN1425" s="607"/>
      <c r="AO1425" s="607"/>
      <c r="AP1425" s="607"/>
      <c r="AQ1425" s="607"/>
      <c r="AR1425" s="607"/>
      <c r="AS1425" s="607"/>
      <c r="AT1425" s="607"/>
      <c r="AU1425" s="607"/>
      <c r="AV1425" s="607"/>
      <c r="AW1425" s="607"/>
      <c r="AX1425" s="607"/>
      <c r="AY1425" s="607"/>
      <c r="AZ1425" s="607"/>
      <c r="BA1425" s="607"/>
      <c r="BB1425" s="607"/>
      <c r="BC1425" s="607"/>
      <c r="BD1425" s="607"/>
      <c r="BE1425" s="607"/>
      <c r="BF1425" s="607"/>
      <c r="BG1425" s="607"/>
      <c r="BH1425" s="607"/>
    </row>
    <row r="1426">
      <c r="A1426" s="865"/>
      <c r="B1426" s="607"/>
      <c r="C1426" s="607"/>
      <c r="D1426" s="607"/>
      <c r="E1426" s="607"/>
      <c r="F1426" s="607"/>
      <c r="G1426" s="607"/>
      <c r="H1426" s="607"/>
      <c r="I1426" s="607"/>
      <c r="J1426" s="607"/>
      <c r="K1426" s="607"/>
      <c r="L1426" s="607"/>
      <c r="M1426" s="607"/>
      <c r="N1426" s="857"/>
      <c r="O1426" s="759"/>
      <c r="P1426" s="607"/>
      <c r="Q1426" s="607"/>
      <c r="R1426" s="607"/>
      <c r="S1426" s="607"/>
      <c r="T1426" s="607"/>
      <c r="U1426" s="607"/>
      <c r="V1426" s="607"/>
      <c r="W1426" s="607"/>
      <c r="X1426" s="607"/>
      <c r="Y1426" s="607"/>
      <c r="Z1426" s="607"/>
      <c r="AA1426" s="607"/>
      <c r="AB1426" s="607"/>
      <c r="AC1426" s="607"/>
      <c r="AD1426" s="607"/>
      <c r="AE1426" s="607"/>
      <c r="AF1426" s="607"/>
      <c r="AG1426" s="607"/>
      <c r="AH1426" s="607"/>
      <c r="AI1426" s="607"/>
      <c r="AJ1426" s="607"/>
      <c r="AK1426" s="607"/>
      <c r="AL1426" s="607"/>
      <c r="AM1426" s="607"/>
      <c r="AN1426" s="607"/>
      <c r="AO1426" s="607"/>
      <c r="AP1426" s="607"/>
      <c r="AQ1426" s="607"/>
      <c r="AR1426" s="607"/>
      <c r="AS1426" s="607"/>
      <c r="AT1426" s="607"/>
      <c r="AU1426" s="607"/>
      <c r="AV1426" s="607"/>
      <c r="AW1426" s="607"/>
      <c r="AX1426" s="607"/>
      <c r="AY1426" s="607"/>
      <c r="AZ1426" s="607"/>
      <c r="BA1426" s="607"/>
      <c r="BB1426" s="607"/>
      <c r="BC1426" s="607"/>
      <c r="BD1426" s="607"/>
      <c r="BE1426" s="607"/>
      <c r="BF1426" s="607"/>
      <c r="BG1426" s="607"/>
      <c r="BH1426" s="607"/>
    </row>
    <row r="1427">
      <c r="A1427" s="865"/>
      <c r="B1427" s="607"/>
      <c r="C1427" s="607"/>
      <c r="D1427" s="607"/>
      <c r="E1427" s="607"/>
      <c r="F1427" s="607"/>
      <c r="G1427" s="607"/>
      <c r="H1427" s="607"/>
      <c r="I1427" s="607"/>
      <c r="J1427" s="607"/>
      <c r="K1427" s="607"/>
      <c r="L1427" s="607"/>
      <c r="M1427" s="607"/>
      <c r="N1427" s="857"/>
      <c r="O1427" s="759"/>
      <c r="P1427" s="607"/>
      <c r="Q1427" s="607"/>
      <c r="R1427" s="607"/>
      <c r="S1427" s="607"/>
      <c r="T1427" s="607"/>
      <c r="U1427" s="607"/>
      <c r="V1427" s="607"/>
      <c r="W1427" s="607"/>
      <c r="X1427" s="607"/>
      <c r="Y1427" s="607"/>
      <c r="Z1427" s="607"/>
      <c r="AA1427" s="607"/>
      <c r="AB1427" s="607"/>
      <c r="AC1427" s="607"/>
      <c r="AD1427" s="607"/>
      <c r="AE1427" s="607"/>
      <c r="AF1427" s="607"/>
      <c r="AG1427" s="607"/>
      <c r="AH1427" s="607"/>
      <c r="AI1427" s="607"/>
      <c r="AJ1427" s="607"/>
      <c r="AK1427" s="607"/>
      <c r="AL1427" s="607"/>
      <c r="AM1427" s="607"/>
      <c r="AN1427" s="607"/>
      <c r="AO1427" s="607"/>
      <c r="AP1427" s="607"/>
      <c r="AQ1427" s="607"/>
      <c r="AR1427" s="607"/>
      <c r="AS1427" s="607"/>
      <c r="AT1427" s="607"/>
      <c r="AU1427" s="607"/>
      <c r="AV1427" s="607"/>
      <c r="AW1427" s="607"/>
      <c r="AX1427" s="607"/>
      <c r="AY1427" s="607"/>
      <c r="AZ1427" s="607"/>
      <c r="BA1427" s="607"/>
      <c r="BB1427" s="607"/>
      <c r="BC1427" s="607"/>
      <c r="BD1427" s="607"/>
      <c r="BE1427" s="607"/>
      <c r="BF1427" s="607"/>
      <c r="BG1427" s="607"/>
      <c r="BH1427" s="607"/>
    </row>
    <row r="1428">
      <c r="A1428" s="865"/>
      <c r="B1428" s="607"/>
      <c r="C1428" s="607"/>
      <c r="D1428" s="607"/>
      <c r="E1428" s="607"/>
      <c r="F1428" s="607"/>
      <c r="G1428" s="607"/>
      <c r="H1428" s="607"/>
      <c r="I1428" s="607"/>
      <c r="J1428" s="607"/>
      <c r="K1428" s="607"/>
      <c r="L1428" s="607"/>
      <c r="M1428" s="607"/>
      <c r="N1428" s="857"/>
      <c r="O1428" s="759"/>
      <c r="P1428" s="607"/>
      <c r="Q1428" s="607"/>
      <c r="R1428" s="607"/>
      <c r="S1428" s="607"/>
      <c r="T1428" s="607"/>
      <c r="U1428" s="607"/>
      <c r="V1428" s="607"/>
      <c r="W1428" s="607"/>
      <c r="X1428" s="607"/>
      <c r="Y1428" s="607"/>
      <c r="Z1428" s="607"/>
      <c r="AA1428" s="607"/>
      <c r="AB1428" s="607"/>
      <c r="AC1428" s="607"/>
      <c r="AD1428" s="607"/>
      <c r="AE1428" s="607"/>
      <c r="AF1428" s="607"/>
      <c r="AG1428" s="607"/>
      <c r="AH1428" s="607"/>
      <c r="AI1428" s="607"/>
      <c r="AJ1428" s="607"/>
      <c r="AK1428" s="607"/>
      <c r="AL1428" s="607"/>
      <c r="AM1428" s="607"/>
      <c r="AN1428" s="607"/>
      <c r="AO1428" s="607"/>
      <c r="AP1428" s="607"/>
      <c r="AQ1428" s="607"/>
      <c r="AR1428" s="607"/>
      <c r="AS1428" s="607"/>
      <c r="AT1428" s="607"/>
      <c r="AU1428" s="607"/>
      <c r="AV1428" s="607"/>
      <c r="AW1428" s="607"/>
      <c r="AX1428" s="607"/>
      <c r="AY1428" s="607"/>
      <c r="AZ1428" s="607"/>
      <c r="BA1428" s="607"/>
      <c r="BB1428" s="607"/>
      <c r="BC1428" s="607"/>
      <c r="BD1428" s="607"/>
      <c r="BE1428" s="607"/>
      <c r="BF1428" s="607"/>
      <c r="BG1428" s="607"/>
      <c r="BH1428" s="607"/>
    </row>
    <row r="1429">
      <c r="A1429" s="865"/>
      <c r="B1429" s="607"/>
      <c r="C1429" s="607"/>
      <c r="D1429" s="607"/>
      <c r="E1429" s="607"/>
      <c r="F1429" s="607"/>
      <c r="G1429" s="607"/>
      <c r="H1429" s="607"/>
      <c r="I1429" s="607"/>
      <c r="J1429" s="607"/>
      <c r="K1429" s="607"/>
      <c r="L1429" s="607"/>
      <c r="M1429" s="607"/>
      <c r="N1429" s="857"/>
      <c r="O1429" s="759"/>
      <c r="P1429" s="607"/>
      <c r="Q1429" s="607"/>
      <c r="R1429" s="607"/>
      <c r="S1429" s="607"/>
      <c r="T1429" s="607"/>
      <c r="U1429" s="607"/>
      <c r="V1429" s="607"/>
      <c r="W1429" s="607"/>
      <c r="X1429" s="607"/>
      <c r="Y1429" s="607"/>
      <c r="Z1429" s="607"/>
      <c r="AA1429" s="607"/>
      <c r="AB1429" s="607"/>
      <c r="AC1429" s="607"/>
      <c r="AD1429" s="607"/>
      <c r="AE1429" s="607"/>
      <c r="AF1429" s="607"/>
      <c r="AG1429" s="607"/>
      <c r="AH1429" s="607"/>
      <c r="AI1429" s="607"/>
      <c r="AJ1429" s="607"/>
      <c r="AK1429" s="607"/>
      <c r="AL1429" s="607"/>
      <c r="AM1429" s="607"/>
      <c r="AN1429" s="607"/>
      <c r="AO1429" s="607"/>
      <c r="AP1429" s="607"/>
      <c r="AQ1429" s="607"/>
      <c r="AR1429" s="607"/>
      <c r="AS1429" s="607"/>
      <c r="AT1429" s="607"/>
      <c r="AU1429" s="607"/>
      <c r="AV1429" s="607"/>
      <c r="AW1429" s="607"/>
      <c r="AX1429" s="607"/>
      <c r="AY1429" s="607"/>
      <c r="AZ1429" s="607"/>
      <c r="BA1429" s="607"/>
      <c r="BB1429" s="607"/>
      <c r="BC1429" s="607"/>
      <c r="BD1429" s="607"/>
      <c r="BE1429" s="607"/>
      <c r="BF1429" s="607"/>
      <c r="BG1429" s="607"/>
      <c r="BH1429" s="607"/>
    </row>
    <row r="1430">
      <c r="A1430" s="865"/>
      <c r="B1430" s="607"/>
      <c r="C1430" s="607"/>
      <c r="D1430" s="607"/>
      <c r="E1430" s="607"/>
      <c r="F1430" s="607"/>
      <c r="G1430" s="607"/>
      <c r="H1430" s="607"/>
      <c r="I1430" s="607"/>
      <c r="J1430" s="607"/>
      <c r="K1430" s="607"/>
      <c r="L1430" s="607"/>
      <c r="M1430" s="607"/>
      <c r="N1430" s="857"/>
      <c r="O1430" s="759"/>
      <c r="P1430" s="607"/>
      <c r="Q1430" s="607"/>
      <c r="R1430" s="607"/>
      <c r="S1430" s="607"/>
      <c r="T1430" s="607"/>
      <c r="U1430" s="607"/>
      <c r="V1430" s="607"/>
      <c r="W1430" s="607"/>
      <c r="X1430" s="607"/>
      <c r="Y1430" s="607"/>
      <c r="Z1430" s="607"/>
      <c r="AA1430" s="607"/>
      <c r="AB1430" s="607"/>
      <c r="AC1430" s="607"/>
      <c r="AD1430" s="607"/>
      <c r="AE1430" s="607"/>
      <c r="AF1430" s="607"/>
      <c r="AG1430" s="607"/>
      <c r="AH1430" s="607"/>
      <c r="AI1430" s="607"/>
      <c r="AJ1430" s="607"/>
      <c r="AK1430" s="607"/>
      <c r="AL1430" s="607"/>
      <c r="AM1430" s="607"/>
      <c r="AN1430" s="607"/>
      <c r="AO1430" s="607"/>
      <c r="AP1430" s="607"/>
      <c r="AQ1430" s="607"/>
      <c r="AR1430" s="607"/>
      <c r="AS1430" s="607"/>
      <c r="AT1430" s="607"/>
      <c r="AU1430" s="607"/>
      <c r="AV1430" s="607"/>
      <c r="AW1430" s="607"/>
      <c r="AX1430" s="607"/>
      <c r="AY1430" s="607"/>
      <c r="AZ1430" s="607"/>
      <c r="BA1430" s="607"/>
      <c r="BB1430" s="607"/>
      <c r="BC1430" s="607"/>
      <c r="BD1430" s="607"/>
      <c r="BE1430" s="607"/>
      <c r="BF1430" s="607"/>
      <c r="BG1430" s="607"/>
      <c r="BH1430" s="607"/>
    </row>
    <row r="1431">
      <c r="A1431" s="865"/>
      <c r="B1431" s="607"/>
      <c r="C1431" s="607"/>
      <c r="D1431" s="607"/>
      <c r="E1431" s="607"/>
      <c r="F1431" s="607"/>
      <c r="G1431" s="607"/>
      <c r="H1431" s="607"/>
      <c r="I1431" s="607"/>
      <c r="J1431" s="607"/>
      <c r="K1431" s="607"/>
      <c r="L1431" s="607"/>
      <c r="M1431" s="607"/>
      <c r="N1431" s="857"/>
      <c r="O1431" s="759"/>
      <c r="P1431" s="607"/>
      <c r="Q1431" s="607"/>
      <c r="R1431" s="607"/>
      <c r="S1431" s="607"/>
      <c r="T1431" s="607"/>
      <c r="U1431" s="607"/>
      <c r="V1431" s="607"/>
      <c r="W1431" s="607"/>
      <c r="X1431" s="607"/>
      <c r="Y1431" s="607"/>
      <c r="Z1431" s="607"/>
      <c r="AA1431" s="607"/>
      <c r="AB1431" s="607"/>
      <c r="AC1431" s="607"/>
      <c r="AD1431" s="607"/>
      <c r="AE1431" s="607"/>
      <c r="AF1431" s="607"/>
      <c r="AG1431" s="607"/>
      <c r="AH1431" s="607"/>
      <c r="AI1431" s="607"/>
      <c r="AJ1431" s="607"/>
      <c r="AK1431" s="607"/>
      <c r="AL1431" s="607"/>
      <c r="AM1431" s="607"/>
      <c r="AN1431" s="607"/>
      <c r="AO1431" s="607"/>
      <c r="AP1431" s="607"/>
      <c r="AQ1431" s="607"/>
      <c r="AR1431" s="607"/>
      <c r="AS1431" s="607"/>
      <c r="AT1431" s="607"/>
      <c r="AU1431" s="607"/>
      <c r="AV1431" s="607"/>
      <c r="AW1431" s="607"/>
      <c r="AX1431" s="607"/>
      <c r="AY1431" s="607"/>
      <c r="AZ1431" s="607"/>
      <c r="BA1431" s="607"/>
      <c r="BB1431" s="607"/>
      <c r="BC1431" s="607"/>
      <c r="BD1431" s="607"/>
      <c r="BE1431" s="607"/>
      <c r="BF1431" s="607"/>
      <c r="BG1431" s="607"/>
      <c r="BH1431" s="607"/>
    </row>
    <row r="1432">
      <c r="A1432" s="865"/>
      <c r="B1432" s="607"/>
      <c r="C1432" s="607"/>
      <c r="D1432" s="607"/>
      <c r="E1432" s="607"/>
      <c r="F1432" s="607"/>
      <c r="G1432" s="607"/>
      <c r="H1432" s="607"/>
      <c r="I1432" s="607"/>
      <c r="J1432" s="607"/>
      <c r="K1432" s="607"/>
      <c r="L1432" s="607"/>
      <c r="M1432" s="607"/>
      <c r="N1432" s="857"/>
      <c r="O1432" s="759"/>
      <c r="P1432" s="607"/>
      <c r="Q1432" s="607"/>
      <c r="R1432" s="607"/>
      <c r="S1432" s="607"/>
      <c r="T1432" s="607"/>
      <c r="U1432" s="607"/>
      <c r="V1432" s="607"/>
      <c r="W1432" s="607"/>
      <c r="X1432" s="607"/>
      <c r="Y1432" s="607"/>
      <c r="Z1432" s="607"/>
      <c r="AA1432" s="607"/>
      <c r="AB1432" s="607"/>
      <c r="AC1432" s="607"/>
      <c r="AD1432" s="607"/>
      <c r="AE1432" s="607"/>
      <c r="AF1432" s="607"/>
      <c r="AG1432" s="607"/>
      <c r="AH1432" s="607"/>
      <c r="AI1432" s="607"/>
      <c r="AJ1432" s="607"/>
      <c r="AK1432" s="607"/>
      <c r="AL1432" s="607"/>
      <c r="AM1432" s="607"/>
      <c r="AN1432" s="607"/>
      <c r="AO1432" s="607"/>
      <c r="AP1432" s="607"/>
      <c r="AQ1432" s="607"/>
      <c r="AR1432" s="607"/>
      <c r="AS1432" s="607"/>
      <c r="AT1432" s="607"/>
      <c r="AU1432" s="607"/>
      <c r="AV1432" s="607"/>
      <c r="AW1432" s="607"/>
      <c r="AX1432" s="607"/>
      <c r="AY1432" s="607"/>
      <c r="AZ1432" s="607"/>
      <c r="BA1432" s="607"/>
      <c r="BB1432" s="607"/>
      <c r="BC1432" s="607"/>
      <c r="BD1432" s="607"/>
      <c r="BE1432" s="607"/>
      <c r="BF1432" s="607"/>
      <c r="BG1432" s="607"/>
      <c r="BH1432" s="607"/>
    </row>
    <row r="1433">
      <c r="A1433" s="865"/>
      <c r="B1433" s="607"/>
      <c r="C1433" s="607"/>
      <c r="D1433" s="607"/>
      <c r="E1433" s="607"/>
      <c r="F1433" s="607"/>
      <c r="G1433" s="607"/>
      <c r="H1433" s="607"/>
      <c r="I1433" s="607"/>
      <c r="J1433" s="607"/>
      <c r="K1433" s="607"/>
      <c r="L1433" s="607"/>
      <c r="M1433" s="607"/>
      <c r="N1433" s="857"/>
      <c r="O1433" s="759"/>
      <c r="P1433" s="607"/>
      <c r="Q1433" s="607"/>
      <c r="R1433" s="607"/>
      <c r="S1433" s="607"/>
      <c r="T1433" s="607"/>
      <c r="U1433" s="607"/>
      <c r="V1433" s="607"/>
      <c r="W1433" s="607"/>
      <c r="X1433" s="607"/>
      <c r="Y1433" s="607"/>
      <c r="Z1433" s="607"/>
      <c r="AA1433" s="607"/>
      <c r="AB1433" s="607"/>
      <c r="AC1433" s="607"/>
      <c r="AD1433" s="607"/>
      <c r="AE1433" s="607"/>
      <c r="AF1433" s="607"/>
      <c r="AG1433" s="607"/>
      <c r="AH1433" s="607"/>
      <c r="AI1433" s="607"/>
      <c r="AJ1433" s="607"/>
      <c r="AK1433" s="607"/>
      <c r="AL1433" s="607"/>
      <c r="AM1433" s="607"/>
      <c r="AN1433" s="607"/>
      <c r="AO1433" s="607"/>
      <c r="AP1433" s="607"/>
      <c r="AQ1433" s="607"/>
      <c r="AR1433" s="607"/>
      <c r="AS1433" s="607"/>
      <c r="AT1433" s="607"/>
      <c r="AU1433" s="607"/>
      <c r="AV1433" s="607"/>
      <c r="AW1433" s="607"/>
      <c r="AX1433" s="607"/>
      <c r="AY1433" s="607"/>
      <c r="AZ1433" s="607"/>
      <c r="BA1433" s="607"/>
      <c r="BB1433" s="607"/>
      <c r="BC1433" s="607"/>
      <c r="BD1433" s="607"/>
      <c r="BE1433" s="607"/>
      <c r="BF1433" s="607"/>
      <c r="BG1433" s="607"/>
      <c r="BH1433" s="607"/>
    </row>
    <row r="1434">
      <c r="A1434" s="865"/>
      <c r="B1434" s="607"/>
      <c r="C1434" s="607"/>
      <c r="D1434" s="607"/>
      <c r="E1434" s="607"/>
      <c r="F1434" s="607"/>
      <c r="G1434" s="607"/>
      <c r="H1434" s="607"/>
      <c r="I1434" s="607"/>
      <c r="J1434" s="607"/>
      <c r="K1434" s="607"/>
      <c r="L1434" s="607"/>
      <c r="M1434" s="607"/>
      <c r="N1434" s="857"/>
      <c r="O1434" s="759"/>
      <c r="P1434" s="607"/>
      <c r="Q1434" s="607"/>
      <c r="R1434" s="607"/>
      <c r="S1434" s="607"/>
      <c r="T1434" s="607"/>
      <c r="U1434" s="607"/>
      <c r="V1434" s="607"/>
      <c r="W1434" s="607"/>
      <c r="X1434" s="607"/>
      <c r="Y1434" s="607"/>
      <c r="Z1434" s="607"/>
      <c r="AA1434" s="607"/>
      <c r="AB1434" s="607"/>
      <c r="AC1434" s="607"/>
      <c r="AD1434" s="607"/>
      <c r="AE1434" s="607"/>
      <c r="AF1434" s="607"/>
      <c r="AG1434" s="607"/>
      <c r="AH1434" s="607"/>
      <c r="AI1434" s="607"/>
      <c r="AJ1434" s="607"/>
      <c r="AK1434" s="607"/>
      <c r="AL1434" s="607"/>
      <c r="AM1434" s="607"/>
      <c r="AN1434" s="607"/>
      <c r="AO1434" s="607"/>
      <c r="AP1434" s="607"/>
      <c r="AQ1434" s="607"/>
      <c r="AR1434" s="607"/>
      <c r="AS1434" s="607"/>
      <c r="AT1434" s="607"/>
      <c r="AU1434" s="607"/>
      <c r="AV1434" s="607"/>
      <c r="AW1434" s="607"/>
      <c r="AX1434" s="607"/>
      <c r="AY1434" s="607"/>
      <c r="AZ1434" s="607"/>
      <c r="BA1434" s="607"/>
      <c r="BB1434" s="607"/>
      <c r="BC1434" s="607"/>
      <c r="BD1434" s="607"/>
      <c r="BE1434" s="607"/>
      <c r="BF1434" s="607"/>
      <c r="BG1434" s="607"/>
      <c r="BH1434" s="607"/>
    </row>
    <row r="1435">
      <c r="A1435" s="865"/>
      <c r="B1435" s="607"/>
      <c r="C1435" s="607"/>
      <c r="D1435" s="607"/>
      <c r="E1435" s="607"/>
      <c r="F1435" s="607"/>
      <c r="G1435" s="607"/>
      <c r="H1435" s="607"/>
      <c r="I1435" s="607"/>
      <c r="J1435" s="607"/>
      <c r="K1435" s="607"/>
      <c r="L1435" s="607"/>
      <c r="M1435" s="607"/>
      <c r="N1435" s="857"/>
      <c r="O1435" s="759"/>
      <c r="P1435" s="607"/>
      <c r="Q1435" s="607"/>
      <c r="R1435" s="607"/>
      <c r="S1435" s="607"/>
      <c r="T1435" s="607"/>
      <c r="U1435" s="607"/>
      <c r="V1435" s="607"/>
      <c r="W1435" s="607"/>
      <c r="X1435" s="607"/>
      <c r="Y1435" s="607"/>
      <c r="Z1435" s="607"/>
      <c r="AA1435" s="607"/>
      <c r="AB1435" s="607"/>
      <c r="AC1435" s="607"/>
      <c r="AD1435" s="607"/>
      <c r="AE1435" s="607"/>
      <c r="AF1435" s="607"/>
      <c r="AG1435" s="607"/>
      <c r="AH1435" s="607"/>
      <c r="AI1435" s="607"/>
      <c r="AJ1435" s="607"/>
      <c r="AK1435" s="607"/>
      <c r="AL1435" s="607"/>
      <c r="AM1435" s="607"/>
      <c r="AN1435" s="607"/>
      <c r="AO1435" s="607"/>
      <c r="AP1435" s="607"/>
      <c r="AQ1435" s="607"/>
      <c r="AR1435" s="607"/>
      <c r="AS1435" s="607"/>
      <c r="AT1435" s="607"/>
      <c r="AU1435" s="607"/>
      <c r="AV1435" s="607"/>
      <c r="AW1435" s="607"/>
      <c r="AX1435" s="607"/>
      <c r="AY1435" s="607"/>
      <c r="AZ1435" s="607"/>
      <c r="BA1435" s="607"/>
      <c r="BB1435" s="607"/>
      <c r="BC1435" s="607"/>
      <c r="BD1435" s="607"/>
      <c r="BE1435" s="607"/>
      <c r="BF1435" s="607"/>
      <c r="BG1435" s="607"/>
      <c r="BH1435" s="607"/>
    </row>
    <row r="1436">
      <c r="A1436" s="865"/>
      <c r="B1436" s="607"/>
      <c r="C1436" s="607"/>
      <c r="D1436" s="607"/>
      <c r="E1436" s="607"/>
      <c r="F1436" s="607"/>
      <c r="G1436" s="607"/>
      <c r="H1436" s="607"/>
      <c r="I1436" s="607"/>
      <c r="J1436" s="607"/>
      <c r="K1436" s="607"/>
      <c r="L1436" s="607"/>
      <c r="M1436" s="607"/>
      <c r="N1436" s="857"/>
      <c r="O1436" s="759"/>
      <c r="P1436" s="607"/>
      <c r="Q1436" s="607"/>
      <c r="R1436" s="607"/>
      <c r="S1436" s="607"/>
      <c r="T1436" s="607"/>
      <c r="U1436" s="607"/>
      <c r="V1436" s="607"/>
      <c r="W1436" s="607"/>
      <c r="X1436" s="607"/>
      <c r="Y1436" s="607"/>
      <c r="Z1436" s="607"/>
      <c r="AA1436" s="607"/>
      <c r="AB1436" s="607"/>
      <c r="AC1436" s="607"/>
      <c r="AD1436" s="607"/>
      <c r="AE1436" s="607"/>
      <c r="AF1436" s="607"/>
      <c r="AG1436" s="607"/>
      <c r="AH1436" s="607"/>
      <c r="AI1436" s="607"/>
      <c r="AJ1436" s="607"/>
      <c r="AK1436" s="607"/>
      <c r="AL1436" s="607"/>
      <c r="AM1436" s="607"/>
      <c r="AN1436" s="607"/>
      <c r="AO1436" s="607"/>
      <c r="AP1436" s="607"/>
      <c r="AQ1436" s="607"/>
      <c r="AR1436" s="607"/>
      <c r="AS1436" s="607"/>
      <c r="AT1436" s="607"/>
      <c r="AU1436" s="607"/>
      <c r="AV1436" s="607"/>
      <c r="AW1436" s="607"/>
      <c r="AX1436" s="607"/>
      <c r="AY1436" s="607"/>
      <c r="AZ1436" s="607"/>
      <c r="BA1436" s="607"/>
      <c r="BB1436" s="607"/>
      <c r="BC1436" s="607"/>
      <c r="BD1436" s="607"/>
      <c r="BE1436" s="607"/>
      <c r="BF1436" s="607"/>
      <c r="BG1436" s="607"/>
      <c r="BH1436" s="607"/>
    </row>
    <row r="1437">
      <c r="A1437" s="865"/>
      <c r="B1437" s="607"/>
      <c r="C1437" s="607"/>
      <c r="D1437" s="607"/>
      <c r="E1437" s="607"/>
      <c r="F1437" s="607"/>
      <c r="G1437" s="607"/>
      <c r="H1437" s="607"/>
      <c r="I1437" s="607"/>
      <c r="J1437" s="607"/>
      <c r="K1437" s="607"/>
      <c r="L1437" s="607"/>
      <c r="M1437" s="607"/>
      <c r="N1437" s="857"/>
      <c r="O1437" s="759"/>
      <c r="P1437" s="607"/>
      <c r="Q1437" s="607"/>
      <c r="R1437" s="607"/>
      <c r="S1437" s="607"/>
      <c r="T1437" s="607"/>
      <c r="U1437" s="607"/>
      <c r="V1437" s="607"/>
      <c r="W1437" s="607"/>
      <c r="X1437" s="607"/>
      <c r="Y1437" s="607"/>
      <c r="Z1437" s="607"/>
      <c r="AA1437" s="607"/>
      <c r="AB1437" s="607"/>
      <c r="AC1437" s="607"/>
      <c r="AD1437" s="607"/>
      <c r="AE1437" s="607"/>
      <c r="AF1437" s="607"/>
      <c r="AG1437" s="607"/>
      <c r="AH1437" s="607"/>
      <c r="AI1437" s="607"/>
      <c r="AJ1437" s="607"/>
      <c r="AK1437" s="607"/>
      <c r="AL1437" s="607"/>
      <c r="AM1437" s="607"/>
      <c r="AN1437" s="607"/>
      <c r="AO1437" s="607"/>
      <c r="AP1437" s="607"/>
      <c r="AQ1437" s="607"/>
      <c r="AR1437" s="607"/>
      <c r="AS1437" s="607"/>
      <c r="AT1437" s="607"/>
      <c r="AU1437" s="607"/>
      <c r="AV1437" s="607"/>
      <c r="AW1437" s="607"/>
      <c r="AX1437" s="607"/>
      <c r="AY1437" s="607"/>
      <c r="AZ1437" s="607"/>
      <c r="BA1437" s="607"/>
      <c r="BB1437" s="607"/>
      <c r="BC1437" s="607"/>
      <c r="BD1437" s="607"/>
      <c r="BE1437" s="607"/>
      <c r="BF1437" s="607"/>
      <c r="BG1437" s="607"/>
      <c r="BH1437" s="607"/>
    </row>
    <row r="1438">
      <c r="A1438" s="865"/>
      <c r="B1438" s="607"/>
      <c r="C1438" s="607"/>
      <c r="D1438" s="607"/>
      <c r="E1438" s="607"/>
      <c r="F1438" s="607"/>
      <c r="G1438" s="607"/>
      <c r="H1438" s="607"/>
      <c r="I1438" s="607"/>
      <c r="J1438" s="607"/>
      <c r="K1438" s="607"/>
      <c r="L1438" s="607"/>
      <c r="M1438" s="607"/>
      <c r="N1438" s="857"/>
      <c r="O1438" s="759"/>
      <c r="P1438" s="607"/>
      <c r="Q1438" s="607"/>
      <c r="R1438" s="607"/>
      <c r="S1438" s="607"/>
      <c r="T1438" s="607"/>
      <c r="U1438" s="607"/>
      <c r="V1438" s="607"/>
      <c r="W1438" s="607"/>
      <c r="X1438" s="607"/>
      <c r="Y1438" s="607"/>
      <c r="Z1438" s="607"/>
      <c r="AA1438" s="607"/>
      <c r="AB1438" s="607"/>
      <c r="AC1438" s="607"/>
      <c r="AD1438" s="607"/>
      <c r="AE1438" s="607"/>
      <c r="AF1438" s="607"/>
      <c r="AG1438" s="607"/>
      <c r="AH1438" s="607"/>
      <c r="AI1438" s="607"/>
      <c r="AJ1438" s="607"/>
      <c r="AK1438" s="607"/>
      <c r="AL1438" s="607"/>
      <c r="AM1438" s="607"/>
      <c r="AN1438" s="607"/>
      <c r="AO1438" s="607"/>
      <c r="AP1438" s="607"/>
      <c r="AQ1438" s="607"/>
      <c r="AR1438" s="607"/>
      <c r="AS1438" s="607"/>
      <c r="AT1438" s="607"/>
      <c r="AU1438" s="607"/>
      <c r="AV1438" s="607"/>
      <c r="AW1438" s="607"/>
      <c r="AX1438" s="607"/>
      <c r="AY1438" s="607"/>
      <c r="AZ1438" s="607"/>
      <c r="BA1438" s="607"/>
      <c r="BB1438" s="607"/>
      <c r="BC1438" s="607"/>
      <c r="BD1438" s="607"/>
      <c r="BE1438" s="607"/>
      <c r="BF1438" s="607"/>
      <c r="BG1438" s="607"/>
      <c r="BH1438" s="607"/>
    </row>
    <row r="1439">
      <c r="A1439" s="865"/>
      <c r="B1439" s="607"/>
      <c r="C1439" s="607"/>
      <c r="D1439" s="607"/>
      <c r="E1439" s="607"/>
      <c r="F1439" s="607"/>
      <c r="G1439" s="607"/>
      <c r="H1439" s="607"/>
      <c r="I1439" s="607"/>
      <c r="J1439" s="607"/>
      <c r="K1439" s="607"/>
      <c r="L1439" s="607"/>
      <c r="M1439" s="607"/>
      <c r="N1439" s="857"/>
      <c r="O1439" s="759"/>
      <c r="P1439" s="607"/>
      <c r="Q1439" s="607"/>
      <c r="R1439" s="607"/>
      <c r="S1439" s="607"/>
      <c r="T1439" s="607"/>
      <c r="U1439" s="607"/>
      <c r="V1439" s="607"/>
      <c r="W1439" s="607"/>
      <c r="X1439" s="607"/>
      <c r="Y1439" s="607"/>
      <c r="Z1439" s="607"/>
      <c r="AA1439" s="607"/>
      <c r="AB1439" s="607"/>
      <c r="AC1439" s="607"/>
      <c r="AD1439" s="607"/>
      <c r="AE1439" s="607"/>
      <c r="AF1439" s="607"/>
      <c r="AG1439" s="607"/>
      <c r="AH1439" s="607"/>
      <c r="AI1439" s="607"/>
      <c r="AJ1439" s="607"/>
      <c r="AK1439" s="607"/>
      <c r="AL1439" s="607"/>
      <c r="AM1439" s="607"/>
      <c r="AN1439" s="607"/>
      <c r="AO1439" s="607"/>
      <c r="AP1439" s="607"/>
      <c r="AQ1439" s="607"/>
      <c r="AR1439" s="607"/>
      <c r="AS1439" s="607"/>
      <c r="AT1439" s="607"/>
      <c r="AU1439" s="607"/>
      <c r="AV1439" s="607"/>
      <c r="AW1439" s="607"/>
      <c r="AX1439" s="607"/>
      <c r="AY1439" s="607"/>
      <c r="AZ1439" s="607"/>
      <c r="BA1439" s="607"/>
      <c r="BB1439" s="607"/>
      <c r="BC1439" s="607"/>
      <c r="BD1439" s="607"/>
      <c r="BE1439" s="607"/>
      <c r="BF1439" s="607"/>
      <c r="BG1439" s="607"/>
      <c r="BH1439" s="607"/>
    </row>
    <row r="1440">
      <c r="A1440" s="865"/>
      <c r="B1440" s="607"/>
      <c r="C1440" s="607"/>
      <c r="D1440" s="607"/>
      <c r="E1440" s="607"/>
      <c r="F1440" s="607"/>
      <c r="G1440" s="607"/>
      <c r="H1440" s="607"/>
      <c r="I1440" s="607"/>
      <c r="J1440" s="607"/>
      <c r="K1440" s="607"/>
      <c r="L1440" s="607"/>
      <c r="M1440" s="607"/>
      <c r="N1440" s="857"/>
      <c r="O1440" s="759"/>
      <c r="P1440" s="607"/>
      <c r="Q1440" s="607"/>
      <c r="R1440" s="607"/>
      <c r="S1440" s="607"/>
      <c r="T1440" s="607"/>
      <c r="U1440" s="607"/>
      <c r="V1440" s="607"/>
      <c r="W1440" s="607"/>
      <c r="X1440" s="607"/>
      <c r="Y1440" s="607"/>
      <c r="Z1440" s="607"/>
      <c r="AA1440" s="607"/>
      <c r="AB1440" s="607"/>
      <c r="AC1440" s="607"/>
      <c r="AD1440" s="607"/>
      <c r="AE1440" s="607"/>
      <c r="AF1440" s="607"/>
      <c r="AG1440" s="607"/>
      <c r="AH1440" s="607"/>
      <c r="AI1440" s="607"/>
      <c r="AJ1440" s="607"/>
      <c r="AK1440" s="607"/>
      <c r="AL1440" s="607"/>
      <c r="AM1440" s="607"/>
      <c r="AN1440" s="607"/>
      <c r="AO1440" s="607"/>
      <c r="AP1440" s="607"/>
      <c r="AQ1440" s="607"/>
      <c r="AR1440" s="607"/>
      <c r="AS1440" s="607"/>
      <c r="AT1440" s="607"/>
      <c r="AU1440" s="607"/>
      <c r="AV1440" s="607"/>
      <c r="AW1440" s="607"/>
      <c r="AX1440" s="607"/>
      <c r="AY1440" s="607"/>
      <c r="AZ1440" s="607"/>
      <c r="BA1440" s="607"/>
      <c r="BB1440" s="607"/>
      <c r="BC1440" s="607"/>
      <c r="BD1440" s="607"/>
      <c r="BE1440" s="607"/>
      <c r="BF1440" s="607"/>
      <c r="BG1440" s="607"/>
      <c r="BH1440" s="607"/>
    </row>
    <row r="1441">
      <c r="A1441" s="865"/>
      <c r="B1441" s="607"/>
      <c r="C1441" s="607"/>
      <c r="D1441" s="607"/>
      <c r="E1441" s="607"/>
      <c r="F1441" s="607"/>
      <c r="G1441" s="607"/>
      <c r="H1441" s="607"/>
      <c r="I1441" s="607"/>
      <c r="J1441" s="607"/>
      <c r="K1441" s="607"/>
      <c r="L1441" s="607"/>
      <c r="M1441" s="607"/>
      <c r="N1441" s="857"/>
      <c r="O1441" s="759"/>
      <c r="P1441" s="607"/>
      <c r="Q1441" s="607"/>
      <c r="R1441" s="607"/>
      <c r="S1441" s="607"/>
      <c r="T1441" s="607"/>
      <c r="U1441" s="607"/>
      <c r="V1441" s="607"/>
      <c r="W1441" s="607"/>
      <c r="X1441" s="607"/>
      <c r="Y1441" s="607"/>
      <c r="Z1441" s="607"/>
      <c r="AA1441" s="607"/>
      <c r="AB1441" s="607"/>
      <c r="AC1441" s="607"/>
      <c r="AD1441" s="607"/>
      <c r="AE1441" s="607"/>
      <c r="AF1441" s="607"/>
      <c r="AG1441" s="607"/>
      <c r="AH1441" s="607"/>
      <c r="AI1441" s="607"/>
      <c r="AJ1441" s="607"/>
      <c r="AK1441" s="607"/>
      <c r="AL1441" s="607"/>
      <c r="AM1441" s="607"/>
      <c r="AN1441" s="607"/>
      <c r="AO1441" s="607"/>
      <c r="AP1441" s="607"/>
      <c r="AQ1441" s="607"/>
      <c r="AR1441" s="607"/>
      <c r="AS1441" s="607"/>
      <c r="AT1441" s="607"/>
      <c r="AU1441" s="607"/>
      <c r="AV1441" s="607"/>
      <c r="AW1441" s="607"/>
      <c r="AX1441" s="607"/>
      <c r="AY1441" s="607"/>
      <c r="AZ1441" s="607"/>
      <c r="BA1441" s="607"/>
      <c r="BB1441" s="607"/>
      <c r="BC1441" s="607"/>
      <c r="BD1441" s="607"/>
      <c r="BE1441" s="607"/>
      <c r="BF1441" s="607"/>
      <c r="BG1441" s="607"/>
      <c r="BH1441" s="607"/>
    </row>
    <row r="1442">
      <c r="A1442" s="865"/>
      <c r="B1442" s="607"/>
      <c r="C1442" s="607"/>
      <c r="D1442" s="607"/>
      <c r="E1442" s="607"/>
      <c r="F1442" s="607"/>
      <c r="G1442" s="607"/>
      <c r="H1442" s="607"/>
      <c r="I1442" s="607"/>
      <c r="J1442" s="607"/>
      <c r="K1442" s="607"/>
      <c r="L1442" s="607"/>
      <c r="M1442" s="607"/>
      <c r="N1442" s="857"/>
      <c r="O1442" s="759"/>
      <c r="P1442" s="607"/>
      <c r="Q1442" s="607"/>
      <c r="R1442" s="607"/>
      <c r="S1442" s="607"/>
      <c r="T1442" s="607"/>
      <c r="U1442" s="607"/>
      <c r="V1442" s="607"/>
      <c r="W1442" s="607"/>
      <c r="X1442" s="607"/>
      <c r="Y1442" s="607"/>
      <c r="Z1442" s="607"/>
      <c r="AA1442" s="607"/>
      <c r="AB1442" s="607"/>
      <c r="AC1442" s="607"/>
      <c r="AD1442" s="607"/>
      <c r="AE1442" s="607"/>
      <c r="AF1442" s="607"/>
      <c r="AG1442" s="607"/>
      <c r="AH1442" s="607"/>
      <c r="AI1442" s="607"/>
      <c r="AJ1442" s="607"/>
      <c r="AK1442" s="607"/>
      <c r="AL1442" s="607"/>
      <c r="AM1442" s="607"/>
      <c r="AN1442" s="607"/>
      <c r="AO1442" s="607"/>
      <c r="AP1442" s="607"/>
      <c r="AQ1442" s="607"/>
      <c r="AR1442" s="607"/>
      <c r="AS1442" s="607"/>
      <c r="AT1442" s="607"/>
      <c r="AU1442" s="607"/>
      <c r="AV1442" s="607"/>
      <c r="AW1442" s="607"/>
      <c r="AX1442" s="607"/>
      <c r="AY1442" s="607"/>
      <c r="AZ1442" s="607"/>
      <c r="BA1442" s="607"/>
      <c r="BB1442" s="607"/>
      <c r="BC1442" s="607"/>
      <c r="BD1442" s="607"/>
      <c r="BE1442" s="607"/>
      <c r="BF1442" s="607"/>
      <c r="BG1442" s="607"/>
      <c r="BH1442" s="607"/>
    </row>
    <row r="1443">
      <c r="A1443" s="865"/>
      <c r="B1443" s="607"/>
      <c r="C1443" s="607"/>
      <c r="D1443" s="607"/>
      <c r="E1443" s="607"/>
      <c r="F1443" s="607"/>
      <c r="G1443" s="607"/>
      <c r="H1443" s="607"/>
      <c r="I1443" s="607"/>
      <c r="J1443" s="607"/>
      <c r="K1443" s="607"/>
      <c r="L1443" s="607"/>
      <c r="M1443" s="607"/>
      <c r="N1443" s="857"/>
      <c r="O1443" s="759"/>
      <c r="P1443" s="607"/>
      <c r="Q1443" s="607"/>
      <c r="R1443" s="607"/>
      <c r="S1443" s="607"/>
      <c r="T1443" s="607"/>
      <c r="U1443" s="607"/>
      <c r="V1443" s="607"/>
      <c r="W1443" s="607"/>
      <c r="X1443" s="607"/>
      <c r="Y1443" s="607"/>
      <c r="Z1443" s="607"/>
      <c r="AA1443" s="607"/>
      <c r="AB1443" s="607"/>
      <c r="AC1443" s="607"/>
      <c r="AD1443" s="607"/>
      <c r="AE1443" s="607"/>
      <c r="AF1443" s="607"/>
      <c r="AG1443" s="607"/>
      <c r="AH1443" s="607"/>
      <c r="AI1443" s="607"/>
      <c r="AJ1443" s="607"/>
      <c r="AK1443" s="607"/>
      <c r="AL1443" s="607"/>
      <c r="AM1443" s="607"/>
      <c r="AN1443" s="607"/>
      <c r="AO1443" s="607"/>
      <c r="AP1443" s="607"/>
      <c r="AQ1443" s="607"/>
      <c r="AR1443" s="607"/>
      <c r="AS1443" s="607"/>
      <c r="AT1443" s="607"/>
      <c r="AU1443" s="607"/>
      <c r="AV1443" s="607"/>
      <c r="AW1443" s="607"/>
      <c r="AX1443" s="607"/>
      <c r="AY1443" s="607"/>
      <c r="AZ1443" s="607"/>
      <c r="BA1443" s="607"/>
      <c r="BB1443" s="607"/>
      <c r="BC1443" s="607"/>
      <c r="BD1443" s="607"/>
      <c r="BE1443" s="607"/>
      <c r="BF1443" s="607"/>
      <c r="BG1443" s="607"/>
      <c r="BH1443" s="607"/>
    </row>
    <row r="1444">
      <c r="A1444" s="865"/>
      <c r="B1444" s="607"/>
      <c r="C1444" s="607"/>
      <c r="D1444" s="607"/>
      <c r="E1444" s="607"/>
      <c r="F1444" s="607"/>
      <c r="G1444" s="607"/>
      <c r="H1444" s="607"/>
      <c r="I1444" s="607"/>
      <c r="J1444" s="607"/>
      <c r="K1444" s="607"/>
      <c r="L1444" s="607"/>
      <c r="M1444" s="607"/>
      <c r="N1444" s="857"/>
      <c r="O1444" s="759"/>
      <c r="P1444" s="607"/>
      <c r="Q1444" s="607"/>
      <c r="R1444" s="607"/>
      <c r="S1444" s="607"/>
      <c r="T1444" s="607"/>
      <c r="U1444" s="607"/>
      <c r="V1444" s="607"/>
      <c r="W1444" s="607"/>
      <c r="X1444" s="607"/>
      <c r="Y1444" s="607"/>
      <c r="Z1444" s="607"/>
      <c r="AA1444" s="607"/>
      <c r="AB1444" s="607"/>
      <c r="AC1444" s="607"/>
      <c r="AD1444" s="607"/>
      <c r="AE1444" s="607"/>
      <c r="AF1444" s="607"/>
      <c r="AG1444" s="607"/>
      <c r="AH1444" s="607"/>
      <c r="AI1444" s="607"/>
      <c r="AJ1444" s="607"/>
      <c r="AK1444" s="607"/>
      <c r="AL1444" s="607"/>
      <c r="AM1444" s="607"/>
      <c r="AN1444" s="607"/>
      <c r="AO1444" s="607"/>
      <c r="AP1444" s="607"/>
      <c r="AQ1444" s="607"/>
      <c r="AR1444" s="607"/>
      <c r="AS1444" s="607"/>
      <c r="AT1444" s="607"/>
      <c r="AU1444" s="607"/>
      <c r="AV1444" s="607"/>
      <c r="AW1444" s="607"/>
      <c r="AX1444" s="607"/>
      <c r="AY1444" s="607"/>
      <c r="AZ1444" s="607"/>
      <c r="BA1444" s="607"/>
      <c r="BB1444" s="607"/>
      <c r="BC1444" s="607"/>
      <c r="BD1444" s="607"/>
      <c r="BE1444" s="607"/>
      <c r="BF1444" s="607"/>
      <c r="BG1444" s="607"/>
      <c r="BH1444" s="607"/>
    </row>
    <row r="1445">
      <c r="A1445" s="865"/>
      <c r="B1445" s="607"/>
      <c r="C1445" s="607"/>
      <c r="D1445" s="607"/>
      <c r="E1445" s="607"/>
      <c r="F1445" s="607"/>
      <c r="G1445" s="607"/>
      <c r="H1445" s="607"/>
      <c r="I1445" s="607"/>
      <c r="J1445" s="607"/>
      <c r="K1445" s="607"/>
      <c r="L1445" s="607"/>
      <c r="M1445" s="607"/>
      <c r="N1445" s="857"/>
      <c r="O1445" s="759"/>
      <c r="P1445" s="607"/>
      <c r="Q1445" s="607"/>
      <c r="R1445" s="607"/>
      <c r="S1445" s="607"/>
      <c r="T1445" s="607"/>
      <c r="U1445" s="607"/>
      <c r="V1445" s="607"/>
      <c r="W1445" s="607"/>
      <c r="X1445" s="607"/>
      <c r="Y1445" s="607"/>
      <c r="Z1445" s="607"/>
      <c r="AA1445" s="607"/>
      <c r="AB1445" s="607"/>
      <c r="AC1445" s="607"/>
      <c r="AD1445" s="607"/>
      <c r="AE1445" s="607"/>
      <c r="AF1445" s="607"/>
      <c r="AG1445" s="607"/>
      <c r="AH1445" s="607"/>
      <c r="AI1445" s="607"/>
      <c r="AJ1445" s="607"/>
      <c r="AK1445" s="607"/>
      <c r="AL1445" s="607"/>
      <c r="AM1445" s="607"/>
      <c r="AN1445" s="607"/>
      <c r="AO1445" s="607"/>
      <c r="AP1445" s="607"/>
      <c r="AQ1445" s="607"/>
      <c r="AR1445" s="607"/>
      <c r="AS1445" s="607"/>
      <c r="AT1445" s="607"/>
      <c r="AU1445" s="607"/>
      <c r="AV1445" s="607"/>
      <c r="AW1445" s="607"/>
      <c r="AX1445" s="607"/>
      <c r="AY1445" s="607"/>
      <c r="AZ1445" s="607"/>
      <c r="BA1445" s="607"/>
      <c r="BB1445" s="607"/>
      <c r="BC1445" s="607"/>
      <c r="BD1445" s="607"/>
      <c r="BE1445" s="607"/>
      <c r="BF1445" s="607"/>
      <c r="BG1445" s="607"/>
      <c r="BH1445" s="607"/>
    </row>
    <row r="1446">
      <c r="A1446" s="865"/>
      <c r="B1446" s="607"/>
      <c r="C1446" s="607"/>
      <c r="D1446" s="607"/>
      <c r="E1446" s="607"/>
      <c r="F1446" s="607"/>
      <c r="G1446" s="607"/>
      <c r="H1446" s="607"/>
      <c r="I1446" s="607"/>
      <c r="J1446" s="607"/>
      <c r="K1446" s="607"/>
      <c r="L1446" s="607"/>
      <c r="M1446" s="607"/>
      <c r="N1446" s="857"/>
      <c r="O1446" s="759"/>
      <c r="P1446" s="607"/>
      <c r="Q1446" s="607"/>
      <c r="R1446" s="607"/>
      <c r="S1446" s="607"/>
      <c r="T1446" s="607"/>
      <c r="U1446" s="607"/>
      <c r="V1446" s="607"/>
      <c r="W1446" s="607"/>
      <c r="X1446" s="607"/>
      <c r="Y1446" s="607"/>
      <c r="Z1446" s="607"/>
      <c r="AA1446" s="607"/>
      <c r="AB1446" s="607"/>
      <c r="AC1446" s="607"/>
      <c r="AD1446" s="607"/>
      <c r="AE1446" s="607"/>
      <c r="AF1446" s="607"/>
      <c r="AG1446" s="607"/>
      <c r="AH1446" s="607"/>
      <c r="AI1446" s="607"/>
      <c r="AJ1446" s="607"/>
      <c r="AK1446" s="607"/>
      <c r="AL1446" s="607"/>
      <c r="AM1446" s="607"/>
      <c r="AN1446" s="607"/>
      <c r="AO1446" s="607"/>
      <c r="AP1446" s="607"/>
      <c r="AQ1446" s="607"/>
      <c r="AR1446" s="607"/>
      <c r="AS1446" s="607"/>
      <c r="AT1446" s="607"/>
      <c r="AU1446" s="607"/>
      <c r="AV1446" s="607"/>
      <c r="AW1446" s="607"/>
      <c r="AX1446" s="607"/>
      <c r="AY1446" s="607"/>
      <c r="AZ1446" s="607"/>
      <c r="BA1446" s="607"/>
      <c r="BB1446" s="607"/>
      <c r="BC1446" s="607"/>
      <c r="BD1446" s="607"/>
      <c r="BE1446" s="607"/>
      <c r="BF1446" s="607"/>
      <c r="BG1446" s="607"/>
      <c r="BH1446" s="607"/>
    </row>
    <row r="1447">
      <c r="A1447" s="865"/>
      <c r="B1447" s="607"/>
      <c r="C1447" s="607"/>
      <c r="D1447" s="607"/>
      <c r="E1447" s="607"/>
      <c r="F1447" s="607"/>
      <c r="G1447" s="607"/>
      <c r="H1447" s="607"/>
      <c r="I1447" s="607"/>
      <c r="J1447" s="607"/>
      <c r="K1447" s="607"/>
      <c r="L1447" s="607"/>
      <c r="M1447" s="607"/>
      <c r="N1447" s="857"/>
      <c r="O1447" s="759"/>
      <c r="P1447" s="607"/>
      <c r="Q1447" s="607"/>
      <c r="R1447" s="607"/>
      <c r="S1447" s="607"/>
      <c r="T1447" s="607"/>
      <c r="U1447" s="607"/>
      <c r="V1447" s="607"/>
      <c r="W1447" s="607"/>
      <c r="X1447" s="607"/>
      <c r="Y1447" s="607"/>
      <c r="Z1447" s="607"/>
      <c r="AA1447" s="607"/>
      <c r="AB1447" s="607"/>
      <c r="AC1447" s="607"/>
      <c r="AD1447" s="607"/>
      <c r="AE1447" s="607"/>
      <c r="AF1447" s="607"/>
      <c r="AG1447" s="607"/>
      <c r="AH1447" s="607"/>
      <c r="AI1447" s="607"/>
      <c r="AJ1447" s="607"/>
      <c r="AK1447" s="607"/>
      <c r="AL1447" s="607"/>
      <c r="AM1447" s="607"/>
      <c r="AN1447" s="607"/>
      <c r="AO1447" s="607"/>
      <c r="AP1447" s="607"/>
      <c r="AQ1447" s="607"/>
      <c r="AR1447" s="607"/>
      <c r="AS1447" s="607"/>
      <c r="AT1447" s="607"/>
      <c r="AU1447" s="607"/>
      <c r="AV1447" s="607"/>
      <c r="AW1447" s="607"/>
      <c r="AX1447" s="607"/>
      <c r="AY1447" s="607"/>
      <c r="AZ1447" s="607"/>
      <c r="BA1447" s="607"/>
      <c r="BB1447" s="607"/>
      <c r="BC1447" s="607"/>
      <c r="BD1447" s="607"/>
      <c r="BE1447" s="607"/>
      <c r="BF1447" s="607"/>
      <c r="BG1447" s="607"/>
      <c r="BH1447" s="607"/>
    </row>
    <row r="1448">
      <c r="A1448" s="865"/>
      <c r="B1448" s="607"/>
      <c r="C1448" s="607"/>
      <c r="D1448" s="607"/>
      <c r="E1448" s="607"/>
      <c r="F1448" s="607"/>
      <c r="G1448" s="607"/>
      <c r="H1448" s="607"/>
      <c r="I1448" s="607"/>
      <c r="J1448" s="607"/>
      <c r="K1448" s="607"/>
      <c r="L1448" s="607"/>
      <c r="M1448" s="607"/>
      <c r="N1448" s="857"/>
      <c r="O1448" s="759"/>
      <c r="P1448" s="607"/>
      <c r="Q1448" s="607"/>
      <c r="R1448" s="607"/>
      <c r="S1448" s="607"/>
      <c r="T1448" s="607"/>
      <c r="U1448" s="607"/>
      <c r="V1448" s="607"/>
      <c r="W1448" s="607"/>
      <c r="X1448" s="607"/>
      <c r="Y1448" s="607"/>
      <c r="Z1448" s="607"/>
      <c r="AA1448" s="607"/>
      <c r="AB1448" s="607"/>
      <c r="AC1448" s="607"/>
      <c r="AD1448" s="607"/>
      <c r="AE1448" s="607"/>
      <c r="AF1448" s="607"/>
      <c r="AG1448" s="607"/>
      <c r="AH1448" s="607"/>
      <c r="AI1448" s="607"/>
      <c r="AJ1448" s="607"/>
      <c r="AK1448" s="607"/>
      <c r="AL1448" s="607"/>
      <c r="AM1448" s="607"/>
      <c r="AN1448" s="607"/>
      <c r="AO1448" s="607"/>
      <c r="AP1448" s="607"/>
      <c r="AQ1448" s="607"/>
      <c r="AR1448" s="607"/>
      <c r="AS1448" s="607"/>
      <c r="AT1448" s="607"/>
      <c r="AU1448" s="607"/>
      <c r="AV1448" s="607"/>
      <c r="AW1448" s="607"/>
      <c r="AX1448" s="607"/>
      <c r="AY1448" s="607"/>
      <c r="AZ1448" s="607"/>
      <c r="BA1448" s="607"/>
      <c r="BB1448" s="607"/>
      <c r="BC1448" s="607"/>
      <c r="BD1448" s="607"/>
      <c r="BE1448" s="607"/>
      <c r="BF1448" s="607"/>
      <c r="BG1448" s="607"/>
      <c r="BH1448" s="607"/>
    </row>
    <row r="1449">
      <c r="A1449" s="865"/>
      <c r="B1449" s="607"/>
      <c r="C1449" s="607"/>
      <c r="D1449" s="607"/>
      <c r="E1449" s="607"/>
      <c r="F1449" s="607"/>
      <c r="G1449" s="607"/>
      <c r="H1449" s="607"/>
      <c r="I1449" s="607"/>
      <c r="J1449" s="607"/>
      <c r="K1449" s="607"/>
      <c r="L1449" s="607"/>
      <c r="M1449" s="607"/>
      <c r="N1449" s="857"/>
      <c r="O1449" s="759"/>
      <c r="P1449" s="607"/>
      <c r="Q1449" s="607"/>
      <c r="R1449" s="607"/>
      <c r="S1449" s="607"/>
      <c r="T1449" s="607"/>
      <c r="U1449" s="607"/>
      <c r="V1449" s="607"/>
      <c r="W1449" s="607"/>
      <c r="X1449" s="607"/>
      <c r="Y1449" s="607"/>
      <c r="Z1449" s="607"/>
      <c r="AA1449" s="607"/>
      <c r="AB1449" s="607"/>
      <c r="AC1449" s="607"/>
      <c r="AD1449" s="607"/>
      <c r="AE1449" s="607"/>
      <c r="AF1449" s="607"/>
      <c r="AG1449" s="607"/>
      <c r="AH1449" s="607"/>
      <c r="AI1449" s="607"/>
      <c r="AJ1449" s="607"/>
      <c r="AK1449" s="607"/>
      <c r="AL1449" s="607"/>
      <c r="AM1449" s="607"/>
      <c r="AN1449" s="607"/>
      <c r="AO1449" s="607"/>
      <c r="AP1449" s="607"/>
      <c r="AQ1449" s="607"/>
      <c r="AR1449" s="607"/>
      <c r="AS1449" s="607"/>
      <c r="AT1449" s="607"/>
      <c r="AU1449" s="607"/>
      <c r="AV1449" s="607"/>
      <c r="AW1449" s="607"/>
      <c r="AX1449" s="607"/>
      <c r="AY1449" s="607"/>
      <c r="AZ1449" s="607"/>
      <c r="BA1449" s="607"/>
      <c r="BB1449" s="607"/>
      <c r="BC1449" s="607"/>
      <c r="BD1449" s="607"/>
      <c r="BE1449" s="607"/>
      <c r="BF1449" s="607"/>
      <c r="BG1449" s="607"/>
      <c r="BH1449" s="607"/>
    </row>
    <row r="1450">
      <c r="A1450" s="865"/>
      <c r="B1450" s="607"/>
      <c r="C1450" s="607"/>
      <c r="D1450" s="607"/>
      <c r="E1450" s="607"/>
      <c r="F1450" s="607"/>
      <c r="G1450" s="607"/>
      <c r="H1450" s="607"/>
      <c r="I1450" s="607"/>
      <c r="J1450" s="607"/>
      <c r="K1450" s="607"/>
      <c r="L1450" s="607"/>
      <c r="M1450" s="607"/>
      <c r="N1450" s="857"/>
      <c r="O1450" s="759"/>
      <c r="P1450" s="607"/>
      <c r="Q1450" s="607"/>
      <c r="R1450" s="607"/>
      <c r="S1450" s="607"/>
      <c r="T1450" s="607"/>
      <c r="U1450" s="607"/>
      <c r="V1450" s="607"/>
      <c r="W1450" s="607"/>
      <c r="X1450" s="607"/>
      <c r="Y1450" s="607"/>
      <c r="Z1450" s="607"/>
      <c r="AA1450" s="607"/>
      <c r="AB1450" s="607"/>
      <c r="AC1450" s="607"/>
      <c r="AD1450" s="607"/>
      <c r="AE1450" s="607"/>
      <c r="AF1450" s="607"/>
      <c r="AG1450" s="607"/>
      <c r="AH1450" s="607"/>
      <c r="AI1450" s="607"/>
      <c r="AJ1450" s="607"/>
      <c r="AK1450" s="607"/>
      <c r="AL1450" s="607"/>
      <c r="AM1450" s="607"/>
      <c r="AN1450" s="607"/>
      <c r="AO1450" s="607"/>
      <c r="AP1450" s="607"/>
      <c r="AQ1450" s="607"/>
      <c r="AR1450" s="607"/>
      <c r="AS1450" s="607"/>
      <c r="AT1450" s="607"/>
      <c r="AU1450" s="607"/>
      <c r="AV1450" s="607"/>
      <c r="AW1450" s="607"/>
      <c r="AX1450" s="607"/>
      <c r="AY1450" s="607"/>
      <c r="AZ1450" s="607"/>
      <c r="BA1450" s="607"/>
      <c r="BB1450" s="607"/>
      <c r="BC1450" s="607"/>
      <c r="BD1450" s="607"/>
      <c r="BE1450" s="607"/>
      <c r="BF1450" s="607"/>
      <c r="BG1450" s="607"/>
      <c r="BH1450" s="607"/>
    </row>
    <row r="1451">
      <c r="A1451" s="865"/>
      <c r="B1451" s="607"/>
      <c r="C1451" s="607"/>
      <c r="D1451" s="607"/>
      <c r="E1451" s="607"/>
      <c r="F1451" s="607"/>
      <c r="G1451" s="607"/>
      <c r="H1451" s="607"/>
      <c r="I1451" s="607"/>
      <c r="J1451" s="607"/>
      <c r="K1451" s="607"/>
      <c r="L1451" s="607"/>
      <c r="M1451" s="607"/>
      <c r="N1451" s="857"/>
      <c r="O1451" s="759"/>
      <c r="P1451" s="607"/>
      <c r="Q1451" s="607"/>
      <c r="R1451" s="607"/>
      <c r="S1451" s="607"/>
      <c r="T1451" s="607"/>
      <c r="U1451" s="607"/>
      <c r="V1451" s="607"/>
      <c r="W1451" s="607"/>
      <c r="X1451" s="607"/>
      <c r="Y1451" s="607"/>
      <c r="Z1451" s="607"/>
      <c r="AA1451" s="607"/>
      <c r="AB1451" s="607"/>
      <c r="AC1451" s="607"/>
      <c r="AD1451" s="607"/>
      <c r="AE1451" s="607"/>
      <c r="AF1451" s="607"/>
      <c r="AG1451" s="607"/>
      <c r="AH1451" s="607"/>
      <c r="AI1451" s="607"/>
      <c r="AJ1451" s="607"/>
      <c r="AK1451" s="607"/>
      <c r="AL1451" s="607"/>
      <c r="AM1451" s="607"/>
      <c r="AN1451" s="607"/>
      <c r="AO1451" s="607"/>
      <c r="AP1451" s="607"/>
      <c r="AQ1451" s="607"/>
      <c r="AR1451" s="607"/>
      <c r="AS1451" s="607"/>
      <c r="AT1451" s="607"/>
      <c r="AU1451" s="607"/>
      <c r="AV1451" s="607"/>
      <c r="AW1451" s="607"/>
      <c r="AX1451" s="607"/>
      <c r="AY1451" s="607"/>
      <c r="AZ1451" s="607"/>
      <c r="BA1451" s="607"/>
      <c r="BB1451" s="607"/>
      <c r="BC1451" s="607"/>
      <c r="BD1451" s="607"/>
      <c r="BE1451" s="607"/>
      <c r="BF1451" s="607"/>
      <c r="BG1451" s="607"/>
      <c r="BH1451" s="607"/>
    </row>
    <row r="1452">
      <c r="A1452" s="865"/>
      <c r="B1452" s="607"/>
      <c r="C1452" s="607"/>
      <c r="D1452" s="607"/>
      <c r="E1452" s="607"/>
      <c r="F1452" s="607"/>
      <c r="G1452" s="607"/>
      <c r="H1452" s="607"/>
      <c r="I1452" s="607"/>
      <c r="J1452" s="607"/>
      <c r="K1452" s="607"/>
      <c r="L1452" s="607"/>
      <c r="M1452" s="607"/>
      <c r="N1452" s="857"/>
      <c r="O1452" s="759"/>
      <c r="P1452" s="607"/>
      <c r="Q1452" s="607"/>
      <c r="R1452" s="607"/>
      <c r="S1452" s="607"/>
      <c r="T1452" s="607"/>
      <c r="U1452" s="607"/>
      <c r="V1452" s="607"/>
      <c r="W1452" s="607"/>
      <c r="X1452" s="607"/>
      <c r="Y1452" s="607"/>
      <c r="Z1452" s="607"/>
      <c r="AA1452" s="607"/>
      <c r="AB1452" s="607"/>
      <c r="AC1452" s="607"/>
      <c r="AD1452" s="607"/>
      <c r="AE1452" s="607"/>
      <c r="AF1452" s="607"/>
      <c r="AG1452" s="607"/>
      <c r="AH1452" s="607"/>
      <c r="AI1452" s="607"/>
      <c r="AJ1452" s="607"/>
      <c r="AK1452" s="607"/>
      <c r="AL1452" s="607"/>
      <c r="AM1452" s="607"/>
      <c r="AN1452" s="607"/>
      <c r="AO1452" s="607"/>
      <c r="AP1452" s="607"/>
      <c r="AQ1452" s="607"/>
      <c r="AR1452" s="607"/>
      <c r="AS1452" s="607"/>
      <c r="AT1452" s="607"/>
      <c r="AU1452" s="607"/>
      <c r="AV1452" s="607"/>
      <c r="AW1452" s="607"/>
      <c r="AX1452" s="607"/>
      <c r="AY1452" s="607"/>
      <c r="AZ1452" s="607"/>
      <c r="BA1452" s="607"/>
      <c r="BB1452" s="607"/>
      <c r="BC1452" s="607"/>
      <c r="BD1452" s="607"/>
      <c r="BE1452" s="607"/>
      <c r="BF1452" s="607"/>
      <c r="BG1452" s="607"/>
      <c r="BH1452" s="607"/>
    </row>
    <row r="1453">
      <c r="A1453" s="865"/>
      <c r="B1453" s="607"/>
      <c r="C1453" s="607"/>
      <c r="D1453" s="607"/>
      <c r="E1453" s="607"/>
      <c r="F1453" s="607"/>
      <c r="G1453" s="607"/>
      <c r="H1453" s="607"/>
      <c r="I1453" s="607"/>
      <c r="J1453" s="607"/>
      <c r="K1453" s="607"/>
      <c r="L1453" s="607"/>
      <c r="M1453" s="607"/>
      <c r="N1453" s="857"/>
      <c r="O1453" s="759"/>
      <c r="P1453" s="607"/>
      <c r="Q1453" s="607"/>
      <c r="R1453" s="607"/>
      <c r="S1453" s="607"/>
      <c r="T1453" s="607"/>
      <c r="U1453" s="607"/>
      <c r="V1453" s="607"/>
      <c r="W1453" s="607"/>
      <c r="X1453" s="607"/>
      <c r="Y1453" s="607"/>
      <c r="Z1453" s="607"/>
      <c r="AA1453" s="607"/>
      <c r="AB1453" s="607"/>
      <c r="AC1453" s="607"/>
      <c r="AD1453" s="607"/>
      <c r="AE1453" s="607"/>
      <c r="AF1453" s="607"/>
      <c r="AG1453" s="607"/>
      <c r="AH1453" s="607"/>
      <c r="AI1453" s="607"/>
      <c r="AJ1453" s="607"/>
      <c r="AK1453" s="607"/>
      <c r="AL1453" s="607"/>
      <c r="AM1453" s="607"/>
      <c r="AN1453" s="607"/>
      <c r="AO1453" s="607"/>
      <c r="AP1453" s="607"/>
      <c r="AQ1453" s="607"/>
      <c r="AR1453" s="607"/>
      <c r="AS1453" s="607"/>
      <c r="AT1453" s="607"/>
      <c r="AU1453" s="607"/>
      <c r="AV1453" s="607"/>
      <c r="AW1453" s="607"/>
      <c r="AX1453" s="607"/>
      <c r="AY1453" s="607"/>
      <c r="AZ1453" s="607"/>
      <c r="BA1453" s="607"/>
      <c r="BB1453" s="607"/>
      <c r="BC1453" s="607"/>
      <c r="BD1453" s="607"/>
      <c r="BE1453" s="607"/>
      <c r="BF1453" s="607"/>
      <c r="BG1453" s="607"/>
      <c r="BH1453" s="607"/>
    </row>
    <row r="1454">
      <c r="A1454" s="865"/>
      <c r="B1454" s="607"/>
      <c r="C1454" s="607"/>
      <c r="D1454" s="607"/>
      <c r="E1454" s="607"/>
      <c r="F1454" s="607"/>
      <c r="G1454" s="607"/>
      <c r="H1454" s="607"/>
      <c r="I1454" s="607"/>
      <c r="J1454" s="607"/>
      <c r="K1454" s="607"/>
      <c r="L1454" s="607"/>
      <c r="M1454" s="607"/>
      <c r="N1454" s="857"/>
      <c r="O1454" s="759"/>
      <c r="P1454" s="607"/>
      <c r="Q1454" s="607"/>
      <c r="R1454" s="607"/>
      <c r="S1454" s="607"/>
      <c r="T1454" s="607"/>
      <c r="U1454" s="607"/>
      <c r="V1454" s="607"/>
      <c r="W1454" s="607"/>
      <c r="X1454" s="607"/>
      <c r="Y1454" s="607"/>
      <c r="Z1454" s="607"/>
      <c r="AA1454" s="607"/>
      <c r="AB1454" s="607"/>
      <c r="AC1454" s="607"/>
      <c r="AD1454" s="607"/>
      <c r="AE1454" s="607"/>
      <c r="AF1454" s="607"/>
      <c r="AG1454" s="607"/>
      <c r="AH1454" s="607"/>
      <c r="AI1454" s="607"/>
      <c r="AJ1454" s="607"/>
      <c r="AK1454" s="607"/>
      <c r="AL1454" s="607"/>
      <c r="AM1454" s="607"/>
      <c r="AN1454" s="607"/>
      <c r="AO1454" s="607"/>
      <c r="AP1454" s="607"/>
      <c r="AQ1454" s="607"/>
      <c r="AR1454" s="607"/>
      <c r="AS1454" s="607"/>
      <c r="AT1454" s="607"/>
      <c r="AU1454" s="607"/>
      <c r="AV1454" s="607"/>
      <c r="AW1454" s="607"/>
      <c r="AX1454" s="607"/>
      <c r="AY1454" s="607"/>
      <c r="AZ1454" s="607"/>
      <c r="BA1454" s="607"/>
      <c r="BB1454" s="607"/>
      <c r="BC1454" s="607"/>
      <c r="BD1454" s="607"/>
      <c r="BE1454" s="607"/>
      <c r="BF1454" s="607"/>
      <c r="BG1454" s="607"/>
      <c r="BH1454" s="607"/>
    </row>
    <row r="1455">
      <c r="A1455" s="865"/>
      <c r="B1455" s="607"/>
      <c r="C1455" s="607"/>
      <c r="D1455" s="607"/>
      <c r="E1455" s="607"/>
      <c r="F1455" s="607"/>
      <c r="G1455" s="607"/>
      <c r="H1455" s="607"/>
      <c r="I1455" s="607"/>
      <c r="J1455" s="607"/>
      <c r="K1455" s="607"/>
      <c r="L1455" s="607"/>
      <c r="M1455" s="607"/>
      <c r="N1455" s="857"/>
      <c r="O1455" s="759"/>
      <c r="P1455" s="607"/>
      <c r="Q1455" s="607"/>
      <c r="R1455" s="607"/>
      <c r="S1455" s="607"/>
      <c r="T1455" s="607"/>
      <c r="U1455" s="607"/>
      <c r="V1455" s="607"/>
      <c r="W1455" s="607"/>
      <c r="X1455" s="607"/>
      <c r="Y1455" s="607"/>
      <c r="Z1455" s="607"/>
      <c r="AA1455" s="607"/>
      <c r="AB1455" s="607"/>
      <c r="AC1455" s="607"/>
      <c r="AD1455" s="607"/>
      <c r="AE1455" s="607"/>
      <c r="AF1455" s="607"/>
      <c r="AG1455" s="607"/>
      <c r="AH1455" s="607"/>
      <c r="AI1455" s="607"/>
      <c r="AJ1455" s="607"/>
      <c r="AK1455" s="607"/>
      <c r="AL1455" s="607"/>
      <c r="AM1455" s="607"/>
      <c r="AN1455" s="607"/>
      <c r="AO1455" s="607"/>
      <c r="AP1455" s="607"/>
      <c r="AQ1455" s="607"/>
      <c r="AR1455" s="607"/>
      <c r="AS1455" s="607"/>
      <c r="AT1455" s="607"/>
      <c r="AU1455" s="607"/>
      <c r="AV1455" s="607"/>
      <c r="AW1455" s="607"/>
      <c r="AX1455" s="607"/>
      <c r="AY1455" s="607"/>
      <c r="AZ1455" s="607"/>
      <c r="BA1455" s="607"/>
      <c r="BB1455" s="607"/>
      <c r="BC1455" s="607"/>
      <c r="BD1455" s="607"/>
      <c r="BE1455" s="607"/>
      <c r="BF1455" s="607"/>
      <c r="BG1455" s="607"/>
      <c r="BH1455" s="607"/>
    </row>
    <row r="1456">
      <c r="A1456" s="865"/>
      <c r="B1456" s="607"/>
      <c r="C1456" s="607"/>
      <c r="D1456" s="607"/>
      <c r="E1456" s="607"/>
      <c r="F1456" s="607"/>
      <c r="G1456" s="607"/>
      <c r="H1456" s="607"/>
      <c r="I1456" s="607"/>
      <c r="J1456" s="607"/>
      <c r="K1456" s="607"/>
      <c r="L1456" s="607"/>
      <c r="M1456" s="607"/>
      <c r="N1456" s="857"/>
      <c r="O1456" s="759"/>
      <c r="P1456" s="607"/>
      <c r="Q1456" s="607"/>
      <c r="R1456" s="607"/>
      <c r="S1456" s="607"/>
      <c r="T1456" s="607"/>
      <c r="U1456" s="607"/>
      <c r="V1456" s="607"/>
      <c r="W1456" s="607"/>
      <c r="X1456" s="607"/>
      <c r="Y1456" s="607"/>
      <c r="Z1456" s="607"/>
      <c r="AA1456" s="607"/>
      <c r="AB1456" s="607"/>
      <c r="AC1456" s="607"/>
      <c r="AD1456" s="607"/>
      <c r="AE1456" s="607"/>
      <c r="AF1456" s="607"/>
      <c r="AG1456" s="607"/>
      <c r="AH1456" s="607"/>
      <c r="AI1456" s="607"/>
      <c r="AJ1456" s="607"/>
      <c r="AK1456" s="607"/>
      <c r="AL1456" s="607"/>
      <c r="AM1456" s="607"/>
      <c r="AN1456" s="607"/>
      <c r="AO1456" s="607"/>
      <c r="AP1456" s="607"/>
      <c r="AQ1456" s="607"/>
      <c r="AR1456" s="607"/>
      <c r="AS1456" s="607"/>
      <c r="AT1456" s="607"/>
      <c r="AU1456" s="607"/>
      <c r="AV1456" s="607"/>
      <c r="AW1456" s="607"/>
      <c r="AX1456" s="607"/>
      <c r="AY1456" s="607"/>
      <c r="AZ1456" s="607"/>
      <c r="BA1456" s="607"/>
      <c r="BB1456" s="607"/>
      <c r="BC1456" s="607"/>
      <c r="BD1456" s="607"/>
      <c r="BE1456" s="607"/>
      <c r="BF1456" s="607"/>
      <c r="BG1456" s="607"/>
      <c r="BH1456" s="607"/>
    </row>
    <row r="1457">
      <c r="A1457" s="865"/>
      <c r="B1457" s="607"/>
      <c r="C1457" s="607"/>
      <c r="D1457" s="607"/>
      <c r="E1457" s="607"/>
      <c r="F1457" s="607"/>
      <c r="G1457" s="607"/>
      <c r="H1457" s="607"/>
      <c r="I1457" s="607"/>
      <c r="J1457" s="607"/>
      <c r="K1457" s="607"/>
      <c r="L1457" s="607"/>
      <c r="M1457" s="607"/>
      <c r="N1457" s="857"/>
      <c r="O1457" s="759"/>
      <c r="P1457" s="607"/>
      <c r="Q1457" s="607"/>
      <c r="R1457" s="607"/>
      <c r="S1457" s="607"/>
      <c r="T1457" s="607"/>
      <c r="U1457" s="607"/>
      <c r="V1457" s="607"/>
      <c r="W1457" s="607"/>
      <c r="X1457" s="607"/>
      <c r="Y1457" s="607"/>
      <c r="Z1457" s="607"/>
      <c r="AA1457" s="607"/>
      <c r="AB1457" s="607"/>
      <c r="AC1457" s="607"/>
      <c r="AD1457" s="607"/>
      <c r="AE1457" s="607"/>
      <c r="AF1457" s="607"/>
      <c r="AG1457" s="607"/>
      <c r="AH1457" s="607"/>
      <c r="AI1457" s="607"/>
      <c r="AJ1457" s="607"/>
      <c r="AK1457" s="607"/>
      <c r="AL1457" s="607"/>
      <c r="AM1457" s="607"/>
      <c r="AN1457" s="607"/>
      <c r="AO1457" s="607"/>
      <c r="AP1457" s="607"/>
      <c r="AQ1457" s="607"/>
      <c r="AR1457" s="607"/>
      <c r="AS1457" s="607"/>
      <c r="AT1457" s="607"/>
      <c r="AU1457" s="607"/>
      <c r="AV1457" s="607"/>
      <c r="AW1457" s="607"/>
      <c r="AX1457" s="607"/>
      <c r="AY1457" s="607"/>
      <c r="AZ1457" s="607"/>
      <c r="BA1457" s="607"/>
      <c r="BB1457" s="607"/>
      <c r="BC1457" s="607"/>
      <c r="BD1457" s="607"/>
      <c r="BE1457" s="607"/>
      <c r="BF1457" s="607"/>
      <c r="BG1457" s="607"/>
      <c r="BH1457" s="607"/>
    </row>
    <row r="1458">
      <c r="A1458" s="865"/>
      <c r="B1458" s="607"/>
      <c r="C1458" s="607"/>
      <c r="D1458" s="607"/>
      <c r="E1458" s="607"/>
      <c r="F1458" s="607"/>
      <c r="G1458" s="607"/>
      <c r="H1458" s="607"/>
      <c r="I1458" s="607"/>
      <c r="J1458" s="607"/>
      <c r="K1458" s="607"/>
      <c r="L1458" s="607"/>
      <c r="M1458" s="607"/>
      <c r="N1458" s="857"/>
      <c r="O1458" s="759"/>
      <c r="P1458" s="607"/>
      <c r="Q1458" s="607"/>
      <c r="R1458" s="607"/>
      <c r="S1458" s="607"/>
      <c r="T1458" s="607"/>
      <c r="U1458" s="607"/>
      <c r="V1458" s="607"/>
      <c r="W1458" s="607"/>
      <c r="X1458" s="607"/>
      <c r="Y1458" s="607"/>
      <c r="Z1458" s="607"/>
      <c r="AA1458" s="607"/>
      <c r="AB1458" s="607"/>
      <c r="AC1458" s="607"/>
      <c r="AD1458" s="607"/>
      <c r="AE1458" s="607"/>
      <c r="AF1458" s="607"/>
      <c r="AG1458" s="607"/>
      <c r="AH1458" s="607"/>
      <c r="AI1458" s="607"/>
      <c r="AJ1458" s="607"/>
      <c r="AK1458" s="607"/>
      <c r="AL1458" s="607"/>
      <c r="AM1458" s="607"/>
      <c r="AN1458" s="607"/>
      <c r="AO1458" s="607"/>
      <c r="AP1458" s="607"/>
      <c r="AQ1458" s="607"/>
      <c r="AR1458" s="607"/>
      <c r="AS1458" s="607"/>
      <c r="AT1458" s="607"/>
      <c r="AU1458" s="607"/>
      <c r="AV1458" s="607"/>
      <c r="AW1458" s="607"/>
      <c r="AX1458" s="607"/>
      <c r="AY1458" s="607"/>
      <c r="AZ1458" s="607"/>
      <c r="BA1458" s="607"/>
      <c r="BB1458" s="607"/>
      <c r="BC1458" s="607"/>
      <c r="BD1458" s="607"/>
      <c r="BE1458" s="607"/>
      <c r="BF1458" s="607"/>
      <c r="BG1458" s="607"/>
      <c r="BH1458" s="607"/>
    </row>
    <row r="1459">
      <c r="A1459" s="865"/>
      <c r="B1459" s="607"/>
      <c r="C1459" s="607"/>
      <c r="D1459" s="607"/>
      <c r="E1459" s="607"/>
      <c r="F1459" s="607"/>
      <c r="G1459" s="607"/>
      <c r="H1459" s="607"/>
      <c r="I1459" s="607"/>
      <c r="J1459" s="607"/>
      <c r="K1459" s="607"/>
      <c r="L1459" s="607"/>
      <c r="M1459" s="607"/>
      <c r="N1459" s="857"/>
      <c r="O1459" s="759"/>
      <c r="P1459" s="607"/>
      <c r="Q1459" s="607"/>
      <c r="R1459" s="607"/>
      <c r="S1459" s="607"/>
      <c r="T1459" s="607"/>
      <c r="U1459" s="607"/>
      <c r="V1459" s="607"/>
      <c r="W1459" s="607"/>
      <c r="X1459" s="607"/>
      <c r="Y1459" s="607"/>
      <c r="Z1459" s="607"/>
      <c r="AA1459" s="607"/>
      <c r="AB1459" s="607"/>
      <c r="AC1459" s="607"/>
      <c r="AD1459" s="607"/>
      <c r="AE1459" s="607"/>
      <c r="AF1459" s="607"/>
      <c r="AG1459" s="607"/>
      <c r="AH1459" s="607"/>
      <c r="AI1459" s="607"/>
      <c r="AJ1459" s="607"/>
      <c r="AK1459" s="607"/>
      <c r="AL1459" s="607"/>
      <c r="AM1459" s="607"/>
      <c r="AN1459" s="607"/>
      <c r="AO1459" s="607"/>
      <c r="AP1459" s="607"/>
      <c r="AQ1459" s="607"/>
      <c r="AR1459" s="607"/>
      <c r="AS1459" s="607"/>
      <c r="AT1459" s="607"/>
      <c r="AU1459" s="607"/>
      <c r="AV1459" s="607"/>
      <c r="AW1459" s="607"/>
      <c r="AX1459" s="607"/>
      <c r="AY1459" s="607"/>
      <c r="AZ1459" s="607"/>
      <c r="BA1459" s="607"/>
      <c r="BB1459" s="607"/>
      <c r="BC1459" s="607"/>
      <c r="BD1459" s="607"/>
      <c r="BE1459" s="607"/>
      <c r="BF1459" s="607"/>
      <c r="BG1459" s="607"/>
      <c r="BH1459" s="607"/>
    </row>
    <row r="1460">
      <c r="A1460" s="865"/>
      <c r="B1460" s="607"/>
      <c r="C1460" s="607"/>
      <c r="D1460" s="607"/>
      <c r="E1460" s="607"/>
      <c r="F1460" s="607"/>
      <c r="G1460" s="607"/>
      <c r="H1460" s="607"/>
      <c r="I1460" s="607"/>
      <c r="J1460" s="607"/>
      <c r="K1460" s="607"/>
      <c r="L1460" s="607"/>
      <c r="M1460" s="607"/>
      <c r="N1460" s="857"/>
      <c r="O1460" s="759"/>
      <c r="P1460" s="607"/>
      <c r="Q1460" s="607"/>
      <c r="R1460" s="607"/>
      <c r="S1460" s="607"/>
      <c r="T1460" s="607"/>
      <c r="U1460" s="607"/>
      <c r="V1460" s="607"/>
      <c r="W1460" s="607"/>
      <c r="X1460" s="607"/>
      <c r="Y1460" s="607"/>
      <c r="Z1460" s="607"/>
      <c r="AA1460" s="607"/>
      <c r="AB1460" s="607"/>
      <c r="AC1460" s="607"/>
      <c r="AD1460" s="607"/>
      <c r="AE1460" s="607"/>
      <c r="AF1460" s="607"/>
      <c r="AG1460" s="607"/>
      <c r="AH1460" s="607"/>
      <c r="AI1460" s="607"/>
      <c r="AJ1460" s="607"/>
      <c r="AK1460" s="607"/>
      <c r="AL1460" s="607"/>
      <c r="AM1460" s="607"/>
      <c r="AN1460" s="607"/>
      <c r="AO1460" s="607"/>
      <c r="AP1460" s="607"/>
      <c r="AQ1460" s="607"/>
      <c r="AR1460" s="607"/>
      <c r="AS1460" s="607"/>
      <c r="AT1460" s="607"/>
      <c r="AU1460" s="607"/>
      <c r="AV1460" s="607"/>
      <c r="AW1460" s="607"/>
      <c r="AX1460" s="607"/>
      <c r="AY1460" s="607"/>
      <c r="AZ1460" s="607"/>
      <c r="BA1460" s="607"/>
      <c r="BB1460" s="607"/>
      <c r="BC1460" s="607"/>
      <c r="BD1460" s="607"/>
      <c r="BE1460" s="607"/>
      <c r="BF1460" s="607"/>
      <c r="BG1460" s="607"/>
      <c r="BH1460" s="607"/>
    </row>
    <row r="1461">
      <c r="A1461" s="865"/>
      <c r="B1461" s="607"/>
      <c r="C1461" s="607"/>
      <c r="D1461" s="607"/>
      <c r="E1461" s="607"/>
      <c r="F1461" s="607"/>
      <c r="G1461" s="607"/>
      <c r="H1461" s="607"/>
      <c r="I1461" s="607"/>
      <c r="J1461" s="607"/>
      <c r="K1461" s="607"/>
      <c r="L1461" s="607"/>
      <c r="M1461" s="607"/>
      <c r="N1461" s="857"/>
      <c r="O1461" s="759"/>
      <c r="P1461" s="607"/>
      <c r="Q1461" s="607"/>
      <c r="R1461" s="607"/>
      <c r="S1461" s="607"/>
      <c r="T1461" s="607"/>
      <c r="U1461" s="607"/>
      <c r="V1461" s="607"/>
      <c r="W1461" s="607"/>
      <c r="X1461" s="607"/>
      <c r="Y1461" s="607"/>
      <c r="Z1461" s="607"/>
      <c r="AA1461" s="607"/>
      <c r="AB1461" s="607"/>
      <c r="AC1461" s="607"/>
      <c r="AD1461" s="607"/>
      <c r="AE1461" s="607"/>
      <c r="AF1461" s="607"/>
      <c r="AG1461" s="607"/>
      <c r="AH1461" s="607"/>
      <c r="AI1461" s="607"/>
      <c r="AJ1461" s="607"/>
      <c r="AK1461" s="607"/>
      <c r="AL1461" s="607"/>
      <c r="AM1461" s="607"/>
      <c r="AN1461" s="607"/>
      <c r="AO1461" s="607"/>
      <c r="AP1461" s="607"/>
      <c r="AQ1461" s="607"/>
      <c r="AR1461" s="607"/>
      <c r="AS1461" s="607"/>
      <c r="AT1461" s="607"/>
      <c r="AU1461" s="607"/>
      <c r="AV1461" s="607"/>
      <c r="AW1461" s="607"/>
      <c r="AX1461" s="607"/>
      <c r="AY1461" s="607"/>
      <c r="AZ1461" s="607"/>
      <c r="BA1461" s="607"/>
      <c r="BB1461" s="607"/>
      <c r="BC1461" s="607"/>
      <c r="BD1461" s="607"/>
      <c r="BE1461" s="607"/>
      <c r="BF1461" s="607"/>
      <c r="BG1461" s="607"/>
      <c r="BH1461" s="607"/>
    </row>
    <row r="1462">
      <c r="A1462" s="865"/>
      <c r="B1462" s="607"/>
      <c r="C1462" s="607"/>
      <c r="D1462" s="607"/>
      <c r="E1462" s="607"/>
      <c r="F1462" s="607"/>
      <c r="G1462" s="607"/>
      <c r="H1462" s="607"/>
      <c r="I1462" s="607"/>
      <c r="J1462" s="607"/>
      <c r="K1462" s="607"/>
      <c r="L1462" s="607"/>
      <c r="M1462" s="607"/>
      <c r="N1462" s="857"/>
      <c r="O1462" s="759"/>
      <c r="P1462" s="607"/>
      <c r="Q1462" s="607"/>
      <c r="R1462" s="607"/>
      <c r="S1462" s="607"/>
      <c r="T1462" s="607"/>
      <c r="U1462" s="607"/>
      <c r="V1462" s="607"/>
      <c r="W1462" s="607"/>
      <c r="X1462" s="607"/>
      <c r="Y1462" s="607"/>
      <c r="Z1462" s="607"/>
      <c r="AA1462" s="607"/>
      <c r="AB1462" s="607"/>
      <c r="AC1462" s="607"/>
      <c r="AD1462" s="607"/>
      <c r="AE1462" s="607"/>
      <c r="AF1462" s="607"/>
      <c r="AG1462" s="607"/>
      <c r="AH1462" s="607"/>
      <c r="AI1462" s="607"/>
      <c r="AJ1462" s="607"/>
      <c r="AK1462" s="607"/>
      <c r="AL1462" s="607"/>
      <c r="AM1462" s="607"/>
      <c r="AN1462" s="607"/>
      <c r="AO1462" s="607"/>
      <c r="AP1462" s="607"/>
      <c r="AQ1462" s="607"/>
      <c r="AR1462" s="607"/>
      <c r="AS1462" s="607"/>
      <c r="AT1462" s="607"/>
      <c r="AU1462" s="607"/>
      <c r="AV1462" s="607"/>
      <c r="AW1462" s="607"/>
      <c r="AX1462" s="607"/>
      <c r="AY1462" s="607"/>
      <c r="AZ1462" s="607"/>
      <c r="BA1462" s="607"/>
      <c r="BB1462" s="607"/>
      <c r="BC1462" s="607"/>
      <c r="BD1462" s="607"/>
      <c r="BE1462" s="607"/>
      <c r="BF1462" s="607"/>
      <c r="BG1462" s="607"/>
      <c r="BH1462" s="607"/>
    </row>
    <row r="1463">
      <c r="A1463" s="865"/>
      <c r="B1463" s="607"/>
      <c r="C1463" s="607"/>
      <c r="D1463" s="607"/>
      <c r="E1463" s="607"/>
      <c r="F1463" s="607"/>
      <c r="G1463" s="607"/>
      <c r="H1463" s="607"/>
      <c r="I1463" s="607"/>
      <c r="J1463" s="607"/>
      <c r="K1463" s="607"/>
      <c r="L1463" s="607"/>
      <c r="M1463" s="607"/>
      <c r="N1463" s="857"/>
      <c r="O1463" s="759"/>
      <c r="P1463" s="607"/>
      <c r="Q1463" s="607"/>
      <c r="R1463" s="607"/>
      <c r="S1463" s="607"/>
      <c r="T1463" s="607"/>
      <c r="U1463" s="607"/>
      <c r="V1463" s="607"/>
      <c r="W1463" s="607"/>
      <c r="X1463" s="607"/>
      <c r="Y1463" s="607"/>
      <c r="Z1463" s="607"/>
      <c r="AA1463" s="607"/>
      <c r="AB1463" s="607"/>
      <c r="AC1463" s="607"/>
      <c r="AD1463" s="607"/>
      <c r="AE1463" s="607"/>
      <c r="AF1463" s="607"/>
      <c r="AG1463" s="607"/>
      <c r="AH1463" s="607"/>
      <c r="AI1463" s="607"/>
      <c r="AJ1463" s="607"/>
      <c r="AK1463" s="607"/>
      <c r="AL1463" s="607"/>
      <c r="AM1463" s="607"/>
      <c r="AN1463" s="607"/>
      <c r="AO1463" s="607"/>
      <c r="AP1463" s="607"/>
      <c r="AQ1463" s="607"/>
      <c r="AR1463" s="607"/>
      <c r="AS1463" s="607"/>
      <c r="AT1463" s="607"/>
      <c r="AU1463" s="607"/>
      <c r="AV1463" s="607"/>
      <c r="AW1463" s="607"/>
      <c r="AX1463" s="607"/>
      <c r="AY1463" s="607"/>
      <c r="AZ1463" s="607"/>
      <c r="BA1463" s="607"/>
      <c r="BB1463" s="607"/>
      <c r="BC1463" s="607"/>
      <c r="BD1463" s="607"/>
      <c r="BE1463" s="607"/>
      <c r="BF1463" s="607"/>
      <c r="BG1463" s="607"/>
      <c r="BH1463" s="607"/>
    </row>
    <row r="1464">
      <c r="A1464" s="865"/>
      <c r="B1464" s="607"/>
      <c r="C1464" s="607"/>
      <c r="D1464" s="607"/>
      <c r="E1464" s="607"/>
      <c r="F1464" s="607"/>
      <c r="G1464" s="607"/>
      <c r="H1464" s="607"/>
      <c r="I1464" s="607"/>
      <c r="J1464" s="607"/>
      <c r="K1464" s="607"/>
      <c r="L1464" s="607"/>
      <c r="M1464" s="607"/>
      <c r="N1464" s="857"/>
      <c r="O1464" s="759"/>
      <c r="P1464" s="607"/>
      <c r="Q1464" s="607"/>
      <c r="R1464" s="607"/>
      <c r="S1464" s="607"/>
      <c r="T1464" s="607"/>
      <c r="U1464" s="607"/>
      <c r="V1464" s="607"/>
      <c r="W1464" s="607"/>
      <c r="X1464" s="607"/>
      <c r="Y1464" s="607"/>
      <c r="Z1464" s="607"/>
      <c r="AA1464" s="607"/>
      <c r="AB1464" s="607"/>
      <c r="AC1464" s="607"/>
      <c r="AD1464" s="607"/>
      <c r="AE1464" s="607"/>
      <c r="AF1464" s="607"/>
      <c r="AG1464" s="607"/>
      <c r="AH1464" s="607"/>
      <c r="AI1464" s="607"/>
      <c r="AJ1464" s="607"/>
      <c r="AK1464" s="607"/>
      <c r="AL1464" s="607"/>
      <c r="AM1464" s="607"/>
      <c r="AN1464" s="607"/>
      <c r="AO1464" s="607"/>
      <c r="AP1464" s="607"/>
      <c r="AQ1464" s="607"/>
      <c r="AR1464" s="607"/>
      <c r="AS1464" s="607"/>
      <c r="AT1464" s="607"/>
      <c r="AU1464" s="607"/>
      <c r="AV1464" s="607"/>
      <c r="AW1464" s="607"/>
      <c r="AX1464" s="607"/>
      <c r="AY1464" s="607"/>
      <c r="AZ1464" s="607"/>
      <c r="BA1464" s="607"/>
      <c r="BB1464" s="607"/>
      <c r="BC1464" s="607"/>
      <c r="BD1464" s="607"/>
      <c r="BE1464" s="607"/>
      <c r="BF1464" s="607"/>
      <c r="BG1464" s="607"/>
      <c r="BH1464" s="607"/>
    </row>
    <row r="1465">
      <c r="A1465" s="865"/>
      <c r="B1465" s="607"/>
      <c r="C1465" s="607"/>
      <c r="D1465" s="607"/>
      <c r="E1465" s="607"/>
      <c r="F1465" s="607"/>
      <c r="G1465" s="607"/>
      <c r="H1465" s="607"/>
      <c r="I1465" s="607"/>
      <c r="J1465" s="607"/>
      <c r="K1465" s="607"/>
      <c r="L1465" s="607"/>
      <c r="M1465" s="607"/>
      <c r="N1465" s="857"/>
      <c r="O1465" s="759"/>
      <c r="P1465" s="607"/>
      <c r="Q1465" s="607"/>
      <c r="R1465" s="607"/>
      <c r="S1465" s="607"/>
      <c r="T1465" s="607"/>
      <c r="U1465" s="607"/>
      <c r="V1465" s="607"/>
      <c r="W1465" s="607"/>
      <c r="X1465" s="607"/>
      <c r="Y1465" s="607"/>
      <c r="Z1465" s="607"/>
      <c r="AA1465" s="607"/>
      <c r="AB1465" s="607"/>
      <c r="AC1465" s="607"/>
      <c r="AD1465" s="607"/>
      <c r="AE1465" s="607"/>
      <c r="AF1465" s="607"/>
      <c r="AG1465" s="607"/>
      <c r="AH1465" s="607"/>
      <c r="AI1465" s="607"/>
      <c r="AJ1465" s="607"/>
      <c r="AK1465" s="607"/>
      <c r="AL1465" s="607"/>
      <c r="AM1465" s="607"/>
      <c r="AN1465" s="607"/>
      <c r="AO1465" s="607"/>
      <c r="AP1465" s="607"/>
      <c r="AQ1465" s="607"/>
      <c r="AR1465" s="607"/>
      <c r="AS1465" s="607"/>
      <c r="AT1465" s="607"/>
      <c r="AU1465" s="607"/>
      <c r="AV1465" s="607"/>
      <c r="AW1465" s="607"/>
      <c r="AX1465" s="607"/>
      <c r="AY1465" s="607"/>
      <c r="AZ1465" s="607"/>
      <c r="BA1465" s="607"/>
      <c r="BB1465" s="607"/>
      <c r="BC1465" s="607"/>
      <c r="BD1465" s="607"/>
      <c r="BE1465" s="607"/>
      <c r="BF1465" s="607"/>
      <c r="BG1465" s="607"/>
      <c r="BH1465" s="607"/>
    </row>
    <row r="1466">
      <c r="A1466" s="865"/>
      <c r="B1466" s="607"/>
      <c r="C1466" s="607"/>
      <c r="D1466" s="607"/>
      <c r="E1466" s="607"/>
      <c r="F1466" s="607"/>
      <c r="G1466" s="607"/>
      <c r="H1466" s="607"/>
      <c r="I1466" s="607"/>
      <c r="J1466" s="607"/>
      <c r="K1466" s="607"/>
      <c r="L1466" s="607"/>
      <c r="M1466" s="607"/>
      <c r="N1466" s="857"/>
      <c r="O1466" s="759"/>
      <c r="P1466" s="607"/>
      <c r="Q1466" s="607"/>
      <c r="R1466" s="607"/>
      <c r="S1466" s="607"/>
      <c r="T1466" s="607"/>
      <c r="U1466" s="607"/>
      <c r="V1466" s="607"/>
      <c r="W1466" s="607"/>
      <c r="X1466" s="607"/>
      <c r="Y1466" s="607"/>
      <c r="Z1466" s="607"/>
      <c r="AA1466" s="607"/>
      <c r="AB1466" s="607"/>
      <c r="AC1466" s="607"/>
      <c r="AD1466" s="607"/>
      <c r="AE1466" s="607"/>
      <c r="AF1466" s="607"/>
      <c r="AG1466" s="607"/>
      <c r="AH1466" s="607"/>
      <c r="AI1466" s="607"/>
      <c r="AJ1466" s="607"/>
      <c r="AK1466" s="607"/>
      <c r="AL1466" s="607"/>
      <c r="AM1466" s="607"/>
      <c r="AN1466" s="607"/>
      <c r="AO1466" s="607"/>
      <c r="AP1466" s="607"/>
      <c r="AQ1466" s="607"/>
      <c r="AR1466" s="607"/>
      <c r="AS1466" s="607"/>
      <c r="AT1466" s="607"/>
      <c r="AU1466" s="607"/>
      <c r="AV1466" s="607"/>
      <c r="AW1466" s="607"/>
      <c r="AX1466" s="607"/>
      <c r="AY1466" s="607"/>
      <c r="AZ1466" s="607"/>
      <c r="BA1466" s="607"/>
      <c r="BB1466" s="607"/>
      <c r="BC1466" s="607"/>
      <c r="BD1466" s="607"/>
      <c r="BE1466" s="607"/>
      <c r="BF1466" s="607"/>
      <c r="BG1466" s="607"/>
      <c r="BH1466" s="607"/>
    </row>
    <row r="1467">
      <c r="A1467" s="865"/>
      <c r="B1467" s="607"/>
      <c r="C1467" s="607"/>
      <c r="D1467" s="607"/>
      <c r="E1467" s="607"/>
      <c r="F1467" s="607"/>
      <c r="G1467" s="607"/>
      <c r="H1467" s="607"/>
      <c r="I1467" s="607"/>
      <c r="J1467" s="607"/>
      <c r="K1467" s="607"/>
      <c r="L1467" s="607"/>
      <c r="M1467" s="607"/>
      <c r="N1467" s="857"/>
      <c r="O1467" s="759"/>
      <c r="P1467" s="607"/>
      <c r="Q1467" s="607"/>
      <c r="R1467" s="607"/>
      <c r="S1467" s="607"/>
      <c r="T1467" s="607"/>
      <c r="U1467" s="607"/>
      <c r="V1467" s="607"/>
      <c r="W1467" s="607"/>
      <c r="X1467" s="607"/>
      <c r="Y1467" s="607"/>
      <c r="Z1467" s="607"/>
      <c r="AA1467" s="607"/>
      <c r="AB1467" s="607"/>
      <c r="AC1467" s="607"/>
      <c r="AD1467" s="607"/>
      <c r="AE1467" s="607"/>
      <c r="AF1467" s="607"/>
      <c r="AG1467" s="607"/>
      <c r="AH1467" s="607"/>
      <c r="AI1467" s="607"/>
      <c r="AJ1467" s="607"/>
      <c r="AK1467" s="607"/>
      <c r="AL1467" s="607"/>
      <c r="AM1467" s="607"/>
      <c r="AN1467" s="607"/>
      <c r="AO1467" s="607"/>
      <c r="AP1467" s="607"/>
      <c r="AQ1467" s="607"/>
      <c r="AR1467" s="607"/>
      <c r="AS1467" s="607"/>
      <c r="AT1467" s="607"/>
      <c r="AU1467" s="607"/>
      <c r="AV1467" s="607"/>
      <c r="AW1467" s="607"/>
      <c r="AX1467" s="607"/>
      <c r="AY1467" s="607"/>
      <c r="AZ1467" s="607"/>
      <c r="BA1467" s="607"/>
      <c r="BB1467" s="607"/>
      <c r="BC1467" s="607"/>
      <c r="BD1467" s="607"/>
      <c r="BE1467" s="607"/>
      <c r="BF1467" s="607"/>
      <c r="BG1467" s="607"/>
      <c r="BH1467" s="607"/>
    </row>
    <row r="1468">
      <c r="A1468" s="865"/>
      <c r="B1468" s="607"/>
      <c r="C1468" s="607"/>
      <c r="D1468" s="607"/>
      <c r="E1468" s="607"/>
      <c r="F1468" s="607"/>
      <c r="G1468" s="607"/>
      <c r="H1468" s="607"/>
      <c r="I1468" s="607"/>
      <c r="J1468" s="607"/>
      <c r="K1468" s="607"/>
      <c r="L1468" s="607"/>
      <c r="M1468" s="607"/>
      <c r="N1468" s="857"/>
      <c r="O1468" s="759"/>
      <c r="P1468" s="607"/>
      <c r="Q1468" s="607"/>
      <c r="R1468" s="607"/>
      <c r="S1468" s="607"/>
      <c r="T1468" s="607"/>
      <c r="U1468" s="607"/>
      <c r="V1468" s="607"/>
      <c r="W1468" s="607"/>
      <c r="X1468" s="607"/>
      <c r="Y1468" s="607"/>
      <c r="Z1468" s="607"/>
      <c r="AA1468" s="607"/>
      <c r="AB1468" s="607"/>
      <c r="AC1468" s="607"/>
      <c r="AD1468" s="607"/>
      <c r="AE1468" s="607"/>
      <c r="AF1468" s="607"/>
      <c r="AG1468" s="607"/>
      <c r="AH1468" s="607"/>
      <c r="AI1468" s="607"/>
      <c r="AJ1468" s="607"/>
      <c r="AK1468" s="607"/>
      <c r="AL1468" s="607"/>
      <c r="AM1468" s="607"/>
      <c r="AN1468" s="607"/>
      <c r="AO1468" s="607"/>
      <c r="AP1468" s="607"/>
      <c r="AQ1468" s="607"/>
      <c r="AR1468" s="607"/>
      <c r="AS1468" s="607"/>
      <c r="AT1468" s="607"/>
      <c r="AU1468" s="607"/>
      <c r="AV1468" s="607"/>
      <c r="AW1468" s="607"/>
      <c r="AX1468" s="607"/>
      <c r="AY1468" s="607"/>
      <c r="AZ1468" s="607"/>
      <c r="BA1468" s="607"/>
      <c r="BB1468" s="607"/>
      <c r="BC1468" s="607"/>
      <c r="BD1468" s="607"/>
      <c r="BE1468" s="607"/>
      <c r="BF1468" s="607"/>
      <c r="BG1468" s="607"/>
      <c r="BH1468" s="607"/>
    </row>
    <row r="1469">
      <c r="A1469" s="865"/>
      <c r="B1469" s="607"/>
      <c r="C1469" s="607"/>
      <c r="D1469" s="607"/>
      <c r="E1469" s="607"/>
      <c r="F1469" s="607"/>
      <c r="G1469" s="607"/>
      <c r="H1469" s="607"/>
      <c r="I1469" s="607"/>
      <c r="J1469" s="607"/>
      <c r="K1469" s="607"/>
      <c r="L1469" s="607"/>
      <c r="M1469" s="607"/>
      <c r="N1469" s="857"/>
      <c r="O1469" s="759"/>
      <c r="P1469" s="607"/>
      <c r="Q1469" s="607"/>
      <c r="R1469" s="607"/>
      <c r="S1469" s="607"/>
      <c r="T1469" s="607"/>
      <c r="U1469" s="607"/>
      <c r="V1469" s="607"/>
      <c r="W1469" s="607"/>
      <c r="X1469" s="607"/>
      <c r="Y1469" s="607"/>
      <c r="Z1469" s="607"/>
      <c r="AA1469" s="607"/>
      <c r="AB1469" s="607"/>
      <c r="AC1469" s="607"/>
      <c r="AD1469" s="607"/>
      <c r="AE1469" s="607"/>
      <c r="AF1469" s="607"/>
      <c r="AG1469" s="607"/>
      <c r="AH1469" s="607"/>
      <c r="AI1469" s="607"/>
      <c r="AJ1469" s="607"/>
      <c r="AK1469" s="607"/>
      <c r="AL1469" s="607"/>
      <c r="AM1469" s="607"/>
      <c r="AN1469" s="607"/>
      <c r="AO1469" s="607"/>
      <c r="AP1469" s="607"/>
      <c r="AQ1469" s="607"/>
      <c r="AR1469" s="607"/>
      <c r="AS1469" s="607"/>
      <c r="AT1469" s="607"/>
      <c r="AU1469" s="607"/>
      <c r="AV1469" s="607"/>
      <c r="AW1469" s="607"/>
      <c r="AX1469" s="607"/>
      <c r="AY1469" s="607"/>
      <c r="AZ1469" s="607"/>
      <c r="BA1469" s="607"/>
      <c r="BB1469" s="607"/>
      <c r="BC1469" s="607"/>
      <c r="BD1469" s="607"/>
      <c r="BE1469" s="607"/>
      <c r="BF1469" s="607"/>
      <c r="BG1469" s="607"/>
      <c r="BH1469" s="607"/>
    </row>
    <row r="1470">
      <c r="A1470" s="865"/>
      <c r="B1470" s="607"/>
      <c r="C1470" s="607"/>
      <c r="D1470" s="607"/>
      <c r="E1470" s="607"/>
      <c r="F1470" s="607"/>
      <c r="G1470" s="607"/>
      <c r="H1470" s="607"/>
      <c r="I1470" s="607"/>
      <c r="J1470" s="607"/>
      <c r="K1470" s="607"/>
      <c r="L1470" s="607"/>
      <c r="M1470" s="607"/>
      <c r="N1470" s="857"/>
      <c r="O1470" s="759"/>
      <c r="P1470" s="607"/>
      <c r="Q1470" s="607"/>
      <c r="R1470" s="607"/>
      <c r="S1470" s="607"/>
      <c r="T1470" s="607"/>
      <c r="U1470" s="607"/>
      <c r="V1470" s="607"/>
      <c r="W1470" s="607"/>
      <c r="X1470" s="607"/>
      <c r="Y1470" s="607"/>
      <c r="Z1470" s="607"/>
      <c r="AA1470" s="607"/>
      <c r="AB1470" s="607"/>
      <c r="AC1470" s="607"/>
      <c r="AD1470" s="607"/>
      <c r="AE1470" s="607"/>
      <c r="AF1470" s="607"/>
      <c r="AG1470" s="607"/>
      <c r="AH1470" s="607"/>
      <c r="AI1470" s="607"/>
      <c r="AJ1470" s="607"/>
      <c r="AK1470" s="607"/>
      <c r="AL1470" s="607"/>
      <c r="AM1470" s="607"/>
      <c r="AN1470" s="607"/>
      <c r="AO1470" s="607"/>
      <c r="AP1470" s="607"/>
      <c r="AQ1470" s="607"/>
      <c r="AR1470" s="607"/>
      <c r="AS1470" s="607"/>
      <c r="AT1470" s="607"/>
      <c r="AU1470" s="607"/>
      <c r="AV1470" s="607"/>
      <c r="AW1470" s="607"/>
      <c r="AX1470" s="607"/>
      <c r="AY1470" s="607"/>
      <c r="AZ1470" s="607"/>
      <c r="BA1470" s="607"/>
      <c r="BB1470" s="607"/>
      <c r="BC1470" s="607"/>
      <c r="BD1470" s="607"/>
      <c r="BE1470" s="607"/>
      <c r="BF1470" s="607"/>
      <c r="BG1470" s="607"/>
      <c r="BH1470" s="607"/>
    </row>
    <row r="1471">
      <c r="A1471" s="865"/>
      <c r="B1471" s="607"/>
      <c r="C1471" s="607"/>
      <c r="D1471" s="607"/>
      <c r="E1471" s="607"/>
      <c r="F1471" s="607"/>
      <c r="G1471" s="607"/>
      <c r="H1471" s="607"/>
      <c r="I1471" s="607"/>
      <c r="J1471" s="607"/>
      <c r="K1471" s="607"/>
      <c r="L1471" s="607"/>
      <c r="M1471" s="607"/>
      <c r="N1471" s="857"/>
      <c r="O1471" s="759"/>
      <c r="P1471" s="607"/>
      <c r="Q1471" s="607"/>
      <c r="R1471" s="607"/>
      <c r="S1471" s="607"/>
      <c r="T1471" s="607"/>
      <c r="U1471" s="607"/>
      <c r="V1471" s="607"/>
      <c r="W1471" s="607"/>
      <c r="X1471" s="607"/>
      <c r="Y1471" s="607"/>
      <c r="Z1471" s="607"/>
      <c r="AA1471" s="607"/>
      <c r="AB1471" s="607"/>
      <c r="AC1471" s="607"/>
      <c r="AD1471" s="607"/>
      <c r="AE1471" s="607"/>
      <c r="AF1471" s="607"/>
      <c r="AG1471" s="607"/>
      <c r="AH1471" s="607"/>
      <c r="AI1471" s="607"/>
      <c r="AJ1471" s="607"/>
      <c r="AK1471" s="607"/>
      <c r="AL1471" s="607"/>
      <c r="AM1471" s="607"/>
      <c r="AN1471" s="607"/>
      <c r="AO1471" s="607"/>
      <c r="AP1471" s="607"/>
      <c r="AQ1471" s="607"/>
      <c r="AR1471" s="607"/>
      <c r="AS1471" s="607"/>
      <c r="AT1471" s="607"/>
      <c r="AU1471" s="607"/>
      <c r="AV1471" s="607"/>
      <c r="AW1471" s="607"/>
      <c r="AX1471" s="607"/>
      <c r="AY1471" s="607"/>
      <c r="AZ1471" s="607"/>
      <c r="BA1471" s="607"/>
      <c r="BB1471" s="607"/>
      <c r="BC1471" s="607"/>
      <c r="BD1471" s="607"/>
      <c r="BE1471" s="607"/>
      <c r="BF1471" s="607"/>
      <c r="BG1471" s="607"/>
      <c r="BH1471" s="607"/>
    </row>
    <row r="1472">
      <c r="A1472" s="865"/>
      <c r="B1472" s="607"/>
      <c r="C1472" s="607"/>
      <c r="D1472" s="607"/>
      <c r="E1472" s="607"/>
      <c r="F1472" s="607"/>
      <c r="G1472" s="607"/>
      <c r="H1472" s="607"/>
      <c r="I1472" s="607"/>
      <c r="J1472" s="607"/>
      <c r="K1472" s="607"/>
      <c r="L1472" s="607"/>
      <c r="M1472" s="607"/>
      <c r="N1472" s="857"/>
      <c r="O1472" s="759"/>
      <c r="P1472" s="607"/>
      <c r="Q1472" s="607"/>
      <c r="R1472" s="607"/>
      <c r="S1472" s="607"/>
      <c r="T1472" s="607"/>
      <c r="U1472" s="607"/>
      <c r="V1472" s="607"/>
      <c r="W1472" s="607"/>
      <c r="X1472" s="607"/>
      <c r="Y1472" s="607"/>
      <c r="Z1472" s="607"/>
      <c r="AA1472" s="607"/>
      <c r="AB1472" s="607"/>
      <c r="AC1472" s="607"/>
      <c r="AD1472" s="607"/>
      <c r="AE1472" s="607"/>
      <c r="AF1472" s="607"/>
      <c r="AG1472" s="607"/>
      <c r="AH1472" s="607"/>
      <c r="AI1472" s="607"/>
      <c r="AJ1472" s="607"/>
      <c r="AK1472" s="607"/>
      <c r="AL1472" s="607"/>
      <c r="AM1472" s="607"/>
      <c r="AN1472" s="607"/>
      <c r="AO1472" s="607"/>
      <c r="AP1472" s="607"/>
      <c r="AQ1472" s="607"/>
      <c r="AR1472" s="607"/>
      <c r="AS1472" s="607"/>
      <c r="AT1472" s="607"/>
      <c r="AU1472" s="607"/>
      <c r="AV1472" s="607"/>
      <c r="AW1472" s="607"/>
      <c r="AX1472" s="607"/>
      <c r="AY1472" s="607"/>
      <c r="AZ1472" s="607"/>
      <c r="BA1472" s="607"/>
      <c r="BB1472" s="607"/>
      <c r="BC1472" s="607"/>
      <c r="BD1472" s="607"/>
      <c r="BE1472" s="607"/>
      <c r="BF1472" s="607"/>
      <c r="BG1472" s="607"/>
      <c r="BH1472" s="607"/>
    </row>
    <row r="1473">
      <c r="A1473" s="865"/>
      <c r="B1473" s="607"/>
      <c r="C1473" s="607"/>
      <c r="D1473" s="607"/>
      <c r="E1473" s="607"/>
      <c r="F1473" s="607"/>
      <c r="G1473" s="607"/>
      <c r="H1473" s="607"/>
      <c r="I1473" s="607"/>
      <c r="J1473" s="607"/>
      <c r="K1473" s="607"/>
      <c r="L1473" s="607"/>
      <c r="M1473" s="607"/>
      <c r="N1473" s="857"/>
      <c r="O1473" s="759"/>
      <c r="P1473" s="607"/>
      <c r="Q1473" s="607"/>
      <c r="R1473" s="607"/>
      <c r="S1473" s="607"/>
      <c r="T1473" s="607"/>
      <c r="U1473" s="607"/>
      <c r="V1473" s="607"/>
      <c r="W1473" s="607"/>
      <c r="X1473" s="607"/>
      <c r="Y1473" s="607"/>
      <c r="Z1473" s="607"/>
      <c r="AA1473" s="607"/>
      <c r="AB1473" s="607"/>
      <c r="AC1473" s="607"/>
      <c r="AD1473" s="607"/>
      <c r="AE1473" s="607"/>
      <c r="AF1473" s="607"/>
      <c r="AG1473" s="607"/>
      <c r="AH1473" s="607"/>
      <c r="AI1473" s="607"/>
      <c r="AJ1473" s="607"/>
      <c r="AK1473" s="607"/>
      <c r="AL1473" s="607"/>
      <c r="AM1473" s="607"/>
      <c r="AN1473" s="607"/>
      <c r="AO1473" s="607"/>
      <c r="AP1473" s="607"/>
      <c r="AQ1473" s="607"/>
      <c r="AR1473" s="607"/>
      <c r="AS1473" s="607"/>
      <c r="AT1473" s="607"/>
      <c r="AU1473" s="607"/>
      <c r="AV1473" s="607"/>
      <c r="AW1473" s="607"/>
      <c r="AX1473" s="607"/>
      <c r="AY1473" s="607"/>
      <c r="AZ1473" s="607"/>
      <c r="BA1473" s="607"/>
      <c r="BB1473" s="607"/>
      <c r="BC1473" s="607"/>
      <c r="BD1473" s="607"/>
      <c r="BE1473" s="607"/>
      <c r="BF1473" s="607"/>
      <c r="BG1473" s="607"/>
      <c r="BH1473" s="607"/>
    </row>
    <row r="1474">
      <c r="A1474" s="865"/>
      <c r="B1474" s="607"/>
      <c r="C1474" s="607"/>
      <c r="D1474" s="607"/>
      <c r="E1474" s="607"/>
      <c r="F1474" s="607"/>
      <c r="G1474" s="607"/>
      <c r="H1474" s="607"/>
      <c r="I1474" s="607"/>
      <c r="J1474" s="607"/>
      <c r="K1474" s="607"/>
      <c r="L1474" s="607"/>
      <c r="M1474" s="607"/>
      <c r="N1474" s="857"/>
      <c r="O1474" s="759"/>
      <c r="P1474" s="607"/>
      <c r="Q1474" s="607"/>
      <c r="R1474" s="607"/>
      <c r="S1474" s="607"/>
      <c r="T1474" s="607"/>
      <c r="U1474" s="607"/>
      <c r="V1474" s="607"/>
      <c r="W1474" s="607"/>
      <c r="X1474" s="607"/>
      <c r="Y1474" s="607"/>
      <c r="Z1474" s="607"/>
      <c r="AA1474" s="607"/>
      <c r="AB1474" s="607"/>
      <c r="AC1474" s="607"/>
      <c r="AD1474" s="607"/>
      <c r="AE1474" s="607"/>
      <c r="AF1474" s="607"/>
      <c r="AG1474" s="607"/>
      <c r="AH1474" s="607"/>
      <c r="AI1474" s="607"/>
      <c r="AJ1474" s="607"/>
      <c r="AK1474" s="607"/>
      <c r="AL1474" s="607"/>
      <c r="AM1474" s="607"/>
      <c r="AN1474" s="607"/>
      <c r="AO1474" s="607"/>
      <c r="AP1474" s="607"/>
      <c r="AQ1474" s="607"/>
      <c r="AR1474" s="607"/>
      <c r="AS1474" s="607"/>
      <c r="AT1474" s="607"/>
      <c r="AU1474" s="607"/>
      <c r="AV1474" s="607"/>
      <c r="AW1474" s="607"/>
      <c r="AX1474" s="607"/>
      <c r="AY1474" s="607"/>
      <c r="AZ1474" s="607"/>
      <c r="BA1474" s="607"/>
      <c r="BB1474" s="607"/>
      <c r="BC1474" s="607"/>
      <c r="BD1474" s="607"/>
      <c r="BE1474" s="607"/>
      <c r="BF1474" s="607"/>
      <c r="BG1474" s="607"/>
      <c r="BH1474" s="607"/>
    </row>
    <row r="1475">
      <c r="A1475" s="865"/>
      <c r="B1475" s="607"/>
      <c r="C1475" s="607"/>
      <c r="D1475" s="607"/>
      <c r="E1475" s="607"/>
      <c r="F1475" s="607"/>
      <c r="G1475" s="607"/>
      <c r="H1475" s="607"/>
      <c r="I1475" s="607"/>
      <c r="J1475" s="607"/>
      <c r="K1475" s="607"/>
      <c r="L1475" s="607"/>
      <c r="M1475" s="607"/>
      <c r="N1475" s="857"/>
      <c r="O1475" s="759"/>
      <c r="P1475" s="607"/>
      <c r="Q1475" s="607"/>
      <c r="R1475" s="607"/>
      <c r="S1475" s="607"/>
      <c r="T1475" s="607"/>
      <c r="U1475" s="607"/>
      <c r="V1475" s="607"/>
      <c r="W1475" s="607"/>
      <c r="X1475" s="607"/>
      <c r="Y1475" s="607"/>
      <c r="Z1475" s="607"/>
      <c r="AA1475" s="607"/>
      <c r="AB1475" s="607"/>
      <c r="AC1475" s="607"/>
      <c r="AD1475" s="607"/>
      <c r="AE1475" s="607"/>
      <c r="AF1475" s="607"/>
      <c r="AG1475" s="607"/>
      <c r="AH1475" s="607"/>
      <c r="AI1475" s="607"/>
      <c r="AJ1475" s="607"/>
      <c r="AK1475" s="607"/>
      <c r="AL1475" s="607"/>
      <c r="AM1475" s="607"/>
      <c r="AN1475" s="607"/>
      <c r="AO1475" s="607"/>
      <c r="AP1475" s="607"/>
      <c r="AQ1475" s="607"/>
      <c r="AR1475" s="607"/>
      <c r="AS1475" s="607"/>
      <c r="AT1475" s="607"/>
      <c r="AU1475" s="607"/>
      <c r="AV1475" s="607"/>
      <c r="AW1475" s="607"/>
      <c r="AX1475" s="607"/>
      <c r="AY1475" s="607"/>
      <c r="AZ1475" s="607"/>
      <c r="BA1475" s="607"/>
      <c r="BB1475" s="607"/>
      <c r="BC1475" s="607"/>
      <c r="BD1475" s="607"/>
      <c r="BE1475" s="607"/>
      <c r="BF1475" s="607"/>
      <c r="BG1475" s="607"/>
      <c r="BH1475" s="607"/>
    </row>
    <row r="1476">
      <c r="A1476" s="865"/>
      <c r="B1476" s="607"/>
      <c r="C1476" s="607"/>
      <c r="D1476" s="607"/>
      <c r="E1476" s="607"/>
      <c r="F1476" s="607"/>
      <c r="G1476" s="607"/>
      <c r="H1476" s="607"/>
      <c r="I1476" s="607"/>
      <c r="J1476" s="607"/>
      <c r="K1476" s="607"/>
      <c r="L1476" s="607"/>
      <c r="M1476" s="607"/>
      <c r="N1476" s="857"/>
      <c r="O1476" s="759"/>
      <c r="P1476" s="607"/>
      <c r="Q1476" s="607"/>
      <c r="R1476" s="607"/>
      <c r="S1476" s="607"/>
      <c r="T1476" s="607"/>
      <c r="U1476" s="607"/>
      <c r="V1476" s="607"/>
      <c r="W1476" s="607"/>
      <c r="X1476" s="607"/>
      <c r="Y1476" s="607"/>
      <c r="Z1476" s="607"/>
      <c r="AA1476" s="607"/>
      <c r="AB1476" s="607"/>
      <c r="AC1476" s="607"/>
      <c r="AD1476" s="607"/>
      <c r="AE1476" s="607"/>
      <c r="AF1476" s="607"/>
      <c r="AG1476" s="607"/>
      <c r="AH1476" s="607"/>
      <c r="AI1476" s="607"/>
      <c r="AJ1476" s="607"/>
      <c r="AK1476" s="607"/>
      <c r="AL1476" s="607"/>
      <c r="AM1476" s="607"/>
      <c r="AN1476" s="607"/>
      <c r="AO1476" s="607"/>
      <c r="AP1476" s="607"/>
      <c r="AQ1476" s="607"/>
      <c r="AR1476" s="607"/>
      <c r="AS1476" s="607"/>
      <c r="AT1476" s="607"/>
      <c r="AU1476" s="607"/>
      <c r="AV1476" s="607"/>
      <c r="AW1476" s="607"/>
      <c r="AX1476" s="607"/>
      <c r="AY1476" s="607"/>
      <c r="AZ1476" s="607"/>
      <c r="BA1476" s="607"/>
      <c r="BB1476" s="607"/>
      <c r="BC1476" s="607"/>
      <c r="BD1476" s="607"/>
      <c r="BE1476" s="607"/>
      <c r="BF1476" s="607"/>
      <c r="BG1476" s="607"/>
      <c r="BH1476" s="607"/>
    </row>
    <row r="1477">
      <c r="A1477" s="865"/>
      <c r="B1477" s="607"/>
      <c r="C1477" s="607"/>
      <c r="D1477" s="607"/>
      <c r="E1477" s="607"/>
      <c r="F1477" s="607"/>
      <c r="G1477" s="607"/>
      <c r="H1477" s="607"/>
      <c r="I1477" s="607"/>
      <c r="J1477" s="607"/>
      <c r="K1477" s="607"/>
      <c r="L1477" s="607"/>
      <c r="M1477" s="607"/>
      <c r="N1477" s="857"/>
      <c r="O1477" s="759"/>
      <c r="P1477" s="607"/>
      <c r="Q1477" s="607"/>
      <c r="R1477" s="607"/>
      <c r="S1477" s="607"/>
      <c r="T1477" s="607"/>
      <c r="U1477" s="607"/>
      <c r="V1477" s="607"/>
      <c r="W1477" s="607"/>
      <c r="X1477" s="607"/>
      <c r="Y1477" s="607"/>
      <c r="Z1477" s="607"/>
      <c r="AA1477" s="607"/>
      <c r="AB1477" s="607"/>
      <c r="AC1477" s="607"/>
      <c r="AD1477" s="607"/>
      <c r="AE1477" s="607"/>
      <c r="AF1477" s="607"/>
      <c r="AG1477" s="607"/>
      <c r="AH1477" s="607"/>
      <c r="AI1477" s="607"/>
      <c r="AJ1477" s="607"/>
      <c r="AK1477" s="607"/>
      <c r="AL1477" s="607"/>
      <c r="AM1477" s="607"/>
      <c r="AN1477" s="607"/>
      <c r="AO1477" s="607"/>
      <c r="AP1477" s="607"/>
      <c r="AQ1477" s="607"/>
      <c r="AR1477" s="607"/>
      <c r="AS1477" s="607"/>
      <c r="AT1477" s="607"/>
      <c r="AU1477" s="607"/>
      <c r="AV1477" s="607"/>
      <c r="AW1477" s="607"/>
      <c r="AX1477" s="607"/>
      <c r="AY1477" s="607"/>
      <c r="AZ1477" s="607"/>
      <c r="BA1477" s="607"/>
      <c r="BB1477" s="607"/>
      <c r="BC1477" s="607"/>
      <c r="BD1477" s="607"/>
      <c r="BE1477" s="607"/>
      <c r="BF1477" s="607"/>
      <c r="BG1477" s="607"/>
      <c r="BH1477" s="607"/>
    </row>
    <row r="1478">
      <c r="A1478" s="865"/>
      <c r="B1478" s="607"/>
      <c r="C1478" s="607"/>
      <c r="D1478" s="607"/>
      <c r="E1478" s="607"/>
      <c r="F1478" s="607"/>
      <c r="G1478" s="607"/>
      <c r="H1478" s="607"/>
      <c r="I1478" s="607"/>
      <c r="J1478" s="607"/>
      <c r="K1478" s="607"/>
      <c r="L1478" s="607"/>
      <c r="M1478" s="607"/>
      <c r="N1478" s="857"/>
      <c r="O1478" s="759"/>
      <c r="P1478" s="607"/>
      <c r="Q1478" s="607"/>
      <c r="R1478" s="607"/>
      <c r="S1478" s="607"/>
      <c r="T1478" s="607"/>
      <c r="U1478" s="607"/>
      <c r="V1478" s="607"/>
      <c r="W1478" s="607"/>
      <c r="X1478" s="607"/>
      <c r="Y1478" s="607"/>
      <c r="Z1478" s="607"/>
      <c r="AA1478" s="607"/>
      <c r="AB1478" s="607"/>
      <c r="AC1478" s="607"/>
      <c r="AD1478" s="607"/>
      <c r="AE1478" s="607"/>
      <c r="AF1478" s="607"/>
      <c r="AG1478" s="607"/>
      <c r="AH1478" s="607"/>
      <c r="AI1478" s="607"/>
      <c r="AJ1478" s="607"/>
      <c r="AK1478" s="607"/>
      <c r="AL1478" s="607"/>
      <c r="AM1478" s="607"/>
      <c r="AN1478" s="607"/>
      <c r="AO1478" s="607"/>
      <c r="AP1478" s="607"/>
      <c r="AQ1478" s="607"/>
      <c r="AR1478" s="607"/>
      <c r="AS1478" s="607"/>
      <c r="AT1478" s="607"/>
      <c r="AU1478" s="607"/>
      <c r="AV1478" s="607"/>
      <c r="AW1478" s="607"/>
      <c r="AX1478" s="607"/>
      <c r="AY1478" s="607"/>
      <c r="AZ1478" s="607"/>
      <c r="BA1478" s="607"/>
      <c r="BB1478" s="607"/>
      <c r="BC1478" s="607"/>
      <c r="BD1478" s="607"/>
      <c r="BE1478" s="607"/>
      <c r="BF1478" s="607"/>
      <c r="BG1478" s="607"/>
      <c r="BH1478" s="607"/>
    </row>
    <row r="1479">
      <c r="A1479" s="865"/>
      <c r="B1479" s="607"/>
      <c r="C1479" s="607"/>
      <c r="D1479" s="607"/>
      <c r="E1479" s="607"/>
      <c r="F1479" s="607"/>
      <c r="G1479" s="607"/>
      <c r="H1479" s="607"/>
      <c r="I1479" s="607"/>
      <c r="J1479" s="607"/>
      <c r="K1479" s="607"/>
      <c r="L1479" s="607"/>
      <c r="M1479" s="607"/>
      <c r="N1479" s="857"/>
      <c r="O1479" s="759"/>
      <c r="P1479" s="607"/>
      <c r="Q1479" s="607"/>
      <c r="R1479" s="607"/>
      <c r="S1479" s="607"/>
      <c r="T1479" s="607"/>
      <c r="U1479" s="607"/>
      <c r="V1479" s="607"/>
      <c r="W1479" s="607"/>
      <c r="X1479" s="607"/>
      <c r="Y1479" s="607"/>
      <c r="Z1479" s="607"/>
      <c r="AA1479" s="607"/>
      <c r="AB1479" s="607"/>
      <c r="AC1479" s="607"/>
      <c r="AD1479" s="607"/>
      <c r="AE1479" s="607"/>
      <c r="AF1479" s="607"/>
      <c r="AG1479" s="607"/>
      <c r="AH1479" s="607"/>
      <c r="AI1479" s="607"/>
      <c r="AJ1479" s="607"/>
      <c r="AK1479" s="607"/>
      <c r="AL1479" s="607"/>
      <c r="AM1479" s="607"/>
      <c r="AN1479" s="607"/>
      <c r="AO1479" s="607"/>
      <c r="AP1479" s="607"/>
      <c r="AQ1479" s="607"/>
      <c r="AR1479" s="607"/>
      <c r="AS1479" s="607"/>
      <c r="AT1479" s="607"/>
      <c r="AU1479" s="607"/>
      <c r="AV1479" s="607"/>
      <c r="AW1479" s="607"/>
      <c r="AX1479" s="607"/>
      <c r="AY1479" s="607"/>
      <c r="AZ1479" s="607"/>
      <c r="BA1479" s="607"/>
      <c r="BB1479" s="607"/>
      <c r="BC1479" s="607"/>
      <c r="BD1479" s="607"/>
      <c r="BE1479" s="607"/>
      <c r="BF1479" s="607"/>
      <c r="BG1479" s="607"/>
      <c r="BH1479" s="607"/>
    </row>
    <row r="1480">
      <c r="A1480" s="865"/>
      <c r="B1480" s="607"/>
      <c r="C1480" s="607"/>
      <c r="D1480" s="607"/>
      <c r="E1480" s="607"/>
      <c r="F1480" s="607"/>
      <c r="G1480" s="607"/>
      <c r="H1480" s="607"/>
      <c r="I1480" s="607"/>
      <c r="J1480" s="607"/>
      <c r="K1480" s="607"/>
      <c r="L1480" s="607"/>
      <c r="M1480" s="607"/>
      <c r="N1480" s="857"/>
      <c r="O1480" s="759"/>
      <c r="P1480" s="607"/>
      <c r="Q1480" s="607"/>
      <c r="R1480" s="607"/>
      <c r="S1480" s="607"/>
      <c r="T1480" s="607"/>
      <c r="U1480" s="607"/>
      <c r="V1480" s="607"/>
      <c r="W1480" s="607"/>
      <c r="X1480" s="607"/>
      <c r="Y1480" s="607"/>
      <c r="Z1480" s="607"/>
      <c r="AA1480" s="607"/>
      <c r="AB1480" s="607"/>
      <c r="AC1480" s="607"/>
      <c r="AD1480" s="607"/>
      <c r="AE1480" s="607"/>
      <c r="AF1480" s="607"/>
      <c r="AG1480" s="607"/>
      <c r="AH1480" s="607"/>
      <c r="AI1480" s="607"/>
      <c r="AJ1480" s="607"/>
      <c r="AK1480" s="607"/>
      <c r="AL1480" s="607"/>
      <c r="AM1480" s="607"/>
      <c r="AN1480" s="607"/>
      <c r="AO1480" s="607"/>
      <c r="AP1480" s="607"/>
      <c r="AQ1480" s="607"/>
      <c r="AR1480" s="607"/>
      <c r="AS1480" s="607"/>
      <c r="AT1480" s="607"/>
      <c r="AU1480" s="607"/>
      <c r="AV1480" s="607"/>
      <c r="AW1480" s="607"/>
      <c r="AX1480" s="607"/>
      <c r="AY1480" s="607"/>
      <c r="AZ1480" s="607"/>
      <c r="BA1480" s="607"/>
      <c r="BB1480" s="607"/>
      <c r="BC1480" s="607"/>
      <c r="BD1480" s="607"/>
      <c r="BE1480" s="607"/>
      <c r="BF1480" s="607"/>
      <c r="BG1480" s="607"/>
      <c r="BH1480" s="607"/>
    </row>
    <row r="1481">
      <c r="A1481" s="865"/>
      <c r="B1481" s="607"/>
      <c r="C1481" s="607"/>
      <c r="D1481" s="607"/>
      <c r="E1481" s="607"/>
      <c r="F1481" s="607"/>
      <c r="G1481" s="607"/>
      <c r="H1481" s="607"/>
      <c r="I1481" s="607"/>
      <c r="J1481" s="607"/>
      <c r="K1481" s="607"/>
      <c r="L1481" s="607"/>
      <c r="M1481" s="607"/>
      <c r="N1481" s="857"/>
      <c r="O1481" s="759"/>
      <c r="P1481" s="607"/>
      <c r="Q1481" s="607"/>
      <c r="R1481" s="607"/>
      <c r="S1481" s="607"/>
      <c r="T1481" s="607"/>
      <c r="U1481" s="607"/>
      <c r="V1481" s="607"/>
      <c r="W1481" s="607"/>
      <c r="X1481" s="607"/>
      <c r="Y1481" s="607"/>
      <c r="Z1481" s="607"/>
      <c r="AA1481" s="607"/>
      <c r="AB1481" s="607"/>
      <c r="AC1481" s="607"/>
      <c r="AD1481" s="607"/>
      <c r="AE1481" s="607"/>
      <c r="AF1481" s="607"/>
      <c r="AG1481" s="607"/>
      <c r="AH1481" s="607"/>
      <c r="AI1481" s="607"/>
      <c r="AJ1481" s="607"/>
      <c r="AK1481" s="607"/>
      <c r="AL1481" s="607"/>
      <c r="AM1481" s="607"/>
      <c r="AN1481" s="607"/>
      <c r="AO1481" s="607"/>
      <c r="AP1481" s="607"/>
      <c r="AQ1481" s="607"/>
      <c r="AR1481" s="607"/>
      <c r="AS1481" s="607"/>
      <c r="AT1481" s="607"/>
      <c r="AU1481" s="607"/>
      <c r="AV1481" s="607"/>
      <c r="AW1481" s="607"/>
      <c r="AX1481" s="607"/>
      <c r="AY1481" s="607"/>
      <c r="AZ1481" s="607"/>
      <c r="BA1481" s="607"/>
      <c r="BB1481" s="607"/>
      <c r="BC1481" s="607"/>
      <c r="BD1481" s="607"/>
      <c r="BE1481" s="607"/>
      <c r="BF1481" s="607"/>
      <c r="BG1481" s="607"/>
      <c r="BH1481" s="607"/>
    </row>
    <row r="1482">
      <c r="A1482" s="865"/>
      <c r="B1482" s="607"/>
      <c r="C1482" s="607"/>
      <c r="D1482" s="607"/>
      <c r="E1482" s="607"/>
      <c r="F1482" s="607"/>
      <c r="G1482" s="607"/>
      <c r="H1482" s="607"/>
      <c r="I1482" s="607"/>
      <c r="J1482" s="607"/>
      <c r="K1482" s="607"/>
      <c r="L1482" s="607"/>
      <c r="M1482" s="607"/>
      <c r="N1482" s="857"/>
      <c r="O1482" s="759"/>
      <c r="P1482" s="607"/>
      <c r="Q1482" s="607"/>
      <c r="R1482" s="607"/>
      <c r="S1482" s="607"/>
      <c r="T1482" s="607"/>
      <c r="U1482" s="607"/>
      <c r="V1482" s="607"/>
      <c r="W1482" s="607"/>
      <c r="X1482" s="607"/>
      <c r="Y1482" s="607"/>
      <c r="Z1482" s="607"/>
      <c r="AA1482" s="607"/>
      <c r="AB1482" s="607"/>
      <c r="AC1482" s="607"/>
      <c r="AD1482" s="607"/>
      <c r="AE1482" s="607"/>
      <c r="AF1482" s="607"/>
      <c r="AG1482" s="607"/>
      <c r="AH1482" s="607"/>
      <c r="AI1482" s="607"/>
      <c r="AJ1482" s="607"/>
      <c r="AK1482" s="607"/>
      <c r="AL1482" s="607"/>
      <c r="AM1482" s="607"/>
      <c r="AN1482" s="607"/>
      <c r="AO1482" s="607"/>
      <c r="AP1482" s="607"/>
      <c r="AQ1482" s="607"/>
      <c r="AR1482" s="607"/>
      <c r="AS1482" s="607"/>
      <c r="AT1482" s="607"/>
      <c r="AU1482" s="607"/>
      <c r="AV1482" s="607"/>
      <c r="AW1482" s="607"/>
      <c r="AX1482" s="607"/>
      <c r="AY1482" s="607"/>
      <c r="AZ1482" s="607"/>
      <c r="BA1482" s="607"/>
      <c r="BB1482" s="607"/>
      <c r="BC1482" s="607"/>
      <c r="BD1482" s="607"/>
      <c r="BE1482" s="607"/>
      <c r="BF1482" s="607"/>
      <c r="BG1482" s="607"/>
      <c r="BH1482" s="607"/>
    </row>
    <row r="1483">
      <c r="A1483" s="865"/>
      <c r="B1483" s="607"/>
      <c r="C1483" s="607"/>
      <c r="D1483" s="607"/>
      <c r="E1483" s="607"/>
      <c r="F1483" s="607"/>
      <c r="G1483" s="607"/>
      <c r="H1483" s="607"/>
      <c r="I1483" s="607"/>
      <c r="J1483" s="607"/>
      <c r="K1483" s="607"/>
      <c r="L1483" s="607"/>
      <c r="M1483" s="607"/>
      <c r="N1483" s="857"/>
      <c r="O1483" s="759"/>
      <c r="P1483" s="607"/>
      <c r="Q1483" s="607"/>
      <c r="R1483" s="607"/>
      <c r="S1483" s="607"/>
      <c r="T1483" s="607"/>
      <c r="U1483" s="607"/>
      <c r="V1483" s="607"/>
      <c r="W1483" s="607"/>
      <c r="X1483" s="607"/>
      <c r="Y1483" s="607"/>
      <c r="Z1483" s="607"/>
      <c r="AA1483" s="607"/>
      <c r="AB1483" s="607"/>
      <c r="AC1483" s="607"/>
      <c r="AD1483" s="607"/>
      <c r="AE1483" s="607"/>
      <c r="AF1483" s="607"/>
      <c r="AG1483" s="607"/>
      <c r="AH1483" s="607"/>
      <c r="AI1483" s="607"/>
      <c r="AJ1483" s="607"/>
      <c r="AK1483" s="607"/>
      <c r="AL1483" s="607"/>
      <c r="AM1483" s="607"/>
      <c r="AN1483" s="607"/>
      <c r="AO1483" s="607"/>
      <c r="AP1483" s="607"/>
      <c r="AQ1483" s="607"/>
      <c r="AR1483" s="607"/>
      <c r="AS1483" s="607"/>
      <c r="AT1483" s="607"/>
      <c r="AU1483" s="607"/>
      <c r="AV1483" s="607"/>
      <c r="AW1483" s="607"/>
      <c r="AX1483" s="607"/>
      <c r="AY1483" s="607"/>
      <c r="AZ1483" s="607"/>
      <c r="BA1483" s="607"/>
      <c r="BB1483" s="607"/>
      <c r="BC1483" s="607"/>
      <c r="BD1483" s="607"/>
      <c r="BE1483" s="607"/>
      <c r="BF1483" s="607"/>
      <c r="BG1483" s="607"/>
      <c r="BH1483" s="607"/>
    </row>
    <row r="1484">
      <c r="A1484" s="865"/>
      <c r="B1484" s="607"/>
      <c r="C1484" s="607"/>
      <c r="D1484" s="607"/>
      <c r="E1484" s="607"/>
      <c r="F1484" s="607"/>
      <c r="G1484" s="607"/>
      <c r="H1484" s="607"/>
      <c r="I1484" s="607"/>
      <c r="J1484" s="607"/>
      <c r="K1484" s="607"/>
      <c r="L1484" s="607"/>
      <c r="M1484" s="607"/>
      <c r="N1484" s="857"/>
      <c r="O1484" s="759"/>
      <c r="P1484" s="607"/>
      <c r="Q1484" s="607"/>
      <c r="R1484" s="607"/>
      <c r="S1484" s="607"/>
      <c r="T1484" s="607"/>
      <c r="U1484" s="607"/>
      <c r="V1484" s="607"/>
      <c r="W1484" s="607"/>
      <c r="X1484" s="607"/>
      <c r="Y1484" s="607"/>
      <c r="Z1484" s="607"/>
      <c r="AA1484" s="607"/>
      <c r="AB1484" s="607"/>
      <c r="AC1484" s="607"/>
      <c r="AD1484" s="607"/>
      <c r="AE1484" s="607"/>
      <c r="AF1484" s="607"/>
      <c r="AG1484" s="607"/>
      <c r="AH1484" s="607"/>
      <c r="AI1484" s="607"/>
      <c r="AJ1484" s="607"/>
      <c r="AK1484" s="607"/>
      <c r="AL1484" s="607"/>
      <c r="AM1484" s="607"/>
      <c r="AN1484" s="607"/>
      <c r="AO1484" s="607"/>
      <c r="AP1484" s="607"/>
      <c r="AQ1484" s="607"/>
      <c r="AR1484" s="607"/>
      <c r="AS1484" s="607"/>
      <c r="AT1484" s="607"/>
      <c r="AU1484" s="607"/>
      <c r="AV1484" s="607"/>
      <c r="AW1484" s="607"/>
      <c r="AX1484" s="607"/>
      <c r="AY1484" s="607"/>
      <c r="AZ1484" s="607"/>
      <c r="BA1484" s="607"/>
      <c r="BB1484" s="607"/>
      <c r="BC1484" s="607"/>
      <c r="BD1484" s="607"/>
      <c r="BE1484" s="607"/>
      <c r="BF1484" s="607"/>
      <c r="BG1484" s="607"/>
      <c r="BH1484" s="607"/>
    </row>
    <row r="1485">
      <c r="A1485" s="865"/>
      <c r="B1485" s="607"/>
      <c r="C1485" s="607"/>
      <c r="D1485" s="607"/>
      <c r="E1485" s="607"/>
      <c r="F1485" s="607"/>
      <c r="G1485" s="607"/>
      <c r="H1485" s="607"/>
      <c r="I1485" s="607"/>
      <c r="J1485" s="607"/>
      <c r="K1485" s="607"/>
      <c r="L1485" s="607"/>
      <c r="M1485" s="607"/>
      <c r="N1485" s="857"/>
      <c r="O1485" s="759"/>
      <c r="P1485" s="607"/>
      <c r="Q1485" s="607"/>
      <c r="R1485" s="607"/>
      <c r="S1485" s="607"/>
      <c r="T1485" s="607"/>
      <c r="U1485" s="607"/>
      <c r="V1485" s="607"/>
      <c r="W1485" s="607"/>
      <c r="X1485" s="607"/>
      <c r="Y1485" s="607"/>
      <c r="Z1485" s="607"/>
      <c r="AA1485" s="607"/>
      <c r="AB1485" s="607"/>
      <c r="AC1485" s="607"/>
      <c r="AD1485" s="607"/>
      <c r="AE1485" s="607"/>
      <c r="AF1485" s="607"/>
      <c r="AG1485" s="607"/>
      <c r="AH1485" s="607"/>
      <c r="AI1485" s="607"/>
      <c r="AJ1485" s="607"/>
      <c r="AK1485" s="607"/>
      <c r="AL1485" s="607"/>
      <c r="AM1485" s="607"/>
      <c r="AN1485" s="607"/>
      <c r="AO1485" s="607"/>
      <c r="AP1485" s="607"/>
      <c r="AQ1485" s="607"/>
      <c r="AR1485" s="607"/>
      <c r="AS1485" s="607"/>
      <c r="AT1485" s="607"/>
      <c r="AU1485" s="607"/>
      <c r="AV1485" s="607"/>
      <c r="AW1485" s="607"/>
      <c r="AX1485" s="607"/>
      <c r="AY1485" s="607"/>
      <c r="AZ1485" s="607"/>
      <c r="BA1485" s="607"/>
      <c r="BB1485" s="607"/>
      <c r="BC1485" s="607"/>
      <c r="BD1485" s="607"/>
      <c r="BE1485" s="607"/>
      <c r="BF1485" s="607"/>
      <c r="BG1485" s="607"/>
      <c r="BH1485" s="607"/>
    </row>
    <row r="1486">
      <c r="A1486" s="865"/>
      <c r="B1486" s="607"/>
      <c r="C1486" s="607"/>
      <c r="D1486" s="607"/>
      <c r="E1486" s="607"/>
      <c r="F1486" s="607"/>
      <c r="G1486" s="607"/>
      <c r="H1486" s="607"/>
      <c r="I1486" s="607"/>
      <c r="J1486" s="607"/>
      <c r="K1486" s="607"/>
      <c r="L1486" s="607"/>
      <c r="M1486" s="607"/>
      <c r="N1486" s="857"/>
      <c r="O1486" s="759"/>
      <c r="P1486" s="607"/>
      <c r="Q1486" s="607"/>
      <c r="R1486" s="607"/>
      <c r="S1486" s="607"/>
      <c r="T1486" s="607"/>
      <c r="U1486" s="607"/>
      <c r="V1486" s="607"/>
      <c r="W1486" s="607"/>
      <c r="X1486" s="607"/>
      <c r="Y1486" s="607"/>
      <c r="Z1486" s="607"/>
      <c r="AA1486" s="607"/>
      <c r="AB1486" s="607"/>
      <c r="AC1486" s="607"/>
      <c r="AD1486" s="607"/>
      <c r="AE1486" s="607"/>
      <c r="AF1486" s="607"/>
      <c r="AG1486" s="607"/>
      <c r="AH1486" s="607"/>
      <c r="AI1486" s="607"/>
      <c r="AJ1486" s="607"/>
      <c r="AK1486" s="607"/>
      <c r="AL1486" s="607"/>
      <c r="AM1486" s="607"/>
      <c r="AN1486" s="607"/>
      <c r="AO1486" s="607"/>
      <c r="AP1486" s="607"/>
      <c r="AQ1486" s="607"/>
      <c r="AR1486" s="607"/>
      <c r="AS1486" s="607"/>
      <c r="AT1486" s="607"/>
      <c r="AU1486" s="607"/>
      <c r="AV1486" s="607"/>
      <c r="AW1486" s="607"/>
      <c r="AX1486" s="607"/>
      <c r="AY1486" s="607"/>
      <c r="AZ1486" s="607"/>
      <c r="BA1486" s="607"/>
      <c r="BB1486" s="607"/>
      <c r="BC1486" s="607"/>
      <c r="BD1486" s="607"/>
      <c r="BE1486" s="607"/>
      <c r="BF1486" s="607"/>
      <c r="BG1486" s="607"/>
      <c r="BH1486" s="607"/>
    </row>
    <row r="1487">
      <c r="A1487" s="865"/>
      <c r="B1487" s="607"/>
      <c r="C1487" s="607"/>
      <c r="D1487" s="607"/>
      <c r="E1487" s="607"/>
      <c r="F1487" s="607"/>
      <c r="G1487" s="607"/>
      <c r="H1487" s="607"/>
      <c r="I1487" s="607"/>
      <c r="J1487" s="607"/>
      <c r="K1487" s="607"/>
      <c r="L1487" s="607"/>
      <c r="M1487" s="607"/>
      <c r="N1487" s="857"/>
      <c r="O1487" s="759"/>
      <c r="P1487" s="607"/>
      <c r="Q1487" s="607"/>
      <c r="R1487" s="607"/>
      <c r="S1487" s="607"/>
      <c r="T1487" s="607"/>
      <c r="U1487" s="607"/>
      <c r="V1487" s="607"/>
      <c r="W1487" s="607"/>
      <c r="X1487" s="607"/>
      <c r="Y1487" s="607"/>
      <c r="Z1487" s="607"/>
      <c r="AA1487" s="607"/>
      <c r="AB1487" s="607"/>
      <c r="AC1487" s="607"/>
      <c r="AD1487" s="607"/>
      <c r="AE1487" s="607"/>
      <c r="AF1487" s="607"/>
      <c r="AG1487" s="607"/>
      <c r="AH1487" s="607"/>
      <c r="AI1487" s="607"/>
      <c r="AJ1487" s="607"/>
      <c r="AK1487" s="607"/>
      <c r="AL1487" s="607"/>
      <c r="AM1487" s="607"/>
      <c r="AN1487" s="607"/>
      <c r="AO1487" s="607"/>
      <c r="AP1487" s="607"/>
      <c r="AQ1487" s="607"/>
      <c r="AR1487" s="607"/>
      <c r="AS1487" s="607"/>
      <c r="AT1487" s="607"/>
      <c r="AU1487" s="607"/>
      <c r="AV1487" s="607"/>
      <c r="AW1487" s="607"/>
      <c r="AX1487" s="607"/>
      <c r="AY1487" s="607"/>
      <c r="AZ1487" s="607"/>
      <c r="BA1487" s="607"/>
      <c r="BB1487" s="607"/>
      <c r="BC1487" s="607"/>
      <c r="BD1487" s="607"/>
      <c r="BE1487" s="607"/>
      <c r="BF1487" s="607"/>
      <c r="BG1487" s="607"/>
      <c r="BH1487" s="607"/>
    </row>
    <row r="1488">
      <c r="A1488" s="865"/>
      <c r="B1488" s="607"/>
      <c r="C1488" s="607"/>
      <c r="D1488" s="607"/>
      <c r="E1488" s="607"/>
      <c r="F1488" s="607"/>
      <c r="G1488" s="607"/>
      <c r="H1488" s="607"/>
      <c r="I1488" s="607"/>
      <c r="J1488" s="607"/>
      <c r="K1488" s="607"/>
      <c r="L1488" s="607"/>
      <c r="M1488" s="607"/>
      <c r="N1488" s="857"/>
      <c r="O1488" s="759"/>
      <c r="P1488" s="607"/>
      <c r="Q1488" s="607"/>
      <c r="R1488" s="607"/>
      <c r="S1488" s="607"/>
      <c r="T1488" s="607"/>
      <c r="U1488" s="607"/>
      <c r="V1488" s="607"/>
      <c r="W1488" s="607"/>
      <c r="X1488" s="607"/>
      <c r="Y1488" s="607"/>
      <c r="Z1488" s="607"/>
      <c r="AA1488" s="607"/>
      <c r="AB1488" s="607"/>
      <c r="AC1488" s="607"/>
      <c r="AD1488" s="607"/>
      <c r="AE1488" s="607"/>
      <c r="AF1488" s="607"/>
      <c r="AG1488" s="607"/>
      <c r="AH1488" s="607"/>
      <c r="AI1488" s="607"/>
      <c r="AJ1488" s="607"/>
      <c r="AK1488" s="607"/>
      <c r="AL1488" s="607"/>
      <c r="AM1488" s="607"/>
      <c r="AN1488" s="607"/>
      <c r="AO1488" s="607"/>
      <c r="AP1488" s="607"/>
      <c r="AQ1488" s="607"/>
      <c r="AR1488" s="607"/>
      <c r="AS1488" s="607"/>
      <c r="AT1488" s="607"/>
      <c r="AU1488" s="607"/>
      <c r="AV1488" s="607"/>
      <c r="AW1488" s="607"/>
      <c r="AX1488" s="607"/>
      <c r="AY1488" s="607"/>
      <c r="AZ1488" s="607"/>
      <c r="BA1488" s="607"/>
      <c r="BB1488" s="607"/>
      <c r="BC1488" s="607"/>
      <c r="BD1488" s="607"/>
      <c r="BE1488" s="607"/>
      <c r="BF1488" s="607"/>
      <c r="BG1488" s="607"/>
      <c r="BH1488" s="607"/>
    </row>
    <row r="1489">
      <c r="A1489" s="865"/>
      <c r="B1489" s="607"/>
      <c r="C1489" s="607"/>
      <c r="D1489" s="607"/>
      <c r="E1489" s="607"/>
      <c r="F1489" s="607"/>
      <c r="G1489" s="607"/>
      <c r="H1489" s="607"/>
      <c r="I1489" s="607"/>
      <c r="J1489" s="607"/>
      <c r="K1489" s="607"/>
      <c r="L1489" s="607"/>
      <c r="M1489" s="607"/>
      <c r="N1489" s="857"/>
      <c r="O1489" s="759"/>
      <c r="P1489" s="607"/>
      <c r="Q1489" s="607"/>
      <c r="R1489" s="607"/>
      <c r="S1489" s="607"/>
      <c r="T1489" s="607"/>
      <c r="U1489" s="607"/>
      <c r="V1489" s="607"/>
      <c r="W1489" s="607"/>
      <c r="X1489" s="607"/>
      <c r="Y1489" s="607"/>
      <c r="Z1489" s="607"/>
      <c r="AA1489" s="607"/>
      <c r="AB1489" s="607"/>
      <c r="AC1489" s="607"/>
      <c r="AD1489" s="607"/>
      <c r="AE1489" s="607"/>
      <c r="AF1489" s="607"/>
      <c r="AG1489" s="607"/>
      <c r="AH1489" s="607"/>
      <c r="AI1489" s="607"/>
      <c r="AJ1489" s="607"/>
      <c r="AK1489" s="607"/>
      <c r="AL1489" s="607"/>
      <c r="AM1489" s="607"/>
      <c r="AN1489" s="607"/>
      <c r="AO1489" s="607"/>
      <c r="AP1489" s="607"/>
      <c r="AQ1489" s="607"/>
      <c r="AR1489" s="607"/>
      <c r="AS1489" s="607"/>
      <c r="AT1489" s="607"/>
      <c r="AU1489" s="607"/>
      <c r="AV1489" s="607"/>
      <c r="AW1489" s="607"/>
      <c r="AX1489" s="607"/>
      <c r="AY1489" s="607"/>
      <c r="AZ1489" s="607"/>
      <c r="BA1489" s="607"/>
      <c r="BB1489" s="607"/>
      <c r="BC1489" s="607"/>
      <c r="BD1489" s="607"/>
      <c r="BE1489" s="607"/>
      <c r="BF1489" s="607"/>
      <c r="BG1489" s="607"/>
      <c r="BH1489" s="607"/>
    </row>
    <row r="1490">
      <c r="A1490" s="865"/>
      <c r="B1490" s="607"/>
      <c r="C1490" s="607"/>
      <c r="D1490" s="607"/>
      <c r="E1490" s="607"/>
      <c r="F1490" s="607"/>
      <c r="G1490" s="607"/>
      <c r="H1490" s="607"/>
      <c r="I1490" s="607"/>
      <c r="J1490" s="607"/>
      <c r="K1490" s="607"/>
      <c r="L1490" s="607"/>
      <c r="M1490" s="607"/>
      <c r="N1490" s="857"/>
      <c r="O1490" s="759"/>
      <c r="P1490" s="607"/>
      <c r="Q1490" s="607"/>
      <c r="R1490" s="607"/>
      <c r="S1490" s="607"/>
      <c r="T1490" s="607"/>
      <c r="U1490" s="607"/>
      <c r="V1490" s="607"/>
      <c r="W1490" s="607"/>
      <c r="X1490" s="607"/>
      <c r="Y1490" s="607"/>
      <c r="Z1490" s="607"/>
      <c r="AA1490" s="607"/>
      <c r="AB1490" s="607"/>
      <c r="AC1490" s="607"/>
      <c r="AD1490" s="607"/>
      <c r="AE1490" s="607"/>
      <c r="AF1490" s="607"/>
      <c r="AG1490" s="607"/>
      <c r="AH1490" s="607"/>
      <c r="AI1490" s="607"/>
      <c r="AJ1490" s="607"/>
      <c r="AK1490" s="607"/>
      <c r="AL1490" s="607"/>
      <c r="AM1490" s="607"/>
      <c r="AN1490" s="607"/>
      <c r="AO1490" s="607"/>
      <c r="AP1490" s="607"/>
      <c r="AQ1490" s="607"/>
      <c r="AR1490" s="607"/>
      <c r="AS1490" s="607"/>
      <c r="AT1490" s="607"/>
      <c r="AU1490" s="607"/>
      <c r="AV1490" s="607"/>
      <c r="AW1490" s="607"/>
      <c r="AX1490" s="607"/>
      <c r="AY1490" s="607"/>
      <c r="AZ1490" s="607"/>
      <c r="BA1490" s="607"/>
      <c r="BB1490" s="607"/>
      <c r="BC1490" s="607"/>
      <c r="BD1490" s="607"/>
      <c r="BE1490" s="607"/>
      <c r="BF1490" s="607"/>
      <c r="BG1490" s="607"/>
      <c r="BH1490" s="607"/>
    </row>
    <row r="1491">
      <c r="A1491" s="865"/>
      <c r="B1491" s="607"/>
      <c r="C1491" s="607"/>
      <c r="D1491" s="607"/>
      <c r="E1491" s="607"/>
      <c r="F1491" s="607"/>
      <c r="G1491" s="607"/>
      <c r="H1491" s="607"/>
      <c r="I1491" s="607"/>
      <c r="J1491" s="607"/>
      <c r="K1491" s="607"/>
      <c r="L1491" s="607"/>
      <c r="M1491" s="607"/>
      <c r="N1491" s="857"/>
      <c r="O1491" s="759"/>
      <c r="P1491" s="607"/>
      <c r="Q1491" s="607"/>
      <c r="R1491" s="607"/>
      <c r="S1491" s="607"/>
      <c r="T1491" s="607"/>
      <c r="U1491" s="607"/>
      <c r="V1491" s="607"/>
      <c r="W1491" s="607"/>
      <c r="X1491" s="607"/>
      <c r="Y1491" s="607"/>
      <c r="Z1491" s="607"/>
      <c r="AA1491" s="607"/>
      <c r="AB1491" s="607"/>
      <c r="AC1491" s="607"/>
      <c r="AD1491" s="607"/>
      <c r="AE1491" s="607"/>
      <c r="AF1491" s="607"/>
      <c r="AG1491" s="607"/>
      <c r="AH1491" s="607"/>
      <c r="AI1491" s="607"/>
      <c r="AJ1491" s="607"/>
      <c r="AK1491" s="607"/>
      <c r="AL1491" s="607"/>
      <c r="AM1491" s="607"/>
      <c r="AN1491" s="607"/>
      <c r="AO1491" s="607"/>
      <c r="AP1491" s="607"/>
      <c r="AQ1491" s="607"/>
      <c r="AR1491" s="607"/>
      <c r="AS1491" s="607"/>
      <c r="AT1491" s="607"/>
      <c r="AU1491" s="607"/>
      <c r="AV1491" s="607"/>
      <c r="AW1491" s="607"/>
      <c r="AX1491" s="607"/>
      <c r="AY1491" s="607"/>
      <c r="AZ1491" s="607"/>
      <c r="BA1491" s="607"/>
      <c r="BB1491" s="607"/>
      <c r="BC1491" s="607"/>
      <c r="BD1491" s="607"/>
      <c r="BE1491" s="607"/>
      <c r="BF1491" s="607"/>
      <c r="BG1491" s="607"/>
      <c r="BH1491" s="607"/>
    </row>
    <row r="1492">
      <c r="A1492" s="865"/>
      <c r="B1492" s="607"/>
      <c r="C1492" s="607"/>
      <c r="D1492" s="607"/>
      <c r="E1492" s="607"/>
      <c r="F1492" s="607"/>
      <c r="G1492" s="607"/>
      <c r="H1492" s="607"/>
      <c r="I1492" s="607"/>
      <c r="J1492" s="607"/>
      <c r="K1492" s="607"/>
      <c r="L1492" s="607"/>
      <c r="M1492" s="607"/>
      <c r="N1492" s="857"/>
      <c r="O1492" s="759"/>
      <c r="P1492" s="607"/>
      <c r="Q1492" s="607"/>
      <c r="R1492" s="607"/>
      <c r="S1492" s="607"/>
      <c r="T1492" s="607"/>
      <c r="U1492" s="607"/>
      <c r="V1492" s="607"/>
      <c r="W1492" s="607"/>
      <c r="X1492" s="607"/>
      <c r="Y1492" s="607"/>
      <c r="Z1492" s="607"/>
      <c r="AA1492" s="607"/>
      <c r="AB1492" s="607"/>
      <c r="AC1492" s="607"/>
      <c r="AD1492" s="607"/>
      <c r="AE1492" s="607"/>
      <c r="AF1492" s="607"/>
      <c r="AG1492" s="607"/>
      <c r="AH1492" s="607"/>
      <c r="AI1492" s="607"/>
      <c r="AJ1492" s="607"/>
      <c r="AK1492" s="607"/>
      <c r="AL1492" s="607"/>
      <c r="AM1492" s="607"/>
      <c r="AN1492" s="607"/>
      <c r="AO1492" s="607"/>
      <c r="AP1492" s="607"/>
      <c r="AQ1492" s="607"/>
      <c r="AR1492" s="607"/>
      <c r="AS1492" s="607"/>
      <c r="AT1492" s="607"/>
      <c r="AU1492" s="607"/>
      <c r="AV1492" s="607"/>
      <c r="AW1492" s="607"/>
      <c r="AX1492" s="607"/>
      <c r="AY1492" s="607"/>
      <c r="AZ1492" s="607"/>
      <c r="BA1492" s="607"/>
      <c r="BB1492" s="607"/>
      <c r="BC1492" s="607"/>
      <c r="BD1492" s="607"/>
      <c r="BE1492" s="607"/>
      <c r="BF1492" s="607"/>
      <c r="BG1492" s="607"/>
      <c r="BH1492" s="607"/>
    </row>
    <row r="1493">
      <c r="A1493" s="865"/>
      <c r="B1493" s="607"/>
      <c r="C1493" s="607"/>
      <c r="D1493" s="607"/>
      <c r="E1493" s="607"/>
      <c r="F1493" s="607"/>
      <c r="G1493" s="607"/>
      <c r="H1493" s="607"/>
      <c r="I1493" s="607"/>
      <c r="J1493" s="607"/>
      <c r="K1493" s="607"/>
      <c r="L1493" s="607"/>
      <c r="M1493" s="607"/>
      <c r="N1493" s="857"/>
      <c r="O1493" s="759"/>
      <c r="P1493" s="607"/>
      <c r="Q1493" s="607"/>
      <c r="R1493" s="607"/>
      <c r="S1493" s="607"/>
      <c r="T1493" s="607"/>
      <c r="U1493" s="607"/>
      <c r="V1493" s="607"/>
      <c r="W1493" s="607"/>
      <c r="X1493" s="607"/>
      <c r="Y1493" s="607"/>
      <c r="Z1493" s="607"/>
      <c r="AA1493" s="607"/>
      <c r="AB1493" s="607"/>
      <c r="AC1493" s="607"/>
      <c r="AD1493" s="607"/>
      <c r="AE1493" s="607"/>
      <c r="AF1493" s="607"/>
      <c r="AG1493" s="607"/>
      <c r="AH1493" s="607"/>
      <c r="AI1493" s="607"/>
      <c r="AJ1493" s="607"/>
      <c r="AK1493" s="607"/>
      <c r="AL1493" s="607"/>
      <c r="AM1493" s="607"/>
      <c r="AN1493" s="607"/>
      <c r="AO1493" s="607"/>
      <c r="AP1493" s="607"/>
      <c r="AQ1493" s="607"/>
      <c r="AR1493" s="607"/>
      <c r="AS1493" s="607"/>
      <c r="AT1493" s="607"/>
      <c r="AU1493" s="607"/>
      <c r="AV1493" s="607"/>
      <c r="AW1493" s="607"/>
      <c r="AX1493" s="607"/>
      <c r="AY1493" s="607"/>
      <c r="AZ1493" s="607"/>
      <c r="BA1493" s="607"/>
      <c r="BB1493" s="607"/>
      <c r="BC1493" s="607"/>
      <c r="BD1493" s="607"/>
      <c r="BE1493" s="607"/>
      <c r="BF1493" s="607"/>
      <c r="BG1493" s="607"/>
      <c r="BH1493" s="607"/>
    </row>
    <row r="1494">
      <c r="A1494" s="865"/>
      <c r="B1494" s="607"/>
      <c r="C1494" s="607"/>
      <c r="D1494" s="607"/>
      <c r="E1494" s="607"/>
      <c r="F1494" s="607"/>
      <c r="G1494" s="607"/>
      <c r="H1494" s="607"/>
      <c r="I1494" s="607"/>
      <c r="J1494" s="607"/>
      <c r="K1494" s="607"/>
      <c r="L1494" s="607"/>
      <c r="M1494" s="607"/>
      <c r="N1494" s="857"/>
      <c r="O1494" s="759"/>
      <c r="P1494" s="607"/>
      <c r="Q1494" s="607"/>
      <c r="R1494" s="607"/>
      <c r="S1494" s="607"/>
      <c r="T1494" s="607"/>
      <c r="U1494" s="607"/>
      <c r="V1494" s="607"/>
      <c r="W1494" s="607"/>
      <c r="X1494" s="607"/>
      <c r="Y1494" s="607"/>
      <c r="Z1494" s="607"/>
      <c r="AA1494" s="607"/>
      <c r="AB1494" s="607"/>
      <c r="AC1494" s="607"/>
      <c r="AD1494" s="607"/>
      <c r="AE1494" s="607"/>
      <c r="AF1494" s="607"/>
      <c r="AG1494" s="607"/>
      <c r="AH1494" s="607"/>
      <c r="AI1494" s="607"/>
      <c r="AJ1494" s="607"/>
      <c r="AK1494" s="607"/>
      <c r="AL1494" s="607"/>
      <c r="AM1494" s="607"/>
      <c r="AN1494" s="607"/>
      <c r="AO1494" s="607"/>
      <c r="AP1494" s="607"/>
      <c r="AQ1494" s="607"/>
      <c r="AR1494" s="607"/>
      <c r="AS1494" s="607"/>
      <c r="AT1494" s="607"/>
      <c r="AU1494" s="607"/>
      <c r="AV1494" s="607"/>
      <c r="AW1494" s="607"/>
      <c r="AX1494" s="607"/>
      <c r="AY1494" s="607"/>
      <c r="AZ1494" s="607"/>
      <c r="BA1494" s="607"/>
      <c r="BB1494" s="607"/>
      <c r="BC1494" s="607"/>
      <c r="BD1494" s="607"/>
      <c r="BE1494" s="607"/>
      <c r="BF1494" s="607"/>
      <c r="BG1494" s="607"/>
      <c r="BH1494" s="607"/>
    </row>
    <row r="1495">
      <c r="A1495" s="865"/>
      <c r="B1495" s="607"/>
      <c r="C1495" s="607"/>
      <c r="D1495" s="607"/>
      <c r="E1495" s="607"/>
      <c r="F1495" s="607"/>
      <c r="G1495" s="607"/>
      <c r="H1495" s="607"/>
      <c r="I1495" s="607"/>
      <c r="J1495" s="607"/>
      <c r="K1495" s="607"/>
      <c r="L1495" s="607"/>
      <c r="M1495" s="607"/>
      <c r="N1495" s="857"/>
      <c r="O1495" s="759"/>
      <c r="P1495" s="607"/>
      <c r="Q1495" s="607"/>
      <c r="R1495" s="607"/>
      <c r="S1495" s="607"/>
      <c r="T1495" s="607"/>
      <c r="U1495" s="607"/>
      <c r="V1495" s="607"/>
      <c r="W1495" s="607"/>
      <c r="X1495" s="607"/>
      <c r="Y1495" s="607"/>
      <c r="Z1495" s="607"/>
      <c r="AA1495" s="607"/>
      <c r="AB1495" s="607"/>
      <c r="AC1495" s="607"/>
      <c r="AD1495" s="607"/>
      <c r="AE1495" s="607"/>
      <c r="AF1495" s="607"/>
      <c r="AG1495" s="607"/>
      <c r="AH1495" s="607"/>
      <c r="AI1495" s="607"/>
      <c r="AJ1495" s="607"/>
      <c r="AK1495" s="607"/>
      <c r="AL1495" s="607"/>
      <c r="AM1495" s="607"/>
      <c r="AN1495" s="607"/>
      <c r="AO1495" s="607"/>
      <c r="AP1495" s="607"/>
      <c r="AQ1495" s="607"/>
      <c r="AR1495" s="607"/>
      <c r="AS1495" s="607"/>
      <c r="AT1495" s="607"/>
      <c r="AU1495" s="607"/>
      <c r="AV1495" s="607"/>
      <c r="AW1495" s="607"/>
      <c r="AX1495" s="607"/>
      <c r="AY1495" s="607"/>
      <c r="AZ1495" s="607"/>
      <c r="BA1495" s="607"/>
      <c r="BB1495" s="607"/>
      <c r="BC1495" s="607"/>
      <c r="BD1495" s="607"/>
      <c r="BE1495" s="607"/>
      <c r="BF1495" s="607"/>
      <c r="BG1495" s="607"/>
      <c r="BH1495" s="607"/>
    </row>
    <row r="1496">
      <c r="A1496" s="865"/>
      <c r="B1496" s="607"/>
      <c r="C1496" s="607"/>
      <c r="D1496" s="607"/>
      <c r="E1496" s="607"/>
      <c r="F1496" s="607"/>
      <c r="G1496" s="607"/>
      <c r="H1496" s="607"/>
      <c r="I1496" s="607"/>
      <c r="J1496" s="607"/>
      <c r="K1496" s="607"/>
      <c r="L1496" s="607"/>
      <c r="M1496" s="607"/>
      <c r="N1496" s="857"/>
      <c r="O1496" s="759"/>
      <c r="P1496" s="607"/>
      <c r="Q1496" s="607"/>
      <c r="R1496" s="607"/>
      <c r="S1496" s="607"/>
      <c r="T1496" s="607"/>
      <c r="U1496" s="607"/>
      <c r="V1496" s="607"/>
      <c r="W1496" s="607"/>
      <c r="X1496" s="607"/>
      <c r="Y1496" s="607"/>
      <c r="Z1496" s="607"/>
      <c r="AA1496" s="607"/>
      <c r="AB1496" s="607"/>
      <c r="AC1496" s="607"/>
      <c r="AD1496" s="607"/>
      <c r="AE1496" s="607"/>
      <c r="AF1496" s="607"/>
      <c r="AG1496" s="607"/>
      <c r="AH1496" s="607"/>
      <c r="AI1496" s="607"/>
      <c r="AJ1496" s="607"/>
      <c r="AK1496" s="607"/>
      <c r="AL1496" s="607"/>
      <c r="AM1496" s="607"/>
      <c r="AN1496" s="607"/>
      <c r="AO1496" s="607"/>
      <c r="AP1496" s="607"/>
      <c r="AQ1496" s="607"/>
      <c r="AR1496" s="607"/>
      <c r="AS1496" s="607"/>
      <c r="AT1496" s="607"/>
      <c r="AU1496" s="607"/>
      <c r="AV1496" s="607"/>
      <c r="AW1496" s="607"/>
      <c r="AX1496" s="607"/>
      <c r="AY1496" s="607"/>
      <c r="AZ1496" s="607"/>
      <c r="BA1496" s="607"/>
      <c r="BB1496" s="607"/>
      <c r="BC1496" s="607"/>
      <c r="BD1496" s="607"/>
      <c r="BE1496" s="607"/>
      <c r="BF1496" s="607"/>
      <c r="BG1496" s="607"/>
      <c r="BH1496" s="607"/>
    </row>
    <row r="1497">
      <c r="A1497" s="865"/>
      <c r="B1497" s="607"/>
      <c r="C1497" s="607"/>
      <c r="D1497" s="607"/>
      <c r="E1497" s="607"/>
      <c r="F1497" s="607"/>
      <c r="G1497" s="607"/>
      <c r="H1497" s="607"/>
      <c r="I1497" s="607"/>
      <c r="J1497" s="607"/>
      <c r="K1497" s="607"/>
      <c r="L1497" s="607"/>
      <c r="M1497" s="607"/>
      <c r="N1497" s="857"/>
      <c r="O1497" s="759"/>
      <c r="P1497" s="607"/>
      <c r="Q1497" s="607"/>
      <c r="R1497" s="607"/>
      <c r="S1497" s="607"/>
      <c r="T1497" s="607"/>
      <c r="U1497" s="607"/>
      <c r="V1497" s="607"/>
      <c r="W1497" s="607"/>
      <c r="X1497" s="607"/>
      <c r="Y1497" s="607"/>
      <c r="Z1497" s="607"/>
      <c r="AA1497" s="607"/>
      <c r="AB1497" s="607"/>
      <c r="AC1497" s="607"/>
      <c r="AD1497" s="607"/>
      <c r="AE1497" s="607"/>
      <c r="AF1497" s="607"/>
      <c r="AG1497" s="607"/>
      <c r="AH1497" s="607"/>
      <c r="AI1497" s="607"/>
      <c r="AJ1497" s="607"/>
      <c r="AK1497" s="607"/>
      <c r="AL1497" s="607"/>
      <c r="AM1497" s="607"/>
      <c r="AN1497" s="607"/>
      <c r="AO1497" s="607"/>
      <c r="AP1497" s="607"/>
      <c r="AQ1497" s="607"/>
      <c r="AR1497" s="607"/>
      <c r="AS1497" s="607"/>
      <c r="AT1497" s="607"/>
      <c r="AU1497" s="607"/>
      <c r="AV1497" s="607"/>
      <c r="AW1497" s="607"/>
      <c r="AX1497" s="607"/>
      <c r="AY1497" s="607"/>
      <c r="AZ1497" s="607"/>
      <c r="BA1497" s="607"/>
      <c r="BB1497" s="607"/>
      <c r="BC1497" s="607"/>
      <c r="BD1497" s="607"/>
      <c r="BE1497" s="607"/>
      <c r="BF1497" s="607"/>
      <c r="BG1497" s="607"/>
      <c r="BH1497" s="607"/>
    </row>
    <row r="1498">
      <c r="A1498" s="865"/>
      <c r="B1498" s="607"/>
      <c r="C1498" s="607"/>
      <c r="D1498" s="607"/>
      <c r="E1498" s="607"/>
      <c r="F1498" s="607"/>
      <c r="G1498" s="607"/>
      <c r="H1498" s="607"/>
      <c r="I1498" s="607"/>
      <c r="J1498" s="607"/>
      <c r="K1498" s="607"/>
      <c r="L1498" s="607"/>
      <c r="M1498" s="607"/>
      <c r="N1498" s="857"/>
      <c r="O1498" s="759"/>
      <c r="P1498" s="607"/>
      <c r="Q1498" s="607"/>
      <c r="R1498" s="607"/>
      <c r="S1498" s="607"/>
      <c r="T1498" s="607"/>
      <c r="U1498" s="607"/>
      <c r="V1498" s="607"/>
      <c r="W1498" s="607"/>
      <c r="X1498" s="607"/>
      <c r="Y1498" s="607"/>
      <c r="Z1498" s="607"/>
      <c r="AA1498" s="607"/>
      <c r="AB1498" s="607"/>
      <c r="AC1498" s="607"/>
      <c r="AD1498" s="607"/>
      <c r="AE1498" s="607"/>
      <c r="AF1498" s="607"/>
      <c r="AG1498" s="607"/>
      <c r="AH1498" s="607"/>
      <c r="AI1498" s="607"/>
      <c r="AJ1498" s="607"/>
      <c r="AK1498" s="607"/>
      <c r="AL1498" s="607"/>
      <c r="AM1498" s="607"/>
      <c r="AN1498" s="607"/>
      <c r="AO1498" s="607"/>
      <c r="AP1498" s="607"/>
      <c r="AQ1498" s="607"/>
      <c r="AR1498" s="607"/>
      <c r="AS1498" s="607"/>
      <c r="AT1498" s="607"/>
      <c r="AU1498" s="607"/>
      <c r="AV1498" s="607"/>
      <c r="AW1498" s="607"/>
      <c r="AX1498" s="607"/>
      <c r="AY1498" s="607"/>
      <c r="AZ1498" s="607"/>
      <c r="BA1498" s="607"/>
      <c r="BB1498" s="607"/>
      <c r="BC1498" s="607"/>
      <c r="BD1498" s="607"/>
      <c r="BE1498" s="607"/>
      <c r="BF1498" s="607"/>
      <c r="BG1498" s="607"/>
      <c r="BH1498" s="607"/>
    </row>
    <row r="1499">
      <c r="A1499" s="865"/>
      <c r="B1499" s="607"/>
      <c r="C1499" s="607"/>
      <c r="D1499" s="607"/>
      <c r="E1499" s="607"/>
      <c r="F1499" s="607"/>
      <c r="G1499" s="607"/>
      <c r="H1499" s="607"/>
      <c r="I1499" s="607"/>
      <c r="J1499" s="607"/>
      <c r="K1499" s="607"/>
      <c r="L1499" s="607"/>
      <c r="M1499" s="607"/>
      <c r="N1499" s="857"/>
      <c r="O1499" s="759"/>
      <c r="P1499" s="607"/>
      <c r="Q1499" s="607"/>
      <c r="R1499" s="607"/>
      <c r="S1499" s="607"/>
      <c r="T1499" s="607"/>
      <c r="U1499" s="607"/>
      <c r="V1499" s="607"/>
      <c r="W1499" s="607"/>
      <c r="X1499" s="607"/>
      <c r="Y1499" s="607"/>
      <c r="Z1499" s="607"/>
      <c r="AA1499" s="607"/>
      <c r="AB1499" s="607"/>
      <c r="AC1499" s="607"/>
      <c r="AD1499" s="607"/>
      <c r="AE1499" s="607"/>
      <c r="AF1499" s="607"/>
      <c r="AG1499" s="607"/>
      <c r="AH1499" s="607"/>
      <c r="AI1499" s="607"/>
      <c r="AJ1499" s="607"/>
      <c r="AK1499" s="607"/>
      <c r="AL1499" s="607"/>
      <c r="AM1499" s="607"/>
      <c r="AN1499" s="607"/>
      <c r="AO1499" s="607"/>
      <c r="AP1499" s="607"/>
      <c r="AQ1499" s="607"/>
      <c r="AR1499" s="607"/>
      <c r="AS1499" s="607"/>
      <c r="AT1499" s="607"/>
      <c r="AU1499" s="607"/>
      <c r="AV1499" s="607"/>
      <c r="AW1499" s="607"/>
      <c r="AX1499" s="607"/>
      <c r="AY1499" s="607"/>
      <c r="AZ1499" s="607"/>
      <c r="BA1499" s="607"/>
      <c r="BB1499" s="607"/>
      <c r="BC1499" s="607"/>
      <c r="BD1499" s="607"/>
      <c r="BE1499" s="607"/>
      <c r="BF1499" s="607"/>
      <c r="BG1499" s="607"/>
      <c r="BH1499" s="607"/>
    </row>
    <row r="1500">
      <c r="A1500" s="865"/>
      <c r="B1500" s="607"/>
      <c r="C1500" s="607"/>
      <c r="D1500" s="607"/>
      <c r="E1500" s="607"/>
      <c r="F1500" s="607"/>
      <c r="G1500" s="607"/>
      <c r="H1500" s="607"/>
      <c r="I1500" s="607"/>
      <c r="J1500" s="607"/>
      <c r="K1500" s="607"/>
      <c r="L1500" s="607"/>
      <c r="M1500" s="607"/>
      <c r="N1500" s="857"/>
      <c r="O1500" s="759"/>
      <c r="P1500" s="607"/>
      <c r="Q1500" s="607"/>
      <c r="R1500" s="607"/>
      <c r="S1500" s="607"/>
      <c r="T1500" s="607"/>
      <c r="U1500" s="607"/>
      <c r="V1500" s="607"/>
      <c r="W1500" s="607"/>
      <c r="X1500" s="607"/>
      <c r="Y1500" s="607"/>
      <c r="Z1500" s="607"/>
      <c r="AA1500" s="607"/>
      <c r="AB1500" s="607"/>
      <c r="AC1500" s="607"/>
      <c r="AD1500" s="607"/>
      <c r="AE1500" s="607"/>
      <c r="AF1500" s="607"/>
      <c r="AG1500" s="607"/>
      <c r="AH1500" s="607"/>
      <c r="AI1500" s="607"/>
      <c r="AJ1500" s="607"/>
      <c r="AK1500" s="607"/>
      <c r="AL1500" s="607"/>
      <c r="AM1500" s="607"/>
      <c r="AN1500" s="607"/>
      <c r="AO1500" s="607"/>
      <c r="AP1500" s="607"/>
      <c r="AQ1500" s="607"/>
      <c r="AR1500" s="607"/>
      <c r="AS1500" s="607"/>
      <c r="AT1500" s="607"/>
      <c r="AU1500" s="607"/>
      <c r="AV1500" s="607"/>
      <c r="AW1500" s="607"/>
      <c r="AX1500" s="607"/>
      <c r="AY1500" s="607"/>
      <c r="AZ1500" s="607"/>
      <c r="BA1500" s="607"/>
      <c r="BB1500" s="607"/>
      <c r="BC1500" s="607"/>
      <c r="BD1500" s="607"/>
      <c r="BE1500" s="607"/>
      <c r="BF1500" s="607"/>
      <c r="BG1500" s="607"/>
      <c r="BH1500" s="607"/>
    </row>
    <row r="1501">
      <c r="A1501" s="865"/>
      <c r="B1501" s="607"/>
      <c r="C1501" s="607"/>
      <c r="D1501" s="607"/>
      <c r="E1501" s="607"/>
      <c r="F1501" s="607"/>
      <c r="G1501" s="607"/>
      <c r="H1501" s="607"/>
      <c r="I1501" s="607"/>
      <c r="J1501" s="607"/>
      <c r="K1501" s="607"/>
      <c r="L1501" s="607"/>
      <c r="M1501" s="607"/>
      <c r="N1501" s="857"/>
      <c r="O1501" s="759"/>
      <c r="P1501" s="607"/>
      <c r="Q1501" s="607"/>
      <c r="R1501" s="607"/>
      <c r="S1501" s="607"/>
      <c r="T1501" s="607"/>
      <c r="U1501" s="607"/>
      <c r="V1501" s="607"/>
      <c r="W1501" s="607"/>
      <c r="X1501" s="607"/>
      <c r="Y1501" s="607"/>
      <c r="Z1501" s="607"/>
      <c r="AA1501" s="607"/>
      <c r="AB1501" s="607"/>
      <c r="AC1501" s="607"/>
      <c r="AD1501" s="607"/>
      <c r="AE1501" s="607"/>
      <c r="AF1501" s="607"/>
      <c r="AG1501" s="607"/>
      <c r="AH1501" s="607"/>
      <c r="AI1501" s="607"/>
      <c r="AJ1501" s="607"/>
      <c r="AK1501" s="607"/>
      <c r="AL1501" s="607"/>
      <c r="AM1501" s="607"/>
      <c r="AN1501" s="607"/>
      <c r="AO1501" s="607"/>
      <c r="AP1501" s="607"/>
      <c r="AQ1501" s="607"/>
      <c r="AR1501" s="607"/>
      <c r="AS1501" s="607"/>
      <c r="AT1501" s="607"/>
      <c r="AU1501" s="607"/>
      <c r="AV1501" s="607"/>
      <c r="AW1501" s="607"/>
      <c r="AX1501" s="607"/>
      <c r="AY1501" s="607"/>
      <c r="AZ1501" s="607"/>
      <c r="BA1501" s="607"/>
      <c r="BB1501" s="607"/>
      <c r="BC1501" s="607"/>
      <c r="BD1501" s="607"/>
      <c r="BE1501" s="607"/>
      <c r="BF1501" s="607"/>
      <c r="BG1501" s="607"/>
      <c r="BH1501" s="607"/>
    </row>
    <row r="1502">
      <c r="A1502" s="865"/>
      <c r="B1502" s="607"/>
      <c r="C1502" s="607"/>
      <c r="D1502" s="607"/>
      <c r="E1502" s="607"/>
      <c r="F1502" s="607"/>
      <c r="G1502" s="607"/>
      <c r="H1502" s="607"/>
      <c r="I1502" s="607"/>
      <c r="J1502" s="607"/>
      <c r="K1502" s="607"/>
      <c r="L1502" s="607"/>
      <c r="M1502" s="607"/>
      <c r="N1502" s="857"/>
      <c r="O1502" s="759"/>
      <c r="P1502" s="607"/>
      <c r="Q1502" s="607"/>
      <c r="R1502" s="607"/>
      <c r="S1502" s="607"/>
      <c r="T1502" s="607"/>
      <c r="U1502" s="607"/>
      <c r="V1502" s="607"/>
      <c r="W1502" s="607"/>
      <c r="X1502" s="607"/>
      <c r="Y1502" s="607"/>
      <c r="Z1502" s="607"/>
      <c r="AA1502" s="607"/>
      <c r="AB1502" s="607"/>
      <c r="AC1502" s="607"/>
      <c r="AD1502" s="607"/>
      <c r="AE1502" s="607"/>
      <c r="AF1502" s="607"/>
      <c r="AG1502" s="607"/>
      <c r="AH1502" s="607"/>
      <c r="AI1502" s="607"/>
      <c r="AJ1502" s="607"/>
      <c r="AK1502" s="607"/>
      <c r="AL1502" s="607"/>
      <c r="AM1502" s="607"/>
      <c r="AN1502" s="607"/>
      <c r="AO1502" s="607"/>
      <c r="AP1502" s="607"/>
      <c r="AQ1502" s="607"/>
      <c r="AR1502" s="607"/>
      <c r="AS1502" s="607"/>
      <c r="AT1502" s="607"/>
      <c r="AU1502" s="607"/>
      <c r="AV1502" s="607"/>
      <c r="AW1502" s="607"/>
      <c r="AX1502" s="607"/>
      <c r="AY1502" s="607"/>
      <c r="AZ1502" s="607"/>
      <c r="BA1502" s="607"/>
      <c r="BB1502" s="607"/>
      <c r="BC1502" s="607"/>
      <c r="BD1502" s="607"/>
      <c r="BE1502" s="607"/>
      <c r="BF1502" s="607"/>
      <c r="BG1502" s="607"/>
      <c r="BH1502" s="607"/>
    </row>
    <row r="1503">
      <c r="A1503" s="865"/>
      <c r="B1503" s="607"/>
      <c r="C1503" s="607"/>
      <c r="D1503" s="607"/>
      <c r="E1503" s="607"/>
      <c r="F1503" s="607"/>
      <c r="G1503" s="607"/>
      <c r="H1503" s="607"/>
      <c r="I1503" s="607"/>
      <c r="J1503" s="607"/>
      <c r="K1503" s="607"/>
      <c r="L1503" s="607"/>
      <c r="M1503" s="607"/>
      <c r="N1503" s="857"/>
      <c r="O1503" s="759"/>
      <c r="P1503" s="607"/>
      <c r="Q1503" s="607"/>
      <c r="R1503" s="607"/>
      <c r="S1503" s="607"/>
      <c r="T1503" s="607"/>
      <c r="U1503" s="607"/>
      <c r="V1503" s="607"/>
      <c r="W1503" s="607"/>
      <c r="X1503" s="607"/>
      <c r="Y1503" s="607"/>
      <c r="Z1503" s="607"/>
      <c r="AA1503" s="607"/>
      <c r="AB1503" s="607"/>
      <c r="AC1503" s="607"/>
      <c r="AD1503" s="607"/>
      <c r="AE1503" s="607"/>
      <c r="AF1503" s="607"/>
      <c r="AG1503" s="607"/>
      <c r="AH1503" s="607"/>
      <c r="AI1503" s="607"/>
      <c r="AJ1503" s="607"/>
      <c r="AK1503" s="607"/>
      <c r="AL1503" s="607"/>
      <c r="AM1503" s="607"/>
      <c r="AN1503" s="607"/>
      <c r="AO1503" s="607"/>
      <c r="AP1503" s="607"/>
      <c r="AQ1503" s="607"/>
      <c r="AR1503" s="607"/>
      <c r="AS1503" s="607"/>
      <c r="AT1503" s="607"/>
      <c r="AU1503" s="607"/>
      <c r="AV1503" s="607"/>
      <c r="AW1503" s="607"/>
      <c r="AX1503" s="607"/>
      <c r="AY1503" s="607"/>
      <c r="AZ1503" s="607"/>
      <c r="BA1503" s="607"/>
      <c r="BB1503" s="607"/>
      <c r="BC1503" s="607"/>
      <c r="BD1503" s="607"/>
      <c r="BE1503" s="607"/>
      <c r="BF1503" s="607"/>
      <c r="BG1503" s="607"/>
      <c r="BH1503" s="607"/>
    </row>
    <row r="1504">
      <c r="A1504" s="865"/>
      <c r="B1504" s="607"/>
      <c r="C1504" s="607"/>
      <c r="D1504" s="607"/>
      <c r="E1504" s="607"/>
      <c r="F1504" s="607"/>
      <c r="G1504" s="607"/>
      <c r="H1504" s="607"/>
      <c r="I1504" s="607"/>
      <c r="J1504" s="607"/>
      <c r="K1504" s="607"/>
      <c r="L1504" s="607"/>
      <c r="M1504" s="607"/>
      <c r="N1504" s="857"/>
      <c r="O1504" s="759"/>
      <c r="P1504" s="607"/>
      <c r="Q1504" s="607"/>
      <c r="R1504" s="607"/>
      <c r="S1504" s="607"/>
      <c r="T1504" s="607"/>
      <c r="U1504" s="607"/>
      <c r="V1504" s="607"/>
      <c r="W1504" s="607"/>
      <c r="X1504" s="607"/>
      <c r="Y1504" s="607"/>
      <c r="Z1504" s="607"/>
      <c r="AA1504" s="607"/>
      <c r="AB1504" s="607"/>
      <c r="AC1504" s="607"/>
      <c r="AD1504" s="607"/>
      <c r="AE1504" s="607"/>
      <c r="AF1504" s="607"/>
      <c r="AG1504" s="607"/>
      <c r="AH1504" s="607"/>
      <c r="AI1504" s="607"/>
      <c r="AJ1504" s="607"/>
      <c r="AK1504" s="607"/>
      <c r="AL1504" s="607"/>
      <c r="AM1504" s="607"/>
      <c r="AN1504" s="607"/>
      <c r="AO1504" s="607"/>
      <c r="AP1504" s="607"/>
      <c r="AQ1504" s="607"/>
      <c r="AR1504" s="607"/>
      <c r="AS1504" s="607"/>
      <c r="AT1504" s="607"/>
      <c r="AU1504" s="607"/>
      <c r="AV1504" s="607"/>
      <c r="AW1504" s="607"/>
      <c r="AX1504" s="607"/>
      <c r="AY1504" s="607"/>
      <c r="AZ1504" s="607"/>
      <c r="BA1504" s="607"/>
      <c r="BB1504" s="607"/>
      <c r="BC1504" s="607"/>
      <c r="BD1504" s="607"/>
      <c r="BE1504" s="607"/>
      <c r="BF1504" s="607"/>
      <c r="BG1504" s="607"/>
      <c r="BH1504" s="607"/>
    </row>
    <row r="1505">
      <c r="A1505" s="865"/>
      <c r="B1505" s="607"/>
      <c r="C1505" s="607"/>
      <c r="D1505" s="607"/>
      <c r="E1505" s="607"/>
      <c r="F1505" s="607"/>
      <c r="G1505" s="607"/>
      <c r="H1505" s="607"/>
      <c r="I1505" s="607"/>
      <c r="J1505" s="607"/>
      <c r="K1505" s="607"/>
      <c r="L1505" s="607"/>
      <c r="M1505" s="607"/>
      <c r="N1505" s="857"/>
      <c r="O1505" s="759"/>
      <c r="P1505" s="607"/>
      <c r="Q1505" s="607"/>
      <c r="R1505" s="607"/>
      <c r="S1505" s="607"/>
      <c r="T1505" s="607"/>
      <c r="U1505" s="607"/>
      <c r="V1505" s="607"/>
      <c r="W1505" s="607"/>
      <c r="X1505" s="607"/>
      <c r="Y1505" s="607"/>
      <c r="Z1505" s="607"/>
      <c r="AA1505" s="607"/>
      <c r="AB1505" s="607"/>
      <c r="AC1505" s="607"/>
      <c r="AD1505" s="607"/>
      <c r="AE1505" s="607"/>
      <c r="AF1505" s="607"/>
      <c r="AG1505" s="607"/>
      <c r="AH1505" s="607"/>
      <c r="AI1505" s="607"/>
      <c r="AJ1505" s="607"/>
      <c r="AK1505" s="607"/>
      <c r="AL1505" s="607"/>
      <c r="AM1505" s="607"/>
      <c r="AN1505" s="607"/>
      <c r="AO1505" s="607"/>
      <c r="AP1505" s="607"/>
      <c r="AQ1505" s="607"/>
      <c r="AR1505" s="607"/>
      <c r="AS1505" s="607"/>
      <c r="AT1505" s="607"/>
      <c r="AU1505" s="607"/>
      <c r="AV1505" s="607"/>
      <c r="AW1505" s="607"/>
      <c r="AX1505" s="607"/>
      <c r="AY1505" s="607"/>
      <c r="AZ1505" s="607"/>
      <c r="BA1505" s="607"/>
      <c r="BB1505" s="607"/>
      <c r="BC1505" s="607"/>
      <c r="BD1505" s="607"/>
      <c r="BE1505" s="607"/>
      <c r="BF1505" s="607"/>
      <c r="BG1505" s="607"/>
      <c r="BH1505" s="607"/>
    </row>
    <row r="1506">
      <c r="A1506" s="865"/>
      <c r="B1506" s="607"/>
      <c r="C1506" s="607"/>
      <c r="D1506" s="607"/>
      <c r="E1506" s="607"/>
      <c r="F1506" s="607"/>
      <c r="G1506" s="607"/>
      <c r="H1506" s="607"/>
      <c r="I1506" s="607"/>
      <c r="J1506" s="607"/>
      <c r="K1506" s="607"/>
      <c r="L1506" s="607"/>
      <c r="M1506" s="607"/>
      <c r="N1506" s="857"/>
      <c r="O1506" s="759"/>
      <c r="P1506" s="607"/>
      <c r="Q1506" s="607"/>
      <c r="R1506" s="607"/>
      <c r="S1506" s="607"/>
      <c r="T1506" s="607"/>
      <c r="U1506" s="607"/>
      <c r="V1506" s="607"/>
      <c r="W1506" s="607"/>
      <c r="X1506" s="607"/>
      <c r="Y1506" s="607"/>
      <c r="Z1506" s="607"/>
      <c r="AA1506" s="607"/>
      <c r="AB1506" s="607"/>
      <c r="AC1506" s="607"/>
      <c r="AD1506" s="607"/>
      <c r="AE1506" s="607"/>
      <c r="AF1506" s="607"/>
      <c r="AG1506" s="607"/>
      <c r="AH1506" s="607"/>
      <c r="AI1506" s="607"/>
      <c r="AJ1506" s="607"/>
      <c r="AK1506" s="607"/>
      <c r="AL1506" s="607"/>
      <c r="AM1506" s="607"/>
      <c r="AN1506" s="607"/>
      <c r="AO1506" s="607"/>
      <c r="AP1506" s="607"/>
      <c r="AQ1506" s="607"/>
      <c r="AR1506" s="607"/>
      <c r="AS1506" s="607"/>
      <c r="AT1506" s="607"/>
      <c r="AU1506" s="607"/>
      <c r="AV1506" s="607"/>
      <c r="AW1506" s="607"/>
      <c r="AX1506" s="607"/>
      <c r="AY1506" s="607"/>
      <c r="AZ1506" s="607"/>
      <c r="BA1506" s="607"/>
      <c r="BB1506" s="607"/>
      <c r="BC1506" s="607"/>
      <c r="BD1506" s="607"/>
      <c r="BE1506" s="607"/>
      <c r="BF1506" s="607"/>
      <c r="BG1506" s="607"/>
      <c r="BH1506" s="607"/>
    </row>
    <row r="1507">
      <c r="A1507" s="865"/>
      <c r="B1507" s="607"/>
      <c r="C1507" s="607"/>
      <c r="D1507" s="607"/>
      <c r="E1507" s="607"/>
      <c r="F1507" s="607"/>
      <c r="G1507" s="607"/>
      <c r="H1507" s="607"/>
      <c r="I1507" s="607"/>
      <c r="J1507" s="607"/>
      <c r="K1507" s="607"/>
      <c r="L1507" s="607"/>
      <c r="M1507" s="607"/>
      <c r="N1507" s="857"/>
      <c r="O1507" s="759"/>
      <c r="P1507" s="607"/>
      <c r="Q1507" s="607"/>
      <c r="R1507" s="607"/>
      <c r="S1507" s="607"/>
      <c r="T1507" s="607"/>
      <c r="U1507" s="607"/>
      <c r="V1507" s="607"/>
      <c r="W1507" s="607"/>
      <c r="X1507" s="607"/>
      <c r="Y1507" s="607"/>
      <c r="Z1507" s="607"/>
      <c r="AA1507" s="607"/>
      <c r="AB1507" s="607"/>
      <c r="AC1507" s="607"/>
      <c r="AD1507" s="607"/>
      <c r="AE1507" s="607"/>
      <c r="AF1507" s="607"/>
      <c r="AG1507" s="607"/>
      <c r="AH1507" s="607"/>
      <c r="AI1507" s="607"/>
      <c r="AJ1507" s="607"/>
      <c r="AK1507" s="607"/>
      <c r="AL1507" s="607"/>
      <c r="AM1507" s="607"/>
      <c r="AN1507" s="607"/>
      <c r="AO1507" s="607"/>
      <c r="AP1507" s="607"/>
      <c r="AQ1507" s="607"/>
      <c r="AR1507" s="607"/>
      <c r="AS1507" s="607"/>
      <c r="AT1507" s="607"/>
      <c r="AU1507" s="607"/>
      <c r="AV1507" s="607"/>
      <c r="AW1507" s="607"/>
      <c r="AX1507" s="607"/>
      <c r="AY1507" s="607"/>
      <c r="AZ1507" s="607"/>
      <c r="BA1507" s="607"/>
      <c r="BB1507" s="607"/>
      <c r="BC1507" s="607"/>
      <c r="BD1507" s="607"/>
      <c r="BE1507" s="607"/>
      <c r="BF1507" s="607"/>
      <c r="BG1507" s="607"/>
      <c r="BH1507" s="607"/>
    </row>
    <row r="1508">
      <c r="A1508" s="865"/>
      <c r="B1508" s="607"/>
      <c r="C1508" s="607"/>
      <c r="D1508" s="607"/>
      <c r="E1508" s="607"/>
      <c r="F1508" s="607"/>
      <c r="G1508" s="607"/>
      <c r="H1508" s="607"/>
      <c r="I1508" s="607"/>
      <c r="J1508" s="607"/>
      <c r="K1508" s="607"/>
      <c r="L1508" s="607"/>
      <c r="M1508" s="607"/>
      <c r="N1508" s="857"/>
      <c r="O1508" s="759"/>
      <c r="P1508" s="607"/>
      <c r="Q1508" s="607"/>
      <c r="R1508" s="607"/>
      <c r="S1508" s="607"/>
      <c r="T1508" s="607"/>
      <c r="U1508" s="607"/>
      <c r="V1508" s="607"/>
      <c r="W1508" s="607"/>
      <c r="X1508" s="607"/>
      <c r="Y1508" s="607"/>
      <c r="Z1508" s="607"/>
      <c r="AA1508" s="607"/>
      <c r="AB1508" s="607"/>
      <c r="AC1508" s="607"/>
      <c r="AD1508" s="607"/>
      <c r="AE1508" s="607"/>
      <c r="AF1508" s="607"/>
      <c r="AG1508" s="607"/>
      <c r="AH1508" s="607"/>
      <c r="AI1508" s="607"/>
      <c r="AJ1508" s="607"/>
      <c r="AK1508" s="607"/>
      <c r="AL1508" s="607"/>
      <c r="AM1508" s="607"/>
      <c r="AN1508" s="607"/>
      <c r="AO1508" s="607"/>
      <c r="AP1508" s="607"/>
      <c r="AQ1508" s="607"/>
      <c r="AR1508" s="607"/>
      <c r="AS1508" s="607"/>
      <c r="AT1508" s="607"/>
      <c r="AU1508" s="607"/>
      <c r="AV1508" s="607"/>
      <c r="AW1508" s="607"/>
      <c r="AX1508" s="607"/>
      <c r="AY1508" s="607"/>
      <c r="AZ1508" s="607"/>
      <c r="BA1508" s="607"/>
      <c r="BB1508" s="607"/>
      <c r="BC1508" s="607"/>
      <c r="BD1508" s="607"/>
      <c r="BE1508" s="607"/>
      <c r="BF1508" s="607"/>
      <c r="BG1508" s="607"/>
      <c r="BH1508" s="607"/>
    </row>
    <row r="1509">
      <c r="A1509" s="865"/>
      <c r="B1509" s="607"/>
      <c r="C1509" s="607"/>
      <c r="D1509" s="607"/>
      <c r="E1509" s="607"/>
      <c r="F1509" s="607"/>
      <c r="G1509" s="607"/>
      <c r="H1509" s="607"/>
      <c r="I1509" s="607"/>
      <c r="J1509" s="607"/>
      <c r="K1509" s="607"/>
      <c r="L1509" s="607"/>
      <c r="M1509" s="607"/>
      <c r="N1509" s="857"/>
      <c r="O1509" s="759"/>
      <c r="P1509" s="607"/>
      <c r="Q1509" s="607"/>
      <c r="R1509" s="607"/>
      <c r="S1509" s="607"/>
      <c r="T1509" s="607"/>
      <c r="U1509" s="607"/>
      <c r="V1509" s="607"/>
      <c r="W1509" s="607"/>
      <c r="X1509" s="607"/>
      <c r="Y1509" s="607"/>
      <c r="Z1509" s="607"/>
      <c r="AA1509" s="607"/>
      <c r="AB1509" s="607"/>
      <c r="AC1509" s="607"/>
      <c r="AD1509" s="607"/>
      <c r="AE1509" s="607"/>
      <c r="AF1509" s="607"/>
      <c r="AG1509" s="607"/>
      <c r="AH1509" s="607"/>
      <c r="AI1509" s="607"/>
      <c r="AJ1509" s="607"/>
      <c r="AK1509" s="607"/>
      <c r="AL1509" s="607"/>
      <c r="AM1509" s="607"/>
      <c r="AN1509" s="607"/>
      <c r="AO1509" s="607"/>
      <c r="AP1509" s="607"/>
      <c r="AQ1509" s="607"/>
      <c r="AR1509" s="607"/>
      <c r="AS1509" s="607"/>
      <c r="AT1509" s="607"/>
      <c r="AU1509" s="607"/>
      <c r="AV1509" s="607"/>
      <c r="AW1509" s="607"/>
      <c r="AX1509" s="607"/>
      <c r="AY1509" s="607"/>
      <c r="AZ1509" s="607"/>
      <c r="BA1509" s="607"/>
      <c r="BB1509" s="607"/>
      <c r="BC1509" s="607"/>
      <c r="BD1509" s="607"/>
      <c r="BE1509" s="607"/>
      <c r="BF1509" s="607"/>
      <c r="BG1509" s="607"/>
      <c r="BH1509" s="607"/>
    </row>
    <row r="1510">
      <c r="A1510" s="865"/>
      <c r="B1510" s="607"/>
      <c r="C1510" s="607"/>
      <c r="D1510" s="607"/>
      <c r="E1510" s="607"/>
      <c r="F1510" s="607"/>
      <c r="G1510" s="607"/>
      <c r="H1510" s="607"/>
      <c r="I1510" s="607"/>
      <c r="J1510" s="607"/>
      <c r="K1510" s="607"/>
      <c r="L1510" s="607"/>
      <c r="M1510" s="607"/>
      <c r="N1510" s="857"/>
      <c r="O1510" s="759"/>
      <c r="P1510" s="607"/>
      <c r="Q1510" s="607"/>
      <c r="R1510" s="607"/>
      <c r="S1510" s="607"/>
      <c r="T1510" s="607"/>
      <c r="U1510" s="607"/>
      <c r="V1510" s="607"/>
      <c r="W1510" s="607"/>
      <c r="X1510" s="607"/>
      <c r="Y1510" s="607"/>
      <c r="Z1510" s="607"/>
      <c r="AA1510" s="607"/>
      <c r="AB1510" s="607"/>
      <c r="AC1510" s="607"/>
      <c r="AD1510" s="607"/>
      <c r="AE1510" s="607"/>
      <c r="AF1510" s="607"/>
      <c r="AG1510" s="607"/>
      <c r="AH1510" s="607"/>
      <c r="AI1510" s="607"/>
      <c r="AJ1510" s="607"/>
      <c r="AK1510" s="607"/>
      <c r="AL1510" s="607"/>
      <c r="AM1510" s="607"/>
      <c r="AN1510" s="607"/>
      <c r="AO1510" s="607"/>
      <c r="AP1510" s="607"/>
      <c r="AQ1510" s="607"/>
      <c r="AR1510" s="607"/>
      <c r="AS1510" s="607"/>
      <c r="AT1510" s="607"/>
      <c r="AU1510" s="607"/>
      <c r="AV1510" s="607"/>
      <c r="AW1510" s="607"/>
      <c r="AX1510" s="607"/>
      <c r="AY1510" s="607"/>
      <c r="AZ1510" s="607"/>
      <c r="BA1510" s="607"/>
      <c r="BB1510" s="607"/>
      <c r="BC1510" s="607"/>
      <c r="BD1510" s="607"/>
      <c r="BE1510" s="607"/>
      <c r="BF1510" s="607"/>
      <c r="BG1510" s="607"/>
      <c r="BH1510" s="607"/>
    </row>
    <row r="1511">
      <c r="A1511" s="865"/>
      <c r="B1511" s="607"/>
      <c r="C1511" s="607"/>
      <c r="D1511" s="607"/>
      <c r="E1511" s="607"/>
      <c r="F1511" s="607"/>
      <c r="G1511" s="607"/>
      <c r="H1511" s="607"/>
      <c r="I1511" s="607"/>
      <c r="J1511" s="607"/>
      <c r="K1511" s="607"/>
      <c r="L1511" s="607"/>
      <c r="M1511" s="607"/>
      <c r="N1511" s="857"/>
      <c r="O1511" s="759"/>
      <c r="P1511" s="607"/>
      <c r="Q1511" s="607"/>
      <c r="R1511" s="607"/>
      <c r="S1511" s="607"/>
      <c r="T1511" s="607"/>
      <c r="U1511" s="607"/>
      <c r="V1511" s="607"/>
      <c r="W1511" s="607"/>
      <c r="X1511" s="607"/>
      <c r="Y1511" s="607"/>
      <c r="Z1511" s="607"/>
      <c r="AA1511" s="607"/>
      <c r="AB1511" s="607"/>
      <c r="AC1511" s="607"/>
      <c r="AD1511" s="607"/>
      <c r="AE1511" s="607"/>
      <c r="AF1511" s="607"/>
      <c r="AG1511" s="607"/>
      <c r="AH1511" s="607"/>
      <c r="AI1511" s="607"/>
      <c r="AJ1511" s="607"/>
      <c r="AK1511" s="607"/>
      <c r="AL1511" s="607"/>
      <c r="AM1511" s="607"/>
      <c r="AN1511" s="607"/>
      <c r="AO1511" s="607"/>
      <c r="AP1511" s="607"/>
      <c r="AQ1511" s="607"/>
      <c r="AR1511" s="607"/>
      <c r="AS1511" s="607"/>
      <c r="AT1511" s="607"/>
      <c r="AU1511" s="607"/>
      <c r="AV1511" s="607"/>
      <c r="AW1511" s="607"/>
      <c r="AX1511" s="607"/>
      <c r="AY1511" s="607"/>
      <c r="AZ1511" s="607"/>
      <c r="BA1511" s="607"/>
      <c r="BB1511" s="607"/>
      <c r="BC1511" s="607"/>
      <c r="BD1511" s="607"/>
      <c r="BE1511" s="607"/>
      <c r="BF1511" s="607"/>
      <c r="BG1511" s="607"/>
      <c r="BH1511" s="607"/>
    </row>
    <row r="1512">
      <c r="A1512" s="865"/>
      <c r="B1512" s="607"/>
      <c r="C1512" s="607"/>
      <c r="D1512" s="607"/>
      <c r="E1512" s="607"/>
      <c r="F1512" s="607"/>
      <c r="G1512" s="607"/>
      <c r="H1512" s="607"/>
      <c r="I1512" s="607"/>
      <c r="J1512" s="607"/>
      <c r="K1512" s="607"/>
      <c r="L1512" s="607"/>
      <c r="M1512" s="607"/>
      <c r="N1512" s="857"/>
      <c r="O1512" s="759"/>
      <c r="P1512" s="607"/>
      <c r="Q1512" s="607"/>
      <c r="R1512" s="607"/>
      <c r="S1512" s="607"/>
      <c r="T1512" s="607"/>
      <c r="U1512" s="607"/>
      <c r="V1512" s="607"/>
      <c r="W1512" s="607"/>
      <c r="X1512" s="607"/>
      <c r="Y1512" s="607"/>
      <c r="Z1512" s="607"/>
      <c r="AA1512" s="607"/>
      <c r="AB1512" s="607"/>
      <c r="AC1512" s="607"/>
      <c r="AD1512" s="607"/>
      <c r="AE1512" s="607"/>
      <c r="AF1512" s="607"/>
      <c r="AG1512" s="607"/>
      <c r="AH1512" s="607"/>
      <c r="AI1512" s="607"/>
      <c r="AJ1512" s="607"/>
      <c r="AK1512" s="607"/>
      <c r="AL1512" s="607"/>
      <c r="AM1512" s="607"/>
      <c r="AN1512" s="607"/>
      <c r="AO1512" s="607"/>
      <c r="AP1512" s="607"/>
      <c r="AQ1512" s="607"/>
      <c r="AR1512" s="607"/>
      <c r="AS1512" s="607"/>
      <c r="AT1512" s="607"/>
      <c r="AU1512" s="607"/>
      <c r="AV1512" s="607"/>
      <c r="AW1512" s="607"/>
      <c r="AX1512" s="607"/>
      <c r="AY1512" s="607"/>
      <c r="AZ1512" s="607"/>
      <c r="BA1512" s="607"/>
      <c r="BB1512" s="607"/>
      <c r="BC1512" s="607"/>
      <c r="BD1512" s="607"/>
      <c r="BE1512" s="607"/>
      <c r="BF1512" s="607"/>
      <c r="BG1512" s="607"/>
      <c r="BH1512" s="607"/>
    </row>
    <row r="1513">
      <c r="A1513" s="865"/>
      <c r="B1513" s="607"/>
      <c r="C1513" s="607"/>
      <c r="D1513" s="607"/>
      <c r="E1513" s="607"/>
      <c r="F1513" s="607"/>
      <c r="G1513" s="607"/>
      <c r="H1513" s="607"/>
      <c r="I1513" s="607"/>
      <c r="J1513" s="607"/>
      <c r="K1513" s="607"/>
      <c r="L1513" s="607"/>
      <c r="M1513" s="607"/>
      <c r="N1513" s="857"/>
      <c r="O1513" s="759"/>
      <c r="P1513" s="607"/>
      <c r="Q1513" s="607"/>
      <c r="R1513" s="607"/>
      <c r="S1513" s="607"/>
      <c r="T1513" s="607"/>
      <c r="U1513" s="607"/>
      <c r="V1513" s="607"/>
      <c r="W1513" s="607"/>
      <c r="X1513" s="607"/>
      <c r="Y1513" s="607"/>
      <c r="Z1513" s="607"/>
      <c r="AA1513" s="607"/>
      <c r="AB1513" s="607"/>
      <c r="AC1513" s="607"/>
      <c r="AD1513" s="607"/>
      <c r="AE1513" s="607"/>
      <c r="AF1513" s="607"/>
      <c r="AG1513" s="607"/>
      <c r="AH1513" s="607"/>
      <c r="AI1513" s="607"/>
      <c r="AJ1513" s="607"/>
      <c r="AK1513" s="607"/>
      <c r="AL1513" s="607"/>
      <c r="AM1513" s="607"/>
      <c r="AN1513" s="607"/>
      <c r="AO1513" s="607"/>
      <c r="AP1513" s="607"/>
      <c r="AQ1513" s="607"/>
      <c r="AR1513" s="607"/>
      <c r="AS1513" s="607"/>
      <c r="AT1513" s="607"/>
      <c r="AU1513" s="607"/>
      <c r="AV1513" s="607"/>
      <c r="AW1513" s="607"/>
      <c r="AX1513" s="607"/>
      <c r="AY1513" s="607"/>
      <c r="AZ1513" s="607"/>
      <c r="BA1513" s="607"/>
      <c r="BB1513" s="607"/>
      <c r="BC1513" s="607"/>
      <c r="BD1513" s="607"/>
      <c r="BE1513" s="607"/>
      <c r="BF1513" s="607"/>
      <c r="BG1513" s="607"/>
      <c r="BH1513" s="607"/>
    </row>
    <row r="1514">
      <c r="A1514" s="865"/>
      <c r="B1514" s="607"/>
      <c r="C1514" s="607"/>
      <c r="D1514" s="607"/>
      <c r="E1514" s="607"/>
      <c r="F1514" s="607"/>
      <c r="G1514" s="607"/>
      <c r="H1514" s="607"/>
      <c r="I1514" s="607"/>
      <c r="J1514" s="607"/>
      <c r="K1514" s="607"/>
      <c r="L1514" s="607"/>
      <c r="M1514" s="607"/>
      <c r="N1514" s="857"/>
      <c r="O1514" s="759"/>
      <c r="P1514" s="607"/>
      <c r="Q1514" s="607"/>
      <c r="R1514" s="607"/>
      <c r="S1514" s="607"/>
      <c r="T1514" s="607"/>
      <c r="U1514" s="607"/>
      <c r="V1514" s="607"/>
      <c r="W1514" s="607"/>
      <c r="X1514" s="607"/>
      <c r="Y1514" s="607"/>
      <c r="Z1514" s="607"/>
      <c r="AA1514" s="607"/>
      <c r="AB1514" s="607"/>
      <c r="AC1514" s="607"/>
      <c r="AD1514" s="607"/>
      <c r="AE1514" s="607"/>
      <c r="AF1514" s="607"/>
      <c r="AG1514" s="607"/>
      <c r="AH1514" s="607"/>
      <c r="AI1514" s="607"/>
      <c r="AJ1514" s="607"/>
      <c r="AK1514" s="607"/>
      <c r="AL1514" s="607"/>
      <c r="AM1514" s="607"/>
      <c r="AN1514" s="607"/>
      <c r="AO1514" s="607"/>
      <c r="AP1514" s="607"/>
      <c r="AQ1514" s="607"/>
      <c r="AR1514" s="607"/>
      <c r="AS1514" s="607"/>
      <c r="AT1514" s="607"/>
      <c r="AU1514" s="607"/>
      <c r="AV1514" s="607"/>
      <c r="AW1514" s="607"/>
      <c r="AX1514" s="607"/>
      <c r="AY1514" s="607"/>
      <c r="AZ1514" s="607"/>
      <c r="BA1514" s="607"/>
      <c r="BB1514" s="607"/>
      <c r="BC1514" s="607"/>
      <c r="BD1514" s="607"/>
      <c r="BE1514" s="607"/>
      <c r="BF1514" s="607"/>
      <c r="BG1514" s="607"/>
      <c r="BH1514" s="607"/>
    </row>
    <row r="1515">
      <c r="A1515" s="865"/>
      <c r="B1515" s="607"/>
      <c r="C1515" s="607"/>
      <c r="D1515" s="607"/>
      <c r="E1515" s="607"/>
      <c r="F1515" s="607"/>
      <c r="G1515" s="607"/>
      <c r="H1515" s="607"/>
      <c r="I1515" s="607"/>
      <c r="J1515" s="607"/>
      <c r="K1515" s="607"/>
      <c r="L1515" s="607"/>
      <c r="M1515" s="607"/>
      <c r="N1515" s="857"/>
      <c r="O1515" s="759"/>
      <c r="P1515" s="607"/>
      <c r="Q1515" s="607"/>
      <c r="R1515" s="607"/>
      <c r="S1515" s="607"/>
      <c r="T1515" s="607"/>
      <c r="U1515" s="607"/>
      <c r="V1515" s="607"/>
      <c r="W1515" s="607"/>
      <c r="X1515" s="607"/>
      <c r="Y1515" s="607"/>
      <c r="Z1515" s="607"/>
      <c r="AA1515" s="607"/>
      <c r="AB1515" s="607"/>
      <c r="AC1515" s="607"/>
      <c r="AD1515" s="607"/>
      <c r="AE1515" s="607"/>
      <c r="AF1515" s="607"/>
      <c r="AG1515" s="607"/>
      <c r="AH1515" s="607"/>
      <c r="AI1515" s="607"/>
      <c r="AJ1515" s="607"/>
      <c r="AK1515" s="607"/>
      <c r="AL1515" s="607"/>
      <c r="AM1515" s="607"/>
      <c r="AN1515" s="607"/>
      <c r="AO1515" s="607"/>
      <c r="AP1515" s="607"/>
      <c r="AQ1515" s="607"/>
      <c r="AR1515" s="607"/>
      <c r="AS1515" s="607"/>
      <c r="AT1515" s="607"/>
      <c r="AU1515" s="607"/>
      <c r="AV1515" s="607"/>
      <c r="AW1515" s="607"/>
      <c r="AX1515" s="607"/>
      <c r="AY1515" s="607"/>
      <c r="AZ1515" s="607"/>
      <c r="BA1515" s="607"/>
      <c r="BB1515" s="607"/>
      <c r="BC1515" s="607"/>
      <c r="BD1515" s="607"/>
      <c r="BE1515" s="607"/>
      <c r="BF1515" s="607"/>
      <c r="BG1515" s="607"/>
      <c r="BH1515" s="607"/>
    </row>
    <row r="1516">
      <c r="A1516" s="865"/>
      <c r="B1516" s="607"/>
      <c r="C1516" s="607"/>
      <c r="D1516" s="607"/>
      <c r="E1516" s="607"/>
      <c r="F1516" s="607"/>
      <c r="G1516" s="607"/>
      <c r="H1516" s="607"/>
      <c r="I1516" s="607"/>
      <c r="J1516" s="607"/>
      <c r="K1516" s="607"/>
      <c r="L1516" s="607"/>
      <c r="M1516" s="607"/>
      <c r="N1516" s="857"/>
      <c r="O1516" s="759"/>
      <c r="P1516" s="607"/>
      <c r="Q1516" s="607"/>
      <c r="R1516" s="607"/>
      <c r="S1516" s="607"/>
      <c r="T1516" s="607"/>
      <c r="U1516" s="607"/>
      <c r="V1516" s="607"/>
      <c r="W1516" s="607"/>
      <c r="X1516" s="607"/>
      <c r="Y1516" s="607"/>
      <c r="Z1516" s="607"/>
      <c r="AA1516" s="607"/>
      <c r="AB1516" s="607"/>
      <c r="AC1516" s="607"/>
      <c r="AD1516" s="607"/>
      <c r="AE1516" s="607"/>
      <c r="AF1516" s="607"/>
      <c r="AG1516" s="607"/>
      <c r="AH1516" s="607"/>
      <c r="AI1516" s="607"/>
      <c r="AJ1516" s="607"/>
      <c r="AK1516" s="607"/>
      <c r="AL1516" s="607"/>
      <c r="AM1516" s="607"/>
      <c r="AN1516" s="607"/>
      <c r="AO1516" s="607"/>
      <c r="AP1516" s="607"/>
      <c r="AQ1516" s="607"/>
      <c r="AR1516" s="607"/>
      <c r="AS1516" s="607"/>
      <c r="AT1516" s="607"/>
      <c r="AU1516" s="607"/>
      <c r="AV1516" s="607"/>
      <c r="AW1516" s="607"/>
      <c r="AX1516" s="607"/>
      <c r="AY1516" s="607"/>
      <c r="AZ1516" s="607"/>
      <c r="BA1516" s="607"/>
      <c r="BB1516" s="607"/>
      <c r="BC1516" s="607"/>
      <c r="BD1516" s="607"/>
      <c r="BE1516" s="607"/>
      <c r="BF1516" s="607"/>
      <c r="BG1516" s="607"/>
      <c r="BH1516" s="607"/>
    </row>
    <row r="1517">
      <c r="A1517" s="865"/>
      <c r="B1517" s="607"/>
      <c r="C1517" s="607"/>
      <c r="D1517" s="607"/>
      <c r="E1517" s="607"/>
      <c r="F1517" s="607"/>
      <c r="G1517" s="607"/>
      <c r="H1517" s="607"/>
      <c r="I1517" s="607"/>
      <c r="J1517" s="607"/>
      <c r="K1517" s="607"/>
      <c r="L1517" s="607"/>
      <c r="M1517" s="607"/>
      <c r="N1517" s="857"/>
      <c r="O1517" s="759"/>
      <c r="P1517" s="607"/>
      <c r="Q1517" s="607"/>
      <c r="R1517" s="607"/>
      <c r="S1517" s="607"/>
      <c r="T1517" s="607"/>
      <c r="U1517" s="607"/>
      <c r="V1517" s="607"/>
      <c r="W1517" s="607"/>
      <c r="X1517" s="607"/>
      <c r="Y1517" s="607"/>
      <c r="Z1517" s="607"/>
      <c r="AA1517" s="607"/>
      <c r="AB1517" s="607"/>
      <c r="AC1517" s="607"/>
      <c r="AD1517" s="607"/>
      <c r="AE1517" s="607"/>
      <c r="AF1517" s="607"/>
      <c r="AG1517" s="607"/>
      <c r="AH1517" s="607"/>
      <c r="AI1517" s="607"/>
      <c r="AJ1517" s="607"/>
      <c r="AK1517" s="607"/>
      <c r="AL1517" s="607"/>
      <c r="AM1517" s="607"/>
      <c r="AN1517" s="607"/>
      <c r="AO1517" s="607"/>
      <c r="AP1517" s="607"/>
      <c r="AQ1517" s="607"/>
      <c r="AR1517" s="607"/>
      <c r="AS1517" s="607"/>
      <c r="AT1517" s="607"/>
      <c r="AU1517" s="607"/>
      <c r="AV1517" s="607"/>
      <c r="AW1517" s="607"/>
      <c r="AX1517" s="607"/>
      <c r="AY1517" s="607"/>
      <c r="AZ1517" s="607"/>
      <c r="BA1517" s="607"/>
      <c r="BB1517" s="607"/>
      <c r="BC1517" s="607"/>
      <c r="BD1517" s="607"/>
      <c r="BE1517" s="607"/>
      <c r="BF1517" s="607"/>
      <c r="BG1517" s="607"/>
      <c r="BH1517" s="607"/>
    </row>
    <row r="1518">
      <c r="A1518" s="865"/>
      <c r="B1518" s="607"/>
      <c r="C1518" s="607"/>
      <c r="D1518" s="607"/>
      <c r="E1518" s="607"/>
      <c r="F1518" s="607"/>
      <c r="G1518" s="607"/>
      <c r="H1518" s="607"/>
      <c r="I1518" s="607"/>
      <c r="J1518" s="607"/>
      <c r="K1518" s="607"/>
      <c r="L1518" s="607"/>
      <c r="M1518" s="607"/>
      <c r="N1518" s="857"/>
      <c r="O1518" s="759"/>
      <c r="P1518" s="607"/>
      <c r="Q1518" s="607"/>
      <c r="R1518" s="607"/>
      <c r="S1518" s="607"/>
      <c r="T1518" s="607"/>
      <c r="U1518" s="607"/>
      <c r="V1518" s="607"/>
      <c r="W1518" s="607"/>
      <c r="X1518" s="607"/>
      <c r="Y1518" s="607"/>
      <c r="Z1518" s="607"/>
      <c r="AA1518" s="607"/>
      <c r="AB1518" s="607"/>
      <c r="AC1518" s="607"/>
      <c r="AD1518" s="607"/>
      <c r="AE1518" s="607"/>
      <c r="AF1518" s="607"/>
      <c r="AG1518" s="607"/>
      <c r="AH1518" s="607"/>
      <c r="AI1518" s="607"/>
      <c r="AJ1518" s="607"/>
      <c r="AK1518" s="607"/>
      <c r="AL1518" s="607"/>
      <c r="AM1518" s="607"/>
      <c r="AN1518" s="607"/>
      <c r="AO1518" s="607"/>
      <c r="AP1518" s="607"/>
      <c r="AQ1518" s="607"/>
      <c r="AR1518" s="607"/>
      <c r="AS1518" s="607"/>
      <c r="AT1518" s="607"/>
      <c r="AU1518" s="607"/>
      <c r="AV1518" s="607"/>
      <c r="AW1518" s="607"/>
      <c r="AX1518" s="607"/>
      <c r="AY1518" s="607"/>
      <c r="AZ1518" s="607"/>
      <c r="BA1518" s="607"/>
      <c r="BB1518" s="607"/>
      <c r="BC1518" s="607"/>
      <c r="BD1518" s="607"/>
      <c r="BE1518" s="607"/>
      <c r="BF1518" s="607"/>
      <c r="BG1518" s="607"/>
      <c r="BH1518" s="607"/>
    </row>
    <row r="1519">
      <c r="A1519" s="865"/>
      <c r="B1519" s="607"/>
      <c r="C1519" s="607"/>
      <c r="D1519" s="607"/>
      <c r="E1519" s="607"/>
      <c r="F1519" s="607"/>
      <c r="G1519" s="607"/>
      <c r="H1519" s="607"/>
      <c r="I1519" s="607"/>
      <c r="J1519" s="607"/>
      <c r="K1519" s="607"/>
      <c r="L1519" s="607"/>
      <c r="M1519" s="607"/>
      <c r="N1519" s="857"/>
      <c r="O1519" s="759"/>
      <c r="P1519" s="607"/>
      <c r="Q1519" s="607"/>
      <c r="R1519" s="607"/>
      <c r="S1519" s="607"/>
      <c r="T1519" s="607"/>
      <c r="U1519" s="607"/>
      <c r="V1519" s="607"/>
      <c r="W1519" s="607"/>
      <c r="X1519" s="607"/>
      <c r="Y1519" s="607"/>
      <c r="Z1519" s="607"/>
      <c r="AA1519" s="607"/>
      <c r="AB1519" s="607"/>
      <c r="AC1519" s="607"/>
      <c r="AD1519" s="607"/>
      <c r="AE1519" s="607"/>
      <c r="AF1519" s="607"/>
      <c r="AG1519" s="607"/>
      <c r="AH1519" s="607"/>
      <c r="AI1519" s="607"/>
      <c r="AJ1519" s="607"/>
      <c r="AK1519" s="607"/>
      <c r="AL1519" s="607"/>
      <c r="AM1519" s="607"/>
      <c r="AN1519" s="607"/>
      <c r="AO1519" s="607"/>
      <c r="AP1519" s="607"/>
      <c r="AQ1519" s="607"/>
      <c r="AR1519" s="607"/>
      <c r="AS1519" s="607"/>
      <c r="AT1519" s="607"/>
      <c r="AU1519" s="607"/>
      <c r="AV1519" s="607"/>
      <c r="AW1519" s="607"/>
      <c r="AX1519" s="607"/>
      <c r="AY1519" s="607"/>
      <c r="AZ1519" s="607"/>
      <c r="BA1519" s="607"/>
      <c r="BB1519" s="607"/>
      <c r="BC1519" s="607"/>
      <c r="BD1519" s="607"/>
      <c r="BE1519" s="607"/>
      <c r="BF1519" s="607"/>
      <c r="BG1519" s="607"/>
      <c r="BH1519" s="607"/>
    </row>
    <row r="1520">
      <c r="A1520" s="865"/>
      <c r="B1520" s="607"/>
      <c r="C1520" s="607"/>
      <c r="D1520" s="607"/>
      <c r="E1520" s="607"/>
      <c r="F1520" s="607"/>
      <c r="G1520" s="607"/>
      <c r="H1520" s="607"/>
      <c r="I1520" s="607"/>
      <c r="J1520" s="607"/>
      <c r="K1520" s="607"/>
      <c r="L1520" s="607"/>
      <c r="M1520" s="607"/>
      <c r="N1520" s="857"/>
      <c r="O1520" s="759"/>
      <c r="P1520" s="607"/>
      <c r="Q1520" s="607"/>
      <c r="R1520" s="607"/>
      <c r="S1520" s="607"/>
      <c r="T1520" s="607"/>
      <c r="U1520" s="607"/>
      <c r="V1520" s="607"/>
      <c r="W1520" s="607"/>
      <c r="X1520" s="607"/>
      <c r="Y1520" s="607"/>
      <c r="Z1520" s="607"/>
      <c r="AA1520" s="607"/>
      <c r="AB1520" s="607"/>
      <c r="AC1520" s="607"/>
      <c r="AD1520" s="607"/>
      <c r="AE1520" s="607"/>
      <c r="AF1520" s="607"/>
      <c r="AG1520" s="607"/>
      <c r="AH1520" s="607"/>
      <c r="AI1520" s="607"/>
      <c r="AJ1520" s="607"/>
      <c r="AK1520" s="607"/>
      <c r="AL1520" s="607"/>
      <c r="AM1520" s="607"/>
      <c r="AN1520" s="607"/>
      <c r="AO1520" s="607"/>
      <c r="AP1520" s="607"/>
      <c r="AQ1520" s="607"/>
      <c r="AR1520" s="607"/>
      <c r="AS1520" s="607"/>
      <c r="AT1520" s="607"/>
      <c r="AU1520" s="607"/>
      <c r="AV1520" s="607"/>
      <c r="AW1520" s="607"/>
      <c r="AX1520" s="607"/>
      <c r="AY1520" s="607"/>
      <c r="AZ1520" s="607"/>
      <c r="BA1520" s="607"/>
      <c r="BB1520" s="607"/>
      <c r="BC1520" s="607"/>
      <c r="BD1520" s="607"/>
      <c r="BE1520" s="607"/>
      <c r="BF1520" s="607"/>
      <c r="BG1520" s="607"/>
      <c r="BH1520" s="607"/>
    </row>
    <row r="1521">
      <c r="A1521" s="865"/>
      <c r="B1521" s="607"/>
      <c r="C1521" s="607"/>
      <c r="D1521" s="607"/>
      <c r="E1521" s="607"/>
      <c r="F1521" s="607"/>
      <c r="G1521" s="607"/>
      <c r="H1521" s="607"/>
      <c r="I1521" s="607"/>
      <c r="J1521" s="607"/>
      <c r="K1521" s="607"/>
      <c r="L1521" s="607"/>
      <c r="M1521" s="607"/>
      <c r="N1521" s="857"/>
      <c r="O1521" s="759"/>
      <c r="P1521" s="607"/>
      <c r="Q1521" s="607"/>
      <c r="R1521" s="607"/>
      <c r="S1521" s="607"/>
      <c r="T1521" s="607"/>
      <c r="U1521" s="607"/>
      <c r="V1521" s="607"/>
      <c r="W1521" s="607"/>
      <c r="X1521" s="607"/>
      <c r="Y1521" s="607"/>
      <c r="Z1521" s="607"/>
      <c r="AA1521" s="607"/>
      <c r="AB1521" s="607"/>
      <c r="AC1521" s="607"/>
      <c r="AD1521" s="607"/>
      <c r="AE1521" s="607"/>
      <c r="AF1521" s="607"/>
      <c r="AG1521" s="607"/>
      <c r="AH1521" s="607"/>
      <c r="AI1521" s="607"/>
      <c r="AJ1521" s="607"/>
      <c r="AK1521" s="607"/>
      <c r="AL1521" s="607"/>
      <c r="AM1521" s="607"/>
      <c r="AN1521" s="607"/>
      <c r="AO1521" s="607"/>
      <c r="AP1521" s="607"/>
      <c r="AQ1521" s="607"/>
      <c r="AR1521" s="607"/>
      <c r="AS1521" s="607"/>
      <c r="AT1521" s="607"/>
      <c r="AU1521" s="607"/>
      <c r="AV1521" s="607"/>
      <c r="AW1521" s="607"/>
      <c r="AX1521" s="607"/>
      <c r="AY1521" s="607"/>
      <c r="AZ1521" s="607"/>
      <c r="BA1521" s="607"/>
      <c r="BB1521" s="607"/>
      <c r="BC1521" s="607"/>
      <c r="BD1521" s="607"/>
      <c r="BE1521" s="607"/>
      <c r="BF1521" s="607"/>
      <c r="BG1521" s="607"/>
      <c r="BH1521" s="607"/>
    </row>
    <row r="1522">
      <c r="A1522" s="865"/>
      <c r="B1522" s="607"/>
      <c r="C1522" s="607"/>
      <c r="D1522" s="607"/>
      <c r="E1522" s="607"/>
      <c r="F1522" s="607"/>
      <c r="G1522" s="607"/>
      <c r="H1522" s="607"/>
      <c r="I1522" s="607"/>
      <c r="J1522" s="607"/>
      <c r="K1522" s="607"/>
      <c r="L1522" s="607"/>
      <c r="M1522" s="607"/>
      <c r="N1522" s="857"/>
      <c r="O1522" s="759"/>
      <c r="P1522" s="607"/>
      <c r="Q1522" s="607"/>
      <c r="R1522" s="607"/>
      <c r="S1522" s="607"/>
      <c r="T1522" s="607"/>
      <c r="U1522" s="607"/>
      <c r="V1522" s="607"/>
      <c r="W1522" s="607"/>
      <c r="X1522" s="607"/>
      <c r="Y1522" s="607"/>
      <c r="Z1522" s="607"/>
      <c r="AA1522" s="607"/>
      <c r="AB1522" s="607"/>
      <c r="AC1522" s="607"/>
      <c r="AD1522" s="607"/>
      <c r="AE1522" s="607"/>
      <c r="AF1522" s="607"/>
      <c r="AG1522" s="607"/>
      <c r="AH1522" s="607"/>
      <c r="AI1522" s="607"/>
      <c r="AJ1522" s="607"/>
      <c r="AK1522" s="607"/>
      <c r="AL1522" s="607"/>
      <c r="AM1522" s="607"/>
      <c r="AN1522" s="607"/>
      <c r="AO1522" s="607"/>
      <c r="AP1522" s="607"/>
      <c r="AQ1522" s="607"/>
      <c r="AR1522" s="607"/>
      <c r="AS1522" s="607"/>
      <c r="AT1522" s="607"/>
      <c r="AU1522" s="607"/>
      <c r="AV1522" s="607"/>
      <c r="AW1522" s="607"/>
      <c r="AX1522" s="607"/>
      <c r="AY1522" s="607"/>
      <c r="AZ1522" s="607"/>
      <c r="BA1522" s="607"/>
      <c r="BB1522" s="607"/>
      <c r="BC1522" s="607"/>
      <c r="BD1522" s="607"/>
      <c r="BE1522" s="607"/>
      <c r="BF1522" s="607"/>
      <c r="BG1522" s="607"/>
      <c r="BH1522" s="607"/>
    </row>
    <row r="1523">
      <c r="A1523" s="865"/>
      <c r="B1523" s="607"/>
      <c r="C1523" s="607"/>
      <c r="D1523" s="607"/>
      <c r="E1523" s="607"/>
      <c r="F1523" s="607"/>
      <c r="G1523" s="607"/>
      <c r="H1523" s="607"/>
      <c r="I1523" s="607"/>
      <c r="J1523" s="607"/>
      <c r="K1523" s="607"/>
      <c r="L1523" s="607"/>
      <c r="M1523" s="607"/>
      <c r="N1523" s="857"/>
      <c r="O1523" s="759"/>
      <c r="P1523" s="607"/>
      <c r="Q1523" s="607"/>
      <c r="R1523" s="607"/>
      <c r="S1523" s="607"/>
      <c r="T1523" s="607"/>
      <c r="U1523" s="607"/>
      <c r="V1523" s="607"/>
      <c r="W1523" s="607"/>
      <c r="X1523" s="607"/>
      <c r="Y1523" s="607"/>
      <c r="Z1523" s="607"/>
      <c r="AA1523" s="607"/>
      <c r="AB1523" s="607"/>
      <c r="AC1523" s="607"/>
      <c r="AD1523" s="607"/>
      <c r="AE1523" s="607"/>
      <c r="AF1523" s="607"/>
      <c r="AG1523" s="607"/>
      <c r="AH1523" s="607"/>
      <c r="AI1523" s="607"/>
      <c r="AJ1523" s="607"/>
      <c r="AK1523" s="607"/>
      <c r="AL1523" s="607"/>
      <c r="AM1523" s="607"/>
      <c r="AN1523" s="607"/>
      <c r="AO1523" s="607"/>
      <c r="AP1523" s="607"/>
      <c r="AQ1523" s="607"/>
      <c r="AR1523" s="607"/>
      <c r="AS1523" s="607"/>
      <c r="AT1523" s="607"/>
      <c r="AU1523" s="607"/>
      <c r="AV1523" s="607"/>
      <c r="AW1523" s="607"/>
      <c r="AX1523" s="607"/>
      <c r="AY1523" s="607"/>
      <c r="AZ1523" s="607"/>
      <c r="BA1523" s="607"/>
      <c r="BB1523" s="607"/>
      <c r="BC1523" s="607"/>
      <c r="BD1523" s="607"/>
      <c r="BE1523" s="607"/>
      <c r="BF1523" s="607"/>
      <c r="BG1523" s="607"/>
      <c r="BH1523" s="607"/>
    </row>
    <row r="1524">
      <c r="A1524" s="865"/>
      <c r="B1524" s="607"/>
      <c r="C1524" s="607"/>
      <c r="D1524" s="607"/>
      <c r="E1524" s="607"/>
      <c r="F1524" s="607"/>
      <c r="G1524" s="607"/>
      <c r="H1524" s="607"/>
      <c r="I1524" s="607"/>
      <c r="J1524" s="607"/>
      <c r="K1524" s="607"/>
      <c r="L1524" s="607"/>
      <c r="M1524" s="607"/>
      <c r="N1524" s="857"/>
      <c r="O1524" s="759"/>
      <c r="P1524" s="607"/>
      <c r="Q1524" s="607"/>
      <c r="R1524" s="607"/>
      <c r="S1524" s="607"/>
      <c r="T1524" s="607"/>
      <c r="U1524" s="607"/>
      <c r="V1524" s="607"/>
      <c r="W1524" s="607"/>
      <c r="X1524" s="607"/>
      <c r="Y1524" s="607"/>
      <c r="Z1524" s="607"/>
      <c r="AA1524" s="607"/>
      <c r="AB1524" s="607"/>
      <c r="AC1524" s="607"/>
      <c r="AD1524" s="607"/>
      <c r="AE1524" s="607"/>
      <c r="AF1524" s="607"/>
      <c r="AG1524" s="607"/>
      <c r="AH1524" s="607"/>
      <c r="AI1524" s="607"/>
      <c r="AJ1524" s="607"/>
      <c r="AK1524" s="607"/>
      <c r="AL1524" s="607"/>
      <c r="AM1524" s="607"/>
      <c r="AN1524" s="607"/>
      <c r="AO1524" s="607"/>
      <c r="AP1524" s="607"/>
      <c r="AQ1524" s="607"/>
      <c r="AR1524" s="607"/>
      <c r="AS1524" s="607"/>
      <c r="AT1524" s="607"/>
      <c r="AU1524" s="607"/>
      <c r="AV1524" s="607"/>
      <c r="AW1524" s="607"/>
      <c r="AX1524" s="607"/>
      <c r="AY1524" s="607"/>
      <c r="AZ1524" s="607"/>
      <c r="BA1524" s="607"/>
      <c r="BB1524" s="607"/>
      <c r="BC1524" s="607"/>
      <c r="BD1524" s="607"/>
      <c r="BE1524" s="607"/>
      <c r="BF1524" s="607"/>
      <c r="BG1524" s="607"/>
      <c r="BH1524" s="607"/>
    </row>
    <row r="1525">
      <c r="A1525" s="865"/>
      <c r="B1525" s="607"/>
      <c r="C1525" s="607"/>
      <c r="D1525" s="607"/>
      <c r="E1525" s="607"/>
      <c r="F1525" s="607"/>
      <c r="G1525" s="607"/>
      <c r="H1525" s="607"/>
      <c r="I1525" s="607"/>
      <c r="J1525" s="607"/>
      <c r="K1525" s="607"/>
      <c r="L1525" s="607"/>
      <c r="M1525" s="607"/>
      <c r="N1525" s="857"/>
      <c r="O1525" s="759"/>
      <c r="P1525" s="607"/>
      <c r="Q1525" s="607"/>
      <c r="R1525" s="607"/>
      <c r="S1525" s="607"/>
      <c r="T1525" s="607"/>
      <c r="U1525" s="607"/>
      <c r="V1525" s="607"/>
      <c r="W1525" s="607"/>
      <c r="X1525" s="607"/>
      <c r="Y1525" s="607"/>
      <c r="Z1525" s="607"/>
      <c r="AA1525" s="607"/>
      <c r="AB1525" s="607"/>
      <c r="AC1525" s="607"/>
      <c r="AD1525" s="607"/>
      <c r="AE1525" s="607"/>
      <c r="AF1525" s="607"/>
      <c r="AG1525" s="607"/>
      <c r="AH1525" s="607"/>
      <c r="AI1525" s="607"/>
      <c r="AJ1525" s="607"/>
      <c r="AK1525" s="607"/>
      <c r="AL1525" s="607"/>
      <c r="AM1525" s="607"/>
      <c r="AN1525" s="607"/>
      <c r="AO1525" s="607"/>
      <c r="AP1525" s="607"/>
      <c r="AQ1525" s="607"/>
      <c r="AR1525" s="607"/>
      <c r="AS1525" s="607"/>
      <c r="AT1525" s="607"/>
      <c r="AU1525" s="607"/>
      <c r="AV1525" s="607"/>
      <c r="AW1525" s="607"/>
      <c r="AX1525" s="607"/>
      <c r="AY1525" s="607"/>
      <c r="AZ1525" s="607"/>
      <c r="BA1525" s="607"/>
      <c r="BB1525" s="607"/>
      <c r="BC1525" s="607"/>
      <c r="BD1525" s="607"/>
      <c r="BE1525" s="607"/>
      <c r="BF1525" s="607"/>
      <c r="BG1525" s="607"/>
      <c r="BH1525" s="607"/>
    </row>
    <row r="1526">
      <c r="A1526" s="865"/>
      <c r="B1526" s="607"/>
      <c r="C1526" s="607"/>
      <c r="D1526" s="607"/>
      <c r="E1526" s="607"/>
      <c r="F1526" s="607"/>
      <c r="G1526" s="607"/>
      <c r="H1526" s="607"/>
      <c r="I1526" s="607"/>
      <c r="J1526" s="607"/>
      <c r="K1526" s="607"/>
      <c r="L1526" s="607"/>
      <c r="M1526" s="607"/>
      <c r="N1526" s="857"/>
      <c r="O1526" s="759"/>
      <c r="P1526" s="607"/>
      <c r="Q1526" s="607"/>
      <c r="R1526" s="607"/>
      <c r="S1526" s="607"/>
      <c r="T1526" s="607"/>
      <c r="U1526" s="607"/>
      <c r="V1526" s="607"/>
      <c r="W1526" s="607"/>
      <c r="X1526" s="607"/>
      <c r="Y1526" s="607"/>
      <c r="Z1526" s="607"/>
      <c r="AA1526" s="607"/>
      <c r="AB1526" s="607"/>
      <c r="AC1526" s="607"/>
      <c r="AD1526" s="607"/>
      <c r="AE1526" s="607"/>
      <c r="AF1526" s="607"/>
      <c r="AG1526" s="607"/>
      <c r="AH1526" s="607"/>
      <c r="AI1526" s="607"/>
      <c r="AJ1526" s="607"/>
      <c r="AK1526" s="607"/>
      <c r="AL1526" s="607"/>
      <c r="AM1526" s="607"/>
      <c r="AN1526" s="607"/>
      <c r="AO1526" s="607"/>
      <c r="AP1526" s="607"/>
      <c r="AQ1526" s="607"/>
      <c r="AR1526" s="607"/>
      <c r="AS1526" s="607"/>
      <c r="AT1526" s="607"/>
      <c r="AU1526" s="607"/>
      <c r="AV1526" s="607"/>
      <c r="AW1526" s="607"/>
      <c r="AX1526" s="607"/>
      <c r="AY1526" s="607"/>
      <c r="AZ1526" s="607"/>
      <c r="BA1526" s="607"/>
      <c r="BB1526" s="607"/>
      <c r="BC1526" s="607"/>
      <c r="BD1526" s="607"/>
      <c r="BE1526" s="607"/>
      <c r="BF1526" s="607"/>
      <c r="BG1526" s="607"/>
      <c r="BH1526" s="607"/>
    </row>
    <row r="1527">
      <c r="A1527" s="865"/>
      <c r="B1527" s="607"/>
      <c r="C1527" s="607"/>
      <c r="D1527" s="607"/>
      <c r="E1527" s="607"/>
      <c r="F1527" s="607"/>
      <c r="G1527" s="607"/>
      <c r="H1527" s="607"/>
      <c r="I1527" s="607"/>
      <c r="J1527" s="607"/>
      <c r="K1527" s="607"/>
      <c r="L1527" s="607"/>
      <c r="M1527" s="607"/>
      <c r="N1527" s="857"/>
      <c r="O1527" s="759"/>
      <c r="P1527" s="607"/>
      <c r="Q1527" s="607"/>
      <c r="R1527" s="607"/>
      <c r="S1527" s="607"/>
      <c r="T1527" s="607"/>
      <c r="U1527" s="607"/>
      <c r="V1527" s="607"/>
      <c r="W1527" s="607"/>
      <c r="X1527" s="607"/>
      <c r="Y1527" s="607"/>
      <c r="Z1527" s="607"/>
      <c r="AA1527" s="607"/>
      <c r="AB1527" s="607"/>
      <c r="AC1527" s="607"/>
      <c r="AD1527" s="607"/>
      <c r="AE1527" s="607"/>
      <c r="AF1527" s="607"/>
      <c r="AG1527" s="607"/>
      <c r="AH1527" s="607"/>
      <c r="AI1527" s="607"/>
      <c r="AJ1527" s="607"/>
      <c r="AK1527" s="607"/>
      <c r="AL1527" s="607"/>
      <c r="AM1527" s="607"/>
      <c r="AN1527" s="607"/>
      <c r="AO1527" s="607"/>
      <c r="AP1527" s="607"/>
      <c r="AQ1527" s="607"/>
      <c r="AR1527" s="607"/>
      <c r="AS1527" s="607"/>
      <c r="AT1527" s="607"/>
      <c r="AU1527" s="607"/>
      <c r="AV1527" s="607"/>
      <c r="AW1527" s="607"/>
      <c r="AX1527" s="607"/>
      <c r="AY1527" s="607"/>
      <c r="AZ1527" s="607"/>
      <c r="BA1527" s="607"/>
      <c r="BB1527" s="607"/>
      <c r="BC1527" s="607"/>
      <c r="BD1527" s="607"/>
      <c r="BE1527" s="607"/>
      <c r="BF1527" s="607"/>
      <c r="BG1527" s="607"/>
      <c r="BH1527" s="607"/>
    </row>
    <row r="1528">
      <c r="A1528" s="865"/>
      <c r="B1528" s="607"/>
      <c r="C1528" s="607"/>
      <c r="D1528" s="607"/>
      <c r="E1528" s="607"/>
      <c r="F1528" s="607"/>
      <c r="G1528" s="607"/>
      <c r="H1528" s="607"/>
      <c r="I1528" s="607"/>
      <c r="J1528" s="607"/>
      <c r="K1528" s="607"/>
      <c r="L1528" s="607"/>
      <c r="M1528" s="607"/>
      <c r="N1528" s="857"/>
      <c r="O1528" s="759"/>
      <c r="P1528" s="607"/>
      <c r="Q1528" s="607"/>
      <c r="R1528" s="607"/>
      <c r="S1528" s="607"/>
      <c r="T1528" s="607"/>
      <c r="U1528" s="607"/>
      <c r="V1528" s="607"/>
      <c r="W1528" s="607"/>
      <c r="X1528" s="607"/>
      <c r="Y1528" s="607"/>
      <c r="Z1528" s="607"/>
      <c r="AA1528" s="607"/>
      <c r="AB1528" s="607"/>
      <c r="AC1528" s="607"/>
      <c r="AD1528" s="607"/>
      <c r="AE1528" s="607"/>
      <c r="AF1528" s="607"/>
      <c r="AG1528" s="607"/>
      <c r="AH1528" s="607"/>
      <c r="AI1528" s="607"/>
      <c r="AJ1528" s="607"/>
      <c r="AK1528" s="607"/>
      <c r="AL1528" s="607"/>
      <c r="AM1528" s="607"/>
      <c r="AN1528" s="607"/>
      <c r="AO1528" s="607"/>
      <c r="AP1528" s="607"/>
      <c r="AQ1528" s="607"/>
      <c r="AR1528" s="607"/>
      <c r="AS1528" s="607"/>
      <c r="AT1528" s="607"/>
      <c r="AU1528" s="607"/>
      <c r="AV1528" s="607"/>
      <c r="AW1528" s="607"/>
      <c r="AX1528" s="607"/>
      <c r="AY1528" s="607"/>
      <c r="AZ1528" s="607"/>
      <c r="BA1528" s="607"/>
      <c r="BB1528" s="607"/>
      <c r="BC1528" s="607"/>
      <c r="BD1528" s="607"/>
      <c r="BE1528" s="607"/>
      <c r="BF1528" s="607"/>
      <c r="BG1528" s="607"/>
      <c r="BH1528" s="607"/>
    </row>
    <row r="1529">
      <c r="A1529" s="865"/>
      <c r="B1529" s="607"/>
      <c r="C1529" s="607"/>
      <c r="D1529" s="607"/>
      <c r="E1529" s="607"/>
      <c r="F1529" s="607"/>
      <c r="G1529" s="607"/>
      <c r="H1529" s="607"/>
      <c r="I1529" s="607"/>
      <c r="J1529" s="607"/>
      <c r="K1529" s="607"/>
      <c r="L1529" s="607"/>
      <c r="M1529" s="607"/>
      <c r="N1529" s="857"/>
      <c r="O1529" s="759"/>
      <c r="P1529" s="607"/>
      <c r="Q1529" s="607"/>
      <c r="R1529" s="607"/>
      <c r="S1529" s="607"/>
      <c r="T1529" s="607"/>
      <c r="U1529" s="607"/>
      <c r="V1529" s="607"/>
      <c r="W1529" s="607"/>
      <c r="X1529" s="607"/>
      <c r="Y1529" s="607"/>
      <c r="Z1529" s="607"/>
      <c r="AA1529" s="607"/>
      <c r="AB1529" s="607"/>
      <c r="AC1529" s="607"/>
      <c r="AD1529" s="607"/>
      <c r="AE1529" s="607"/>
      <c r="AF1529" s="607"/>
      <c r="AG1529" s="607"/>
      <c r="AH1529" s="607"/>
      <c r="AI1529" s="607"/>
      <c r="AJ1529" s="607"/>
      <c r="AK1529" s="607"/>
      <c r="AL1529" s="607"/>
      <c r="AM1529" s="607"/>
      <c r="AN1529" s="607"/>
      <c r="AO1529" s="607"/>
      <c r="AP1529" s="607"/>
      <c r="AQ1529" s="607"/>
      <c r="AR1529" s="607"/>
      <c r="AS1529" s="607"/>
      <c r="AT1529" s="607"/>
      <c r="AU1529" s="607"/>
      <c r="AV1529" s="607"/>
      <c r="AW1529" s="607"/>
      <c r="AX1529" s="607"/>
      <c r="AY1529" s="607"/>
      <c r="AZ1529" s="607"/>
      <c r="BA1529" s="607"/>
      <c r="BB1529" s="607"/>
      <c r="BC1529" s="607"/>
      <c r="BD1529" s="607"/>
      <c r="BE1529" s="607"/>
      <c r="BF1529" s="607"/>
      <c r="BG1529" s="607"/>
      <c r="BH1529" s="607"/>
    </row>
    <row r="1530">
      <c r="A1530" s="865"/>
      <c r="B1530" s="607"/>
      <c r="C1530" s="607"/>
      <c r="D1530" s="607"/>
      <c r="E1530" s="607"/>
      <c r="F1530" s="607"/>
      <c r="G1530" s="607"/>
      <c r="H1530" s="607"/>
      <c r="I1530" s="607"/>
      <c r="J1530" s="607"/>
      <c r="K1530" s="607"/>
      <c r="L1530" s="607"/>
      <c r="M1530" s="607"/>
      <c r="N1530" s="857"/>
      <c r="O1530" s="759"/>
      <c r="P1530" s="607"/>
      <c r="Q1530" s="607"/>
      <c r="R1530" s="607"/>
      <c r="S1530" s="607"/>
      <c r="T1530" s="607"/>
      <c r="U1530" s="607"/>
      <c r="V1530" s="607"/>
      <c r="W1530" s="607"/>
      <c r="X1530" s="607"/>
      <c r="Y1530" s="607"/>
      <c r="Z1530" s="607"/>
      <c r="AA1530" s="607"/>
      <c r="AB1530" s="607"/>
      <c r="AC1530" s="607"/>
      <c r="AD1530" s="607"/>
      <c r="AE1530" s="607"/>
      <c r="AF1530" s="607"/>
      <c r="AG1530" s="607"/>
      <c r="AH1530" s="607"/>
      <c r="AI1530" s="607"/>
      <c r="AJ1530" s="607"/>
      <c r="AK1530" s="607"/>
      <c r="AL1530" s="607"/>
      <c r="AM1530" s="607"/>
      <c r="AN1530" s="607"/>
      <c r="AO1530" s="607"/>
      <c r="AP1530" s="607"/>
      <c r="AQ1530" s="607"/>
      <c r="AR1530" s="607"/>
      <c r="AS1530" s="607"/>
      <c r="AT1530" s="607"/>
      <c r="AU1530" s="607"/>
      <c r="AV1530" s="607"/>
      <c r="AW1530" s="607"/>
      <c r="AX1530" s="607"/>
      <c r="AY1530" s="607"/>
      <c r="AZ1530" s="607"/>
      <c r="BA1530" s="607"/>
      <c r="BB1530" s="607"/>
      <c r="BC1530" s="607"/>
      <c r="BD1530" s="607"/>
      <c r="BE1530" s="607"/>
      <c r="BF1530" s="607"/>
      <c r="BG1530" s="607"/>
      <c r="BH1530" s="607"/>
    </row>
    <row r="1531">
      <c r="A1531" s="865"/>
      <c r="B1531" s="607"/>
      <c r="C1531" s="607"/>
      <c r="D1531" s="607"/>
      <c r="E1531" s="607"/>
      <c r="F1531" s="607"/>
      <c r="G1531" s="607"/>
      <c r="H1531" s="607"/>
      <c r="I1531" s="607"/>
      <c r="J1531" s="607"/>
      <c r="K1531" s="607"/>
      <c r="L1531" s="607"/>
      <c r="M1531" s="607"/>
      <c r="N1531" s="857"/>
      <c r="O1531" s="759"/>
      <c r="P1531" s="607"/>
      <c r="Q1531" s="607"/>
      <c r="R1531" s="607"/>
      <c r="S1531" s="607"/>
      <c r="T1531" s="607"/>
      <c r="U1531" s="607"/>
      <c r="V1531" s="607"/>
      <c r="W1531" s="607"/>
      <c r="X1531" s="607"/>
      <c r="Y1531" s="607"/>
      <c r="Z1531" s="607"/>
      <c r="AA1531" s="607"/>
      <c r="AB1531" s="607"/>
      <c r="AC1531" s="607"/>
      <c r="AD1531" s="607"/>
      <c r="AE1531" s="607"/>
      <c r="AF1531" s="607"/>
      <c r="AG1531" s="607"/>
      <c r="AH1531" s="607"/>
      <c r="AI1531" s="607"/>
      <c r="AJ1531" s="607"/>
      <c r="AK1531" s="607"/>
      <c r="AL1531" s="607"/>
      <c r="AM1531" s="607"/>
      <c r="AN1531" s="607"/>
      <c r="AO1531" s="607"/>
      <c r="AP1531" s="607"/>
      <c r="AQ1531" s="607"/>
      <c r="AR1531" s="607"/>
      <c r="AS1531" s="607"/>
      <c r="AT1531" s="607"/>
      <c r="AU1531" s="607"/>
      <c r="AV1531" s="607"/>
      <c r="AW1531" s="607"/>
      <c r="AX1531" s="607"/>
      <c r="AY1531" s="607"/>
      <c r="AZ1531" s="607"/>
      <c r="BA1531" s="607"/>
      <c r="BB1531" s="607"/>
      <c r="BC1531" s="607"/>
      <c r="BD1531" s="607"/>
      <c r="BE1531" s="607"/>
      <c r="BF1531" s="607"/>
      <c r="BG1531" s="607"/>
      <c r="BH1531" s="607"/>
    </row>
    <row r="1532">
      <c r="A1532" s="865"/>
      <c r="B1532" s="607"/>
      <c r="C1532" s="607"/>
      <c r="D1532" s="607"/>
      <c r="E1532" s="607"/>
      <c r="F1532" s="607"/>
      <c r="G1532" s="607"/>
      <c r="H1532" s="607"/>
      <c r="I1532" s="607"/>
      <c r="J1532" s="607"/>
      <c r="K1532" s="607"/>
      <c r="L1532" s="607"/>
      <c r="M1532" s="607"/>
      <c r="N1532" s="857"/>
      <c r="O1532" s="759"/>
      <c r="P1532" s="607"/>
      <c r="Q1532" s="607"/>
      <c r="R1532" s="607"/>
      <c r="S1532" s="607"/>
      <c r="T1532" s="607"/>
      <c r="U1532" s="607"/>
      <c r="V1532" s="607"/>
      <c r="W1532" s="607"/>
      <c r="X1532" s="607"/>
      <c r="Y1532" s="607"/>
      <c r="Z1532" s="607"/>
      <c r="AA1532" s="607"/>
      <c r="AB1532" s="607"/>
      <c r="AC1532" s="607"/>
      <c r="AD1532" s="607"/>
      <c r="AE1532" s="607"/>
      <c r="AF1532" s="607"/>
      <c r="AG1532" s="607"/>
      <c r="AH1532" s="607"/>
      <c r="AI1532" s="607"/>
      <c r="AJ1532" s="607"/>
      <c r="AK1532" s="607"/>
      <c r="AL1532" s="607"/>
      <c r="AM1532" s="607"/>
      <c r="AN1532" s="607"/>
      <c r="AO1532" s="607"/>
      <c r="AP1532" s="607"/>
      <c r="AQ1532" s="607"/>
      <c r="AR1532" s="607"/>
      <c r="AS1532" s="607"/>
      <c r="AT1532" s="607"/>
      <c r="AU1532" s="607"/>
      <c r="AV1532" s="607"/>
      <c r="AW1532" s="607"/>
      <c r="AX1532" s="607"/>
      <c r="AY1532" s="607"/>
      <c r="AZ1532" s="607"/>
      <c r="BA1532" s="607"/>
      <c r="BB1532" s="607"/>
      <c r="BC1532" s="607"/>
      <c r="BD1532" s="607"/>
      <c r="BE1532" s="607"/>
      <c r="BF1532" s="607"/>
      <c r="BG1532" s="607"/>
      <c r="BH1532" s="607"/>
    </row>
    <row r="1533">
      <c r="A1533" s="865"/>
      <c r="B1533" s="607"/>
      <c r="C1533" s="607"/>
      <c r="D1533" s="607"/>
      <c r="E1533" s="607"/>
      <c r="F1533" s="607"/>
      <c r="G1533" s="607"/>
      <c r="H1533" s="607"/>
      <c r="I1533" s="607"/>
      <c r="J1533" s="607"/>
      <c r="K1533" s="607"/>
      <c r="L1533" s="607"/>
      <c r="M1533" s="607"/>
      <c r="N1533" s="857"/>
      <c r="O1533" s="759"/>
      <c r="P1533" s="607"/>
      <c r="Q1533" s="607"/>
      <c r="R1533" s="607"/>
      <c r="S1533" s="607"/>
      <c r="T1533" s="607"/>
      <c r="U1533" s="607"/>
      <c r="V1533" s="607"/>
      <c r="W1533" s="607"/>
      <c r="X1533" s="607"/>
      <c r="Y1533" s="607"/>
      <c r="Z1533" s="607"/>
      <c r="AA1533" s="607"/>
      <c r="AB1533" s="607"/>
      <c r="AC1533" s="607"/>
      <c r="AD1533" s="607"/>
      <c r="AE1533" s="607"/>
      <c r="AF1533" s="607"/>
      <c r="AG1533" s="607"/>
      <c r="AH1533" s="607"/>
      <c r="AI1533" s="607"/>
      <c r="AJ1533" s="607"/>
      <c r="AK1533" s="607"/>
      <c r="AL1533" s="607"/>
      <c r="AM1533" s="607"/>
      <c r="AN1533" s="607"/>
      <c r="AO1533" s="607"/>
      <c r="AP1533" s="607"/>
      <c r="AQ1533" s="607"/>
      <c r="AR1533" s="607"/>
      <c r="AS1533" s="607"/>
      <c r="AT1533" s="607"/>
      <c r="AU1533" s="607"/>
      <c r="AV1533" s="607"/>
      <c r="AW1533" s="607"/>
      <c r="AX1533" s="607"/>
      <c r="AY1533" s="607"/>
      <c r="AZ1533" s="607"/>
      <c r="BA1533" s="607"/>
      <c r="BB1533" s="607"/>
      <c r="BC1533" s="607"/>
      <c r="BD1533" s="607"/>
      <c r="BE1533" s="607"/>
      <c r="BF1533" s="607"/>
      <c r="BG1533" s="607"/>
      <c r="BH1533" s="607"/>
    </row>
    <row r="1534">
      <c r="A1534" s="865"/>
      <c r="B1534" s="607"/>
      <c r="C1534" s="607"/>
      <c r="D1534" s="607"/>
      <c r="E1534" s="607"/>
      <c r="F1534" s="607"/>
      <c r="G1534" s="607"/>
      <c r="H1534" s="607"/>
      <c r="I1534" s="607"/>
      <c r="J1534" s="607"/>
      <c r="K1534" s="607"/>
      <c r="L1534" s="607"/>
      <c r="M1534" s="607"/>
      <c r="N1534" s="857"/>
      <c r="O1534" s="759"/>
      <c r="P1534" s="607"/>
      <c r="Q1534" s="607"/>
      <c r="R1534" s="607"/>
      <c r="S1534" s="607"/>
      <c r="T1534" s="607"/>
      <c r="U1534" s="607"/>
      <c r="V1534" s="607"/>
      <c r="W1534" s="607"/>
      <c r="X1534" s="607"/>
      <c r="Y1534" s="607"/>
      <c r="Z1534" s="607"/>
      <c r="AA1534" s="607"/>
      <c r="AB1534" s="607"/>
      <c r="AC1534" s="607"/>
      <c r="AD1534" s="607"/>
      <c r="AE1534" s="607"/>
      <c r="AF1534" s="607"/>
      <c r="AG1534" s="607"/>
      <c r="AH1534" s="607"/>
      <c r="AI1534" s="607"/>
      <c r="AJ1534" s="607"/>
      <c r="AK1534" s="607"/>
      <c r="AL1534" s="607"/>
      <c r="AM1534" s="607"/>
      <c r="AN1534" s="607"/>
      <c r="AO1534" s="607"/>
      <c r="AP1534" s="607"/>
      <c r="AQ1534" s="607"/>
      <c r="AR1534" s="607"/>
      <c r="AS1534" s="607"/>
      <c r="AT1534" s="607"/>
      <c r="AU1534" s="607"/>
      <c r="AV1534" s="607"/>
      <c r="AW1534" s="607"/>
      <c r="AX1534" s="607"/>
      <c r="AY1534" s="607"/>
      <c r="AZ1534" s="607"/>
      <c r="BA1534" s="607"/>
      <c r="BB1534" s="607"/>
      <c r="BC1534" s="607"/>
      <c r="BD1534" s="607"/>
      <c r="BE1534" s="607"/>
      <c r="BF1534" s="607"/>
      <c r="BG1534" s="607"/>
      <c r="BH1534" s="607"/>
    </row>
    <row r="1535">
      <c r="A1535" s="865"/>
      <c r="B1535" s="607"/>
      <c r="C1535" s="607"/>
      <c r="D1535" s="607"/>
      <c r="E1535" s="607"/>
      <c r="F1535" s="607"/>
      <c r="G1535" s="607"/>
      <c r="H1535" s="607"/>
      <c r="I1535" s="607"/>
      <c r="J1535" s="607"/>
      <c r="K1535" s="607"/>
      <c r="L1535" s="607"/>
      <c r="M1535" s="607"/>
      <c r="N1535" s="857"/>
      <c r="O1535" s="759"/>
      <c r="P1535" s="607"/>
      <c r="Q1535" s="607"/>
      <c r="R1535" s="607"/>
      <c r="S1535" s="607"/>
      <c r="T1535" s="607"/>
      <c r="U1535" s="607"/>
      <c r="V1535" s="607"/>
      <c r="W1535" s="607"/>
      <c r="X1535" s="607"/>
      <c r="Y1535" s="607"/>
      <c r="Z1535" s="607"/>
      <c r="AA1535" s="607"/>
      <c r="AB1535" s="607"/>
      <c r="AC1535" s="607"/>
      <c r="AD1535" s="607"/>
      <c r="AE1535" s="607"/>
      <c r="AF1535" s="607"/>
      <c r="AG1535" s="607"/>
      <c r="AH1535" s="607"/>
      <c r="AI1535" s="607"/>
      <c r="AJ1535" s="607"/>
      <c r="AK1535" s="607"/>
      <c r="AL1535" s="607"/>
      <c r="AM1535" s="607"/>
      <c r="AN1535" s="607"/>
      <c r="AO1535" s="607"/>
      <c r="AP1535" s="607"/>
      <c r="AQ1535" s="607"/>
      <c r="AR1535" s="607"/>
      <c r="AS1535" s="607"/>
      <c r="AT1535" s="607"/>
      <c r="AU1535" s="607"/>
      <c r="AV1535" s="607"/>
      <c r="AW1535" s="607"/>
      <c r="AX1535" s="607"/>
      <c r="AY1535" s="607"/>
      <c r="AZ1535" s="607"/>
      <c r="BA1535" s="607"/>
      <c r="BB1535" s="607"/>
      <c r="BC1535" s="607"/>
      <c r="BD1535" s="607"/>
      <c r="BE1535" s="607"/>
      <c r="BF1535" s="607"/>
      <c r="BG1535" s="607"/>
      <c r="BH1535" s="607"/>
    </row>
    <row r="1536">
      <c r="A1536" s="865"/>
      <c r="B1536" s="607"/>
      <c r="C1536" s="607"/>
      <c r="D1536" s="607"/>
      <c r="E1536" s="607"/>
      <c r="F1536" s="607"/>
      <c r="G1536" s="607"/>
      <c r="H1536" s="607"/>
      <c r="I1536" s="607"/>
      <c r="J1536" s="607"/>
      <c r="K1536" s="607"/>
      <c r="L1536" s="607"/>
      <c r="M1536" s="607"/>
      <c r="N1536" s="857"/>
      <c r="O1536" s="759"/>
      <c r="P1536" s="607"/>
      <c r="Q1536" s="607"/>
      <c r="R1536" s="607"/>
      <c r="S1536" s="607"/>
      <c r="T1536" s="607"/>
      <c r="U1536" s="607"/>
      <c r="V1536" s="607"/>
      <c r="W1536" s="607"/>
      <c r="X1536" s="607"/>
      <c r="Y1536" s="607"/>
      <c r="Z1536" s="607"/>
      <c r="AA1536" s="607"/>
      <c r="AB1536" s="607"/>
      <c r="AC1536" s="607"/>
      <c r="AD1536" s="607"/>
      <c r="AE1536" s="607"/>
      <c r="AF1536" s="607"/>
      <c r="AG1536" s="607"/>
      <c r="AH1536" s="607"/>
      <c r="AI1536" s="607"/>
      <c r="AJ1536" s="607"/>
      <c r="AK1536" s="607"/>
      <c r="AL1536" s="607"/>
      <c r="AM1536" s="607"/>
      <c r="AN1536" s="607"/>
      <c r="AO1536" s="607"/>
      <c r="AP1536" s="607"/>
      <c r="AQ1536" s="607"/>
      <c r="AR1536" s="607"/>
      <c r="AS1536" s="607"/>
      <c r="AT1536" s="607"/>
      <c r="AU1536" s="607"/>
      <c r="AV1536" s="607"/>
      <c r="AW1536" s="607"/>
      <c r="AX1536" s="607"/>
      <c r="AY1536" s="607"/>
      <c r="AZ1536" s="607"/>
      <c r="BA1536" s="607"/>
      <c r="BB1536" s="607"/>
      <c r="BC1536" s="607"/>
      <c r="BD1536" s="607"/>
      <c r="BE1536" s="607"/>
      <c r="BF1536" s="607"/>
      <c r="BG1536" s="607"/>
      <c r="BH1536" s="607"/>
    </row>
    <row r="1537">
      <c r="A1537" s="865"/>
      <c r="B1537" s="607"/>
      <c r="C1537" s="607"/>
      <c r="D1537" s="607"/>
      <c r="E1537" s="607"/>
      <c r="F1537" s="607"/>
      <c r="G1537" s="607"/>
      <c r="H1537" s="607"/>
      <c r="I1537" s="607"/>
      <c r="J1537" s="607"/>
      <c r="K1537" s="607"/>
      <c r="L1537" s="607"/>
      <c r="M1537" s="607"/>
      <c r="N1537" s="857"/>
      <c r="O1537" s="759"/>
      <c r="P1537" s="607"/>
      <c r="Q1537" s="607"/>
      <c r="R1537" s="607"/>
      <c r="S1537" s="607"/>
      <c r="T1537" s="607"/>
      <c r="U1537" s="607"/>
      <c r="V1537" s="607"/>
      <c r="W1537" s="607"/>
      <c r="X1537" s="607"/>
      <c r="Y1537" s="607"/>
      <c r="Z1537" s="607"/>
      <c r="AA1537" s="607"/>
      <c r="AB1537" s="607"/>
      <c r="AC1537" s="607"/>
      <c r="AD1537" s="607"/>
      <c r="AE1537" s="607"/>
      <c r="AF1537" s="607"/>
      <c r="AG1537" s="607"/>
      <c r="AH1537" s="607"/>
      <c r="AI1537" s="607"/>
      <c r="AJ1537" s="607"/>
      <c r="AK1537" s="607"/>
      <c r="AL1537" s="607"/>
      <c r="AM1537" s="607"/>
      <c r="AN1537" s="607"/>
      <c r="AO1537" s="607"/>
      <c r="AP1537" s="607"/>
      <c r="AQ1537" s="607"/>
      <c r="AR1537" s="607"/>
      <c r="AS1537" s="607"/>
      <c r="AT1537" s="607"/>
      <c r="AU1537" s="607"/>
      <c r="AV1537" s="607"/>
      <c r="AW1537" s="607"/>
      <c r="AX1537" s="607"/>
      <c r="AY1537" s="607"/>
      <c r="AZ1537" s="607"/>
      <c r="BA1537" s="607"/>
      <c r="BB1537" s="607"/>
      <c r="BC1537" s="607"/>
      <c r="BD1537" s="607"/>
      <c r="BE1537" s="607"/>
      <c r="BF1537" s="607"/>
      <c r="BG1537" s="607"/>
      <c r="BH1537" s="607"/>
    </row>
    <row r="1538">
      <c r="A1538" s="865"/>
      <c r="B1538" s="607"/>
      <c r="C1538" s="607"/>
      <c r="D1538" s="607"/>
      <c r="E1538" s="607"/>
      <c r="F1538" s="607"/>
      <c r="G1538" s="607"/>
      <c r="H1538" s="607"/>
      <c r="I1538" s="607"/>
      <c r="J1538" s="607"/>
      <c r="K1538" s="607"/>
      <c r="L1538" s="607"/>
      <c r="M1538" s="607"/>
      <c r="N1538" s="857"/>
      <c r="O1538" s="759"/>
      <c r="P1538" s="607"/>
      <c r="Q1538" s="607"/>
      <c r="R1538" s="607"/>
      <c r="S1538" s="607"/>
      <c r="T1538" s="607"/>
      <c r="U1538" s="607"/>
      <c r="V1538" s="607"/>
      <c r="W1538" s="607"/>
      <c r="X1538" s="607"/>
      <c r="Y1538" s="607"/>
      <c r="Z1538" s="607"/>
      <c r="AA1538" s="607"/>
      <c r="AB1538" s="607"/>
      <c r="AC1538" s="607"/>
      <c r="AD1538" s="607"/>
      <c r="AE1538" s="607"/>
      <c r="AF1538" s="607"/>
      <c r="AG1538" s="607"/>
      <c r="AH1538" s="607"/>
      <c r="AI1538" s="607"/>
      <c r="AJ1538" s="607"/>
      <c r="AK1538" s="607"/>
      <c r="AL1538" s="607"/>
      <c r="AM1538" s="607"/>
      <c r="AN1538" s="607"/>
      <c r="AO1538" s="607"/>
      <c r="AP1538" s="607"/>
      <c r="AQ1538" s="607"/>
      <c r="AR1538" s="607"/>
      <c r="AS1538" s="607"/>
      <c r="AT1538" s="607"/>
      <c r="AU1538" s="607"/>
      <c r="AV1538" s="607"/>
      <c r="AW1538" s="607"/>
      <c r="AX1538" s="607"/>
      <c r="AY1538" s="607"/>
      <c r="AZ1538" s="607"/>
      <c r="BA1538" s="607"/>
      <c r="BB1538" s="607"/>
      <c r="BC1538" s="607"/>
      <c r="BD1538" s="607"/>
      <c r="BE1538" s="607"/>
      <c r="BF1538" s="607"/>
      <c r="BG1538" s="607"/>
      <c r="BH1538" s="607"/>
    </row>
    <row r="1539">
      <c r="A1539" s="865"/>
      <c r="B1539" s="607"/>
      <c r="C1539" s="607"/>
      <c r="D1539" s="607"/>
      <c r="E1539" s="607"/>
      <c r="F1539" s="607"/>
      <c r="G1539" s="607"/>
      <c r="H1539" s="607"/>
      <c r="I1539" s="607"/>
      <c r="J1539" s="607"/>
      <c r="K1539" s="607"/>
      <c r="L1539" s="607"/>
      <c r="M1539" s="607"/>
      <c r="N1539" s="857"/>
      <c r="O1539" s="759"/>
      <c r="P1539" s="607"/>
      <c r="Q1539" s="607"/>
      <c r="R1539" s="607"/>
      <c r="S1539" s="607"/>
      <c r="T1539" s="607"/>
      <c r="U1539" s="607"/>
      <c r="V1539" s="607"/>
      <c r="W1539" s="607"/>
      <c r="X1539" s="607"/>
      <c r="Y1539" s="607"/>
      <c r="Z1539" s="607"/>
      <c r="AA1539" s="607"/>
      <c r="AB1539" s="607"/>
      <c r="AC1539" s="607"/>
      <c r="AD1539" s="607"/>
      <c r="AE1539" s="607"/>
      <c r="AF1539" s="607"/>
      <c r="AG1539" s="607"/>
      <c r="AH1539" s="607"/>
      <c r="AI1539" s="607"/>
      <c r="AJ1539" s="607"/>
      <c r="AK1539" s="607"/>
      <c r="AL1539" s="607"/>
      <c r="AM1539" s="607"/>
      <c r="AN1539" s="607"/>
      <c r="AO1539" s="607"/>
      <c r="AP1539" s="607"/>
      <c r="AQ1539" s="607"/>
      <c r="AR1539" s="607"/>
      <c r="AS1539" s="607"/>
      <c r="AT1539" s="607"/>
      <c r="AU1539" s="607"/>
      <c r="AV1539" s="607"/>
      <c r="AW1539" s="607"/>
      <c r="AX1539" s="607"/>
      <c r="AY1539" s="607"/>
      <c r="AZ1539" s="607"/>
      <c r="BA1539" s="607"/>
      <c r="BB1539" s="607"/>
      <c r="BC1539" s="607"/>
      <c r="BD1539" s="607"/>
      <c r="BE1539" s="607"/>
      <c r="BF1539" s="607"/>
      <c r="BG1539" s="607"/>
      <c r="BH1539" s="607"/>
    </row>
    <row r="1540">
      <c r="A1540" s="865"/>
      <c r="B1540" s="607"/>
      <c r="C1540" s="607"/>
      <c r="D1540" s="607"/>
      <c r="E1540" s="607"/>
      <c r="F1540" s="607"/>
      <c r="G1540" s="607"/>
      <c r="H1540" s="607"/>
      <c r="I1540" s="607"/>
      <c r="J1540" s="607"/>
      <c r="K1540" s="607"/>
      <c r="L1540" s="607"/>
      <c r="M1540" s="607"/>
      <c r="N1540" s="857"/>
      <c r="O1540" s="759"/>
      <c r="P1540" s="607"/>
      <c r="Q1540" s="607"/>
      <c r="R1540" s="607"/>
      <c r="S1540" s="607"/>
      <c r="T1540" s="607"/>
      <c r="U1540" s="607"/>
      <c r="V1540" s="607"/>
      <c r="W1540" s="607"/>
      <c r="X1540" s="607"/>
      <c r="Y1540" s="607"/>
      <c r="Z1540" s="607"/>
      <c r="AA1540" s="607"/>
      <c r="AB1540" s="607"/>
      <c r="AC1540" s="607"/>
      <c r="AD1540" s="607"/>
      <c r="AE1540" s="607"/>
      <c r="AF1540" s="607"/>
      <c r="AG1540" s="607"/>
      <c r="AH1540" s="607"/>
      <c r="AI1540" s="607"/>
      <c r="AJ1540" s="607"/>
      <c r="AK1540" s="607"/>
      <c r="AL1540" s="607"/>
      <c r="AM1540" s="607"/>
      <c r="AN1540" s="607"/>
      <c r="AO1540" s="607"/>
      <c r="AP1540" s="607"/>
      <c r="AQ1540" s="607"/>
      <c r="AR1540" s="607"/>
      <c r="AS1540" s="607"/>
      <c r="AT1540" s="607"/>
      <c r="AU1540" s="607"/>
      <c r="AV1540" s="607"/>
      <c r="AW1540" s="607"/>
      <c r="AX1540" s="607"/>
      <c r="AY1540" s="607"/>
      <c r="AZ1540" s="607"/>
      <c r="BA1540" s="607"/>
      <c r="BB1540" s="607"/>
      <c r="BC1540" s="607"/>
      <c r="BD1540" s="607"/>
      <c r="BE1540" s="607"/>
      <c r="BF1540" s="607"/>
      <c r="BG1540" s="607"/>
      <c r="BH1540" s="607"/>
    </row>
    <row r="1541">
      <c r="A1541" s="865"/>
      <c r="B1541" s="607"/>
      <c r="C1541" s="607"/>
      <c r="D1541" s="607"/>
      <c r="E1541" s="607"/>
      <c r="F1541" s="607"/>
      <c r="G1541" s="607"/>
      <c r="H1541" s="607"/>
      <c r="I1541" s="607"/>
      <c r="J1541" s="607"/>
      <c r="K1541" s="607"/>
      <c r="L1541" s="607"/>
      <c r="M1541" s="607"/>
      <c r="N1541" s="857"/>
      <c r="O1541" s="759"/>
      <c r="P1541" s="607"/>
      <c r="Q1541" s="607"/>
      <c r="R1541" s="607"/>
      <c r="S1541" s="607"/>
      <c r="T1541" s="607"/>
      <c r="U1541" s="607"/>
      <c r="V1541" s="607"/>
      <c r="W1541" s="607"/>
      <c r="X1541" s="607"/>
      <c r="Y1541" s="607"/>
      <c r="Z1541" s="607"/>
      <c r="AA1541" s="607"/>
      <c r="AB1541" s="607"/>
      <c r="AC1541" s="607"/>
      <c r="AD1541" s="607"/>
      <c r="AE1541" s="607"/>
      <c r="AF1541" s="607"/>
      <c r="AG1541" s="607"/>
      <c r="AH1541" s="607"/>
      <c r="AI1541" s="607"/>
      <c r="AJ1541" s="607"/>
      <c r="AK1541" s="607"/>
      <c r="AL1541" s="607"/>
      <c r="AM1541" s="607"/>
      <c r="AN1541" s="607"/>
      <c r="AO1541" s="607"/>
      <c r="AP1541" s="607"/>
      <c r="AQ1541" s="607"/>
      <c r="AR1541" s="607"/>
      <c r="AS1541" s="607"/>
      <c r="AT1541" s="607"/>
      <c r="AU1541" s="607"/>
      <c r="AV1541" s="607"/>
      <c r="AW1541" s="607"/>
      <c r="AX1541" s="607"/>
      <c r="AY1541" s="607"/>
      <c r="AZ1541" s="607"/>
      <c r="BA1541" s="607"/>
      <c r="BB1541" s="607"/>
      <c r="BC1541" s="607"/>
      <c r="BD1541" s="607"/>
      <c r="BE1541" s="607"/>
      <c r="BF1541" s="607"/>
      <c r="BG1541" s="607"/>
      <c r="BH1541" s="607"/>
    </row>
    <row r="1542">
      <c r="A1542" s="865"/>
      <c r="B1542" s="607"/>
      <c r="C1542" s="607"/>
      <c r="D1542" s="607"/>
      <c r="E1542" s="607"/>
      <c r="F1542" s="607"/>
      <c r="G1542" s="607"/>
      <c r="H1542" s="607"/>
      <c r="I1542" s="607"/>
      <c r="J1542" s="607"/>
      <c r="K1542" s="607"/>
      <c r="L1542" s="607"/>
      <c r="M1542" s="607"/>
      <c r="N1542" s="857"/>
      <c r="O1542" s="759"/>
      <c r="P1542" s="607"/>
      <c r="Q1542" s="607"/>
      <c r="R1542" s="607"/>
      <c r="S1542" s="607"/>
      <c r="T1542" s="607"/>
      <c r="U1542" s="607"/>
      <c r="V1542" s="607"/>
      <c r="W1542" s="607"/>
      <c r="X1542" s="607"/>
      <c r="Y1542" s="607"/>
      <c r="Z1542" s="607"/>
      <c r="AA1542" s="607"/>
      <c r="AB1542" s="607"/>
      <c r="AC1542" s="607"/>
      <c r="AD1542" s="607"/>
      <c r="AE1542" s="607"/>
      <c r="AF1542" s="607"/>
      <c r="AG1542" s="607"/>
      <c r="AH1542" s="607"/>
      <c r="AI1542" s="607"/>
      <c r="AJ1542" s="607"/>
      <c r="AK1542" s="607"/>
      <c r="AL1542" s="607"/>
      <c r="AM1542" s="607"/>
      <c r="AN1542" s="607"/>
      <c r="AO1542" s="607"/>
      <c r="AP1542" s="607"/>
      <c r="AQ1542" s="607"/>
      <c r="AR1542" s="607"/>
      <c r="AS1542" s="607"/>
      <c r="AT1542" s="607"/>
      <c r="AU1542" s="607"/>
      <c r="AV1542" s="607"/>
      <c r="AW1542" s="607"/>
      <c r="AX1542" s="607"/>
      <c r="AY1542" s="607"/>
      <c r="AZ1542" s="607"/>
      <c r="BA1542" s="607"/>
      <c r="BB1542" s="607"/>
      <c r="BC1542" s="607"/>
      <c r="BD1542" s="607"/>
      <c r="BE1542" s="607"/>
      <c r="BF1542" s="607"/>
      <c r="BG1542" s="607"/>
      <c r="BH1542" s="607"/>
    </row>
    <row r="1543">
      <c r="A1543" s="865"/>
      <c r="B1543" s="607"/>
      <c r="C1543" s="607"/>
      <c r="D1543" s="607"/>
      <c r="E1543" s="607"/>
      <c r="F1543" s="607"/>
      <c r="G1543" s="607"/>
      <c r="H1543" s="607"/>
      <c r="I1543" s="607"/>
      <c r="J1543" s="607"/>
      <c r="K1543" s="607"/>
      <c r="L1543" s="607"/>
      <c r="M1543" s="607"/>
      <c r="N1543" s="857"/>
      <c r="O1543" s="759"/>
      <c r="P1543" s="607"/>
      <c r="Q1543" s="607"/>
      <c r="R1543" s="607"/>
      <c r="S1543" s="607"/>
      <c r="T1543" s="607"/>
      <c r="U1543" s="607"/>
      <c r="V1543" s="607"/>
      <c r="W1543" s="607"/>
      <c r="X1543" s="607"/>
      <c r="Y1543" s="607"/>
      <c r="Z1543" s="607"/>
      <c r="AA1543" s="607"/>
      <c r="AB1543" s="607"/>
      <c r="AC1543" s="607"/>
      <c r="AD1543" s="607"/>
      <c r="AE1543" s="607"/>
      <c r="AF1543" s="607"/>
      <c r="AG1543" s="607"/>
      <c r="AH1543" s="607"/>
      <c r="AI1543" s="607"/>
      <c r="AJ1543" s="607"/>
      <c r="AK1543" s="607"/>
      <c r="AL1543" s="607"/>
      <c r="AM1543" s="607"/>
      <c r="AN1543" s="607"/>
      <c r="AO1543" s="607"/>
      <c r="AP1543" s="607"/>
      <c r="AQ1543" s="607"/>
      <c r="AR1543" s="607"/>
      <c r="AS1543" s="607"/>
      <c r="AT1543" s="607"/>
      <c r="AU1543" s="607"/>
      <c r="AV1543" s="607"/>
      <c r="AW1543" s="607"/>
      <c r="AX1543" s="607"/>
      <c r="AY1543" s="607"/>
      <c r="AZ1543" s="607"/>
      <c r="BA1543" s="607"/>
      <c r="BB1543" s="607"/>
      <c r="BC1543" s="607"/>
      <c r="BD1543" s="607"/>
      <c r="BE1543" s="607"/>
      <c r="BF1543" s="607"/>
      <c r="BG1543" s="607"/>
      <c r="BH1543" s="607"/>
    </row>
    <row r="1544">
      <c r="A1544" s="865"/>
      <c r="B1544" s="607"/>
      <c r="C1544" s="607"/>
      <c r="D1544" s="607"/>
      <c r="E1544" s="607"/>
      <c r="F1544" s="607"/>
      <c r="G1544" s="607"/>
      <c r="H1544" s="607"/>
      <c r="I1544" s="607"/>
      <c r="J1544" s="607"/>
      <c r="K1544" s="607"/>
      <c r="L1544" s="607"/>
      <c r="M1544" s="607"/>
      <c r="N1544" s="857"/>
      <c r="O1544" s="759"/>
      <c r="P1544" s="607"/>
      <c r="Q1544" s="607"/>
      <c r="R1544" s="607"/>
      <c r="S1544" s="607"/>
      <c r="T1544" s="607"/>
      <c r="U1544" s="607"/>
      <c r="V1544" s="607"/>
      <c r="W1544" s="607"/>
      <c r="X1544" s="607"/>
      <c r="Y1544" s="607"/>
      <c r="Z1544" s="607"/>
      <c r="AA1544" s="607"/>
      <c r="AB1544" s="607"/>
      <c r="AC1544" s="607"/>
      <c r="AD1544" s="607"/>
      <c r="AE1544" s="607"/>
      <c r="AF1544" s="607"/>
      <c r="AG1544" s="607"/>
      <c r="AH1544" s="607"/>
      <c r="AI1544" s="607"/>
      <c r="AJ1544" s="607"/>
      <c r="AK1544" s="607"/>
      <c r="AL1544" s="607"/>
      <c r="AM1544" s="607"/>
      <c r="AN1544" s="607"/>
      <c r="AO1544" s="607"/>
      <c r="AP1544" s="607"/>
      <c r="AQ1544" s="607"/>
      <c r="AR1544" s="607"/>
      <c r="AS1544" s="607"/>
      <c r="AT1544" s="607"/>
      <c r="AU1544" s="607"/>
      <c r="AV1544" s="607"/>
      <c r="AW1544" s="607"/>
      <c r="AX1544" s="607"/>
      <c r="AY1544" s="607"/>
      <c r="AZ1544" s="607"/>
      <c r="BA1544" s="607"/>
      <c r="BB1544" s="607"/>
      <c r="BC1544" s="607"/>
      <c r="BD1544" s="607"/>
      <c r="BE1544" s="607"/>
      <c r="BF1544" s="607"/>
      <c r="BG1544" s="607"/>
      <c r="BH1544" s="607"/>
    </row>
    <row r="1545">
      <c r="A1545" s="865"/>
      <c r="B1545" s="607"/>
      <c r="C1545" s="607"/>
      <c r="D1545" s="607"/>
      <c r="E1545" s="607"/>
      <c r="F1545" s="607"/>
      <c r="G1545" s="607"/>
      <c r="H1545" s="607"/>
      <c r="I1545" s="607"/>
      <c r="J1545" s="607"/>
      <c r="K1545" s="607"/>
      <c r="L1545" s="607"/>
      <c r="M1545" s="607"/>
      <c r="N1545" s="857"/>
      <c r="O1545" s="759"/>
      <c r="P1545" s="607"/>
      <c r="Q1545" s="607"/>
      <c r="R1545" s="607"/>
      <c r="S1545" s="607"/>
      <c r="T1545" s="607"/>
      <c r="U1545" s="607"/>
      <c r="V1545" s="607"/>
      <c r="W1545" s="607"/>
      <c r="X1545" s="607"/>
      <c r="Y1545" s="607"/>
      <c r="Z1545" s="607"/>
      <c r="AA1545" s="607"/>
      <c r="AB1545" s="607"/>
      <c r="AC1545" s="607"/>
      <c r="AD1545" s="607"/>
      <c r="AE1545" s="607"/>
      <c r="AF1545" s="607"/>
      <c r="AG1545" s="607"/>
      <c r="AH1545" s="607"/>
      <c r="AI1545" s="607"/>
      <c r="AJ1545" s="607"/>
      <c r="AK1545" s="607"/>
      <c r="AL1545" s="607"/>
      <c r="AM1545" s="607"/>
      <c r="AN1545" s="607"/>
      <c r="AO1545" s="607"/>
      <c r="AP1545" s="607"/>
      <c r="AQ1545" s="607"/>
      <c r="AR1545" s="607"/>
      <c r="AS1545" s="607"/>
      <c r="AT1545" s="607"/>
      <c r="AU1545" s="607"/>
      <c r="AV1545" s="607"/>
      <c r="AW1545" s="607"/>
      <c r="AX1545" s="607"/>
      <c r="AY1545" s="607"/>
      <c r="AZ1545" s="607"/>
      <c r="BA1545" s="607"/>
      <c r="BB1545" s="607"/>
      <c r="BC1545" s="607"/>
      <c r="BD1545" s="607"/>
      <c r="BE1545" s="607"/>
      <c r="BF1545" s="607"/>
      <c r="BG1545" s="607"/>
      <c r="BH1545" s="607"/>
    </row>
    <row r="1546">
      <c r="A1546" s="865"/>
      <c r="B1546" s="607"/>
      <c r="C1546" s="607"/>
      <c r="D1546" s="607"/>
      <c r="E1546" s="607"/>
      <c r="F1546" s="607"/>
      <c r="G1546" s="607"/>
      <c r="H1546" s="607"/>
      <c r="I1546" s="607"/>
      <c r="J1546" s="607"/>
      <c r="K1546" s="607"/>
      <c r="L1546" s="607"/>
      <c r="M1546" s="607"/>
      <c r="N1546" s="857"/>
      <c r="O1546" s="759"/>
      <c r="P1546" s="607"/>
      <c r="Q1546" s="607"/>
      <c r="R1546" s="607"/>
      <c r="S1546" s="607"/>
      <c r="T1546" s="607"/>
      <c r="U1546" s="607"/>
      <c r="V1546" s="607"/>
      <c r="W1546" s="607"/>
      <c r="X1546" s="607"/>
      <c r="Y1546" s="607"/>
      <c r="Z1546" s="607"/>
      <c r="AA1546" s="607"/>
      <c r="AB1546" s="607"/>
      <c r="AC1546" s="607"/>
      <c r="AD1546" s="607"/>
      <c r="AE1546" s="607"/>
      <c r="AF1546" s="607"/>
      <c r="AG1546" s="607"/>
      <c r="AH1546" s="607"/>
      <c r="AI1546" s="607"/>
      <c r="AJ1546" s="607"/>
      <c r="AK1546" s="607"/>
      <c r="AL1546" s="607"/>
      <c r="AM1546" s="607"/>
      <c r="AN1546" s="607"/>
      <c r="AO1546" s="607"/>
      <c r="AP1546" s="607"/>
      <c r="AQ1546" s="607"/>
      <c r="AR1546" s="607"/>
      <c r="AS1546" s="607"/>
      <c r="AT1546" s="607"/>
      <c r="AU1546" s="607"/>
      <c r="AV1546" s="607"/>
      <c r="AW1546" s="607"/>
      <c r="AX1546" s="607"/>
      <c r="AY1546" s="607"/>
      <c r="AZ1546" s="607"/>
      <c r="BA1546" s="607"/>
      <c r="BB1546" s="607"/>
      <c r="BC1546" s="607"/>
      <c r="BD1546" s="607"/>
      <c r="BE1546" s="607"/>
      <c r="BF1546" s="607"/>
      <c r="BG1546" s="607"/>
      <c r="BH1546" s="607"/>
    </row>
    <row r="1547">
      <c r="A1547" s="865"/>
      <c r="B1547" s="607"/>
      <c r="C1547" s="607"/>
      <c r="D1547" s="607"/>
      <c r="E1547" s="607"/>
      <c r="F1547" s="607"/>
      <c r="G1547" s="607"/>
      <c r="H1547" s="607"/>
      <c r="I1547" s="607"/>
      <c r="J1547" s="607"/>
      <c r="K1547" s="607"/>
      <c r="L1547" s="607"/>
      <c r="M1547" s="607"/>
      <c r="N1547" s="857"/>
      <c r="O1547" s="759"/>
      <c r="P1547" s="607"/>
      <c r="Q1547" s="607"/>
      <c r="R1547" s="607"/>
      <c r="S1547" s="607"/>
      <c r="T1547" s="607"/>
      <c r="U1547" s="607"/>
      <c r="V1547" s="607"/>
      <c r="W1547" s="607"/>
      <c r="X1547" s="607"/>
      <c r="Y1547" s="607"/>
      <c r="Z1547" s="607"/>
      <c r="AA1547" s="607"/>
      <c r="AB1547" s="607"/>
      <c r="AC1547" s="607"/>
      <c r="AD1547" s="607"/>
      <c r="AE1547" s="607"/>
      <c r="AF1547" s="607"/>
      <c r="AG1547" s="607"/>
      <c r="AH1547" s="607"/>
      <c r="AI1547" s="607"/>
      <c r="AJ1547" s="607"/>
      <c r="AK1547" s="607"/>
      <c r="AL1547" s="607"/>
      <c r="AM1547" s="607"/>
      <c r="AN1547" s="607"/>
      <c r="AO1547" s="607"/>
      <c r="AP1547" s="607"/>
      <c r="AQ1547" s="607"/>
      <c r="AR1547" s="607"/>
      <c r="AS1547" s="607"/>
      <c r="AT1547" s="607"/>
      <c r="AU1547" s="607"/>
      <c r="AV1547" s="607"/>
      <c r="AW1547" s="607"/>
      <c r="AX1547" s="607"/>
      <c r="AY1547" s="607"/>
      <c r="AZ1547" s="607"/>
      <c r="BA1547" s="607"/>
      <c r="BB1547" s="607"/>
      <c r="BC1547" s="607"/>
      <c r="BD1547" s="607"/>
      <c r="BE1547" s="607"/>
      <c r="BF1547" s="607"/>
      <c r="BG1547" s="607"/>
      <c r="BH1547" s="607"/>
    </row>
    <row r="1548">
      <c r="A1548" s="865"/>
      <c r="B1548" s="607"/>
      <c r="C1548" s="607"/>
      <c r="D1548" s="607"/>
      <c r="E1548" s="607"/>
      <c r="F1548" s="607"/>
      <c r="G1548" s="607"/>
      <c r="H1548" s="607"/>
      <c r="I1548" s="607"/>
      <c r="J1548" s="607"/>
      <c r="K1548" s="607"/>
      <c r="L1548" s="607"/>
      <c r="M1548" s="607"/>
      <c r="N1548" s="857"/>
      <c r="O1548" s="759"/>
      <c r="P1548" s="607"/>
      <c r="Q1548" s="607"/>
      <c r="R1548" s="607"/>
      <c r="S1548" s="607"/>
      <c r="T1548" s="607"/>
      <c r="U1548" s="607"/>
      <c r="V1548" s="607"/>
      <c r="W1548" s="607"/>
      <c r="X1548" s="607"/>
      <c r="Y1548" s="607"/>
      <c r="Z1548" s="607"/>
      <c r="AA1548" s="607"/>
      <c r="AB1548" s="607"/>
      <c r="AC1548" s="607"/>
      <c r="AD1548" s="607"/>
      <c r="AE1548" s="607"/>
      <c r="AF1548" s="607"/>
      <c r="AG1548" s="607"/>
      <c r="AH1548" s="607"/>
      <c r="AI1548" s="607"/>
      <c r="AJ1548" s="607"/>
      <c r="AK1548" s="607"/>
      <c r="AL1548" s="607"/>
      <c r="AM1548" s="607"/>
      <c r="AN1548" s="607"/>
      <c r="AO1548" s="607"/>
      <c r="AP1548" s="607"/>
      <c r="AQ1548" s="607"/>
      <c r="AR1548" s="607"/>
      <c r="AS1548" s="607"/>
      <c r="AT1548" s="607"/>
      <c r="AU1548" s="607"/>
      <c r="AV1548" s="607"/>
      <c r="AW1548" s="607"/>
      <c r="AX1548" s="607"/>
      <c r="AY1548" s="607"/>
      <c r="AZ1548" s="607"/>
      <c r="BA1548" s="607"/>
      <c r="BB1548" s="607"/>
      <c r="BC1548" s="607"/>
      <c r="BD1548" s="607"/>
      <c r="BE1548" s="607"/>
      <c r="BF1548" s="607"/>
      <c r="BG1548" s="607"/>
      <c r="BH1548" s="607"/>
    </row>
    <row r="1549">
      <c r="A1549" s="865"/>
      <c r="B1549" s="607"/>
      <c r="C1549" s="607"/>
      <c r="D1549" s="607"/>
      <c r="E1549" s="607"/>
      <c r="F1549" s="607"/>
      <c r="G1549" s="607"/>
      <c r="H1549" s="607"/>
      <c r="I1549" s="607"/>
      <c r="J1549" s="607"/>
      <c r="K1549" s="607"/>
      <c r="L1549" s="607"/>
      <c r="M1549" s="607"/>
      <c r="N1549" s="857"/>
      <c r="O1549" s="759"/>
      <c r="P1549" s="607"/>
      <c r="Q1549" s="607"/>
      <c r="R1549" s="607"/>
      <c r="S1549" s="607"/>
      <c r="T1549" s="607"/>
      <c r="U1549" s="607"/>
      <c r="V1549" s="607"/>
      <c r="W1549" s="607"/>
      <c r="X1549" s="607"/>
      <c r="Y1549" s="607"/>
      <c r="Z1549" s="607"/>
      <c r="AA1549" s="607"/>
      <c r="AB1549" s="607"/>
      <c r="AC1549" s="607"/>
      <c r="AD1549" s="607"/>
      <c r="AE1549" s="607"/>
      <c r="AF1549" s="607"/>
      <c r="AG1549" s="607"/>
      <c r="AH1549" s="607"/>
      <c r="AI1549" s="607"/>
      <c r="AJ1549" s="607"/>
      <c r="AK1549" s="607"/>
      <c r="AL1549" s="607"/>
      <c r="AM1549" s="607"/>
      <c r="AN1549" s="607"/>
      <c r="AO1549" s="607"/>
      <c r="AP1549" s="607"/>
      <c r="AQ1549" s="607"/>
      <c r="AR1549" s="607"/>
      <c r="AS1549" s="607"/>
      <c r="AT1549" s="607"/>
      <c r="AU1549" s="607"/>
      <c r="AV1549" s="607"/>
      <c r="AW1549" s="607"/>
      <c r="AX1549" s="607"/>
      <c r="AY1549" s="607"/>
      <c r="AZ1549" s="607"/>
      <c r="BA1549" s="607"/>
      <c r="BB1549" s="607"/>
      <c r="BC1549" s="607"/>
      <c r="BD1549" s="607"/>
      <c r="BE1549" s="607"/>
      <c r="BF1549" s="607"/>
      <c r="BG1549" s="607"/>
      <c r="BH1549" s="607"/>
    </row>
    <row r="1550">
      <c r="A1550" s="865"/>
      <c r="B1550" s="607"/>
      <c r="C1550" s="607"/>
      <c r="D1550" s="607"/>
      <c r="E1550" s="607"/>
      <c r="F1550" s="607"/>
      <c r="G1550" s="607"/>
      <c r="H1550" s="607"/>
      <c r="I1550" s="607"/>
      <c r="J1550" s="607"/>
      <c r="K1550" s="607"/>
      <c r="L1550" s="607"/>
      <c r="M1550" s="607"/>
      <c r="N1550" s="857"/>
      <c r="O1550" s="759"/>
      <c r="P1550" s="607"/>
      <c r="Q1550" s="607"/>
      <c r="R1550" s="607"/>
      <c r="S1550" s="607"/>
      <c r="T1550" s="607"/>
      <c r="U1550" s="607"/>
      <c r="V1550" s="607"/>
      <c r="W1550" s="607"/>
      <c r="X1550" s="607"/>
      <c r="Y1550" s="607"/>
      <c r="Z1550" s="607"/>
      <c r="AA1550" s="607"/>
      <c r="AB1550" s="607"/>
      <c r="AC1550" s="607"/>
      <c r="AD1550" s="607"/>
      <c r="AE1550" s="607"/>
      <c r="AF1550" s="607"/>
      <c r="AG1550" s="607"/>
      <c r="AH1550" s="607"/>
      <c r="AI1550" s="607"/>
      <c r="AJ1550" s="607"/>
      <c r="AK1550" s="607"/>
      <c r="AL1550" s="607"/>
      <c r="AM1550" s="607"/>
      <c r="AN1550" s="607"/>
      <c r="AO1550" s="607"/>
      <c r="AP1550" s="607"/>
      <c r="AQ1550" s="607"/>
      <c r="AR1550" s="607"/>
      <c r="AS1550" s="607"/>
      <c r="AT1550" s="607"/>
      <c r="AU1550" s="607"/>
      <c r="AV1550" s="607"/>
      <c r="AW1550" s="607"/>
      <c r="AX1550" s="607"/>
      <c r="AY1550" s="607"/>
      <c r="AZ1550" s="607"/>
      <c r="BA1550" s="607"/>
      <c r="BB1550" s="607"/>
      <c r="BC1550" s="607"/>
      <c r="BD1550" s="607"/>
      <c r="BE1550" s="607"/>
      <c r="BF1550" s="607"/>
      <c r="BG1550" s="607"/>
      <c r="BH1550" s="607"/>
    </row>
    <row r="1551">
      <c r="A1551" s="865"/>
      <c r="B1551" s="607"/>
      <c r="C1551" s="607"/>
      <c r="D1551" s="607"/>
      <c r="E1551" s="607"/>
      <c r="F1551" s="607"/>
      <c r="G1551" s="607"/>
      <c r="H1551" s="607"/>
      <c r="I1551" s="607"/>
      <c r="J1551" s="607"/>
      <c r="K1551" s="607"/>
      <c r="L1551" s="607"/>
      <c r="M1551" s="607"/>
      <c r="N1551" s="857"/>
      <c r="O1551" s="759"/>
      <c r="P1551" s="607"/>
      <c r="Q1551" s="607"/>
      <c r="R1551" s="607"/>
      <c r="S1551" s="607"/>
      <c r="T1551" s="607"/>
      <c r="U1551" s="607"/>
      <c r="V1551" s="607"/>
      <c r="W1551" s="607"/>
      <c r="X1551" s="607"/>
      <c r="Y1551" s="607"/>
      <c r="Z1551" s="607"/>
      <c r="AA1551" s="607"/>
      <c r="AB1551" s="607"/>
      <c r="AC1551" s="607"/>
      <c r="AD1551" s="607"/>
      <c r="AE1551" s="607"/>
      <c r="AF1551" s="607"/>
      <c r="AG1551" s="607"/>
      <c r="AH1551" s="607"/>
      <c r="AI1551" s="607"/>
      <c r="AJ1551" s="607"/>
      <c r="AK1551" s="607"/>
      <c r="AL1551" s="607"/>
      <c r="AM1551" s="607"/>
      <c r="AN1551" s="607"/>
      <c r="AO1551" s="607"/>
      <c r="AP1551" s="607"/>
      <c r="AQ1551" s="607"/>
      <c r="AR1551" s="607"/>
      <c r="AS1551" s="607"/>
      <c r="AT1551" s="607"/>
      <c r="AU1551" s="607"/>
      <c r="AV1551" s="607"/>
      <c r="AW1551" s="607"/>
      <c r="AX1551" s="607"/>
      <c r="AY1551" s="607"/>
      <c r="AZ1551" s="607"/>
      <c r="BA1551" s="607"/>
      <c r="BB1551" s="607"/>
      <c r="BC1551" s="607"/>
      <c r="BD1551" s="607"/>
      <c r="BE1551" s="607"/>
      <c r="BF1551" s="607"/>
      <c r="BG1551" s="607"/>
      <c r="BH1551" s="607"/>
    </row>
    <row r="1552">
      <c r="A1552" s="865"/>
      <c r="B1552" s="607"/>
      <c r="C1552" s="607"/>
      <c r="D1552" s="607"/>
      <c r="E1552" s="607"/>
      <c r="F1552" s="607"/>
      <c r="G1552" s="607"/>
      <c r="H1552" s="607"/>
      <c r="I1552" s="607"/>
      <c r="J1552" s="607"/>
      <c r="K1552" s="607"/>
      <c r="L1552" s="607"/>
      <c r="M1552" s="607"/>
      <c r="N1552" s="857"/>
      <c r="O1552" s="759"/>
      <c r="P1552" s="607"/>
      <c r="Q1552" s="607"/>
      <c r="R1552" s="607"/>
      <c r="S1552" s="607"/>
      <c r="T1552" s="607"/>
      <c r="U1552" s="607"/>
      <c r="V1552" s="607"/>
      <c r="W1552" s="607"/>
      <c r="X1552" s="607"/>
      <c r="Y1552" s="607"/>
      <c r="Z1552" s="607"/>
      <c r="AA1552" s="607"/>
      <c r="AB1552" s="607"/>
      <c r="AC1552" s="607"/>
      <c r="AD1552" s="607"/>
      <c r="AE1552" s="607"/>
      <c r="AF1552" s="607"/>
      <c r="AG1552" s="607"/>
      <c r="AH1552" s="607"/>
      <c r="AI1552" s="607"/>
      <c r="AJ1552" s="607"/>
      <c r="AK1552" s="607"/>
      <c r="AL1552" s="607"/>
      <c r="AM1552" s="607"/>
      <c r="AN1552" s="607"/>
      <c r="AO1552" s="607"/>
      <c r="AP1552" s="607"/>
      <c r="AQ1552" s="607"/>
      <c r="AR1552" s="607"/>
      <c r="AS1552" s="607"/>
      <c r="AT1552" s="607"/>
      <c r="AU1552" s="607"/>
      <c r="AV1552" s="607"/>
      <c r="AW1552" s="607"/>
      <c r="AX1552" s="607"/>
      <c r="AY1552" s="607"/>
      <c r="AZ1552" s="607"/>
      <c r="BA1552" s="607"/>
      <c r="BB1552" s="607"/>
      <c r="BC1552" s="607"/>
      <c r="BD1552" s="607"/>
      <c r="BE1552" s="607"/>
      <c r="BF1552" s="607"/>
      <c r="BG1552" s="607"/>
      <c r="BH1552" s="607"/>
    </row>
    <row r="1553">
      <c r="A1553" s="865"/>
      <c r="B1553" s="607"/>
      <c r="C1553" s="607"/>
      <c r="D1553" s="607"/>
      <c r="E1553" s="607"/>
      <c r="F1553" s="607"/>
      <c r="G1553" s="607"/>
      <c r="H1553" s="607"/>
      <c r="I1553" s="607"/>
      <c r="J1553" s="607"/>
      <c r="K1553" s="607"/>
      <c r="L1553" s="607"/>
      <c r="M1553" s="607"/>
      <c r="N1553" s="857"/>
      <c r="O1553" s="759"/>
      <c r="P1553" s="607"/>
      <c r="Q1553" s="607"/>
      <c r="R1553" s="607"/>
      <c r="S1553" s="607"/>
      <c r="T1553" s="607"/>
      <c r="U1553" s="607"/>
      <c r="V1553" s="607"/>
      <c r="W1553" s="607"/>
      <c r="X1553" s="607"/>
      <c r="Y1553" s="607"/>
      <c r="Z1553" s="607"/>
      <c r="AA1553" s="607"/>
      <c r="AB1553" s="607"/>
      <c r="AC1553" s="607"/>
      <c r="AD1553" s="607"/>
      <c r="AE1553" s="607"/>
      <c r="AF1553" s="607"/>
      <c r="AG1553" s="607"/>
      <c r="AH1553" s="607"/>
      <c r="AI1553" s="607"/>
      <c r="AJ1553" s="607"/>
      <c r="AK1553" s="607"/>
      <c r="AL1553" s="607"/>
      <c r="AM1553" s="607"/>
      <c r="AN1553" s="607"/>
      <c r="AO1553" s="607"/>
      <c r="AP1553" s="607"/>
      <c r="AQ1553" s="607"/>
      <c r="AR1553" s="607"/>
      <c r="AS1553" s="607"/>
      <c r="AT1553" s="607"/>
      <c r="AU1553" s="607"/>
      <c r="AV1553" s="607"/>
      <c r="AW1553" s="607"/>
      <c r="AX1553" s="607"/>
      <c r="AY1553" s="607"/>
      <c r="AZ1553" s="607"/>
      <c r="BA1553" s="607"/>
      <c r="BB1553" s="607"/>
      <c r="BC1553" s="607"/>
      <c r="BD1553" s="607"/>
      <c r="BE1553" s="607"/>
      <c r="BF1553" s="607"/>
      <c r="BG1553" s="607"/>
      <c r="BH1553" s="607"/>
    </row>
    <row r="1554">
      <c r="A1554" s="865"/>
      <c r="B1554" s="607"/>
      <c r="C1554" s="607"/>
      <c r="D1554" s="607"/>
      <c r="E1554" s="607"/>
      <c r="F1554" s="607"/>
      <c r="G1554" s="607"/>
      <c r="H1554" s="607"/>
      <c r="I1554" s="607"/>
      <c r="J1554" s="607"/>
      <c r="K1554" s="607"/>
      <c r="L1554" s="607"/>
      <c r="M1554" s="607"/>
      <c r="N1554" s="857"/>
      <c r="O1554" s="759"/>
      <c r="P1554" s="607"/>
      <c r="Q1554" s="607"/>
      <c r="R1554" s="607"/>
      <c r="S1554" s="607"/>
      <c r="T1554" s="607"/>
      <c r="U1554" s="607"/>
      <c r="V1554" s="607"/>
      <c r="W1554" s="607"/>
      <c r="X1554" s="607"/>
      <c r="Y1554" s="607"/>
      <c r="Z1554" s="607"/>
      <c r="AA1554" s="607"/>
      <c r="AB1554" s="607"/>
      <c r="AC1554" s="607"/>
      <c r="AD1554" s="607"/>
      <c r="AE1554" s="607"/>
      <c r="AF1554" s="607"/>
      <c r="AG1554" s="607"/>
      <c r="AH1554" s="607"/>
      <c r="AI1554" s="607"/>
      <c r="AJ1554" s="607"/>
      <c r="AK1554" s="607"/>
      <c r="AL1554" s="607"/>
      <c r="AM1554" s="607"/>
      <c r="AN1554" s="607"/>
      <c r="AO1554" s="607"/>
      <c r="AP1554" s="607"/>
      <c r="AQ1554" s="607"/>
      <c r="AR1554" s="607"/>
      <c r="AS1554" s="607"/>
      <c r="AT1554" s="607"/>
      <c r="AU1554" s="607"/>
      <c r="AV1554" s="607"/>
      <c r="AW1554" s="607"/>
      <c r="AX1554" s="607"/>
      <c r="AY1554" s="607"/>
      <c r="AZ1554" s="607"/>
      <c r="BA1554" s="607"/>
      <c r="BB1554" s="607"/>
      <c r="BC1554" s="607"/>
      <c r="BD1554" s="607"/>
      <c r="BE1554" s="607"/>
      <c r="BF1554" s="607"/>
      <c r="BG1554" s="607"/>
      <c r="BH1554" s="607"/>
    </row>
    <row r="1555">
      <c r="A1555" s="865"/>
      <c r="B1555" s="607"/>
      <c r="C1555" s="607"/>
      <c r="D1555" s="607"/>
      <c r="E1555" s="607"/>
      <c r="F1555" s="607"/>
      <c r="G1555" s="607"/>
      <c r="H1555" s="607"/>
      <c r="I1555" s="607"/>
      <c r="J1555" s="607"/>
      <c r="K1555" s="607"/>
      <c r="L1555" s="607"/>
      <c r="M1555" s="607"/>
      <c r="N1555" s="857"/>
      <c r="O1555" s="759"/>
      <c r="P1555" s="607"/>
      <c r="Q1555" s="607"/>
      <c r="R1555" s="607"/>
      <c r="S1555" s="607"/>
      <c r="T1555" s="607"/>
      <c r="U1555" s="607"/>
      <c r="V1555" s="607"/>
      <c r="W1555" s="607"/>
      <c r="X1555" s="607"/>
      <c r="Y1555" s="607"/>
      <c r="Z1555" s="607"/>
      <c r="AA1555" s="607"/>
      <c r="AB1555" s="607"/>
      <c r="AC1555" s="607"/>
      <c r="AD1555" s="607"/>
      <c r="AE1555" s="607"/>
      <c r="AF1555" s="607"/>
      <c r="AG1555" s="607"/>
      <c r="AH1555" s="607"/>
      <c r="AI1555" s="607"/>
      <c r="AJ1555" s="607"/>
      <c r="AK1555" s="607"/>
      <c r="AL1555" s="607"/>
      <c r="AM1555" s="607"/>
      <c r="AN1555" s="607"/>
      <c r="AO1555" s="607"/>
      <c r="AP1555" s="607"/>
      <c r="AQ1555" s="607"/>
      <c r="AR1555" s="607"/>
      <c r="AS1555" s="607"/>
      <c r="AT1555" s="607"/>
      <c r="AU1555" s="607"/>
      <c r="AV1555" s="607"/>
      <c r="AW1555" s="607"/>
      <c r="AX1555" s="607"/>
      <c r="AY1555" s="607"/>
      <c r="AZ1555" s="607"/>
      <c r="BA1555" s="607"/>
      <c r="BB1555" s="607"/>
      <c r="BC1555" s="607"/>
      <c r="BD1555" s="607"/>
      <c r="BE1555" s="607"/>
      <c r="BF1555" s="607"/>
      <c r="BG1555" s="607"/>
      <c r="BH1555" s="607"/>
    </row>
    <row r="1556">
      <c r="A1556" s="865"/>
      <c r="B1556" s="607"/>
      <c r="C1556" s="607"/>
      <c r="D1556" s="607"/>
      <c r="E1556" s="607"/>
      <c r="F1556" s="607"/>
      <c r="G1556" s="607"/>
      <c r="H1556" s="607"/>
      <c r="I1556" s="607"/>
      <c r="J1556" s="607"/>
      <c r="K1556" s="607"/>
      <c r="L1556" s="607"/>
      <c r="M1556" s="607"/>
      <c r="N1556" s="857"/>
      <c r="O1556" s="759"/>
      <c r="P1556" s="607"/>
      <c r="Q1556" s="607"/>
      <c r="R1556" s="607"/>
      <c r="S1556" s="607"/>
      <c r="T1556" s="607"/>
      <c r="U1556" s="607"/>
      <c r="V1556" s="607"/>
      <c r="W1556" s="607"/>
      <c r="X1556" s="607"/>
      <c r="Y1556" s="607"/>
      <c r="Z1556" s="607"/>
      <c r="AA1556" s="607"/>
      <c r="AB1556" s="607"/>
      <c r="AC1556" s="607"/>
      <c r="AD1556" s="607"/>
      <c r="AE1556" s="607"/>
      <c r="AF1556" s="607"/>
      <c r="AG1556" s="607"/>
      <c r="AH1556" s="607"/>
      <c r="AI1556" s="607"/>
      <c r="AJ1556" s="607"/>
      <c r="AK1556" s="607"/>
      <c r="AL1556" s="607"/>
      <c r="AM1556" s="607"/>
      <c r="AN1556" s="607"/>
      <c r="AO1556" s="607"/>
      <c r="AP1556" s="607"/>
      <c r="AQ1556" s="607"/>
      <c r="AR1556" s="607"/>
      <c r="AS1556" s="607"/>
      <c r="AT1556" s="607"/>
      <c r="AU1556" s="607"/>
      <c r="AV1556" s="607"/>
      <c r="AW1556" s="607"/>
      <c r="AX1556" s="607"/>
      <c r="AY1556" s="607"/>
      <c r="AZ1556" s="607"/>
      <c r="BA1556" s="607"/>
      <c r="BB1556" s="607"/>
      <c r="BC1556" s="607"/>
      <c r="BD1556" s="607"/>
      <c r="BE1556" s="607"/>
      <c r="BF1556" s="607"/>
      <c r="BG1556" s="607"/>
      <c r="BH1556" s="607"/>
    </row>
    <row r="1557">
      <c r="A1557" s="865"/>
      <c r="B1557" s="607"/>
      <c r="C1557" s="607"/>
      <c r="D1557" s="607"/>
      <c r="E1557" s="607"/>
      <c r="F1557" s="607"/>
      <c r="G1557" s="607"/>
      <c r="H1557" s="607"/>
      <c r="I1557" s="607"/>
      <c r="J1557" s="607"/>
      <c r="K1557" s="607"/>
      <c r="L1557" s="607"/>
      <c r="M1557" s="607"/>
      <c r="N1557" s="857"/>
      <c r="O1557" s="759"/>
      <c r="P1557" s="607"/>
      <c r="Q1557" s="607"/>
      <c r="R1557" s="607"/>
      <c r="S1557" s="607"/>
      <c r="T1557" s="607"/>
      <c r="U1557" s="607"/>
      <c r="V1557" s="607"/>
      <c r="W1557" s="607"/>
      <c r="X1557" s="607"/>
      <c r="Y1557" s="607"/>
      <c r="Z1557" s="607"/>
      <c r="AA1557" s="607"/>
      <c r="AB1557" s="607"/>
      <c r="AC1557" s="607"/>
      <c r="AD1557" s="607"/>
      <c r="AE1557" s="607"/>
      <c r="AF1557" s="607"/>
      <c r="AG1557" s="607"/>
      <c r="AH1557" s="607"/>
      <c r="AI1557" s="607"/>
      <c r="AJ1557" s="607"/>
      <c r="AK1557" s="607"/>
      <c r="AL1557" s="607"/>
      <c r="AM1557" s="607"/>
      <c r="AN1557" s="607"/>
      <c r="AO1557" s="607"/>
      <c r="AP1557" s="607"/>
      <c r="AQ1557" s="607"/>
      <c r="AR1557" s="607"/>
      <c r="AS1557" s="607"/>
      <c r="AT1557" s="607"/>
      <c r="AU1557" s="607"/>
      <c r="AV1557" s="607"/>
      <c r="AW1557" s="607"/>
      <c r="AX1557" s="607"/>
      <c r="AY1557" s="607"/>
      <c r="AZ1557" s="607"/>
      <c r="BA1557" s="607"/>
      <c r="BB1557" s="607"/>
      <c r="BC1557" s="607"/>
      <c r="BD1557" s="607"/>
      <c r="BE1557" s="607"/>
      <c r="BF1557" s="607"/>
      <c r="BG1557" s="607"/>
      <c r="BH1557" s="607"/>
    </row>
    <row r="1558">
      <c r="A1558" s="517"/>
      <c r="O1558" s="867"/>
    </row>
    <row r="1559">
      <c r="A1559" s="517"/>
      <c r="O1559" s="867"/>
    </row>
    <row r="1560">
      <c r="A1560" s="517"/>
      <c r="O1560" s="867"/>
    </row>
    <row r="1561">
      <c r="A1561" s="517"/>
      <c r="O1561" s="867"/>
    </row>
    <row r="1562">
      <c r="A1562" s="517"/>
      <c r="O1562" s="867"/>
    </row>
    <row r="1563">
      <c r="A1563" s="517"/>
      <c r="O1563" s="867"/>
    </row>
    <row r="1564">
      <c r="A1564" s="517"/>
      <c r="O1564" s="867"/>
    </row>
    <row r="1565">
      <c r="A1565" s="517"/>
      <c r="O1565" s="867"/>
    </row>
    <row r="1566">
      <c r="A1566" s="517"/>
      <c r="O1566" s="867"/>
    </row>
    <row r="1567">
      <c r="A1567" s="517"/>
      <c r="O1567" s="867"/>
    </row>
    <row r="1568">
      <c r="A1568" s="517"/>
      <c r="O1568" s="867"/>
    </row>
    <row r="1569">
      <c r="A1569" s="517"/>
      <c r="O1569" s="867"/>
    </row>
    <row r="1570">
      <c r="A1570" s="517"/>
      <c r="O1570" s="867"/>
    </row>
    <row r="1571">
      <c r="A1571" s="517"/>
      <c r="O1571" s="867"/>
    </row>
    <row r="1572">
      <c r="A1572" s="517"/>
      <c r="O1572" s="867"/>
    </row>
    <row r="1573">
      <c r="A1573" s="865"/>
      <c r="B1573" s="607"/>
      <c r="C1573" s="607"/>
      <c r="D1573" s="607"/>
      <c r="E1573" s="607"/>
      <c r="F1573" s="607"/>
      <c r="G1573" s="607"/>
      <c r="H1573" s="607"/>
      <c r="I1573" s="607"/>
      <c r="J1573" s="607"/>
      <c r="K1573" s="607"/>
      <c r="L1573" s="607"/>
      <c r="M1573" s="607"/>
      <c r="N1573" s="857"/>
      <c r="O1573" s="759"/>
      <c r="P1573" s="607"/>
      <c r="Q1573" s="607"/>
      <c r="R1573" s="607"/>
      <c r="S1573" s="607"/>
      <c r="T1573" s="607"/>
      <c r="U1573" s="607"/>
      <c r="V1573" s="607"/>
      <c r="W1573" s="607"/>
      <c r="X1573" s="607"/>
      <c r="Y1573" s="607"/>
      <c r="Z1573" s="607"/>
      <c r="AA1573" s="607"/>
      <c r="AB1573" s="607"/>
      <c r="AC1573" s="607"/>
      <c r="AD1573" s="607"/>
      <c r="AE1573" s="607"/>
      <c r="AF1573" s="607"/>
      <c r="AG1573" s="607"/>
      <c r="AH1573" s="607"/>
      <c r="AI1573" s="607"/>
      <c r="AJ1573" s="607"/>
      <c r="AK1573" s="607"/>
      <c r="AL1573" s="607"/>
      <c r="AM1573" s="607"/>
      <c r="AN1573" s="607"/>
      <c r="AO1573" s="607"/>
      <c r="AP1573" s="607"/>
      <c r="AQ1573" s="607"/>
      <c r="AR1573" s="607"/>
      <c r="AS1573" s="607"/>
      <c r="AT1573" s="607"/>
      <c r="AU1573" s="607"/>
      <c r="AV1573" s="607"/>
      <c r="AW1573" s="607"/>
      <c r="AX1573" s="607"/>
      <c r="AY1573" s="607"/>
      <c r="AZ1573" s="607"/>
      <c r="BA1573" s="607"/>
      <c r="BB1573" s="607"/>
      <c r="BC1573" s="607"/>
      <c r="BD1573" s="607"/>
      <c r="BE1573" s="607"/>
      <c r="BF1573" s="607"/>
      <c r="BG1573" s="607"/>
      <c r="BH1573" s="607"/>
    </row>
    <row r="1574">
      <c r="A1574" s="865"/>
      <c r="B1574" s="607"/>
      <c r="C1574" s="607"/>
      <c r="D1574" s="607"/>
      <c r="E1574" s="607"/>
      <c r="F1574" s="607"/>
      <c r="G1574" s="607"/>
      <c r="H1574" s="607"/>
      <c r="I1574" s="607"/>
      <c r="J1574" s="607"/>
      <c r="K1574" s="607"/>
      <c r="L1574" s="607"/>
      <c r="M1574" s="607"/>
      <c r="N1574" s="857"/>
      <c r="O1574" s="759"/>
      <c r="P1574" s="607"/>
      <c r="Q1574" s="607"/>
      <c r="R1574" s="607"/>
      <c r="S1574" s="607"/>
      <c r="T1574" s="607"/>
      <c r="U1574" s="607"/>
      <c r="V1574" s="607"/>
      <c r="W1574" s="607"/>
      <c r="X1574" s="607"/>
      <c r="Y1574" s="607"/>
      <c r="Z1574" s="607"/>
      <c r="AA1574" s="607"/>
      <c r="AB1574" s="607"/>
      <c r="AC1574" s="607"/>
      <c r="AD1574" s="607"/>
      <c r="AE1574" s="607"/>
      <c r="AF1574" s="607"/>
      <c r="AG1574" s="607"/>
      <c r="AH1574" s="607"/>
      <c r="AI1574" s="607"/>
      <c r="AJ1574" s="607"/>
      <c r="AK1574" s="607"/>
      <c r="AL1574" s="607"/>
      <c r="AM1574" s="607"/>
      <c r="AN1574" s="607"/>
      <c r="AO1574" s="607"/>
      <c r="AP1574" s="607"/>
      <c r="AQ1574" s="607"/>
      <c r="AR1574" s="607"/>
      <c r="AS1574" s="607"/>
      <c r="AT1574" s="607"/>
      <c r="AU1574" s="607"/>
      <c r="AV1574" s="607"/>
      <c r="AW1574" s="607"/>
      <c r="AX1574" s="607"/>
      <c r="AY1574" s="607"/>
      <c r="AZ1574" s="607"/>
      <c r="BA1574" s="607"/>
      <c r="BB1574" s="607"/>
      <c r="BC1574" s="607"/>
      <c r="BD1574" s="607"/>
      <c r="BE1574" s="607"/>
      <c r="BF1574" s="607"/>
      <c r="BG1574" s="607"/>
      <c r="BH1574" s="607"/>
    </row>
    <row r="1575">
      <c r="A1575" s="865"/>
      <c r="B1575" s="607"/>
      <c r="C1575" s="607"/>
      <c r="D1575" s="607"/>
      <c r="E1575" s="607"/>
      <c r="F1575" s="607"/>
      <c r="G1575" s="607"/>
      <c r="H1575" s="607"/>
      <c r="I1575" s="607"/>
      <c r="J1575" s="607"/>
      <c r="K1575" s="607"/>
      <c r="L1575" s="607"/>
      <c r="M1575" s="607"/>
      <c r="N1575" s="857"/>
      <c r="O1575" s="759"/>
      <c r="P1575" s="607"/>
      <c r="Q1575" s="607"/>
      <c r="R1575" s="607"/>
      <c r="S1575" s="607"/>
      <c r="T1575" s="607"/>
      <c r="U1575" s="607"/>
      <c r="V1575" s="607"/>
      <c r="W1575" s="607"/>
      <c r="X1575" s="607"/>
      <c r="Y1575" s="607"/>
      <c r="Z1575" s="607"/>
      <c r="AA1575" s="607"/>
      <c r="AB1575" s="607"/>
      <c r="AC1575" s="607"/>
      <c r="AD1575" s="607"/>
      <c r="AE1575" s="607"/>
      <c r="AF1575" s="607"/>
      <c r="AG1575" s="607"/>
      <c r="AH1575" s="607"/>
      <c r="AI1575" s="607"/>
      <c r="AJ1575" s="607"/>
      <c r="AK1575" s="607"/>
      <c r="AL1575" s="607"/>
      <c r="AM1575" s="607"/>
      <c r="AN1575" s="607"/>
      <c r="AO1575" s="607"/>
      <c r="AP1575" s="607"/>
      <c r="AQ1575" s="607"/>
      <c r="AR1575" s="607"/>
      <c r="AS1575" s="607"/>
      <c r="AT1575" s="607"/>
      <c r="AU1575" s="607"/>
      <c r="AV1575" s="607"/>
      <c r="AW1575" s="607"/>
      <c r="AX1575" s="607"/>
      <c r="AY1575" s="607"/>
      <c r="AZ1575" s="607"/>
      <c r="BA1575" s="607"/>
      <c r="BB1575" s="607"/>
      <c r="BC1575" s="607"/>
      <c r="BD1575" s="607"/>
      <c r="BE1575" s="607"/>
      <c r="BF1575" s="607"/>
      <c r="BG1575" s="607"/>
      <c r="BH1575" s="607"/>
    </row>
    <row r="1576">
      <c r="A1576" s="865"/>
      <c r="B1576" s="607"/>
      <c r="C1576" s="607"/>
      <c r="D1576" s="607"/>
      <c r="E1576" s="607"/>
      <c r="F1576" s="607"/>
      <c r="G1576" s="607"/>
      <c r="H1576" s="607"/>
      <c r="I1576" s="607"/>
      <c r="J1576" s="607"/>
      <c r="K1576" s="607"/>
      <c r="L1576" s="607"/>
      <c r="M1576" s="607"/>
      <c r="N1576" s="857"/>
      <c r="O1576" s="759"/>
      <c r="P1576" s="607"/>
      <c r="Q1576" s="607"/>
      <c r="R1576" s="607"/>
      <c r="S1576" s="607"/>
      <c r="T1576" s="607"/>
      <c r="U1576" s="607"/>
      <c r="V1576" s="607"/>
      <c r="W1576" s="607"/>
      <c r="X1576" s="607"/>
      <c r="Y1576" s="607"/>
      <c r="Z1576" s="607"/>
      <c r="AA1576" s="607"/>
      <c r="AB1576" s="607"/>
      <c r="AC1576" s="607"/>
      <c r="AD1576" s="607"/>
      <c r="AE1576" s="607"/>
      <c r="AF1576" s="607"/>
      <c r="AG1576" s="607"/>
      <c r="AH1576" s="607"/>
      <c r="AI1576" s="607"/>
      <c r="AJ1576" s="607"/>
      <c r="AK1576" s="607"/>
      <c r="AL1576" s="607"/>
      <c r="AM1576" s="607"/>
      <c r="AN1576" s="607"/>
      <c r="AO1576" s="607"/>
      <c r="AP1576" s="607"/>
      <c r="AQ1576" s="607"/>
      <c r="AR1576" s="607"/>
      <c r="AS1576" s="607"/>
      <c r="AT1576" s="607"/>
      <c r="AU1576" s="607"/>
      <c r="AV1576" s="607"/>
      <c r="AW1576" s="607"/>
      <c r="AX1576" s="607"/>
      <c r="AY1576" s="607"/>
      <c r="AZ1576" s="607"/>
      <c r="BA1576" s="607"/>
      <c r="BB1576" s="607"/>
      <c r="BC1576" s="607"/>
      <c r="BD1576" s="607"/>
      <c r="BE1576" s="607"/>
      <c r="BF1576" s="607"/>
      <c r="BG1576" s="607"/>
      <c r="BH1576" s="607"/>
    </row>
    <row r="1577">
      <c r="A1577" s="865"/>
      <c r="B1577" s="607"/>
      <c r="C1577" s="607"/>
      <c r="D1577" s="607"/>
      <c r="E1577" s="607"/>
      <c r="F1577" s="607"/>
      <c r="G1577" s="607"/>
      <c r="H1577" s="607"/>
      <c r="I1577" s="607"/>
      <c r="J1577" s="607"/>
      <c r="K1577" s="607"/>
      <c r="L1577" s="607"/>
      <c r="M1577" s="607"/>
      <c r="N1577" s="857"/>
      <c r="O1577" s="759"/>
      <c r="P1577" s="607"/>
      <c r="Q1577" s="607"/>
      <c r="R1577" s="607"/>
      <c r="S1577" s="607"/>
      <c r="T1577" s="607"/>
      <c r="U1577" s="607"/>
      <c r="V1577" s="607"/>
      <c r="W1577" s="607"/>
      <c r="X1577" s="607"/>
      <c r="Y1577" s="607"/>
      <c r="Z1577" s="607"/>
      <c r="AA1577" s="607"/>
      <c r="AB1577" s="607"/>
      <c r="AC1577" s="607"/>
      <c r="AD1577" s="607"/>
      <c r="AE1577" s="607"/>
      <c r="AF1577" s="607"/>
      <c r="AG1577" s="607"/>
      <c r="AH1577" s="607"/>
      <c r="AI1577" s="607"/>
      <c r="AJ1577" s="607"/>
      <c r="AK1577" s="607"/>
      <c r="AL1577" s="607"/>
      <c r="AM1577" s="607"/>
      <c r="AN1577" s="607"/>
      <c r="AO1577" s="607"/>
      <c r="AP1577" s="607"/>
      <c r="AQ1577" s="607"/>
      <c r="AR1577" s="607"/>
      <c r="AS1577" s="607"/>
      <c r="AT1577" s="607"/>
      <c r="AU1577" s="607"/>
      <c r="AV1577" s="607"/>
      <c r="AW1577" s="607"/>
      <c r="AX1577" s="607"/>
      <c r="AY1577" s="607"/>
      <c r="AZ1577" s="607"/>
      <c r="BA1577" s="607"/>
      <c r="BB1577" s="607"/>
      <c r="BC1577" s="607"/>
      <c r="BD1577" s="607"/>
      <c r="BE1577" s="607"/>
      <c r="BF1577" s="607"/>
      <c r="BG1577" s="607"/>
      <c r="BH1577" s="607"/>
    </row>
    <row r="1578">
      <c r="A1578" s="865"/>
      <c r="B1578" s="607"/>
      <c r="C1578" s="607"/>
      <c r="D1578" s="607"/>
      <c r="E1578" s="607"/>
      <c r="F1578" s="607"/>
      <c r="G1578" s="607"/>
      <c r="H1578" s="607"/>
      <c r="I1578" s="607"/>
      <c r="J1578" s="607"/>
      <c r="K1578" s="607"/>
      <c r="L1578" s="607"/>
      <c r="M1578" s="607"/>
      <c r="N1578" s="857"/>
      <c r="O1578" s="759"/>
      <c r="P1578" s="607"/>
      <c r="Q1578" s="607"/>
      <c r="R1578" s="607"/>
      <c r="S1578" s="607"/>
      <c r="T1578" s="607"/>
      <c r="U1578" s="607"/>
      <c r="V1578" s="607"/>
      <c r="W1578" s="607"/>
      <c r="X1578" s="607"/>
      <c r="Y1578" s="607"/>
      <c r="Z1578" s="607"/>
      <c r="AA1578" s="607"/>
      <c r="AB1578" s="607"/>
      <c r="AC1578" s="607"/>
      <c r="AD1578" s="607"/>
      <c r="AE1578" s="607"/>
      <c r="AF1578" s="607"/>
      <c r="AG1578" s="607"/>
      <c r="AH1578" s="607"/>
      <c r="AI1578" s="607"/>
      <c r="AJ1578" s="607"/>
      <c r="AK1578" s="607"/>
      <c r="AL1578" s="607"/>
      <c r="AM1578" s="607"/>
      <c r="AN1578" s="607"/>
      <c r="AO1578" s="607"/>
      <c r="AP1578" s="607"/>
      <c r="AQ1578" s="607"/>
      <c r="AR1578" s="607"/>
      <c r="AS1578" s="607"/>
      <c r="AT1578" s="607"/>
      <c r="AU1578" s="607"/>
      <c r="AV1578" s="607"/>
      <c r="AW1578" s="607"/>
      <c r="AX1578" s="607"/>
      <c r="AY1578" s="607"/>
      <c r="AZ1578" s="607"/>
      <c r="BA1578" s="607"/>
      <c r="BB1578" s="607"/>
      <c r="BC1578" s="607"/>
      <c r="BD1578" s="607"/>
      <c r="BE1578" s="607"/>
      <c r="BF1578" s="607"/>
      <c r="BG1578" s="607"/>
      <c r="BH1578" s="607"/>
    </row>
    <row r="1579">
      <c r="A1579" s="865"/>
      <c r="B1579" s="607"/>
      <c r="C1579" s="607"/>
      <c r="D1579" s="607"/>
      <c r="E1579" s="607"/>
      <c r="F1579" s="607"/>
      <c r="G1579" s="607"/>
      <c r="H1579" s="607"/>
      <c r="I1579" s="607"/>
      <c r="J1579" s="607"/>
      <c r="K1579" s="607"/>
      <c r="L1579" s="607"/>
      <c r="M1579" s="607"/>
      <c r="N1579" s="857"/>
      <c r="O1579" s="759"/>
      <c r="P1579" s="607"/>
      <c r="Q1579" s="607"/>
      <c r="R1579" s="607"/>
      <c r="S1579" s="607"/>
      <c r="T1579" s="607"/>
      <c r="U1579" s="607"/>
      <c r="V1579" s="607"/>
      <c r="W1579" s="607"/>
      <c r="X1579" s="607"/>
      <c r="Y1579" s="607"/>
      <c r="Z1579" s="607"/>
      <c r="AA1579" s="607"/>
      <c r="AB1579" s="607"/>
      <c r="AC1579" s="607"/>
      <c r="AD1579" s="607"/>
      <c r="AE1579" s="607"/>
      <c r="AF1579" s="607"/>
      <c r="AG1579" s="607"/>
      <c r="AH1579" s="607"/>
      <c r="AI1579" s="607"/>
      <c r="AJ1579" s="607"/>
      <c r="AK1579" s="607"/>
      <c r="AL1579" s="607"/>
      <c r="AM1579" s="607"/>
      <c r="AN1579" s="607"/>
      <c r="AO1579" s="607"/>
      <c r="AP1579" s="607"/>
      <c r="AQ1579" s="607"/>
      <c r="AR1579" s="607"/>
      <c r="AS1579" s="607"/>
      <c r="AT1579" s="607"/>
      <c r="AU1579" s="607"/>
      <c r="AV1579" s="607"/>
      <c r="AW1579" s="607"/>
      <c r="AX1579" s="607"/>
      <c r="AY1579" s="607"/>
      <c r="AZ1579" s="607"/>
      <c r="BA1579" s="607"/>
      <c r="BB1579" s="607"/>
      <c r="BC1579" s="607"/>
      <c r="BD1579" s="607"/>
      <c r="BE1579" s="607"/>
      <c r="BF1579" s="607"/>
      <c r="BG1579" s="607"/>
      <c r="BH1579" s="607"/>
    </row>
    <row r="1580">
      <c r="A1580" s="865"/>
      <c r="B1580" s="607"/>
      <c r="C1580" s="607"/>
      <c r="D1580" s="607"/>
      <c r="E1580" s="607"/>
      <c r="F1580" s="607"/>
      <c r="G1580" s="607"/>
      <c r="H1580" s="607"/>
      <c r="I1580" s="607"/>
      <c r="J1580" s="607"/>
      <c r="K1580" s="607"/>
      <c r="L1580" s="607"/>
      <c r="M1580" s="607"/>
      <c r="N1580" s="857"/>
      <c r="O1580" s="759"/>
      <c r="P1580" s="607"/>
      <c r="Q1580" s="607"/>
      <c r="R1580" s="607"/>
      <c r="S1580" s="607"/>
      <c r="T1580" s="607"/>
      <c r="U1580" s="607"/>
      <c r="V1580" s="607"/>
      <c r="W1580" s="607"/>
      <c r="X1580" s="607"/>
      <c r="Y1580" s="607"/>
      <c r="Z1580" s="607"/>
      <c r="AA1580" s="607"/>
      <c r="AB1580" s="607"/>
      <c r="AC1580" s="607"/>
      <c r="AD1580" s="607"/>
      <c r="AE1580" s="607"/>
      <c r="AF1580" s="607"/>
      <c r="AG1580" s="607"/>
      <c r="AH1580" s="607"/>
      <c r="AI1580" s="607"/>
      <c r="AJ1580" s="607"/>
      <c r="AK1580" s="607"/>
      <c r="AL1580" s="607"/>
      <c r="AM1580" s="607"/>
      <c r="AN1580" s="607"/>
      <c r="AO1580" s="607"/>
      <c r="AP1580" s="607"/>
      <c r="AQ1580" s="607"/>
      <c r="AR1580" s="607"/>
      <c r="AS1580" s="607"/>
      <c r="AT1580" s="607"/>
      <c r="AU1580" s="607"/>
      <c r="AV1580" s="607"/>
      <c r="AW1580" s="607"/>
      <c r="AX1580" s="607"/>
      <c r="AY1580" s="607"/>
      <c r="AZ1580" s="607"/>
      <c r="BA1580" s="607"/>
      <c r="BB1580" s="607"/>
      <c r="BC1580" s="607"/>
      <c r="BD1580" s="607"/>
      <c r="BE1580" s="607"/>
      <c r="BF1580" s="607"/>
      <c r="BG1580" s="607"/>
      <c r="BH1580" s="607"/>
    </row>
    <row r="1581">
      <c r="A1581" s="865"/>
      <c r="B1581" s="607"/>
      <c r="C1581" s="607"/>
      <c r="D1581" s="607"/>
      <c r="E1581" s="607"/>
      <c r="F1581" s="607"/>
      <c r="G1581" s="607"/>
      <c r="H1581" s="607"/>
      <c r="I1581" s="607"/>
      <c r="J1581" s="607"/>
      <c r="K1581" s="607"/>
      <c r="L1581" s="607"/>
      <c r="M1581" s="607"/>
      <c r="N1581" s="857"/>
      <c r="O1581" s="759"/>
      <c r="P1581" s="607"/>
      <c r="Q1581" s="607"/>
      <c r="R1581" s="607"/>
      <c r="S1581" s="607"/>
      <c r="T1581" s="607"/>
      <c r="U1581" s="607"/>
      <c r="V1581" s="607"/>
      <c r="W1581" s="607"/>
      <c r="X1581" s="607"/>
      <c r="Y1581" s="607"/>
      <c r="Z1581" s="607"/>
      <c r="AA1581" s="607"/>
      <c r="AB1581" s="607"/>
      <c r="AC1581" s="607"/>
      <c r="AD1581" s="607"/>
      <c r="AE1581" s="607"/>
      <c r="AF1581" s="607"/>
      <c r="AG1581" s="607"/>
      <c r="AH1581" s="607"/>
      <c r="AI1581" s="607"/>
      <c r="AJ1581" s="607"/>
      <c r="AK1581" s="607"/>
      <c r="AL1581" s="607"/>
      <c r="AM1581" s="607"/>
      <c r="AN1581" s="607"/>
      <c r="AO1581" s="607"/>
      <c r="AP1581" s="607"/>
      <c r="AQ1581" s="607"/>
      <c r="AR1581" s="607"/>
      <c r="AS1581" s="607"/>
      <c r="AT1581" s="607"/>
      <c r="AU1581" s="607"/>
      <c r="AV1581" s="607"/>
      <c r="AW1581" s="607"/>
      <c r="AX1581" s="607"/>
      <c r="AY1581" s="607"/>
      <c r="AZ1581" s="607"/>
      <c r="BA1581" s="607"/>
      <c r="BB1581" s="607"/>
      <c r="BC1581" s="607"/>
      <c r="BD1581" s="607"/>
      <c r="BE1581" s="607"/>
      <c r="BF1581" s="607"/>
      <c r="BG1581" s="607"/>
      <c r="BH1581" s="607"/>
    </row>
    <row r="1582">
      <c r="A1582" s="865"/>
      <c r="B1582" s="607"/>
      <c r="C1582" s="607"/>
      <c r="D1582" s="607"/>
      <c r="E1582" s="607"/>
      <c r="F1582" s="607"/>
      <c r="G1582" s="607"/>
      <c r="H1582" s="607"/>
      <c r="I1582" s="607"/>
      <c r="J1582" s="607"/>
      <c r="K1582" s="607"/>
      <c r="L1582" s="607"/>
      <c r="M1582" s="607"/>
      <c r="N1582" s="857"/>
      <c r="O1582" s="759"/>
      <c r="P1582" s="607"/>
      <c r="Q1582" s="607"/>
      <c r="R1582" s="607"/>
      <c r="S1582" s="607"/>
      <c r="T1582" s="607"/>
      <c r="U1582" s="607"/>
      <c r="V1582" s="607"/>
      <c r="W1582" s="607"/>
      <c r="X1582" s="607"/>
      <c r="Y1582" s="607"/>
      <c r="Z1582" s="607"/>
      <c r="AA1582" s="607"/>
      <c r="AB1582" s="607"/>
      <c r="AC1582" s="607"/>
      <c r="AD1582" s="607"/>
      <c r="AE1582" s="607"/>
      <c r="AF1582" s="607"/>
      <c r="AG1582" s="607"/>
      <c r="AH1582" s="607"/>
      <c r="AI1582" s="607"/>
      <c r="AJ1582" s="607"/>
      <c r="AK1582" s="607"/>
      <c r="AL1582" s="607"/>
      <c r="AM1582" s="607"/>
      <c r="AN1582" s="607"/>
      <c r="AO1582" s="607"/>
      <c r="AP1582" s="607"/>
      <c r="AQ1582" s="607"/>
      <c r="AR1582" s="607"/>
      <c r="AS1582" s="607"/>
      <c r="AT1582" s="607"/>
      <c r="AU1582" s="607"/>
      <c r="AV1582" s="607"/>
      <c r="AW1582" s="607"/>
      <c r="AX1582" s="607"/>
      <c r="AY1582" s="607"/>
      <c r="AZ1582" s="607"/>
      <c r="BA1582" s="607"/>
      <c r="BB1582" s="607"/>
      <c r="BC1582" s="607"/>
      <c r="BD1582" s="607"/>
      <c r="BE1582" s="607"/>
      <c r="BF1582" s="607"/>
      <c r="BG1582" s="607"/>
      <c r="BH1582" s="607"/>
    </row>
    <row r="1583">
      <c r="A1583" s="865"/>
      <c r="B1583" s="607"/>
      <c r="C1583" s="607"/>
      <c r="D1583" s="607"/>
      <c r="E1583" s="607"/>
      <c r="F1583" s="607"/>
      <c r="G1583" s="607"/>
      <c r="H1583" s="607"/>
      <c r="I1583" s="607"/>
      <c r="J1583" s="607"/>
      <c r="K1583" s="607"/>
      <c r="L1583" s="607"/>
      <c r="M1583" s="607"/>
      <c r="N1583" s="857"/>
      <c r="O1583" s="759"/>
      <c r="P1583" s="607"/>
      <c r="Q1583" s="607"/>
      <c r="R1583" s="607"/>
      <c r="S1583" s="607"/>
      <c r="T1583" s="607"/>
      <c r="U1583" s="607"/>
      <c r="V1583" s="607"/>
      <c r="W1583" s="607"/>
      <c r="X1583" s="607"/>
      <c r="Y1583" s="607"/>
      <c r="Z1583" s="607"/>
      <c r="AA1583" s="607"/>
      <c r="AB1583" s="607"/>
      <c r="AC1583" s="607"/>
      <c r="AD1583" s="607"/>
      <c r="AE1583" s="607"/>
      <c r="AF1583" s="607"/>
      <c r="AG1583" s="607"/>
      <c r="AH1583" s="607"/>
      <c r="AI1583" s="607"/>
      <c r="AJ1583" s="607"/>
      <c r="AK1583" s="607"/>
      <c r="AL1583" s="607"/>
      <c r="AM1583" s="607"/>
      <c r="AN1583" s="607"/>
      <c r="AO1583" s="607"/>
      <c r="AP1583" s="607"/>
      <c r="AQ1583" s="607"/>
      <c r="AR1583" s="607"/>
      <c r="AS1583" s="607"/>
      <c r="AT1583" s="607"/>
      <c r="AU1583" s="607"/>
      <c r="AV1583" s="607"/>
      <c r="AW1583" s="607"/>
      <c r="AX1583" s="607"/>
      <c r="AY1583" s="607"/>
      <c r="AZ1583" s="607"/>
      <c r="BA1583" s="607"/>
      <c r="BB1583" s="607"/>
      <c r="BC1583" s="607"/>
      <c r="BD1583" s="607"/>
      <c r="BE1583" s="607"/>
      <c r="BF1583" s="607"/>
      <c r="BG1583" s="607"/>
      <c r="BH1583" s="607"/>
    </row>
    <row r="1584">
      <c r="A1584" s="865"/>
      <c r="B1584" s="607"/>
      <c r="C1584" s="607"/>
      <c r="D1584" s="607"/>
      <c r="E1584" s="607"/>
      <c r="F1584" s="607"/>
      <c r="G1584" s="607"/>
      <c r="H1584" s="607"/>
      <c r="I1584" s="607"/>
      <c r="J1584" s="607"/>
      <c r="K1584" s="607"/>
      <c r="L1584" s="607"/>
      <c r="M1584" s="607"/>
      <c r="N1584" s="857"/>
      <c r="O1584" s="759"/>
      <c r="P1584" s="607"/>
      <c r="Q1584" s="607"/>
      <c r="R1584" s="607"/>
      <c r="S1584" s="607"/>
      <c r="T1584" s="607"/>
      <c r="U1584" s="607"/>
      <c r="V1584" s="607"/>
      <c r="W1584" s="607"/>
      <c r="X1584" s="607"/>
      <c r="Y1584" s="607"/>
      <c r="Z1584" s="607"/>
      <c r="AA1584" s="607"/>
      <c r="AB1584" s="607"/>
      <c r="AC1584" s="607"/>
      <c r="AD1584" s="607"/>
      <c r="AE1584" s="607"/>
      <c r="AF1584" s="607"/>
      <c r="AG1584" s="607"/>
      <c r="AH1584" s="607"/>
      <c r="AI1584" s="607"/>
      <c r="AJ1584" s="607"/>
      <c r="AK1584" s="607"/>
      <c r="AL1584" s="607"/>
      <c r="AM1584" s="607"/>
      <c r="AN1584" s="607"/>
      <c r="AO1584" s="607"/>
      <c r="AP1584" s="607"/>
      <c r="AQ1584" s="607"/>
      <c r="AR1584" s="607"/>
      <c r="AS1584" s="607"/>
      <c r="AT1584" s="607"/>
      <c r="AU1584" s="607"/>
      <c r="AV1584" s="607"/>
      <c r="AW1584" s="607"/>
      <c r="AX1584" s="607"/>
      <c r="AY1584" s="607"/>
      <c r="AZ1584" s="607"/>
      <c r="BA1584" s="607"/>
      <c r="BB1584" s="607"/>
      <c r="BC1584" s="607"/>
      <c r="BD1584" s="607"/>
      <c r="BE1584" s="607"/>
      <c r="BF1584" s="607"/>
      <c r="BG1584" s="607"/>
      <c r="BH1584" s="607"/>
    </row>
    <row r="1585">
      <c r="A1585" s="865"/>
      <c r="B1585" s="607"/>
      <c r="C1585" s="607"/>
      <c r="D1585" s="607"/>
      <c r="E1585" s="607"/>
      <c r="F1585" s="607"/>
      <c r="G1585" s="607"/>
      <c r="H1585" s="607"/>
      <c r="I1585" s="607"/>
      <c r="J1585" s="607"/>
      <c r="K1585" s="607"/>
      <c r="L1585" s="607"/>
      <c r="M1585" s="607"/>
      <c r="N1585" s="857"/>
      <c r="O1585" s="759"/>
      <c r="P1585" s="607"/>
      <c r="Q1585" s="607"/>
      <c r="R1585" s="607"/>
      <c r="S1585" s="607"/>
      <c r="T1585" s="607"/>
      <c r="U1585" s="607"/>
      <c r="V1585" s="607"/>
      <c r="W1585" s="607"/>
      <c r="X1585" s="607"/>
      <c r="Y1585" s="607"/>
      <c r="Z1585" s="607"/>
      <c r="AA1585" s="607"/>
      <c r="AB1585" s="607"/>
      <c r="AC1585" s="607"/>
      <c r="AD1585" s="607"/>
      <c r="AE1585" s="607"/>
      <c r="AF1585" s="607"/>
      <c r="AG1585" s="607"/>
      <c r="AH1585" s="607"/>
      <c r="AI1585" s="607"/>
      <c r="AJ1585" s="607"/>
      <c r="AK1585" s="607"/>
      <c r="AL1585" s="607"/>
      <c r="AM1585" s="607"/>
      <c r="AN1585" s="607"/>
      <c r="AO1585" s="607"/>
      <c r="AP1585" s="607"/>
      <c r="AQ1585" s="607"/>
      <c r="AR1585" s="607"/>
      <c r="AS1585" s="607"/>
      <c r="AT1585" s="607"/>
      <c r="AU1585" s="607"/>
      <c r="AV1585" s="607"/>
      <c r="AW1585" s="607"/>
      <c r="AX1585" s="607"/>
      <c r="AY1585" s="607"/>
      <c r="AZ1585" s="607"/>
      <c r="BA1585" s="607"/>
      <c r="BB1585" s="607"/>
      <c r="BC1585" s="607"/>
      <c r="BD1585" s="607"/>
      <c r="BE1585" s="607"/>
      <c r="BF1585" s="607"/>
      <c r="BG1585" s="607"/>
      <c r="BH1585" s="607"/>
    </row>
    <row r="1586">
      <c r="A1586" s="865"/>
      <c r="B1586" s="607"/>
      <c r="C1586" s="607"/>
      <c r="D1586" s="607"/>
      <c r="E1586" s="607"/>
      <c r="F1586" s="607"/>
      <c r="G1586" s="607"/>
      <c r="H1586" s="607"/>
      <c r="I1586" s="607"/>
      <c r="J1586" s="607"/>
      <c r="K1586" s="607"/>
      <c r="L1586" s="607"/>
      <c r="M1586" s="607"/>
      <c r="N1586" s="857"/>
      <c r="O1586" s="759"/>
      <c r="P1586" s="607"/>
      <c r="Q1586" s="607"/>
      <c r="R1586" s="607"/>
      <c r="S1586" s="607"/>
      <c r="T1586" s="607"/>
      <c r="U1586" s="607"/>
      <c r="V1586" s="607"/>
      <c r="W1586" s="607"/>
      <c r="X1586" s="607"/>
      <c r="Y1586" s="607"/>
      <c r="Z1586" s="607"/>
      <c r="AA1586" s="607"/>
      <c r="AB1586" s="607"/>
      <c r="AC1586" s="607"/>
      <c r="AD1586" s="607"/>
      <c r="AE1586" s="607"/>
      <c r="AF1586" s="607"/>
      <c r="AG1586" s="607"/>
      <c r="AH1586" s="607"/>
      <c r="AI1586" s="607"/>
      <c r="AJ1586" s="607"/>
      <c r="AK1586" s="607"/>
      <c r="AL1586" s="607"/>
      <c r="AM1586" s="607"/>
      <c r="AN1586" s="607"/>
      <c r="AO1586" s="607"/>
      <c r="AP1586" s="607"/>
      <c r="AQ1586" s="607"/>
      <c r="AR1586" s="607"/>
      <c r="AS1586" s="607"/>
      <c r="AT1586" s="607"/>
      <c r="AU1586" s="607"/>
      <c r="AV1586" s="607"/>
      <c r="AW1586" s="607"/>
      <c r="AX1586" s="607"/>
      <c r="AY1586" s="607"/>
      <c r="AZ1586" s="607"/>
      <c r="BA1586" s="607"/>
      <c r="BB1586" s="607"/>
      <c r="BC1586" s="607"/>
      <c r="BD1586" s="607"/>
      <c r="BE1586" s="607"/>
      <c r="BF1586" s="607"/>
      <c r="BG1586" s="607"/>
      <c r="BH1586" s="607"/>
    </row>
    <row r="1587">
      <c r="A1587" s="865"/>
      <c r="B1587" s="607"/>
      <c r="C1587" s="607"/>
      <c r="D1587" s="607"/>
      <c r="E1587" s="607"/>
      <c r="F1587" s="607"/>
      <c r="G1587" s="607"/>
      <c r="H1587" s="607"/>
      <c r="I1587" s="607"/>
      <c r="J1587" s="607"/>
      <c r="K1587" s="607"/>
      <c r="L1587" s="607"/>
      <c r="M1587" s="607"/>
      <c r="N1587" s="857"/>
      <c r="O1587" s="759"/>
      <c r="P1587" s="607"/>
      <c r="Q1587" s="607"/>
      <c r="R1587" s="607"/>
      <c r="S1587" s="607"/>
      <c r="T1587" s="607"/>
      <c r="U1587" s="607"/>
      <c r="V1587" s="607"/>
      <c r="W1587" s="607"/>
      <c r="X1587" s="607"/>
      <c r="Y1587" s="607"/>
      <c r="Z1587" s="607"/>
      <c r="AA1587" s="607"/>
      <c r="AB1587" s="607"/>
      <c r="AC1587" s="607"/>
      <c r="AD1587" s="607"/>
      <c r="AE1587" s="607"/>
      <c r="AF1587" s="607"/>
      <c r="AG1587" s="607"/>
      <c r="AH1587" s="607"/>
      <c r="AI1587" s="607"/>
      <c r="AJ1587" s="607"/>
      <c r="AK1587" s="607"/>
      <c r="AL1587" s="607"/>
      <c r="AM1587" s="607"/>
      <c r="AN1587" s="607"/>
      <c r="AO1587" s="607"/>
      <c r="AP1587" s="607"/>
      <c r="AQ1587" s="607"/>
      <c r="AR1587" s="607"/>
      <c r="AS1587" s="607"/>
      <c r="AT1587" s="607"/>
      <c r="AU1587" s="607"/>
      <c r="AV1587" s="607"/>
      <c r="AW1587" s="607"/>
      <c r="AX1587" s="607"/>
      <c r="AY1587" s="607"/>
      <c r="AZ1587" s="607"/>
      <c r="BA1587" s="607"/>
      <c r="BB1587" s="607"/>
      <c r="BC1587" s="607"/>
      <c r="BD1587" s="607"/>
      <c r="BE1587" s="607"/>
      <c r="BF1587" s="607"/>
      <c r="BG1587" s="607"/>
      <c r="BH1587" s="607"/>
    </row>
    <row r="1588">
      <c r="A1588" s="865"/>
      <c r="B1588" s="607"/>
      <c r="C1588" s="607"/>
      <c r="D1588" s="607"/>
      <c r="E1588" s="607"/>
      <c r="F1588" s="607"/>
      <c r="G1588" s="607"/>
      <c r="H1588" s="607"/>
      <c r="I1588" s="607"/>
      <c r="J1588" s="607"/>
      <c r="K1588" s="607"/>
      <c r="L1588" s="607"/>
      <c r="M1588" s="607"/>
      <c r="N1588" s="857"/>
      <c r="O1588" s="759"/>
      <c r="P1588" s="607"/>
      <c r="Q1588" s="607"/>
      <c r="R1588" s="607"/>
      <c r="S1588" s="607"/>
      <c r="T1588" s="607"/>
      <c r="U1588" s="607"/>
      <c r="V1588" s="607"/>
      <c r="W1588" s="607"/>
      <c r="X1588" s="607"/>
      <c r="Y1588" s="607"/>
      <c r="Z1588" s="607"/>
      <c r="AA1588" s="607"/>
      <c r="AB1588" s="607"/>
      <c r="AC1588" s="607"/>
      <c r="AD1588" s="607"/>
      <c r="AE1588" s="607"/>
      <c r="AF1588" s="607"/>
      <c r="AG1588" s="607"/>
      <c r="AH1588" s="607"/>
      <c r="AI1588" s="607"/>
      <c r="AJ1588" s="607"/>
      <c r="AK1588" s="607"/>
      <c r="AL1588" s="607"/>
      <c r="AM1588" s="607"/>
      <c r="AN1588" s="607"/>
      <c r="AO1588" s="607"/>
      <c r="AP1588" s="607"/>
      <c r="AQ1588" s="607"/>
      <c r="AR1588" s="607"/>
      <c r="AS1588" s="607"/>
      <c r="AT1588" s="607"/>
      <c r="AU1588" s="607"/>
      <c r="AV1588" s="607"/>
      <c r="AW1588" s="607"/>
      <c r="AX1588" s="607"/>
      <c r="AY1588" s="607"/>
      <c r="AZ1588" s="607"/>
      <c r="BA1588" s="607"/>
      <c r="BB1588" s="607"/>
      <c r="BC1588" s="607"/>
      <c r="BD1588" s="607"/>
      <c r="BE1588" s="607"/>
      <c r="BF1588" s="607"/>
      <c r="BG1588" s="607"/>
      <c r="BH1588" s="607"/>
    </row>
    <row r="1589">
      <c r="A1589" s="865"/>
      <c r="B1589" s="607"/>
      <c r="C1589" s="607"/>
      <c r="D1589" s="607"/>
      <c r="E1589" s="607"/>
      <c r="F1589" s="607"/>
      <c r="G1589" s="607"/>
      <c r="H1589" s="607"/>
      <c r="I1589" s="607"/>
      <c r="J1589" s="607"/>
      <c r="K1589" s="607"/>
      <c r="L1589" s="607"/>
      <c r="M1589" s="607"/>
      <c r="N1589" s="857"/>
      <c r="O1589" s="759"/>
      <c r="P1589" s="607"/>
      <c r="Q1589" s="607"/>
      <c r="R1589" s="607"/>
      <c r="S1589" s="607"/>
      <c r="T1589" s="607"/>
      <c r="U1589" s="607"/>
      <c r="V1589" s="607"/>
      <c r="W1589" s="607"/>
      <c r="X1589" s="607"/>
      <c r="Y1589" s="607"/>
      <c r="Z1589" s="607"/>
      <c r="AA1589" s="607"/>
      <c r="AB1589" s="607"/>
      <c r="AC1589" s="607"/>
      <c r="AD1589" s="607"/>
      <c r="AE1589" s="607"/>
      <c r="AF1589" s="607"/>
      <c r="AG1589" s="607"/>
      <c r="AH1589" s="607"/>
      <c r="AI1589" s="607"/>
      <c r="AJ1589" s="607"/>
      <c r="AK1589" s="607"/>
      <c r="AL1589" s="607"/>
      <c r="AM1589" s="607"/>
      <c r="AN1589" s="607"/>
      <c r="AO1589" s="607"/>
      <c r="AP1589" s="607"/>
      <c r="AQ1589" s="607"/>
      <c r="AR1589" s="607"/>
      <c r="AS1589" s="607"/>
      <c r="AT1589" s="607"/>
      <c r="AU1589" s="607"/>
      <c r="AV1589" s="607"/>
      <c r="AW1589" s="607"/>
      <c r="AX1589" s="607"/>
      <c r="AY1589" s="607"/>
      <c r="AZ1589" s="607"/>
      <c r="BA1589" s="607"/>
      <c r="BB1589" s="607"/>
      <c r="BC1589" s="607"/>
      <c r="BD1589" s="607"/>
      <c r="BE1589" s="607"/>
      <c r="BF1589" s="607"/>
      <c r="BG1589" s="607"/>
      <c r="BH1589" s="607"/>
    </row>
    <row r="1590">
      <c r="A1590" s="865"/>
      <c r="B1590" s="607"/>
      <c r="C1590" s="607"/>
      <c r="D1590" s="607"/>
      <c r="E1590" s="607"/>
      <c r="F1590" s="607"/>
      <c r="G1590" s="607"/>
      <c r="H1590" s="607"/>
      <c r="I1590" s="607"/>
      <c r="J1590" s="607"/>
      <c r="K1590" s="607"/>
      <c r="L1590" s="607"/>
      <c r="M1590" s="607"/>
      <c r="N1590" s="857"/>
      <c r="O1590" s="759"/>
      <c r="P1590" s="607"/>
      <c r="Q1590" s="607"/>
      <c r="R1590" s="607"/>
      <c r="S1590" s="607"/>
      <c r="T1590" s="607"/>
      <c r="U1590" s="607"/>
      <c r="V1590" s="607"/>
      <c r="W1590" s="607"/>
      <c r="X1590" s="607"/>
      <c r="Y1590" s="607"/>
      <c r="Z1590" s="607"/>
      <c r="AA1590" s="607"/>
      <c r="AB1590" s="607"/>
      <c r="AC1590" s="607"/>
      <c r="AD1590" s="607"/>
      <c r="AE1590" s="607"/>
      <c r="AF1590" s="607"/>
      <c r="AG1590" s="607"/>
      <c r="AH1590" s="607"/>
      <c r="AI1590" s="607"/>
      <c r="AJ1590" s="607"/>
      <c r="AK1590" s="607"/>
      <c r="AL1590" s="607"/>
      <c r="AM1590" s="607"/>
      <c r="AN1590" s="607"/>
      <c r="AO1590" s="607"/>
      <c r="AP1590" s="607"/>
      <c r="AQ1590" s="607"/>
      <c r="AR1590" s="607"/>
      <c r="AS1590" s="607"/>
      <c r="AT1590" s="607"/>
      <c r="AU1590" s="607"/>
      <c r="AV1590" s="607"/>
      <c r="AW1590" s="607"/>
      <c r="AX1590" s="607"/>
      <c r="AY1590" s="607"/>
      <c r="AZ1590" s="607"/>
      <c r="BA1590" s="607"/>
      <c r="BB1590" s="607"/>
      <c r="BC1590" s="607"/>
      <c r="BD1590" s="607"/>
      <c r="BE1590" s="607"/>
      <c r="BF1590" s="607"/>
      <c r="BG1590" s="607"/>
      <c r="BH1590" s="607"/>
    </row>
    <row r="1591">
      <c r="A1591" s="865"/>
      <c r="B1591" s="607"/>
      <c r="C1591" s="607"/>
      <c r="D1591" s="607"/>
      <c r="E1591" s="607"/>
      <c r="F1591" s="607"/>
      <c r="G1591" s="607"/>
      <c r="H1591" s="607"/>
      <c r="I1591" s="607"/>
      <c r="J1591" s="607"/>
      <c r="K1591" s="607"/>
      <c r="L1591" s="607"/>
      <c r="M1591" s="607"/>
      <c r="N1591" s="857"/>
      <c r="O1591" s="759"/>
      <c r="P1591" s="607"/>
      <c r="Q1591" s="607"/>
      <c r="R1591" s="607"/>
      <c r="S1591" s="607"/>
      <c r="T1591" s="607"/>
      <c r="U1591" s="607"/>
      <c r="V1591" s="607"/>
      <c r="W1591" s="607"/>
      <c r="X1591" s="607"/>
      <c r="Y1591" s="607"/>
      <c r="Z1591" s="607"/>
      <c r="AA1591" s="607"/>
      <c r="AB1591" s="607"/>
      <c r="AC1591" s="607"/>
      <c r="AD1591" s="607"/>
      <c r="AE1591" s="607"/>
      <c r="AF1591" s="607"/>
      <c r="AG1591" s="607"/>
      <c r="AH1591" s="607"/>
      <c r="AI1591" s="607"/>
      <c r="AJ1591" s="607"/>
      <c r="AK1591" s="607"/>
      <c r="AL1591" s="607"/>
      <c r="AM1591" s="607"/>
      <c r="AN1591" s="607"/>
      <c r="AO1591" s="607"/>
      <c r="AP1591" s="607"/>
      <c r="AQ1591" s="607"/>
      <c r="AR1591" s="607"/>
      <c r="AS1591" s="607"/>
      <c r="AT1591" s="607"/>
      <c r="AU1591" s="607"/>
      <c r="AV1591" s="607"/>
      <c r="AW1591" s="607"/>
      <c r="AX1591" s="607"/>
      <c r="AY1591" s="607"/>
      <c r="AZ1591" s="607"/>
      <c r="BA1591" s="607"/>
      <c r="BB1591" s="607"/>
      <c r="BC1591" s="607"/>
      <c r="BD1591" s="607"/>
      <c r="BE1591" s="607"/>
      <c r="BF1591" s="607"/>
      <c r="BG1591" s="607"/>
      <c r="BH1591" s="607"/>
    </row>
    <row r="1592">
      <c r="A1592" s="865"/>
      <c r="B1592" s="607"/>
      <c r="C1592" s="607"/>
      <c r="D1592" s="607"/>
      <c r="E1592" s="607"/>
      <c r="F1592" s="607"/>
      <c r="G1592" s="607"/>
      <c r="H1592" s="607"/>
      <c r="I1592" s="607"/>
      <c r="J1592" s="607"/>
      <c r="K1592" s="607"/>
      <c r="L1592" s="607"/>
      <c r="M1592" s="607"/>
      <c r="N1592" s="857"/>
      <c r="O1592" s="759"/>
      <c r="P1592" s="607"/>
      <c r="Q1592" s="607"/>
      <c r="R1592" s="607"/>
      <c r="S1592" s="607"/>
      <c r="T1592" s="607"/>
      <c r="U1592" s="607"/>
      <c r="V1592" s="607"/>
      <c r="W1592" s="607"/>
      <c r="X1592" s="607"/>
      <c r="Y1592" s="607"/>
      <c r="Z1592" s="607"/>
      <c r="AA1592" s="607"/>
      <c r="AB1592" s="607"/>
      <c r="AC1592" s="607"/>
      <c r="AD1592" s="607"/>
      <c r="AE1592" s="607"/>
      <c r="AF1592" s="607"/>
      <c r="AG1592" s="607"/>
      <c r="AH1592" s="607"/>
      <c r="AI1592" s="607"/>
      <c r="AJ1592" s="607"/>
      <c r="AK1592" s="607"/>
      <c r="AL1592" s="607"/>
      <c r="AM1592" s="607"/>
      <c r="AN1592" s="607"/>
      <c r="AO1592" s="607"/>
      <c r="AP1592" s="607"/>
      <c r="AQ1592" s="607"/>
      <c r="AR1592" s="607"/>
      <c r="AS1592" s="607"/>
      <c r="AT1592" s="607"/>
      <c r="AU1592" s="607"/>
      <c r="AV1592" s="607"/>
      <c r="AW1592" s="607"/>
      <c r="AX1592" s="607"/>
      <c r="AY1592" s="607"/>
      <c r="AZ1592" s="607"/>
      <c r="BA1592" s="607"/>
      <c r="BB1592" s="607"/>
      <c r="BC1592" s="607"/>
      <c r="BD1592" s="607"/>
      <c r="BE1592" s="607"/>
      <c r="BF1592" s="607"/>
      <c r="BG1592" s="607"/>
      <c r="BH1592" s="607"/>
    </row>
    <row r="1593">
      <c r="A1593" s="865"/>
      <c r="B1593" s="607"/>
      <c r="C1593" s="607"/>
      <c r="D1593" s="607"/>
      <c r="E1593" s="607"/>
      <c r="F1593" s="607"/>
      <c r="G1593" s="607"/>
      <c r="H1593" s="607"/>
      <c r="I1593" s="607"/>
      <c r="J1593" s="607"/>
      <c r="K1593" s="607"/>
      <c r="L1593" s="607"/>
      <c r="M1593" s="607"/>
      <c r="N1593" s="857"/>
      <c r="O1593" s="759"/>
      <c r="P1593" s="607"/>
      <c r="Q1593" s="607"/>
      <c r="R1593" s="607"/>
      <c r="S1593" s="607"/>
      <c r="T1593" s="607"/>
      <c r="U1593" s="607"/>
      <c r="V1593" s="607"/>
      <c r="W1593" s="607"/>
      <c r="X1593" s="607"/>
      <c r="Y1593" s="607"/>
      <c r="Z1593" s="607"/>
      <c r="AA1593" s="607"/>
      <c r="AB1593" s="607"/>
      <c r="AC1593" s="607"/>
      <c r="AD1593" s="607"/>
      <c r="AE1593" s="607"/>
      <c r="AF1593" s="607"/>
      <c r="AG1593" s="607"/>
      <c r="AH1593" s="607"/>
      <c r="AI1593" s="607"/>
      <c r="AJ1593" s="607"/>
      <c r="AK1593" s="607"/>
      <c r="AL1593" s="607"/>
      <c r="AM1593" s="607"/>
      <c r="AN1593" s="607"/>
      <c r="AO1593" s="607"/>
      <c r="AP1593" s="607"/>
      <c r="AQ1593" s="607"/>
      <c r="AR1593" s="607"/>
      <c r="AS1593" s="607"/>
      <c r="AT1593" s="607"/>
      <c r="AU1593" s="607"/>
      <c r="AV1593" s="607"/>
      <c r="AW1593" s="607"/>
      <c r="AX1593" s="607"/>
      <c r="AY1593" s="607"/>
      <c r="AZ1593" s="607"/>
      <c r="BA1593" s="607"/>
      <c r="BB1593" s="607"/>
      <c r="BC1593" s="607"/>
      <c r="BD1593" s="607"/>
      <c r="BE1593" s="607"/>
      <c r="BF1593" s="607"/>
      <c r="BG1593" s="607"/>
      <c r="BH1593" s="607"/>
    </row>
    <row r="1594">
      <c r="A1594" s="865"/>
      <c r="B1594" s="607"/>
      <c r="C1594" s="607"/>
      <c r="D1594" s="607"/>
      <c r="E1594" s="607"/>
      <c r="F1594" s="607"/>
      <c r="G1594" s="607"/>
      <c r="H1594" s="607"/>
      <c r="I1594" s="607"/>
      <c r="J1594" s="607"/>
      <c r="K1594" s="607"/>
      <c r="L1594" s="607"/>
      <c r="M1594" s="607"/>
      <c r="N1594" s="857"/>
      <c r="O1594" s="759"/>
      <c r="P1594" s="607"/>
      <c r="Q1594" s="607"/>
      <c r="R1594" s="607"/>
      <c r="S1594" s="607"/>
      <c r="T1594" s="607"/>
      <c r="U1594" s="607"/>
      <c r="V1594" s="607"/>
      <c r="W1594" s="607"/>
      <c r="X1594" s="607"/>
      <c r="Y1594" s="607"/>
      <c r="Z1594" s="607"/>
      <c r="AA1594" s="607"/>
      <c r="AB1594" s="607"/>
      <c r="AC1594" s="607"/>
      <c r="AD1594" s="607"/>
      <c r="AE1594" s="607"/>
      <c r="AF1594" s="607"/>
      <c r="AG1594" s="607"/>
      <c r="AH1594" s="607"/>
      <c r="AI1594" s="607"/>
      <c r="AJ1594" s="607"/>
      <c r="AK1594" s="607"/>
      <c r="AL1594" s="607"/>
      <c r="AM1594" s="607"/>
      <c r="AN1594" s="607"/>
      <c r="AO1594" s="607"/>
      <c r="AP1594" s="607"/>
      <c r="AQ1594" s="607"/>
      <c r="AR1594" s="607"/>
      <c r="AS1594" s="607"/>
      <c r="AT1594" s="607"/>
      <c r="AU1594" s="607"/>
      <c r="AV1594" s="607"/>
      <c r="AW1594" s="607"/>
      <c r="AX1594" s="607"/>
      <c r="AY1594" s="607"/>
      <c r="AZ1594" s="607"/>
      <c r="BA1594" s="607"/>
      <c r="BB1594" s="607"/>
      <c r="BC1594" s="607"/>
      <c r="BD1594" s="607"/>
      <c r="BE1594" s="607"/>
      <c r="BF1594" s="607"/>
      <c r="BG1594" s="607"/>
      <c r="BH1594" s="607"/>
    </row>
    <row r="1595">
      <c r="A1595" s="865"/>
      <c r="B1595" s="607"/>
      <c r="C1595" s="607"/>
      <c r="D1595" s="607"/>
      <c r="E1595" s="607"/>
      <c r="F1595" s="607"/>
      <c r="G1595" s="607"/>
      <c r="H1595" s="607"/>
      <c r="I1595" s="607"/>
      <c r="J1595" s="607"/>
      <c r="K1595" s="607"/>
      <c r="L1595" s="607"/>
      <c r="M1595" s="607"/>
      <c r="N1595" s="857"/>
      <c r="O1595" s="759"/>
      <c r="P1595" s="607"/>
      <c r="Q1595" s="607"/>
      <c r="R1595" s="607"/>
      <c r="S1595" s="607"/>
      <c r="T1595" s="607"/>
      <c r="U1595" s="607"/>
      <c r="V1595" s="607"/>
      <c r="W1595" s="607"/>
      <c r="X1595" s="607"/>
      <c r="Y1595" s="607"/>
      <c r="Z1595" s="607"/>
      <c r="AA1595" s="607"/>
      <c r="AB1595" s="607"/>
      <c r="AC1595" s="607"/>
      <c r="AD1595" s="607"/>
      <c r="AE1595" s="607"/>
      <c r="AF1595" s="607"/>
      <c r="AG1595" s="607"/>
      <c r="AH1595" s="607"/>
      <c r="AI1595" s="607"/>
      <c r="AJ1595" s="607"/>
      <c r="AK1595" s="607"/>
      <c r="AL1595" s="607"/>
      <c r="AM1595" s="607"/>
      <c r="AN1595" s="607"/>
      <c r="AO1595" s="607"/>
      <c r="AP1595" s="607"/>
      <c r="AQ1595" s="607"/>
      <c r="AR1595" s="607"/>
      <c r="AS1595" s="607"/>
      <c r="AT1595" s="607"/>
      <c r="AU1595" s="607"/>
      <c r="AV1595" s="607"/>
      <c r="AW1595" s="607"/>
      <c r="AX1595" s="607"/>
      <c r="AY1595" s="607"/>
      <c r="AZ1595" s="607"/>
      <c r="BA1595" s="607"/>
      <c r="BB1595" s="607"/>
      <c r="BC1595" s="607"/>
      <c r="BD1595" s="607"/>
      <c r="BE1595" s="607"/>
      <c r="BF1595" s="607"/>
      <c r="BG1595" s="607"/>
      <c r="BH1595" s="607"/>
    </row>
    <row r="1596">
      <c r="A1596" s="865"/>
      <c r="B1596" s="607"/>
      <c r="C1596" s="607"/>
      <c r="D1596" s="607"/>
      <c r="E1596" s="607"/>
      <c r="F1596" s="607"/>
      <c r="G1596" s="607"/>
      <c r="H1596" s="607"/>
      <c r="I1596" s="607"/>
      <c r="J1596" s="607"/>
      <c r="K1596" s="607"/>
      <c r="L1596" s="607"/>
      <c r="M1596" s="607"/>
      <c r="N1596" s="857"/>
      <c r="O1596" s="759"/>
      <c r="P1596" s="607"/>
      <c r="Q1596" s="607"/>
      <c r="R1596" s="607"/>
      <c r="S1596" s="607"/>
      <c r="T1596" s="607"/>
      <c r="U1596" s="607"/>
      <c r="V1596" s="607"/>
      <c r="W1596" s="607"/>
      <c r="X1596" s="607"/>
      <c r="Y1596" s="607"/>
      <c r="Z1596" s="607"/>
      <c r="AA1596" s="607"/>
      <c r="AB1596" s="607"/>
      <c r="AC1596" s="607"/>
      <c r="AD1596" s="607"/>
      <c r="AE1596" s="607"/>
      <c r="AF1596" s="607"/>
      <c r="AG1596" s="607"/>
      <c r="AH1596" s="607"/>
      <c r="AI1596" s="607"/>
      <c r="AJ1596" s="607"/>
      <c r="AK1596" s="607"/>
      <c r="AL1596" s="607"/>
      <c r="AM1596" s="607"/>
      <c r="AN1596" s="607"/>
      <c r="AO1596" s="607"/>
      <c r="AP1596" s="607"/>
      <c r="AQ1596" s="607"/>
      <c r="AR1596" s="607"/>
      <c r="AS1596" s="607"/>
      <c r="AT1596" s="607"/>
      <c r="AU1596" s="607"/>
      <c r="AV1596" s="607"/>
      <c r="AW1596" s="607"/>
      <c r="AX1596" s="607"/>
      <c r="AY1596" s="607"/>
      <c r="AZ1596" s="607"/>
      <c r="BA1596" s="607"/>
      <c r="BB1596" s="607"/>
      <c r="BC1596" s="607"/>
      <c r="BD1596" s="607"/>
      <c r="BE1596" s="607"/>
      <c r="BF1596" s="607"/>
      <c r="BG1596" s="607"/>
      <c r="BH1596" s="607"/>
    </row>
    <row r="1597">
      <c r="A1597" s="865"/>
      <c r="B1597" s="607"/>
      <c r="C1597" s="607"/>
      <c r="D1597" s="607"/>
      <c r="E1597" s="607"/>
      <c r="F1597" s="607"/>
      <c r="G1597" s="607"/>
      <c r="H1597" s="607"/>
      <c r="I1597" s="607"/>
      <c r="J1597" s="607"/>
      <c r="K1597" s="607"/>
      <c r="L1597" s="607"/>
      <c r="M1597" s="607"/>
      <c r="N1597" s="857"/>
      <c r="O1597" s="759"/>
      <c r="P1597" s="607"/>
      <c r="Q1597" s="607"/>
      <c r="R1597" s="607"/>
      <c r="S1597" s="607"/>
      <c r="T1597" s="607"/>
      <c r="U1597" s="607"/>
      <c r="V1597" s="607"/>
      <c r="W1597" s="607"/>
      <c r="X1597" s="607"/>
      <c r="Y1597" s="607"/>
      <c r="Z1597" s="607"/>
      <c r="AA1597" s="607"/>
      <c r="AB1597" s="607"/>
      <c r="AC1597" s="607"/>
      <c r="AD1597" s="607"/>
      <c r="AE1597" s="607"/>
      <c r="AF1597" s="607"/>
      <c r="AG1597" s="607"/>
      <c r="AH1597" s="607"/>
      <c r="AI1597" s="607"/>
      <c r="AJ1597" s="607"/>
      <c r="AK1597" s="607"/>
      <c r="AL1597" s="607"/>
      <c r="AM1597" s="607"/>
      <c r="AN1597" s="607"/>
      <c r="AO1597" s="607"/>
      <c r="AP1597" s="607"/>
      <c r="AQ1597" s="607"/>
      <c r="AR1597" s="607"/>
      <c r="AS1597" s="607"/>
      <c r="AT1597" s="607"/>
      <c r="AU1597" s="607"/>
      <c r="AV1597" s="607"/>
      <c r="AW1597" s="607"/>
      <c r="AX1597" s="607"/>
      <c r="AY1597" s="607"/>
      <c r="AZ1597" s="607"/>
      <c r="BA1597" s="607"/>
      <c r="BB1597" s="607"/>
      <c r="BC1597" s="607"/>
      <c r="BD1597" s="607"/>
      <c r="BE1597" s="607"/>
      <c r="BF1597" s="607"/>
      <c r="BG1597" s="607"/>
      <c r="BH1597" s="607"/>
    </row>
    <row r="1598">
      <c r="A1598" s="865"/>
      <c r="B1598" s="607"/>
      <c r="C1598" s="607"/>
      <c r="D1598" s="607"/>
      <c r="E1598" s="607"/>
      <c r="F1598" s="607"/>
      <c r="G1598" s="607"/>
      <c r="H1598" s="607"/>
      <c r="I1598" s="607"/>
      <c r="J1598" s="607"/>
      <c r="K1598" s="607"/>
      <c r="L1598" s="607"/>
      <c r="M1598" s="607"/>
      <c r="N1598" s="857"/>
      <c r="O1598" s="759"/>
      <c r="P1598" s="607"/>
      <c r="Q1598" s="607"/>
      <c r="R1598" s="607"/>
      <c r="S1598" s="607"/>
      <c r="T1598" s="607"/>
      <c r="U1598" s="607"/>
      <c r="V1598" s="607"/>
      <c r="W1598" s="607"/>
      <c r="X1598" s="607"/>
      <c r="Y1598" s="607"/>
      <c r="Z1598" s="607"/>
      <c r="AA1598" s="607"/>
      <c r="AB1598" s="607"/>
      <c r="AC1598" s="607"/>
      <c r="AD1598" s="607"/>
      <c r="AE1598" s="607"/>
      <c r="AF1598" s="607"/>
      <c r="AG1598" s="607"/>
      <c r="AH1598" s="607"/>
      <c r="AI1598" s="607"/>
      <c r="AJ1598" s="607"/>
      <c r="AK1598" s="607"/>
      <c r="AL1598" s="607"/>
      <c r="AM1598" s="607"/>
      <c r="AN1598" s="607"/>
      <c r="AO1598" s="607"/>
      <c r="AP1598" s="607"/>
      <c r="AQ1598" s="607"/>
      <c r="AR1598" s="607"/>
      <c r="AS1598" s="607"/>
      <c r="AT1598" s="607"/>
      <c r="AU1598" s="607"/>
      <c r="AV1598" s="607"/>
      <c r="AW1598" s="607"/>
      <c r="AX1598" s="607"/>
      <c r="AY1598" s="607"/>
      <c r="AZ1598" s="607"/>
      <c r="BA1598" s="607"/>
      <c r="BB1598" s="607"/>
      <c r="BC1598" s="607"/>
      <c r="BD1598" s="607"/>
      <c r="BE1598" s="607"/>
      <c r="BF1598" s="607"/>
      <c r="BG1598" s="607"/>
      <c r="BH1598" s="607"/>
    </row>
    <row r="1599">
      <c r="A1599" s="865"/>
      <c r="B1599" s="607"/>
      <c r="C1599" s="607"/>
      <c r="D1599" s="607"/>
      <c r="E1599" s="607"/>
      <c r="F1599" s="607"/>
      <c r="G1599" s="607"/>
      <c r="H1599" s="607"/>
      <c r="I1599" s="607"/>
      <c r="J1599" s="607"/>
      <c r="K1599" s="607"/>
      <c r="L1599" s="607"/>
      <c r="M1599" s="607"/>
      <c r="N1599" s="857"/>
      <c r="O1599" s="759"/>
      <c r="P1599" s="607"/>
      <c r="Q1599" s="607"/>
      <c r="R1599" s="607"/>
      <c r="S1599" s="607"/>
      <c r="T1599" s="607"/>
      <c r="U1599" s="607"/>
      <c r="V1599" s="607"/>
      <c r="W1599" s="607"/>
      <c r="X1599" s="607"/>
      <c r="Y1599" s="607"/>
      <c r="Z1599" s="607"/>
      <c r="AA1599" s="607"/>
      <c r="AB1599" s="607"/>
      <c r="AC1599" s="607"/>
      <c r="AD1599" s="607"/>
      <c r="AE1599" s="607"/>
      <c r="AF1599" s="607"/>
      <c r="AG1599" s="607"/>
      <c r="AH1599" s="607"/>
      <c r="AI1599" s="607"/>
      <c r="AJ1599" s="607"/>
      <c r="AK1599" s="607"/>
      <c r="AL1599" s="607"/>
      <c r="AM1599" s="607"/>
      <c r="AN1599" s="607"/>
      <c r="AO1599" s="607"/>
      <c r="AP1599" s="607"/>
      <c r="AQ1599" s="607"/>
      <c r="AR1599" s="607"/>
      <c r="AS1599" s="607"/>
      <c r="AT1599" s="607"/>
      <c r="AU1599" s="607"/>
      <c r="AV1599" s="607"/>
      <c r="AW1599" s="607"/>
      <c r="AX1599" s="607"/>
      <c r="AY1599" s="607"/>
      <c r="AZ1599" s="607"/>
      <c r="BA1599" s="607"/>
      <c r="BB1599" s="607"/>
      <c r="BC1599" s="607"/>
      <c r="BD1599" s="607"/>
      <c r="BE1599" s="607"/>
      <c r="BF1599" s="607"/>
      <c r="BG1599" s="607"/>
      <c r="BH1599" s="607"/>
    </row>
    <row r="1600">
      <c r="A1600" s="865"/>
      <c r="B1600" s="607"/>
      <c r="C1600" s="607"/>
      <c r="D1600" s="607"/>
      <c r="E1600" s="607"/>
      <c r="F1600" s="607"/>
      <c r="G1600" s="607"/>
      <c r="H1600" s="607"/>
      <c r="I1600" s="607"/>
      <c r="J1600" s="607"/>
      <c r="K1600" s="607"/>
      <c r="L1600" s="607"/>
      <c r="M1600" s="607"/>
      <c r="N1600" s="857"/>
      <c r="O1600" s="759"/>
      <c r="P1600" s="607"/>
      <c r="Q1600" s="607"/>
      <c r="R1600" s="607"/>
      <c r="S1600" s="607"/>
      <c r="T1600" s="607"/>
      <c r="U1600" s="607"/>
      <c r="V1600" s="607"/>
      <c r="W1600" s="607"/>
      <c r="X1600" s="607"/>
      <c r="Y1600" s="607"/>
      <c r="Z1600" s="607"/>
      <c r="AA1600" s="607"/>
      <c r="AB1600" s="607"/>
      <c r="AC1600" s="607"/>
      <c r="AD1600" s="607"/>
      <c r="AE1600" s="607"/>
      <c r="AF1600" s="607"/>
      <c r="AG1600" s="607"/>
      <c r="AH1600" s="607"/>
      <c r="AI1600" s="607"/>
      <c r="AJ1600" s="607"/>
      <c r="AK1600" s="607"/>
      <c r="AL1600" s="607"/>
      <c r="AM1600" s="607"/>
      <c r="AN1600" s="607"/>
      <c r="AO1600" s="607"/>
      <c r="AP1600" s="607"/>
      <c r="AQ1600" s="607"/>
      <c r="AR1600" s="607"/>
      <c r="AS1600" s="607"/>
      <c r="AT1600" s="607"/>
      <c r="AU1600" s="607"/>
      <c r="AV1600" s="607"/>
      <c r="AW1600" s="607"/>
      <c r="AX1600" s="607"/>
      <c r="AY1600" s="607"/>
      <c r="AZ1600" s="607"/>
      <c r="BA1600" s="607"/>
      <c r="BB1600" s="607"/>
      <c r="BC1600" s="607"/>
      <c r="BD1600" s="607"/>
      <c r="BE1600" s="607"/>
      <c r="BF1600" s="607"/>
      <c r="BG1600" s="607"/>
      <c r="BH1600" s="607"/>
    </row>
    <row r="1601">
      <c r="A1601" s="865"/>
      <c r="B1601" s="607"/>
      <c r="C1601" s="607"/>
      <c r="D1601" s="607"/>
      <c r="E1601" s="607"/>
      <c r="F1601" s="607"/>
      <c r="G1601" s="607"/>
      <c r="H1601" s="607"/>
      <c r="I1601" s="607"/>
      <c r="J1601" s="607"/>
      <c r="K1601" s="607"/>
      <c r="L1601" s="607"/>
      <c r="M1601" s="607"/>
      <c r="N1601" s="857"/>
      <c r="O1601" s="759"/>
      <c r="P1601" s="607"/>
      <c r="Q1601" s="607"/>
      <c r="R1601" s="607"/>
      <c r="S1601" s="607"/>
      <c r="T1601" s="607"/>
      <c r="U1601" s="607"/>
      <c r="V1601" s="607"/>
      <c r="W1601" s="607"/>
      <c r="X1601" s="607"/>
      <c r="Y1601" s="607"/>
      <c r="Z1601" s="607"/>
      <c r="AA1601" s="607"/>
      <c r="AB1601" s="607"/>
      <c r="AC1601" s="607"/>
      <c r="AD1601" s="607"/>
      <c r="AE1601" s="607"/>
      <c r="AF1601" s="607"/>
      <c r="AG1601" s="607"/>
      <c r="AH1601" s="607"/>
      <c r="AI1601" s="607"/>
      <c r="AJ1601" s="607"/>
      <c r="AK1601" s="607"/>
      <c r="AL1601" s="607"/>
      <c r="AM1601" s="607"/>
      <c r="AN1601" s="607"/>
      <c r="AO1601" s="607"/>
      <c r="AP1601" s="607"/>
      <c r="AQ1601" s="607"/>
      <c r="AR1601" s="607"/>
      <c r="AS1601" s="607"/>
      <c r="AT1601" s="607"/>
      <c r="AU1601" s="607"/>
      <c r="AV1601" s="607"/>
      <c r="AW1601" s="607"/>
      <c r="AX1601" s="607"/>
      <c r="AY1601" s="607"/>
      <c r="AZ1601" s="607"/>
      <c r="BA1601" s="607"/>
      <c r="BB1601" s="607"/>
      <c r="BC1601" s="607"/>
      <c r="BD1601" s="607"/>
      <c r="BE1601" s="607"/>
      <c r="BF1601" s="607"/>
      <c r="BG1601" s="607"/>
      <c r="BH1601" s="607"/>
    </row>
    <row r="1602">
      <c r="A1602" s="865"/>
      <c r="B1602" s="607"/>
      <c r="C1602" s="607"/>
      <c r="D1602" s="607"/>
      <c r="E1602" s="607"/>
      <c r="F1602" s="607"/>
      <c r="G1602" s="607"/>
      <c r="H1602" s="607"/>
      <c r="I1602" s="607"/>
      <c r="J1602" s="607"/>
      <c r="K1602" s="607"/>
      <c r="L1602" s="607"/>
      <c r="M1602" s="607"/>
      <c r="N1602" s="857"/>
      <c r="O1602" s="759"/>
      <c r="P1602" s="607"/>
      <c r="Q1602" s="607"/>
      <c r="R1602" s="607"/>
      <c r="S1602" s="607"/>
      <c r="T1602" s="607"/>
      <c r="U1602" s="607"/>
      <c r="V1602" s="607"/>
      <c r="W1602" s="607"/>
      <c r="X1602" s="607"/>
      <c r="Y1602" s="607"/>
      <c r="Z1602" s="607"/>
      <c r="AA1602" s="607"/>
      <c r="AB1602" s="607"/>
      <c r="AC1602" s="607"/>
      <c r="AD1602" s="607"/>
      <c r="AE1602" s="607"/>
      <c r="AF1602" s="607"/>
      <c r="AG1602" s="607"/>
      <c r="AH1602" s="607"/>
      <c r="AI1602" s="607"/>
      <c r="AJ1602" s="607"/>
      <c r="AK1602" s="607"/>
      <c r="AL1602" s="607"/>
      <c r="AM1602" s="607"/>
      <c r="AN1602" s="607"/>
      <c r="AO1602" s="607"/>
      <c r="AP1602" s="607"/>
      <c r="AQ1602" s="607"/>
      <c r="AR1602" s="607"/>
      <c r="AS1602" s="607"/>
      <c r="AT1602" s="607"/>
      <c r="AU1602" s="607"/>
      <c r="AV1602" s="607"/>
      <c r="AW1602" s="607"/>
      <c r="AX1602" s="607"/>
      <c r="AY1602" s="607"/>
      <c r="AZ1602" s="607"/>
      <c r="BA1602" s="607"/>
      <c r="BB1602" s="607"/>
      <c r="BC1602" s="607"/>
      <c r="BD1602" s="607"/>
      <c r="BE1602" s="607"/>
      <c r="BF1602" s="607"/>
      <c r="BG1602" s="607"/>
      <c r="BH1602" s="607"/>
    </row>
    <row r="1603">
      <c r="A1603" s="865"/>
      <c r="B1603" s="607"/>
      <c r="C1603" s="607"/>
      <c r="D1603" s="607"/>
      <c r="E1603" s="607"/>
      <c r="F1603" s="607"/>
      <c r="G1603" s="607"/>
      <c r="H1603" s="607"/>
      <c r="I1603" s="607"/>
      <c r="J1603" s="607"/>
      <c r="K1603" s="607"/>
      <c r="L1603" s="607"/>
      <c r="M1603" s="607"/>
      <c r="N1603" s="857"/>
      <c r="O1603" s="759"/>
      <c r="P1603" s="607"/>
      <c r="Q1603" s="607"/>
      <c r="R1603" s="607"/>
      <c r="S1603" s="607"/>
      <c r="T1603" s="607"/>
      <c r="U1603" s="607"/>
      <c r="V1603" s="607"/>
      <c r="W1603" s="607"/>
      <c r="X1603" s="607"/>
      <c r="Y1603" s="607"/>
      <c r="Z1603" s="607"/>
      <c r="AA1603" s="607"/>
      <c r="AB1603" s="607"/>
      <c r="AC1603" s="607"/>
      <c r="AD1603" s="607"/>
      <c r="AE1603" s="607"/>
      <c r="AF1603" s="607"/>
      <c r="AG1603" s="607"/>
      <c r="AH1603" s="607"/>
      <c r="AI1603" s="607"/>
      <c r="AJ1603" s="607"/>
      <c r="AK1603" s="607"/>
      <c r="AL1603" s="607"/>
      <c r="AM1603" s="607"/>
      <c r="AN1603" s="607"/>
      <c r="AO1603" s="607"/>
      <c r="AP1603" s="607"/>
      <c r="AQ1603" s="607"/>
      <c r="AR1603" s="607"/>
      <c r="AS1603" s="607"/>
      <c r="AT1603" s="607"/>
      <c r="AU1603" s="607"/>
      <c r="AV1603" s="607"/>
      <c r="AW1603" s="607"/>
      <c r="AX1603" s="607"/>
      <c r="AY1603" s="607"/>
      <c r="AZ1603" s="607"/>
      <c r="BA1603" s="607"/>
      <c r="BB1603" s="607"/>
      <c r="BC1603" s="607"/>
      <c r="BD1603" s="607"/>
      <c r="BE1603" s="607"/>
      <c r="BF1603" s="607"/>
      <c r="BG1603" s="607"/>
      <c r="BH1603" s="607"/>
    </row>
    <row r="1604">
      <c r="A1604" s="865"/>
      <c r="B1604" s="607"/>
      <c r="C1604" s="607"/>
      <c r="D1604" s="607"/>
      <c r="E1604" s="607"/>
      <c r="F1604" s="607"/>
      <c r="G1604" s="607"/>
      <c r="H1604" s="607"/>
      <c r="I1604" s="607"/>
      <c r="J1604" s="607"/>
      <c r="K1604" s="607"/>
      <c r="L1604" s="607"/>
      <c r="M1604" s="607"/>
      <c r="N1604" s="857"/>
      <c r="O1604" s="759"/>
      <c r="P1604" s="607"/>
      <c r="Q1604" s="607"/>
      <c r="R1604" s="607"/>
      <c r="S1604" s="607"/>
      <c r="T1604" s="607"/>
      <c r="U1604" s="607"/>
      <c r="V1604" s="607"/>
      <c r="W1604" s="607"/>
      <c r="X1604" s="607"/>
      <c r="Y1604" s="607"/>
      <c r="Z1604" s="607"/>
      <c r="AA1604" s="607"/>
      <c r="AB1604" s="607"/>
      <c r="AC1604" s="607"/>
      <c r="AD1604" s="607"/>
      <c r="AE1604" s="607"/>
      <c r="AF1604" s="607"/>
      <c r="AG1604" s="607"/>
      <c r="AH1604" s="607"/>
      <c r="AI1604" s="607"/>
      <c r="AJ1604" s="607"/>
      <c r="AK1604" s="607"/>
      <c r="AL1604" s="607"/>
      <c r="AM1604" s="607"/>
      <c r="AN1604" s="607"/>
      <c r="AO1604" s="607"/>
      <c r="AP1604" s="607"/>
      <c r="AQ1604" s="607"/>
      <c r="AR1604" s="607"/>
      <c r="AS1604" s="607"/>
      <c r="AT1604" s="607"/>
      <c r="AU1604" s="607"/>
      <c r="AV1604" s="607"/>
      <c r="AW1604" s="607"/>
      <c r="AX1604" s="607"/>
      <c r="AY1604" s="607"/>
      <c r="AZ1604" s="607"/>
      <c r="BA1604" s="607"/>
      <c r="BB1604" s="607"/>
      <c r="BC1604" s="607"/>
      <c r="BD1604" s="607"/>
      <c r="BE1604" s="607"/>
      <c r="BF1604" s="607"/>
      <c r="BG1604" s="607"/>
      <c r="BH1604" s="607"/>
    </row>
    <row r="1605">
      <c r="A1605" s="865"/>
      <c r="B1605" s="607"/>
      <c r="C1605" s="607"/>
      <c r="D1605" s="607"/>
      <c r="E1605" s="607"/>
      <c r="F1605" s="607"/>
      <c r="G1605" s="607"/>
      <c r="H1605" s="607"/>
      <c r="I1605" s="607"/>
      <c r="J1605" s="607"/>
      <c r="K1605" s="607"/>
      <c r="L1605" s="607"/>
      <c r="M1605" s="607"/>
      <c r="N1605" s="857"/>
      <c r="O1605" s="759"/>
      <c r="P1605" s="607"/>
      <c r="Q1605" s="607"/>
      <c r="R1605" s="607"/>
      <c r="S1605" s="607"/>
      <c r="T1605" s="607"/>
      <c r="U1605" s="607"/>
      <c r="V1605" s="607"/>
      <c r="W1605" s="607"/>
      <c r="X1605" s="607"/>
      <c r="Y1605" s="607"/>
      <c r="Z1605" s="607"/>
      <c r="AA1605" s="607"/>
      <c r="AB1605" s="607"/>
      <c r="AC1605" s="607"/>
      <c r="AD1605" s="607"/>
      <c r="AE1605" s="607"/>
      <c r="AF1605" s="607"/>
      <c r="AG1605" s="607"/>
      <c r="AH1605" s="607"/>
      <c r="AI1605" s="607"/>
      <c r="AJ1605" s="607"/>
      <c r="AK1605" s="607"/>
      <c r="AL1605" s="607"/>
      <c r="AM1605" s="607"/>
      <c r="AN1605" s="607"/>
      <c r="AO1605" s="607"/>
      <c r="AP1605" s="607"/>
      <c r="AQ1605" s="607"/>
      <c r="AR1605" s="607"/>
      <c r="AS1605" s="607"/>
      <c r="AT1605" s="607"/>
      <c r="AU1605" s="607"/>
      <c r="AV1605" s="607"/>
      <c r="AW1605" s="607"/>
      <c r="AX1605" s="607"/>
      <c r="AY1605" s="607"/>
      <c r="AZ1605" s="607"/>
      <c r="BA1605" s="607"/>
      <c r="BB1605" s="607"/>
      <c r="BC1605" s="607"/>
      <c r="BD1605" s="607"/>
      <c r="BE1605" s="607"/>
      <c r="BF1605" s="607"/>
      <c r="BG1605" s="607"/>
      <c r="BH1605" s="607"/>
    </row>
    <row r="1606">
      <c r="A1606" s="865"/>
      <c r="B1606" s="607"/>
      <c r="C1606" s="607"/>
      <c r="D1606" s="607"/>
      <c r="E1606" s="607"/>
      <c r="F1606" s="607"/>
      <c r="G1606" s="607"/>
      <c r="H1606" s="607"/>
      <c r="I1606" s="607"/>
      <c r="J1606" s="607"/>
      <c r="K1606" s="607"/>
      <c r="L1606" s="607"/>
      <c r="M1606" s="607"/>
      <c r="N1606" s="857"/>
      <c r="O1606" s="759"/>
      <c r="P1606" s="607"/>
      <c r="Q1606" s="607"/>
      <c r="R1606" s="607"/>
      <c r="S1606" s="607"/>
      <c r="T1606" s="607"/>
      <c r="U1606" s="607"/>
      <c r="V1606" s="607"/>
      <c r="W1606" s="607"/>
      <c r="X1606" s="607"/>
      <c r="Y1606" s="607"/>
      <c r="Z1606" s="607"/>
      <c r="AA1606" s="607"/>
      <c r="AB1606" s="607"/>
      <c r="AC1606" s="607"/>
      <c r="AD1606" s="607"/>
      <c r="AE1606" s="607"/>
      <c r="AF1606" s="607"/>
      <c r="AG1606" s="607"/>
      <c r="AH1606" s="607"/>
      <c r="AI1606" s="607"/>
      <c r="AJ1606" s="607"/>
      <c r="AK1606" s="607"/>
      <c r="AL1606" s="607"/>
      <c r="AM1606" s="607"/>
      <c r="AN1606" s="607"/>
      <c r="AO1606" s="607"/>
      <c r="AP1606" s="607"/>
      <c r="AQ1606" s="607"/>
      <c r="AR1606" s="607"/>
      <c r="AS1606" s="607"/>
      <c r="AT1606" s="607"/>
      <c r="AU1606" s="607"/>
      <c r="AV1606" s="607"/>
      <c r="AW1606" s="607"/>
      <c r="AX1606" s="607"/>
      <c r="AY1606" s="607"/>
      <c r="AZ1606" s="607"/>
      <c r="BA1606" s="607"/>
      <c r="BB1606" s="607"/>
      <c r="BC1606" s="607"/>
      <c r="BD1606" s="607"/>
      <c r="BE1606" s="607"/>
      <c r="BF1606" s="607"/>
      <c r="BG1606" s="607"/>
      <c r="BH1606" s="607"/>
    </row>
    <row r="1607">
      <c r="A1607" s="865"/>
      <c r="B1607" s="607"/>
      <c r="C1607" s="607"/>
      <c r="D1607" s="607"/>
      <c r="E1607" s="607"/>
      <c r="F1607" s="607"/>
      <c r="G1607" s="607"/>
      <c r="H1607" s="607"/>
      <c r="I1607" s="607"/>
      <c r="J1607" s="607"/>
      <c r="K1607" s="607"/>
      <c r="L1607" s="607"/>
      <c r="M1607" s="607"/>
      <c r="N1607" s="857"/>
      <c r="O1607" s="759"/>
      <c r="P1607" s="607"/>
      <c r="Q1607" s="607"/>
      <c r="R1607" s="607"/>
      <c r="S1607" s="607"/>
      <c r="T1607" s="607"/>
      <c r="U1607" s="607"/>
      <c r="V1607" s="607"/>
      <c r="W1607" s="607"/>
      <c r="X1607" s="607"/>
      <c r="Y1607" s="607"/>
      <c r="Z1607" s="607"/>
      <c r="AA1607" s="607"/>
      <c r="AB1607" s="607"/>
      <c r="AC1607" s="607"/>
      <c r="AD1607" s="607"/>
      <c r="AE1607" s="607"/>
      <c r="AF1607" s="607"/>
      <c r="AG1607" s="607"/>
      <c r="AH1607" s="607"/>
      <c r="AI1607" s="607"/>
      <c r="AJ1607" s="607"/>
      <c r="AK1607" s="607"/>
      <c r="AL1607" s="607"/>
      <c r="AM1607" s="607"/>
      <c r="AN1607" s="607"/>
      <c r="AO1607" s="607"/>
      <c r="AP1607" s="607"/>
      <c r="AQ1607" s="607"/>
      <c r="AR1607" s="607"/>
      <c r="AS1607" s="607"/>
      <c r="AT1607" s="607"/>
      <c r="AU1607" s="607"/>
      <c r="AV1607" s="607"/>
      <c r="AW1607" s="607"/>
      <c r="AX1607" s="607"/>
      <c r="AY1607" s="607"/>
      <c r="AZ1607" s="607"/>
      <c r="BA1607" s="607"/>
      <c r="BB1607" s="607"/>
      <c r="BC1607" s="607"/>
      <c r="BD1607" s="607"/>
      <c r="BE1607" s="607"/>
      <c r="BF1607" s="607"/>
      <c r="BG1607" s="607"/>
      <c r="BH1607" s="607"/>
    </row>
    <row r="1608">
      <c r="A1608" s="865"/>
      <c r="B1608" s="607"/>
      <c r="C1608" s="607"/>
      <c r="D1608" s="607"/>
      <c r="E1608" s="607"/>
      <c r="F1608" s="607"/>
      <c r="G1608" s="607"/>
      <c r="H1608" s="607"/>
      <c r="I1608" s="607"/>
      <c r="J1608" s="607"/>
      <c r="K1608" s="607"/>
      <c r="L1608" s="607"/>
      <c r="M1608" s="607"/>
      <c r="N1608" s="857"/>
      <c r="O1608" s="759"/>
      <c r="P1608" s="607"/>
      <c r="Q1608" s="607"/>
      <c r="R1608" s="607"/>
      <c r="S1608" s="607"/>
      <c r="T1608" s="607"/>
      <c r="U1608" s="607"/>
      <c r="V1608" s="607"/>
      <c r="W1608" s="607"/>
      <c r="X1608" s="607"/>
      <c r="Y1608" s="607"/>
      <c r="Z1608" s="607"/>
      <c r="AA1608" s="607"/>
      <c r="AB1608" s="607"/>
      <c r="AC1608" s="607"/>
      <c r="AD1608" s="607"/>
      <c r="AE1608" s="607"/>
      <c r="AF1608" s="607"/>
      <c r="AG1608" s="607"/>
      <c r="AH1608" s="607"/>
      <c r="AI1608" s="607"/>
      <c r="AJ1608" s="607"/>
      <c r="AK1608" s="607"/>
      <c r="AL1608" s="607"/>
      <c r="AM1608" s="607"/>
      <c r="AN1608" s="607"/>
      <c r="AO1608" s="607"/>
      <c r="AP1608" s="607"/>
      <c r="AQ1608" s="607"/>
      <c r="AR1608" s="607"/>
      <c r="AS1608" s="607"/>
      <c r="AT1608" s="607"/>
      <c r="AU1608" s="607"/>
      <c r="AV1608" s="607"/>
      <c r="AW1608" s="607"/>
      <c r="AX1608" s="607"/>
      <c r="AY1608" s="607"/>
      <c r="AZ1608" s="607"/>
      <c r="BA1608" s="607"/>
      <c r="BB1608" s="607"/>
      <c r="BC1608" s="607"/>
      <c r="BD1608" s="607"/>
      <c r="BE1608" s="607"/>
      <c r="BF1608" s="607"/>
      <c r="BG1608" s="607"/>
      <c r="BH1608" s="607"/>
    </row>
    <row r="1609">
      <c r="A1609" s="865"/>
      <c r="B1609" s="607"/>
      <c r="C1609" s="607"/>
      <c r="D1609" s="607"/>
      <c r="E1609" s="607"/>
      <c r="F1609" s="607"/>
      <c r="G1609" s="607"/>
      <c r="H1609" s="607"/>
      <c r="I1609" s="607"/>
      <c r="J1609" s="607"/>
      <c r="K1609" s="607"/>
      <c r="L1609" s="607"/>
      <c r="M1609" s="607"/>
      <c r="N1609" s="857"/>
      <c r="O1609" s="759"/>
      <c r="P1609" s="607"/>
      <c r="Q1609" s="607"/>
      <c r="R1609" s="607"/>
      <c r="S1609" s="607"/>
      <c r="T1609" s="607"/>
      <c r="U1609" s="607"/>
      <c r="V1609" s="607"/>
      <c r="W1609" s="607"/>
      <c r="X1609" s="607"/>
      <c r="Y1609" s="607"/>
      <c r="Z1609" s="607"/>
      <c r="AA1609" s="607"/>
      <c r="AB1609" s="607"/>
      <c r="AC1609" s="607"/>
      <c r="AD1609" s="607"/>
      <c r="AE1609" s="607"/>
      <c r="AF1609" s="607"/>
      <c r="AG1609" s="607"/>
      <c r="AH1609" s="607"/>
      <c r="AI1609" s="607"/>
      <c r="AJ1609" s="607"/>
      <c r="AK1609" s="607"/>
      <c r="AL1609" s="607"/>
      <c r="AM1609" s="607"/>
      <c r="AN1609" s="607"/>
      <c r="AO1609" s="607"/>
      <c r="AP1609" s="607"/>
      <c r="AQ1609" s="607"/>
      <c r="AR1609" s="607"/>
      <c r="AS1609" s="607"/>
      <c r="AT1609" s="607"/>
      <c r="AU1609" s="607"/>
      <c r="AV1609" s="607"/>
      <c r="AW1609" s="607"/>
      <c r="AX1609" s="607"/>
      <c r="AY1609" s="607"/>
      <c r="AZ1609" s="607"/>
      <c r="BA1609" s="607"/>
      <c r="BB1609" s="607"/>
      <c r="BC1609" s="607"/>
      <c r="BD1609" s="607"/>
      <c r="BE1609" s="607"/>
      <c r="BF1609" s="607"/>
      <c r="BG1609" s="607"/>
      <c r="BH1609" s="607"/>
    </row>
    <row r="1610">
      <c r="A1610" s="865"/>
      <c r="B1610" s="607"/>
      <c r="C1610" s="607"/>
      <c r="D1610" s="607"/>
      <c r="E1610" s="607"/>
      <c r="F1610" s="607"/>
      <c r="G1610" s="607"/>
      <c r="H1610" s="607"/>
      <c r="I1610" s="607"/>
      <c r="J1610" s="607"/>
      <c r="K1610" s="607"/>
      <c r="L1610" s="607"/>
      <c r="M1610" s="607"/>
      <c r="N1610" s="857"/>
      <c r="O1610" s="759"/>
      <c r="P1610" s="607"/>
      <c r="Q1610" s="607"/>
      <c r="R1610" s="607"/>
      <c r="S1610" s="607"/>
      <c r="T1610" s="607"/>
      <c r="U1610" s="607"/>
      <c r="V1610" s="607"/>
      <c r="W1610" s="607"/>
      <c r="X1610" s="607"/>
      <c r="Y1610" s="607"/>
      <c r="Z1610" s="607"/>
      <c r="AA1610" s="607"/>
      <c r="AB1610" s="607"/>
      <c r="AC1610" s="607"/>
      <c r="AD1610" s="607"/>
      <c r="AE1610" s="607"/>
      <c r="AF1610" s="607"/>
      <c r="AG1610" s="607"/>
      <c r="AH1610" s="607"/>
      <c r="AI1610" s="607"/>
      <c r="AJ1610" s="607"/>
      <c r="AK1610" s="607"/>
      <c r="AL1610" s="607"/>
      <c r="AM1610" s="607"/>
      <c r="AN1610" s="607"/>
      <c r="AO1610" s="607"/>
      <c r="AP1610" s="607"/>
      <c r="AQ1610" s="607"/>
      <c r="AR1610" s="607"/>
      <c r="AS1610" s="607"/>
      <c r="AT1610" s="607"/>
      <c r="AU1610" s="607"/>
      <c r="AV1610" s="607"/>
      <c r="AW1610" s="607"/>
      <c r="AX1610" s="607"/>
      <c r="AY1610" s="607"/>
      <c r="AZ1610" s="607"/>
      <c r="BA1610" s="607"/>
      <c r="BB1610" s="607"/>
      <c r="BC1610" s="607"/>
      <c r="BD1610" s="607"/>
      <c r="BE1610" s="607"/>
      <c r="BF1610" s="607"/>
      <c r="BG1610" s="607"/>
      <c r="BH1610" s="607"/>
    </row>
    <row r="1611">
      <c r="A1611" s="865"/>
      <c r="B1611" s="607"/>
      <c r="C1611" s="607"/>
      <c r="D1611" s="607"/>
      <c r="E1611" s="607"/>
      <c r="F1611" s="607"/>
      <c r="G1611" s="607"/>
      <c r="H1611" s="607"/>
      <c r="I1611" s="607"/>
      <c r="J1611" s="607"/>
      <c r="K1611" s="607"/>
      <c r="L1611" s="607"/>
      <c r="M1611" s="607"/>
      <c r="N1611" s="857"/>
      <c r="O1611" s="759"/>
      <c r="P1611" s="607"/>
      <c r="Q1611" s="607"/>
      <c r="R1611" s="607"/>
      <c r="S1611" s="607"/>
      <c r="T1611" s="607"/>
      <c r="U1611" s="607"/>
      <c r="V1611" s="607"/>
      <c r="W1611" s="607"/>
      <c r="X1611" s="607"/>
      <c r="Y1611" s="607"/>
      <c r="Z1611" s="607"/>
      <c r="AA1611" s="607"/>
      <c r="AB1611" s="607"/>
      <c r="AC1611" s="607"/>
      <c r="AD1611" s="607"/>
      <c r="AE1611" s="607"/>
      <c r="AF1611" s="607"/>
      <c r="AG1611" s="607"/>
      <c r="AH1611" s="607"/>
      <c r="AI1611" s="607"/>
      <c r="AJ1611" s="607"/>
      <c r="AK1611" s="607"/>
      <c r="AL1611" s="607"/>
      <c r="AM1611" s="607"/>
      <c r="AN1611" s="607"/>
      <c r="AO1611" s="607"/>
      <c r="AP1611" s="607"/>
      <c r="AQ1611" s="607"/>
      <c r="AR1611" s="607"/>
      <c r="AS1611" s="607"/>
      <c r="AT1611" s="607"/>
      <c r="AU1611" s="607"/>
      <c r="AV1611" s="607"/>
      <c r="AW1611" s="607"/>
      <c r="AX1611" s="607"/>
      <c r="AY1611" s="607"/>
      <c r="AZ1611" s="607"/>
      <c r="BA1611" s="607"/>
      <c r="BB1611" s="607"/>
      <c r="BC1611" s="607"/>
      <c r="BD1611" s="607"/>
      <c r="BE1611" s="607"/>
      <c r="BF1611" s="607"/>
      <c r="BG1611" s="607"/>
      <c r="BH1611" s="607"/>
    </row>
    <row r="1612">
      <c r="A1612" s="865"/>
      <c r="B1612" s="607"/>
      <c r="C1612" s="607"/>
      <c r="D1612" s="607"/>
      <c r="E1612" s="607"/>
      <c r="F1612" s="607"/>
      <c r="G1612" s="607"/>
      <c r="H1612" s="607"/>
      <c r="I1612" s="607"/>
      <c r="J1612" s="607"/>
      <c r="K1612" s="607"/>
      <c r="L1612" s="607"/>
      <c r="M1612" s="607"/>
      <c r="N1612" s="857"/>
      <c r="O1612" s="759"/>
      <c r="P1612" s="607"/>
      <c r="Q1612" s="607"/>
      <c r="R1612" s="607"/>
      <c r="S1612" s="607"/>
      <c r="T1612" s="607"/>
      <c r="U1612" s="607"/>
      <c r="V1612" s="607"/>
      <c r="W1612" s="607"/>
      <c r="X1612" s="607"/>
      <c r="Y1612" s="607"/>
      <c r="Z1612" s="607"/>
      <c r="AA1612" s="607"/>
      <c r="AB1612" s="607"/>
      <c r="AC1612" s="607"/>
      <c r="AD1612" s="607"/>
      <c r="AE1612" s="607"/>
      <c r="AF1612" s="607"/>
      <c r="AG1612" s="607"/>
      <c r="AH1612" s="607"/>
      <c r="AI1612" s="607"/>
      <c r="AJ1612" s="607"/>
      <c r="AK1612" s="607"/>
      <c r="AL1612" s="607"/>
      <c r="AM1612" s="607"/>
      <c r="AN1612" s="607"/>
      <c r="AO1612" s="607"/>
      <c r="AP1612" s="607"/>
      <c r="AQ1612" s="607"/>
      <c r="AR1612" s="607"/>
      <c r="AS1612" s="607"/>
      <c r="AT1612" s="607"/>
      <c r="AU1612" s="607"/>
      <c r="AV1612" s="607"/>
      <c r="AW1612" s="607"/>
      <c r="AX1612" s="607"/>
      <c r="AY1612" s="607"/>
      <c r="AZ1612" s="607"/>
      <c r="BA1612" s="607"/>
      <c r="BB1612" s="607"/>
      <c r="BC1612" s="607"/>
      <c r="BD1612" s="607"/>
      <c r="BE1612" s="607"/>
      <c r="BF1612" s="607"/>
      <c r="BG1612" s="607"/>
      <c r="BH1612" s="607"/>
    </row>
    <row r="1613">
      <c r="A1613" s="865"/>
      <c r="B1613" s="607"/>
      <c r="C1613" s="607"/>
      <c r="D1613" s="607"/>
      <c r="E1613" s="607"/>
      <c r="F1613" s="607"/>
      <c r="G1613" s="607"/>
      <c r="H1613" s="607"/>
      <c r="I1613" s="607"/>
      <c r="J1613" s="607"/>
      <c r="K1613" s="607"/>
      <c r="L1613" s="607"/>
      <c r="M1613" s="607"/>
      <c r="N1613" s="857"/>
      <c r="O1613" s="759"/>
      <c r="P1613" s="607"/>
      <c r="Q1613" s="607"/>
      <c r="R1613" s="607"/>
      <c r="S1613" s="607"/>
      <c r="T1613" s="607"/>
      <c r="U1613" s="607"/>
      <c r="V1613" s="607"/>
      <c r="W1613" s="607"/>
      <c r="X1613" s="607"/>
      <c r="Y1613" s="607"/>
      <c r="Z1613" s="607"/>
      <c r="AA1613" s="607"/>
      <c r="AB1613" s="607"/>
      <c r="AC1613" s="607"/>
      <c r="AD1613" s="607"/>
      <c r="AE1613" s="607"/>
      <c r="AF1613" s="607"/>
      <c r="AG1613" s="607"/>
      <c r="AH1613" s="607"/>
      <c r="AI1613" s="607"/>
      <c r="AJ1613" s="607"/>
      <c r="AK1613" s="607"/>
      <c r="AL1613" s="607"/>
      <c r="AM1613" s="607"/>
      <c r="AN1613" s="607"/>
      <c r="AO1613" s="607"/>
      <c r="AP1613" s="607"/>
      <c r="AQ1613" s="607"/>
      <c r="AR1613" s="607"/>
      <c r="AS1613" s="607"/>
      <c r="AT1613" s="607"/>
      <c r="AU1613" s="607"/>
      <c r="AV1613" s="607"/>
      <c r="AW1613" s="607"/>
      <c r="AX1613" s="607"/>
      <c r="AY1613" s="607"/>
      <c r="AZ1613" s="607"/>
      <c r="BA1613" s="607"/>
      <c r="BB1613" s="607"/>
      <c r="BC1613" s="607"/>
      <c r="BD1613" s="607"/>
      <c r="BE1613" s="607"/>
      <c r="BF1613" s="607"/>
      <c r="BG1613" s="607"/>
      <c r="BH1613" s="607"/>
    </row>
    <row r="1614">
      <c r="A1614" s="865"/>
      <c r="B1614" s="607"/>
      <c r="C1614" s="607"/>
      <c r="D1614" s="607"/>
      <c r="E1614" s="607"/>
      <c r="F1614" s="607"/>
      <c r="G1614" s="607"/>
      <c r="H1614" s="607"/>
      <c r="I1614" s="607"/>
      <c r="J1614" s="607"/>
      <c r="K1614" s="607"/>
      <c r="L1614" s="607"/>
      <c r="M1614" s="607"/>
      <c r="N1614" s="857"/>
      <c r="O1614" s="759"/>
      <c r="P1614" s="607"/>
      <c r="Q1614" s="607"/>
      <c r="R1614" s="607"/>
      <c r="S1614" s="607"/>
      <c r="T1614" s="607"/>
      <c r="U1614" s="607"/>
      <c r="V1614" s="607"/>
      <c r="W1614" s="607"/>
      <c r="X1614" s="607"/>
      <c r="Y1614" s="607"/>
      <c r="Z1614" s="607"/>
      <c r="AA1614" s="607"/>
      <c r="AB1614" s="607"/>
      <c r="AC1614" s="607"/>
      <c r="AD1614" s="607"/>
      <c r="AE1614" s="607"/>
      <c r="AF1614" s="607"/>
      <c r="AG1614" s="607"/>
      <c r="AH1614" s="607"/>
      <c r="AI1614" s="607"/>
      <c r="AJ1614" s="607"/>
      <c r="AK1614" s="607"/>
      <c r="AL1614" s="607"/>
      <c r="AM1614" s="607"/>
      <c r="AN1614" s="607"/>
      <c r="AO1614" s="607"/>
      <c r="AP1614" s="607"/>
      <c r="AQ1614" s="607"/>
      <c r="AR1614" s="607"/>
      <c r="AS1614" s="607"/>
      <c r="AT1614" s="607"/>
      <c r="AU1614" s="607"/>
      <c r="AV1614" s="607"/>
      <c r="AW1614" s="607"/>
      <c r="AX1614" s="607"/>
      <c r="AY1614" s="607"/>
      <c r="AZ1614" s="607"/>
      <c r="BA1614" s="607"/>
      <c r="BB1614" s="607"/>
      <c r="BC1614" s="607"/>
      <c r="BD1614" s="607"/>
      <c r="BE1614" s="607"/>
      <c r="BF1614" s="607"/>
      <c r="BG1614" s="607"/>
      <c r="BH1614" s="607"/>
    </row>
    <row r="1615">
      <c r="A1615" s="865"/>
      <c r="B1615" s="607"/>
      <c r="C1615" s="607"/>
      <c r="D1615" s="607"/>
      <c r="E1615" s="607"/>
      <c r="F1615" s="607"/>
      <c r="G1615" s="607"/>
      <c r="H1615" s="607"/>
      <c r="I1615" s="607"/>
      <c r="J1615" s="607"/>
      <c r="K1615" s="607"/>
      <c r="L1615" s="607"/>
      <c r="M1615" s="607"/>
      <c r="N1615" s="857"/>
      <c r="O1615" s="759"/>
      <c r="P1615" s="607"/>
      <c r="Q1615" s="607"/>
      <c r="R1615" s="607"/>
      <c r="S1615" s="607"/>
      <c r="T1615" s="607"/>
      <c r="U1615" s="607"/>
      <c r="V1615" s="607"/>
      <c r="W1615" s="607"/>
      <c r="X1615" s="607"/>
      <c r="Y1615" s="607"/>
      <c r="Z1615" s="607"/>
      <c r="AA1615" s="607"/>
      <c r="AB1615" s="607"/>
      <c r="AC1615" s="607"/>
      <c r="AD1615" s="607"/>
      <c r="AE1615" s="607"/>
      <c r="AF1615" s="607"/>
      <c r="AG1615" s="607"/>
      <c r="AH1615" s="607"/>
      <c r="AI1615" s="607"/>
      <c r="AJ1615" s="607"/>
      <c r="AK1615" s="607"/>
      <c r="AL1615" s="607"/>
      <c r="AM1615" s="607"/>
      <c r="AN1615" s="607"/>
      <c r="AO1615" s="607"/>
      <c r="AP1615" s="607"/>
      <c r="AQ1615" s="607"/>
      <c r="AR1615" s="607"/>
      <c r="AS1615" s="607"/>
      <c r="AT1615" s="607"/>
      <c r="AU1615" s="607"/>
      <c r="AV1615" s="607"/>
      <c r="AW1615" s="607"/>
      <c r="AX1615" s="607"/>
      <c r="AY1615" s="607"/>
      <c r="AZ1615" s="607"/>
      <c r="BA1615" s="607"/>
      <c r="BB1615" s="607"/>
      <c r="BC1615" s="607"/>
      <c r="BD1615" s="607"/>
      <c r="BE1615" s="607"/>
      <c r="BF1615" s="607"/>
      <c r="BG1615" s="607"/>
      <c r="BH1615" s="607"/>
    </row>
    <row r="1616">
      <c r="A1616" s="865"/>
      <c r="B1616" s="607"/>
      <c r="C1616" s="607"/>
      <c r="D1616" s="607"/>
      <c r="E1616" s="607"/>
      <c r="F1616" s="607"/>
      <c r="G1616" s="607"/>
      <c r="H1616" s="607"/>
      <c r="I1616" s="607"/>
      <c r="J1616" s="607"/>
      <c r="K1616" s="607"/>
      <c r="L1616" s="607"/>
      <c r="M1616" s="607"/>
      <c r="N1616" s="857"/>
      <c r="O1616" s="759"/>
      <c r="P1616" s="607"/>
      <c r="Q1616" s="607"/>
      <c r="R1616" s="607"/>
      <c r="S1616" s="607"/>
      <c r="T1616" s="607"/>
      <c r="U1616" s="607"/>
      <c r="V1616" s="607"/>
      <c r="W1616" s="607"/>
      <c r="X1616" s="607"/>
      <c r="Y1616" s="607"/>
      <c r="Z1616" s="607"/>
      <c r="AA1616" s="607"/>
      <c r="AB1616" s="607"/>
      <c r="AC1616" s="607"/>
      <c r="AD1616" s="607"/>
      <c r="AE1616" s="607"/>
      <c r="AF1616" s="607"/>
      <c r="AG1616" s="607"/>
      <c r="AH1616" s="607"/>
      <c r="AI1616" s="607"/>
      <c r="AJ1616" s="607"/>
      <c r="AK1616" s="607"/>
      <c r="AL1616" s="607"/>
      <c r="AM1616" s="607"/>
      <c r="AN1616" s="607"/>
      <c r="AO1616" s="607"/>
      <c r="AP1616" s="607"/>
      <c r="AQ1616" s="607"/>
      <c r="AR1616" s="607"/>
      <c r="AS1616" s="607"/>
      <c r="AT1616" s="607"/>
      <c r="AU1616" s="607"/>
      <c r="AV1616" s="607"/>
      <c r="AW1616" s="607"/>
      <c r="AX1616" s="607"/>
      <c r="AY1616" s="607"/>
      <c r="AZ1616" s="607"/>
      <c r="BA1616" s="607"/>
      <c r="BB1616" s="607"/>
      <c r="BC1616" s="607"/>
      <c r="BD1616" s="607"/>
      <c r="BE1616" s="607"/>
      <c r="BF1616" s="607"/>
      <c r="BG1616" s="607"/>
      <c r="BH1616" s="607"/>
    </row>
    <row r="1617">
      <c r="A1617" s="865"/>
      <c r="B1617" s="607"/>
      <c r="C1617" s="607"/>
      <c r="D1617" s="607"/>
      <c r="E1617" s="607"/>
      <c r="F1617" s="607"/>
      <c r="G1617" s="607"/>
      <c r="H1617" s="607"/>
      <c r="I1617" s="607"/>
      <c r="J1617" s="607"/>
      <c r="K1617" s="607"/>
      <c r="L1617" s="607"/>
      <c r="M1617" s="607"/>
      <c r="N1617" s="857"/>
      <c r="O1617" s="759"/>
      <c r="P1617" s="607"/>
      <c r="Q1617" s="607"/>
      <c r="R1617" s="607"/>
      <c r="S1617" s="607"/>
      <c r="T1617" s="607"/>
      <c r="U1617" s="607"/>
      <c r="V1617" s="607"/>
      <c r="W1617" s="607"/>
      <c r="X1617" s="607"/>
      <c r="Y1617" s="607"/>
      <c r="Z1617" s="607"/>
      <c r="AA1617" s="607"/>
      <c r="AB1617" s="607"/>
      <c r="AC1617" s="607"/>
      <c r="AD1617" s="607"/>
      <c r="AE1617" s="607"/>
      <c r="AF1617" s="607"/>
      <c r="AG1617" s="607"/>
      <c r="AH1617" s="607"/>
      <c r="AI1617" s="607"/>
      <c r="AJ1617" s="607"/>
      <c r="AK1617" s="607"/>
      <c r="AL1617" s="607"/>
      <c r="AM1617" s="607"/>
      <c r="AN1617" s="607"/>
      <c r="AO1617" s="607"/>
      <c r="AP1617" s="607"/>
      <c r="AQ1617" s="607"/>
      <c r="AR1617" s="607"/>
      <c r="AS1617" s="607"/>
      <c r="AT1617" s="607"/>
      <c r="AU1617" s="607"/>
      <c r="AV1617" s="607"/>
      <c r="AW1617" s="607"/>
      <c r="AX1617" s="607"/>
      <c r="AY1617" s="607"/>
      <c r="AZ1617" s="607"/>
      <c r="BA1617" s="607"/>
      <c r="BB1617" s="607"/>
      <c r="BC1617" s="607"/>
      <c r="BD1617" s="607"/>
      <c r="BE1617" s="607"/>
      <c r="BF1617" s="607"/>
      <c r="BG1617" s="607"/>
      <c r="BH1617" s="607"/>
    </row>
    <row r="1618">
      <c r="A1618" s="865"/>
      <c r="B1618" s="607"/>
      <c r="C1618" s="607"/>
      <c r="D1618" s="607"/>
      <c r="E1618" s="607"/>
      <c r="F1618" s="607"/>
      <c r="G1618" s="607"/>
      <c r="H1618" s="607"/>
      <c r="I1618" s="607"/>
      <c r="J1618" s="607"/>
      <c r="K1618" s="607"/>
      <c r="L1618" s="607"/>
      <c r="M1618" s="607"/>
      <c r="N1618" s="857"/>
      <c r="O1618" s="759"/>
      <c r="P1618" s="607"/>
      <c r="Q1618" s="607"/>
      <c r="R1618" s="607"/>
      <c r="S1618" s="607"/>
      <c r="T1618" s="607"/>
      <c r="U1618" s="607"/>
      <c r="V1618" s="607"/>
      <c r="W1618" s="607"/>
      <c r="X1618" s="607"/>
      <c r="Y1618" s="607"/>
      <c r="Z1618" s="607"/>
      <c r="AA1618" s="607"/>
      <c r="AB1618" s="607"/>
      <c r="AC1618" s="607"/>
      <c r="AD1618" s="607"/>
      <c r="AE1618" s="607"/>
      <c r="AF1618" s="607"/>
      <c r="AG1618" s="607"/>
      <c r="AH1618" s="607"/>
      <c r="AI1618" s="607"/>
      <c r="AJ1618" s="607"/>
      <c r="AK1618" s="607"/>
      <c r="AL1618" s="607"/>
      <c r="AM1618" s="607"/>
      <c r="AN1618" s="607"/>
      <c r="AO1618" s="607"/>
      <c r="AP1618" s="607"/>
      <c r="AQ1618" s="607"/>
      <c r="AR1618" s="607"/>
      <c r="AS1618" s="607"/>
      <c r="AT1618" s="607"/>
      <c r="AU1618" s="607"/>
      <c r="AV1618" s="607"/>
      <c r="AW1618" s="607"/>
      <c r="AX1618" s="607"/>
      <c r="AY1618" s="607"/>
      <c r="AZ1618" s="607"/>
      <c r="BA1618" s="607"/>
      <c r="BB1618" s="607"/>
      <c r="BC1618" s="607"/>
      <c r="BD1618" s="607"/>
      <c r="BE1618" s="607"/>
      <c r="BF1618" s="607"/>
      <c r="BG1618" s="607"/>
      <c r="BH1618" s="607"/>
    </row>
    <row r="1619">
      <c r="A1619" s="865"/>
      <c r="B1619" s="607"/>
      <c r="C1619" s="607"/>
      <c r="D1619" s="607"/>
      <c r="E1619" s="607"/>
      <c r="F1619" s="607"/>
      <c r="G1619" s="607"/>
      <c r="H1619" s="607"/>
      <c r="I1619" s="607"/>
      <c r="J1619" s="607"/>
      <c r="K1619" s="607"/>
      <c r="L1619" s="607"/>
      <c r="M1619" s="607"/>
      <c r="N1619" s="857"/>
      <c r="O1619" s="759"/>
      <c r="P1619" s="607"/>
      <c r="Q1619" s="607"/>
      <c r="R1619" s="607"/>
      <c r="S1619" s="607"/>
      <c r="T1619" s="607"/>
      <c r="U1619" s="607"/>
      <c r="V1619" s="607"/>
      <c r="W1619" s="607"/>
      <c r="X1619" s="607"/>
      <c r="Y1619" s="607"/>
      <c r="Z1619" s="607"/>
      <c r="AA1619" s="607"/>
      <c r="AB1619" s="607"/>
      <c r="AC1619" s="607"/>
      <c r="AD1619" s="607"/>
      <c r="AE1619" s="607"/>
      <c r="AF1619" s="607"/>
      <c r="AG1619" s="607"/>
      <c r="AH1619" s="607"/>
      <c r="AI1619" s="607"/>
      <c r="AJ1619" s="607"/>
      <c r="AK1619" s="607"/>
      <c r="AL1619" s="607"/>
      <c r="AM1619" s="607"/>
      <c r="AN1619" s="607"/>
      <c r="AO1619" s="607"/>
      <c r="AP1619" s="607"/>
      <c r="AQ1619" s="607"/>
      <c r="AR1619" s="607"/>
      <c r="AS1619" s="607"/>
      <c r="AT1619" s="607"/>
      <c r="AU1619" s="607"/>
      <c r="AV1619" s="607"/>
      <c r="AW1619" s="607"/>
      <c r="AX1619" s="607"/>
      <c r="AY1619" s="607"/>
      <c r="AZ1619" s="607"/>
      <c r="BA1619" s="607"/>
      <c r="BB1619" s="607"/>
      <c r="BC1619" s="607"/>
      <c r="BD1619" s="607"/>
      <c r="BE1619" s="607"/>
      <c r="BF1619" s="607"/>
      <c r="BG1619" s="607"/>
      <c r="BH1619" s="607"/>
    </row>
    <row r="1620">
      <c r="A1620" s="865"/>
      <c r="B1620" s="607"/>
      <c r="C1620" s="607"/>
      <c r="D1620" s="607"/>
      <c r="E1620" s="607"/>
      <c r="F1620" s="607"/>
      <c r="G1620" s="607"/>
      <c r="H1620" s="607"/>
      <c r="I1620" s="607"/>
      <c r="J1620" s="607"/>
      <c r="K1620" s="607"/>
      <c r="L1620" s="607"/>
      <c r="M1620" s="607"/>
      <c r="N1620" s="857"/>
      <c r="O1620" s="759"/>
      <c r="P1620" s="607"/>
      <c r="Q1620" s="607"/>
      <c r="R1620" s="607"/>
      <c r="S1620" s="607"/>
      <c r="T1620" s="607"/>
      <c r="U1620" s="607"/>
      <c r="V1620" s="607"/>
      <c r="W1620" s="607"/>
      <c r="X1620" s="607"/>
      <c r="Y1620" s="607"/>
      <c r="Z1620" s="607"/>
      <c r="AA1620" s="607"/>
      <c r="AB1620" s="607"/>
      <c r="AC1620" s="607"/>
      <c r="AD1620" s="607"/>
      <c r="AE1620" s="607"/>
      <c r="AF1620" s="607"/>
      <c r="AG1620" s="607"/>
      <c r="AH1620" s="607"/>
      <c r="AI1620" s="607"/>
      <c r="AJ1620" s="607"/>
      <c r="AK1620" s="607"/>
      <c r="AL1620" s="607"/>
      <c r="AM1620" s="607"/>
      <c r="AN1620" s="607"/>
      <c r="AO1620" s="607"/>
      <c r="AP1620" s="607"/>
      <c r="AQ1620" s="607"/>
      <c r="AR1620" s="607"/>
      <c r="AS1620" s="607"/>
      <c r="AT1620" s="607"/>
      <c r="AU1620" s="607"/>
      <c r="AV1620" s="607"/>
      <c r="AW1620" s="607"/>
      <c r="AX1620" s="607"/>
      <c r="AY1620" s="607"/>
      <c r="AZ1620" s="607"/>
      <c r="BA1620" s="607"/>
      <c r="BB1620" s="607"/>
      <c r="BC1620" s="607"/>
      <c r="BD1620" s="607"/>
      <c r="BE1620" s="607"/>
      <c r="BF1620" s="607"/>
      <c r="BG1620" s="607"/>
      <c r="BH1620" s="607"/>
    </row>
    <row r="1621">
      <c r="A1621" s="865"/>
      <c r="B1621" s="607"/>
      <c r="C1621" s="607"/>
      <c r="D1621" s="607"/>
      <c r="E1621" s="607"/>
      <c r="F1621" s="607"/>
      <c r="G1621" s="607"/>
      <c r="H1621" s="607"/>
      <c r="I1621" s="607"/>
      <c r="J1621" s="607"/>
      <c r="K1621" s="607"/>
      <c r="L1621" s="607"/>
      <c r="M1621" s="607"/>
      <c r="N1621" s="857"/>
      <c r="O1621" s="759"/>
      <c r="P1621" s="607"/>
      <c r="Q1621" s="607"/>
      <c r="R1621" s="607"/>
      <c r="S1621" s="607"/>
      <c r="T1621" s="607"/>
      <c r="U1621" s="607"/>
      <c r="V1621" s="607"/>
      <c r="W1621" s="607"/>
      <c r="X1621" s="607"/>
      <c r="Y1621" s="607"/>
      <c r="Z1621" s="607"/>
      <c r="AA1621" s="607"/>
      <c r="AB1621" s="607"/>
      <c r="AC1621" s="607"/>
      <c r="AD1621" s="607"/>
      <c r="AE1621" s="607"/>
      <c r="AF1621" s="607"/>
      <c r="AG1621" s="607"/>
      <c r="AH1621" s="607"/>
      <c r="AI1621" s="607"/>
      <c r="AJ1621" s="607"/>
      <c r="AK1621" s="607"/>
      <c r="AL1621" s="607"/>
      <c r="AM1621" s="607"/>
      <c r="AN1621" s="607"/>
      <c r="AO1621" s="607"/>
      <c r="AP1621" s="607"/>
      <c r="AQ1621" s="607"/>
      <c r="AR1621" s="607"/>
      <c r="AS1621" s="607"/>
      <c r="AT1621" s="607"/>
      <c r="AU1621" s="607"/>
      <c r="AV1621" s="607"/>
      <c r="AW1621" s="607"/>
      <c r="AX1621" s="607"/>
      <c r="AY1621" s="607"/>
      <c r="AZ1621" s="607"/>
      <c r="BA1621" s="607"/>
      <c r="BB1621" s="607"/>
      <c r="BC1621" s="607"/>
      <c r="BD1621" s="607"/>
      <c r="BE1621" s="607"/>
      <c r="BF1621" s="607"/>
      <c r="BG1621" s="607"/>
      <c r="BH1621" s="607"/>
    </row>
    <row r="1622">
      <c r="A1622" s="865"/>
      <c r="B1622" s="607"/>
      <c r="C1622" s="607"/>
      <c r="D1622" s="607"/>
      <c r="E1622" s="607"/>
      <c r="F1622" s="607"/>
      <c r="G1622" s="607"/>
      <c r="H1622" s="607"/>
      <c r="I1622" s="607"/>
      <c r="J1622" s="607"/>
      <c r="K1622" s="607"/>
      <c r="L1622" s="607"/>
      <c r="M1622" s="607"/>
      <c r="N1622" s="857"/>
      <c r="O1622" s="759"/>
      <c r="P1622" s="607"/>
      <c r="Q1622" s="607"/>
      <c r="R1622" s="607"/>
      <c r="S1622" s="607"/>
      <c r="T1622" s="607"/>
      <c r="U1622" s="607"/>
      <c r="V1622" s="607"/>
      <c r="W1622" s="607"/>
      <c r="X1622" s="607"/>
      <c r="Y1622" s="607"/>
      <c r="Z1622" s="607"/>
      <c r="AA1622" s="607"/>
      <c r="AB1622" s="607"/>
      <c r="AC1622" s="607"/>
      <c r="AD1622" s="607"/>
      <c r="AE1622" s="607"/>
      <c r="AF1622" s="607"/>
      <c r="AG1622" s="607"/>
      <c r="AH1622" s="607"/>
      <c r="AI1622" s="607"/>
      <c r="AJ1622" s="607"/>
      <c r="AK1622" s="607"/>
      <c r="AL1622" s="607"/>
      <c r="AM1622" s="607"/>
      <c r="AN1622" s="607"/>
      <c r="AO1622" s="607"/>
      <c r="AP1622" s="607"/>
      <c r="AQ1622" s="607"/>
      <c r="AR1622" s="607"/>
      <c r="AS1622" s="607"/>
      <c r="AT1622" s="607"/>
      <c r="AU1622" s="607"/>
      <c r="AV1622" s="607"/>
      <c r="AW1622" s="607"/>
      <c r="AX1622" s="607"/>
      <c r="AY1622" s="607"/>
      <c r="AZ1622" s="607"/>
      <c r="BA1622" s="607"/>
      <c r="BB1622" s="607"/>
      <c r="BC1622" s="607"/>
      <c r="BD1622" s="607"/>
      <c r="BE1622" s="607"/>
      <c r="BF1622" s="607"/>
      <c r="BG1622" s="607"/>
      <c r="BH1622" s="607"/>
    </row>
    <row r="1623">
      <c r="A1623" s="865"/>
      <c r="B1623" s="607"/>
      <c r="C1623" s="607"/>
      <c r="D1623" s="607"/>
      <c r="E1623" s="607"/>
      <c r="F1623" s="607"/>
      <c r="G1623" s="607"/>
      <c r="H1623" s="607"/>
      <c r="I1623" s="607"/>
      <c r="J1623" s="607"/>
      <c r="K1623" s="607"/>
      <c r="L1623" s="607"/>
      <c r="M1623" s="607"/>
      <c r="N1623" s="857"/>
      <c r="O1623" s="759"/>
      <c r="P1623" s="607"/>
      <c r="Q1623" s="607"/>
      <c r="R1623" s="607"/>
      <c r="S1623" s="607"/>
      <c r="T1623" s="607"/>
      <c r="U1623" s="607"/>
      <c r="V1623" s="607"/>
      <c r="W1623" s="607"/>
      <c r="X1623" s="607"/>
      <c r="Y1623" s="607"/>
      <c r="Z1623" s="607"/>
      <c r="AA1623" s="607"/>
      <c r="AB1623" s="607"/>
      <c r="AC1623" s="607"/>
      <c r="AD1623" s="607"/>
      <c r="AE1623" s="607"/>
      <c r="AF1623" s="607"/>
      <c r="AG1623" s="607"/>
      <c r="AH1623" s="607"/>
      <c r="AI1623" s="607"/>
      <c r="AJ1623" s="607"/>
      <c r="AK1623" s="607"/>
      <c r="AL1623" s="607"/>
      <c r="AM1623" s="607"/>
      <c r="AN1623" s="607"/>
      <c r="AO1623" s="607"/>
      <c r="AP1623" s="607"/>
      <c r="AQ1623" s="607"/>
      <c r="AR1623" s="607"/>
      <c r="AS1623" s="607"/>
      <c r="AT1623" s="607"/>
      <c r="AU1623" s="607"/>
      <c r="AV1623" s="607"/>
      <c r="AW1623" s="607"/>
      <c r="AX1623" s="607"/>
      <c r="AY1623" s="607"/>
      <c r="AZ1623" s="607"/>
      <c r="BA1623" s="607"/>
      <c r="BB1623" s="607"/>
      <c r="BC1623" s="607"/>
      <c r="BD1623" s="607"/>
      <c r="BE1623" s="607"/>
      <c r="BF1623" s="607"/>
      <c r="BG1623" s="607"/>
      <c r="BH1623" s="607"/>
    </row>
    <row r="1624">
      <c r="A1624" s="865"/>
      <c r="B1624" s="607"/>
      <c r="C1624" s="607"/>
      <c r="D1624" s="607"/>
      <c r="E1624" s="607"/>
      <c r="F1624" s="607"/>
      <c r="G1624" s="607"/>
      <c r="H1624" s="607"/>
      <c r="I1624" s="607"/>
      <c r="J1624" s="607"/>
      <c r="K1624" s="607"/>
      <c r="L1624" s="607"/>
      <c r="M1624" s="607"/>
      <c r="N1624" s="857"/>
      <c r="O1624" s="759"/>
      <c r="P1624" s="607"/>
      <c r="Q1624" s="607"/>
      <c r="R1624" s="607"/>
      <c r="S1624" s="607"/>
      <c r="T1624" s="607"/>
      <c r="U1624" s="607"/>
      <c r="V1624" s="607"/>
      <c r="W1624" s="607"/>
      <c r="X1624" s="607"/>
      <c r="Y1624" s="607"/>
      <c r="Z1624" s="607"/>
      <c r="AA1624" s="607"/>
      <c r="AB1624" s="607"/>
      <c r="AC1624" s="607"/>
      <c r="AD1624" s="607"/>
      <c r="AE1624" s="607"/>
      <c r="AF1624" s="607"/>
      <c r="AG1624" s="607"/>
      <c r="AH1624" s="607"/>
      <c r="AI1624" s="607"/>
      <c r="AJ1624" s="607"/>
      <c r="AK1624" s="607"/>
      <c r="AL1624" s="607"/>
      <c r="AM1624" s="607"/>
      <c r="AN1624" s="607"/>
      <c r="AO1624" s="607"/>
      <c r="AP1624" s="607"/>
      <c r="AQ1624" s="607"/>
      <c r="AR1624" s="607"/>
      <c r="AS1624" s="607"/>
      <c r="AT1624" s="607"/>
      <c r="AU1624" s="607"/>
      <c r="AV1624" s="607"/>
      <c r="AW1624" s="607"/>
      <c r="AX1624" s="607"/>
      <c r="AY1624" s="607"/>
      <c r="AZ1624" s="607"/>
      <c r="BA1624" s="607"/>
      <c r="BB1624" s="607"/>
      <c r="BC1624" s="607"/>
      <c r="BD1624" s="607"/>
      <c r="BE1624" s="607"/>
      <c r="BF1624" s="607"/>
      <c r="BG1624" s="607"/>
      <c r="BH1624" s="607"/>
    </row>
    <row r="1625">
      <c r="A1625" s="865"/>
      <c r="B1625" s="607"/>
      <c r="C1625" s="607"/>
      <c r="D1625" s="607"/>
      <c r="E1625" s="607"/>
      <c r="F1625" s="607"/>
      <c r="G1625" s="607"/>
      <c r="H1625" s="607"/>
      <c r="I1625" s="607"/>
      <c r="J1625" s="607"/>
      <c r="K1625" s="607"/>
      <c r="L1625" s="607"/>
      <c r="M1625" s="607"/>
      <c r="N1625" s="857"/>
      <c r="O1625" s="759"/>
      <c r="P1625" s="607"/>
      <c r="Q1625" s="607"/>
      <c r="R1625" s="607"/>
      <c r="S1625" s="607"/>
      <c r="T1625" s="607"/>
      <c r="U1625" s="607"/>
      <c r="V1625" s="607"/>
      <c r="W1625" s="607"/>
      <c r="X1625" s="607"/>
      <c r="Y1625" s="607"/>
      <c r="Z1625" s="607"/>
      <c r="AA1625" s="607"/>
      <c r="AB1625" s="607"/>
      <c r="AC1625" s="607"/>
      <c r="AD1625" s="607"/>
      <c r="AE1625" s="607"/>
      <c r="AF1625" s="607"/>
      <c r="AG1625" s="607"/>
      <c r="AH1625" s="607"/>
      <c r="AI1625" s="607"/>
      <c r="AJ1625" s="607"/>
      <c r="AK1625" s="607"/>
      <c r="AL1625" s="607"/>
      <c r="AM1625" s="607"/>
      <c r="AN1625" s="607"/>
      <c r="AO1625" s="607"/>
      <c r="AP1625" s="607"/>
      <c r="AQ1625" s="607"/>
      <c r="AR1625" s="607"/>
      <c r="AS1625" s="607"/>
      <c r="AT1625" s="607"/>
      <c r="AU1625" s="607"/>
      <c r="AV1625" s="607"/>
      <c r="AW1625" s="607"/>
      <c r="AX1625" s="607"/>
      <c r="AY1625" s="607"/>
      <c r="AZ1625" s="607"/>
      <c r="BA1625" s="607"/>
      <c r="BB1625" s="607"/>
      <c r="BC1625" s="607"/>
      <c r="BD1625" s="607"/>
      <c r="BE1625" s="607"/>
      <c r="BF1625" s="607"/>
      <c r="BG1625" s="607"/>
      <c r="BH1625" s="607"/>
    </row>
    <row r="1626">
      <c r="A1626" s="865"/>
      <c r="B1626" s="607"/>
      <c r="C1626" s="607"/>
      <c r="D1626" s="607"/>
      <c r="E1626" s="607"/>
      <c r="F1626" s="607"/>
      <c r="G1626" s="607"/>
      <c r="H1626" s="607"/>
      <c r="I1626" s="607"/>
      <c r="J1626" s="607"/>
      <c r="K1626" s="607"/>
      <c r="L1626" s="607"/>
      <c r="M1626" s="607"/>
      <c r="N1626" s="857"/>
      <c r="O1626" s="759"/>
      <c r="P1626" s="607"/>
      <c r="Q1626" s="607"/>
      <c r="R1626" s="607"/>
      <c r="S1626" s="607"/>
      <c r="T1626" s="607"/>
      <c r="U1626" s="607"/>
      <c r="V1626" s="607"/>
      <c r="W1626" s="607"/>
      <c r="X1626" s="607"/>
      <c r="Y1626" s="607"/>
      <c r="Z1626" s="607"/>
      <c r="AA1626" s="607"/>
      <c r="AB1626" s="607"/>
      <c r="AC1626" s="607"/>
      <c r="AD1626" s="607"/>
      <c r="AE1626" s="607"/>
      <c r="AF1626" s="607"/>
      <c r="AG1626" s="607"/>
      <c r="AH1626" s="607"/>
      <c r="AI1626" s="607"/>
      <c r="AJ1626" s="607"/>
      <c r="AK1626" s="607"/>
      <c r="AL1626" s="607"/>
      <c r="AM1626" s="607"/>
      <c r="AN1626" s="607"/>
      <c r="AO1626" s="607"/>
      <c r="AP1626" s="607"/>
      <c r="AQ1626" s="607"/>
      <c r="AR1626" s="607"/>
      <c r="AS1626" s="607"/>
      <c r="AT1626" s="607"/>
      <c r="AU1626" s="607"/>
      <c r="AV1626" s="607"/>
      <c r="AW1626" s="607"/>
      <c r="AX1626" s="607"/>
      <c r="AY1626" s="607"/>
      <c r="AZ1626" s="607"/>
      <c r="BA1626" s="607"/>
      <c r="BB1626" s="607"/>
      <c r="BC1626" s="607"/>
      <c r="BD1626" s="607"/>
      <c r="BE1626" s="607"/>
      <c r="BF1626" s="607"/>
      <c r="BG1626" s="607"/>
      <c r="BH1626" s="607"/>
    </row>
    <row r="1627">
      <c r="A1627" s="865"/>
      <c r="B1627" s="607"/>
      <c r="C1627" s="607"/>
      <c r="D1627" s="607"/>
      <c r="E1627" s="607"/>
      <c r="F1627" s="607"/>
      <c r="G1627" s="607"/>
      <c r="H1627" s="607"/>
      <c r="I1627" s="607"/>
      <c r="J1627" s="607"/>
      <c r="K1627" s="607"/>
      <c r="L1627" s="607"/>
      <c r="M1627" s="607"/>
      <c r="N1627" s="857"/>
      <c r="O1627" s="759"/>
      <c r="P1627" s="607"/>
      <c r="Q1627" s="607"/>
      <c r="R1627" s="607"/>
      <c r="S1627" s="607"/>
      <c r="T1627" s="607"/>
      <c r="U1627" s="607"/>
      <c r="V1627" s="607"/>
      <c r="W1627" s="607"/>
      <c r="X1627" s="607"/>
      <c r="Y1627" s="607"/>
      <c r="Z1627" s="607"/>
      <c r="AA1627" s="607"/>
      <c r="AB1627" s="607"/>
      <c r="AC1627" s="607"/>
      <c r="AD1627" s="607"/>
      <c r="AE1627" s="607"/>
      <c r="AF1627" s="607"/>
      <c r="AG1627" s="607"/>
      <c r="AH1627" s="607"/>
      <c r="AI1627" s="607"/>
      <c r="AJ1627" s="607"/>
      <c r="AK1627" s="607"/>
      <c r="AL1627" s="607"/>
      <c r="AM1627" s="607"/>
      <c r="AN1627" s="607"/>
      <c r="AO1627" s="607"/>
      <c r="AP1627" s="607"/>
      <c r="AQ1627" s="607"/>
      <c r="AR1627" s="607"/>
      <c r="AS1627" s="607"/>
      <c r="AT1627" s="607"/>
      <c r="AU1627" s="607"/>
      <c r="AV1627" s="607"/>
      <c r="AW1627" s="607"/>
      <c r="AX1627" s="607"/>
      <c r="AY1627" s="607"/>
      <c r="AZ1627" s="607"/>
      <c r="BA1627" s="607"/>
      <c r="BB1627" s="607"/>
      <c r="BC1627" s="607"/>
      <c r="BD1627" s="607"/>
      <c r="BE1627" s="607"/>
      <c r="BF1627" s="607"/>
      <c r="BG1627" s="607"/>
      <c r="BH1627" s="607"/>
    </row>
    <row r="1628">
      <c r="A1628" s="865"/>
      <c r="B1628" s="607"/>
      <c r="C1628" s="607"/>
      <c r="D1628" s="607"/>
      <c r="E1628" s="607"/>
      <c r="F1628" s="607"/>
      <c r="G1628" s="607"/>
      <c r="H1628" s="607"/>
      <c r="I1628" s="607"/>
      <c r="J1628" s="607"/>
      <c r="K1628" s="607"/>
      <c r="L1628" s="607"/>
      <c r="M1628" s="607"/>
      <c r="N1628" s="857"/>
      <c r="O1628" s="759"/>
      <c r="P1628" s="607"/>
      <c r="Q1628" s="607"/>
      <c r="R1628" s="607"/>
      <c r="S1628" s="607"/>
      <c r="T1628" s="607"/>
      <c r="U1628" s="607"/>
      <c r="V1628" s="607"/>
      <c r="W1628" s="607"/>
      <c r="X1628" s="607"/>
      <c r="Y1628" s="607"/>
      <c r="Z1628" s="607"/>
      <c r="AA1628" s="607"/>
      <c r="AB1628" s="607"/>
      <c r="AC1628" s="607"/>
      <c r="AD1628" s="607"/>
      <c r="AE1628" s="607"/>
      <c r="AF1628" s="607"/>
      <c r="AG1628" s="607"/>
      <c r="AH1628" s="607"/>
      <c r="AI1628" s="607"/>
      <c r="AJ1628" s="607"/>
      <c r="AK1628" s="607"/>
      <c r="AL1628" s="607"/>
      <c r="AM1628" s="607"/>
      <c r="AN1628" s="607"/>
      <c r="AO1628" s="607"/>
      <c r="AP1628" s="607"/>
      <c r="AQ1628" s="607"/>
      <c r="AR1628" s="607"/>
      <c r="AS1628" s="607"/>
      <c r="AT1628" s="607"/>
      <c r="AU1628" s="607"/>
      <c r="AV1628" s="607"/>
      <c r="AW1628" s="607"/>
      <c r="AX1628" s="607"/>
      <c r="AY1628" s="607"/>
      <c r="AZ1628" s="607"/>
      <c r="BA1628" s="607"/>
      <c r="BB1628" s="607"/>
      <c r="BC1628" s="607"/>
      <c r="BD1628" s="607"/>
      <c r="BE1628" s="607"/>
      <c r="BF1628" s="607"/>
      <c r="BG1628" s="607"/>
      <c r="BH1628" s="607"/>
    </row>
    <row r="1629">
      <c r="A1629" s="865"/>
      <c r="B1629" s="607"/>
      <c r="C1629" s="607"/>
      <c r="D1629" s="607"/>
      <c r="E1629" s="607"/>
      <c r="F1629" s="607"/>
      <c r="G1629" s="607"/>
      <c r="H1629" s="607"/>
      <c r="I1629" s="607"/>
      <c r="J1629" s="607"/>
      <c r="K1629" s="607"/>
      <c r="L1629" s="607"/>
      <c r="M1629" s="607"/>
      <c r="N1629" s="857"/>
      <c r="O1629" s="759"/>
      <c r="P1629" s="607"/>
      <c r="Q1629" s="607"/>
      <c r="R1629" s="607"/>
      <c r="S1629" s="607"/>
      <c r="T1629" s="607"/>
      <c r="U1629" s="607"/>
      <c r="V1629" s="607"/>
      <c r="W1629" s="607"/>
      <c r="X1629" s="607"/>
      <c r="Y1629" s="607"/>
      <c r="Z1629" s="607"/>
      <c r="AA1629" s="607"/>
      <c r="AB1629" s="607"/>
      <c r="AC1629" s="607"/>
      <c r="AD1629" s="607"/>
      <c r="AE1629" s="607"/>
      <c r="AF1629" s="607"/>
      <c r="AG1629" s="607"/>
      <c r="AH1629" s="607"/>
      <c r="AI1629" s="607"/>
      <c r="AJ1629" s="607"/>
      <c r="AK1629" s="607"/>
      <c r="AL1629" s="607"/>
      <c r="AM1629" s="607"/>
      <c r="AN1629" s="607"/>
      <c r="AO1629" s="607"/>
      <c r="AP1629" s="607"/>
      <c r="AQ1629" s="607"/>
      <c r="AR1629" s="607"/>
      <c r="AS1629" s="607"/>
      <c r="AT1629" s="607"/>
      <c r="AU1629" s="607"/>
      <c r="AV1629" s="607"/>
      <c r="AW1629" s="607"/>
      <c r="AX1629" s="607"/>
      <c r="AY1629" s="607"/>
      <c r="AZ1629" s="607"/>
      <c r="BA1629" s="607"/>
      <c r="BB1629" s="607"/>
      <c r="BC1629" s="607"/>
      <c r="BD1629" s="607"/>
      <c r="BE1629" s="607"/>
      <c r="BF1629" s="607"/>
      <c r="BG1629" s="607"/>
      <c r="BH1629" s="607"/>
    </row>
    <row r="1630">
      <c r="A1630" s="865"/>
      <c r="B1630" s="607"/>
      <c r="C1630" s="607"/>
      <c r="D1630" s="607"/>
      <c r="E1630" s="607"/>
      <c r="F1630" s="607"/>
      <c r="G1630" s="607"/>
      <c r="H1630" s="607"/>
      <c r="I1630" s="607"/>
      <c r="J1630" s="607"/>
      <c r="K1630" s="607"/>
      <c r="L1630" s="607"/>
      <c r="M1630" s="607"/>
      <c r="N1630" s="857"/>
      <c r="O1630" s="759"/>
      <c r="P1630" s="607"/>
      <c r="Q1630" s="607"/>
      <c r="R1630" s="607"/>
      <c r="S1630" s="607"/>
      <c r="T1630" s="607"/>
      <c r="U1630" s="607"/>
      <c r="V1630" s="607"/>
      <c r="W1630" s="607"/>
      <c r="X1630" s="607"/>
      <c r="Y1630" s="607"/>
      <c r="Z1630" s="607"/>
      <c r="AA1630" s="607"/>
      <c r="AB1630" s="607"/>
      <c r="AC1630" s="607"/>
      <c r="AD1630" s="607"/>
      <c r="AE1630" s="607"/>
      <c r="AF1630" s="607"/>
      <c r="AG1630" s="607"/>
      <c r="AH1630" s="607"/>
      <c r="AI1630" s="607"/>
      <c r="AJ1630" s="607"/>
      <c r="AK1630" s="607"/>
      <c r="AL1630" s="607"/>
      <c r="AM1630" s="607"/>
      <c r="AN1630" s="607"/>
      <c r="AO1630" s="607"/>
      <c r="AP1630" s="607"/>
      <c r="AQ1630" s="607"/>
      <c r="AR1630" s="607"/>
      <c r="AS1630" s="607"/>
      <c r="AT1630" s="607"/>
      <c r="AU1630" s="607"/>
      <c r="AV1630" s="607"/>
      <c r="AW1630" s="607"/>
      <c r="AX1630" s="607"/>
      <c r="AY1630" s="607"/>
      <c r="AZ1630" s="607"/>
      <c r="BA1630" s="607"/>
      <c r="BB1630" s="607"/>
      <c r="BC1630" s="607"/>
      <c r="BD1630" s="607"/>
      <c r="BE1630" s="607"/>
      <c r="BF1630" s="607"/>
      <c r="BG1630" s="607"/>
      <c r="BH1630" s="607"/>
    </row>
    <row r="1631">
      <c r="A1631" s="865"/>
      <c r="B1631" s="607"/>
      <c r="C1631" s="607"/>
      <c r="D1631" s="607"/>
      <c r="E1631" s="607"/>
      <c r="F1631" s="607"/>
      <c r="G1631" s="607"/>
      <c r="H1631" s="607"/>
      <c r="I1631" s="607"/>
      <c r="J1631" s="607"/>
      <c r="K1631" s="607"/>
      <c r="L1631" s="607"/>
      <c r="M1631" s="607"/>
      <c r="N1631" s="857"/>
      <c r="O1631" s="759"/>
      <c r="P1631" s="607"/>
      <c r="Q1631" s="607"/>
      <c r="R1631" s="607"/>
      <c r="S1631" s="607"/>
      <c r="T1631" s="607"/>
      <c r="U1631" s="607"/>
      <c r="V1631" s="607"/>
      <c r="W1631" s="607"/>
      <c r="X1631" s="607"/>
      <c r="Y1631" s="607"/>
      <c r="Z1631" s="607"/>
      <c r="AA1631" s="607"/>
      <c r="AB1631" s="607"/>
      <c r="AC1631" s="607"/>
      <c r="AD1631" s="607"/>
      <c r="AE1631" s="607"/>
      <c r="AF1631" s="607"/>
      <c r="AG1631" s="607"/>
      <c r="AH1631" s="607"/>
      <c r="AI1631" s="607"/>
      <c r="AJ1631" s="607"/>
      <c r="AK1631" s="607"/>
      <c r="AL1631" s="607"/>
      <c r="AM1631" s="607"/>
      <c r="AN1631" s="607"/>
      <c r="AO1631" s="607"/>
      <c r="AP1631" s="607"/>
      <c r="AQ1631" s="607"/>
      <c r="AR1631" s="607"/>
      <c r="AS1631" s="607"/>
      <c r="AT1631" s="607"/>
      <c r="AU1631" s="607"/>
      <c r="AV1631" s="607"/>
      <c r="AW1631" s="607"/>
      <c r="AX1631" s="607"/>
      <c r="AY1631" s="607"/>
      <c r="AZ1631" s="607"/>
      <c r="BA1631" s="607"/>
      <c r="BB1631" s="607"/>
      <c r="BC1631" s="607"/>
      <c r="BD1631" s="607"/>
      <c r="BE1631" s="607"/>
      <c r="BF1631" s="607"/>
      <c r="BG1631" s="607"/>
      <c r="BH1631" s="607"/>
    </row>
    <row r="1632">
      <c r="A1632" s="865"/>
      <c r="B1632" s="607"/>
      <c r="C1632" s="607"/>
      <c r="D1632" s="607"/>
      <c r="E1632" s="607"/>
      <c r="F1632" s="607"/>
      <c r="G1632" s="607"/>
      <c r="H1632" s="607"/>
      <c r="I1632" s="607"/>
      <c r="J1632" s="607"/>
      <c r="K1632" s="607"/>
      <c r="L1632" s="607"/>
      <c r="M1632" s="607"/>
      <c r="N1632" s="857"/>
      <c r="O1632" s="759"/>
      <c r="P1632" s="607"/>
      <c r="Q1632" s="607"/>
      <c r="R1632" s="607"/>
      <c r="S1632" s="607"/>
      <c r="T1632" s="607"/>
      <c r="U1632" s="607"/>
      <c r="V1632" s="607"/>
      <c r="W1632" s="607"/>
      <c r="X1632" s="607"/>
      <c r="Y1632" s="607"/>
      <c r="Z1632" s="607"/>
      <c r="AA1632" s="607"/>
      <c r="AB1632" s="607"/>
      <c r="AC1632" s="607"/>
      <c r="AD1632" s="607"/>
      <c r="AE1632" s="607"/>
      <c r="AF1632" s="607"/>
      <c r="AG1632" s="607"/>
      <c r="AH1632" s="607"/>
      <c r="AI1632" s="607"/>
      <c r="AJ1632" s="607"/>
      <c r="AK1632" s="607"/>
      <c r="AL1632" s="607"/>
      <c r="AM1632" s="607"/>
      <c r="AN1632" s="607"/>
      <c r="AO1632" s="607"/>
      <c r="AP1632" s="607"/>
      <c r="AQ1632" s="607"/>
      <c r="AR1632" s="607"/>
      <c r="AS1632" s="607"/>
      <c r="AT1632" s="607"/>
      <c r="AU1632" s="607"/>
      <c r="AV1632" s="607"/>
      <c r="AW1632" s="607"/>
      <c r="AX1632" s="607"/>
      <c r="AY1632" s="607"/>
      <c r="AZ1632" s="607"/>
      <c r="BA1632" s="607"/>
      <c r="BB1632" s="607"/>
      <c r="BC1632" s="607"/>
      <c r="BD1632" s="607"/>
      <c r="BE1632" s="607"/>
      <c r="BF1632" s="607"/>
      <c r="BG1632" s="607"/>
      <c r="BH1632" s="607"/>
    </row>
    <row r="1633">
      <c r="A1633" s="865"/>
      <c r="B1633" s="607"/>
      <c r="C1633" s="607"/>
      <c r="D1633" s="607"/>
      <c r="E1633" s="607"/>
      <c r="F1633" s="607"/>
      <c r="G1633" s="607"/>
      <c r="H1633" s="607"/>
      <c r="I1633" s="607"/>
      <c r="J1633" s="607"/>
      <c r="K1633" s="607"/>
      <c r="L1633" s="607"/>
      <c r="M1633" s="607"/>
      <c r="N1633" s="857"/>
      <c r="O1633" s="759"/>
      <c r="P1633" s="607"/>
      <c r="Q1633" s="607"/>
      <c r="R1633" s="607"/>
      <c r="S1633" s="607"/>
      <c r="T1633" s="607"/>
      <c r="U1633" s="607"/>
      <c r="V1633" s="607"/>
      <c r="W1633" s="607"/>
      <c r="X1633" s="607"/>
      <c r="Y1633" s="607"/>
      <c r="Z1633" s="607"/>
      <c r="AA1633" s="607"/>
      <c r="AB1633" s="607"/>
      <c r="AC1633" s="607"/>
      <c r="AD1633" s="607"/>
      <c r="AE1633" s="607"/>
      <c r="AF1633" s="607"/>
      <c r="AG1633" s="607"/>
      <c r="AH1633" s="607"/>
      <c r="AI1633" s="607"/>
      <c r="AJ1633" s="607"/>
      <c r="AK1633" s="607"/>
      <c r="AL1633" s="607"/>
      <c r="AM1633" s="607"/>
      <c r="AN1633" s="607"/>
      <c r="AO1633" s="607"/>
      <c r="AP1633" s="607"/>
      <c r="AQ1633" s="607"/>
      <c r="AR1633" s="607"/>
      <c r="AS1633" s="607"/>
      <c r="AT1633" s="607"/>
      <c r="AU1633" s="607"/>
      <c r="AV1633" s="607"/>
      <c r="AW1633" s="607"/>
      <c r="AX1633" s="607"/>
      <c r="AY1633" s="607"/>
      <c r="AZ1633" s="607"/>
      <c r="BA1633" s="607"/>
      <c r="BB1633" s="607"/>
      <c r="BC1633" s="607"/>
      <c r="BD1633" s="607"/>
      <c r="BE1633" s="607"/>
      <c r="BF1633" s="607"/>
      <c r="BG1633" s="607"/>
      <c r="BH1633" s="607"/>
    </row>
    <row r="1634">
      <c r="A1634" s="865"/>
      <c r="B1634" s="607"/>
      <c r="C1634" s="607"/>
      <c r="D1634" s="607"/>
      <c r="E1634" s="607"/>
      <c r="F1634" s="607"/>
      <c r="G1634" s="607"/>
      <c r="H1634" s="607"/>
      <c r="I1634" s="607"/>
      <c r="J1634" s="607"/>
      <c r="K1634" s="607"/>
      <c r="L1634" s="607"/>
      <c r="M1634" s="607"/>
      <c r="N1634" s="857"/>
      <c r="O1634" s="759"/>
      <c r="P1634" s="607"/>
      <c r="Q1634" s="607"/>
      <c r="R1634" s="607"/>
      <c r="S1634" s="607"/>
      <c r="T1634" s="607"/>
      <c r="U1634" s="607"/>
      <c r="V1634" s="607"/>
      <c r="W1634" s="607"/>
      <c r="X1634" s="607"/>
      <c r="Y1634" s="607"/>
      <c r="Z1634" s="607"/>
      <c r="AA1634" s="607"/>
      <c r="AB1634" s="607"/>
      <c r="AC1634" s="607"/>
      <c r="AD1634" s="607"/>
      <c r="AE1634" s="607"/>
      <c r="AF1634" s="607"/>
      <c r="AG1634" s="607"/>
      <c r="AH1634" s="607"/>
      <c r="AI1634" s="607"/>
      <c r="AJ1634" s="607"/>
      <c r="AK1634" s="607"/>
      <c r="AL1634" s="607"/>
      <c r="AM1634" s="607"/>
      <c r="AN1634" s="607"/>
      <c r="AO1634" s="607"/>
      <c r="AP1634" s="607"/>
      <c r="AQ1634" s="607"/>
      <c r="AR1634" s="607"/>
      <c r="AS1634" s="607"/>
      <c r="AT1634" s="607"/>
      <c r="AU1634" s="607"/>
      <c r="AV1634" s="607"/>
      <c r="AW1634" s="607"/>
      <c r="AX1634" s="607"/>
      <c r="AY1634" s="607"/>
      <c r="AZ1634" s="607"/>
      <c r="BA1634" s="607"/>
      <c r="BB1634" s="607"/>
      <c r="BC1634" s="607"/>
      <c r="BD1634" s="607"/>
      <c r="BE1634" s="607"/>
      <c r="BF1634" s="607"/>
      <c r="BG1634" s="607"/>
      <c r="BH1634" s="607"/>
    </row>
    <row r="1635">
      <c r="A1635" s="865"/>
      <c r="B1635" s="607"/>
      <c r="C1635" s="607"/>
      <c r="D1635" s="607"/>
      <c r="E1635" s="607"/>
      <c r="F1635" s="607"/>
      <c r="G1635" s="607"/>
      <c r="H1635" s="607"/>
      <c r="I1635" s="607"/>
      <c r="J1635" s="607"/>
      <c r="K1635" s="607"/>
      <c r="L1635" s="607"/>
      <c r="M1635" s="607"/>
      <c r="N1635" s="857"/>
      <c r="O1635" s="759"/>
      <c r="P1635" s="607"/>
      <c r="Q1635" s="607"/>
      <c r="R1635" s="607"/>
      <c r="S1635" s="607"/>
      <c r="T1635" s="607"/>
      <c r="U1635" s="607"/>
      <c r="V1635" s="607"/>
      <c r="W1635" s="607"/>
      <c r="X1635" s="607"/>
      <c r="Y1635" s="607"/>
      <c r="Z1635" s="607"/>
      <c r="AA1635" s="607"/>
      <c r="AB1635" s="607"/>
      <c r="AC1635" s="607"/>
      <c r="AD1635" s="607"/>
      <c r="AE1635" s="607"/>
      <c r="AF1635" s="607"/>
      <c r="AG1635" s="607"/>
      <c r="AH1635" s="607"/>
      <c r="AI1635" s="607"/>
      <c r="AJ1635" s="607"/>
      <c r="AK1635" s="607"/>
      <c r="AL1635" s="607"/>
      <c r="AM1635" s="607"/>
      <c r="AN1635" s="607"/>
      <c r="AO1635" s="607"/>
      <c r="AP1635" s="607"/>
      <c r="AQ1635" s="607"/>
      <c r="AR1635" s="607"/>
      <c r="AS1635" s="607"/>
      <c r="AT1635" s="607"/>
      <c r="AU1635" s="607"/>
      <c r="AV1635" s="607"/>
      <c r="AW1635" s="607"/>
      <c r="AX1635" s="607"/>
      <c r="AY1635" s="607"/>
      <c r="AZ1635" s="607"/>
      <c r="BA1635" s="607"/>
      <c r="BB1635" s="607"/>
      <c r="BC1635" s="607"/>
      <c r="BD1635" s="607"/>
      <c r="BE1635" s="607"/>
      <c r="BF1635" s="607"/>
      <c r="BG1635" s="607"/>
      <c r="BH1635" s="607"/>
    </row>
    <row r="1636">
      <c r="A1636" s="865"/>
      <c r="B1636" s="607"/>
      <c r="C1636" s="607"/>
      <c r="D1636" s="607"/>
      <c r="E1636" s="607"/>
      <c r="F1636" s="607"/>
      <c r="G1636" s="607"/>
      <c r="H1636" s="607"/>
      <c r="I1636" s="607"/>
      <c r="J1636" s="607"/>
      <c r="K1636" s="607"/>
      <c r="L1636" s="607"/>
      <c r="M1636" s="607"/>
      <c r="N1636" s="857"/>
      <c r="O1636" s="759"/>
      <c r="P1636" s="607"/>
      <c r="Q1636" s="607"/>
      <c r="R1636" s="607"/>
      <c r="S1636" s="607"/>
      <c r="T1636" s="607"/>
      <c r="U1636" s="607"/>
      <c r="V1636" s="607"/>
      <c r="W1636" s="607"/>
      <c r="X1636" s="607"/>
      <c r="Y1636" s="607"/>
      <c r="Z1636" s="607"/>
      <c r="AA1636" s="607"/>
      <c r="AB1636" s="607"/>
      <c r="AC1636" s="607"/>
      <c r="AD1636" s="607"/>
      <c r="AE1636" s="607"/>
      <c r="AF1636" s="607"/>
      <c r="AG1636" s="607"/>
      <c r="AH1636" s="607"/>
      <c r="AI1636" s="607"/>
      <c r="AJ1636" s="607"/>
      <c r="AK1636" s="607"/>
      <c r="AL1636" s="607"/>
      <c r="AM1636" s="607"/>
      <c r="AN1636" s="607"/>
      <c r="AO1636" s="607"/>
      <c r="AP1636" s="607"/>
      <c r="AQ1636" s="607"/>
      <c r="AR1636" s="607"/>
      <c r="AS1636" s="607"/>
      <c r="AT1636" s="607"/>
      <c r="AU1636" s="607"/>
      <c r="AV1636" s="607"/>
      <c r="AW1636" s="607"/>
      <c r="AX1636" s="607"/>
      <c r="AY1636" s="607"/>
      <c r="AZ1636" s="607"/>
      <c r="BA1636" s="607"/>
      <c r="BB1636" s="607"/>
      <c r="BC1636" s="607"/>
      <c r="BD1636" s="607"/>
      <c r="BE1636" s="607"/>
      <c r="BF1636" s="607"/>
      <c r="BG1636" s="607"/>
      <c r="BH1636" s="607"/>
    </row>
    <row r="1637">
      <c r="A1637" s="865"/>
      <c r="B1637" s="607"/>
      <c r="C1637" s="607"/>
      <c r="D1637" s="607"/>
      <c r="E1637" s="607"/>
      <c r="F1637" s="607"/>
      <c r="G1637" s="607"/>
      <c r="H1637" s="607"/>
      <c r="I1637" s="607"/>
      <c r="J1637" s="607"/>
      <c r="K1637" s="607"/>
      <c r="L1637" s="607"/>
      <c r="M1637" s="607"/>
      <c r="N1637" s="857"/>
      <c r="O1637" s="759"/>
      <c r="P1637" s="607"/>
      <c r="Q1637" s="607"/>
      <c r="R1637" s="607"/>
      <c r="S1637" s="607"/>
      <c r="T1637" s="607"/>
      <c r="U1637" s="607"/>
      <c r="V1637" s="607"/>
      <c r="W1637" s="607"/>
      <c r="X1637" s="607"/>
      <c r="Y1637" s="607"/>
      <c r="Z1637" s="607"/>
      <c r="AA1637" s="607"/>
      <c r="AB1637" s="607"/>
      <c r="AC1637" s="607"/>
      <c r="AD1637" s="607"/>
      <c r="AE1637" s="607"/>
      <c r="AF1637" s="607"/>
      <c r="AG1637" s="607"/>
      <c r="AH1637" s="607"/>
      <c r="AI1637" s="607"/>
      <c r="AJ1637" s="607"/>
      <c r="AK1637" s="607"/>
      <c r="AL1637" s="607"/>
      <c r="AM1637" s="607"/>
      <c r="AN1637" s="607"/>
      <c r="AO1637" s="607"/>
      <c r="AP1637" s="607"/>
      <c r="AQ1637" s="607"/>
      <c r="AR1637" s="607"/>
      <c r="AS1637" s="607"/>
      <c r="AT1637" s="607"/>
      <c r="AU1637" s="607"/>
      <c r="AV1637" s="607"/>
      <c r="AW1637" s="607"/>
      <c r="AX1637" s="607"/>
      <c r="AY1637" s="607"/>
      <c r="AZ1637" s="607"/>
      <c r="BA1637" s="607"/>
      <c r="BB1637" s="607"/>
      <c r="BC1637" s="607"/>
      <c r="BD1637" s="607"/>
      <c r="BE1637" s="607"/>
      <c r="BF1637" s="607"/>
      <c r="BG1637" s="607"/>
      <c r="BH1637" s="607"/>
    </row>
    <row r="1638">
      <c r="A1638" s="865"/>
      <c r="B1638" s="607"/>
      <c r="C1638" s="607"/>
      <c r="D1638" s="607"/>
      <c r="E1638" s="607"/>
      <c r="F1638" s="607"/>
      <c r="G1638" s="607"/>
      <c r="H1638" s="607"/>
      <c r="I1638" s="607"/>
      <c r="J1638" s="607"/>
      <c r="K1638" s="607"/>
      <c r="L1638" s="607"/>
      <c r="M1638" s="607"/>
      <c r="N1638" s="857"/>
      <c r="O1638" s="759"/>
      <c r="P1638" s="607"/>
      <c r="Q1638" s="607"/>
      <c r="R1638" s="607"/>
      <c r="S1638" s="607"/>
      <c r="T1638" s="607"/>
      <c r="U1638" s="607"/>
      <c r="V1638" s="607"/>
      <c r="W1638" s="607"/>
      <c r="X1638" s="607"/>
      <c r="Y1638" s="607"/>
      <c r="Z1638" s="607"/>
      <c r="AA1638" s="607"/>
      <c r="AB1638" s="607"/>
      <c r="AC1638" s="607"/>
      <c r="AD1638" s="607"/>
      <c r="AE1638" s="607"/>
      <c r="AF1638" s="607"/>
      <c r="AG1638" s="607"/>
      <c r="AH1638" s="607"/>
      <c r="AI1638" s="607"/>
      <c r="AJ1638" s="607"/>
      <c r="AK1638" s="607"/>
      <c r="AL1638" s="607"/>
      <c r="AM1638" s="607"/>
      <c r="AN1638" s="607"/>
      <c r="AO1638" s="607"/>
      <c r="AP1638" s="607"/>
      <c r="AQ1638" s="607"/>
      <c r="AR1638" s="607"/>
      <c r="AS1638" s="607"/>
      <c r="AT1638" s="607"/>
      <c r="AU1638" s="607"/>
      <c r="AV1638" s="607"/>
      <c r="AW1638" s="607"/>
      <c r="AX1638" s="607"/>
      <c r="AY1638" s="607"/>
      <c r="AZ1638" s="607"/>
      <c r="BA1638" s="607"/>
      <c r="BB1638" s="607"/>
      <c r="BC1638" s="607"/>
      <c r="BD1638" s="607"/>
      <c r="BE1638" s="607"/>
      <c r="BF1638" s="607"/>
      <c r="BG1638" s="607"/>
      <c r="BH1638" s="607"/>
    </row>
    <row r="1639">
      <c r="A1639" s="865"/>
      <c r="B1639" s="607"/>
      <c r="C1639" s="607"/>
      <c r="D1639" s="607"/>
      <c r="E1639" s="607"/>
      <c r="F1639" s="607"/>
      <c r="G1639" s="607"/>
      <c r="H1639" s="607"/>
      <c r="I1639" s="607"/>
      <c r="J1639" s="607"/>
      <c r="K1639" s="607"/>
      <c r="L1639" s="607"/>
      <c r="M1639" s="607"/>
      <c r="N1639" s="857"/>
      <c r="O1639" s="759"/>
      <c r="P1639" s="607"/>
      <c r="Q1639" s="607"/>
      <c r="R1639" s="607"/>
      <c r="S1639" s="607"/>
      <c r="T1639" s="607"/>
      <c r="U1639" s="607"/>
      <c r="V1639" s="607"/>
      <c r="W1639" s="607"/>
      <c r="X1639" s="607"/>
      <c r="Y1639" s="607"/>
      <c r="Z1639" s="607"/>
      <c r="AA1639" s="607"/>
      <c r="AB1639" s="607"/>
      <c r="AC1639" s="607"/>
      <c r="AD1639" s="607"/>
      <c r="AE1639" s="607"/>
      <c r="AF1639" s="607"/>
      <c r="AG1639" s="607"/>
      <c r="AH1639" s="607"/>
      <c r="AI1639" s="607"/>
      <c r="AJ1639" s="607"/>
      <c r="AK1639" s="607"/>
      <c r="AL1639" s="607"/>
      <c r="AM1639" s="607"/>
      <c r="AN1639" s="607"/>
      <c r="AO1639" s="607"/>
      <c r="AP1639" s="607"/>
      <c r="AQ1639" s="607"/>
      <c r="AR1639" s="607"/>
      <c r="AS1639" s="607"/>
      <c r="AT1639" s="607"/>
      <c r="AU1639" s="607"/>
      <c r="AV1639" s="607"/>
      <c r="AW1639" s="607"/>
      <c r="AX1639" s="607"/>
      <c r="AY1639" s="607"/>
      <c r="AZ1639" s="607"/>
      <c r="BA1639" s="607"/>
      <c r="BB1639" s="607"/>
      <c r="BC1639" s="607"/>
      <c r="BD1639" s="607"/>
      <c r="BE1639" s="607"/>
      <c r="BF1639" s="607"/>
      <c r="BG1639" s="607"/>
      <c r="BH1639" s="607"/>
    </row>
    <row r="1640">
      <c r="A1640" s="865"/>
      <c r="B1640" s="607"/>
      <c r="C1640" s="607"/>
      <c r="D1640" s="607"/>
      <c r="E1640" s="607"/>
      <c r="F1640" s="607"/>
      <c r="G1640" s="607"/>
      <c r="H1640" s="607"/>
      <c r="I1640" s="607"/>
      <c r="J1640" s="607"/>
      <c r="K1640" s="607"/>
      <c r="L1640" s="607"/>
      <c r="M1640" s="607"/>
      <c r="N1640" s="857"/>
      <c r="O1640" s="759"/>
      <c r="P1640" s="607"/>
      <c r="Q1640" s="607"/>
      <c r="R1640" s="607"/>
      <c r="S1640" s="607"/>
      <c r="T1640" s="607"/>
      <c r="U1640" s="607"/>
      <c r="V1640" s="607"/>
      <c r="W1640" s="607"/>
      <c r="X1640" s="607"/>
      <c r="Y1640" s="607"/>
      <c r="Z1640" s="607"/>
      <c r="AA1640" s="607"/>
      <c r="AB1640" s="607"/>
      <c r="AC1640" s="607"/>
      <c r="AD1640" s="607"/>
      <c r="AE1640" s="607"/>
      <c r="AF1640" s="607"/>
      <c r="AG1640" s="607"/>
      <c r="AH1640" s="607"/>
      <c r="AI1640" s="607"/>
      <c r="AJ1640" s="607"/>
      <c r="AK1640" s="607"/>
      <c r="AL1640" s="607"/>
      <c r="AM1640" s="607"/>
      <c r="AN1640" s="607"/>
      <c r="AO1640" s="607"/>
      <c r="AP1640" s="607"/>
      <c r="AQ1640" s="607"/>
      <c r="AR1640" s="607"/>
      <c r="AS1640" s="607"/>
      <c r="AT1640" s="607"/>
      <c r="AU1640" s="607"/>
      <c r="AV1640" s="607"/>
      <c r="AW1640" s="607"/>
      <c r="AX1640" s="607"/>
      <c r="AY1640" s="607"/>
      <c r="AZ1640" s="607"/>
      <c r="BA1640" s="607"/>
      <c r="BB1640" s="607"/>
      <c r="BC1640" s="607"/>
      <c r="BD1640" s="607"/>
      <c r="BE1640" s="607"/>
      <c r="BF1640" s="607"/>
      <c r="BG1640" s="607"/>
      <c r="BH1640" s="607"/>
    </row>
    <row r="1641">
      <c r="A1641" s="865"/>
      <c r="B1641" s="607"/>
      <c r="C1641" s="607"/>
      <c r="D1641" s="607"/>
      <c r="E1641" s="607"/>
      <c r="F1641" s="607"/>
      <c r="G1641" s="607"/>
      <c r="H1641" s="607"/>
      <c r="I1641" s="607"/>
      <c r="J1641" s="607"/>
      <c r="K1641" s="607"/>
      <c r="L1641" s="607"/>
      <c r="M1641" s="607"/>
      <c r="N1641" s="857"/>
      <c r="O1641" s="759"/>
      <c r="P1641" s="607"/>
      <c r="Q1641" s="607"/>
      <c r="R1641" s="607"/>
      <c r="S1641" s="607"/>
      <c r="T1641" s="607"/>
      <c r="U1641" s="607"/>
      <c r="V1641" s="607"/>
      <c r="W1641" s="607"/>
      <c r="X1641" s="607"/>
      <c r="Y1641" s="607"/>
      <c r="Z1641" s="607"/>
      <c r="AA1641" s="607"/>
      <c r="AB1641" s="607"/>
      <c r="AC1641" s="607"/>
      <c r="AD1641" s="607"/>
      <c r="AE1641" s="607"/>
      <c r="AF1641" s="607"/>
      <c r="AG1641" s="607"/>
      <c r="AH1641" s="607"/>
      <c r="AI1641" s="607"/>
      <c r="AJ1641" s="607"/>
      <c r="AK1641" s="607"/>
      <c r="AL1641" s="607"/>
      <c r="AM1641" s="607"/>
      <c r="AN1641" s="607"/>
      <c r="AO1641" s="607"/>
      <c r="AP1641" s="607"/>
      <c r="AQ1641" s="607"/>
      <c r="AR1641" s="607"/>
      <c r="AS1641" s="607"/>
      <c r="AT1641" s="607"/>
      <c r="AU1641" s="607"/>
      <c r="AV1641" s="607"/>
      <c r="AW1641" s="607"/>
      <c r="AX1641" s="607"/>
      <c r="AY1641" s="607"/>
      <c r="AZ1641" s="607"/>
      <c r="BA1641" s="607"/>
      <c r="BB1641" s="607"/>
      <c r="BC1641" s="607"/>
      <c r="BD1641" s="607"/>
      <c r="BE1641" s="607"/>
      <c r="BF1641" s="607"/>
      <c r="BG1641" s="607"/>
      <c r="BH1641" s="607"/>
    </row>
    <row r="1642">
      <c r="A1642" s="865"/>
      <c r="B1642" s="607"/>
      <c r="C1642" s="607"/>
      <c r="D1642" s="607"/>
      <c r="E1642" s="607"/>
      <c r="F1642" s="607"/>
      <c r="G1642" s="607"/>
      <c r="H1642" s="607"/>
      <c r="I1642" s="607"/>
      <c r="J1642" s="607"/>
      <c r="K1642" s="607"/>
      <c r="L1642" s="607"/>
      <c r="M1642" s="607"/>
      <c r="N1642" s="857"/>
      <c r="O1642" s="759"/>
      <c r="P1642" s="607"/>
      <c r="Q1642" s="607"/>
      <c r="R1642" s="607"/>
      <c r="S1642" s="607"/>
      <c r="T1642" s="607"/>
      <c r="U1642" s="607"/>
      <c r="V1642" s="607"/>
      <c r="W1642" s="607"/>
      <c r="X1642" s="607"/>
      <c r="Y1642" s="607"/>
      <c r="Z1642" s="607"/>
      <c r="AA1642" s="607"/>
      <c r="AB1642" s="607"/>
      <c r="AC1642" s="607"/>
      <c r="AD1642" s="607"/>
      <c r="AE1642" s="607"/>
      <c r="AF1642" s="607"/>
      <c r="AG1642" s="607"/>
      <c r="AH1642" s="607"/>
      <c r="AI1642" s="607"/>
      <c r="AJ1642" s="607"/>
      <c r="AK1642" s="607"/>
      <c r="AL1642" s="607"/>
      <c r="AM1642" s="607"/>
      <c r="AN1642" s="607"/>
      <c r="AO1642" s="607"/>
      <c r="AP1642" s="607"/>
      <c r="AQ1642" s="607"/>
      <c r="AR1642" s="607"/>
      <c r="AS1642" s="607"/>
      <c r="AT1642" s="607"/>
      <c r="AU1642" s="607"/>
      <c r="AV1642" s="607"/>
      <c r="AW1642" s="607"/>
      <c r="AX1642" s="607"/>
      <c r="AY1642" s="607"/>
      <c r="AZ1642" s="607"/>
      <c r="BA1642" s="607"/>
      <c r="BB1642" s="607"/>
      <c r="BC1642" s="607"/>
      <c r="BD1642" s="607"/>
      <c r="BE1642" s="607"/>
      <c r="BF1642" s="607"/>
      <c r="BG1642" s="607"/>
      <c r="BH1642" s="607"/>
    </row>
    <row r="1643">
      <c r="A1643" s="865"/>
      <c r="B1643" s="607"/>
      <c r="C1643" s="607"/>
      <c r="D1643" s="607"/>
      <c r="E1643" s="607"/>
      <c r="F1643" s="607"/>
      <c r="G1643" s="607"/>
      <c r="H1643" s="607"/>
      <c r="I1643" s="607"/>
      <c r="J1643" s="607"/>
      <c r="K1643" s="607"/>
      <c r="L1643" s="607"/>
      <c r="M1643" s="607"/>
      <c r="N1643" s="857"/>
      <c r="O1643" s="759"/>
      <c r="P1643" s="607"/>
      <c r="Q1643" s="607"/>
      <c r="R1643" s="607"/>
      <c r="S1643" s="607"/>
      <c r="T1643" s="607"/>
      <c r="U1643" s="607"/>
      <c r="V1643" s="607"/>
      <c r="W1643" s="607"/>
      <c r="X1643" s="607"/>
      <c r="Y1643" s="607"/>
      <c r="Z1643" s="607"/>
      <c r="AA1643" s="607"/>
      <c r="AB1643" s="607"/>
      <c r="AC1643" s="607"/>
      <c r="AD1643" s="607"/>
      <c r="AE1643" s="607"/>
      <c r="AF1643" s="607"/>
      <c r="AG1643" s="607"/>
      <c r="AH1643" s="607"/>
      <c r="AI1643" s="607"/>
      <c r="AJ1643" s="607"/>
      <c r="AK1643" s="607"/>
      <c r="AL1643" s="607"/>
      <c r="AM1643" s="607"/>
      <c r="AN1643" s="607"/>
      <c r="AO1643" s="607"/>
      <c r="AP1643" s="607"/>
      <c r="AQ1643" s="607"/>
      <c r="AR1643" s="607"/>
      <c r="AS1643" s="607"/>
      <c r="AT1643" s="607"/>
      <c r="AU1643" s="607"/>
      <c r="AV1643" s="607"/>
      <c r="AW1643" s="607"/>
      <c r="AX1643" s="607"/>
      <c r="AY1643" s="607"/>
      <c r="AZ1643" s="607"/>
      <c r="BA1643" s="607"/>
      <c r="BB1643" s="607"/>
      <c r="BC1643" s="607"/>
      <c r="BD1643" s="607"/>
      <c r="BE1643" s="607"/>
      <c r="BF1643" s="607"/>
      <c r="BG1643" s="607"/>
      <c r="BH1643" s="607"/>
    </row>
    <row r="1644">
      <c r="A1644" s="865"/>
      <c r="B1644" s="607"/>
      <c r="C1644" s="607"/>
      <c r="D1644" s="607"/>
      <c r="E1644" s="607"/>
      <c r="F1644" s="607"/>
      <c r="G1644" s="607"/>
      <c r="H1644" s="607"/>
      <c r="I1644" s="607"/>
      <c r="J1644" s="607"/>
      <c r="K1644" s="607"/>
      <c r="L1644" s="607"/>
      <c r="M1644" s="607"/>
      <c r="N1644" s="857"/>
      <c r="O1644" s="759"/>
      <c r="P1644" s="607"/>
      <c r="Q1644" s="607"/>
      <c r="R1644" s="607"/>
      <c r="S1644" s="607"/>
      <c r="T1644" s="607"/>
      <c r="U1644" s="607"/>
      <c r="V1644" s="607"/>
      <c r="W1644" s="607"/>
      <c r="X1644" s="607"/>
      <c r="Y1644" s="607"/>
      <c r="Z1644" s="607"/>
      <c r="AA1644" s="607"/>
      <c r="AB1644" s="607"/>
      <c r="AC1644" s="607"/>
      <c r="AD1644" s="607"/>
      <c r="AE1644" s="607"/>
      <c r="AF1644" s="607"/>
      <c r="AG1644" s="607"/>
      <c r="AH1644" s="607"/>
      <c r="AI1644" s="607"/>
      <c r="AJ1644" s="607"/>
      <c r="AK1644" s="607"/>
      <c r="AL1644" s="607"/>
      <c r="AM1644" s="607"/>
      <c r="AN1644" s="607"/>
      <c r="AO1644" s="607"/>
      <c r="AP1644" s="607"/>
      <c r="AQ1644" s="607"/>
      <c r="AR1644" s="607"/>
      <c r="AS1644" s="607"/>
      <c r="AT1644" s="607"/>
      <c r="AU1644" s="607"/>
      <c r="AV1644" s="607"/>
      <c r="AW1644" s="607"/>
      <c r="AX1644" s="607"/>
      <c r="AY1644" s="607"/>
      <c r="AZ1644" s="607"/>
      <c r="BA1644" s="607"/>
      <c r="BB1644" s="607"/>
      <c r="BC1644" s="607"/>
      <c r="BD1644" s="607"/>
      <c r="BE1644" s="607"/>
      <c r="BF1644" s="607"/>
      <c r="BG1644" s="607"/>
      <c r="BH1644" s="607"/>
    </row>
    <row r="1645">
      <c r="A1645" s="865"/>
      <c r="B1645" s="607"/>
      <c r="C1645" s="607"/>
      <c r="D1645" s="607"/>
      <c r="E1645" s="607"/>
      <c r="F1645" s="607"/>
      <c r="G1645" s="607"/>
      <c r="H1645" s="607"/>
      <c r="I1645" s="607"/>
      <c r="J1645" s="607"/>
      <c r="K1645" s="607"/>
      <c r="L1645" s="607"/>
      <c r="M1645" s="607"/>
      <c r="N1645" s="857"/>
      <c r="O1645" s="759"/>
      <c r="P1645" s="607"/>
      <c r="Q1645" s="607"/>
      <c r="R1645" s="607"/>
      <c r="S1645" s="607"/>
      <c r="T1645" s="607"/>
      <c r="U1645" s="607"/>
      <c r="V1645" s="607"/>
      <c r="W1645" s="607"/>
      <c r="X1645" s="607"/>
      <c r="Y1645" s="607"/>
      <c r="Z1645" s="607"/>
      <c r="AA1645" s="607"/>
      <c r="AB1645" s="607"/>
      <c r="AC1645" s="607"/>
      <c r="AD1645" s="607"/>
      <c r="AE1645" s="607"/>
      <c r="AF1645" s="607"/>
      <c r="AG1645" s="607"/>
      <c r="AH1645" s="607"/>
      <c r="AI1645" s="607"/>
      <c r="AJ1645" s="607"/>
      <c r="AK1645" s="607"/>
      <c r="AL1645" s="607"/>
      <c r="AM1645" s="607"/>
      <c r="AN1645" s="607"/>
      <c r="AO1645" s="607"/>
      <c r="AP1645" s="607"/>
      <c r="AQ1645" s="607"/>
      <c r="AR1645" s="607"/>
      <c r="AS1645" s="607"/>
      <c r="AT1645" s="607"/>
      <c r="AU1645" s="607"/>
      <c r="AV1645" s="607"/>
      <c r="AW1645" s="607"/>
      <c r="AX1645" s="607"/>
      <c r="AY1645" s="607"/>
      <c r="AZ1645" s="607"/>
      <c r="BA1645" s="607"/>
      <c r="BB1645" s="607"/>
      <c r="BC1645" s="607"/>
      <c r="BD1645" s="607"/>
      <c r="BE1645" s="607"/>
      <c r="BF1645" s="607"/>
      <c r="BG1645" s="607"/>
      <c r="BH1645" s="607"/>
    </row>
    <row r="1646">
      <c r="A1646" s="865"/>
      <c r="B1646" s="607"/>
      <c r="C1646" s="607"/>
      <c r="D1646" s="607"/>
      <c r="E1646" s="607"/>
      <c r="F1646" s="607"/>
      <c r="G1646" s="607"/>
      <c r="H1646" s="607"/>
      <c r="I1646" s="607"/>
      <c r="J1646" s="607"/>
      <c r="K1646" s="607"/>
      <c r="L1646" s="607"/>
      <c r="M1646" s="607"/>
      <c r="N1646" s="857"/>
      <c r="O1646" s="759"/>
      <c r="P1646" s="607"/>
      <c r="Q1646" s="607"/>
      <c r="R1646" s="607"/>
      <c r="S1646" s="607"/>
      <c r="T1646" s="607"/>
      <c r="U1646" s="607"/>
      <c r="V1646" s="607"/>
      <c r="W1646" s="607"/>
      <c r="X1646" s="607"/>
      <c r="Y1646" s="607"/>
      <c r="Z1646" s="607"/>
      <c r="AA1646" s="607"/>
      <c r="AB1646" s="607"/>
      <c r="AC1646" s="607"/>
      <c r="AD1646" s="607"/>
      <c r="AE1646" s="607"/>
      <c r="AF1646" s="607"/>
      <c r="AG1646" s="607"/>
      <c r="AH1646" s="607"/>
      <c r="AI1646" s="607"/>
      <c r="AJ1646" s="607"/>
      <c r="AK1646" s="607"/>
      <c r="AL1646" s="607"/>
      <c r="AM1646" s="607"/>
      <c r="AN1646" s="607"/>
      <c r="AO1646" s="607"/>
      <c r="AP1646" s="607"/>
      <c r="AQ1646" s="607"/>
      <c r="AR1646" s="607"/>
      <c r="AS1646" s="607"/>
      <c r="AT1646" s="607"/>
      <c r="AU1646" s="607"/>
      <c r="AV1646" s="607"/>
      <c r="AW1646" s="607"/>
      <c r="AX1646" s="607"/>
      <c r="AY1646" s="607"/>
      <c r="AZ1646" s="607"/>
      <c r="BA1646" s="607"/>
      <c r="BB1646" s="607"/>
      <c r="BC1646" s="607"/>
      <c r="BD1646" s="607"/>
      <c r="BE1646" s="607"/>
      <c r="BF1646" s="607"/>
      <c r="BG1646" s="607"/>
      <c r="BH1646" s="607"/>
    </row>
    <row r="1647">
      <c r="A1647" s="865"/>
      <c r="B1647" s="607"/>
      <c r="C1647" s="607"/>
      <c r="D1647" s="607"/>
      <c r="E1647" s="607"/>
      <c r="F1647" s="607"/>
      <c r="G1647" s="607"/>
      <c r="H1647" s="607"/>
      <c r="I1647" s="607"/>
      <c r="J1647" s="607"/>
      <c r="K1647" s="607"/>
      <c r="L1647" s="607"/>
      <c r="M1647" s="607"/>
      <c r="N1647" s="857"/>
      <c r="O1647" s="759"/>
      <c r="P1647" s="607"/>
      <c r="Q1647" s="607"/>
      <c r="R1647" s="607"/>
      <c r="S1647" s="607"/>
      <c r="T1647" s="607"/>
      <c r="U1647" s="607"/>
      <c r="V1647" s="607"/>
      <c r="W1647" s="607"/>
      <c r="X1647" s="607"/>
      <c r="Y1647" s="607"/>
      <c r="Z1647" s="607"/>
      <c r="AA1647" s="607"/>
      <c r="AB1647" s="607"/>
      <c r="AC1647" s="607"/>
      <c r="AD1647" s="607"/>
      <c r="AE1647" s="607"/>
      <c r="AF1647" s="607"/>
      <c r="AG1647" s="607"/>
      <c r="AH1647" s="607"/>
      <c r="AI1647" s="607"/>
      <c r="AJ1647" s="607"/>
      <c r="AK1647" s="607"/>
      <c r="AL1647" s="607"/>
      <c r="AM1647" s="607"/>
      <c r="AN1647" s="607"/>
      <c r="AO1647" s="607"/>
      <c r="AP1647" s="607"/>
      <c r="AQ1647" s="607"/>
      <c r="AR1647" s="607"/>
      <c r="AS1647" s="607"/>
      <c r="AT1647" s="607"/>
      <c r="AU1647" s="607"/>
      <c r="AV1647" s="607"/>
      <c r="AW1647" s="607"/>
      <c r="AX1647" s="607"/>
      <c r="AY1647" s="607"/>
      <c r="AZ1647" s="607"/>
      <c r="BA1647" s="607"/>
      <c r="BB1647" s="607"/>
      <c r="BC1647" s="607"/>
      <c r="BD1647" s="607"/>
      <c r="BE1647" s="607"/>
      <c r="BF1647" s="607"/>
      <c r="BG1647" s="607"/>
      <c r="BH1647" s="607"/>
    </row>
    <row r="1648">
      <c r="A1648" s="865"/>
      <c r="B1648" s="607"/>
      <c r="C1648" s="607"/>
      <c r="D1648" s="607"/>
      <c r="E1648" s="607"/>
      <c r="F1648" s="607"/>
      <c r="G1648" s="607"/>
      <c r="H1648" s="607"/>
      <c r="I1648" s="607"/>
      <c r="J1648" s="607"/>
      <c r="K1648" s="607"/>
      <c r="L1648" s="607"/>
      <c r="M1648" s="607"/>
      <c r="N1648" s="857"/>
      <c r="O1648" s="759"/>
      <c r="P1648" s="607"/>
      <c r="Q1648" s="607"/>
      <c r="R1648" s="607"/>
      <c r="S1648" s="607"/>
      <c r="T1648" s="607"/>
      <c r="U1648" s="607"/>
      <c r="V1648" s="607"/>
      <c r="W1648" s="607"/>
      <c r="X1648" s="607"/>
      <c r="Y1648" s="607"/>
      <c r="Z1648" s="607"/>
      <c r="AA1648" s="607"/>
      <c r="AB1648" s="607"/>
      <c r="AC1648" s="607"/>
      <c r="AD1648" s="607"/>
      <c r="AE1648" s="607"/>
      <c r="AF1648" s="607"/>
      <c r="AG1648" s="607"/>
      <c r="AH1648" s="607"/>
      <c r="AI1648" s="607"/>
      <c r="AJ1648" s="607"/>
      <c r="AK1648" s="607"/>
      <c r="AL1648" s="607"/>
      <c r="AM1648" s="607"/>
      <c r="AN1648" s="607"/>
      <c r="AO1648" s="607"/>
      <c r="AP1648" s="607"/>
      <c r="AQ1648" s="607"/>
      <c r="AR1648" s="607"/>
      <c r="AS1648" s="607"/>
      <c r="AT1648" s="607"/>
      <c r="AU1648" s="607"/>
      <c r="AV1648" s="607"/>
      <c r="AW1648" s="607"/>
      <c r="AX1648" s="607"/>
      <c r="AY1648" s="607"/>
      <c r="AZ1648" s="607"/>
      <c r="BA1648" s="607"/>
      <c r="BB1648" s="607"/>
      <c r="BC1648" s="607"/>
      <c r="BD1648" s="607"/>
      <c r="BE1648" s="607"/>
      <c r="BF1648" s="607"/>
      <c r="BG1648" s="607"/>
      <c r="BH1648" s="607"/>
    </row>
    <row r="1649">
      <c r="A1649" s="865"/>
      <c r="B1649" s="607"/>
      <c r="C1649" s="607"/>
      <c r="D1649" s="607"/>
      <c r="E1649" s="607"/>
      <c r="F1649" s="607"/>
      <c r="G1649" s="607"/>
      <c r="H1649" s="607"/>
      <c r="I1649" s="607"/>
      <c r="J1649" s="607"/>
      <c r="K1649" s="607"/>
      <c r="L1649" s="607"/>
      <c r="M1649" s="607"/>
      <c r="N1649" s="857"/>
      <c r="O1649" s="759"/>
      <c r="P1649" s="607"/>
      <c r="Q1649" s="607"/>
      <c r="R1649" s="607"/>
      <c r="S1649" s="607"/>
      <c r="T1649" s="607"/>
      <c r="U1649" s="607"/>
      <c r="V1649" s="607"/>
      <c r="W1649" s="607"/>
      <c r="X1649" s="607"/>
      <c r="Y1649" s="607"/>
      <c r="Z1649" s="607"/>
      <c r="AA1649" s="607"/>
      <c r="AB1649" s="607"/>
      <c r="AC1649" s="607"/>
      <c r="AD1649" s="607"/>
      <c r="AE1649" s="607"/>
      <c r="AF1649" s="607"/>
      <c r="AG1649" s="607"/>
      <c r="AH1649" s="607"/>
      <c r="AI1649" s="607"/>
      <c r="AJ1649" s="607"/>
      <c r="AK1649" s="607"/>
      <c r="AL1649" s="607"/>
      <c r="AM1649" s="607"/>
      <c r="AN1649" s="607"/>
      <c r="AO1649" s="607"/>
      <c r="AP1649" s="607"/>
      <c r="AQ1649" s="607"/>
      <c r="AR1649" s="607"/>
      <c r="AS1649" s="607"/>
      <c r="AT1649" s="607"/>
      <c r="AU1649" s="607"/>
      <c r="AV1649" s="607"/>
      <c r="AW1649" s="607"/>
      <c r="AX1649" s="607"/>
      <c r="AY1649" s="607"/>
      <c r="AZ1649" s="607"/>
      <c r="BA1649" s="607"/>
      <c r="BB1649" s="607"/>
      <c r="BC1649" s="607"/>
      <c r="BD1649" s="607"/>
      <c r="BE1649" s="607"/>
      <c r="BF1649" s="607"/>
      <c r="BG1649" s="607"/>
      <c r="BH1649" s="607"/>
    </row>
    <row r="1650">
      <c r="A1650" s="865"/>
      <c r="B1650" s="607"/>
      <c r="C1650" s="607"/>
      <c r="D1650" s="607"/>
      <c r="E1650" s="607"/>
      <c r="F1650" s="607"/>
      <c r="G1650" s="607"/>
      <c r="H1650" s="607"/>
      <c r="I1650" s="607"/>
      <c r="J1650" s="607"/>
      <c r="K1650" s="607"/>
      <c r="L1650" s="607"/>
      <c r="M1650" s="607"/>
      <c r="N1650" s="857"/>
      <c r="O1650" s="759"/>
      <c r="P1650" s="607"/>
      <c r="Q1650" s="607"/>
      <c r="R1650" s="607"/>
      <c r="S1650" s="607"/>
      <c r="T1650" s="607"/>
      <c r="U1650" s="607"/>
      <c r="V1650" s="607"/>
      <c r="W1650" s="607"/>
      <c r="X1650" s="607"/>
      <c r="Y1650" s="607"/>
      <c r="Z1650" s="607"/>
      <c r="AA1650" s="607"/>
      <c r="AB1650" s="607"/>
      <c r="AC1650" s="607"/>
      <c r="AD1650" s="607"/>
      <c r="AE1650" s="607"/>
      <c r="AF1650" s="607"/>
      <c r="AG1650" s="607"/>
      <c r="AH1650" s="607"/>
      <c r="AI1650" s="607"/>
      <c r="AJ1650" s="607"/>
      <c r="AK1650" s="607"/>
      <c r="AL1650" s="607"/>
      <c r="AM1650" s="607"/>
      <c r="AN1650" s="607"/>
      <c r="AO1650" s="607"/>
      <c r="AP1650" s="607"/>
      <c r="AQ1650" s="607"/>
      <c r="AR1650" s="607"/>
      <c r="AS1650" s="607"/>
      <c r="AT1650" s="607"/>
      <c r="AU1650" s="607"/>
      <c r="AV1650" s="607"/>
      <c r="AW1650" s="607"/>
      <c r="AX1650" s="607"/>
      <c r="AY1650" s="607"/>
      <c r="AZ1650" s="607"/>
      <c r="BA1650" s="607"/>
      <c r="BB1650" s="607"/>
      <c r="BC1650" s="607"/>
      <c r="BD1650" s="607"/>
      <c r="BE1650" s="607"/>
      <c r="BF1650" s="607"/>
      <c r="BG1650" s="607"/>
      <c r="BH1650" s="607"/>
    </row>
    <row r="1651">
      <c r="A1651" s="865"/>
      <c r="B1651" s="607"/>
      <c r="C1651" s="607"/>
      <c r="D1651" s="607"/>
      <c r="E1651" s="607"/>
      <c r="F1651" s="607"/>
      <c r="G1651" s="607"/>
      <c r="H1651" s="607"/>
      <c r="I1651" s="607"/>
      <c r="J1651" s="607"/>
      <c r="K1651" s="607"/>
      <c r="L1651" s="607"/>
      <c r="M1651" s="607"/>
      <c r="N1651" s="857"/>
      <c r="O1651" s="759"/>
      <c r="P1651" s="607"/>
      <c r="Q1651" s="607"/>
      <c r="R1651" s="607"/>
      <c r="S1651" s="607"/>
      <c r="T1651" s="607"/>
      <c r="U1651" s="607"/>
      <c r="V1651" s="607"/>
      <c r="W1651" s="607"/>
      <c r="X1651" s="607"/>
      <c r="Y1651" s="607"/>
      <c r="Z1651" s="607"/>
      <c r="AA1651" s="607"/>
      <c r="AB1651" s="607"/>
      <c r="AC1651" s="607"/>
      <c r="AD1651" s="607"/>
      <c r="AE1651" s="607"/>
      <c r="AF1651" s="607"/>
      <c r="AG1651" s="607"/>
      <c r="AH1651" s="607"/>
      <c r="AI1651" s="607"/>
      <c r="AJ1651" s="607"/>
      <c r="AK1651" s="607"/>
      <c r="AL1651" s="607"/>
      <c r="AM1651" s="607"/>
      <c r="AN1651" s="607"/>
      <c r="AO1651" s="607"/>
      <c r="AP1651" s="607"/>
      <c r="AQ1651" s="607"/>
      <c r="AR1651" s="607"/>
      <c r="AS1651" s="607"/>
      <c r="AT1651" s="607"/>
      <c r="AU1651" s="607"/>
      <c r="AV1651" s="607"/>
      <c r="AW1651" s="607"/>
      <c r="AX1651" s="607"/>
      <c r="AY1651" s="607"/>
      <c r="AZ1651" s="607"/>
      <c r="BA1651" s="607"/>
      <c r="BB1651" s="607"/>
      <c r="BC1651" s="607"/>
      <c r="BD1651" s="607"/>
      <c r="BE1651" s="607"/>
      <c r="BF1651" s="607"/>
      <c r="BG1651" s="607"/>
      <c r="BH1651" s="607"/>
    </row>
    <row r="1652">
      <c r="A1652" s="865"/>
      <c r="B1652" s="607"/>
      <c r="C1652" s="607"/>
      <c r="D1652" s="607"/>
      <c r="E1652" s="607"/>
      <c r="F1652" s="607"/>
      <c r="G1652" s="607"/>
      <c r="H1652" s="607"/>
      <c r="I1652" s="607"/>
      <c r="J1652" s="607"/>
      <c r="K1652" s="607"/>
      <c r="L1652" s="607"/>
      <c r="M1652" s="607"/>
      <c r="N1652" s="857"/>
      <c r="O1652" s="759"/>
      <c r="P1652" s="607"/>
      <c r="Q1652" s="607"/>
      <c r="R1652" s="607"/>
      <c r="S1652" s="607"/>
      <c r="T1652" s="607"/>
      <c r="U1652" s="607"/>
      <c r="V1652" s="607"/>
      <c r="W1652" s="607"/>
      <c r="X1652" s="607"/>
      <c r="Y1652" s="607"/>
      <c r="Z1652" s="607"/>
      <c r="AA1652" s="607"/>
      <c r="AB1652" s="607"/>
      <c r="AC1652" s="607"/>
      <c r="AD1652" s="607"/>
      <c r="AE1652" s="607"/>
      <c r="AF1652" s="607"/>
      <c r="AG1652" s="607"/>
      <c r="AH1652" s="607"/>
      <c r="AI1652" s="607"/>
      <c r="AJ1652" s="607"/>
      <c r="AK1652" s="607"/>
      <c r="AL1652" s="607"/>
      <c r="AM1652" s="607"/>
      <c r="AN1652" s="607"/>
      <c r="AO1652" s="607"/>
      <c r="AP1652" s="607"/>
      <c r="AQ1652" s="607"/>
      <c r="AR1652" s="607"/>
      <c r="AS1652" s="607"/>
      <c r="AT1652" s="607"/>
      <c r="AU1652" s="607"/>
      <c r="AV1652" s="607"/>
      <c r="AW1652" s="607"/>
      <c r="AX1652" s="607"/>
      <c r="AY1652" s="607"/>
      <c r="AZ1652" s="607"/>
      <c r="BA1652" s="607"/>
      <c r="BB1652" s="607"/>
      <c r="BC1652" s="607"/>
      <c r="BD1652" s="607"/>
      <c r="BE1652" s="607"/>
      <c r="BF1652" s="607"/>
      <c r="BG1652" s="607"/>
      <c r="BH1652" s="607"/>
    </row>
    <row r="1653">
      <c r="A1653" s="865"/>
      <c r="B1653" s="607"/>
      <c r="C1653" s="607"/>
      <c r="D1653" s="607"/>
      <c r="E1653" s="607"/>
      <c r="F1653" s="607"/>
      <c r="G1653" s="607"/>
      <c r="H1653" s="607"/>
      <c r="I1653" s="607"/>
      <c r="J1653" s="607"/>
      <c r="K1653" s="607"/>
      <c r="L1653" s="607"/>
      <c r="M1653" s="607"/>
      <c r="N1653" s="857"/>
      <c r="O1653" s="759"/>
      <c r="P1653" s="607"/>
      <c r="Q1653" s="607"/>
      <c r="R1653" s="607"/>
      <c r="S1653" s="607"/>
      <c r="T1653" s="607"/>
      <c r="U1653" s="607"/>
      <c r="V1653" s="607"/>
      <c r="W1653" s="607"/>
      <c r="X1653" s="607"/>
      <c r="Y1653" s="607"/>
      <c r="Z1653" s="607"/>
      <c r="AA1653" s="607"/>
      <c r="AB1653" s="607"/>
      <c r="AC1653" s="607"/>
      <c r="AD1653" s="607"/>
      <c r="AE1653" s="607"/>
      <c r="AF1653" s="607"/>
      <c r="AG1653" s="607"/>
      <c r="AH1653" s="607"/>
      <c r="AI1653" s="607"/>
      <c r="AJ1653" s="607"/>
      <c r="AK1653" s="607"/>
      <c r="AL1653" s="607"/>
      <c r="AM1653" s="607"/>
      <c r="AN1653" s="607"/>
      <c r="AO1653" s="607"/>
      <c r="AP1653" s="607"/>
      <c r="AQ1653" s="607"/>
      <c r="AR1653" s="607"/>
      <c r="AS1653" s="607"/>
      <c r="AT1653" s="607"/>
      <c r="AU1653" s="607"/>
      <c r="AV1653" s="607"/>
      <c r="AW1653" s="607"/>
      <c r="AX1653" s="607"/>
      <c r="AY1653" s="607"/>
      <c r="AZ1653" s="607"/>
      <c r="BA1653" s="607"/>
      <c r="BB1653" s="607"/>
      <c r="BC1653" s="607"/>
      <c r="BD1653" s="607"/>
      <c r="BE1653" s="607"/>
      <c r="BF1653" s="607"/>
      <c r="BG1653" s="607"/>
      <c r="BH1653" s="607"/>
    </row>
    <row r="1654">
      <c r="A1654" s="865"/>
      <c r="B1654" s="607"/>
      <c r="C1654" s="607"/>
      <c r="D1654" s="607"/>
      <c r="E1654" s="607"/>
      <c r="F1654" s="607"/>
      <c r="G1654" s="607"/>
      <c r="H1654" s="607"/>
      <c r="I1654" s="607"/>
      <c r="J1654" s="607"/>
      <c r="K1654" s="607"/>
      <c r="L1654" s="607"/>
      <c r="M1654" s="607"/>
      <c r="N1654" s="857"/>
      <c r="O1654" s="759"/>
      <c r="P1654" s="607"/>
      <c r="Q1654" s="607"/>
      <c r="R1654" s="607"/>
      <c r="S1654" s="607"/>
      <c r="T1654" s="607"/>
      <c r="U1654" s="607"/>
      <c r="V1654" s="607"/>
      <c r="W1654" s="607"/>
      <c r="X1654" s="607"/>
      <c r="Y1654" s="607"/>
      <c r="Z1654" s="607"/>
      <c r="AA1654" s="607"/>
      <c r="AB1654" s="607"/>
      <c r="AC1654" s="607"/>
      <c r="AD1654" s="607"/>
      <c r="AE1654" s="607"/>
      <c r="AF1654" s="607"/>
      <c r="AG1654" s="607"/>
      <c r="AH1654" s="607"/>
      <c r="AI1654" s="607"/>
      <c r="AJ1654" s="607"/>
      <c r="AK1654" s="607"/>
      <c r="AL1654" s="607"/>
      <c r="AM1654" s="607"/>
      <c r="AN1654" s="607"/>
      <c r="AO1654" s="607"/>
      <c r="AP1654" s="607"/>
      <c r="AQ1654" s="607"/>
      <c r="AR1654" s="607"/>
      <c r="AS1654" s="607"/>
      <c r="AT1654" s="607"/>
      <c r="AU1654" s="607"/>
      <c r="AV1654" s="607"/>
      <c r="AW1654" s="607"/>
      <c r="AX1654" s="607"/>
      <c r="AY1654" s="607"/>
      <c r="AZ1654" s="607"/>
      <c r="BA1654" s="607"/>
      <c r="BB1654" s="607"/>
      <c r="BC1654" s="607"/>
      <c r="BD1654" s="607"/>
      <c r="BE1654" s="607"/>
      <c r="BF1654" s="607"/>
      <c r="BG1654" s="607"/>
      <c r="BH1654" s="607"/>
    </row>
    <row r="1655">
      <c r="A1655" s="865"/>
      <c r="B1655" s="607"/>
      <c r="C1655" s="607"/>
      <c r="D1655" s="607"/>
      <c r="E1655" s="607"/>
      <c r="F1655" s="607"/>
      <c r="G1655" s="607"/>
      <c r="H1655" s="607"/>
      <c r="I1655" s="607"/>
      <c r="J1655" s="607"/>
      <c r="K1655" s="607"/>
      <c r="L1655" s="607"/>
      <c r="M1655" s="607"/>
      <c r="N1655" s="857"/>
      <c r="O1655" s="759"/>
      <c r="P1655" s="607"/>
      <c r="Q1655" s="607"/>
      <c r="R1655" s="607"/>
      <c r="S1655" s="607"/>
      <c r="T1655" s="607"/>
      <c r="U1655" s="607"/>
      <c r="V1655" s="607"/>
      <c r="W1655" s="607"/>
      <c r="X1655" s="607"/>
      <c r="Y1655" s="607"/>
      <c r="Z1655" s="607"/>
      <c r="AA1655" s="607"/>
      <c r="AB1655" s="607"/>
      <c r="AC1655" s="607"/>
      <c r="AD1655" s="607"/>
      <c r="AE1655" s="607"/>
      <c r="AF1655" s="607"/>
      <c r="AG1655" s="607"/>
      <c r="AH1655" s="607"/>
      <c r="AI1655" s="607"/>
      <c r="AJ1655" s="607"/>
      <c r="AK1655" s="607"/>
      <c r="AL1655" s="607"/>
      <c r="AM1655" s="607"/>
      <c r="AN1655" s="607"/>
      <c r="AO1655" s="607"/>
      <c r="AP1655" s="607"/>
      <c r="AQ1655" s="607"/>
      <c r="AR1655" s="607"/>
      <c r="AS1655" s="607"/>
      <c r="AT1655" s="607"/>
      <c r="AU1655" s="607"/>
      <c r="AV1655" s="607"/>
      <c r="AW1655" s="607"/>
      <c r="AX1655" s="607"/>
      <c r="AY1655" s="607"/>
      <c r="AZ1655" s="607"/>
      <c r="BA1655" s="607"/>
      <c r="BB1655" s="607"/>
      <c r="BC1655" s="607"/>
      <c r="BD1655" s="607"/>
      <c r="BE1655" s="607"/>
      <c r="BF1655" s="607"/>
      <c r="BG1655" s="607"/>
      <c r="BH1655" s="607"/>
    </row>
    <row r="1656">
      <c r="A1656" s="865"/>
      <c r="B1656" s="607"/>
      <c r="C1656" s="607"/>
      <c r="D1656" s="607"/>
      <c r="E1656" s="607"/>
      <c r="F1656" s="607"/>
      <c r="G1656" s="607"/>
      <c r="H1656" s="607"/>
      <c r="I1656" s="607"/>
      <c r="J1656" s="607"/>
      <c r="K1656" s="607"/>
      <c r="L1656" s="607"/>
      <c r="M1656" s="607"/>
      <c r="N1656" s="857"/>
      <c r="O1656" s="759"/>
      <c r="P1656" s="607"/>
      <c r="Q1656" s="607"/>
      <c r="R1656" s="607"/>
      <c r="S1656" s="607"/>
      <c r="T1656" s="607"/>
      <c r="U1656" s="607"/>
      <c r="V1656" s="607"/>
      <c r="W1656" s="607"/>
      <c r="X1656" s="607"/>
      <c r="Y1656" s="607"/>
      <c r="Z1656" s="607"/>
      <c r="AA1656" s="607"/>
      <c r="AB1656" s="607"/>
      <c r="AC1656" s="607"/>
      <c r="AD1656" s="607"/>
      <c r="AE1656" s="607"/>
      <c r="AF1656" s="607"/>
      <c r="AG1656" s="607"/>
      <c r="AH1656" s="607"/>
      <c r="AI1656" s="607"/>
      <c r="AJ1656" s="607"/>
      <c r="AK1656" s="607"/>
      <c r="AL1656" s="607"/>
      <c r="AM1656" s="607"/>
      <c r="AN1656" s="607"/>
      <c r="AO1656" s="607"/>
      <c r="AP1656" s="607"/>
      <c r="AQ1656" s="607"/>
      <c r="AR1656" s="607"/>
      <c r="AS1656" s="607"/>
      <c r="AT1656" s="607"/>
      <c r="AU1656" s="607"/>
      <c r="AV1656" s="607"/>
      <c r="AW1656" s="607"/>
      <c r="AX1656" s="607"/>
      <c r="AY1656" s="607"/>
      <c r="AZ1656" s="607"/>
      <c r="BA1656" s="607"/>
      <c r="BB1656" s="607"/>
      <c r="BC1656" s="607"/>
      <c r="BD1656" s="607"/>
      <c r="BE1656" s="607"/>
      <c r="BF1656" s="607"/>
      <c r="BG1656" s="607"/>
      <c r="BH1656" s="607"/>
    </row>
    <row r="1657">
      <c r="A1657" s="865"/>
      <c r="B1657" s="607"/>
      <c r="C1657" s="607"/>
      <c r="D1657" s="607"/>
      <c r="E1657" s="607"/>
      <c r="F1657" s="607"/>
      <c r="G1657" s="607"/>
      <c r="H1657" s="607"/>
      <c r="I1657" s="607"/>
      <c r="J1657" s="607"/>
      <c r="K1657" s="607"/>
      <c r="L1657" s="607"/>
      <c r="M1657" s="607"/>
      <c r="N1657" s="857"/>
      <c r="O1657" s="759"/>
      <c r="P1657" s="607"/>
      <c r="Q1657" s="607"/>
      <c r="R1657" s="607"/>
      <c r="S1657" s="607"/>
      <c r="T1657" s="607"/>
      <c r="U1657" s="607"/>
      <c r="V1657" s="607"/>
      <c r="W1657" s="607"/>
      <c r="X1657" s="607"/>
      <c r="Y1657" s="607"/>
      <c r="Z1657" s="607"/>
      <c r="AA1657" s="607"/>
      <c r="AB1657" s="607"/>
      <c r="AC1657" s="607"/>
      <c r="AD1657" s="607"/>
      <c r="AE1657" s="607"/>
      <c r="AF1657" s="607"/>
      <c r="AG1657" s="607"/>
      <c r="AH1657" s="607"/>
      <c r="AI1657" s="607"/>
      <c r="AJ1657" s="607"/>
      <c r="AK1657" s="607"/>
      <c r="AL1657" s="607"/>
      <c r="AM1657" s="607"/>
      <c r="AN1657" s="607"/>
      <c r="AO1657" s="607"/>
      <c r="AP1657" s="607"/>
      <c r="AQ1657" s="607"/>
      <c r="AR1657" s="607"/>
      <c r="AS1657" s="607"/>
      <c r="AT1657" s="607"/>
      <c r="AU1657" s="607"/>
      <c r="AV1657" s="607"/>
      <c r="AW1657" s="607"/>
      <c r="AX1657" s="607"/>
      <c r="AY1657" s="607"/>
      <c r="AZ1657" s="607"/>
      <c r="BA1657" s="607"/>
      <c r="BB1657" s="607"/>
      <c r="BC1657" s="607"/>
      <c r="BD1657" s="607"/>
      <c r="BE1657" s="607"/>
      <c r="BF1657" s="607"/>
      <c r="BG1657" s="607"/>
      <c r="BH1657" s="607"/>
    </row>
  </sheetData>
  <mergeCells count="13">
    <mergeCell ref="R42:S42"/>
    <mergeCell ref="R43:S43"/>
    <mergeCell ref="R46:S46"/>
    <mergeCell ref="R64:AJ64"/>
    <mergeCell ref="B111:B112"/>
    <mergeCell ref="H111:H112"/>
    <mergeCell ref="R34:S34"/>
    <mergeCell ref="R35:S35"/>
    <mergeCell ref="R37:S37"/>
    <mergeCell ref="R38:S38"/>
    <mergeCell ref="R39:S39"/>
    <mergeCell ref="R40:S40"/>
    <mergeCell ref="R41:S4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4.43"/>
    <col customWidth="1" min="2" max="2" width="39.14"/>
    <col customWidth="1" min="3" max="4" width="37.71"/>
    <col customWidth="1" min="5" max="5" width="12.43"/>
    <col customWidth="1" min="6" max="7" width="16.86"/>
    <col customWidth="1" min="8" max="8" width="37.71"/>
    <col customWidth="1" min="9" max="9" width="38.29"/>
    <col customWidth="1" min="10" max="10" width="19.14"/>
    <col customWidth="1" min="11" max="11" width="21.29"/>
    <col customWidth="1" min="12" max="12" width="17.29"/>
    <col customWidth="1" min="13" max="13" width="12.86"/>
    <col customWidth="1" min="14" max="14" width="16.29"/>
    <col customWidth="1" min="15" max="15" width="60.71"/>
    <col customWidth="1" min="16" max="16" width="16.43"/>
    <col customWidth="1" min="17" max="17" width="10.57"/>
    <col customWidth="1" min="18" max="18" width="39.71"/>
    <col customWidth="1" min="19" max="19" width="24.43"/>
  </cols>
  <sheetData>
    <row r="1">
      <c r="A1" s="868" t="s">
        <v>100</v>
      </c>
      <c r="B1" s="869" t="s">
        <v>101</v>
      </c>
      <c r="C1" s="870" t="s">
        <v>102</v>
      </c>
      <c r="D1" s="870" t="s">
        <v>103</v>
      </c>
      <c r="E1" s="871" t="s">
        <v>104</v>
      </c>
      <c r="F1" s="870" t="s">
        <v>105</v>
      </c>
      <c r="G1" s="870" t="s">
        <v>106</v>
      </c>
      <c r="H1" s="870" t="s">
        <v>107</v>
      </c>
      <c r="I1" s="870" t="s">
        <v>108</v>
      </c>
      <c r="J1" s="870" t="s">
        <v>109</v>
      </c>
      <c r="K1" s="870" t="s">
        <v>110</v>
      </c>
      <c r="L1" s="870" t="s">
        <v>111</v>
      </c>
      <c r="M1" s="870" t="s">
        <v>112</v>
      </c>
      <c r="N1" s="870" t="s">
        <v>113</v>
      </c>
      <c r="O1" s="872" t="s">
        <v>114</v>
      </c>
      <c r="P1" s="870" t="s">
        <v>115</v>
      </c>
      <c r="Q1" s="870" t="s">
        <v>116</v>
      </c>
      <c r="R1" s="870" t="s">
        <v>1315</v>
      </c>
      <c r="S1" s="870" t="s">
        <v>118</v>
      </c>
      <c r="T1" s="873"/>
      <c r="U1" s="873"/>
      <c r="V1" s="873"/>
      <c r="W1" s="873"/>
      <c r="X1" s="873"/>
      <c r="Y1" s="873"/>
      <c r="Z1" s="873"/>
      <c r="AA1" s="873"/>
      <c r="AB1" s="873"/>
      <c r="AC1" s="873"/>
      <c r="AD1" s="873"/>
      <c r="AE1" s="873"/>
      <c r="AF1" s="873"/>
      <c r="AG1" s="874"/>
      <c r="AH1" s="874"/>
      <c r="AI1" s="874"/>
      <c r="AJ1" s="874"/>
      <c r="AK1" s="874"/>
      <c r="AL1" s="874"/>
      <c r="AM1" s="874"/>
      <c r="AN1" s="874"/>
      <c r="AO1" s="874"/>
      <c r="AP1" s="874"/>
      <c r="AQ1" s="874"/>
      <c r="AR1" s="874"/>
      <c r="AS1" s="874"/>
      <c r="AT1" s="874"/>
      <c r="AU1" s="874"/>
      <c r="AV1" s="874"/>
      <c r="AW1" s="874"/>
      <c r="AX1" s="874"/>
      <c r="AY1" s="874"/>
      <c r="AZ1" s="874"/>
      <c r="BA1" s="874"/>
      <c r="BB1" s="874"/>
      <c r="BC1" s="874"/>
      <c r="BD1" s="874"/>
      <c r="BE1" s="874"/>
      <c r="BF1" s="874"/>
      <c r="BG1" s="874"/>
    </row>
    <row r="2">
      <c r="A2" s="875">
        <v>43658.0</v>
      </c>
      <c r="B2" s="876" t="s">
        <v>5393</v>
      </c>
      <c r="C2" s="876"/>
      <c r="D2" s="876"/>
      <c r="E2" s="877">
        <v>26.0</v>
      </c>
      <c r="F2" s="878"/>
      <c r="G2" s="878" t="s">
        <v>2431</v>
      </c>
      <c r="H2" s="876" t="s">
        <v>5394</v>
      </c>
      <c r="I2" s="876" t="s">
        <v>5395</v>
      </c>
      <c r="J2" s="876"/>
      <c r="K2" s="876"/>
      <c r="L2" s="876"/>
      <c r="M2" s="876"/>
      <c r="N2" s="876" t="s">
        <v>130</v>
      </c>
      <c r="O2" s="879" t="s">
        <v>5396</v>
      </c>
      <c r="P2" s="876" t="s">
        <v>126</v>
      </c>
      <c r="Q2" s="876" t="s">
        <v>135</v>
      </c>
      <c r="R2" s="876" t="s">
        <v>5397</v>
      </c>
      <c r="S2" s="876" t="s">
        <v>126</v>
      </c>
      <c r="T2" s="880"/>
      <c r="U2" s="880"/>
      <c r="V2" s="880"/>
      <c r="W2" s="880"/>
      <c r="X2" s="880"/>
      <c r="Y2" s="880"/>
      <c r="Z2" s="880"/>
      <c r="AA2" s="880"/>
      <c r="AB2" s="880"/>
      <c r="AC2" s="880"/>
      <c r="AD2" s="880"/>
      <c r="AE2" s="880"/>
      <c r="AF2" s="880"/>
      <c r="AG2" s="880"/>
      <c r="AH2" s="880"/>
      <c r="AI2" s="880"/>
      <c r="AJ2" s="880"/>
      <c r="AK2" s="880"/>
      <c r="AL2" s="880"/>
      <c r="AM2" s="880"/>
      <c r="AN2" s="880"/>
      <c r="AO2" s="880"/>
      <c r="AP2" s="880"/>
      <c r="AQ2" s="880"/>
      <c r="AR2" s="880"/>
      <c r="AS2" s="880"/>
      <c r="AT2" s="880"/>
      <c r="AU2" s="880"/>
      <c r="AV2" s="880"/>
      <c r="AW2" s="880"/>
      <c r="AX2" s="880"/>
      <c r="AY2" s="880"/>
      <c r="AZ2" s="880"/>
      <c r="BA2" s="880"/>
      <c r="BB2" s="880"/>
      <c r="BC2" s="880"/>
      <c r="BD2" s="880"/>
      <c r="BE2" s="880"/>
      <c r="BF2" s="880"/>
      <c r="BG2" s="880"/>
    </row>
    <row r="3">
      <c r="A3" s="875">
        <v>43658.0</v>
      </c>
      <c r="B3" s="876" t="s">
        <v>5398</v>
      </c>
      <c r="C3" s="876"/>
      <c r="D3" s="876"/>
      <c r="E3" s="877">
        <v>26.0</v>
      </c>
      <c r="F3" s="878"/>
      <c r="G3" s="878" t="s">
        <v>2431</v>
      </c>
      <c r="H3" s="876" t="s">
        <v>5399</v>
      </c>
      <c r="I3" s="876" t="s">
        <v>5395</v>
      </c>
      <c r="J3" s="876"/>
      <c r="K3" s="876"/>
      <c r="L3" s="876"/>
      <c r="M3" s="876"/>
      <c r="N3" s="876" t="s">
        <v>130</v>
      </c>
      <c r="O3" s="879" t="s">
        <v>5400</v>
      </c>
      <c r="P3" s="876" t="s">
        <v>135</v>
      </c>
      <c r="Q3" s="876" t="s">
        <v>130</v>
      </c>
      <c r="R3" s="881"/>
      <c r="S3" s="876" t="s">
        <v>126</v>
      </c>
      <c r="T3" s="880"/>
      <c r="U3" s="880"/>
      <c r="V3" s="880"/>
      <c r="W3" s="880"/>
      <c r="X3" s="880"/>
      <c r="Y3" s="880"/>
      <c r="Z3" s="880"/>
      <c r="AA3" s="880"/>
      <c r="AB3" s="880"/>
      <c r="AC3" s="880"/>
      <c r="AD3" s="880"/>
      <c r="AE3" s="880"/>
      <c r="AF3" s="880"/>
      <c r="AG3" s="880"/>
      <c r="AH3" s="880"/>
      <c r="AI3" s="880"/>
      <c r="AJ3" s="880"/>
      <c r="AK3" s="880"/>
      <c r="AL3" s="880"/>
      <c r="AM3" s="880"/>
      <c r="AN3" s="880"/>
      <c r="AO3" s="880"/>
      <c r="AP3" s="880"/>
      <c r="AQ3" s="880"/>
      <c r="AR3" s="880"/>
      <c r="AS3" s="880"/>
      <c r="AT3" s="880"/>
      <c r="AU3" s="880"/>
      <c r="AV3" s="880"/>
      <c r="AW3" s="880"/>
      <c r="AX3" s="880"/>
      <c r="AY3" s="880"/>
      <c r="AZ3" s="880"/>
      <c r="BA3" s="880"/>
      <c r="BB3" s="880"/>
      <c r="BC3" s="880"/>
      <c r="BD3" s="880"/>
      <c r="BE3" s="880"/>
      <c r="BF3" s="880"/>
      <c r="BG3" s="880"/>
    </row>
    <row r="4">
      <c r="A4" s="875">
        <v>43658.0</v>
      </c>
      <c r="B4" s="876" t="s">
        <v>5401</v>
      </c>
      <c r="C4" s="876"/>
      <c r="D4" s="876"/>
      <c r="E4" s="877" t="s">
        <v>130</v>
      </c>
      <c r="F4" s="878"/>
      <c r="G4" s="878" t="s">
        <v>2431</v>
      </c>
      <c r="H4" s="876" t="s">
        <v>5402</v>
      </c>
      <c r="I4" s="876" t="s">
        <v>5395</v>
      </c>
      <c r="J4" s="876"/>
      <c r="K4" s="876"/>
      <c r="L4" s="876"/>
      <c r="M4" s="876"/>
      <c r="N4" s="876" t="s">
        <v>130</v>
      </c>
      <c r="O4" s="879" t="s">
        <v>5403</v>
      </c>
      <c r="P4" s="876" t="s">
        <v>135</v>
      </c>
      <c r="Q4" s="876" t="s">
        <v>130</v>
      </c>
      <c r="R4" s="882"/>
      <c r="S4" s="876" t="s">
        <v>126</v>
      </c>
      <c r="T4" s="880"/>
      <c r="U4" s="880"/>
      <c r="V4" s="880"/>
      <c r="W4" s="880"/>
      <c r="X4" s="880"/>
      <c r="Y4" s="880"/>
      <c r="Z4" s="880"/>
      <c r="AA4" s="880"/>
      <c r="AB4" s="880"/>
      <c r="AC4" s="880"/>
      <c r="AD4" s="880"/>
      <c r="AE4" s="880"/>
      <c r="AF4" s="880"/>
      <c r="AG4" s="880"/>
      <c r="AH4" s="880"/>
      <c r="AI4" s="880"/>
      <c r="AJ4" s="880"/>
      <c r="AK4" s="880"/>
      <c r="AL4" s="880"/>
      <c r="AM4" s="880"/>
      <c r="AN4" s="880"/>
      <c r="AO4" s="880"/>
      <c r="AP4" s="880"/>
      <c r="AQ4" s="880"/>
      <c r="AR4" s="880"/>
      <c r="AS4" s="880"/>
      <c r="AT4" s="880"/>
      <c r="AU4" s="880"/>
      <c r="AV4" s="880"/>
      <c r="AW4" s="880"/>
      <c r="AX4" s="880"/>
      <c r="AY4" s="880"/>
      <c r="AZ4" s="880"/>
      <c r="BA4" s="880"/>
      <c r="BB4" s="880"/>
      <c r="BC4" s="880"/>
      <c r="BD4" s="880"/>
      <c r="BE4" s="880"/>
      <c r="BF4" s="880"/>
      <c r="BG4" s="880"/>
    </row>
    <row r="5">
      <c r="A5" s="875">
        <v>43658.0</v>
      </c>
      <c r="B5" s="876" t="s">
        <v>5404</v>
      </c>
      <c r="C5" s="876"/>
      <c r="D5" s="876"/>
      <c r="E5" s="877">
        <v>45.0</v>
      </c>
      <c r="F5" s="878"/>
      <c r="G5" s="878" t="s">
        <v>2431</v>
      </c>
      <c r="H5" s="876" t="s">
        <v>5405</v>
      </c>
      <c r="I5" s="876" t="s">
        <v>5395</v>
      </c>
      <c r="J5" s="876"/>
      <c r="K5" s="876"/>
      <c r="L5" s="876"/>
      <c r="M5" s="876"/>
      <c r="N5" s="876" t="s">
        <v>130</v>
      </c>
      <c r="O5" s="879" t="s">
        <v>5406</v>
      </c>
      <c r="P5" s="876" t="s">
        <v>126</v>
      </c>
      <c r="Q5" s="876" t="s">
        <v>135</v>
      </c>
      <c r="R5" s="876" t="s">
        <v>5407</v>
      </c>
      <c r="S5" s="876" t="s">
        <v>126</v>
      </c>
      <c r="T5" s="880"/>
      <c r="U5" s="880"/>
      <c r="V5" s="880"/>
      <c r="W5" s="880"/>
      <c r="X5" s="880"/>
      <c r="Y5" s="880"/>
      <c r="Z5" s="880"/>
      <c r="AA5" s="880"/>
      <c r="AB5" s="880"/>
      <c r="AC5" s="880"/>
      <c r="AD5" s="880"/>
      <c r="AE5" s="880"/>
      <c r="AF5" s="880"/>
      <c r="AG5" s="880"/>
      <c r="AH5" s="880"/>
      <c r="AI5" s="880"/>
      <c r="AJ5" s="880"/>
      <c r="AK5" s="880"/>
      <c r="AL5" s="880"/>
      <c r="AM5" s="880"/>
      <c r="AN5" s="880"/>
      <c r="AO5" s="880"/>
      <c r="AP5" s="880"/>
      <c r="AQ5" s="880"/>
      <c r="AR5" s="880"/>
      <c r="AS5" s="880"/>
      <c r="AT5" s="880"/>
      <c r="AU5" s="880"/>
      <c r="AV5" s="880"/>
      <c r="AW5" s="880"/>
      <c r="AX5" s="880"/>
      <c r="AY5" s="880"/>
      <c r="AZ5" s="880"/>
      <c r="BA5" s="880"/>
      <c r="BB5" s="880"/>
      <c r="BC5" s="880"/>
      <c r="BD5" s="880"/>
      <c r="BE5" s="880"/>
      <c r="BF5" s="880"/>
      <c r="BG5" s="880"/>
    </row>
    <row r="6">
      <c r="A6" s="875">
        <v>43662.0</v>
      </c>
      <c r="B6" s="883" t="s">
        <v>5408</v>
      </c>
      <c r="C6" s="876"/>
      <c r="D6" s="876"/>
      <c r="E6" s="877">
        <v>30.0</v>
      </c>
      <c r="F6" s="878"/>
      <c r="G6" s="878" t="s">
        <v>2431</v>
      </c>
      <c r="H6" s="876" t="s">
        <v>5409</v>
      </c>
      <c r="I6" s="876" t="s">
        <v>5395</v>
      </c>
      <c r="J6" s="876"/>
      <c r="K6" s="876"/>
      <c r="L6" s="876"/>
      <c r="M6" s="876"/>
      <c r="N6" s="876" t="s">
        <v>130</v>
      </c>
      <c r="O6" s="879" t="s">
        <v>5410</v>
      </c>
      <c r="P6" s="876" t="s">
        <v>126</v>
      </c>
      <c r="Q6" s="876" t="s">
        <v>135</v>
      </c>
      <c r="R6" s="881"/>
      <c r="S6" s="876" t="s">
        <v>126</v>
      </c>
      <c r="T6" s="880"/>
      <c r="U6" s="880"/>
      <c r="V6" s="880"/>
      <c r="W6" s="880"/>
      <c r="X6" s="880"/>
      <c r="Y6" s="880"/>
      <c r="Z6" s="880"/>
      <c r="AA6" s="880"/>
      <c r="AB6" s="880"/>
      <c r="AC6" s="880"/>
      <c r="AD6" s="880"/>
      <c r="AE6" s="880"/>
      <c r="AF6" s="880"/>
      <c r="AG6" s="880"/>
      <c r="AH6" s="880"/>
      <c r="AI6" s="880"/>
      <c r="AJ6" s="880"/>
      <c r="AK6" s="880"/>
      <c r="AL6" s="880"/>
      <c r="AM6" s="880"/>
      <c r="AN6" s="880"/>
      <c r="AO6" s="880"/>
      <c r="AP6" s="880"/>
      <c r="AQ6" s="880"/>
      <c r="AR6" s="880"/>
      <c r="AS6" s="880"/>
      <c r="AT6" s="880"/>
      <c r="AU6" s="880"/>
      <c r="AV6" s="880"/>
      <c r="AW6" s="880"/>
      <c r="AX6" s="880"/>
      <c r="AY6" s="880"/>
      <c r="AZ6" s="880"/>
      <c r="BA6" s="880"/>
      <c r="BB6" s="880"/>
      <c r="BC6" s="880"/>
      <c r="BD6" s="880"/>
      <c r="BE6" s="880"/>
      <c r="BF6" s="880"/>
      <c r="BG6" s="880"/>
    </row>
    <row r="7">
      <c r="A7" s="875">
        <v>44105.0</v>
      </c>
      <c r="B7" s="876" t="s">
        <v>5411</v>
      </c>
      <c r="C7" s="876"/>
      <c r="D7" s="876"/>
      <c r="E7" s="877">
        <v>44.0</v>
      </c>
      <c r="F7" s="878"/>
      <c r="G7" s="878" t="s">
        <v>2431</v>
      </c>
      <c r="H7" s="876" t="s">
        <v>5412</v>
      </c>
      <c r="I7" s="876" t="s">
        <v>5395</v>
      </c>
      <c r="J7" s="876"/>
      <c r="K7" s="876"/>
      <c r="L7" s="876"/>
      <c r="M7" s="876"/>
      <c r="N7" s="876" t="s">
        <v>130</v>
      </c>
      <c r="O7" s="879" t="s">
        <v>5413</v>
      </c>
      <c r="P7" s="876" t="s">
        <v>135</v>
      </c>
      <c r="Q7" s="876" t="s">
        <v>130</v>
      </c>
      <c r="R7" s="876" t="s">
        <v>5414</v>
      </c>
      <c r="S7" s="876" t="s">
        <v>126</v>
      </c>
      <c r="T7" s="880"/>
      <c r="U7" s="880"/>
      <c r="V7" s="880"/>
      <c r="W7" s="880"/>
      <c r="X7" s="880"/>
      <c r="Y7" s="880"/>
      <c r="Z7" s="880"/>
      <c r="AA7" s="880"/>
      <c r="AB7" s="880"/>
      <c r="AC7" s="880"/>
      <c r="AD7" s="880"/>
      <c r="AE7" s="880"/>
      <c r="AF7" s="880"/>
      <c r="AG7" s="880"/>
      <c r="AH7" s="880"/>
      <c r="AI7" s="880"/>
      <c r="AJ7" s="880"/>
      <c r="AK7" s="880"/>
      <c r="AL7" s="880"/>
      <c r="AM7" s="880"/>
      <c r="AN7" s="880"/>
      <c r="AO7" s="880"/>
      <c r="AP7" s="880"/>
      <c r="AQ7" s="880"/>
      <c r="AR7" s="880"/>
      <c r="AS7" s="880"/>
      <c r="AT7" s="880"/>
      <c r="AU7" s="880"/>
      <c r="AV7" s="880"/>
      <c r="AW7" s="880"/>
      <c r="AX7" s="880"/>
      <c r="AY7" s="880"/>
      <c r="AZ7" s="880"/>
      <c r="BA7" s="880"/>
      <c r="BB7" s="880"/>
      <c r="BC7" s="880"/>
      <c r="BD7" s="880"/>
      <c r="BE7" s="880"/>
      <c r="BF7" s="880"/>
      <c r="BG7" s="880"/>
    </row>
    <row r="8">
      <c r="A8" s="875">
        <v>43662.0</v>
      </c>
      <c r="B8" s="876" t="s">
        <v>5415</v>
      </c>
      <c r="C8" s="876"/>
      <c r="D8" s="876"/>
      <c r="E8" s="877">
        <v>30.0</v>
      </c>
      <c r="F8" s="878"/>
      <c r="G8" s="878" t="s">
        <v>2431</v>
      </c>
      <c r="H8" s="876" t="s">
        <v>5416</v>
      </c>
      <c r="I8" s="876" t="s">
        <v>5395</v>
      </c>
      <c r="J8" s="876"/>
      <c r="K8" s="876"/>
      <c r="L8" s="876"/>
      <c r="M8" s="876"/>
      <c r="N8" s="876" t="s">
        <v>130</v>
      </c>
      <c r="O8" s="879" t="s">
        <v>5417</v>
      </c>
      <c r="P8" s="876" t="s">
        <v>126</v>
      </c>
      <c r="Q8" s="876" t="s">
        <v>135</v>
      </c>
      <c r="R8" s="881"/>
      <c r="S8" s="876" t="s">
        <v>126</v>
      </c>
      <c r="T8" s="880"/>
      <c r="U8" s="880"/>
      <c r="V8" s="880"/>
      <c r="W8" s="880"/>
      <c r="X8" s="880"/>
      <c r="Y8" s="880"/>
      <c r="Z8" s="880"/>
      <c r="AA8" s="880"/>
      <c r="AB8" s="880"/>
      <c r="AC8" s="880"/>
      <c r="AD8" s="880"/>
      <c r="AE8" s="880"/>
      <c r="AF8" s="880"/>
      <c r="AG8" s="880"/>
      <c r="AH8" s="880"/>
      <c r="AI8" s="880"/>
      <c r="AJ8" s="880"/>
      <c r="AK8" s="880"/>
      <c r="AL8" s="880"/>
      <c r="AM8" s="880"/>
      <c r="AN8" s="880"/>
      <c r="AO8" s="880"/>
      <c r="AP8" s="880"/>
      <c r="AQ8" s="880"/>
      <c r="AR8" s="880"/>
      <c r="AS8" s="880"/>
      <c r="AT8" s="880"/>
      <c r="AU8" s="880"/>
      <c r="AV8" s="880"/>
      <c r="AW8" s="880"/>
      <c r="AX8" s="880"/>
      <c r="AY8" s="880"/>
      <c r="AZ8" s="880"/>
      <c r="BA8" s="880"/>
      <c r="BB8" s="880"/>
      <c r="BC8" s="880"/>
      <c r="BD8" s="880"/>
      <c r="BE8" s="880"/>
      <c r="BF8" s="880"/>
      <c r="BG8" s="880"/>
    </row>
    <row r="9">
      <c r="A9" s="875">
        <v>43670.0</v>
      </c>
      <c r="B9" s="876" t="s">
        <v>5418</v>
      </c>
      <c r="C9" s="876"/>
      <c r="D9" s="876"/>
      <c r="E9" s="877">
        <v>35.0</v>
      </c>
      <c r="F9" s="878"/>
      <c r="G9" s="878" t="s">
        <v>2431</v>
      </c>
      <c r="H9" s="876" t="s">
        <v>5419</v>
      </c>
      <c r="I9" s="876" t="s">
        <v>5395</v>
      </c>
      <c r="J9" s="876"/>
      <c r="K9" s="876"/>
      <c r="L9" s="876"/>
      <c r="M9" s="876"/>
      <c r="N9" s="876" t="s">
        <v>130</v>
      </c>
      <c r="O9" s="879" t="s">
        <v>5420</v>
      </c>
      <c r="P9" s="876" t="s">
        <v>126</v>
      </c>
      <c r="Q9" s="876" t="s">
        <v>135</v>
      </c>
      <c r="R9" s="881"/>
      <c r="S9" s="876" t="s">
        <v>126</v>
      </c>
      <c r="T9" s="880"/>
      <c r="U9" s="880"/>
      <c r="V9" s="880"/>
      <c r="W9" s="880"/>
      <c r="X9" s="880"/>
      <c r="Y9" s="880"/>
      <c r="Z9" s="880"/>
      <c r="AA9" s="880"/>
      <c r="AB9" s="880"/>
      <c r="AC9" s="880"/>
      <c r="AD9" s="880"/>
      <c r="AE9" s="880"/>
      <c r="AF9" s="880"/>
      <c r="AG9" s="880"/>
      <c r="AH9" s="880"/>
      <c r="AI9" s="880"/>
      <c r="AJ9" s="880"/>
      <c r="AK9" s="880"/>
      <c r="AL9" s="880"/>
      <c r="AM9" s="880"/>
      <c r="AN9" s="880"/>
      <c r="AO9" s="880"/>
      <c r="AP9" s="880"/>
      <c r="AQ9" s="880"/>
      <c r="AR9" s="880"/>
      <c r="AS9" s="880"/>
      <c r="AT9" s="880"/>
      <c r="AU9" s="880"/>
      <c r="AV9" s="880"/>
      <c r="AW9" s="880"/>
      <c r="AX9" s="880"/>
      <c r="AY9" s="880"/>
      <c r="AZ9" s="880"/>
      <c r="BA9" s="880"/>
      <c r="BB9" s="880"/>
      <c r="BC9" s="880"/>
      <c r="BD9" s="880"/>
      <c r="BE9" s="880"/>
      <c r="BF9" s="880"/>
      <c r="BG9" s="880"/>
    </row>
    <row r="10">
      <c r="A10" s="875">
        <v>43662.0</v>
      </c>
      <c r="B10" s="876" t="s">
        <v>5421</v>
      </c>
      <c r="C10" s="876"/>
      <c r="D10" s="876"/>
      <c r="E10" s="877">
        <v>30.0</v>
      </c>
      <c r="F10" s="878"/>
      <c r="G10" s="878" t="s">
        <v>2431</v>
      </c>
      <c r="H10" s="876" t="s">
        <v>5422</v>
      </c>
      <c r="I10" s="876" t="s">
        <v>5395</v>
      </c>
      <c r="J10" s="876"/>
      <c r="K10" s="876"/>
      <c r="L10" s="876"/>
      <c r="M10" s="876"/>
      <c r="N10" s="876" t="s">
        <v>130</v>
      </c>
      <c r="O10" s="879" t="s">
        <v>5423</v>
      </c>
      <c r="P10" s="884" t="s">
        <v>135</v>
      </c>
      <c r="Q10" s="876" t="s">
        <v>130</v>
      </c>
      <c r="R10" s="881"/>
      <c r="S10" s="876" t="s">
        <v>126</v>
      </c>
      <c r="T10" s="880"/>
      <c r="U10" s="880"/>
      <c r="V10" s="880"/>
      <c r="W10" s="880"/>
      <c r="X10" s="880"/>
      <c r="Y10" s="880"/>
      <c r="Z10" s="880"/>
      <c r="AA10" s="880"/>
      <c r="AB10" s="880"/>
      <c r="AC10" s="880"/>
      <c r="AD10" s="880"/>
      <c r="AE10" s="880"/>
      <c r="AF10" s="880"/>
      <c r="AG10" s="880"/>
      <c r="AH10" s="880"/>
      <c r="AI10" s="880"/>
      <c r="AJ10" s="880"/>
      <c r="AK10" s="880"/>
      <c r="AL10" s="880"/>
      <c r="AM10" s="880"/>
      <c r="AN10" s="880"/>
      <c r="AO10" s="880"/>
      <c r="AP10" s="880"/>
      <c r="AQ10" s="880"/>
      <c r="AR10" s="880"/>
      <c r="AS10" s="880"/>
      <c r="AT10" s="880"/>
      <c r="AU10" s="880"/>
      <c r="AV10" s="880"/>
      <c r="AW10" s="880"/>
      <c r="AX10" s="880"/>
      <c r="AY10" s="880"/>
      <c r="AZ10" s="880"/>
      <c r="BA10" s="880"/>
      <c r="BB10" s="880"/>
      <c r="BC10" s="880"/>
      <c r="BD10" s="880"/>
      <c r="BE10" s="880"/>
      <c r="BF10" s="880"/>
      <c r="BG10" s="880"/>
    </row>
    <row r="11">
      <c r="A11" s="875">
        <v>43678.0</v>
      </c>
      <c r="B11" s="876" t="s">
        <v>5424</v>
      </c>
      <c r="C11" s="876"/>
      <c r="D11" s="876"/>
      <c r="E11" s="877" t="s">
        <v>130</v>
      </c>
      <c r="F11" s="878"/>
      <c r="G11" s="878" t="s">
        <v>2431</v>
      </c>
      <c r="H11" s="876" t="s">
        <v>5425</v>
      </c>
      <c r="I11" s="876" t="s">
        <v>5395</v>
      </c>
      <c r="J11" s="876"/>
      <c r="K11" s="876"/>
      <c r="L11" s="876"/>
      <c r="M11" s="876"/>
      <c r="N11" s="876" t="s">
        <v>130</v>
      </c>
      <c r="O11" s="879" t="s">
        <v>5426</v>
      </c>
      <c r="P11" s="884" t="s">
        <v>135</v>
      </c>
      <c r="Q11" s="876" t="s">
        <v>130</v>
      </c>
      <c r="R11" s="881"/>
      <c r="S11" s="876" t="s">
        <v>126</v>
      </c>
      <c r="T11" s="880"/>
      <c r="U11" s="880"/>
      <c r="V11" s="880"/>
      <c r="W11" s="880"/>
      <c r="X11" s="880"/>
      <c r="Y11" s="880"/>
      <c r="Z11" s="880"/>
      <c r="AA11" s="880"/>
      <c r="AB11" s="880"/>
      <c r="AC11" s="880"/>
      <c r="AD11" s="880"/>
      <c r="AE11" s="880"/>
      <c r="AF11" s="880"/>
      <c r="AG11" s="880"/>
      <c r="AH11" s="880"/>
      <c r="AI11" s="880"/>
      <c r="AJ11" s="880"/>
      <c r="AK11" s="880"/>
      <c r="AL11" s="880"/>
      <c r="AM11" s="880"/>
      <c r="AN11" s="880"/>
      <c r="AO11" s="880"/>
      <c r="AP11" s="880"/>
      <c r="AQ11" s="880"/>
      <c r="AR11" s="880"/>
      <c r="AS11" s="880"/>
      <c r="AT11" s="880"/>
      <c r="AU11" s="880"/>
      <c r="AV11" s="880"/>
      <c r="AW11" s="880"/>
      <c r="AX11" s="880"/>
      <c r="AY11" s="880"/>
      <c r="AZ11" s="880"/>
      <c r="BA11" s="880"/>
      <c r="BB11" s="880"/>
      <c r="BC11" s="880"/>
      <c r="BD11" s="880"/>
      <c r="BE11" s="880"/>
      <c r="BF11" s="880"/>
      <c r="BG11" s="880"/>
    </row>
    <row r="12">
      <c r="A12" s="875">
        <v>43685.0</v>
      </c>
      <c r="B12" s="876" t="s">
        <v>5427</v>
      </c>
      <c r="C12" s="876"/>
      <c r="D12" s="876"/>
      <c r="E12" s="877">
        <v>39.0</v>
      </c>
      <c r="F12" s="878"/>
      <c r="G12" s="878" t="s">
        <v>2431</v>
      </c>
      <c r="H12" s="876" t="s">
        <v>5428</v>
      </c>
      <c r="I12" s="876" t="s">
        <v>5395</v>
      </c>
      <c r="J12" s="876"/>
      <c r="K12" s="876"/>
      <c r="L12" s="876"/>
      <c r="M12" s="876"/>
      <c r="N12" s="876" t="s">
        <v>130</v>
      </c>
      <c r="O12" s="879" t="s">
        <v>5429</v>
      </c>
      <c r="P12" s="876" t="s">
        <v>135</v>
      </c>
      <c r="Q12" s="876" t="s">
        <v>130</v>
      </c>
      <c r="R12" s="881"/>
      <c r="S12" s="876" t="s">
        <v>126</v>
      </c>
      <c r="T12" s="880"/>
      <c r="U12" s="880"/>
      <c r="V12" s="880"/>
      <c r="W12" s="880"/>
      <c r="X12" s="880"/>
      <c r="Y12" s="880"/>
      <c r="Z12" s="880"/>
      <c r="AA12" s="880"/>
      <c r="AB12" s="880"/>
      <c r="AC12" s="880"/>
      <c r="AD12" s="880"/>
      <c r="AE12" s="880"/>
      <c r="AF12" s="880"/>
      <c r="AG12" s="880"/>
      <c r="AH12" s="880"/>
      <c r="AI12" s="880"/>
      <c r="AJ12" s="880"/>
      <c r="AK12" s="880"/>
      <c r="AL12" s="880"/>
      <c r="AM12" s="880"/>
      <c r="AN12" s="880"/>
      <c r="AO12" s="880"/>
      <c r="AP12" s="880"/>
      <c r="AQ12" s="880"/>
      <c r="AR12" s="880"/>
      <c r="AS12" s="880"/>
      <c r="AT12" s="880"/>
      <c r="AU12" s="880"/>
      <c r="AV12" s="880"/>
      <c r="AW12" s="880"/>
      <c r="AX12" s="880"/>
      <c r="AY12" s="880"/>
      <c r="AZ12" s="880"/>
      <c r="BA12" s="880"/>
      <c r="BB12" s="880"/>
      <c r="BC12" s="880"/>
      <c r="BD12" s="880"/>
      <c r="BE12" s="880"/>
      <c r="BF12" s="880"/>
      <c r="BG12" s="880"/>
    </row>
    <row r="13">
      <c r="A13" s="875">
        <v>43698.0</v>
      </c>
      <c r="B13" s="876" t="s">
        <v>5430</v>
      </c>
      <c r="C13" s="876"/>
      <c r="D13" s="876"/>
      <c r="E13" s="877" t="s">
        <v>130</v>
      </c>
      <c r="F13" s="878"/>
      <c r="G13" s="878" t="s">
        <v>2431</v>
      </c>
      <c r="H13" s="876" t="s">
        <v>5431</v>
      </c>
      <c r="I13" s="876" t="s">
        <v>5395</v>
      </c>
      <c r="J13" s="876"/>
      <c r="K13" s="876"/>
      <c r="L13" s="876"/>
      <c r="M13" s="876"/>
      <c r="N13" s="876" t="s">
        <v>130</v>
      </c>
      <c r="O13" s="879" t="s">
        <v>5432</v>
      </c>
      <c r="P13" s="884" t="s">
        <v>135</v>
      </c>
      <c r="Q13" s="876" t="s">
        <v>130</v>
      </c>
      <c r="R13" s="881"/>
      <c r="S13" s="876" t="s">
        <v>126</v>
      </c>
      <c r="T13" s="880"/>
      <c r="U13" s="880"/>
      <c r="V13" s="880"/>
      <c r="W13" s="880"/>
      <c r="X13" s="880"/>
      <c r="Y13" s="880"/>
      <c r="Z13" s="880"/>
      <c r="AA13" s="880"/>
      <c r="AB13" s="880"/>
      <c r="AC13" s="880"/>
      <c r="AD13" s="880"/>
      <c r="AE13" s="880"/>
      <c r="AF13" s="880"/>
      <c r="AG13" s="880"/>
      <c r="AH13" s="880"/>
      <c r="AI13" s="880"/>
      <c r="AJ13" s="880"/>
      <c r="AK13" s="880"/>
      <c r="AL13" s="880"/>
      <c r="AM13" s="880"/>
      <c r="AN13" s="880"/>
      <c r="AO13" s="880"/>
      <c r="AP13" s="880"/>
      <c r="AQ13" s="880"/>
      <c r="AR13" s="880"/>
      <c r="AS13" s="880"/>
      <c r="AT13" s="880"/>
      <c r="AU13" s="880"/>
      <c r="AV13" s="880"/>
      <c r="AW13" s="880"/>
      <c r="AX13" s="880"/>
      <c r="AY13" s="880"/>
      <c r="AZ13" s="880"/>
      <c r="BA13" s="880"/>
      <c r="BB13" s="880"/>
      <c r="BC13" s="880"/>
      <c r="BD13" s="880"/>
      <c r="BE13" s="880"/>
      <c r="BF13" s="880"/>
      <c r="BG13" s="880"/>
    </row>
    <row r="14">
      <c r="A14" s="875">
        <v>43706.0</v>
      </c>
      <c r="B14" s="876" t="s">
        <v>5433</v>
      </c>
      <c r="C14" s="876"/>
      <c r="D14" s="876"/>
      <c r="E14" s="877">
        <v>30.0</v>
      </c>
      <c r="F14" s="878"/>
      <c r="G14" s="878" t="s">
        <v>2431</v>
      </c>
      <c r="H14" s="876" t="s">
        <v>5434</v>
      </c>
      <c r="I14" s="876" t="s">
        <v>5395</v>
      </c>
      <c r="J14" s="876"/>
      <c r="K14" s="876"/>
      <c r="L14" s="876"/>
      <c r="M14" s="876"/>
      <c r="N14" s="876" t="s">
        <v>130</v>
      </c>
      <c r="O14" s="879" t="s">
        <v>5435</v>
      </c>
      <c r="P14" s="884" t="s">
        <v>135</v>
      </c>
      <c r="Q14" s="876" t="s">
        <v>130</v>
      </c>
      <c r="R14" s="881"/>
      <c r="S14" s="876" t="s">
        <v>126</v>
      </c>
      <c r="T14" s="880"/>
      <c r="U14" s="880"/>
      <c r="V14" s="880"/>
      <c r="W14" s="880"/>
      <c r="X14" s="880"/>
      <c r="Y14" s="880"/>
      <c r="Z14" s="880"/>
      <c r="AA14" s="880"/>
      <c r="AB14" s="880"/>
      <c r="AC14" s="880"/>
      <c r="AD14" s="880"/>
      <c r="AE14" s="880"/>
      <c r="AF14" s="880"/>
      <c r="AG14" s="880"/>
      <c r="AH14" s="880"/>
      <c r="AI14" s="880"/>
      <c r="AJ14" s="880"/>
      <c r="AK14" s="880"/>
      <c r="AL14" s="880"/>
      <c r="AM14" s="880"/>
      <c r="AN14" s="880"/>
      <c r="AO14" s="880"/>
      <c r="AP14" s="880"/>
      <c r="AQ14" s="880"/>
      <c r="AR14" s="880"/>
      <c r="AS14" s="880"/>
      <c r="AT14" s="880"/>
      <c r="AU14" s="880"/>
      <c r="AV14" s="880"/>
      <c r="AW14" s="880"/>
      <c r="AX14" s="880"/>
      <c r="AY14" s="880"/>
      <c r="AZ14" s="880"/>
      <c r="BA14" s="880"/>
      <c r="BB14" s="880"/>
      <c r="BC14" s="880"/>
      <c r="BD14" s="880"/>
      <c r="BE14" s="880"/>
      <c r="BF14" s="880"/>
      <c r="BG14" s="880"/>
    </row>
    <row r="15">
      <c r="A15" s="875">
        <v>44447.0</v>
      </c>
      <c r="B15" s="885" t="s">
        <v>5436</v>
      </c>
      <c r="C15" s="876"/>
      <c r="D15" s="876"/>
      <c r="E15" s="877">
        <v>32.0</v>
      </c>
      <c r="F15" s="878"/>
      <c r="G15" s="878" t="s">
        <v>2431</v>
      </c>
      <c r="H15" s="876" t="s">
        <v>5437</v>
      </c>
      <c r="I15" s="876" t="s">
        <v>5438</v>
      </c>
      <c r="J15" s="876" t="s">
        <v>147</v>
      </c>
      <c r="K15" s="876"/>
      <c r="L15" s="876"/>
      <c r="M15" s="876"/>
      <c r="N15" s="876" t="s">
        <v>130</v>
      </c>
      <c r="O15" s="879" t="s">
        <v>5439</v>
      </c>
      <c r="P15" s="876" t="s">
        <v>126</v>
      </c>
      <c r="Q15" s="876" t="s">
        <v>135</v>
      </c>
      <c r="R15" s="876" t="s">
        <v>5440</v>
      </c>
      <c r="S15" s="876"/>
      <c r="T15" s="880"/>
      <c r="U15" s="880"/>
      <c r="V15" s="880"/>
      <c r="W15" s="880"/>
      <c r="X15" s="880"/>
      <c r="Y15" s="880"/>
      <c r="Z15" s="880"/>
      <c r="AA15" s="880"/>
      <c r="AB15" s="880"/>
      <c r="AC15" s="880"/>
      <c r="AD15" s="880"/>
      <c r="AE15" s="880"/>
      <c r="AF15" s="880"/>
      <c r="AG15" s="880"/>
      <c r="AH15" s="880"/>
      <c r="AI15" s="880"/>
      <c r="AJ15" s="880"/>
      <c r="AK15" s="880"/>
      <c r="AL15" s="880"/>
      <c r="AM15" s="880"/>
      <c r="AN15" s="880"/>
      <c r="AO15" s="880"/>
      <c r="AP15" s="880"/>
      <c r="AQ15" s="880"/>
      <c r="AR15" s="880"/>
      <c r="AS15" s="880"/>
      <c r="AT15" s="880"/>
      <c r="AU15" s="880"/>
      <c r="AV15" s="880"/>
      <c r="AW15" s="880"/>
      <c r="AX15" s="880"/>
      <c r="AY15" s="880"/>
      <c r="AZ15" s="880"/>
      <c r="BA15" s="880"/>
      <c r="BB15" s="880"/>
      <c r="BC15" s="880"/>
      <c r="BD15" s="880"/>
      <c r="BE15" s="880"/>
      <c r="BF15" s="880"/>
      <c r="BG15" s="880"/>
    </row>
    <row r="16">
      <c r="A16" s="875">
        <v>43748.0</v>
      </c>
      <c r="B16" s="876" t="s">
        <v>5441</v>
      </c>
      <c r="C16" s="876"/>
      <c r="D16" s="876"/>
      <c r="E16" s="877">
        <v>33.0</v>
      </c>
      <c r="F16" s="878"/>
      <c r="G16" s="878" t="s">
        <v>2431</v>
      </c>
      <c r="H16" s="876" t="s">
        <v>5442</v>
      </c>
      <c r="I16" s="876" t="s">
        <v>5395</v>
      </c>
      <c r="J16" s="876"/>
      <c r="K16" s="876"/>
      <c r="L16" s="876"/>
      <c r="M16" s="876"/>
      <c r="N16" s="876" t="s">
        <v>130</v>
      </c>
      <c r="O16" s="879" t="s">
        <v>5443</v>
      </c>
      <c r="P16" s="876" t="s">
        <v>135</v>
      </c>
      <c r="Q16" s="876" t="s">
        <v>130</v>
      </c>
      <c r="R16" s="881"/>
      <c r="S16" s="876" t="s">
        <v>126</v>
      </c>
      <c r="T16" s="880"/>
      <c r="U16" s="880"/>
      <c r="V16" s="880"/>
      <c r="W16" s="880"/>
      <c r="X16" s="880"/>
      <c r="Y16" s="880"/>
      <c r="Z16" s="880"/>
      <c r="AA16" s="880"/>
      <c r="AB16" s="880"/>
      <c r="AC16" s="880"/>
      <c r="AD16" s="880"/>
      <c r="AE16" s="880"/>
      <c r="AF16" s="880"/>
      <c r="AG16" s="880"/>
      <c r="AH16" s="880"/>
      <c r="AI16" s="880"/>
      <c r="AJ16" s="880"/>
      <c r="AK16" s="880"/>
      <c r="AL16" s="880"/>
      <c r="AM16" s="880"/>
      <c r="AN16" s="880"/>
      <c r="AO16" s="880"/>
      <c r="AP16" s="880"/>
      <c r="AQ16" s="880"/>
      <c r="AR16" s="880"/>
      <c r="AS16" s="880"/>
      <c r="AT16" s="880"/>
      <c r="AU16" s="880"/>
      <c r="AV16" s="880"/>
      <c r="AW16" s="880"/>
      <c r="AX16" s="880"/>
      <c r="AY16" s="880"/>
      <c r="AZ16" s="880"/>
      <c r="BA16" s="880"/>
      <c r="BB16" s="880"/>
      <c r="BC16" s="880"/>
      <c r="BD16" s="880"/>
      <c r="BE16" s="880"/>
      <c r="BF16" s="880"/>
      <c r="BG16" s="880"/>
    </row>
    <row r="17">
      <c r="A17" s="886">
        <v>43748.0</v>
      </c>
      <c r="B17" s="887" t="s">
        <v>5444</v>
      </c>
      <c r="C17" s="887"/>
      <c r="D17" s="887"/>
      <c r="E17" s="888">
        <v>46.0</v>
      </c>
      <c r="F17" s="889"/>
      <c r="G17" s="889" t="s">
        <v>5445</v>
      </c>
      <c r="H17" s="887" t="s">
        <v>5446</v>
      </c>
      <c r="I17" s="887" t="s">
        <v>5395</v>
      </c>
      <c r="J17" s="887"/>
      <c r="K17" s="887"/>
      <c r="L17" s="887"/>
      <c r="M17" s="887"/>
      <c r="N17" s="876" t="s">
        <v>130</v>
      </c>
      <c r="O17" s="890" t="s">
        <v>5447</v>
      </c>
      <c r="P17" s="876" t="s">
        <v>126</v>
      </c>
      <c r="Q17" s="887" t="s">
        <v>126</v>
      </c>
      <c r="R17" s="891"/>
      <c r="S17" s="887"/>
      <c r="T17" s="892"/>
      <c r="U17" s="893"/>
      <c r="V17" s="893"/>
      <c r="W17" s="893"/>
      <c r="X17" s="893"/>
      <c r="Y17" s="893"/>
      <c r="Z17" s="893"/>
      <c r="AA17" s="893"/>
      <c r="AB17" s="893"/>
      <c r="AC17" s="893"/>
      <c r="AD17" s="893"/>
      <c r="AE17" s="893"/>
      <c r="AF17" s="893"/>
      <c r="AG17" s="893"/>
      <c r="AH17" s="893"/>
      <c r="AI17" s="893"/>
      <c r="AJ17" s="893"/>
      <c r="AK17" s="893"/>
      <c r="AL17" s="893"/>
      <c r="AM17" s="893"/>
      <c r="AN17" s="893"/>
      <c r="AO17" s="893"/>
      <c r="AP17" s="893"/>
      <c r="AQ17" s="893"/>
      <c r="AR17" s="893"/>
      <c r="AS17" s="893"/>
      <c r="AT17" s="893"/>
      <c r="AU17" s="893"/>
      <c r="AV17" s="893"/>
      <c r="AW17" s="893"/>
      <c r="AX17" s="893"/>
      <c r="AY17" s="893"/>
      <c r="AZ17" s="893"/>
      <c r="BA17" s="893"/>
      <c r="BB17" s="893"/>
      <c r="BC17" s="893"/>
      <c r="BD17" s="893"/>
      <c r="BE17" s="893"/>
      <c r="BF17" s="893"/>
      <c r="BG17" s="893"/>
    </row>
    <row r="18">
      <c r="A18" s="875">
        <v>44365.0</v>
      </c>
      <c r="B18" s="876" t="s">
        <v>5448</v>
      </c>
      <c r="C18" s="876"/>
      <c r="D18" s="876"/>
      <c r="E18" s="894" t="s">
        <v>130</v>
      </c>
      <c r="F18" s="878"/>
      <c r="G18" s="878" t="s">
        <v>2431</v>
      </c>
      <c r="H18" s="876" t="s">
        <v>5449</v>
      </c>
      <c r="I18" s="876" t="s">
        <v>5395</v>
      </c>
      <c r="J18" s="876" t="s">
        <v>4596</v>
      </c>
      <c r="K18" s="876"/>
      <c r="L18" s="876"/>
      <c r="M18" s="876"/>
      <c r="N18" s="876" t="s">
        <v>130</v>
      </c>
      <c r="O18" s="879" t="s">
        <v>5450</v>
      </c>
      <c r="P18" s="876" t="s">
        <v>135</v>
      </c>
      <c r="Q18" s="876" t="s">
        <v>130</v>
      </c>
      <c r="R18" s="881"/>
      <c r="S18" s="876" t="s">
        <v>126</v>
      </c>
      <c r="T18" s="880"/>
      <c r="U18" s="880"/>
      <c r="V18" s="880"/>
      <c r="W18" s="880"/>
      <c r="X18" s="880"/>
      <c r="Y18" s="880"/>
      <c r="Z18" s="880"/>
      <c r="AA18" s="880"/>
      <c r="AB18" s="880"/>
      <c r="AC18" s="880"/>
      <c r="AD18" s="880"/>
      <c r="AE18" s="880"/>
      <c r="AF18" s="880"/>
      <c r="AG18" s="880"/>
      <c r="AH18" s="880"/>
      <c r="AI18" s="880"/>
      <c r="AJ18" s="880"/>
      <c r="AK18" s="880"/>
      <c r="AL18" s="880"/>
      <c r="AM18" s="880"/>
      <c r="AN18" s="880"/>
      <c r="AO18" s="880"/>
      <c r="AP18" s="880"/>
      <c r="AQ18" s="880"/>
      <c r="AR18" s="880"/>
      <c r="AS18" s="880"/>
      <c r="AT18" s="880"/>
      <c r="AU18" s="880"/>
      <c r="AV18" s="880"/>
      <c r="AW18" s="880"/>
      <c r="AX18" s="880"/>
      <c r="AY18" s="880"/>
      <c r="AZ18" s="880"/>
      <c r="BA18" s="880"/>
      <c r="BB18" s="880"/>
      <c r="BC18" s="880"/>
      <c r="BD18" s="880"/>
      <c r="BE18" s="880"/>
      <c r="BF18" s="880"/>
      <c r="BG18" s="880"/>
    </row>
    <row r="19">
      <c r="A19" s="875">
        <v>44049.0</v>
      </c>
      <c r="B19" s="884" t="s">
        <v>5451</v>
      </c>
      <c r="C19" s="884"/>
      <c r="D19" s="884"/>
      <c r="E19" s="894" t="s">
        <v>130</v>
      </c>
      <c r="F19" s="878"/>
      <c r="G19" s="878" t="s">
        <v>2431</v>
      </c>
      <c r="H19" s="884" t="s">
        <v>5452</v>
      </c>
      <c r="I19" s="884" t="s">
        <v>5453</v>
      </c>
      <c r="J19" s="884"/>
      <c r="K19" s="884"/>
      <c r="L19" s="884"/>
      <c r="M19" s="884"/>
      <c r="N19" s="876" t="s">
        <v>130</v>
      </c>
      <c r="O19" s="879" t="s">
        <v>5454</v>
      </c>
      <c r="P19" s="876" t="s">
        <v>135</v>
      </c>
      <c r="Q19" s="876" t="s">
        <v>130</v>
      </c>
      <c r="R19" s="884" t="s">
        <v>5455</v>
      </c>
      <c r="S19" s="880"/>
      <c r="T19" s="880"/>
      <c r="U19" s="880"/>
      <c r="V19" s="880"/>
      <c r="W19" s="880"/>
      <c r="X19" s="880"/>
      <c r="Y19" s="880"/>
      <c r="Z19" s="880"/>
      <c r="AA19" s="880"/>
      <c r="AB19" s="880"/>
      <c r="AC19" s="880"/>
      <c r="AD19" s="880"/>
      <c r="AE19" s="880"/>
      <c r="AF19" s="880"/>
      <c r="AG19" s="880"/>
      <c r="AH19" s="880"/>
      <c r="AI19" s="880"/>
      <c r="AJ19" s="880"/>
      <c r="AK19" s="880"/>
      <c r="AL19" s="880"/>
      <c r="AM19" s="880"/>
      <c r="AN19" s="880"/>
      <c r="AO19" s="880"/>
      <c r="AP19" s="880"/>
      <c r="AQ19" s="880"/>
      <c r="AR19" s="880"/>
      <c r="AS19" s="880"/>
      <c r="AT19" s="880"/>
      <c r="AU19" s="880"/>
      <c r="AV19" s="880"/>
      <c r="AW19" s="880"/>
      <c r="AX19" s="880"/>
      <c r="AY19" s="880"/>
      <c r="AZ19" s="880"/>
      <c r="BA19" s="880"/>
      <c r="BB19" s="880"/>
      <c r="BC19" s="880"/>
      <c r="BD19" s="880"/>
      <c r="BE19" s="880"/>
      <c r="BF19" s="880"/>
      <c r="BG19" s="880"/>
    </row>
    <row r="20" ht="15.75" customHeight="1">
      <c r="A20" s="875">
        <v>44036.0</v>
      </c>
      <c r="B20" s="884" t="s">
        <v>5456</v>
      </c>
      <c r="C20" s="884"/>
      <c r="D20" s="884"/>
      <c r="E20" s="894" t="s">
        <v>130</v>
      </c>
      <c r="F20" s="878"/>
      <c r="G20" s="878" t="s">
        <v>2431</v>
      </c>
      <c r="H20" s="884" t="s">
        <v>5457</v>
      </c>
      <c r="I20" s="884" t="s">
        <v>5453</v>
      </c>
      <c r="J20" s="884"/>
      <c r="K20" s="884"/>
      <c r="L20" s="884"/>
      <c r="M20" s="884"/>
      <c r="N20" s="876" t="s">
        <v>130</v>
      </c>
      <c r="O20" s="879" t="s">
        <v>5458</v>
      </c>
      <c r="P20" s="876" t="s">
        <v>135</v>
      </c>
      <c r="Q20" s="876" t="s">
        <v>130</v>
      </c>
      <c r="R20" s="884" t="s">
        <v>5459</v>
      </c>
      <c r="S20" s="880"/>
      <c r="T20" s="880"/>
      <c r="U20" s="880"/>
      <c r="V20" s="880"/>
      <c r="W20" s="880"/>
      <c r="X20" s="880"/>
      <c r="Y20" s="880"/>
      <c r="Z20" s="880"/>
      <c r="AA20" s="880"/>
      <c r="AB20" s="880"/>
      <c r="AC20" s="880"/>
      <c r="AD20" s="880"/>
      <c r="AE20" s="880"/>
      <c r="AF20" s="880"/>
      <c r="AG20" s="880"/>
      <c r="AH20" s="880"/>
      <c r="AI20" s="880"/>
      <c r="AJ20" s="880"/>
      <c r="AK20" s="880"/>
      <c r="AL20" s="880"/>
      <c r="AM20" s="880"/>
      <c r="AN20" s="880"/>
      <c r="AO20" s="880"/>
      <c r="AP20" s="880"/>
      <c r="AQ20" s="880"/>
      <c r="AR20" s="880"/>
      <c r="AS20" s="880"/>
      <c r="AT20" s="880"/>
      <c r="AU20" s="880"/>
      <c r="AV20" s="880"/>
      <c r="AW20" s="880"/>
      <c r="AX20" s="880"/>
      <c r="AY20" s="880"/>
      <c r="AZ20" s="880"/>
      <c r="BA20" s="880"/>
      <c r="BB20" s="880"/>
      <c r="BC20" s="880"/>
      <c r="BD20" s="880"/>
      <c r="BE20" s="880"/>
      <c r="BF20" s="880"/>
      <c r="BG20" s="880"/>
    </row>
    <row r="21" ht="15.75" customHeight="1">
      <c r="A21" s="875">
        <v>44041.0</v>
      </c>
      <c r="B21" s="884" t="s">
        <v>5460</v>
      </c>
      <c r="C21" s="884"/>
      <c r="D21" s="884"/>
      <c r="E21" s="894" t="s">
        <v>130</v>
      </c>
      <c r="F21" s="878"/>
      <c r="G21" s="878" t="s">
        <v>2431</v>
      </c>
      <c r="H21" s="884" t="s">
        <v>5461</v>
      </c>
      <c r="I21" s="884" t="s">
        <v>5453</v>
      </c>
      <c r="J21" s="884"/>
      <c r="K21" s="884"/>
      <c r="L21" s="884"/>
      <c r="M21" s="884"/>
      <c r="N21" s="876" t="s">
        <v>130</v>
      </c>
      <c r="O21" s="879" t="s">
        <v>5462</v>
      </c>
      <c r="P21" s="876" t="s">
        <v>135</v>
      </c>
      <c r="Q21" s="876" t="s">
        <v>130</v>
      </c>
      <c r="R21" s="884" t="s">
        <v>5463</v>
      </c>
      <c r="S21" s="880"/>
      <c r="T21" s="880"/>
      <c r="U21" s="880"/>
      <c r="V21" s="880"/>
      <c r="W21" s="880"/>
      <c r="X21" s="880"/>
      <c r="Y21" s="880"/>
      <c r="Z21" s="880"/>
      <c r="AA21" s="880"/>
      <c r="AB21" s="880"/>
      <c r="AC21" s="880"/>
      <c r="AD21" s="880"/>
      <c r="AE21" s="880"/>
      <c r="AF21" s="880"/>
      <c r="AG21" s="880"/>
      <c r="AH21" s="880"/>
      <c r="AI21" s="880"/>
      <c r="AJ21" s="880"/>
      <c r="AK21" s="880"/>
      <c r="AL21" s="880"/>
      <c r="AM21" s="880"/>
      <c r="AN21" s="880"/>
      <c r="AO21" s="880"/>
      <c r="AP21" s="880"/>
      <c r="AQ21" s="880"/>
      <c r="AR21" s="880"/>
      <c r="AS21" s="880"/>
      <c r="AT21" s="880"/>
      <c r="AU21" s="880"/>
      <c r="AV21" s="880"/>
      <c r="AW21" s="880"/>
      <c r="AX21" s="880"/>
      <c r="AY21" s="880"/>
      <c r="AZ21" s="880"/>
      <c r="BA21" s="880"/>
      <c r="BB21" s="880"/>
      <c r="BC21" s="880"/>
      <c r="BD21" s="880"/>
      <c r="BE21" s="880"/>
      <c r="BF21" s="880"/>
      <c r="BG21" s="880"/>
    </row>
    <row r="22" ht="15.75" customHeight="1">
      <c r="A22" s="875">
        <v>44041.0</v>
      </c>
      <c r="B22" s="884" t="s">
        <v>5464</v>
      </c>
      <c r="C22" s="884"/>
      <c r="D22" s="884"/>
      <c r="E22" s="894" t="s">
        <v>130</v>
      </c>
      <c r="F22" s="878"/>
      <c r="G22" s="878" t="s">
        <v>2431</v>
      </c>
      <c r="H22" s="884" t="s">
        <v>5465</v>
      </c>
      <c r="I22" s="884" t="s">
        <v>5453</v>
      </c>
      <c r="J22" s="884"/>
      <c r="K22" s="884"/>
      <c r="L22" s="884"/>
      <c r="M22" s="884"/>
      <c r="N22" s="876" t="s">
        <v>130</v>
      </c>
      <c r="O22" s="879" t="s">
        <v>5466</v>
      </c>
      <c r="P22" s="876" t="s">
        <v>135</v>
      </c>
      <c r="Q22" s="876" t="s">
        <v>130</v>
      </c>
      <c r="R22" s="884" t="s">
        <v>5463</v>
      </c>
      <c r="S22" s="880"/>
      <c r="T22" s="880"/>
      <c r="U22" s="880"/>
      <c r="V22" s="880"/>
      <c r="W22" s="880"/>
      <c r="X22" s="880"/>
      <c r="Y22" s="880"/>
      <c r="Z22" s="880"/>
      <c r="AA22" s="880"/>
      <c r="AB22" s="880"/>
      <c r="AC22" s="880"/>
      <c r="AD22" s="880"/>
      <c r="AE22" s="880"/>
      <c r="AF22" s="880"/>
      <c r="AG22" s="880"/>
      <c r="AH22" s="880"/>
      <c r="AI22" s="880"/>
      <c r="AJ22" s="880"/>
      <c r="AK22" s="880"/>
      <c r="AL22" s="880"/>
      <c r="AM22" s="880"/>
      <c r="AN22" s="880"/>
      <c r="AO22" s="880"/>
      <c r="AP22" s="880"/>
      <c r="AQ22" s="880"/>
      <c r="AR22" s="880"/>
      <c r="AS22" s="880"/>
      <c r="AT22" s="880"/>
      <c r="AU22" s="880"/>
      <c r="AV22" s="880"/>
      <c r="AW22" s="880"/>
      <c r="AX22" s="880"/>
      <c r="AY22" s="880"/>
      <c r="AZ22" s="880"/>
      <c r="BA22" s="880"/>
      <c r="BB22" s="880"/>
      <c r="BC22" s="880"/>
      <c r="BD22" s="880"/>
      <c r="BE22" s="880"/>
      <c r="BF22" s="880"/>
      <c r="BG22" s="880"/>
    </row>
    <row r="23" ht="15.75" customHeight="1">
      <c r="A23" s="875">
        <v>44041.0</v>
      </c>
      <c r="B23" s="884" t="s">
        <v>5467</v>
      </c>
      <c r="C23" s="884"/>
      <c r="D23" s="884"/>
      <c r="E23" s="894" t="s">
        <v>130</v>
      </c>
      <c r="F23" s="878"/>
      <c r="G23" s="878" t="s">
        <v>2431</v>
      </c>
      <c r="H23" s="884" t="s">
        <v>5468</v>
      </c>
      <c r="I23" s="884" t="s">
        <v>5453</v>
      </c>
      <c r="J23" s="884"/>
      <c r="K23" s="884"/>
      <c r="L23" s="884"/>
      <c r="M23" s="884"/>
      <c r="N23" s="876" t="s">
        <v>130</v>
      </c>
      <c r="O23" s="879" t="s">
        <v>5469</v>
      </c>
      <c r="P23" s="876" t="s">
        <v>135</v>
      </c>
      <c r="Q23" s="876" t="s">
        <v>130</v>
      </c>
      <c r="R23" s="884" t="s">
        <v>5463</v>
      </c>
      <c r="S23" s="880"/>
      <c r="T23" s="880"/>
      <c r="U23" s="880"/>
      <c r="V23" s="880"/>
      <c r="W23" s="880"/>
      <c r="X23" s="880"/>
      <c r="Y23" s="880"/>
      <c r="Z23" s="880"/>
      <c r="AA23" s="880"/>
      <c r="AB23" s="880"/>
      <c r="AC23" s="880"/>
      <c r="AD23" s="880"/>
      <c r="AE23" s="880"/>
      <c r="AF23" s="880"/>
      <c r="AG23" s="880"/>
      <c r="AH23" s="880"/>
      <c r="AI23" s="880"/>
      <c r="AJ23" s="880"/>
      <c r="AK23" s="880"/>
      <c r="AL23" s="880"/>
      <c r="AM23" s="880"/>
      <c r="AN23" s="880"/>
      <c r="AO23" s="880"/>
      <c r="AP23" s="880"/>
      <c r="AQ23" s="880"/>
      <c r="AR23" s="880"/>
      <c r="AS23" s="880"/>
      <c r="AT23" s="880"/>
      <c r="AU23" s="880"/>
      <c r="AV23" s="880"/>
      <c r="AW23" s="880"/>
      <c r="AX23" s="880"/>
      <c r="AY23" s="880"/>
      <c r="AZ23" s="880"/>
      <c r="BA23" s="880"/>
      <c r="BB23" s="880"/>
      <c r="BC23" s="880"/>
      <c r="BD23" s="880"/>
      <c r="BE23" s="880"/>
      <c r="BF23" s="880"/>
      <c r="BG23" s="880"/>
    </row>
    <row r="24" ht="15.75" customHeight="1">
      <c r="A24" s="875">
        <v>44042.0</v>
      </c>
      <c r="B24" s="884" t="s">
        <v>5470</v>
      </c>
      <c r="C24" s="884"/>
      <c r="D24" s="884"/>
      <c r="E24" s="894" t="s">
        <v>130</v>
      </c>
      <c r="F24" s="878"/>
      <c r="G24" s="878" t="s">
        <v>2431</v>
      </c>
      <c r="H24" s="884" t="s">
        <v>5471</v>
      </c>
      <c r="I24" s="884" t="s">
        <v>5453</v>
      </c>
      <c r="J24" s="884"/>
      <c r="K24" s="884"/>
      <c r="L24" s="884"/>
      <c r="M24" s="884"/>
      <c r="N24" s="876" t="s">
        <v>130</v>
      </c>
      <c r="O24" s="879" t="s">
        <v>5472</v>
      </c>
      <c r="P24" s="876" t="s">
        <v>135</v>
      </c>
      <c r="Q24" s="876" t="s">
        <v>130</v>
      </c>
      <c r="R24" s="884" t="s">
        <v>5473</v>
      </c>
      <c r="S24" s="880"/>
      <c r="T24" s="880"/>
      <c r="U24" s="880"/>
      <c r="V24" s="880"/>
      <c r="W24" s="880"/>
      <c r="X24" s="880"/>
      <c r="Y24" s="880"/>
      <c r="Z24" s="880"/>
      <c r="AA24" s="880"/>
      <c r="AB24" s="880"/>
      <c r="AC24" s="880"/>
      <c r="AD24" s="880"/>
      <c r="AE24" s="880"/>
      <c r="AF24" s="880"/>
      <c r="AG24" s="880"/>
      <c r="AH24" s="880"/>
      <c r="AI24" s="880"/>
      <c r="AJ24" s="880"/>
      <c r="AK24" s="880"/>
      <c r="AL24" s="880"/>
      <c r="AM24" s="880"/>
      <c r="AN24" s="880"/>
      <c r="AO24" s="880"/>
      <c r="AP24" s="880"/>
      <c r="AQ24" s="880"/>
      <c r="AR24" s="880"/>
      <c r="AS24" s="880"/>
      <c r="AT24" s="880"/>
      <c r="AU24" s="880"/>
      <c r="AV24" s="880"/>
      <c r="AW24" s="880"/>
      <c r="AX24" s="880"/>
      <c r="AY24" s="880"/>
      <c r="AZ24" s="880"/>
      <c r="BA24" s="880"/>
      <c r="BB24" s="880"/>
      <c r="BC24" s="880"/>
      <c r="BD24" s="880"/>
      <c r="BE24" s="880"/>
      <c r="BF24" s="880"/>
      <c r="BG24" s="880"/>
    </row>
    <row r="25" ht="15.75" customHeight="1">
      <c r="A25" s="875">
        <v>44039.0</v>
      </c>
      <c r="B25" s="884" t="s">
        <v>5474</v>
      </c>
      <c r="C25" s="884"/>
      <c r="D25" s="884"/>
      <c r="E25" s="894" t="s">
        <v>130</v>
      </c>
      <c r="F25" s="878"/>
      <c r="G25" s="878" t="s">
        <v>2431</v>
      </c>
      <c r="H25" s="884" t="s">
        <v>5475</v>
      </c>
      <c r="I25" s="884" t="s">
        <v>5453</v>
      </c>
      <c r="J25" s="884"/>
      <c r="K25" s="884"/>
      <c r="L25" s="884"/>
      <c r="M25" s="884"/>
      <c r="N25" s="876" t="s">
        <v>130</v>
      </c>
      <c r="O25" s="879" t="s">
        <v>5476</v>
      </c>
      <c r="P25" s="876" t="s">
        <v>135</v>
      </c>
      <c r="Q25" s="876" t="s">
        <v>130</v>
      </c>
      <c r="R25" s="884" t="s">
        <v>5477</v>
      </c>
      <c r="S25" s="880"/>
      <c r="T25" s="880"/>
      <c r="U25" s="880"/>
      <c r="V25" s="880"/>
      <c r="W25" s="880"/>
      <c r="X25" s="880"/>
      <c r="Y25" s="880"/>
      <c r="Z25" s="880"/>
      <c r="AA25" s="880"/>
      <c r="AB25" s="880"/>
      <c r="AC25" s="880"/>
      <c r="AD25" s="880"/>
      <c r="AE25" s="880"/>
      <c r="AF25" s="880"/>
      <c r="AG25" s="880"/>
      <c r="AH25" s="880"/>
      <c r="AI25" s="880"/>
      <c r="AJ25" s="880"/>
      <c r="AK25" s="880"/>
      <c r="AL25" s="880"/>
      <c r="AM25" s="880"/>
      <c r="AN25" s="880"/>
      <c r="AO25" s="880"/>
      <c r="AP25" s="880"/>
      <c r="AQ25" s="880"/>
      <c r="AR25" s="880"/>
      <c r="AS25" s="880"/>
      <c r="AT25" s="880"/>
      <c r="AU25" s="880"/>
      <c r="AV25" s="880"/>
      <c r="AW25" s="880"/>
      <c r="AX25" s="880"/>
      <c r="AY25" s="880"/>
      <c r="AZ25" s="880"/>
      <c r="BA25" s="880"/>
      <c r="BB25" s="880"/>
      <c r="BC25" s="880"/>
      <c r="BD25" s="880"/>
      <c r="BE25" s="880"/>
      <c r="BF25" s="880"/>
      <c r="BG25" s="880"/>
    </row>
    <row r="26" ht="15.75" customHeight="1">
      <c r="A26" s="895">
        <v>44046.0</v>
      </c>
      <c r="B26" s="896" t="s">
        <v>5478</v>
      </c>
      <c r="C26" s="896"/>
      <c r="D26" s="896"/>
      <c r="E26" s="894" t="s">
        <v>130</v>
      </c>
      <c r="F26" s="896"/>
      <c r="G26" s="896" t="s">
        <v>120</v>
      </c>
      <c r="H26" s="896" t="s">
        <v>5479</v>
      </c>
      <c r="I26" s="896" t="s">
        <v>5453</v>
      </c>
      <c r="J26" s="896"/>
      <c r="K26" s="896"/>
      <c r="L26" s="896"/>
      <c r="M26" s="896"/>
      <c r="N26" s="876" t="s">
        <v>130</v>
      </c>
      <c r="O26" s="897" t="s">
        <v>5480</v>
      </c>
      <c r="P26" s="876" t="s">
        <v>126</v>
      </c>
      <c r="Q26" s="896" t="s">
        <v>127</v>
      </c>
      <c r="R26" s="896" t="s">
        <v>5481</v>
      </c>
      <c r="S26" s="898"/>
      <c r="T26" s="898"/>
      <c r="U26" s="898"/>
      <c r="V26" s="898"/>
      <c r="W26" s="898"/>
      <c r="X26" s="898"/>
      <c r="Y26" s="898"/>
      <c r="Z26" s="898"/>
      <c r="AA26" s="898"/>
      <c r="AB26" s="898"/>
      <c r="AC26" s="898"/>
      <c r="AD26" s="898"/>
      <c r="AE26" s="898"/>
      <c r="AF26" s="898"/>
      <c r="AG26" s="898"/>
      <c r="AH26" s="898"/>
      <c r="AI26" s="898"/>
      <c r="AJ26" s="898"/>
      <c r="AK26" s="898"/>
      <c r="AL26" s="898"/>
      <c r="AM26" s="898"/>
      <c r="AN26" s="898"/>
      <c r="AO26" s="898"/>
      <c r="AP26" s="898"/>
      <c r="AQ26" s="898"/>
      <c r="AR26" s="898"/>
      <c r="AS26" s="898"/>
      <c r="AT26" s="898"/>
      <c r="AU26" s="898"/>
      <c r="AV26" s="898"/>
      <c r="AW26" s="898"/>
      <c r="AX26" s="898"/>
      <c r="AY26" s="898"/>
      <c r="AZ26" s="898"/>
      <c r="BA26" s="898"/>
      <c r="BB26" s="898"/>
      <c r="BC26" s="898"/>
      <c r="BD26" s="898"/>
      <c r="BE26" s="898"/>
      <c r="BF26" s="898"/>
      <c r="BG26" s="898"/>
    </row>
    <row r="27" ht="15.75" customHeight="1">
      <c r="A27" s="875">
        <v>44040.0</v>
      </c>
      <c r="B27" s="884" t="s">
        <v>5482</v>
      </c>
      <c r="C27" s="884"/>
      <c r="D27" s="884"/>
      <c r="E27" s="894" t="s">
        <v>130</v>
      </c>
      <c r="F27" s="884"/>
      <c r="G27" s="884" t="s">
        <v>131</v>
      </c>
      <c r="H27" s="884" t="s">
        <v>5483</v>
      </c>
      <c r="I27" s="884" t="s">
        <v>5453</v>
      </c>
      <c r="J27" s="884"/>
      <c r="K27" s="884"/>
      <c r="L27" s="884"/>
      <c r="M27" s="884"/>
      <c r="N27" s="876" t="s">
        <v>130</v>
      </c>
      <c r="O27" s="879" t="s">
        <v>5484</v>
      </c>
      <c r="P27" s="884" t="s">
        <v>130</v>
      </c>
      <c r="Q27" s="884" t="s">
        <v>130</v>
      </c>
      <c r="R27" s="884" t="s">
        <v>5485</v>
      </c>
      <c r="S27" s="880"/>
      <c r="T27" s="880"/>
      <c r="U27" s="880"/>
      <c r="V27" s="880"/>
      <c r="W27" s="880"/>
      <c r="X27" s="880"/>
      <c r="Y27" s="880"/>
      <c r="Z27" s="880"/>
      <c r="AA27" s="880"/>
      <c r="AB27" s="880"/>
      <c r="AC27" s="880"/>
      <c r="AD27" s="880"/>
      <c r="AE27" s="880"/>
      <c r="AF27" s="880"/>
      <c r="AG27" s="880"/>
      <c r="AH27" s="880"/>
      <c r="AI27" s="880"/>
      <c r="AJ27" s="880"/>
      <c r="AK27" s="880"/>
      <c r="AL27" s="880"/>
      <c r="AM27" s="880"/>
      <c r="AN27" s="880"/>
      <c r="AO27" s="880"/>
      <c r="AP27" s="880"/>
      <c r="AQ27" s="880"/>
      <c r="AR27" s="880"/>
      <c r="AS27" s="880"/>
      <c r="AT27" s="880"/>
      <c r="AU27" s="880"/>
      <c r="AV27" s="880"/>
      <c r="AW27" s="880"/>
      <c r="AX27" s="880"/>
      <c r="AY27" s="880"/>
      <c r="AZ27" s="880"/>
      <c r="BA27" s="880"/>
      <c r="BB27" s="880"/>
      <c r="BC27" s="880"/>
      <c r="BD27" s="880"/>
      <c r="BE27" s="880"/>
      <c r="BF27" s="880"/>
      <c r="BG27" s="880"/>
    </row>
    <row r="28" ht="15.75" customHeight="1">
      <c r="A28" s="875">
        <v>44050.0</v>
      </c>
      <c r="B28" s="884" t="s">
        <v>5486</v>
      </c>
      <c r="C28" s="884"/>
      <c r="D28" s="884"/>
      <c r="E28" s="894" t="s">
        <v>130</v>
      </c>
      <c r="F28" s="884"/>
      <c r="G28" s="884" t="s">
        <v>131</v>
      </c>
      <c r="H28" s="884" t="s">
        <v>5487</v>
      </c>
      <c r="I28" s="884" t="s">
        <v>5453</v>
      </c>
      <c r="J28" s="884"/>
      <c r="K28" s="884"/>
      <c r="L28" s="884"/>
      <c r="M28" s="884"/>
      <c r="N28" s="876" t="s">
        <v>130</v>
      </c>
      <c r="O28" s="879" t="s">
        <v>5488</v>
      </c>
      <c r="P28" s="884" t="s">
        <v>130</v>
      </c>
      <c r="Q28" s="884" t="s">
        <v>130</v>
      </c>
      <c r="R28" s="884" t="s">
        <v>5489</v>
      </c>
      <c r="S28" s="880"/>
      <c r="T28" s="880"/>
      <c r="U28" s="880"/>
      <c r="V28" s="880"/>
      <c r="W28" s="880"/>
      <c r="X28" s="880"/>
      <c r="Y28" s="880"/>
      <c r="Z28" s="880"/>
      <c r="AA28" s="880"/>
      <c r="AB28" s="880"/>
      <c r="AC28" s="880"/>
      <c r="AD28" s="880"/>
      <c r="AE28" s="880"/>
      <c r="AF28" s="880"/>
      <c r="AG28" s="880"/>
      <c r="AH28" s="880"/>
      <c r="AI28" s="880"/>
      <c r="AJ28" s="880"/>
      <c r="AK28" s="880"/>
      <c r="AL28" s="880"/>
      <c r="AM28" s="880"/>
      <c r="AN28" s="880"/>
      <c r="AO28" s="880"/>
      <c r="AP28" s="880"/>
      <c r="AQ28" s="880"/>
      <c r="AR28" s="880"/>
      <c r="AS28" s="880"/>
      <c r="AT28" s="880"/>
      <c r="AU28" s="880"/>
      <c r="AV28" s="880"/>
      <c r="AW28" s="880"/>
      <c r="AX28" s="880"/>
      <c r="AY28" s="880"/>
      <c r="AZ28" s="880"/>
      <c r="BA28" s="880"/>
      <c r="BB28" s="880"/>
      <c r="BC28" s="880"/>
      <c r="BD28" s="880"/>
      <c r="BE28" s="880"/>
      <c r="BF28" s="880"/>
      <c r="BG28" s="880"/>
    </row>
    <row r="29" ht="15.75" customHeight="1">
      <c r="A29" s="875">
        <v>44046.0</v>
      </c>
      <c r="B29" s="884" t="s">
        <v>5490</v>
      </c>
      <c r="C29" s="884"/>
      <c r="D29" s="884"/>
      <c r="E29" s="894" t="s">
        <v>130</v>
      </c>
      <c r="F29" s="884"/>
      <c r="G29" s="884" t="s">
        <v>131</v>
      </c>
      <c r="H29" s="884" t="s">
        <v>5491</v>
      </c>
      <c r="I29" s="884" t="s">
        <v>5453</v>
      </c>
      <c r="J29" s="880"/>
      <c r="K29" s="880"/>
      <c r="L29" s="880"/>
      <c r="M29" s="880"/>
      <c r="N29" s="876" t="s">
        <v>130</v>
      </c>
      <c r="O29" s="899"/>
      <c r="P29" s="884" t="s">
        <v>130</v>
      </c>
      <c r="Q29" s="884" t="s">
        <v>130</v>
      </c>
      <c r="R29" s="880"/>
      <c r="S29" s="880"/>
      <c r="T29" s="880"/>
      <c r="U29" s="880"/>
      <c r="V29" s="880"/>
      <c r="W29" s="880"/>
      <c r="X29" s="880"/>
      <c r="Y29" s="880"/>
      <c r="Z29" s="880"/>
      <c r="AA29" s="880"/>
      <c r="AB29" s="880"/>
      <c r="AC29" s="880"/>
      <c r="AD29" s="880"/>
      <c r="AE29" s="880"/>
      <c r="AF29" s="880"/>
      <c r="AG29" s="880"/>
      <c r="AH29" s="880"/>
      <c r="AI29" s="880"/>
      <c r="AJ29" s="880"/>
      <c r="AK29" s="880"/>
      <c r="AL29" s="880"/>
      <c r="AM29" s="880"/>
      <c r="AN29" s="880"/>
      <c r="AO29" s="880"/>
      <c r="AP29" s="880"/>
      <c r="AQ29" s="880"/>
      <c r="AR29" s="880"/>
      <c r="AS29" s="880"/>
      <c r="AT29" s="880"/>
      <c r="AU29" s="880"/>
      <c r="AV29" s="880"/>
      <c r="AW29" s="880"/>
      <c r="AX29" s="880"/>
      <c r="AY29" s="880"/>
      <c r="AZ29" s="880"/>
      <c r="BA29" s="880"/>
      <c r="BB29" s="880"/>
      <c r="BC29" s="880"/>
      <c r="BD29" s="880"/>
      <c r="BE29" s="880"/>
      <c r="BF29" s="880"/>
      <c r="BG29" s="880"/>
    </row>
    <row r="30" ht="15.75" customHeight="1">
      <c r="A30" s="875">
        <v>44047.0</v>
      </c>
      <c r="B30" s="884" t="s">
        <v>5492</v>
      </c>
      <c r="C30" s="884"/>
      <c r="D30" s="884"/>
      <c r="E30" s="894" t="s">
        <v>130</v>
      </c>
      <c r="F30" s="884"/>
      <c r="G30" s="884" t="s">
        <v>131</v>
      </c>
      <c r="H30" s="884" t="s">
        <v>5493</v>
      </c>
      <c r="I30" s="884" t="s">
        <v>5453</v>
      </c>
      <c r="J30" s="880"/>
      <c r="K30" s="880"/>
      <c r="L30" s="880"/>
      <c r="M30" s="880"/>
      <c r="N30" s="876" t="s">
        <v>130</v>
      </c>
      <c r="O30" s="899"/>
      <c r="P30" s="884" t="s">
        <v>130</v>
      </c>
      <c r="Q30" s="884" t="s">
        <v>130</v>
      </c>
      <c r="R30" s="884" t="s">
        <v>5494</v>
      </c>
      <c r="S30" s="880"/>
      <c r="T30" s="880"/>
      <c r="U30" s="880"/>
      <c r="V30" s="880"/>
      <c r="W30" s="880"/>
      <c r="X30" s="880"/>
      <c r="Y30" s="880"/>
      <c r="Z30" s="880"/>
      <c r="AA30" s="880"/>
      <c r="AB30" s="880"/>
      <c r="AC30" s="880"/>
      <c r="AD30" s="880"/>
      <c r="AE30" s="880"/>
      <c r="AF30" s="880"/>
      <c r="AG30" s="880"/>
      <c r="AH30" s="880"/>
      <c r="AI30" s="880"/>
      <c r="AJ30" s="880"/>
      <c r="AK30" s="880"/>
      <c r="AL30" s="880"/>
      <c r="AM30" s="880"/>
      <c r="AN30" s="880"/>
      <c r="AO30" s="880"/>
      <c r="AP30" s="880"/>
      <c r="AQ30" s="880"/>
      <c r="AR30" s="880"/>
      <c r="AS30" s="880"/>
      <c r="AT30" s="880"/>
      <c r="AU30" s="880"/>
      <c r="AV30" s="880"/>
      <c r="AW30" s="880"/>
      <c r="AX30" s="880"/>
      <c r="AY30" s="880"/>
      <c r="AZ30" s="880"/>
      <c r="BA30" s="880"/>
      <c r="BB30" s="880"/>
      <c r="BC30" s="880"/>
      <c r="BD30" s="880"/>
      <c r="BE30" s="880"/>
      <c r="BF30" s="880"/>
      <c r="BG30" s="880"/>
    </row>
    <row r="31" ht="15.75" customHeight="1">
      <c r="A31" s="875">
        <v>44046.0</v>
      </c>
      <c r="B31" s="884" t="s">
        <v>5495</v>
      </c>
      <c r="C31" s="884"/>
      <c r="D31" s="884"/>
      <c r="E31" s="894" t="s">
        <v>130</v>
      </c>
      <c r="F31" s="884"/>
      <c r="G31" s="884" t="s">
        <v>131</v>
      </c>
      <c r="H31" s="884" t="s">
        <v>5496</v>
      </c>
      <c r="I31" s="884" t="s">
        <v>5453</v>
      </c>
      <c r="J31" s="880"/>
      <c r="K31" s="880"/>
      <c r="L31" s="880"/>
      <c r="M31" s="880"/>
      <c r="N31" s="876" t="s">
        <v>130</v>
      </c>
      <c r="O31" s="899"/>
      <c r="P31" s="884" t="s">
        <v>130</v>
      </c>
      <c r="Q31" s="884" t="s">
        <v>130</v>
      </c>
      <c r="R31" s="880"/>
      <c r="S31" s="880"/>
      <c r="T31" s="880"/>
      <c r="U31" s="880"/>
      <c r="V31" s="880"/>
      <c r="W31" s="880"/>
      <c r="X31" s="880"/>
      <c r="Y31" s="880"/>
      <c r="Z31" s="880"/>
      <c r="AA31" s="880"/>
      <c r="AB31" s="880"/>
      <c r="AC31" s="880"/>
      <c r="AD31" s="880"/>
      <c r="AE31" s="880"/>
      <c r="AF31" s="880"/>
      <c r="AG31" s="880"/>
      <c r="AH31" s="880"/>
      <c r="AI31" s="880"/>
      <c r="AJ31" s="880"/>
      <c r="AK31" s="880"/>
      <c r="AL31" s="880"/>
      <c r="AM31" s="880"/>
      <c r="AN31" s="880"/>
      <c r="AO31" s="880"/>
      <c r="AP31" s="880"/>
      <c r="AQ31" s="880"/>
      <c r="AR31" s="880"/>
      <c r="AS31" s="880"/>
      <c r="AT31" s="880"/>
      <c r="AU31" s="880"/>
      <c r="AV31" s="880"/>
      <c r="AW31" s="880"/>
      <c r="AX31" s="880"/>
      <c r="AY31" s="880"/>
      <c r="AZ31" s="880"/>
      <c r="BA31" s="880"/>
      <c r="BB31" s="880"/>
      <c r="BC31" s="880"/>
      <c r="BD31" s="880"/>
      <c r="BE31" s="880"/>
      <c r="BF31" s="880"/>
      <c r="BG31" s="880"/>
    </row>
    <row r="32" ht="15.75" customHeight="1">
      <c r="A32" s="875">
        <v>44046.0</v>
      </c>
      <c r="B32" s="884" t="s">
        <v>5497</v>
      </c>
      <c r="C32" s="884"/>
      <c r="D32" s="884"/>
      <c r="E32" s="894" t="s">
        <v>130</v>
      </c>
      <c r="F32" s="884"/>
      <c r="G32" s="884" t="s">
        <v>131</v>
      </c>
      <c r="H32" s="884" t="s">
        <v>5498</v>
      </c>
      <c r="I32" s="884" t="s">
        <v>5453</v>
      </c>
      <c r="J32" s="880"/>
      <c r="K32" s="880"/>
      <c r="L32" s="880"/>
      <c r="M32" s="880"/>
      <c r="N32" s="876" t="s">
        <v>130</v>
      </c>
      <c r="O32" s="899"/>
      <c r="P32" s="884" t="s">
        <v>130</v>
      </c>
      <c r="Q32" s="884" t="s">
        <v>130</v>
      </c>
      <c r="R32" s="880"/>
      <c r="S32" s="880"/>
      <c r="T32" s="880"/>
      <c r="U32" s="880"/>
      <c r="V32" s="880"/>
      <c r="W32" s="880"/>
      <c r="X32" s="880"/>
      <c r="Y32" s="880"/>
      <c r="Z32" s="880"/>
      <c r="AA32" s="880"/>
      <c r="AB32" s="880"/>
      <c r="AC32" s="880"/>
      <c r="AD32" s="880"/>
      <c r="AE32" s="880"/>
      <c r="AF32" s="880"/>
      <c r="AG32" s="880"/>
      <c r="AH32" s="880"/>
      <c r="AI32" s="880"/>
      <c r="AJ32" s="880"/>
      <c r="AK32" s="880"/>
      <c r="AL32" s="880"/>
      <c r="AM32" s="880"/>
      <c r="AN32" s="880"/>
      <c r="AO32" s="880"/>
      <c r="AP32" s="880"/>
      <c r="AQ32" s="880"/>
      <c r="AR32" s="880"/>
      <c r="AS32" s="880"/>
      <c r="AT32" s="880"/>
      <c r="AU32" s="880"/>
      <c r="AV32" s="880"/>
      <c r="AW32" s="880"/>
      <c r="AX32" s="880"/>
      <c r="AY32" s="880"/>
      <c r="AZ32" s="880"/>
      <c r="BA32" s="880"/>
      <c r="BB32" s="880"/>
      <c r="BC32" s="880"/>
      <c r="BD32" s="880"/>
      <c r="BE32" s="880"/>
      <c r="BF32" s="880"/>
      <c r="BG32" s="880"/>
    </row>
    <row r="33" ht="15.75" customHeight="1">
      <c r="A33" s="875">
        <v>44046.0</v>
      </c>
      <c r="B33" s="884" t="s">
        <v>5499</v>
      </c>
      <c r="C33" s="884"/>
      <c r="D33" s="884"/>
      <c r="E33" s="894" t="s">
        <v>130</v>
      </c>
      <c r="F33" s="884"/>
      <c r="G33" s="884" t="s">
        <v>131</v>
      </c>
      <c r="H33" s="884" t="s">
        <v>5500</v>
      </c>
      <c r="I33" s="884" t="s">
        <v>5453</v>
      </c>
      <c r="J33" s="880"/>
      <c r="K33" s="880"/>
      <c r="L33" s="880"/>
      <c r="M33" s="880"/>
      <c r="N33" s="876" t="s">
        <v>130</v>
      </c>
      <c r="O33" s="899"/>
      <c r="P33" s="884" t="s">
        <v>130</v>
      </c>
      <c r="Q33" s="884" t="s">
        <v>130</v>
      </c>
      <c r="R33" s="880"/>
      <c r="S33" s="880"/>
      <c r="T33" s="880"/>
      <c r="U33" s="880"/>
      <c r="V33" s="880"/>
      <c r="W33" s="880"/>
      <c r="X33" s="880"/>
      <c r="Y33" s="880"/>
      <c r="Z33" s="880"/>
      <c r="AA33" s="880"/>
      <c r="AB33" s="880"/>
      <c r="AC33" s="880"/>
      <c r="AD33" s="880"/>
      <c r="AE33" s="880"/>
      <c r="AF33" s="880"/>
      <c r="AG33" s="880"/>
      <c r="AH33" s="880"/>
      <c r="AI33" s="880"/>
      <c r="AJ33" s="880"/>
      <c r="AK33" s="880"/>
      <c r="AL33" s="880"/>
      <c r="AM33" s="880"/>
      <c r="AN33" s="880"/>
      <c r="AO33" s="880"/>
      <c r="AP33" s="880"/>
      <c r="AQ33" s="880"/>
      <c r="AR33" s="880"/>
      <c r="AS33" s="880"/>
      <c r="AT33" s="880"/>
      <c r="AU33" s="880"/>
      <c r="AV33" s="880"/>
      <c r="AW33" s="880"/>
      <c r="AX33" s="880"/>
      <c r="AY33" s="880"/>
      <c r="AZ33" s="880"/>
      <c r="BA33" s="880"/>
      <c r="BB33" s="880"/>
      <c r="BC33" s="880"/>
      <c r="BD33" s="880"/>
      <c r="BE33" s="880"/>
      <c r="BF33" s="880"/>
      <c r="BG33" s="880"/>
    </row>
    <row r="34" ht="15.75" customHeight="1">
      <c r="A34" s="875">
        <v>44364.0</v>
      </c>
      <c r="B34" s="900" t="s">
        <v>5501</v>
      </c>
      <c r="C34" s="884"/>
      <c r="D34" s="884"/>
      <c r="E34" s="894" t="s">
        <v>130</v>
      </c>
      <c r="F34" s="878"/>
      <c r="G34" s="878" t="s">
        <v>2431</v>
      </c>
      <c r="H34" s="884" t="s">
        <v>5502</v>
      </c>
      <c r="I34" s="884" t="s">
        <v>5453</v>
      </c>
      <c r="J34" s="884" t="s">
        <v>1859</v>
      </c>
      <c r="K34" s="884"/>
      <c r="L34" s="884"/>
      <c r="M34" s="884"/>
      <c r="N34" s="876" t="s">
        <v>130</v>
      </c>
      <c r="O34" s="879" t="s">
        <v>5503</v>
      </c>
      <c r="P34" s="876" t="s">
        <v>126</v>
      </c>
      <c r="Q34" s="884" t="s">
        <v>135</v>
      </c>
      <c r="R34" s="884" t="s">
        <v>5504</v>
      </c>
      <c r="S34" s="884" t="s">
        <v>126</v>
      </c>
      <c r="T34" s="880"/>
      <c r="U34" s="880"/>
      <c r="V34" s="880"/>
      <c r="W34" s="880"/>
      <c r="X34" s="880"/>
      <c r="Y34" s="880"/>
      <c r="Z34" s="880"/>
      <c r="AA34" s="880"/>
      <c r="AB34" s="880"/>
      <c r="AC34" s="880"/>
      <c r="AD34" s="880"/>
      <c r="AE34" s="880"/>
      <c r="AF34" s="880"/>
      <c r="AG34" s="880"/>
      <c r="AH34" s="880"/>
      <c r="AI34" s="880"/>
      <c r="AJ34" s="880"/>
      <c r="AK34" s="880"/>
      <c r="AL34" s="880"/>
      <c r="AM34" s="880"/>
      <c r="AN34" s="880"/>
      <c r="AO34" s="880"/>
      <c r="AP34" s="880"/>
      <c r="AQ34" s="880"/>
      <c r="AR34" s="880"/>
      <c r="AS34" s="880"/>
      <c r="AT34" s="880"/>
      <c r="AU34" s="880"/>
      <c r="AV34" s="880"/>
      <c r="AW34" s="880"/>
      <c r="AX34" s="880"/>
      <c r="AY34" s="880"/>
      <c r="AZ34" s="880"/>
      <c r="BA34" s="880"/>
      <c r="BB34" s="880"/>
      <c r="BC34" s="880"/>
      <c r="BD34" s="880"/>
      <c r="BE34" s="880"/>
      <c r="BF34" s="880"/>
      <c r="BG34" s="880"/>
    </row>
    <row r="35" ht="15.75" customHeight="1">
      <c r="A35" s="875">
        <v>44046.0</v>
      </c>
      <c r="B35" s="884" t="s">
        <v>5505</v>
      </c>
      <c r="C35" s="884"/>
      <c r="D35" s="884"/>
      <c r="E35" s="894" t="s">
        <v>130</v>
      </c>
      <c r="F35" s="878"/>
      <c r="G35" s="878" t="s">
        <v>2431</v>
      </c>
      <c r="H35" s="884" t="s">
        <v>5506</v>
      </c>
      <c r="I35" s="884" t="s">
        <v>5453</v>
      </c>
      <c r="J35" s="884"/>
      <c r="K35" s="884"/>
      <c r="L35" s="884"/>
      <c r="M35" s="884"/>
      <c r="N35" s="876" t="s">
        <v>130</v>
      </c>
      <c r="O35" s="879" t="s">
        <v>5507</v>
      </c>
      <c r="P35" s="876" t="s">
        <v>135</v>
      </c>
      <c r="Q35" s="876" t="s">
        <v>130</v>
      </c>
      <c r="R35" s="884" t="s">
        <v>5508</v>
      </c>
      <c r="S35" s="884" t="s">
        <v>126</v>
      </c>
      <c r="T35" s="880"/>
      <c r="U35" s="880"/>
      <c r="V35" s="880"/>
      <c r="W35" s="880"/>
      <c r="X35" s="880"/>
      <c r="Y35" s="880"/>
      <c r="Z35" s="880"/>
      <c r="AA35" s="880"/>
      <c r="AB35" s="880"/>
      <c r="AC35" s="880"/>
      <c r="AD35" s="880"/>
      <c r="AE35" s="880"/>
      <c r="AF35" s="880"/>
      <c r="AG35" s="880"/>
      <c r="AH35" s="880"/>
      <c r="AI35" s="880"/>
      <c r="AJ35" s="880"/>
      <c r="AK35" s="880"/>
      <c r="AL35" s="880"/>
      <c r="AM35" s="880"/>
      <c r="AN35" s="880"/>
      <c r="AO35" s="880"/>
      <c r="AP35" s="880"/>
      <c r="AQ35" s="880"/>
      <c r="AR35" s="880"/>
      <c r="AS35" s="880"/>
      <c r="AT35" s="880"/>
      <c r="AU35" s="880"/>
      <c r="AV35" s="880"/>
      <c r="AW35" s="880"/>
      <c r="AX35" s="880"/>
      <c r="AY35" s="880"/>
      <c r="AZ35" s="880"/>
      <c r="BA35" s="880"/>
      <c r="BB35" s="880"/>
      <c r="BC35" s="880"/>
      <c r="BD35" s="880"/>
      <c r="BE35" s="880"/>
      <c r="BF35" s="880"/>
      <c r="BG35" s="880"/>
    </row>
    <row r="36" ht="15.75" customHeight="1">
      <c r="A36" s="875">
        <v>44046.0</v>
      </c>
      <c r="B36" s="884" t="s">
        <v>5509</v>
      </c>
      <c r="C36" s="901"/>
      <c r="D36" s="901"/>
      <c r="E36" s="894" t="s">
        <v>130</v>
      </c>
      <c r="F36" s="884"/>
      <c r="G36" s="884" t="s">
        <v>131</v>
      </c>
      <c r="H36" s="884" t="s">
        <v>5449</v>
      </c>
      <c r="I36" s="884" t="s">
        <v>5453</v>
      </c>
      <c r="J36" s="880"/>
      <c r="K36" s="880"/>
      <c r="L36" s="880"/>
      <c r="M36" s="880"/>
      <c r="N36" s="876" t="s">
        <v>130</v>
      </c>
      <c r="O36" s="899"/>
      <c r="P36" s="884" t="s">
        <v>130</v>
      </c>
      <c r="Q36" s="884" t="s">
        <v>130</v>
      </c>
      <c r="R36" s="884" t="s">
        <v>51</v>
      </c>
      <c r="S36" s="880"/>
      <c r="T36" s="880"/>
      <c r="U36" s="880"/>
      <c r="V36" s="880"/>
      <c r="W36" s="880"/>
      <c r="X36" s="880"/>
      <c r="Y36" s="880"/>
      <c r="Z36" s="880"/>
      <c r="AA36" s="880"/>
      <c r="AB36" s="880"/>
      <c r="AC36" s="880"/>
      <c r="AD36" s="880"/>
      <c r="AE36" s="880"/>
      <c r="AF36" s="880"/>
      <c r="AG36" s="880"/>
      <c r="AH36" s="880"/>
      <c r="AI36" s="880"/>
      <c r="AJ36" s="880"/>
      <c r="AK36" s="880"/>
      <c r="AL36" s="880"/>
      <c r="AM36" s="880"/>
      <c r="AN36" s="880"/>
      <c r="AO36" s="880"/>
      <c r="AP36" s="880"/>
      <c r="AQ36" s="880"/>
      <c r="AR36" s="880"/>
      <c r="AS36" s="880"/>
      <c r="AT36" s="880"/>
      <c r="AU36" s="880"/>
      <c r="AV36" s="880"/>
      <c r="AW36" s="880"/>
      <c r="AX36" s="880"/>
      <c r="AY36" s="880"/>
      <c r="AZ36" s="880"/>
      <c r="BA36" s="880"/>
      <c r="BB36" s="880"/>
      <c r="BC36" s="880"/>
      <c r="BD36" s="880"/>
      <c r="BE36" s="880"/>
      <c r="BF36" s="880"/>
      <c r="BG36" s="880"/>
    </row>
    <row r="37" ht="15.75" customHeight="1">
      <c r="A37" s="875">
        <v>44047.0</v>
      </c>
      <c r="B37" s="884" t="s">
        <v>5510</v>
      </c>
      <c r="C37" s="901"/>
      <c r="D37" s="901"/>
      <c r="E37" s="894" t="s">
        <v>130</v>
      </c>
      <c r="F37" s="884"/>
      <c r="G37" s="884" t="s">
        <v>131</v>
      </c>
      <c r="H37" s="884" t="s">
        <v>5511</v>
      </c>
      <c r="I37" s="884" t="s">
        <v>5453</v>
      </c>
      <c r="J37" s="880"/>
      <c r="K37" s="880"/>
      <c r="L37" s="880"/>
      <c r="M37" s="880"/>
      <c r="N37" s="876" t="s">
        <v>130</v>
      </c>
      <c r="O37" s="899"/>
      <c r="P37" s="884" t="s">
        <v>130</v>
      </c>
      <c r="Q37" s="884" t="s">
        <v>130</v>
      </c>
      <c r="R37" s="884" t="s">
        <v>51</v>
      </c>
      <c r="S37" s="880"/>
      <c r="T37" s="880"/>
      <c r="U37" s="880"/>
      <c r="V37" s="880"/>
      <c r="W37" s="880"/>
      <c r="X37" s="880"/>
      <c r="Y37" s="880"/>
      <c r="Z37" s="880"/>
      <c r="AA37" s="880"/>
      <c r="AB37" s="880"/>
      <c r="AC37" s="880"/>
      <c r="AD37" s="880"/>
      <c r="AE37" s="880"/>
      <c r="AF37" s="880"/>
      <c r="AG37" s="880"/>
      <c r="AH37" s="880"/>
      <c r="AI37" s="880"/>
      <c r="AJ37" s="880"/>
      <c r="AK37" s="880"/>
      <c r="AL37" s="880"/>
      <c r="AM37" s="880"/>
      <c r="AN37" s="880"/>
      <c r="AO37" s="880"/>
      <c r="AP37" s="880"/>
      <c r="AQ37" s="880"/>
      <c r="AR37" s="880"/>
      <c r="AS37" s="880"/>
      <c r="AT37" s="880"/>
      <c r="AU37" s="880"/>
      <c r="AV37" s="880"/>
      <c r="AW37" s="880"/>
      <c r="AX37" s="880"/>
      <c r="AY37" s="880"/>
      <c r="AZ37" s="880"/>
      <c r="BA37" s="880"/>
      <c r="BB37" s="880"/>
      <c r="BC37" s="880"/>
      <c r="BD37" s="880"/>
      <c r="BE37" s="880"/>
      <c r="BF37" s="880"/>
      <c r="BG37" s="880"/>
    </row>
    <row r="38">
      <c r="A38" s="875">
        <v>44056.0</v>
      </c>
      <c r="B38" s="884" t="s">
        <v>5512</v>
      </c>
      <c r="C38" s="884"/>
      <c r="D38" s="884"/>
      <c r="E38" s="894" t="s">
        <v>130</v>
      </c>
      <c r="F38" s="878"/>
      <c r="G38" s="878" t="s">
        <v>2431</v>
      </c>
      <c r="H38" s="884" t="s">
        <v>142</v>
      </c>
      <c r="I38" s="884" t="s">
        <v>5453</v>
      </c>
      <c r="J38" s="902" t="s">
        <v>1835</v>
      </c>
      <c r="K38" s="902"/>
      <c r="L38" s="902"/>
      <c r="M38" s="902"/>
      <c r="N38" s="876" t="s">
        <v>130</v>
      </c>
      <c r="O38" s="903" t="s">
        <v>5513</v>
      </c>
      <c r="P38" s="876" t="s">
        <v>135</v>
      </c>
      <c r="Q38" s="876" t="s">
        <v>130</v>
      </c>
      <c r="R38" s="904" t="s">
        <v>5514</v>
      </c>
      <c r="S38" s="884" t="s">
        <v>126</v>
      </c>
      <c r="T38" s="880"/>
      <c r="U38" s="880"/>
      <c r="V38" s="880"/>
      <c r="W38" s="880"/>
      <c r="X38" s="880"/>
      <c r="Y38" s="880"/>
      <c r="Z38" s="880"/>
      <c r="AA38" s="880"/>
      <c r="AB38" s="880"/>
      <c r="AC38" s="880"/>
      <c r="AD38" s="880"/>
      <c r="AE38" s="880"/>
      <c r="AF38" s="880"/>
      <c r="AG38" s="880"/>
      <c r="AH38" s="880"/>
      <c r="AI38" s="880"/>
      <c r="AJ38" s="880"/>
      <c r="AK38" s="880"/>
      <c r="AL38" s="880"/>
      <c r="AM38" s="880"/>
      <c r="AN38" s="880"/>
      <c r="AO38" s="880"/>
      <c r="AP38" s="880"/>
      <c r="AQ38" s="880"/>
      <c r="AR38" s="880"/>
      <c r="AS38" s="880"/>
      <c r="AT38" s="880"/>
      <c r="AU38" s="880"/>
      <c r="AV38" s="880"/>
      <c r="AW38" s="880"/>
      <c r="AX38" s="880"/>
      <c r="AY38" s="880"/>
      <c r="AZ38" s="880"/>
      <c r="BA38" s="880"/>
      <c r="BB38" s="880"/>
      <c r="BC38" s="880"/>
      <c r="BD38" s="880"/>
      <c r="BE38" s="880"/>
      <c r="BF38" s="880"/>
      <c r="BG38" s="880"/>
    </row>
    <row r="39" ht="15.75" customHeight="1">
      <c r="A39" s="875">
        <v>44364.0</v>
      </c>
      <c r="B39" s="900" t="s">
        <v>5515</v>
      </c>
      <c r="C39" s="905"/>
      <c r="D39" s="905"/>
      <c r="E39" s="894" t="s">
        <v>130</v>
      </c>
      <c r="F39" s="878"/>
      <c r="G39" s="878" t="s">
        <v>2431</v>
      </c>
      <c r="H39" s="905" t="s">
        <v>5502</v>
      </c>
      <c r="I39" s="884" t="s">
        <v>5453</v>
      </c>
      <c r="J39" s="884" t="s">
        <v>307</v>
      </c>
      <c r="K39" s="884"/>
      <c r="L39" s="884"/>
      <c r="M39" s="884"/>
      <c r="N39" s="876" t="s">
        <v>130</v>
      </c>
      <c r="O39" s="879" t="s">
        <v>5516</v>
      </c>
      <c r="P39" s="876" t="s">
        <v>135</v>
      </c>
      <c r="Q39" s="876" t="s">
        <v>130</v>
      </c>
      <c r="R39" s="884" t="s">
        <v>5517</v>
      </c>
      <c r="S39" s="880"/>
      <c r="T39" s="880"/>
      <c r="U39" s="880"/>
      <c r="V39" s="880"/>
      <c r="W39" s="880"/>
      <c r="X39" s="880"/>
      <c r="Y39" s="880"/>
      <c r="Z39" s="880"/>
      <c r="AA39" s="880"/>
      <c r="AB39" s="880"/>
      <c r="AC39" s="880"/>
      <c r="AD39" s="880"/>
      <c r="AE39" s="880"/>
      <c r="AF39" s="880"/>
      <c r="AG39" s="880"/>
      <c r="AH39" s="880"/>
      <c r="AI39" s="880"/>
      <c r="AJ39" s="880"/>
      <c r="AK39" s="880"/>
      <c r="AL39" s="880"/>
      <c r="AM39" s="880"/>
      <c r="AN39" s="880"/>
      <c r="AO39" s="880"/>
      <c r="AP39" s="880"/>
      <c r="AQ39" s="880"/>
      <c r="AR39" s="880"/>
      <c r="AS39" s="880"/>
      <c r="AT39" s="880"/>
      <c r="AU39" s="880"/>
      <c r="AV39" s="880"/>
      <c r="AW39" s="880"/>
      <c r="AX39" s="880"/>
      <c r="AY39" s="880"/>
      <c r="AZ39" s="880"/>
      <c r="BA39" s="880"/>
      <c r="BB39" s="880"/>
      <c r="BC39" s="880"/>
      <c r="BD39" s="880"/>
      <c r="BE39" s="880"/>
      <c r="BF39" s="880"/>
      <c r="BG39" s="880"/>
    </row>
    <row r="40" ht="15.75" customHeight="1">
      <c r="A40" s="875">
        <v>44806.0</v>
      </c>
      <c r="B40" s="884" t="s">
        <v>5518</v>
      </c>
      <c r="C40" s="884"/>
      <c r="D40" s="884"/>
      <c r="E40" s="906">
        <v>35.0</v>
      </c>
      <c r="F40" s="878"/>
      <c r="G40" s="878" t="s">
        <v>2431</v>
      </c>
      <c r="H40" s="884" t="s">
        <v>5519</v>
      </c>
      <c r="I40" s="884" t="s">
        <v>5520</v>
      </c>
      <c r="J40" s="884" t="s">
        <v>5521</v>
      </c>
      <c r="K40" s="884"/>
      <c r="L40" s="884"/>
      <c r="M40" s="884"/>
      <c r="N40" s="884" t="s">
        <v>708</v>
      </c>
      <c r="O40" s="879" t="s">
        <v>5522</v>
      </c>
      <c r="P40" s="876" t="s">
        <v>126</v>
      </c>
      <c r="Q40" s="884" t="s">
        <v>135</v>
      </c>
      <c r="R40" s="884" t="s">
        <v>5523</v>
      </c>
      <c r="S40" s="884" t="s">
        <v>126</v>
      </c>
      <c r="T40" s="880"/>
      <c r="U40" s="880"/>
      <c r="V40" s="880"/>
      <c r="W40" s="880"/>
      <c r="X40" s="880"/>
      <c r="Y40" s="880"/>
      <c r="Z40" s="880"/>
      <c r="AA40" s="880"/>
      <c r="AB40" s="880"/>
      <c r="AC40" s="880"/>
      <c r="AD40" s="880"/>
      <c r="AE40" s="880"/>
      <c r="AF40" s="880"/>
      <c r="AG40" s="880"/>
      <c r="AH40" s="880"/>
      <c r="AI40" s="880"/>
      <c r="AJ40" s="880"/>
      <c r="AK40" s="880"/>
      <c r="AL40" s="880"/>
      <c r="AM40" s="880"/>
      <c r="AN40" s="880"/>
      <c r="AO40" s="880"/>
      <c r="AP40" s="880"/>
      <c r="AQ40" s="880"/>
      <c r="AR40" s="880"/>
      <c r="AS40" s="880"/>
      <c r="AT40" s="880"/>
      <c r="AU40" s="880"/>
      <c r="AV40" s="880"/>
      <c r="AW40" s="880"/>
      <c r="AX40" s="880"/>
      <c r="AY40" s="880"/>
      <c r="AZ40" s="880"/>
      <c r="BA40" s="880"/>
      <c r="BB40" s="880"/>
      <c r="BC40" s="880"/>
      <c r="BD40" s="880"/>
      <c r="BE40" s="880"/>
      <c r="BF40" s="880"/>
      <c r="BG40" s="880"/>
    </row>
    <row r="41" ht="15.75" customHeight="1">
      <c r="A41" s="875">
        <v>44060.0</v>
      </c>
      <c r="B41" s="884" t="s">
        <v>5524</v>
      </c>
      <c r="C41" s="884"/>
      <c r="D41" s="884"/>
      <c r="E41" s="906">
        <v>30.0</v>
      </c>
      <c r="F41" s="878"/>
      <c r="G41" s="878" t="s">
        <v>2431</v>
      </c>
      <c r="H41" s="884" t="s">
        <v>5525</v>
      </c>
      <c r="I41" s="884" t="s">
        <v>5453</v>
      </c>
      <c r="J41" s="884"/>
      <c r="K41" s="884"/>
      <c r="L41" s="884"/>
      <c r="M41" s="884"/>
      <c r="N41" s="876" t="s">
        <v>130</v>
      </c>
      <c r="O41" s="879" t="s">
        <v>5526</v>
      </c>
      <c r="P41" s="876" t="s">
        <v>126</v>
      </c>
      <c r="Q41" s="884" t="s">
        <v>135</v>
      </c>
      <c r="R41" s="880"/>
      <c r="S41" s="884" t="s">
        <v>126</v>
      </c>
      <c r="T41" s="880"/>
      <c r="U41" s="880"/>
      <c r="V41" s="880"/>
      <c r="W41" s="880"/>
      <c r="X41" s="880"/>
      <c r="Y41" s="880"/>
      <c r="Z41" s="880"/>
      <c r="AA41" s="880"/>
      <c r="AB41" s="880"/>
      <c r="AC41" s="880"/>
      <c r="AD41" s="880"/>
      <c r="AE41" s="880"/>
      <c r="AF41" s="880"/>
      <c r="AG41" s="880"/>
      <c r="AH41" s="880"/>
      <c r="AI41" s="880"/>
      <c r="AJ41" s="880"/>
      <c r="AK41" s="880"/>
      <c r="AL41" s="880"/>
      <c r="AM41" s="880"/>
      <c r="AN41" s="880"/>
      <c r="AO41" s="880"/>
      <c r="AP41" s="880"/>
      <c r="AQ41" s="880"/>
      <c r="AR41" s="880"/>
      <c r="AS41" s="880"/>
      <c r="AT41" s="880"/>
      <c r="AU41" s="880"/>
      <c r="AV41" s="880"/>
      <c r="AW41" s="880"/>
      <c r="AX41" s="880"/>
      <c r="AY41" s="880"/>
      <c r="AZ41" s="880"/>
      <c r="BA41" s="880"/>
      <c r="BB41" s="880"/>
      <c r="BC41" s="880"/>
      <c r="BD41" s="880"/>
      <c r="BE41" s="880"/>
      <c r="BF41" s="880"/>
      <c r="BG41" s="880"/>
    </row>
    <row r="42" ht="15.75" customHeight="1">
      <c r="A42" s="875">
        <v>44060.0</v>
      </c>
      <c r="B42" s="884" t="s">
        <v>5527</v>
      </c>
      <c r="C42" s="884"/>
      <c r="D42" s="884"/>
      <c r="E42" s="906">
        <v>32.0</v>
      </c>
      <c r="F42" s="884"/>
      <c r="G42" s="884" t="s">
        <v>131</v>
      </c>
      <c r="H42" s="884" t="s">
        <v>5528</v>
      </c>
      <c r="I42" s="884" t="s">
        <v>5453</v>
      </c>
      <c r="J42" s="884"/>
      <c r="K42" s="884"/>
      <c r="L42" s="884"/>
      <c r="M42" s="884"/>
      <c r="N42" s="876" t="s">
        <v>130</v>
      </c>
      <c r="O42" s="879" t="s">
        <v>5529</v>
      </c>
      <c r="P42" s="884" t="s">
        <v>130</v>
      </c>
      <c r="Q42" s="884" t="s">
        <v>130</v>
      </c>
      <c r="R42" s="880"/>
      <c r="S42" s="884" t="s">
        <v>126</v>
      </c>
      <c r="T42" s="880"/>
      <c r="U42" s="880"/>
      <c r="V42" s="880"/>
      <c r="W42" s="880"/>
      <c r="X42" s="880"/>
      <c r="Y42" s="880"/>
      <c r="Z42" s="880"/>
      <c r="AA42" s="880"/>
      <c r="AB42" s="880"/>
      <c r="AC42" s="880"/>
      <c r="AD42" s="880"/>
      <c r="AE42" s="880"/>
      <c r="AF42" s="880"/>
      <c r="AG42" s="880"/>
      <c r="AH42" s="880"/>
      <c r="AI42" s="880"/>
      <c r="AJ42" s="880"/>
      <c r="AK42" s="880"/>
      <c r="AL42" s="880"/>
      <c r="AM42" s="880"/>
      <c r="AN42" s="880"/>
      <c r="AO42" s="880"/>
      <c r="AP42" s="880"/>
      <c r="AQ42" s="880"/>
      <c r="AR42" s="880"/>
      <c r="AS42" s="880"/>
      <c r="AT42" s="880"/>
      <c r="AU42" s="880"/>
      <c r="AV42" s="880"/>
      <c r="AW42" s="880"/>
      <c r="AX42" s="880"/>
      <c r="AY42" s="880"/>
      <c r="AZ42" s="880"/>
      <c r="BA42" s="880"/>
      <c r="BB42" s="880"/>
      <c r="BC42" s="880"/>
      <c r="BD42" s="880"/>
      <c r="BE42" s="880"/>
      <c r="BF42" s="880"/>
      <c r="BG42" s="880"/>
    </row>
    <row r="43" ht="15.75" customHeight="1">
      <c r="A43" s="875">
        <v>44060.0</v>
      </c>
      <c r="B43" s="884" t="s">
        <v>5530</v>
      </c>
      <c r="C43" s="884"/>
      <c r="D43" s="884"/>
      <c r="E43" s="906">
        <v>27.0</v>
      </c>
      <c r="F43" s="884"/>
      <c r="G43" s="884" t="s">
        <v>131</v>
      </c>
      <c r="H43" s="884" t="s">
        <v>5475</v>
      </c>
      <c r="I43" s="884" t="s">
        <v>5453</v>
      </c>
      <c r="J43" s="884"/>
      <c r="K43" s="884"/>
      <c r="L43" s="884"/>
      <c r="M43" s="884"/>
      <c r="N43" s="876" t="s">
        <v>130</v>
      </c>
      <c r="O43" s="879" t="s">
        <v>5531</v>
      </c>
      <c r="P43" s="884" t="s">
        <v>130</v>
      </c>
      <c r="Q43" s="884" t="s">
        <v>130</v>
      </c>
      <c r="R43" s="880"/>
      <c r="S43" s="884" t="s">
        <v>126</v>
      </c>
      <c r="T43" s="880"/>
      <c r="U43" s="880"/>
      <c r="V43" s="880"/>
      <c r="W43" s="880"/>
      <c r="X43" s="880"/>
      <c r="Y43" s="880"/>
      <c r="Z43" s="880"/>
      <c r="AA43" s="880"/>
      <c r="AB43" s="880"/>
      <c r="AC43" s="880"/>
      <c r="AD43" s="880"/>
      <c r="AE43" s="880"/>
      <c r="AF43" s="880"/>
      <c r="AG43" s="880"/>
      <c r="AH43" s="880"/>
      <c r="AI43" s="880"/>
      <c r="AJ43" s="880"/>
      <c r="AK43" s="880"/>
      <c r="AL43" s="880"/>
      <c r="AM43" s="880"/>
      <c r="AN43" s="880"/>
      <c r="AO43" s="880"/>
      <c r="AP43" s="880"/>
      <c r="AQ43" s="880"/>
      <c r="AR43" s="880"/>
      <c r="AS43" s="880"/>
      <c r="AT43" s="880"/>
      <c r="AU43" s="880"/>
      <c r="AV43" s="880"/>
      <c r="AW43" s="880"/>
      <c r="AX43" s="880"/>
      <c r="AY43" s="880"/>
      <c r="AZ43" s="880"/>
      <c r="BA43" s="880"/>
      <c r="BB43" s="880"/>
      <c r="BC43" s="880"/>
      <c r="BD43" s="880"/>
      <c r="BE43" s="880"/>
      <c r="BF43" s="880"/>
      <c r="BG43" s="880"/>
    </row>
    <row r="44" ht="15.75" customHeight="1">
      <c r="A44" s="875">
        <v>44365.0</v>
      </c>
      <c r="B44" s="900" t="s">
        <v>5532</v>
      </c>
      <c r="C44" s="884"/>
      <c r="D44" s="884"/>
      <c r="E44" s="894" t="s">
        <v>130</v>
      </c>
      <c r="F44" s="878"/>
      <c r="G44" s="878" t="s">
        <v>2431</v>
      </c>
      <c r="H44" s="884" t="s">
        <v>5533</v>
      </c>
      <c r="I44" s="884" t="s">
        <v>5453</v>
      </c>
      <c r="J44" s="884" t="s">
        <v>889</v>
      </c>
      <c r="K44" s="884"/>
      <c r="L44" s="884"/>
      <c r="M44" s="884"/>
      <c r="N44" s="876" t="s">
        <v>130</v>
      </c>
      <c r="O44" s="879" t="s">
        <v>5534</v>
      </c>
      <c r="P44" s="876" t="s">
        <v>135</v>
      </c>
      <c r="Q44" s="876" t="s">
        <v>130</v>
      </c>
      <c r="R44" s="884" t="s">
        <v>5535</v>
      </c>
      <c r="S44" s="884" t="s">
        <v>126</v>
      </c>
      <c r="T44" s="880"/>
      <c r="U44" s="880"/>
      <c r="V44" s="880"/>
      <c r="W44" s="880"/>
      <c r="X44" s="880"/>
      <c r="Y44" s="880"/>
      <c r="Z44" s="880"/>
      <c r="AA44" s="880"/>
      <c r="AB44" s="880"/>
      <c r="AC44" s="880"/>
      <c r="AD44" s="880"/>
      <c r="AE44" s="880"/>
      <c r="AF44" s="880"/>
      <c r="AG44" s="880"/>
      <c r="AH44" s="880"/>
      <c r="AI44" s="880"/>
      <c r="AJ44" s="880"/>
      <c r="AK44" s="880"/>
      <c r="AL44" s="880"/>
      <c r="AM44" s="880"/>
      <c r="AN44" s="880"/>
      <c r="AO44" s="880"/>
      <c r="AP44" s="880"/>
      <c r="AQ44" s="880"/>
      <c r="AR44" s="880"/>
      <c r="AS44" s="880"/>
      <c r="AT44" s="880"/>
      <c r="AU44" s="880"/>
      <c r="AV44" s="880"/>
      <c r="AW44" s="880"/>
      <c r="AX44" s="880"/>
      <c r="AY44" s="880"/>
      <c r="AZ44" s="880"/>
      <c r="BA44" s="880"/>
      <c r="BB44" s="880"/>
      <c r="BC44" s="880"/>
      <c r="BD44" s="880"/>
      <c r="BE44" s="880"/>
      <c r="BF44" s="880"/>
      <c r="BG44" s="880"/>
    </row>
    <row r="45" ht="15.75" customHeight="1">
      <c r="A45" s="907">
        <v>44064.0</v>
      </c>
      <c r="B45" s="908" t="s">
        <v>5536</v>
      </c>
      <c r="C45" s="908"/>
      <c r="D45" s="908"/>
      <c r="E45" s="909">
        <v>34.0</v>
      </c>
      <c r="F45" s="910"/>
      <c r="G45" s="910" t="s">
        <v>120</v>
      </c>
      <c r="H45" s="908" t="s">
        <v>5537</v>
      </c>
      <c r="I45" s="910" t="s">
        <v>53</v>
      </c>
      <c r="J45" s="910"/>
      <c r="K45" s="910"/>
      <c r="L45" s="910"/>
      <c r="M45" s="910"/>
      <c r="N45" s="876" t="s">
        <v>130</v>
      </c>
      <c r="O45" s="911" t="s">
        <v>5538</v>
      </c>
      <c r="P45" s="876" t="s">
        <v>126</v>
      </c>
      <c r="Q45" s="910" t="s">
        <v>127</v>
      </c>
      <c r="R45" s="910" t="s">
        <v>5539</v>
      </c>
      <c r="S45" s="912"/>
      <c r="T45" s="910" t="s">
        <v>51</v>
      </c>
      <c r="U45" s="912"/>
      <c r="V45" s="912"/>
      <c r="W45" s="912"/>
      <c r="X45" s="912"/>
      <c r="Y45" s="912"/>
      <c r="Z45" s="912"/>
      <c r="AA45" s="912"/>
      <c r="AB45" s="912"/>
      <c r="AC45" s="912"/>
      <c r="AD45" s="912"/>
      <c r="AE45" s="912"/>
      <c r="AF45" s="912"/>
      <c r="AG45" s="912"/>
      <c r="AH45" s="912"/>
      <c r="AI45" s="912"/>
      <c r="AJ45" s="912"/>
      <c r="AK45" s="912"/>
      <c r="AL45" s="912"/>
      <c r="AM45" s="912"/>
      <c r="AN45" s="912"/>
      <c r="AO45" s="912"/>
      <c r="AP45" s="912"/>
      <c r="AQ45" s="912"/>
      <c r="AR45" s="912"/>
      <c r="AS45" s="912"/>
      <c r="AT45" s="912"/>
      <c r="AU45" s="912"/>
      <c r="AV45" s="912"/>
      <c r="AW45" s="912"/>
      <c r="AX45" s="912"/>
      <c r="AY45" s="912"/>
      <c r="AZ45" s="912"/>
      <c r="BA45" s="912"/>
      <c r="BB45" s="912"/>
      <c r="BC45" s="912"/>
      <c r="BD45" s="912"/>
      <c r="BE45" s="912"/>
      <c r="BF45" s="912"/>
      <c r="BG45" s="912"/>
    </row>
    <row r="46" ht="15.75" customHeight="1">
      <c r="A46" s="875">
        <v>44063.0</v>
      </c>
      <c r="B46" s="884" t="s">
        <v>5540</v>
      </c>
      <c r="C46" s="913"/>
      <c r="D46" s="913"/>
      <c r="E46" s="894" t="s">
        <v>130</v>
      </c>
      <c r="F46" s="884"/>
      <c r="G46" s="884" t="s">
        <v>131</v>
      </c>
      <c r="H46" s="913" t="s">
        <v>5541</v>
      </c>
      <c r="I46" s="884" t="s">
        <v>53</v>
      </c>
      <c r="J46" s="884"/>
      <c r="K46" s="884"/>
      <c r="L46" s="884"/>
      <c r="M46" s="884"/>
      <c r="N46" s="876" t="s">
        <v>130</v>
      </c>
      <c r="O46" s="879" t="s">
        <v>5542</v>
      </c>
      <c r="P46" s="884" t="s">
        <v>130</v>
      </c>
      <c r="Q46" s="884" t="s">
        <v>130</v>
      </c>
      <c r="R46" s="884" t="s">
        <v>5543</v>
      </c>
      <c r="S46" s="880"/>
      <c r="T46" s="880"/>
      <c r="U46" s="880"/>
      <c r="V46" s="880"/>
      <c r="W46" s="880"/>
      <c r="X46" s="880"/>
      <c r="Y46" s="880"/>
      <c r="Z46" s="880"/>
      <c r="AA46" s="880"/>
      <c r="AB46" s="880"/>
      <c r="AC46" s="880"/>
      <c r="AD46" s="880"/>
      <c r="AE46" s="880"/>
      <c r="AF46" s="880"/>
      <c r="AG46" s="880"/>
      <c r="AH46" s="880"/>
      <c r="AI46" s="880"/>
      <c r="AJ46" s="880"/>
      <c r="AK46" s="880"/>
      <c r="AL46" s="880"/>
      <c r="AM46" s="880"/>
      <c r="AN46" s="880"/>
      <c r="AO46" s="880"/>
      <c r="AP46" s="880"/>
      <c r="AQ46" s="880"/>
      <c r="AR46" s="880"/>
      <c r="AS46" s="880"/>
      <c r="AT46" s="880"/>
      <c r="AU46" s="880"/>
      <c r="AV46" s="880"/>
      <c r="AW46" s="880"/>
      <c r="AX46" s="880"/>
      <c r="AY46" s="880"/>
      <c r="AZ46" s="880"/>
      <c r="BA46" s="880"/>
      <c r="BB46" s="880"/>
      <c r="BC46" s="880"/>
      <c r="BD46" s="880"/>
      <c r="BE46" s="880"/>
      <c r="BF46" s="880"/>
      <c r="BG46" s="880"/>
    </row>
    <row r="47" ht="15.75" customHeight="1">
      <c r="A47" s="875">
        <v>44076.0</v>
      </c>
      <c r="B47" s="884" t="s">
        <v>5544</v>
      </c>
      <c r="C47" s="913"/>
      <c r="D47" s="913"/>
      <c r="E47" s="906">
        <v>28.0</v>
      </c>
      <c r="F47" s="878"/>
      <c r="G47" s="878" t="s">
        <v>2431</v>
      </c>
      <c r="H47" s="913" t="s">
        <v>5545</v>
      </c>
      <c r="I47" s="884" t="s">
        <v>53</v>
      </c>
      <c r="J47" s="884"/>
      <c r="K47" s="884"/>
      <c r="L47" s="884"/>
      <c r="M47" s="884"/>
      <c r="N47" s="876" t="s">
        <v>130</v>
      </c>
      <c r="O47" s="879" t="s">
        <v>5546</v>
      </c>
      <c r="P47" s="876" t="s">
        <v>135</v>
      </c>
      <c r="Q47" s="876" t="s">
        <v>130</v>
      </c>
      <c r="R47" s="884" t="s">
        <v>5547</v>
      </c>
      <c r="S47" s="884" t="s">
        <v>126</v>
      </c>
      <c r="T47" s="880"/>
      <c r="U47" s="880"/>
      <c r="V47" s="880"/>
      <c r="W47" s="880"/>
      <c r="X47" s="880"/>
      <c r="Y47" s="880"/>
      <c r="Z47" s="880"/>
      <c r="AA47" s="880"/>
      <c r="AB47" s="880"/>
      <c r="AC47" s="880"/>
      <c r="AD47" s="880"/>
      <c r="AE47" s="880"/>
      <c r="AF47" s="880"/>
      <c r="AG47" s="880"/>
      <c r="AH47" s="880"/>
      <c r="AI47" s="880"/>
      <c r="AJ47" s="880"/>
      <c r="AK47" s="880"/>
      <c r="AL47" s="880"/>
      <c r="AM47" s="880"/>
      <c r="AN47" s="880"/>
      <c r="AO47" s="880"/>
      <c r="AP47" s="880"/>
      <c r="AQ47" s="880"/>
      <c r="AR47" s="880"/>
      <c r="AS47" s="880"/>
      <c r="AT47" s="880"/>
      <c r="AU47" s="880"/>
      <c r="AV47" s="880"/>
      <c r="AW47" s="880"/>
      <c r="AX47" s="880"/>
      <c r="AY47" s="880"/>
      <c r="AZ47" s="880"/>
      <c r="BA47" s="880"/>
      <c r="BB47" s="880"/>
      <c r="BC47" s="880"/>
      <c r="BD47" s="880"/>
      <c r="BE47" s="880"/>
      <c r="BF47" s="880"/>
      <c r="BG47" s="880"/>
    </row>
    <row r="48" ht="15.75" customHeight="1">
      <c r="A48" s="875">
        <v>44068.0</v>
      </c>
      <c r="B48" s="884" t="s">
        <v>5548</v>
      </c>
      <c r="C48" s="884"/>
      <c r="D48" s="884"/>
      <c r="E48" s="894" t="s">
        <v>130</v>
      </c>
      <c r="F48" s="878"/>
      <c r="G48" s="878" t="s">
        <v>2431</v>
      </c>
      <c r="H48" s="884" t="s">
        <v>5549</v>
      </c>
      <c r="I48" s="884" t="s">
        <v>53</v>
      </c>
      <c r="J48" s="884"/>
      <c r="K48" s="884"/>
      <c r="L48" s="884"/>
      <c r="M48" s="884"/>
      <c r="N48" s="876" t="s">
        <v>130</v>
      </c>
      <c r="O48" s="879" t="s">
        <v>5550</v>
      </c>
      <c r="P48" s="876" t="s">
        <v>126</v>
      </c>
      <c r="Q48" s="884" t="s">
        <v>135</v>
      </c>
      <c r="R48" s="884" t="s">
        <v>5551</v>
      </c>
      <c r="S48" s="884" t="s">
        <v>126</v>
      </c>
      <c r="T48" s="880"/>
      <c r="U48" s="880"/>
      <c r="V48" s="880"/>
      <c r="W48" s="880"/>
      <c r="X48" s="880"/>
      <c r="Y48" s="880"/>
      <c r="Z48" s="880"/>
      <c r="AA48" s="880"/>
      <c r="AB48" s="880"/>
      <c r="AC48" s="880"/>
      <c r="AD48" s="880"/>
      <c r="AE48" s="880"/>
      <c r="AF48" s="880"/>
      <c r="AG48" s="880"/>
      <c r="AH48" s="880"/>
      <c r="AI48" s="880"/>
      <c r="AJ48" s="880"/>
      <c r="AK48" s="880"/>
      <c r="AL48" s="880"/>
      <c r="AM48" s="880"/>
      <c r="AN48" s="880"/>
      <c r="AO48" s="880"/>
      <c r="AP48" s="880"/>
      <c r="AQ48" s="880"/>
      <c r="AR48" s="880"/>
      <c r="AS48" s="880"/>
      <c r="AT48" s="880"/>
      <c r="AU48" s="880"/>
      <c r="AV48" s="880"/>
      <c r="AW48" s="880"/>
      <c r="AX48" s="880"/>
      <c r="AY48" s="880"/>
      <c r="AZ48" s="880"/>
      <c r="BA48" s="880"/>
      <c r="BB48" s="880"/>
      <c r="BC48" s="880"/>
      <c r="BD48" s="880"/>
      <c r="BE48" s="880"/>
      <c r="BF48" s="880"/>
      <c r="BG48" s="880"/>
    </row>
    <row r="49" ht="15.75" customHeight="1">
      <c r="A49" s="875">
        <v>44062.0</v>
      </c>
      <c r="B49" s="884" t="s">
        <v>5552</v>
      </c>
      <c r="C49" s="884"/>
      <c r="D49" s="884"/>
      <c r="E49" s="894" t="s">
        <v>130</v>
      </c>
      <c r="F49" s="884"/>
      <c r="G49" s="884" t="s">
        <v>131</v>
      </c>
      <c r="H49" s="884" t="s">
        <v>5553</v>
      </c>
      <c r="I49" s="884" t="s">
        <v>53</v>
      </c>
      <c r="J49" s="884"/>
      <c r="K49" s="884"/>
      <c r="L49" s="884"/>
      <c r="M49" s="884"/>
      <c r="N49" s="876" t="s">
        <v>130</v>
      </c>
      <c r="O49" s="879" t="s">
        <v>5554</v>
      </c>
      <c r="P49" s="884" t="s">
        <v>130</v>
      </c>
      <c r="Q49" s="884" t="s">
        <v>130</v>
      </c>
      <c r="R49" s="884" t="s">
        <v>5555</v>
      </c>
      <c r="S49" s="880"/>
      <c r="T49" s="880"/>
      <c r="U49" s="880"/>
      <c r="V49" s="880"/>
      <c r="W49" s="880"/>
      <c r="X49" s="880"/>
      <c r="Y49" s="880"/>
      <c r="Z49" s="880"/>
      <c r="AA49" s="880"/>
      <c r="AB49" s="880"/>
      <c r="AC49" s="880"/>
      <c r="AD49" s="880"/>
      <c r="AE49" s="880"/>
      <c r="AF49" s="880"/>
      <c r="AG49" s="880"/>
      <c r="AH49" s="880"/>
      <c r="AI49" s="880"/>
      <c r="AJ49" s="880"/>
      <c r="AK49" s="880"/>
      <c r="AL49" s="880"/>
      <c r="AM49" s="880"/>
      <c r="AN49" s="880"/>
      <c r="AO49" s="880"/>
      <c r="AP49" s="880"/>
      <c r="AQ49" s="880"/>
      <c r="AR49" s="880"/>
      <c r="AS49" s="880"/>
      <c r="AT49" s="880"/>
      <c r="AU49" s="880"/>
      <c r="AV49" s="880"/>
      <c r="AW49" s="880"/>
      <c r="AX49" s="880"/>
      <c r="AY49" s="880"/>
      <c r="AZ49" s="880"/>
      <c r="BA49" s="880"/>
      <c r="BB49" s="880"/>
      <c r="BC49" s="880"/>
      <c r="BD49" s="880"/>
      <c r="BE49" s="880"/>
      <c r="BF49" s="880"/>
      <c r="BG49" s="880"/>
    </row>
    <row r="50" ht="15.75" customHeight="1">
      <c r="A50" s="875">
        <v>44062.0</v>
      </c>
      <c r="B50" s="884" t="s">
        <v>5556</v>
      </c>
      <c r="C50" s="884"/>
      <c r="D50" s="884"/>
      <c r="E50" s="894" t="s">
        <v>130</v>
      </c>
      <c r="F50" s="884"/>
      <c r="G50" s="884" t="s">
        <v>131</v>
      </c>
      <c r="H50" s="884" t="s">
        <v>5557</v>
      </c>
      <c r="I50" s="884" t="s">
        <v>53</v>
      </c>
      <c r="J50" s="884"/>
      <c r="K50" s="884"/>
      <c r="L50" s="884"/>
      <c r="M50" s="884"/>
      <c r="N50" s="876" t="s">
        <v>130</v>
      </c>
      <c r="O50" s="879" t="s">
        <v>5558</v>
      </c>
      <c r="P50" s="884" t="s">
        <v>135</v>
      </c>
      <c r="Q50" s="884" t="s">
        <v>130</v>
      </c>
      <c r="R50" s="884" t="s">
        <v>5559</v>
      </c>
      <c r="S50" s="880"/>
      <c r="T50" s="880"/>
      <c r="U50" s="880"/>
      <c r="V50" s="880"/>
      <c r="W50" s="880"/>
      <c r="X50" s="880"/>
      <c r="Y50" s="880"/>
      <c r="Z50" s="880"/>
      <c r="AA50" s="880"/>
      <c r="AB50" s="880"/>
      <c r="AC50" s="880"/>
      <c r="AD50" s="880"/>
      <c r="AE50" s="880"/>
      <c r="AF50" s="880"/>
      <c r="AG50" s="880"/>
      <c r="AH50" s="880"/>
      <c r="AI50" s="880"/>
      <c r="AJ50" s="880"/>
      <c r="AK50" s="880"/>
      <c r="AL50" s="880"/>
      <c r="AM50" s="880"/>
      <c r="AN50" s="880"/>
      <c r="AO50" s="880"/>
      <c r="AP50" s="880"/>
      <c r="AQ50" s="880"/>
      <c r="AR50" s="880"/>
      <c r="AS50" s="880"/>
      <c r="AT50" s="880"/>
      <c r="AU50" s="880"/>
      <c r="AV50" s="880"/>
      <c r="AW50" s="880"/>
      <c r="AX50" s="880"/>
      <c r="AY50" s="880"/>
      <c r="AZ50" s="880"/>
      <c r="BA50" s="880"/>
      <c r="BB50" s="880"/>
      <c r="BC50" s="880"/>
      <c r="BD50" s="880"/>
      <c r="BE50" s="880"/>
      <c r="BF50" s="880"/>
      <c r="BG50" s="880"/>
    </row>
    <row r="51" ht="15.75" customHeight="1">
      <c r="A51" s="875">
        <v>44076.0</v>
      </c>
      <c r="B51" s="884" t="s">
        <v>5560</v>
      </c>
      <c r="C51" s="876"/>
      <c r="D51" s="876"/>
      <c r="E51" s="906">
        <v>29.0</v>
      </c>
      <c r="F51" s="878"/>
      <c r="G51" s="878" t="s">
        <v>2431</v>
      </c>
      <c r="H51" s="876" t="s">
        <v>5561</v>
      </c>
      <c r="I51" s="884" t="s">
        <v>53</v>
      </c>
      <c r="J51" s="876"/>
      <c r="K51" s="876"/>
      <c r="L51" s="876"/>
      <c r="M51" s="876"/>
      <c r="N51" s="876" t="s">
        <v>130</v>
      </c>
      <c r="O51" s="879" t="s">
        <v>5562</v>
      </c>
      <c r="P51" s="876" t="s">
        <v>135</v>
      </c>
      <c r="Q51" s="876" t="s">
        <v>130</v>
      </c>
      <c r="R51" s="884" t="s">
        <v>5563</v>
      </c>
      <c r="S51" s="884" t="s">
        <v>126</v>
      </c>
      <c r="T51" s="880"/>
      <c r="U51" s="880"/>
      <c r="V51" s="880"/>
      <c r="W51" s="880"/>
      <c r="X51" s="880"/>
      <c r="Y51" s="880"/>
      <c r="Z51" s="880"/>
      <c r="AA51" s="880"/>
      <c r="AB51" s="880"/>
      <c r="AC51" s="880"/>
      <c r="AD51" s="880"/>
      <c r="AE51" s="880"/>
      <c r="AF51" s="880"/>
      <c r="AG51" s="880"/>
      <c r="AH51" s="880"/>
      <c r="AI51" s="880"/>
      <c r="AJ51" s="880"/>
      <c r="AK51" s="880"/>
      <c r="AL51" s="880"/>
      <c r="AM51" s="880"/>
      <c r="AN51" s="880"/>
      <c r="AO51" s="880"/>
      <c r="AP51" s="880"/>
      <c r="AQ51" s="880"/>
      <c r="AR51" s="880"/>
      <c r="AS51" s="880"/>
      <c r="AT51" s="880"/>
      <c r="AU51" s="880"/>
      <c r="AV51" s="880"/>
      <c r="AW51" s="880"/>
      <c r="AX51" s="880"/>
      <c r="AY51" s="880"/>
      <c r="AZ51" s="880"/>
      <c r="BA51" s="880"/>
      <c r="BB51" s="880"/>
      <c r="BC51" s="880"/>
      <c r="BD51" s="880"/>
      <c r="BE51" s="880"/>
      <c r="BF51" s="880"/>
      <c r="BG51" s="880"/>
    </row>
    <row r="52" ht="15.75" customHeight="1">
      <c r="A52" s="875">
        <v>44062.0</v>
      </c>
      <c r="B52" s="876" t="s">
        <v>5564</v>
      </c>
      <c r="C52" s="876"/>
      <c r="D52" s="876"/>
      <c r="E52" s="894" t="s">
        <v>130</v>
      </c>
      <c r="F52" s="884"/>
      <c r="G52" s="884" t="s">
        <v>131</v>
      </c>
      <c r="H52" s="876" t="s">
        <v>5565</v>
      </c>
      <c r="I52" s="884" t="s">
        <v>53</v>
      </c>
      <c r="J52" s="880"/>
      <c r="K52" s="880"/>
      <c r="L52" s="880"/>
      <c r="M52" s="880"/>
      <c r="N52" s="876" t="s">
        <v>130</v>
      </c>
      <c r="O52" s="899"/>
      <c r="P52" s="884" t="s">
        <v>130</v>
      </c>
      <c r="Q52" s="884" t="s">
        <v>130</v>
      </c>
      <c r="R52" s="884" t="s">
        <v>51</v>
      </c>
      <c r="S52" s="880"/>
      <c r="T52" s="880"/>
      <c r="U52" s="880"/>
      <c r="V52" s="880"/>
      <c r="W52" s="880"/>
      <c r="X52" s="880"/>
      <c r="Y52" s="880"/>
      <c r="Z52" s="880"/>
      <c r="AA52" s="880"/>
      <c r="AB52" s="880"/>
      <c r="AC52" s="880"/>
      <c r="AD52" s="880"/>
      <c r="AE52" s="880"/>
      <c r="AF52" s="880"/>
      <c r="AG52" s="880"/>
      <c r="AH52" s="880"/>
      <c r="AI52" s="880"/>
      <c r="AJ52" s="880"/>
      <c r="AK52" s="880"/>
      <c r="AL52" s="880"/>
      <c r="AM52" s="880"/>
      <c r="AN52" s="880"/>
      <c r="AO52" s="880"/>
      <c r="AP52" s="880"/>
      <c r="AQ52" s="880"/>
      <c r="AR52" s="880"/>
      <c r="AS52" s="880"/>
      <c r="AT52" s="880"/>
      <c r="AU52" s="880"/>
      <c r="AV52" s="880"/>
      <c r="AW52" s="880"/>
      <c r="AX52" s="880"/>
      <c r="AY52" s="880"/>
      <c r="AZ52" s="880"/>
      <c r="BA52" s="880"/>
      <c r="BB52" s="880"/>
      <c r="BC52" s="880"/>
      <c r="BD52" s="880"/>
      <c r="BE52" s="880"/>
      <c r="BF52" s="880"/>
      <c r="BG52" s="880"/>
    </row>
    <row r="53" ht="15.75" customHeight="1">
      <c r="A53" s="875">
        <v>44076.0</v>
      </c>
      <c r="B53" s="914" t="s">
        <v>5566</v>
      </c>
      <c r="C53" s="915"/>
      <c r="D53" s="915"/>
      <c r="E53" s="906">
        <v>30.0</v>
      </c>
      <c r="F53" s="878"/>
      <c r="G53" s="878" t="s">
        <v>2431</v>
      </c>
      <c r="H53" s="915" t="s">
        <v>5567</v>
      </c>
      <c r="I53" s="884" t="s">
        <v>53</v>
      </c>
      <c r="J53" s="884"/>
      <c r="K53" s="884"/>
      <c r="L53" s="884"/>
      <c r="M53" s="884"/>
      <c r="N53" s="876" t="s">
        <v>130</v>
      </c>
      <c r="O53" s="879" t="s">
        <v>5568</v>
      </c>
      <c r="P53" s="876" t="s">
        <v>135</v>
      </c>
      <c r="Q53" s="876" t="s">
        <v>130</v>
      </c>
      <c r="R53" s="884" t="s">
        <v>5569</v>
      </c>
      <c r="S53" s="884" t="s">
        <v>126</v>
      </c>
      <c r="T53" s="880"/>
      <c r="U53" s="880"/>
      <c r="V53" s="880"/>
      <c r="W53" s="880"/>
      <c r="X53" s="880"/>
      <c r="Y53" s="880"/>
      <c r="Z53" s="880"/>
      <c r="AA53" s="880"/>
      <c r="AB53" s="880"/>
      <c r="AC53" s="880"/>
      <c r="AD53" s="880"/>
      <c r="AE53" s="880"/>
      <c r="AF53" s="880"/>
      <c r="AG53" s="880"/>
      <c r="AH53" s="880"/>
      <c r="AI53" s="880"/>
      <c r="AJ53" s="880"/>
      <c r="AK53" s="880"/>
      <c r="AL53" s="880"/>
      <c r="AM53" s="880"/>
      <c r="AN53" s="880"/>
      <c r="AO53" s="880"/>
      <c r="AP53" s="880"/>
      <c r="AQ53" s="880"/>
      <c r="AR53" s="880"/>
      <c r="AS53" s="880"/>
      <c r="AT53" s="880"/>
      <c r="AU53" s="880"/>
      <c r="AV53" s="880"/>
      <c r="AW53" s="880"/>
      <c r="AX53" s="880"/>
      <c r="AY53" s="880"/>
      <c r="AZ53" s="880"/>
      <c r="BA53" s="880"/>
      <c r="BB53" s="880"/>
      <c r="BC53" s="880"/>
      <c r="BD53" s="880"/>
      <c r="BE53" s="880"/>
      <c r="BF53" s="880"/>
      <c r="BG53" s="880"/>
    </row>
    <row r="54" ht="15.75" customHeight="1">
      <c r="A54" s="875">
        <v>44063.0</v>
      </c>
      <c r="B54" s="884" t="s">
        <v>5570</v>
      </c>
      <c r="C54" s="915"/>
      <c r="D54" s="915"/>
      <c r="E54" s="906">
        <v>32.0</v>
      </c>
      <c r="F54" s="884"/>
      <c r="G54" s="884" t="s">
        <v>326</v>
      </c>
      <c r="H54" s="915" t="s">
        <v>5571</v>
      </c>
      <c r="I54" s="884" t="s">
        <v>53</v>
      </c>
      <c r="J54" s="884"/>
      <c r="K54" s="884"/>
      <c r="L54" s="884"/>
      <c r="M54" s="884"/>
      <c r="N54" s="876" t="s">
        <v>130</v>
      </c>
      <c r="O54" s="879" t="s">
        <v>5572</v>
      </c>
      <c r="P54" s="884" t="s">
        <v>360</v>
      </c>
      <c r="Q54" s="884" t="s">
        <v>130</v>
      </c>
      <c r="R54" s="884" t="s">
        <v>5573</v>
      </c>
      <c r="S54" s="880"/>
      <c r="T54" s="880"/>
      <c r="U54" s="880"/>
      <c r="V54" s="880"/>
      <c r="W54" s="880"/>
      <c r="X54" s="880"/>
      <c r="Y54" s="880"/>
      <c r="Z54" s="880"/>
      <c r="AA54" s="880"/>
      <c r="AB54" s="880"/>
      <c r="AC54" s="880"/>
      <c r="AD54" s="880"/>
      <c r="AE54" s="880"/>
      <c r="AF54" s="880"/>
      <c r="AG54" s="880"/>
      <c r="AH54" s="880"/>
      <c r="AI54" s="880"/>
      <c r="AJ54" s="880"/>
      <c r="AK54" s="880"/>
      <c r="AL54" s="880"/>
      <c r="AM54" s="880"/>
      <c r="AN54" s="880"/>
      <c r="AO54" s="880"/>
      <c r="AP54" s="880"/>
      <c r="AQ54" s="880"/>
      <c r="AR54" s="880"/>
      <c r="AS54" s="880"/>
      <c r="AT54" s="880"/>
      <c r="AU54" s="880"/>
      <c r="AV54" s="880"/>
      <c r="AW54" s="880"/>
      <c r="AX54" s="880"/>
      <c r="AY54" s="880"/>
      <c r="AZ54" s="880"/>
      <c r="BA54" s="880"/>
      <c r="BB54" s="880"/>
      <c r="BC54" s="880"/>
      <c r="BD54" s="880"/>
      <c r="BE54" s="880"/>
      <c r="BF54" s="880"/>
      <c r="BG54" s="880"/>
    </row>
    <row r="55" ht="15.75" customHeight="1">
      <c r="A55" s="875">
        <v>44083.0</v>
      </c>
      <c r="B55" s="916" t="s">
        <v>5574</v>
      </c>
      <c r="C55" s="916"/>
      <c r="D55" s="916"/>
      <c r="E55" s="894" t="s">
        <v>130</v>
      </c>
      <c r="F55" s="884"/>
      <c r="G55" s="884" t="s">
        <v>131</v>
      </c>
      <c r="H55" s="916" t="s">
        <v>5575</v>
      </c>
      <c r="I55" s="916" t="s">
        <v>53</v>
      </c>
      <c r="J55" s="916"/>
      <c r="K55" s="916"/>
      <c r="L55" s="916"/>
      <c r="M55" s="916"/>
      <c r="N55" s="876" t="s">
        <v>130</v>
      </c>
      <c r="O55" s="884" t="s">
        <v>5576</v>
      </c>
      <c r="P55" s="884" t="s">
        <v>130</v>
      </c>
      <c r="Q55" s="884" t="s">
        <v>130</v>
      </c>
      <c r="R55" s="916" t="s">
        <v>5577</v>
      </c>
      <c r="S55" s="917"/>
      <c r="T55" s="917"/>
      <c r="U55" s="917"/>
      <c r="V55" s="917"/>
      <c r="W55" s="917"/>
      <c r="X55" s="917"/>
      <c r="Y55" s="917"/>
      <c r="Z55" s="917"/>
      <c r="AA55" s="917"/>
      <c r="AB55" s="917"/>
      <c r="AC55" s="917"/>
      <c r="AD55" s="917"/>
      <c r="AE55" s="917"/>
      <c r="AF55" s="917"/>
      <c r="AG55" s="917"/>
      <c r="AH55" s="917"/>
      <c r="AI55" s="917"/>
      <c r="AJ55" s="917"/>
      <c r="AK55" s="917"/>
      <c r="AL55" s="917"/>
      <c r="AM55" s="917"/>
      <c r="AN55" s="917"/>
      <c r="AO55" s="917"/>
      <c r="AP55" s="917"/>
      <c r="AQ55" s="917"/>
      <c r="AR55" s="917"/>
      <c r="AS55" s="917"/>
      <c r="AT55" s="917"/>
      <c r="AU55" s="917"/>
      <c r="AV55" s="917"/>
      <c r="AW55" s="917"/>
      <c r="AX55" s="917"/>
      <c r="AY55" s="917"/>
      <c r="AZ55" s="917"/>
      <c r="BA55" s="917"/>
      <c r="BB55" s="917"/>
      <c r="BC55" s="917"/>
      <c r="BD55" s="917"/>
      <c r="BE55" s="917"/>
      <c r="BF55" s="917"/>
      <c r="BG55" s="917"/>
    </row>
    <row r="56" ht="15.75" customHeight="1">
      <c r="A56" s="875">
        <v>44083.0</v>
      </c>
      <c r="B56" s="879" t="s">
        <v>5578</v>
      </c>
      <c r="C56" s="879"/>
      <c r="D56" s="879"/>
      <c r="E56" s="906">
        <v>39.0</v>
      </c>
      <c r="F56" s="884"/>
      <c r="G56" s="884" t="s">
        <v>326</v>
      </c>
      <c r="H56" s="879" t="s">
        <v>5579</v>
      </c>
      <c r="I56" s="916" t="s">
        <v>53</v>
      </c>
      <c r="J56" s="884"/>
      <c r="K56" s="884"/>
      <c r="L56" s="884"/>
      <c r="M56" s="884"/>
      <c r="N56" s="876" t="s">
        <v>130</v>
      </c>
      <c r="O56" s="879" t="s">
        <v>5580</v>
      </c>
      <c r="P56" s="884" t="s">
        <v>360</v>
      </c>
      <c r="Q56" s="884" t="s">
        <v>130</v>
      </c>
      <c r="R56" s="884" t="s">
        <v>5581</v>
      </c>
      <c r="S56" s="880"/>
      <c r="T56" s="880"/>
      <c r="U56" s="880"/>
      <c r="V56" s="880"/>
      <c r="W56" s="880"/>
      <c r="X56" s="880"/>
      <c r="Y56" s="880"/>
      <c r="Z56" s="880"/>
      <c r="AA56" s="880"/>
      <c r="AB56" s="880"/>
      <c r="AC56" s="880"/>
      <c r="AD56" s="880"/>
      <c r="AE56" s="880"/>
      <c r="AF56" s="880"/>
      <c r="AG56" s="880"/>
      <c r="AH56" s="880"/>
      <c r="AI56" s="880"/>
      <c r="AJ56" s="880"/>
      <c r="AK56" s="880"/>
      <c r="AL56" s="880"/>
      <c r="AM56" s="880"/>
      <c r="AN56" s="880"/>
      <c r="AO56" s="880"/>
      <c r="AP56" s="880"/>
      <c r="AQ56" s="880"/>
      <c r="AR56" s="880"/>
      <c r="AS56" s="880"/>
      <c r="AT56" s="880"/>
      <c r="AU56" s="880"/>
      <c r="AV56" s="880"/>
      <c r="AW56" s="880"/>
      <c r="AX56" s="880"/>
      <c r="AY56" s="880"/>
      <c r="AZ56" s="880"/>
      <c r="BA56" s="880"/>
      <c r="BB56" s="880"/>
      <c r="BC56" s="880"/>
      <c r="BD56" s="880"/>
      <c r="BE56" s="880"/>
      <c r="BF56" s="880"/>
      <c r="BG56" s="880"/>
    </row>
    <row r="57" ht="15.75" customHeight="1">
      <c r="A57" s="875">
        <v>44063.0</v>
      </c>
      <c r="B57" s="879" t="s">
        <v>5582</v>
      </c>
      <c r="C57" s="879"/>
      <c r="D57" s="879"/>
      <c r="E57" s="894" t="s">
        <v>130</v>
      </c>
      <c r="F57" s="884"/>
      <c r="G57" s="884" t="s">
        <v>131</v>
      </c>
      <c r="H57" s="879" t="s">
        <v>5583</v>
      </c>
      <c r="I57" s="916" t="s">
        <v>53</v>
      </c>
      <c r="J57" s="880"/>
      <c r="K57" s="880"/>
      <c r="L57" s="880"/>
      <c r="M57" s="880"/>
      <c r="N57" s="876" t="s">
        <v>130</v>
      </c>
      <c r="O57" s="899"/>
      <c r="P57" s="884" t="s">
        <v>130</v>
      </c>
      <c r="Q57" s="884" t="s">
        <v>130</v>
      </c>
      <c r="R57" s="884" t="s">
        <v>51</v>
      </c>
      <c r="S57" s="880"/>
      <c r="T57" s="880"/>
      <c r="U57" s="880"/>
      <c r="V57" s="880"/>
      <c r="W57" s="880"/>
      <c r="X57" s="880"/>
      <c r="Y57" s="880"/>
      <c r="Z57" s="880"/>
      <c r="AA57" s="880"/>
      <c r="AB57" s="880"/>
      <c r="AC57" s="880"/>
      <c r="AD57" s="880"/>
      <c r="AE57" s="880"/>
      <c r="AF57" s="880"/>
      <c r="AG57" s="880"/>
      <c r="AH57" s="880"/>
      <c r="AI57" s="880"/>
      <c r="AJ57" s="880"/>
      <c r="AK57" s="880"/>
      <c r="AL57" s="880"/>
      <c r="AM57" s="880"/>
      <c r="AN57" s="880"/>
      <c r="AO57" s="880"/>
      <c r="AP57" s="880"/>
      <c r="AQ57" s="880"/>
      <c r="AR57" s="880"/>
      <c r="AS57" s="880"/>
      <c r="AT57" s="880"/>
      <c r="AU57" s="880"/>
      <c r="AV57" s="880"/>
      <c r="AW57" s="880"/>
      <c r="AX57" s="880"/>
      <c r="AY57" s="880"/>
      <c r="AZ57" s="880"/>
      <c r="BA57" s="880"/>
      <c r="BB57" s="880"/>
      <c r="BC57" s="880"/>
      <c r="BD57" s="880"/>
      <c r="BE57" s="880"/>
      <c r="BF57" s="880"/>
      <c r="BG57" s="880"/>
    </row>
    <row r="58" ht="15.75" customHeight="1">
      <c r="A58" s="875">
        <v>44063.0</v>
      </c>
      <c r="B58" s="879" t="s">
        <v>5584</v>
      </c>
      <c r="C58" s="879"/>
      <c r="D58" s="879"/>
      <c r="E58" s="894" t="s">
        <v>130</v>
      </c>
      <c r="F58" s="884"/>
      <c r="G58" s="884" t="s">
        <v>131</v>
      </c>
      <c r="H58" s="879" t="s">
        <v>5585</v>
      </c>
      <c r="I58" s="916" t="s">
        <v>53</v>
      </c>
      <c r="J58" s="880"/>
      <c r="K58" s="880"/>
      <c r="L58" s="880"/>
      <c r="M58" s="880"/>
      <c r="N58" s="876" t="s">
        <v>130</v>
      </c>
      <c r="O58" s="899"/>
      <c r="P58" s="884" t="s">
        <v>130</v>
      </c>
      <c r="Q58" s="884" t="s">
        <v>130</v>
      </c>
      <c r="R58" s="884" t="s">
        <v>51</v>
      </c>
      <c r="S58" s="880"/>
      <c r="T58" s="880"/>
      <c r="U58" s="880"/>
      <c r="V58" s="880"/>
      <c r="W58" s="880"/>
      <c r="X58" s="880"/>
      <c r="Y58" s="880"/>
      <c r="Z58" s="880"/>
      <c r="AA58" s="880"/>
      <c r="AB58" s="880"/>
      <c r="AC58" s="880"/>
      <c r="AD58" s="880"/>
      <c r="AE58" s="880"/>
      <c r="AF58" s="880"/>
      <c r="AG58" s="880"/>
      <c r="AH58" s="880"/>
      <c r="AI58" s="880"/>
      <c r="AJ58" s="880"/>
      <c r="AK58" s="880"/>
      <c r="AL58" s="880"/>
      <c r="AM58" s="880"/>
      <c r="AN58" s="880"/>
      <c r="AO58" s="880"/>
      <c r="AP58" s="880"/>
      <c r="AQ58" s="880"/>
      <c r="AR58" s="880"/>
      <c r="AS58" s="880"/>
      <c r="AT58" s="880"/>
      <c r="AU58" s="880"/>
      <c r="AV58" s="880"/>
      <c r="AW58" s="880"/>
      <c r="AX58" s="880"/>
      <c r="AY58" s="880"/>
      <c r="AZ58" s="880"/>
      <c r="BA58" s="880"/>
      <c r="BB58" s="880"/>
      <c r="BC58" s="880"/>
      <c r="BD58" s="880"/>
      <c r="BE58" s="880"/>
      <c r="BF58" s="880"/>
      <c r="BG58" s="880"/>
    </row>
    <row r="59" ht="15.75" customHeight="1">
      <c r="A59" s="875">
        <v>44064.0</v>
      </c>
      <c r="B59" s="884" t="s">
        <v>5586</v>
      </c>
      <c r="C59" s="884"/>
      <c r="D59" s="884"/>
      <c r="E59" s="906">
        <v>38.0</v>
      </c>
      <c r="F59" s="878"/>
      <c r="G59" s="878" t="s">
        <v>2431</v>
      </c>
      <c r="H59" s="884" t="s">
        <v>5587</v>
      </c>
      <c r="I59" s="916" t="s">
        <v>53</v>
      </c>
      <c r="J59" s="884"/>
      <c r="K59" s="884"/>
      <c r="L59" s="884"/>
      <c r="M59" s="884"/>
      <c r="N59" s="876" t="s">
        <v>130</v>
      </c>
      <c r="O59" s="879" t="s">
        <v>5588</v>
      </c>
      <c r="P59" s="876" t="s">
        <v>126</v>
      </c>
      <c r="Q59" s="884" t="s">
        <v>135</v>
      </c>
      <c r="R59" s="884" t="s">
        <v>5589</v>
      </c>
      <c r="S59" s="884" t="s">
        <v>126</v>
      </c>
      <c r="T59" s="880"/>
      <c r="U59" s="880"/>
      <c r="V59" s="880"/>
      <c r="W59" s="880"/>
      <c r="X59" s="880"/>
      <c r="Y59" s="880"/>
      <c r="Z59" s="880"/>
      <c r="AA59" s="880"/>
      <c r="AB59" s="880"/>
      <c r="AC59" s="880"/>
      <c r="AD59" s="880"/>
      <c r="AE59" s="880"/>
      <c r="AF59" s="880"/>
      <c r="AG59" s="880"/>
      <c r="AH59" s="880"/>
      <c r="AI59" s="880"/>
      <c r="AJ59" s="880"/>
      <c r="AK59" s="880"/>
      <c r="AL59" s="880"/>
      <c r="AM59" s="880"/>
      <c r="AN59" s="880"/>
      <c r="AO59" s="880"/>
      <c r="AP59" s="880"/>
      <c r="AQ59" s="880"/>
      <c r="AR59" s="880"/>
      <c r="AS59" s="880"/>
      <c r="AT59" s="880"/>
      <c r="AU59" s="880"/>
      <c r="AV59" s="880"/>
      <c r="AW59" s="880"/>
      <c r="AX59" s="880"/>
      <c r="AY59" s="880"/>
      <c r="AZ59" s="880"/>
      <c r="BA59" s="880"/>
      <c r="BB59" s="880"/>
      <c r="BC59" s="880"/>
      <c r="BD59" s="880"/>
      <c r="BE59" s="880"/>
      <c r="BF59" s="880"/>
      <c r="BG59" s="880"/>
    </row>
    <row r="60" ht="15.75" customHeight="1">
      <c r="A60" s="918">
        <v>44076.0</v>
      </c>
      <c r="B60" s="919" t="s">
        <v>52</v>
      </c>
      <c r="C60" s="876"/>
      <c r="D60" s="876"/>
      <c r="E60" s="920">
        <v>42.0</v>
      </c>
      <c r="F60" s="878"/>
      <c r="G60" s="878" t="s">
        <v>2431</v>
      </c>
      <c r="H60" s="876" t="s">
        <v>142</v>
      </c>
      <c r="I60" s="921" t="s">
        <v>53</v>
      </c>
      <c r="J60" s="919"/>
      <c r="K60" s="919"/>
      <c r="L60" s="919"/>
      <c r="M60" s="919"/>
      <c r="N60" s="876" t="s">
        <v>130</v>
      </c>
      <c r="O60" s="922" t="s">
        <v>5590</v>
      </c>
      <c r="P60" s="876" t="s">
        <v>135</v>
      </c>
      <c r="Q60" s="876" t="s">
        <v>130</v>
      </c>
      <c r="R60" s="919" t="s">
        <v>5591</v>
      </c>
      <c r="S60" s="919" t="s">
        <v>126</v>
      </c>
      <c r="T60" s="923"/>
      <c r="U60" s="923"/>
      <c r="V60" s="923"/>
      <c r="W60" s="923"/>
      <c r="X60" s="923"/>
      <c r="Y60" s="923"/>
      <c r="Z60" s="923"/>
      <c r="AA60" s="923"/>
      <c r="AB60" s="923"/>
      <c r="AC60" s="923"/>
      <c r="AD60" s="923"/>
      <c r="AE60" s="923"/>
      <c r="AF60" s="923"/>
      <c r="AG60" s="923"/>
      <c r="AH60" s="923"/>
      <c r="AI60" s="923"/>
      <c r="AJ60" s="923"/>
      <c r="AK60" s="923"/>
      <c r="AL60" s="923"/>
      <c r="AM60" s="923"/>
      <c r="AN60" s="923"/>
      <c r="AO60" s="923"/>
      <c r="AP60" s="923"/>
      <c r="AQ60" s="923"/>
      <c r="AR60" s="923"/>
      <c r="AS60" s="923"/>
      <c r="AT60" s="923"/>
      <c r="AU60" s="923"/>
      <c r="AV60" s="923"/>
      <c r="AW60" s="923"/>
      <c r="AX60" s="923"/>
      <c r="AY60" s="923"/>
      <c r="AZ60" s="923"/>
      <c r="BA60" s="923"/>
      <c r="BB60" s="923"/>
      <c r="BC60" s="923"/>
      <c r="BD60" s="923"/>
      <c r="BE60" s="923"/>
      <c r="BF60" s="923"/>
      <c r="BG60" s="923"/>
    </row>
    <row r="61" ht="15.75" customHeight="1">
      <c r="A61" s="875">
        <v>44064.0</v>
      </c>
      <c r="B61" s="884" t="s">
        <v>5592</v>
      </c>
      <c r="C61" s="884"/>
      <c r="D61" s="884"/>
      <c r="E61" s="894" t="s">
        <v>130</v>
      </c>
      <c r="F61" s="878"/>
      <c r="G61" s="878" t="s">
        <v>2431</v>
      </c>
      <c r="H61" s="884" t="s">
        <v>5593</v>
      </c>
      <c r="I61" s="884" t="s">
        <v>53</v>
      </c>
      <c r="J61" s="884"/>
      <c r="K61" s="884"/>
      <c r="L61" s="884"/>
      <c r="M61" s="884"/>
      <c r="N61" s="876" t="s">
        <v>130</v>
      </c>
      <c r="O61" s="879" t="s">
        <v>5594</v>
      </c>
      <c r="P61" s="876" t="s">
        <v>126</v>
      </c>
      <c r="Q61" s="884" t="s">
        <v>135</v>
      </c>
      <c r="R61" s="884" t="s">
        <v>5595</v>
      </c>
      <c r="S61" s="884" t="s">
        <v>126</v>
      </c>
      <c r="T61" s="880"/>
      <c r="U61" s="880"/>
      <c r="V61" s="880"/>
      <c r="W61" s="880"/>
      <c r="X61" s="880"/>
      <c r="Y61" s="880"/>
      <c r="Z61" s="880"/>
      <c r="AA61" s="880"/>
      <c r="AB61" s="880"/>
      <c r="AC61" s="880"/>
      <c r="AD61" s="880"/>
      <c r="AE61" s="880"/>
      <c r="AF61" s="880"/>
      <c r="AG61" s="880"/>
      <c r="AH61" s="880"/>
      <c r="AI61" s="880"/>
      <c r="AJ61" s="880"/>
      <c r="AK61" s="880"/>
      <c r="AL61" s="880"/>
      <c r="AM61" s="880"/>
      <c r="AN61" s="880"/>
      <c r="AO61" s="880"/>
      <c r="AP61" s="880"/>
      <c r="AQ61" s="880"/>
      <c r="AR61" s="880"/>
      <c r="AS61" s="880"/>
      <c r="AT61" s="880"/>
      <c r="AU61" s="880"/>
      <c r="AV61" s="880"/>
      <c r="AW61" s="880"/>
      <c r="AX61" s="880"/>
      <c r="AY61" s="880"/>
      <c r="AZ61" s="880"/>
      <c r="BA61" s="880"/>
      <c r="BB61" s="880"/>
      <c r="BC61" s="880"/>
      <c r="BD61" s="880"/>
      <c r="BE61" s="880"/>
      <c r="BF61" s="880"/>
      <c r="BG61" s="880"/>
    </row>
    <row r="62" ht="15.75" customHeight="1">
      <c r="A62" s="875">
        <v>44083.0</v>
      </c>
      <c r="B62" s="884" t="s">
        <v>5596</v>
      </c>
      <c r="C62" s="884"/>
      <c r="D62" s="884"/>
      <c r="E62" s="906">
        <v>32.0</v>
      </c>
      <c r="F62" s="878"/>
      <c r="G62" s="878" t="s">
        <v>2431</v>
      </c>
      <c r="H62" s="884" t="s">
        <v>5597</v>
      </c>
      <c r="I62" s="884" t="s">
        <v>53</v>
      </c>
      <c r="J62" s="884"/>
      <c r="K62" s="884"/>
      <c r="L62" s="884"/>
      <c r="M62" s="884"/>
      <c r="N62" s="876" t="s">
        <v>130</v>
      </c>
      <c r="O62" s="879" t="s">
        <v>5598</v>
      </c>
      <c r="P62" s="876" t="s">
        <v>135</v>
      </c>
      <c r="Q62" s="876" t="s">
        <v>130</v>
      </c>
      <c r="R62" s="884" t="s">
        <v>5599</v>
      </c>
      <c r="S62" s="884" t="s">
        <v>126</v>
      </c>
      <c r="T62" s="880"/>
      <c r="U62" s="880"/>
      <c r="V62" s="880"/>
      <c r="W62" s="880"/>
      <c r="X62" s="880"/>
      <c r="Y62" s="880"/>
      <c r="Z62" s="880"/>
      <c r="AA62" s="880"/>
      <c r="AB62" s="880"/>
      <c r="AC62" s="880"/>
      <c r="AD62" s="880"/>
      <c r="AE62" s="880"/>
      <c r="AF62" s="880"/>
      <c r="AG62" s="880"/>
      <c r="AH62" s="880"/>
      <c r="AI62" s="880"/>
      <c r="AJ62" s="880"/>
      <c r="AK62" s="880"/>
      <c r="AL62" s="880"/>
      <c r="AM62" s="880"/>
      <c r="AN62" s="880"/>
      <c r="AO62" s="880"/>
      <c r="AP62" s="880"/>
      <c r="AQ62" s="880"/>
      <c r="AR62" s="880"/>
      <c r="AS62" s="880"/>
      <c r="AT62" s="880"/>
      <c r="AU62" s="880"/>
      <c r="AV62" s="880"/>
      <c r="AW62" s="880"/>
      <c r="AX62" s="880"/>
      <c r="AY62" s="880"/>
      <c r="AZ62" s="880"/>
      <c r="BA62" s="880"/>
      <c r="BB62" s="880"/>
      <c r="BC62" s="880"/>
      <c r="BD62" s="880"/>
      <c r="BE62" s="880"/>
      <c r="BF62" s="880"/>
      <c r="BG62" s="880"/>
    </row>
    <row r="63" ht="15.75" customHeight="1">
      <c r="A63" s="875">
        <v>44064.0</v>
      </c>
      <c r="B63" s="884" t="s">
        <v>5600</v>
      </c>
      <c r="C63" s="884"/>
      <c r="D63" s="884"/>
      <c r="E63" s="894" t="s">
        <v>130</v>
      </c>
      <c r="F63" s="880"/>
      <c r="G63" s="880"/>
      <c r="H63" s="884" t="s">
        <v>5601</v>
      </c>
      <c r="I63" s="884" t="s">
        <v>53</v>
      </c>
      <c r="J63" s="884"/>
      <c r="K63" s="884"/>
      <c r="L63" s="884"/>
      <c r="M63" s="884"/>
      <c r="N63" s="876" t="s">
        <v>130</v>
      </c>
      <c r="O63" s="879" t="s">
        <v>5602</v>
      </c>
      <c r="P63" s="884" t="s">
        <v>360</v>
      </c>
      <c r="Q63" s="884" t="s">
        <v>130</v>
      </c>
      <c r="R63" s="884" t="s">
        <v>5603</v>
      </c>
      <c r="S63" s="880"/>
      <c r="T63" s="880"/>
      <c r="U63" s="880"/>
      <c r="V63" s="880"/>
      <c r="W63" s="880"/>
      <c r="X63" s="880"/>
      <c r="Y63" s="880"/>
      <c r="Z63" s="880"/>
      <c r="AA63" s="880"/>
      <c r="AB63" s="880"/>
      <c r="AC63" s="880"/>
      <c r="AD63" s="880"/>
      <c r="AE63" s="880"/>
      <c r="AF63" s="880"/>
      <c r="AG63" s="880"/>
      <c r="AH63" s="880"/>
      <c r="AI63" s="880"/>
      <c r="AJ63" s="880"/>
      <c r="AK63" s="880"/>
      <c r="AL63" s="880"/>
      <c r="AM63" s="880"/>
      <c r="AN63" s="880"/>
      <c r="AO63" s="880"/>
      <c r="AP63" s="880"/>
      <c r="AQ63" s="880"/>
      <c r="AR63" s="880"/>
      <c r="AS63" s="880"/>
      <c r="AT63" s="880"/>
      <c r="AU63" s="880"/>
      <c r="AV63" s="880"/>
      <c r="AW63" s="880"/>
      <c r="AX63" s="880"/>
      <c r="AY63" s="880"/>
      <c r="AZ63" s="880"/>
      <c r="BA63" s="880"/>
      <c r="BB63" s="880"/>
      <c r="BC63" s="880"/>
      <c r="BD63" s="880"/>
      <c r="BE63" s="880"/>
      <c r="BF63" s="880"/>
      <c r="BG63" s="880"/>
    </row>
    <row r="64" ht="15.75" customHeight="1">
      <c r="A64" s="875">
        <v>44064.0</v>
      </c>
      <c r="B64" s="884" t="s">
        <v>5604</v>
      </c>
      <c r="C64" s="884"/>
      <c r="D64" s="884"/>
      <c r="E64" s="894" t="s">
        <v>130</v>
      </c>
      <c r="F64" s="878"/>
      <c r="G64" s="878" t="s">
        <v>2431</v>
      </c>
      <c r="H64" s="884" t="s">
        <v>5605</v>
      </c>
      <c r="I64" s="884" t="s">
        <v>53</v>
      </c>
      <c r="J64" s="884"/>
      <c r="K64" s="884"/>
      <c r="L64" s="884"/>
      <c r="M64" s="884"/>
      <c r="N64" s="876" t="s">
        <v>130</v>
      </c>
      <c r="O64" s="879" t="s">
        <v>5606</v>
      </c>
      <c r="P64" s="876" t="s">
        <v>126</v>
      </c>
      <c r="Q64" s="884" t="s">
        <v>135</v>
      </c>
      <c r="R64" s="884" t="s">
        <v>5607</v>
      </c>
      <c r="S64" s="884" t="s">
        <v>126</v>
      </c>
      <c r="T64" s="880"/>
      <c r="U64" s="880"/>
      <c r="V64" s="880"/>
      <c r="W64" s="880"/>
      <c r="X64" s="880"/>
      <c r="Y64" s="880"/>
      <c r="Z64" s="880"/>
      <c r="AA64" s="880"/>
      <c r="AB64" s="880"/>
      <c r="AC64" s="880"/>
      <c r="AD64" s="880"/>
      <c r="AE64" s="880"/>
      <c r="AF64" s="880"/>
      <c r="AG64" s="880"/>
      <c r="AH64" s="880"/>
      <c r="AI64" s="880"/>
      <c r="AJ64" s="880"/>
      <c r="AK64" s="880"/>
      <c r="AL64" s="880"/>
      <c r="AM64" s="880"/>
      <c r="AN64" s="880"/>
      <c r="AO64" s="880"/>
      <c r="AP64" s="880"/>
      <c r="AQ64" s="880"/>
      <c r="AR64" s="880"/>
      <c r="AS64" s="880"/>
      <c r="AT64" s="880"/>
      <c r="AU64" s="880"/>
      <c r="AV64" s="880"/>
      <c r="AW64" s="880"/>
      <c r="AX64" s="880"/>
      <c r="AY64" s="880"/>
      <c r="AZ64" s="880"/>
      <c r="BA64" s="880"/>
      <c r="BB64" s="880"/>
      <c r="BC64" s="880"/>
      <c r="BD64" s="880"/>
      <c r="BE64" s="880"/>
      <c r="BF64" s="880"/>
      <c r="BG64" s="880"/>
    </row>
    <row r="65" ht="15.75" customHeight="1">
      <c r="A65" s="875">
        <v>44076.0</v>
      </c>
      <c r="B65" s="884" t="s">
        <v>5608</v>
      </c>
      <c r="C65" s="876"/>
      <c r="D65" s="876"/>
      <c r="E65" s="894" t="s">
        <v>130</v>
      </c>
      <c r="F65" s="878"/>
      <c r="G65" s="878" t="s">
        <v>2431</v>
      </c>
      <c r="H65" s="876" t="s">
        <v>142</v>
      </c>
      <c r="I65" s="884" t="s">
        <v>53</v>
      </c>
      <c r="J65" s="884"/>
      <c r="K65" s="884"/>
      <c r="L65" s="884"/>
      <c r="M65" s="884"/>
      <c r="N65" s="876" t="s">
        <v>130</v>
      </c>
      <c r="O65" s="879" t="s">
        <v>5609</v>
      </c>
      <c r="P65" s="876" t="s">
        <v>135</v>
      </c>
      <c r="Q65" s="876" t="s">
        <v>130</v>
      </c>
      <c r="R65" s="884" t="s">
        <v>5610</v>
      </c>
      <c r="S65" s="884" t="s">
        <v>126</v>
      </c>
      <c r="T65" s="880"/>
      <c r="U65" s="880"/>
      <c r="V65" s="880"/>
      <c r="W65" s="880"/>
      <c r="X65" s="880"/>
      <c r="Y65" s="880"/>
      <c r="Z65" s="880"/>
      <c r="AA65" s="880"/>
      <c r="AB65" s="880"/>
      <c r="AC65" s="880"/>
      <c r="AD65" s="880"/>
      <c r="AE65" s="880"/>
      <c r="AF65" s="880"/>
      <c r="AG65" s="880"/>
      <c r="AH65" s="880"/>
      <c r="AI65" s="880"/>
      <c r="AJ65" s="880"/>
      <c r="AK65" s="880"/>
      <c r="AL65" s="880"/>
      <c r="AM65" s="880"/>
      <c r="AN65" s="880"/>
      <c r="AO65" s="880"/>
      <c r="AP65" s="880"/>
      <c r="AQ65" s="880"/>
      <c r="AR65" s="880"/>
      <c r="AS65" s="880"/>
      <c r="AT65" s="880"/>
      <c r="AU65" s="880"/>
      <c r="AV65" s="880"/>
      <c r="AW65" s="880"/>
      <c r="AX65" s="880"/>
      <c r="AY65" s="880"/>
      <c r="AZ65" s="880"/>
      <c r="BA65" s="880"/>
      <c r="BB65" s="880"/>
      <c r="BC65" s="880"/>
      <c r="BD65" s="880"/>
      <c r="BE65" s="880"/>
      <c r="BF65" s="880"/>
      <c r="BG65" s="880"/>
    </row>
    <row r="66" ht="15.75" customHeight="1">
      <c r="A66" s="875">
        <v>44369.0</v>
      </c>
      <c r="B66" s="900" t="s">
        <v>5611</v>
      </c>
      <c r="C66" s="884"/>
      <c r="D66" s="884"/>
      <c r="E66" s="906">
        <v>32.0</v>
      </c>
      <c r="F66" s="878"/>
      <c r="G66" s="878" t="s">
        <v>2431</v>
      </c>
      <c r="H66" s="884" t="s">
        <v>5612</v>
      </c>
      <c r="I66" s="884" t="s">
        <v>5453</v>
      </c>
      <c r="J66" s="884" t="s">
        <v>123</v>
      </c>
      <c r="K66" s="884"/>
      <c r="L66" s="884"/>
      <c r="M66" s="884"/>
      <c r="N66" s="876" t="s">
        <v>130</v>
      </c>
      <c r="O66" s="879" t="s">
        <v>5613</v>
      </c>
      <c r="P66" s="876" t="s">
        <v>135</v>
      </c>
      <c r="Q66" s="876" t="s">
        <v>130</v>
      </c>
      <c r="R66" s="884" t="s">
        <v>5614</v>
      </c>
      <c r="S66" s="884" t="s">
        <v>126</v>
      </c>
      <c r="T66" s="880"/>
      <c r="U66" s="880"/>
      <c r="V66" s="880"/>
      <c r="W66" s="880"/>
      <c r="X66" s="880"/>
      <c r="Y66" s="880"/>
      <c r="Z66" s="880"/>
      <c r="AA66" s="880"/>
      <c r="AB66" s="880"/>
      <c r="AC66" s="880"/>
      <c r="AD66" s="880"/>
      <c r="AE66" s="880"/>
      <c r="AF66" s="880"/>
      <c r="AG66" s="880"/>
      <c r="AH66" s="880"/>
      <c r="AI66" s="880"/>
      <c r="AJ66" s="880"/>
      <c r="AK66" s="880"/>
      <c r="AL66" s="880"/>
      <c r="AM66" s="880"/>
      <c r="AN66" s="880"/>
      <c r="AO66" s="880"/>
      <c r="AP66" s="880"/>
      <c r="AQ66" s="880"/>
      <c r="AR66" s="880"/>
      <c r="AS66" s="880"/>
      <c r="AT66" s="880"/>
      <c r="AU66" s="880"/>
      <c r="AV66" s="880"/>
      <c r="AW66" s="880"/>
      <c r="AX66" s="880"/>
      <c r="AY66" s="880"/>
      <c r="AZ66" s="880"/>
      <c r="BA66" s="880"/>
      <c r="BB66" s="880"/>
      <c r="BC66" s="880"/>
      <c r="BD66" s="880"/>
      <c r="BE66" s="880"/>
      <c r="BF66" s="880"/>
      <c r="BG66" s="880"/>
    </row>
    <row r="67" ht="15.75" customHeight="1">
      <c r="A67" s="875">
        <v>44083.0</v>
      </c>
      <c r="B67" s="884" t="s">
        <v>5615</v>
      </c>
      <c r="C67" s="884"/>
      <c r="D67" s="884"/>
      <c r="E67" s="894" t="s">
        <v>130</v>
      </c>
      <c r="F67" s="884"/>
      <c r="G67" s="884" t="s">
        <v>131</v>
      </c>
      <c r="H67" s="884" t="s">
        <v>142</v>
      </c>
      <c r="I67" s="884" t="s">
        <v>5616</v>
      </c>
      <c r="J67" s="880"/>
      <c r="K67" s="880"/>
      <c r="L67" s="880"/>
      <c r="M67" s="880"/>
      <c r="N67" s="876" t="s">
        <v>130</v>
      </c>
      <c r="O67" s="899"/>
      <c r="P67" s="884" t="s">
        <v>130</v>
      </c>
      <c r="Q67" s="884" t="s">
        <v>130</v>
      </c>
      <c r="R67" s="884" t="s">
        <v>5617</v>
      </c>
      <c r="S67" s="880"/>
      <c r="T67" s="880"/>
      <c r="U67" s="880"/>
      <c r="V67" s="880"/>
      <c r="W67" s="880"/>
      <c r="X67" s="880"/>
      <c r="Y67" s="880"/>
      <c r="Z67" s="880"/>
      <c r="AA67" s="880"/>
      <c r="AB67" s="880"/>
      <c r="AC67" s="880"/>
      <c r="AD67" s="880"/>
      <c r="AE67" s="880"/>
      <c r="AF67" s="880"/>
      <c r="AG67" s="880"/>
      <c r="AH67" s="880"/>
      <c r="AI67" s="880"/>
      <c r="AJ67" s="880"/>
      <c r="AK67" s="880"/>
      <c r="AL67" s="880"/>
      <c r="AM67" s="880"/>
      <c r="AN67" s="880"/>
      <c r="AO67" s="880"/>
      <c r="AP67" s="880"/>
      <c r="AQ67" s="880"/>
      <c r="AR67" s="880"/>
      <c r="AS67" s="880"/>
      <c r="AT67" s="880"/>
      <c r="AU67" s="880"/>
      <c r="AV67" s="880"/>
      <c r="AW67" s="880"/>
      <c r="AX67" s="880"/>
      <c r="AY67" s="880"/>
      <c r="AZ67" s="880"/>
      <c r="BA67" s="880"/>
      <c r="BB67" s="880"/>
      <c r="BC67" s="880"/>
      <c r="BD67" s="880"/>
      <c r="BE67" s="880"/>
      <c r="BF67" s="880"/>
      <c r="BG67" s="880"/>
    </row>
    <row r="68" ht="15.75" customHeight="1">
      <c r="A68" s="875">
        <v>44083.0</v>
      </c>
      <c r="B68" s="884" t="s">
        <v>5618</v>
      </c>
      <c r="C68" s="884"/>
      <c r="D68" s="884"/>
      <c r="E68" s="894" t="s">
        <v>130</v>
      </c>
      <c r="F68" s="884"/>
      <c r="G68" s="884" t="s">
        <v>131</v>
      </c>
      <c r="H68" s="884" t="s">
        <v>142</v>
      </c>
      <c r="I68" s="880"/>
      <c r="J68" s="880"/>
      <c r="K68" s="880"/>
      <c r="L68" s="880"/>
      <c r="M68" s="880"/>
      <c r="N68" s="876" t="s">
        <v>130</v>
      </c>
      <c r="O68" s="899"/>
      <c r="P68" s="884" t="s">
        <v>130</v>
      </c>
      <c r="Q68" s="884" t="s">
        <v>130</v>
      </c>
      <c r="R68" s="884" t="s">
        <v>5619</v>
      </c>
      <c r="S68" s="880"/>
      <c r="T68" s="880"/>
      <c r="U68" s="880"/>
      <c r="V68" s="880"/>
      <c r="W68" s="880"/>
      <c r="X68" s="880"/>
      <c r="Y68" s="880"/>
      <c r="Z68" s="880"/>
      <c r="AA68" s="880"/>
      <c r="AB68" s="880"/>
      <c r="AC68" s="880"/>
      <c r="AD68" s="880"/>
      <c r="AE68" s="880"/>
      <c r="AF68" s="880"/>
      <c r="AG68" s="880"/>
      <c r="AH68" s="880"/>
      <c r="AI68" s="880"/>
      <c r="AJ68" s="880"/>
      <c r="AK68" s="880"/>
      <c r="AL68" s="880"/>
      <c r="AM68" s="880"/>
      <c r="AN68" s="880"/>
      <c r="AO68" s="880"/>
      <c r="AP68" s="880"/>
      <c r="AQ68" s="880"/>
      <c r="AR68" s="880"/>
      <c r="AS68" s="880"/>
      <c r="AT68" s="880"/>
      <c r="AU68" s="880"/>
      <c r="AV68" s="880"/>
      <c r="AW68" s="880"/>
      <c r="AX68" s="880"/>
      <c r="AY68" s="880"/>
      <c r="AZ68" s="880"/>
      <c r="BA68" s="880"/>
      <c r="BB68" s="880"/>
      <c r="BC68" s="880"/>
      <c r="BD68" s="880"/>
      <c r="BE68" s="880"/>
      <c r="BF68" s="880"/>
      <c r="BG68" s="880"/>
    </row>
    <row r="69" ht="15.75" customHeight="1">
      <c r="A69" s="875">
        <v>44096.0</v>
      </c>
      <c r="B69" s="884" t="s">
        <v>5620</v>
      </c>
      <c r="C69" s="884"/>
      <c r="D69" s="884"/>
      <c r="E69" s="894" t="s">
        <v>130</v>
      </c>
      <c r="F69" s="884"/>
      <c r="G69" s="884" t="s">
        <v>131</v>
      </c>
      <c r="H69" s="884" t="s">
        <v>5621</v>
      </c>
      <c r="I69" s="884" t="s">
        <v>3919</v>
      </c>
      <c r="J69" s="880"/>
      <c r="K69" s="880"/>
      <c r="L69" s="880"/>
      <c r="M69" s="880"/>
      <c r="N69" s="876" t="s">
        <v>130</v>
      </c>
      <c r="O69" s="899"/>
      <c r="P69" s="884" t="s">
        <v>130</v>
      </c>
      <c r="Q69" s="884" t="s">
        <v>130</v>
      </c>
      <c r="R69" s="880"/>
      <c r="S69" s="880"/>
      <c r="T69" s="880"/>
      <c r="U69" s="880"/>
      <c r="V69" s="880"/>
      <c r="W69" s="880"/>
      <c r="X69" s="880"/>
      <c r="Y69" s="880"/>
      <c r="Z69" s="880"/>
      <c r="AA69" s="880"/>
      <c r="AB69" s="880"/>
      <c r="AC69" s="880"/>
      <c r="AD69" s="880"/>
      <c r="AE69" s="880"/>
      <c r="AF69" s="880"/>
      <c r="AG69" s="880"/>
      <c r="AH69" s="880"/>
      <c r="AI69" s="880"/>
      <c r="AJ69" s="880"/>
      <c r="AK69" s="880"/>
      <c r="AL69" s="880"/>
      <c r="AM69" s="880"/>
      <c r="AN69" s="880"/>
      <c r="AO69" s="880"/>
      <c r="AP69" s="880"/>
      <c r="AQ69" s="880"/>
      <c r="AR69" s="880"/>
      <c r="AS69" s="880"/>
      <c r="AT69" s="880"/>
      <c r="AU69" s="880"/>
      <c r="AV69" s="880"/>
      <c r="AW69" s="880"/>
      <c r="AX69" s="880"/>
      <c r="AY69" s="880"/>
      <c r="AZ69" s="880"/>
      <c r="BA69" s="880"/>
      <c r="BB69" s="880"/>
      <c r="BC69" s="880"/>
      <c r="BD69" s="880"/>
      <c r="BE69" s="880"/>
      <c r="BF69" s="880"/>
      <c r="BG69" s="880"/>
    </row>
    <row r="70" ht="15.75" customHeight="1">
      <c r="A70" s="875">
        <v>44096.0</v>
      </c>
      <c r="B70" s="884" t="s">
        <v>5622</v>
      </c>
      <c r="C70" s="884"/>
      <c r="D70" s="884"/>
      <c r="E70" s="906">
        <v>30.0</v>
      </c>
      <c r="F70" s="878"/>
      <c r="G70" s="878" t="s">
        <v>2431</v>
      </c>
      <c r="H70" s="884" t="s">
        <v>5623</v>
      </c>
      <c r="I70" s="884" t="s">
        <v>3919</v>
      </c>
      <c r="J70" s="884"/>
      <c r="K70" s="884"/>
      <c r="L70" s="884"/>
      <c r="M70" s="884"/>
      <c r="N70" s="876" t="s">
        <v>130</v>
      </c>
      <c r="O70" s="879" t="s">
        <v>5624</v>
      </c>
      <c r="P70" s="876" t="s">
        <v>135</v>
      </c>
      <c r="Q70" s="876" t="s">
        <v>130</v>
      </c>
      <c r="R70" s="884" t="s">
        <v>5625</v>
      </c>
      <c r="S70" s="884" t="s">
        <v>126</v>
      </c>
      <c r="T70" s="880"/>
      <c r="U70" s="880"/>
      <c r="V70" s="880"/>
      <c r="W70" s="880"/>
      <c r="X70" s="880"/>
      <c r="Y70" s="880"/>
      <c r="Z70" s="880"/>
      <c r="AA70" s="880"/>
      <c r="AB70" s="880"/>
      <c r="AC70" s="880"/>
      <c r="AD70" s="880"/>
      <c r="AE70" s="880"/>
      <c r="AF70" s="880"/>
      <c r="AG70" s="880"/>
      <c r="AH70" s="880"/>
      <c r="AI70" s="880"/>
      <c r="AJ70" s="880"/>
      <c r="AK70" s="880"/>
      <c r="AL70" s="880"/>
      <c r="AM70" s="880"/>
      <c r="AN70" s="880"/>
      <c r="AO70" s="880"/>
      <c r="AP70" s="880"/>
      <c r="AQ70" s="880"/>
      <c r="AR70" s="880"/>
      <c r="AS70" s="880"/>
      <c r="AT70" s="880"/>
      <c r="AU70" s="880"/>
      <c r="AV70" s="880"/>
      <c r="AW70" s="880"/>
      <c r="AX70" s="880"/>
      <c r="AY70" s="880"/>
      <c r="AZ70" s="880"/>
      <c r="BA70" s="880"/>
      <c r="BB70" s="880"/>
      <c r="BC70" s="880"/>
      <c r="BD70" s="880"/>
      <c r="BE70" s="880"/>
      <c r="BF70" s="880"/>
      <c r="BG70" s="880"/>
    </row>
    <row r="71" ht="15.75" customHeight="1">
      <c r="A71" s="875">
        <v>44117.0</v>
      </c>
      <c r="B71" s="884" t="s">
        <v>5626</v>
      </c>
      <c r="C71" s="884"/>
      <c r="D71" s="884"/>
      <c r="E71" s="906">
        <v>29.0</v>
      </c>
      <c r="F71" s="884"/>
      <c r="G71" s="884" t="s">
        <v>120</v>
      </c>
      <c r="H71" s="884" t="s">
        <v>5627</v>
      </c>
      <c r="I71" s="884" t="s">
        <v>5628</v>
      </c>
      <c r="J71" s="884"/>
      <c r="K71" s="884"/>
      <c r="L71" s="884"/>
      <c r="M71" s="884"/>
      <c r="N71" s="876" t="s">
        <v>130</v>
      </c>
      <c r="O71" s="879" t="s">
        <v>5629</v>
      </c>
      <c r="P71" s="876" t="s">
        <v>126</v>
      </c>
      <c r="Q71" s="884" t="s">
        <v>127</v>
      </c>
      <c r="R71" s="884" t="s">
        <v>5630</v>
      </c>
      <c r="S71" s="880"/>
      <c r="T71" s="880"/>
      <c r="U71" s="880"/>
      <c r="V71" s="880"/>
      <c r="W71" s="880"/>
      <c r="X71" s="880"/>
      <c r="Y71" s="880"/>
      <c r="Z71" s="880"/>
      <c r="AA71" s="880"/>
      <c r="AB71" s="880"/>
      <c r="AC71" s="880"/>
      <c r="AD71" s="880"/>
      <c r="AE71" s="880"/>
      <c r="AF71" s="880"/>
      <c r="AG71" s="880"/>
      <c r="AH71" s="880"/>
      <c r="AI71" s="880"/>
      <c r="AJ71" s="880"/>
      <c r="AK71" s="880"/>
      <c r="AL71" s="880"/>
      <c r="AM71" s="880"/>
      <c r="AN71" s="880"/>
      <c r="AO71" s="880"/>
      <c r="AP71" s="880"/>
      <c r="AQ71" s="880"/>
      <c r="AR71" s="880"/>
      <c r="AS71" s="880"/>
      <c r="AT71" s="880"/>
      <c r="AU71" s="880"/>
      <c r="AV71" s="880"/>
      <c r="AW71" s="880"/>
      <c r="AX71" s="880"/>
      <c r="AY71" s="880"/>
      <c r="AZ71" s="880"/>
      <c r="BA71" s="880"/>
      <c r="BB71" s="880"/>
      <c r="BC71" s="880"/>
      <c r="BD71" s="880"/>
      <c r="BE71" s="880"/>
      <c r="BF71" s="880"/>
      <c r="BG71" s="880"/>
    </row>
    <row r="72" ht="15.75" customHeight="1">
      <c r="A72" s="875">
        <v>44460.0</v>
      </c>
      <c r="B72" s="884" t="s">
        <v>5631</v>
      </c>
      <c r="C72" s="884"/>
      <c r="D72" s="884"/>
      <c r="E72" s="906">
        <v>27.0</v>
      </c>
      <c r="F72" s="878"/>
      <c r="G72" s="878" t="s">
        <v>2431</v>
      </c>
      <c r="H72" s="884" t="s">
        <v>5632</v>
      </c>
      <c r="I72" s="884" t="s">
        <v>5632</v>
      </c>
      <c r="J72" s="884" t="s">
        <v>318</v>
      </c>
      <c r="K72" s="884"/>
      <c r="L72" s="884"/>
      <c r="M72" s="884"/>
      <c r="N72" s="884" t="s">
        <v>2076</v>
      </c>
      <c r="O72" s="879" t="s">
        <v>5633</v>
      </c>
      <c r="P72" s="876" t="s">
        <v>126</v>
      </c>
      <c r="Q72" s="884" t="s">
        <v>135</v>
      </c>
      <c r="R72" s="884"/>
      <c r="S72" s="880"/>
      <c r="T72" s="880"/>
      <c r="U72" s="880"/>
      <c r="V72" s="880"/>
      <c r="W72" s="880"/>
      <c r="X72" s="880"/>
      <c r="Y72" s="880"/>
      <c r="Z72" s="880"/>
      <c r="AA72" s="880"/>
      <c r="AB72" s="880"/>
      <c r="AC72" s="880"/>
      <c r="AD72" s="880"/>
      <c r="AE72" s="880"/>
      <c r="AF72" s="880"/>
      <c r="AG72" s="880"/>
      <c r="AH72" s="880"/>
      <c r="AI72" s="880"/>
      <c r="AJ72" s="880"/>
      <c r="AK72" s="880"/>
      <c r="AL72" s="880"/>
      <c r="AM72" s="880"/>
      <c r="AN72" s="880"/>
      <c r="AO72" s="880"/>
      <c r="AP72" s="880"/>
      <c r="AQ72" s="880"/>
      <c r="AR72" s="880"/>
      <c r="AS72" s="880"/>
      <c r="AT72" s="880"/>
      <c r="AU72" s="880"/>
      <c r="AV72" s="880"/>
      <c r="AW72" s="880"/>
      <c r="AX72" s="880"/>
      <c r="AY72" s="880"/>
      <c r="AZ72" s="880"/>
      <c r="BA72" s="880"/>
      <c r="BB72" s="880"/>
      <c r="BC72" s="880"/>
      <c r="BD72" s="880"/>
      <c r="BE72" s="880"/>
      <c r="BF72" s="880"/>
      <c r="BG72" s="880"/>
    </row>
    <row r="73" ht="15.75" customHeight="1">
      <c r="A73" s="875">
        <v>44096.0</v>
      </c>
      <c r="B73" s="884" t="s">
        <v>5634</v>
      </c>
      <c r="C73" s="884"/>
      <c r="D73" s="884"/>
      <c r="E73" s="894" t="s">
        <v>130</v>
      </c>
      <c r="F73" s="884"/>
      <c r="G73" s="884" t="s">
        <v>2431</v>
      </c>
      <c r="H73" s="884" t="s">
        <v>5635</v>
      </c>
      <c r="I73" s="884" t="s">
        <v>5628</v>
      </c>
      <c r="J73" s="884"/>
      <c r="K73" s="884"/>
      <c r="L73" s="884"/>
      <c r="M73" s="884"/>
      <c r="N73" s="876" t="s">
        <v>130</v>
      </c>
      <c r="O73" s="879" t="s">
        <v>5636</v>
      </c>
      <c r="P73" s="876" t="s">
        <v>126</v>
      </c>
      <c r="Q73" s="884" t="s">
        <v>126</v>
      </c>
      <c r="R73" s="884" t="s">
        <v>5637</v>
      </c>
      <c r="S73" s="880"/>
      <c r="T73" s="880"/>
      <c r="U73" s="880"/>
      <c r="V73" s="880"/>
      <c r="W73" s="880"/>
      <c r="X73" s="880"/>
      <c r="Y73" s="880"/>
      <c r="Z73" s="880"/>
      <c r="AA73" s="880"/>
      <c r="AB73" s="880"/>
      <c r="AC73" s="880"/>
      <c r="AD73" s="880"/>
      <c r="AE73" s="880"/>
      <c r="AF73" s="880"/>
      <c r="AG73" s="880"/>
      <c r="AH73" s="880"/>
      <c r="AI73" s="880"/>
      <c r="AJ73" s="880"/>
      <c r="AK73" s="880"/>
      <c r="AL73" s="880"/>
      <c r="AM73" s="880"/>
      <c r="AN73" s="880"/>
      <c r="AO73" s="880"/>
      <c r="AP73" s="880"/>
      <c r="AQ73" s="880"/>
      <c r="AR73" s="880"/>
      <c r="AS73" s="880"/>
      <c r="AT73" s="880"/>
      <c r="AU73" s="880"/>
      <c r="AV73" s="880"/>
      <c r="AW73" s="880"/>
      <c r="AX73" s="880"/>
      <c r="AY73" s="880"/>
      <c r="AZ73" s="880"/>
      <c r="BA73" s="880"/>
      <c r="BB73" s="880"/>
      <c r="BC73" s="880"/>
      <c r="BD73" s="880"/>
      <c r="BE73" s="880"/>
      <c r="BF73" s="880"/>
      <c r="BG73" s="880"/>
    </row>
    <row r="74" ht="15.75" customHeight="1">
      <c r="A74" s="875">
        <v>44096.0</v>
      </c>
      <c r="B74" s="884" t="s">
        <v>5638</v>
      </c>
      <c r="C74" s="884"/>
      <c r="D74" s="884"/>
      <c r="E74" s="894" t="s">
        <v>130</v>
      </c>
      <c r="F74" s="884"/>
      <c r="G74" s="884" t="s">
        <v>131</v>
      </c>
      <c r="H74" s="884" t="s">
        <v>5639</v>
      </c>
      <c r="I74" s="884" t="s">
        <v>3919</v>
      </c>
      <c r="J74" s="880"/>
      <c r="K74" s="880"/>
      <c r="L74" s="880"/>
      <c r="M74" s="880"/>
      <c r="N74" s="876" t="s">
        <v>130</v>
      </c>
      <c r="O74" s="899"/>
      <c r="P74" s="884" t="s">
        <v>130</v>
      </c>
      <c r="Q74" s="884" t="s">
        <v>130</v>
      </c>
      <c r="R74" s="904" t="s">
        <v>5640</v>
      </c>
      <c r="S74" s="880"/>
      <c r="T74" s="880"/>
      <c r="U74" s="880"/>
      <c r="V74" s="880"/>
      <c r="W74" s="880"/>
      <c r="X74" s="880"/>
      <c r="Y74" s="880"/>
      <c r="Z74" s="880"/>
      <c r="AA74" s="880"/>
      <c r="AB74" s="880"/>
      <c r="AC74" s="880"/>
      <c r="AD74" s="880"/>
      <c r="AE74" s="880"/>
      <c r="AF74" s="880"/>
      <c r="AG74" s="880"/>
      <c r="AH74" s="880"/>
      <c r="AI74" s="880"/>
      <c r="AJ74" s="880"/>
      <c r="AK74" s="880"/>
      <c r="AL74" s="880"/>
      <c r="AM74" s="880"/>
      <c r="AN74" s="880"/>
      <c r="AO74" s="880"/>
      <c r="AP74" s="880"/>
      <c r="AQ74" s="880"/>
      <c r="AR74" s="880"/>
      <c r="AS74" s="880"/>
      <c r="AT74" s="880"/>
      <c r="AU74" s="880"/>
      <c r="AV74" s="880"/>
      <c r="AW74" s="880"/>
      <c r="AX74" s="880"/>
      <c r="AY74" s="880"/>
      <c r="AZ74" s="880"/>
      <c r="BA74" s="880"/>
      <c r="BB74" s="880"/>
      <c r="BC74" s="880"/>
      <c r="BD74" s="880"/>
      <c r="BE74" s="880"/>
      <c r="BF74" s="880"/>
      <c r="BG74" s="880"/>
    </row>
    <row r="75" ht="15.75" customHeight="1">
      <c r="A75" s="875">
        <v>44096.0</v>
      </c>
      <c r="B75" s="884" t="s">
        <v>5641</v>
      </c>
      <c r="C75" s="884"/>
      <c r="D75" s="884"/>
      <c r="E75" s="894" t="s">
        <v>130</v>
      </c>
      <c r="F75" s="884"/>
      <c r="G75" s="884" t="s">
        <v>131</v>
      </c>
      <c r="H75" s="884" t="s">
        <v>5616</v>
      </c>
      <c r="I75" s="884" t="s">
        <v>3919</v>
      </c>
      <c r="J75" s="880"/>
      <c r="K75" s="880"/>
      <c r="L75" s="880"/>
      <c r="M75" s="880"/>
      <c r="N75" s="876" t="s">
        <v>130</v>
      </c>
      <c r="O75" s="899"/>
      <c r="P75" s="884" t="s">
        <v>130</v>
      </c>
      <c r="Q75" s="884" t="s">
        <v>130</v>
      </c>
      <c r="R75" s="880"/>
      <c r="S75" s="880"/>
      <c r="T75" s="880"/>
      <c r="U75" s="880"/>
      <c r="V75" s="880"/>
      <c r="W75" s="880"/>
      <c r="X75" s="880"/>
      <c r="Y75" s="880"/>
      <c r="Z75" s="880"/>
      <c r="AA75" s="880"/>
      <c r="AB75" s="880"/>
      <c r="AC75" s="880"/>
      <c r="AD75" s="880"/>
      <c r="AE75" s="880"/>
      <c r="AF75" s="880"/>
      <c r="AG75" s="880"/>
      <c r="AH75" s="880"/>
      <c r="AI75" s="880"/>
      <c r="AJ75" s="880"/>
      <c r="AK75" s="880"/>
      <c r="AL75" s="880"/>
      <c r="AM75" s="880"/>
      <c r="AN75" s="880"/>
      <c r="AO75" s="880"/>
      <c r="AP75" s="880"/>
      <c r="AQ75" s="880"/>
      <c r="AR75" s="880"/>
      <c r="AS75" s="880"/>
      <c r="AT75" s="880"/>
      <c r="AU75" s="880"/>
      <c r="AV75" s="880"/>
      <c r="AW75" s="880"/>
      <c r="AX75" s="880"/>
      <c r="AY75" s="880"/>
      <c r="AZ75" s="880"/>
      <c r="BA75" s="880"/>
      <c r="BB75" s="880"/>
      <c r="BC75" s="880"/>
      <c r="BD75" s="880"/>
      <c r="BE75" s="880"/>
      <c r="BF75" s="880"/>
      <c r="BG75" s="880"/>
    </row>
    <row r="76" ht="15.75" customHeight="1">
      <c r="A76" s="875">
        <v>44096.0</v>
      </c>
      <c r="B76" s="884" t="s">
        <v>5642</v>
      </c>
      <c r="C76" s="884"/>
      <c r="D76" s="884"/>
      <c r="E76" s="894" t="s">
        <v>130</v>
      </c>
      <c r="F76" s="884"/>
      <c r="G76" s="884" t="s">
        <v>131</v>
      </c>
      <c r="H76" s="884" t="s">
        <v>5616</v>
      </c>
      <c r="I76" s="884" t="s">
        <v>3919</v>
      </c>
      <c r="J76" s="880"/>
      <c r="K76" s="880"/>
      <c r="L76" s="880"/>
      <c r="M76" s="880"/>
      <c r="N76" s="876" t="s">
        <v>130</v>
      </c>
      <c r="O76" s="899"/>
      <c r="P76" s="884" t="s">
        <v>130</v>
      </c>
      <c r="Q76" s="884" t="s">
        <v>130</v>
      </c>
      <c r="R76" s="880"/>
      <c r="S76" s="880"/>
      <c r="T76" s="880"/>
      <c r="U76" s="880"/>
      <c r="V76" s="880"/>
      <c r="W76" s="880"/>
      <c r="X76" s="880"/>
      <c r="Y76" s="880"/>
      <c r="Z76" s="880"/>
      <c r="AA76" s="880"/>
      <c r="AB76" s="880"/>
      <c r="AC76" s="880"/>
      <c r="AD76" s="880"/>
      <c r="AE76" s="880"/>
      <c r="AF76" s="880"/>
      <c r="AG76" s="880"/>
      <c r="AH76" s="880"/>
      <c r="AI76" s="880"/>
      <c r="AJ76" s="880"/>
      <c r="AK76" s="880"/>
      <c r="AL76" s="880"/>
      <c r="AM76" s="880"/>
      <c r="AN76" s="880"/>
      <c r="AO76" s="880"/>
      <c r="AP76" s="880"/>
      <c r="AQ76" s="880"/>
      <c r="AR76" s="880"/>
      <c r="AS76" s="880"/>
      <c r="AT76" s="880"/>
      <c r="AU76" s="880"/>
      <c r="AV76" s="880"/>
      <c r="AW76" s="880"/>
      <c r="AX76" s="880"/>
      <c r="AY76" s="880"/>
      <c r="AZ76" s="880"/>
      <c r="BA76" s="880"/>
      <c r="BB76" s="880"/>
      <c r="BC76" s="880"/>
      <c r="BD76" s="880"/>
      <c r="BE76" s="880"/>
      <c r="BF76" s="880"/>
      <c r="BG76" s="880"/>
    </row>
    <row r="77" ht="15.75" customHeight="1">
      <c r="A77" s="875">
        <v>44096.0</v>
      </c>
      <c r="B77" s="884" t="s">
        <v>5643</v>
      </c>
      <c r="C77" s="884"/>
      <c r="D77" s="884"/>
      <c r="E77" s="894" t="s">
        <v>130</v>
      </c>
      <c r="F77" s="884"/>
      <c r="G77" s="884" t="s">
        <v>131</v>
      </c>
      <c r="H77" s="884" t="s">
        <v>5449</v>
      </c>
      <c r="I77" s="884" t="s">
        <v>5644</v>
      </c>
      <c r="J77" s="880"/>
      <c r="K77" s="880"/>
      <c r="L77" s="880"/>
      <c r="M77" s="880"/>
      <c r="N77" s="876" t="s">
        <v>130</v>
      </c>
      <c r="O77" s="899"/>
      <c r="P77" s="884" t="s">
        <v>130</v>
      </c>
      <c r="Q77" s="884" t="s">
        <v>130</v>
      </c>
      <c r="R77" s="880"/>
      <c r="S77" s="880"/>
      <c r="T77" s="880"/>
      <c r="U77" s="880"/>
      <c r="V77" s="880"/>
      <c r="W77" s="880"/>
      <c r="X77" s="880"/>
      <c r="Y77" s="880"/>
      <c r="Z77" s="880"/>
      <c r="AA77" s="880"/>
      <c r="AB77" s="880"/>
      <c r="AC77" s="880"/>
      <c r="AD77" s="880"/>
      <c r="AE77" s="880"/>
      <c r="AF77" s="880"/>
      <c r="AG77" s="880"/>
      <c r="AH77" s="880"/>
      <c r="AI77" s="880"/>
      <c r="AJ77" s="880"/>
      <c r="AK77" s="880"/>
      <c r="AL77" s="880"/>
      <c r="AM77" s="880"/>
      <c r="AN77" s="880"/>
      <c r="AO77" s="880"/>
      <c r="AP77" s="880"/>
      <c r="AQ77" s="880"/>
      <c r="AR77" s="880"/>
      <c r="AS77" s="880"/>
      <c r="AT77" s="880"/>
      <c r="AU77" s="880"/>
      <c r="AV77" s="880"/>
      <c r="AW77" s="880"/>
      <c r="AX77" s="880"/>
      <c r="AY77" s="880"/>
      <c r="AZ77" s="880"/>
      <c r="BA77" s="880"/>
      <c r="BB77" s="880"/>
      <c r="BC77" s="880"/>
      <c r="BD77" s="880"/>
      <c r="BE77" s="880"/>
      <c r="BF77" s="880"/>
      <c r="BG77" s="880"/>
    </row>
    <row r="78" ht="15.75" customHeight="1">
      <c r="A78" s="875">
        <v>44096.0</v>
      </c>
      <c r="B78" s="884" t="s">
        <v>5645</v>
      </c>
      <c r="C78" s="884"/>
      <c r="D78" s="884"/>
      <c r="E78" s="894" t="s">
        <v>130</v>
      </c>
      <c r="F78" s="884"/>
      <c r="G78" s="884" t="s">
        <v>131</v>
      </c>
      <c r="H78" s="884" t="s">
        <v>5646</v>
      </c>
      <c r="I78" s="884" t="s">
        <v>5644</v>
      </c>
      <c r="J78" s="880"/>
      <c r="K78" s="880"/>
      <c r="L78" s="880"/>
      <c r="M78" s="880"/>
      <c r="N78" s="876" t="s">
        <v>130</v>
      </c>
      <c r="O78" s="899"/>
      <c r="P78" s="884" t="s">
        <v>130</v>
      </c>
      <c r="Q78" s="884" t="s">
        <v>130</v>
      </c>
      <c r="R78" s="880"/>
      <c r="S78" s="880"/>
      <c r="T78" s="880"/>
      <c r="U78" s="880"/>
      <c r="V78" s="880"/>
      <c r="W78" s="880"/>
      <c r="X78" s="880"/>
      <c r="Y78" s="880"/>
      <c r="Z78" s="880"/>
      <c r="AA78" s="880"/>
      <c r="AB78" s="880"/>
      <c r="AC78" s="880"/>
      <c r="AD78" s="880"/>
      <c r="AE78" s="880"/>
      <c r="AF78" s="880"/>
      <c r="AG78" s="880"/>
      <c r="AH78" s="880"/>
      <c r="AI78" s="880"/>
      <c r="AJ78" s="880"/>
      <c r="AK78" s="880"/>
      <c r="AL78" s="880"/>
      <c r="AM78" s="880"/>
      <c r="AN78" s="880"/>
      <c r="AO78" s="880"/>
      <c r="AP78" s="880"/>
      <c r="AQ78" s="880"/>
      <c r="AR78" s="880"/>
      <c r="AS78" s="880"/>
      <c r="AT78" s="880"/>
      <c r="AU78" s="880"/>
      <c r="AV78" s="880"/>
      <c r="AW78" s="880"/>
      <c r="AX78" s="880"/>
      <c r="AY78" s="880"/>
      <c r="AZ78" s="880"/>
      <c r="BA78" s="880"/>
      <c r="BB78" s="880"/>
      <c r="BC78" s="880"/>
      <c r="BD78" s="880"/>
      <c r="BE78" s="880"/>
      <c r="BF78" s="880"/>
      <c r="BG78" s="880"/>
    </row>
    <row r="79" ht="15.75" customHeight="1">
      <c r="A79" s="875">
        <v>44096.0</v>
      </c>
      <c r="B79" s="884" t="s">
        <v>5647</v>
      </c>
      <c r="C79" s="884"/>
      <c r="D79" s="884"/>
      <c r="E79" s="894" t="s">
        <v>130</v>
      </c>
      <c r="F79" s="884"/>
      <c r="G79" s="884" t="s">
        <v>131</v>
      </c>
      <c r="H79" s="884" t="s">
        <v>5648</v>
      </c>
      <c r="I79" s="884" t="s">
        <v>3919</v>
      </c>
      <c r="J79" s="880"/>
      <c r="K79" s="880"/>
      <c r="L79" s="880"/>
      <c r="M79" s="880"/>
      <c r="N79" s="876" t="s">
        <v>130</v>
      </c>
      <c r="O79" s="899"/>
      <c r="P79" s="884" t="s">
        <v>130</v>
      </c>
      <c r="Q79" s="884" t="s">
        <v>130</v>
      </c>
      <c r="R79" s="880"/>
      <c r="S79" s="880"/>
      <c r="T79" s="880"/>
      <c r="U79" s="880"/>
      <c r="V79" s="880"/>
      <c r="W79" s="880"/>
      <c r="X79" s="880"/>
      <c r="Y79" s="880"/>
      <c r="Z79" s="880"/>
      <c r="AA79" s="880"/>
      <c r="AB79" s="880"/>
      <c r="AC79" s="880"/>
      <c r="AD79" s="880"/>
      <c r="AE79" s="880"/>
      <c r="AF79" s="880"/>
      <c r="AG79" s="880"/>
      <c r="AH79" s="880"/>
      <c r="AI79" s="880"/>
      <c r="AJ79" s="880"/>
      <c r="AK79" s="880"/>
      <c r="AL79" s="880"/>
      <c r="AM79" s="880"/>
      <c r="AN79" s="880"/>
      <c r="AO79" s="880"/>
      <c r="AP79" s="880"/>
      <c r="AQ79" s="880"/>
      <c r="AR79" s="880"/>
      <c r="AS79" s="880"/>
      <c r="AT79" s="880"/>
      <c r="AU79" s="880"/>
      <c r="AV79" s="880"/>
      <c r="AW79" s="880"/>
      <c r="AX79" s="880"/>
      <c r="AY79" s="880"/>
      <c r="AZ79" s="880"/>
      <c r="BA79" s="880"/>
      <c r="BB79" s="880"/>
      <c r="BC79" s="880"/>
      <c r="BD79" s="880"/>
      <c r="BE79" s="880"/>
      <c r="BF79" s="880"/>
      <c r="BG79" s="880"/>
    </row>
    <row r="80" ht="15.75" customHeight="1">
      <c r="A80" s="875">
        <v>44096.0</v>
      </c>
      <c r="B80" s="884" t="s">
        <v>5649</v>
      </c>
      <c r="C80" s="884"/>
      <c r="D80" s="884"/>
      <c r="E80" s="894" t="s">
        <v>130</v>
      </c>
      <c r="F80" s="884"/>
      <c r="G80" s="884" t="s">
        <v>131</v>
      </c>
      <c r="H80" s="884" t="s">
        <v>5648</v>
      </c>
      <c r="I80" s="884" t="s">
        <v>3919</v>
      </c>
      <c r="J80" s="880"/>
      <c r="K80" s="880"/>
      <c r="L80" s="880"/>
      <c r="M80" s="880"/>
      <c r="N80" s="876" t="s">
        <v>130</v>
      </c>
      <c r="O80" s="899"/>
      <c r="P80" s="884" t="s">
        <v>130</v>
      </c>
      <c r="Q80" s="884" t="s">
        <v>130</v>
      </c>
      <c r="R80" s="880"/>
      <c r="S80" s="880"/>
      <c r="T80" s="880"/>
      <c r="U80" s="880"/>
      <c r="V80" s="880"/>
      <c r="W80" s="880"/>
      <c r="X80" s="880"/>
      <c r="Y80" s="880"/>
      <c r="Z80" s="880"/>
      <c r="AA80" s="880"/>
      <c r="AB80" s="880"/>
      <c r="AC80" s="880"/>
      <c r="AD80" s="880"/>
      <c r="AE80" s="880"/>
      <c r="AF80" s="880"/>
      <c r="AG80" s="880"/>
      <c r="AH80" s="880"/>
      <c r="AI80" s="880"/>
      <c r="AJ80" s="880"/>
      <c r="AK80" s="880"/>
      <c r="AL80" s="880"/>
      <c r="AM80" s="880"/>
      <c r="AN80" s="880"/>
      <c r="AO80" s="880"/>
      <c r="AP80" s="880"/>
      <c r="AQ80" s="880"/>
      <c r="AR80" s="880"/>
      <c r="AS80" s="880"/>
      <c r="AT80" s="880"/>
      <c r="AU80" s="880"/>
      <c r="AV80" s="880"/>
      <c r="AW80" s="880"/>
      <c r="AX80" s="880"/>
      <c r="AY80" s="880"/>
      <c r="AZ80" s="880"/>
      <c r="BA80" s="880"/>
      <c r="BB80" s="880"/>
      <c r="BC80" s="880"/>
      <c r="BD80" s="880"/>
      <c r="BE80" s="880"/>
      <c r="BF80" s="880"/>
      <c r="BG80" s="880"/>
    </row>
    <row r="81" ht="15.75" customHeight="1">
      <c r="A81" s="875">
        <v>44096.0</v>
      </c>
      <c r="B81" s="884" t="s">
        <v>5650</v>
      </c>
      <c r="C81" s="884"/>
      <c r="D81" s="884"/>
      <c r="E81" s="894" t="s">
        <v>130</v>
      </c>
      <c r="F81" s="884"/>
      <c r="G81" s="884" t="s">
        <v>131</v>
      </c>
      <c r="H81" s="884" t="s">
        <v>5648</v>
      </c>
      <c r="I81" s="884" t="s">
        <v>3919</v>
      </c>
      <c r="J81" s="880"/>
      <c r="K81" s="880"/>
      <c r="L81" s="880"/>
      <c r="M81" s="880"/>
      <c r="N81" s="876" t="s">
        <v>130</v>
      </c>
      <c r="O81" s="899"/>
      <c r="P81" s="884" t="s">
        <v>130</v>
      </c>
      <c r="Q81" s="884" t="s">
        <v>130</v>
      </c>
      <c r="R81" s="880"/>
      <c r="S81" s="880"/>
      <c r="T81" s="880"/>
      <c r="U81" s="880"/>
      <c r="V81" s="880"/>
      <c r="W81" s="880"/>
      <c r="X81" s="880"/>
      <c r="Y81" s="880"/>
      <c r="Z81" s="880"/>
      <c r="AA81" s="880"/>
      <c r="AB81" s="880"/>
      <c r="AC81" s="880"/>
      <c r="AD81" s="880"/>
      <c r="AE81" s="880"/>
      <c r="AF81" s="880"/>
      <c r="AG81" s="880"/>
      <c r="AH81" s="880"/>
      <c r="AI81" s="880"/>
      <c r="AJ81" s="880"/>
      <c r="AK81" s="880"/>
      <c r="AL81" s="880"/>
      <c r="AM81" s="880"/>
      <c r="AN81" s="880"/>
      <c r="AO81" s="880"/>
      <c r="AP81" s="880"/>
      <c r="AQ81" s="880"/>
      <c r="AR81" s="880"/>
      <c r="AS81" s="880"/>
      <c r="AT81" s="880"/>
      <c r="AU81" s="880"/>
      <c r="AV81" s="880"/>
      <c r="AW81" s="880"/>
      <c r="AX81" s="880"/>
      <c r="AY81" s="880"/>
      <c r="AZ81" s="880"/>
      <c r="BA81" s="880"/>
      <c r="BB81" s="880"/>
      <c r="BC81" s="880"/>
      <c r="BD81" s="880"/>
      <c r="BE81" s="880"/>
      <c r="BF81" s="880"/>
      <c r="BG81" s="880"/>
    </row>
    <row r="82" ht="15.75" customHeight="1">
      <c r="A82" s="875">
        <v>44096.0</v>
      </c>
      <c r="B82" s="884" t="s">
        <v>5651</v>
      </c>
      <c r="C82" s="884"/>
      <c r="D82" s="884"/>
      <c r="E82" s="894" t="s">
        <v>130</v>
      </c>
      <c r="F82" s="884"/>
      <c r="G82" s="884" t="s">
        <v>131</v>
      </c>
      <c r="H82" s="884" t="s">
        <v>5648</v>
      </c>
      <c r="I82" s="884" t="s">
        <v>3919</v>
      </c>
      <c r="J82" s="880"/>
      <c r="K82" s="880"/>
      <c r="L82" s="880"/>
      <c r="M82" s="880"/>
      <c r="N82" s="876" t="s">
        <v>130</v>
      </c>
      <c r="O82" s="899"/>
      <c r="P82" s="884" t="s">
        <v>130</v>
      </c>
      <c r="Q82" s="884" t="s">
        <v>130</v>
      </c>
      <c r="R82" s="880"/>
      <c r="S82" s="880"/>
      <c r="T82" s="880"/>
      <c r="U82" s="880"/>
      <c r="V82" s="880"/>
      <c r="W82" s="880"/>
      <c r="X82" s="880"/>
      <c r="Y82" s="880"/>
      <c r="Z82" s="880"/>
      <c r="AA82" s="880"/>
      <c r="AB82" s="880"/>
      <c r="AC82" s="880"/>
      <c r="AD82" s="880"/>
      <c r="AE82" s="880"/>
      <c r="AF82" s="880"/>
      <c r="AG82" s="880"/>
      <c r="AH82" s="880"/>
      <c r="AI82" s="880"/>
      <c r="AJ82" s="880"/>
      <c r="AK82" s="880"/>
      <c r="AL82" s="880"/>
      <c r="AM82" s="880"/>
      <c r="AN82" s="880"/>
      <c r="AO82" s="880"/>
      <c r="AP82" s="880"/>
      <c r="AQ82" s="880"/>
      <c r="AR82" s="880"/>
      <c r="AS82" s="880"/>
      <c r="AT82" s="880"/>
      <c r="AU82" s="880"/>
      <c r="AV82" s="880"/>
      <c r="AW82" s="880"/>
      <c r="AX82" s="880"/>
      <c r="AY82" s="880"/>
      <c r="AZ82" s="880"/>
      <c r="BA82" s="880"/>
      <c r="BB82" s="880"/>
      <c r="BC82" s="880"/>
      <c r="BD82" s="880"/>
      <c r="BE82" s="880"/>
      <c r="BF82" s="880"/>
      <c r="BG82" s="880"/>
    </row>
    <row r="83" ht="15.75" customHeight="1">
      <c r="A83" s="875">
        <v>44096.0</v>
      </c>
      <c r="B83" s="884" t="s">
        <v>5652</v>
      </c>
      <c r="C83" s="884"/>
      <c r="D83" s="884"/>
      <c r="E83" s="894" t="s">
        <v>130</v>
      </c>
      <c r="F83" s="884"/>
      <c r="G83" s="884" t="s">
        <v>131</v>
      </c>
      <c r="H83" s="884" t="s">
        <v>5653</v>
      </c>
      <c r="I83" s="884" t="s">
        <v>3919</v>
      </c>
      <c r="J83" s="880"/>
      <c r="K83" s="880"/>
      <c r="L83" s="880"/>
      <c r="M83" s="880"/>
      <c r="N83" s="876" t="s">
        <v>130</v>
      </c>
      <c r="O83" s="899"/>
      <c r="P83" s="884" t="s">
        <v>130</v>
      </c>
      <c r="Q83" s="884" t="s">
        <v>130</v>
      </c>
      <c r="R83" s="880"/>
      <c r="S83" s="880"/>
      <c r="T83" s="880"/>
      <c r="U83" s="880"/>
      <c r="V83" s="880"/>
      <c r="W83" s="880"/>
      <c r="X83" s="880"/>
      <c r="Y83" s="880"/>
      <c r="Z83" s="880"/>
      <c r="AA83" s="880"/>
      <c r="AB83" s="880"/>
      <c r="AC83" s="880"/>
      <c r="AD83" s="880"/>
      <c r="AE83" s="880"/>
      <c r="AF83" s="880"/>
      <c r="AG83" s="880"/>
      <c r="AH83" s="880"/>
      <c r="AI83" s="880"/>
      <c r="AJ83" s="880"/>
      <c r="AK83" s="880"/>
      <c r="AL83" s="880"/>
      <c r="AM83" s="880"/>
      <c r="AN83" s="880"/>
      <c r="AO83" s="880"/>
      <c r="AP83" s="880"/>
      <c r="AQ83" s="880"/>
      <c r="AR83" s="880"/>
      <c r="AS83" s="880"/>
      <c r="AT83" s="880"/>
      <c r="AU83" s="880"/>
      <c r="AV83" s="880"/>
      <c r="AW83" s="880"/>
      <c r="AX83" s="880"/>
      <c r="AY83" s="880"/>
      <c r="AZ83" s="880"/>
      <c r="BA83" s="880"/>
      <c r="BB83" s="880"/>
      <c r="BC83" s="880"/>
      <c r="BD83" s="880"/>
      <c r="BE83" s="880"/>
      <c r="BF83" s="880"/>
      <c r="BG83" s="880"/>
    </row>
    <row r="84" ht="15.75" customHeight="1">
      <c r="A84" s="875">
        <v>44096.0</v>
      </c>
      <c r="B84" s="884" t="s">
        <v>5654</v>
      </c>
      <c r="C84" s="884"/>
      <c r="D84" s="884"/>
      <c r="E84" s="894" t="s">
        <v>130</v>
      </c>
      <c r="F84" s="884"/>
      <c r="G84" s="884" t="s">
        <v>131</v>
      </c>
      <c r="H84" s="884" t="s">
        <v>5653</v>
      </c>
      <c r="I84" s="884" t="s">
        <v>3919</v>
      </c>
      <c r="J84" s="880"/>
      <c r="K84" s="880"/>
      <c r="L84" s="880"/>
      <c r="M84" s="880"/>
      <c r="N84" s="876" t="s">
        <v>130</v>
      </c>
      <c r="O84" s="899"/>
      <c r="P84" s="884" t="s">
        <v>130</v>
      </c>
      <c r="Q84" s="884" t="s">
        <v>130</v>
      </c>
      <c r="R84" s="880"/>
      <c r="S84" s="880"/>
      <c r="T84" s="880"/>
      <c r="U84" s="880"/>
      <c r="V84" s="880"/>
      <c r="W84" s="880"/>
      <c r="X84" s="880"/>
      <c r="Y84" s="880"/>
      <c r="Z84" s="880"/>
      <c r="AA84" s="880"/>
      <c r="AB84" s="880"/>
      <c r="AC84" s="880"/>
      <c r="AD84" s="880"/>
      <c r="AE84" s="880"/>
      <c r="AF84" s="880"/>
      <c r="AG84" s="880"/>
      <c r="AH84" s="880"/>
      <c r="AI84" s="880"/>
      <c r="AJ84" s="880"/>
      <c r="AK84" s="880"/>
      <c r="AL84" s="880"/>
      <c r="AM84" s="880"/>
      <c r="AN84" s="880"/>
      <c r="AO84" s="880"/>
      <c r="AP84" s="880"/>
      <c r="AQ84" s="880"/>
      <c r="AR84" s="880"/>
      <c r="AS84" s="880"/>
      <c r="AT84" s="880"/>
      <c r="AU84" s="880"/>
      <c r="AV84" s="880"/>
      <c r="AW84" s="880"/>
      <c r="AX84" s="880"/>
      <c r="AY84" s="880"/>
      <c r="AZ84" s="880"/>
      <c r="BA84" s="880"/>
      <c r="BB84" s="880"/>
      <c r="BC84" s="880"/>
      <c r="BD84" s="880"/>
      <c r="BE84" s="880"/>
      <c r="BF84" s="880"/>
      <c r="BG84" s="880"/>
    </row>
    <row r="85" ht="15.75" customHeight="1">
      <c r="A85" s="875">
        <v>44096.0</v>
      </c>
      <c r="B85" s="884" t="s">
        <v>5655</v>
      </c>
      <c r="C85" s="884"/>
      <c r="D85" s="884"/>
      <c r="E85" s="894" t="s">
        <v>130</v>
      </c>
      <c r="F85" s="884"/>
      <c r="G85" s="884" t="s">
        <v>131</v>
      </c>
      <c r="H85" s="884" t="s">
        <v>5656</v>
      </c>
      <c r="I85" s="884" t="s">
        <v>3919</v>
      </c>
      <c r="J85" s="880"/>
      <c r="K85" s="880"/>
      <c r="L85" s="880"/>
      <c r="M85" s="880"/>
      <c r="N85" s="876" t="s">
        <v>130</v>
      </c>
      <c r="O85" s="899"/>
      <c r="P85" s="884" t="s">
        <v>130</v>
      </c>
      <c r="Q85" s="884" t="s">
        <v>130</v>
      </c>
      <c r="R85" s="880"/>
      <c r="S85" s="880"/>
      <c r="T85" s="880"/>
      <c r="U85" s="880"/>
      <c r="V85" s="880"/>
      <c r="W85" s="880"/>
      <c r="X85" s="880"/>
      <c r="Y85" s="880"/>
      <c r="Z85" s="880"/>
      <c r="AA85" s="880"/>
      <c r="AB85" s="880"/>
      <c r="AC85" s="880"/>
      <c r="AD85" s="880"/>
      <c r="AE85" s="880"/>
      <c r="AF85" s="880"/>
      <c r="AG85" s="880"/>
      <c r="AH85" s="880"/>
      <c r="AI85" s="880"/>
      <c r="AJ85" s="880"/>
      <c r="AK85" s="880"/>
      <c r="AL85" s="880"/>
      <c r="AM85" s="880"/>
      <c r="AN85" s="880"/>
      <c r="AO85" s="880"/>
      <c r="AP85" s="880"/>
      <c r="AQ85" s="880"/>
      <c r="AR85" s="880"/>
      <c r="AS85" s="880"/>
      <c r="AT85" s="880"/>
      <c r="AU85" s="880"/>
      <c r="AV85" s="880"/>
      <c r="AW85" s="880"/>
      <c r="AX85" s="880"/>
      <c r="AY85" s="880"/>
      <c r="AZ85" s="880"/>
      <c r="BA85" s="880"/>
      <c r="BB85" s="880"/>
      <c r="BC85" s="880"/>
      <c r="BD85" s="880"/>
      <c r="BE85" s="880"/>
      <c r="BF85" s="880"/>
      <c r="BG85" s="880"/>
    </row>
    <row r="86">
      <c r="A86" s="875">
        <v>44096.0</v>
      </c>
      <c r="B86" s="884" t="s">
        <v>5657</v>
      </c>
      <c r="C86" s="884"/>
      <c r="D86" s="884"/>
      <c r="E86" s="894" t="s">
        <v>130</v>
      </c>
      <c r="F86" s="884"/>
      <c r="G86" s="884" t="s">
        <v>2431</v>
      </c>
      <c r="H86" s="884" t="s">
        <v>5658</v>
      </c>
      <c r="I86" s="884" t="s">
        <v>3919</v>
      </c>
      <c r="J86" s="880"/>
      <c r="K86" s="880"/>
      <c r="L86" s="880"/>
      <c r="M86" s="880"/>
      <c r="N86" s="876" t="s">
        <v>130</v>
      </c>
      <c r="O86" s="899"/>
      <c r="P86" s="884" t="s">
        <v>135</v>
      </c>
      <c r="Q86" s="884" t="s">
        <v>130</v>
      </c>
      <c r="R86" s="884" t="s">
        <v>5659</v>
      </c>
      <c r="S86" s="880"/>
      <c r="T86" s="880"/>
      <c r="U86" s="880"/>
      <c r="V86" s="880"/>
      <c r="W86" s="880"/>
      <c r="X86" s="880"/>
      <c r="Y86" s="880"/>
      <c r="Z86" s="880"/>
      <c r="AA86" s="880"/>
      <c r="AB86" s="880"/>
      <c r="AC86" s="880"/>
      <c r="AD86" s="880"/>
      <c r="AE86" s="880"/>
      <c r="AF86" s="880"/>
      <c r="AG86" s="880"/>
      <c r="AH86" s="880"/>
      <c r="AI86" s="880"/>
      <c r="AJ86" s="880"/>
      <c r="AK86" s="880"/>
      <c r="AL86" s="880"/>
      <c r="AM86" s="880"/>
      <c r="AN86" s="880"/>
      <c r="AO86" s="880"/>
      <c r="AP86" s="880"/>
      <c r="AQ86" s="880"/>
      <c r="AR86" s="880"/>
      <c r="AS86" s="880"/>
      <c r="AT86" s="880"/>
      <c r="AU86" s="880"/>
      <c r="AV86" s="880"/>
      <c r="AW86" s="880"/>
      <c r="AX86" s="880"/>
      <c r="AY86" s="880"/>
      <c r="AZ86" s="880"/>
      <c r="BA86" s="880"/>
      <c r="BB86" s="880"/>
      <c r="BC86" s="880"/>
      <c r="BD86" s="880"/>
      <c r="BE86" s="880"/>
      <c r="BF86" s="880"/>
      <c r="BG86" s="880"/>
    </row>
    <row r="87">
      <c r="A87" s="875">
        <v>44511.0</v>
      </c>
      <c r="B87" s="884" t="s">
        <v>5660</v>
      </c>
      <c r="C87" s="884"/>
      <c r="D87" s="884"/>
      <c r="E87" s="906">
        <v>30.0</v>
      </c>
      <c r="F87" s="884"/>
      <c r="G87" s="884" t="s">
        <v>120</v>
      </c>
      <c r="H87" s="884" t="s">
        <v>5661</v>
      </c>
      <c r="I87" s="884" t="s">
        <v>5662</v>
      </c>
      <c r="J87" s="884" t="s">
        <v>2585</v>
      </c>
      <c r="K87" s="884"/>
      <c r="L87" s="884"/>
      <c r="M87" s="884"/>
      <c r="N87" s="876" t="s">
        <v>130</v>
      </c>
      <c r="O87" s="879" t="s">
        <v>5663</v>
      </c>
      <c r="P87" s="876" t="s">
        <v>126</v>
      </c>
      <c r="Q87" s="884" t="s">
        <v>127</v>
      </c>
      <c r="R87" s="884" t="s">
        <v>5664</v>
      </c>
      <c r="S87" s="880"/>
      <c r="T87" s="880"/>
      <c r="U87" s="880"/>
      <c r="V87" s="880"/>
      <c r="W87" s="880"/>
      <c r="X87" s="880"/>
      <c r="Y87" s="880"/>
      <c r="Z87" s="880"/>
      <c r="AA87" s="880"/>
      <c r="AB87" s="880"/>
      <c r="AC87" s="880"/>
      <c r="AD87" s="880"/>
      <c r="AE87" s="880"/>
      <c r="AF87" s="880"/>
      <c r="AG87" s="880"/>
      <c r="AH87" s="880"/>
      <c r="AI87" s="880"/>
      <c r="AJ87" s="880"/>
      <c r="AK87" s="880"/>
      <c r="AL87" s="880"/>
      <c r="AM87" s="880"/>
      <c r="AN87" s="880"/>
      <c r="AO87" s="880"/>
      <c r="AP87" s="880"/>
      <c r="AQ87" s="880"/>
      <c r="AR87" s="880"/>
      <c r="AS87" s="880"/>
      <c r="AT87" s="880"/>
      <c r="AU87" s="880"/>
      <c r="AV87" s="880"/>
      <c r="AW87" s="880"/>
      <c r="AX87" s="880"/>
      <c r="AY87" s="880"/>
      <c r="AZ87" s="880"/>
      <c r="BA87" s="880"/>
      <c r="BB87" s="880"/>
      <c r="BC87" s="880"/>
      <c r="BD87" s="880"/>
      <c r="BE87" s="880"/>
      <c r="BF87" s="880"/>
      <c r="BG87" s="880"/>
    </row>
    <row r="88" ht="15.75" customHeight="1">
      <c r="A88" s="875">
        <v>44096.0</v>
      </c>
      <c r="B88" s="884" t="s">
        <v>5665</v>
      </c>
      <c r="C88" s="884"/>
      <c r="D88" s="884"/>
      <c r="E88" s="894" t="s">
        <v>130</v>
      </c>
      <c r="F88" s="884"/>
      <c r="G88" s="884" t="s">
        <v>131</v>
      </c>
      <c r="H88" s="884" t="s">
        <v>5666</v>
      </c>
      <c r="I88" s="884" t="s">
        <v>3919</v>
      </c>
      <c r="J88" s="880"/>
      <c r="K88" s="880"/>
      <c r="L88" s="880"/>
      <c r="M88" s="880"/>
      <c r="N88" s="876" t="s">
        <v>130</v>
      </c>
      <c r="O88" s="899"/>
      <c r="P88" s="884" t="s">
        <v>130</v>
      </c>
      <c r="Q88" s="884" t="s">
        <v>130</v>
      </c>
      <c r="R88" s="880"/>
      <c r="S88" s="880"/>
      <c r="T88" s="880"/>
      <c r="U88" s="880"/>
      <c r="V88" s="880"/>
      <c r="W88" s="880"/>
      <c r="X88" s="880"/>
      <c r="Y88" s="880"/>
      <c r="Z88" s="880"/>
      <c r="AA88" s="880"/>
      <c r="AB88" s="880"/>
      <c r="AC88" s="880"/>
      <c r="AD88" s="880"/>
      <c r="AE88" s="880"/>
      <c r="AF88" s="880"/>
      <c r="AG88" s="880"/>
      <c r="AH88" s="880"/>
      <c r="AI88" s="880"/>
      <c r="AJ88" s="880"/>
      <c r="AK88" s="880"/>
      <c r="AL88" s="880"/>
      <c r="AM88" s="880"/>
      <c r="AN88" s="880"/>
      <c r="AO88" s="880"/>
      <c r="AP88" s="880"/>
      <c r="AQ88" s="880"/>
      <c r="AR88" s="880"/>
      <c r="AS88" s="880"/>
      <c r="AT88" s="880"/>
      <c r="AU88" s="880"/>
      <c r="AV88" s="880"/>
      <c r="AW88" s="880"/>
      <c r="AX88" s="880"/>
      <c r="AY88" s="880"/>
      <c r="AZ88" s="880"/>
      <c r="BA88" s="880"/>
      <c r="BB88" s="880"/>
      <c r="BC88" s="880"/>
      <c r="BD88" s="880"/>
      <c r="BE88" s="880"/>
      <c r="BF88" s="880"/>
      <c r="BG88" s="880"/>
    </row>
    <row r="89" ht="15.75" customHeight="1">
      <c r="A89" s="875">
        <v>44097.0</v>
      </c>
      <c r="B89" s="884" t="s">
        <v>5667</v>
      </c>
      <c r="C89" s="884"/>
      <c r="D89" s="884"/>
      <c r="E89" s="894" t="s">
        <v>130</v>
      </c>
      <c r="F89" s="884"/>
      <c r="G89" s="884" t="s">
        <v>131</v>
      </c>
      <c r="H89" s="884" t="s">
        <v>5668</v>
      </c>
      <c r="I89" s="884" t="s">
        <v>3919</v>
      </c>
      <c r="J89" s="880"/>
      <c r="K89" s="880"/>
      <c r="L89" s="880"/>
      <c r="M89" s="880"/>
      <c r="N89" s="876" t="s">
        <v>130</v>
      </c>
      <c r="O89" s="899"/>
      <c r="P89" s="884" t="s">
        <v>130</v>
      </c>
      <c r="Q89" s="884" t="s">
        <v>130</v>
      </c>
      <c r="R89" s="880"/>
      <c r="S89" s="880"/>
      <c r="T89" s="880"/>
      <c r="U89" s="880"/>
      <c r="V89" s="880"/>
      <c r="W89" s="880"/>
      <c r="X89" s="880"/>
      <c r="Y89" s="880"/>
      <c r="Z89" s="880"/>
      <c r="AA89" s="880"/>
      <c r="AB89" s="880"/>
      <c r="AC89" s="880"/>
      <c r="AD89" s="880"/>
      <c r="AE89" s="880"/>
      <c r="AF89" s="880"/>
      <c r="AG89" s="880"/>
      <c r="AH89" s="880"/>
      <c r="AI89" s="880"/>
      <c r="AJ89" s="880"/>
      <c r="AK89" s="880"/>
      <c r="AL89" s="880"/>
      <c r="AM89" s="880"/>
      <c r="AN89" s="880"/>
      <c r="AO89" s="880"/>
      <c r="AP89" s="880"/>
      <c r="AQ89" s="880"/>
      <c r="AR89" s="880"/>
      <c r="AS89" s="880"/>
      <c r="AT89" s="880"/>
      <c r="AU89" s="880"/>
      <c r="AV89" s="880"/>
      <c r="AW89" s="880"/>
      <c r="AX89" s="880"/>
      <c r="AY89" s="880"/>
      <c r="AZ89" s="880"/>
      <c r="BA89" s="880"/>
      <c r="BB89" s="880"/>
      <c r="BC89" s="880"/>
      <c r="BD89" s="880"/>
      <c r="BE89" s="880"/>
      <c r="BF89" s="880"/>
      <c r="BG89" s="880"/>
    </row>
    <row r="90" ht="15.75" customHeight="1">
      <c r="A90" s="875">
        <v>44097.0</v>
      </c>
      <c r="B90" s="884" t="s">
        <v>5669</v>
      </c>
      <c r="C90" s="884"/>
      <c r="D90" s="884"/>
      <c r="E90" s="894" t="s">
        <v>130</v>
      </c>
      <c r="F90" s="884"/>
      <c r="G90" s="884" t="s">
        <v>2431</v>
      </c>
      <c r="H90" s="884" t="s">
        <v>5670</v>
      </c>
      <c r="I90" s="884" t="s">
        <v>3919</v>
      </c>
      <c r="J90" s="880"/>
      <c r="K90" s="880"/>
      <c r="L90" s="880"/>
      <c r="M90" s="880"/>
      <c r="N90" s="876" t="s">
        <v>130</v>
      </c>
      <c r="O90" s="899"/>
      <c r="P90" s="884" t="s">
        <v>135</v>
      </c>
      <c r="Q90" s="884" t="s">
        <v>130</v>
      </c>
      <c r="R90" s="884" t="s">
        <v>5671</v>
      </c>
      <c r="S90" s="880"/>
      <c r="T90" s="880"/>
      <c r="U90" s="880"/>
      <c r="V90" s="880"/>
      <c r="W90" s="880"/>
      <c r="X90" s="880"/>
      <c r="Y90" s="880"/>
      <c r="Z90" s="880"/>
      <c r="AA90" s="880"/>
      <c r="AB90" s="880"/>
      <c r="AC90" s="880"/>
      <c r="AD90" s="880"/>
      <c r="AE90" s="880"/>
      <c r="AF90" s="880"/>
      <c r="AG90" s="880"/>
      <c r="AH90" s="880"/>
      <c r="AI90" s="880"/>
      <c r="AJ90" s="880"/>
      <c r="AK90" s="880"/>
      <c r="AL90" s="880"/>
      <c r="AM90" s="880"/>
      <c r="AN90" s="880"/>
      <c r="AO90" s="880"/>
      <c r="AP90" s="880"/>
      <c r="AQ90" s="880"/>
      <c r="AR90" s="880"/>
      <c r="AS90" s="880"/>
      <c r="AT90" s="880"/>
      <c r="AU90" s="880"/>
      <c r="AV90" s="880"/>
      <c r="AW90" s="880"/>
      <c r="AX90" s="880"/>
      <c r="AY90" s="880"/>
      <c r="AZ90" s="880"/>
      <c r="BA90" s="880"/>
      <c r="BB90" s="880"/>
      <c r="BC90" s="880"/>
      <c r="BD90" s="880"/>
      <c r="BE90" s="880"/>
      <c r="BF90" s="880"/>
      <c r="BG90" s="880"/>
    </row>
    <row r="91" ht="15.75" customHeight="1">
      <c r="A91" s="875">
        <v>44097.0</v>
      </c>
      <c r="B91" s="884" t="s">
        <v>5672</v>
      </c>
      <c r="C91" s="884"/>
      <c r="D91" s="884"/>
      <c r="E91" s="894" t="s">
        <v>130</v>
      </c>
      <c r="F91" s="884"/>
      <c r="G91" s="884" t="s">
        <v>131</v>
      </c>
      <c r="H91" s="884" t="s">
        <v>5673</v>
      </c>
      <c r="I91" s="884" t="s">
        <v>3919</v>
      </c>
      <c r="J91" s="884"/>
      <c r="K91" s="884"/>
      <c r="L91" s="884"/>
      <c r="M91" s="884"/>
      <c r="N91" s="876" t="s">
        <v>130</v>
      </c>
      <c r="O91" s="879"/>
      <c r="P91" s="884" t="s">
        <v>130</v>
      </c>
      <c r="Q91" s="884" t="s">
        <v>130</v>
      </c>
      <c r="R91" s="880"/>
      <c r="S91" s="880"/>
      <c r="T91" s="880"/>
      <c r="U91" s="880"/>
      <c r="V91" s="880"/>
      <c r="W91" s="880"/>
      <c r="X91" s="880"/>
      <c r="Y91" s="880"/>
      <c r="Z91" s="880"/>
      <c r="AA91" s="880"/>
      <c r="AB91" s="880"/>
      <c r="AC91" s="880"/>
      <c r="AD91" s="880"/>
      <c r="AE91" s="880"/>
      <c r="AF91" s="880"/>
      <c r="AG91" s="880"/>
      <c r="AH91" s="880"/>
      <c r="AI91" s="880"/>
      <c r="AJ91" s="880"/>
      <c r="AK91" s="880"/>
      <c r="AL91" s="880"/>
      <c r="AM91" s="880"/>
      <c r="AN91" s="880"/>
      <c r="AO91" s="880"/>
      <c r="AP91" s="880"/>
      <c r="AQ91" s="880"/>
      <c r="AR91" s="880"/>
      <c r="AS91" s="880"/>
      <c r="AT91" s="880"/>
      <c r="AU91" s="880"/>
      <c r="AV91" s="880"/>
      <c r="AW91" s="880"/>
      <c r="AX91" s="880"/>
      <c r="AY91" s="880"/>
      <c r="AZ91" s="880"/>
      <c r="BA91" s="880"/>
      <c r="BB91" s="880"/>
      <c r="BC91" s="880"/>
      <c r="BD91" s="880"/>
      <c r="BE91" s="880"/>
      <c r="BF91" s="880"/>
      <c r="BG91" s="880"/>
    </row>
    <row r="92" ht="15.75" customHeight="1">
      <c r="A92" s="875">
        <v>44097.0</v>
      </c>
      <c r="B92" s="884" t="s">
        <v>5674</v>
      </c>
      <c r="C92" s="884"/>
      <c r="D92" s="884"/>
      <c r="E92" s="894" t="s">
        <v>130</v>
      </c>
      <c r="F92" s="884"/>
      <c r="G92" s="884" t="s">
        <v>131</v>
      </c>
      <c r="H92" s="884" t="s">
        <v>5675</v>
      </c>
      <c r="I92" s="884" t="s">
        <v>3919</v>
      </c>
      <c r="J92" s="880"/>
      <c r="K92" s="880"/>
      <c r="L92" s="880"/>
      <c r="M92" s="880"/>
      <c r="N92" s="876" t="s">
        <v>130</v>
      </c>
      <c r="O92" s="899"/>
      <c r="P92" s="884" t="s">
        <v>130</v>
      </c>
      <c r="Q92" s="884" t="s">
        <v>130</v>
      </c>
      <c r="R92" s="880"/>
      <c r="S92" s="880"/>
      <c r="T92" s="880"/>
      <c r="U92" s="880"/>
      <c r="V92" s="880"/>
      <c r="W92" s="880"/>
      <c r="X92" s="880"/>
      <c r="Y92" s="880"/>
      <c r="Z92" s="880"/>
      <c r="AA92" s="880"/>
      <c r="AB92" s="880"/>
      <c r="AC92" s="880"/>
      <c r="AD92" s="880"/>
      <c r="AE92" s="880"/>
      <c r="AF92" s="880"/>
      <c r="AG92" s="880"/>
      <c r="AH92" s="880"/>
      <c r="AI92" s="880"/>
      <c r="AJ92" s="880"/>
      <c r="AK92" s="880"/>
      <c r="AL92" s="880"/>
      <c r="AM92" s="880"/>
      <c r="AN92" s="880"/>
      <c r="AO92" s="880"/>
      <c r="AP92" s="880"/>
      <c r="AQ92" s="880"/>
      <c r="AR92" s="880"/>
      <c r="AS92" s="880"/>
      <c r="AT92" s="880"/>
      <c r="AU92" s="880"/>
      <c r="AV92" s="880"/>
      <c r="AW92" s="880"/>
      <c r="AX92" s="880"/>
      <c r="AY92" s="880"/>
      <c r="AZ92" s="880"/>
      <c r="BA92" s="880"/>
      <c r="BB92" s="880"/>
      <c r="BC92" s="880"/>
      <c r="BD92" s="880"/>
      <c r="BE92" s="880"/>
      <c r="BF92" s="880"/>
      <c r="BG92" s="880"/>
    </row>
    <row r="93" ht="15.75" customHeight="1">
      <c r="A93" s="875">
        <v>44097.0</v>
      </c>
      <c r="B93" s="884" t="s">
        <v>5676</v>
      </c>
      <c r="C93" s="884"/>
      <c r="D93" s="884"/>
      <c r="E93" s="894" t="s">
        <v>130</v>
      </c>
      <c r="F93" s="884"/>
      <c r="G93" s="884" t="s">
        <v>131</v>
      </c>
      <c r="H93" s="884" t="s">
        <v>5677</v>
      </c>
      <c r="I93" s="884" t="s">
        <v>3919</v>
      </c>
      <c r="J93" s="880"/>
      <c r="K93" s="880"/>
      <c r="L93" s="880"/>
      <c r="M93" s="880"/>
      <c r="N93" s="876" t="s">
        <v>130</v>
      </c>
      <c r="O93" s="899"/>
      <c r="P93" s="884" t="s">
        <v>130</v>
      </c>
      <c r="Q93" s="884" t="s">
        <v>130</v>
      </c>
      <c r="R93" s="880"/>
      <c r="S93" s="880"/>
      <c r="T93" s="880"/>
      <c r="U93" s="880"/>
      <c r="V93" s="880"/>
      <c r="W93" s="880"/>
      <c r="X93" s="880"/>
      <c r="Y93" s="880"/>
      <c r="Z93" s="880"/>
      <c r="AA93" s="880"/>
      <c r="AB93" s="880"/>
      <c r="AC93" s="880"/>
      <c r="AD93" s="880"/>
      <c r="AE93" s="880"/>
      <c r="AF93" s="880"/>
      <c r="AG93" s="880"/>
      <c r="AH93" s="880"/>
      <c r="AI93" s="880"/>
      <c r="AJ93" s="880"/>
      <c r="AK93" s="880"/>
      <c r="AL93" s="880"/>
      <c r="AM93" s="880"/>
      <c r="AN93" s="880"/>
      <c r="AO93" s="880"/>
      <c r="AP93" s="880"/>
      <c r="AQ93" s="880"/>
      <c r="AR93" s="880"/>
      <c r="AS93" s="880"/>
      <c r="AT93" s="880"/>
      <c r="AU93" s="880"/>
      <c r="AV93" s="880"/>
      <c r="AW93" s="880"/>
      <c r="AX93" s="880"/>
      <c r="AY93" s="880"/>
      <c r="AZ93" s="880"/>
      <c r="BA93" s="880"/>
      <c r="BB93" s="880"/>
      <c r="BC93" s="880"/>
      <c r="BD93" s="880"/>
      <c r="BE93" s="880"/>
      <c r="BF93" s="880"/>
      <c r="BG93" s="880"/>
    </row>
    <row r="94" ht="15.75" customHeight="1">
      <c r="A94" s="875">
        <v>44097.0</v>
      </c>
      <c r="B94" s="884" t="s">
        <v>5678</v>
      </c>
      <c r="C94" s="884"/>
      <c r="D94" s="884"/>
      <c r="E94" s="894" t="s">
        <v>130</v>
      </c>
      <c r="F94" s="884"/>
      <c r="G94" s="884" t="s">
        <v>131</v>
      </c>
      <c r="H94" s="884" t="s">
        <v>5679</v>
      </c>
      <c r="I94" s="884" t="s">
        <v>3919</v>
      </c>
      <c r="J94" s="880"/>
      <c r="K94" s="880"/>
      <c r="L94" s="880"/>
      <c r="M94" s="880"/>
      <c r="N94" s="876" t="s">
        <v>130</v>
      </c>
      <c r="O94" s="899"/>
      <c r="P94" s="884" t="s">
        <v>130</v>
      </c>
      <c r="Q94" s="884" t="s">
        <v>130</v>
      </c>
      <c r="R94" s="880"/>
      <c r="S94" s="880"/>
      <c r="T94" s="880"/>
      <c r="U94" s="880"/>
      <c r="V94" s="880"/>
      <c r="W94" s="880"/>
      <c r="X94" s="880"/>
      <c r="Y94" s="880"/>
      <c r="Z94" s="880"/>
      <c r="AA94" s="880"/>
      <c r="AB94" s="880"/>
      <c r="AC94" s="880"/>
      <c r="AD94" s="880"/>
      <c r="AE94" s="880"/>
      <c r="AF94" s="880"/>
      <c r="AG94" s="880"/>
      <c r="AH94" s="880"/>
      <c r="AI94" s="880"/>
      <c r="AJ94" s="880"/>
      <c r="AK94" s="880"/>
      <c r="AL94" s="880"/>
      <c r="AM94" s="880"/>
      <c r="AN94" s="880"/>
      <c r="AO94" s="880"/>
      <c r="AP94" s="880"/>
      <c r="AQ94" s="880"/>
      <c r="AR94" s="880"/>
      <c r="AS94" s="880"/>
      <c r="AT94" s="880"/>
      <c r="AU94" s="880"/>
      <c r="AV94" s="880"/>
      <c r="AW94" s="880"/>
      <c r="AX94" s="880"/>
      <c r="AY94" s="880"/>
      <c r="AZ94" s="880"/>
      <c r="BA94" s="880"/>
      <c r="BB94" s="880"/>
      <c r="BC94" s="880"/>
      <c r="BD94" s="880"/>
      <c r="BE94" s="880"/>
      <c r="BF94" s="880"/>
      <c r="BG94" s="880"/>
    </row>
    <row r="95" ht="15.75" customHeight="1">
      <c r="A95" s="875">
        <v>44097.0</v>
      </c>
      <c r="B95" s="884" t="s">
        <v>5680</v>
      </c>
      <c r="C95" s="884"/>
      <c r="D95" s="884"/>
      <c r="E95" s="894" t="s">
        <v>130</v>
      </c>
      <c r="F95" s="884"/>
      <c r="G95" s="884" t="s">
        <v>131</v>
      </c>
      <c r="H95" s="884" t="s">
        <v>5681</v>
      </c>
      <c r="I95" s="884" t="s">
        <v>3919</v>
      </c>
      <c r="J95" s="880"/>
      <c r="K95" s="880"/>
      <c r="L95" s="880"/>
      <c r="M95" s="880"/>
      <c r="N95" s="876" t="s">
        <v>130</v>
      </c>
      <c r="O95" s="899"/>
      <c r="P95" s="884" t="s">
        <v>130</v>
      </c>
      <c r="Q95" s="884" t="s">
        <v>130</v>
      </c>
      <c r="R95" s="880"/>
      <c r="S95" s="880"/>
      <c r="T95" s="880"/>
      <c r="U95" s="880"/>
      <c r="V95" s="880"/>
      <c r="W95" s="880"/>
      <c r="X95" s="880"/>
      <c r="Y95" s="880"/>
      <c r="Z95" s="880"/>
      <c r="AA95" s="880"/>
      <c r="AB95" s="880"/>
      <c r="AC95" s="880"/>
      <c r="AD95" s="880"/>
      <c r="AE95" s="880"/>
      <c r="AF95" s="880"/>
      <c r="AG95" s="880"/>
      <c r="AH95" s="880"/>
      <c r="AI95" s="880"/>
      <c r="AJ95" s="880"/>
      <c r="AK95" s="880"/>
      <c r="AL95" s="880"/>
      <c r="AM95" s="880"/>
      <c r="AN95" s="880"/>
      <c r="AO95" s="880"/>
      <c r="AP95" s="880"/>
      <c r="AQ95" s="880"/>
      <c r="AR95" s="880"/>
      <c r="AS95" s="880"/>
      <c r="AT95" s="880"/>
      <c r="AU95" s="880"/>
      <c r="AV95" s="880"/>
      <c r="AW95" s="880"/>
      <c r="AX95" s="880"/>
      <c r="AY95" s="880"/>
      <c r="AZ95" s="880"/>
      <c r="BA95" s="880"/>
      <c r="BB95" s="880"/>
      <c r="BC95" s="880"/>
      <c r="BD95" s="880"/>
      <c r="BE95" s="880"/>
      <c r="BF95" s="880"/>
      <c r="BG95" s="880"/>
    </row>
    <row r="96" ht="15.75" customHeight="1">
      <c r="A96" s="875">
        <v>44097.0</v>
      </c>
      <c r="B96" s="884" t="s">
        <v>5682</v>
      </c>
      <c r="C96" s="884"/>
      <c r="D96" s="884"/>
      <c r="E96" s="894" t="s">
        <v>130</v>
      </c>
      <c r="F96" s="884"/>
      <c r="G96" s="884" t="s">
        <v>131</v>
      </c>
      <c r="H96" s="884" t="s">
        <v>5683</v>
      </c>
      <c r="I96" s="884" t="s">
        <v>3919</v>
      </c>
      <c r="J96" s="880"/>
      <c r="K96" s="880"/>
      <c r="L96" s="880"/>
      <c r="M96" s="880"/>
      <c r="N96" s="876" t="s">
        <v>130</v>
      </c>
      <c r="O96" s="899"/>
      <c r="P96" s="884" t="s">
        <v>130</v>
      </c>
      <c r="Q96" s="884" t="s">
        <v>130</v>
      </c>
      <c r="R96" s="880"/>
      <c r="S96" s="880"/>
      <c r="T96" s="880"/>
      <c r="U96" s="880"/>
      <c r="V96" s="880"/>
      <c r="W96" s="880"/>
      <c r="X96" s="880"/>
      <c r="Y96" s="880"/>
      <c r="Z96" s="880"/>
      <c r="AA96" s="880"/>
      <c r="AB96" s="880"/>
      <c r="AC96" s="880"/>
      <c r="AD96" s="880"/>
      <c r="AE96" s="880"/>
      <c r="AF96" s="880"/>
      <c r="AG96" s="880"/>
      <c r="AH96" s="880"/>
      <c r="AI96" s="880"/>
      <c r="AJ96" s="880"/>
      <c r="AK96" s="880"/>
      <c r="AL96" s="880"/>
      <c r="AM96" s="880"/>
      <c r="AN96" s="880"/>
      <c r="AO96" s="880"/>
      <c r="AP96" s="880"/>
      <c r="AQ96" s="880"/>
      <c r="AR96" s="880"/>
      <c r="AS96" s="880"/>
      <c r="AT96" s="880"/>
      <c r="AU96" s="880"/>
      <c r="AV96" s="880"/>
      <c r="AW96" s="880"/>
      <c r="AX96" s="880"/>
      <c r="AY96" s="880"/>
      <c r="AZ96" s="880"/>
      <c r="BA96" s="880"/>
      <c r="BB96" s="880"/>
      <c r="BC96" s="880"/>
      <c r="BD96" s="880"/>
      <c r="BE96" s="880"/>
      <c r="BF96" s="880"/>
      <c r="BG96" s="880"/>
    </row>
    <row r="97" ht="15.75" customHeight="1">
      <c r="A97" s="875">
        <v>44098.0</v>
      </c>
      <c r="B97" s="884" t="s">
        <v>5684</v>
      </c>
      <c r="C97" s="884"/>
      <c r="D97" s="884"/>
      <c r="E97" s="894" t="s">
        <v>130</v>
      </c>
      <c r="F97" s="878"/>
      <c r="G97" s="878" t="s">
        <v>2431</v>
      </c>
      <c r="H97" s="884" t="s">
        <v>5685</v>
      </c>
      <c r="I97" s="884" t="s">
        <v>5644</v>
      </c>
      <c r="J97" s="884"/>
      <c r="K97" s="884"/>
      <c r="L97" s="884"/>
      <c r="M97" s="884"/>
      <c r="N97" s="876" t="s">
        <v>130</v>
      </c>
      <c r="O97" s="879" t="s">
        <v>5686</v>
      </c>
      <c r="P97" s="876" t="s">
        <v>135</v>
      </c>
      <c r="Q97" s="876" t="s">
        <v>130</v>
      </c>
      <c r="R97" s="884" t="s">
        <v>5687</v>
      </c>
      <c r="S97" s="880"/>
      <c r="T97" s="880"/>
      <c r="U97" s="880"/>
      <c r="V97" s="880"/>
      <c r="W97" s="880"/>
      <c r="X97" s="880"/>
      <c r="Y97" s="880"/>
      <c r="Z97" s="880"/>
      <c r="AA97" s="880"/>
      <c r="AB97" s="880"/>
      <c r="AC97" s="880"/>
      <c r="AD97" s="880"/>
      <c r="AE97" s="880"/>
      <c r="AF97" s="880"/>
      <c r="AG97" s="880"/>
      <c r="AH97" s="880"/>
      <c r="AI97" s="880"/>
      <c r="AJ97" s="880"/>
      <c r="AK97" s="880"/>
      <c r="AL97" s="880"/>
      <c r="AM97" s="880"/>
      <c r="AN97" s="880"/>
      <c r="AO97" s="880"/>
      <c r="AP97" s="880"/>
      <c r="AQ97" s="880"/>
      <c r="AR97" s="880"/>
      <c r="AS97" s="880"/>
      <c r="AT97" s="880"/>
      <c r="AU97" s="880"/>
      <c r="AV97" s="880"/>
      <c r="AW97" s="880"/>
      <c r="AX97" s="880"/>
      <c r="AY97" s="880"/>
      <c r="AZ97" s="880"/>
      <c r="BA97" s="880"/>
      <c r="BB97" s="880"/>
      <c r="BC97" s="880"/>
      <c r="BD97" s="880"/>
      <c r="BE97" s="880"/>
      <c r="BF97" s="880"/>
      <c r="BG97" s="880"/>
    </row>
    <row r="98" ht="15.75" customHeight="1">
      <c r="A98" s="875">
        <v>44098.0</v>
      </c>
      <c r="B98" s="884" t="s">
        <v>5688</v>
      </c>
      <c r="C98" s="884"/>
      <c r="D98" s="884"/>
      <c r="E98" s="894" t="s">
        <v>130</v>
      </c>
      <c r="F98" s="884"/>
      <c r="G98" s="884" t="s">
        <v>131</v>
      </c>
      <c r="H98" s="884" t="s">
        <v>5689</v>
      </c>
      <c r="I98" s="884" t="s">
        <v>5644</v>
      </c>
      <c r="J98" s="880"/>
      <c r="K98" s="880"/>
      <c r="L98" s="880"/>
      <c r="M98" s="880"/>
      <c r="N98" s="876" t="s">
        <v>130</v>
      </c>
      <c r="O98" s="899"/>
      <c r="P98" s="884" t="s">
        <v>135</v>
      </c>
      <c r="Q98" s="884" t="s">
        <v>130</v>
      </c>
      <c r="R98" s="884" t="s">
        <v>5690</v>
      </c>
      <c r="S98" s="880"/>
      <c r="T98" s="880"/>
      <c r="U98" s="880"/>
      <c r="V98" s="880"/>
      <c r="W98" s="880"/>
      <c r="X98" s="880"/>
      <c r="Y98" s="880"/>
      <c r="Z98" s="880"/>
      <c r="AA98" s="880"/>
      <c r="AB98" s="880"/>
      <c r="AC98" s="880"/>
      <c r="AD98" s="880"/>
      <c r="AE98" s="880"/>
      <c r="AF98" s="880"/>
      <c r="AG98" s="880"/>
      <c r="AH98" s="880"/>
      <c r="AI98" s="880"/>
      <c r="AJ98" s="880"/>
      <c r="AK98" s="880"/>
      <c r="AL98" s="880"/>
      <c r="AM98" s="880"/>
      <c r="AN98" s="880"/>
      <c r="AO98" s="880"/>
      <c r="AP98" s="880"/>
      <c r="AQ98" s="880"/>
      <c r="AR98" s="880"/>
      <c r="AS98" s="880"/>
      <c r="AT98" s="880"/>
      <c r="AU98" s="880"/>
      <c r="AV98" s="880"/>
      <c r="AW98" s="880"/>
      <c r="AX98" s="880"/>
      <c r="AY98" s="880"/>
      <c r="AZ98" s="880"/>
      <c r="BA98" s="880"/>
      <c r="BB98" s="880"/>
      <c r="BC98" s="880"/>
      <c r="BD98" s="880"/>
      <c r="BE98" s="880"/>
      <c r="BF98" s="880"/>
      <c r="BG98" s="880"/>
    </row>
    <row r="99" ht="15.75" customHeight="1">
      <c r="A99" s="875">
        <v>44098.0</v>
      </c>
      <c r="B99" s="884" t="s">
        <v>5691</v>
      </c>
      <c r="C99" s="884"/>
      <c r="D99" s="884"/>
      <c r="E99" s="894" t="s">
        <v>130</v>
      </c>
      <c r="F99" s="884"/>
      <c r="G99" s="884" t="s">
        <v>131</v>
      </c>
      <c r="H99" s="884" t="s">
        <v>5692</v>
      </c>
      <c r="I99" s="884" t="s">
        <v>5644</v>
      </c>
      <c r="J99" s="880"/>
      <c r="K99" s="880"/>
      <c r="L99" s="880"/>
      <c r="M99" s="880"/>
      <c r="N99" s="876" t="s">
        <v>130</v>
      </c>
      <c r="O99" s="899"/>
      <c r="P99" s="884" t="s">
        <v>135</v>
      </c>
      <c r="Q99" s="884" t="s">
        <v>130</v>
      </c>
      <c r="R99" s="884" t="s">
        <v>5693</v>
      </c>
      <c r="S99" s="880"/>
      <c r="T99" s="880"/>
      <c r="U99" s="880"/>
      <c r="V99" s="880"/>
      <c r="W99" s="880"/>
      <c r="X99" s="880"/>
      <c r="Y99" s="880"/>
      <c r="Z99" s="880"/>
      <c r="AA99" s="880"/>
      <c r="AB99" s="880"/>
      <c r="AC99" s="880"/>
      <c r="AD99" s="880"/>
      <c r="AE99" s="880"/>
      <c r="AF99" s="880"/>
      <c r="AG99" s="880"/>
      <c r="AH99" s="880"/>
      <c r="AI99" s="880"/>
      <c r="AJ99" s="880"/>
      <c r="AK99" s="880"/>
      <c r="AL99" s="880"/>
      <c r="AM99" s="880"/>
      <c r="AN99" s="880"/>
      <c r="AO99" s="880"/>
      <c r="AP99" s="880"/>
      <c r="AQ99" s="880"/>
      <c r="AR99" s="880"/>
      <c r="AS99" s="880"/>
      <c r="AT99" s="880"/>
      <c r="AU99" s="880"/>
      <c r="AV99" s="880"/>
      <c r="AW99" s="880"/>
      <c r="AX99" s="880"/>
      <c r="AY99" s="880"/>
      <c r="AZ99" s="880"/>
      <c r="BA99" s="880"/>
      <c r="BB99" s="880"/>
      <c r="BC99" s="880"/>
      <c r="BD99" s="880"/>
      <c r="BE99" s="880"/>
      <c r="BF99" s="880"/>
      <c r="BG99" s="880"/>
    </row>
    <row r="100" ht="15.75" customHeight="1">
      <c r="A100" s="875">
        <v>44098.0</v>
      </c>
      <c r="B100" s="884" t="s">
        <v>5694</v>
      </c>
      <c r="C100" s="884"/>
      <c r="D100" s="884"/>
      <c r="E100" s="894" t="s">
        <v>130</v>
      </c>
      <c r="F100" s="884"/>
      <c r="G100" s="884" t="s">
        <v>131</v>
      </c>
      <c r="H100" s="884" t="s">
        <v>5695</v>
      </c>
      <c r="I100" s="884" t="s">
        <v>5644</v>
      </c>
      <c r="J100" s="880"/>
      <c r="K100" s="880"/>
      <c r="L100" s="880"/>
      <c r="M100" s="880"/>
      <c r="N100" s="876" t="s">
        <v>130</v>
      </c>
      <c r="O100" s="899"/>
      <c r="P100" s="884" t="s">
        <v>130</v>
      </c>
      <c r="Q100" s="884" t="s">
        <v>130</v>
      </c>
      <c r="R100" s="880"/>
      <c r="S100" s="880"/>
      <c r="T100" s="880"/>
      <c r="U100" s="880"/>
      <c r="V100" s="880"/>
      <c r="W100" s="880"/>
      <c r="X100" s="880"/>
      <c r="Y100" s="880"/>
      <c r="Z100" s="880"/>
      <c r="AA100" s="880"/>
      <c r="AB100" s="880"/>
      <c r="AC100" s="880"/>
      <c r="AD100" s="880"/>
      <c r="AE100" s="880"/>
      <c r="AF100" s="880"/>
      <c r="AG100" s="880"/>
      <c r="AH100" s="880"/>
      <c r="AI100" s="880"/>
      <c r="AJ100" s="880"/>
      <c r="AK100" s="880"/>
      <c r="AL100" s="880"/>
      <c r="AM100" s="880"/>
      <c r="AN100" s="880"/>
      <c r="AO100" s="880"/>
      <c r="AP100" s="880"/>
      <c r="AQ100" s="880"/>
      <c r="AR100" s="880"/>
      <c r="AS100" s="880"/>
      <c r="AT100" s="880"/>
      <c r="AU100" s="880"/>
      <c r="AV100" s="880"/>
      <c r="AW100" s="880"/>
      <c r="AX100" s="880"/>
      <c r="AY100" s="880"/>
      <c r="AZ100" s="880"/>
      <c r="BA100" s="880"/>
      <c r="BB100" s="880"/>
      <c r="BC100" s="880"/>
      <c r="BD100" s="880"/>
      <c r="BE100" s="880"/>
      <c r="BF100" s="880"/>
      <c r="BG100" s="880"/>
    </row>
    <row r="101" ht="15.75" customHeight="1">
      <c r="A101" s="875">
        <v>44098.0</v>
      </c>
      <c r="B101" s="884" t="s">
        <v>5696</v>
      </c>
      <c r="C101" s="884"/>
      <c r="D101" s="884"/>
      <c r="E101" s="894" t="s">
        <v>130</v>
      </c>
      <c r="F101" s="884"/>
      <c r="G101" s="884" t="s">
        <v>131</v>
      </c>
      <c r="H101" s="884" t="s">
        <v>5697</v>
      </c>
      <c r="I101" s="884" t="s">
        <v>5644</v>
      </c>
      <c r="J101" s="880"/>
      <c r="K101" s="880"/>
      <c r="L101" s="880"/>
      <c r="M101" s="880"/>
      <c r="N101" s="876" t="s">
        <v>130</v>
      </c>
      <c r="O101" s="899"/>
      <c r="P101" s="884" t="s">
        <v>130</v>
      </c>
      <c r="Q101" s="884" t="s">
        <v>130</v>
      </c>
      <c r="R101" s="880"/>
      <c r="S101" s="880"/>
      <c r="T101" s="880"/>
      <c r="U101" s="880"/>
      <c r="V101" s="880"/>
      <c r="W101" s="880"/>
      <c r="X101" s="880"/>
      <c r="Y101" s="880"/>
      <c r="Z101" s="880"/>
      <c r="AA101" s="880"/>
      <c r="AB101" s="880"/>
      <c r="AC101" s="880"/>
      <c r="AD101" s="880"/>
      <c r="AE101" s="880"/>
      <c r="AF101" s="880"/>
      <c r="AG101" s="880"/>
      <c r="AH101" s="880"/>
      <c r="AI101" s="880"/>
      <c r="AJ101" s="880"/>
      <c r="AK101" s="880"/>
      <c r="AL101" s="880"/>
      <c r="AM101" s="880"/>
      <c r="AN101" s="880"/>
      <c r="AO101" s="880"/>
      <c r="AP101" s="880"/>
      <c r="AQ101" s="880"/>
      <c r="AR101" s="880"/>
      <c r="AS101" s="880"/>
      <c r="AT101" s="880"/>
      <c r="AU101" s="880"/>
      <c r="AV101" s="880"/>
      <c r="AW101" s="880"/>
      <c r="AX101" s="880"/>
      <c r="AY101" s="880"/>
      <c r="AZ101" s="880"/>
      <c r="BA101" s="880"/>
      <c r="BB101" s="880"/>
      <c r="BC101" s="880"/>
      <c r="BD101" s="880"/>
      <c r="BE101" s="880"/>
      <c r="BF101" s="880"/>
      <c r="BG101" s="880"/>
    </row>
    <row r="102" ht="15.75" customHeight="1">
      <c r="A102" s="875">
        <v>44103.0</v>
      </c>
      <c r="B102" s="884" t="s">
        <v>5698</v>
      </c>
      <c r="C102" s="884"/>
      <c r="D102" s="884"/>
      <c r="E102" s="894" t="s">
        <v>130</v>
      </c>
      <c r="F102" s="878"/>
      <c r="G102" s="878" t="s">
        <v>2431</v>
      </c>
      <c r="H102" s="884" t="s">
        <v>5699</v>
      </c>
      <c r="I102" s="884" t="s">
        <v>3919</v>
      </c>
      <c r="J102" s="884"/>
      <c r="K102" s="884"/>
      <c r="L102" s="884"/>
      <c r="M102" s="884"/>
      <c r="N102" s="876" t="s">
        <v>130</v>
      </c>
      <c r="O102" s="879" t="s">
        <v>5700</v>
      </c>
      <c r="P102" s="876" t="s">
        <v>135</v>
      </c>
      <c r="Q102" s="876" t="s">
        <v>130</v>
      </c>
      <c r="R102" s="884" t="s">
        <v>5701</v>
      </c>
      <c r="S102" s="884" t="s">
        <v>126</v>
      </c>
      <c r="T102" s="880"/>
      <c r="U102" s="880"/>
      <c r="V102" s="880"/>
      <c r="W102" s="880"/>
      <c r="X102" s="880"/>
      <c r="Y102" s="880"/>
      <c r="Z102" s="880"/>
      <c r="AA102" s="880"/>
      <c r="AB102" s="880"/>
      <c r="AC102" s="880"/>
      <c r="AD102" s="880"/>
      <c r="AE102" s="880"/>
      <c r="AF102" s="880"/>
      <c r="AG102" s="880"/>
      <c r="AH102" s="880"/>
      <c r="AI102" s="880"/>
      <c r="AJ102" s="880"/>
      <c r="AK102" s="880"/>
      <c r="AL102" s="880"/>
      <c r="AM102" s="880"/>
      <c r="AN102" s="880"/>
      <c r="AO102" s="880"/>
      <c r="AP102" s="880"/>
      <c r="AQ102" s="880"/>
      <c r="AR102" s="880"/>
      <c r="AS102" s="880"/>
      <c r="AT102" s="880"/>
      <c r="AU102" s="880"/>
      <c r="AV102" s="880"/>
      <c r="AW102" s="880"/>
      <c r="AX102" s="880"/>
      <c r="AY102" s="880"/>
      <c r="AZ102" s="880"/>
      <c r="BA102" s="880"/>
      <c r="BB102" s="880"/>
      <c r="BC102" s="880"/>
      <c r="BD102" s="880"/>
      <c r="BE102" s="880"/>
      <c r="BF102" s="880"/>
      <c r="BG102" s="880"/>
    </row>
    <row r="103" ht="15.75" customHeight="1">
      <c r="A103" s="875">
        <v>44103.0</v>
      </c>
      <c r="B103" s="884" t="s">
        <v>5702</v>
      </c>
      <c r="C103" s="884"/>
      <c r="D103" s="884"/>
      <c r="E103" s="894" t="s">
        <v>130</v>
      </c>
      <c r="F103" s="878"/>
      <c r="G103" s="878" t="s">
        <v>2431</v>
      </c>
      <c r="H103" s="884" t="s">
        <v>5646</v>
      </c>
      <c r="I103" s="884" t="s">
        <v>3919</v>
      </c>
      <c r="J103" s="884"/>
      <c r="K103" s="884"/>
      <c r="L103" s="884"/>
      <c r="M103" s="884"/>
      <c r="N103" s="876" t="s">
        <v>130</v>
      </c>
      <c r="O103" s="879" t="s">
        <v>5703</v>
      </c>
      <c r="P103" s="876" t="s">
        <v>135</v>
      </c>
      <c r="Q103" s="876" t="s">
        <v>130</v>
      </c>
      <c r="R103" s="884" t="s">
        <v>5704</v>
      </c>
      <c r="S103" s="880"/>
      <c r="T103" s="880"/>
      <c r="U103" s="880"/>
      <c r="V103" s="880"/>
      <c r="W103" s="880"/>
      <c r="X103" s="880"/>
      <c r="Y103" s="880"/>
      <c r="Z103" s="880"/>
      <c r="AA103" s="880"/>
      <c r="AB103" s="880"/>
      <c r="AC103" s="880"/>
      <c r="AD103" s="880"/>
      <c r="AE103" s="880"/>
      <c r="AF103" s="880"/>
      <c r="AG103" s="880"/>
      <c r="AH103" s="880"/>
      <c r="AI103" s="880"/>
      <c r="AJ103" s="880"/>
      <c r="AK103" s="880"/>
      <c r="AL103" s="880"/>
      <c r="AM103" s="880"/>
      <c r="AN103" s="880"/>
      <c r="AO103" s="880"/>
      <c r="AP103" s="880"/>
      <c r="AQ103" s="880"/>
      <c r="AR103" s="880"/>
      <c r="AS103" s="880"/>
      <c r="AT103" s="880"/>
      <c r="AU103" s="880"/>
      <c r="AV103" s="880"/>
      <c r="AW103" s="880"/>
      <c r="AX103" s="880"/>
      <c r="AY103" s="880"/>
      <c r="AZ103" s="880"/>
      <c r="BA103" s="880"/>
      <c r="BB103" s="880"/>
      <c r="BC103" s="880"/>
      <c r="BD103" s="880"/>
      <c r="BE103" s="880"/>
      <c r="BF103" s="880"/>
      <c r="BG103" s="880"/>
    </row>
    <row r="104" ht="46.5" customHeight="1">
      <c r="A104" s="875">
        <v>44109.0</v>
      </c>
      <c r="B104" s="884" t="s">
        <v>5705</v>
      </c>
      <c r="C104" s="884"/>
      <c r="D104" s="884"/>
      <c r="E104" s="894" t="s">
        <v>130</v>
      </c>
      <c r="F104" s="884"/>
      <c r="G104" s="884" t="s">
        <v>120</v>
      </c>
      <c r="H104" s="884" t="s">
        <v>5706</v>
      </c>
      <c r="I104" s="884" t="s">
        <v>3919</v>
      </c>
      <c r="J104" s="884"/>
      <c r="K104" s="884"/>
      <c r="L104" s="884"/>
      <c r="M104" s="884"/>
      <c r="N104" s="876" t="s">
        <v>130</v>
      </c>
      <c r="O104" s="879" t="s">
        <v>5707</v>
      </c>
      <c r="P104" s="876" t="s">
        <v>126</v>
      </c>
      <c r="Q104" s="884" t="s">
        <v>127</v>
      </c>
      <c r="R104" s="884" t="s">
        <v>5708</v>
      </c>
      <c r="S104" s="880"/>
      <c r="T104" s="880"/>
      <c r="U104" s="880"/>
      <c r="V104" s="880"/>
      <c r="W104" s="880"/>
      <c r="X104" s="880"/>
      <c r="Y104" s="880"/>
      <c r="Z104" s="880"/>
      <c r="AA104" s="880"/>
      <c r="AB104" s="880"/>
      <c r="AC104" s="880"/>
      <c r="AD104" s="880"/>
      <c r="AE104" s="880"/>
      <c r="AF104" s="880"/>
      <c r="AG104" s="880"/>
      <c r="AH104" s="880"/>
      <c r="AI104" s="880"/>
      <c r="AJ104" s="880"/>
      <c r="AK104" s="880"/>
      <c r="AL104" s="880"/>
      <c r="AM104" s="880"/>
      <c r="AN104" s="880"/>
      <c r="AO104" s="880"/>
      <c r="AP104" s="880"/>
      <c r="AQ104" s="880"/>
      <c r="AR104" s="880"/>
      <c r="AS104" s="880"/>
      <c r="AT104" s="880"/>
      <c r="AU104" s="880"/>
      <c r="AV104" s="880"/>
      <c r="AW104" s="880"/>
      <c r="AX104" s="880"/>
      <c r="AY104" s="880"/>
      <c r="AZ104" s="880"/>
      <c r="BA104" s="880"/>
      <c r="BB104" s="880"/>
      <c r="BC104" s="880"/>
      <c r="BD104" s="880"/>
      <c r="BE104" s="880"/>
      <c r="BF104" s="880"/>
      <c r="BG104" s="880"/>
    </row>
    <row r="105" ht="39.75" customHeight="1">
      <c r="A105" s="875">
        <v>44109.0</v>
      </c>
      <c r="B105" s="884" t="s">
        <v>5709</v>
      </c>
      <c r="C105" s="884"/>
      <c r="D105" s="884"/>
      <c r="E105" s="894" t="s">
        <v>130</v>
      </c>
      <c r="F105" s="884"/>
      <c r="G105" s="884" t="s">
        <v>120</v>
      </c>
      <c r="H105" s="884" t="s">
        <v>5710</v>
      </c>
      <c r="I105" s="884" t="s">
        <v>3919</v>
      </c>
      <c r="J105" s="884"/>
      <c r="K105" s="884"/>
      <c r="L105" s="884"/>
      <c r="M105" s="884"/>
      <c r="N105" s="876" t="s">
        <v>130</v>
      </c>
      <c r="O105" s="879" t="s">
        <v>5711</v>
      </c>
      <c r="P105" s="876" t="s">
        <v>126</v>
      </c>
      <c r="Q105" s="884" t="s">
        <v>127</v>
      </c>
      <c r="R105" s="884" t="s">
        <v>5712</v>
      </c>
      <c r="S105" s="880"/>
      <c r="T105" s="880"/>
      <c r="U105" s="880"/>
      <c r="V105" s="880"/>
      <c r="W105" s="880"/>
      <c r="X105" s="880"/>
      <c r="Y105" s="880"/>
      <c r="Z105" s="880"/>
      <c r="AA105" s="880"/>
      <c r="AB105" s="880"/>
      <c r="AC105" s="880"/>
      <c r="AD105" s="880"/>
      <c r="AE105" s="880"/>
      <c r="AF105" s="880"/>
      <c r="AG105" s="880"/>
      <c r="AH105" s="880"/>
      <c r="AI105" s="880"/>
      <c r="AJ105" s="880"/>
      <c r="AK105" s="880"/>
      <c r="AL105" s="880"/>
      <c r="AM105" s="880"/>
      <c r="AN105" s="880"/>
      <c r="AO105" s="880"/>
      <c r="AP105" s="880"/>
      <c r="AQ105" s="880"/>
      <c r="AR105" s="880"/>
      <c r="AS105" s="880"/>
      <c r="AT105" s="880"/>
      <c r="AU105" s="880"/>
      <c r="AV105" s="880"/>
      <c r="AW105" s="880"/>
      <c r="AX105" s="880"/>
      <c r="AY105" s="880"/>
      <c r="AZ105" s="880"/>
      <c r="BA105" s="880"/>
      <c r="BB105" s="880"/>
      <c r="BC105" s="880"/>
      <c r="BD105" s="880"/>
      <c r="BE105" s="880"/>
      <c r="BF105" s="880"/>
      <c r="BG105" s="880"/>
    </row>
    <row r="106" ht="15.75" customHeight="1">
      <c r="A106" s="875">
        <v>44447.0</v>
      </c>
      <c r="B106" s="884" t="s">
        <v>5713</v>
      </c>
      <c r="C106" s="884"/>
      <c r="D106" s="884"/>
      <c r="E106" s="894" t="s">
        <v>130</v>
      </c>
      <c r="F106" s="884"/>
      <c r="G106" s="884" t="s">
        <v>131</v>
      </c>
      <c r="H106" s="884" t="s">
        <v>5714</v>
      </c>
      <c r="I106" s="884" t="s">
        <v>5715</v>
      </c>
      <c r="J106" s="884" t="s">
        <v>130</v>
      </c>
      <c r="K106" s="880"/>
      <c r="L106" s="880"/>
      <c r="M106" s="880"/>
      <c r="N106" s="876" t="s">
        <v>130</v>
      </c>
      <c r="O106" s="899"/>
      <c r="P106" s="884" t="s">
        <v>130</v>
      </c>
      <c r="Q106" s="884" t="s">
        <v>130</v>
      </c>
      <c r="R106" s="880"/>
      <c r="S106" s="880"/>
      <c r="T106" s="880"/>
      <c r="U106" s="880"/>
      <c r="V106" s="880"/>
      <c r="W106" s="880"/>
      <c r="X106" s="880"/>
      <c r="Y106" s="880"/>
      <c r="Z106" s="880"/>
      <c r="AA106" s="880"/>
      <c r="AB106" s="880"/>
      <c r="AC106" s="880"/>
      <c r="AD106" s="880"/>
      <c r="AE106" s="880"/>
      <c r="AF106" s="880"/>
      <c r="AG106" s="880"/>
      <c r="AH106" s="880"/>
      <c r="AI106" s="880"/>
      <c r="AJ106" s="880"/>
      <c r="AK106" s="880"/>
      <c r="AL106" s="880"/>
      <c r="AM106" s="880"/>
      <c r="AN106" s="880"/>
      <c r="AO106" s="880"/>
      <c r="AP106" s="880"/>
      <c r="AQ106" s="880"/>
      <c r="AR106" s="880"/>
      <c r="AS106" s="880"/>
      <c r="AT106" s="880"/>
      <c r="AU106" s="880"/>
      <c r="AV106" s="880"/>
      <c r="AW106" s="880"/>
      <c r="AX106" s="880"/>
      <c r="AY106" s="880"/>
      <c r="AZ106" s="880"/>
      <c r="BA106" s="880"/>
      <c r="BB106" s="880"/>
      <c r="BC106" s="880"/>
      <c r="BD106" s="880"/>
      <c r="BE106" s="880"/>
      <c r="BF106" s="880"/>
      <c r="BG106" s="880"/>
    </row>
    <row r="107" ht="15.75" customHeight="1">
      <c r="A107" s="875">
        <v>44109.0</v>
      </c>
      <c r="B107" s="884" t="s">
        <v>5716</v>
      </c>
      <c r="C107" s="884"/>
      <c r="D107" s="884"/>
      <c r="E107" s="894" t="s">
        <v>130</v>
      </c>
      <c r="F107" s="884"/>
      <c r="G107" s="884" t="s">
        <v>131</v>
      </c>
      <c r="H107" s="884" t="s">
        <v>5717</v>
      </c>
      <c r="I107" s="884" t="s">
        <v>5718</v>
      </c>
      <c r="J107" s="880"/>
      <c r="K107" s="880"/>
      <c r="L107" s="880"/>
      <c r="M107" s="880"/>
      <c r="N107" s="876" t="s">
        <v>130</v>
      </c>
      <c r="O107" s="899"/>
      <c r="P107" s="884" t="s">
        <v>130</v>
      </c>
      <c r="Q107" s="884" t="s">
        <v>130</v>
      </c>
      <c r="R107" s="880"/>
      <c r="S107" s="880"/>
      <c r="T107" s="880"/>
      <c r="U107" s="880"/>
      <c r="V107" s="880"/>
      <c r="W107" s="880"/>
      <c r="X107" s="880"/>
      <c r="Y107" s="880"/>
      <c r="Z107" s="880"/>
      <c r="AA107" s="880"/>
      <c r="AB107" s="880"/>
      <c r="AC107" s="880"/>
      <c r="AD107" s="880"/>
      <c r="AE107" s="880"/>
      <c r="AF107" s="880"/>
      <c r="AG107" s="880"/>
      <c r="AH107" s="880"/>
      <c r="AI107" s="880"/>
      <c r="AJ107" s="880"/>
      <c r="AK107" s="880"/>
      <c r="AL107" s="880"/>
      <c r="AM107" s="880"/>
      <c r="AN107" s="880"/>
      <c r="AO107" s="880"/>
      <c r="AP107" s="880"/>
      <c r="AQ107" s="880"/>
      <c r="AR107" s="880"/>
      <c r="AS107" s="880"/>
      <c r="AT107" s="880"/>
      <c r="AU107" s="880"/>
      <c r="AV107" s="880"/>
      <c r="AW107" s="880"/>
      <c r="AX107" s="880"/>
      <c r="AY107" s="880"/>
      <c r="AZ107" s="880"/>
      <c r="BA107" s="880"/>
      <c r="BB107" s="880"/>
      <c r="BC107" s="880"/>
      <c r="BD107" s="880"/>
      <c r="BE107" s="880"/>
      <c r="BF107" s="880"/>
      <c r="BG107" s="880"/>
    </row>
    <row r="108" ht="15.75" customHeight="1">
      <c r="A108" s="875">
        <v>44110.0</v>
      </c>
      <c r="B108" s="884" t="s">
        <v>5719</v>
      </c>
      <c r="C108" s="884"/>
      <c r="D108" s="884"/>
      <c r="E108" s="894" t="s">
        <v>130</v>
      </c>
      <c r="F108" s="884"/>
      <c r="G108" s="884" t="s">
        <v>81</v>
      </c>
      <c r="H108" s="884" t="s">
        <v>5720</v>
      </c>
      <c r="I108" s="884" t="s">
        <v>5718</v>
      </c>
      <c r="J108" s="880"/>
      <c r="K108" s="880"/>
      <c r="L108" s="880"/>
      <c r="M108" s="880"/>
      <c r="N108" s="876" t="s">
        <v>130</v>
      </c>
      <c r="O108" s="899"/>
      <c r="P108" s="884" t="s">
        <v>135</v>
      </c>
      <c r="Q108" s="884" t="s">
        <v>130</v>
      </c>
      <c r="R108" s="884" t="s">
        <v>5721</v>
      </c>
      <c r="S108" s="880"/>
      <c r="T108" s="880"/>
      <c r="U108" s="880"/>
      <c r="V108" s="880"/>
      <c r="W108" s="880"/>
      <c r="X108" s="880"/>
      <c r="Y108" s="880"/>
      <c r="Z108" s="880"/>
      <c r="AA108" s="880"/>
      <c r="AB108" s="880"/>
      <c r="AC108" s="880"/>
      <c r="AD108" s="880"/>
      <c r="AE108" s="880"/>
      <c r="AF108" s="880"/>
      <c r="AG108" s="880"/>
      <c r="AH108" s="880"/>
      <c r="AI108" s="880"/>
      <c r="AJ108" s="880"/>
      <c r="AK108" s="880"/>
      <c r="AL108" s="880"/>
      <c r="AM108" s="880"/>
      <c r="AN108" s="880"/>
      <c r="AO108" s="880"/>
      <c r="AP108" s="880"/>
      <c r="AQ108" s="880"/>
      <c r="AR108" s="880"/>
      <c r="AS108" s="880"/>
      <c r="AT108" s="880"/>
      <c r="AU108" s="880"/>
      <c r="AV108" s="880"/>
      <c r="AW108" s="880"/>
      <c r="AX108" s="880"/>
      <c r="AY108" s="880"/>
      <c r="AZ108" s="880"/>
      <c r="BA108" s="880"/>
      <c r="BB108" s="880"/>
      <c r="BC108" s="880"/>
      <c r="BD108" s="880"/>
      <c r="BE108" s="880"/>
      <c r="BF108" s="880"/>
      <c r="BG108" s="880"/>
    </row>
    <row r="109" ht="15.75" customHeight="1">
      <c r="A109" s="875">
        <v>44110.0</v>
      </c>
      <c r="B109" s="884" t="s">
        <v>5722</v>
      </c>
      <c r="C109" s="884"/>
      <c r="D109" s="884"/>
      <c r="E109" s="894" t="s">
        <v>130</v>
      </c>
      <c r="F109" s="884"/>
      <c r="G109" s="884" t="s">
        <v>131</v>
      </c>
      <c r="H109" s="884" t="s">
        <v>5723</v>
      </c>
      <c r="I109" s="884" t="s">
        <v>5718</v>
      </c>
      <c r="J109" s="880"/>
      <c r="K109" s="880"/>
      <c r="L109" s="880"/>
      <c r="M109" s="880"/>
      <c r="N109" s="876" t="s">
        <v>130</v>
      </c>
      <c r="O109" s="899"/>
      <c r="P109" s="884" t="s">
        <v>130</v>
      </c>
      <c r="Q109" s="884" t="s">
        <v>130</v>
      </c>
      <c r="R109" s="880"/>
      <c r="S109" s="880"/>
      <c r="T109" s="880"/>
      <c r="U109" s="880"/>
      <c r="V109" s="880"/>
      <c r="W109" s="880"/>
      <c r="X109" s="880"/>
      <c r="Y109" s="880"/>
      <c r="Z109" s="880"/>
      <c r="AA109" s="880"/>
      <c r="AB109" s="880"/>
      <c r="AC109" s="880"/>
      <c r="AD109" s="880"/>
      <c r="AE109" s="880"/>
      <c r="AF109" s="880"/>
      <c r="AG109" s="880"/>
      <c r="AH109" s="880"/>
      <c r="AI109" s="880"/>
      <c r="AJ109" s="880"/>
      <c r="AK109" s="880"/>
      <c r="AL109" s="880"/>
      <c r="AM109" s="880"/>
      <c r="AN109" s="880"/>
      <c r="AO109" s="880"/>
      <c r="AP109" s="880"/>
      <c r="AQ109" s="880"/>
      <c r="AR109" s="880"/>
      <c r="AS109" s="880"/>
      <c r="AT109" s="880"/>
      <c r="AU109" s="880"/>
      <c r="AV109" s="880"/>
      <c r="AW109" s="880"/>
      <c r="AX109" s="880"/>
      <c r="AY109" s="880"/>
      <c r="AZ109" s="880"/>
      <c r="BA109" s="880"/>
      <c r="BB109" s="880"/>
      <c r="BC109" s="880"/>
      <c r="BD109" s="880"/>
      <c r="BE109" s="880"/>
      <c r="BF109" s="880"/>
      <c r="BG109" s="880"/>
    </row>
    <row r="110" ht="15.75" customHeight="1">
      <c r="A110" s="875">
        <v>44117.0</v>
      </c>
      <c r="B110" s="884" t="s">
        <v>5724</v>
      </c>
      <c r="C110" s="884"/>
      <c r="D110" s="884"/>
      <c r="E110" s="894" t="s">
        <v>130</v>
      </c>
      <c r="F110" s="884"/>
      <c r="G110" s="884" t="s">
        <v>120</v>
      </c>
      <c r="H110" s="884" t="s">
        <v>5725</v>
      </c>
      <c r="I110" s="884" t="s">
        <v>5718</v>
      </c>
      <c r="J110" s="884"/>
      <c r="K110" s="884"/>
      <c r="L110" s="884"/>
      <c r="M110" s="884"/>
      <c r="N110" s="876" t="s">
        <v>130</v>
      </c>
      <c r="O110" s="879" t="s">
        <v>5726</v>
      </c>
      <c r="P110" s="876" t="s">
        <v>126</v>
      </c>
      <c r="Q110" s="884" t="s">
        <v>127</v>
      </c>
      <c r="R110" s="884" t="s">
        <v>5727</v>
      </c>
      <c r="S110" s="880"/>
      <c r="T110" s="880"/>
      <c r="U110" s="880"/>
      <c r="V110" s="880"/>
      <c r="W110" s="880"/>
      <c r="X110" s="880"/>
      <c r="Y110" s="880"/>
      <c r="Z110" s="880"/>
      <c r="AA110" s="880"/>
      <c r="AB110" s="880"/>
      <c r="AC110" s="880"/>
      <c r="AD110" s="880"/>
      <c r="AE110" s="880"/>
      <c r="AF110" s="880"/>
      <c r="AG110" s="880"/>
      <c r="AH110" s="880"/>
      <c r="AI110" s="880"/>
      <c r="AJ110" s="880"/>
      <c r="AK110" s="880"/>
      <c r="AL110" s="880"/>
      <c r="AM110" s="880"/>
      <c r="AN110" s="880"/>
      <c r="AO110" s="880"/>
      <c r="AP110" s="880"/>
      <c r="AQ110" s="880"/>
      <c r="AR110" s="880"/>
      <c r="AS110" s="880"/>
      <c r="AT110" s="880"/>
      <c r="AU110" s="880"/>
      <c r="AV110" s="880"/>
      <c r="AW110" s="880"/>
      <c r="AX110" s="880"/>
      <c r="AY110" s="880"/>
      <c r="AZ110" s="880"/>
      <c r="BA110" s="880"/>
      <c r="BB110" s="880"/>
      <c r="BC110" s="880"/>
      <c r="BD110" s="880"/>
      <c r="BE110" s="880"/>
      <c r="BF110" s="880"/>
      <c r="BG110" s="880"/>
    </row>
    <row r="111" ht="15.75" customHeight="1">
      <c r="A111" s="875">
        <v>44110.0</v>
      </c>
      <c r="B111" s="884" t="s">
        <v>5728</v>
      </c>
      <c r="C111" s="884"/>
      <c r="D111" s="884"/>
      <c r="E111" s="894" t="s">
        <v>130</v>
      </c>
      <c r="F111" s="884"/>
      <c r="G111" s="884" t="s">
        <v>131</v>
      </c>
      <c r="H111" s="884" t="s">
        <v>5723</v>
      </c>
      <c r="I111" s="884" t="s">
        <v>5718</v>
      </c>
      <c r="J111" s="880"/>
      <c r="K111" s="880"/>
      <c r="L111" s="880"/>
      <c r="M111" s="880"/>
      <c r="N111" s="876" t="s">
        <v>130</v>
      </c>
      <c r="O111" s="899"/>
      <c r="P111" s="884" t="s">
        <v>130</v>
      </c>
      <c r="Q111" s="884" t="s">
        <v>130</v>
      </c>
      <c r="R111" s="880"/>
      <c r="S111" s="880"/>
      <c r="T111" s="880"/>
      <c r="U111" s="880"/>
      <c r="V111" s="880"/>
      <c r="W111" s="880"/>
      <c r="X111" s="880"/>
      <c r="Y111" s="880"/>
      <c r="Z111" s="880"/>
      <c r="AA111" s="880"/>
      <c r="AB111" s="880"/>
      <c r="AC111" s="880"/>
      <c r="AD111" s="880"/>
      <c r="AE111" s="880"/>
      <c r="AF111" s="880"/>
      <c r="AG111" s="880"/>
      <c r="AH111" s="880"/>
      <c r="AI111" s="880"/>
      <c r="AJ111" s="880"/>
      <c r="AK111" s="880"/>
      <c r="AL111" s="880"/>
      <c r="AM111" s="880"/>
      <c r="AN111" s="880"/>
      <c r="AO111" s="880"/>
      <c r="AP111" s="880"/>
      <c r="AQ111" s="880"/>
      <c r="AR111" s="880"/>
      <c r="AS111" s="880"/>
      <c r="AT111" s="880"/>
      <c r="AU111" s="880"/>
      <c r="AV111" s="880"/>
      <c r="AW111" s="880"/>
      <c r="AX111" s="880"/>
      <c r="AY111" s="880"/>
      <c r="AZ111" s="880"/>
      <c r="BA111" s="880"/>
      <c r="BB111" s="880"/>
      <c r="BC111" s="880"/>
      <c r="BD111" s="880"/>
      <c r="BE111" s="880"/>
      <c r="BF111" s="880"/>
      <c r="BG111" s="880"/>
    </row>
    <row r="112" ht="15.75" customHeight="1">
      <c r="A112" s="875">
        <v>44110.0</v>
      </c>
      <c r="B112" s="884" t="s">
        <v>475</v>
      </c>
      <c r="C112" s="884"/>
      <c r="D112" s="884"/>
      <c r="E112" s="894" t="s">
        <v>130</v>
      </c>
      <c r="F112" s="884"/>
      <c r="G112" s="884" t="s">
        <v>2431</v>
      </c>
      <c r="H112" s="884" t="s">
        <v>5723</v>
      </c>
      <c r="I112" s="884" t="s">
        <v>5718</v>
      </c>
      <c r="J112" s="880"/>
      <c r="K112" s="880"/>
      <c r="L112" s="880"/>
      <c r="M112" s="880"/>
      <c r="N112" s="876" t="s">
        <v>130</v>
      </c>
      <c r="O112" s="899"/>
      <c r="P112" s="884" t="s">
        <v>135</v>
      </c>
      <c r="Q112" s="884" t="s">
        <v>130</v>
      </c>
      <c r="R112" s="884" t="s">
        <v>5729</v>
      </c>
      <c r="S112" s="880"/>
      <c r="T112" s="880"/>
      <c r="U112" s="880"/>
      <c r="V112" s="880"/>
      <c r="W112" s="880"/>
      <c r="X112" s="880"/>
      <c r="Y112" s="880"/>
      <c r="Z112" s="880"/>
      <c r="AA112" s="880"/>
      <c r="AB112" s="880"/>
      <c r="AC112" s="880"/>
      <c r="AD112" s="880"/>
      <c r="AE112" s="880"/>
      <c r="AF112" s="880"/>
      <c r="AG112" s="880"/>
      <c r="AH112" s="880"/>
      <c r="AI112" s="880"/>
      <c r="AJ112" s="880"/>
      <c r="AK112" s="880"/>
      <c r="AL112" s="880"/>
      <c r="AM112" s="880"/>
      <c r="AN112" s="880"/>
      <c r="AO112" s="880"/>
      <c r="AP112" s="880"/>
      <c r="AQ112" s="880"/>
      <c r="AR112" s="880"/>
      <c r="AS112" s="880"/>
      <c r="AT112" s="880"/>
      <c r="AU112" s="880"/>
      <c r="AV112" s="880"/>
      <c r="AW112" s="880"/>
      <c r="AX112" s="880"/>
      <c r="AY112" s="880"/>
      <c r="AZ112" s="880"/>
      <c r="BA112" s="880"/>
      <c r="BB112" s="880"/>
      <c r="BC112" s="880"/>
      <c r="BD112" s="880"/>
      <c r="BE112" s="880"/>
      <c r="BF112" s="880"/>
      <c r="BG112" s="880"/>
    </row>
    <row r="113" ht="15.75" customHeight="1">
      <c r="A113" s="875">
        <v>44110.0</v>
      </c>
      <c r="B113" s="884" t="s">
        <v>5730</v>
      </c>
      <c r="C113" s="884"/>
      <c r="D113" s="884"/>
      <c r="E113" s="894" t="s">
        <v>130</v>
      </c>
      <c r="F113" s="884"/>
      <c r="G113" s="884" t="s">
        <v>131</v>
      </c>
      <c r="H113" s="884" t="s">
        <v>5731</v>
      </c>
      <c r="I113" s="884" t="s">
        <v>5718</v>
      </c>
      <c r="J113" s="880"/>
      <c r="K113" s="880"/>
      <c r="L113" s="880"/>
      <c r="M113" s="880"/>
      <c r="N113" s="876" t="s">
        <v>130</v>
      </c>
      <c r="O113" s="899"/>
      <c r="P113" s="884" t="s">
        <v>130</v>
      </c>
      <c r="Q113" s="884" t="s">
        <v>130</v>
      </c>
      <c r="R113" s="880"/>
      <c r="S113" s="880"/>
      <c r="T113" s="880"/>
      <c r="U113" s="880"/>
      <c r="V113" s="880"/>
      <c r="W113" s="880"/>
      <c r="X113" s="880"/>
      <c r="Y113" s="880"/>
      <c r="Z113" s="880"/>
      <c r="AA113" s="880"/>
      <c r="AB113" s="880"/>
      <c r="AC113" s="880"/>
      <c r="AD113" s="880"/>
      <c r="AE113" s="880"/>
      <c r="AF113" s="880"/>
      <c r="AG113" s="880"/>
      <c r="AH113" s="880"/>
      <c r="AI113" s="880"/>
      <c r="AJ113" s="880"/>
      <c r="AK113" s="880"/>
      <c r="AL113" s="880"/>
      <c r="AM113" s="880"/>
      <c r="AN113" s="880"/>
      <c r="AO113" s="880"/>
      <c r="AP113" s="880"/>
      <c r="AQ113" s="880"/>
      <c r="AR113" s="880"/>
      <c r="AS113" s="880"/>
      <c r="AT113" s="880"/>
      <c r="AU113" s="880"/>
      <c r="AV113" s="880"/>
      <c r="AW113" s="880"/>
      <c r="AX113" s="880"/>
      <c r="AY113" s="880"/>
      <c r="AZ113" s="880"/>
      <c r="BA113" s="880"/>
      <c r="BB113" s="880"/>
      <c r="BC113" s="880"/>
      <c r="BD113" s="880"/>
      <c r="BE113" s="880"/>
      <c r="BF113" s="880"/>
      <c r="BG113" s="880"/>
    </row>
    <row r="114" ht="21.0" customHeight="1">
      <c r="A114" s="875">
        <v>44110.0</v>
      </c>
      <c r="B114" s="884" t="s">
        <v>5732</v>
      </c>
      <c r="C114" s="884"/>
      <c r="D114" s="884"/>
      <c r="E114" s="894" t="s">
        <v>130</v>
      </c>
      <c r="F114" s="884"/>
      <c r="G114" s="884" t="s">
        <v>131</v>
      </c>
      <c r="H114" s="884" t="s">
        <v>5723</v>
      </c>
      <c r="I114" s="884" t="s">
        <v>5718</v>
      </c>
      <c r="J114" s="880"/>
      <c r="K114" s="880"/>
      <c r="L114" s="880"/>
      <c r="M114" s="880"/>
      <c r="N114" s="876" t="s">
        <v>130</v>
      </c>
      <c r="O114" s="899"/>
      <c r="P114" s="884" t="s">
        <v>130</v>
      </c>
      <c r="Q114" s="884" t="s">
        <v>130</v>
      </c>
      <c r="R114" s="880"/>
      <c r="S114" s="880"/>
      <c r="T114" s="880"/>
      <c r="U114" s="880"/>
      <c r="V114" s="880"/>
      <c r="W114" s="880"/>
      <c r="X114" s="880"/>
      <c r="Y114" s="880"/>
      <c r="Z114" s="880"/>
      <c r="AA114" s="880"/>
      <c r="AB114" s="880"/>
      <c r="AC114" s="880"/>
      <c r="AD114" s="880"/>
      <c r="AE114" s="880"/>
      <c r="AF114" s="880"/>
      <c r="AG114" s="880"/>
      <c r="AH114" s="880"/>
      <c r="AI114" s="880"/>
      <c r="AJ114" s="880"/>
      <c r="AK114" s="880"/>
      <c r="AL114" s="880"/>
      <c r="AM114" s="880"/>
      <c r="AN114" s="880"/>
      <c r="AO114" s="880"/>
      <c r="AP114" s="880"/>
      <c r="AQ114" s="880"/>
      <c r="AR114" s="880"/>
      <c r="AS114" s="880"/>
      <c r="AT114" s="880"/>
      <c r="AU114" s="880"/>
      <c r="AV114" s="880"/>
      <c r="AW114" s="880"/>
      <c r="AX114" s="880"/>
      <c r="AY114" s="880"/>
      <c r="AZ114" s="880"/>
      <c r="BA114" s="880"/>
      <c r="BB114" s="880"/>
      <c r="BC114" s="880"/>
      <c r="BD114" s="880"/>
      <c r="BE114" s="880"/>
      <c r="BF114" s="880"/>
      <c r="BG114" s="880"/>
    </row>
    <row r="115" ht="24.75" customHeight="1">
      <c r="A115" s="875">
        <v>44110.0</v>
      </c>
      <c r="B115" s="884" t="s">
        <v>5733</v>
      </c>
      <c r="C115" s="884"/>
      <c r="D115" s="884"/>
      <c r="E115" s="894" t="s">
        <v>130</v>
      </c>
      <c r="F115" s="884"/>
      <c r="G115" s="884" t="s">
        <v>131</v>
      </c>
      <c r="H115" s="884" t="s">
        <v>5734</v>
      </c>
      <c r="I115" s="884" t="s">
        <v>5718</v>
      </c>
      <c r="J115" s="880"/>
      <c r="K115" s="880"/>
      <c r="L115" s="880"/>
      <c r="M115" s="880"/>
      <c r="N115" s="876" t="s">
        <v>130</v>
      </c>
      <c r="O115" s="899"/>
      <c r="P115" s="884" t="s">
        <v>130</v>
      </c>
      <c r="Q115" s="884" t="s">
        <v>130</v>
      </c>
      <c r="R115" s="880"/>
      <c r="S115" s="880"/>
      <c r="T115" s="880"/>
      <c r="U115" s="880"/>
      <c r="V115" s="880"/>
      <c r="W115" s="880"/>
      <c r="X115" s="880"/>
      <c r="Y115" s="880"/>
      <c r="Z115" s="880"/>
      <c r="AA115" s="880"/>
      <c r="AB115" s="880"/>
      <c r="AC115" s="880"/>
      <c r="AD115" s="880"/>
      <c r="AE115" s="880"/>
      <c r="AF115" s="880"/>
      <c r="AG115" s="880"/>
      <c r="AH115" s="880"/>
      <c r="AI115" s="880"/>
      <c r="AJ115" s="880"/>
      <c r="AK115" s="880"/>
      <c r="AL115" s="880"/>
      <c r="AM115" s="880"/>
      <c r="AN115" s="880"/>
      <c r="AO115" s="880"/>
      <c r="AP115" s="880"/>
      <c r="AQ115" s="880"/>
      <c r="AR115" s="880"/>
      <c r="AS115" s="880"/>
      <c r="AT115" s="880"/>
      <c r="AU115" s="880"/>
      <c r="AV115" s="880"/>
      <c r="AW115" s="880"/>
      <c r="AX115" s="880"/>
      <c r="AY115" s="880"/>
      <c r="AZ115" s="880"/>
      <c r="BA115" s="880"/>
      <c r="BB115" s="880"/>
      <c r="BC115" s="880"/>
      <c r="BD115" s="880"/>
      <c r="BE115" s="880"/>
      <c r="BF115" s="880"/>
      <c r="BG115" s="880"/>
    </row>
    <row r="116" ht="15.75" customHeight="1">
      <c r="A116" s="875">
        <v>44110.0</v>
      </c>
      <c r="B116" s="884" t="s">
        <v>5735</v>
      </c>
      <c r="C116" s="884"/>
      <c r="D116" s="884"/>
      <c r="E116" s="894" t="s">
        <v>130</v>
      </c>
      <c r="F116" s="884"/>
      <c r="G116" s="884" t="s">
        <v>131</v>
      </c>
      <c r="H116" s="884" t="s">
        <v>5736</v>
      </c>
      <c r="I116" s="884" t="s">
        <v>5718</v>
      </c>
      <c r="J116" s="880"/>
      <c r="K116" s="880"/>
      <c r="L116" s="880"/>
      <c r="M116" s="880"/>
      <c r="N116" s="876" t="s">
        <v>130</v>
      </c>
      <c r="O116" s="899"/>
      <c r="P116" s="884" t="s">
        <v>130</v>
      </c>
      <c r="Q116" s="884" t="s">
        <v>130</v>
      </c>
      <c r="R116" s="880"/>
      <c r="S116" s="880"/>
      <c r="T116" s="880"/>
      <c r="U116" s="880"/>
      <c r="V116" s="880"/>
      <c r="W116" s="880"/>
      <c r="X116" s="880"/>
      <c r="Y116" s="880"/>
      <c r="Z116" s="880"/>
      <c r="AA116" s="880"/>
      <c r="AB116" s="880"/>
      <c r="AC116" s="880"/>
      <c r="AD116" s="880"/>
      <c r="AE116" s="880"/>
      <c r="AF116" s="880"/>
      <c r="AG116" s="880"/>
      <c r="AH116" s="880"/>
      <c r="AI116" s="880"/>
      <c r="AJ116" s="880"/>
      <c r="AK116" s="880"/>
      <c r="AL116" s="880"/>
      <c r="AM116" s="880"/>
      <c r="AN116" s="880"/>
      <c r="AO116" s="880"/>
      <c r="AP116" s="880"/>
      <c r="AQ116" s="880"/>
      <c r="AR116" s="880"/>
      <c r="AS116" s="880"/>
      <c r="AT116" s="880"/>
      <c r="AU116" s="880"/>
      <c r="AV116" s="880"/>
      <c r="AW116" s="880"/>
      <c r="AX116" s="880"/>
      <c r="AY116" s="880"/>
      <c r="AZ116" s="880"/>
      <c r="BA116" s="880"/>
      <c r="BB116" s="880"/>
      <c r="BC116" s="880"/>
      <c r="BD116" s="880"/>
      <c r="BE116" s="880"/>
      <c r="BF116" s="880"/>
      <c r="BG116" s="880"/>
    </row>
    <row r="117" ht="15.75" customHeight="1">
      <c r="A117" s="875">
        <v>44110.0</v>
      </c>
      <c r="B117" s="884" t="s">
        <v>5737</v>
      </c>
      <c r="C117" s="924"/>
      <c r="D117" s="924"/>
      <c r="E117" s="894" t="s">
        <v>130</v>
      </c>
      <c r="F117" s="884"/>
      <c r="G117" s="884" t="s">
        <v>131</v>
      </c>
      <c r="H117" s="924" t="s">
        <v>5738</v>
      </c>
      <c r="I117" s="884" t="s">
        <v>5718</v>
      </c>
      <c r="J117" s="880"/>
      <c r="K117" s="880"/>
      <c r="L117" s="880"/>
      <c r="M117" s="880"/>
      <c r="N117" s="876" t="s">
        <v>130</v>
      </c>
      <c r="O117" s="899"/>
      <c r="P117" s="884" t="s">
        <v>130</v>
      </c>
      <c r="Q117" s="884" t="s">
        <v>130</v>
      </c>
      <c r="R117" s="880"/>
      <c r="S117" s="880"/>
      <c r="T117" s="880"/>
      <c r="U117" s="880"/>
      <c r="V117" s="880"/>
      <c r="W117" s="880"/>
      <c r="X117" s="880"/>
      <c r="Y117" s="880"/>
      <c r="Z117" s="880"/>
      <c r="AA117" s="880"/>
      <c r="AB117" s="880"/>
      <c r="AC117" s="880"/>
      <c r="AD117" s="880"/>
      <c r="AE117" s="880"/>
      <c r="AF117" s="880"/>
      <c r="AG117" s="880"/>
      <c r="AH117" s="880"/>
      <c r="AI117" s="880"/>
      <c r="AJ117" s="880"/>
      <c r="AK117" s="880"/>
      <c r="AL117" s="880"/>
      <c r="AM117" s="880"/>
      <c r="AN117" s="880"/>
      <c r="AO117" s="880"/>
      <c r="AP117" s="880"/>
      <c r="AQ117" s="880"/>
      <c r="AR117" s="880"/>
      <c r="AS117" s="880"/>
      <c r="AT117" s="880"/>
      <c r="AU117" s="880"/>
      <c r="AV117" s="880"/>
      <c r="AW117" s="880"/>
      <c r="AX117" s="880"/>
      <c r="AY117" s="880"/>
      <c r="AZ117" s="880"/>
      <c r="BA117" s="880"/>
      <c r="BB117" s="880"/>
      <c r="BC117" s="880"/>
      <c r="BD117" s="880"/>
      <c r="BE117" s="880"/>
      <c r="BF117" s="880"/>
      <c r="BG117" s="880"/>
    </row>
    <row r="118" ht="15.75" customHeight="1">
      <c r="A118" s="875">
        <v>44112.0</v>
      </c>
      <c r="B118" s="884" t="s">
        <v>5739</v>
      </c>
      <c r="C118" s="884"/>
      <c r="D118" s="884"/>
      <c r="E118" s="894" t="s">
        <v>130</v>
      </c>
      <c r="F118" s="878"/>
      <c r="G118" s="878" t="s">
        <v>2431</v>
      </c>
      <c r="H118" s="884" t="s">
        <v>5740</v>
      </c>
      <c r="I118" s="884" t="s">
        <v>5648</v>
      </c>
      <c r="J118" s="884"/>
      <c r="K118" s="884"/>
      <c r="L118" s="884"/>
      <c r="M118" s="884"/>
      <c r="N118" s="876" t="s">
        <v>130</v>
      </c>
      <c r="O118" s="879" t="s">
        <v>5741</v>
      </c>
      <c r="P118" s="876" t="s">
        <v>135</v>
      </c>
      <c r="Q118" s="876" t="s">
        <v>130</v>
      </c>
      <c r="R118" s="884" t="s">
        <v>5742</v>
      </c>
      <c r="S118" s="880"/>
      <c r="T118" s="880"/>
      <c r="U118" s="880"/>
      <c r="V118" s="880"/>
      <c r="W118" s="880"/>
      <c r="X118" s="880"/>
      <c r="Y118" s="880"/>
      <c r="Z118" s="880"/>
      <c r="AA118" s="880"/>
      <c r="AB118" s="880"/>
      <c r="AC118" s="880"/>
      <c r="AD118" s="880"/>
      <c r="AE118" s="880"/>
      <c r="AF118" s="880"/>
      <c r="AG118" s="880"/>
      <c r="AH118" s="880"/>
      <c r="AI118" s="880"/>
      <c r="AJ118" s="880"/>
      <c r="AK118" s="880"/>
      <c r="AL118" s="880"/>
      <c r="AM118" s="880"/>
      <c r="AN118" s="880"/>
      <c r="AO118" s="880"/>
      <c r="AP118" s="880"/>
      <c r="AQ118" s="880"/>
      <c r="AR118" s="880"/>
      <c r="AS118" s="880"/>
      <c r="AT118" s="880"/>
      <c r="AU118" s="880"/>
      <c r="AV118" s="880"/>
      <c r="AW118" s="880"/>
      <c r="AX118" s="880"/>
      <c r="AY118" s="880"/>
      <c r="AZ118" s="880"/>
      <c r="BA118" s="880"/>
      <c r="BB118" s="880"/>
      <c r="BC118" s="880"/>
      <c r="BD118" s="880"/>
      <c r="BE118" s="880"/>
      <c r="BF118" s="880"/>
      <c r="BG118" s="880"/>
    </row>
    <row r="119" ht="15.75" customHeight="1">
      <c r="A119" s="875">
        <v>44112.0</v>
      </c>
      <c r="B119" s="884" t="s">
        <v>5743</v>
      </c>
      <c r="C119" s="884"/>
      <c r="D119" s="884"/>
      <c r="E119" s="894" t="s">
        <v>130</v>
      </c>
      <c r="F119" s="884"/>
      <c r="G119" s="884" t="s">
        <v>131</v>
      </c>
      <c r="H119" s="884" t="s">
        <v>5744</v>
      </c>
      <c r="I119" s="884" t="s">
        <v>5718</v>
      </c>
      <c r="J119" s="880"/>
      <c r="K119" s="880"/>
      <c r="L119" s="880"/>
      <c r="M119" s="880"/>
      <c r="N119" s="876" t="s">
        <v>130</v>
      </c>
      <c r="O119" s="899"/>
      <c r="P119" s="884" t="s">
        <v>130</v>
      </c>
      <c r="Q119" s="884" t="s">
        <v>130</v>
      </c>
      <c r="R119" s="880"/>
      <c r="S119" s="880"/>
      <c r="T119" s="880"/>
      <c r="U119" s="880"/>
      <c r="V119" s="880"/>
      <c r="W119" s="880"/>
      <c r="X119" s="880"/>
      <c r="Y119" s="880"/>
      <c r="Z119" s="880"/>
      <c r="AA119" s="880"/>
      <c r="AB119" s="880"/>
      <c r="AC119" s="880"/>
      <c r="AD119" s="880"/>
      <c r="AE119" s="880"/>
      <c r="AF119" s="880"/>
      <c r="AG119" s="880"/>
      <c r="AH119" s="880"/>
      <c r="AI119" s="880"/>
      <c r="AJ119" s="880"/>
      <c r="AK119" s="880"/>
      <c r="AL119" s="880"/>
      <c r="AM119" s="880"/>
      <c r="AN119" s="880"/>
      <c r="AO119" s="880"/>
      <c r="AP119" s="880"/>
      <c r="AQ119" s="880"/>
      <c r="AR119" s="880"/>
      <c r="AS119" s="880"/>
      <c r="AT119" s="880"/>
      <c r="AU119" s="880"/>
      <c r="AV119" s="880"/>
      <c r="AW119" s="880"/>
      <c r="AX119" s="880"/>
      <c r="AY119" s="880"/>
      <c r="AZ119" s="880"/>
      <c r="BA119" s="880"/>
      <c r="BB119" s="880"/>
      <c r="BC119" s="880"/>
      <c r="BD119" s="880"/>
      <c r="BE119" s="880"/>
      <c r="BF119" s="880"/>
      <c r="BG119" s="880"/>
    </row>
    <row r="120" ht="15.75" customHeight="1">
      <c r="A120" s="875">
        <v>44114.0</v>
      </c>
      <c r="B120" s="924" t="s">
        <v>5745</v>
      </c>
      <c r="C120" s="884"/>
      <c r="D120" s="884"/>
      <c r="E120" s="894" t="s">
        <v>130</v>
      </c>
      <c r="F120" s="884"/>
      <c r="G120" s="884" t="s">
        <v>131</v>
      </c>
      <c r="H120" s="884" t="s">
        <v>5746</v>
      </c>
      <c r="I120" s="884" t="s">
        <v>5648</v>
      </c>
      <c r="J120" s="880"/>
      <c r="K120" s="880"/>
      <c r="L120" s="880"/>
      <c r="M120" s="880"/>
      <c r="N120" s="876" t="s">
        <v>130</v>
      </c>
      <c r="O120" s="899"/>
      <c r="P120" s="884" t="s">
        <v>130</v>
      </c>
      <c r="Q120" s="884" t="s">
        <v>130</v>
      </c>
      <c r="R120" s="880"/>
      <c r="S120" s="880"/>
      <c r="T120" s="880"/>
      <c r="U120" s="880"/>
      <c r="V120" s="880"/>
      <c r="W120" s="880"/>
      <c r="X120" s="880"/>
      <c r="Y120" s="880"/>
      <c r="Z120" s="880"/>
      <c r="AA120" s="880"/>
      <c r="AB120" s="880"/>
      <c r="AC120" s="880"/>
      <c r="AD120" s="880"/>
      <c r="AE120" s="880"/>
      <c r="AF120" s="880"/>
      <c r="AG120" s="880"/>
      <c r="AH120" s="880"/>
      <c r="AI120" s="880"/>
      <c r="AJ120" s="880"/>
      <c r="AK120" s="880"/>
      <c r="AL120" s="880"/>
      <c r="AM120" s="880"/>
      <c r="AN120" s="880"/>
      <c r="AO120" s="880"/>
      <c r="AP120" s="880"/>
      <c r="AQ120" s="880"/>
      <c r="AR120" s="880"/>
      <c r="AS120" s="880"/>
      <c r="AT120" s="880"/>
      <c r="AU120" s="880"/>
      <c r="AV120" s="880"/>
      <c r="AW120" s="880"/>
      <c r="AX120" s="880"/>
      <c r="AY120" s="880"/>
      <c r="AZ120" s="880"/>
      <c r="BA120" s="880"/>
      <c r="BB120" s="880"/>
      <c r="BC120" s="880"/>
      <c r="BD120" s="880"/>
      <c r="BE120" s="880"/>
      <c r="BF120" s="880"/>
      <c r="BG120" s="880"/>
    </row>
    <row r="121" ht="15.75" customHeight="1">
      <c r="A121" s="875">
        <v>44114.0</v>
      </c>
      <c r="B121" s="924" t="s">
        <v>5747</v>
      </c>
      <c r="C121" s="884"/>
      <c r="D121" s="884"/>
      <c r="E121" s="906">
        <v>33.0</v>
      </c>
      <c r="F121" s="884"/>
      <c r="G121" s="884" t="s">
        <v>2431</v>
      </c>
      <c r="H121" s="884" t="s">
        <v>5748</v>
      </c>
      <c r="I121" s="884" t="s">
        <v>5648</v>
      </c>
      <c r="J121" s="884"/>
      <c r="K121" s="884"/>
      <c r="L121" s="884"/>
      <c r="M121" s="884"/>
      <c r="N121" s="876" t="s">
        <v>130</v>
      </c>
      <c r="O121" s="879" t="s">
        <v>5749</v>
      </c>
      <c r="P121" s="884" t="s">
        <v>135</v>
      </c>
      <c r="Q121" s="884" t="s">
        <v>130</v>
      </c>
      <c r="R121" s="884" t="s">
        <v>5750</v>
      </c>
      <c r="S121" s="880"/>
      <c r="T121" s="880"/>
      <c r="U121" s="880"/>
      <c r="V121" s="880"/>
      <c r="W121" s="880"/>
      <c r="X121" s="880"/>
      <c r="Y121" s="880"/>
      <c r="Z121" s="880"/>
      <c r="AA121" s="880"/>
      <c r="AB121" s="880"/>
      <c r="AC121" s="880"/>
      <c r="AD121" s="880"/>
      <c r="AE121" s="880"/>
      <c r="AF121" s="880"/>
      <c r="AG121" s="880"/>
      <c r="AH121" s="880"/>
      <c r="AI121" s="880"/>
      <c r="AJ121" s="880"/>
      <c r="AK121" s="880"/>
      <c r="AL121" s="880"/>
      <c r="AM121" s="880"/>
      <c r="AN121" s="880"/>
      <c r="AO121" s="880"/>
      <c r="AP121" s="880"/>
      <c r="AQ121" s="880"/>
      <c r="AR121" s="880"/>
      <c r="AS121" s="880"/>
      <c r="AT121" s="880"/>
      <c r="AU121" s="880"/>
      <c r="AV121" s="880"/>
      <c r="AW121" s="880"/>
      <c r="AX121" s="880"/>
      <c r="AY121" s="880"/>
      <c r="AZ121" s="880"/>
      <c r="BA121" s="880"/>
      <c r="BB121" s="880"/>
      <c r="BC121" s="880"/>
      <c r="BD121" s="880"/>
      <c r="BE121" s="880"/>
      <c r="BF121" s="880"/>
      <c r="BG121" s="880"/>
    </row>
    <row r="122" ht="15.75" customHeight="1">
      <c r="A122" s="875">
        <v>44114.0</v>
      </c>
      <c r="B122" s="800" t="s">
        <v>5751</v>
      </c>
      <c r="C122" s="884"/>
      <c r="D122" s="884"/>
      <c r="E122" s="894" t="s">
        <v>130</v>
      </c>
      <c r="F122" s="884"/>
      <c r="G122" s="884" t="s">
        <v>131</v>
      </c>
      <c r="H122" s="884" t="s">
        <v>5752</v>
      </c>
      <c r="I122" s="884" t="s">
        <v>5648</v>
      </c>
      <c r="J122" s="880"/>
      <c r="K122" s="880"/>
      <c r="L122" s="880"/>
      <c r="M122" s="880"/>
      <c r="N122" s="876" t="s">
        <v>130</v>
      </c>
      <c r="O122" s="899"/>
      <c r="P122" s="884" t="s">
        <v>130</v>
      </c>
      <c r="Q122" s="884" t="s">
        <v>130</v>
      </c>
      <c r="R122" s="880"/>
      <c r="S122" s="880"/>
      <c r="T122" s="880"/>
      <c r="U122" s="880"/>
      <c r="V122" s="880"/>
      <c r="W122" s="880"/>
      <c r="X122" s="880"/>
      <c r="Y122" s="880"/>
      <c r="Z122" s="880"/>
      <c r="AA122" s="880"/>
      <c r="AB122" s="880"/>
      <c r="AC122" s="880"/>
      <c r="AD122" s="880"/>
      <c r="AE122" s="880"/>
      <c r="AF122" s="880"/>
      <c r="AG122" s="880"/>
      <c r="AH122" s="880"/>
      <c r="AI122" s="880"/>
      <c r="AJ122" s="880"/>
      <c r="AK122" s="880"/>
      <c r="AL122" s="880"/>
      <c r="AM122" s="880"/>
      <c r="AN122" s="880"/>
      <c r="AO122" s="880"/>
      <c r="AP122" s="880"/>
      <c r="AQ122" s="880"/>
      <c r="AR122" s="880"/>
      <c r="AS122" s="880"/>
      <c r="AT122" s="880"/>
      <c r="AU122" s="880"/>
      <c r="AV122" s="880"/>
      <c r="AW122" s="880"/>
      <c r="AX122" s="880"/>
      <c r="AY122" s="880"/>
      <c r="AZ122" s="880"/>
      <c r="BA122" s="880"/>
      <c r="BB122" s="880"/>
      <c r="BC122" s="880"/>
      <c r="BD122" s="880"/>
      <c r="BE122" s="880"/>
      <c r="BF122" s="880"/>
      <c r="BG122" s="880"/>
    </row>
    <row r="123" ht="15.75" customHeight="1">
      <c r="A123" s="875">
        <v>44114.0</v>
      </c>
      <c r="B123" s="924" t="s">
        <v>5753</v>
      </c>
      <c r="C123" s="884"/>
      <c r="D123" s="884"/>
      <c r="E123" s="894" t="s">
        <v>130</v>
      </c>
      <c r="F123" s="884"/>
      <c r="G123" s="884" t="s">
        <v>131</v>
      </c>
      <c r="H123" s="884" t="s">
        <v>5754</v>
      </c>
      <c r="I123" s="884" t="s">
        <v>5648</v>
      </c>
      <c r="J123" s="880"/>
      <c r="K123" s="880"/>
      <c r="L123" s="880"/>
      <c r="M123" s="880"/>
      <c r="N123" s="876" t="s">
        <v>130</v>
      </c>
      <c r="O123" s="899"/>
      <c r="P123" s="884" t="s">
        <v>130</v>
      </c>
      <c r="Q123" s="884" t="s">
        <v>130</v>
      </c>
      <c r="R123" s="880"/>
      <c r="S123" s="880"/>
      <c r="T123" s="880"/>
      <c r="U123" s="880"/>
      <c r="V123" s="880"/>
      <c r="W123" s="880"/>
      <c r="X123" s="880"/>
      <c r="Y123" s="880"/>
      <c r="Z123" s="880"/>
      <c r="AA123" s="880"/>
      <c r="AB123" s="880"/>
      <c r="AC123" s="880"/>
      <c r="AD123" s="880"/>
      <c r="AE123" s="880"/>
      <c r="AF123" s="880"/>
      <c r="AG123" s="880"/>
      <c r="AH123" s="880"/>
      <c r="AI123" s="880"/>
      <c r="AJ123" s="880"/>
      <c r="AK123" s="880"/>
      <c r="AL123" s="880"/>
      <c r="AM123" s="880"/>
      <c r="AN123" s="880"/>
      <c r="AO123" s="880"/>
      <c r="AP123" s="880"/>
      <c r="AQ123" s="880"/>
      <c r="AR123" s="880"/>
      <c r="AS123" s="880"/>
      <c r="AT123" s="880"/>
      <c r="AU123" s="880"/>
      <c r="AV123" s="880"/>
      <c r="AW123" s="880"/>
      <c r="AX123" s="880"/>
      <c r="AY123" s="880"/>
      <c r="AZ123" s="880"/>
      <c r="BA123" s="880"/>
      <c r="BB123" s="880"/>
      <c r="BC123" s="880"/>
      <c r="BD123" s="880"/>
      <c r="BE123" s="880"/>
      <c r="BF123" s="880"/>
      <c r="BG123" s="880"/>
    </row>
    <row r="124" ht="15.75" customHeight="1">
      <c r="A124" s="875">
        <v>44114.0</v>
      </c>
      <c r="B124" s="924" t="s">
        <v>5755</v>
      </c>
      <c r="C124" s="884"/>
      <c r="D124" s="884"/>
      <c r="E124" s="894" t="s">
        <v>130</v>
      </c>
      <c r="F124" s="884"/>
      <c r="G124" s="884" t="s">
        <v>131</v>
      </c>
      <c r="H124" s="884" t="s">
        <v>4463</v>
      </c>
      <c r="I124" s="884" t="s">
        <v>5648</v>
      </c>
      <c r="J124" s="880"/>
      <c r="K124" s="880"/>
      <c r="L124" s="880"/>
      <c r="M124" s="880"/>
      <c r="N124" s="876" t="s">
        <v>130</v>
      </c>
      <c r="O124" s="899"/>
      <c r="P124" s="884" t="s">
        <v>130</v>
      </c>
      <c r="Q124" s="884" t="s">
        <v>130</v>
      </c>
      <c r="R124" s="880"/>
      <c r="S124" s="880"/>
      <c r="T124" s="880"/>
      <c r="U124" s="880"/>
      <c r="V124" s="880"/>
      <c r="W124" s="880"/>
      <c r="X124" s="880"/>
      <c r="Y124" s="880"/>
      <c r="Z124" s="880"/>
      <c r="AA124" s="880"/>
      <c r="AB124" s="880"/>
      <c r="AC124" s="880"/>
      <c r="AD124" s="880"/>
      <c r="AE124" s="880"/>
      <c r="AF124" s="880"/>
      <c r="AG124" s="880"/>
      <c r="AH124" s="880"/>
      <c r="AI124" s="880"/>
      <c r="AJ124" s="880"/>
      <c r="AK124" s="880"/>
      <c r="AL124" s="880"/>
      <c r="AM124" s="880"/>
      <c r="AN124" s="880"/>
      <c r="AO124" s="880"/>
      <c r="AP124" s="880"/>
      <c r="AQ124" s="880"/>
      <c r="AR124" s="880"/>
      <c r="AS124" s="880"/>
      <c r="AT124" s="880"/>
      <c r="AU124" s="880"/>
      <c r="AV124" s="880"/>
      <c r="AW124" s="880"/>
      <c r="AX124" s="880"/>
      <c r="AY124" s="880"/>
      <c r="AZ124" s="880"/>
      <c r="BA124" s="880"/>
      <c r="BB124" s="880"/>
      <c r="BC124" s="880"/>
      <c r="BD124" s="880"/>
      <c r="BE124" s="880"/>
      <c r="BF124" s="880"/>
      <c r="BG124" s="880"/>
    </row>
    <row r="125" ht="15.75" customHeight="1">
      <c r="A125" s="875">
        <v>44118.0</v>
      </c>
      <c r="B125" s="884" t="s">
        <v>5756</v>
      </c>
      <c r="C125" s="884"/>
      <c r="D125" s="884"/>
      <c r="E125" s="906">
        <v>32.0</v>
      </c>
      <c r="F125" s="878"/>
      <c r="G125" s="878" t="s">
        <v>2431</v>
      </c>
      <c r="H125" s="884" t="s">
        <v>5757</v>
      </c>
      <c r="I125" s="884" t="s">
        <v>5758</v>
      </c>
      <c r="J125" s="884"/>
      <c r="K125" s="884"/>
      <c r="L125" s="884"/>
      <c r="M125" s="884"/>
      <c r="N125" s="876" t="s">
        <v>130</v>
      </c>
      <c r="O125" s="879" t="s">
        <v>5759</v>
      </c>
      <c r="P125" s="876" t="s">
        <v>135</v>
      </c>
      <c r="Q125" s="876" t="s">
        <v>130</v>
      </c>
      <c r="R125" s="884" t="s">
        <v>5760</v>
      </c>
      <c r="S125" s="880"/>
      <c r="T125" s="880"/>
      <c r="U125" s="880"/>
      <c r="V125" s="880"/>
      <c r="W125" s="880"/>
      <c r="X125" s="880"/>
      <c r="Y125" s="880"/>
      <c r="Z125" s="880"/>
      <c r="AA125" s="880"/>
      <c r="AB125" s="880"/>
      <c r="AC125" s="880"/>
      <c r="AD125" s="880"/>
      <c r="AE125" s="880"/>
      <c r="AF125" s="880"/>
      <c r="AG125" s="880"/>
      <c r="AH125" s="880"/>
      <c r="AI125" s="880"/>
      <c r="AJ125" s="880"/>
      <c r="AK125" s="880"/>
      <c r="AL125" s="880"/>
      <c r="AM125" s="880"/>
      <c r="AN125" s="880"/>
      <c r="AO125" s="880"/>
      <c r="AP125" s="880"/>
      <c r="AQ125" s="880"/>
      <c r="AR125" s="880"/>
      <c r="AS125" s="880"/>
      <c r="AT125" s="880"/>
      <c r="AU125" s="880"/>
      <c r="AV125" s="880"/>
      <c r="AW125" s="880"/>
      <c r="AX125" s="880"/>
      <c r="AY125" s="880"/>
      <c r="AZ125" s="880"/>
      <c r="BA125" s="880"/>
      <c r="BB125" s="880"/>
      <c r="BC125" s="880"/>
      <c r="BD125" s="880"/>
      <c r="BE125" s="880"/>
      <c r="BF125" s="880"/>
      <c r="BG125" s="880"/>
    </row>
    <row r="126" ht="15.75" customHeight="1">
      <c r="A126" s="875">
        <v>44118.0</v>
      </c>
      <c r="B126" s="884" t="s">
        <v>5761</v>
      </c>
      <c r="C126" s="884"/>
      <c r="D126" s="884"/>
      <c r="E126" s="906">
        <v>29.0</v>
      </c>
      <c r="F126" s="878"/>
      <c r="G126" s="878" t="s">
        <v>2431</v>
      </c>
      <c r="H126" s="884" t="s">
        <v>3919</v>
      </c>
      <c r="I126" s="884" t="s">
        <v>5648</v>
      </c>
      <c r="J126" s="884"/>
      <c r="K126" s="884"/>
      <c r="L126" s="884"/>
      <c r="M126" s="884"/>
      <c r="N126" s="876" t="s">
        <v>130</v>
      </c>
      <c r="O126" s="879" t="s">
        <v>5762</v>
      </c>
      <c r="P126" s="876" t="s">
        <v>135</v>
      </c>
      <c r="Q126" s="876" t="s">
        <v>130</v>
      </c>
      <c r="R126" s="884" t="s">
        <v>5763</v>
      </c>
      <c r="S126" s="880"/>
      <c r="T126" s="880"/>
      <c r="U126" s="880"/>
      <c r="V126" s="880"/>
      <c r="W126" s="880"/>
      <c r="X126" s="880"/>
      <c r="Y126" s="880"/>
      <c r="Z126" s="880"/>
      <c r="AA126" s="880"/>
      <c r="AB126" s="880"/>
      <c r="AC126" s="880"/>
      <c r="AD126" s="880"/>
      <c r="AE126" s="880"/>
      <c r="AF126" s="880"/>
      <c r="AG126" s="880"/>
      <c r="AH126" s="880"/>
      <c r="AI126" s="880"/>
      <c r="AJ126" s="880"/>
      <c r="AK126" s="880"/>
      <c r="AL126" s="880"/>
      <c r="AM126" s="880"/>
      <c r="AN126" s="880"/>
      <c r="AO126" s="880"/>
      <c r="AP126" s="880"/>
      <c r="AQ126" s="880"/>
      <c r="AR126" s="880"/>
      <c r="AS126" s="880"/>
      <c r="AT126" s="880"/>
      <c r="AU126" s="880"/>
      <c r="AV126" s="880"/>
      <c r="AW126" s="880"/>
      <c r="AX126" s="880"/>
      <c r="AY126" s="880"/>
      <c r="AZ126" s="880"/>
      <c r="BA126" s="880"/>
      <c r="BB126" s="880"/>
      <c r="BC126" s="880"/>
      <c r="BD126" s="880"/>
      <c r="BE126" s="880"/>
      <c r="BF126" s="880"/>
      <c r="BG126" s="880"/>
    </row>
    <row r="127" ht="15.75" customHeight="1">
      <c r="A127" s="875">
        <v>44119.0</v>
      </c>
      <c r="B127" s="884" t="s">
        <v>5764</v>
      </c>
      <c r="C127" s="876"/>
      <c r="D127" s="876"/>
      <c r="E127" s="894" t="s">
        <v>130</v>
      </c>
      <c r="F127" s="884"/>
      <c r="G127" s="884" t="s">
        <v>131</v>
      </c>
      <c r="H127" s="876" t="s">
        <v>142</v>
      </c>
      <c r="I127" s="884" t="s">
        <v>5648</v>
      </c>
      <c r="J127" s="880"/>
      <c r="K127" s="880"/>
      <c r="L127" s="880"/>
      <c r="M127" s="880"/>
      <c r="N127" s="876" t="s">
        <v>130</v>
      </c>
      <c r="O127" s="899"/>
      <c r="P127" s="884" t="s">
        <v>130</v>
      </c>
      <c r="Q127" s="884" t="s">
        <v>130</v>
      </c>
      <c r="R127" s="880"/>
      <c r="S127" s="880"/>
      <c r="T127" s="880"/>
      <c r="U127" s="880"/>
      <c r="V127" s="880"/>
      <c r="W127" s="880"/>
      <c r="X127" s="880"/>
      <c r="Y127" s="880"/>
      <c r="Z127" s="880"/>
      <c r="AA127" s="880"/>
      <c r="AB127" s="880"/>
      <c r="AC127" s="880"/>
      <c r="AD127" s="880"/>
      <c r="AE127" s="880"/>
      <c r="AF127" s="880"/>
      <c r="AG127" s="880"/>
      <c r="AH127" s="880"/>
      <c r="AI127" s="880"/>
      <c r="AJ127" s="880"/>
      <c r="AK127" s="880"/>
      <c r="AL127" s="880"/>
      <c r="AM127" s="880"/>
      <c r="AN127" s="880"/>
      <c r="AO127" s="880"/>
      <c r="AP127" s="880"/>
      <c r="AQ127" s="880"/>
      <c r="AR127" s="880"/>
      <c r="AS127" s="880"/>
      <c r="AT127" s="880"/>
      <c r="AU127" s="880"/>
      <c r="AV127" s="880"/>
      <c r="AW127" s="880"/>
      <c r="AX127" s="880"/>
      <c r="AY127" s="880"/>
      <c r="AZ127" s="880"/>
      <c r="BA127" s="880"/>
      <c r="BB127" s="880"/>
      <c r="BC127" s="880"/>
      <c r="BD127" s="880"/>
      <c r="BE127" s="880"/>
      <c r="BF127" s="880"/>
      <c r="BG127" s="880"/>
    </row>
    <row r="128" ht="15.75" customHeight="1">
      <c r="A128" s="875">
        <v>44123.0</v>
      </c>
      <c r="B128" s="884" t="s">
        <v>5765</v>
      </c>
      <c r="C128" s="884"/>
      <c r="D128" s="884"/>
      <c r="E128" s="906">
        <v>30.0</v>
      </c>
      <c r="F128" s="884"/>
      <c r="G128" s="884" t="s">
        <v>2431</v>
      </c>
      <c r="H128" s="884" t="s">
        <v>5766</v>
      </c>
      <c r="I128" s="884" t="s">
        <v>5767</v>
      </c>
      <c r="J128" s="884"/>
      <c r="K128" s="884"/>
      <c r="L128" s="884"/>
      <c r="M128" s="884"/>
      <c r="N128" s="876" t="s">
        <v>130</v>
      </c>
      <c r="O128" s="879" t="s">
        <v>5768</v>
      </c>
      <c r="P128" s="876" t="s">
        <v>126</v>
      </c>
      <c r="Q128" s="884" t="s">
        <v>126</v>
      </c>
      <c r="R128" s="884" t="s">
        <v>5769</v>
      </c>
      <c r="S128" s="880"/>
      <c r="T128" s="880"/>
      <c r="U128" s="880"/>
      <c r="V128" s="880"/>
      <c r="W128" s="880"/>
      <c r="X128" s="880"/>
      <c r="Y128" s="880"/>
      <c r="Z128" s="880"/>
      <c r="AA128" s="880"/>
      <c r="AB128" s="880"/>
      <c r="AC128" s="880"/>
      <c r="AD128" s="880"/>
      <c r="AE128" s="880"/>
      <c r="AF128" s="880"/>
      <c r="AG128" s="880"/>
      <c r="AH128" s="880"/>
      <c r="AI128" s="880"/>
      <c r="AJ128" s="880"/>
      <c r="AK128" s="880"/>
      <c r="AL128" s="880"/>
      <c r="AM128" s="880"/>
      <c r="AN128" s="880"/>
      <c r="AO128" s="880"/>
      <c r="AP128" s="880"/>
      <c r="AQ128" s="880"/>
      <c r="AR128" s="880"/>
      <c r="AS128" s="880"/>
      <c r="AT128" s="880"/>
      <c r="AU128" s="880"/>
      <c r="AV128" s="880"/>
      <c r="AW128" s="880"/>
      <c r="AX128" s="880"/>
      <c r="AY128" s="880"/>
      <c r="AZ128" s="880"/>
      <c r="BA128" s="880"/>
      <c r="BB128" s="880"/>
      <c r="BC128" s="880"/>
      <c r="BD128" s="880"/>
      <c r="BE128" s="880"/>
      <c r="BF128" s="880"/>
      <c r="BG128" s="880"/>
    </row>
    <row r="129" ht="15.75" customHeight="1">
      <c r="A129" s="875">
        <v>44124.0</v>
      </c>
      <c r="B129" s="884" t="s">
        <v>5770</v>
      </c>
      <c r="C129" s="884"/>
      <c r="D129" s="884"/>
      <c r="E129" s="894" t="s">
        <v>130</v>
      </c>
      <c r="F129" s="884"/>
      <c r="G129" s="884" t="s">
        <v>131</v>
      </c>
      <c r="H129" s="884" t="s">
        <v>5528</v>
      </c>
      <c r="I129" s="884" t="s">
        <v>5648</v>
      </c>
      <c r="J129" s="880"/>
      <c r="K129" s="880"/>
      <c r="L129" s="880"/>
      <c r="M129" s="880"/>
      <c r="N129" s="876" t="s">
        <v>130</v>
      </c>
      <c r="O129" s="899"/>
      <c r="P129" s="884" t="s">
        <v>130</v>
      </c>
      <c r="Q129" s="884" t="s">
        <v>130</v>
      </c>
      <c r="R129" s="880"/>
      <c r="S129" s="880"/>
      <c r="T129" s="880"/>
      <c r="U129" s="880"/>
      <c r="V129" s="880"/>
      <c r="W129" s="880"/>
      <c r="X129" s="880"/>
      <c r="Y129" s="880"/>
      <c r="Z129" s="880"/>
      <c r="AA129" s="880"/>
      <c r="AB129" s="880"/>
      <c r="AC129" s="880"/>
      <c r="AD129" s="880"/>
      <c r="AE129" s="880"/>
      <c r="AF129" s="880"/>
      <c r="AG129" s="880"/>
      <c r="AH129" s="880"/>
      <c r="AI129" s="880"/>
      <c r="AJ129" s="880"/>
      <c r="AK129" s="880"/>
      <c r="AL129" s="880"/>
      <c r="AM129" s="880"/>
      <c r="AN129" s="880"/>
      <c r="AO129" s="880"/>
      <c r="AP129" s="880"/>
      <c r="AQ129" s="880"/>
      <c r="AR129" s="880"/>
      <c r="AS129" s="880"/>
      <c r="AT129" s="880"/>
      <c r="AU129" s="880"/>
      <c r="AV129" s="880"/>
      <c r="AW129" s="880"/>
      <c r="AX129" s="880"/>
      <c r="AY129" s="880"/>
      <c r="AZ129" s="880"/>
      <c r="BA129" s="880"/>
      <c r="BB129" s="880"/>
      <c r="BC129" s="880"/>
      <c r="BD129" s="880"/>
      <c r="BE129" s="880"/>
      <c r="BF129" s="880"/>
      <c r="BG129" s="880"/>
    </row>
    <row r="130" ht="15.75" customHeight="1">
      <c r="A130" s="875">
        <v>44125.0</v>
      </c>
      <c r="B130" s="884" t="s">
        <v>5771</v>
      </c>
      <c r="C130" s="884"/>
      <c r="D130" s="884"/>
      <c r="E130" s="906">
        <v>42.0</v>
      </c>
      <c r="F130" s="884"/>
      <c r="G130" s="884" t="s">
        <v>120</v>
      </c>
      <c r="H130" s="884" t="s">
        <v>1007</v>
      </c>
      <c r="I130" s="884" t="s">
        <v>5648</v>
      </c>
      <c r="J130" s="884"/>
      <c r="K130" s="884"/>
      <c r="L130" s="884"/>
      <c r="M130" s="884"/>
      <c r="N130" s="876" t="s">
        <v>130</v>
      </c>
      <c r="O130" s="879" t="s">
        <v>5772</v>
      </c>
      <c r="P130" s="876" t="s">
        <v>126</v>
      </c>
      <c r="Q130" s="884" t="s">
        <v>127</v>
      </c>
      <c r="R130" s="884" t="s">
        <v>5773</v>
      </c>
      <c r="S130" s="880"/>
      <c r="T130" s="880"/>
      <c r="U130" s="880"/>
      <c r="V130" s="880"/>
      <c r="W130" s="880"/>
      <c r="X130" s="880"/>
      <c r="Y130" s="880"/>
      <c r="Z130" s="880"/>
      <c r="AA130" s="880"/>
      <c r="AB130" s="880"/>
      <c r="AC130" s="880"/>
      <c r="AD130" s="880"/>
      <c r="AE130" s="880"/>
      <c r="AF130" s="880"/>
      <c r="AG130" s="880"/>
      <c r="AH130" s="880"/>
      <c r="AI130" s="880"/>
      <c r="AJ130" s="880"/>
      <c r="AK130" s="880"/>
      <c r="AL130" s="880"/>
      <c r="AM130" s="880"/>
      <c r="AN130" s="880"/>
      <c r="AO130" s="880"/>
      <c r="AP130" s="880"/>
      <c r="AQ130" s="880"/>
      <c r="AR130" s="880"/>
      <c r="AS130" s="880"/>
      <c r="AT130" s="880"/>
      <c r="AU130" s="880"/>
      <c r="AV130" s="880"/>
      <c r="AW130" s="880"/>
      <c r="AX130" s="880"/>
      <c r="AY130" s="880"/>
      <c r="AZ130" s="880"/>
      <c r="BA130" s="880"/>
      <c r="BB130" s="880"/>
      <c r="BC130" s="880"/>
      <c r="BD130" s="880"/>
      <c r="BE130" s="880"/>
      <c r="BF130" s="880"/>
      <c r="BG130" s="880"/>
    </row>
    <row r="131" ht="15.75" customHeight="1">
      <c r="A131" s="875">
        <v>44127.0</v>
      </c>
      <c r="B131" s="884" t="s">
        <v>5774</v>
      </c>
      <c r="C131" s="884"/>
      <c r="D131" s="884"/>
      <c r="E131" s="906">
        <v>28.0</v>
      </c>
      <c r="F131" s="884"/>
      <c r="G131" s="884" t="s">
        <v>131</v>
      </c>
      <c r="H131" s="884" t="s">
        <v>5775</v>
      </c>
      <c r="I131" s="884" t="s">
        <v>5758</v>
      </c>
      <c r="J131" s="925"/>
      <c r="K131" s="925"/>
      <c r="L131" s="925"/>
      <c r="M131" s="925"/>
      <c r="N131" s="876" t="s">
        <v>130</v>
      </c>
      <c r="O131" s="879" t="s">
        <v>5776</v>
      </c>
      <c r="P131" s="884" t="s">
        <v>130</v>
      </c>
      <c r="Q131" s="884" t="s">
        <v>130</v>
      </c>
      <c r="R131" s="880"/>
      <c r="S131" s="880"/>
      <c r="T131" s="880"/>
      <c r="U131" s="880"/>
      <c r="V131" s="880"/>
      <c r="W131" s="880"/>
      <c r="X131" s="880"/>
      <c r="Y131" s="880"/>
      <c r="Z131" s="880"/>
      <c r="AA131" s="880"/>
      <c r="AB131" s="880"/>
      <c r="AC131" s="880"/>
      <c r="AD131" s="880"/>
      <c r="AE131" s="880"/>
      <c r="AF131" s="880"/>
      <c r="AG131" s="880"/>
      <c r="AH131" s="880"/>
      <c r="AI131" s="880"/>
      <c r="AJ131" s="880"/>
      <c r="AK131" s="880"/>
      <c r="AL131" s="880"/>
      <c r="AM131" s="880"/>
      <c r="AN131" s="880"/>
      <c r="AO131" s="880"/>
      <c r="AP131" s="880"/>
      <c r="AQ131" s="880"/>
      <c r="AR131" s="880"/>
      <c r="AS131" s="880"/>
      <c r="AT131" s="880"/>
      <c r="AU131" s="880"/>
      <c r="AV131" s="880"/>
      <c r="AW131" s="880"/>
      <c r="AX131" s="880"/>
      <c r="AY131" s="880"/>
      <c r="AZ131" s="880"/>
      <c r="BA131" s="880"/>
      <c r="BB131" s="880"/>
      <c r="BC131" s="880"/>
      <c r="BD131" s="880"/>
      <c r="BE131" s="880"/>
      <c r="BF131" s="880"/>
      <c r="BG131" s="880"/>
    </row>
    <row r="132" ht="15.75" customHeight="1">
      <c r="A132" s="875">
        <v>44151.0</v>
      </c>
      <c r="B132" s="924" t="s">
        <v>5777</v>
      </c>
      <c r="C132" s="884"/>
      <c r="D132" s="884"/>
      <c r="E132" s="894" t="s">
        <v>130</v>
      </c>
      <c r="F132" s="884"/>
      <c r="G132" s="884" t="s">
        <v>131</v>
      </c>
      <c r="H132" s="884" t="s">
        <v>5778</v>
      </c>
      <c r="I132" s="884" t="s">
        <v>5648</v>
      </c>
      <c r="J132" s="880"/>
      <c r="K132" s="880"/>
      <c r="L132" s="880"/>
      <c r="M132" s="880"/>
      <c r="N132" s="876" t="s">
        <v>130</v>
      </c>
      <c r="O132" s="899"/>
      <c r="P132" s="884" t="s">
        <v>130</v>
      </c>
      <c r="Q132" s="884" t="s">
        <v>130</v>
      </c>
      <c r="R132" s="880"/>
      <c r="S132" s="880"/>
      <c r="T132" s="880"/>
      <c r="U132" s="880"/>
      <c r="V132" s="880"/>
      <c r="W132" s="880"/>
      <c r="X132" s="880"/>
      <c r="Y132" s="880"/>
      <c r="Z132" s="880"/>
      <c r="AA132" s="880"/>
      <c r="AB132" s="880"/>
      <c r="AC132" s="880"/>
      <c r="AD132" s="880"/>
      <c r="AE132" s="880"/>
      <c r="AF132" s="880"/>
      <c r="AG132" s="880"/>
      <c r="AH132" s="880"/>
      <c r="AI132" s="880"/>
      <c r="AJ132" s="880"/>
      <c r="AK132" s="880"/>
      <c r="AL132" s="880"/>
      <c r="AM132" s="880"/>
      <c r="AN132" s="880"/>
      <c r="AO132" s="880"/>
      <c r="AP132" s="880"/>
      <c r="AQ132" s="880"/>
      <c r="AR132" s="880"/>
      <c r="AS132" s="880"/>
      <c r="AT132" s="880"/>
      <c r="AU132" s="880"/>
      <c r="AV132" s="880"/>
      <c r="AW132" s="880"/>
      <c r="AX132" s="880"/>
      <c r="AY132" s="880"/>
      <c r="AZ132" s="880"/>
      <c r="BA132" s="880"/>
      <c r="BB132" s="880"/>
      <c r="BC132" s="880"/>
      <c r="BD132" s="880"/>
      <c r="BE132" s="880"/>
      <c r="BF132" s="880"/>
      <c r="BG132" s="880"/>
    </row>
    <row r="133" ht="15.75" customHeight="1">
      <c r="A133" s="875">
        <v>44368.0</v>
      </c>
      <c r="B133" s="884" t="s">
        <v>5779</v>
      </c>
      <c r="C133" s="884"/>
      <c r="D133" s="884"/>
      <c r="E133" s="906">
        <v>27.0</v>
      </c>
      <c r="F133" s="878"/>
      <c r="G133" s="878" t="s">
        <v>2431</v>
      </c>
      <c r="H133" s="884" t="s">
        <v>5780</v>
      </c>
      <c r="I133" s="884" t="s">
        <v>5648</v>
      </c>
      <c r="J133" s="884" t="s">
        <v>5781</v>
      </c>
      <c r="K133" s="884"/>
      <c r="L133" s="884"/>
      <c r="M133" s="884"/>
      <c r="N133" s="876" t="s">
        <v>130</v>
      </c>
      <c r="O133" s="879" t="s">
        <v>5782</v>
      </c>
      <c r="P133" s="876" t="s">
        <v>135</v>
      </c>
      <c r="Q133" s="876" t="s">
        <v>130</v>
      </c>
      <c r="R133" s="884" t="s">
        <v>5783</v>
      </c>
      <c r="S133" s="884" t="s">
        <v>126</v>
      </c>
      <c r="T133" s="880"/>
      <c r="U133" s="880"/>
      <c r="V133" s="880"/>
      <c r="W133" s="880"/>
      <c r="X133" s="880"/>
      <c r="Y133" s="880"/>
      <c r="Z133" s="880"/>
      <c r="AA133" s="880"/>
      <c r="AB133" s="880"/>
      <c r="AC133" s="880"/>
      <c r="AD133" s="880"/>
      <c r="AE133" s="880"/>
      <c r="AF133" s="880"/>
      <c r="AG133" s="880"/>
      <c r="AH133" s="880"/>
      <c r="AI133" s="880"/>
      <c r="AJ133" s="880"/>
      <c r="AK133" s="880"/>
      <c r="AL133" s="880"/>
      <c r="AM133" s="880"/>
      <c r="AN133" s="880"/>
      <c r="AO133" s="880"/>
      <c r="AP133" s="880"/>
      <c r="AQ133" s="880"/>
      <c r="AR133" s="880"/>
      <c r="AS133" s="880"/>
      <c r="AT133" s="880"/>
      <c r="AU133" s="880"/>
      <c r="AV133" s="880"/>
      <c r="AW133" s="880"/>
      <c r="AX133" s="880"/>
      <c r="AY133" s="880"/>
      <c r="AZ133" s="880"/>
      <c r="BA133" s="880"/>
      <c r="BB133" s="880"/>
      <c r="BC133" s="880"/>
      <c r="BD133" s="880"/>
      <c r="BE133" s="880"/>
      <c r="BF133" s="880"/>
      <c r="BG133" s="880"/>
    </row>
    <row r="134" ht="15.75" customHeight="1">
      <c r="A134" s="875">
        <v>44152.0</v>
      </c>
      <c r="B134" s="884" t="s">
        <v>5784</v>
      </c>
      <c r="C134" s="884"/>
      <c r="D134" s="884"/>
      <c r="E134" s="894" t="s">
        <v>130</v>
      </c>
      <c r="F134" s="878"/>
      <c r="G134" s="878" t="s">
        <v>2431</v>
      </c>
      <c r="H134" s="884" t="s">
        <v>5785</v>
      </c>
      <c r="I134" s="884" t="s">
        <v>5648</v>
      </c>
      <c r="J134" s="884"/>
      <c r="K134" s="884"/>
      <c r="L134" s="884"/>
      <c r="M134" s="884"/>
      <c r="N134" s="876" t="s">
        <v>130</v>
      </c>
      <c r="O134" s="879" t="s">
        <v>5786</v>
      </c>
      <c r="P134" s="876" t="s">
        <v>135</v>
      </c>
      <c r="Q134" s="876" t="s">
        <v>130</v>
      </c>
      <c r="R134" s="884" t="s">
        <v>5787</v>
      </c>
      <c r="S134" s="884" t="s">
        <v>126</v>
      </c>
      <c r="T134" s="880"/>
      <c r="U134" s="880"/>
      <c r="V134" s="880"/>
      <c r="W134" s="880"/>
      <c r="X134" s="880"/>
      <c r="Y134" s="880"/>
      <c r="Z134" s="880"/>
      <c r="AA134" s="880"/>
      <c r="AB134" s="880"/>
      <c r="AC134" s="880"/>
      <c r="AD134" s="880"/>
      <c r="AE134" s="880"/>
      <c r="AF134" s="880"/>
      <c r="AG134" s="880"/>
      <c r="AH134" s="880"/>
      <c r="AI134" s="880"/>
      <c r="AJ134" s="880"/>
      <c r="AK134" s="880"/>
      <c r="AL134" s="880"/>
      <c r="AM134" s="880"/>
      <c r="AN134" s="880"/>
      <c r="AO134" s="880"/>
      <c r="AP134" s="880"/>
      <c r="AQ134" s="880"/>
      <c r="AR134" s="880"/>
      <c r="AS134" s="880"/>
      <c r="AT134" s="880"/>
      <c r="AU134" s="880"/>
      <c r="AV134" s="880"/>
      <c r="AW134" s="880"/>
      <c r="AX134" s="880"/>
      <c r="AY134" s="880"/>
      <c r="AZ134" s="880"/>
      <c r="BA134" s="880"/>
      <c r="BB134" s="880"/>
      <c r="BC134" s="880"/>
      <c r="BD134" s="880"/>
      <c r="BE134" s="880"/>
      <c r="BF134" s="880"/>
      <c r="BG134" s="880"/>
    </row>
    <row r="135" ht="15.75" customHeight="1">
      <c r="A135" s="875">
        <v>44152.0</v>
      </c>
      <c r="B135" s="884" t="s">
        <v>5788</v>
      </c>
      <c r="C135" s="884"/>
      <c r="D135" s="884"/>
      <c r="E135" s="906">
        <v>31.0</v>
      </c>
      <c r="F135" s="878"/>
      <c r="G135" s="878" t="s">
        <v>2431</v>
      </c>
      <c r="H135" s="884" t="s">
        <v>142</v>
      </c>
      <c r="I135" s="884" t="s">
        <v>5648</v>
      </c>
      <c r="J135" s="884"/>
      <c r="K135" s="884"/>
      <c r="L135" s="884"/>
      <c r="M135" s="884"/>
      <c r="N135" s="876" t="s">
        <v>130</v>
      </c>
      <c r="O135" s="879" t="s">
        <v>5789</v>
      </c>
      <c r="P135" s="876" t="s">
        <v>135</v>
      </c>
      <c r="Q135" s="876" t="s">
        <v>130</v>
      </c>
      <c r="R135" s="884" t="s">
        <v>5790</v>
      </c>
      <c r="S135" s="884" t="s">
        <v>126</v>
      </c>
      <c r="T135" s="880"/>
      <c r="U135" s="880"/>
      <c r="V135" s="880"/>
      <c r="W135" s="880"/>
      <c r="X135" s="880"/>
      <c r="Y135" s="880"/>
      <c r="Z135" s="880"/>
      <c r="AA135" s="880"/>
      <c r="AB135" s="880"/>
      <c r="AC135" s="880"/>
      <c r="AD135" s="880"/>
      <c r="AE135" s="880"/>
      <c r="AF135" s="880"/>
      <c r="AG135" s="880"/>
      <c r="AH135" s="880"/>
      <c r="AI135" s="880"/>
      <c r="AJ135" s="880"/>
      <c r="AK135" s="880"/>
      <c r="AL135" s="880"/>
      <c r="AM135" s="880"/>
      <c r="AN135" s="880"/>
      <c r="AO135" s="880"/>
      <c r="AP135" s="880"/>
      <c r="AQ135" s="880"/>
      <c r="AR135" s="880"/>
      <c r="AS135" s="880"/>
      <c r="AT135" s="880"/>
      <c r="AU135" s="880"/>
      <c r="AV135" s="880"/>
      <c r="AW135" s="880"/>
      <c r="AX135" s="880"/>
      <c r="AY135" s="880"/>
      <c r="AZ135" s="880"/>
      <c r="BA135" s="880"/>
      <c r="BB135" s="880"/>
      <c r="BC135" s="880"/>
      <c r="BD135" s="880"/>
      <c r="BE135" s="880"/>
      <c r="BF135" s="880"/>
      <c r="BG135" s="880"/>
    </row>
    <row r="136" ht="15.75" customHeight="1">
      <c r="A136" s="875">
        <v>44155.0</v>
      </c>
      <c r="B136" s="884" t="s">
        <v>5791</v>
      </c>
      <c r="C136" s="884"/>
      <c r="D136" s="884"/>
      <c r="E136" s="894" t="s">
        <v>130</v>
      </c>
      <c r="F136" s="878"/>
      <c r="G136" s="878" t="s">
        <v>2431</v>
      </c>
      <c r="H136" s="884" t="s">
        <v>5792</v>
      </c>
      <c r="I136" s="884" t="s">
        <v>5648</v>
      </c>
      <c r="J136" s="884"/>
      <c r="K136" s="884"/>
      <c r="L136" s="884"/>
      <c r="M136" s="884"/>
      <c r="N136" s="876" t="s">
        <v>130</v>
      </c>
      <c r="O136" s="879" t="s">
        <v>5793</v>
      </c>
      <c r="P136" s="876" t="s">
        <v>135</v>
      </c>
      <c r="Q136" s="876" t="s">
        <v>130</v>
      </c>
      <c r="R136" s="884" t="s">
        <v>5794</v>
      </c>
      <c r="S136" s="884" t="s">
        <v>126</v>
      </c>
      <c r="T136" s="880"/>
      <c r="U136" s="880"/>
      <c r="V136" s="880"/>
      <c r="W136" s="880"/>
      <c r="X136" s="880"/>
      <c r="Y136" s="880"/>
      <c r="Z136" s="880"/>
      <c r="AA136" s="880"/>
      <c r="AB136" s="880"/>
      <c r="AC136" s="880"/>
      <c r="AD136" s="880"/>
      <c r="AE136" s="880"/>
      <c r="AF136" s="880"/>
      <c r="AG136" s="880"/>
      <c r="AH136" s="880"/>
      <c r="AI136" s="880"/>
      <c r="AJ136" s="880"/>
      <c r="AK136" s="880"/>
      <c r="AL136" s="880"/>
      <c r="AM136" s="880"/>
      <c r="AN136" s="880"/>
      <c r="AO136" s="880"/>
      <c r="AP136" s="880"/>
      <c r="AQ136" s="880"/>
      <c r="AR136" s="880"/>
      <c r="AS136" s="880"/>
      <c r="AT136" s="880"/>
      <c r="AU136" s="880"/>
      <c r="AV136" s="880"/>
      <c r="AW136" s="880"/>
      <c r="AX136" s="880"/>
      <c r="AY136" s="880"/>
      <c r="AZ136" s="880"/>
      <c r="BA136" s="880"/>
      <c r="BB136" s="880"/>
      <c r="BC136" s="880"/>
      <c r="BD136" s="880"/>
      <c r="BE136" s="880"/>
      <c r="BF136" s="880"/>
      <c r="BG136" s="880"/>
    </row>
    <row r="137" ht="15.75" customHeight="1">
      <c r="A137" s="875">
        <v>44158.0</v>
      </c>
      <c r="B137" s="884" t="s">
        <v>5795</v>
      </c>
      <c r="C137" s="884"/>
      <c r="D137" s="884"/>
      <c r="E137" s="906">
        <v>38.0</v>
      </c>
      <c r="F137" s="878"/>
      <c r="G137" s="878" t="s">
        <v>2431</v>
      </c>
      <c r="H137" s="884" t="s">
        <v>142</v>
      </c>
      <c r="I137" s="884" t="s">
        <v>5648</v>
      </c>
      <c r="J137" s="884"/>
      <c r="K137" s="884"/>
      <c r="L137" s="884"/>
      <c r="M137" s="884"/>
      <c r="N137" s="876" t="s">
        <v>130</v>
      </c>
      <c r="O137" s="879" t="s">
        <v>5796</v>
      </c>
      <c r="P137" s="876" t="s">
        <v>135</v>
      </c>
      <c r="Q137" s="876" t="s">
        <v>130</v>
      </c>
      <c r="R137" s="884" t="s">
        <v>5797</v>
      </c>
      <c r="S137" s="884" t="s">
        <v>126</v>
      </c>
      <c r="T137" s="880"/>
      <c r="U137" s="880"/>
      <c r="V137" s="880"/>
      <c r="W137" s="880"/>
      <c r="X137" s="880"/>
      <c r="Y137" s="880"/>
      <c r="Z137" s="880"/>
      <c r="AA137" s="880"/>
      <c r="AB137" s="880"/>
      <c r="AC137" s="880"/>
      <c r="AD137" s="880"/>
      <c r="AE137" s="880"/>
      <c r="AF137" s="880"/>
      <c r="AG137" s="880"/>
      <c r="AH137" s="880"/>
      <c r="AI137" s="880"/>
      <c r="AJ137" s="880"/>
      <c r="AK137" s="880"/>
      <c r="AL137" s="880"/>
      <c r="AM137" s="880"/>
      <c r="AN137" s="880"/>
      <c r="AO137" s="880"/>
      <c r="AP137" s="880"/>
      <c r="AQ137" s="880"/>
      <c r="AR137" s="880"/>
      <c r="AS137" s="880"/>
      <c r="AT137" s="880"/>
      <c r="AU137" s="880"/>
      <c r="AV137" s="880"/>
      <c r="AW137" s="880"/>
      <c r="AX137" s="880"/>
      <c r="AY137" s="880"/>
      <c r="AZ137" s="880"/>
      <c r="BA137" s="880"/>
      <c r="BB137" s="880"/>
      <c r="BC137" s="880"/>
      <c r="BD137" s="880"/>
      <c r="BE137" s="880"/>
      <c r="BF137" s="880"/>
      <c r="BG137" s="880"/>
    </row>
    <row r="138" ht="15.75" customHeight="1">
      <c r="A138" s="875">
        <v>44165.0</v>
      </c>
      <c r="B138" s="924" t="s">
        <v>5798</v>
      </c>
      <c r="C138" s="884"/>
      <c r="D138" s="884"/>
      <c r="E138" s="906">
        <v>39.0</v>
      </c>
      <c r="F138" s="878"/>
      <c r="G138" s="878" t="s">
        <v>2431</v>
      </c>
      <c r="H138" s="884" t="s">
        <v>5799</v>
      </c>
      <c r="I138" s="884" t="s">
        <v>5648</v>
      </c>
      <c r="J138" s="884"/>
      <c r="K138" s="884"/>
      <c r="L138" s="884"/>
      <c r="M138" s="884"/>
      <c r="N138" s="876" t="s">
        <v>130</v>
      </c>
      <c r="O138" s="879" t="s">
        <v>5800</v>
      </c>
      <c r="P138" s="876" t="s">
        <v>126</v>
      </c>
      <c r="Q138" s="884" t="s">
        <v>135</v>
      </c>
      <c r="R138" s="884" t="s">
        <v>5801</v>
      </c>
      <c r="S138" s="880"/>
      <c r="T138" s="880"/>
      <c r="U138" s="880"/>
      <c r="V138" s="880"/>
      <c r="W138" s="880"/>
      <c r="X138" s="880"/>
      <c r="Y138" s="880"/>
      <c r="Z138" s="880"/>
      <c r="AA138" s="880"/>
      <c r="AB138" s="880"/>
      <c r="AC138" s="880"/>
      <c r="AD138" s="880"/>
      <c r="AE138" s="880"/>
      <c r="AF138" s="880"/>
      <c r="AG138" s="880"/>
      <c r="AH138" s="880"/>
      <c r="AI138" s="880"/>
      <c r="AJ138" s="880"/>
      <c r="AK138" s="880"/>
      <c r="AL138" s="880"/>
      <c r="AM138" s="880"/>
      <c r="AN138" s="880"/>
      <c r="AO138" s="880"/>
      <c r="AP138" s="880"/>
      <c r="AQ138" s="880"/>
      <c r="AR138" s="880"/>
      <c r="AS138" s="880"/>
      <c r="AT138" s="880"/>
      <c r="AU138" s="880"/>
      <c r="AV138" s="880"/>
      <c r="AW138" s="880"/>
      <c r="AX138" s="880"/>
      <c r="AY138" s="880"/>
      <c r="AZ138" s="880"/>
      <c r="BA138" s="880"/>
      <c r="BB138" s="880"/>
      <c r="BC138" s="880"/>
      <c r="BD138" s="880"/>
      <c r="BE138" s="880"/>
      <c r="BF138" s="880"/>
      <c r="BG138" s="880"/>
    </row>
    <row r="139" ht="15.75" customHeight="1">
      <c r="A139" s="875">
        <v>44167.0</v>
      </c>
      <c r="B139" s="884" t="s">
        <v>5802</v>
      </c>
      <c r="C139" s="884"/>
      <c r="D139" s="884"/>
      <c r="E139" s="906">
        <v>30.0</v>
      </c>
      <c r="F139" s="878"/>
      <c r="G139" s="878" t="s">
        <v>2431</v>
      </c>
      <c r="H139" s="884" t="s">
        <v>5670</v>
      </c>
      <c r="I139" s="884" t="s">
        <v>5648</v>
      </c>
      <c r="J139" s="884"/>
      <c r="K139" s="884"/>
      <c r="L139" s="884"/>
      <c r="M139" s="884"/>
      <c r="N139" s="876" t="s">
        <v>130</v>
      </c>
      <c r="O139" s="879" t="s">
        <v>5803</v>
      </c>
      <c r="P139" s="876" t="s">
        <v>126</v>
      </c>
      <c r="Q139" s="884" t="s">
        <v>135</v>
      </c>
      <c r="R139" s="884" t="s">
        <v>5804</v>
      </c>
      <c r="S139" s="880"/>
      <c r="T139" s="880"/>
      <c r="U139" s="880"/>
      <c r="V139" s="880"/>
      <c r="W139" s="880"/>
      <c r="X139" s="880"/>
      <c r="Y139" s="880"/>
      <c r="Z139" s="880"/>
      <c r="AA139" s="880"/>
      <c r="AB139" s="880"/>
      <c r="AC139" s="880"/>
      <c r="AD139" s="880"/>
      <c r="AE139" s="880"/>
      <c r="AF139" s="880"/>
      <c r="AG139" s="880"/>
      <c r="AH139" s="880"/>
      <c r="AI139" s="880"/>
      <c r="AJ139" s="880"/>
      <c r="AK139" s="880"/>
      <c r="AL139" s="880"/>
      <c r="AM139" s="880"/>
      <c r="AN139" s="880"/>
      <c r="AO139" s="880"/>
      <c r="AP139" s="880"/>
      <c r="AQ139" s="880"/>
      <c r="AR139" s="880"/>
      <c r="AS139" s="880"/>
      <c r="AT139" s="880"/>
      <c r="AU139" s="880"/>
      <c r="AV139" s="880"/>
      <c r="AW139" s="880"/>
      <c r="AX139" s="880"/>
      <c r="AY139" s="880"/>
      <c r="AZ139" s="880"/>
      <c r="BA139" s="880"/>
      <c r="BB139" s="880"/>
      <c r="BC139" s="880"/>
      <c r="BD139" s="880"/>
      <c r="BE139" s="880"/>
      <c r="BF139" s="880"/>
      <c r="BG139" s="880"/>
    </row>
    <row r="140" ht="15.75" customHeight="1">
      <c r="A140" s="875">
        <v>44181.0</v>
      </c>
      <c r="B140" s="884" t="s">
        <v>5805</v>
      </c>
      <c r="C140" s="884"/>
      <c r="D140" s="884"/>
      <c r="E140" s="894" t="s">
        <v>130</v>
      </c>
      <c r="F140" s="884"/>
      <c r="G140" s="884" t="s">
        <v>678</v>
      </c>
      <c r="H140" s="884" t="s">
        <v>3919</v>
      </c>
      <c r="I140" s="884" t="s">
        <v>5648</v>
      </c>
      <c r="J140" s="884"/>
      <c r="K140" s="884"/>
      <c r="L140" s="884"/>
      <c r="M140" s="884"/>
      <c r="N140" s="876" t="s">
        <v>130</v>
      </c>
      <c r="O140" s="879" t="s">
        <v>5806</v>
      </c>
      <c r="P140" s="884" t="s">
        <v>678</v>
      </c>
      <c r="Q140" s="884" t="s">
        <v>130</v>
      </c>
      <c r="R140" s="884" t="s">
        <v>5807</v>
      </c>
      <c r="S140" s="880"/>
      <c r="T140" s="880"/>
      <c r="U140" s="880"/>
      <c r="V140" s="880"/>
      <c r="W140" s="880"/>
      <c r="X140" s="880"/>
      <c r="Y140" s="880"/>
      <c r="Z140" s="880"/>
      <c r="AA140" s="880"/>
      <c r="AB140" s="880"/>
      <c r="AC140" s="880"/>
      <c r="AD140" s="880"/>
      <c r="AE140" s="880"/>
      <c r="AF140" s="880"/>
      <c r="AG140" s="880"/>
      <c r="AH140" s="880"/>
      <c r="AI140" s="880"/>
      <c r="AJ140" s="880"/>
      <c r="AK140" s="880"/>
      <c r="AL140" s="880"/>
      <c r="AM140" s="880"/>
      <c r="AN140" s="880"/>
      <c r="AO140" s="880"/>
      <c r="AP140" s="880"/>
      <c r="AQ140" s="880"/>
      <c r="AR140" s="880"/>
      <c r="AS140" s="880"/>
      <c r="AT140" s="880"/>
      <c r="AU140" s="880"/>
      <c r="AV140" s="880"/>
      <c r="AW140" s="880"/>
      <c r="AX140" s="880"/>
      <c r="AY140" s="880"/>
      <c r="AZ140" s="880"/>
      <c r="BA140" s="880"/>
      <c r="BB140" s="880"/>
      <c r="BC140" s="880"/>
      <c r="BD140" s="880"/>
      <c r="BE140" s="880"/>
      <c r="BF140" s="880"/>
      <c r="BG140" s="880"/>
    </row>
    <row r="141" ht="15.75" customHeight="1">
      <c r="A141" s="875">
        <v>44179.0</v>
      </c>
      <c r="B141" s="884" t="s">
        <v>5808</v>
      </c>
      <c r="C141" s="884"/>
      <c r="D141" s="884"/>
      <c r="E141" s="906">
        <v>29.0</v>
      </c>
      <c r="F141" s="878"/>
      <c r="G141" s="878" t="s">
        <v>2431</v>
      </c>
      <c r="H141" s="884" t="s">
        <v>5809</v>
      </c>
      <c r="I141" s="884" t="s">
        <v>5648</v>
      </c>
      <c r="J141" s="884"/>
      <c r="K141" s="884"/>
      <c r="L141" s="884"/>
      <c r="M141" s="884"/>
      <c r="N141" s="876" t="s">
        <v>130</v>
      </c>
      <c r="O141" s="879" t="s">
        <v>5810</v>
      </c>
      <c r="P141" s="876" t="s">
        <v>126</v>
      </c>
      <c r="Q141" s="884" t="s">
        <v>135</v>
      </c>
      <c r="R141" s="884" t="s">
        <v>5811</v>
      </c>
      <c r="S141" s="880"/>
      <c r="T141" s="880"/>
      <c r="U141" s="880"/>
      <c r="V141" s="880"/>
      <c r="W141" s="880"/>
      <c r="X141" s="880"/>
      <c r="Y141" s="880"/>
      <c r="Z141" s="880"/>
      <c r="AA141" s="880"/>
      <c r="AB141" s="880"/>
      <c r="AC141" s="880"/>
      <c r="AD141" s="880"/>
      <c r="AE141" s="880"/>
      <c r="AF141" s="880"/>
      <c r="AG141" s="880"/>
      <c r="AH141" s="880"/>
      <c r="AI141" s="880"/>
      <c r="AJ141" s="880"/>
      <c r="AK141" s="880"/>
      <c r="AL141" s="880"/>
      <c r="AM141" s="880"/>
      <c r="AN141" s="880"/>
      <c r="AO141" s="880"/>
      <c r="AP141" s="880"/>
      <c r="AQ141" s="880"/>
      <c r="AR141" s="880"/>
      <c r="AS141" s="880"/>
      <c r="AT141" s="880"/>
      <c r="AU141" s="880"/>
      <c r="AV141" s="880"/>
      <c r="AW141" s="880"/>
      <c r="AX141" s="880"/>
      <c r="AY141" s="880"/>
      <c r="AZ141" s="880"/>
      <c r="BA141" s="880"/>
      <c r="BB141" s="880"/>
      <c r="BC141" s="880"/>
      <c r="BD141" s="880"/>
      <c r="BE141" s="880"/>
      <c r="BF141" s="880"/>
      <c r="BG141" s="880"/>
    </row>
    <row r="142" ht="15.75" customHeight="1">
      <c r="A142" s="875">
        <v>44153.0</v>
      </c>
      <c r="B142" s="884" t="s">
        <v>5812</v>
      </c>
      <c r="C142" s="884"/>
      <c r="D142" s="884"/>
      <c r="E142" s="894" t="s">
        <v>130</v>
      </c>
      <c r="F142" s="878"/>
      <c r="G142" s="878" t="s">
        <v>2431</v>
      </c>
      <c r="H142" s="884" t="s">
        <v>5813</v>
      </c>
      <c r="I142" s="884" t="s">
        <v>5648</v>
      </c>
      <c r="J142" s="884"/>
      <c r="K142" s="884"/>
      <c r="L142" s="884"/>
      <c r="M142" s="884"/>
      <c r="N142" s="876" t="s">
        <v>130</v>
      </c>
      <c r="O142" s="879" t="s">
        <v>5814</v>
      </c>
      <c r="P142" s="876" t="s">
        <v>135</v>
      </c>
      <c r="Q142" s="876" t="s">
        <v>130</v>
      </c>
      <c r="R142" s="884" t="s">
        <v>5815</v>
      </c>
      <c r="S142" s="884" t="s">
        <v>126</v>
      </c>
      <c r="T142" s="880"/>
      <c r="U142" s="880"/>
      <c r="V142" s="880"/>
      <c r="W142" s="880"/>
      <c r="X142" s="880"/>
      <c r="Y142" s="880"/>
      <c r="Z142" s="880"/>
      <c r="AA142" s="880"/>
      <c r="AB142" s="880"/>
      <c r="AC142" s="880"/>
      <c r="AD142" s="880"/>
      <c r="AE142" s="880"/>
      <c r="AF142" s="880"/>
      <c r="AG142" s="880"/>
      <c r="AH142" s="880"/>
      <c r="AI142" s="880"/>
      <c r="AJ142" s="880"/>
      <c r="AK142" s="880"/>
      <c r="AL142" s="880"/>
      <c r="AM142" s="880"/>
      <c r="AN142" s="880"/>
      <c r="AO142" s="880"/>
      <c r="AP142" s="880"/>
      <c r="AQ142" s="880"/>
      <c r="AR142" s="880"/>
      <c r="AS142" s="880"/>
      <c r="AT142" s="880"/>
      <c r="AU142" s="880"/>
      <c r="AV142" s="880"/>
      <c r="AW142" s="880"/>
      <c r="AX142" s="880"/>
      <c r="AY142" s="880"/>
      <c r="AZ142" s="880"/>
      <c r="BA142" s="880"/>
      <c r="BB142" s="880"/>
      <c r="BC142" s="880"/>
      <c r="BD142" s="880"/>
      <c r="BE142" s="880"/>
      <c r="BF142" s="880"/>
      <c r="BG142" s="880"/>
    </row>
    <row r="143" ht="15.75" customHeight="1">
      <c r="A143" s="875">
        <v>44207.0</v>
      </c>
      <c r="B143" s="926" t="s">
        <v>5816</v>
      </c>
      <c r="C143" s="884"/>
      <c r="D143" s="884"/>
      <c r="E143" s="906">
        <v>34.0</v>
      </c>
      <c r="F143" s="884"/>
      <c r="G143" s="884" t="s">
        <v>120</v>
      </c>
      <c r="H143" s="884" t="s">
        <v>142</v>
      </c>
      <c r="I143" s="884" t="s">
        <v>5817</v>
      </c>
      <c r="J143" s="884" t="s">
        <v>872</v>
      </c>
      <c r="K143" s="884"/>
      <c r="L143" s="884"/>
      <c r="M143" s="884"/>
      <c r="N143" s="884" t="s">
        <v>416</v>
      </c>
      <c r="O143" s="879" t="s">
        <v>5818</v>
      </c>
      <c r="P143" s="876" t="s">
        <v>126</v>
      </c>
      <c r="Q143" s="884" t="s">
        <v>127</v>
      </c>
      <c r="R143" s="884" t="s">
        <v>5819</v>
      </c>
      <c r="S143" s="880"/>
      <c r="T143" s="880"/>
      <c r="U143" s="880"/>
      <c r="V143" s="880"/>
      <c r="W143" s="880"/>
      <c r="X143" s="880"/>
      <c r="Y143" s="880"/>
      <c r="Z143" s="880"/>
      <c r="AA143" s="880"/>
      <c r="AB143" s="880"/>
      <c r="AC143" s="880"/>
      <c r="AD143" s="880"/>
      <c r="AE143" s="880"/>
      <c r="AF143" s="880"/>
      <c r="AG143" s="880"/>
      <c r="AH143" s="880"/>
      <c r="AI143" s="880"/>
      <c r="AJ143" s="880"/>
      <c r="AK143" s="880"/>
      <c r="AL143" s="880"/>
      <c r="AM143" s="880"/>
      <c r="AN143" s="880"/>
      <c r="AO143" s="880"/>
      <c r="AP143" s="880"/>
      <c r="AQ143" s="880"/>
      <c r="AR143" s="880"/>
      <c r="AS143" s="880"/>
      <c r="AT143" s="880"/>
      <c r="AU143" s="880"/>
      <c r="AV143" s="880"/>
      <c r="AW143" s="880"/>
      <c r="AX143" s="880"/>
      <c r="AY143" s="880"/>
      <c r="AZ143" s="880"/>
      <c r="BA143" s="880"/>
      <c r="BB143" s="880"/>
      <c r="BC143" s="880"/>
      <c r="BD143" s="880"/>
      <c r="BE143" s="880"/>
      <c r="BF143" s="880"/>
      <c r="BG143" s="880"/>
    </row>
    <row r="144" ht="15.75" customHeight="1">
      <c r="A144" s="875">
        <v>44503.0</v>
      </c>
      <c r="B144" s="884" t="s">
        <v>5820</v>
      </c>
      <c r="C144" s="884"/>
      <c r="D144" s="884"/>
      <c r="E144" s="906">
        <v>28.0</v>
      </c>
      <c r="F144" s="884"/>
      <c r="G144" s="884" t="s">
        <v>78</v>
      </c>
      <c r="H144" s="884" t="s">
        <v>5821</v>
      </c>
      <c r="I144" s="884" t="s">
        <v>5822</v>
      </c>
      <c r="J144" s="884" t="s">
        <v>185</v>
      </c>
      <c r="K144" s="884"/>
      <c r="L144" s="884"/>
      <c r="M144" s="884"/>
      <c r="N144" s="884" t="s">
        <v>5823</v>
      </c>
      <c r="O144" s="879" t="s">
        <v>5824</v>
      </c>
      <c r="P144" s="876" t="s">
        <v>126</v>
      </c>
      <c r="Q144" s="884" t="s">
        <v>678</v>
      </c>
      <c r="R144" s="884" t="s">
        <v>5825</v>
      </c>
      <c r="S144" s="880"/>
      <c r="T144" s="880"/>
      <c r="U144" s="880"/>
      <c r="V144" s="880"/>
      <c r="W144" s="880"/>
      <c r="X144" s="880"/>
      <c r="Y144" s="880"/>
      <c r="Z144" s="880"/>
      <c r="AA144" s="880"/>
      <c r="AB144" s="880"/>
      <c r="AC144" s="880"/>
      <c r="AD144" s="880"/>
      <c r="AE144" s="880"/>
      <c r="AF144" s="880"/>
      <c r="AG144" s="880"/>
      <c r="AH144" s="880"/>
      <c r="AI144" s="880"/>
      <c r="AJ144" s="880"/>
      <c r="AK144" s="880"/>
      <c r="AL144" s="880"/>
      <c r="AM144" s="880"/>
      <c r="AN144" s="880"/>
      <c r="AO144" s="880"/>
      <c r="AP144" s="880"/>
      <c r="AQ144" s="880"/>
      <c r="AR144" s="880"/>
      <c r="AS144" s="880"/>
      <c r="AT144" s="880"/>
      <c r="AU144" s="880"/>
      <c r="AV144" s="880"/>
      <c r="AW144" s="880"/>
      <c r="AX144" s="880"/>
      <c r="AY144" s="880"/>
      <c r="AZ144" s="880"/>
      <c r="BA144" s="880"/>
      <c r="BB144" s="880"/>
      <c r="BC144" s="880"/>
      <c r="BD144" s="880"/>
      <c r="BE144" s="880"/>
      <c r="BF144" s="880"/>
      <c r="BG144" s="880"/>
    </row>
    <row r="145" ht="15.75" customHeight="1">
      <c r="A145" s="875">
        <v>44263.0</v>
      </c>
      <c r="B145" s="884" t="s">
        <v>5826</v>
      </c>
      <c r="C145" s="876"/>
      <c r="D145" s="876"/>
      <c r="E145" s="906">
        <v>26.0</v>
      </c>
      <c r="F145" s="884"/>
      <c r="G145" s="884" t="s">
        <v>120</v>
      </c>
      <c r="H145" s="876" t="s">
        <v>142</v>
      </c>
      <c r="I145" s="884" t="s">
        <v>5827</v>
      </c>
      <c r="J145" s="884" t="s">
        <v>2694</v>
      </c>
      <c r="K145" s="884"/>
      <c r="L145" s="884"/>
      <c r="M145" s="884"/>
      <c r="N145" s="884" t="s">
        <v>130</v>
      </c>
      <c r="O145" s="879" t="s">
        <v>5828</v>
      </c>
      <c r="P145" s="876" t="s">
        <v>126</v>
      </c>
      <c r="Q145" s="884" t="s">
        <v>127</v>
      </c>
      <c r="R145" s="880"/>
      <c r="S145" s="880"/>
      <c r="T145" s="880"/>
      <c r="U145" s="880"/>
      <c r="V145" s="880"/>
      <c r="W145" s="880"/>
      <c r="X145" s="880"/>
      <c r="Y145" s="880"/>
      <c r="Z145" s="880"/>
      <c r="AA145" s="880"/>
      <c r="AB145" s="880"/>
      <c r="AC145" s="880"/>
      <c r="AD145" s="880"/>
      <c r="AE145" s="880"/>
      <c r="AF145" s="880"/>
      <c r="AG145" s="880"/>
      <c r="AH145" s="880"/>
      <c r="AI145" s="880"/>
      <c r="AJ145" s="880"/>
      <c r="AK145" s="880"/>
      <c r="AL145" s="880"/>
      <c r="AM145" s="880"/>
      <c r="AN145" s="880"/>
      <c r="AO145" s="880"/>
      <c r="AP145" s="880"/>
      <c r="AQ145" s="880"/>
      <c r="AR145" s="880"/>
      <c r="AS145" s="880"/>
      <c r="AT145" s="880"/>
      <c r="AU145" s="880"/>
      <c r="AV145" s="880"/>
      <c r="AW145" s="880"/>
      <c r="AX145" s="880"/>
      <c r="AY145" s="880"/>
      <c r="AZ145" s="880"/>
      <c r="BA145" s="880"/>
      <c r="BB145" s="880"/>
      <c r="BC145" s="880"/>
      <c r="BD145" s="880"/>
      <c r="BE145" s="880"/>
      <c r="BF145" s="880"/>
      <c r="BG145" s="880"/>
    </row>
    <row r="146" ht="15.75" customHeight="1">
      <c r="A146" s="875">
        <v>44263.0</v>
      </c>
      <c r="B146" s="884" t="s">
        <v>5829</v>
      </c>
      <c r="C146" s="884"/>
      <c r="D146" s="884"/>
      <c r="E146" s="906">
        <v>34.0</v>
      </c>
      <c r="F146" s="884"/>
      <c r="G146" s="884" t="s">
        <v>120</v>
      </c>
      <c r="H146" s="884" t="s">
        <v>5827</v>
      </c>
      <c r="I146" s="884" t="s">
        <v>5827</v>
      </c>
      <c r="J146" s="884" t="s">
        <v>123</v>
      </c>
      <c r="K146" s="884"/>
      <c r="L146" s="884"/>
      <c r="M146" s="884"/>
      <c r="N146" s="884" t="s">
        <v>130</v>
      </c>
      <c r="O146" s="879" t="s">
        <v>5830</v>
      </c>
      <c r="P146" s="876" t="s">
        <v>126</v>
      </c>
      <c r="Q146" s="884" t="s">
        <v>127</v>
      </c>
      <c r="R146" s="880"/>
      <c r="S146" s="880"/>
      <c r="T146" s="880"/>
      <c r="U146" s="880"/>
      <c r="V146" s="880"/>
      <c r="W146" s="880"/>
      <c r="X146" s="880"/>
      <c r="Y146" s="880"/>
      <c r="Z146" s="880"/>
      <c r="AA146" s="880"/>
      <c r="AB146" s="880"/>
      <c r="AC146" s="880"/>
      <c r="AD146" s="880"/>
      <c r="AE146" s="880"/>
      <c r="AF146" s="880"/>
      <c r="AG146" s="880"/>
      <c r="AH146" s="880"/>
      <c r="AI146" s="880"/>
      <c r="AJ146" s="880"/>
      <c r="AK146" s="880"/>
      <c r="AL146" s="880"/>
      <c r="AM146" s="880"/>
      <c r="AN146" s="880"/>
      <c r="AO146" s="880"/>
      <c r="AP146" s="880"/>
      <c r="AQ146" s="880"/>
      <c r="AR146" s="880"/>
      <c r="AS146" s="880"/>
      <c r="AT146" s="880"/>
      <c r="AU146" s="880"/>
      <c r="AV146" s="880"/>
      <c r="AW146" s="880"/>
      <c r="AX146" s="880"/>
      <c r="AY146" s="880"/>
      <c r="AZ146" s="880"/>
      <c r="BA146" s="880"/>
      <c r="BB146" s="880"/>
      <c r="BC146" s="880"/>
      <c r="BD146" s="880"/>
      <c r="BE146" s="880"/>
      <c r="BF146" s="880"/>
      <c r="BG146" s="880"/>
    </row>
    <row r="147" ht="15.75" customHeight="1">
      <c r="A147" s="875">
        <v>44259.0</v>
      </c>
      <c r="B147" s="884" t="s">
        <v>5831</v>
      </c>
      <c r="C147" s="884"/>
      <c r="D147" s="884"/>
      <c r="E147" s="906">
        <v>28.0</v>
      </c>
      <c r="F147" s="878"/>
      <c r="G147" s="878" t="s">
        <v>2431</v>
      </c>
      <c r="H147" s="884" t="s">
        <v>5832</v>
      </c>
      <c r="I147" s="884" t="s">
        <v>5644</v>
      </c>
      <c r="J147" s="884" t="s">
        <v>934</v>
      </c>
      <c r="K147" s="884"/>
      <c r="L147" s="884"/>
      <c r="M147" s="884"/>
      <c r="N147" s="884" t="s">
        <v>646</v>
      </c>
      <c r="O147" s="879" t="s">
        <v>5833</v>
      </c>
      <c r="P147" s="876" t="s">
        <v>126</v>
      </c>
      <c r="Q147" s="884" t="s">
        <v>135</v>
      </c>
      <c r="R147" s="884" t="s">
        <v>5834</v>
      </c>
      <c r="S147" s="884" t="s">
        <v>126</v>
      </c>
      <c r="T147" s="880"/>
      <c r="U147" s="880"/>
      <c r="V147" s="880"/>
      <c r="W147" s="880"/>
      <c r="X147" s="880"/>
      <c r="Y147" s="880"/>
      <c r="Z147" s="880"/>
      <c r="AA147" s="880"/>
      <c r="AB147" s="880"/>
      <c r="AC147" s="880"/>
      <c r="AD147" s="880"/>
      <c r="AE147" s="880"/>
      <c r="AF147" s="880"/>
      <c r="AG147" s="880"/>
      <c r="AH147" s="880"/>
      <c r="AI147" s="880"/>
      <c r="AJ147" s="880"/>
      <c r="AK147" s="880"/>
      <c r="AL147" s="880"/>
      <c r="AM147" s="880"/>
      <c r="AN147" s="880"/>
      <c r="AO147" s="880"/>
      <c r="AP147" s="880"/>
      <c r="AQ147" s="880"/>
      <c r="AR147" s="880"/>
      <c r="AS147" s="880"/>
      <c r="AT147" s="880"/>
      <c r="AU147" s="880"/>
      <c r="AV147" s="880"/>
      <c r="AW147" s="880"/>
      <c r="AX147" s="880"/>
      <c r="AY147" s="880"/>
      <c r="AZ147" s="880"/>
      <c r="BA147" s="880"/>
      <c r="BB147" s="880"/>
      <c r="BC147" s="880"/>
      <c r="BD147" s="880"/>
      <c r="BE147" s="880"/>
      <c r="BF147" s="880"/>
      <c r="BG147" s="880"/>
    </row>
    <row r="148" ht="15.75" customHeight="1">
      <c r="A148" s="875">
        <v>44264.0</v>
      </c>
      <c r="B148" s="884" t="s">
        <v>5835</v>
      </c>
      <c r="C148" s="884"/>
      <c r="D148" s="884"/>
      <c r="E148" s="906">
        <v>24.0</v>
      </c>
      <c r="F148" s="884"/>
      <c r="G148" s="884" t="s">
        <v>120</v>
      </c>
      <c r="H148" s="884" t="s">
        <v>5836</v>
      </c>
      <c r="I148" s="884" t="s">
        <v>5837</v>
      </c>
      <c r="J148" s="884" t="s">
        <v>177</v>
      </c>
      <c r="K148" s="884"/>
      <c r="L148" s="884"/>
      <c r="M148" s="884"/>
      <c r="N148" s="884" t="s">
        <v>370</v>
      </c>
      <c r="O148" s="879" t="s">
        <v>5838</v>
      </c>
      <c r="P148" s="876" t="s">
        <v>126</v>
      </c>
      <c r="Q148" s="884" t="s">
        <v>127</v>
      </c>
      <c r="R148" s="884" t="s">
        <v>5839</v>
      </c>
      <c r="S148" s="880"/>
      <c r="T148" s="880"/>
      <c r="U148" s="880"/>
      <c r="V148" s="880"/>
      <c r="W148" s="880"/>
      <c r="X148" s="880"/>
      <c r="Y148" s="880"/>
      <c r="Z148" s="880"/>
      <c r="AA148" s="880"/>
      <c r="AB148" s="880"/>
      <c r="AC148" s="880"/>
      <c r="AD148" s="880"/>
      <c r="AE148" s="880"/>
      <c r="AF148" s="880"/>
      <c r="AG148" s="880"/>
      <c r="AH148" s="880"/>
      <c r="AI148" s="880"/>
      <c r="AJ148" s="880"/>
      <c r="AK148" s="880"/>
      <c r="AL148" s="880"/>
      <c r="AM148" s="880"/>
      <c r="AN148" s="880"/>
      <c r="AO148" s="880"/>
      <c r="AP148" s="880"/>
      <c r="AQ148" s="880"/>
      <c r="AR148" s="880"/>
      <c r="AS148" s="880"/>
      <c r="AT148" s="880"/>
      <c r="AU148" s="880"/>
      <c r="AV148" s="880"/>
      <c r="AW148" s="880"/>
      <c r="AX148" s="880"/>
      <c r="AY148" s="880"/>
      <c r="AZ148" s="880"/>
      <c r="BA148" s="880"/>
      <c r="BB148" s="880"/>
      <c r="BC148" s="880"/>
      <c r="BD148" s="880"/>
      <c r="BE148" s="880"/>
      <c r="BF148" s="880"/>
      <c r="BG148" s="880"/>
    </row>
    <row r="149" ht="15.75" customHeight="1">
      <c r="A149" s="875">
        <v>44259.0</v>
      </c>
      <c r="B149" s="884" t="s">
        <v>5840</v>
      </c>
      <c r="C149" s="884"/>
      <c r="D149" s="884"/>
      <c r="E149" s="906">
        <v>24.0</v>
      </c>
      <c r="F149" s="878"/>
      <c r="G149" s="878" t="s">
        <v>2431</v>
      </c>
      <c r="H149" s="884" t="s">
        <v>142</v>
      </c>
      <c r="I149" s="884" t="s">
        <v>5837</v>
      </c>
      <c r="J149" s="884" t="s">
        <v>1842</v>
      </c>
      <c r="K149" s="884"/>
      <c r="L149" s="884"/>
      <c r="M149" s="884"/>
      <c r="N149" s="884" t="s">
        <v>5841</v>
      </c>
      <c r="O149" s="879" t="s">
        <v>5842</v>
      </c>
      <c r="P149" s="876" t="s">
        <v>126</v>
      </c>
      <c r="Q149" s="884" t="s">
        <v>135</v>
      </c>
      <c r="R149" s="884" t="s">
        <v>5843</v>
      </c>
      <c r="S149" s="884" t="s">
        <v>126</v>
      </c>
      <c r="T149" s="880"/>
      <c r="U149" s="880"/>
      <c r="V149" s="880"/>
      <c r="W149" s="880"/>
      <c r="X149" s="880"/>
      <c r="Y149" s="880"/>
      <c r="Z149" s="880"/>
      <c r="AA149" s="880"/>
      <c r="AB149" s="880"/>
      <c r="AC149" s="880"/>
      <c r="AD149" s="880"/>
      <c r="AE149" s="880"/>
      <c r="AF149" s="880"/>
      <c r="AG149" s="880"/>
      <c r="AH149" s="880"/>
      <c r="AI149" s="880"/>
      <c r="AJ149" s="880"/>
      <c r="AK149" s="880"/>
      <c r="AL149" s="880"/>
      <c r="AM149" s="880"/>
      <c r="AN149" s="880"/>
      <c r="AO149" s="880"/>
      <c r="AP149" s="880"/>
      <c r="AQ149" s="880"/>
      <c r="AR149" s="880"/>
      <c r="AS149" s="880"/>
      <c r="AT149" s="880"/>
      <c r="AU149" s="880"/>
      <c r="AV149" s="880"/>
      <c r="AW149" s="880"/>
      <c r="AX149" s="880"/>
      <c r="AY149" s="880"/>
      <c r="AZ149" s="880"/>
      <c r="BA149" s="880"/>
      <c r="BB149" s="880"/>
      <c r="BC149" s="880"/>
      <c r="BD149" s="880"/>
      <c r="BE149" s="880"/>
      <c r="BF149" s="880"/>
      <c r="BG149" s="880"/>
    </row>
    <row r="150" ht="15.75" customHeight="1">
      <c r="A150" s="875">
        <v>44620.0</v>
      </c>
      <c r="B150" s="884" t="s">
        <v>5844</v>
      </c>
      <c r="C150" s="884"/>
      <c r="D150" s="884"/>
      <c r="E150" s="906">
        <v>40.0</v>
      </c>
      <c r="F150" s="884"/>
      <c r="G150" s="884" t="s">
        <v>120</v>
      </c>
      <c r="H150" s="884" t="s">
        <v>5845</v>
      </c>
      <c r="I150" s="884" t="s">
        <v>5846</v>
      </c>
      <c r="J150" s="884" t="s">
        <v>201</v>
      </c>
      <c r="K150" s="884"/>
      <c r="L150" s="884"/>
      <c r="M150" s="884"/>
      <c r="N150" s="884" t="s">
        <v>646</v>
      </c>
      <c r="O150" s="879" t="s">
        <v>5847</v>
      </c>
      <c r="P150" s="876" t="s">
        <v>126</v>
      </c>
      <c r="Q150" s="884" t="s">
        <v>127</v>
      </c>
      <c r="R150" s="884" t="s">
        <v>5848</v>
      </c>
      <c r="S150" s="880"/>
      <c r="T150" s="880"/>
      <c r="U150" s="880"/>
      <c r="V150" s="880"/>
      <c r="W150" s="880"/>
      <c r="X150" s="880"/>
      <c r="Y150" s="880"/>
      <c r="Z150" s="880"/>
      <c r="AA150" s="880"/>
      <c r="AB150" s="880"/>
      <c r="AC150" s="880"/>
      <c r="AD150" s="880"/>
      <c r="AE150" s="880"/>
      <c r="AF150" s="880"/>
      <c r="AG150" s="880"/>
      <c r="AH150" s="880"/>
      <c r="AI150" s="880"/>
      <c r="AJ150" s="880"/>
      <c r="AK150" s="880"/>
      <c r="AL150" s="880"/>
      <c r="AM150" s="880"/>
      <c r="AN150" s="880"/>
      <c r="AO150" s="880"/>
      <c r="AP150" s="880"/>
      <c r="AQ150" s="880"/>
      <c r="AR150" s="880"/>
      <c r="AS150" s="880"/>
      <c r="AT150" s="880"/>
      <c r="AU150" s="880"/>
      <c r="AV150" s="880"/>
      <c r="AW150" s="880"/>
      <c r="AX150" s="880"/>
      <c r="AY150" s="880"/>
      <c r="AZ150" s="880"/>
      <c r="BA150" s="880"/>
      <c r="BB150" s="880"/>
      <c r="BC150" s="880"/>
      <c r="BD150" s="880"/>
      <c r="BE150" s="880"/>
      <c r="BF150" s="880"/>
      <c r="BG150" s="880"/>
    </row>
    <row r="151" ht="15.75" customHeight="1">
      <c r="A151" s="886">
        <v>44306.0</v>
      </c>
      <c r="B151" s="892" t="s">
        <v>5849</v>
      </c>
      <c r="C151" s="892"/>
      <c r="D151" s="892"/>
      <c r="E151" s="927">
        <v>36.0</v>
      </c>
      <c r="F151" s="892"/>
      <c r="G151" s="892" t="s">
        <v>131</v>
      </c>
      <c r="H151" s="892" t="s">
        <v>5850</v>
      </c>
      <c r="I151" s="892" t="s">
        <v>5851</v>
      </c>
      <c r="J151" s="892" t="s">
        <v>307</v>
      </c>
      <c r="K151" s="892"/>
      <c r="L151" s="892"/>
      <c r="M151" s="892"/>
      <c r="N151" s="892" t="s">
        <v>370</v>
      </c>
      <c r="O151" s="890" t="s">
        <v>5852</v>
      </c>
      <c r="P151" s="887" t="s">
        <v>126</v>
      </c>
      <c r="Q151" s="892" t="s">
        <v>228</v>
      </c>
      <c r="R151" s="892" t="s">
        <v>5853</v>
      </c>
      <c r="S151" s="893"/>
      <c r="T151" s="893"/>
      <c r="U151" s="893"/>
      <c r="V151" s="893"/>
      <c r="W151" s="893"/>
      <c r="X151" s="893"/>
      <c r="Y151" s="893"/>
      <c r="Z151" s="893"/>
      <c r="AA151" s="893"/>
      <c r="AB151" s="893"/>
      <c r="AC151" s="893"/>
      <c r="AD151" s="893"/>
      <c r="AE151" s="893"/>
      <c r="AF151" s="893"/>
      <c r="AG151" s="893"/>
      <c r="AH151" s="893"/>
      <c r="AI151" s="893"/>
      <c r="AJ151" s="893"/>
      <c r="AK151" s="893"/>
      <c r="AL151" s="893"/>
      <c r="AM151" s="893"/>
      <c r="AN151" s="893"/>
      <c r="AO151" s="893"/>
      <c r="AP151" s="893"/>
      <c r="AQ151" s="893"/>
      <c r="AR151" s="893"/>
      <c r="AS151" s="893"/>
      <c r="AT151" s="893"/>
      <c r="AU151" s="893"/>
      <c r="AV151" s="893"/>
      <c r="AW151" s="893"/>
      <c r="AX151" s="893"/>
      <c r="AY151" s="893"/>
      <c r="AZ151" s="893"/>
      <c r="BA151" s="893"/>
      <c r="BB151" s="893"/>
      <c r="BC151" s="893"/>
      <c r="BD151" s="893"/>
      <c r="BE151" s="893"/>
      <c r="BF151" s="893"/>
      <c r="BG151" s="893"/>
    </row>
    <row r="152" ht="15.75" customHeight="1">
      <c r="A152" s="875">
        <v>44308.0</v>
      </c>
      <c r="B152" s="884" t="s">
        <v>5854</v>
      </c>
      <c r="C152" s="884"/>
      <c r="D152" s="884"/>
      <c r="E152" s="906">
        <v>35.0</v>
      </c>
      <c r="F152" s="878"/>
      <c r="G152" s="878" t="s">
        <v>2431</v>
      </c>
      <c r="H152" s="928">
        <v>42370.0</v>
      </c>
      <c r="I152" s="884" t="s">
        <v>5855</v>
      </c>
      <c r="J152" s="884" t="s">
        <v>2113</v>
      </c>
      <c r="K152" s="884"/>
      <c r="L152" s="884"/>
      <c r="M152" s="884"/>
      <c r="N152" s="884" t="s">
        <v>2352</v>
      </c>
      <c r="O152" s="879" t="s">
        <v>5522</v>
      </c>
      <c r="P152" s="884" t="s">
        <v>135</v>
      </c>
      <c r="Q152" s="876" t="s">
        <v>130</v>
      </c>
      <c r="R152" s="884" t="s">
        <v>5856</v>
      </c>
      <c r="S152" s="880"/>
      <c r="T152" s="880"/>
      <c r="U152" s="880"/>
      <c r="V152" s="880"/>
      <c r="W152" s="880"/>
      <c r="X152" s="880"/>
      <c r="Y152" s="880"/>
      <c r="Z152" s="880"/>
      <c r="AA152" s="880"/>
      <c r="AB152" s="880"/>
      <c r="AC152" s="880"/>
      <c r="AD152" s="880"/>
      <c r="AE152" s="880"/>
      <c r="AF152" s="880"/>
      <c r="AG152" s="880"/>
      <c r="AH152" s="880"/>
      <c r="AI152" s="880"/>
      <c r="AJ152" s="880"/>
      <c r="AK152" s="880"/>
      <c r="AL152" s="880"/>
      <c r="AM152" s="880"/>
      <c r="AN152" s="880"/>
      <c r="AO152" s="880"/>
      <c r="AP152" s="880"/>
      <c r="AQ152" s="880"/>
      <c r="AR152" s="880"/>
      <c r="AS152" s="880"/>
      <c r="AT152" s="880"/>
      <c r="AU152" s="880"/>
      <c r="AV152" s="880"/>
      <c r="AW152" s="880"/>
      <c r="AX152" s="880"/>
      <c r="AY152" s="880"/>
      <c r="AZ152" s="880"/>
      <c r="BA152" s="880"/>
      <c r="BB152" s="880"/>
      <c r="BC152" s="880"/>
      <c r="BD152" s="880"/>
      <c r="BE152" s="880"/>
      <c r="BF152" s="880"/>
      <c r="BG152" s="880"/>
    </row>
    <row r="153" ht="15.75" customHeight="1">
      <c r="A153" s="875">
        <v>44307.0</v>
      </c>
      <c r="B153" s="884" t="s">
        <v>5857</v>
      </c>
      <c r="C153" s="884"/>
      <c r="D153" s="884"/>
      <c r="E153" s="906">
        <v>56.0</v>
      </c>
      <c r="F153" s="878"/>
      <c r="G153" s="878" t="s">
        <v>2431</v>
      </c>
      <c r="H153" s="884" t="s">
        <v>5858</v>
      </c>
      <c r="I153" s="884" t="s">
        <v>5851</v>
      </c>
      <c r="J153" s="884" t="s">
        <v>266</v>
      </c>
      <c r="K153" s="884"/>
      <c r="L153" s="884"/>
      <c r="M153" s="884"/>
      <c r="N153" s="884" t="s">
        <v>226</v>
      </c>
      <c r="O153" s="879" t="s">
        <v>5859</v>
      </c>
      <c r="P153" s="876" t="s">
        <v>135</v>
      </c>
      <c r="Q153" s="876" t="s">
        <v>130</v>
      </c>
      <c r="R153" s="884" t="s">
        <v>5860</v>
      </c>
      <c r="S153" s="880"/>
      <c r="T153" s="880"/>
      <c r="U153" s="880"/>
      <c r="V153" s="880"/>
      <c r="W153" s="880"/>
      <c r="X153" s="880"/>
      <c r="Y153" s="880"/>
      <c r="Z153" s="880"/>
      <c r="AA153" s="880"/>
      <c r="AB153" s="880"/>
      <c r="AC153" s="880"/>
      <c r="AD153" s="880"/>
      <c r="AE153" s="880"/>
      <c r="AF153" s="880"/>
      <c r="AG153" s="880"/>
      <c r="AH153" s="880"/>
      <c r="AI153" s="880"/>
      <c r="AJ153" s="880"/>
      <c r="AK153" s="880"/>
      <c r="AL153" s="880"/>
      <c r="AM153" s="880"/>
      <c r="AN153" s="880"/>
      <c r="AO153" s="880"/>
      <c r="AP153" s="880"/>
      <c r="AQ153" s="880"/>
      <c r="AR153" s="880"/>
      <c r="AS153" s="880"/>
      <c r="AT153" s="880"/>
      <c r="AU153" s="880"/>
      <c r="AV153" s="880"/>
      <c r="AW153" s="880"/>
      <c r="AX153" s="880"/>
      <c r="AY153" s="880"/>
      <c r="AZ153" s="880"/>
      <c r="BA153" s="880"/>
      <c r="BB153" s="880"/>
      <c r="BC153" s="880"/>
      <c r="BD153" s="880"/>
      <c r="BE153" s="880"/>
      <c r="BF153" s="880"/>
      <c r="BG153" s="880"/>
    </row>
    <row r="154" ht="15.75" customHeight="1">
      <c r="A154" s="875">
        <v>44308.0</v>
      </c>
      <c r="B154" s="884" t="s">
        <v>5861</v>
      </c>
      <c r="C154" s="884"/>
      <c r="D154" s="884"/>
      <c r="E154" s="906">
        <v>27.0</v>
      </c>
      <c r="F154" s="878"/>
      <c r="G154" s="878" t="s">
        <v>2431</v>
      </c>
      <c r="H154" s="884" t="s">
        <v>5862</v>
      </c>
      <c r="I154" s="884" t="s">
        <v>3919</v>
      </c>
      <c r="J154" s="884" t="s">
        <v>157</v>
      </c>
      <c r="K154" s="884"/>
      <c r="L154" s="884"/>
      <c r="M154" s="884"/>
      <c r="N154" s="884" t="s">
        <v>5863</v>
      </c>
      <c r="O154" s="879" t="s">
        <v>5864</v>
      </c>
      <c r="P154" s="876" t="s">
        <v>126</v>
      </c>
      <c r="Q154" s="884" t="s">
        <v>135</v>
      </c>
      <c r="R154" s="884" t="s">
        <v>5865</v>
      </c>
      <c r="S154" s="880"/>
      <c r="T154" s="880"/>
      <c r="U154" s="880"/>
      <c r="V154" s="880"/>
      <c r="W154" s="880"/>
      <c r="X154" s="880"/>
      <c r="Y154" s="880"/>
      <c r="Z154" s="880"/>
      <c r="AA154" s="880"/>
      <c r="AB154" s="880"/>
      <c r="AC154" s="880"/>
      <c r="AD154" s="880"/>
      <c r="AE154" s="880"/>
      <c r="AF154" s="880"/>
      <c r="AG154" s="880"/>
      <c r="AH154" s="880"/>
      <c r="AI154" s="880"/>
      <c r="AJ154" s="880"/>
      <c r="AK154" s="880"/>
      <c r="AL154" s="880"/>
      <c r="AM154" s="880"/>
      <c r="AN154" s="880"/>
      <c r="AO154" s="880"/>
      <c r="AP154" s="880"/>
      <c r="AQ154" s="880"/>
      <c r="AR154" s="880"/>
      <c r="AS154" s="880"/>
      <c r="AT154" s="880"/>
      <c r="AU154" s="880"/>
      <c r="AV154" s="880"/>
      <c r="AW154" s="880"/>
      <c r="AX154" s="880"/>
      <c r="AY154" s="880"/>
      <c r="AZ154" s="880"/>
      <c r="BA154" s="880"/>
      <c r="BB154" s="880"/>
      <c r="BC154" s="880"/>
      <c r="BD154" s="880"/>
      <c r="BE154" s="880"/>
      <c r="BF154" s="880"/>
      <c r="BG154" s="880"/>
    </row>
    <row r="155" ht="15.75" customHeight="1">
      <c r="A155" s="875">
        <v>44310.0</v>
      </c>
      <c r="B155" s="884" t="s">
        <v>5866</v>
      </c>
      <c r="C155" s="884"/>
      <c r="D155" s="884"/>
      <c r="E155" s="906">
        <v>26.0</v>
      </c>
      <c r="F155" s="884"/>
      <c r="G155" s="884" t="s">
        <v>78</v>
      </c>
      <c r="H155" s="884" t="s">
        <v>5858</v>
      </c>
      <c r="I155" s="884" t="s">
        <v>5851</v>
      </c>
      <c r="J155" s="884" t="s">
        <v>2513</v>
      </c>
      <c r="K155" s="884"/>
      <c r="L155" s="884"/>
      <c r="M155" s="884"/>
      <c r="N155" s="876" t="s">
        <v>130</v>
      </c>
      <c r="O155" s="879" t="s">
        <v>5867</v>
      </c>
      <c r="P155" s="876" t="s">
        <v>126</v>
      </c>
      <c r="Q155" s="884" t="s">
        <v>678</v>
      </c>
      <c r="R155" s="884" t="s">
        <v>5868</v>
      </c>
      <c r="S155" s="880"/>
      <c r="T155" s="880"/>
      <c r="U155" s="880"/>
      <c r="V155" s="880"/>
      <c r="W155" s="880"/>
      <c r="X155" s="880"/>
      <c r="Y155" s="880"/>
      <c r="Z155" s="880"/>
      <c r="AA155" s="880"/>
      <c r="AB155" s="880"/>
      <c r="AC155" s="880"/>
      <c r="AD155" s="880"/>
      <c r="AE155" s="880"/>
      <c r="AF155" s="880"/>
      <c r="AG155" s="880"/>
      <c r="AH155" s="880"/>
      <c r="AI155" s="880"/>
      <c r="AJ155" s="880"/>
      <c r="AK155" s="880"/>
      <c r="AL155" s="880"/>
      <c r="AM155" s="880"/>
      <c r="AN155" s="880"/>
      <c r="AO155" s="880"/>
      <c r="AP155" s="880"/>
      <c r="AQ155" s="880"/>
      <c r="AR155" s="880"/>
      <c r="AS155" s="880"/>
      <c r="AT155" s="880"/>
      <c r="AU155" s="880"/>
      <c r="AV155" s="880"/>
      <c r="AW155" s="880"/>
      <c r="AX155" s="880"/>
      <c r="AY155" s="880"/>
      <c r="AZ155" s="880"/>
      <c r="BA155" s="880"/>
      <c r="BB155" s="880"/>
      <c r="BC155" s="880"/>
      <c r="BD155" s="880"/>
      <c r="BE155" s="880"/>
      <c r="BF155" s="880"/>
      <c r="BG155" s="880"/>
    </row>
    <row r="156" ht="15.75" customHeight="1">
      <c r="A156" s="875">
        <v>44442.0</v>
      </c>
      <c r="B156" s="884" t="s">
        <v>5869</v>
      </c>
      <c r="C156" s="884"/>
      <c r="D156" s="884"/>
      <c r="E156" s="906">
        <v>26.0</v>
      </c>
      <c r="F156" s="878"/>
      <c r="G156" s="878" t="s">
        <v>2431</v>
      </c>
      <c r="H156" s="884" t="s">
        <v>5870</v>
      </c>
      <c r="I156" s="884" t="s">
        <v>5871</v>
      </c>
      <c r="J156" s="884" t="s">
        <v>1962</v>
      </c>
      <c r="K156" s="884"/>
      <c r="L156" s="884"/>
      <c r="M156" s="884"/>
      <c r="N156" s="884" t="s">
        <v>5872</v>
      </c>
      <c r="O156" s="879" t="s">
        <v>5873</v>
      </c>
      <c r="P156" s="876" t="s">
        <v>126</v>
      </c>
      <c r="Q156" s="884" t="s">
        <v>135</v>
      </c>
      <c r="R156" s="884" t="s">
        <v>5874</v>
      </c>
      <c r="S156" s="880"/>
      <c r="T156" s="880"/>
      <c r="U156" s="880"/>
      <c r="V156" s="880"/>
      <c r="W156" s="880"/>
      <c r="X156" s="880"/>
      <c r="Y156" s="880"/>
      <c r="Z156" s="880"/>
      <c r="AA156" s="880"/>
      <c r="AB156" s="880"/>
      <c r="AC156" s="880"/>
      <c r="AD156" s="880"/>
      <c r="AE156" s="880"/>
      <c r="AF156" s="880"/>
      <c r="AG156" s="880"/>
      <c r="AH156" s="880"/>
      <c r="AI156" s="880"/>
      <c r="AJ156" s="880"/>
      <c r="AK156" s="880"/>
      <c r="AL156" s="880"/>
      <c r="AM156" s="880"/>
      <c r="AN156" s="880"/>
      <c r="AO156" s="880"/>
      <c r="AP156" s="880"/>
      <c r="AQ156" s="880"/>
      <c r="AR156" s="880"/>
      <c r="AS156" s="880"/>
      <c r="AT156" s="880"/>
      <c r="AU156" s="880"/>
      <c r="AV156" s="880"/>
      <c r="AW156" s="880"/>
      <c r="AX156" s="880"/>
      <c r="AY156" s="880"/>
      <c r="AZ156" s="880"/>
      <c r="BA156" s="880"/>
      <c r="BB156" s="880"/>
      <c r="BC156" s="880"/>
      <c r="BD156" s="880"/>
      <c r="BE156" s="880"/>
      <c r="BF156" s="880"/>
      <c r="BG156" s="880"/>
    </row>
    <row r="157" ht="15.75" customHeight="1">
      <c r="A157" s="875">
        <v>44448.0</v>
      </c>
      <c r="B157" s="884" t="s">
        <v>5875</v>
      </c>
      <c r="C157" s="884"/>
      <c r="D157" s="884"/>
      <c r="E157" s="906">
        <v>28.0</v>
      </c>
      <c r="F157" s="878"/>
      <c r="G157" s="878" t="s">
        <v>2431</v>
      </c>
      <c r="H157" s="884" t="s">
        <v>5858</v>
      </c>
      <c r="I157" s="884" t="s">
        <v>5876</v>
      </c>
      <c r="J157" s="884" t="s">
        <v>282</v>
      </c>
      <c r="K157" s="884"/>
      <c r="L157" s="884"/>
      <c r="M157" s="884"/>
      <c r="N157" s="884" t="s">
        <v>5872</v>
      </c>
      <c r="O157" s="879" t="s">
        <v>5877</v>
      </c>
      <c r="P157" s="876" t="s">
        <v>126</v>
      </c>
      <c r="Q157" s="876" t="s">
        <v>135</v>
      </c>
      <c r="R157" s="884" t="s">
        <v>5878</v>
      </c>
      <c r="S157" s="880"/>
      <c r="T157" s="880"/>
      <c r="U157" s="880"/>
      <c r="V157" s="880"/>
      <c r="W157" s="880"/>
      <c r="X157" s="880"/>
      <c r="Y157" s="880"/>
      <c r="Z157" s="880"/>
      <c r="AA157" s="880"/>
      <c r="AB157" s="880"/>
      <c r="AC157" s="880"/>
      <c r="AD157" s="880"/>
      <c r="AE157" s="880"/>
      <c r="AF157" s="880"/>
      <c r="AG157" s="880"/>
      <c r="AH157" s="880"/>
      <c r="AI157" s="880"/>
      <c r="AJ157" s="880"/>
      <c r="AK157" s="880"/>
      <c r="AL157" s="880"/>
      <c r="AM157" s="880"/>
      <c r="AN157" s="880"/>
      <c r="AO157" s="880"/>
      <c r="AP157" s="880"/>
      <c r="AQ157" s="880"/>
      <c r="AR157" s="880"/>
      <c r="AS157" s="880"/>
      <c r="AT157" s="880"/>
      <c r="AU157" s="880"/>
      <c r="AV157" s="880"/>
      <c r="AW157" s="880"/>
      <c r="AX157" s="880"/>
      <c r="AY157" s="880"/>
      <c r="AZ157" s="880"/>
      <c r="BA157" s="880"/>
      <c r="BB157" s="880"/>
      <c r="BC157" s="880"/>
      <c r="BD157" s="880"/>
      <c r="BE157" s="880"/>
      <c r="BF157" s="880"/>
      <c r="BG157" s="880"/>
    </row>
    <row r="158" ht="15.75" customHeight="1">
      <c r="A158" s="875">
        <v>44307.0</v>
      </c>
      <c r="B158" s="884" t="s">
        <v>5879</v>
      </c>
      <c r="C158" s="884"/>
      <c r="D158" s="884"/>
      <c r="E158" s="906" t="s">
        <v>130</v>
      </c>
      <c r="F158" s="878"/>
      <c r="G158" s="878" t="s">
        <v>2431</v>
      </c>
      <c r="H158" s="884" t="s">
        <v>5858</v>
      </c>
      <c r="I158" s="884" t="s">
        <v>5855</v>
      </c>
      <c r="J158" s="884" t="s">
        <v>1842</v>
      </c>
      <c r="K158" s="884"/>
      <c r="L158" s="884"/>
      <c r="M158" s="884"/>
      <c r="N158" s="884" t="s">
        <v>890</v>
      </c>
      <c r="O158" s="879" t="s">
        <v>5880</v>
      </c>
      <c r="P158" s="876" t="s">
        <v>126</v>
      </c>
      <c r="Q158" s="884" t="s">
        <v>135</v>
      </c>
      <c r="R158" s="884" t="s">
        <v>5881</v>
      </c>
      <c r="S158" s="880"/>
      <c r="T158" s="880"/>
      <c r="U158" s="880"/>
      <c r="V158" s="880"/>
      <c r="W158" s="880"/>
      <c r="X158" s="880"/>
      <c r="Y158" s="880"/>
      <c r="Z158" s="880"/>
      <c r="AA158" s="880"/>
      <c r="AB158" s="880"/>
      <c r="AC158" s="880"/>
      <c r="AD158" s="880"/>
      <c r="AE158" s="880"/>
      <c r="AF158" s="880"/>
      <c r="AG158" s="880"/>
      <c r="AH158" s="880"/>
      <c r="AI158" s="880"/>
      <c r="AJ158" s="880"/>
      <c r="AK158" s="880"/>
      <c r="AL158" s="880"/>
      <c r="AM158" s="880"/>
      <c r="AN158" s="880"/>
      <c r="AO158" s="880"/>
      <c r="AP158" s="880"/>
      <c r="AQ158" s="880"/>
      <c r="AR158" s="880"/>
      <c r="AS158" s="880"/>
      <c r="AT158" s="880"/>
      <c r="AU158" s="880"/>
      <c r="AV158" s="880"/>
      <c r="AW158" s="880"/>
      <c r="AX158" s="880"/>
      <c r="AY158" s="880"/>
      <c r="AZ158" s="880"/>
      <c r="BA158" s="880"/>
      <c r="BB158" s="880"/>
      <c r="BC158" s="880"/>
      <c r="BD158" s="880"/>
      <c r="BE158" s="880"/>
      <c r="BF158" s="880"/>
      <c r="BG158" s="880"/>
    </row>
    <row r="159" ht="15.75" customHeight="1">
      <c r="A159" s="875">
        <v>44400.0</v>
      </c>
      <c r="B159" s="929" t="s">
        <v>5882</v>
      </c>
      <c r="C159" s="884"/>
      <c r="D159" s="884"/>
      <c r="E159" s="894" t="s">
        <v>130</v>
      </c>
      <c r="F159" s="878"/>
      <c r="G159" s="878" t="s">
        <v>2431</v>
      </c>
      <c r="H159" s="884" t="s">
        <v>5883</v>
      </c>
      <c r="I159" s="884" t="s">
        <v>5884</v>
      </c>
      <c r="J159" s="884" t="s">
        <v>5885</v>
      </c>
      <c r="K159" s="884"/>
      <c r="L159" s="884"/>
      <c r="M159" s="884"/>
      <c r="N159" s="884" t="s">
        <v>657</v>
      </c>
      <c r="O159" s="879" t="s">
        <v>5886</v>
      </c>
      <c r="P159" s="876" t="s">
        <v>126</v>
      </c>
      <c r="Q159" s="884" t="s">
        <v>135</v>
      </c>
      <c r="R159" s="884" t="s">
        <v>5887</v>
      </c>
      <c r="S159" s="884" t="s">
        <v>126</v>
      </c>
      <c r="T159" s="880"/>
      <c r="U159" s="880"/>
      <c r="V159" s="880"/>
      <c r="W159" s="880"/>
      <c r="X159" s="880"/>
      <c r="Y159" s="880"/>
      <c r="Z159" s="880"/>
      <c r="AA159" s="880"/>
      <c r="AB159" s="880"/>
      <c r="AC159" s="880"/>
      <c r="AD159" s="880"/>
      <c r="AE159" s="880"/>
      <c r="AF159" s="880"/>
      <c r="AG159" s="880"/>
      <c r="AH159" s="880"/>
      <c r="AI159" s="880"/>
      <c r="AJ159" s="880"/>
      <c r="AK159" s="880"/>
      <c r="AL159" s="880"/>
      <c r="AM159" s="880"/>
      <c r="AN159" s="880"/>
      <c r="AO159" s="880"/>
      <c r="AP159" s="880"/>
      <c r="AQ159" s="880"/>
      <c r="AR159" s="880"/>
      <c r="AS159" s="880"/>
      <c r="AT159" s="880"/>
      <c r="AU159" s="880"/>
      <c r="AV159" s="880"/>
      <c r="AW159" s="880"/>
      <c r="AX159" s="880"/>
      <c r="AY159" s="880"/>
      <c r="AZ159" s="880"/>
      <c r="BA159" s="880"/>
      <c r="BB159" s="880"/>
      <c r="BC159" s="880"/>
      <c r="BD159" s="880"/>
      <c r="BE159" s="880"/>
      <c r="BF159" s="880"/>
      <c r="BG159" s="880"/>
    </row>
    <row r="160" ht="15.75" customHeight="1">
      <c r="A160" s="875">
        <v>44320.0</v>
      </c>
      <c r="B160" s="884" t="s">
        <v>5888</v>
      </c>
      <c r="C160" s="884"/>
      <c r="D160" s="884"/>
      <c r="E160" s="906">
        <v>28.0</v>
      </c>
      <c r="F160" s="884"/>
      <c r="G160" s="884" t="s">
        <v>120</v>
      </c>
      <c r="H160" s="884" t="s">
        <v>5889</v>
      </c>
      <c r="I160" s="884" t="s">
        <v>5644</v>
      </c>
      <c r="J160" s="884" t="s">
        <v>5890</v>
      </c>
      <c r="K160" s="884"/>
      <c r="L160" s="884"/>
      <c r="M160" s="884"/>
      <c r="N160" s="884" t="s">
        <v>713</v>
      </c>
      <c r="O160" s="879" t="s">
        <v>5891</v>
      </c>
      <c r="P160" s="876" t="s">
        <v>126</v>
      </c>
      <c r="Q160" s="884" t="s">
        <v>127</v>
      </c>
      <c r="R160" s="884" t="s">
        <v>5892</v>
      </c>
      <c r="S160" s="880"/>
      <c r="T160" s="880"/>
      <c r="U160" s="880"/>
      <c r="V160" s="880"/>
      <c r="W160" s="880"/>
      <c r="X160" s="880"/>
      <c r="Y160" s="880"/>
      <c r="Z160" s="880"/>
      <c r="AA160" s="880"/>
      <c r="AB160" s="880"/>
      <c r="AC160" s="880"/>
      <c r="AD160" s="880"/>
      <c r="AE160" s="880"/>
      <c r="AF160" s="880"/>
      <c r="AG160" s="880"/>
      <c r="AH160" s="880"/>
      <c r="AI160" s="880"/>
      <c r="AJ160" s="880"/>
      <c r="AK160" s="880"/>
      <c r="AL160" s="880"/>
      <c r="AM160" s="880"/>
      <c r="AN160" s="880"/>
      <c r="AO160" s="880"/>
      <c r="AP160" s="880"/>
      <c r="AQ160" s="880"/>
      <c r="AR160" s="880"/>
      <c r="AS160" s="880"/>
      <c r="AT160" s="880"/>
      <c r="AU160" s="880"/>
      <c r="AV160" s="880"/>
      <c r="AW160" s="880"/>
      <c r="AX160" s="880"/>
      <c r="AY160" s="880"/>
      <c r="AZ160" s="880"/>
      <c r="BA160" s="880"/>
      <c r="BB160" s="880"/>
      <c r="BC160" s="880"/>
      <c r="BD160" s="880"/>
      <c r="BE160" s="880"/>
      <c r="BF160" s="880"/>
      <c r="BG160" s="880"/>
    </row>
    <row r="161" ht="15.75" customHeight="1">
      <c r="A161" s="875">
        <v>44321.0</v>
      </c>
      <c r="B161" s="884" t="s">
        <v>5893</v>
      </c>
      <c r="C161" s="884"/>
      <c r="D161" s="884"/>
      <c r="E161" s="906">
        <v>30.0</v>
      </c>
      <c r="F161" s="878"/>
      <c r="G161" s="878" t="s">
        <v>2431</v>
      </c>
      <c r="H161" s="884" t="s">
        <v>5894</v>
      </c>
      <c r="I161" s="884" t="s">
        <v>5653</v>
      </c>
      <c r="J161" s="884" t="s">
        <v>287</v>
      </c>
      <c r="K161" s="884"/>
      <c r="L161" s="884"/>
      <c r="M161" s="884"/>
      <c r="N161" s="876" t="s">
        <v>130</v>
      </c>
      <c r="O161" s="879" t="s">
        <v>5895</v>
      </c>
      <c r="P161" s="876" t="s">
        <v>135</v>
      </c>
      <c r="Q161" s="876" t="s">
        <v>130</v>
      </c>
      <c r="R161" s="884" t="s">
        <v>5896</v>
      </c>
      <c r="S161" s="884" t="s">
        <v>126</v>
      </c>
      <c r="T161" s="880"/>
      <c r="U161" s="880"/>
      <c r="V161" s="880"/>
      <c r="W161" s="880"/>
      <c r="X161" s="880"/>
      <c r="Y161" s="880"/>
      <c r="Z161" s="880"/>
      <c r="AA161" s="880"/>
      <c r="AB161" s="880"/>
      <c r="AC161" s="880"/>
      <c r="AD161" s="880"/>
      <c r="AE161" s="880"/>
      <c r="AF161" s="880"/>
      <c r="AG161" s="880"/>
      <c r="AH161" s="880"/>
      <c r="AI161" s="880"/>
      <c r="AJ161" s="880"/>
      <c r="AK161" s="880"/>
      <c r="AL161" s="880"/>
      <c r="AM161" s="880"/>
      <c r="AN161" s="880"/>
      <c r="AO161" s="880"/>
      <c r="AP161" s="880"/>
      <c r="AQ161" s="880"/>
      <c r="AR161" s="880"/>
      <c r="AS161" s="880"/>
      <c r="AT161" s="880"/>
      <c r="AU161" s="880"/>
      <c r="AV161" s="880"/>
      <c r="AW161" s="880"/>
      <c r="AX161" s="880"/>
      <c r="AY161" s="880"/>
      <c r="AZ161" s="880"/>
      <c r="BA161" s="880"/>
      <c r="BB161" s="880"/>
      <c r="BC161" s="880"/>
      <c r="BD161" s="880"/>
      <c r="BE161" s="880"/>
      <c r="BF161" s="880"/>
      <c r="BG161" s="880"/>
    </row>
    <row r="162" ht="15.75" customHeight="1">
      <c r="A162" s="875">
        <v>44403.0</v>
      </c>
      <c r="B162" s="884" t="s">
        <v>5897</v>
      </c>
      <c r="C162" s="884"/>
      <c r="D162" s="884"/>
      <c r="E162" s="906">
        <v>23.0</v>
      </c>
      <c r="F162" s="878"/>
      <c r="G162" s="878" t="s">
        <v>2431</v>
      </c>
      <c r="H162" s="884" t="s">
        <v>5898</v>
      </c>
      <c r="I162" s="884" t="s">
        <v>5899</v>
      </c>
      <c r="J162" s="884" t="s">
        <v>282</v>
      </c>
      <c r="K162" s="884"/>
      <c r="L162" s="884"/>
      <c r="M162" s="884"/>
      <c r="N162" s="884" t="s">
        <v>2680</v>
      </c>
      <c r="O162" s="879" t="s">
        <v>5900</v>
      </c>
      <c r="P162" s="876" t="s">
        <v>126</v>
      </c>
      <c r="Q162" s="884" t="s">
        <v>135</v>
      </c>
      <c r="R162" s="884" t="s">
        <v>5901</v>
      </c>
      <c r="S162" s="880"/>
      <c r="T162" s="880"/>
      <c r="U162" s="880"/>
      <c r="V162" s="880"/>
      <c r="W162" s="880"/>
      <c r="X162" s="880"/>
      <c r="Y162" s="880"/>
      <c r="Z162" s="880"/>
      <c r="AA162" s="880"/>
      <c r="AB162" s="880"/>
      <c r="AC162" s="880"/>
      <c r="AD162" s="880"/>
      <c r="AE162" s="880"/>
      <c r="AF162" s="880"/>
      <c r="AG162" s="880"/>
      <c r="AH162" s="880"/>
      <c r="AI162" s="880"/>
      <c r="AJ162" s="880"/>
      <c r="AK162" s="880"/>
      <c r="AL162" s="880"/>
      <c r="AM162" s="880"/>
      <c r="AN162" s="880"/>
      <c r="AO162" s="880"/>
      <c r="AP162" s="880"/>
      <c r="AQ162" s="880"/>
      <c r="AR162" s="880"/>
      <c r="AS162" s="880"/>
      <c r="AT162" s="880"/>
      <c r="AU162" s="880"/>
      <c r="AV162" s="880"/>
      <c r="AW162" s="880"/>
      <c r="AX162" s="880"/>
      <c r="AY162" s="880"/>
      <c r="AZ162" s="880"/>
      <c r="BA162" s="880"/>
      <c r="BB162" s="880"/>
      <c r="BC162" s="880"/>
      <c r="BD162" s="880"/>
      <c r="BE162" s="880"/>
      <c r="BF162" s="880"/>
      <c r="BG162" s="880"/>
    </row>
    <row r="163" ht="15.75" customHeight="1">
      <c r="A163" s="875">
        <v>44403.0</v>
      </c>
      <c r="B163" s="884" t="s">
        <v>5902</v>
      </c>
      <c r="C163" s="884"/>
      <c r="D163" s="884"/>
      <c r="E163" s="906">
        <v>23.0</v>
      </c>
      <c r="F163" s="884"/>
      <c r="G163" s="884" t="s">
        <v>120</v>
      </c>
      <c r="H163" s="884" t="s">
        <v>142</v>
      </c>
      <c r="I163" s="884" t="s">
        <v>5899</v>
      </c>
      <c r="J163" s="884" t="s">
        <v>143</v>
      </c>
      <c r="K163" s="884"/>
      <c r="L163" s="884"/>
      <c r="M163" s="884"/>
      <c r="N163" s="884" t="s">
        <v>646</v>
      </c>
      <c r="O163" s="879" t="s">
        <v>5903</v>
      </c>
      <c r="P163" s="876" t="s">
        <v>126</v>
      </c>
      <c r="Q163" s="884" t="s">
        <v>127</v>
      </c>
      <c r="R163" s="884" t="s">
        <v>5904</v>
      </c>
      <c r="S163" s="880"/>
      <c r="T163" s="880"/>
      <c r="U163" s="880"/>
      <c r="V163" s="880"/>
      <c r="W163" s="880"/>
      <c r="X163" s="880"/>
      <c r="Y163" s="880"/>
      <c r="Z163" s="880"/>
      <c r="AA163" s="880"/>
      <c r="AB163" s="880"/>
      <c r="AC163" s="880"/>
      <c r="AD163" s="880"/>
      <c r="AE163" s="880"/>
      <c r="AF163" s="880"/>
      <c r="AG163" s="880"/>
      <c r="AH163" s="880"/>
      <c r="AI163" s="880"/>
      <c r="AJ163" s="880"/>
      <c r="AK163" s="880"/>
      <c r="AL163" s="880"/>
      <c r="AM163" s="880"/>
      <c r="AN163" s="880"/>
      <c r="AO163" s="880"/>
      <c r="AP163" s="880"/>
      <c r="AQ163" s="880"/>
      <c r="AR163" s="880"/>
      <c r="AS163" s="880"/>
      <c r="AT163" s="880"/>
      <c r="AU163" s="880"/>
      <c r="AV163" s="880"/>
      <c r="AW163" s="880"/>
      <c r="AX163" s="880"/>
      <c r="AY163" s="880"/>
      <c r="AZ163" s="880"/>
      <c r="BA163" s="880"/>
      <c r="BB163" s="880"/>
      <c r="BC163" s="880"/>
      <c r="BD163" s="880"/>
      <c r="BE163" s="880"/>
      <c r="BF163" s="880"/>
      <c r="BG163" s="880"/>
    </row>
    <row r="164" ht="15.75" customHeight="1">
      <c r="A164" s="875">
        <v>44480.0</v>
      </c>
      <c r="B164" s="884" t="s">
        <v>5905</v>
      </c>
      <c r="C164" s="884"/>
      <c r="D164" s="884"/>
      <c r="E164" s="906">
        <v>28.0</v>
      </c>
      <c r="F164" s="884"/>
      <c r="G164" s="884" t="s">
        <v>120</v>
      </c>
      <c r="H164" s="884" t="s">
        <v>5906</v>
      </c>
      <c r="I164" s="884" t="s">
        <v>5907</v>
      </c>
      <c r="J164" s="884" t="s">
        <v>143</v>
      </c>
      <c r="K164" s="884"/>
      <c r="L164" s="884"/>
      <c r="M164" s="884"/>
      <c r="N164" s="884" t="s">
        <v>657</v>
      </c>
      <c r="O164" s="879" t="s">
        <v>5903</v>
      </c>
      <c r="P164" s="876" t="s">
        <v>126</v>
      </c>
      <c r="Q164" s="884" t="s">
        <v>127</v>
      </c>
      <c r="R164" s="884" t="s">
        <v>5908</v>
      </c>
      <c r="S164" s="880"/>
      <c r="T164" s="880"/>
      <c r="U164" s="880"/>
      <c r="V164" s="880"/>
      <c r="W164" s="880"/>
      <c r="X164" s="880"/>
      <c r="Y164" s="880"/>
      <c r="Z164" s="880"/>
      <c r="AA164" s="880"/>
      <c r="AB164" s="880"/>
      <c r="AC164" s="880"/>
      <c r="AD164" s="880"/>
      <c r="AE164" s="880"/>
      <c r="AF164" s="880"/>
      <c r="AG164" s="880"/>
      <c r="AH164" s="880"/>
      <c r="AI164" s="880"/>
      <c r="AJ164" s="880"/>
      <c r="AK164" s="880"/>
      <c r="AL164" s="880"/>
      <c r="AM164" s="880"/>
      <c r="AN164" s="880"/>
      <c r="AO164" s="880"/>
      <c r="AP164" s="880"/>
      <c r="AQ164" s="880"/>
      <c r="AR164" s="880"/>
      <c r="AS164" s="880"/>
      <c r="AT164" s="880"/>
      <c r="AU164" s="880"/>
      <c r="AV164" s="880"/>
      <c r="AW164" s="880"/>
      <c r="AX164" s="880"/>
      <c r="AY164" s="880"/>
      <c r="AZ164" s="880"/>
      <c r="BA164" s="880"/>
      <c r="BB164" s="880"/>
      <c r="BC164" s="880"/>
      <c r="BD164" s="880"/>
      <c r="BE164" s="880"/>
      <c r="BF164" s="880"/>
      <c r="BG164" s="880"/>
    </row>
    <row r="165" ht="15.75" customHeight="1">
      <c r="A165" s="875">
        <v>44512.0</v>
      </c>
      <c r="B165" s="884" t="s">
        <v>5909</v>
      </c>
      <c r="C165" s="876"/>
      <c r="D165" s="876"/>
      <c r="E165" s="894" t="s">
        <v>130</v>
      </c>
      <c r="F165" s="878"/>
      <c r="G165" s="878" t="s">
        <v>2431</v>
      </c>
      <c r="H165" s="876" t="s">
        <v>142</v>
      </c>
      <c r="I165" s="884" t="s">
        <v>5907</v>
      </c>
      <c r="J165" s="884" t="s">
        <v>2560</v>
      </c>
      <c r="K165" s="884"/>
      <c r="L165" s="884"/>
      <c r="M165" s="884"/>
      <c r="N165" s="884" t="s">
        <v>5910</v>
      </c>
      <c r="O165" s="879" t="s">
        <v>5911</v>
      </c>
      <c r="P165" s="876" t="s">
        <v>126</v>
      </c>
      <c r="Q165" s="884" t="s">
        <v>135</v>
      </c>
      <c r="R165" s="884" t="s">
        <v>5912</v>
      </c>
      <c r="S165" s="880"/>
      <c r="T165" s="880"/>
      <c r="U165" s="880"/>
      <c r="V165" s="880"/>
      <c r="W165" s="880"/>
      <c r="X165" s="880"/>
      <c r="Y165" s="880"/>
      <c r="Z165" s="880"/>
      <c r="AA165" s="880"/>
      <c r="AB165" s="880"/>
      <c r="AC165" s="880"/>
      <c r="AD165" s="880"/>
      <c r="AE165" s="880"/>
      <c r="AF165" s="880"/>
      <c r="AG165" s="880"/>
      <c r="AH165" s="880"/>
      <c r="AI165" s="880"/>
      <c r="AJ165" s="880"/>
      <c r="AK165" s="880"/>
      <c r="AL165" s="880"/>
      <c r="AM165" s="880"/>
      <c r="AN165" s="880"/>
      <c r="AO165" s="880"/>
      <c r="AP165" s="880"/>
      <c r="AQ165" s="880"/>
      <c r="AR165" s="880"/>
      <c r="AS165" s="880"/>
      <c r="AT165" s="880"/>
      <c r="AU165" s="880"/>
      <c r="AV165" s="880"/>
      <c r="AW165" s="880"/>
      <c r="AX165" s="880"/>
      <c r="AY165" s="880"/>
      <c r="AZ165" s="880"/>
      <c r="BA165" s="880"/>
      <c r="BB165" s="880"/>
      <c r="BC165" s="880"/>
      <c r="BD165" s="880"/>
      <c r="BE165" s="880"/>
      <c r="BF165" s="880"/>
      <c r="BG165" s="880"/>
    </row>
    <row r="166" ht="15.75" customHeight="1">
      <c r="A166" s="875">
        <v>44344.0</v>
      </c>
      <c r="B166" s="884" t="s">
        <v>5913</v>
      </c>
      <c r="C166" s="884"/>
      <c r="D166" s="884"/>
      <c r="E166" s="894" t="s">
        <v>130</v>
      </c>
      <c r="F166" s="878"/>
      <c r="G166" s="878" t="s">
        <v>2431</v>
      </c>
      <c r="H166" s="884" t="s">
        <v>5821</v>
      </c>
      <c r="I166" s="884" t="s">
        <v>5907</v>
      </c>
      <c r="J166" s="884" t="s">
        <v>522</v>
      </c>
      <c r="K166" s="884"/>
      <c r="L166" s="884"/>
      <c r="M166" s="884"/>
      <c r="N166" s="876" t="s">
        <v>130</v>
      </c>
      <c r="O166" s="879" t="s">
        <v>5914</v>
      </c>
      <c r="P166" s="876" t="s">
        <v>126</v>
      </c>
      <c r="Q166" s="884" t="s">
        <v>135</v>
      </c>
      <c r="R166" s="880"/>
      <c r="S166" s="880"/>
      <c r="T166" s="880"/>
      <c r="U166" s="880"/>
      <c r="V166" s="880"/>
      <c r="W166" s="880"/>
      <c r="X166" s="880"/>
      <c r="Y166" s="880"/>
      <c r="Z166" s="880"/>
      <c r="AA166" s="880"/>
      <c r="AB166" s="880"/>
      <c r="AC166" s="880"/>
      <c r="AD166" s="880"/>
      <c r="AE166" s="880"/>
      <c r="AF166" s="880"/>
      <c r="AG166" s="880"/>
      <c r="AH166" s="880"/>
      <c r="AI166" s="880"/>
      <c r="AJ166" s="880"/>
      <c r="AK166" s="880"/>
      <c r="AL166" s="880"/>
      <c r="AM166" s="880"/>
      <c r="AN166" s="880"/>
      <c r="AO166" s="880"/>
      <c r="AP166" s="880"/>
      <c r="AQ166" s="880"/>
      <c r="AR166" s="880"/>
      <c r="AS166" s="880"/>
      <c r="AT166" s="880"/>
      <c r="AU166" s="880"/>
      <c r="AV166" s="880"/>
      <c r="AW166" s="880"/>
      <c r="AX166" s="880"/>
      <c r="AY166" s="880"/>
      <c r="AZ166" s="880"/>
      <c r="BA166" s="880"/>
      <c r="BB166" s="880"/>
      <c r="BC166" s="880"/>
      <c r="BD166" s="880"/>
      <c r="BE166" s="880"/>
      <c r="BF166" s="880"/>
      <c r="BG166" s="880"/>
    </row>
    <row r="167" ht="15.75" customHeight="1">
      <c r="A167" s="875">
        <v>44456.0</v>
      </c>
      <c r="B167" s="884" t="s">
        <v>5915</v>
      </c>
      <c r="C167" s="884"/>
      <c r="D167" s="884"/>
      <c r="E167" s="906">
        <v>28.0</v>
      </c>
      <c r="F167" s="878"/>
      <c r="G167" s="878" t="s">
        <v>2431</v>
      </c>
      <c r="H167" s="884" t="s">
        <v>5821</v>
      </c>
      <c r="I167" s="884" t="s">
        <v>5907</v>
      </c>
      <c r="J167" s="884" t="s">
        <v>287</v>
      </c>
      <c r="K167" s="884"/>
      <c r="L167" s="884"/>
      <c r="M167" s="884"/>
      <c r="N167" s="884" t="s">
        <v>578</v>
      </c>
      <c r="O167" s="879" t="s">
        <v>5916</v>
      </c>
      <c r="P167" s="876" t="s">
        <v>126</v>
      </c>
      <c r="Q167" s="884" t="s">
        <v>135</v>
      </c>
      <c r="R167" s="884" t="s">
        <v>5917</v>
      </c>
      <c r="S167" s="880"/>
      <c r="T167" s="880"/>
      <c r="U167" s="880"/>
      <c r="V167" s="880"/>
      <c r="W167" s="880"/>
      <c r="X167" s="880"/>
      <c r="Y167" s="880"/>
      <c r="Z167" s="880"/>
      <c r="AA167" s="880"/>
      <c r="AB167" s="880"/>
      <c r="AC167" s="880"/>
      <c r="AD167" s="880"/>
      <c r="AE167" s="880"/>
      <c r="AF167" s="880"/>
      <c r="AG167" s="880"/>
      <c r="AH167" s="880"/>
      <c r="AI167" s="880"/>
      <c r="AJ167" s="880"/>
      <c r="AK167" s="880"/>
      <c r="AL167" s="880"/>
      <c r="AM167" s="880"/>
      <c r="AN167" s="880"/>
      <c r="AO167" s="880"/>
      <c r="AP167" s="880"/>
      <c r="AQ167" s="880"/>
      <c r="AR167" s="880"/>
      <c r="AS167" s="880"/>
      <c r="AT167" s="880"/>
      <c r="AU167" s="880"/>
      <c r="AV167" s="880"/>
      <c r="AW167" s="880"/>
      <c r="AX167" s="880"/>
      <c r="AY167" s="880"/>
      <c r="AZ167" s="880"/>
      <c r="BA167" s="880"/>
      <c r="BB167" s="880"/>
      <c r="BC167" s="880"/>
      <c r="BD167" s="880"/>
      <c r="BE167" s="880"/>
      <c r="BF167" s="880"/>
      <c r="BG167" s="880"/>
    </row>
    <row r="168" ht="15.75" customHeight="1">
      <c r="A168" s="875">
        <v>44348.0</v>
      </c>
      <c r="B168" s="884" t="s">
        <v>5918</v>
      </c>
      <c r="C168" s="884"/>
      <c r="D168" s="884"/>
      <c r="E168" s="906">
        <v>36.0</v>
      </c>
      <c r="F168" s="884"/>
      <c r="G168" s="884" t="s">
        <v>120</v>
      </c>
      <c r="H168" s="884" t="s">
        <v>5919</v>
      </c>
      <c r="I168" s="884" t="s">
        <v>5920</v>
      </c>
      <c r="J168" s="884" t="s">
        <v>5921</v>
      </c>
      <c r="K168" s="884"/>
      <c r="L168" s="884"/>
      <c r="M168" s="884"/>
      <c r="N168" s="884" t="s">
        <v>2352</v>
      </c>
      <c r="O168" s="879" t="s">
        <v>5922</v>
      </c>
      <c r="P168" s="876" t="s">
        <v>126</v>
      </c>
      <c r="Q168" s="884" t="s">
        <v>127</v>
      </c>
      <c r="R168" s="884" t="s">
        <v>5923</v>
      </c>
      <c r="S168" s="880"/>
      <c r="T168" s="880"/>
      <c r="U168" s="880"/>
      <c r="V168" s="880"/>
      <c r="W168" s="880"/>
      <c r="X168" s="880"/>
      <c r="Y168" s="880"/>
      <c r="Z168" s="880"/>
      <c r="AA168" s="880"/>
      <c r="AB168" s="880"/>
      <c r="AC168" s="880"/>
      <c r="AD168" s="880"/>
      <c r="AE168" s="880"/>
      <c r="AF168" s="880"/>
      <c r="AG168" s="880"/>
      <c r="AH168" s="880"/>
      <c r="AI168" s="880"/>
      <c r="AJ168" s="880"/>
      <c r="AK168" s="880"/>
      <c r="AL168" s="880"/>
      <c r="AM168" s="880"/>
      <c r="AN168" s="880"/>
      <c r="AO168" s="880"/>
      <c r="AP168" s="880"/>
      <c r="AQ168" s="880"/>
      <c r="AR168" s="880"/>
      <c r="AS168" s="880"/>
      <c r="AT168" s="880"/>
      <c r="AU168" s="880"/>
      <c r="AV168" s="880"/>
      <c r="AW168" s="880"/>
      <c r="AX168" s="880"/>
      <c r="AY168" s="880"/>
      <c r="AZ168" s="880"/>
      <c r="BA168" s="880"/>
      <c r="BB168" s="880"/>
      <c r="BC168" s="880"/>
      <c r="BD168" s="880"/>
      <c r="BE168" s="880"/>
      <c r="BF168" s="880"/>
      <c r="BG168" s="880"/>
    </row>
    <row r="169" ht="15.75" customHeight="1">
      <c r="A169" s="875">
        <v>44348.0</v>
      </c>
      <c r="B169" s="884" t="s">
        <v>5924</v>
      </c>
      <c r="C169" s="884"/>
      <c r="D169" s="884"/>
      <c r="E169" s="906">
        <v>34.0</v>
      </c>
      <c r="F169" s="878"/>
      <c r="G169" s="878" t="s">
        <v>2431</v>
      </c>
      <c r="H169" s="884" t="s">
        <v>142</v>
      </c>
      <c r="I169" s="884" t="s">
        <v>5827</v>
      </c>
      <c r="J169" s="884" t="s">
        <v>1950</v>
      </c>
      <c r="K169" s="884"/>
      <c r="L169" s="884"/>
      <c r="M169" s="884"/>
      <c r="N169" s="884" t="s">
        <v>890</v>
      </c>
      <c r="O169" s="879" t="s">
        <v>5925</v>
      </c>
      <c r="P169" s="876" t="s">
        <v>135</v>
      </c>
      <c r="Q169" s="876" t="s">
        <v>130</v>
      </c>
      <c r="R169" s="884" t="s">
        <v>5926</v>
      </c>
      <c r="S169" s="880"/>
      <c r="T169" s="880"/>
      <c r="U169" s="880"/>
      <c r="V169" s="880"/>
      <c r="W169" s="880"/>
      <c r="X169" s="880"/>
      <c r="Y169" s="880"/>
      <c r="Z169" s="880"/>
      <c r="AA169" s="880"/>
      <c r="AB169" s="880"/>
      <c r="AC169" s="880"/>
      <c r="AD169" s="880"/>
      <c r="AE169" s="880"/>
      <c r="AF169" s="880"/>
      <c r="AG169" s="880"/>
      <c r="AH169" s="880"/>
      <c r="AI169" s="880"/>
      <c r="AJ169" s="880"/>
      <c r="AK169" s="880"/>
      <c r="AL169" s="880"/>
      <c r="AM169" s="880"/>
      <c r="AN169" s="880"/>
      <c r="AO169" s="880"/>
      <c r="AP169" s="880"/>
      <c r="AQ169" s="880"/>
      <c r="AR169" s="880"/>
      <c r="AS169" s="880"/>
      <c r="AT169" s="880"/>
      <c r="AU169" s="880"/>
      <c r="AV169" s="880"/>
      <c r="AW169" s="880"/>
      <c r="AX169" s="880"/>
      <c r="AY169" s="880"/>
      <c r="AZ169" s="880"/>
      <c r="BA169" s="880"/>
      <c r="BB169" s="880"/>
      <c r="BC169" s="880"/>
      <c r="BD169" s="880"/>
      <c r="BE169" s="880"/>
      <c r="BF169" s="880"/>
      <c r="BG169" s="880"/>
    </row>
    <row r="170" ht="15.75" customHeight="1">
      <c r="A170" s="875">
        <v>44349.0</v>
      </c>
      <c r="B170" s="884" t="s">
        <v>5927</v>
      </c>
      <c r="C170" s="884"/>
      <c r="D170" s="884"/>
      <c r="E170" s="906">
        <v>45.0</v>
      </c>
      <c r="F170" s="884"/>
      <c r="G170" s="884" t="s">
        <v>78</v>
      </c>
      <c r="H170" s="884" t="s">
        <v>142</v>
      </c>
      <c r="I170" s="884" t="s">
        <v>5827</v>
      </c>
      <c r="J170" s="884" t="s">
        <v>1231</v>
      </c>
      <c r="K170" s="884"/>
      <c r="L170" s="884"/>
      <c r="M170" s="884"/>
      <c r="N170" s="884" t="s">
        <v>877</v>
      </c>
      <c r="O170" s="879" t="s">
        <v>5928</v>
      </c>
      <c r="P170" s="876" t="s">
        <v>126</v>
      </c>
      <c r="Q170" s="884" t="s">
        <v>678</v>
      </c>
      <c r="R170" s="884" t="s">
        <v>5929</v>
      </c>
      <c r="S170" s="880"/>
      <c r="T170" s="880"/>
      <c r="U170" s="880"/>
      <c r="V170" s="880"/>
      <c r="W170" s="880"/>
      <c r="X170" s="880"/>
      <c r="Y170" s="880"/>
      <c r="Z170" s="880"/>
      <c r="AA170" s="880"/>
      <c r="AB170" s="880"/>
      <c r="AC170" s="880"/>
      <c r="AD170" s="880"/>
      <c r="AE170" s="880"/>
      <c r="AF170" s="880"/>
      <c r="AG170" s="880"/>
      <c r="AH170" s="880"/>
      <c r="AI170" s="880"/>
      <c r="AJ170" s="880"/>
      <c r="AK170" s="880"/>
      <c r="AL170" s="880"/>
      <c r="AM170" s="880"/>
      <c r="AN170" s="880"/>
      <c r="AO170" s="880"/>
      <c r="AP170" s="880"/>
      <c r="AQ170" s="880"/>
      <c r="AR170" s="880"/>
      <c r="AS170" s="880"/>
      <c r="AT170" s="880"/>
      <c r="AU170" s="880"/>
      <c r="AV170" s="880"/>
      <c r="AW170" s="880"/>
      <c r="AX170" s="880"/>
      <c r="AY170" s="880"/>
      <c r="AZ170" s="880"/>
      <c r="BA170" s="880"/>
      <c r="BB170" s="880"/>
      <c r="BC170" s="880"/>
      <c r="BD170" s="880"/>
      <c r="BE170" s="880"/>
      <c r="BF170" s="880"/>
      <c r="BG170" s="880"/>
    </row>
    <row r="171" ht="15.75" customHeight="1">
      <c r="A171" s="875">
        <v>44349.0</v>
      </c>
      <c r="B171" s="884" t="s">
        <v>5930</v>
      </c>
      <c r="C171" s="884"/>
      <c r="D171" s="884"/>
      <c r="E171" s="906">
        <v>26.0</v>
      </c>
      <c r="F171" s="884"/>
      <c r="G171" s="884" t="s">
        <v>120</v>
      </c>
      <c r="H171" s="884" t="s">
        <v>5821</v>
      </c>
      <c r="I171" s="884" t="s">
        <v>5907</v>
      </c>
      <c r="J171" s="884" t="s">
        <v>185</v>
      </c>
      <c r="K171" s="884"/>
      <c r="L171" s="884"/>
      <c r="M171" s="884"/>
      <c r="N171" s="884" t="s">
        <v>657</v>
      </c>
      <c r="O171" s="879" t="s">
        <v>5931</v>
      </c>
      <c r="P171" s="876" t="s">
        <v>126</v>
      </c>
      <c r="Q171" s="884" t="s">
        <v>127</v>
      </c>
      <c r="R171" s="880"/>
      <c r="S171" s="880"/>
      <c r="T171" s="880"/>
      <c r="U171" s="880"/>
      <c r="V171" s="880"/>
      <c r="W171" s="880"/>
      <c r="X171" s="880"/>
      <c r="Y171" s="880"/>
      <c r="Z171" s="880"/>
      <c r="AA171" s="880"/>
      <c r="AB171" s="880"/>
      <c r="AC171" s="880"/>
      <c r="AD171" s="880"/>
      <c r="AE171" s="880"/>
      <c r="AF171" s="880"/>
      <c r="AG171" s="880"/>
      <c r="AH171" s="880"/>
      <c r="AI171" s="880"/>
      <c r="AJ171" s="880"/>
      <c r="AK171" s="880"/>
      <c r="AL171" s="880"/>
      <c r="AM171" s="880"/>
      <c r="AN171" s="880"/>
      <c r="AO171" s="880"/>
      <c r="AP171" s="880"/>
      <c r="AQ171" s="880"/>
      <c r="AR171" s="880"/>
      <c r="AS171" s="880"/>
      <c r="AT171" s="880"/>
      <c r="AU171" s="880"/>
      <c r="AV171" s="880"/>
      <c r="AW171" s="880"/>
      <c r="AX171" s="880"/>
      <c r="AY171" s="880"/>
      <c r="AZ171" s="880"/>
      <c r="BA171" s="880"/>
      <c r="BB171" s="880"/>
      <c r="BC171" s="880"/>
      <c r="BD171" s="880"/>
      <c r="BE171" s="880"/>
      <c r="BF171" s="880"/>
      <c r="BG171" s="880"/>
    </row>
    <row r="172" ht="15.75" customHeight="1">
      <c r="A172" s="875">
        <v>44879.0</v>
      </c>
      <c r="B172" s="884" t="s">
        <v>5932</v>
      </c>
      <c r="C172" s="884"/>
      <c r="D172" s="884"/>
      <c r="E172" s="906">
        <v>26.0</v>
      </c>
      <c r="F172" s="884" t="s">
        <v>1293</v>
      </c>
      <c r="G172" s="884" t="s">
        <v>120</v>
      </c>
      <c r="H172" s="884" t="s">
        <v>5933</v>
      </c>
      <c r="I172" s="884" t="s">
        <v>5934</v>
      </c>
      <c r="J172" s="884" t="s">
        <v>2636</v>
      </c>
      <c r="K172" s="884"/>
      <c r="L172" s="884"/>
      <c r="M172" s="884"/>
      <c r="N172" s="884" t="s">
        <v>2053</v>
      </c>
      <c r="O172" s="879" t="s">
        <v>5935</v>
      </c>
      <c r="P172" s="876" t="s">
        <v>126</v>
      </c>
      <c r="Q172" s="884" t="s">
        <v>127</v>
      </c>
      <c r="R172" s="880"/>
      <c r="S172" s="880"/>
      <c r="T172" s="880"/>
      <c r="U172" s="880"/>
      <c r="V172" s="880"/>
      <c r="W172" s="880"/>
      <c r="X172" s="880"/>
      <c r="Y172" s="880"/>
      <c r="Z172" s="880"/>
      <c r="AA172" s="880"/>
      <c r="AB172" s="880"/>
      <c r="AC172" s="880"/>
      <c r="AD172" s="880"/>
      <c r="AE172" s="880"/>
      <c r="AF172" s="880"/>
      <c r="AG172" s="880"/>
      <c r="AH172" s="880"/>
      <c r="AI172" s="880"/>
      <c r="AJ172" s="880"/>
      <c r="AK172" s="880"/>
      <c r="AL172" s="880"/>
      <c r="AM172" s="880"/>
      <c r="AN172" s="880"/>
      <c r="AO172" s="880"/>
      <c r="AP172" s="880"/>
      <c r="AQ172" s="880"/>
      <c r="AR172" s="880"/>
      <c r="AS172" s="880"/>
      <c r="AT172" s="880"/>
      <c r="AU172" s="880"/>
      <c r="AV172" s="880"/>
      <c r="AW172" s="880"/>
      <c r="AX172" s="880"/>
      <c r="AY172" s="880"/>
      <c r="AZ172" s="880"/>
      <c r="BA172" s="880"/>
      <c r="BB172" s="880"/>
      <c r="BC172" s="880"/>
      <c r="BD172" s="880"/>
      <c r="BE172" s="880"/>
      <c r="BF172" s="880"/>
      <c r="BG172" s="880"/>
    </row>
    <row r="173" ht="15.75" customHeight="1">
      <c r="A173" s="875">
        <v>44383.0</v>
      </c>
      <c r="B173" s="884" t="s">
        <v>5936</v>
      </c>
      <c r="C173" s="884"/>
      <c r="D173" s="884"/>
      <c r="E173" s="894" t="s">
        <v>130</v>
      </c>
      <c r="F173" s="884"/>
      <c r="G173" s="884" t="s">
        <v>678</v>
      </c>
      <c r="H173" s="884" t="s">
        <v>5937</v>
      </c>
      <c r="I173" s="884" t="s">
        <v>5827</v>
      </c>
      <c r="J173" s="884" t="s">
        <v>282</v>
      </c>
      <c r="K173" s="884"/>
      <c r="L173" s="884"/>
      <c r="M173" s="884"/>
      <c r="N173" s="884" t="s">
        <v>359</v>
      </c>
      <c r="O173" s="879" t="s">
        <v>5938</v>
      </c>
      <c r="P173" s="876" t="s">
        <v>678</v>
      </c>
      <c r="Q173" s="884" t="s">
        <v>130</v>
      </c>
      <c r="R173" s="884" t="s">
        <v>881</v>
      </c>
      <c r="S173" s="880"/>
      <c r="T173" s="880"/>
      <c r="U173" s="880"/>
      <c r="V173" s="880"/>
      <c r="W173" s="880"/>
      <c r="X173" s="880"/>
      <c r="Y173" s="880"/>
      <c r="Z173" s="880"/>
      <c r="AA173" s="880"/>
      <c r="AB173" s="880"/>
      <c r="AC173" s="880"/>
      <c r="AD173" s="880"/>
      <c r="AE173" s="880"/>
      <c r="AF173" s="880"/>
      <c r="AG173" s="880"/>
      <c r="AH173" s="880"/>
      <c r="AI173" s="880"/>
      <c r="AJ173" s="880"/>
      <c r="AK173" s="880"/>
      <c r="AL173" s="880"/>
      <c r="AM173" s="880"/>
      <c r="AN173" s="880"/>
      <c r="AO173" s="880"/>
      <c r="AP173" s="880"/>
      <c r="AQ173" s="880"/>
      <c r="AR173" s="880"/>
      <c r="AS173" s="880"/>
      <c r="AT173" s="880"/>
      <c r="AU173" s="880"/>
      <c r="AV173" s="880"/>
      <c r="AW173" s="880"/>
      <c r="AX173" s="880"/>
      <c r="AY173" s="880"/>
      <c r="AZ173" s="880"/>
      <c r="BA173" s="880"/>
      <c r="BB173" s="880"/>
      <c r="BC173" s="880"/>
      <c r="BD173" s="880"/>
      <c r="BE173" s="880"/>
      <c r="BF173" s="880"/>
      <c r="BG173" s="880"/>
    </row>
    <row r="174" ht="15.75" customHeight="1">
      <c r="A174" s="875">
        <v>44356.0</v>
      </c>
      <c r="B174" s="884" t="s">
        <v>5939</v>
      </c>
      <c r="C174" s="904"/>
      <c r="D174" s="904"/>
      <c r="E174" s="894" t="s">
        <v>130</v>
      </c>
      <c r="F174" s="878"/>
      <c r="G174" s="878" t="s">
        <v>2431</v>
      </c>
      <c r="H174" s="904" t="s">
        <v>5940</v>
      </c>
      <c r="I174" s="884" t="s">
        <v>5827</v>
      </c>
      <c r="J174" s="884" t="s">
        <v>123</v>
      </c>
      <c r="K174" s="884"/>
      <c r="L174" s="884"/>
      <c r="M174" s="884"/>
      <c r="N174" s="884" t="s">
        <v>599</v>
      </c>
      <c r="O174" s="879" t="s">
        <v>5941</v>
      </c>
      <c r="P174" s="876" t="s">
        <v>135</v>
      </c>
      <c r="Q174" s="876" t="s">
        <v>130</v>
      </c>
      <c r="R174" s="880"/>
      <c r="S174" s="880"/>
      <c r="T174" s="880"/>
      <c r="U174" s="880"/>
      <c r="V174" s="880"/>
      <c r="W174" s="880"/>
      <c r="X174" s="880"/>
      <c r="Y174" s="880"/>
      <c r="Z174" s="880"/>
      <c r="AA174" s="880"/>
      <c r="AB174" s="880"/>
      <c r="AC174" s="880"/>
      <c r="AD174" s="880"/>
      <c r="AE174" s="880"/>
      <c r="AF174" s="880"/>
      <c r="AG174" s="880"/>
      <c r="AH174" s="880"/>
      <c r="AI174" s="880"/>
      <c r="AJ174" s="880"/>
      <c r="AK174" s="880"/>
      <c r="AL174" s="880"/>
      <c r="AM174" s="880"/>
      <c r="AN174" s="880"/>
      <c r="AO174" s="880"/>
      <c r="AP174" s="880"/>
      <c r="AQ174" s="880"/>
      <c r="AR174" s="880"/>
      <c r="AS174" s="880"/>
      <c r="AT174" s="880"/>
      <c r="AU174" s="880"/>
      <c r="AV174" s="880"/>
      <c r="AW174" s="880"/>
      <c r="AX174" s="880"/>
      <c r="AY174" s="880"/>
      <c r="AZ174" s="880"/>
      <c r="BA174" s="880"/>
      <c r="BB174" s="880"/>
      <c r="BC174" s="880"/>
      <c r="BD174" s="880"/>
      <c r="BE174" s="880"/>
      <c r="BF174" s="880"/>
      <c r="BG174" s="880"/>
    </row>
    <row r="175" ht="15.75" customHeight="1">
      <c r="A175" s="875">
        <v>44448.0</v>
      </c>
      <c r="B175" s="884" t="s">
        <v>5942</v>
      </c>
      <c r="C175" s="884"/>
      <c r="D175" s="884"/>
      <c r="E175" s="906">
        <v>25.0</v>
      </c>
      <c r="F175" s="884"/>
      <c r="G175" s="884" t="s">
        <v>120</v>
      </c>
      <c r="H175" s="884" t="s">
        <v>5449</v>
      </c>
      <c r="I175" s="884" t="s">
        <v>5943</v>
      </c>
      <c r="J175" s="884" t="s">
        <v>177</v>
      </c>
      <c r="K175" s="884"/>
      <c r="L175" s="884"/>
      <c r="M175" s="884"/>
      <c r="N175" s="884" t="s">
        <v>402</v>
      </c>
      <c r="O175" s="879" t="s">
        <v>5944</v>
      </c>
      <c r="P175" s="876" t="s">
        <v>126</v>
      </c>
      <c r="Q175" s="884" t="s">
        <v>127</v>
      </c>
      <c r="R175" s="880"/>
      <c r="S175" s="880"/>
      <c r="T175" s="880"/>
      <c r="U175" s="880"/>
      <c r="V175" s="880"/>
      <c r="W175" s="880"/>
      <c r="X175" s="880"/>
      <c r="Y175" s="880"/>
      <c r="Z175" s="880"/>
      <c r="AA175" s="880"/>
      <c r="AB175" s="880"/>
      <c r="AC175" s="880"/>
      <c r="AD175" s="880"/>
      <c r="AE175" s="880"/>
      <c r="AF175" s="880"/>
      <c r="AG175" s="880"/>
      <c r="AH175" s="880"/>
      <c r="AI175" s="880"/>
      <c r="AJ175" s="880"/>
      <c r="AK175" s="880"/>
      <c r="AL175" s="880"/>
      <c r="AM175" s="880"/>
      <c r="AN175" s="880"/>
      <c r="AO175" s="880"/>
      <c r="AP175" s="880"/>
      <c r="AQ175" s="880"/>
      <c r="AR175" s="880"/>
      <c r="AS175" s="880"/>
      <c r="AT175" s="880"/>
      <c r="AU175" s="880"/>
      <c r="AV175" s="880"/>
      <c r="AW175" s="880"/>
      <c r="AX175" s="880"/>
      <c r="AY175" s="880"/>
      <c r="AZ175" s="880"/>
      <c r="BA175" s="880"/>
      <c r="BB175" s="880"/>
      <c r="BC175" s="880"/>
      <c r="BD175" s="880"/>
      <c r="BE175" s="880"/>
      <c r="BF175" s="880"/>
      <c r="BG175" s="880"/>
    </row>
    <row r="176" ht="15.75" customHeight="1">
      <c r="A176" s="875">
        <v>44448.0</v>
      </c>
      <c r="B176" s="884" t="s">
        <v>5945</v>
      </c>
      <c r="C176" s="884"/>
      <c r="D176" s="884"/>
      <c r="E176" s="906">
        <v>31.0</v>
      </c>
      <c r="F176" s="884"/>
      <c r="G176" s="884" t="s">
        <v>120</v>
      </c>
      <c r="H176" s="884" t="s">
        <v>142</v>
      </c>
      <c r="I176" s="884" t="s">
        <v>5946</v>
      </c>
      <c r="J176" s="884" t="s">
        <v>153</v>
      </c>
      <c r="K176" s="884"/>
      <c r="L176" s="884"/>
      <c r="M176" s="884"/>
      <c r="N176" s="884" t="s">
        <v>1151</v>
      </c>
      <c r="O176" s="879" t="s">
        <v>5947</v>
      </c>
      <c r="P176" s="876" t="s">
        <v>126</v>
      </c>
      <c r="Q176" s="884" t="s">
        <v>127</v>
      </c>
      <c r="R176" s="880"/>
      <c r="S176" s="880"/>
      <c r="T176" s="880"/>
      <c r="U176" s="880"/>
      <c r="V176" s="880"/>
      <c r="W176" s="880"/>
      <c r="X176" s="880"/>
      <c r="Y176" s="880"/>
      <c r="Z176" s="880"/>
      <c r="AA176" s="880"/>
      <c r="AB176" s="880"/>
      <c r="AC176" s="880"/>
      <c r="AD176" s="880"/>
      <c r="AE176" s="880"/>
      <c r="AF176" s="880"/>
      <c r="AG176" s="880"/>
      <c r="AH176" s="880"/>
      <c r="AI176" s="880"/>
      <c r="AJ176" s="880"/>
      <c r="AK176" s="880"/>
      <c r="AL176" s="880"/>
      <c r="AM176" s="880"/>
      <c r="AN176" s="880"/>
      <c r="AO176" s="880"/>
      <c r="AP176" s="880"/>
      <c r="AQ176" s="880"/>
      <c r="AR176" s="880"/>
      <c r="AS176" s="880"/>
      <c r="AT176" s="880"/>
      <c r="AU176" s="880"/>
      <c r="AV176" s="880"/>
      <c r="AW176" s="880"/>
      <c r="AX176" s="880"/>
      <c r="AY176" s="880"/>
      <c r="AZ176" s="880"/>
      <c r="BA176" s="880"/>
      <c r="BB176" s="880"/>
      <c r="BC176" s="880"/>
      <c r="BD176" s="880"/>
      <c r="BE176" s="880"/>
      <c r="BF176" s="880"/>
      <c r="BG176" s="880"/>
    </row>
    <row r="177" ht="15.75" customHeight="1">
      <c r="A177" s="875">
        <v>44448.0</v>
      </c>
      <c r="B177" s="884" t="s">
        <v>5948</v>
      </c>
      <c r="C177" s="884"/>
      <c r="D177" s="884"/>
      <c r="E177" s="906">
        <v>28.0</v>
      </c>
      <c r="F177" s="884"/>
      <c r="G177" s="884" t="s">
        <v>120</v>
      </c>
      <c r="H177" s="884" t="s">
        <v>5858</v>
      </c>
      <c r="I177" s="884" t="s">
        <v>5949</v>
      </c>
      <c r="J177" s="884" t="s">
        <v>171</v>
      </c>
      <c r="K177" s="884"/>
      <c r="L177" s="884"/>
      <c r="M177" s="884"/>
      <c r="N177" s="884" t="s">
        <v>657</v>
      </c>
      <c r="O177" s="879" t="s">
        <v>5950</v>
      </c>
      <c r="P177" s="876" t="s">
        <v>126</v>
      </c>
      <c r="Q177" s="884" t="s">
        <v>127</v>
      </c>
      <c r="R177" s="880"/>
      <c r="S177" s="880"/>
      <c r="T177" s="880"/>
      <c r="U177" s="880"/>
      <c r="V177" s="880"/>
      <c r="W177" s="880"/>
      <c r="X177" s="880"/>
      <c r="Y177" s="880"/>
      <c r="Z177" s="880"/>
      <c r="AA177" s="880"/>
      <c r="AB177" s="880"/>
      <c r="AC177" s="880"/>
      <c r="AD177" s="880"/>
      <c r="AE177" s="880"/>
      <c r="AF177" s="880"/>
      <c r="AG177" s="880"/>
      <c r="AH177" s="880"/>
      <c r="AI177" s="880"/>
      <c r="AJ177" s="880"/>
      <c r="AK177" s="880"/>
      <c r="AL177" s="880"/>
      <c r="AM177" s="880"/>
      <c r="AN177" s="880"/>
      <c r="AO177" s="880"/>
      <c r="AP177" s="880"/>
      <c r="AQ177" s="880"/>
      <c r="AR177" s="880"/>
      <c r="AS177" s="880"/>
      <c r="AT177" s="880"/>
      <c r="AU177" s="880"/>
      <c r="AV177" s="880"/>
      <c r="AW177" s="880"/>
      <c r="AX177" s="880"/>
      <c r="AY177" s="880"/>
      <c r="AZ177" s="880"/>
      <c r="BA177" s="880"/>
      <c r="BB177" s="880"/>
      <c r="BC177" s="880"/>
      <c r="BD177" s="880"/>
      <c r="BE177" s="880"/>
      <c r="BF177" s="880"/>
      <c r="BG177" s="880"/>
    </row>
    <row r="178" ht="15.75" customHeight="1">
      <c r="A178" s="875">
        <v>44365.0</v>
      </c>
      <c r="B178" s="884" t="s">
        <v>5951</v>
      </c>
      <c r="C178" s="884"/>
      <c r="D178" s="884"/>
      <c r="E178" s="906">
        <v>26.0</v>
      </c>
      <c r="F178" s="884"/>
      <c r="G178" s="884" t="s">
        <v>326</v>
      </c>
      <c r="H178" s="884" t="s">
        <v>142</v>
      </c>
      <c r="I178" s="884" t="s">
        <v>5946</v>
      </c>
      <c r="J178" s="884" t="s">
        <v>130</v>
      </c>
      <c r="K178" s="884"/>
      <c r="L178" s="884"/>
      <c r="M178" s="884"/>
      <c r="N178" s="884" t="s">
        <v>928</v>
      </c>
      <c r="O178" s="879" t="s">
        <v>5952</v>
      </c>
      <c r="P178" s="884" t="s">
        <v>360</v>
      </c>
      <c r="Q178" s="884" t="s">
        <v>130</v>
      </c>
      <c r="R178" s="880"/>
      <c r="S178" s="880"/>
      <c r="T178" s="880"/>
      <c r="U178" s="880"/>
      <c r="V178" s="880"/>
      <c r="W178" s="880"/>
      <c r="X178" s="880"/>
      <c r="Y178" s="880"/>
      <c r="Z178" s="880"/>
      <c r="AA178" s="880"/>
      <c r="AB178" s="880"/>
      <c r="AC178" s="880"/>
      <c r="AD178" s="880"/>
      <c r="AE178" s="880"/>
      <c r="AF178" s="880"/>
      <c r="AG178" s="880"/>
      <c r="AH178" s="880"/>
      <c r="AI178" s="880"/>
      <c r="AJ178" s="880"/>
      <c r="AK178" s="880"/>
      <c r="AL178" s="880"/>
      <c r="AM178" s="880"/>
      <c r="AN178" s="880"/>
      <c r="AO178" s="880"/>
      <c r="AP178" s="880"/>
      <c r="AQ178" s="880"/>
      <c r="AR178" s="880"/>
      <c r="AS178" s="880"/>
      <c r="AT178" s="880"/>
      <c r="AU178" s="880"/>
      <c r="AV178" s="880"/>
      <c r="AW178" s="880"/>
      <c r="AX178" s="880"/>
      <c r="AY178" s="880"/>
      <c r="AZ178" s="880"/>
      <c r="BA178" s="880"/>
      <c r="BB178" s="880"/>
      <c r="BC178" s="880"/>
      <c r="BD178" s="880"/>
      <c r="BE178" s="880"/>
      <c r="BF178" s="880"/>
      <c r="BG178" s="880"/>
    </row>
    <row r="179" ht="15.75" customHeight="1">
      <c r="A179" s="875">
        <v>44365.0</v>
      </c>
      <c r="B179" s="884" t="s">
        <v>5953</v>
      </c>
      <c r="C179" s="876"/>
      <c r="D179" s="876"/>
      <c r="E179" s="906">
        <v>24.0</v>
      </c>
      <c r="F179" s="878"/>
      <c r="G179" s="878" t="s">
        <v>2431</v>
      </c>
      <c r="H179" s="876" t="s">
        <v>142</v>
      </c>
      <c r="I179" s="884" t="s">
        <v>5946</v>
      </c>
      <c r="J179" s="884" t="s">
        <v>2886</v>
      </c>
      <c r="K179" s="884"/>
      <c r="L179" s="884"/>
      <c r="M179" s="884"/>
      <c r="N179" s="884" t="s">
        <v>5954</v>
      </c>
      <c r="O179" s="879" t="s">
        <v>5955</v>
      </c>
      <c r="P179" s="876" t="s">
        <v>135</v>
      </c>
      <c r="Q179" s="876" t="s">
        <v>130</v>
      </c>
      <c r="R179" s="884" t="s">
        <v>5956</v>
      </c>
      <c r="S179" s="880"/>
      <c r="T179" s="880"/>
      <c r="U179" s="880"/>
      <c r="V179" s="880"/>
      <c r="W179" s="880"/>
      <c r="X179" s="880"/>
      <c r="Y179" s="880"/>
      <c r="Z179" s="880"/>
      <c r="AA179" s="880"/>
      <c r="AB179" s="880"/>
      <c r="AC179" s="880"/>
      <c r="AD179" s="880"/>
      <c r="AE179" s="880"/>
      <c r="AF179" s="880"/>
      <c r="AG179" s="880"/>
      <c r="AH179" s="880"/>
      <c r="AI179" s="880"/>
      <c r="AJ179" s="880"/>
      <c r="AK179" s="880"/>
      <c r="AL179" s="880"/>
      <c r="AM179" s="880"/>
      <c r="AN179" s="880"/>
      <c r="AO179" s="880"/>
      <c r="AP179" s="880"/>
      <c r="AQ179" s="880"/>
      <c r="AR179" s="880"/>
      <c r="AS179" s="880"/>
      <c r="AT179" s="880"/>
      <c r="AU179" s="880"/>
      <c r="AV179" s="880"/>
      <c r="AW179" s="880"/>
      <c r="AX179" s="880"/>
      <c r="AY179" s="880"/>
      <c r="AZ179" s="880"/>
      <c r="BA179" s="880"/>
      <c r="BB179" s="880"/>
      <c r="BC179" s="880"/>
      <c r="BD179" s="880"/>
      <c r="BE179" s="880"/>
      <c r="BF179" s="880"/>
      <c r="BG179" s="880"/>
    </row>
    <row r="180" ht="15.75" customHeight="1">
      <c r="A180" s="875">
        <v>44365.0</v>
      </c>
      <c r="B180" s="884" t="s">
        <v>5957</v>
      </c>
      <c r="C180" s="884"/>
      <c r="D180" s="884"/>
      <c r="E180" s="906">
        <v>34.0</v>
      </c>
      <c r="F180" s="878"/>
      <c r="G180" s="878" t="s">
        <v>2431</v>
      </c>
      <c r="H180" s="884" t="s">
        <v>5958</v>
      </c>
      <c r="I180" s="884" t="s">
        <v>5959</v>
      </c>
      <c r="J180" s="884" t="s">
        <v>5960</v>
      </c>
      <c r="K180" s="884"/>
      <c r="L180" s="884"/>
      <c r="M180" s="884"/>
      <c r="N180" s="884" t="s">
        <v>5961</v>
      </c>
      <c r="O180" s="879" t="s">
        <v>5962</v>
      </c>
      <c r="P180" s="876" t="s">
        <v>126</v>
      </c>
      <c r="Q180" s="884" t="s">
        <v>135</v>
      </c>
      <c r="R180" s="884" t="s">
        <v>5963</v>
      </c>
      <c r="S180" s="880"/>
      <c r="T180" s="880"/>
      <c r="U180" s="880"/>
      <c r="V180" s="880"/>
      <c r="W180" s="880"/>
      <c r="X180" s="880"/>
      <c r="Y180" s="880"/>
      <c r="Z180" s="880"/>
      <c r="AA180" s="880"/>
      <c r="AB180" s="880"/>
      <c r="AC180" s="880"/>
      <c r="AD180" s="880"/>
      <c r="AE180" s="880"/>
      <c r="AF180" s="880"/>
      <c r="AG180" s="880"/>
      <c r="AH180" s="880"/>
      <c r="AI180" s="880"/>
      <c r="AJ180" s="880"/>
      <c r="AK180" s="880"/>
      <c r="AL180" s="880"/>
      <c r="AM180" s="880"/>
      <c r="AN180" s="880"/>
      <c r="AO180" s="880"/>
      <c r="AP180" s="880"/>
      <c r="AQ180" s="880"/>
      <c r="AR180" s="880"/>
      <c r="AS180" s="880"/>
      <c r="AT180" s="880"/>
      <c r="AU180" s="880"/>
      <c r="AV180" s="880"/>
      <c r="AW180" s="880"/>
      <c r="AX180" s="880"/>
      <c r="AY180" s="880"/>
      <c r="AZ180" s="880"/>
      <c r="BA180" s="880"/>
      <c r="BB180" s="880"/>
      <c r="BC180" s="880"/>
      <c r="BD180" s="880"/>
      <c r="BE180" s="880"/>
      <c r="BF180" s="880"/>
      <c r="BG180" s="884" t="s">
        <v>0</v>
      </c>
    </row>
    <row r="181" ht="15.75" customHeight="1">
      <c r="A181" s="875">
        <v>44364.0</v>
      </c>
      <c r="B181" s="884" t="s">
        <v>5964</v>
      </c>
      <c r="C181" s="876"/>
      <c r="D181" s="876"/>
      <c r="E181" s="906">
        <v>26.0</v>
      </c>
      <c r="F181" s="878"/>
      <c r="G181" s="878" t="s">
        <v>2431</v>
      </c>
      <c r="H181" s="876" t="s">
        <v>142</v>
      </c>
      <c r="I181" s="884" t="s">
        <v>5959</v>
      </c>
      <c r="J181" s="884" t="s">
        <v>2513</v>
      </c>
      <c r="K181" s="884"/>
      <c r="L181" s="884"/>
      <c r="M181" s="884"/>
      <c r="N181" s="884" t="s">
        <v>5965</v>
      </c>
      <c r="O181" s="879" t="s">
        <v>5966</v>
      </c>
      <c r="P181" s="876" t="s">
        <v>126</v>
      </c>
      <c r="Q181" s="884" t="s">
        <v>135</v>
      </c>
      <c r="R181" s="624"/>
      <c r="S181" s="880"/>
      <c r="T181" s="880"/>
      <c r="U181" s="880"/>
      <c r="V181" s="880"/>
      <c r="W181" s="880"/>
      <c r="X181" s="880"/>
      <c r="Y181" s="880"/>
      <c r="Z181" s="880"/>
      <c r="AA181" s="880"/>
      <c r="AB181" s="880"/>
      <c r="AC181" s="880"/>
      <c r="AD181" s="880"/>
      <c r="AE181" s="880"/>
      <c r="AF181" s="880"/>
      <c r="AG181" s="880"/>
      <c r="AH181" s="880"/>
      <c r="AI181" s="880"/>
      <c r="AJ181" s="880"/>
      <c r="AK181" s="880"/>
      <c r="AL181" s="880"/>
      <c r="AM181" s="880"/>
      <c r="AN181" s="880"/>
      <c r="AO181" s="880"/>
      <c r="AP181" s="880"/>
      <c r="AQ181" s="880"/>
      <c r="AR181" s="880"/>
      <c r="AS181" s="880"/>
      <c r="AT181" s="880"/>
      <c r="AU181" s="880"/>
      <c r="AV181" s="880"/>
      <c r="AW181" s="880"/>
      <c r="AX181" s="880"/>
      <c r="AY181" s="880"/>
      <c r="AZ181" s="880"/>
      <c r="BA181" s="880"/>
      <c r="BB181" s="880"/>
      <c r="BC181" s="880"/>
      <c r="BD181" s="880"/>
      <c r="BE181" s="880"/>
      <c r="BF181" s="880"/>
      <c r="BG181" s="880"/>
    </row>
    <row r="182" ht="15.75" customHeight="1">
      <c r="A182" s="875">
        <v>44320.0</v>
      </c>
      <c r="B182" s="884" t="s">
        <v>5967</v>
      </c>
      <c r="C182" s="884"/>
      <c r="D182" s="884"/>
      <c r="E182" s="906">
        <v>40.0</v>
      </c>
      <c r="F182" s="878"/>
      <c r="G182" s="878" t="s">
        <v>2431</v>
      </c>
      <c r="H182" s="884" t="s">
        <v>5968</v>
      </c>
      <c r="I182" s="884" t="s">
        <v>5851</v>
      </c>
      <c r="J182" s="884" t="s">
        <v>5969</v>
      </c>
      <c r="K182" s="884"/>
      <c r="L182" s="884"/>
      <c r="M182" s="884"/>
      <c r="N182" s="884" t="s">
        <v>3509</v>
      </c>
      <c r="O182" s="879" t="s">
        <v>5970</v>
      </c>
      <c r="P182" s="876" t="s">
        <v>126</v>
      </c>
      <c r="Q182" s="884" t="s">
        <v>135</v>
      </c>
      <c r="R182" s="884" t="s">
        <v>5971</v>
      </c>
      <c r="S182" s="880"/>
      <c r="T182" s="880"/>
      <c r="U182" s="880"/>
      <c r="V182" s="880"/>
      <c r="W182" s="880"/>
      <c r="X182" s="880"/>
      <c r="Y182" s="880"/>
      <c r="Z182" s="880"/>
      <c r="AA182" s="880"/>
      <c r="AB182" s="880"/>
      <c r="AC182" s="880"/>
      <c r="AD182" s="880"/>
      <c r="AE182" s="880"/>
      <c r="AF182" s="880"/>
      <c r="AG182" s="880"/>
      <c r="AH182" s="880"/>
      <c r="AI182" s="880"/>
      <c r="AJ182" s="880"/>
      <c r="AK182" s="880"/>
      <c r="AL182" s="880"/>
      <c r="AM182" s="880"/>
      <c r="AN182" s="880"/>
      <c r="AO182" s="880"/>
      <c r="AP182" s="880"/>
      <c r="AQ182" s="880"/>
      <c r="AR182" s="880"/>
      <c r="AS182" s="880"/>
      <c r="AT182" s="880"/>
      <c r="AU182" s="880"/>
      <c r="AV182" s="880"/>
      <c r="AW182" s="880"/>
      <c r="AX182" s="880"/>
      <c r="AY182" s="880"/>
      <c r="AZ182" s="880"/>
      <c r="BA182" s="880"/>
      <c r="BB182" s="880"/>
      <c r="BC182" s="880"/>
      <c r="BD182" s="880"/>
      <c r="BE182" s="880"/>
      <c r="BF182" s="880"/>
      <c r="BG182" s="880"/>
    </row>
    <row r="183" ht="15.75" customHeight="1">
      <c r="A183" s="875">
        <v>44342.0</v>
      </c>
      <c r="B183" s="884" t="s">
        <v>5972</v>
      </c>
      <c r="C183" s="884"/>
      <c r="D183" s="884"/>
      <c r="E183" s="906">
        <v>47.0</v>
      </c>
      <c r="F183" s="878"/>
      <c r="G183" s="878" t="s">
        <v>2431</v>
      </c>
      <c r="H183" s="884" t="s">
        <v>5973</v>
      </c>
      <c r="I183" s="884" t="s">
        <v>3919</v>
      </c>
      <c r="J183" s="884" t="s">
        <v>5974</v>
      </c>
      <c r="K183" s="884"/>
      <c r="L183" s="884"/>
      <c r="M183" s="884"/>
      <c r="N183" s="884" t="s">
        <v>657</v>
      </c>
      <c r="O183" s="879" t="s">
        <v>5975</v>
      </c>
      <c r="P183" s="876" t="s">
        <v>126</v>
      </c>
      <c r="Q183" s="884" t="s">
        <v>135</v>
      </c>
      <c r="R183" s="884" t="s">
        <v>5976</v>
      </c>
      <c r="S183" s="880"/>
      <c r="T183" s="880"/>
      <c r="U183" s="880"/>
      <c r="V183" s="880"/>
      <c r="W183" s="880"/>
      <c r="X183" s="880"/>
      <c r="Y183" s="880"/>
      <c r="Z183" s="880"/>
      <c r="AA183" s="880"/>
      <c r="AB183" s="880"/>
      <c r="AC183" s="880"/>
      <c r="AD183" s="880"/>
      <c r="AE183" s="880"/>
      <c r="AF183" s="880"/>
      <c r="AG183" s="880"/>
      <c r="AH183" s="880"/>
      <c r="AI183" s="880"/>
      <c r="AJ183" s="880"/>
      <c r="AK183" s="880"/>
      <c r="AL183" s="880"/>
      <c r="AM183" s="880"/>
      <c r="AN183" s="880"/>
      <c r="AO183" s="880"/>
      <c r="AP183" s="880"/>
      <c r="AQ183" s="880"/>
      <c r="AR183" s="880"/>
      <c r="AS183" s="880"/>
      <c r="AT183" s="880"/>
      <c r="AU183" s="880"/>
      <c r="AV183" s="880"/>
      <c r="AW183" s="880"/>
      <c r="AX183" s="880"/>
      <c r="AY183" s="880"/>
      <c r="AZ183" s="880"/>
      <c r="BA183" s="880"/>
      <c r="BB183" s="880"/>
      <c r="BC183" s="880"/>
      <c r="BD183" s="880"/>
      <c r="BE183" s="880"/>
      <c r="BF183" s="880"/>
      <c r="BG183" s="880"/>
    </row>
    <row r="184" ht="15.75" customHeight="1">
      <c r="A184" s="875">
        <v>44399.0</v>
      </c>
      <c r="B184" s="884" t="s">
        <v>5977</v>
      </c>
      <c r="C184" s="884"/>
      <c r="D184" s="884"/>
      <c r="E184" s="906">
        <v>25.0</v>
      </c>
      <c r="F184" s="878"/>
      <c r="G184" s="878" t="s">
        <v>2431</v>
      </c>
      <c r="H184" s="884" t="s">
        <v>5978</v>
      </c>
      <c r="I184" s="884" t="s">
        <v>5899</v>
      </c>
      <c r="J184" s="884" t="s">
        <v>147</v>
      </c>
      <c r="K184" s="884"/>
      <c r="L184" s="884"/>
      <c r="M184" s="884"/>
      <c r="N184" s="884" t="s">
        <v>359</v>
      </c>
      <c r="O184" s="879" t="s">
        <v>5979</v>
      </c>
      <c r="P184" s="876" t="s">
        <v>135</v>
      </c>
      <c r="Q184" s="876" t="s">
        <v>130</v>
      </c>
      <c r="R184" s="884" t="s">
        <v>5980</v>
      </c>
      <c r="S184" s="880"/>
      <c r="T184" s="880"/>
      <c r="U184" s="880"/>
      <c r="V184" s="880"/>
      <c r="W184" s="880"/>
      <c r="X184" s="880"/>
      <c r="Y184" s="880"/>
      <c r="Z184" s="880"/>
      <c r="AA184" s="880"/>
      <c r="AB184" s="880"/>
      <c r="AC184" s="880"/>
      <c r="AD184" s="880"/>
      <c r="AE184" s="880"/>
      <c r="AF184" s="880"/>
      <c r="AG184" s="880"/>
      <c r="AH184" s="880"/>
      <c r="AI184" s="880"/>
      <c r="AJ184" s="880"/>
      <c r="AK184" s="880"/>
      <c r="AL184" s="880"/>
      <c r="AM184" s="880"/>
      <c r="AN184" s="880"/>
      <c r="AO184" s="880"/>
      <c r="AP184" s="880"/>
      <c r="AQ184" s="880"/>
      <c r="AR184" s="880"/>
      <c r="AS184" s="880"/>
      <c r="AT184" s="880"/>
      <c r="AU184" s="880"/>
      <c r="AV184" s="880"/>
      <c r="AW184" s="880"/>
      <c r="AX184" s="880"/>
      <c r="AY184" s="880"/>
      <c r="AZ184" s="880"/>
      <c r="BA184" s="880"/>
      <c r="BB184" s="880"/>
      <c r="BC184" s="880"/>
      <c r="BD184" s="880"/>
      <c r="BE184" s="880"/>
      <c r="BF184" s="880"/>
      <c r="BG184" s="880"/>
    </row>
    <row r="185" ht="15.75" customHeight="1">
      <c r="A185" s="875">
        <v>44369.0</v>
      </c>
      <c r="B185" s="884" t="s">
        <v>5981</v>
      </c>
      <c r="C185" s="884"/>
      <c r="D185" s="884"/>
      <c r="E185" s="906">
        <v>29.0</v>
      </c>
      <c r="F185" s="878"/>
      <c r="G185" s="878" t="s">
        <v>2431</v>
      </c>
      <c r="H185" s="884" t="s">
        <v>5982</v>
      </c>
      <c r="I185" s="884" t="s">
        <v>5919</v>
      </c>
      <c r="J185" s="884" t="s">
        <v>185</v>
      </c>
      <c r="K185" s="884"/>
      <c r="L185" s="884"/>
      <c r="M185" s="884"/>
      <c r="N185" s="884" t="s">
        <v>738</v>
      </c>
      <c r="O185" s="879" t="s">
        <v>5983</v>
      </c>
      <c r="P185" s="884" t="s">
        <v>135</v>
      </c>
      <c r="Q185" s="876" t="s">
        <v>130</v>
      </c>
      <c r="R185" s="880"/>
      <c r="S185" s="880"/>
      <c r="T185" s="880"/>
      <c r="U185" s="880"/>
      <c r="V185" s="880"/>
      <c r="W185" s="880"/>
      <c r="X185" s="880"/>
      <c r="Y185" s="880"/>
      <c r="Z185" s="880"/>
      <c r="AA185" s="880"/>
      <c r="AB185" s="880"/>
      <c r="AC185" s="880"/>
      <c r="AD185" s="880"/>
      <c r="AE185" s="880"/>
      <c r="AF185" s="880"/>
      <c r="AG185" s="880"/>
      <c r="AH185" s="880"/>
      <c r="AI185" s="880"/>
      <c r="AJ185" s="880"/>
      <c r="AK185" s="880"/>
      <c r="AL185" s="880"/>
      <c r="AM185" s="880"/>
      <c r="AN185" s="880"/>
      <c r="AO185" s="880"/>
      <c r="AP185" s="880"/>
      <c r="AQ185" s="880"/>
      <c r="AR185" s="880"/>
      <c r="AS185" s="880"/>
      <c r="AT185" s="880"/>
      <c r="AU185" s="880"/>
      <c r="AV185" s="880"/>
      <c r="AW185" s="880"/>
      <c r="AX185" s="880"/>
      <c r="AY185" s="880"/>
      <c r="AZ185" s="880"/>
      <c r="BA185" s="880"/>
      <c r="BB185" s="880"/>
      <c r="BC185" s="880"/>
      <c r="BD185" s="880"/>
      <c r="BE185" s="880"/>
      <c r="BF185" s="880"/>
      <c r="BG185" s="880"/>
    </row>
    <row r="186" ht="15.75" customHeight="1">
      <c r="A186" s="875">
        <v>44369.0</v>
      </c>
      <c r="B186" s="884" t="s">
        <v>5984</v>
      </c>
      <c r="C186" s="884"/>
      <c r="D186" s="884"/>
      <c r="E186" s="906">
        <v>22.0</v>
      </c>
      <c r="F186" s="878"/>
      <c r="G186" s="878" t="s">
        <v>2431</v>
      </c>
      <c r="H186" s="884" t="s">
        <v>5821</v>
      </c>
      <c r="I186" s="884" t="s">
        <v>5919</v>
      </c>
      <c r="J186" s="884" t="s">
        <v>337</v>
      </c>
      <c r="K186" s="884"/>
      <c r="L186" s="884"/>
      <c r="M186" s="884"/>
      <c r="N186" s="884" t="s">
        <v>646</v>
      </c>
      <c r="O186" s="879" t="s">
        <v>5985</v>
      </c>
      <c r="P186" s="884" t="s">
        <v>135</v>
      </c>
      <c r="Q186" s="876" t="s">
        <v>130</v>
      </c>
      <c r="R186" s="880"/>
      <c r="S186" s="880"/>
      <c r="T186" s="880"/>
      <c r="U186" s="880"/>
      <c r="V186" s="880"/>
      <c r="W186" s="880"/>
      <c r="X186" s="880"/>
      <c r="Y186" s="880"/>
      <c r="Z186" s="880"/>
      <c r="AA186" s="880"/>
      <c r="AB186" s="880"/>
      <c r="AC186" s="880"/>
      <c r="AD186" s="880"/>
      <c r="AE186" s="880"/>
      <c r="AF186" s="880"/>
      <c r="AG186" s="880"/>
      <c r="AH186" s="880"/>
      <c r="AI186" s="880"/>
      <c r="AJ186" s="880"/>
      <c r="AK186" s="880"/>
      <c r="AL186" s="880"/>
      <c r="AM186" s="880"/>
      <c r="AN186" s="880"/>
      <c r="AO186" s="880"/>
      <c r="AP186" s="880"/>
      <c r="AQ186" s="880"/>
      <c r="AR186" s="880"/>
      <c r="AS186" s="880"/>
      <c r="AT186" s="880"/>
      <c r="AU186" s="880"/>
      <c r="AV186" s="880"/>
      <c r="AW186" s="880"/>
      <c r="AX186" s="880"/>
      <c r="AY186" s="880"/>
      <c r="AZ186" s="880"/>
      <c r="BA186" s="880"/>
      <c r="BB186" s="880"/>
      <c r="BC186" s="880"/>
      <c r="BD186" s="880"/>
      <c r="BE186" s="880"/>
      <c r="BF186" s="880"/>
      <c r="BG186" s="880"/>
    </row>
    <row r="187" ht="15.75" customHeight="1">
      <c r="A187" s="875">
        <v>44369.0</v>
      </c>
      <c r="B187" s="884" t="s">
        <v>5986</v>
      </c>
      <c r="C187" s="884"/>
      <c r="D187" s="884"/>
      <c r="E187" s="906">
        <v>28.0</v>
      </c>
      <c r="F187" s="878"/>
      <c r="G187" s="878" t="s">
        <v>2431</v>
      </c>
      <c r="H187" s="884" t="s">
        <v>5987</v>
      </c>
      <c r="I187" s="884" t="s">
        <v>5934</v>
      </c>
      <c r="J187" s="884" t="s">
        <v>123</v>
      </c>
      <c r="K187" s="884"/>
      <c r="L187" s="884"/>
      <c r="M187" s="884"/>
      <c r="N187" s="884" t="s">
        <v>657</v>
      </c>
      <c r="O187" s="879" t="s">
        <v>5988</v>
      </c>
      <c r="P187" s="884" t="s">
        <v>135</v>
      </c>
      <c r="Q187" s="876" t="s">
        <v>130</v>
      </c>
      <c r="R187" s="880"/>
      <c r="S187" s="880"/>
      <c r="T187" s="880"/>
      <c r="U187" s="880"/>
      <c r="V187" s="880"/>
      <c r="W187" s="880"/>
      <c r="X187" s="880"/>
      <c r="Y187" s="880"/>
      <c r="Z187" s="880"/>
      <c r="AA187" s="880"/>
      <c r="AB187" s="880"/>
      <c r="AC187" s="880"/>
      <c r="AD187" s="880"/>
      <c r="AE187" s="880"/>
      <c r="AF187" s="880"/>
      <c r="AG187" s="880"/>
      <c r="AH187" s="880"/>
      <c r="AI187" s="880"/>
      <c r="AJ187" s="880"/>
      <c r="AK187" s="880"/>
      <c r="AL187" s="880"/>
      <c r="AM187" s="880"/>
      <c r="AN187" s="880"/>
      <c r="AO187" s="880"/>
      <c r="AP187" s="880"/>
      <c r="AQ187" s="880"/>
      <c r="AR187" s="880"/>
      <c r="AS187" s="880"/>
      <c r="AT187" s="880"/>
      <c r="AU187" s="880"/>
      <c r="AV187" s="880"/>
      <c r="AW187" s="880"/>
      <c r="AX187" s="880"/>
      <c r="AY187" s="880"/>
      <c r="AZ187" s="880"/>
      <c r="BA187" s="880"/>
      <c r="BB187" s="880"/>
      <c r="BC187" s="880"/>
      <c r="BD187" s="880"/>
      <c r="BE187" s="880"/>
      <c r="BF187" s="880"/>
      <c r="BG187" s="880"/>
    </row>
    <row r="188" ht="15.75" customHeight="1">
      <c r="A188" s="875">
        <v>6691782.0</v>
      </c>
      <c r="B188" s="884" t="s">
        <v>5989</v>
      </c>
      <c r="C188" s="884"/>
      <c r="D188" s="884"/>
      <c r="E188" s="894" t="s">
        <v>130</v>
      </c>
      <c r="F188" s="878"/>
      <c r="G188" s="878" t="s">
        <v>2431</v>
      </c>
      <c r="H188" s="884" t="s">
        <v>5990</v>
      </c>
      <c r="I188" s="884" t="s">
        <v>5919</v>
      </c>
      <c r="J188" s="884" t="s">
        <v>130</v>
      </c>
      <c r="K188" s="884"/>
      <c r="L188" s="884"/>
      <c r="M188" s="884"/>
      <c r="N188" s="884" t="s">
        <v>2352</v>
      </c>
      <c r="O188" s="879" t="s">
        <v>5991</v>
      </c>
      <c r="P188" s="876" t="s">
        <v>135</v>
      </c>
      <c r="Q188" s="876" t="s">
        <v>130</v>
      </c>
      <c r="R188" s="884" t="s">
        <v>5992</v>
      </c>
      <c r="S188" s="880"/>
      <c r="T188" s="880"/>
      <c r="U188" s="880"/>
      <c r="V188" s="880"/>
      <c r="W188" s="880"/>
      <c r="X188" s="880"/>
      <c r="Y188" s="880"/>
      <c r="Z188" s="880"/>
      <c r="AA188" s="880"/>
      <c r="AB188" s="880"/>
      <c r="AC188" s="880"/>
      <c r="AD188" s="880"/>
      <c r="AE188" s="880"/>
      <c r="AF188" s="880"/>
      <c r="AG188" s="880"/>
      <c r="AH188" s="880"/>
      <c r="AI188" s="880"/>
      <c r="AJ188" s="880"/>
      <c r="AK188" s="880"/>
      <c r="AL188" s="880"/>
      <c r="AM188" s="880"/>
      <c r="AN188" s="880"/>
      <c r="AO188" s="880"/>
      <c r="AP188" s="880"/>
      <c r="AQ188" s="880"/>
      <c r="AR188" s="880"/>
      <c r="AS188" s="880"/>
      <c r="AT188" s="880"/>
      <c r="AU188" s="880"/>
      <c r="AV188" s="880"/>
      <c r="AW188" s="880"/>
      <c r="AX188" s="880"/>
      <c r="AY188" s="880"/>
      <c r="AZ188" s="880"/>
      <c r="BA188" s="880"/>
      <c r="BB188" s="880"/>
      <c r="BC188" s="880"/>
      <c r="BD188" s="880"/>
      <c r="BE188" s="880"/>
      <c r="BF188" s="880"/>
      <c r="BG188" s="880"/>
    </row>
    <row r="189" ht="15.75" customHeight="1">
      <c r="A189" s="875">
        <v>44371.0</v>
      </c>
      <c r="B189" s="884" t="s">
        <v>5993</v>
      </c>
      <c r="C189" s="884"/>
      <c r="D189" s="884"/>
      <c r="E189" s="906">
        <v>24.0</v>
      </c>
      <c r="F189" s="884"/>
      <c r="G189" s="884" t="s">
        <v>326</v>
      </c>
      <c r="H189" s="884" t="s">
        <v>5994</v>
      </c>
      <c r="I189" s="884" t="s">
        <v>5946</v>
      </c>
      <c r="J189" s="884" t="s">
        <v>5995</v>
      </c>
      <c r="K189" s="884"/>
      <c r="L189" s="884"/>
      <c r="M189" s="884"/>
      <c r="N189" s="884" t="s">
        <v>5996</v>
      </c>
      <c r="O189" s="879" t="s">
        <v>5997</v>
      </c>
      <c r="P189" s="884" t="s">
        <v>360</v>
      </c>
      <c r="Q189" s="884" t="s">
        <v>130</v>
      </c>
      <c r="R189" s="880"/>
      <c r="S189" s="880"/>
      <c r="T189" s="880"/>
      <c r="U189" s="880"/>
      <c r="V189" s="880"/>
      <c r="W189" s="880"/>
      <c r="X189" s="880"/>
      <c r="Y189" s="880"/>
      <c r="Z189" s="880"/>
      <c r="AA189" s="880"/>
      <c r="AB189" s="880"/>
      <c r="AC189" s="880"/>
      <c r="AD189" s="880"/>
      <c r="AE189" s="880"/>
      <c r="AF189" s="880"/>
      <c r="AG189" s="880"/>
      <c r="AH189" s="880"/>
      <c r="AI189" s="880"/>
      <c r="AJ189" s="880"/>
      <c r="AK189" s="880"/>
      <c r="AL189" s="880"/>
      <c r="AM189" s="880"/>
      <c r="AN189" s="880"/>
      <c r="AO189" s="880"/>
      <c r="AP189" s="880"/>
      <c r="AQ189" s="880"/>
      <c r="AR189" s="880"/>
      <c r="AS189" s="880"/>
      <c r="AT189" s="880"/>
      <c r="AU189" s="880"/>
      <c r="AV189" s="880"/>
      <c r="AW189" s="880"/>
      <c r="AX189" s="880"/>
      <c r="AY189" s="880"/>
      <c r="AZ189" s="880"/>
      <c r="BA189" s="880"/>
      <c r="BB189" s="880"/>
      <c r="BC189" s="880"/>
      <c r="BD189" s="880"/>
      <c r="BE189" s="880"/>
      <c r="BF189" s="880"/>
      <c r="BG189" s="880"/>
    </row>
    <row r="190" ht="15.75" customHeight="1">
      <c r="A190" s="875">
        <v>44691.0</v>
      </c>
      <c r="B190" s="884" t="s">
        <v>5998</v>
      </c>
      <c r="C190" s="884"/>
      <c r="D190" s="884"/>
      <c r="E190" s="906">
        <v>25.0</v>
      </c>
      <c r="F190" s="884"/>
      <c r="G190" s="884" t="s">
        <v>120</v>
      </c>
      <c r="H190" s="884" t="s">
        <v>5994</v>
      </c>
      <c r="I190" s="884" t="s">
        <v>5999</v>
      </c>
      <c r="J190" s="884" t="s">
        <v>6000</v>
      </c>
      <c r="K190" s="884"/>
      <c r="L190" s="884"/>
      <c r="M190" s="884"/>
      <c r="N190" s="884" t="s">
        <v>6001</v>
      </c>
      <c r="O190" s="879" t="s">
        <v>6002</v>
      </c>
      <c r="P190" s="876" t="s">
        <v>126</v>
      </c>
      <c r="Q190" s="884" t="s">
        <v>127</v>
      </c>
      <c r="R190" s="884" t="s">
        <v>6003</v>
      </c>
      <c r="S190" s="880"/>
      <c r="T190" s="880"/>
      <c r="U190" s="880"/>
      <c r="V190" s="880"/>
      <c r="W190" s="880"/>
      <c r="X190" s="880"/>
      <c r="Y190" s="880"/>
      <c r="Z190" s="880"/>
      <c r="AA190" s="880"/>
      <c r="AB190" s="880"/>
      <c r="AC190" s="880"/>
      <c r="AD190" s="880"/>
      <c r="AE190" s="880"/>
      <c r="AF190" s="880"/>
      <c r="AG190" s="880"/>
      <c r="AH190" s="880"/>
      <c r="AI190" s="880"/>
      <c r="AJ190" s="880"/>
      <c r="AK190" s="880"/>
      <c r="AL190" s="880"/>
      <c r="AM190" s="880"/>
      <c r="AN190" s="880"/>
      <c r="AO190" s="880"/>
      <c r="AP190" s="880"/>
      <c r="AQ190" s="880"/>
      <c r="AR190" s="880"/>
      <c r="AS190" s="880"/>
      <c r="AT190" s="880"/>
      <c r="AU190" s="880"/>
      <c r="AV190" s="880"/>
      <c r="AW190" s="880"/>
      <c r="AX190" s="880"/>
      <c r="AY190" s="880"/>
      <c r="AZ190" s="880"/>
      <c r="BA190" s="880"/>
      <c r="BB190" s="880"/>
      <c r="BC190" s="880"/>
      <c r="BD190" s="880"/>
      <c r="BE190" s="880"/>
      <c r="BF190" s="880"/>
      <c r="BG190" s="880"/>
    </row>
    <row r="191" ht="15.75" customHeight="1">
      <c r="A191" s="875">
        <v>44371.0</v>
      </c>
      <c r="B191" s="884" t="s">
        <v>6004</v>
      </c>
      <c r="C191" s="884"/>
      <c r="D191" s="884"/>
      <c r="E191" s="906" t="s">
        <v>130</v>
      </c>
      <c r="F191" s="878"/>
      <c r="G191" s="878" t="s">
        <v>2431</v>
      </c>
      <c r="H191" s="884" t="s">
        <v>5519</v>
      </c>
      <c r="I191" s="884" t="s">
        <v>5919</v>
      </c>
      <c r="J191" s="884" t="s">
        <v>1051</v>
      </c>
      <c r="K191" s="884"/>
      <c r="L191" s="884"/>
      <c r="M191" s="884"/>
      <c r="N191" s="876" t="s">
        <v>130</v>
      </c>
      <c r="O191" s="879" t="s">
        <v>6005</v>
      </c>
      <c r="P191" s="884" t="s">
        <v>135</v>
      </c>
      <c r="Q191" s="876" t="s">
        <v>130</v>
      </c>
      <c r="R191" s="884" t="s">
        <v>6006</v>
      </c>
      <c r="S191" s="880"/>
      <c r="T191" s="880"/>
      <c r="U191" s="880"/>
      <c r="V191" s="880"/>
      <c r="W191" s="880"/>
      <c r="X191" s="880"/>
      <c r="Y191" s="880"/>
      <c r="Z191" s="880"/>
      <c r="AA191" s="880"/>
      <c r="AB191" s="880"/>
      <c r="AC191" s="880"/>
      <c r="AD191" s="880"/>
      <c r="AE191" s="880"/>
      <c r="AF191" s="880"/>
      <c r="AG191" s="880"/>
      <c r="AH191" s="880"/>
      <c r="AI191" s="880"/>
      <c r="AJ191" s="880"/>
      <c r="AK191" s="880"/>
      <c r="AL191" s="880"/>
      <c r="AM191" s="880"/>
      <c r="AN191" s="880"/>
      <c r="AO191" s="880"/>
      <c r="AP191" s="880"/>
      <c r="AQ191" s="880"/>
      <c r="AR191" s="880"/>
      <c r="AS191" s="880"/>
      <c r="AT191" s="880"/>
      <c r="AU191" s="880"/>
      <c r="AV191" s="880"/>
      <c r="AW191" s="880"/>
      <c r="AX191" s="880"/>
      <c r="AY191" s="880"/>
      <c r="AZ191" s="880"/>
      <c r="BA191" s="880"/>
      <c r="BB191" s="880"/>
      <c r="BC191" s="880"/>
      <c r="BD191" s="880"/>
      <c r="BE191" s="880"/>
      <c r="BF191" s="880"/>
      <c r="BG191" s="880"/>
    </row>
    <row r="192" ht="15.75" customHeight="1">
      <c r="A192" s="875">
        <v>44375.0</v>
      </c>
      <c r="B192" s="884" t="s">
        <v>6007</v>
      </c>
      <c r="C192" s="884"/>
      <c r="D192" s="884"/>
      <c r="E192" s="906">
        <v>28.0</v>
      </c>
      <c r="F192" s="878"/>
      <c r="G192" s="878" t="s">
        <v>2431</v>
      </c>
      <c r="H192" s="884" t="s">
        <v>142</v>
      </c>
      <c r="I192" s="884" t="s">
        <v>5827</v>
      </c>
      <c r="J192" s="884" t="s">
        <v>153</v>
      </c>
      <c r="K192" s="884"/>
      <c r="L192" s="884"/>
      <c r="M192" s="884"/>
      <c r="N192" s="884" t="s">
        <v>295</v>
      </c>
      <c r="O192" s="879" t="s">
        <v>6008</v>
      </c>
      <c r="P192" s="876" t="s">
        <v>135</v>
      </c>
      <c r="Q192" s="876" t="s">
        <v>130</v>
      </c>
      <c r="R192" s="884" t="s">
        <v>6009</v>
      </c>
      <c r="S192" s="880"/>
      <c r="T192" s="880"/>
      <c r="U192" s="880"/>
      <c r="V192" s="880"/>
      <c r="W192" s="880"/>
      <c r="X192" s="880"/>
      <c r="Y192" s="880"/>
      <c r="Z192" s="880"/>
      <c r="AA192" s="880"/>
      <c r="AB192" s="880"/>
      <c r="AC192" s="880"/>
      <c r="AD192" s="880"/>
      <c r="AE192" s="880"/>
      <c r="AF192" s="880"/>
      <c r="AG192" s="880"/>
      <c r="AH192" s="880"/>
      <c r="AI192" s="880"/>
      <c r="AJ192" s="880"/>
      <c r="AK192" s="880"/>
      <c r="AL192" s="880"/>
      <c r="AM192" s="880"/>
      <c r="AN192" s="880"/>
      <c r="AO192" s="880"/>
      <c r="AP192" s="880"/>
      <c r="AQ192" s="880"/>
      <c r="AR192" s="880"/>
      <c r="AS192" s="880"/>
      <c r="AT192" s="880"/>
      <c r="AU192" s="880"/>
      <c r="AV192" s="880"/>
      <c r="AW192" s="880"/>
      <c r="AX192" s="880"/>
      <c r="AY192" s="880"/>
      <c r="AZ192" s="880"/>
      <c r="BA192" s="880"/>
      <c r="BB192" s="880"/>
      <c r="BC192" s="880"/>
      <c r="BD192" s="880"/>
      <c r="BE192" s="880"/>
      <c r="BF192" s="880"/>
      <c r="BG192" s="880"/>
    </row>
    <row r="193" ht="15.75" customHeight="1">
      <c r="A193" s="875">
        <v>44574.0</v>
      </c>
      <c r="B193" s="884" t="s">
        <v>6010</v>
      </c>
      <c r="C193" s="884"/>
      <c r="D193" s="884"/>
      <c r="E193" s="906">
        <v>30.0</v>
      </c>
      <c r="F193" s="878"/>
      <c r="G193" s="878" t="s">
        <v>2431</v>
      </c>
      <c r="H193" s="884" t="s">
        <v>5821</v>
      </c>
      <c r="I193" s="884" t="s">
        <v>6011</v>
      </c>
      <c r="J193" s="884" t="s">
        <v>185</v>
      </c>
      <c r="K193" s="884"/>
      <c r="L193" s="884"/>
      <c r="M193" s="884"/>
      <c r="N193" s="884" t="s">
        <v>646</v>
      </c>
      <c r="O193" s="930"/>
      <c r="P193" s="876" t="s">
        <v>126</v>
      </c>
      <c r="Q193" s="884" t="s">
        <v>135</v>
      </c>
      <c r="R193" s="884" t="s">
        <v>6012</v>
      </c>
      <c r="S193" s="880"/>
      <c r="T193" s="880"/>
      <c r="U193" s="880"/>
      <c r="V193" s="880"/>
      <c r="W193" s="880"/>
      <c r="X193" s="880"/>
      <c r="Y193" s="880"/>
      <c r="Z193" s="880"/>
      <c r="AA193" s="880"/>
      <c r="AB193" s="880"/>
      <c r="AC193" s="880"/>
      <c r="AD193" s="880"/>
      <c r="AE193" s="880"/>
      <c r="AF193" s="880"/>
      <c r="AG193" s="880"/>
      <c r="AH193" s="880"/>
      <c r="AI193" s="880"/>
      <c r="AJ193" s="880"/>
      <c r="AK193" s="880"/>
      <c r="AL193" s="880"/>
      <c r="AM193" s="880"/>
      <c r="AN193" s="880"/>
      <c r="AO193" s="880"/>
      <c r="AP193" s="880"/>
      <c r="AQ193" s="880"/>
      <c r="AR193" s="880"/>
      <c r="AS193" s="880"/>
      <c r="AT193" s="880"/>
      <c r="AU193" s="880"/>
      <c r="AV193" s="880"/>
      <c r="AW193" s="880"/>
      <c r="AX193" s="880"/>
      <c r="AY193" s="880"/>
      <c r="AZ193" s="880"/>
      <c r="BA193" s="880"/>
      <c r="BB193" s="880"/>
      <c r="BC193" s="880"/>
      <c r="BD193" s="880"/>
      <c r="BE193" s="880"/>
      <c r="BF193" s="880"/>
      <c r="BG193" s="880"/>
    </row>
    <row r="194" ht="15.75" customHeight="1">
      <c r="A194" s="875">
        <v>44377.0</v>
      </c>
      <c r="B194" s="884" t="s">
        <v>6013</v>
      </c>
      <c r="C194" s="884"/>
      <c r="D194" s="884"/>
      <c r="E194" s="906">
        <v>29.0</v>
      </c>
      <c r="F194" s="878"/>
      <c r="G194" s="878" t="s">
        <v>2431</v>
      </c>
      <c r="H194" s="884" t="s">
        <v>6014</v>
      </c>
      <c r="I194" s="884" t="s">
        <v>5934</v>
      </c>
      <c r="J194" s="884" t="s">
        <v>130</v>
      </c>
      <c r="K194" s="884"/>
      <c r="L194" s="884"/>
      <c r="M194" s="884"/>
      <c r="N194" s="884" t="s">
        <v>2561</v>
      </c>
      <c r="O194" s="879" t="s">
        <v>6015</v>
      </c>
      <c r="P194" s="876" t="s">
        <v>135</v>
      </c>
      <c r="Q194" s="876" t="s">
        <v>130</v>
      </c>
      <c r="R194" s="884" t="s">
        <v>6016</v>
      </c>
      <c r="S194" s="880"/>
      <c r="T194" s="880"/>
      <c r="U194" s="880"/>
      <c r="V194" s="880"/>
      <c r="W194" s="880"/>
      <c r="X194" s="880"/>
      <c r="Y194" s="880"/>
      <c r="Z194" s="880"/>
      <c r="AA194" s="880"/>
      <c r="AB194" s="880"/>
      <c r="AC194" s="880"/>
      <c r="AD194" s="880"/>
      <c r="AE194" s="880"/>
      <c r="AF194" s="880"/>
      <c r="AG194" s="880"/>
      <c r="AH194" s="880"/>
      <c r="AI194" s="880"/>
      <c r="AJ194" s="880"/>
      <c r="AK194" s="880"/>
      <c r="AL194" s="880"/>
      <c r="AM194" s="880"/>
      <c r="AN194" s="880"/>
      <c r="AO194" s="880"/>
      <c r="AP194" s="880"/>
      <c r="AQ194" s="880"/>
      <c r="AR194" s="880"/>
      <c r="AS194" s="880"/>
      <c r="AT194" s="880"/>
      <c r="AU194" s="880"/>
      <c r="AV194" s="880"/>
      <c r="AW194" s="880"/>
      <c r="AX194" s="880"/>
      <c r="AY194" s="880"/>
      <c r="AZ194" s="880"/>
      <c r="BA194" s="880"/>
      <c r="BB194" s="880"/>
      <c r="BC194" s="880"/>
      <c r="BD194" s="880"/>
      <c r="BE194" s="880"/>
      <c r="BF194" s="880"/>
      <c r="BG194" s="880"/>
    </row>
    <row r="195" ht="15.75" customHeight="1">
      <c r="A195" s="875">
        <v>44378.0</v>
      </c>
      <c r="B195" s="884" t="s">
        <v>6017</v>
      </c>
      <c r="C195" s="884"/>
      <c r="D195" s="884"/>
      <c r="E195" s="906">
        <v>28.0</v>
      </c>
      <c r="F195" s="878"/>
      <c r="G195" s="878" t="s">
        <v>2431</v>
      </c>
      <c r="H195" s="884" t="s">
        <v>6018</v>
      </c>
      <c r="I195" s="884" t="s">
        <v>5946</v>
      </c>
      <c r="J195" s="884" t="s">
        <v>4920</v>
      </c>
      <c r="K195" s="884"/>
      <c r="L195" s="884"/>
      <c r="M195" s="884"/>
      <c r="N195" s="884" t="s">
        <v>2352</v>
      </c>
      <c r="O195" s="879" t="s">
        <v>6019</v>
      </c>
      <c r="P195" s="876" t="s">
        <v>135</v>
      </c>
      <c r="Q195" s="876" t="s">
        <v>130</v>
      </c>
      <c r="R195" s="884" t="s">
        <v>6020</v>
      </c>
      <c r="S195" s="880"/>
      <c r="T195" s="880"/>
      <c r="U195" s="880"/>
      <c r="V195" s="880"/>
      <c r="W195" s="880"/>
      <c r="X195" s="880"/>
      <c r="Y195" s="880"/>
      <c r="Z195" s="880"/>
      <c r="AA195" s="880"/>
      <c r="AB195" s="880"/>
      <c r="AC195" s="880"/>
      <c r="AD195" s="880"/>
      <c r="AE195" s="880"/>
      <c r="AF195" s="880"/>
      <c r="AG195" s="880"/>
      <c r="AH195" s="880"/>
      <c r="AI195" s="880"/>
      <c r="AJ195" s="880"/>
      <c r="AK195" s="880"/>
      <c r="AL195" s="880"/>
      <c r="AM195" s="880"/>
      <c r="AN195" s="880"/>
      <c r="AO195" s="880"/>
      <c r="AP195" s="880"/>
      <c r="AQ195" s="880"/>
      <c r="AR195" s="880"/>
      <c r="AS195" s="880"/>
      <c r="AT195" s="880"/>
      <c r="AU195" s="880"/>
      <c r="AV195" s="880"/>
      <c r="AW195" s="880"/>
      <c r="AX195" s="880"/>
      <c r="AY195" s="880"/>
      <c r="AZ195" s="880"/>
      <c r="BA195" s="880"/>
      <c r="BB195" s="880"/>
      <c r="BC195" s="880"/>
      <c r="BD195" s="880"/>
      <c r="BE195" s="880"/>
      <c r="BF195" s="880"/>
      <c r="BG195" s="880"/>
    </row>
    <row r="196" ht="15.75" customHeight="1">
      <c r="A196" s="875">
        <v>44383.0</v>
      </c>
      <c r="B196" s="884" t="s">
        <v>6021</v>
      </c>
      <c r="C196" s="884"/>
      <c r="D196" s="884"/>
      <c r="E196" s="906">
        <v>26.0</v>
      </c>
      <c r="F196" s="884"/>
      <c r="G196" s="884" t="s">
        <v>120</v>
      </c>
      <c r="H196" s="884" t="s">
        <v>6022</v>
      </c>
      <c r="I196" s="884" t="s">
        <v>5827</v>
      </c>
      <c r="J196" s="884" t="s">
        <v>282</v>
      </c>
      <c r="K196" s="884"/>
      <c r="L196" s="884"/>
      <c r="M196" s="884"/>
      <c r="N196" s="876" t="s">
        <v>130</v>
      </c>
      <c r="O196" s="930"/>
      <c r="P196" s="876" t="s">
        <v>126</v>
      </c>
      <c r="Q196" s="884" t="s">
        <v>127</v>
      </c>
      <c r="R196" s="884"/>
      <c r="S196" s="880"/>
      <c r="T196" s="880"/>
      <c r="U196" s="880"/>
      <c r="V196" s="880"/>
      <c r="W196" s="880"/>
      <c r="X196" s="880"/>
      <c r="Y196" s="880"/>
      <c r="Z196" s="880"/>
      <c r="AA196" s="880"/>
      <c r="AB196" s="880"/>
      <c r="AC196" s="880"/>
      <c r="AD196" s="880"/>
      <c r="AE196" s="880"/>
      <c r="AF196" s="880"/>
      <c r="AG196" s="880"/>
      <c r="AH196" s="880"/>
      <c r="AI196" s="880"/>
      <c r="AJ196" s="880"/>
      <c r="AK196" s="880"/>
      <c r="AL196" s="880"/>
      <c r="AM196" s="880"/>
      <c r="AN196" s="880"/>
      <c r="AO196" s="880"/>
      <c r="AP196" s="880"/>
      <c r="AQ196" s="880"/>
      <c r="AR196" s="880"/>
      <c r="AS196" s="880"/>
      <c r="AT196" s="880"/>
      <c r="AU196" s="880"/>
      <c r="AV196" s="880"/>
      <c r="AW196" s="880"/>
      <c r="AX196" s="880"/>
      <c r="AY196" s="880"/>
      <c r="AZ196" s="880"/>
      <c r="BA196" s="880"/>
      <c r="BB196" s="880"/>
      <c r="BC196" s="880"/>
      <c r="BD196" s="880"/>
      <c r="BE196" s="880"/>
      <c r="BF196" s="880"/>
      <c r="BG196" s="880"/>
    </row>
    <row r="197" ht="15.75" customHeight="1">
      <c r="A197" s="875">
        <v>44383.0</v>
      </c>
      <c r="B197" s="884" t="s">
        <v>6023</v>
      </c>
      <c r="C197" s="884"/>
      <c r="D197" s="884"/>
      <c r="E197" s="906">
        <v>28.0</v>
      </c>
      <c r="F197" s="884"/>
      <c r="G197" s="884" t="s">
        <v>326</v>
      </c>
      <c r="H197" s="884" t="s">
        <v>6014</v>
      </c>
      <c r="I197" s="884" t="s">
        <v>5946</v>
      </c>
      <c r="J197" s="884" t="s">
        <v>130</v>
      </c>
      <c r="K197" s="884"/>
      <c r="L197" s="884"/>
      <c r="M197" s="884"/>
      <c r="N197" s="884" t="s">
        <v>4806</v>
      </c>
      <c r="O197" s="879" t="s">
        <v>6024</v>
      </c>
      <c r="P197" s="884" t="s">
        <v>360</v>
      </c>
      <c r="Q197" s="884" t="s">
        <v>130</v>
      </c>
      <c r="R197" s="884" t="s">
        <v>6025</v>
      </c>
      <c r="S197" s="880"/>
      <c r="T197" s="880"/>
      <c r="U197" s="880"/>
      <c r="V197" s="880"/>
      <c r="W197" s="880"/>
      <c r="X197" s="880"/>
      <c r="Y197" s="880"/>
      <c r="Z197" s="880"/>
      <c r="AA197" s="880"/>
      <c r="AB197" s="880"/>
      <c r="AC197" s="880"/>
      <c r="AD197" s="880"/>
      <c r="AE197" s="880"/>
      <c r="AF197" s="880"/>
      <c r="AG197" s="880"/>
      <c r="AH197" s="880"/>
      <c r="AI197" s="880"/>
      <c r="AJ197" s="880"/>
      <c r="AK197" s="880"/>
      <c r="AL197" s="880"/>
      <c r="AM197" s="880"/>
      <c r="AN197" s="880"/>
      <c r="AO197" s="880"/>
      <c r="AP197" s="880"/>
      <c r="AQ197" s="880"/>
      <c r="AR197" s="880"/>
      <c r="AS197" s="880"/>
      <c r="AT197" s="880"/>
      <c r="AU197" s="880"/>
      <c r="AV197" s="880"/>
      <c r="AW197" s="880"/>
      <c r="AX197" s="880"/>
      <c r="AY197" s="880"/>
      <c r="AZ197" s="880"/>
      <c r="BA197" s="880"/>
      <c r="BB197" s="880"/>
      <c r="BC197" s="880"/>
      <c r="BD197" s="880"/>
      <c r="BE197" s="880"/>
      <c r="BF197" s="880"/>
      <c r="BG197" s="880"/>
    </row>
    <row r="198" ht="15.75" customHeight="1">
      <c r="A198" s="931">
        <v>44581.0</v>
      </c>
      <c r="B198" s="876" t="s">
        <v>6026</v>
      </c>
      <c r="C198" s="876"/>
      <c r="D198" s="876"/>
      <c r="E198" s="894">
        <v>34.0</v>
      </c>
      <c r="F198" s="878"/>
      <c r="G198" s="878" t="s">
        <v>2431</v>
      </c>
      <c r="H198" s="876" t="s">
        <v>6027</v>
      </c>
      <c r="I198" s="876" t="s">
        <v>6028</v>
      </c>
      <c r="J198" s="884" t="s">
        <v>177</v>
      </c>
      <c r="K198" s="884"/>
      <c r="L198" s="884"/>
      <c r="M198" s="884"/>
      <c r="N198" s="884" t="s">
        <v>416</v>
      </c>
      <c r="O198" s="879" t="s">
        <v>6029</v>
      </c>
      <c r="P198" s="876" t="s">
        <v>135</v>
      </c>
      <c r="Q198" s="876" t="s">
        <v>130</v>
      </c>
      <c r="R198" s="880"/>
      <c r="S198" s="880"/>
      <c r="T198" s="880"/>
      <c r="U198" s="880"/>
      <c r="V198" s="880"/>
      <c r="W198" s="880"/>
      <c r="X198" s="880"/>
      <c r="Y198" s="880"/>
      <c r="Z198" s="880"/>
      <c r="AA198" s="880"/>
      <c r="AB198" s="880"/>
      <c r="AC198" s="880"/>
      <c r="AD198" s="880"/>
      <c r="AE198" s="880"/>
      <c r="AF198" s="880"/>
      <c r="AG198" s="880"/>
      <c r="AH198" s="880"/>
      <c r="AI198" s="880"/>
      <c r="AJ198" s="880"/>
      <c r="AK198" s="880"/>
      <c r="AL198" s="880"/>
      <c r="AM198" s="880"/>
      <c r="AN198" s="880"/>
      <c r="AO198" s="880"/>
      <c r="AP198" s="880"/>
      <c r="AQ198" s="880"/>
      <c r="AR198" s="880"/>
      <c r="AS198" s="880"/>
      <c r="AT198" s="880"/>
      <c r="AU198" s="880"/>
      <c r="AV198" s="880"/>
      <c r="AW198" s="880"/>
      <c r="AX198" s="880"/>
      <c r="AY198" s="880"/>
      <c r="AZ198" s="880"/>
      <c r="BA198" s="880"/>
      <c r="BB198" s="880"/>
      <c r="BC198" s="880"/>
      <c r="BD198" s="880"/>
      <c r="BE198" s="880"/>
      <c r="BF198" s="880"/>
      <c r="BG198" s="880"/>
    </row>
    <row r="199" ht="15.75" customHeight="1">
      <c r="A199" s="931">
        <v>44454.0</v>
      </c>
      <c r="B199" s="876" t="s">
        <v>6030</v>
      </c>
      <c r="C199" s="876"/>
      <c r="D199" s="876"/>
      <c r="E199" s="894">
        <v>31.0</v>
      </c>
      <c r="F199" s="884"/>
      <c r="G199" s="884" t="s">
        <v>120</v>
      </c>
      <c r="H199" s="876" t="s">
        <v>6031</v>
      </c>
      <c r="I199" s="876" t="s">
        <v>6032</v>
      </c>
      <c r="J199" s="884" t="s">
        <v>3131</v>
      </c>
      <c r="K199" s="884"/>
      <c r="L199" s="884"/>
      <c r="M199" s="884"/>
      <c r="N199" s="884" t="s">
        <v>708</v>
      </c>
      <c r="O199" s="879" t="s">
        <v>6033</v>
      </c>
      <c r="P199" s="876" t="s">
        <v>126</v>
      </c>
      <c r="Q199" s="884" t="s">
        <v>127</v>
      </c>
      <c r="R199" s="880"/>
      <c r="S199" s="880"/>
      <c r="T199" s="880"/>
      <c r="U199" s="880"/>
      <c r="V199" s="880"/>
      <c r="W199" s="880"/>
      <c r="X199" s="880"/>
      <c r="Y199" s="880"/>
      <c r="Z199" s="880"/>
      <c r="AA199" s="880"/>
      <c r="AB199" s="880"/>
      <c r="AC199" s="880"/>
      <c r="AD199" s="880"/>
      <c r="AE199" s="880"/>
      <c r="AF199" s="880"/>
      <c r="AG199" s="880"/>
      <c r="AH199" s="880"/>
      <c r="AI199" s="880"/>
      <c r="AJ199" s="880"/>
      <c r="AK199" s="880"/>
      <c r="AL199" s="880"/>
      <c r="AM199" s="880"/>
      <c r="AN199" s="880"/>
      <c r="AO199" s="880"/>
      <c r="AP199" s="880"/>
      <c r="AQ199" s="880"/>
      <c r="AR199" s="880"/>
      <c r="AS199" s="880"/>
      <c r="AT199" s="880"/>
      <c r="AU199" s="880"/>
      <c r="AV199" s="880"/>
      <c r="AW199" s="880"/>
      <c r="AX199" s="880"/>
      <c r="AY199" s="880"/>
      <c r="AZ199" s="880"/>
      <c r="BA199" s="880"/>
      <c r="BB199" s="880"/>
      <c r="BC199" s="880"/>
      <c r="BD199" s="880"/>
      <c r="BE199" s="880"/>
      <c r="BF199" s="880"/>
      <c r="BG199" s="880"/>
    </row>
    <row r="200" ht="15.75" customHeight="1">
      <c r="A200" s="875">
        <v>44385.0</v>
      </c>
      <c r="B200" s="876" t="s">
        <v>6034</v>
      </c>
      <c r="C200" s="876"/>
      <c r="D200" s="876"/>
      <c r="E200" s="906" t="s">
        <v>130</v>
      </c>
      <c r="F200" s="878"/>
      <c r="G200" s="878" t="s">
        <v>2431</v>
      </c>
      <c r="H200" s="876" t="s">
        <v>6031</v>
      </c>
      <c r="I200" s="876" t="s">
        <v>6035</v>
      </c>
      <c r="J200" s="884" t="s">
        <v>157</v>
      </c>
      <c r="K200" s="884"/>
      <c r="L200" s="884"/>
      <c r="M200" s="884"/>
      <c r="N200" s="884" t="s">
        <v>329</v>
      </c>
      <c r="O200" s="879" t="s">
        <v>6036</v>
      </c>
      <c r="P200" s="876" t="s">
        <v>135</v>
      </c>
      <c r="Q200" s="876" t="s">
        <v>130</v>
      </c>
      <c r="R200" s="884" t="s">
        <v>6037</v>
      </c>
      <c r="S200" s="884" t="s">
        <v>1563</v>
      </c>
      <c r="T200" s="880"/>
      <c r="U200" s="880"/>
      <c r="V200" s="880"/>
      <c r="W200" s="880"/>
      <c r="X200" s="880"/>
      <c r="Y200" s="880"/>
      <c r="Z200" s="880"/>
      <c r="AA200" s="880"/>
      <c r="AB200" s="880"/>
      <c r="AC200" s="880"/>
      <c r="AD200" s="880"/>
      <c r="AE200" s="880"/>
      <c r="AF200" s="880"/>
      <c r="AG200" s="880"/>
      <c r="AH200" s="880"/>
      <c r="AI200" s="880"/>
      <c r="AJ200" s="880"/>
      <c r="AK200" s="880"/>
      <c r="AL200" s="880"/>
      <c r="AM200" s="880"/>
      <c r="AN200" s="880"/>
      <c r="AO200" s="880"/>
      <c r="AP200" s="880"/>
      <c r="AQ200" s="880"/>
      <c r="AR200" s="880"/>
      <c r="AS200" s="880"/>
      <c r="AT200" s="880"/>
      <c r="AU200" s="880"/>
      <c r="AV200" s="880"/>
      <c r="AW200" s="880"/>
      <c r="AX200" s="880"/>
      <c r="AY200" s="880"/>
      <c r="AZ200" s="880"/>
      <c r="BA200" s="880"/>
      <c r="BB200" s="880"/>
      <c r="BC200" s="880"/>
      <c r="BD200" s="880"/>
      <c r="BE200" s="880"/>
      <c r="BF200" s="880"/>
      <c r="BG200" s="880"/>
    </row>
    <row r="201" ht="15.75" customHeight="1">
      <c r="A201" s="875">
        <v>44390.0</v>
      </c>
      <c r="B201" s="884" t="s">
        <v>6038</v>
      </c>
      <c r="C201" s="884"/>
      <c r="D201" s="884"/>
      <c r="E201" s="906">
        <v>28.0</v>
      </c>
      <c r="F201" s="884"/>
      <c r="G201" s="884" t="s">
        <v>120</v>
      </c>
      <c r="H201" s="884" t="s">
        <v>5827</v>
      </c>
      <c r="I201" s="884" t="s">
        <v>5827</v>
      </c>
      <c r="J201" s="884" t="s">
        <v>5890</v>
      </c>
      <c r="K201" s="884"/>
      <c r="L201" s="884"/>
      <c r="M201" s="884"/>
      <c r="N201" s="884" t="s">
        <v>646</v>
      </c>
      <c r="O201" s="879" t="s">
        <v>6039</v>
      </c>
      <c r="P201" s="876" t="s">
        <v>126</v>
      </c>
      <c r="Q201" s="884" t="s">
        <v>127</v>
      </c>
      <c r="R201" s="880"/>
      <c r="S201" s="880"/>
      <c r="T201" s="880"/>
      <c r="U201" s="880"/>
      <c r="V201" s="880"/>
      <c r="W201" s="880"/>
      <c r="X201" s="880"/>
      <c r="Y201" s="880"/>
      <c r="Z201" s="880"/>
      <c r="AA201" s="880"/>
      <c r="AB201" s="880"/>
      <c r="AC201" s="880"/>
      <c r="AD201" s="880"/>
      <c r="AE201" s="880"/>
      <c r="AF201" s="880"/>
      <c r="AG201" s="880"/>
      <c r="AH201" s="880"/>
      <c r="AI201" s="880"/>
      <c r="AJ201" s="880"/>
      <c r="AK201" s="880"/>
      <c r="AL201" s="880"/>
      <c r="AM201" s="880"/>
      <c r="AN201" s="880"/>
      <c r="AO201" s="880"/>
      <c r="AP201" s="880"/>
      <c r="AQ201" s="880"/>
      <c r="AR201" s="880"/>
      <c r="AS201" s="880"/>
      <c r="AT201" s="880"/>
      <c r="AU201" s="880"/>
      <c r="AV201" s="880"/>
      <c r="AW201" s="880"/>
      <c r="AX201" s="880"/>
      <c r="AY201" s="880"/>
      <c r="AZ201" s="880"/>
      <c r="BA201" s="880"/>
      <c r="BB201" s="880"/>
      <c r="BC201" s="880"/>
      <c r="BD201" s="880"/>
      <c r="BE201" s="880"/>
      <c r="BF201" s="880"/>
      <c r="BG201" s="880"/>
    </row>
    <row r="202" ht="15.75" customHeight="1">
      <c r="A202" s="875">
        <v>44391.0</v>
      </c>
      <c r="B202" s="884" t="s">
        <v>6040</v>
      </c>
      <c r="C202" s="884"/>
      <c r="D202" s="884"/>
      <c r="E202" s="906">
        <v>22.0</v>
      </c>
      <c r="F202" s="878"/>
      <c r="G202" s="878" t="s">
        <v>2431</v>
      </c>
      <c r="H202" s="884" t="s">
        <v>5827</v>
      </c>
      <c r="I202" s="884" t="s">
        <v>5827</v>
      </c>
      <c r="J202" s="884" t="s">
        <v>2830</v>
      </c>
      <c r="K202" s="884"/>
      <c r="L202" s="884"/>
      <c r="M202" s="884"/>
      <c r="N202" s="884" t="s">
        <v>4287</v>
      </c>
      <c r="O202" s="879" t="s">
        <v>6041</v>
      </c>
      <c r="P202" s="876" t="s">
        <v>135</v>
      </c>
      <c r="Q202" s="876" t="s">
        <v>130</v>
      </c>
      <c r="R202" s="884" t="s">
        <v>6042</v>
      </c>
      <c r="S202" s="880"/>
      <c r="T202" s="880"/>
      <c r="U202" s="880"/>
      <c r="V202" s="880"/>
      <c r="W202" s="880"/>
      <c r="X202" s="880"/>
      <c r="Y202" s="880"/>
      <c r="Z202" s="880"/>
      <c r="AA202" s="880"/>
      <c r="AB202" s="880"/>
      <c r="AC202" s="880"/>
      <c r="AD202" s="880"/>
      <c r="AE202" s="880"/>
      <c r="AF202" s="880"/>
      <c r="AG202" s="880"/>
      <c r="AH202" s="880"/>
      <c r="AI202" s="880"/>
      <c r="AJ202" s="880"/>
      <c r="AK202" s="880"/>
      <c r="AL202" s="880"/>
      <c r="AM202" s="880"/>
      <c r="AN202" s="880"/>
      <c r="AO202" s="880"/>
      <c r="AP202" s="880"/>
      <c r="AQ202" s="880"/>
      <c r="AR202" s="880"/>
      <c r="AS202" s="880"/>
      <c r="AT202" s="880"/>
      <c r="AU202" s="880"/>
      <c r="AV202" s="880"/>
      <c r="AW202" s="880"/>
      <c r="AX202" s="880"/>
      <c r="AY202" s="880"/>
      <c r="AZ202" s="880"/>
      <c r="BA202" s="880"/>
      <c r="BB202" s="880"/>
      <c r="BC202" s="880"/>
      <c r="BD202" s="880"/>
      <c r="BE202" s="880"/>
      <c r="BF202" s="880"/>
      <c r="BG202" s="880"/>
    </row>
    <row r="203" ht="15.75" customHeight="1">
      <c r="A203" s="875">
        <v>44391.0</v>
      </c>
      <c r="B203" s="932" t="s">
        <v>6043</v>
      </c>
      <c r="C203" s="884"/>
      <c r="D203" s="884"/>
      <c r="E203" s="906">
        <v>39.0</v>
      </c>
      <c r="F203" s="884"/>
      <c r="G203" s="884" t="s">
        <v>120</v>
      </c>
      <c r="H203" s="884" t="s">
        <v>6044</v>
      </c>
      <c r="I203" s="884" t="s">
        <v>6035</v>
      </c>
      <c r="J203" s="884" t="s">
        <v>5151</v>
      </c>
      <c r="K203" s="884"/>
      <c r="L203" s="884"/>
      <c r="M203" s="884"/>
      <c r="N203" s="884" t="s">
        <v>646</v>
      </c>
      <c r="O203" s="879" t="s">
        <v>6045</v>
      </c>
      <c r="P203" s="876" t="s">
        <v>126</v>
      </c>
      <c r="Q203" s="884" t="s">
        <v>127</v>
      </c>
      <c r="R203" s="880"/>
      <c r="S203" s="880"/>
      <c r="T203" s="880"/>
      <c r="U203" s="880"/>
      <c r="V203" s="880"/>
      <c r="W203" s="880"/>
      <c r="X203" s="880"/>
      <c r="Y203" s="880"/>
      <c r="Z203" s="880"/>
      <c r="AA203" s="880"/>
      <c r="AB203" s="880"/>
      <c r="AC203" s="880"/>
      <c r="AD203" s="880"/>
      <c r="AE203" s="880"/>
      <c r="AF203" s="880"/>
      <c r="AG203" s="880"/>
      <c r="AH203" s="880"/>
      <c r="AI203" s="880"/>
      <c r="AJ203" s="880"/>
      <c r="AK203" s="880"/>
      <c r="AL203" s="880"/>
      <c r="AM203" s="880"/>
      <c r="AN203" s="880"/>
      <c r="AO203" s="880"/>
      <c r="AP203" s="880"/>
      <c r="AQ203" s="880"/>
      <c r="AR203" s="880"/>
      <c r="AS203" s="880"/>
      <c r="AT203" s="880"/>
      <c r="AU203" s="880"/>
      <c r="AV203" s="880"/>
      <c r="AW203" s="880"/>
      <c r="AX203" s="880"/>
      <c r="AY203" s="880"/>
      <c r="AZ203" s="880"/>
      <c r="BA203" s="880"/>
      <c r="BB203" s="880"/>
      <c r="BC203" s="880"/>
      <c r="BD203" s="880"/>
      <c r="BE203" s="880"/>
      <c r="BF203" s="880"/>
      <c r="BG203" s="880"/>
    </row>
    <row r="204" ht="15.75" customHeight="1">
      <c r="A204" s="875">
        <v>44475.0</v>
      </c>
      <c r="B204" s="884" t="s">
        <v>6046</v>
      </c>
      <c r="C204" s="884"/>
      <c r="D204" s="884"/>
      <c r="E204" s="906">
        <v>30.0</v>
      </c>
      <c r="F204" s="878"/>
      <c r="G204" s="878" t="s">
        <v>2431</v>
      </c>
      <c r="H204" s="884" t="s">
        <v>5821</v>
      </c>
      <c r="I204" s="884" t="s">
        <v>6035</v>
      </c>
      <c r="J204" s="884" t="s">
        <v>318</v>
      </c>
      <c r="K204" s="884"/>
      <c r="L204" s="884"/>
      <c r="M204" s="884"/>
      <c r="N204" s="884" t="s">
        <v>6047</v>
      </c>
      <c r="O204" s="933" t="s">
        <v>6048</v>
      </c>
      <c r="P204" s="876" t="s">
        <v>135</v>
      </c>
      <c r="Q204" s="876" t="s">
        <v>130</v>
      </c>
      <c r="R204" s="884" t="s">
        <v>6049</v>
      </c>
      <c r="S204" s="884" t="s">
        <v>126</v>
      </c>
      <c r="T204" s="880"/>
      <c r="U204" s="880"/>
      <c r="V204" s="880"/>
      <c r="W204" s="880"/>
      <c r="X204" s="880"/>
      <c r="Y204" s="880"/>
      <c r="Z204" s="880"/>
      <c r="AA204" s="880"/>
      <c r="AB204" s="880"/>
      <c r="AC204" s="880"/>
      <c r="AD204" s="880"/>
      <c r="AE204" s="880"/>
      <c r="AF204" s="880"/>
      <c r="AG204" s="880"/>
      <c r="AH204" s="880"/>
      <c r="AI204" s="880"/>
      <c r="AJ204" s="880"/>
      <c r="AK204" s="880"/>
      <c r="AL204" s="880"/>
      <c r="AM204" s="880"/>
      <c r="AN204" s="880"/>
      <c r="AO204" s="880"/>
      <c r="AP204" s="880"/>
      <c r="AQ204" s="880"/>
      <c r="AR204" s="880"/>
      <c r="AS204" s="880"/>
      <c r="AT204" s="880"/>
      <c r="AU204" s="880"/>
      <c r="AV204" s="880"/>
      <c r="AW204" s="880"/>
      <c r="AX204" s="880"/>
      <c r="AY204" s="880"/>
      <c r="AZ204" s="880"/>
      <c r="BA204" s="880"/>
      <c r="BB204" s="880"/>
      <c r="BC204" s="880"/>
      <c r="BD204" s="880"/>
      <c r="BE204" s="880"/>
      <c r="BF204" s="880"/>
      <c r="BG204" s="880"/>
    </row>
    <row r="205" ht="15.75" customHeight="1">
      <c r="A205" s="934">
        <v>44393.0</v>
      </c>
      <c r="B205" s="935" t="s">
        <v>6050</v>
      </c>
      <c r="C205" s="936"/>
      <c r="D205" s="936"/>
      <c r="E205" s="937">
        <v>31.0</v>
      </c>
      <c r="F205" s="884"/>
      <c r="G205" s="884" t="s">
        <v>120</v>
      </c>
      <c r="H205" s="936" t="s">
        <v>6051</v>
      </c>
      <c r="I205" s="936" t="s">
        <v>5934</v>
      </c>
      <c r="J205" s="936" t="s">
        <v>6052</v>
      </c>
      <c r="K205" s="936"/>
      <c r="L205" s="936"/>
      <c r="M205" s="936"/>
      <c r="N205" s="876" t="s">
        <v>130</v>
      </c>
      <c r="O205" s="938" t="s">
        <v>6053</v>
      </c>
      <c r="P205" s="939" t="s">
        <v>126</v>
      </c>
      <c r="Q205" s="884" t="s">
        <v>127</v>
      </c>
      <c r="R205" s="940"/>
      <c r="S205" s="935"/>
      <c r="T205" s="941"/>
      <c r="U205" s="941"/>
      <c r="V205" s="941"/>
      <c r="W205" s="941"/>
      <c r="X205" s="941"/>
      <c r="Y205" s="941"/>
      <c r="Z205" s="941"/>
      <c r="AA205" s="941"/>
      <c r="AB205" s="941"/>
      <c r="AC205" s="941"/>
      <c r="AD205" s="941"/>
      <c r="AE205" s="941"/>
      <c r="AF205" s="941"/>
      <c r="AG205" s="941"/>
      <c r="AH205" s="941"/>
      <c r="AI205" s="941"/>
      <c r="AJ205" s="941"/>
      <c r="AK205" s="941"/>
      <c r="AL205" s="941"/>
      <c r="AM205" s="941"/>
      <c r="AN205" s="941"/>
      <c r="AO205" s="941"/>
      <c r="AP205" s="941"/>
      <c r="AQ205" s="941"/>
      <c r="AR205" s="941"/>
      <c r="AS205" s="941"/>
      <c r="AT205" s="941"/>
      <c r="AU205" s="941"/>
      <c r="AV205" s="941"/>
      <c r="AW205" s="941"/>
      <c r="AX205" s="941"/>
      <c r="AY205" s="941"/>
      <c r="AZ205" s="941"/>
      <c r="BA205" s="941"/>
      <c r="BB205" s="941"/>
      <c r="BC205" s="941"/>
      <c r="BD205" s="941"/>
      <c r="BE205" s="941"/>
      <c r="BF205" s="941"/>
      <c r="BG205" s="941"/>
    </row>
    <row r="206" ht="15.75" customHeight="1">
      <c r="A206" s="875">
        <v>44399.0</v>
      </c>
      <c r="B206" s="942" t="s">
        <v>6054</v>
      </c>
      <c r="C206" s="884"/>
      <c r="D206" s="884"/>
      <c r="E206" s="906">
        <v>23.0</v>
      </c>
      <c r="F206" s="878"/>
      <c r="G206" s="878" t="s">
        <v>2431</v>
      </c>
      <c r="H206" s="884" t="s">
        <v>142</v>
      </c>
      <c r="I206" s="884" t="s">
        <v>5959</v>
      </c>
      <c r="J206" s="884" t="s">
        <v>282</v>
      </c>
      <c r="K206" s="884"/>
      <c r="L206" s="884"/>
      <c r="M206" s="884"/>
      <c r="N206" s="884" t="s">
        <v>329</v>
      </c>
      <c r="O206" s="879" t="s">
        <v>6055</v>
      </c>
      <c r="P206" s="876" t="s">
        <v>135</v>
      </c>
      <c r="Q206" s="876" t="s">
        <v>130</v>
      </c>
      <c r="R206" s="880"/>
      <c r="S206" s="884" t="s">
        <v>126</v>
      </c>
      <c r="T206" s="880"/>
      <c r="U206" s="880"/>
      <c r="V206" s="880"/>
      <c r="W206" s="880"/>
      <c r="X206" s="880"/>
      <c r="Y206" s="880"/>
      <c r="Z206" s="880"/>
      <c r="AA206" s="880"/>
      <c r="AB206" s="880"/>
      <c r="AC206" s="880"/>
      <c r="AD206" s="880"/>
      <c r="AE206" s="880"/>
      <c r="AF206" s="880"/>
      <c r="AG206" s="880"/>
      <c r="AH206" s="880"/>
      <c r="AI206" s="880"/>
      <c r="AJ206" s="880"/>
      <c r="AK206" s="880"/>
      <c r="AL206" s="880"/>
      <c r="AM206" s="880"/>
      <c r="AN206" s="880"/>
      <c r="AO206" s="880"/>
      <c r="AP206" s="880"/>
      <c r="AQ206" s="880"/>
      <c r="AR206" s="880"/>
      <c r="AS206" s="880"/>
      <c r="AT206" s="880"/>
      <c r="AU206" s="880"/>
      <c r="AV206" s="880"/>
      <c r="AW206" s="880"/>
      <c r="AX206" s="880"/>
      <c r="AY206" s="880"/>
      <c r="AZ206" s="880"/>
      <c r="BA206" s="880"/>
      <c r="BB206" s="880"/>
      <c r="BC206" s="880"/>
      <c r="BD206" s="880"/>
      <c r="BE206" s="880"/>
      <c r="BF206" s="880"/>
      <c r="BG206" s="880"/>
    </row>
    <row r="207" ht="15.75" customHeight="1">
      <c r="A207" s="875">
        <v>44400.0</v>
      </c>
      <c r="B207" s="884" t="s">
        <v>6056</v>
      </c>
      <c r="C207" s="884"/>
      <c r="D207" s="884"/>
      <c r="E207" s="906">
        <v>27.0</v>
      </c>
      <c r="F207" s="878"/>
      <c r="G207" s="878" t="s">
        <v>2431</v>
      </c>
      <c r="H207" s="884" t="s">
        <v>6057</v>
      </c>
      <c r="I207" s="884" t="s">
        <v>5959</v>
      </c>
      <c r="J207" s="884" t="s">
        <v>287</v>
      </c>
      <c r="K207" s="884"/>
      <c r="L207" s="884"/>
      <c r="M207" s="884"/>
      <c r="N207" s="884" t="s">
        <v>226</v>
      </c>
      <c r="O207" s="879" t="s">
        <v>6058</v>
      </c>
      <c r="P207" s="876" t="s">
        <v>135</v>
      </c>
      <c r="Q207" s="876" t="s">
        <v>130</v>
      </c>
      <c r="R207" s="884" t="s">
        <v>6059</v>
      </c>
      <c r="S207" s="884" t="s">
        <v>126</v>
      </c>
      <c r="T207" s="880"/>
      <c r="U207" s="880"/>
      <c r="V207" s="880"/>
      <c r="W207" s="880"/>
      <c r="X207" s="880"/>
      <c r="Y207" s="880"/>
      <c r="Z207" s="880"/>
      <c r="AA207" s="880"/>
      <c r="AB207" s="880"/>
      <c r="AC207" s="880"/>
      <c r="AD207" s="880"/>
      <c r="AE207" s="880"/>
      <c r="AF207" s="880"/>
      <c r="AG207" s="880"/>
      <c r="AH207" s="880"/>
      <c r="AI207" s="880"/>
      <c r="AJ207" s="880"/>
      <c r="AK207" s="880"/>
      <c r="AL207" s="880"/>
      <c r="AM207" s="880"/>
      <c r="AN207" s="880"/>
      <c r="AO207" s="880"/>
      <c r="AP207" s="880"/>
      <c r="AQ207" s="880"/>
      <c r="AR207" s="880"/>
      <c r="AS207" s="880"/>
      <c r="AT207" s="880"/>
      <c r="AU207" s="880"/>
      <c r="AV207" s="880"/>
      <c r="AW207" s="880"/>
      <c r="AX207" s="880"/>
      <c r="AY207" s="880"/>
      <c r="AZ207" s="880"/>
      <c r="BA207" s="880"/>
      <c r="BB207" s="880"/>
      <c r="BC207" s="880"/>
      <c r="BD207" s="880"/>
      <c r="BE207" s="880"/>
      <c r="BF207" s="880"/>
      <c r="BG207" s="880"/>
    </row>
    <row r="208" ht="15.75" customHeight="1">
      <c r="A208" s="875">
        <v>44404.0</v>
      </c>
      <c r="B208" s="884" t="s">
        <v>6060</v>
      </c>
      <c r="C208" s="884"/>
      <c r="D208" s="884"/>
      <c r="E208" s="906">
        <v>34.0</v>
      </c>
      <c r="F208" s="878"/>
      <c r="G208" s="878" t="s">
        <v>2431</v>
      </c>
      <c r="H208" s="884" t="s">
        <v>6061</v>
      </c>
      <c r="I208" s="884" t="s">
        <v>5959</v>
      </c>
      <c r="J208" s="884" t="s">
        <v>2413</v>
      </c>
      <c r="K208" s="884"/>
      <c r="L208" s="884"/>
      <c r="M208" s="884"/>
      <c r="N208" s="884" t="s">
        <v>6062</v>
      </c>
      <c r="O208" s="879" t="s">
        <v>6063</v>
      </c>
      <c r="P208" s="876" t="s">
        <v>135</v>
      </c>
      <c r="Q208" s="876" t="s">
        <v>130</v>
      </c>
      <c r="R208" s="884" t="s">
        <v>6064</v>
      </c>
      <c r="S208" s="880"/>
      <c r="T208" s="880"/>
      <c r="U208" s="880"/>
      <c r="V208" s="880"/>
      <c r="W208" s="880"/>
      <c r="X208" s="880"/>
      <c r="Y208" s="880"/>
      <c r="Z208" s="880"/>
      <c r="AA208" s="880"/>
      <c r="AB208" s="880"/>
      <c r="AC208" s="880"/>
      <c r="AD208" s="880"/>
      <c r="AE208" s="880"/>
      <c r="AF208" s="880"/>
      <c r="AG208" s="880"/>
      <c r="AH208" s="880"/>
      <c r="AI208" s="880"/>
      <c r="AJ208" s="880"/>
      <c r="AK208" s="880"/>
      <c r="AL208" s="880"/>
      <c r="AM208" s="880"/>
      <c r="AN208" s="880"/>
      <c r="AO208" s="880"/>
      <c r="AP208" s="880"/>
      <c r="AQ208" s="880"/>
      <c r="AR208" s="880"/>
      <c r="AS208" s="880"/>
      <c r="AT208" s="880"/>
      <c r="AU208" s="880"/>
      <c r="AV208" s="880"/>
      <c r="AW208" s="880"/>
      <c r="AX208" s="880"/>
      <c r="AY208" s="880"/>
      <c r="AZ208" s="880"/>
      <c r="BA208" s="880"/>
      <c r="BB208" s="880"/>
      <c r="BC208" s="880"/>
      <c r="BD208" s="880"/>
      <c r="BE208" s="880"/>
      <c r="BF208" s="880"/>
      <c r="BG208" s="880"/>
    </row>
    <row r="209" ht="15.75" customHeight="1">
      <c r="A209" s="943" t="s">
        <v>6065</v>
      </c>
      <c r="B209" s="884" t="s">
        <v>6066</v>
      </c>
      <c r="C209" s="884"/>
      <c r="D209" s="884"/>
      <c r="E209" s="894" t="s">
        <v>130</v>
      </c>
      <c r="F209" s="884"/>
      <c r="G209" s="884" t="s">
        <v>120</v>
      </c>
      <c r="H209" s="884" t="s">
        <v>6067</v>
      </c>
      <c r="I209" s="884" t="s">
        <v>6068</v>
      </c>
      <c r="J209" s="884" t="s">
        <v>4855</v>
      </c>
      <c r="K209" s="884"/>
      <c r="L209" s="884"/>
      <c r="M209" s="884"/>
      <c r="N209" s="884" t="s">
        <v>843</v>
      </c>
      <c r="O209" s="879" t="s">
        <v>6069</v>
      </c>
      <c r="P209" s="876" t="s">
        <v>126</v>
      </c>
      <c r="Q209" s="884" t="s">
        <v>127</v>
      </c>
      <c r="R209" s="880"/>
      <c r="S209" s="880"/>
      <c r="T209" s="880"/>
      <c r="U209" s="880"/>
      <c r="V209" s="880"/>
      <c r="W209" s="880"/>
      <c r="X209" s="880"/>
      <c r="Y209" s="880"/>
      <c r="Z209" s="880"/>
      <c r="AA209" s="880"/>
      <c r="AB209" s="880"/>
      <c r="AC209" s="880"/>
      <c r="AD209" s="880"/>
      <c r="AE209" s="880"/>
      <c r="AF209" s="880"/>
      <c r="AG209" s="880"/>
      <c r="AH209" s="880"/>
      <c r="AI209" s="880"/>
      <c r="AJ209" s="880"/>
      <c r="AK209" s="880"/>
      <c r="AL209" s="880"/>
      <c r="AM209" s="880"/>
      <c r="AN209" s="880"/>
      <c r="AO209" s="880"/>
      <c r="AP209" s="880"/>
      <c r="AQ209" s="880"/>
      <c r="AR209" s="880"/>
      <c r="AS209" s="880"/>
      <c r="AT209" s="880"/>
      <c r="AU209" s="880"/>
      <c r="AV209" s="880"/>
      <c r="AW209" s="880"/>
      <c r="AX209" s="880"/>
      <c r="AY209" s="880"/>
      <c r="AZ209" s="880"/>
      <c r="BA209" s="880"/>
      <c r="BB209" s="880"/>
      <c r="BC209" s="880"/>
      <c r="BD209" s="880"/>
      <c r="BE209" s="880"/>
      <c r="BF209" s="880"/>
      <c r="BG209" s="880"/>
    </row>
    <row r="210" ht="15.75" customHeight="1">
      <c r="A210" s="875">
        <v>44411.0</v>
      </c>
      <c r="B210" s="884" t="s">
        <v>6070</v>
      </c>
      <c r="C210" s="884"/>
      <c r="D210" s="884"/>
      <c r="E210" s="894" t="s">
        <v>130</v>
      </c>
      <c r="F210" s="884"/>
      <c r="G210" s="884" t="s">
        <v>120</v>
      </c>
      <c r="H210" s="884" t="s">
        <v>6071</v>
      </c>
      <c r="I210" s="884" t="s">
        <v>5919</v>
      </c>
      <c r="J210" s="884" t="s">
        <v>287</v>
      </c>
      <c r="K210" s="884"/>
      <c r="L210" s="884"/>
      <c r="M210" s="884"/>
      <c r="N210" s="884" t="s">
        <v>708</v>
      </c>
      <c r="O210" s="879" t="s">
        <v>6072</v>
      </c>
      <c r="P210" s="876" t="s">
        <v>126</v>
      </c>
      <c r="Q210" s="884" t="s">
        <v>127</v>
      </c>
      <c r="R210" s="880"/>
      <c r="S210" s="880"/>
      <c r="T210" s="880"/>
      <c r="U210" s="880"/>
      <c r="V210" s="880"/>
      <c r="W210" s="880"/>
      <c r="X210" s="880"/>
      <c r="Y210" s="880"/>
      <c r="Z210" s="880"/>
      <c r="AA210" s="880"/>
      <c r="AB210" s="880"/>
      <c r="AC210" s="880"/>
      <c r="AD210" s="880"/>
      <c r="AE210" s="880"/>
      <c r="AF210" s="880"/>
      <c r="AG210" s="880"/>
      <c r="AH210" s="880"/>
      <c r="AI210" s="880"/>
      <c r="AJ210" s="880"/>
      <c r="AK210" s="880"/>
      <c r="AL210" s="880"/>
      <c r="AM210" s="880"/>
      <c r="AN210" s="880"/>
      <c r="AO210" s="880"/>
      <c r="AP210" s="880"/>
      <c r="AQ210" s="880"/>
      <c r="AR210" s="880"/>
      <c r="AS210" s="880"/>
      <c r="AT210" s="880"/>
      <c r="AU210" s="880"/>
      <c r="AV210" s="880"/>
      <c r="AW210" s="880"/>
      <c r="AX210" s="880"/>
      <c r="AY210" s="880"/>
      <c r="AZ210" s="880"/>
      <c r="BA210" s="880"/>
      <c r="BB210" s="880"/>
      <c r="BC210" s="880"/>
      <c r="BD210" s="880"/>
      <c r="BE210" s="880"/>
      <c r="BF210" s="880"/>
      <c r="BG210" s="880"/>
    </row>
    <row r="211" ht="15.75" customHeight="1">
      <c r="A211" s="944">
        <v>44428.0</v>
      </c>
      <c r="B211" s="879" t="s">
        <v>6073</v>
      </c>
      <c r="C211" s="876"/>
      <c r="D211" s="876"/>
      <c r="E211" s="906">
        <v>26.0</v>
      </c>
      <c r="F211" s="878"/>
      <c r="G211" s="878" t="s">
        <v>2431</v>
      </c>
      <c r="H211" s="876" t="s">
        <v>142</v>
      </c>
      <c r="I211" s="884" t="s">
        <v>5827</v>
      </c>
      <c r="J211" s="884" t="s">
        <v>4291</v>
      </c>
      <c r="K211" s="884"/>
      <c r="L211" s="884"/>
      <c r="M211" s="884"/>
      <c r="N211" s="884" t="s">
        <v>820</v>
      </c>
      <c r="O211" s="879" t="s">
        <v>6074</v>
      </c>
      <c r="P211" s="876" t="s">
        <v>135</v>
      </c>
      <c r="Q211" s="876" t="s">
        <v>130</v>
      </c>
      <c r="R211" s="880"/>
      <c r="S211" s="880"/>
      <c r="T211" s="880"/>
      <c r="U211" s="880"/>
      <c r="V211" s="880"/>
      <c r="W211" s="880"/>
      <c r="X211" s="880"/>
      <c r="Y211" s="880"/>
      <c r="Z211" s="880"/>
      <c r="AA211" s="880"/>
      <c r="AB211" s="880"/>
      <c r="AC211" s="880"/>
      <c r="AD211" s="880"/>
      <c r="AE211" s="880"/>
      <c r="AF211" s="880"/>
      <c r="AG211" s="880"/>
      <c r="AH211" s="880"/>
      <c r="AI211" s="880"/>
      <c r="AJ211" s="880"/>
      <c r="AK211" s="880"/>
      <c r="AL211" s="880"/>
      <c r="AM211" s="880"/>
      <c r="AN211" s="880"/>
      <c r="AO211" s="880"/>
      <c r="AP211" s="880"/>
      <c r="AQ211" s="880"/>
      <c r="AR211" s="880"/>
      <c r="AS211" s="880"/>
      <c r="AT211" s="880"/>
      <c r="AU211" s="880"/>
      <c r="AV211" s="880"/>
      <c r="AW211" s="880"/>
      <c r="AX211" s="880"/>
      <c r="AY211" s="880"/>
      <c r="AZ211" s="880"/>
      <c r="BA211" s="880"/>
      <c r="BB211" s="880"/>
      <c r="BC211" s="880"/>
      <c r="BD211" s="880"/>
      <c r="BE211" s="880"/>
      <c r="BF211" s="880"/>
      <c r="BG211" s="880"/>
    </row>
    <row r="212" ht="15.75" customHeight="1">
      <c r="A212" s="875">
        <v>44439.0</v>
      </c>
      <c r="B212" s="884" t="s">
        <v>6075</v>
      </c>
      <c r="C212" s="884"/>
      <c r="D212" s="884"/>
      <c r="E212" s="906">
        <v>28.0</v>
      </c>
      <c r="F212" s="878"/>
      <c r="G212" s="878" t="s">
        <v>2431</v>
      </c>
      <c r="H212" s="884" t="s">
        <v>6076</v>
      </c>
      <c r="I212" s="884" t="s">
        <v>5946</v>
      </c>
      <c r="J212" s="884" t="s">
        <v>171</v>
      </c>
      <c r="K212" s="884"/>
      <c r="L212" s="884"/>
      <c r="M212" s="884"/>
      <c r="N212" s="884" t="s">
        <v>657</v>
      </c>
      <c r="O212" s="879" t="s">
        <v>6077</v>
      </c>
      <c r="P212" s="876" t="s">
        <v>135</v>
      </c>
      <c r="Q212" s="876" t="s">
        <v>130</v>
      </c>
      <c r="R212" s="884" t="s">
        <v>6078</v>
      </c>
      <c r="S212" s="880"/>
      <c r="T212" s="880"/>
      <c r="U212" s="880"/>
      <c r="V212" s="880"/>
      <c r="W212" s="880"/>
      <c r="X212" s="880"/>
      <c r="Y212" s="880"/>
      <c r="Z212" s="880"/>
      <c r="AA212" s="880"/>
      <c r="AB212" s="880"/>
      <c r="AC212" s="880"/>
      <c r="AD212" s="880"/>
      <c r="AE212" s="880"/>
      <c r="AF212" s="880"/>
      <c r="AG212" s="880"/>
      <c r="AH212" s="880"/>
      <c r="AI212" s="880"/>
      <c r="AJ212" s="880"/>
      <c r="AK212" s="880"/>
      <c r="AL212" s="880"/>
      <c r="AM212" s="880"/>
      <c r="AN212" s="880"/>
      <c r="AO212" s="880"/>
      <c r="AP212" s="880"/>
      <c r="AQ212" s="880"/>
      <c r="AR212" s="880"/>
      <c r="AS212" s="880"/>
      <c r="AT212" s="880"/>
      <c r="AU212" s="880"/>
      <c r="AV212" s="880"/>
      <c r="AW212" s="880"/>
      <c r="AX212" s="880"/>
      <c r="AY212" s="880"/>
      <c r="AZ212" s="880"/>
      <c r="BA212" s="880"/>
      <c r="BB212" s="880"/>
      <c r="BC212" s="880"/>
      <c r="BD212" s="880"/>
      <c r="BE212" s="880"/>
      <c r="BF212" s="880"/>
      <c r="BG212" s="880"/>
    </row>
    <row r="213" ht="15.75" customHeight="1">
      <c r="A213" s="875">
        <v>44447.0</v>
      </c>
      <c r="B213" s="884" t="s">
        <v>6079</v>
      </c>
      <c r="C213" s="884"/>
      <c r="D213" s="884"/>
      <c r="E213" s="906">
        <v>31.0</v>
      </c>
      <c r="F213" s="878"/>
      <c r="G213" s="878" t="s">
        <v>2431</v>
      </c>
      <c r="H213" s="884" t="s">
        <v>6080</v>
      </c>
      <c r="I213" s="884" t="s">
        <v>6081</v>
      </c>
      <c r="J213" s="884" t="s">
        <v>185</v>
      </c>
      <c r="K213" s="884"/>
      <c r="L213" s="884"/>
      <c r="M213" s="884"/>
      <c r="N213" s="884" t="s">
        <v>308</v>
      </c>
      <c r="O213" s="879" t="s">
        <v>6082</v>
      </c>
      <c r="P213" s="876" t="s">
        <v>135</v>
      </c>
      <c r="Q213" s="876" t="s">
        <v>130</v>
      </c>
      <c r="R213" s="884" t="s">
        <v>6083</v>
      </c>
      <c r="S213" s="880"/>
      <c r="T213" s="880"/>
      <c r="U213" s="880"/>
      <c r="V213" s="880"/>
      <c r="W213" s="880"/>
      <c r="X213" s="880"/>
      <c r="Y213" s="880"/>
      <c r="Z213" s="880"/>
      <c r="AA213" s="880"/>
      <c r="AB213" s="880"/>
      <c r="AC213" s="880"/>
      <c r="AD213" s="880"/>
      <c r="AE213" s="880"/>
      <c r="AF213" s="880"/>
      <c r="AG213" s="880"/>
      <c r="AH213" s="880"/>
      <c r="AI213" s="880"/>
      <c r="AJ213" s="880"/>
      <c r="AK213" s="880"/>
      <c r="AL213" s="880"/>
      <c r="AM213" s="880"/>
      <c r="AN213" s="880"/>
      <c r="AO213" s="880"/>
      <c r="AP213" s="880"/>
      <c r="AQ213" s="880"/>
      <c r="AR213" s="880"/>
      <c r="AS213" s="880"/>
      <c r="AT213" s="880"/>
      <c r="AU213" s="880"/>
      <c r="AV213" s="880"/>
      <c r="AW213" s="880"/>
      <c r="AX213" s="880"/>
      <c r="AY213" s="880"/>
      <c r="AZ213" s="880"/>
      <c r="BA213" s="880"/>
      <c r="BB213" s="880"/>
      <c r="BC213" s="880"/>
      <c r="BD213" s="880"/>
      <c r="BE213" s="880"/>
      <c r="BF213" s="880"/>
      <c r="BG213" s="880"/>
    </row>
    <row r="214" ht="15.75" customHeight="1">
      <c r="A214" s="875">
        <v>44448.0</v>
      </c>
      <c r="B214" s="884" t="s">
        <v>6084</v>
      </c>
      <c r="C214" s="884"/>
      <c r="D214" s="884"/>
      <c r="E214" s="906">
        <v>29.0</v>
      </c>
      <c r="F214" s="884"/>
      <c r="G214" s="884" t="s">
        <v>120</v>
      </c>
      <c r="H214" s="884" t="s">
        <v>6027</v>
      </c>
      <c r="I214" s="884" t="s">
        <v>6085</v>
      </c>
      <c r="J214" s="884" t="s">
        <v>5890</v>
      </c>
      <c r="K214" s="884"/>
      <c r="L214" s="884"/>
      <c r="M214" s="884"/>
      <c r="N214" s="884" t="s">
        <v>148</v>
      </c>
      <c r="O214" s="879" t="s">
        <v>6086</v>
      </c>
      <c r="P214" s="876" t="s">
        <v>126</v>
      </c>
      <c r="Q214" s="884" t="s">
        <v>127</v>
      </c>
      <c r="R214" s="880"/>
      <c r="S214" s="880"/>
      <c r="T214" s="880"/>
      <c r="U214" s="880"/>
      <c r="V214" s="880"/>
      <c r="W214" s="880"/>
      <c r="X214" s="880"/>
      <c r="Y214" s="880"/>
      <c r="Z214" s="880"/>
      <c r="AA214" s="880"/>
      <c r="AB214" s="880"/>
      <c r="AC214" s="880"/>
      <c r="AD214" s="880"/>
      <c r="AE214" s="880"/>
      <c r="AF214" s="880"/>
      <c r="AG214" s="880"/>
      <c r="AH214" s="880"/>
      <c r="AI214" s="880"/>
      <c r="AJ214" s="880"/>
      <c r="AK214" s="880"/>
      <c r="AL214" s="880"/>
      <c r="AM214" s="880"/>
      <c r="AN214" s="880"/>
      <c r="AO214" s="880"/>
      <c r="AP214" s="880"/>
      <c r="AQ214" s="880"/>
      <c r="AR214" s="880"/>
      <c r="AS214" s="880"/>
      <c r="AT214" s="880"/>
      <c r="AU214" s="880"/>
      <c r="AV214" s="880"/>
      <c r="AW214" s="880"/>
      <c r="AX214" s="880"/>
      <c r="AY214" s="880"/>
      <c r="AZ214" s="880"/>
      <c r="BA214" s="880"/>
      <c r="BB214" s="880"/>
      <c r="BC214" s="880"/>
      <c r="BD214" s="880"/>
      <c r="BE214" s="880"/>
      <c r="BF214" s="880"/>
      <c r="BG214" s="880"/>
    </row>
    <row r="215" ht="15.75" customHeight="1">
      <c r="A215" s="875">
        <v>44448.0</v>
      </c>
      <c r="B215" s="932" t="s">
        <v>6087</v>
      </c>
      <c r="C215" s="884"/>
      <c r="D215" s="884"/>
      <c r="E215" s="906">
        <v>27.0</v>
      </c>
      <c r="F215" s="878"/>
      <c r="G215" s="878" t="s">
        <v>2431</v>
      </c>
      <c r="H215" s="884" t="s">
        <v>6088</v>
      </c>
      <c r="I215" s="884" t="s">
        <v>6085</v>
      </c>
      <c r="J215" s="884" t="s">
        <v>282</v>
      </c>
      <c r="K215" s="884"/>
      <c r="L215" s="884"/>
      <c r="M215" s="884"/>
      <c r="N215" s="884" t="s">
        <v>6089</v>
      </c>
      <c r="O215" s="930"/>
      <c r="P215" s="876" t="s">
        <v>126</v>
      </c>
      <c r="Q215" s="884" t="s">
        <v>135</v>
      </c>
      <c r="R215" s="880"/>
      <c r="S215" s="880"/>
      <c r="T215" s="880"/>
      <c r="U215" s="880"/>
      <c r="V215" s="880"/>
      <c r="W215" s="880"/>
      <c r="X215" s="880"/>
      <c r="Y215" s="880"/>
      <c r="Z215" s="880"/>
      <c r="AA215" s="880"/>
      <c r="AB215" s="880"/>
      <c r="AC215" s="880"/>
      <c r="AD215" s="880"/>
      <c r="AE215" s="880"/>
      <c r="AF215" s="880"/>
      <c r="AG215" s="880"/>
      <c r="AH215" s="880"/>
      <c r="AI215" s="880"/>
      <c r="AJ215" s="880"/>
      <c r="AK215" s="880"/>
      <c r="AL215" s="880"/>
      <c r="AM215" s="880"/>
      <c r="AN215" s="880"/>
      <c r="AO215" s="880"/>
      <c r="AP215" s="880"/>
      <c r="AQ215" s="880"/>
      <c r="AR215" s="880"/>
      <c r="AS215" s="880"/>
      <c r="AT215" s="880"/>
      <c r="AU215" s="880"/>
      <c r="AV215" s="880"/>
      <c r="AW215" s="880"/>
      <c r="AX215" s="880"/>
      <c r="AY215" s="880"/>
      <c r="AZ215" s="880"/>
      <c r="BA215" s="880"/>
      <c r="BB215" s="880"/>
      <c r="BC215" s="880"/>
      <c r="BD215" s="880"/>
      <c r="BE215" s="880"/>
      <c r="BF215" s="880"/>
      <c r="BG215" s="880"/>
    </row>
    <row r="216" ht="15.75" customHeight="1">
      <c r="A216" s="875">
        <v>44448.0</v>
      </c>
      <c r="B216" s="884" t="s">
        <v>6090</v>
      </c>
      <c r="C216" s="884"/>
      <c r="D216" s="884"/>
      <c r="E216" s="906">
        <v>27.0</v>
      </c>
      <c r="F216" s="878"/>
      <c r="G216" s="878" t="s">
        <v>2431</v>
      </c>
      <c r="H216" s="884" t="s">
        <v>6091</v>
      </c>
      <c r="I216" s="884" t="s">
        <v>6085</v>
      </c>
      <c r="J216" s="884" t="s">
        <v>130</v>
      </c>
      <c r="K216" s="884"/>
      <c r="L216" s="884"/>
      <c r="M216" s="884"/>
      <c r="N216" s="884" t="s">
        <v>657</v>
      </c>
      <c r="O216" s="879" t="s">
        <v>6092</v>
      </c>
      <c r="P216" s="876" t="s">
        <v>126</v>
      </c>
      <c r="Q216" s="884" t="s">
        <v>135</v>
      </c>
      <c r="R216" s="884" t="s">
        <v>6093</v>
      </c>
      <c r="S216" s="880"/>
      <c r="T216" s="880"/>
      <c r="U216" s="880"/>
      <c r="V216" s="880"/>
      <c r="W216" s="880"/>
      <c r="X216" s="880"/>
      <c r="Y216" s="880"/>
      <c r="Z216" s="880"/>
      <c r="AA216" s="880"/>
      <c r="AB216" s="880"/>
      <c r="AC216" s="880"/>
      <c r="AD216" s="880"/>
      <c r="AE216" s="880"/>
      <c r="AF216" s="880"/>
      <c r="AG216" s="880"/>
      <c r="AH216" s="880"/>
      <c r="AI216" s="880"/>
      <c r="AJ216" s="880"/>
      <c r="AK216" s="880"/>
      <c r="AL216" s="880"/>
      <c r="AM216" s="880"/>
      <c r="AN216" s="880"/>
      <c r="AO216" s="880"/>
      <c r="AP216" s="880"/>
      <c r="AQ216" s="880"/>
      <c r="AR216" s="880"/>
      <c r="AS216" s="880"/>
      <c r="AT216" s="880"/>
      <c r="AU216" s="880"/>
      <c r="AV216" s="880"/>
      <c r="AW216" s="880"/>
      <c r="AX216" s="880"/>
      <c r="AY216" s="880"/>
      <c r="AZ216" s="880"/>
      <c r="BA216" s="880"/>
      <c r="BB216" s="880"/>
      <c r="BC216" s="880"/>
      <c r="BD216" s="880"/>
      <c r="BE216" s="880"/>
      <c r="BF216" s="880"/>
      <c r="BG216" s="880"/>
    </row>
    <row r="217" ht="15.75" customHeight="1">
      <c r="A217" s="875">
        <v>44448.0</v>
      </c>
      <c r="B217" s="932" t="s">
        <v>6094</v>
      </c>
      <c r="C217" s="884"/>
      <c r="D217" s="884"/>
      <c r="E217" s="906">
        <v>24.0</v>
      </c>
      <c r="F217" s="878"/>
      <c r="G217" s="878" t="s">
        <v>2431</v>
      </c>
      <c r="H217" s="884" t="s">
        <v>6095</v>
      </c>
      <c r="I217" s="884" t="s">
        <v>6081</v>
      </c>
      <c r="J217" s="884" t="s">
        <v>1130</v>
      </c>
      <c r="K217" s="884"/>
      <c r="L217" s="884"/>
      <c r="M217" s="884"/>
      <c r="N217" s="884" t="s">
        <v>743</v>
      </c>
      <c r="O217" s="879" t="s">
        <v>6096</v>
      </c>
      <c r="P217" s="876" t="s">
        <v>135</v>
      </c>
      <c r="Q217" s="876" t="s">
        <v>130</v>
      </c>
      <c r="R217" s="884" t="s">
        <v>6097</v>
      </c>
      <c r="S217" s="880"/>
      <c r="T217" s="880"/>
      <c r="U217" s="880"/>
      <c r="V217" s="880"/>
      <c r="W217" s="880"/>
      <c r="X217" s="880"/>
      <c r="Y217" s="880"/>
      <c r="Z217" s="880"/>
      <c r="AA217" s="880"/>
      <c r="AB217" s="880"/>
      <c r="AC217" s="880"/>
      <c r="AD217" s="880"/>
      <c r="AE217" s="880"/>
      <c r="AF217" s="880"/>
      <c r="AG217" s="880"/>
      <c r="AH217" s="880"/>
      <c r="AI217" s="880"/>
      <c r="AJ217" s="880"/>
      <c r="AK217" s="880"/>
      <c r="AL217" s="880"/>
      <c r="AM217" s="880"/>
      <c r="AN217" s="880"/>
      <c r="AO217" s="880"/>
      <c r="AP217" s="880"/>
      <c r="AQ217" s="880"/>
      <c r="AR217" s="880"/>
      <c r="AS217" s="880"/>
      <c r="AT217" s="880"/>
      <c r="AU217" s="880"/>
      <c r="AV217" s="880"/>
      <c r="AW217" s="880"/>
      <c r="AX217" s="880"/>
      <c r="AY217" s="880"/>
      <c r="AZ217" s="880"/>
      <c r="BA217" s="880"/>
      <c r="BB217" s="880"/>
      <c r="BC217" s="880"/>
      <c r="BD217" s="880"/>
      <c r="BE217" s="880"/>
      <c r="BF217" s="880"/>
      <c r="BG217" s="880"/>
    </row>
    <row r="218" ht="15.75" customHeight="1">
      <c r="A218" s="875">
        <v>44687.0</v>
      </c>
      <c r="B218" s="932" t="s">
        <v>6098</v>
      </c>
      <c r="C218" s="884"/>
      <c r="D218" s="884"/>
      <c r="E218" s="906">
        <v>29.0</v>
      </c>
      <c r="F218" s="884"/>
      <c r="G218" s="884" t="s">
        <v>120</v>
      </c>
      <c r="H218" s="884" t="s">
        <v>6099</v>
      </c>
      <c r="I218" s="884" t="s">
        <v>6100</v>
      </c>
      <c r="J218" s="884" t="s">
        <v>1962</v>
      </c>
      <c r="K218" s="884"/>
      <c r="L218" s="884"/>
      <c r="M218" s="884"/>
      <c r="N218" s="884" t="s">
        <v>657</v>
      </c>
      <c r="O218" s="879" t="s">
        <v>6101</v>
      </c>
      <c r="P218" s="876" t="s">
        <v>126</v>
      </c>
      <c r="Q218" s="884" t="s">
        <v>127</v>
      </c>
      <c r="R218" s="884" t="s">
        <v>6102</v>
      </c>
      <c r="S218" s="880"/>
      <c r="T218" s="880"/>
      <c r="U218" s="880"/>
      <c r="V218" s="880"/>
      <c r="W218" s="880"/>
      <c r="X218" s="880"/>
      <c r="Y218" s="880"/>
      <c r="Z218" s="880"/>
      <c r="AA218" s="880"/>
      <c r="AB218" s="880"/>
      <c r="AC218" s="880"/>
      <c r="AD218" s="880"/>
      <c r="AE218" s="880"/>
      <c r="AF218" s="880"/>
      <c r="AG218" s="880"/>
      <c r="AH218" s="880"/>
      <c r="AI218" s="880"/>
      <c r="AJ218" s="880"/>
      <c r="AK218" s="880"/>
      <c r="AL218" s="880"/>
      <c r="AM218" s="880"/>
      <c r="AN218" s="880"/>
      <c r="AO218" s="880"/>
      <c r="AP218" s="880"/>
      <c r="AQ218" s="880"/>
      <c r="AR218" s="880"/>
      <c r="AS218" s="880"/>
      <c r="AT218" s="880"/>
      <c r="AU218" s="880"/>
      <c r="AV218" s="880"/>
      <c r="AW218" s="880"/>
      <c r="AX218" s="880"/>
      <c r="AY218" s="880"/>
      <c r="AZ218" s="880"/>
      <c r="BA218" s="880"/>
      <c r="BB218" s="880"/>
      <c r="BC218" s="880"/>
      <c r="BD218" s="880"/>
      <c r="BE218" s="880"/>
      <c r="BF218" s="880"/>
      <c r="BG218" s="880"/>
    </row>
    <row r="219" ht="15.75" customHeight="1">
      <c r="A219" s="875">
        <v>44454.0</v>
      </c>
      <c r="B219" s="884" t="s">
        <v>6103</v>
      </c>
      <c r="C219" s="884"/>
      <c r="D219" s="884"/>
      <c r="E219" s="906">
        <v>24.0</v>
      </c>
      <c r="F219" s="884"/>
      <c r="G219" s="884" t="s">
        <v>326</v>
      </c>
      <c r="H219" s="884" t="s">
        <v>6104</v>
      </c>
      <c r="I219" s="884" t="s">
        <v>6105</v>
      </c>
      <c r="J219" s="884" t="s">
        <v>1108</v>
      </c>
      <c r="K219" s="884"/>
      <c r="L219" s="884"/>
      <c r="M219" s="884"/>
      <c r="N219" s="884" t="s">
        <v>2782</v>
      </c>
      <c r="O219" s="879" t="s">
        <v>6106</v>
      </c>
      <c r="P219" s="884" t="s">
        <v>360</v>
      </c>
      <c r="Q219" s="884" t="s">
        <v>130</v>
      </c>
      <c r="R219" s="880"/>
      <c r="S219" s="880"/>
      <c r="T219" s="880"/>
      <c r="U219" s="880"/>
      <c r="V219" s="880"/>
      <c r="W219" s="880"/>
      <c r="X219" s="880"/>
      <c r="Y219" s="880"/>
      <c r="Z219" s="880"/>
      <c r="AA219" s="880"/>
      <c r="AB219" s="880"/>
      <c r="AC219" s="880"/>
      <c r="AD219" s="880"/>
      <c r="AE219" s="880"/>
      <c r="AF219" s="880"/>
      <c r="AG219" s="880"/>
      <c r="AH219" s="880"/>
      <c r="AI219" s="880"/>
      <c r="AJ219" s="880"/>
      <c r="AK219" s="880"/>
      <c r="AL219" s="880"/>
      <c r="AM219" s="880"/>
      <c r="AN219" s="880"/>
      <c r="AO219" s="880"/>
      <c r="AP219" s="880"/>
      <c r="AQ219" s="880"/>
      <c r="AR219" s="880"/>
      <c r="AS219" s="880"/>
      <c r="AT219" s="880"/>
      <c r="AU219" s="880"/>
      <c r="AV219" s="880"/>
      <c r="AW219" s="880"/>
      <c r="AX219" s="880"/>
      <c r="AY219" s="880"/>
      <c r="AZ219" s="880"/>
      <c r="BA219" s="880"/>
      <c r="BB219" s="880"/>
      <c r="BC219" s="880"/>
      <c r="BD219" s="880"/>
      <c r="BE219" s="880"/>
      <c r="BF219" s="880"/>
      <c r="BG219" s="880"/>
    </row>
    <row r="220" ht="15.75" customHeight="1">
      <c r="A220" s="875">
        <v>44453.0</v>
      </c>
      <c r="B220" s="884" t="s">
        <v>6107</v>
      </c>
      <c r="C220" s="876"/>
      <c r="D220" s="876"/>
      <c r="E220" s="906">
        <v>30.0</v>
      </c>
      <c r="F220" s="884"/>
      <c r="G220" s="884" t="s">
        <v>678</v>
      </c>
      <c r="H220" s="876" t="s">
        <v>142</v>
      </c>
      <c r="I220" s="884" t="s">
        <v>6108</v>
      </c>
      <c r="J220" s="884" t="s">
        <v>4855</v>
      </c>
      <c r="K220" s="884"/>
      <c r="L220" s="884"/>
      <c r="M220" s="884"/>
      <c r="N220" s="876" t="s">
        <v>130</v>
      </c>
      <c r="O220" s="879" t="s">
        <v>6109</v>
      </c>
      <c r="P220" s="884" t="s">
        <v>678</v>
      </c>
      <c r="Q220" s="884" t="s">
        <v>130</v>
      </c>
      <c r="R220" s="884" t="s">
        <v>6110</v>
      </c>
      <c r="S220" s="880"/>
      <c r="T220" s="880"/>
      <c r="U220" s="880"/>
      <c r="V220" s="880"/>
      <c r="W220" s="880"/>
      <c r="X220" s="880"/>
      <c r="Y220" s="880"/>
      <c r="Z220" s="880"/>
      <c r="AA220" s="880"/>
      <c r="AB220" s="880"/>
      <c r="AC220" s="880"/>
      <c r="AD220" s="880"/>
      <c r="AE220" s="880"/>
      <c r="AF220" s="880"/>
      <c r="AG220" s="880"/>
      <c r="AH220" s="880"/>
      <c r="AI220" s="880"/>
      <c r="AJ220" s="880"/>
      <c r="AK220" s="880"/>
      <c r="AL220" s="880"/>
      <c r="AM220" s="880"/>
      <c r="AN220" s="880"/>
      <c r="AO220" s="880"/>
      <c r="AP220" s="880"/>
      <c r="AQ220" s="880"/>
      <c r="AR220" s="880"/>
      <c r="AS220" s="880"/>
      <c r="AT220" s="880"/>
      <c r="AU220" s="880"/>
      <c r="AV220" s="880"/>
      <c r="AW220" s="880"/>
      <c r="AX220" s="880"/>
      <c r="AY220" s="880"/>
      <c r="AZ220" s="880"/>
      <c r="BA220" s="880"/>
      <c r="BB220" s="880"/>
      <c r="BC220" s="880"/>
      <c r="BD220" s="880"/>
      <c r="BE220" s="880"/>
      <c r="BF220" s="880"/>
      <c r="BG220" s="880"/>
    </row>
    <row r="221" ht="15.75" customHeight="1">
      <c r="A221" s="875">
        <v>44454.0</v>
      </c>
      <c r="B221" s="884" t="s">
        <v>6111</v>
      </c>
      <c r="C221" s="884"/>
      <c r="D221" s="884"/>
      <c r="E221" s="894" t="s">
        <v>130</v>
      </c>
      <c r="F221" s="878"/>
      <c r="G221" s="878" t="s">
        <v>2431</v>
      </c>
      <c r="H221" s="884" t="s">
        <v>6112</v>
      </c>
      <c r="I221" s="884" t="s">
        <v>6081</v>
      </c>
      <c r="J221" s="884" t="s">
        <v>1950</v>
      </c>
      <c r="K221" s="884"/>
      <c r="L221" s="884"/>
      <c r="M221" s="884"/>
      <c r="N221" s="884" t="s">
        <v>708</v>
      </c>
      <c r="O221" s="930"/>
      <c r="P221" s="876" t="s">
        <v>126</v>
      </c>
      <c r="Q221" s="884" t="s">
        <v>135</v>
      </c>
      <c r="R221" s="884" t="s">
        <v>6113</v>
      </c>
      <c r="S221" s="884" t="s">
        <v>126</v>
      </c>
      <c r="T221" s="880"/>
      <c r="U221" s="880"/>
      <c r="V221" s="880"/>
      <c r="W221" s="880"/>
      <c r="X221" s="880"/>
      <c r="Y221" s="880"/>
      <c r="Z221" s="880"/>
      <c r="AA221" s="880"/>
      <c r="AB221" s="880"/>
      <c r="AC221" s="880"/>
      <c r="AD221" s="880"/>
      <c r="AE221" s="880"/>
      <c r="AF221" s="880"/>
      <c r="AG221" s="880"/>
      <c r="AH221" s="880"/>
      <c r="AI221" s="880"/>
      <c r="AJ221" s="880"/>
      <c r="AK221" s="880"/>
      <c r="AL221" s="880"/>
      <c r="AM221" s="880"/>
      <c r="AN221" s="880"/>
      <c r="AO221" s="880"/>
      <c r="AP221" s="880"/>
      <c r="AQ221" s="880"/>
      <c r="AR221" s="880"/>
      <c r="AS221" s="880"/>
      <c r="AT221" s="880"/>
      <c r="AU221" s="880"/>
      <c r="AV221" s="880"/>
      <c r="AW221" s="880"/>
      <c r="AX221" s="880"/>
      <c r="AY221" s="880"/>
      <c r="AZ221" s="880"/>
      <c r="BA221" s="880"/>
      <c r="BB221" s="880"/>
      <c r="BC221" s="880"/>
      <c r="BD221" s="880"/>
      <c r="BE221" s="880"/>
      <c r="BF221" s="880"/>
      <c r="BG221" s="880"/>
    </row>
    <row r="222" ht="15.75" customHeight="1">
      <c r="A222" s="875">
        <v>44441.0</v>
      </c>
      <c r="B222" s="884" t="s">
        <v>6114</v>
      </c>
      <c r="C222" s="876"/>
      <c r="D222" s="876"/>
      <c r="E222" s="906">
        <v>44.0</v>
      </c>
      <c r="F222" s="878" t="s">
        <v>1293</v>
      </c>
      <c r="G222" s="878" t="s">
        <v>2431</v>
      </c>
      <c r="H222" s="876" t="s">
        <v>142</v>
      </c>
      <c r="I222" s="884" t="s">
        <v>6115</v>
      </c>
      <c r="J222" s="884" t="s">
        <v>130</v>
      </c>
      <c r="K222" s="884"/>
      <c r="L222" s="884"/>
      <c r="M222" s="884"/>
      <c r="N222" s="884" t="s">
        <v>6116</v>
      </c>
      <c r="O222" s="879" t="s">
        <v>6117</v>
      </c>
      <c r="P222" s="884" t="s">
        <v>135</v>
      </c>
      <c r="Q222" s="876" t="s">
        <v>130</v>
      </c>
      <c r="R222" s="880"/>
      <c r="S222" s="880"/>
      <c r="T222" s="880"/>
      <c r="U222" s="880"/>
      <c r="V222" s="880"/>
      <c r="W222" s="880"/>
      <c r="X222" s="880"/>
      <c r="Y222" s="880"/>
      <c r="Z222" s="880"/>
      <c r="AA222" s="880"/>
      <c r="AB222" s="880"/>
      <c r="AC222" s="880"/>
      <c r="AD222" s="880"/>
      <c r="AE222" s="880"/>
      <c r="AF222" s="880"/>
      <c r="AG222" s="880"/>
      <c r="AH222" s="880"/>
      <c r="AI222" s="880"/>
      <c r="AJ222" s="880"/>
      <c r="AK222" s="880"/>
      <c r="AL222" s="880"/>
      <c r="AM222" s="880"/>
      <c r="AN222" s="880"/>
      <c r="AO222" s="880"/>
      <c r="AP222" s="880"/>
      <c r="AQ222" s="880"/>
      <c r="AR222" s="880"/>
      <c r="AS222" s="880"/>
      <c r="AT222" s="880"/>
      <c r="AU222" s="880"/>
      <c r="AV222" s="880"/>
      <c r="AW222" s="880"/>
      <c r="AX222" s="880"/>
      <c r="AY222" s="880"/>
      <c r="AZ222" s="880"/>
      <c r="BA222" s="880"/>
      <c r="BB222" s="880"/>
      <c r="BC222" s="880"/>
      <c r="BD222" s="880"/>
      <c r="BE222" s="880"/>
      <c r="BF222" s="880"/>
      <c r="BG222" s="880"/>
    </row>
    <row r="223" ht="15.75" customHeight="1">
      <c r="A223" s="875">
        <v>44455.0</v>
      </c>
      <c r="B223" s="884" t="s">
        <v>6118</v>
      </c>
      <c r="C223" s="884"/>
      <c r="D223" s="884"/>
      <c r="E223" s="906">
        <v>29.0</v>
      </c>
      <c r="F223" s="884"/>
      <c r="G223" s="884" t="s">
        <v>120</v>
      </c>
      <c r="H223" s="884" t="s">
        <v>6085</v>
      </c>
      <c r="I223" s="884" t="s">
        <v>6105</v>
      </c>
      <c r="J223" s="884" t="s">
        <v>177</v>
      </c>
      <c r="K223" s="884"/>
      <c r="L223" s="884"/>
      <c r="M223" s="884"/>
      <c r="N223" s="884" t="s">
        <v>148</v>
      </c>
      <c r="O223" s="879" t="s">
        <v>6119</v>
      </c>
      <c r="P223" s="876" t="s">
        <v>126</v>
      </c>
      <c r="Q223" s="884" t="s">
        <v>127</v>
      </c>
      <c r="R223" s="880"/>
      <c r="S223" s="880"/>
      <c r="T223" s="880"/>
      <c r="U223" s="880"/>
      <c r="V223" s="880"/>
      <c r="W223" s="880"/>
      <c r="X223" s="880"/>
      <c r="Y223" s="880"/>
      <c r="Z223" s="880"/>
      <c r="AA223" s="880"/>
      <c r="AB223" s="880"/>
      <c r="AC223" s="880"/>
      <c r="AD223" s="880"/>
      <c r="AE223" s="880"/>
      <c r="AF223" s="880"/>
      <c r="AG223" s="880"/>
      <c r="AH223" s="880"/>
      <c r="AI223" s="880"/>
      <c r="AJ223" s="880"/>
      <c r="AK223" s="880"/>
      <c r="AL223" s="880"/>
      <c r="AM223" s="880"/>
      <c r="AN223" s="880"/>
      <c r="AO223" s="880"/>
      <c r="AP223" s="880"/>
      <c r="AQ223" s="880"/>
      <c r="AR223" s="880"/>
      <c r="AS223" s="880"/>
      <c r="AT223" s="880"/>
      <c r="AU223" s="880"/>
      <c r="AV223" s="880"/>
      <c r="AW223" s="880"/>
      <c r="AX223" s="880"/>
      <c r="AY223" s="880"/>
      <c r="AZ223" s="880"/>
      <c r="BA223" s="880"/>
      <c r="BB223" s="880"/>
      <c r="BC223" s="880"/>
      <c r="BD223" s="880"/>
      <c r="BE223" s="880"/>
      <c r="BF223" s="880"/>
      <c r="BG223" s="880"/>
    </row>
    <row r="224">
      <c r="A224" s="875">
        <v>44462.0</v>
      </c>
      <c r="B224" s="932" t="s">
        <v>6120</v>
      </c>
      <c r="C224" s="884"/>
      <c r="D224" s="884"/>
      <c r="E224" s="906">
        <v>33.0</v>
      </c>
      <c r="F224" s="884"/>
      <c r="G224" s="884" t="s">
        <v>120</v>
      </c>
      <c r="H224" s="884" t="s">
        <v>6121</v>
      </c>
      <c r="I224" s="884" t="s">
        <v>6122</v>
      </c>
      <c r="J224" s="884" t="s">
        <v>177</v>
      </c>
      <c r="K224" s="884"/>
      <c r="L224" s="884"/>
      <c r="M224" s="884"/>
      <c r="N224" s="884" t="s">
        <v>657</v>
      </c>
      <c r="O224" s="879" t="s">
        <v>6123</v>
      </c>
      <c r="P224" s="876" t="s">
        <v>126</v>
      </c>
      <c r="Q224" s="884" t="s">
        <v>127</v>
      </c>
      <c r="R224" s="880"/>
      <c r="S224" s="880"/>
      <c r="T224" s="880"/>
      <c r="U224" s="880"/>
      <c r="V224" s="880"/>
      <c r="W224" s="880"/>
      <c r="X224" s="880"/>
      <c r="Y224" s="880"/>
      <c r="Z224" s="880"/>
      <c r="AA224" s="880"/>
      <c r="AB224" s="880"/>
      <c r="AC224" s="880"/>
      <c r="AD224" s="880"/>
      <c r="AE224" s="880"/>
      <c r="AF224" s="880"/>
      <c r="AG224" s="880"/>
      <c r="AH224" s="880"/>
      <c r="AI224" s="880"/>
      <c r="AJ224" s="880"/>
      <c r="AK224" s="880"/>
      <c r="AL224" s="880"/>
      <c r="AM224" s="880"/>
      <c r="AN224" s="880"/>
      <c r="AO224" s="880"/>
      <c r="AP224" s="880"/>
      <c r="AQ224" s="880"/>
      <c r="AR224" s="880"/>
      <c r="AS224" s="880"/>
      <c r="AT224" s="880"/>
      <c r="AU224" s="880"/>
      <c r="AV224" s="880"/>
      <c r="AW224" s="880"/>
      <c r="AX224" s="880"/>
      <c r="AY224" s="880"/>
      <c r="AZ224" s="880"/>
      <c r="BA224" s="880"/>
      <c r="BB224" s="880"/>
      <c r="BC224" s="880"/>
      <c r="BD224" s="880"/>
      <c r="BE224" s="880"/>
      <c r="BF224" s="880"/>
      <c r="BG224" s="880"/>
    </row>
    <row r="225" ht="15.75" customHeight="1">
      <c r="A225" s="875">
        <v>44463.0</v>
      </c>
      <c r="B225" s="884" t="s">
        <v>6124</v>
      </c>
      <c r="C225" s="884"/>
      <c r="D225" s="884"/>
      <c r="E225" s="906">
        <v>25.0</v>
      </c>
      <c r="F225" s="884"/>
      <c r="G225" s="884" t="s">
        <v>120</v>
      </c>
      <c r="H225" s="884" t="s">
        <v>142</v>
      </c>
      <c r="I225" s="884" t="s">
        <v>6125</v>
      </c>
      <c r="J225" s="884" t="s">
        <v>4291</v>
      </c>
      <c r="K225" s="884"/>
      <c r="L225" s="884"/>
      <c r="M225" s="884"/>
      <c r="N225" s="884" t="s">
        <v>928</v>
      </c>
      <c r="O225" s="879" t="s">
        <v>6126</v>
      </c>
      <c r="P225" s="876" t="s">
        <v>126</v>
      </c>
      <c r="Q225" s="884" t="s">
        <v>127</v>
      </c>
      <c r="R225" s="880"/>
      <c r="S225" s="880"/>
      <c r="T225" s="880"/>
      <c r="U225" s="880"/>
      <c r="V225" s="880"/>
      <c r="W225" s="880"/>
      <c r="X225" s="880"/>
      <c r="Y225" s="880"/>
      <c r="Z225" s="880"/>
      <c r="AA225" s="880"/>
      <c r="AB225" s="880"/>
      <c r="AC225" s="880"/>
      <c r="AD225" s="880"/>
      <c r="AE225" s="880"/>
      <c r="AF225" s="880"/>
      <c r="AG225" s="880"/>
      <c r="AH225" s="880"/>
      <c r="AI225" s="880"/>
      <c r="AJ225" s="880"/>
      <c r="AK225" s="880"/>
      <c r="AL225" s="880"/>
      <c r="AM225" s="880"/>
      <c r="AN225" s="880"/>
      <c r="AO225" s="880"/>
      <c r="AP225" s="880"/>
      <c r="AQ225" s="880"/>
      <c r="AR225" s="880"/>
      <c r="AS225" s="880"/>
      <c r="AT225" s="880"/>
      <c r="AU225" s="880"/>
      <c r="AV225" s="880"/>
      <c r="AW225" s="880"/>
      <c r="AX225" s="880"/>
      <c r="AY225" s="880"/>
      <c r="AZ225" s="880"/>
      <c r="BA225" s="880"/>
      <c r="BB225" s="880"/>
      <c r="BC225" s="880"/>
      <c r="BD225" s="880"/>
      <c r="BE225" s="880"/>
      <c r="BF225" s="880"/>
      <c r="BG225" s="880"/>
    </row>
    <row r="226" ht="15.75" customHeight="1">
      <c r="A226" s="875">
        <v>44466.0</v>
      </c>
      <c r="B226" s="884" t="s">
        <v>6127</v>
      </c>
      <c r="C226" s="884"/>
      <c r="D226" s="884"/>
      <c r="E226" s="906">
        <v>19.0</v>
      </c>
      <c r="F226" s="878"/>
      <c r="G226" s="878" t="s">
        <v>2431</v>
      </c>
      <c r="H226" s="884" t="s">
        <v>6128</v>
      </c>
      <c r="I226" s="884" t="s">
        <v>5946</v>
      </c>
      <c r="J226" s="884" t="s">
        <v>6129</v>
      </c>
      <c r="K226" s="884"/>
      <c r="L226" s="884"/>
      <c r="M226" s="884"/>
      <c r="N226" s="884" t="s">
        <v>329</v>
      </c>
      <c r="O226" s="879" t="s">
        <v>6130</v>
      </c>
      <c r="P226" s="876" t="s">
        <v>135</v>
      </c>
      <c r="Q226" s="876" t="s">
        <v>130</v>
      </c>
      <c r="R226" s="884" t="s">
        <v>6131</v>
      </c>
      <c r="S226" s="880"/>
      <c r="T226" s="880"/>
      <c r="U226" s="880"/>
      <c r="V226" s="880"/>
      <c r="W226" s="880"/>
      <c r="X226" s="880"/>
      <c r="Y226" s="880"/>
      <c r="Z226" s="880"/>
      <c r="AA226" s="880"/>
      <c r="AB226" s="880"/>
      <c r="AC226" s="880"/>
      <c r="AD226" s="880"/>
      <c r="AE226" s="880"/>
      <c r="AF226" s="880"/>
      <c r="AG226" s="880"/>
      <c r="AH226" s="880"/>
      <c r="AI226" s="880"/>
      <c r="AJ226" s="880"/>
      <c r="AK226" s="880"/>
      <c r="AL226" s="880"/>
      <c r="AM226" s="880"/>
      <c r="AN226" s="880"/>
      <c r="AO226" s="880"/>
      <c r="AP226" s="880"/>
      <c r="AQ226" s="880"/>
      <c r="AR226" s="880"/>
      <c r="AS226" s="880"/>
      <c r="AT226" s="880"/>
      <c r="AU226" s="880"/>
      <c r="AV226" s="880"/>
      <c r="AW226" s="880"/>
      <c r="AX226" s="880"/>
      <c r="AY226" s="880"/>
      <c r="AZ226" s="880"/>
      <c r="BA226" s="880"/>
      <c r="BB226" s="880"/>
      <c r="BC226" s="880"/>
      <c r="BD226" s="880"/>
      <c r="BE226" s="880"/>
      <c r="BF226" s="880"/>
      <c r="BG226" s="880"/>
    </row>
    <row r="227" ht="15.75" customHeight="1">
      <c r="A227" s="875">
        <v>44499.0</v>
      </c>
      <c r="B227" s="884" t="s">
        <v>6132</v>
      </c>
      <c r="C227" s="884"/>
      <c r="D227" s="884"/>
      <c r="E227" s="906">
        <v>28.0</v>
      </c>
      <c r="F227" s="878"/>
      <c r="G227" s="878" t="s">
        <v>2431</v>
      </c>
      <c r="H227" s="884" t="s">
        <v>5449</v>
      </c>
      <c r="I227" s="884" t="s">
        <v>6125</v>
      </c>
      <c r="J227" s="884" t="s">
        <v>282</v>
      </c>
      <c r="K227" s="884"/>
      <c r="L227" s="884"/>
      <c r="M227" s="884"/>
      <c r="N227" s="884" t="s">
        <v>308</v>
      </c>
      <c r="O227" s="879" t="s">
        <v>6133</v>
      </c>
      <c r="P227" s="876" t="s">
        <v>135</v>
      </c>
      <c r="Q227" s="876" t="s">
        <v>130</v>
      </c>
      <c r="R227" s="880"/>
      <c r="S227" s="880"/>
      <c r="T227" s="880"/>
      <c r="U227" s="880"/>
      <c r="V227" s="880"/>
      <c r="W227" s="880"/>
      <c r="X227" s="880"/>
      <c r="Y227" s="880"/>
      <c r="Z227" s="880"/>
      <c r="AA227" s="880"/>
      <c r="AB227" s="880"/>
      <c r="AC227" s="880"/>
      <c r="AD227" s="880"/>
      <c r="AE227" s="880"/>
      <c r="AF227" s="880"/>
      <c r="AG227" s="880"/>
      <c r="AH227" s="880"/>
      <c r="AI227" s="880"/>
      <c r="AJ227" s="880"/>
      <c r="AK227" s="880"/>
      <c r="AL227" s="880"/>
      <c r="AM227" s="880"/>
      <c r="AN227" s="880"/>
      <c r="AO227" s="880"/>
      <c r="AP227" s="880"/>
      <c r="AQ227" s="880"/>
      <c r="AR227" s="880"/>
      <c r="AS227" s="880"/>
      <c r="AT227" s="880"/>
      <c r="AU227" s="880"/>
      <c r="AV227" s="880"/>
      <c r="AW227" s="880"/>
      <c r="AX227" s="880"/>
      <c r="AY227" s="880"/>
      <c r="AZ227" s="880"/>
      <c r="BA227" s="880"/>
      <c r="BB227" s="880"/>
      <c r="BC227" s="880"/>
      <c r="BD227" s="880"/>
      <c r="BE227" s="880"/>
      <c r="BF227" s="880"/>
      <c r="BG227" s="880"/>
    </row>
    <row r="228" ht="15.75" customHeight="1">
      <c r="A228" s="875">
        <v>44499.0</v>
      </c>
      <c r="B228" s="914" t="s">
        <v>6134</v>
      </c>
      <c r="C228" s="884"/>
      <c r="D228" s="884"/>
      <c r="E228" s="906" t="s">
        <v>130</v>
      </c>
      <c r="F228" s="884"/>
      <c r="G228" s="884" t="s">
        <v>120</v>
      </c>
      <c r="H228" s="884" t="s">
        <v>6135</v>
      </c>
      <c r="I228" s="884" t="s">
        <v>6136</v>
      </c>
      <c r="J228" s="884" t="s">
        <v>6137</v>
      </c>
      <c r="K228" s="884"/>
      <c r="L228" s="884"/>
      <c r="M228" s="884"/>
      <c r="N228" s="884" t="s">
        <v>2076</v>
      </c>
      <c r="O228" s="879" t="s">
        <v>6138</v>
      </c>
      <c r="P228" s="876" t="s">
        <v>126</v>
      </c>
      <c r="Q228" s="884" t="s">
        <v>127</v>
      </c>
      <c r="R228" s="884" t="s">
        <v>6139</v>
      </c>
      <c r="S228" s="880"/>
      <c r="T228" s="880"/>
      <c r="U228" s="880"/>
      <c r="V228" s="880"/>
      <c r="W228" s="880"/>
      <c r="X228" s="880"/>
      <c r="Y228" s="880"/>
      <c r="Z228" s="880"/>
      <c r="AA228" s="880"/>
      <c r="AB228" s="880"/>
      <c r="AC228" s="880"/>
      <c r="AD228" s="880"/>
      <c r="AE228" s="880"/>
      <c r="AF228" s="880"/>
      <c r="AG228" s="880"/>
      <c r="AH228" s="880"/>
      <c r="AI228" s="880"/>
      <c r="AJ228" s="880"/>
      <c r="AK228" s="880"/>
      <c r="AL228" s="880"/>
      <c r="AM228" s="880"/>
      <c r="AN228" s="880"/>
      <c r="AO228" s="880"/>
      <c r="AP228" s="880"/>
      <c r="AQ228" s="880"/>
      <c r="AR228" s="880"/>
      <c r="AS228" s="880"/>
      <c r="AT228" s="880"/>
      <c r="AU228" s="880"/>
      <c r="AV228" s="880"/>
      <c r="AW228" s="880"/>
      <c r="AX228" s="880"/>
      <c r="AY228" s="880"/>
      <c r="AZ228" s="880"/>
      <c r="BA228" s="880"/>
      <c r="BB228" s="880"/>
      <c r="BC228" s="880"/>
      <c r="BD228" s="880"/>
      <c r="BE228" s="880"/>
      <c r="BF228" s="880"/>
      <c r="BG228" s="880"/>
    </row>
    <row r="229" ht="15.75" customHeight="1">
      <c r="A229" s="875">
        <v>44476.0</v>
      </c>
      <c r="B229" s="914" t="s">
        <v>6140</v>
      </c>
      <c r="C229" s="884"/>
      <c r="D229" s="884"/>
      <c r="E229" s="906" t="s">
        <v>130</v>
      </c>
      <c r="F229" s="878"/>
      <c r="G229" s="878" t="s">
        <v>2431</v>
      </c>
      <c r="H229" s="884" t="s">
        <v>6141</v>
      </c>
      <c r="I229" s="884" t="s">
        <v>6136</v>
      </c>
      <c r="J229" s="884" t="s">
        <v>1169</v>
      </c>
      <c r="K229" s="884"/>
      <c r="L229" s="884"/>
      <c r="M229" s="884"/>
      <c r="N229" s="884" t="s">
        <v>708</v>
      </c>
      <c r="O229" s="890" t="s">
        <v>6142</v>
      </c>
      <c r="P229" s="876" t="s">
        <v>135</v>
      </c>
      <c r="Q229" s="876" t="s">
        <v>130</v>
      </c>
      <c r="R229" s="884" t="s">
        <v>6143</v>
      </c>
      <c r="S229" s="880"/>
      <c r="T229" s="880"/>
      <c r="U229" s="880"/>
      <c r="V229" s="880"/>
      <c r="W229" s="880"/>
      <c r="X229" s="880"/>
      <c r="Y229" s="880"/>
      <c r="Z229" s="880"/>
      <c r="AA229" s="880"/>
      <c r="AB229" s="880"/>
      <c r="AC229" s="880"/>
      <c r="AD229" s="880"/>
      <c r="AE229" s="880"/>
      <c r="AF229" s="880"/>
      <c r="AG229" s="880"/>
      <c r="AH229" s="880"/>
      <c r="AI229" s="880"/>
      <c r="AJ229" s="880"/>
      <c r="AK229" s="880"/>
      <c r="AL229" s="880"/>
      <c r="AM229" s="880"/>
      <c r="AN229" s="880"/>
      <c r="AO229" s="880"/>
      <c r="AP229" s="880"/>
      <c r="AQ229" s="880"/>
      <c r="AR229" s="880"/>
      <c r="AS229" s="880"/>
      <c r="AT229" s="880"/>
      <c r="AU229" s="880"/>
      <c r="AV229" s="880"/>
      <c r="AW229" s="880"/>
      <c r="AX229" s="880"/>
      <c r="AY229" s="880"/>
      <c r="AZ229" s="880"/>
      <c r="BA229" s="880"/>
      <c r="BB229" s="880"/>
      <c r="BC229" s="880"/>
      <c r="BD229" s="880"/>
      <c r="BE229" s="880"/>
      <c r="BF229" s="880"/>
      <c r="BG229" s="880"/>
    </row>
    <row r="230" ht="15.75" customHeight="1">
      <c r="A230" s="886">
        <v>44476.0</v>
      </c>
      <c r="B230" s="892" t="s">
        <v>6144</v>
      </c>
      <c r="C230" s="892"/>
      <c r="D230" s="892"/>
      <c r="E230" s="927">
        <v>35.0</v>
      </c>
      <c r="F230" s="884"/>
      <c r="G230" s="884" t="s">
        <v>131</v>
      </c>
      <c r="H230" s="892" t="s">
        <v>6145</v>
      </c>
      <c r="I230" s="892" t="s">
        <v>6146</v>
      </c>
      <c r="J230" s="884" t="s">
        <v>201</v>
      </c>
      <c r="K230" s="884"/>
      <c r="L230" s="884"/>
      <c r="M230" s="884"/>
      <c r="N230" s="884" t="s">
        <v>416</v>
      </c>
      <c r="O230" s="879" t="s">
        <v>6147</v>
      </c>
      <c r="P230" s="892" t="s">
        <v>126</v>
      </c>
      <c r="Q230" s="892" t="s">
        <v>228</v>
      </c>
      <c r="R230" s="892" t="s">
        <v>6148</v>
      </c>
      <c r="S230" s="893"/>
      <c r="T230" s="893"/>
      <c r="U230" s="893"/>
      <c r="V230" s="893"/>
      <c r="W230" s="893"/>
      <c r="X230" s="893"/>
      <c r="Y230" s="893"/>
      <c r="Z230" s="893"/>
      <c r="AA230" s="893"/>
      <c r="AB230" s="893"/>
      <c r="AC230" s="893"/>
      <c r="AD230" s="893"/>
      <c r="AE230" s="893"/>
      <c r="AF230" s="893"/>
      <c r="AG230" s="893"/>
      <c r="AH230" s="893"/>
      <c r="AI230" s="893"/>
      <c r="AJ230" s="893"/>
      <c r="AK230" s="893"/>
      <c r="AL230" s="893"/>
      <c r="AM230" s="893"/>
      <c r="AN230" s="893"/>
      <c r="AO230" s="893"/>
      <c r="AP230" s="893"/>
      <c r="AQ230" s="893"/>
      <c r="AR230" s="893"/>
      <c r="AS230" s="893"/>
      <c r="AT230" s="893"/>
      <c r="AU230" s="893"/>
      <c r="AV230" s="893"/>
      <c r="AW230" s="893"/>
      <c r="AX230" s="893"/>
      <c r="AY230" s="893"/>
      <c r="AZ230" s="893"/>
      <c r="BA230" s="893"/>
      <c r="BB230" s="893"/>
      <c r="BC230" s="893"/>
      <c r="BD230" s="893"/>
      <c r="BE230" s="893"/>
      <c r="BF230" s="893"/>
      <c r="BG230" s="893"/>
    </row>
    <row r="231" ht="15.75" customHeight="1">
      <c r="A231" s="875">
        <v>44477.0</v>
      </c>
      <c r="B231" s="884" t="s">
        <v>6149</v>
      </c>
      <c r="C231" s="884"/>
      <c r="D231" s="884"/>
      <c r="E231" s="906">
        <v>24.0</v>
      </c>
      <c r="F231" s="884"/>
      <c r="G231" s="884" t="s">
        <v>120</v>
      </c>
      <c r="H231" s="884" t="s">
        <v>5858</v>
      </c>
      <c r="I231" s="884" t="s">
        <v>6146</v>
      </c>
      <c r="J231" s="884" t="s">
        <v>287</v>
      </c>
      <c r="K231" s="884"/>
      <c r="L231" s="884"/>
      <c r="M231" s="884"/>
      <c r="N231" s="884" t="s">
        <v>6150</v>
      </c>
      <c r="O231" s="879" t="s">
        <v>6151</v>
      </c>
      <c r="P231" s="876" t="s">
        <v>126</v>
      </c>
      <c r="Q231" s="884" t="s">
        <v>127</v>
      </c>
      <c r="R231" s="880"/>
      <c r="S231" s="880"/>
      <c r="T231" s="880"/>
      <c r="U231" s="880"/>
      <c r="V231" s="880"/>
      <c r="W231" s="880"/>
      <c r="X231" s="880"/>
      <c r="Y231" s="880"/>
      <c r="Z231" s="880"/>
      <c r="AA231" s="880"/>
      <c r="AB231" s="880"/>
      <c r="AC231" s="880"/>
      <c r="AD231" s="880"/>
      <c r="AE231" s="880"/>
      <c r="AF231" s="880"/>
      <c r="AG231" s="880"/>
      <c r="AH231" s="880"/>
      <c r="AI231" s="880"/>
      <c r="AJ231" s="880"/>
      <c r="AK231" s="880"/>
      <c r="AL231" s="880"/>
      <c r="AM231" s="880"/>
      <c r="AN231" s="880"/>
      <c r="AO231" s="880"/>
      <c r="AP231" s="880"/>
      <c r="AQ231" s="880"/>
      <c r="AR231" s="880"/>
      <c r="AS231" s="880"/>
      <c r="AT231" s="880"/>
      <c r="AU231" s="880"/>
      <c r="AV231" s="880"/>
      <c r="AW231" s="880"/>
      <c r="AX231" s="880"/>
      <c r="AY231" s="880"/>
      <c r="AZ231" s="880"/>
      <c r="BA231" s="880"/>
      <c r="BB231" s="880"/>
      <c r="BC231" s="880"/>
      <c r="BD231" s="880"/>
      <c r="BE231" s="880"/>
      <c r="BF231" s="880"/>
      <c r="BG231" s="880"/>
    </row>
    <row r="232" ht="15.75" customHeight="1">
      <c r="A232" s="875">
        <v>44475.0</v>
      </c>
      <c r="B232" s="932" t="s">
        <v>6152</v>
      </c>
      <c r="C232" s="884"/>
      <c r="D232" s="884"/>
      <c r="E232" s="906">
        <v>31.0</v>
      </c>
      <c r="F232" s="884"/>
      <c r="G232" s="884" t="s">
        <v>120</v>
      </c>
      <c r="H232" s="884" t="s">
        <v>6153</v>
      </c>
      <c r="I232" s="884"/>
      <c r="J232" s="884" t="s">
        <v>185</v>
      </c>
      <c r="K232" s="884"/>
      <c r="L232" s="884"/>
      <c r="M232" s="884"/>
      <c r="N232" s="884" t="s">
        <v>743</v>
      </c>
      <c r="O232" s="879" t="s">
        <v>6154</v>
      </c>
      <c r="P232" s="876" t="s">
        <v>126</v>
      </c>
      <c r="Q232" s="884" t="s">
        <v>127</v>
      </c>
      <c r="R232" s="884" t="s">
        <v>6155</v>
      </c>
      <c r="S232" s="880"/>
      <c r="T232" s="880"/>
      <c r="U232" s="880"/>
      <c r="V232" s="880"/>
      <c r="W232" s="880"/>
      <c r="X232" s="880"/>
      <c r="Y232" s="880"/>
      <c r="Z232" s="880"/>
      <c r="AA232" s="880"/>
      <c r="AB232" s="880"/>
      <c r="AC232" s="880"/>
      <c r="AD232" s="880"/>
      <c r="AE232" s="880"/>
      <c r="AF232" s="880"/>
      <c r="AG232" s="880"/>
      <c r="AH232" s="880"/>
      <c r="AI232" s="880"/>
      <c r="AJ232" s="880"/>
      <c r="AK232" s="880"/>
      <c r="AL232" s="880"/>
      <c r="AM232" s="880"/>
      <c r="AN232" s="880"/>
      <c r="AO232" s="880"/>
      <c r="AP232" s="880"/>
      <c r="AQ232" s="880"/>
      <c r="AR232" s="880"/>
      <c r="AS232" s="880"/>
      <c r="AT232" s="880"/>
      <c r="AU232" s="880"/>
      <c r="AV232" s="880"/>
      <c r="AW232" s="880"/>
      <c r="AX232" s="880"/>
      <c r="AY232" s="880"/>
      <c r="AZ232" s="880"/>
      <c r="BA232" s="880"/>
      <c r="BB232" s="880"/>
      <c r="BC232" s="880"/>
      <c r="BD232" s="880"/>
      <c r="BE232" s="880"/>
      <c r="BF232" s="880"/>
      <c r="BG232" s="880"/>
    </row>
    <row r="233" ht="15.75" customHeight="1">
      <c r="A233" s="875">
        <v>44477.0</v>
      </c>
      <c r="B233" s="884" t="s">
        <v>6156</v>
      </c>
      <c r="C233" s="884"/>
      <c r="D233" s="884"/>
      <c r="E233" s="906">
        <v>28.0</v>
      </c>
      <c r="F233" s="884"/>
      <c r="G233" s="884" t="s">
        <v>120</v>
      </c>
      <c r="H233" s="884" t="s">
        <v>6157</v>
      </c>
      <c r="I233" s="884" t="s">
        <v>6146</v>
      </c>
      <c r="J233" s="884" t="s">
        <v>2298</v>
      </c>
      <c r="K233" s="884"/>
      <c r="L233" s="884"/>
      <c r="M233" s="884"/>
      <c r="N233" s="884" t="s">
        <v>890</v>
      </c>
      <c r="O233" s="879" t="s">
        <v>6158</v>
      </c>
      <c r="P233" s="876" t="s">
        <v>126</v>
      </c>
      <c r="Q233" s="884" t="s">
        <v>127</v>
      </c>
      <c r="R233" s="884" t="s">
        <v>6159</v>
      </c>
      <c r="S233" s="880"/>
      <c r="T233" s="880"/>
      <c r="U233" s="880"/>
      <c r="V233" s="880"/>
      <c r="W233" s="880"/>
      <c r="X233" s="880"/>
      <c r="Y233" s="880"/>
      <c r="Z233" s="880"/>
      <c r="AA233" s="880"/>
      <c r="AB233" s="880"/>
      <c r="AC233" s="880"/>
      <c r="AD233" s="880"/>
      <c r="AE233" s="880"/>
      <c r="AF233" s="880"/>
      <c r="AG233" s="880"/>
      <c r="AH233" s="880"/>
      <c r="AI233" s="880"/>
      <c r="AJ233" s="880"/>
      <c r="AK233" s="880"/>
      <c r="AL233" s="880"/>
      <c r="AM233" s="880"/>
      <c r="AN233" s="880"/>
      <c r="AO233" s="880"/>
      <c r="AP233" s="880"/>
      <c r="AQ233" s="880"/>
      <c r="AR233" s="880"/>
      <c r="AS233" s="880"/>
      <c r="AT233" s="880"/>
      <c r="AU233" s="880"/>
      <c r="AV233" s="880"/>
      <c r="AW233" s="880"/>
      <c r="AX233" s="880"/>
      <c r="AY233" s="880"/>
      <c r="AZ233" s="880"/>
      <c r="BA233" s="880"/>
      <c r="BB233" s="880"/>
      <c r="BC233" s="880"/>
      <c r="BD233" s="880"/>
      <c r="BE233" s="880"/>
      <c r="BF233" s="880"/>
      <c r="BG233" s="880"/>
    </row>
    <row r="234" ht="15.75" customHeight="1">
      <c r="A234" s="875">
        <v>44476.0</v>
      </c>
      <c r="B234" s="932" t="s">
        <v>6160</v>
      </c>
      <c r="C234" s="884"/>
      <c r="D234" s="884"/>
      <c r="E234" s="906">
        <v>27.0</v>
      </c>
      <c r="F234" s="884"/>
      <c r="G234" s="884" t="s">
        <v>120</v>
      </c>
      <c r="H234" s="884" t="s">
        <v>6135</v>
      </c>
      <c r="I234" s="884" t="s">
        <v>6136</v>
      </c>
      <c r="J234" s="884" t="s">
        <v>143</v>
      </c>
      <c r="K234" s="884"/>
      <c r="L234" s="884"/>
      <c r="M234" s="884"/>
      <c r="N234" s="884" t="s">
        <v>416</v>
      </c>
      <c r="O234" s="879" t="s">
        <v>6161</v>
      </c>
      <c r="P234" s="876" t="s">
        <v>126</v>
      </c>
      <c r="Q234" s="884" t="s">
        <v>127</v>
      </c>
      <c r="R234" s="884" t="s">
        <v>6162</v>
      </c>
      <c r="S234" s="880"/>
      <c r="T234" s="880"/>
      <c r="U234" s="880"/>
      <c r="V234" s="880"/>
      <c r="W234" s="880"/>
      <c r="X234" s="880"/>
      <c r="Y234" s="880"/>
      <c r="Z234" s="880"/>
      <c r="AA234" s="880"/>
      <c r="AB234" s="880"/>
      <c r="AC234" s="880"/>
      <c r="AD234" s="880"/>
      <c r="AE234" s="880"/>
      <c r="AF234" s="880"/>
      <c r="AG234" s="880"/>
      <c r="AH234" s="880"/>
      <c r="AI234" s="880"/>
      <c r="AJ234" s="880"/>
      <c r="AK234" s="880"/>
      <c r="AL234" s="880"/>
      <c r="AM234" s="880"/>
      <c r="AN234" s="880"/>
      <c r="AO234" s="880"/>
      <c r="AP234" s="880"/>
      <c r="AQ234" s="880"/>
      <c r="AR234" s="880"/>
      <c r="AS234" s="880"/>
      <c r="AT234" s="880"/>
      <c r="AU234" s="880"/>
      <c r="AV234" s="880"/>
      <c r="AW234" s="880"/>
      <c r="AX234" s="880"/>
      <c r="AY234" s="880"/>
      <c r="AZ234" s="880"/>
      <c r="BA234" s="880"/>
      <c r="BB234" s="880"/>
      <c r="BC234" s="880"/>
      <c r="BD234" s="880"/>
      <c r="BE234" s="880"/>
      <c r="BF234" s="880"/>
      <c r="BG234" s="880"/>
    </row>
    <row r="235" ht="15.75" customHeight="1">
      <c r="A235" s="875">
        <v>44481.0</v>
      </c>
      <c r="B235" s="884" t="s">
        <v>6163</v>
      </c>
      <c r="C235" s="884"/>
      <c r="D235" s="884"/>
      <c r="E235" s="906">
        <v>23.0</v>
      </c>
      <c r="F235" s="878"/>
      <c r="G235" s="878" t="s">
        <v>2431</v>
      </c>
      <c r="H235" s="884" t="s">
        <v>6164</v>
      </c>
      <c r="I235" s="884" t="s">
        <v>6165</v>
      </c>
      <c r="J235" s="884" t="s">
        <v>287</v>
      </c>
      <c r="K235" s="884"/>
      <c r="L235" s="884"/>
      <c r="M235" s="884"/>
      <c r="N235" s="884" t="s">
        <v>6166</v>
      </c>
      <c r="O235" s="945" t="s">
        <v>6167</v>
      </c>
      <c r="P235" s="884" t="s">
        <v>135</v>
      </c>
      <c r="Q235" s="876" t="s">
        <v>130</v>
      </c>
      <c r="R235" s="884" t="s">
        <v>6168</v>
      </c>
      <c r="S235" s="880"/>
      <c r="T235" s="880"/>
      <c r="U235" s="880"/>
      <c r="V235" s="880"/>
      <c r="W235" s="880"/>
      <c r="X235" s="880"/>
      <c r="Y235" s="880"/>
      <c r="Z235" s="880"/>
      <c r="AA235" s="880"/>
      <c r="AB235" s="880"/>
      <c r="AC235" s="880"/>
      <c r="AD235" s="880"/>
      <c r="AE235" s="880"/>
      <c r="AF235" s="880"/>
      <c r="AG235" s="880"/>
      <c r="AH235" s="880"/>
      <c r="AI235" s="880"/>
      <c r="AJ235" s="880"/>
      <c r="AK235" s="880"/>
      <c r="AL235" s="880"/>
      <c r="AM235" s="880"/>
      <c r="AN235" s="880"/>
      <c r="AO235" s="880"/>
      <c r="AP235" s="880"/>
      <c r="AQ235" s="880"/>
      <c r="AR235" s="880"/>
      <c r="AS235" s="880"/>
      <c r="AT235" s="880"/>
      <c r="AU235" s="880"/>
      <c r="AV235" s="880"/>
      <c r="AW235" s="880"/>
      <c r="AX235" s="880"/>
      <c r="AY235" s="880"/>
      <c r="AZ235" s="880"/>
      <c r="BA235" s="880"/>
      <c r="BB235" s="880"/>
      <c r="BC235" s="880"/>
      <c r="BD235" s="880"/>
      <c r="BE235" s="880"/>
      <c r="BF235" s="880"/>
      <c r="BG235" s="880"/>
    </row>
    <row r="236" ht="15.75" customHeight="1">
      <c r="A236" s="875">
        <v>44487.0</v>
      </c>
      <c r="B236" s="884" t="s">
        <v>6169</v>
      </c>
      <c r="C236" s="884"/>
      <c r="D236" s="884"/>
      <c r="E236" s="906">
        <v>31.0</v>
      </c>
      <c r="F236" s="884"/>
      <c r="G236" s="884" t="s">
        <v>120</v>
      </c>
      <c r="H236" s="884" t="s">
        <v>6170</v>
      </c>
      <c r="I236" s="884" t="s">
        <v>6136</v>
      </c>
      <c r="J236" s="884" t="s">
        <v>282</v>
      </c>
      <c r="K236" s="884"/>
      <c r="L236" s="884"/>
      <c r="M236" s="884"/>
      <c r="N236" s="884" t="s">
        <v>5246</v>
      </c>
      <c r="O236" s="879" t="s">
        <v>6171</v>
      </c>
      <c r="P236" s="876" t="s">
        <v>126</v>
      </c>
      <c r="Q236" s="884" t="s">
        <v>127</v>
      </c>
      <c r="R236" s="880"/>
      <c r="S236" s="880"/>
      <c r="T236" s="880"/>
      <c r="U236" s="880"/>
      <c r="V236" s="880"/>
      <c r="W236" s="880"/>
      <c r="X236" s="880"/>
      <c r="Y236" s="880"/>
      <c r="Z236" s="880"/>
      <c r="AA236" s="880"/>
      <c r="AB236" s="880"/>
      <c r="AC236" s="880"/>
      <c r="AD236" s="880"/>
      <c r="AE236" s="880"/>
      <c r="AF236" s="880"/>
      <c r="AG236" s="880"/>
      <c r="AH236" s="880"/>
      <c r="AI236" s="880"/>
      <c r="AJ236" s="880"/>
      <c r="AK236" s="880"/>
      <c r="AL236" s="880"/>
      <c r="AM236" s="880"/>
      <c r="AN236" s="880"/>
      <c r="AO236" s="880"/>
      <c r="AP236" s="880"/>
      <c r="AQ236" s="880"/>
      <c r="AR236" s="880"/>
      <c r="AS236" s="880"/>
      <c r="AT236" s="880"/>
      <c r="AU236" s="880"/>
      <c r="AV236" s="880"/>
      <c r="AW236" s="880"/>
      <c r="AX236" s="880"/>
      <c r="AY236" s="880"/>
      <c r="AZ236" s="880"/>
      <c r="BA236" s="880"/>
      <c r="BB236" s="880"/>
      <c r="BC236" s="880"/>
      <c r="BD236" s="880"/>
      <c r="BE236" s="880"/>
      <c r="BF236" s="880"/>
      <c r="BG236" s="880"/>
    </row>
    <row r="237" ht="15.75" customHeight="1">
      <c r="A237" s="875">
        <v>44489.0</v>
      </c>
      <c r="B237" s="884" t="s">
        <v>6172</v>
      </c>
      <c r="C237" s="884"/>
      <c r="D237" s="884"/>
      <c r="E237" s="906">
        <v>27.0</v>
      </c>
      <c r="F237" s="884"/>
      <c r="G237" s="884" t="s">
        <v>678</v>
      </c>
      <c r="H237" s="884" t="s">
        <v>6031</v>
      </c>
      <c r="I237" s="884" t="s">
        <v>6173</v>
      </c>
      <c r="J237" s="884" t="s">
        <v>944</v>
      </c>
      <c r="K237" s="884"/>
      <c r="L237" s="884"/>
      <c r="M237" s="884"/>
      <c r="N237" s="876" t="s">
        <v>130</v>
      </c>
      <c r="O237" s="879" t="s">
        <v>6174</v>
      </c>
      <c r="P237" s="884" t="s">
        <v>78</v>
      </c>
      <c r="Q237" s="884" t="s">
        <v>130</v>
      </c>
      <c r="R237" s="880"/>
      <c r="S237" s="880"/>
      <c r="T237" s="880"/>
      <c r="U237" s="880"/>
      <c r="V237" s="880"/>
      <c r="W237" s="880"/>
      <c r="X237" s="880"/>
      <c r="Y237" s="880"/>
      <c r="Z237" s="880"/>
      <c r="AA237" s="880"/>
      <c r="AB237" s="880"/>
      <c r="AC237" s="880"/>
      <c r="AD237" s="880"/>
      <c r="AE237" s="880"/>
      <c r="AF237" s="880"/>
      <c r="AG237" s="880"/>
      <c r="AH237" s="880"/>
      <c r="AI237" s="880"/>
      <c r="AJ237" s="880"/>
      <c r="AK237" s="880"/>
      <c r="AL237" s="880"/>
      <c r="AM237" s="880"/>
      <c r="AN237" s="880"/>
      <c r="AO237" s="880"/>
      <c r="AP237" s="880"/>
      <c r="AQ237" s="880"/>
      <c r="AR237" s="880"/>
      <c r="AS237" s="880"/>
      <c r="AT237" s="880"/>
      <c r="AU237" s="880"/>
      <c r="AV237" s="880"/>
      <c r="AW237" s="880"/>
      <c r="AX237" s="880"/>
      <c r="AY237" s="880"/>
      <c r="AZ237" s="880"/>
      <c r="BA237" s="880"/>
      <c r="BB237" s="880"/>
      <c r="BC237" s="880"/>
      <c r="BD237" s="880"/>
      <c r="BE237" s="880"/>
      <c r="BF237" s="880"/>
      <c r="BG237" s="880"/>
    </row>
    <row r="238" ht="15.75" customHeight="1">
      <c r="A238" s="875">
        <v>44497.0</v>
      </c>
      <c r="B238" s="884" t="s">
        <v>6175</v>
      </c>
      <c r="C238" s="884"/>
      <c r="D238" s="884"/>
      <c r="E238" s="906">
        <v>29.0</v>
      </c>
      <c r="F238" s="878"/>
      <c r="G238" s="878" t="s">
        <v>2431</v>
      </c>
      <c r="H238" s="884" t="s">
        <v>6176</v>
      </c>
      <c r="I238" s="884" t="s">
        <v>6177</v>
      </c>
      <c r="J238" s="884" t="s">
        <v>185</v>
      </c>
      <c r="K238" s="884"/>
      <c r="L238" s="884"/>
      <c r="M238" s="884"/>
      <c r="N238" s="884" t="s">
        <v>416</v>
      </c>
      <c r="O238" s="879" t="s">
        <v>6178</v>
      </c>
      <c r="P238" s="876" t="s">
        <v>126</v>
      </c>
      <c r="Q238" s="884" t="s">
        <v>135</v>
      </c>
      <c r="R238" s="884" t="s">
        <v>6179</v>
      </c>
      <c r="S238" s="884" t="s">
        <v>126</v>
      </c>
      <c r="T238" s="880"/>
      <c r="U238" s="880"/>
      <c r="V238" s="880"/>
      <c r="W238" s="880"/>
      <c r="X238" s="880"/>
      <c r="Y238" s="880"/>
      <c r="Z238" s="880"/>
      <c r="AA238" s="880"/>
      <c r="AB238" s="880"/>
      <c r="AC238" s="880"/>
      <c r="AD238" s="880"/>
      <c r="AE238" s="880"/>
      <c r="AF238" s="880"/>
      <c r="AG238" s="880"/>
      <c r="AH238" s="880"/>
      <c r="AI238" s="880"/>
      <c r="AJ238" s="880"/>
      <c r="AK238" s="880"/>
      <c r="AL238" s="880"/>
      <c r="AM238" s="880"/>
      <c r="AN238" s="880"/>
      <c r="AO238" s="880"/>
      <c r="AP238" s="880"/>
      <c r="AQ238" s="880"/>
      <c r="AR238" s="880"/>
      <c r="AS238" s="880"/>
      <c r="AT238" s="880"/>
      <c r="AU238" s="880"/>
      <c r="AV238" s="880"/>
      <c r="AW238" s="880"/>
      <c r="AX238" s="880"/>
      <c r="AY238" s="880"/>
      <c r="AZ238" s="880"/>
      <c r="BA238" s="880"/>
      <c r="BB238" s="880"/>
      <c r="BC238" s="880"/>
      <c r="BD238" s="880"/>
      <c r="BE238" s="880"/>
      <c r="BF238" s="880"/>
      <c r="BG238" s="880"/>
    </row>
    <row r="239" ht="15.75" customHeight="1">
      <c r="A239" s="875">
        <v>44512.0</v>
      </c>
      <c r="B239" s="884" t="s">
        <v>6180</v>
      </c>
      <c r="C239" s="884"/>
      <c r="D239" s="884"/>
      <c r="E239" s="906">
        <v>23.0</v>
      </c>
      <c r="F239" s="878"/>
      <c r="G239" s="878" t="s">
        <v>2431</v>
      </c>
      <c r="H239" s="884" t="s">
        <v>6136</v>
      </c>
      <c r="I239" s="884" t="s">
        <v>6105</v>
      </c>
      <c r="J239" s="884" t="s">
        <v>143</v>
      </c>
      <c r="K239" s="884"/>
      <c r="L239" s="884"/>
      <c r="M239" s="884"/>
      <c r="N239" s="884" t="s">
        <v>2352</v>
      </c>
      <c r="O239" s="879" t="s">
        <v>6181</v>
      </c>
      <c r="P239" s="876" t="s">
        <v>135</v>
      </c>
      <c r="Q239" s="876" t="s">
        <v>130</v>
      </c>
      <c r="R239" s="880"/>
      <c r="S239" s="880"/>
      <c r="T239" s="880"/>
      <c r="U239" s="880"/>
      <c r="V239" s="880"/>
      <c r="W239" s="880"/>
      <c r="X239" s="880"/>
      <c r="Y239" s="880"/>
      <c r="Z239" s="880"/>
      <c r="AA239" s="880"/>
      <c r="AB239" s="880"/>
      <c r="AC239" s="880"/>
      <c r="AD239" s="880"/>
      <c r="AE239" s="880"/>
      <c r="AF239" s="880"/>
      <c r="AG239" s="880"/>
      <c r="AH239" s="880"/>
      <c r="AI239" s="880"/>
      <c r="AJ239" s="880"/>
      <c r="AK239" s="880"/>
      <c r="AL239" s="880"/>
      <c r="AM239" s="880"/>
      <c r="AN239" s="880"/>
      <c r="AO239" s="880"/>
      <c r="AP239" s="880"/>
      <c r="AQ239" s="880"/>
      <c r="AR239" s="880"/>
      <c r="AS239" s="880"/>
      <c r="AT239" s="880"/>
      <c r="AU239" s="880"/>
      <c r="AV239" s="880"/>
      <c r="AW239" s="880"/>
      <c r="AX239" s="880"/>
      <c r="AY239" s="880"/>
      <c r="AZ239" s="880"/>
      <c r="BA239" s="880"/>
      <c r="BB239" s="880"/>
      <c r="BC239" s="880"/>
      <c r="BD239" s="880"/>
      <c r="BE239" s="880"/>
      <c r="BF239" s="880"/>
      <c r="BG239" s="880"/>
    </row>
    <row r="240" ht="15.75" customHeight="1">
      <c r="A240" s="875">
        <v>44510.0</v>
      </c>
      <c r="B240" s="884" t="s">
        <v>6182</v>
      </c>
      <c r="C240" s="884"/>
      <c r="D240" s="884"/>
      <c r="E240" s="906">
        <v>19.0</v>
      </c>
      <c r="F240" s="884"/>
      <c r="G240" s="884" t="s">
        <v>120</v>
      </c>
      <c r="H240" s="884" t="s">
        <v>6136</v>
      </c>
      <c r="I240" s="884" t="s">
        <v>6105</v>
      </c>
      <c r="J240" s="884" t="s">
        <v>4268</v>
      </c>
      <c r="K240" s="884"/>
      <c r="L240" s="884"/>
      <c r="M240" s="884"/>
      <c r="N240" s="884" t="s">
        <v>6183</v>
      </c>
      <c r="O240" s="879" t="s">
        <v>6184</v>
      </c>
      <c r="P240" s="876" t="s">
        <v>126</v>
      </c>
      <c r="Q240" s="884" t="s">
        <v>127</v>
      </c>
      <c r="R240" s="884" t="s">
        <v>6185</v>
      </c>
      <c r="S240" s="880"/>
      <c r="T240" s="880"/>
      <c r="U240" s="880"/>
      <c r="V240" s="880"/>
      <c r="W240" s="880"/>
      <c r="X240" s="880"/>
      <c r="Y240" s="880"/>
      <c r="Z240" s="880"/>
      <c r="AA240" s="880"/>
      <c r="AB240" s="880"/>
      <c r="AC240" s="880"/>
      <c r="AD240" s="880"/>
      <c r="AE240" s="880"/>
      <c r="AF240" s="880"/>
      <c r="AG240" s="880"/>
      <c r="AH240" s="880"/>
      <c r="AI240" s="880"/>
      <c r="AJ240" s="880"/>
      <c r="AK240" s="880"/>
      <c r="AL240" s="880"/>
      <c r="AM240" s="880"/>
      <c r="AN240" s="880"/>
      <c r="AO240" s="880"/>
      <c r="AP240" s="880"/>
      <c r="AQ240" s="880"/>
      <c r="AR240" s="880"/>
      <c r="AS240" s="880"/>
      <c r="AT240" s="880"/>
      <c r="AU240" s="880"/>
      <c r="AV240" s="880"/>
      <c r="AW240" s="880"/>
      <c r="AX240" s="880"/>
      <c r="AY240" s="880"/>
      <c r="AZ240" s="880"/>
      <c r="BA240" s="880"/>
      <c r="BB240" s="880"/>
      <c r="BC240" s="880"/>
      <c r="BD240" s="880"/>
      <c r="BE240" s="880"/>
      <c r="BF240" s="880"/>
      <c r="BG240" s="880"/>
    </row>
    <row r="241" ht="15.75" customHeight="1">
      <c r="A241" s="875">
        <v>44510.0</v>
      </c>
      <c r="B241" s="884" t="s">
        <v>6186</v>
      </c>
      <c r="C241" s="884"/>
      <c r="D241" s="884"/>
      <c r="E241" s="906">
        <v>25.0</v>
      </c>
      <c r="F241" s="878"/>
      <c r="G241" s="878" t="s">
        <v>2431</v>
      </c>
      <c r="H241" s="884" t="s">
        <v>142</v>
      </c>
      <c r="I241" s="884" t="s">
        <v>6173</v>
      </c>
      <c r="J241" s="884" t="s">
        <v>1169</v>
      </c>
      <c r="K241" s="884"/>
      <c r="L241" s="884"/>
      <c r="M241" s="884"/>
      <c r="N241" s="884" t="s">
        <v>2797</v>
      </c>
      <c r="O241" s="879" t="s">
        <v>6187</v>
      </c>
      <c r="P241" s="884" t="s">
        <v>135</v>
      </c>
      <c r="Q241" s="876" t="s">
        <v>130</v>
      </c>
      <c r="R241" s="880"/>
      <c r="S241" s="880"/>
      <c r="T241" s="880"/>
      <c r="U241" s="880"/>
      <c r="V241" s="880"/>
      <c r="W241" s="880"/>
      <c r="X241" s="880"/>
      <c r="Y241" s="880"/>
      <c r="Z241" s="880"/>
      <c r="AA241" s="880"/>
      <c r="AB241" s="880"/>
      <c r="AC241" s="880"/>
      <c r="AD241" s="880"/>
      <c r="AE241" s="880"/>
      <c r="AF241" s="880"/>
      <c r="AG241" s="880"/>
      <c r="AH241" s="880"/>
      <c r="AI241" s="880"/>
      <c r="AJ241" s="880"/>
      <c r="AK241" s="880"/>
      <c r="AL241" s="880"/>
      <c r="AM241" s="880"/>
      <c r="AN241" s="880"/>
      <c r="AO241" s="880"/>
      <c r="AP241" s="880"/>
      <c r="AQ241" s="880"/>
      <c r="AR241" s="880"/>
      <c r="AS241" s="880"/>
      <c r="AT241" s="880"/>
      <c r="AU241" s="880"/>
      <c r="AV241" s="880"/>
      <c r="AW241" s="880"/>
      <c r="AX241" s="880"/>
      <c r="AY241" s="880"/>
      <c r="AZ241" s="880"/>
      <c r="BA241" s="880"/>
      <c r="BB241" s="880"/>
      <c r="BC241" s="880"/>
      <c r="BD241" s="880"/>
      <c r="BE241" s="880"/>
      <c r="BF241" s="880"/>
      <c r="BG241" s="880"/>
    </row>
    <row r="242" ht="15.75" customHeight="1">
      <c r="A242" s="875">
        <v>44512.0</v>
      </c>
      <c r="B242" s="884" t="s">
        <v>6188</v>
      </c>
      <c r="C242" s="884"/>
      <c r="D242" s="884"/>
      <c r="E242" s="906">
        <v>28.0</v>
      </c>
      <c r="F242" s="878"/>
      <c r="G242" s="878" t="s">
        <v>2431</v>
      </c>
      <c r="H242" s="884" t="s">
        <v>6189</v>
      </c>
      <c r="I242" s="884" t="s">
        <v>6190</v>
      </c>
      <c r="J242" s="884" t="s">
        <v>4268</v>
      </c>
      <c r="K242" s="884"/>
      <c r="L242" s="884"/>
      <c r="M242" s="884"/>
      <c r="N242" s="884" t="s">
        <v>657</v>
      </c>
      <c r="O242" s="879" t="s">
        <v>6191</v>
      </c>
      <c r="P242" s="876" t="s">
        <v>126</v>
      </c>
      <c r="Q242" s="884" t="s">
        <v>135</v>
      </c>
      <c r="R242" s="884" t="s">
        <v>6192</v>
      </c>
      <c r="S242" s="884" t="s">
        <v>126</v>
      </c>
      <c r="T242" s="880"/>
      <c r="U242" s="880"/>
      <c r="V242" s="880"/>
      <c r="W242" s="880"/>
      <c r="X242" s="880"/>
      <c r="Y242" s="880"/>
      <c r="Z242" s="880"/>
      <c r="AA242" s="880"/>
      <c r="AB242" s="880"/>
      <c r="AC242" s="880"/>
      <c r="AD242" s="880"/>
      <c r="AE242" s="880"/>
      <c r="AF242" s="880"/>
      <c r="AG242" s="880"/>
      <c r="AH242" s="880"/>
      <c r="AI242" s="880"/>
      <c r="AJ242" s="880"/>
      <c r="AK242" s="880"/>
      <c r="AL242" s="880"/>
      <c r="AM242" s="880"/>
      <c r="AN242" s="880"/>
      <c r="AO242" s="880"/>
      <c r="AP242" s="880"/>
      <c r="AQ242" s="880"/>
      <c r="AR242" s="880"/>
      <c r="AS242" s="880"/>
      <c r="AT242" s="880"/>
      <c r="AU242" s="880"/>
      <c r="AV242" s="880"/>
      <c r="AW242" s="880"/>
      <c r="AX242" s="880"/>
      <c r="AY242" s="880"/>
      <c r="AZ242" s="880"/>
      <c r="BA242" s="880"/>
      <c r="BB242" s="880"/>
      <c r="BC242" s="880"/>
      <c r="BD242" s="880"/>
      <c r="BE242" s="880"/>
      <c r="BF242" s="880"/>
      <c r="BG242" s="880"/>
    </row>
    <row r="243" ht="15.75" customHeight="1">
      <c r="A243" s="875">
        <v>44690.0</v>
      </c>
      <c r="B243" s="884" t="s">
        <v>6193</v>
      </c>
      <c r="C243" s="884"/>
      <c r="D243" s="884"/>
      <c r="E243" s="894" t="s">
        <v>130</v>
      </c>
      <c r="F243" s="884"/>
      <c r="G243" s="884" t="s">
        <v>120</v>
      </c>
      <c r="H243" s="884" t="s">
        <v>6194</v>
      </c>
      <c r="I243" s="884" t="s">
        <v>6195</v>
      </c>
      <c r="J243" s="884" t="s">
        <v>143</v>
      </c>
      <c r="K243" s="884"/>
      <c r="L243" s="884"/>
      <c r="M243" s="884"/>
      <c r="N243" s="884" t="s">
        <v>6196</v>
      </c>
      <c r="O243" s="879" t="s">
        <v>6197</v>
      </c>
      <c r="P243" s="876" t="s">
        <v>126</v>
      </c>
      <c r="Q243" s="884" t="s">
        <v>127</v>
      </c>
      <c r="R243" s="884" t="s">
        <v>6198</v>
      </c>
      <c r="S243" s="880"/>
      <c r="T243" s="880"/>
      <c r="U243" s="880"/>
      <c r="V243" s="880"/>
      <c r="W243" s="880"/>
      <c r="X243" s="880"/>
      <c r="Y243" s="880"/>
      <c r="Z243" s="880"/>
      <c r="AA243" s="880"/>
      <c r="AB243" s="880"/>
      <c r="AC243" s="880"/>
      <c r="AD243" s="880"/>
      <c r="AE243" s="880"/>
      <c r="AF243" s="880"/>
      <c r="AG243" s="880"/>
      <c r="AH243" s="880"/>
      <c r="AI243" s="880"/>
      <c r="AJ243" s="880"/>
      <c r="AK243" s="880"/>
      <c r="AL243" s="880"/>
      <c r="AM243" s="880"/>
      <c r="AN243" s="880"/>
      <c r="AO243" s="880"/>
      <c r="AP243" s="880"/>
      <c r="AQ243" s="880"/>
      <c r="AR243" s="880"/>
      <c r="AS243" s="880"/>
      <c r="AT243" s="880"/>
      <c r="AU243" s="880"/>
      <c r="AV243" s="880"/>
      <c r="AW243" s="880"/>
      <c r="AX243" s="880"/>
      <c r="AY243" s="880"/>
      <c r="AZ243" s="880"/>
      <c r="BA243" s="880"/>
      <c r="BB243" s="880"/>
      <c r="BC243" s="880"/>
      <c r="BD243" s="880"/>
      <c r="BE243" s="880"/>
      <c r="BF243" s="880"/>
      <c r="BG243" s="880"/>
    </row>
    <row r="244" ht="15.75" customHeight="1">
      <c r="A244" s="875">
        <v>44690.0</v>
      </c>
      <c r="B244" s="884" t="s">
        <v>6199</v>
      </c>
      <c r="C244" s="884"/>
      <c r="D244" s="884"/>
      <c r="E244" s="906">
        <v>26.0</v>
      </c>
      <c r="F244" s="884"/>
      <c r="G244" s="884" t="s">
        <v>678</v>
      </c>
      <c r="H244" s="884" t="s">
        <v>6200</v>
      </c>
      <c r="I244" s="884" t="s">
        <v>6201</v>
      </c>
      <c r="J244" s="884" t="s">
        <v>5031</v>
      </c>
      <c r="K244" s="884"/>
      <c r="L244" s="884"/>
      <c r="M244" s="884"/>
      <c r="N244" s="876" t="s">
        <v>130</v>
      </c>
      <c r="O244" s="879" t="s">
        <v>6202</v>
      </c>
      <c r="P244" s="884" t="s">
        <v>99</v>
      </c>
      <c r="Q244" s="884" t="s">
        <v>130</v>
      </c>
      <c r="R244" s="880"/>
      <c r="S244" s="880"/>
      <c r="T244" s="880"/>
      <c r="U244" s="880"/>
      <c r="V244" s="880"/>
      <c r="W244" s="880"/>
      <c r="X244" s="880"/>
      <c r="Y244" s="880"/>
      <c r="Z244" s="880"/>
      <c r="AA244" s="880"/>
      <c r="AB244" s="880"/>
      <c r="AC244" s="880"/>
      <c r="AD244" s="880"/>
      <c r="AE244" s="880"/>
      <c r="AF244" s="880"/>
      <c r="AG244" s="880"/>
      <c r="AH244" s="880"/>
      <c r="AI244" s="880"/>
      <c r="AJ244" s="880"/>
      <c r="AK244" s="880"/>
      <c r="AL244" s="880"/>
      <c r="AM244" s="880"/>
      <c r="AN244" s="880"/>
      <c r="AO244" s="880"/>
      <c r="AP244" s="880"/>
      <c r="AQ244" s="880"/>
      <c r="AR244" s="880"/>
      <c r="AS244" s="880"/>
      <c r="AT244" s="880"/>
      <c r="AU244" s="880"/>
      <c r="AV244" s="880"/>
      <c r="AW244" s="880"/>
      <c r="AX244" s="880"/>
      <c r="AY244" s="880"/>
      <c r="AZ244" s="880"/>
      <c r="BA244" s="880"/>
      <c r="BB244" s="880"/>
      <c r="BC244" s="880"/>
      <c r="BD244" s="880"/>
      <c r="BE244" s="880"/>
      <c r="BF244" s="880"/>
      <c r="BG244" s="880"/>
    </row>
    <row r="245" ht="15.75" customHeight="1">
      <c r="A245" s="875">
        <v>44690.0</v>
      </c>
      <c r="B245" s="884" t="s">
        <v>6203</v>
      </c>
      <c r="C245" s="884"/>
      <c r="D245" s="884"/>
      <c r="E245" s="906">
        <v>26.0</v>
      </c>
      <c r="F245" s="884"/>
      <c r="G245" s="884" t="s">
        <v>120</v>
      </c>
      <c r="H245" s="884" t="s">
        <v>6153</v>
      </c>
      <c r="I245" s="884" t="s">
        <v>6177</v>
      </c>
      <c r="J245" s="884" t="s">
        <v>872</v>
      </c>
      <c r="K245" s="884"/>
      <c r="L245" s="884"/>
      <c r="M245" s="884"/>
      <c r="N245" s="884" t="s">
        <v>718</v>
      </c>
      <c r="O245" s="879" t="s">
        <v>6204</v>
      </c>
      <c r="P245" s="876" t="s">
        <v>126</v>
      </c>
      <c r="Q245" s="884" t="s">
        <v>127</v>
      </c>
      <c r="R245" s="884" t="s">
        <v>6205</v>
      </c>
      <c r="S245" s="880"/>
      <c r="T245" s="880"/>
      <c r="U245" s="880"/>
      <c r="V245" s="880"/>
      <c r="W245" s="880"/>
      <c r="X245" s="880"/>
      <c r="Y245" s="880"/>
      <c r="Z245" s="880"/>
      <c r="AA245" s="880"/>
      <c r="AB245" s="880"/>
      <c r="AC245" s="880"/>
      <c r="AD245" s="880"/>
      <c r="AE245" s="880"/>
      <c r="AF245" s="880"/>
      <c r="AG245" s="880"/>
      <c r="AH245" s="880"/>
      <c r="AI245" s="880"/>
      <c r="AJ245" s="880"/>
      <c r="AK245" s="880"/>
      <c r="AL245" s="880"/>
      <c r="AM245" s="880"/>
      <c r="AN245" s="880"/>
      <c r="AO245" s="880"/>
      <c r="AP245" s="880"/>
      <c r="AQ245" s="880"/>
      <c r="AR245" s="880"/>
      <c r="AS245" s="880"/>
      <c r="AT245" s="880"/>
      <c r="AU245" s="880"/>
      <c r="AV245" s="880"/>
      <c r="AW245" s="880"/>
      <c r="AX245" s="880"/>
      <c r="AY245" s="880"/>
      <c r="AZ245" s="880"/>
      <c r="BA245" s="880"/>
      <c r="BB245" s="880"/>
      <c r="BC245" s="880"/>
      <c r="BD245" s="880"/>
      <c r="BE245" s="880"/>
      <c r="BF245" s="880"/>
      <c r="BG245" s="880"/>
    </row>
    <row r="246" ht="15.75" customHeight="1">
      <c r="A246" s="875">
        <v>44512.0</v>
      </c>
      <c r="B246" s="884" t="s">
        <v>6206</v>
      </c>
      <c r="C246" s="884"/>
      <c r="D246" s="884"/>
      <c r="E246" s="894" t="s">
        <v>130</v>
      </c>
      <c r="F246" s="878"/>
      <c r="G246" s="878" t="s">
        <v>2431</v>
      </c>
      <c r="H246" s="884" t="s">
        <v>6207</v>
      </c>
      <c r="I246" s="884" t="s">
        <v>6208</v>
      </c>
      <c r="J246" s="884" t="s">
        <v>256</v>
      </c>
      <c r="K246" s="884"/>
      <c r="L246" s="884"/>
      <c r="M246" s="884"/>
      <c r="N246" s="884" t="s">
        <v>2352</v>
      </c>
      <c r="O246" s="879" t="s">
        <v>6209</v>
      </c>
      <c r="P246" s="876" t="s">
        <v>135</v>
      </c>
      <c r="Q246" s="876" t="s">
        <v>130</v>
      </c>
      <c r="R246" s="884" t="s">
        <v>6210</v>
      </c>
      <c r="S246" s="880"/>
      <c r="T246" s="880"/>
      <c r="U246" s="880"/>
      <c r="V246" s="880"/>
      <c r="W246" s="880"/>
      <c r="X246" s="880"/>
      <c r="Y246" s="880"/>
      <c r="Z246" s="880"/>
      <c r="AA246" s="880"/>
      <c r="AB246" s="880"/>
      <c r="AC246" s="880"/>
      <c r="AD246" s="880"/>
      <c r="AE246" s="880"/>
      <c r="AF246" s="880"/>
      <c r="AG246" s="880"/>
      <c r="AH246" s="880"/>
      <c r="AI246" s="880"/>
      <c r="AJ246" s="880"/>
      <c r="AK246" s="880"/>
      <c r="AL246" s="880"/>
      <c r="AM246" s="880"/>
      <c r="AN246" s="880"/>
      <c r="AO246" s="880"/>
      <c r="AP246" s="880"/>
      <c r="AQ246" s="880"/>
      <c r="AR246" s="880"/>
      <c r="AS246" s="880"/>
      <c r="AT246" s="880"/>
      <c r="AU246" s="880"/>
      <c r="AV246" s="880"/>
      <c r="AW246" s="880"/>
      <c r="AX246" s="880"/>
      <c r="AY246" s="880"/>
      <c r="AZ246" s="880"/>
      <c r="BA246" s="880"/>
      <c r="BB246" s="880"/>
      <c r="BC246" s="880"/>
      <c r="BD246" s="880"/>
      <c r="BE246" s="880"/>
      <c r="BF246" s="880"/>
      <c r="BG246" s="880"/>
    </row>
    <row r="247" ht="15.75" customHeight="1">
      <c r="A247" s="875">
        <v>44515.0</v>
      </c>
      <c r="B247" s="884" t="s">
        <v>6211</v>
      </c>
      <c r="C247" s="884"/>
      <c r="D247" s="884"/>
      <c r="E247" s="906">
        <v>29.0</v>
      </c>
      <c r="F247" s="884"/>
      <c r="G247" s="884" t="s">
        <v>99</v>
      </c>
      <c r="H247" s="884" t="s">
        <v>6212</v>
      </c>
      <c r="I247" s="884" t="s">
        <v>6213</v>
      </c>
      <c r="J247" s="884" t="s">
        <v>1022</v>
      </c>
      <c r="K247" s="884"/>
      <c r="L247" s="884"/>
      <c r="M247" s="884"/>
      <c r="N247" s="884" t="s">
        <v>657</v>
      </c>
      <c r="O247" s="879" t="s">
        <v>6214</v>
      </c>
      <c r="P247" s="876" t="s">
        <v>126</v>
      </c>
      <c r="Q247" s="884" t="s">
        <v>78</v>
      </c>
      <c r="R247" s="880"/>
      <c r="S247" s="880"/>
      <c r="T247" s="880"/>
      <c r="U247" s="880"/>
      <c r="V247" s="880"/>
      <c r="W247" s="880"/>
      <c r="X247" s="880"/>
      <c r="Y247" s="880"/>
      <c r="Z247" s="880"/>
      <c r="AA247" s="880"/>
      <c r="AB247" s="880"/>
      <c r="AC247" s="880"/>
      <c r="AD247" s="880"/>
      <c r="AE247" s="880"/>
      <c r="AF247" s="880"/>
      <c r="AG247" s="880"/>
      <c r="AH247" s="880"/>
      <c r="AI247" s="880"/>
      <c r="AJ247" s="880"/>
      <c r="AK247" s="880"/>
      <c r="AL247" s="880"/>
      <c r="AM247" s="880"/>
      <c r="AN247" s="880"/>
      <c r="AO247" s="880"/>
      <c r="AP247" s="880"/>
      <c r="AQ247" s="880"/>
      <c r="AR247" s="880"/>
      <c r="AS247" s="880"/>
      <c r="AT247" s="880"/>
      <c r="AU247" s="880"/>
      <c r="AV247" s="880"/>
      <c r="AW247" s="880"/>
      <c r="AX247" s="880"/>
      <c r="AY247" s="880"/>
      <c r="AZ247" s="880"/>
      <c r="BA247" s="880"/>
      <c r="BB247" s="880"/>
      <c r="BC247" s="880"/>
      <c r="BD247" s="880"/>
      <c r="BE247" s="880"/>
      <c r="BF247" s="880"/>
      <c r="BG247" s="880"/>
    </row>
    <row r="248" ht="15.75" customHeight="1">
      <c r="A248" s="875">
        <v>44515.0</v>
      </c>
      <c r="B248" s="884" t="s">
        <v>6215</v>
      </c>
      <c r="C248" s="884"/>
      <c r="D248" s="884"/>
      <c r="E248" s="906">
        <v>28.0</v>
      </c>
      <c r="F248" s="878"/>
      <c r="G248" s="878" t="s">
        <v>2431</v>
      </c>
      <c r="H248" s="884" t="s">
        <v>6121</v>
      </c>
      <c r="I248" s="884" t="s">
        <v>6216</v>
      </c>
      <c r="J248" s="884" t="s">
        <v>872</v>
      </c>
      <c r="K248" s="884"/>
      <c r="L248" s="884"/>
      <c r="M248" s="884"/>
      <c r="N248" s="884" t="s">
        <v>6217</v>
      </c>
      <c r="O248" s="879" t="s">
        <v>6218</v>
      </c>
      <c r="P248" s="876" t="s">
        <v>126</v>
      </c>
      <c r="Q248" s="884" t="s">
        <v>135</v>
      </c>
      <c r="R248" s="884" t="s">
        <v>6219</v>
      </c>
      <c r="S248" s="880"/>
      <c r="T248" s="880"/>
      <c r="U248" s="880"/>
      <c r="V248" s="880"/>
      <c r="W248" s="880"/>
      <c r="X248" s="880"/>
      <c r="Y248" s="880"/>
      <c r="Z248" s="880"/>
      <c r="AA248" s="880"/>
      <c r="AB248" s="880"/>
      <c r="AC248" s="880"/>
      <c r="AD248" s="880"/>
      <c r="AE248" s="880"/>
      <c r="AF248" s="880"/>
      <c r="AG248" s="880"/>
      <c r="AH248" s="880"/>
      <c r="AI248" s="880"/>
      <c r="AJ248" s="880"/>
      <c r="AK248" s="880"/>
      <c r="AL248" s="880"/>
      <c r="AM248" s="880"/>
      <c r="AN248" s="880"/>
      <c r="AO248" s="880"/>
      <c r="AP248" s="880"/>
      <c r="AQ248" s="880"/>
      <c r="AR248" s="880"/>
      <c r="AS248" s="880"/>
      <c r="AT248" s="880"/>
      <c r="AU248" s="880"/>
      <c r="AV248" s="880"/>
      <c r="AW248" s="880"/>
      <c r="AX248" s="880"/>
      <c r="AY248" s="880"/>
      <c r="AZ248" s="880"/>
      <c r="BA248" s="880"/>
      <c r="BB248" s="880"/>
      <c r="BC248" s="880"/>
      <c r="BD248" s="880"/>
      <c r="BE248" s="880"/>
      <c r="BF248" s="880"/>
      <c r="BG248" s="880"/>
    </row>
    <row r="249" ht="15.75" customHeight="1">
      <c r="A249" s="875">
        <v>44553.0</v>
      </c>
      <c r="B249" s="884" t="s">
        <v>6220</v>
      </c>
      <c r="C249" s="884"/>
      <c r="D249" s="884"/>
      <c r="E249" s="906">
        <v>28.0</v>
      </c>
      <c r="F249" s="884" t="s">
        <v>1307</v>
      </c>
      <c r="G249" s="884" t="s">
        <v>120</v>
      </c>
      <c r="H249" s="884" t="s">
        <v>6221</v>
      </c>
      <c r="I249" s="884" t="s">
        <v>6190</v>
      </c>
      <c r="J249" s="884" t="s">
        <v>2037</v>
      </c>
      <c r="K249" s="884"/>
      <c r="L249" s="884"/>
      <c r="M249" s="884"/>
      <c r="N249" s="884" t="s">
        <v>6222</v>
      </c>
      <c r="O249" s="879" t="s">
        <v>6223</v>
      </c>
      <c r="P249" s="876" t="s">
        <v>126</v>
      </c>
      <c r="Q249" s="884" t="s">
        <v>127</v>
      </c>
      <c r="R249" s="880"/>
      <c r="S249" s="880"/>
      <c r="T249" s="880"/>
      <c r="U249" s="880"/>
      <c r="V249" s="880"/>
      <c r="W249" s="880"/>
      <c r="X249" s="880"/>
      <c r="Y249" s="880"/>
      <c r="Z249" s="880"/>
      <c r="AA249" s="880"/>
      <c r="AB249" s="880"/>
      <c r="AC249" s="880"/>
      <c r="AD249" s="880"/>
      <c r="AE249" s="880"/>
      <c r="AF249" s="880"/>
      <c r="AG249" s="880"/>
      <c r="AH249" s="880"/>
      <c r="AI249" s="880"/>
      <c r="AJ249" s="880"/>
      <c r="AK249" s="880"/>
      <c r="AL249" s="880"/>
      <c r="AM249" s="880"/>
      <c r="AN249" s="880"/>
      <c r="AO249" s="880"/>
      <c r="AP249" s="880"/>
      <c r="AQ249" s="880"/>
      <c r="AR249" s="880"/>
      <c r="AS249" s="880"/>
      <c r="AT249" s="880"/>
      <c r="AU249" s="880"/>
      <c r="AV249" s="880"/>
      <c r="AW249" s="880"/>
      <c r="AX249" s="880"/>
      <c r="AY249" s="880"/>
      <c r="AZ249" s="880"/>
      <c r="BA249" s="880"/>
      <c r="BB249" s="880"/>
      <c r="BC249" s="880"/>
      <c r="BD249" s="880"/>
      <c r="BE249" s="880"/>
      <c r="BF249" s="880"/>
      <c r="BG249" s="880"/>
    </row>
    <row r="250" ht="15.75" customHeight="1">
      <c r="A250" s="875">
        <v>44690.0</v>
      </c>
      <c r="B250" s="884" t="s">
        <v>6224</v>
      </c>
      <c r="C250" s="884"/>
      <c r="D250" s="884"/>
      <c r="E250" s="906">
        <v>21.0</v>
      </c>
      <c r="F250" s="878"/>
      <c r="G250" s="878" t="s">
        <v>2431</v>
      </c>
      <c r="H250" s="884" t="s">
        <v>6225</v>
      </c>
      <c r="I250" s="884" t="s">
        <v>6226</v>
      </c>
      <c r="J250" s="884" t="s">
        <v>6227</v>
      </c>
      <c r="K250" s="884"/>
      <c r="L250" s="884"/>
      <c r="M250" s="884"/>
      <c r="N250" s="884" t="s">
        <v>6228</v>
      </c>
      <c r="O250" s="879" t="s">
        <v>6229</v>
      </c>
      <c r="P250" s="876" t="s">
        <v>126</v>
      </c>
      <c r="Q250" s="884" t="s">
        <v>135</v>
      </c>
      <c r="R250" s="884" t="s">
        <v>6230</v>
      </c>
      <c r="S250" s="880"/>
      <c r="T250" s="880"/>
      <c r="U250" s="880"/>
      <c r="V250" s="880"/>
      <c r="W250" s="880"/>
      <c r="X250" s="880"/>
      <c r="Y250" s="880"/>
      <c r="Z250" s="880"/>
      <c r="AA250" s="880"/>
      <c r="AB250" s="880"/>
      <c r="AC250" s="880"/>
      <c r="AD250" s="880"/>
      <c r="AE250" s="880"/>
      <c r="AF250" s="880"/>
      <c r="AG250" s="880"/>
      <c r="AH250" s="880"/>
      <c r="AI250" s="880"/>
      <c r="AJ250" s="880"/>
      <c r="AK250" s="880"/>
      <c r="AL250" s="880"/>
      <c r="AM250" s="880"/>
      <c r="AN250" s="880"/>
      <c r="AO250" s="880"/>
      <c r="AP250" s="880"/>
      <c r="AQ250" s="880"/>
      <c r="AR250" s="880"/>
      <c r="AS250" s="880"/>
      <c r="AT250" s="880"/>
      <c r="AU250" s="880"/>
      <c r="AV250" s="880"/>
      <c r="AW250" s="880"/>
      <c r="AX250" s="880"/>
      <c r="AY250" s="880"/>
      <c r="AZ250" s="880"/>
      <c r="BA250" s="880"/>
      <c r="BB250" s="880"/>
      <c r="BC250" s="880"/>
      <c r="BD250" s="880"/>
      <c r="BE250" s="880"/>
      <c r="BF250" s="880"/>
      <c r="BG250" s="880"/>
    </row>
    <row r="251" ht="15.75" customHeight="1">
      <c r="A251" s="875">
        <v>44519.0</v>
      </c>
      <c r="B251" s="884" t="s">
        <v>6231</v>
      </c>
      <c r="C251" s="884"/>
      <c r="D251" s="884"/>
      <c r="E251" s="906">
        <v>30.0</v>
      </c>
      <c r="F251" s="878"/>
      <c r="G251" s="878" t="s">
        <v>2431</v>
      </c>
      <c r="H251" s="884" t="s">
        <v>6232</v>
      </c>
      <c r="I251" s="884" t="s">
        <v>6233</v>
      </c>
      <c r="J251" s="884" t="s">
        <v>4030</v>
      </c>
      <c r="K251" s="884"/>
      <c r="L251" s="884"/>
      <c r="M251" s="884"/>
      <c r="N251" s="884" t="s">
        <v>388</v>
      </c>
      <c r="O251" s="879" t="s">
        <v>6234</v>
      </c>
      <c r="P251" s="876" t="s">
        <v>126</v>
      </c>
      <c r="Q251" s="884" t="s">
        <v>135</v>
      </c>
      <c r="R251" s="884" t="s">
        <v>6235</v>
      </c>
      <c r="S251" s="884" t="s">
        <v>126</v>
      </c>
      <c r="T251" s="880"/>
      <c r="U251" s="880"/>
      <c r="V251" s="880"/>
      <c r="W251" s="880"/>
      <c r="X251" s="880"/>
      <c r="Y251" s="880"/>
      <c r="Z251" s="880"/>
      <c r="AA251" s="880"/>
      <c r="AB251" s="880"/>
      <c r="AC251" s="880"/>
      <c r="AD251" s="880"/>
      <c r="AE251" s="880"/>
      <c r="AF251" s="880"/>
      <c r="AG251" s="880"/>
      <c r="AH251" s="880"/>
      <c r="AI251" s="880"/>
      <c r="AJ251" s="880"/>
      <c r="AK251" s="880"/>
      <c r="AL251" s="880"/>
      <c r="AM251" s="880"/>
      <c r="AN251" s="880"/>
      <c r="AO251" s="880"/>
      <c r="AP251" s="880"/>
      <c r="AQ251" s="880"/>
      <c r="AR251" s="880"/>
      <c r="AS251" s="880"/>
      <c r="AT251" s="880"/>
      <c r="AU251" s="880"/>
      <c r="AV251" s="880"/>
      <c r="AW251" s="880"/>
      <c r="AX251" s="880"/>
      <c r="AY251" s="880"/>
      <c r="AZ251" s="880"/>
      <c r="BA251" s="880"/>
      <c r="BB251" s="880"/>
      <c r="BC251" s="880"/>
      <c r="BD251" s="880"/>
      <c r="BE251" s="880"/>
      <c r="BF251" s="880"/>
      <c r="BG251" s="880"/>
    </row>
    <row r="252" ht="15.75" customHeight="1">
      <c r="A252" s="875">
        <v>44522.0</v>
      </c>
      <c r="B252" s="884" t="s">
        <v>6236</v>
      </c>
      <c r="C252" s="884"/>
      <c r="D252" s="884"/>
      <c r="E252" s="906">
        <v>23.0</v>
      </c>
      <c r="F252" s="884"/>
      <c r="G252" s="884" t="s">
        <v>131</v>
      </c>
      <c r="H252" s="884" t="s">
        <v>6237</v>
      </c>
      <c r="I252" s="884" t="s">
        <v>6225</v>
      </c>
      <c r="J252" s="884" t="s">
        <v>1962</v>
      </c>
      <c r="K252" s="884"/>
      <c r="L252" s="884"/>
      <c r="M252" s="884"/>
      <c r="N252" s="884" t="s">
        <v>388</v>
      </c>
      <c r="O252" s="879" t="s">
        <v>6238</v>
      </c>
      <c r="P252" s="884" t="s">
        <v>130</v>
      </c>
      <c r="Q252" s="935" t="s">
        <v>130</v>
      </c>
      <c r="R252" s="880"/>
      <c r="S252" s="880"/>
      <c r="T252" s="880"/>
      <c r="U252" s="880"/>
      <c r="V252" s="880"/>
      <c r="W252" s="880"/>
      <c r="X252" s="880"/>
      <c r="Y252" s="880"/>
      <c r="Z252" s="880"/>
      <c r="AA252" s="880"/>
      <c r="AB252" s="880"/>
      <c r="AC252" s="880"/>
      <c r="AD252" s="880"/>
      <c r="AE252" s="880"/>
      <c r="AF252" s="880"/>
      <c r="AG252" s="880"/>
      <c r="AH252" s="880"/>
      <c r="AI252" s="880"/>
      <c r="AJ252" s="880"/>
      <c r="AK252" s="880"/>
      <c r="AL252" s="880"/>
      <c r="AM252" s="880"/>
      <c r="AN252" s="880"/>
      <c r="AO252" s="880"/>
      <c r="AP252" s="880"/>
      <c r="AQ252" s="880"/>
      <c r="AR252" s="880"/>
      <c r="AS252" s="880"/>
      <c r="AT252" s="880"/>
      <c r="AU252" s="880"/>
      <c r="AV252" s="880"/>
      <c r="AW252" s="880"/>
      <c r="AX252" s="880"/>
      <c r="AY252" s="880"/>
      <c r="AZ252" s="880"/>
      <c r="BA252" s="880"/>
      <c r="BB252" s="880"/>
      <c r="BC252" s="880"/>
      <c r="BD252" s="880"/>
      <c r="BE252" s="880"/>
      <c r="BF252" s="880"/>
      <c r="BG252" s="880"/>
    </row>
    <row r="253" ht="15.75" customHeight="1">
      <c r="A253" s="875">
        <v>44523.0</v>
      </c>
      <c r="B253" s="884" t="s">
        <v>6239</v>
      </c>
      <c r="C253" s="884"/>
      <c r="D253" s="884"/>
      <c r="E253" s="906">
        <v>35.0</v>
      </c>
      <c r="F253" s="884"/>
      <c r="G253" s="884" t="s">
        <v>120</v>
      </c>
      <c r="H253" s="884" t="s">
        <v>6057</v>
      </c>
      <c r="I253" s="884" t="s">
        <v>5855</v>
      </c>
      <c r="J253" s="884" t="s">
        <v>1979</v>
      </c>
      <c r="K253" s="884"/>
      <c r="L253" s="884"/>
      <c r="M253" s="884"/>
      <c r="N253" s="884" t="s">
        <v>416</v>
      </c>
      <c r="O253" s="879" t="s">
        <v>6240</v>
      </c>
      <c r="P253" s="876" t="s">
        <v>126</v>
      </c>
      <c r="Q253" s="884" t="s">
        <v>127</v>
      </c>
      <c r="R253" s="884" t="s">
        <v>6241</v>
      </c>
      <c r="S253" s="880"/>
      <c r="T253" s="880"/>
      <c r="U253" s="880"/>
      <c r="V253" s="880"/>
      <c r="W253" s="880"/>
      <c r="X253" s="880"/>
      <c r="Y253" s="880"/>
      <c r="Z253" s="880"/>
      <c r="AA253" s="880"/>
      <c r="AB253" s="880"/>
      <c r="AC253" s="880"/>
      <c r="AD253" s="880"/>
      <c r="AE253" s="880"/>
      <c r="AF253" s="880"/>
      <c r="AG253" s="880"/>
      <c r="AH253" s="880"/>
      <c r="AI253" s="880"/>
      <c r="AJ253" s="880"/>
      <c r="AK253" s="880"/>
      <c r="AL253" s="880"/>
      <c r="AM253" s="880"/>
      <c r="AN253" s="880"/>
      <c r="AO253" s="880"/>
      <c r="AP253" s="880"/>
      <c r="AQ253" s="880"/>
      <c r="AR253" s="880"/>
      <c r="AS253" s="880"/>
      <c r="AT253" s="880"/>
      <c r="AU253" s="880"/>
      <c r="AV253" s="880"/>
      <c r="AW253" s="880"/>
      <c r="AX253" s="880"/>
      <c r="AY253" s="880"/>
      <c r="AZ253" s="880"/>
      <c r="BA253" s="880"/>
      <c r="BB253" s="880"/>
      <c r="BC253" s="880"/>
      <c r="BD253" s="880"/>
      <c r="BE253" s="880"/>
      <c r="BF253" s="880"/>
      <c r="BG253" s="880"/>
    </row>
    <row r="254" ht="15.75" customHeight="1">
      <c r="A254" s="875">
        <v>44523.0</v>
      </c>
      <c r="B254" s="884" t="s">
        <v>6242</v>
      </c>
      <c r="C254" s="884"/>
      <c r="D254" s="884"/>
      <c r="E254" s="906">
        <v>27.0</v>
      </c>
      <c r="F254" s="884"/>
      <c r="G254" s="884" t="s">
        <v>678</v>
      </c>
      <c r="H254" s="884" t="s">
        <v>6190</v>
      </c>
      <c r="I254" s="884" t="s">
        <v>6243</v>
      </c>
      <c r="J254" s="884" t="s">
        <v>147</v>
      </c>
      <c r="K254" s="884"/>
      <c r="L254" s="884"/>
      <c r="M254" s="884"/>
      <c r="N254" s="876" t="s">
        <v>130</v>
      </c>
      <c r="O254" s="879" t="s">
        <v>6244</v>
      </c>
      <c r="P254" s="884" t="s">
        <v>81</v>
      </c>
      <c r="Q254" s="884" t="s">
        <v>130</v>
      </c>
      <c r="R254" s="880"/>
      <c r="S254" s="880"/>
      <c r="T254" s="880"/>
      <c r="U254" s="880"/>
      <c r="V254" s="880"/>
      <c r="W254" s="880"/>
      <c r="X254" s="880"/>
      <c r="Y254" s="880"/>
      <c r="Z254" s="880"/>
      <c r="AA254" s="880"/>
      <c r="AB254" s="880"/>
      <c r="AC254" s="880"/>
      <c r="AD254" s="880"/>
      <c r="AE254" s="880"/>
      <c r="AF254" s="880"/>
      <c r="AG254" s="880"/>
      <c r="AH254" s="880"/>
      <c r="AI254" s="880"/>
      <c r="AJ254" s="880"/>
      <c r="AK254" s="880"/>
      <c r="AL254" s="880"/>
      <c r="AM254" s="880"/>
      <c r="AN254" s="880"/>
      <c r="AO254" s="880"/>
      <c r="AP254" s="880"/>
      <c r="AQ254" s="880"/>
      <c r="AR254" s="880"/>
      <c r="AS254" s="880"/>
      <c r="AT254" s="880"/>
      <c r="AU254" s="880"/>
      <c r="AV254" s="880"/>
      <c r="AW254" s="880"/>
      <c r="AX254" s="880"/>
      <c r="AY254" s="880"/>
      <c r="AZ254" s="880"/>
      <c r="BA254" s="880"/>
      <c r="BB254" s="880"/>
      <c r="BC254" s="880"/>
      <c r="BD254" s="880"/>
      <c r="BE254" s="880"/>
      <c r="BF254" s="880"/>
      <c r="BG254" s="880"/>
    </row>
    <row r="255" ht="15.75" customHeight="1">
      <c r="A255" s="875">
        <v>44524.0</v>
      </c>
      <c r="B255" s="884" t="s">
        <v>6245</v>
      </c>
      <c r="C255" s="884"/>
      <c r="D255" s="884"/>
      <c r="E255" s="906">
        <v>23.0</v>
      </c>
      <c r="F255" s="878"/>
      <c r="G255" s="878" t="s">
        <v>2431</v>
      </c>
      <c r="H255" s="884" t="s">
        <v>6190</v>
      </c>
      <c r="I255" s="884" t="s">
        <v>6190</v>
      </c>
      <c r="J255" s="884" t="s">
        <v>788</v>
      </c>
      <c r="K255" s="884"/>
      <c r="L255" s="884"/>
      <c r="M255" s="884"/>
      <c r="N255" s="884" t="s">
        <v>2085</v>
      </c>
      <c r="O255" s="879" t="s">
        <v>6246</v>
      </c>
      <c r="P255" s="876" t="s">
        <v>126</v>
      </c>
      <c r="Q255" s="884" t="s">
        <v>135</v>
      </c>
      <c r="R255" s="880"/>
      <c r="S255" s="884" t="s">
        <v>126</v>
      </c>
      <c r="T255" s="880"/>
      <c r="U255" s="880"/>
      <c r="V255" s="880"/>
      <c r="W255" s="880"/>
      <c r="X255" s="880"/>
      <c r="Y255" s="880"/>
      <c r="Z255" s="880"/>
      <c r="AA255" s="880"/>
      <c r="AB255" s="880"/>
      <c r="AC255" s="880"/>
      <c r="AD255" s="880"/>
      <c r="AE255" s="880"/>
      <c r="AF255" s="880"/>
      <c r="AG255" s="880"/>
      <c r="AH255" s="880"/>
      <c r="AI255" s="880"/>
      <c r="AJ255" s="880"/>
      <c r="AK255" s="880"/>
      <c r="AL255" s="880"/>
      <c r="AM255" s="880"/>
      <c r="AN255" s="880"/>
      <c r="AO255" s="880"/>
      <c r="AP255" s="880"/>
      <c r="AQ255" s="880"/>
      <c r="AR255" s="880"/>
      <c r="AS255" s="880"/>
      <c r="AT255" s="880"/>
      <c r="AU255" s="880"/>
      <c r="AV255" s="880"/>
      <c r="AW255" s="880"/>
      <c r="AX255" s="880"/>
      <c r="AY255" s="880"/>
      <c r="AZ255" s="880"/>
      <c r="BA255" s="880"/>
      <c r="BB255" s="880"/>
      <c r="BC255" s="880"/>
      <c r="BD255" s="880"/>
      <c r="BE255" s="880"/>
      <c r="BF255" s="880"/>
      <c r="BG255" s="880"/>
    </row>
    <row r="256" ht="15.75" customHeight="1">
      <c r="A256" s="875">
        <v>44524.0</v>
      </c>
      <c r="B256" s="884" t="s">
        <v>6247</v>
      </c>
      <c r="C256" s="884"/>
      <c r="D256" s="884"/>
      <c r="E256" s="906">
        <v>23.0</v>
      </c>
      <c r="F256" s="878"/>
      <c r="G256" s="878" t="s">
        <v>2431</v>
      </c>
      <c r="H256" s="884" t="s">
        <v>5858</v>
      </c>
      <c r="I256" s="884" t="s">
        <v>6248</v>
      </c>
      <c r="J256" s="884" t="s">
        <v>973</v>
      </c>
      <c r="K256" s="884"/>
      <c r="L256" s="884"/>
      <c r="M256" s="884"/>
      <c r="N256" s="884" t="s">
        <v>465</v>
      </c>
      <c r="O256" s="890" t="s">
        <v>6249</v>
      </c>
      <c r="P256" s="876" t="s">
        <v>135</v>
      </c>
      <c r="Q256" s="876" t="s">
        <v>130</v>
      </c>
      <c r="R256" s="884" t="s">
        <v>6250</v>
      </c>
      <c r="S256" s="880"/>
      <c r="T256" s="880"/>
      <c r="U256" s="880"/>
      <c r="V256" s="880"/>
      <c r="W256" s="880"/>
      <c r="X256" s="880"/>
      <c r="Y256" s="880"/>
      <c r="Z256" s="880"/>
      <c r="AA256" s="880"/>
      <c r="AB256" s="880"/>
      <c r="AC256" s="880"/>
      <c r="AD256" s="880"/>
      <c r="AE256" s="880"/>
      <c r="AF256" s="880"/>
      <c r="AG256" s="880"/>
      <c r="AH256" s="880"/>
      <c r="AI256" s="880"/>
      <c r="AJ256" s="880"/>
      <c r="AK256" s="880"/>
      <c r="AL256" s="880"/>
      <c r="AM256" s="880"/>
      <c r="AN256" s="880"/>
      <c r="AO256" s="880"/>
      <c r="AP256" s="880"/>
      <c r="AQ256" s="880"/>
      <c r="AR256" s="880"/>
      <c r="AS256" s="880"/>
      <c r="AT256" s="880"/>
      <c r="AU256" s="880"/>
      <c r="AV256" s="880"/>
      <c r="AW256" s="880"/>
      <c r="AX256" s="880"/>
      <c r="AY256" s="880"/>
      <c r="AZ256" s="880"/>
      <c r="BA256" s="880"/>
      <c r="BB256" s="880"/>
      <c r="BC256" s="880"/>
      <c r="BD256" s="880"/>
      <c r="BE256" s="880"/>
      <c r="BF256" s="880"/>
      <c r="BG256" s="880"/>
    </row>
    <row r="257" ht="15.75" customHeight="1">
      <c r="A257" s="886">
        <v>44524.0</v>
      </c>
      <c r="B257" s="892" t="s">
        <v>6251</v>
      </c>
      <c r="C257" s="892"/>
      <c r="D257" s="892"/>
      <c r="E257" s="927">
        <v>24.0</v>
      </c>
      <c r="F257" s="892"/>
      <c r="G257" s="892" t="s">
        <v>131</v>
      </c>
      <c r="H257" s="892" t="s">
        <v>6252</v>
      </c>
      <c r="I257" s="892" t="s">
        <v>6225</v>
      </c>
      <c r="J257" s="892" t="s">
        <v>322</v>
      </c>
      <c r="K257" s="892"/>
      <c r="L257" s="892"/>
      <c r="M257" s="892"/>
      <c r="N257" s="892" t="s">
        <v>646</v>
      </c>
      <c r="O257" s="879" t="s">
        <v>6253</v>
      </c>
      <c r="P257" s="892" t="s">
        <v>126</v>
      </c>
      <c r="Q257" s="892" t="s">
        <v>228</v>
      </c>
      <c r="R257" s="893"/>
      <c r="S257" s="893"/>
      <c r="T257" s="893"/>
      <c r="U257" s="893"/>
      <c r="V257" s="893"/>
      <c r="W257" s="893"/>
      <c r="X257" s="893"/>
      <c r="Y257" s="893"/>
      <c r="Z257" s="893"/>
      <c r="AA257" s="893"/>
      <c r="AB257" s="893"/>
      <c r="AC257" s="893"/>
      <c r="AD257" s="893"/>
      <c r="AE257" s="893"/>
      <c r="AF257" s="893"/>
      <c r="AG257" s="893"/>
      <c r="AH257" s="893"/>
      <c r="AI257" s="880"/>
      <c r="AJ257" s="880"/>
      <c r="AK257" s="880"/>
      <c r="AL257" s="880"/>
      <c r="AM257" s="880"/>
      <c r="AN257" s="880"/>
      <c r="AO257" s="880"/>
      <c r="AP257" s="880"/>
      <c r="AQ257" s="880"/>
      <c r="AR257" s="880"/>
      <c r="AS257" s="880"/>
      <c r="AT257" s="880"/>
      <c r="AU257" s="880"/>
      <c r="AV257" s="880"/>
      <c r="AW257" s="880"/>
      <c r="AX257" s="880"/>
      <c r="AY257" s="880"/>
      <c r="AZ257" s="880"/>
      <c r="BA257" s="880"/>
      <c r="BB257" s="880"/>
      <c r="BC257" s="880"/>
      <c r="BD257" s="880"/>
      <c r="BE257" s="880"/>
      <c r="BF257" s="880"/>
      <c r="BG257" s="880"/>
    </row>
    <row r="258" ht="15.75" customHeight="1">
      <c r="A258" s="875">
        <v>44524.0</v>
      </c>
      <c r="B258" s="904" t="s">
        <v>6186</v>
      </c>
      <c r="C258" s="884"/>
      <c r="D258" s="884"/>
      <c r="E258" s="906">
        <v>25.0</v>
      </c>
      <c r="F258" s="878"/>
      <c r="G258" s="878" t="s">
        <v>2431</v>
      </c>
      <c r="H258" s="884" t="s">
        <v>6252</v>
      </c>
      <c r="I258" s="884" t="s">
        <v>6165</v>
      </c>
      <c r="J258" s="884" t="s">
        <v>1169</v>
      </c>
      <c r="K258" s="884"/>
      <c r="L258" s="884"/>
      <c r="M258" s="884"/>
      <c r="N258" s="884" t="s">
        <v>2782</v>
      </c>
      <c r="O258" s="879" t="s">
        <v>6254</v>
      </c>
      <c r="P258" s="876" t="s">
        <v>135</v>
      </c>
      <c r="Q258" s="876" t="s">
        <v>130</v>
      </c>
      <c r="R258" s="880"/>
      <c r="S258" s="880"/>
      <c r="T258" s="880"/>
      <c r="U258" s="880"/>
      <c r="V258" s="880"/>
      <c r="W258" s="880"/>
      <c r="X258" s="880"/>
      <c r="Y258" s="880"/>
      <c r="Z258" s="880"/>
      <c r="AA258" s="880"/>
      <c r="AB258" s="880"/>
      <c r="AC258" s="880"/>
      <c r="AD258" s="880"/>
      <c r="AE258" s="880"/>
      <c r="AF258" s="880"/>
      <c r="AG258" s="880"/>
      <c r="AH258" s="880"/>
      <c r="AI258" s="880"/>
      <c r="AJ258" s="880"/>
      <c r="AK258" s="880"/>
      <c r="AL258" s="880"/>
      <c r="AM258" s="880"/>
      <c r="AN258" s="880"/>
      <c r="AO258" s="880"/>
      <c r="AP258" s="880"/>
      <c r="AQ258" s="880"/>
      <c r="AR258" s="880"/>
      <c r="AS258" s="880"/>
      <c r="AT258" s="880"/>
      <c r="AU258" s="880"/>
      <c r="AV258" s="880"/>
      <c r="AW258" s="880"/>
      <c r="AX258" s="880"/>
      <c r="AY258" s="880"/>
      <c r="AZ258" s="880"/>
      <c r="BA258" s="880"/>
      <c r="BB258" s="880"/>
      <c r="BC258" s="880"/>
      <c r="BD258" s="880"/>
      <c r="BE258" s="880"/>
      <c r="BF258" s="880"/>
      <c r="BG258" s="880"/>
    </row>
    <row r="259" ht="15.75" customHeight="1">
      <c r="A259" s="875">
        <v>44526.0</v>
      </c>
      <c r="B259" s="884" t="s">
        <v>6245</v>
      </c>
      <c r="C259" s="884"/>
      <c r="D259" s="884"/>
      <c r="E259" s="906">
        <v>23.0</v>
      </c>
      <c r="F259" s="878"/>
      <c r="G259" s="878" t="s">
        <v>2431</v>
      </c>
      <c r="H259" s="884" t="s">
        <v>6189</v>
      </c>
      <c r="I259" s="884" t="s">
        <v>6190</v>
      </c>
      <c r="J259" s="884" t="s">
        <v>318</v>
      </c>
      <c r="K259" s="884"/>
      <c r="L259" s="884"/>
      <c r="M259" s="884"/>
      <c r="N259" s="884" t="s">
        <v>2085</v>
      </c>
      <c r="O259" s="879" t="s">
        <v>6255</v>
      </c>
      <c r="P259" s="876" t="s">
        <v>126</v>
      </c>
      <c r="Q259" s="884" t="s">
        <v>135</v>
      </c>
      <c r="R259" s="880"/>
      <c r="S259" s="880"/>
      <c r="T259" s="880"/>
      <c r="U259" s="880"/>
      <c r="V259" s="880"/>
      <c r="W259" s="880"/>
      <c r="X259" s="880"/>
      <c r="Y259" s="880"/>
      <c r="Z259" s="880"/>
      <c r="AA259" s="880"/>
      <c r="AB259" s="880"/>
      <c r="AC259" s="880"/>
      <c r="AD259" s="880"/>
      <c r="AE259" s="880"/>
      <c r="AF259" s="880"/>
      <c r="AG259" s="880"/>
      <c r="AH259" s="880"/>
      <c r="AI259" s="880"/>
      <c r="AJ259" s="880"/>
      <c r="AK259" s="880"/>
      <c r="AL259" s="880"/>
      <c r="AM259" s="880"/>
      <c r="AN259" s="880"/>
      <c r="AO259" s="880"/>
      <c r="AP259" s="880"/>
      <c r="AQ259" s="880"/>
      <c r="AR259" s="880"/>
      <c r="AS259" s="880"/>
      <c r="AT259" s="880"/>
      <c r="AU259" s="880"/>
      <c r="AV259" s="880"/>
      <c r="AW259" s="880"/>
      <c r="AX259" s="880"/>
      <c r="AY259" s="880"/>
      <c r="AZ259" s="880"/>
      <c r="BA259" s="880"/>
      <c r="BB259" s="880"/>
      <c r="BC259" s="880"/>
      <c r="BD259" s="880"/>
      <c r="BE259" s="880"/>
      <c r="BF259" s="880"/>
      <c r="BG259" s="880"/>
    </row>
    <row r="260" ht="15.75" customHeight="1">
      <c r="A260" s="875">
        <v>44529.0</v>
      </c>
      <c r="B260" s="884" t="s">
        <v>6256</v>
      </c>
      <c r="C260" s="884"/>
      <c r="D260" s="884"/>
      <c r="E260" s="906" t="s">
        <v>130</v>
      </c>
      <c r="F260" s="878"/>
      <c r="G260" s="878" t="s">
        <v>2431</v>
      </c>
      <c r="H260" s="884" t="s">
        <v>6135</v>
      </c>
      <c r="I260" s="884" t="s">
        <v>6165</v>
      </c>
      <c r="J260" s="884" t="s">
        <v>2694</v>
      </c>
      <c r="K260" s="884"/>
      <c r="L260" s="884"/>
      <c r="M260" s="884"/>
      <c r="N260" s="884" t="s">
        <v>743</v>
      </c>
      <c r="O260" s="879" t="s">
        <v>6257</v>
      </c>
      <c r="P260" s="876" t="s">
        <v>126</v>
      </c>
      <c r="Q260" s="884" t="s">
        <v>135</v>
      </c>
      <c r="R260" s="884" t="s">
        <v>6258</v>
      </c>
      <c r="S260" s="880"/>
      <c r="T260" s="880"/>
      <c r="U260" s="880"/>
      <c r="V260" s="880"/>
      <c r="W260" s="880"/>
      <c r="X260" s="880"/>
      <c r="Y260" s="880"/>
      <c r="Z260" s="880"/>
      <c r="AA260" s="880"/>
      <c r="AB260" s="880"/>
      <c r="AC260" s="880"/>
      <c r="AD260" s="880"/>
      <c r="AE260" s="880"/>
      <c r="AF260" s="880"/>
      <c r="AG260" s="880"/>
      <c r="AH260" s="880"/>
      <c r="AI260" s="880"/>
      <c r="AJ260" s="880"/>
      <c r="AK260" s="880"/>
      <c r="AL260" s="880"/>
      <c r="AM260" s="880"/>
      <c r="AN260" s="880"/>
      <c r="AO260" s="880"/>
      <c r="AP260" s="880"/>
      <c r="AQ260" s="880"/>
      <c r="AR260" s="880"/>
      <c r="AS260" s="880"/>
      <c r="AT260" s="880"/>
      <c r="AU260" s="880"/>
      <c r="AV260" s="880"/>
      <c r="AW260" s="880"/>
      <c r="AX260" s="880"/>
      <c r="AY260" s="880"/>
      <c r="AZ260" s="880"/>
      <c r="BA260" s="880"/>
      <c r="BB260" s="880"/>
      <c r="BC260" s="880"/>
      <c r="BD260" s="880"/>
      <c r="BE260" s="880"/>
      <c r="BF260" s="880"/>
      <c r="BG260" s="880"/>
    </row>
    <row r="261" ht="15.75" customHeight="1">
      <c r="A261" s="875">
        <v>44532.0</v>
      </c>
      <c r="B261" s="884" t="s">
        <v>6259</v>
      </c>
      <c r="C261" s="884"/>
      <c r="D261" s="884"/>
      <c r="E261" s="906">
        <v>27.0</v>
      </c>
      <c r="F261" s="884"/>
      <c r="G261" s="884" t="s">
        <v>120</v>
      </c>
      <c r="H261" s="884" t="s">
        <v>6135</v>
      </c>
      <c r="I261" s="884" t="s">
        <v>6105</v>
      </c>
      <c r="J261" s="884" t="s">
        <v>185</v>
      </c>
      <c r="K261" s="884"/>
      <c r="L261" s="884"/>
      <c r="M261" s="884"/>
      <c r="N261" s="884" t="s">
        <v>4947</v>
      </c>
      <c r="O261" s="879" t="s">
        <v>6260</v>
      </c>
      <c r="P261" s="876" t="s">
        <v>126</v>
      </c>
      <c r="Q261" s="884" t="s">
        <v>127</v>
      </c>
      <c r="R261" s="880"/>
      <c r="S261" s="880"/>
      <c r="T261" s="880"/>
      <c r="U261" s="880"/>
      <c r="V261" s="880"/>
      <c r="W261" s="880"/>
      <c r="X261" s="880"/>
      <c r="Y261" s="880"/>
      <c r="Z261" s="880"/>
      <c r="AA261" s="880"/>
      <c r="AB261" s="880"/>
      <c r="AC261" s="880"/>
      <c r="AD261" s="880"/>
      <c r="AE261" s="880"/>
      <c r="AF261" s="880"/>
      <c r="AG261" s="880"/>
      <c r="AH261" s="880"/>
      <c r="AI261" s="880"/>
      <c r="AJ261" s="880"/>
      <c r="AK261" s="880"/>
      <c r="AL261" s="880"/>
      <c r="AM261" s="880"/>
      <c r="AN261" s="880"/>
      <c r="AO261" s="880"/>
      <c r="AP261" s="880"/>
      <c r="AQ261" s="880"/>
      <c r="AR261" s="880"/>
      <c r="AS261" s="880"/>
      <c r="AT261" s="880"/>
      <c r="AU261" s="880"/>
      <c r="AV261" s="880"/>
      <c r="AW261" s="880"/>
      <c r="AX261" s="880"/>
      <c r="AY261" s="880"/>
      <c r="AZ261" s="880"/>
      <c r="BA261" s="880"/>
      <c r="BB261" s="880"/>
      <c r="BC261" s="880"/>
      <c r="BD261" s="880"/>
      <c r="BE261" s="880"/>
      <c r="BF261" s="880"/>
      <c r="BG261" s="880"/>
    </row>
    <row r="262" ht="15.75" customHeight="1">
      <c r="A262" s="875">
        <v>44543.0</v>
      </c>
      <c r="B262" s="884" t="s">
        <v>6261</v>
      </c>
      <c r="C262" s="884"/>
      <c r="D262" s="884"/>
      <c r="E262" s="906">
        <v>23.0</v>
      </c>
      <c r="F262" s="884"/>
      <c r="G262" s="884" t="s">
        <v>120</v>
      </c>
      <c r="H262" s="884" t="s">
        <v>6262</v>
      </c>
      <c r="I262" s="884" t="s">
        <v>6263</v>
      </c>
      <c r="J262" s="884" t="s">
        <v>2271</v>
      </c>
      <c r="K262" s="884"/>
      <c r="L262" s="884"/>
      <c r="M262" s="884"/>
      <c r="N262" s="884" t="s">
        <v>226</v>
      </c>
      <c r="O262" s="879" t="s">
        <v>6264</v>
      </c>
      <c r="P262" s="876" t="s">
        <v>126</v>
      </c>
      <c r="Q262" s="884" t="s">
        <v>127</v>
      </c>
      <c r="R262" s="880"/>
      <c r="S262" s="880"/>
      <c r="T262" s="880"/>
      <c r="U262" s="880"/>
      <c r="V262" s="880"/>
      <c r="W262" s="880"/>
      <c r="X262" s="880"/>
      <c r="Y262" s="880"/>
      <c r="Z262" s="880"/>
      <c r="AA262" s="880"/>
      <c r="AB262" s="880"/>
      <c r="AC262" s="880"/>
      <c r="AD262" s="880"/>
      <c r="AE262" s="880"/>
      <c r="AF262" s="880"/>
      <c r="AG262" s="880"/>
      <c r="AH262" s="880"/>
      <c r="AI262" s="880"/>
      <c r="AJ262" s="880"/>
      <c r="AK262" s="880"/>
      <c r="AL262" s="880"/>
      <c r="AM262" s="880"/>
      <c r="AN262" s="880"/>
      <c r="AO262" s="880"/>
      <c r="AP262" s="880"/>
      <c r="AQ262" s="880"/>
      <c r="AR262" s="880"/>
      <c r="AS262" s="880"/>
      <c r="AT262" s="880"/>
      <c r="AU262" s="880"/>
      <c r="AV262" s="880"/>
      <c r="AW262" s="880"/>
      <c r="AX262" s="880"/>
      <c r="AY262" s="880"/>
      <c r="AZ262" s="880"/>
      <c r="BA262" s="880"/>
      <c r="BB262" s="880"/>
      <c r="BC262" s="880"/>
      <c r="BD262" s="880"/>
      <c r="BE262" s="880"/>
      <c r="BF262" s="880"/>
      <c r="BG262" s="880"/>
    </row>
    <row r="263" ht="27.0" customHeight="1">
      <c r="A263" s="875">
        <v>44545.0</v>
      </c>
      <c r="B263" s="884" t="s">
        <v>6265</v>
      </c>
      <c r="C263" s="884"/>
      <c r="D263" s="884"/>
      <c r="E263" s="906">
        <v>27.0</v>
      </c>
      <c r="F263" s="884"/>
      <c r="G263" s="884" t="s">
        <v>120</v>
      </c>
      <c r="H263" s="884" t="s">
        <v>6266</v>
      </c>
      <c r="I263" s="884" t="s">
        <v>6263</v>
      </c>
      <c r="J263" s="884" t="s">
        <v>2694</v>
      </c>
      <c r="K263" s="884"/>
      <c r="L263" s="884"/>
      <c r="M263" s="884"/>
      <c r="N263" s="884" t="s">
        <v>6267</v>
      </c>
      <c r="O263" s="879" t="s">
        <v>6268</v>
      </c>
      <c r="P263" s="876" t="s">
        <v>126</v>
      </c>
      <c r="Q263" s="884" t="s">
        <v>127</v>
      </c>
      <c r="R263" s="880"/>
      <c r="S263" s="880"/>
      <c r="T263" s="880"/>
      <c r="U263" s="880"/>
      <c r="V263" s="880"/>
      <c r="W263" s="880"/>
      <c r="X263" s="880"/>
      <c r="Y263" s="880"/>
      <c r="Z263" s="880"/>
      <c r="AA263" s="880"/>
      <c r="AB263" s="880"/>
      <c r="AC263" s="880"/>
      <c r="AD263" s="880"/>
      <c r="AE263" s="880"/>
      <c r="AF263" s="880"/>
      <c r="AG263" s="880"/>
      <c r="AH263" s="880"/>
      <c r="AI263" s="880"/>
      <c r="AJ263" s="880"/>
      <c r="AK263" s="880"/>
      <c r="AL263" s="880"/>
      <c r="AM263" s="880"/>
      <c r="AN263" s="880"/>
      <c r="AO263" s="880"/>
      <c r="AP263" s="880"/>
      <c r="AQ263" s="880"/>
      <c r="AR263" s="880"/>
      <c r="AS263" s="880"/>
      <c r="AT263" s="880"/>
      <c r="AU263" s="880"/>
      <c r="AV263" s="880"/>
      <c r="AW263" s="880"/>
      <c r="AX263" s="880"/>
      <c r="AY263" s="880"/>
      <c r="AZ263" s="880"/>
      <c r="BA263" s="880"/>
      <c r="BB263" s="880"/>
      <c r="BC263" s="880"/>
      <c r="BD263" s="880"/>
      <c r="BE263" s="880"/>
      <c r="BF263" s="880"/>
      <c r="BG263" s="880"/>
    </row>
    <row r="264" ht="15.75" customHeight="1">
      <c r="A264" s="875">
        <v>44545.0</v>
      </c>
      <c r="B264" s="884" t="s">
        <v>6269</v>
      </c>
      <c r="C264" s="884"/>
      <c r="D264" s="884"/>
      <c r="E264" s="906">
        <v>28.0</v>
      </c>
      <c r="F264" s="884"/>
      <c r="G264" s="884" t="s">
        <v>120</v>
      </c>
      <c r="H264" s="884" t="s">
        <v>6270</v>
      </c>
      <c r="I264" s="884" t="s">
        <v>6263</v>
      </c>
      <c r="J264" s="884" t="s">
        <v>4432</v>
      </c>
      <c r="K264" s="884"/>
      <c r="L264" s="884"/>
      <c r="M264" s="884"/>
      <c r="N264" s="884" t="s">
        <v>416</v>
      </c>
      <c r="O264" s="879" t="s">
        <v>6271</v>
      </c>
      <c r="P264" s="876" t="s">
        <v>126</v>
      </c>
      <c r="Q264" s="884" t="s">
        <v>127</v>
      </c>
      <c r="R264" s="880"/>
      <c r="S264" s="880"/>
      <c r="T264" s="880"/>
      <c r="U264" s="880"/>
      <c r="V264" s="880"/>
      <c r="W264" s="880"/>
      <c r="X264" s="880"/>
      <c r="Y264" s="880"/>
      <c r="Z264" s="880"/>
      <c r="AA264" s="880"/>
      <c r="AB264" s="880"/>
      <c r="AC264" s="880"/>
      <c r="AD264" s="880"/>
      <c r="AE264" s="880"/>
      <c r="AF264" s="880"/>
      <c r="AG264" s="880"/>
      <c r="AH264" s="880"/>
      <c r="AI264" s="880"/>
      <c r="AJ264" s="880"/>
      <c r="AK264" s="880"/>
      <c r="AL264" s="880"/>
      <c r="AM264" s="880"/>
      <c r="AN264" s="880"/>
      <c r="AO264" s="880"/>
      <c r="AP264" s="880"/>
      <c r="AQ264" s="880"/>
      <c r="AR264" s="880"/>
      <c r="AS264" s="880"/>
      <c r="AT264" s="880"/>
      <c r="AU264" s="880"/>
      <c r="AV264" s="880"/>
      <c r="AW264" s="880"/>
      <c r="AX264" s="880"/>
      <c r="AY264" s="880"/>
      <c r="AZ264" s="880"/>
      <c r="BA264" s="880"/>
      <c r="BB264" s="880"/>
      <c r="BC264" s="880"/>
      <c r="BD264" s="880"/>
      <c r="BE264" s="880"/>
      <c r="BF264" s="880"/>
      <c r="BG264" s="880"/>
    </row>
    <row r="265" ht="15.75" customHeight="1">
      <c r="A265" s="875">
        <v>44545.0</v>
      </c>
      <c r="B265" s="884" t="s">
        <v>6272</v>
      </c>
      <c r="C265" s="876"/>
      <c r="D265" s="876"/>
      <c r="E265" s="906">
        <v>29.0</v>
      </c>
      <c r="F265" s="878"/>
      <c r="G265" s="878" t="s">
        <v>2431</v>
      </c>
      <c r="H265" s="876" t="s">
        <v>142</v>
      </c>
      <c r="I265" s="884" t="s">
        <v>6263</v>
      </c>
      <c r="J265" s="884" t="s">
        <v>143</v>
      </c>
      <c r="K265" s="884"/>
      <c r="L265" s="884"/>
      <c r="M265" s="884"/>
      <c r="N265" s="884" t="s">
        <v>1558</v>
      </c>
      <c r="O265" s="879" t="s">
        <v>6273</v>
      </c>
      <c r="P265" s="876" t="s">
        <v>135</v>
      </c>
      <c r="Q265" s="876" t="s">
        <v>130</v>
      </c>
      <c r="R265" s="884" t="s">
        <v>6274</v>
      </c>
      <c r="S265" s="884" t="s">
        <v>126</v>
      </c>
      <c r="T265" s="880"/>
      <c r="U265" s="880"/>
      <c r="V265" s="880"/>
      <c r="W265" s="880"/>
      <c r="X265" s="880"/>
      <c r="Y265" s="880"/>
      <c r="Z265" s="880"/>
      <c r="AA265" s="880"/>
      <c r="AB265" s="880"/>
      <c r="AC265" s="880"/>
      <c r="AD265" s="880"/>
      <c r="AE265" s="880"/>
      <c r="AF265" s="880"/>
      <c r="AG265" s="880"/>
      <c r="AH265" s="880"/>
      <c r="AI265" s="880"/>
      <c r="AJ265" s="880"/>
      <c r="AK265" s="880"/>
      <c r="AL265" s="880"/>
      <c r="AM265" s="880"/>
      <c r="AN265" s="880"/>
      <c r="AO265" s="880"/>
      <c r="AP265" s="880"/>
      <c r="AQ265" s="880"/>
      <c r="AR265" s="880"/>
      <c r="AS265" s="880"/>
      <c r="AT265" s="880"/>
      <c r="AU265" s="880"/>
      <c r="AV265" s="880"/>
      <c r="AW265" s="880"/>
      <c r="AX265" s="880"/>
      <c r="AY265" s="880"/>
      <c r="AZ265" s="880"/>
      <c r="BA265" s="880"/>
      <c r="BB265" s="880"/>
      <c r="BC265" s="880"/>
      <c r="BD265" s="880"/>
      <c r="BE265" s="880"/>
      <c r="BF265" s="880"/>
      <c r="BG265" s="880"/>
    </row>
    <row r="266" ht="15.75" customHeight="1">
      <c r="A266" s="875">
        <v>44565.0</v>
      </c>
      <c r="B266" s="884" t="s">
        <v>6275</v>
      </c>
      <c r="C266" s="884"/>
      <c r="D266" s="884"/>
      <c r="E266" s="906">
        <v>29.0</v>
      </c>
      <c r="F266" s="884"/>
      <c r="G266" s="884" t="s">
        <v>326</v>
      </c>
      <c r="H266" s="884" t="s">
        <v>5449</v>
      </c>
      <c r="I266" s="884" t="s">
        <v>6276</v>
      </c>
      <c r="J266" s="884" t="s">
        <v>185</v>
      </c>
      <c r="K266" s="884"/>
      <c r="L266" s="884"/>
      <c r="M266" s="884"/>
      <c r="N266" s="884" t="s">
        <v>657</v>
      </c>
      <c r="O266" s="879" t="s">
        <v>6277</v>
      </c>
      <c r="P266" s="884" t="s">
        <v>360</v>
      </c>
      <c r="Q266" s="884" t="s">
        <v>130</v>
      </c>
      <c r="R266" s="884" t="s">
        <v>6278</v>
      </c>
      <c r="S266" s="880"/>
      <c r="T266" s="880"/>
      <c r="U266" s="880"/>
      <c r="V266" s="880"/>
      <c r="W266" s="880"/>
      <c r="X266" s="880"/>
      <c r="Y266" s="880"/>
      <c r="Z266" s="880"/>
      <c r="AA266" s="880"/>
      <c r="AB266" s="880"/>
      <c r="AC266" s="880"/>
      <c r="AD266" s="880"/>
      <c r="AE266" s="880"/>
      <c r="AF266" s="880"/>
      <c r="AG266" s="880"/>
      <c r="AH266" s="880"/>
      <c r="AI266" s="880"/>
      <c r="AJ266" s="880"/>
      <c r="AK266" s="880"/>
      <c r="AL266" s="880"/>
      <c r="AM266" s="880"/>
      <c r="AN266" s="880"/>
      <c r="AO266" s="880"/>
      <c r="AP266" s="880"/>
      <c r="AQ266" s="880"/>
      <c r="AR266" s="880"/>
      <c r="AS266" s="880"/>
      <c r="AT266" s="880"/>
      <c r="AU266" s="880"/>
      <c r="AV266" s="880"/>
      <c r="AW266" s="880"/>
      <c r="AX266" s="880"/>
      <c r="AY266" s="880"/>
      <c r="AZ266" s="880"/>
      <c r="BA266" s="880"/>
      <c r="BB266" s="880"/>
      <c r="BC266" s="880"/>
      <c r="BD266" s="880"/>
      <c r="BE266" s="880"/>
      <c r="BF266" s="880"/>
      <c r="BG266" s="880"/>
    </row>
    <row r="267" ht="15.75" customHeight="1">
      <c r="A267" s="875">
        <v>44568.0</v>
      </c>
      <c r="B267" s="884" t="s">
        <v>6279</v>
      </c>
      <c r="C267" s="884"/>
      <c r="D267" s="884"/>
      <c r="E267" s="906">
        <v>30.0</v>
      </c>
      <c r="F267" s="884"/>
      <c r="G267" s="884" t="s">
        <v>120</v>
      </c>
      <c r="H267" s="884" t="s">
        <v>6280</v>
      </c>
      <c r="I267" s="884" t="s">
        <v>6281</v>
      </c>
      <c r="J267" s="884" t="s">
        <v>171</v>
      </c>
      <c r="K267" s="884"/>
      <c r="L267" s="884"/>
      <c r="M267" s="884"/>
      <c r="N267" s="884" t="s">
        <v>6282</v>
      </c>
      <c r="O267" s="879" t="s">
        <v>6283</v>
      </c>
      <c r="P267" s="876" t="s">
        <v>126</v>
      </c>
      <c r="Q267" s="884" t="s">
        <v>127</v>
      </c>
      <c r="R267" s="880"/>
      <c r="S267" s="880"/>
      <c r="T267" s="880"/>
      <c r="U267" s="880"/>
      <c r="V267" s="880"/>
      <c r="W267" s="880"/>
      <c r="X267" s="880"/>
      <c r="Y267" s="880"/>
      <c r="Z267" s="880"/>
      <c r="AA267" s="880"/>
      <c r="AB267" s="880"/>
      <c r="AC267" s="880"/>
      <c r="AD267" s="880"/>
      <c r="AE267" s="880"/>
      <c r="AF267" s="880"/>
      <c r="AG267" s="880"/>
      <c r="AH267" s="880"/>
      <c r="AI267" s="880"/>
      <c r="AJ267" s="880"/>
      <c r="AK267" s="880"/>
      <c r="AL267" s="880"/>
      <c r="AM267" s="880"/>
      <c r="AN267" s="880"/>
      <c r="AO267" s="880"/>
      <c r="AP267" s="880"/>
      <c r="AQ267" s="880"/>
      <c r="AR267" s="880"/>
      <c r="AS267" s="880"/>
      <c r="AT267" s="880"/>
      <c r="AU267" s="880"/>
      <c r="AV267" s="880"/>
      <c r="AW267" s="880"/>
      <c r="AX267" s="880"/>
      <c r="AY267" s="880"/>
      <c r="AZ267" s="880"/>
      <c r="BA267" s="880"/>
      <c r="BB267" s="880"/>
      <c r="BC267" s="880"/>
      <c r="BD267" s="880"/>
      <c r="BE267" s="880"/>
      <c r="BF267" s="880"/>
      <c r="BG267" s="880"/>
    </row>
    <row r="268" ht="15.75" customHeight="1">
      <c r="A268" s="875">
        <v>44568.0</v>
      </c>
      <c r="B268" s="884" t="s">
        <v>6284</v>
      </c>
      <c r="C268" s="884"/>
      <c r="D268" s="884"/>
      <c r="E268" s="906">
        <v>28.0</v>
      </c>
      <c r="F268" s="884"/>
      <c r="G268" s="884" t="s">
        <v>120</v>
      </c>
      <c r="H268" s="884" t="s">
        <v>6285</v>
      </c>
      <c r="I268" s="884" t="s">
        <v>6263</v>
      </c>
      <c r="J268" s="884" t="s">
        <v>287</v>
      </c>
      <c r="K268" s="884"/>
      <c r="L268" s="884"/>
      <c r="M268" s="884"/>
      <c r="N268" s="884" t="s">
        <v>743</v>
      </c>
      <c r="O268" s="879" t="s">
        <v>6286</v>
      </c>
      <c r="P268" s="876" t="s">
        <v>126</v>
      </c>
      <c r="Q268" s="884" t="s">
        <v>127</v>
      </c>
      <c r="R268" s="880"/>
      <c r="S268" s="880"/>
      <c r="T268" s="880"/>
      <c r="U268" s="880"/>
      <c r="V268" s="880"/>
      <c r="W268" s="880"/>
      <c r="X268" s="880"/>
      <c r="Y268" s="880"/>
      <c r="Z268" s="880"/>
      <c r="AA268" s="880"/>
      <c r="AB268" s="880"/>
      <c r="AC268" s="880"/>
      <c r="AD268" s="880"/>
      <c r="AE268" s="880"/>
      <c r="AF268" s="880"/>
      <c r="AG268" s="880"/>
      <c r="AH268" s="880"/>
      <c r="AI268" s="880"/>
      <c r="AJ268" s="880"/>
      <c r="AK268" s="880"/>
      <c r="AL268" s="880"/>
      <c r="AM268" s="880"/>
      <c r="AN268" s="880"/>
      <c r="AO268" s="880"/>
      <c r="AP268" s="880"/>
      <c r="AQ268" s="880"/>
      <c r="AR268" s="880"/>
      <c r="AS268" s="880"/>
      <c r="AT268" s="880"/>
      <c r="AU268" s="880"/>
      <c r="AV268" s="880"/>
      <c r="AW268" s="880"/>
      <c r="AX268" s="880"/>
      <c r="AY268" s="880"/>
      <c r="AZ268" s="880"/>
      <c r="BA268" s="880"/>
      <c r="BB268" s="880"/>
      <c r="BC268" s="880"/>
      <c r="BD268" s="880"/>
      <c r="BE268" s="880"/>
      <c r="BF268" s="880"/>
      <c r="BG268" s="880"/>
    </row>
    <row r="269" ht="15.75" customHeight="1">
      <c r="A269" s="875">
        <v>44571.0</v>
      </c>
      <c r="B269" s="884" t="s">
        <v>6287</v>
      </c>
      <c r="C269" s="884"/>
      <c r="D269" s="884"/>
      <c r="E269" s="906">
        <v>28.0</v>
      </c>
      <c r="F269" s="884"/>
      <c r="G269" s="884" t="s">
        <v>120</v>
      </c>
      <c r="H269" s="884" t="s">
        <v>6288</v>
      </c>
      <c r="I269" s="884" t="s">
        <v>6281</v>
      </c>
      <c r="J269" s="884" t="s">
        <v>6289</v>
      </c>
      <c r="K269" s="884"/>
      <c r="L269" s="884"/>
      <c r="M269" s="884"/>
      <c r="N269" s="884" t="s">
        <v>646</v>
      </c>
      <c r="O269" s="930"/>
      <c r="P269" s="876" t="s">
        <v>126</v>
      </c>
      <c r="Q269" s="884" t="s">
        <v>127</v>
      </c>
      <c r="R269" s="880"/>
      <c r="S269" s="880"/>
      <c r="T269" s="880"/>
      <c r="U269" s="880"/>
      <c r="V269" s="880"/>
      <c r="W269" s="880"/>
      <c r="X269" s="880"/>
      <c r="Y269" s="880"/>
      <c r="Z269" s="880"/>
      <c r="AA269" s="880"/>
      <c r="AB269" s="880"/>
      <c r="AC269" s="880"/>
      <c r="AD269" s="880"/>
      <c r="AE269" s="880"/>
      <c r="AF269" s="880"/>
      <c r="AG269" s="880"/>
      <c r="AH269" s="880"/>
      <c r="AI269" s="880"/>
      <c r="AJ269" s="880"/>
      <c r="AK269" s="880"/>
      <c r="AL269" s="880"/>
      <c r="AM269" s="880"/>
      <c r="AN269" s="880"/>
      <c r="AO269" s="880"/>
      <c r="AP269" s="880"/>
      <c r="AQ269" s="880"/>
      <c r="AR269" s="880"/>
      <c r="AS269" s="880"/>
      <c r="AT269" s="880"/>
      <c r="AU269" s="880"/>
      <c r="AV269" s="880"/>
      <c r="AW269" s="880"/>
      <c r="AX269" s="880"/>
      <c r="AY269" s="880"/>
      <c r="AZ269" s="880"/>
      <c r="BA269" s="880"/>
      <c r="BB269" s="880"/>
      <c r="BC269" s="880"/>
      <c r="BD269" s="880"/>
      <c r="BE269" s="880"/>
      <c r="BF269" s="880"/>
      <c r="BG269" s="880"/>
    </row>
    <row r="270" ht="15.75" customHeight="1">
      <c r="A270" s="875">
        <v>44572.0</v>
      </c>
      <c r="B270" s="884" t="s">
        <v>6290</v>
      </c>
      <c r="C270" s="876"/>
      <c r="D270" s="876"/>
      <c r="E270" s="906">
        <v>25.0</v>
      </c>
      <c r="F270" s="878"/>
      <c r="G270" s="878" t="s">
        <v>2431</v>
      </c>
      <c r="H270" s="876" t="s">
        <v>142</v>
      </c>
      <c r="I270" s="884" t="s">
        <v>6281</v>
      </c>
      <c r="J270" s="884" t="s">
        <v>130</v>
      </c>
      <c r="K270" s="884"/>
      <c r="L270" s="884"/>
      <c r="M270" s="884"/>
      <c r="N270" s="884" t="s">
        <v>2249</v>
      </c>
      <c r="O270" s="879" t="s">
        <v>6291</v>
      </c>
      <c r="P270" s="876" t="s">
        <v>135</v>
      </c>
      <c r="Q270" s="876" t="s">
        <v>130</v>
      </c>
      <c r="R270" s="880"/>
      <c r="S270" s="880"/>
      <c r="T270" s="880"/>
      <c r="U270" s="880"/>
      <c r="V270" s="880"/>
      <c r="W270" s="880"/>
      <c r="X270" s="880"/>
      <c r="Y270" s="880"/>
      <c r="Z270" s="880"/>
      <c r="AA270" s="880"/>
      <c r="AB270" s="880"/>
      <c r="AC270" s="880"/>
      <c r="AD270" s="880"/>
      <c r="AE270" s="880"/>
      <c r="AF270" s="880"/>
      <c r="AG270" s="880"/>
      <c r="AH270" s="880"/>
      <c r="AI270" s="880"/>
      <c r="AJ270" s="880"/>
      <c r="AK270" s="880"/>
      <c r="AL270" s="880"/>
      <c r="AM270" s="880"/>
      <c r="AN270" s="880"/>
      <c r="AO270" s="880"/>
      <c r="AP270" s="880"/>
      <c r="AQ270" s="880"/>
      <c r="AR270" s="880"/>
      <c r="AS270" s="880"/>
      <c r="AT270" s="880"/>
      <c r="AU270" s="880"/>
      <c r="AV270" s="880"/>
      <c r="AW270" s="880"/>
      <c r="AX270" s="880"/>
      <c r="AY270" s="880"/>
      <c r="AZ270" s="880"/>
      <c r="BA270" s="880"/>
      <c r="BB270" s="880"/>
      <c r="BC270" s="880"/>
      <c r="BD270" s="880"/>
      <c r="BE270" s="880"/>
      <c r="BF270" s="880"/>
      <c r="BG270" s="880"/>
    </row>
    <row r="271" ht="15.75" customHeight="1">
      <c r="A271" s="875">
        <v>44589.0</v>
      </c>
      <c r="B271" s="884" t="s">
        <v>6292</v>
      </c>
      <c r="C271" s="884"/>
      <c r="D271" s="884"/>
      <c r="E271" s="906">
        <v>28.0</v>
      </c>
      <c r="F271" s="884"/>
      <c r="G271" s="884" t="s">
        <v>120</v>
      </c>
      <c r="H271" s="884" t="s">
        <v>6057</v>
      </c>
      <c r="I271" s="884" t="s">
        <v>6177</v>
      </c>
      <c r="J271" s="884" t="s">
        <v>171</v>
      </c>
      <c r="K271" s="884"/>
      <c r="L271" s="884"/>
      <c r="M271" s="884"/>
      <c r="N271" s="884" t="s">
        <v>784</v>
      </c>
      <c r="O271" s="879" t="s">
        <v>6293</v>
      </c>
      <c r="P271" s="876" t="s">
        <v>126</v>
      </c>
      <c r="Q271" s="884" t="s">
        <v>127</v>
      </c>
      <c r="R271" s="880"/>
      <c r="S271" s="880"/>
      <c r="T271" s="880"/>
      <c r="U271" s="880"/>
      <c r="V271" s="880"/>
      <c r="W271" s="880"/>
      <c r="X271" s="880"/>
      <c r="Y271" s="880"/>
      <c r="Z271" s="880"/>
      <c r="AA271" s="880"/>
      <c r="AB271" s="880"/>
      <c r="AC271" s="880"/>
      <c r="AD271" s="880"/>
      <c r="AE271" s="880"/>
      <c r="AF271" s="880"/>
      <c r="AG271" s="880"/>
      <c r="AH271" s="880"/>
      <c r="AI271" s="880"/>
      <c r="AJ271" s="880"/>
      <c r="AK271" s="880"/>
      <c r="AL271" s="880"/>
      <c r="AM271" s="880"/>
      <c r="AN271" s="880"/>
      <c r="AO271" s="880"/>
      <c r="AP271" s="880"/>
      <c r="AQ271" s="880"/>
      <c r="AR271" s="880"/>
      <c r="AS271" s="880"/>
      <c r="AT271" s="880"/>
      <c r="AU271" s="880"/>
      <c r="AV271" s="880"/>
      <c r="AW271" s="880"/>
      <c r="AX271" s="880"/>
      <c r="AY271" s="880"/>
      <c r="AZ271" s="880"/>
      <c r="BA271" s="880"/>
      <c r="BB271" s="880"/>
      <c r="BC271" s="880"/>
      <c r="BD271" s="880"/>
      <c r="BE271" s="880"/>
      <c r="BF271" s="880"/>
      <c r="BG271" s="880"/>
    </row>
    <row r="272" ht="15.75" customHeight="1">
      <c r="A272" s="875">
        <v>44589.0</v>
      </c>
      <c r="B272" s="884" t="s">
        <v>6294</v>
      </c>
      <c r="C272" s="884"/>
      <c r="D272" s="884"/>
      <c r="E272" s="906">
        <v>23.0</v>
      </c>
      <c r="F272" s="884"/>
      <c r="G272" s="884" t="s">
        <v>120</v>
      </c>
      <c r="H272" s="884" t="s">
        <v>6295</v>
      </c>
      <c r="I272" s="884" t="s">
        <v>6105</v>
      </c>
      <c r="J272" s="884" t="s">
        <v>1974</v>
      </c>
      <c r="K272" s="884"/>
      <c r="L272" s="884"/>
      <c r="M272" s="884"/>
      <c r="N272" s="884" t="s">
        <v>928</v>
      </c>
      <c r="O272" s="879" t="s">
        <v>6296</v>
      </c>
      <c r="P272" s="876" t="s">
        <v>126</v>
      </c>
      <c r="Q272" s="884" t="s">
        <v>127</v>
      </c>
      <c r="R272" s="880"/>
      <c r="S272" s="880"/>
      <c r="T272" s="880"/>
      <c r="U272" s="880"/>
      <c r="V272" s="880"/>
      <c r="W272" s="880"/>
      <c r="X272" s="880"/>
      <c r="Y272" s="880"/>
      <c r="Z272" s="880"/>
      <c r="AA272" s="880"/>
      <c r="AB272" s="880"/>
      <c r="AC272" s="880"/>
      <c r="AD272" s="880"/>
      <c r="AE272" s="880"/>
      <c r="AF272" s="880"/>
      <c r="AG272" s="880"/>
      <c r="AH272" s="880"/>
      <c r="AI272" s="880"/>
      <c r="AJ272" s="880"/>
      <c r="AK272" s="880"/>
      <c r="AL272" s="880"/>
      <c r="AM272" s="880"/>
      <c r="AN272" s="880"/>
      <c r="AO272" s="880"/>
      <c r="AP272" s="880"/>
      <c r="AQ272" s="880"/>
      <c r="AR272" s="880"/>
      <c r="AS272" s="880"/>
      <c r="AT272" s="880"/>
      <c r="AU272" s="880"/>
      <c r="AV272" s="880"/>
      <c r="AW272" s="880"/>
      <c r="AX272" s="880"/>
      <c r="AY272" s="880"/>
      <c r="AZ272" s="880"/>
      <c r="BA272" s="880"/>
      <c r="BB272" s="880"/>
      <c r="BC272" s="880"/>
      <c r="BD272" s="880"/>
      <c r="BE272" s="880"/>
      <c r="BF272" s="880"/>
      <c r="BG272" s="880"/>
    </row>
    <row r="273" ht="15.75" customHeight="1">
      <c r="A273" s="875">
        <v>44589.0</v>
      </c>
      <c r="B273" s="946" t="s">
        <v>6297</v>
      </c>
      <c r="C273" s="947"/>
      <c r="D273" s="947"/>
      <c r="E273" s="906">
        <v>27.0</v>
      </c>
      <c r="F273" s="884"/>
      <c r="G273" s="884" t="s">
        <v>120</v>
      </c>
      <c r="H273" s="947" t="s">
        <v>6298</v>
      </c>
      <c r="I273" s="884" t="s">
        <v>6177</v>
      </c>
      <c r="J273" s="884" t="s">
        <v>157</v>
      </c>
      <c r="K273" s="884"/>
      <c r="L273" s="884"/>
      <c r="M273" s="884"/>
      <c r="N273" s="884" t="s">
        <v>708</v>
      </c>
      <c r="O273" s="879" t="s">
        <v>6299</v>
      </c>
      <c r="P273" s="876" t="s">
        <v>126</v>
      </c>
      <c r="Q273" s="884" t="s">
        <v>127</v>
      </c>
      <c r="R273" s="880"/>
      <c r="S273" s="880"/>
      <c r="T273" s="880"/>
      <c r="U273" s="880"/>
      <c r="V273" s="880"/>
      <c r="W273" s="880"/>
      <c r="X273" s="880"/>
      <c r="Y273" s="880"/>
      <c r="Z273" s="880"/>
      <c r="AA273" s="880"/>
      <c r="AB273" s="880"/>
      <c r="AC273" s="880"/>
      <c r="AD273" s="880"/>
      <c r="AE273" s="880"/>
      <c r="AF273" s="880"/>
      <c r="AG273" s="880"/>
      <c r="AH273" s="880"/>
      <c r="AI273" s="880"/>
      <c r="AJ273" s="880"/>
      <c r="AK273" s="880"/>
      <c r="AL273" s="880"/>
      <c r="AM273" s="880"/>
      <c r="AN273" s="880"/>
      <c r="AO273" s="880"/>
      <c r="AP273" s="880"/>
      <c r="AQ273" s="880"/>
      <c r="AR273" s="880"/>
      <c r="AS273" s="880"/>
      <c r="AT273" s="880"/>
      <c r="AU273" s="880"/>
      <c r="AV273" s="880"/>
      <c r="AW273" s="880"/>
      <c r="AX273" s="880"/>
      <c r="AY273" s="880"/>
      <c r="AZ273" s="880"/>
      <c r="BA273" s="880"/>
      <c r="BB273" s="880"/>
      <c r="BC273" s="880"/>
      <c r="BD273" s="880"/>
      <c r="BE273" s="880"/>
      <c r="BF273" s="880"/>
      <c r="BG273" s="880"/>
    </row>
    <row r="274" ht="15.75" customHeight="1">
      <c r="A274" s="875">
        <v>44599.0</v>
      </c>
      <c r="B274" s="884" t="s">
        <v>6300</v>
      </c>
      <c r="C274" s="884"/>
      <c r="D274" s="884"/>
      <c r="E274" s="906">
        <v>34.0</v>
      </c>
      <c r="F274" s="878"/>
      <c r="G274" s="878" t="s">
        <v>2431</v>
      </c>
      <c r="H274" s="884" t="s">
        <v>6301</v>
      </c>
      <c r="I274" s="884" t="s">
        <v>6302</v>
      </c>
      <c r="J274" s="884" t="s">
        <v>147</v>
      </c>
      <c r="K274" s="884"/>
      <c r="L274" s="884"/>
      <c r="M274" s="884"/>
      <c r="N274" s="884" t="s">
        <v>3915</v>
      </c>
      <c r="O274" s="879" t="s">
        <v>6303</v>
      </c>
      <c r="P274" s="884" t="s">
        <v>135</v>
      </c>
      <c r="Q274" s="876" t="s">
        <v>130</v>
      </c>
      <c r="R274" s="884" t="s">
        <v>6304</v>
      </c>
      <c r="S274" s="880"/>
      <c r="T274" s="880"/>
      <c r="U274" s="880"/>
      <c r="V274" s="880"/>
      <c r="W274" s="880"/>
      <c r="X274" s="880"/>
      <c r="Y274" s="880"/>
      <c r="Z274" s="880"/>
      <c r="AA274" s="880"/>
      <c r="AB274" s="880"/>
      <c r="AC274" s="880"/>
      <c r="AD274" s="880"/>
      <c r="AE274" s="880"/>
      <c r="AF274" s="880"/>
      <c r="AG274" s="880"/>
      <c r="AH274" s="880"/>
      <c r="AI274" s="880"/>
      <c r="AJ274" s="880"/>
      <c r="AK274" s="880"/>
      <c r="AL274" s="880"/>
      <c r="AM274" s="880"/>
      <c r="AN274" s="880"/>
      <c r="AO274" s="880"/>
      <c r="AP274" s="880"/>
      <c r="AQ274" s="880"/>
      <c r="AR274" s="880"/>
      <c r="AS274" s="880"/>
      <c r="AT274" s="880"/>
      <c r="AU274" s="880"/>
      <c r="AV274" s="880"/>
      <c r="AW274" s="880"/>
      <c r="AX274" s="880"/>
      <c r="AY274" s="880"/>
      <c r="AZ274" s="880"/>
      <c r="BA274" s="880"/>
      <c r="BB274" s="880"/>
      <c r="BC274" s="880"/>
      <c r="BD274" s="880"/>
      <c r="BE274" s="880"/>
      <c r="BF274" s="880"/>
      <c r="BG274" s="880"/>
    </row>
    <row r="275" ht="15.75" customHeight="1">
      <c r="A275" s="875">
        <v>44599.0</v>
      </c>
      <c r="B275" s="884" t="s">
        <v>6305</v>
      </c>
      <c r="C275" s="876"/>
      <c r="D275" s="876"/>
      <c r="E275" s="906">
        <v>24.0</v>
      </c>
      <c r="F275" s="884"/>
      <c r="G275" s="884" t="s">
        <v>120</v>
      </c>
      <c r="H275" s="876" t="s">
        <v>142</v>
      </c>
      <c r="I275" s="884" t="s">
        <v>6302</v>
      </c>
      <c r="J275" s="884" t="s">
        <v>153</v>
      </c>
      <c r="K275" s="884"/>
      <c r="L275" s="884"/>
      <c r="M275" s="884"/>
      <c r="N275" s="884" t="s">
        <v>1109</v>
      </c>
      <c r="O275" s="879" t="s">
        <v>6306</v>
      </c>
      <c r="P275" s="876" t="s">
        <v>126</v>
      </c>
      <c r="Q275" s="884" t="s">
        <v>127</v>
      </c>
      <c r="R275" s="880"/>
      <c r="S275" s="880"/>
      <c r="T275" s="880"/>
      <c r="U275" s="880"/>
      <c r="V275" s="880"/>
      <c r="W275" s="880"/>
      <c r="X275" s="880"/>
      <c r="Y275" s="880"/>
      <c r="Z275" s="880"/>
      <c r="AA275" s="880"/>
      <c r="AB275" s="880"/>
      <c r="AC275" s="880"/>
      <c r="AD275" s="880"/>
      <c r="AE275" s="880"/>
      <c r="AF275" s="880"/>
      <c r="AG275" s="880"/>
      <c r="AH275" s="880"/>
      <c r="AI275" s="880"/>
      <c r="AJ275" s="880"/>
      <c r="AK275" s="880"/>
      <c r="AL275" s="880"/>
      <c r="AM275" s="880"/>
      <c r="AN275" s="880"/>
      <c r="AO275" s="880"/>
      <c r="AP275" s="880"/>
      <c r="AQ275" s="880"/>
      <c r="AR275" s="880"/>
      <c r="AS275" s="880"/>
      <c r="AT275" s="880"/>
      <c r="AU275" s="880"/>
      <c r="AV275" s="880"/>
      <c r="AW275" s="880"/>
      <c r="AX275" s="880"/>
      <c r="AY275" s="880"/>
      <c r="AZ275" s="880"/>
      <c r="BA275" s="880"/>
      <c r="BB275" s="880"/>
      <c r="BC275" s="880"/>
      <c r="BD275" s="880"/>
      <c r="BE275" s="880"/>
      <c r="BF275" s="880"/>
      <c r="BG275" s="880"/>
    </row>
    <row r="276" ht="15.75" customHeight="1">
      <c r="A276" s="886">
        <v>44599.0</v>
      </c>
      <c r="B276" s="892" t="s">
        <v>6307</v>
      </c>
      <c r="C276" s="887"/>
      <c r="D276" s="887"/>
      <c r="E276" s="927">
        <v>26.0</v>
      </c>
      <c r="F276" s="892"/>
      <c r="G276" s="892" t="s">
        <v>120</v>
      </c>
      <c r="H276" s="887" t="s">
        <v>142</v>
      </c>
      <c r="I276" s="892" t="s">
        <v>6302</v>
      </c>
      <c r="J276" s="892" t="s">
        <v>322</v>
      </c>
      <c r="K276" s="892"/>
      <c r="L276" s="892"/>
      <c r="M276" s="892"/>
      <c r="N276" s="892" t="s">
        <v>718</v>
      </c>
      <c r="O276" s="890" t="s">
        <v>6308</v>
      </c>
      <c r="P276" s="887" t="s">
        <v>126</v>
      </c>
      <c r="Q276" s="892" t="s">
        <v>127</v>
      </c>
      <c r="R276" s="893"/>
      <c r="S276" s="893"/>
      <c r="T276" s="893"/>
      <c r="U276" s="893"/>
      <c r="V276" s="893"/>
      <c r="W276" s="893"/>
      <c r="X276" s="893"/>
      <c r="Y276" s="893"/>
      <c r="Z276" s="893"/>
      <c r="AA276" s="893"/>
      <c r="AB276" s="893"/>
      <c r="AC276" s="893"/>
      <c r="AD276" s="893"/>
      <c r="AE276" s="893"/>
      <c r="AF276" s="893"/>
      <c r="AG276" s="893"/>
      <c r="AH276" s="893"/>
      <c r="AI276" s="893"/>
      <c r="AJ276" s="893"/>
      <c r="AK276" s="893"/>
      <c r="AL276" s="893"/>
      <c r="AM276" s="893"/>
      <c r="AN276" s="893"/>
      <c r="AO276" s="893"/>
      <c r="AP276" s="893"/>
      <c r="AQ276" s="893"/>
      <c r="AR276" s="893"/>
      <c r="AS276" s="893"/>
      <c r="AT276" s="893"/>
      <c r="AU276" s="893"/>
      <c r="AV276" s="893"/>
      <c r="AW276" s="893"/>
      <c r="AX276" s="893"/>
      <c r="AY276" s="893"/>
      <c r="AZ276" s="893"/>
      <c r="BA276" s="893"/>
      <c r="BB276" s="893"/>
      <c r="BC276" s="893"/>
      <c r="BD276" s="893"/>
      <c r="BE276" s="893"/>
      <c r="BF276" s="893"/>
      <c r="BG276" s="893"/>
    </row>
    <row r="277" ht="15.75" customHeight="1">
      <c r="A277" s="875">
        <v>44599.0</v>
      </c>
      <c r="B277" s="884" t="s">
        <v>6309</v>
      </c>
      <c r="C277" s="876"/>
      <c r="D277" s="876"/>
      <c r="E277" s="906">
        <v>25.0</v>
      </c>
      <c r="F277" s="884"/>
      <c r="G277" s="884" t="s">
        <v>120</v>
      </c>
      <c r="H277" s="876" t="s">
        <v>142</v>
      </c>
      <c r="I277" s="884" t="s">
        <v>6302</v>
      </c>
      <c r="J277" s="884" t="s">
        <v>282</v>
      </c>
      <c r="K277" s="884"/>
      <c r="L277" s="884"/>
      <c r="M277" s="884"/>
      <c r="N277" s="884" t="s">
        <v>5230</v>
      </c>
      <c r="O277" s="879" t="s">
        <v>6310</v>
      </c>
      <c r="P277" s="876" t="s">
        <v>126</v>
      </c>
      <c r="Q277" s="884" t="s">
        <v>127</v>
      </c>
      <c r="R277" s="880"/>
      <c r="S277" s="880"/>
      <c r="T277" s="880"/>
      <c r="U277" s="880"/>
      <c r="V277" s="880"/>
      <c r="W277" s="880"/>
      <c r="X277" s="880"/>
      <c r="Y277" s="880"/>
      <c r="Z277" s="880"/>
      <c r="AA277" s="880"/>
      <c r="AB277" s="880"/>
      <c r="AC277" s="880"/>
      <c r="AD277" s="880"/>
      <c r="AE277" s="880"/>
      <c r="AF277" s="880"/>
      <c r="AG277" s="880"/>
      <c r="AH277" s="880"/>
      <c r="AI277" s="880"/>
      <c r="AJ277" s="880"/>
      <c r="AK277" s="880"/>
      <c r="AL277" s="880"/>
      <c r="AM277" s="880"/>
      <c r="AN277" s="880"/>
      <c r="AO277" s="880"/>
      <c r="AP277" s="880"/>
      <c r="AQ277" s="880"/>
      <c r="AR277" s="880"/>
      <c r="AS277" s="880"/>
      <c r="AT277" s="880"/>
      <c r="AU277" s="880"/>
      <c r="AV277" s="880"/>
      <c r="AW277" s="880"/>
      <c r="AX277" s="880"/>
      <c r="AY277" s="880"/>
      <c r="AZ277" s="880"/>
      <c r="BA277" s="880"/>
      <c r="BB277" s="880"/>
      <c r="BC277" s="880"/>
      <c r="BD277" s="880"/>
      <c r="BE277" s="880"/>
      <c r="BF277" s="880"/>
      <c r="BG277" s="880"/>
    </row>
    <row r="278" ht="15.75" customHeight="1">
      <c r="A278" s="875">
        <v>44599.0</v>
      </c>
      <c r="B278" s="884" t="s">
        <v>6311</v>
      </c>
      <c r="C278" s="876"/>
      <c r="D278" s="876"/>
      <c r="E278" s="906">
        <v>27.0</v>
      </c>
      <c r="F278" s="884"/>
      <c r="G278" s="884" t="s">
        <v>120</v>
      </c>
      <c r="H278" s="876" t="s">
        <v>142</v>
      </c>
      <c r="I278" s="884" t="s">
        <v>6302</v>
      </c>
      <c r="J278" s="884" t="s">
        <v>143</v>
      </c>
      <c r="K278" s="884"/>
      <c r="L278" s="884"/>
      <c r="M278" s="884"/>
      <c r="N278" s="884" t="s">
        <v>6312</v>
      </c>
      <c r="O278" s="879" t="s">
        <v>6313</v>
      </c>
      <c r="P278" s="876" t="s">
        <v>126</v>
      </c>
      <c r="Q278" s="884" t="s">
        <v>127</v>
      </c>
      <c r="R278" s="880"/>
      <c r="S278" s="880"/>
      <c r="T278" s="880"/>
      <c r="U278" s="880"/>
      <c r="V278" s="880"/>
      <c r="W278" s="880"/>
      <c r="X278" s="880"/>
      <c r="Y278" s="880"/>
      <c r="Z278" s="880"/>
      <c r="AA278" s="880"/>
      <c r="AB278" s="880"/>
      <c r="AC278" s="880"/>
      <c r="AD278" s="880"/>
      <c r="AE278" s="880"/>
      <c r="AF278" s="880"/>
      <c r="AG278" s="880"/>
      <c r="AH278" s="880"/>
      <c r="AI278" s="880"/>
      <c r="AJ278" s="880"/>
      <c r="AK278" s="880"/>
      <c r="AL278" s="880"/>
      <c r="AM278" s="880"/>
      <c r="AN278" s="880"/>
      <c r="AO278" s="880"/>
      <c r="AP278" s="880"/>
      <c r="AQ278" s="880"/>
      <c r="AR278" s="880"/>
      <c r="AS278" s="880"/>
      <c r="AT278" s="880"/>
      <c r="AU278" s="880"/>
      <c r="AV278" s="880"/>
      <c r="AW278" s="880"/>
      <c r="AX278" s="880"/>
      <c r="AY278" s="880"/>
      <c r="AZ278" s="880"/>
      <c r="BA278" s="880"/>
      <c r="BB278" s="880"/>
      <c r="BC278" s="880"/>
      <c r="BD278" s="880"/>
      <c r="BE278" s="880"/>
      <c r="BF278" s="880"/>
      <c r="BG278" s="880"/>
    </row>
    <row r="279" ht="15.75" customHeight="1">
      <c r="A279" s="875">
        <v>44603.0</v>
      </c>
      <c r="B279" s="884" t="s">
        <v>6314</v>
      </c>
      <c r="C279" s="884"/>
      <c r="D279" s="884"/>
      <c r="E279" s="906">
        <v>26.0</v>
      </c>
      <c r="F279" s="884"/>
      <c r="G279" s="884" t="s">
        <v>120</v>
      </c>
      <c r="H279" s="884" t="s">
        <v>6315</v>
      </c>
      <c r="I279" s="884" t="s">
        <v>6316</v>
      </c>
      <c r="J279" s="884" t="s">
        <v>185</v>
      </c>
      <c r="K279" s="884"/>
      <c r="L279" s="884"/>
      <c r="M279" s="884"/>
      <c r="N279" s="884" t="s">
        <v>718</v>
      </c>
      <c r="O279" s="879" t="s">
        <v>6317</v>
      </c>
      <c r="P279" s="876" t="s">
        <v>126</v>
      </c>
      <c r="Q279" s="884" t="s">
        <v>127</v>
      </c>
      <c r="R279" s="880"/>
      <c r="S279" s="880"/>
      <c r="T279" s="880"/>
      <c r="U279" s="880"/>
      <c r="V279" s="880"/>
      <c r="W279" s="880"/>
      <c r="X279" s="880"/>
      <c r="Y279" s="880"/>
      <c r="Z279" s="880"/>
      <c r="AA279" s="880"/>
      <c r="AB279" s="880"/>
      <c r="AC279" s="880"/>
      <c r="AD279" s="880"/>
      <c r="AE279" s="880"/>
      <c r="AF279" s="880"/>
      <c r="AG279" s="880"/>
      <c r="AH279" s="880"/>
      <c r="AI279" s="880"/>
      <c r="AJ279" s="880"/>
      <c r="AK279" s="880"/>
      <c r="AL279" s="880"/>
      <c r="AM279" s="880"/>
      <c r="AN279" s="880"/>
      <c r="AO279" s="880"/>
      <c r="AP279" s="880"/>
      <c r="AQ279" s="880"/>
      <c r="AR279" s="880"/>
      <c r="AS279" s="880"/>
      <c r="AT279" s="880"/>
      <c r="AU279" s="880"/>
      <c r="AV279" s="880"/>
      <c r="AW279" s="880"/>
      <c r="AX279" s="880"/>
      <c r="AY279" s="880"/>
      <c r="AZ279" s="880"/>
      <c r="BA279" s="880"/>
      <c r="BB279" s="880"/>
      <c r="BC279" s="880"/>
      <c r="BD279" s="880"/>
      <c r="BE279" s="880"/>
      <c r="BF279" s="880"/>
      <c r="BG279" s="880"/>
    </row>
    <row r="280" ht="15.75" customHeight="1">
      <c r="A280" s="875">
        <v>44621.0</v>
      </c>
      <c r="B280" s="884" t="s">
        <v>6318</v>
      </c>
      <c r="C280" s="884"/>
      <c r="D280" s="884"/>
      <c r="E280" s="906">
        <v>31.0</v>
      </c>
      <c r="F280" s="878"/>
      <c r="G280" s="878" t="s">
        <v>2431</v>
      </c>
      <c r="H280" s="884" t="s">
        <v>6319</v>
      </c>
      <c r="I280" s="884" t="s">
        <v>6177</v>
      </c>
      <c r="J280" s="884" t="s">
        <v>1835</v>
      </c>
      <c r="K280" s="884"/>
      <c r="L280" s="884"/>
      <c r="M280" s="884"/>
      <c r="N280" s="884" t="s">
        <v>6320</v>
      </c>
      <c r="O280" s="879" t="s">
        <v>6321</v>
      </c>
      <c r="P280" s="876" t="s">
        <v>135</v>
      </c>
      <c r="Q280" s="876" t="s">
        <v>130</v>
      </c>
      <c r="R280" s="884" t="s">
        <v>6322</v>
      </c>
      <c r="S280" s="880"/>
      <c r="T280" s="880"/>
      <c r="U280" s="880"/>
      <c r="V280" s="880"/>
      <c r="W280" s="880"/>
      <c r="X280" s="880"/>
      <c r="Y280" s="880"/>
      <c r="Z280" s="880"/>
      <c r="AA280" s="880"/>
      <c r="AB280" s="880"/>
      <c r="AC280" s="880"/>
      <c r="AD280" s="880"/>
      <c r="AE280" s="880"/>
      <c r="AF280" s="880"/>
      <c r="AG280" s="880"/>
      <c r="AH280" s="880"/>
      <c r="AI280" s="880"/>
      <c r="AJ280" s="880"/>
      <c r="AK280" s="880"/>
      <c r="AL280" s="880"/>
      <c r="AM280" s="880"/>
      <c r="AN280" s="880"/>
      <c r="AO280" s="880"/>
      <c r="AP280" s="880"/>
      <c r="AQ280" s="880"/>
      <c r="AR280" s="880"/>
      <c r="AS280" s="880"/>
      <c r="AT280" s="880"/>
      <c r="AU280" s="880"/>
      <c r="AV280" s="880"/>
      <c r="AW280" s="880"/>
      <c r="AX280" s="880"/>
      <c r="AY280" s="880"/>
      <c r="AZ280" s="880"/>
      <c r="BA280" s="880"/>
      <c r="BB280" s="880"/>
      <c r="BC280" s="880"/>
      <c r="BD280" s="880"/>
      <c r="BE280" s="880"/>
      <c r="BF280" s="880"/>
      <c r="BG280" s="880"/>
    </row>
    <row r="281" ht="15.75" customHeight="1">
      <c r="A281" s="875">
        <v>44621.0</v>
      </c>
      <c r="B281" s="884" t="s">
        <v>6323</v>
      </c>
      <c r="C281" s="884"/>
      <c r="D281" s="884"/>
      <c r="E281" s="906" t="s">
        <v>130</v>
      </c>
      <c r="F281" s="878"/>
      <c r="G281" s="878" t="s">
        <v>2431</v>
      </c>
      <c r="H281" s="884" t="s">
        <v>6324</v>
      </c>
      <c r="I281" s="884" t="s">
        <v>6177</v>
      </c>
      <c r="J281" s="884" t="s">
        <v>1422</v>
      </c>
      <c r="K281" s="884"/>
      <c r="L281" s="884"/>
      <c r="M281" s="884"/>
      <c r="N281" s="884" t="s">
        <v>657</v>
      </c>
      <c r="O281" s="879" t="s">
        <v>6325</v>
      </c>
      <c r="P281" s="884" t="s">
        <v>135</v>
      </c>
      <c r="Q281" s="876" t="s">
        <v>130</v>
      </c>
      <c r="R281" s="884" t="s">
        <v>6326</v>
      </c>
      <c r="S281" s="880"/>
      <c r="T281" s="880"/>
      <c r="U281" s="880"/>
      <c r="V281" s="880"/>
      <c r="W281" s="880"/>
      <c r="X281" s="880"/>
      <c r="Y281" s="880"/>
      <c r="Z281" s="880"/>
      <c r="AA281" s="880"/>
      <c r="AB281" s="880"/>
      <c r="AC281" s="880"/>
      <c r="AD281" s="880"/>
      <c r="AE281" s="880"/>
      <c r="AF281" s="880"/>
      <c r="AG281" s="880"/>
      <c r="AH281" s="880"/>
      <c r="AI281" s="880"/>
      <c r="AJ281" s="880"/>
      <c r="AK281" s="880"/>
      <c r="AL281" s="880"/>
      <c r="AM281" s="880"/>
      <c r="AN281" s="880"/>
      <c r="AO281" s="880"/>
      <c r="AP281" s="880"/>
      <c r="AQ281" s="880"/>
      <c r="AR281" s="880"/>
      <c r="AS281" s="880"/>
      <c r="AT281" s="880"/>
      <c r="AU281" s="880"/>
      <c r="AV281" s="880"/>
      <c r="AW281" s="880"/>
      <c r="AX281" s="880"/>
      <c r="AY281" s="880"/>
      <c r="AZ281" s="880"/>
      <c r="BA281" s="880"/>
      <c r="BB281" s="880"/>
      <c r="BC281" s="880"/>
      <c r="BD281" s="880"/>
      <c r="BE281" s="880"/>
      <c r="BF281" s="880"/>
      <c r="BG281" s="880"/>
    </row>
    <row r="282" ht="15.75" customHeight="1">
      <c r="A282" s="875">
        <v>44623.0</v>
      </c>
      <c r="B282" s="884" t="s">
        <v>6327</v>
      </c>
      <c r="C282" s="884"/>
      <c r="D282" s="884"/>
      <c r="E282" s="906">
        <v>56.0</v>
      </c>
      <c r="F282" s="878"/>
      <c r="G282" s="878" t="s">
        <v>2431</v>
      </c>
      <c r="H282" s="884" t="s">
        <v>6071</v>
      </c>
      <c r="I282" s="884" t="s">
        <v>6177</v>
      </c>
      <c r="J282" s="884" t="s">
        <v>6328</v>
      </c>
      <c r="K282" s="884"/>
      <c r="L282" s="884"/>
      <c r="M282" s="884"/>
      <c r="N282" s="884" t="s">
        <v>226</v>
      </c>
      <c r="O282" s="879" t="s">
        <v>6329</v>
      </c>
      <c r="P282" s="884" t="s">
        <v>126</v>
      </c>
      <c r="Q282" s="884" t="s">
        <v>135</v>
      </c>
      <c r="R282" s="884" t="s">
        <v>6330</v>
      </c>
      <c r="S282" s="880"/>
      <c r="T282" s="880"/>
      <c r="U282" s="880"/>
      <c r="V282" s="880"/>
      <c r="W282" s="880"/>
      <c r="X282" s="880"/>
      <c r="Y282" s="880"/>
      <c r="Z282" s="880"/>
      <c r="AA282" s="880"/>
      <c r="AB282" s="880"/>
      <c r="AC282" s="880"/>
      <c r="AD282" s="880"/>
      <c r="AE282" s="880"/>
      <c r="AF282" s="880"/>
      <c r="AG282" s="880"/>
      <c r="AH282" s="880"/>
      <c r="AI282" s="880"/>
      <c r="AJ282" s="880"/>
      <c r="AK282" s="880"/>
      <c r="AL282" s="880"/>
      <c r="AM282" s="880"/>
      <c r="AN282" s="880"/>
      <c r="AO282" s="880"/>
      <c r="AP282" s="880"/>
      <c r="AQ282" s="880"/>
      <c r="AR282" s="880"/>
      <c r="AS282" s="880"/>
      <c r="AT282" s="880"/>
      <c r="AU282" s="880"/>
      <c r="AV282" s="880"/>
      <c r="AW282" s="880"/>
      <c r="AX282" s="880"/>
      <c r="AY282" s="880"/>
      <c r="AZ282" s="880"/>
      <c r="BA282" s="880"/>
      <c r="BB282" s="880"/>
      <c r="BC282" s="880"/>
      <c r="BD282" s="880"/>
      <c r="BE282" s="880"/>
      <c r="BF282" s="880"/>
      <c r="BG282" s="880"/>
    </row>
    <row r="283" ht="15.75" customHeight="1">
      <c r="A283" s="875">
        <v>44631.0</v>
      </c>
      <c r="B283" s="884" t="s">
        <v>6331</v>
      </c>
      <c r="C283" s="884"/>
      <c r="D283" s="884"/>
      <c r="E283" s="906">
        <v>26.0</v>
      </c>
      <c r="F283" s="884"/>
      <c r="G283" s="884" t="s">
        <v>120</v>
      </c>
      <c r="H283" s="884" t="s">
        <v>6332</v>
      </c>
      <c r="I283" s="884" t="s">
        <v>6177</v>
      </c>
      <c r="J283" s="884" t="s">
        <v>1169</v>
      </c>
      <c r="K283" s="884"/>
      <c r="L283" s="884"/>
      <c r="M283" s="884"/>
      <c r="N283" s="884" t="s">
        <v>2536</v>
      </c>
      <c r="O283" s="948" t="s">
        <v>6333</v>
      </c>
      <c r="P283" s="884" t="s">
        <v>126</v>
      </c>
      <c r="Q283" s="884" t="s">
        <v>127</v>
      </c>
      <c r="R283" s="884" t="s">
        <v>6334</v>
      </c>
      <c r="S283" s="880"/>
      <c r="T283" s="880"/>
      <c r="U283" s="880"/>
      <c r="V283" s="880"/>
      <c r="W283" s="880"/>
      <c r="X283" s="880"/>
      <c r="Y283" s="880"/>
      <c r="Z283" s="880"/>
      <c r="AA283" s="880"/>
      <c r="AB283" s="880"/>
      <c r="AC283" s="880"/>
      <c r="AD283" s="880"/>
      <c r="AE283" s="880"/>
      <c r="AF283" s="880"/>
      <c r="AG283" s="880"/>
      <c r="AH283" s="880"/>
      <c r="AI283" s="880"/>
      <c r="AJ283" s="880"/>
      <c r="AK283" s="880"/>
      <c r="AL283" s="880"/>
      <c r="AM283" s="880"/>
      <c r="AN283" s="880"/>
      <c r="AO283" s="880"/>
      <c r="AP283" s="880"/>
      <c r="AQ283" s="880"/>
      <c r="AR283" s="880"/>
      <c r="AS283" s="880"/>
      <c r="AT283" s="880"/>
      <c r="AU283" s="880"/>
      <c r="AV283" s="880"/>
      <c r="AW283" s="880"/>
      <c r="AX283" s="880"/>
      <c r="AY283" s="880"/>
      <c r="AZ283" s="880"/>
      <c r="BA283" s="880"/>
      <c r="BB283" s="880"/>
      <c r="BC283" s="880"/>
      <c r="BD283" s="880"/>
      <c r="BE283" s="880"/>
      <c r="BF283" s="880"/>
      <c r="BG283" s="880"/>
    </row>
    <row r="284" ht="15.75" customHeight="1">
      <c r="A284" s="875">
        <v>44809.0</v>
      </c>
      <c r="B284" s="949" t="s">
        <v>6335</v>
      </c>
      <c r="C284" s="949"/>
      <c r="D284" s="949"/>
      <c r="E284" s="950">
        <v>35.0</v>
      </c>
      <c r="F284" s="878"/>
      <c r="G284" s="878" t="s">
        <v>2431</v>
      </c>
      <c r="H284" s="949" t="s">
        <v>6071</v>
      </c>
      <c r="I284" s="949" t="s">
        <v>6276</v>
      </c>
      <c r="J284" s="884" t="s">
        <v>1859</v>
      </c>
      <c r="K284" s="884"/>
      <c r="L284" s="884"/>
      <c r="M284" s="884"/>
      <c r="N284" s="884" t="s">
        <v>657</v>
      </c>
      <c r="O284" s="879" t="s">
        <v>6336</v>
      </c>
      <c r="P284" s="876" t="s">
        <v>126</v>
      </c>
      <c r="Q284" s="949" t="s">
        <v>135</v>
      </c>
      <c r="R284" s="949" t="s">
        <v>6337</v>
      </c>
      <c r="S284" s="951"/>
      <c r="T284" s="951"/>
      <c r="U284" s="951"/>
      <c r="V284" s="951"/>
      <c r="W284" s="951"/>
      <c r="X284" s="951"/>
      <c r="Y284" s="951"/>
      <c r="Z284" s="951"/>
      <c r="AA284" s="951"/>
      <c r="AB284" s="951"/>
      <c r="AC284" s="951"/>
      <c r="AD284" s="951"/>
      <c r="AE284" s="951"/>
      <c r="AF284" s="951"/>
      <c r="AG284" s="951"/>
      <c r="AH284" s="951"/>
      <c r="AI284" s="951"/>
      <c r="AJ284" s="951"/>
      <c r="AK284" s="951"/>
      <c r="AL284" s="951"/>
      <c r="AM284" s="951"/>
      <c r="AN284" s="951"/>
      <c r="AO284" s="951"/>
      <c r="AP284" s="951"/>
      <c r="AQ284" s="951"/>
      <c r="AR284" s="951"/>
      <c r="AS284" s="951"/>
      <c r="AT284" s="951"/>
      <c r="AU284" s="951"/>
      <c r="AV284" s="951"/>
      <c r="AW284" s="951"/>
      <c r="AX284" s="951"/>
      <c r="AY284" s="951"/>
      <c r="AZ284" s="951"/>
      <c r="BA284" s="951"/>
      <c r="BB284" s="951"/>
      <c r="BC284" s="951"/>
      <c r="BD284" s="951"/>
      <c r="BE284" s="951"/>
      <c r="BF284" s="951"/>
      <c r="BG284" s="951"/>
    </row>
    <row r="285" ht="15.75" customHeight="1">
      <c r="A285" s="875">
        <v>44680.0</v>
      </c>
      <c r="B285" s="884" t="s">
        <v>6338</v>
      </c>
      <c r="C285" s="884"/>
      <c r="D285" s="884"/>
      <c r="E285" s="906">
        <v>39.0</v>
      </c>
      <c r="F285" s="878"/>
      <c r="G285" s="878" t="s">
        <v>2431</v>
      </c>
      <c r="H285" s="884" t="s">
        <v>6339</v>
      </c>
      <c r="I285" s="884" t="s">
        <v>6340</v>
      </c>
      <c r="J285" s="884" t="s">
        <v>1174</v>
      </c>
      <c r="K285" s="884"/>
      <c r="L285" s="884"/>
      <c r="M285" s="884"/>
      <c r="N285" s="884" t="s">
        <v>646</v>
      </c>
      <c r="O285" s="879" t="s">
        <v>6341</v>
      </c>
      <c r="P285" s="884" t="s">
        <v>135</v>
      </c>
      <c r="Q285" s="876" t="s">
        <v>130</v>
      </c>
      <c r="R285" s="884" t="s">
        <v>6342</v>
      </c>
      <c r="S285" s="880"/>
      <c r="T285" s="880"/>
      <c r="U285" s="880"/>
      <c r="V285" s="880"/>
      <c r="W285" s="880"/>
      <c r="X285" s="880"/>
      <c r="Y285" s="880"/>
      <c r="Z285" s="880"/>
      <c r="AA285" s="880"/>
      <c r="AB285" s="880"/>
      <c r="AC285" s="880"/>
      <c r="AD285" s="880"/>
      <c r="AE285" s="880"/>
      <c r="AF285" s="880"/>
      <c r="AG285" s="880"/>
      <c r="AH285" s="880"/>
      <c r="AI285" s="880"/>
      <c r="AJ285" s="880"/>
      <c r="AK285" s="880"/>
      <c r="AL285" s="880"/>
      <c r="AM285" s="880"/>
      <c r="AN285" s="880"/>
      <c r="AO285" s="880"/>
      <c r="AP285" s="880"/>
      <c r="AQ285" s="880"/>
      <c r="AR285" s="880"/>
      <c r="AS285" s="880"/>
      <c r="AT285" s="880"/>
      <c r="AU285" s="880"/>
      <c r="AV285" s="880"/>
      <c r="AW285" s="880"/>
      <c r="AX285" s="880"/>
      <c r="AY285" s="880"/>
      <c r="AZ285" s="880"/>
      <c r="BA285" s="880"/>
      <c r="BB285" s="880"/>
      <c r="BC285" s="880"/>
      <c r="BD285" s="880"/>
      <c r="BE285" s="880"/>
      <c r="BF285" s="880"/>
      <c r="BG285" s="880"/>
    </row>
    <row r="286" ht="15.75" customHeight="1">
      <c r="A286" s="875">
        <v>44680.0</v>
      </c>
      <c r="B286" s="884" t="s">
        <v>6343</v>
      </c>
      <c r="C286" s="884"/>
      <c r="D286" s="884"/>
      <c r="E286" s="906">
        <v>26.0</v>
      </c>
      <c r="F286" s="884"/>
      <c r="G286" s="884" t="s">
        <v>120</v>
      </c>
      <c r="H286" s="884" t="s">
        <v>6344</v>
      </c>
      <c r="I286" s="884" t="s">
        <v>6177</v>
      </c>
      <c r="J286" s="884" t="s">
        <v>3284</v>
      </c>
      <c r="K286" s="884"/>
      <c r="L286" s="884"/>
      <c r="M286" s="884"/>
      <c r="N286" s="884" t="s">
        <v>4806</v>
      </c>
      <c r="O286" s="879" t="s">
        <v>6345</v>
      </c>
      <c r="P286" s="884" t="s">
        <v>126</v>
      </c>
      <c r="Q286" s="884" t="s">
        <v>127</v>
      </c>
      <c r="R286" s="884" t="s">
        <v>6346</v>
      </c>
      <c r="S286" s="880"/>
      <c r="T286" s="880"/>
      <c r="U286" s="880"/>
      <c r="V286" s="880"/>
      <c r="W286" s="880"/>
      <c r="X286" s="880"/>
      <c r="Y286" s="880"/>
      <c r="Z286" s="880"/>
      <c r="AA286" s="880"/>
      <c r="AB286" s="880"/>
      <c r="AC286" s="880"/>
      <c r="AD286" s="880"/>
      <c r="AE286" s="880"/>
      <c r="AF286" s="880"/>
      <c r="AG286" s="880"/>
      <c r="AH286" s="880"/>
      <c r="AI286" s="880"/>
      <c r="AJ286" s="880"/>
      <c r="AK286" s="880"/>
      <c r="AL286" s="880"/>
      <c r="AM286" s="880"/>
      <c r="AN286" s="880"/>
      <c r="AO286" s="880"/>
      <c r="AP286" s="880"/>
      <c r="AQ286" s="880"/>
      <c r="AR286" s="880"/>
      <c r="AS286" s="880"/>
      <c r="AT286" s="880"/>
      <c r="AU286" s="880"/>
      <c r="AV286" s="880"/>
      <c r="AW286" s="880"/>
      <c r="AX286" s="880"/>
      <c r="AY286" s="880"/>
      <c r="AZ286" s="880"/>
      <c r="BA286" s="880"/>
      <c r="BB286" s="880"/>
      <c r="BC286" s="880"/>
      <c r="BD286" s="880"/>
      <c r="BE286" s="880"/>
      <c r="BF286" s="880"/>
      <c r="BG286" s="880"/>
    </row>
    <row r="287" ht="15.75" customHeight="1">
      <c r="A287" s="875">
        <v>44680.0</v>
      </c>
      <c r="B287" s="884" t="s">
        <v>6347</v>
      </c>
      <c r="C287" s="884"/>
      <c r="D287" s="884"/>
      <c r="E287" s="906">
        <v>27.0</v>
      </c>
      <c r="F287" s="884"/>
      <c r="G287" s="884" t="s">
        <v>120</v>
      </c>
      <c r="H287" s="884" t="s">
        <v>142</v>
      </c>
      <c r="I287" s="884" t="s">
        <v>6348</v>
      </c>
      <c r="J287" s="884" t="s">
        <v>464</v>
      </c>
      <c r="K287" s="884"/>
      <c r="L287" s="884"/>
      <c r="M287" s="884"/>
      <c r="N287" s="884" t="s">
        <v>329</v>
      </c>
      <c r="O287" s="879" t="s">
        <v>6349</v>
      </c>
      <c r="P287" s="876" t="s">
        <v>126</v>
      </c>
      <c r="Q287" s="884" t="s">
        <v>127</v>
      </c>
      <c r="R287" s="884" t="s">
        <v>6350</v>
      </c>
      <c r="S287" s="880"/>
      <c r="T287" s="880"/>
      <c r="U287" s="880"/>
      <c r="V287" s="880"/>
      <c r="W287" s="880"/>
      <c r="X287" s="880"/>
      <c r="Y287" s="880"/>
      <c r="Z287" s="880"/>
      <c r="AA287" s="880"/>
      <c r="AB287" s="880"/>
      <c r="AC287" s="880"/>
      <c r="AD287" s="880"/>
      <c r="AE287" s="880"/>
      <c r="AF287" s="880"/>
      <c r="AG287" s="880"/>
      <c r="AH287" s="880"/>
      <c r="AI287" s="880"/>
      <c r="AJ287" s="880"/>
      <c r="AK287" s="880"/>
      <c r="AL287" s="880"/>
      <c r="AM287" s="880"/>
      <c r="AN287" s="880"/>
      <c r="AO287" s="880"/>
      <c r="AP287" s="880"/>
      <c r="AQ287" s="880"/>
      <c r="AR287" s="880"/>
      <c r="AS287" s="880"/>
      <c r="AT287" s="880"/>
      <c r="AU287" s="880"/>
      <c r="AV287" s="880"/>
      <c r="AW287" s="880"/>
      <c r="AX287" s="880"/>
      <c r="AY287" s="880"/>
      <c r="AZ287" s="880"/>
      <c r="BA287" s="880"/>
      <c r="BB287" s="880"/>
      <c r="BC287" s="880"/>
      <c r="BD287" s="880"/>
      <c r="BE287" s="880"/>
      <c r="BF287" s="880"/>
      <c r="BG287" s="880"/>
    </row>
    <row r="288" ht="15.75" customHeight="1">
      <c r="A288" s="875">
        <v>44687.0</v>
      </c>
      <c r="B288" s="884" t="s">
        <v>6351</v>
      </c>
      <c r="C288" s="884"/>
      <c r="D288" s="884"/>
      <c r="E288" s="906">
        <v>29.0</v>
      </c>
      <c r="F288" s="884"/>
      <c r="G288" s="884" t="s">
        <v>120</v>
      </c>
      <c r="H288" s="884" t="s">
        <v>6153</v>
      </c>
      <c r="I288" s="884" t="s">
        <v>6348</v>
      </c>
      <c r="J288" s="884" t="s">
        <v>4920</v>
      </c>
      <c r="K288" s="884"/>
      <c r="L288" s="884"/>
      <c r="M288" s="884"/>
      <c r="N288" s="884" t="s">
        <v>6352</v>
      </c>
      <c r="O288" s="879" t="s">
        <v>6353</v>
      </c>
      <c r="P288" s="876" t="s">
        <v>126</v>
      </c>
      <c r="Q288" s="884" t="s">
        <v>127</v>
      </c>
      <c r="R288" s="880"/>
      <c r="S288" s="880"/>
      <c r="T288" s="880"/>
      <c r="U288" s="880"/>
      <c r="V288" s="880"/>
      <c r="W288" s="880"/>
      <c r="X288" s="880"/>
      <c r="Y288" s="880"/>
      <c r="Z288" s="880"/>
      <c r="AA288" s="880"/>
      <c r="AB288" s="880"/>
      <c r="AC288" s="880"/>
      <c r="AD288" s="880"/>
      <c r="AE288" s="880"/>
      <c r="AF288" s="880"/>
      <c r="AG288" s="880"/>
      <c r="AH288" s="880"/>
      <c r="AI288" s="880"/>
      <c r="AJ288" s="880"/>
      <c r="AK288" s="880"/>
      <c r="AL288" s="880"/>
      <c r="AM288" s="880"/>
      <c r="AN288" s="880"/>
      <c r="AO288" s="880"/>
      <c r="AP288" s="880"/>
      <c r="AQ288" s="880"/>
      <c r="AR288" s="880"/>
      <c r="AS288" s="880"/>
      <c r="AT288" s="880"/>
      <c r="AU288" s="880"/>
      <c r="AV288" s="880"/>
      <c r="AW288" s="880"/>
      <c r="AX288" s="880"/>
      <c r="AY288" s="880"/>
      <c r="AZ288" s="880"/>
      <c r="BA288" s="880"/>
      <c r="BB288" s="880"/>
      <c r="BC288" s="880"/>
      <c r="BD288" s="880"/>
      <c r="BE288" s="880"/>
      <c r="BF288" s="880"/>
      <c r="BG288" s="880"/>
    </row>
    <row r="289" ht="15.75" customHeight="1">
      <c r="A289" s="875">
        <v>44684.0</v>
      </c>
      <c r="B289" s="884" t="s">
        <v>6354</v>
      </c>
      <c r="C289" s="884"/>
      <c r="D289" s="884"/>
      <c r="E289" s="906">
        <v>26.0</v>
      </c>
      <c r="F289" s="884"/>
      <c r="G289" s="884" t="s">
        <v>120</v>
      </c>
      <c r="H289" s="884" t="s">
        <v>5858</v>
      </c>
      <c r="I289" s="884" t="s">
        <v>6348</v>
      </c>
      <c r="J289" s="884" t="s">
        <v>1842</v>
      </c>
      <c r="K289" s="884"/>
      <c r="L289" s="884"/>
      <c r="M289" s="884"/>
      <c r="N289" s="884" t="s">
        <v>6355</v>
      </c>
      <c r="O289" s="879" t="s">
        <v>6356</v>
      </c>
      <c r="P289" s="876" t="s">
        <v>126</v>
      </c>
      <c r="Q289" s="884" t="s">
        <v>127</v>
      </c>
      <c r="R289" s="884" t="s">
        <v>6357</v>
      </c>
      <c r="S289" s="880"/>
      <c r="T289" s="880"/>
      <c r="U289" s="880"/>
      <c r="V289" s="880"/>
      <c r="W289" s="880"/>
      <c r="X289" s="880"/>
      <c r="Y289" s="880"/>
      <c r="Z289" s="880"/>
      <c r="AA289" s="880"/>
      <c r="AB289" s="880"/>
      <c r="AC289" s="880"/>
      <c r="AD289" s="880"/>
      <c r="AE289" s="880"/>
      <c r="AF289" s="880"/>
      <c r="AG289" s="880"/>
      <c r="AH289" s="880"/>
      <c r="AI289" s="880"/>
      <c r="AJ289" s="880"/>
      <c r="AK289" s="880"/>
      <c r="AL289" s="880"/>
      <c r="AM289" s="880"/>
      <c r="AN289" s="880"/>
      <c r="AO289" s="880"/>
      <c r="AP289" s="880"/>
      <c r="AQ289" s="880"/>
      <c r="AR289" s="880"/>
      <c r="AS289" s="880"/>
      <c r="AT289" s="880"/>
      <c r="AU289" s="880"/>
      <c r="AV289" s="880"/>
      <c r="AW289" s="880"/>
      <c r="AX289" s="880"/>
      <c r="AY289" s="880"/>
      <c r="AZ289" s="880"/>
      <c r="BA289" s="880"/>
      <c r="BB289" s="880"/>
      <c r="BC289" s="880"/>
      <c r="BD289" s="880"/>
      <c r="BE289" s="880"/>
      <c r="BF289" s="880"/>
      <c r="BG289" s="880"/>
    </row>
    <row r="290" ht="15.75" customHeight="1">
      <c r="A290" s="875">
        <v>44684.0</v>
      </c>
      <c r="B290" s="884" t="s">
        <v>6358</v>
      </c>
      <c r="C290" s="884"/>
      <c r="D290" s="884"/>
      <c r="E290" s="906">
        <v>30.0</v>
      </c>
      <c r="F290" s="878"/>
      <c r="G290" s="878" t="s">
        <v>2431</v>
      </c>
      <c r="H290" s="884" t="s">
        <v>5858</v>
      </c>
      <c r="I290" s="884" t="s">
        <v>6348</v>
      </c>
      <c r="J290" s="884" t="s">
        <v>839</v>
      </c>
      <c r="K290" s="884"/>
      <c r="L290" s="884"/>
      <c r="M290" s="884"/>
      <c r="N290" s="884" t="s">
        <v>6359</v>
      </c>
      <c r="O290" s="879" t="s">
        <v>6360</v>
      </c>
      <c r="P290" s="884" t="s">
        <v>135</v>
      </c>
      <c r="Q290" s="876" t="s">
        <v>130</v>
      </c>
      <c r="R290" s="884" t="s">
        <v>6361</v>
      </c>
      <c r="S290" s="880"/>
      <c r="T290" s="880"/>
      <c r="U290" s="880"/>
      <c r="V290" s="880"/>
      <c r="W290" s="880"/>
      <c r="X290" s="880"/>
      <c r="Y290" s="880"/>
      <c r="Z290" s="880"/>
      <c r="AA290" s="880"/>
      <c r="AB290" s="880"/>
      <c r="AC290" s="880"/>
      <c r="AD290" s="880"/>
      <c r="AE290" s="880"/>
      <c r="AF290" s="880"/>
      <c r="AG290" s="880"/>
      <c r="AH290" s="880"/>
      <c r="AI290" s="880"/>
      <c r="AJ290" s="880"/>
      <c r="AK290" s="880"/>
      <c r="AL290" s="880"/>
      <c r="AM290" s="880"/>
      <c r="AN290" s="880"/>
      <c r="AO290" s="880"/>
      <c r="AP290" s="880"/>
      <c r="AQ290" s="880"/>
      <c r="AR290" s="880"/>
      <c r="AS290" s="880"/>
      <c r="AT290" s="880"/>
      <c r="AU290" s="880"/>
      <c r="AV290" s="880"/>
      <c r="AW290" s="880"/>
      <c r="AX290" s="880"/>
      <c r="AY290" s="880"/>
      <c r="AZ290" s="880"/>
      <c r="BA290" s="880"/>
      <c r="BB290" s="880"/>
      <c r="BC290" s="880"/>
      <c r="BD290" s="880"/>
      <c r="BE290" s="880"/>
      <c r="BF290" s="880"/>
      <c r="BG290" s="880"/>
    </row>
    <row r="291" ht="15.75" customHeight="1">
      <c r="A291" s="875">
        <v>44690.0</v>
      </c>
      <c r="B291" s="884" t="s">
        <v>6362</v>
      </c>
      <c r="C291" s="884"/>
      <c r="D291" s="884"/>
      <c r="E291" s="906">
        <v>23.0</v>
      </c>
      <c r="F291" s="884"/>
      <c r="G291" s="884" t="s">
        <v>326</v>
      </c>
      <c r="H291" s="884" t="s">
        <v>6363</v>
      </c>
      <c r="I291" s="884" t="s">
        <v>6364</v>
      </c>
      <c r="J291" s="884" t="s">
        <v>282</v>
      </c>
      <c r="K291" s="884"/>
      <c r="L291" s="884"/>
      <c r="M291" s="884"/>
      <c r="N291" s="884" t="s">
        <v>6365</v>
      </c>
      <c r="O291" s="879" t="s">
        <v>6366</v>
      </c>
      <c r="P291" s="884" t="s">
        <v>360</v>
      </c>
      <c r="Q291" s="884" t="s">
        <v>130</v>
      </c>
      <c r="R291" s="884" t="s">
        <v>6367</v>
      </c>
      <c r="S291" s="880"/>
      <c r="T291" s="880"/>
      <c r="U291" s="880"/>
      <c r="V291" s="880"/>
      <c r="W291" s="880"/>
      <c r="X291" s="880"/>
      <c r="Y291" s="880"/>
      <c r="Z291" s="880"/>
      <c r="AA291" s="880"/>
      <c r="AB291" s="880"/>
      <c r="AC291" s="880"/>
      <c r="AD291" s="880"/>
      <c r="AE291" s="880"/>
      <c r="AF291" s="880"/>
      <c r="AG291" s="880"/>
      <c r="AH291" s="880"/>
      <c r="AI291" s="880"/>
      <c r="AJ291" s="880"/>
      <c r="AK291" s="880"/>
      <c r="AL291" s="880"/>
      <c r="AM291" s="880"/>
      <c r="AN291" s="880"/>
      <c r="AO291" s="880"/>
      <c r="AP291" s="880"/>
      <c r="AQ291" s="880"/>
      <c r="AR291" s="880"/>
      <c r="AS291" s="880"/>
      <c r="AT291" s="880"/>
      <c r="AU291" s="880"/>
      <c r="AV291" s="880"/>
      <c r="AW291" s="880"/>
      <c r="AX291" s="880"/>
      <c r="AY291" s="880"/>
      <c r="AZ291" s="880"/>
      <c r="BA291" s="880"/>
      <c r="BB291" s="880"/>
      <c r="BC291" s="880"/>
      <c r="BD291" s="880"/>
      <c r="BE291" s="880"/>
      <c r="BF291" s="880"/>
      <c r="BG291" s="880"/>
    </row>
    <row r="292" ht="15.75" customHeight="1">
      <c r="A292" s="875">
        <v>44691.0</v>
      </c>
      <c r="B292" s="884" t="s">
        <v>6368</v>
      </c>
      <c r="C292" s="884"/>
      <c r="D292" s="884"/>
      <c r="E292" s="906">
        <v>28.0</v>
      </c>
      <c r="F292" s="878"/>
      <c r="G292" s="878" t="s">
        <v>2431</v>
      </c>
      <c r="H292" s="884" t="s">
        <v>6369</v>
      </c>
      <c r="I292" s="884" t="s">
        <v>6370</v>
      </c>
      <c r="J292" s="884" t="s">
        <v>282</v>
      </c>
      <c r="K292" s="884"/>
      <c r="L292" s="884"/>
      <c r="M292" s="884"/>
      <c r="N292" s="876" t="s">
        <v>130</v>
      </c>
      <c r="O292" s="879" t="s">
        <v>6371</v>
      </c>
      <c r="P292" s="876" t="s">
        <v>135</v>
      </c>
      <c r="Q292" s="876" t="s">
        <v>130</v>
      </c>
      <c r="R292" s="884" t="s">
        <v>6372</v>
      </c>
      <c r="S292" s="880"/>
      <c r="T292" s="880"/>
      <c r="U292" s="880"/>
      <c r="V292" s="880"/>
      <c r="W292" s="880"/>
      <c r="X292" s="880"/>
      <c r="Y292" s="880"/>
      <c r="Z292" s="880"/>
      <c r="AA292" s="880"/>
      <c r="AB292" s="880"/>
      <c r="AC292" s="880"/>
      <c r="AD292" s="880"/>
      <c r="AE292" s="880"/>
      <c r="AF292" s="880"/>
      <c r="AG292" s="880"/>
      <c r="AH292" s="880"/>
      <c r="AI292" s="880"/>
      <c r="AJ292" s="880"/>
      <c r="AK292" s="880"/>
      <c r="AL292" s="880"/>
      <c r="AM292" s="880"/>
      <c r="AN292" s="880"/>
      <c r="AO292" s="880"/>
      <c r="AP292" s="880"/>
      <c r="AQ292" s="880"/>
      <c r="AR292" s="880"/>
      <c r="AS292" s="880"/>
      <c r="AT292" s="880"/>
      <c r="AU292" s="880"/>
      <c r="AV292" s="880"/>
      <c r="AW292" s="880"/>
      <c r="AX292" s="880"/>
      <c r="AY292" s="880"/>
      <c r="AZ292" s="880"/>
      <c r="BA292" s="880"/>
      <c r="BB292" s="880"/>
      <c r="BC292" s="880"/>
      <c r="BD292" s="880"/>
      <c r="BE292" s="880"/>
      <c r="BF292" s="880"/>
      <c r="BG292" s="880"/>
    </row>
    <row r="293" ht="15.75" customHeight="1">
      <c r="A293" s="875">
        <v>44708.0</v>
      </c>
      <c r="B293" s="884" t="s">
        <v>6373</v>
      </c>
      <c r="C293" s="884"/>
      <c r="D293" s="884"/>
      <c r="E293" s="906">
        <v>29.0</v>
      </c>
      <c r="F293" s="878"/>
      <c r="G293" s="878" t="s">
        <v>2431</v>
      </c>
      <c r="H293" s="884" t="s">
        <v>6339</v>
      </c>
      <c r="I293" s="884" t="s">
        <v>6177</v>
      </c>
      <c r="J293" s="884" t="s">
        <v>143</v>
      </c>
      <c r="K293" s="884"/>
      <c r="L293" s="884"/>
      <c r="M293" s="884"/>
      <c r="N293" s="884" t="s">
        <v>308</v>
      </c>
      <c r="O293" s="879" t="s">
        <v>6374</v>
      </c>
      <c r="P293" s="876" t="s">
        <v>135</v>
      </c>
      <c r="Q293" s="876" t="s">
        <v>130</v>
      </c>
      <c r="R293" s="884" t="s">
        <v>6375</v>
      </c>
      <c r="S293" s="880"/>
      <c r="T293" s="880"/>
      <c r="U293" s="880"/>
      <c r="V293" s="880"/>
      <c r="W293" s="880"/>
      <c r="X293" s="880"/>
      <c r="Y293" s="880"/>
      <c r="Z293" s="880"/>
      <c r="AA293" s="880"/>
      <c r="AB293" s="880"/>
      <c r="AC293" s="880"/>
      <c r="AD293" s="880"/>
      <c r="AE293" s="880"/>
      <c r="AF293" s="880"/>
      <c r="AG293" s="880"/>
      <c r="AH293" s="880"/>
      <c r="AI293" s="880"/>
      <c r="AJ293" s="880"/>
      <c r="AK293" s="880"/>
      <c r="AL293" s="880"/>
      <c r="AM293" s="880"/>
      <c r="AN293" s="880"/>
      <c r="AO293" s="880"/>
      <c r="AP293" s="880"/>
      <c r="AQ293" s="880"/>
      <c r="AR293" s="880"/>
      <c r="AS293" s="880"/>
      <c r="AT293" s="880"/>
      <c r="AU293" s="880"/>
      <c r="AV293" s="880"/>
      <c r="AW293" s="880"/>
      <c r="AX293" s="880"/>
      <c r="AY293" s="880"/>
      <c r="AZ293" s="880"/>
      <c r="BA293" s="880"/>
      <c r="BB293" s="880"/>
      <c r="BC293" s="880"/>
      <c r="BD293" s="880"/>
      <c r="BE293" s="880"/>
      <c r="BF293" s="880"/>
      <c r="BG293" s="880"/>
    </row>
    <row r="294" ht="15.75" customHeight="1">
      <c r="A294" s="875">
        <v>44708.0</v>
      </c>
      <c r="B294" s="884" t="s">
        <v>6376</v>
      </c>
      <c r="C294" s="884"/>
      <c r="D294" s="884"/>
      <c r="E294" s="906">
        <v>24.0</v>
      </c>
      <c r="F294" s="878"/>
      <c r="G294" s="878" t="s">
        <v>2431</v>
      </c>
      <c r="H294" s="884" t="s">
        <v>142</v>
      </c>
      <c r="I294" s="884" t="s">
        <v>6177</v>
      </c>
      <c r="J294" s="884" t="s">
        <v>130</v>
      </c>
      <c r="K294" s="884"/>
      <c r="L294" s="884"/>
      <c r="M294" s="884"/>
      <c r="N294" s="884" t="s">
        <v>928</v>
      </c>
      <c r="O294" s="879" t="s">
        <v>6377</v>
      </c>
      <c r="P294" s="876" t="s">
        <v>135</v>
      </c>
      <c r="Q294" s="876" t="s">
        <v>130</v>
      </c>
      <c r="R294" s="884" t="s">
        <v>6378</v>
      </c>
      <c r="S294" s="880"/>
      <c r="T294" s="880"/>
      <c r="U294" s="880"/>
      <c r="V294" s="880"/>
      <c r="W294" s="880"/>
      <c r="X294" s="880"/>
      <c r="Y294" s="880"/>
      <c r="Z294" s="880"/>
      <c r="AA294" s="880"/>
      <c r="AB294" s="880"/>
      <c r="AC294" s="880"/>
      <c r="AD294" s="880"/>
      <c r="AE294" s="880"/>
      <c r="AF294" s="880"/>
      <c r="AG294" s="880"/>
      <c r="AH294" s="880"/>
      <c r="AI294" s="880"/>
      <c r="AJ294" s="880"/>
      <c r="AK294" s="880"/>
      <c r="AL294" s="880"/>
      <c r="AM294" s="880"/>
      <c r="AN294" s="880"/>
      <c r="AO294" s="880"/>
      <c r="AP294" s="880"/>
      <c r="AQ294" s="880"/>
      <c r="AR294" s="880"/>
      <c r="AS294" s="880"/>
      <c r="AT294" s="880"/>
      <c r="AU294" s="880"/>
      <c r="AV294" s="880"/>
      <c r="AW294" s="880"/>
      <c r="AX294" s="880"/>
      <c r="AY294" s="880"/>
      <c r="AZ294" s="880"/>
      <c r="BA294" s="880"/>
      <c r="BB294" s="880"/>
      <c r="BC294" s="880"/>
      <c r="BD294" s="880"/>
      <c r="BE294" s="880"/>
      <c r="BF294" s="880"/>
      <c r="BG294" s="880"/>
    </row>
    <row r="295" ht="15.75" customHeight="1">
      <c r="A295" s="875">
        <v>44714.0</v>
      </c>
      <c r="B295" s="884" t="s">
        <v>6379</v>
      </c>
      <c r="C295" s="884"/>
      <c r="D295" s="884"/>
      <c r="E295" s="906">
        <v>25.0</v>
      </c>
      <c r="F295" s="884"/>
      <c r="G295" s="884" t="s">
        <v>120</v>
      </c>
      <c r="H295" s="884" t="s">
        <v>6380</v>
      </c>
      <c r="I295" s="884" t="s">
        <v>6177</v>
      </c>
      <c r="J295" s="884" t="s">
        <v>2271</v>
      </c>
      <c r="K295" s="884"/>
      <c r="L295" s="884"/>
      <c r="M295" s="884"/>
      <c r="N295" s="884" t="s">
        <v>890</v>
      </c>
      <c r="O295" s="879" t="s">
        <v>6381</v>
      </c>
      <c r="P295" s="876" t="s">
        <v>126</v>
      </c>
      <c r="Q295" s="884" t="s">
        <v>127</v>
      </c>
      <c r="R295" s="884" t="s">
        <v>6382</v>
      </c>
      <c r="S295" s="880"/>
      <c r="T295" s="880"/>
      <c r="U295" s="880"/>
      <c r="V295" s="880"/>
      <c r="W295" s="880"/>
      <c r="X295" s="880"/>
      <c r="Y295" s="880"/>
      <c r="Z295" s="880"/>
      <c r="AA295" s="880"/>
      <c r="AB295" s="880"/>
      <c r="AC295" s="880"/>
      <c r="AD295" s="880"/>
      <c r="AE295" s="880"/>
      <c r="AF295" s="880"/>
      <c r="AG295" s="880"/>
      <c r="AH295" s="880"/>
      <c r="AI295" s="880"/>
      <c r="AJ295" s="880"/>
      <c r="AK295" s="880"/>
      <c r="AL295" s="880"/>
      <c r="AM295" s="880"/>
      <c r="AN295" s="880"/>
      <c r="AO295" s="880"/>
      <c r="AP295" s="880"/>
      <c r="AQ295" s="880"/>
      <c r="AR295" s="880"/>
      <c r="AS295" s="880"/>
      <c r="AT295" s="880"/>
      <c r="AU295" s="880"/>
      <c r="AV295" s="880"/>
      <c r="AW295" s="880"/>
      <c r="AX295" s="880"/>
      <c r="AY295" s="880"/>
      <c r="AZ295" s="880"/>
      <c r="BA295" s="880"/>
      <c r="BB295" s="880"/>
      <c r="BC295" s="880"/>
      <c r="BD295" s="880"/>
      <c r="BE295" s="880"/>
      <c r="BF295" s="880"/>
      <c r="BG295" s="880"/>
    </row>
    <row r="296" ht="15.75" customHeight="1">
      <c r="A296" s="875">
        <v>44715.0</v>
      </c>
      <c r="B296" s="884" t="s">
        <v>6383</v>
      </c>
      <c r="C296" s="884"/>
      <c r="D296" s="884"/>
      <c r="E296" s="906">
        <v>33.0</v>
      </c>
      <c r="F296" s="884"/>
      <c r="G296" s="884" t="s">
        <v>120</v>
      </c>
      <c r="H296" s="884" t="s">
        <v>6384</v>
      </c>
      <c r="I296" s="884" t="s">
        <v>6177</v>
      </c>
      <c r="J296" s="884" t="s">
        <v>123</v>
      </c>
      <c r="K296" s="884"/>
      <c r="L296" s="884"/>
      <c r="M296" s="884"/>
      <c r="N296" s="884" t="s">
        <v>708</v>
      </c>
      <c r="O296" s="879" t="s">
        <v>6385</v>
      </c>
      <c r="P296" s="876" t="s">
        <v>126</v>
      </c>
      <c r="Q296" s="884" t="s">
        <v>127</v>
      </c>
      <c r="R296" s="884" t="s">
        <v>6386</v>
      </c>
      <c r="S296" s="880"/>
      <c r="T296" s="880"/>
      <c r="U296" s="880"/>
      <c r="V296" s="880"/>
      <c r="W296" s="880"/>
      <c r="X296" s="880"/>
      <c r="Y296" s="880"/>
      <c r="Z296" s="880"/>
      <c r="AA296" s="880"/>
      <c r="AB296" s="880"/>
      <c r="AC296" s="880"/>
      <c r="AD296" s="880"/>
      <c r="AE296" s="880"/>
      <c r="AF296" s="880"/>
      <c r="AG296" s="880"/>
      <c r="AH296" s="880"/>
      <c r="AI296" s="880"/>
      <c r="AJ296" s="880"/>
      <c r="AK296" s="880"/>
      <c r="AL296" s="880"/>
      <c r="AM296" s="880"/>
      <c r="AN296" s="880"/>
      <c r="AO296" s="880"/>
      <c r="AP296" s="880"/>
      <c r="AQ296" s="880"/>
      <c r="AR296" s="880"/>
      <c r="AS296" s="880"/>
      <c r="AT296" s="880"/>
      <c r="AU296" s="880"/>
      <c r="AV296" s="880"/>
      <c r="AW296" s="880"/>
      <c r="AX296" s="880"/>
      <c r="AY296" s="880"/>
      <c r="AZ296" s="880"/>
      <c r="BA296" s="880"/>
      <c r="BB296" s="880"/>
      <c r="BC296" s="880"/>
      <c r="BD296" s="880"/>
      <c r="BE296" s="880"/>
      <c r="BF296" s="880"/>
      <c r="BG296" s="880"/>
    </row>
    <row r="297" ht="15.75" customHeight="1">
      <c r="A297" s="875">
        <v>44719.0</v>
      </c>
      <c r="B297" s="884" t="s">
        <v>6387</v>
      </c>
      <c r="C297" s="884"/>
      <c r="D297" s="884"/>
      <c r="E297" s="906">
        <v>24.0</v>
      </c>
      <c r="F297" s="884"/>
      <c r="G297" s="884" t="s">
        <v>120</v>
      </c>
      <c r="H297" s="884" t="s">
        <v>5850</v>
      </c>
      <c r="I297" s="884" t="s">
        <v>6177</v>
      </c>
      <c r="J297" s="884" t="s">
        <v>318</v>
      </c>
      <c r="K297" s="884"/>
      <c r="L297" s="884"/>
      <c r="M297" s="884"/>
      <c r="N297" s="884" t="s">
        <v>2882</v>
      </c>
      <c r="O297" s="879" t="s">
        <v>6388</v>
      </c>
      <c r="P297" s="876" t="s">
        <v>126</v>
      </c>
      <c r="Q297" s="884" t="s">
        <v>127</v>
      </c>
      <c r="R297" s="884" t="s">
        <v>6389</v>
      </c>
      <c r="S297" s="880"/>
      <c r="T297" s="880"/>
      <c r="U297" s="880"/>
      <c r="V297" s="880"/>
      <c r="W297" s="880"/>
      <c r="X297" s="880"/>
      <c r="Y297" s="880"/>
      <c r="Z297" s="880"/>
      <c r="AA297" s="880"/>
      <c r="AB297" s="880"/>
      <c r="AC297" s="880"/>
      <c r="AD297" s="880"/>
      <c r="AE297" s="880"/>
      <c r="AF297" s="880"/>
      <c r="AG297" s="880"/>
      <c r="AH297" s="880"/>
      <c r="AI297" s="880"/>
      <c r="AJ297" s="880"/>
      <c r="AK297" s="880"/>
      <c r="AL297" s="880"/>
      <c r="AM297" s="880"/>
      <c r="AN297" s="880"/>
      <c r="AO297" s="880"/>
      <c r="AP297" s="880"/>
      <c r="AQ297" s="880"/>
      <c r="AR297" s="880"/>
      <c r="AS297" s="880"/>
      <c r="AT297" s="880"/>
      <c r="AU297" s="880"/>
      <c r="AV297" s="880"/>
      <c r="AW297" s="880"/>
      <c r="AX297" s="880"/>
      <c r="AY297" s="880"/>
      <c r="AZ297" s="880"/>
      <c r="BA297" s="880"/>
      <c r="BB297" s="880"/>
      <c r="BC297" s="880"/>
      <c r="BD297" s="880"/>
      <c r="BE297" s="880"/>
      <c r="BF297" s="880"/>
      <c r="BG297" s="880"/>
    </row>
    <row r="298" ht="15.75" customHeight="1">
      <c r="A298" s="875">
        <v>44805.0</v>
      </c>
      <c r="B298" s="884" t="s">
        <v>6390</v>
      </c>
      <c r="C298" s="884"/>
      <c r="D298" s="884"/>
      <c r="E298" s="906">
        <v>36.0</v>
      </c>
      <c r="F298" s="884"/>
      <c r="G298" s="884" t="s">
        <v>120</v>
      </c>
      <c r="H298" s="884" t="s">
        <v>5850</v>
      </c>
      <c r="I298" s="884" t="s">
        <v>6276</v>
      </c>
      <c r="J298" s="884" t="s">
        <v>201</v>
      </c>
      <c r="K298" s="884"/>
      <c r="L298" s="884"/>
      <c r="M298" s="884"/>
      <c r="N298" s="884" t="s">
        <v>6391</v>
      </c>
      <c r="O298" s="879" t="s">
        <v>6392</v>
      </c>
      <c r="P298" s="876" t="s">
        <v>126</v>
      </c>
      <c r="Q298" s="884" t="s">
        <v>127</v>
      </c>
      <c r="R298" s="884" t="s">
        <v>6393</v>
      </c>
      <c r="S298" s="880"/>
      <c r="T298" s="880"/>
      <c r="U298" s="880"/>
      <c r="V298" s="880"/>
      <c r="W298" s="880"/>
      <c r="X298" s="880"/>
      <c r="Y298" s="880"/>
      <c r="Z298" s="880"/>
      <c r="AA298" s="880"/>
      <c r="AB298" s="880"/>
      <c r="AC298" s="880"/>
      <c r="AD298" s="880"/>
      <c r="AE298" s="880"/>
      <c r="AF298" s="880"/>
      <c r="AG298" s="880"/>
      <c r="AH298" s="880"/>
      <c r="AI298" s="880"/>
      <c r="AJ298" s="880"/>
      <c r="AK298" s="880"/>
      <c r="AL298" s="880"/>
      <c r="AM298" s="880"/>
      <c r="AN298" s="880"/>
      <c r="AO298" s="880"/>
      <c r="AP298" s="880"/>
      <c r="AQ298" s="880"/>
      <c r="AR298" s="880"/>
      <c r="AS298" s="880"/>
      <c r="AT298" s="880"/>
      <c r="AU298" s="880"/>
      <c r="AV298" s="880"/>
      <c r="AW298" s="880"/>
      <c r="AX298" s="880"/>
      <c r="AY298" s="880"/>
      <c r="AZ298" s="880"/>
      <c r="BA298" s="880"/>
      <c r="BB298" s="880"/>
      <c r="BC298" s="880"/>
      <c r="BD298" s="880"/>
      <c r="BE298" s="880"/>
      <c r="BF298" s="880"/>
      <c r="BG298" s="880"/>
    </row>
    <row r="299" ht="15.75" customHeight="1">
      <c r="A299" s="875">
        <v>44747.0</v>
      </c>
      <c r="B299" s="884" t="s">
        <v>6394</v>
      </c>
      <c r="C299" s="884"/>
      <c r="D299" s="884"/>
      <c r="E299" s="906">
        <v>28.0</v>
      </c>
      <c r="F299" s="884"/>
      <c r="G299" s="884" t="s">
        <v>326</v>
      </c>
      <c r="H299" s="884" t="s">
        <v>142</v>
      </c>
      <c r="I299" s="884" t="s">
        <v>6177</v>
      </c>
      <c r="J299" s="884" t="s">
        <v>1842</v>
      </c>
      <c r="K299" s="884"/>
      <c r="L299" s="884"/>
      <c r="M299" s="884"/>
      <c r="N299" s="884" t="s">
        <v>6222</v>
      </c>
      <c r="O299" s="879" t="s">
        <v>6395</v>
      </c>
      <c r="P299" s="884" t="s">
        <v>360</v>
      </c>
      <c r="Q299" s="884" t="s">
        <v>130</v>
      </c>
      <c r="R299" s="884" t="s">
        <v>6396</v>
      </c>
      <c r="S299" s="880"/>
      <c r="T299" s="880"/>
      <c r="U299" s="880"/>
      <c r="V299" s="880"/>
      <c r="W299" s="880"/>
      <c r="X299" s="880"/>
      <c r="Y299" s="880"/>
      <c r="Z299" s="880"/>
      <c r="AA299" s="880"/>
      <c r="AB299" s="880"/>
      <c r="AC299" s="880"/>
      <c r="AD299" s="880"/>
      <c r="AE299" s="880"/>
      <c r="AF299" s="880"/>
      <c r="AG299" s="880"/>
      <c r="AH299" s="880"/>
      <c r="AI299" s="880"/>
      <c r="AJ299" s="880"/>
      <c r="AK299" s="880"/>
      <c r="AL299" s="880"/>
      <c r="AM299" s="880"/>
      <c r="AN299" s="880"/>
      <c r="AO299" s="880"/>
      <c r="AP299" s="880"/>
      <c r="AQ299" s="880"/>
      <c r="AR299" s="880"/>
      <c r="AS299" s="880"/>
      <c r="AT299" s="880"/>
      <c r="AU299" s="880"/>
      <c r="AV299" s="880"/>
      <c r="AW299" s="880"/>
      <c r="AX299" s="880"/>
      <c r="AY299" s="880"/>
      <c r="AZ299" s="880"/>
      <c r="BA299" s="880"/>
      <c r="BB299" s="880"/>
      <c r="BC299" s="880"/>
      <c r="BD299" s="880"/>
      <c r="BE299" s="880"/>
      <c r="BF299" s="880"/>
      <c r="BG299" s="880"/>
    </row>
    <row r="300" ht="15.75" customHeight="1">
      <c r="A300" s="875">
        <v>44748.0</v>
      </c>
      <c r="B300" s="884" t="s">
        <v>6397</v>
      </c>
      <c r="C300" s="884"/>
      <c r="D300" s="884"/>
      <c r="E300" s="906">
        <v>41.0</v>
      </c>
      <c r="F300" s="878"/>
      <c r="G300" s="878" t="s">
        <v>2431</v>
      </c>
      <c r="H300" s="884" t="s">
        <v>6398</v>
      </c>
      <c r="I300" s="884" t="s">
        <v>6177</v>
      </c>
      <c r="J300" s="884" t="s">
        <v>6399</v>
      </c>
      <c r="K300" s="884"/>
      <c r="L300" s="884"/>
      <c r="M300" s="884"/>
      <c r="N300" s="884" t="s">
        <v>657</v>
      </c>
      <c r="O300" s="879" t="s">
        <v>6400</v>
      </c>
      <c r="P300" s="876" t="s">
        <v>126</v>
      </c>
      <c r="Q300" s="884" t="s">
        <v>135</v>
      </c>
      <c r="R300" s="884" t="s">
        <v>6401</v>
      </c>
      <c r="S300" s="880"/>
      <c r="T300" s="880"/>
      <c r="U300" s="880"/>
      <c r="V300" s="880"/>
      <c r="W300" s="880"/>
      <c r="X300" s="880"/>
      <c r="Y300" s="880"/>
      <c r="Z300" s="880"/>
      <c r="AA300" s="880"/>
      <c r="AB300" s="880"/>
      <c r="AC300" s="880"/>
      <c r="AD300" s="880"/>
      <c r="AE300" s="880"/>
      <c r="AF300" s="880"/>
      <c r="AG300" s="880"/>
      <c r="AH300" s="880"/>
      <c r="AI300" s="880"/>
      <c r="AJ300" s="880"/>
      <c r="AK300" s="880"/>
      <c r="AL300" s="880"/>
      <c r="AM300" s="880"/>
      <c r="AN300" s="880"/>
      <c r="AO300" s="880"/>
      <c r="AP300" s="880"/>
      <c r="AQ300" s="880"/>
      <c r="AR300" s="880"/>
      <c r="AS300" s="880"/>
      <c r="AT300" s="880"/>
      <c r="AU300" s="880"/>
      <c r="AV300" s="880"/>
      <c r="AW300" s="880"/>
      <c r="AX300" s="880"/>
      <c r="AY300" s="880"/>
      <c r="AZ300" s="880"/>
      <c r="BA300" s="880"/>
      <c r="BB300" s="880"/>
      <c r="BC300" s="880"/>
      <c r="BD300" s="880"/>
      <c r="BE300" s="880"/>
      <c r="BF300" s="880"/>
      <c r="BG300" s="880"/>
    </row>
    <row r="301" ht="15.75" customHeight="1">
      <c r="A301" s="875">
        <v>44764.0</v>
      </c>
      <c r="B301" s="884" t="s">
        <v>6402</v>
      </c>
      <c r="C301" s="884"/>
      <c r="D301" s="884"/>
      <c r="E301" s="906">
        <v>30.0</v>
      </c>
      <c r="F301" s="878"/>
      <c r="G301" s="878" t="s">
        <v>2431</v>
      </c>
      <c r="H301" s="884" t="s">
        <v>6295</v>
      </c>
      <c r="I301" s="884" t="s">
        <v>6403</v>
      </c>
      <c r="J301" s="884" t="s">
        <v>6404</v>
      </c>
      <c r="K301" s="884"/>
      <c r="L301" s="884"/>
      <c r="M301" s="884"/>
      <c r="N301" s="884" t="s">
        <v>1015</v>
      </c>
      <c r="O301" s="879" t="s">
        <v>6405</v>
      </c>
      <c r="P301" s="884" t="s">
        <v>135</v>
      </c>
      <c r="Q301" s="876" t="s">
        <v>130</v>
      </c>
      <c r="R301" s="884" t="s">
        <v>6406</v>
      </c>
      <c r="S301" s="880"/>
      <c r="T301" s="880"/>
      <c r="U301" s="880"/>
      <c r="V301" s="880"/>
      <c r="W301" s="880"/>
      <c r="X301" s="880"/>
      <c r="Y301" s="880"/>
      <c r="Z301" s="880"/>
      <c r="AA301" s="880"/>
      <c r="AB301" s="880"/>
      <c r="AC301" s="880"/>
      <c r="AD301" s="880"/>
      <c r="AE301" s="880"/>
      <c r="AF301" s="880"/>
      <c r="AG301" s="880"/>
      <c r="AH301" s="880"/>
      <c r="AI301" s="880"/>
      <c r="AJ301" s="880"/>
      <c r="AK301" s="880"/>
      <c r="AL301" s="880"/>
      <c r="AM301" s="880"/>
      <c r="AN301" s="880"/>
      <c r="AO301" s="880"/>
      <c r="AP301" s="880"/>
      <c r="AQ301" s="880"/>
      <c r="AR301" s="880"/>
      <c r="AS301" s="880"/>
      <c r="AT301" s="880"/>
      <c r="AU301" s="880"/>
      <c r="AV301" s="880"/>
      <c r="AW301" s="880"/>
      <c r="AX301" s="880"/>
      <c r="AY301" s="880"/>
      <c r="AZ301" s="880"/>
      <c r="BA301" s="880"/>
      <c r="BB301" s="880"/>
      <c r="BC301" s="880"/>
      <c r="BD301" s="880"/>
      <c r="BE301" s="880"/>
      <c r="BF301" s="880"/>
      <c r="BG301" s="880"/>
    </row>
    <row r="302" ht="15.75" customHeight="1">
      <c r="A302" s="875">
        <v>44767.0</v>
      </c>
      <c r="B302" s="884" t="s">
        <v>6407</v>
      </c>
      <c r="C302" s="884"/>
      <c r="D302" s="884"/>
      <c r="E302" s="894" t="s">
        <v>130</v>
      </c>
      <c r="F302" s="884"/>
      <c r="G302" s="884" t="s">
        <v>678</v>
      </c>
      <c r="H302" s="884" t="s">
        <v>6408</v>
      </c>
      <c r="I302" s="884" t="s">
        <v>6403</v>
      </c>
      <c r="J302" s="884" t="s">
        <v>123</v>
      </c>
      <c r="K302" s="884"/>
      <c r="L302" s="884"/>
      <c r="M302" s="884"/>
      <c r="N302" s="884" t="s">
        <v>2085</v>
      </c>
      <c r="O302" s="879" t="s">
        <v>6409</v>
      </c>
      <c r="P302" s="884" t="s">
        <v>678</v>
      </c>
      <c r="Q302" s="884" t="s">
        <v>130</v>
      </c>
      <c r="R302" s="884" t="s">
        <v>6410</v>
      </c>
      <c r="S302" s="880"/>
      <c r="T302" s="880"/>
      <c r="U302" s="880"/>
      <c r="V302" s="880"/>
      <c r="W302" s="880"/>
      <c r="X302" s="880"/>
      <c r="Y302" s="880"/>
      <c r="Z302" s="880"/>
      <c r="AA302" s="880"/>
      <c r="AB302" s="880"/>
      <c r="AC302" s="880"/>
      <c r="AD302" s="880"/>
      <c r="AE302" s="880"/>
      <c r="AF302" s="880"/>
      <c r="AG302" s="880"/>
      <c r="AH302" s="880"/>
      <c r="AI302" s="880"/>
      <c r="AJ302" s="880"/>
      <c r="AK302" s="880"/>
      <c r="AL302" s="880"/>
      <c r="AM302" s="880"/>
      <c r="AN302" s="880"/>
      <c r="AO302" s="880"/>
      <c r="AP302" s="880"/>
      <c r="AQ302" s="880"/>
      <c r="AR302" s="880"/>
      <c r="AS302" s="880"/>
      <c r="AT302" s="880"/>
      <c r="AU302" s="880"/>
      <c r="AV302" s="880"/>
      <c r="AW302" s="880"/>
      <c r="AX302" s="880"/>
      <c r="AY302" s="880"/>
      <c r="AZ302" s="880"/>
      <c r="BA302" s="880"/>
      <c r="BB302" s="880"/>
      <c r="BC302" s="880"/>
      <c r="BD302" s="880"/>
      <c r="BE302" s="880"/>
      <c r="BF302" s="880"/>
      <c r="BG302" s="880"/>
    </row>
    <row r="303">
      <c r="A303" s="875">
        <v>44770.0</v>
      </c>
      <c r="B303" s="884" t="s">
        <v>6411</v>
      </c>
      <c r="C303" s="884"/>
      <c r="D303" s="884"/>
      <c r="E303" s="906">
        <v>44.0</v>
      </c>
      <c r="F303" s="884"/>
      <c r="G303" s="884" t="s">
        <v>120</v>
      </c>
      <c r="H303" s="884" t="s">
        <v>898</v>
      </c>
      <c r="I303" s="884" t="s">
        <v>6403</v>
      </c>
      <c r="J303" s="884" t="s">
        <v>185</v>
      </c>
      <c r="K303" s="884"/>
      <c r="L303" s="884"/>
      <c r="M303" s="884"/>
      <c r="N303" s="884" t="s">
        <v>6222</v>
      </c>
      <c r="O303" s="879" t="s">
        <v>6412</v>
      </c>
      <c r="P303" s="876" t="s">
        <v>126</v>
      </c>
      <c r="Q303" s="884" t="s">
        <v>127</v>
      </c>
      <c r="R303" s="880"/>
      <c r="S303" s="880"/>
      <c r="T303" s="880"/>
      <c r="U303" s="880"/>
      <c r="V303" s="880"/>
      <c r="W303" s="880"/>
      <c r="X303" s="880"/>
      <c r="Y303" s="880"/>
      <c r="Z303" s="880"/>
      <c r="AA303" s="880"/>
      <c r="AB303" s="880"/>
      <c r="AC303" s="880"/>
      <c r="AD303" s="880"/>
      <c r="AE303" s="880"/>
      <c r="AF303" s="880"/>
      <c r="AG303" s="880"/>
      <c r="AH303" s="880"/>
      <c r="AI303" s="880"/>
      <c r="AJ303" s="880"/>
      <c r="AK303" s="880"/>
      <c r="AL303" s="880"/>
      <c r="AM303" s="880"/>
      <c r="AN303" s="880"/>
      <c r="AO303" s="880"/>
      <c r="AP303" s="880"/>
      <c r="AQ303" s="880"/>
      <c r="AR303" s="880"/>
      <c r="AS303" s="880"/>
      <c r="AT303" s="880"/>
      <c r="AU303" s="880"/>
      <c r="AV303" s="880"/>
      <c r="AW303" s="880"/>
      <c r="AX303" s="880"/>
      <c r="AY303" s="880"/>
      <c r="AZ303" s="880"/>
      <c r="BA303" s="880"/>
      <c r="BB303" s="880"/>
      <c r="BC303" s="880"/>
      <c r="BD303" s="880"/>
      <c r="BE303" s="880"/>
      <c r="BF303" s="880"/>
      <c r="BG303" s="880"/>
    </row>
    <row r="304">
      <c r="A304" s="875">
        <v>44600.0</v>
      </c>
      <c r="B304" s="884" t="s">
        <v>6413</v>
      </c>
      <c r="C304" s="884"/>
      <c r="D304" s="884"/>
      <c r="E304" s="906">
        <v>37.0</v>
      </c>
      <c r="F304" s="884"/>
      <c r="G304" s="884" t="s">
        <v>120</v>
      </c>
      <c r="H304" s="884" t="s">
        <v>6295</v>
      </c>
      <c r="I304" s="884" t="s">
        <v>6403</v>
      </c>
      <c r="J304" s="884" t="s">
        <v>287</v>
      </c>
      <c r="K304" s="884"/>
      <c r="L304" s="884"/>
      <c r="M304" s="884"/>
      <c r="N304" s="884" t="s">
        <v>1499</v>
      </c>
      <c r="O304" s="879" t="s">
        <v>6414</v>
      </c>
      <c r="P304" s="876" t="s">
        <v>126</v>
      </c>
      <c r="Q304" s="884" t="s">
        <v>127</v>
      </c>
      <c r="R304" s="880"/>
      <c r="S304" s="880"/>
      <c r="T304" s="880"/>
      <c r="U304" s="880"/>
      <c r="V304" s="880"/>
      <c r="W304" s="880"/>
      <c r="X304" s="880"/>
      <c r="Y304" s="880"/>
      <c r="Z304" s="880"/>
      <c r="AA304" s="880"/>
      <c r="AB304" s="880"/>
      <c r="AC304" s="880"/>
      <c r="AD304" s="880"/>
      <c r="AE304" s="880"/>
      <c r="AF304" s="880"/>
      <c r="AG304" s="880"/>
      <c r="AH304" s="880"/>
      <c r="AI304" s="880"/>
      <c r="AJ304" s="880"/>
      <c r="AK304" s="880"/>
      <c r="AL304" s="880"/>
      <c r="AM304" s="880"/>
      <c r="AN304" s="880"/>
      <c r="AO304" s="880"/>
      <c r="AP304" s="880"/>
      <c r="AQ304" s="880"/>
      <c r="AR304" s="880"/>
      <c r="AS304" s="880"/>
      <c r="AT304" s="880"/>
      <c r="AU304" s="880"/>
      <c r="AV304" s="880"/>
      <c r="AW304" s="880"/>
      <c r="AX304" s="880"/>
      <c r="AY304" s="880"/>
      <c r="AZ304" s="880"/>
      <c r="BA304" s="880"/>
      <c r="BB304" s="880"/>
      <c r="BC304" s="880"/>
      <c r="BD304" s="880"/>
      <c r="BE304" s="880"/>
      <c r="BF304" s="880"/>
      <c r="BG304" s="880"/>
    </row>
    <row r="305" ht="15.75" customHeight="1">
      <c r="A305" s="875">
        <v>44792.0</v>
      </c>
      <c r="B305" s="884" t="s">
        <v>6415</v>
      </c>
      <c r="C305" s="884"/>
      <c r="D305" s="884"/>
      <c r="E305" s="906">
        <v>31.0</v>
      </c>
      <c r="F305" s="884"/>
      <c r="G305" s="884" t="s">
        <v>120</v>
      </c>
      <c r="H305" s="884" t="s">
        <v>6416</v>
      </c>
      <c r="I305" s="884" t="s">
        <v>6370</v>
      </c>
      <c r="J305" s="884" t="s">
        <v>287</v>
      </c>
      <c r="K305" s="884"/>
      <c r="L305" s="884"/>
      <c r="M305" s="884"/>
      <c r="N305" s="884" t="s">
        <v>6417</v>
      </c>
      <c r="O305" s="879" t="s">
        <v>6418</v>
      </c>
      <c r="P305" s="876" t="s">
        <v>126</v>
      </c>
      <c r="Q305" s="884" t="s">
        <v>127</v>
      </c>
      <c r="R305" s="880"/>
      <c r="S305" s="880"/>
      <c r="T305" s="880"/>
      <c r="U305" s="880"/>
      <c r="V305" s="880"/>
      <c r="W305" s="880"/>
      <c r="X305" s="880"/>
      <c r="Y305" s="880"/>
      <c r="Z305" s="880"/>
      <c r="AA305" s="880"/>
      <c r="AB305" s="880"/>
      <c r="AC305" s="880"/>
      <c r="AD305" s="880"/>
      <c r="AE305" s="880"/>
      <c r="AF305" s="880"/>
      <c r="AG305" s="880"/>
      <c r="AH305" s="880"/>
      <c r="AI305" s="880"/>
      <c r="AJ305" s="880"/>
      <c r="AK305" s="880"/>
      <c r="AL305" s="880"/>
      <c r="AM305" s="880"/>
      <c r="AN305" s="880"/>
      <c r="AO305" s="880"/>
      <c r="AP305" s="880"/>
      <c r="AQ305" s="880"/>
      <c r="AR305" s="880"/>
      <c r="AS305" s="880"/>
      <c r="AT305" s="880"/>
      <c r="AU305" s="880"/>
      <c r="AV305" s="880"/>
      <c r="AW305" s="880"/>
      <c r="AX305" s="880"/>
      <c r="AY305" s="880"/>
      <c r="AZ305" s="880"/>
      <c r="BA305" s="880"/>
      <c r="BB305" s="880"/>
      <c r="BC305" s="880"/>
      <c r="BD305" s="880"/>
      <c r="BE305" s="880"/>
      <c r="BF305" s="880"/>
      <c r="BG305" s="880"/>
    </row>
    <row r="306" ht="15.75" customHeight="1">
      <c r="A306" s="875">
        <v>44795.0</v>
      </c>
      <c r="B306" s="884" t="s">
        <v>6419</v>
      </c>
      <c r="C306" s="884"/>
      <c r="D306" s="884"/>
      <c r="E306" s="906" t="s">
        <v>130</v>
      </c>
      <c r="F306" s="884"/>
      <c r="G306" s="884" t="s">
        <v>678</v>
      </c>
      <c r="H306" s="884" t="s">
        <v>6420</v>
      </c>
      <c r="I306" s="884" t="s">
        <v>6421</v>
      </c>
      <c r="J306" s="884" t="s">
        <v>147</v>
      </c>
      <c r="K306" s="884"/>
      <c r="L306" s="884"/>
      <c r="M306" s="884"/>
      <c r="N306" s="876" t="s">
        <v>130</v>
      </c>
      <c r="O306" s="879" t="s">
        <v>6422</v>
      </c>
      <c r="P306" s="884" t="s">
        <v>678</v>
      </c>
      <c r="Q306" s="884" t="s">
        <v>130</v>
      </c>
      <c r="R306" s="880"/>
      <c r="S306" s="880"/>
      <c r="T306" s="880"/>
      <c r="U306" s="880"/>
      <c r="V306" s="880"/>
      <c r="W306" s="880"/>
      <c r="X306" s="880"/>
      <c r="Y306" s="880"/>
      <c r="Z306" s="880"/>
      <c r="AA306" s="880"/>
      <c r="AB306" s="880"/>
      <c r="AC306" s="880"/>
      <c r="AD306" s="880"/>
      <c r="AE306" s="880"/>
      <c r="AF306" s="880"/>
      <c r="AG306" s="880"/>
      <c r="AH306" s="880"/>
      <c r="AI306" s="880"/>
      <c r="AJ306" s="880"/>
      <c r="AK306" s="880"/>
      <c r="AL306" s="880"/>
      <c r="AM306" s="880"/>
      <c r="AN306" s="880"/>
      <c r="AO306" s="880"/>
      <c r="AP306" s="880"/>
      <c r="AQ306" s="880"/>
      <c r="AR306" s="880"/>
      <c r="AS306" s="880"/>
      <c r="AT306" s="880"/>
      <c r="AU306" s="880"/>
      <c r="AV306" s="880"/>
      <c r="AW306" s="880"/>
      <c r="AX306" s="880"/>
      <c r="AY306" s="880"/>
      <c r="AZ306" s="880"/>
      <c r="BA306" s="880"/>
      <c r="BB306" s="880"/>
      <c r="BC306" s="880"/>
      <c r="BD306" s="880"/>
      <c r="BE306" s="880"/>
      <c r="BF306" s="880"/>
      <c r="BG306" s="880"/>
    </row>
    <row r="307" ht="15.75" customHeight="1">
      <c r="A307" s="875">
        <v>44797.0</v>
      </c>
      <c r="B307" s="884" t="s">
        <v>6423</v>
      </c>
      <c r="C307" s="884"/>
      <c r="D307" s="884"/>
      <c r="E307" s="894" t="s">
        <v>130</v>
      </c>
      <c r="F307" s="878"/>
      <c r="G307" s="878" t="s">
        <v>2431</v>
      </c>
      <c r="H307" s="884" t="s">
        <v>6424</v>
      </c>
      <c r="I307" s="884" t="s">
        <v>6403</v>
      </c>
      <c r="J307" s="884" t="s">
        <v>216</v>
      </c>
      <c r="K307" s="884"/>
      <c r="L307" s="884"/>
      <c r="M307" s="884"/>
      <c r="N307" s="884" t="s">
        <v>2505</v>
      </c>
      <c r="O307" s="879" t="s">
        <v>6425</v>
      </c>
      <c r="P307" s="884" t="s">
        <v>126</v>
      </c>
      <c r="Q307" s="884" t="s">
        <v>135</v>
      </c>
      <c r="R307" s="880"/>
      <c r="S307" s="880"/>
      <c r="T307" s="880"/>
      <c r="U307" s="880"/>
      <c r="V307" s="880"/>
      <c r="W307" s="880"/>
      <c r="X307" s="880"/>
      <c r="Y307" s="880"/>
      <c r="Z307" s="880"/>
      <c r="AA307" s="880"/>
      <c r="AB307" s="880"/>
      <c r="AC307" s="880"/>
      <c r="AD307" s="880"/>
      <c r="AE307" s="880"/>
      <c r="AF307" s="880"/>
      <c r="AG307" s="880"/>
      <c r="AH307" s="880"/>
      <c r="AI307" s="880"/>
      <c r="AJ307" s="880"/>
      <c r="AK307" s="880"/>
      <c r="AL307" s="880"/>
      <c r="AM307" s="880"/>
      <c r="AN307" s="880"/>
      <c r="AO307" s="880"/>
      <c r="AP307" s="880"/>
      <c r="AQ307" s="880"/>
      <c r="AR307" s="880"/>
      <c r="AS307" s="880"/>
      <c r="AT307" s="880"/>
      <c r="AU307" s="880"/>
      <c r="AV307" s="880"/>
      <c r="AW307" s="880"/>
      <c r="AX307" s="880"/>
      <c r="AY307" s="880"/>
      <c r="AZ307" s="880"/>
      <c r="BA307" s="880"/>
      <c r="BB307" s="880"/>
      <c r="BC307" s="880"/>
      <c r="BD307" s="880"/>
      <c r="BE307" s="880"/>
      <c r="BF307" s="880"/>
      <c r="BG307" s="880"/>
    </row>
    <row r="308" ht="15.75" customHeight="1">
      <c r="A308" s="875">
        <v>44831.0</v>
      </c>
      <c r="B308" s="884" t="s">
        <v>6426</v>
      </c>
      <c r="C308" s="884"/>
      <c r="D308" s="884"/>
      <c r="E308" s="906">
        <v>27.0</v>
      </c>
      <c r="F308" s="878"/>
      <c r="G308" s="878" t="s">
        <v>2431</v>
      </c>
      <c r="H308" s="884" t="s">
        <v>6427</v>
      </c>
      <c r="I308" s="884" t="s">
        <v>6428</v>
      </c>
      <c r="J308" s="884" t="s">
        <v>177</v>
      </c>
      <c r="K308" s="884"/>
      <c r="L308" s="884"/>
      <c r="M308" s="884"/>
      <c r="N308" s="884" t="s">
        <v>6429</v>
      </c>
      <c r="O308" s="879" t="s">
        <v>6430</v>
      </c>
      <c r="P308" s="876" t="s">
        <v>126</v>
      </c>
      <c r="Q308" s="884" t="s">
        <v>135</v>
      </c>
      <c r="R308" s="884" t="s">
        <v>6431</v>
      </c>
      <c r="S308" s="880"/>
      <c r="T308" s="880"/>
      <c r="U308" s="880"/>
      <c r="V308" s="880"/>
      <c r="W308" s="880"/>
      <c r="X308" s="880"/>
      <c r="Y308" s="880"/>
      <c r="Z308" s="880"/>
      <c r="AA308" s="880"/>
      <c r="AB308" s="880"/>
      <c r="AC308" s="880"/>
      <c r="AD308" s="880"/>
      <c r="AE308" s="880"/>
      <c r="AF308" s="880"/>
      <c r="AG308" s="880"/>
      <c r="AH308" s="880"/>
      <c r="AI308" s="880"/>
      <c r="AJ308" s="880"/>
      <c r="AK308" s="880"/>
      <c r="AL308" s="880"/>
      <c r="AM308" s="880"/>
      <c r="AN308" s="880"/>
      <c r="AO308" s="880"/>
      <c r="AP308" s="880"/>
      <c r="AQ308" s="880"/>
      <c r="AR308" s="880"/>
      <c r="AS308" s="880"/>
      <c r="AT308" s="880"/>
      <c r="AU308" s="880"/>
      <c r="AV308" s="880"/>
      <c r="AW308" s="880"/>
      <c r="AX308" s="880"/>
      <c r="AY308" s="880"/>
      <c r="AZ308" s="880"/>
      <c r="BA308" s="880"/>
      <c r="BB308" s="880"/>
      <c r="BC308" s="880"/>
      <c r="BD308" s="880"/>
      <c r="BE308" s="880"/>
      <c r="BF308" s="880"/>
      <c r="BG308" s="880"/>
    </row>
    <row r="309" ht="15.75" customHeight="1">
      <c r="A309" s="875">
        <v>44833.0</v>
      </c>
      <c r="B309" s="884" t="s">
        <v>6432</v>
      </c>
      <c r="C309" s="884"/>
      <c r="D309" s="884"/>
      <c r="E309" s="906">
        <v>26.0</v>
      </c>
      <c r="F309" s="878"/>
      <c r="G309" s="878" t="s">
        <v>2431</v>
      </c>
      <c r="H309" s="884" t="s">
        <v>142</v>
      </c>
      <c r="I309" s="884" t="s">
        <v>6177</v>
      </c>
      <c r="J309" s="884" t="s">
        <v>143</v>
      </c>
      <c r="K309" s="884"/>
      <c r="L309" s="884"/>
      <c r="M309" s="884"/>
      <c r="N309" s="884" t="s">
        <v>890</v>
      </c>
      <c r="O309" s="879" t="s">
        <v>6433</v>
      </c>
      <c r="P309" s="876" t="s">
        <v>126</v>
      </c>
      <c r="Q309" s="884" t="s">
        <v>135</v>
      </c>
      <c r="R309" s="880"/>
      <c r="S309" s="880"/>
      <c r="T309" s="880"/>
      <c r="U309" s="880"/>
      <c r="V309" s="880"/>
      <c r="W309" s="880"/>
      <c r="X309" s="880"/>
      <c r="Y309" s="880"/>
      <c r="Z309" s="880"/>
      <c r="AA309" s="880"/>
      <c r="AB309" s="880"/>
      <c r="AC309" s="880"/>
      <c r="AD309" s="880"/>
      <c r="AE309" s="880"/>
      <c r="AF309" s="880"/>
      <c r="AG309" s="880"/>
      <c r="AH309" s="880"/>
      <c r="AI309" s="880"/>
      <c r="AJ309" s="880"/>
      <c r="AK309" s="880"/>
      <c r="AL309" s="880"/>
      <c r="AM309" s="880"/>
      <c r="AN309" s="880"/>
      <c r="AO309" s="880"/>
      <c r="AP309" s="880"/>
      <c r="AQ309" s="880"/>
      <c r="AR309" s="880"/>
      <c r="AS309" s="880"/>
      <c r="AT309" s="880"/>
      <c r="AU309" s="880"/>
      <c r="AV309" s="880"/>
      <c r="AW309" s="880"/>
      <c r="AX309" s="880"/>
      <c r="AY309" s="880"/>
      <c r="AZ309" s="880"/>
      <c r="BA309" s="880"/>
      <c r="BB309" s="880"/>
      <c r="BC309" s="880"/>
      <c r="BD309" s="880"/>
      <c r="BE309" s="880"/>
      <c r="BF309" s="880"/>
      <c r="BG309" s="880"/>
    </row>
    <row r="310" ht="15.75" customHeight="1">
      <c r="A310" s="875">
        <v>44867.0</v>
      </c>
      <c r="B310" s="884" t="s">
        <v>6434</v>
      </c>
      <c r="C310" s="884"/>
      <c r="D310" s="884"/>
      <c r="E310" s="906">
        <v>24.0</v>
      </c>
      <c r="F310" s="878"/>
      <c r="G310" s="878" t="s">
        <v>2431</v>
      </c>
      <c r="H310" s="884" t="s">
        <v>142</v>
      </c>
      <c r="I310" s="884" t="s">
        <v>6435</v>
      </c>
      <c r="J310" s="884" t="s">
        <v>130</v>
      </c>
      <c r="K310" s="884"/>
      <c r="L310" s="884"/>
      <c r="M310" s="884"/>
      <c r="N310" s="876" t="s">
        <v>130</v>
      </c>
      <c r="O310" s="879" t="s">
        <v>6436</v>
      </c>
      <c r="P310" s="884" t="s">
        <v>135</v>
      </c>
      <c r="Q310" s="876" t="s">
        <v>135</v>
      </c>
      <c r="R310" s="884" t="s">
        <v>6437</v>
      </c>
      <c r="S310" s="884" t="s">
        <v>126</v>
      </c>
      <c r="T310" s="880"/>
      <c r="U310" s="880"/>
      <c r="V310" s="880"/>
      <c r="W310" s="880"/>
      <c r="X310" s="880"/>
      <c r="Y310" s="880"/>
      <c r="Z310" s="880"/>
      <c r="AA310" s="880"/>
      <c r="AB310" s="880"/>
      <c r="AC310" s="880"/>
      <c r="AD310" s="880"/>
      <c r="AE310" s="880"/>
      <c r="AF310" s="880"/>
      <c r="AG310" s="880"/>
      <c r="AH310" s="880"/>
      <c r="AI310" s="880"/>
      <c r="AJ310" s="880"/>
      <c r="AK310" s="880"/>
      <c r="AL310" s="880"/>
      <c r="AM310" s="880"/>
      <c r="AN310" s="880"/>
      <c r="AO310" s="880"/>
      <c r="AP310" s="880"/>
      <c r="AQ310" s="880"/>
      <c r="AR310" s="880"/>
      <c r="AS310" s="880"/>
      <c r="AT310" s="880"/>
      <c r="AU310" s="880"/>
      <c r="AV310" s="880"/>
      <c r="AW310" s="880"/>
      <c r="AX310" s="880"/>
      <c r="AY310" s="880"/>
      <c r="AZ310" s="880"/>
      <c r="BA310" s="880"/>
      <c r="BB310" s="880"/>
      <c r="BC310" s="880"/>
      <c r="BD310" s="880"/>
      <c r="BE310" s="880"/>
      <c r="BF310" s="880"/>
      <c r="BG310" s="880"/>
    </row>
    <row r="311" ht="15.75" customHeight="1">
      <c r="A311" s="875">
        <v>44867.0</v>
      </c>
      <c r="B311" s="952" t="s">
        <v>6438</v>
      </c>
      <c r="C311" s="884"/>
      <c r="D311" s="884"/>
      <c r="E311" s="906">
        <v>37.0</v>
      </c>
      <c r="F311" s="878"/>
      <c r="G311" s="878" t="s">
        <v>2431</v>
      </c>
      <c r="H311" s="884" t="s">
        <v>142</v>
      </c>
      <c r="I311" s="884" t="s">
        <v>6435</v>
      </c>
      <c r="J311" s="884" t="s">
        <v>244</v>
      </c>
      <c r="K311" s="884"/>
      <c r="L311" s="884"/>
      <c r="M311" s="884"/>
      <c r="N311" s="884" t="s">
        <v>646</v>
      </c>
      <c r="O311" s="879" t="s">
        <v>6439</v>
      </c>
      <c r="P311" s="884" t="s">
        <v>135</v>
      </c>
      <c r="Q311" s="876" t="s">
        <v>135</v>
      </c>
      <c r="R311" s="884" t="s">
        <v>6440</v>
      </c>
      <c r="S311" s="884" t="s">
        <v>126</v>
      </c>
      <c r="T311" s="880"/>
      <c r="U311" s="880"/>
      <c r="V311" s="880"/>
      <c r="W311" s="880"/>
      <c r="X311" s="880"/>
      <c r="Y311" s="880"/>
      <c r="Z311" s="880"/>
      <c r="AA311" s="880"/>
      <c r="AB311" s="880"/>
      <c r="AC311" s="880"/>
      <c r="AD311" s="880"/>
      <c r="AE311" s="880"/>
      <c r="AF311" s="880"/>
      <c r="AG311" s="880"/>
      <c r="AH311" s="880"/>
      <c r="AI311" s="880"/>
      <c r="AJ311" s="880"/>
      <c r="AK311" s="880"/>
      <c r="AL311" s="880"/>
      <c r="AM311" s="880"/>
      <c r="AN311" s="880"/>
      <c r="AO311" s="880"/>
      <c r="AP311" s="880"/>
      <c r="AQ311" s="880"/>
      <c r="AR311" s="880"/>
      <c r="AS311" s="880"/>
      <c r="AT311" s="880"/>
      <c r="AU311" s="880"/>
      <c r="AV311" s="880"/>
      <c r="AW311" s="880"/>
      <c r="AX311" s="880"/>
      <c r="AY311" s="880"/>
      <c r="AZ311" s="880"/>
      <c r="BA311" s="880"/>
      <c r="BB311" s="880"/>
      <c r="BC311" s="880"/>
      <c r="BD311" s="880"/>
      <c r="BE311" s="880"/>
      <c r="BF311" s="880"/>
      <c r="BG311" s="880"/>
    </row>
    <row r="312" ht="15.75" customHeight="1">
      <c r="A312" s="875">
        <v>44867.0</v>
      </c>
      <c r="B312" s="952" t="s">
        <v>6441</v>
      </c>
      <c r="C312" s="884"/>
      <c r="D312" s="884"/>
      <c r="E312" s="906">
        <v>45.0</v>
      </c>
      <c r="F312" s="878"/>
      <c r="G312" s="878" t="s">
        <v>2431</v>
      </c>
      <c r="H312" s="884" t="s">
        <v>898</v>
      </c>
      <c r="I312" s="884" t="s">
        <v>6435</v>
      </c>
      <c r="J312" s="884" t="s">
        <v>1231</v>
      </c>
      <c r="K312" s="884"/>
      <c r="L312" s="884"/>
      <c r="M312" s="884"/>
      <c r="N312" s="884" t="s">
        <v>6442</v>
      </c>
      <c r="O312" s="879" t="s">
        <v>6443</v>
      </c>
      <c r="P312" s="884" t="s">
        <v>135</v>
      </c>
      <c r="Q312" s="876" t="s">
        <v>135</v>
      </c>
      <c r="R312" s="884" t="s">
        <v>6444</v>
      </c>
      <c r="S312" s="884" t="s">
        <v>126</v>
      </c>
      <c r="T312" s="880"/>
      <c r="U312" s="880"/>
      <c r="V312" s="880"/>
      <c r="W312" s="880"/>
      <c r="X312" s="880"/>
      <c r="Y312" s="880"/>
      <c r="Z312" s="880"/>
      <c r="AA312" s="880"/>
      <c r="AB312" s="880"/>
      <c r="AC312" s="880"/>
      <c r="AD312" s="880"/>
      <c r="AE312" s="880"/>
      <c r="AF312" s="880"/>
      <c r="AG312" s="880"/>
      <c r="AH312" s="880"/>
      <c r="AI312" s="880"/>
      <c r="AJ312" s="880"/>
      <c r="AK312" s="880"/>
      <c r="AL312" s="880"/>
      <c r="AM312" s="880"/>
      <c r="AN312" s="880"/>
      <c r="AO312" s="880"/>
      <c r="AP312" s="880"/>
      <c r="AQ312" s="880"/>
      <c r="AR312" s="880"/>
      <c r="AS312" s="880"/>
      <c r="AT312" s="880"/>
      <c r="AU312" s="880"/>
      <c r="AV312" s="880"/>
      <c r="AW312" s="880"/>
      <c r="AX312" s="880"/>
      <c r="AY312" s="880"/>
      <c r="AZ312" s="880"/>
      <c r="BA312" s="880"/>
      <c r="BB312" s="880"/>
      <c r="BC312" s="880"/>
      <c r="BD312" s="880"/>
      <c r="BE312" s="880"/>
      <c r="BF312" s="880"/>
      <c r="BG312" s="880"/>
    </row>
    <row r="313" ht="15.75" customHeight="1">
      <c r="A313" s="875">
        <v>44868.0</v>
      </c>
      <c r="B313" s="952" t="s">
        <v>6445</v>
      </c>
      <c r="C313" s="884"/>
      <c r="D313" s="884"/>
      <c r="E313" s="906">
        <v>28.0</v>
      </c>
      <c r="F313" s="878"/>
      <c r="G313" s="878" t="s">
        <v>2431</v>
      </c>
      <c r="H313" s="884" t="s">
        <v>6446</v>
      </c>
      <c r="I313" s="884" t="s">
        <v>6435</v>
      </c>
      <c r="J313" s="884" t="s">
        <v>811</v>
      </c>
      <c r="K313" s="884"/>
      <c r="L313" s="884"/>
      <c r="M313" s="884"/>
      <c r="N313" s="884" t="s">
        <v>2536</v>
      </c>
      <c r="O313" s="879" t="s">
        <v>6447</v>
      </c>
      <c r="P313" s="884" t="s">
        <v>135</v>
      </c>
      <c r="Q313" s="876" t="s">
        <v>135</v>
      </c>
      <c r="R313" s="884" t="s">
        <v>6440</v>
      </c>
      <c r="S313" s="884" t="s">
        <v>126</v>
      </c>
      <c r="T313" s="880"/>
      <c r="U313" s="880"/>
      <c r="V313" s="880"/>
      <c r="W313" s="880"/>
      <c r="X313" s="880"/>
      <c r="Y313" s="880"/>
      <c r="Z313" s="880"/>
      <c r="AA313" s="880"/>
      <c r="AB313" s="880"/>
      <c r="AC313" s="880"/>
      <c r="AD313" s="880"/>
      <c r="AE313" s="880"/>
      <c r="AF313" s="880"/>
      <c r="AG313" s="880"/>
      <c r="AH313" s="880"/>
      <c r="AI313" s="880"/>
      <c r="AJ313" s="880"/>
      <c r="AK313" s="880"/>
      <c r="AL313" s="880"/>
      <c r="AM313" s="880"/>
      <c r="AN313" s="880"/>
      <c r="AO313" s="880"/>
      <c r="AP313" s="880"/>
      <c r="AQ313" s="880"/>
      <c r="AR313" s="880"/>
      <c r="AS313" s="880"/>
      <c r="AT313" s="880"/>
      <c r="AU313" s="880"/>
      <c r="AV313" s="880"/>
      <c r="AW313" s="880"/>
      <c r="AX313" s="880"/>
      <c r="AY313" s="880"/>
      <c r="AZ313" s="880"/>
      <c r="BA313" s="880"/>
      <c r="BB313" s="880"/>
      <c r="BC313" s="880"/>
      <c r="BD313" s="880"/>
      <c r="BE313" s="880"/>
      <c r="BF313" s="880"/>
      <c r="BG313" s="880"/>
    </row>
    <row r="314" ht="15.75" customHeight="1">
      <c r="A314" s="875">
        <v>44868.0</v>
      </c>
      <c r="B314" s="884" t="s">
        <v>6448</v>
      </c>
      <c r="C314" s="884"/>
      <c r="D314" s="884"/>
      <c r="E314" s="906">
        <v>29.0</v>
      </c>
      <c r="F314" s="878"/>
      <c r="G314" s="878" t="s">
        <v>2431</v>
      </c>
      <c r="H314" s="884" t="s">
        <v>6449</v>
      </c>
      <c r="I314" s="884" t="s">
        <v>6435</v>
      </c>
      <c r="J314" s="884" t="s">
        <v>287</v>
      </c>
      <c r="K314" s="884"/>
      <c r="L314" s="884"/>
      <c r="M314" s="884"/>
      <c r="N314" s="884" t="s">
        <v>5965</v>
      </c>
      <c r="O314" s="879" t="s">
        <v>6450</v>
      </c>
      <c r="P314" s="884" t="s">
        <v>135</v>
      </c>
      <c r="Q314" s="876" t="s">
        <v>135</v>
      </c>
      <c r="R314" s="884" t="s">
        <v>6440</v>
      </c>
      <c r="S314" s="884" t="s">
        <v>126</v>
      </c>
      <c r="T314" s="880"/>
      <c r="U314" s="880"/>
      <c r="V314" s="880"/>
      <c r="W314" s="880"/>
      <c r="X314" s="880"/>
      <c r="Y314" s="880"/>
      <c r="Z314" s="880"/>
      <c r="AA314" s="880"/>
      <c r="AB314" s="880"/>
      <c r="AC314" s="880"/>
      <c r="AD314" s="880"/>
      <c r="AE314" s="880"/>
      <c r="AF314" s="880"/>
      <c r="AG314" s="880"/>
      <c r="AH314" s="880"/>
      <c r="AI314" s="880"/>
      <c r="AJ314" s="880"/>
      <c r="AK314" s="880"/>
      <c r="AL314" s="880"/>
      <c r="AM314" s="880"/>
      <c r="AN314" s="880"/>
      <c r="AO314" s="880"/>
      <c r="AP314" s="880"/>
      <c r="AQ314" s="880"/>
      <c r="AR314" s="880"/>
      <c r="AS314" s="880"/>
      <c r="AT314" s="880"/>
      <c r="AU314" s="880"/>
      <c r="AV314" s="880"/>
      <c r="AW314" s="880"/>
      <c r="AX314" s="880"/>
      <c r="AY314" s="880"/>
      <c r="AZ314" s="880"/>
      <c r="BA314" s="880"/>
      <c r="BB314" s="880"/>
      <c r="BC314" s="880"/>
      <c r="BD314" s="880"/>
      <c r="BE314" s="880"/>
      <c r="BF314" s="880"/>
      <c r="BG314" s="880"/>
    </row>
    <row r="315" ht="15.75" customHeight="1">
      <c r="A315" s="875">
        <v>44868.0</v>
      </c>
      <c r="B315" s="952" t="s">
        <v>6451</v>
      </c>
      <c r="C315" s="884"/>
      <c r="D315" s="884"/>
      <c r="E315" s="906">
        <v>25.0</v>
      </c>
      <c r="F315" s="884"/>
      <c r="G315" s="884" t="s">
        <v>326</v>
      </c>
      <c r="H315" s="884" t="s">
        <v>5565</v>
      </c>
      <c r="I315" s="884" t="s">
        <v>6435</v>
      </c>
      <c r="J315" s="884" t="s">
        <v>625</v>
      </c>
      <c r="K315" s="884"/>
      <c r="L315" s="884"/>
      <c r="M315" s="884"/>
      <c r="N315" s="884" t="s">
        <v>890</v>
      </c>
      <c r="O315" s="879" t="s">
        <v>6452</v>
      </c>
      <c r="P315" s="884" t="s">
        <v>360</v>
      </c>
      <c r="Q315" s="884"/>
      <c r="R315" s="884"/>
      <c r="S315" s="884" t="s">
        <v>126</v>
      </c>
      <c r="T315" s="880"/>
      <c r="U315" s="880"/>
      <c r="V315" s="880"/>
      <c r="W315" s="880"/>
      <c r="X315" s="880"/>
      <c r="Y315" s="880"/>
      <c r="Z315" s="880"/>
      <c r="AA315" s="880"/>
      <c r="AB315" s="880"/>
      <c r="AC315" s="880"/>
      <c r="AD315" s="880"/>
      <c r="AE315" s="880"/>
      <c r="AF315" s="880"/>
      <c r="AG315" s="880"/>
      <c r="AH315" s="880"/>
      <c r="AI315" s="880"/>
      <c r="AJ315" s="880"/>
      <c r="AK315" s="880"/>
      <c r="AL315" s="880"/>
      <c r="AM315" s="880"/>
      <c r="AN315" s="880"/>
      <c r="AO315" s="880"/>
      <c r="AP315" s="880"/>
      <c r="AQ315" s="880"/>
      <c r="AR315" s="880"/>
      <c r="AS315" s="880"/>
      <c r="AT315" s="880"/>
      <c r="AU315" s="880"/>
      <c r="AV315" s="880"/>
      <c r="AW315" s="880"/>
      <c r="AX315" s="880"/>
      <c r="AY315" s="880"/>
      <c r="AZ315" s="880"/>
      <c r="BA315" s="880"/>
      <c r="BB315" s="880"/>
      <c r="BC315" s="880"/>
      <c r="BD315" s="880"/>
      <c r="BE315" s="880"/>
      <c r="BF315" s="880"/>
      <c r="BG315" s="880"/>
    </row>
    <row r="316" ht="15.75" customHeight="1">
      <c r="A316" s="875">
        <v>44876.0</v>
      </c>
      <c r="B316" s="884" t="s">
        <v>6453</v>
      </c>
      <c r="C316" s="884" t="s">
        <v>6454</v>
      </c>
      <c r="D316" s="884" t="s">
        <v>6455</v>
      </c>
      <c r="E316" s="906">
        <v>32.0</v>
      </c>
      <c r="F316" s="884" t="s">
        <v>1185</v>
      </c>
      <c r="G316" s="884" t="s">
        <v>326</v>
      </c>
      <c r="H316" s="884" t="s">
        <v>6456</v>
      </c>
      <c r="I316" s="884" t="s">
        <v>5648</v>
      </c>
      <c r="J316" s="884" t="s">
        <v>757</v>
      </c>
      <c r="K316" s="884" t="s">
        <v>6457</v>
      </c>
      <c r="L316" s="884" t="s">
        <v>1891</v>
      </c>
      <c r="M316" s="884" t="s">
        <v>1200</v>
      </c>
      <c r="N316" s="884" t="s">
        <v>370</v>
      </c>
      <c r="O316" s="879" t="s">
        <v>6458</v>
      </c>
      <c r="P316" s="884" t="s">
        <v>126</v>
      </c>
      <c r="Q316" s="884" t="s">
        <v>127</v>
      </c>
      <c r="R316" s="880"/>
      <c r="S316" s="884"/>
      <c r="T316" s="880"/>
      <c r="U316" s="880"/>
      <c r="V316" s="880"/>
      <c r="W316" s="880"/>
      <c r="X316" s="880"/>
      <c r="Y316" s="880"/>
      <c r="Z316" s="880"/>
      <c r="AA316" s="880"/>
      <c r="AB316" s="880"/>
      <c r="AC316" s="880"/>
      <c r="AD316" s="880"/>
      <c r="AE316" s="880"/>
      <c r="AF316" s="880"/>
      <c r="AG316" s="880"/>
      <c r="AH316" s="880"/>
      <c r="AI316" s="880"/>
      <c r="AJ316" s="880"/>
      <c r="AK316" s="880"/>
      <c r="AL316" s="880"/>
      <c r="AM316" s="880"/>
      <c r="AN316" s="880"/>
      <c r="AO316" s="880"/>
      <c r="AP316" s="880"/>
      <c r="AQ316" s="880"/>
      <c r="AR316" s="880"/>
      <c r="AS316" s="880"/>
      <c r="AT316" s="880"/>
      <c r="AU316" s="880"/>
      <c r="AV316" s="880"/>
      <c r="AW316" s="880"/>
      <c r="AX316" s="880"/>
      <c r="AY316" s="880"/>
      <c r="AZ316" s="880"/>
      <c r="BA316" s="880"/>
      <c r="BB316" s="880"/>
      <c r="BC316" s="880"/>
      <c r="BD316" s="880"/>
      <c r="BE316" s="880"/>
      <c r="BF316" s="880"/>
      <c r="BG316" s="880"/>
    </row>
    <row r="317" ht="15.75" customHeight="1">
      <c r="A317" s="875">
        <v>44888.0</v>
      </c>
      <c r="B317" s="884" t="s">
        <v>6459</v>
      </c>
      <c r="C317" s="884" t="s">
        <v>6460</v>
      </c>
      <c r="D317" s="884" t="s">
        <v>6461</v>
      </c>
      <c r="E317" s="906">
        <v>28.0</v>
      </c>
      <c r="F317" s="884" t="s">
        <v>1185</v>
      </c>
      <c r="G317" s="884" t="s">
        <v>131</v>
      </c>
      <c r="H317" s="884" t="s">
        <v>142</v>
      </c>
      <c r="I317" s="884" t="s">
        <v>6435</v>
      </c>
      <c r="J317" s="884" t="s">
        <v>162</v>
      </c>
      <c r="K317" s="884" t="s">
        <v>6457</v>
      </c>
      <c r="L317" s="884" t="s">
        <v>1891</v>
      </c>
      <c r="M317" s="884" t="s">
        <v>1200</v>
      </c>
      <c r="N317" s="884" t="s">
        <v>388</v>
      </c>
      <c r="O317" s="879" t="s">
        <v>6462</v>
      </c>
      <c r="P317" s="884" t="s">
        <v>126</v>
      </c>
      <c r="Q317" s="884" t="s">
        <v>135</v>
      </c>
      <c r="R317" s="880"/>
      <c r="S317" s="884" t="s">
        <v>126</v>
      </c>
      <c r="T317" s="880"/>
      <c r="U317" s="880"/>
      <c r="V317" s="880"/>
      <c r="W317" s="880"/>
      <c r="X317" s="880"/>
      <c r="Y317" s="880"/>
      <c r="Z317" s="880"/>
      <c r="AA317" s="880"/>
      <c r="AB317" s="880"/>
      <c r="AC317" s="880"/>
      <c r="AD317" s="880"/>
      <c r="AE317" s="880"/>
      <c r="AF317" s="880"/>
      <c r="AG317" s="880"/>
      <c r="AH317" s="880"/>
      <c r="AI317" s="880"/>
      <c r="AJ317" s="880"/>
      <c r="AK317" s="880"/>
      <c r="AL317" s="880"/>
      <c r="AM317" s="880"/>
      <c r="AN317" s="880"/>
      <c r="AO317" s="880"/>
      <c r="AP317" s="880"/>
      <c r="AQ317" s="880"/>
      <c r="AR317" s="880"/>
      <c r="AS317" s="880"/>
      <c r="AT317" s="880"/>
      <c r="AU317" s="880"/>
      <c r="AV317" s="880"/>
      <c r="AW317" s="880"/>
      <c r="AX317" s="880"/>
      <c r="AY317" s="880"/>
      <c r="AZ317" s="880"/>
      <c r="BA317" s="880"/>
      <c r="BB317" s="880"/>
      <c r="BC317" s="880"/>
      <c r="BD317" s="880"/>
      <c r="BE317" s="880"/>
      <c r="BF317" s="880"/>
      <c r="BG317" s="880"/>
    </row>
    <row r="318" ht="15.75" customHeight="1">
      <c r="A318" s="875">
        <v>44893.0</v>
      </c>
      <c r="B318" s="884" t="s">
        <v>5869</v>
      </c>
      <c r="C318" s="884" t="s">
        <v>6463</v>
      </c>
      <c r="D318" s="884" t="s">
        <v>6464</v>
      </c>
      <c r="E318" s="906">
        <v>27.0</v>
      </c>
      <c r="F318" s="884" t="s">
        <v>1185</v>
      </c>
      <c r="G318" s="884" t="s">
        <v>131</v>
      </c>
      <c r="H318" s="884" t="s">
        <v>142</v>
      </c>
      <c r="I318" s="884" t="s">
        <v>6177</v>
      </c>
      <c r="J318" s="884" t="s">
        <v>282</v>
      </c>
      <c r="K318" s="884" t="s">
        <v>6457</v>
      </c>
      <c r="L318" s="884" t="s">
        <v>1274</v>
      </c>
      <c r="M318" s="884" t="s">
        <v>1200</v>
      </c>
      <c r="N318" s="884" t="s">
        <v>833</v>
      </c>
      <c r="O318" s="879" t="s">
        <v>6465</v>
      </c>
      <c r="P318" s="884" t="s">
        <v>135</v>
      </c>
      <c r="Q318" s="884" t="s">
        <v>130</v>
      </c>
      <c r="R318" s="884" t="s">
        <v>6466</v>
      </c>
      <c r="S318" s="880"/>
      <c r="T318" s="880"/>
      <c r="U318" s="880"/>
      <c r="V318" s="880"/>
      <c r="W318" s="880"/>
      <c r="X318" s="880"/>
      <c r="Y318" s="880"/>
      <c r="Z318" s="880"/>
      <c r="AA318" s="880"/>
      <c r="AB318" s="880"/>
      <c r="AC318" s="880"/>
      <c r="AD318" s="880"/>
      <c r="AE318" s="880"/>
      <c r="AF318" s="880"/>
      <c r="AG318" s="880"/>
      <c r="AH318" s="880"/>
      <c r="AI318" s="880"/>
      <c r="AJ318" s="880"/>
      <c r="AK318" s="880"/>
      <c r="AL318" s="880"/>
      <c r="AM318" s="880"/>
      <c r="AN318" s="880"/>
      <c r="AO318" s="880"/>
      <c r="AP318" s="880"/>
      <c r="AQ318" s="880"/>
      <c r="AR318" s="880"/>
      <c r="AS318" s="880"/>
      <c r="AT318" s="880"/>
      <c r="AU318" s="880"/>
      <c r="AV318" s="880"/>
      <c r="AW318" s="880"/>
      <c r="AX318" s="880"/>
      <c r="AY318" s="880"/>
      <c r="AZ318" s="880"/>
      <c r="BA318" s="880"/>
      <c r="BB318" s="880"/>
      <c r="BC318" s="880"/>
      <c r="BD318" s="880"/>
      <c r="BE318" s="880"/>
      <c r="BF318" s="880"/>
      <c r="BG318" s="880"/>
    </row>
    <row r="319" ht="15.75" customHeight="1">
      <c r="A319" s="875">
        <v>44894.0</v>
      </c>
      <c r="B319" s="884" t="s">
        <v>6467</v>
      </c>
      <c r="C319" s="884" t="s">
        <v>6468</v>
      </c>
      <c r="D319" s="884" t="s">
        <v>6469</v>
      </c>
      <c r="E319" s="906">
        <v>38.0</v>
      </c>
      <c r="F319" s="884" t="s">
        <v>1185</v>
      </c>
      <c r="G319" s="884" t="s">
        <v>120</v>
      </c>
      <c r="H319" s="884" t="s">
        <v>5528</v>
      </c>
      <c r="I319" s="884" t="s">
        <v>6470</v>
      </c>
      <c r="J319" s="884" t="s">
        <v>757</v>
      </c>
      <c r="K319" s="884" t="s">
        <v>6457</v>
      </c>
      <c r="L319" s="884" t="s">
        <v>1891</v>
      </c>
      <c r="M319" s="884" t="s">
        <v>1200</v>
      </c>
      <c r="N319" s="884" t="s">
        <v>226</v>
      </c>
      <c r="O319" s="879" t="s">
        <v>6471</v>
      </c>
      <c r="P319" s="884" t="s">
        <v>126</v>
      </c>
      <c r="Q319" s="884" t="s">
        <v>127</v>
      </c>
      <c r="R319" s="880"/>
      <c r="S319" s="880"/>
      <c r="T319" s="880"/>
      <c r="U319" s="880"/>
      <c r="V319" s="880"/>
      <c r="W319" s="880"/>
      <c r="X319" s="880"/>
      <c r="Y319" s="880"/>
      <c r="Z319" s="880"/>
      <c r="AA319" s="880"/>
      <c r="AB319" s="880"/>
      <c r="AC319" s="880"/>
      <c r="AD319" s="880"/>
      <c r="AE319" s="880"/>
      <c r="AF319" s="880"/>
      <c r="AG319" s="880"/>
      <c r="AH319" s="880"/>
      <c r="AI319" s="880"/>
      <c r="AJ319" s="880"/>
      <c r="AK319" s="880"/>
      <c r="AL319" s="880"/>
      <c r="AM319" s="880"/>
      <c r="AN319" s="880"/>
      <c r="AO319" s="880"/>
      <c r="AP319" s="880"/>
      <c r="AQ319" s="880"/>
      <c r="AR319" s="880"/>
      <c r="AS319" s="880"/>
      <c r="AT319" s="880"/>
      <c r="AU319" s="880"/>
      <c r="AV319" s="880"/>
      <c r="AW319" s="880"/>
      <c r="AX319" s="880"/>
      <c r="AY319" s="880"/>
      <c r="AZ319" s="880"/>
      <c r="BA319" s="880"/>
      <c r="BB319" s="880"/>
      <c r="BC319" s="880"/>
      <c r="BD319" s="880"/>
      <c r="BE319" s="880"/>
      <c r="BF319" s="880"/>
      <c r="BG319" s="880"/>
    </row>
    <row r="320" ht="15.75" customHeight="1">
      <c r="A320" s="875">
        <v>44894.0</v>
      </c>
      <c r="B320" s="884" t="s">
        <v>6472</v>
      </c>
      <c r="C320" s="884" t="s">
        <v>6473</v>
      </c>
      <c r="D320" s="884" t="s">
        <v>6474</v>
      </c>
      <c r="E320" s="906">
        <v>28.0</v>
      </c>
      <c r="F320" s="884" t="s">
        <v>1185</v>
      </c>
      <c r="G320" s="884" t="s">
        <v>120</v>
      </c>
      <c r="H320" s="884" t="s">
        <v>142</v>
      </c>
      <c r="I320" s="884" t="s">
        <v>6470</v>
      </c>
      <c r="J320" s="884" t="s">
        <v>287</v>
      </c>
      <c r="K320" s="884" t="s">
        <v>6457</v>
      </c>
      <c r="L320" s="884" t="s">
        <v>1891</v>
      </c>
      <c r="M320" s="884" t="s">
        <v>1200</v>
      </c>
      <c r="N320" s="884" t="s">
        <v>820</v>
      </c>
      <c r="O320" s="879" t="s">
        <v>6475</v>
      </c>
      <c r="P320" s="884" t="s">
        <v>126</v>
      </c>
      <c r="Q320" s="884" t="s">
        <v>127</v>
      </c>
      <c r="R320" s="880"/>
      <c r="S320" s="880"/>
      <c r="T320" s="880"/>
      <c r="U320" s="880"/>
      <c r="V320" s="880"/>
      <c r="W320" s="880"/>
      <c r="X320" s="880"/>
      <c r="Y320" s="880"/>
      <c r="Z320" s="880"/>
      <c r="AA320" s="880"/>
      <c r="AB320" s="880"/>
      <c r="AC320" s="880"/>
      <c r="AD320" s="880"/>
      <c r="AE320" s="880"/>
      <c r="AF320" s="880"/>
      <c r="AG320" s="880"/>
      <c r="AH320" s="880"/>
      <c r="AI320" s="880"/>
      <c r="AJ320" s="880"/>
      <c r="AK320" s="880"/>
      <c r="AL320" s="880"/>
      <c r="AM320" s="880"/>
      <c r="AN320" s="880"/>
      <c r="AO320" s="880"/>
      <c r="AP320" s="880"/>
      <c r="AQ320" s="880"/>
      <c r="AR320" s="880"/>
      <c r="AS320" s="880"/>
      <c r="AT320" s="880"/>
      <c r="AU320" s="880"/>
      <c r="AV320" s="880"/>
      <c r="AW320" s="880"/>
      <c r="AX320" s="880"/>
      <c r="AY320" s="880"/>
      <c r="AZ320" s="880"/>
      <c r="BA320" s="880"/>
      <c r="BB320" s="880"/>
      <c r="BC320" s="880"/>
      <c r="BD320" s="880"/>
      <c r="BE320" s="880"/>
      <c r="BF320" s="880"/>
      <c r="BG320" s="880"/>
    </row>
    <row r="321" ht="15.75" customHeight="1">
      <c r="A321" s="875">
        <v>44894.0</v>
      </c>
      <c r="B321" s="884" t="s">
        <v>6476</v>
      </c>
      <c r="C321" s="884" t="s">
        <v>6477</v>
      </c>
      <c r="D321" s="884" t="s">
        <v>6478</v>
      </c>
      <c r="E321" s="906">
        <v>26.0</v>
      </c>
      <c r="F321" s="884" t="s">
        <v>1185</v>
      </c>
      <c r="G321" s="884" t="s">
        <v>120</v>
      </c>
      <c r="H321" s="884" t="s">
        <v>142</v>
      </c>
      <c r="I321" s="884" t="s">
        <v>6470</v>
      </c>
      <c r="J321" s="884" t="s">
        <v>282</v>
      </c>
      <c r="K321" s="884" t="s">
        <v>6457</v>
      </c>
      <c r="L321" s="884" t="s">
        <v>1891</v>
      </c>
      <c r="M321" s="884" t="s">
        <v>1200</v>
      </c>
      <c r="N321" s="884" t="s">
        <v>295</v>
      </c>
      <c r="O321" s="879" t="s">
        <v>6479</v>
      </c>
      <c r="P321" s="884" t="s">
        <v>126</v>
      </c>
      <c r="Q321" s="884" t="s">
        <v>127</v>
      </c>
      <c r="R321" s="880"/>
      <c r="S321" s="880"/>
      <c r="T321" s="880"/>
      <c r="U321" s="880"/>
      <c r="V321" s="880"/>
      <c r="W321" s="880"/>
      <c r="X321" s="880"/>
      <c r="Y321" s="880"/>
      <c r="Z321" s="880"/>
      <c r="AA321" s="880"/>
      <c r="AB321" s="880"/>
      <c r="AC321" s="880"/>
      <c r="AD321" s="880"/>
      <c r="AE321" s="880"/>
      <c r="AF321" s="880"/>
      <c r="AG321" s="880"/>
      <c r="AH321" s="880"/>
      <c r="AI321" s="880"/>
      <c r="AJ321" s="880"/>
      <c r="AK321" s="880"/>
      <c r="AL321" s="880"/>
      <c r="AM321" s="880"/>
      <c r="AN321" s="880"/>
      <c r="AO321" s="880"/>
      <c r="AP321" s="880"/>
      <c r="AQ321" s="880"/>
      <c r="AR321" s="880"/>
      <c r="AS321" s="880"/>
      <c r="AT321" s="880"/>
      <c r="AU321" s="880"/>
      <c r="AV321" s="880"/>
      <c r="AW321" s="880"/>
      <c r="AX321" s="880"/>
      <c r="AY321" s="880"/>
      <c r="AZ321" s="880"/>
      <c r="BA321" s="880"/>
      <c r="BB321" s="880"/>
      <c r="BC321" s="880"/>
      <c r="BD321" s="880"/>
      <c r="BE321" s="880"/>
      <c r="BF321" s="880"/>
      <c r="BG321" s="880"/>
    </row>
    <row r="322" ht="15.75" customHeight="1">
      <c r="A322" s="875">
        <v>44908.0</v>
      </c>
      <c r="B322" s="884" t="s">
        <v>6480</v>
      </c>
      <c r="C322" s="884" t="s">
        <v>6481</v>
      </c>
      <c r="D322" s="884" t="s">
        <v>6482</v>
      </c>
      <c r="E322" s="906">
        <v>23.0</v>
      </c>
      <c r="F322" s="884" t="s">
        <v>1185</v>
      </c>
      <c r="G322" s="884" t="s">
        <v>131</v>
      </c>
      <c r="H322" s="884" t="s">
        <v>6483</v>
      </c>
      <c r="I322" s="884" t="s">
        <v>6435</v>
      </c>
      <c r="J322" s="884" t="s">
        <v>6484</v>
      </c>
      <c r="K322" s="884" t="s">
        <v>6457</v>
      </c>
      <c r="L322" s="884" t="s">
        <v>1891</v>
      </c>
      <c r="M322" s="884" t="s">
        <v>3050</v>
      </c>
      <c r="N322" s="884" t="s">
        <v>559</v>
      </c>
      <c r="O322" s="879" t="s">
        <v>6485</v>
      </c>
      <c r="P322" s="884" t="s">
        <v>126</v>
      </c>
      <c r="Q322" s="884" t="s">
        <v>135</v>
      </c>
      <c r="R322" s="884" t="s">
        <v>6486</v>
      </c>
      <c r="S322" s="880"/>
      <c r="T322" s="880"/>
      <c r="U322" s="880"/>
      <c r="V322" s="880"/>
      <c r="W322" s="880"/>
      <c r="X322" s="880"/>
      <c r="Y322" s="880"/>
      <c r="Z322" s="880"/>
      <c r="AA322" s="880"/>
      <c r="AB322" s="880"/>
      <c r="AC322" s="880"/>
      <c r="AD322" s="880"/>
      <c r="AE322" s="880"/>
      <c r="AF322" s="880"/>
      <c r="AG322" s="880"/>
      <c r="AH322" s="880"/>
      <c r="AI322" s="880"/>
      <c r="AJ322" s="880"/>
      <c r="AK322" s="880"/>
      <c r="AL322" s="880"/>
      <c r="AM322" s="880"/>
      <c r="AN322" s="880"/>
      <c r="AO322" s="880"/>
      <c r="AP322" s="880"/>
      <c r="AQ322" s="880"/>
      <c r="AR322" s="880"/>
      <c r="AS322" s="880"/>
      <c r="AT322" s="880"/>
      <c r="AU322" s="880"/>
      <c r="AV322" s="880"/>
      <c r="AW322" s="880"/>
      <c r="AX322" s="880"/>
      <c r="AY322" s="880"/>
      <c r="AZ322" s="880"/>
      <c r="BA322" s="880"/>
      <c r="BB322" s="880"/>
      <c r="BC322" s="880"/>
      <c r="BD322" s="880"/>
      <c r="BE322" s="880"/>
      <c r="BF322" s="880"/>
      <c r="BG322" s="880"/>
    </row>
    <row r="323" ht="15.75" customHeight="1">
      <c r="A323" s="875">
        <v>44930.0</v>
      </c>
      <c r="B323" s="884" t="s">
        <v>6487</v>
      </c>
      <c r="C323" s="884" t="s">
        <v>6488</v>
      </c>
      <c r="D323" s="884" t="s">
        <v>6489</v>
      </c>
      <c r="E323" s="906">
        <v>27.0</v>
      </c>
      <c r="F323" s="884" t="s">
        <v>1185</v>
      </c>
      <c r="G323" s="884" t="s">
        <v>131</v>
      </c>
      <c r="H323" s="884" t="s">
        <v>6490</v>
      </c>
      <c r="I323" s="884" t="s">
        <v>6435</v>
      </c>
      <c r="J323" s="884" t="s">
        <v>318</v>
      </c>
      <c r="K323" s="884" t="s">
        <v>6457</v>
      </c>
      <c r="L323" s="884" t="s">
        <v>1274</v>
      </c>
      <c r="M323" s="884" t="s">
        <v>1200</v>
      </c>
      <c r="N323" s="884" t="s">
        <v>1776</v>
      </c>
      <c r="O323" s="879" t="s">
        <v>6491</v>
      </c>
      <c r="P323" s="884" t="s">
        <v>126</v>
      </c>
      <c r="Q323" s="884" t="s">
        <v>127</v>
      </c>
      <c r="R323" s="880"/>
      <c r="S323" s="880"/>
      <c r="T323" s="880"/>
      <c r="U323" s="880"/>
      <c r="V323" s="880"/>
      <c r="W323" s="880"/>
      <c r="X323" s="880"/>
      <c r="Y323" s="880"/>
      <c r="Z323" s="880"/>
      <c r="AA323" s="880"/>
      <c r="AB323" s="880"/>
      <c r="AC323" s="880"/>
      <c r="AD323" s="880"/>
      <c r="AE323" s="880"/>
      <c r="AF323" s="880"/>
      <c r="AG323" s="880"/>
      <c r="AH323" s="880"/>
      <c r="AI323" s="880"/>
      <c r="AJ323" s="880"/>
      <c r="AK323" s="880"/>
      <c r="AL323" s="880"/>
      <c r="AM323" s="880"/>
      <c r="AN323" s="880"/>
      <c r="AO323" s="880"/>
      <c r="AP323" s="880"/>
      <c r="AQ323" s="880"/>
      <c r="AR323" s="880"/>
      <c r="AS323" s="880"/>
      <c r="AT323" s="880"/>
      <c r="AU323" s="880"/>
      <c r="AV323" s="880"/>
      <c r="AW323" s="880"/>
      <c r="AX323" s="880"/>
      <c r="AY323" s="880"/>
      <c r="AZ323" s="880"/>
      <c r="BA323" s="880"/>
      <c r="BB323" s="880"/>
      <c r="BC323" s="880"/>
      <c r="BD323" s="880"/>
      <c r="BE323" s="880"/>
      <c r="BF323" s="880"/>
      <c r="BG323" s="880"/>
    </row>
    <row r="324" ht="15.75" customHeight="1">
      <c r="A324" s="679">
        <v>44931.0</v>
      </c>
      <c r="B324" s="952" t="s">
        <v>6492</v>
      </c>
      <c r="C324" s="952" t="s">
        <v>6493</v>
      </c>
      <c r="D324" s="952" t="s">
        <v>6494</v>
      </c>
      <c r="E324" s="952">
        <v>41.0</v>
      </c>
      <c r="F324" s="952" t="s">
        <v>1185</v>
      </c>
      <c r="G324" s="952" t="s">
        <v>131</v>
      </c>
      <c r="H324" s="952" t="s">
        <v>142</v>
      </c>
      <c r="I324" s="952" t="s">
        <v>5723</v>
      </c>
      <c r="J324" s="884" t="s">
        <v>358</v>
      </c>
      <c r="K324" s="884" t="s">
        <v>6457</v>
      </c>
      <c r="L324" s="884" t="s">
        <v>1274</v>
      </c>
      <c r="M324" s="884" t="s">
        <v>1200</v>
      </c>
      <c r="N324" s="884" t="s">
        <v>713</v>
      </c>
      <c r="O324" s="879" t="s">
        <v>6495</v>
      </c>
      <c r="P324" s="884" t="s">
        <v>135</v>
      </c>
      <c r="Q324" s="884" t="s">
        <v>130</v>
      </c>
      <c r="R324" s="884" t="s">
        <v>6496</v>
      </c>
      <c r="S324" s="884" t="s">
        <v>1297</v>
      </c>
      <c r="T324" s="880"/>
      <c r="U324" s="880"/>
      <c r="V324" s="880"/>
      <c r="W324" s="880"/>
      <c r="X324" s="880"/>
      <c r="Y324" s="880"/>
      <c r="Z324" s="880"/>
      <c r="AA324" s="880"/>
      <c r="AB324" s="880"/>
      <c r="AC324" s="880"/>
      <c r="AD324" s="880"/>
      <c r="AE324" s="880"/>
      <c r="AF324" s="880"/>
      <c r="AG324" s="880"/>
      <c r="AH324" s="880"/>
      <c r="AI324" s="880"/>
      <c r="AJ324" s="880"/>
      <c r="AK324" s="880"/>
      <c r="AL324" s="880"/>
      <c r="AM324" s="880"/>
      <c r="AN324" s="880"/>
      <c r="AO324" s="880"/>
      <c r="AP324" s="880"/>
      <c r="AQ324" s="880"/>
      <c r="AR324" s="880"/>
      <c r="AS324" s="880"/>
      <c r="AT324" s="880"/>
      <c r="AU324" s="880"/>
      <c r="AV324" s="880"/>
      <c r="AW324" s="880"/>
      <c r="AX324" s="880"/>
      <c r="AY324" s="880"/>
      <c r="AZ324" s="880"/>
      <c r="BA324" s="880"/>
      <c r="BB324" s="880"/>
      <c r="BC324" s="880"/>
      <c r="BD324" s="880"/>
      <c r="BE324" s="880"/>
      <c r="BF324" s="880"/>
      <c r="BG324" s="880"/>
    </row>
    <row r="325" ht="15.75" customHeight="1">
      <c r="A325" s="679">
        <v>44935.0</v>
      </c>
      <c r="B325" s="952" t="s">
        <v>6497</v>
      </c>
      <c r="C325" s="952" t="s">
        <v>6498</v>
      </c>
      <c r="D325" s="952" t="s">
        <v>6499</v>
      </c>
      <c r="E325" s="952" t="s">
        <v>130</v>
      </c>
      <c r="F325" s="952" t="s">
        <v>1185</v>
      </c>
      <c r="G325" s="952" t="s">
        <v>678</v>
      </c>
      <c r="H325" s="952" t="s">
        <v>5858</v>
      </c>
      <c r="I325" s="952" t="s">
        <v>6500</v>
      </c>
      <c r="J325" s="884" t="s">
        <v>287</v>
      </c>
      <c r="K325" s="884" t="s">
        <v>6457</v>
      </c>
      <c r="L325" s="884" t="s">
        <v>1274</v>
      </c>
      <c r="M325" s="884" t="s">
        <v>1200</v>
      </c>
      <c r="N325" s="884">
        <v>0.0</v>
      </c>
      <c r="O325" s="879" t="s">
        <v>6501</v>
      </c>
      <c r="P325" s="884"/>
      <c r="Q325" s="884" t="s">
        <v>130</v>
      </c>
      <c r="R325" s="880"/>
      <c r="S325" s="880"/>
      <c r="T325" s="880"/>
      <c r="U325" s="880"/>
      <c r="V325" s="880"/>
      <c r="W325" s="880"/>
      <c r="X325" s="880"/>
      <c r="Y325" s="880"/>
      <c r="Z325" s="880"/>
      <c r="AA325" s="880"/>
      <c r="AB325" s="880"/>
      <c r="AC325" s="880"/>
      <c r="AD325" s="880"/>
      <c r="AE325" s="880"/>
      <c r="AF325" s="880"/>
      <c r="AG325" s="880"/>
      <c r="AH325" s="880"/>
      <c r="AI325" s="880"/>
      <c r="AJ325" s="880"/>
      <c r="AK325" s="880"/>
      <c r="AL325" s="880"/>
      <c r="AM325" s="880"/>
      <c r="AN325" s="880"/>
      <c r="AO325" s="880"/>
      <c r="AP325" s="880"/>
      <c r="AQ325" s="880"/>
      <c r="AR325" s="880"/>
      <c r="AS325" s="880"/>
      <c r="AT325" s="880"/>
      <c r="AU325" s="880"/>
      <c r="AV325" s="880"/>
      <c r="AW325" s="880"/>
      <c r="AX325" s="880"/>
      <c r="AY325" s="880"/>
      <c r="AZ325" s="880"/>
      <c r="BA325" s="880"/>
      <c r="BB325" s="880"/>
      <c r="BC325" s="880"/>
      <c r="BD325" s="880"/>
      <c r="BE325" s="880"/>
      <c r="BF325" s="880"/>
      <c r="BG325" s="880"/>
    </row>
    <row r="326" ht="15.75" customHeight="1">
      <c r="A326" s="679">
        <v>44936.0</v>
      </c>
      <c r="B326" s="952" t="s">
        <v>6502</v>
      </c>
      <c r="C326" s="952" t="s">
        <v>6503</v>
      </c>
      <c r="D326" s="952" t="s">
        <v>6504</v>
      </c>
      <c r="E326" s="952">
        <v>26.0</v>
      </c>
      <c r="F326" s="952" t="s">
        <v>1185</v>
      </c>
      <c r="G326" s="952" t="s">
        <v>120</v>
      </c>
      <c r="H326" s="952" t="s">
        <v>142</v>
      </c>
      <c r="I326" s="952" t="s">
        <v>6500</v>
      </c>
      <c r="J326" s="884" t="s">
        <v>6505</v>
      </c>
      <c r="K326" s="884" t="s">
        <v>6457</v>
      </c>
      <c r="L326" s="884" t="s">
        <v>1891</v>
      </c>
      <c r="M326" s="884" t="s">
        <v>1200</v>
      </c>
      <c r="N326" s="884" t="s">
        <v>6506</v>
      </c>
      <c r="O326" s="930"/>
      <c r="P326" s="884" t="s">
        <v>126</v>
      </c>
      <c r="Q326" s="884" t="s">
        <v>2427</v>
      </c>
      <c r="R326" s="880"/>
      <c r="S326" s="880"/>
      <c r="T326" s="880"/>
      <c r="U326" s="880"/>
      <c r="V326" s="880"/>
      <c r="W326" s="880"/>
      <c r="X326" s="880"/>
      <c r="Y326" s="880"/>
      <c r="Z326" s="880"/>
      <c r="AA326" s="880"/>
      <c r="AB326" s="880"/>
      <c r="AC326" s="880"/>
      <c r="AD326" s="880"/>
      <c r="AE326" s="880"/>
      <c r="AF326" s="880"/>
      <c r="AG326" s="880"/>
      <c r="AH326" s="880"/>
      <c r="AI326" s="880"/>
      <c r="AJ326" s="880"/>
      <c r="AK326" s="880"/>
      <c r="AL326" s="880"/>
      <c r="AM326" s="880"/>
      <c r="AN326" s="880"/>
      <c r="AO326" s="880"/>
      <c r="AP326" s="880"/>
      <c r="AQ326" s="880"/>
      <c r="AR326" s="880"/>
      <c r="AS326" s="880"/>
      <c r="AT326" s="880"/>
      <c r="AU326" s="880"/>
      <c r="AV326" s="880"/>
      <c r="AW326" s="880"/>
      <c r="AX326" s="880"/>
      <c r="AY326" s="880"/>
      <c r="AZ326" s="880"/>
      <c r="BA326" s="880"/>
      <c r="BB326" s="880"/>
      <c r="BC326" s="880"/>
      <c r="BD326" s="880"/>
      <c r="BE326" s="880"/>
      <c r="BF326" s="880"/>
      <c r="BG326" s="880"/>
    </row>
    <row r="327" ht="15.75" customHeight="1">
      <c r="A327" s="679">
        <v>44936.0</v>
      </c>
      <c r="B327" s="952" t="s">
        <v>6507</v>
      </c>
      <c r="C327" s="624"/>
      <c r="D327" s="624"/>
      <c r="E327" s="624"/>
      <c r="F327" s="624"/>
      <c r="G327" s="624"/>
      <c r="H327" s="624"/>
      <c r="I327" s="624"/>
      <c r="J327" s="880">
        <f>COUNTA(J2:J326)</f>
        <v>196</v>
      </c>
      <c r="K327" s="880"/>
      <c r="L327" s="880"/>
      <c r="M327" s="880"/>
      <c r="N327" s="880"/>
      <c r="O327" s="879" t="s">
        <v>6508</v>
      </c>
      <c r="P327" s="884" t="s">
        <v>130</v>
      </c>
      <c r="Q327" s="884" t="s">
        <v>130</v>
      </c>
      <c r="R327" s="880"/>
      <c r="S327" s="880"/>
      <c r="T327" s="880"/>
      <c r="U327" s="880"/>
      <c r="V327" s="880"/>
      <c r="W327" s="880"/>
      <c r="X327" s="880"/>
      <c r="Y327" s="880"/>
      <c r="Z327" s="880"/>
      <c r="AA327" s="880"/>
      <c r="AB327" s="880"/>
      <c r="AC327" s="880"/>
      <c r="AD327" s="880"/>
      <c r="AE327" s="880"/>
      <c r="AF327" s="880"/>
      <c r="AG327" s="880"/>
      <c r="AH327" s="880"/>
      <c r="AI327" s="880"/>
      <c r="AJ327" s="880"/>
      <c r="AK327" s="880"/>
      <c r="AL327" s="880"/>
      <c r="AM327" s="880"/>
      <c r="AN327" s="880"/>
      <c r="AO327" s="880"/>
      <c r="AP327" s="880"/>
      <c r="AQ327" s="880"/>
      <c r="AR327" s="880"/>
      <c r="AS327" s="880"/>
      <c r="AT327" s="880"/>
      <c r="AU327" s="880"/>
      <c r="AV327" s="880"/>
      <c r="AW327" s="880"/>
      <c r="AX327" s="880"/>
      <c r="AY327" s="880"/>
      <c r="AZ327" s="880"/>
      <c r="BA327" s="880"/>
      <c r="BB327" s="880"/>
      <c r="BC327" s="880"/>
      <c r="BD327" s="880"/>
      <c r="BE327" s="880"/>
      <c r="BF327" s="880"/>
      <c r="BG327" s="880"/>
    </row>
    <row r="328" ht="15.75" customHeight="1">
      <c r="A328" s="685">
        <v>44945.0</v>
      </c>
      <c r="B328" s="884" t="s">
        <v>6509</v>
      </c>
      <c r="C328" s="884" t="s">
        <v>6510</v>
      </c>
      <c r="D328" s="884" t="s">
        <v>6511</v>
      </c>
      <c r="E328" s="906">
        <v>33.0</v>
      </c>
      <c r="F328" s="884" t="s">
        <v>1888</v>
      </c>
      <c r="G328" s="884" t="s">
        <v>3195</v>
      </c>
      <c r="H328" s="884" t="s">
        <v>6512</v>
      </c>
      <c r="I328" s="884" t="s">
        <v>5653</v>
      </c>
      <c r="J328" s="884" t="s">
        <v>201</v>
      </c>
      <c r="K328" s="884" t="s">
        <v>6513</v>
      </c>
      <c r="L328" s="884" t="s">
        <v>1233</v>
      </c>
      <c r="M328" s="884" t="s">
        <v>1200</v>
      </c>
      <c r="N328" s="884" t="s">
        <v>148</v>
      </c>
      <c r="O328" s="879" t="s">
        <v>6514</v>
      </c>
      <c r="P328" s="884" t="s">
        <v>126</v>
      </c>
      <c r="Q328" s="884" t="s">
        <v>2427</v>
      </c>
      <c r="R328" s="880"/>
      <c r="S328" s="880"/>
      <c r="T328" s="880"/>
      <c r="U328" s="880"/>
      <c r="V328" s="880"/>
      <c r="W328" s="880"/>
      <c r="X328" s="880"/>
      <c r="Y328" s="880"/>
      <c r="Z328" s="880"/>
      <c r="AA328" s="880"/>
      <c r="AB328" s="880"/>
      <c r="AC328" s="880"/>
      <c r="AD328" s="880"/>
      <c r="AE328" s="880"/>
      <c r="AF328" s="880"/>
      <c r="AG328" s="880"/>
      <c r="AH328" s="880"/>
      <c r="AI328" s="880"/>
      <c r="AJ328" s="880"/>
      <c r="AK328" s="880"/>
      <c r="AL328" s="880"/>
      <c r="AM328" s="880"/>
      <c r="AN328" s="880"/>
      <c r="AO328" s="880"/>
      <c r="AP328" s="880"/>
      <c r="AQ328" s="880"/>
      <c r="AR328" s="880"/>
      <c r="AS328" s="880"/>
      <c r="AT328" s="880"/>
      <c r="AU328" s="880"/>
      <c r="AV328" s="880"/>
      <c r="AW328" s="880"/>
      <c r="AX328" s="880"/>
      <c r="AY328" s="880"/>
      <c r="AZ328" s="880"/>
      <c r="BA328" s="880"/>
      <c r="BB328" s="880"/>
      <c r="BC328" s="880"/>
      <c r="BD328" s="880"/>
      <c r="BE328" s="880"/>
      <c r="BF328" s="880"/>
      <c r="BG328" s="880"/>
    </row>
    <row r="329" ht="15.75" customHeight="1">
      <c r="A329" s="875">
        <v>44951.0</v>
      </c>
      <c r="B329" s="884" t="s">
        <v>6515</v>
      </c>
      <c r="C329" s="884" t="s">
        <v>6516</v>
      </c>
      <c r="D329" s="904" t="s">
        <v>6517</v>
      </c>
      <c r="E329" s="906">
        <v>25.0</v>
      </c>
      <c r="F329" s="884" t="s">
        <v>1888</v>
      </c>
      <c r="G329" s="884" t="s">
        <v>120</v>
      </c>
      <c r="H329" s="884" t="s">
        <v>142</v>
      </c>
      <c r="I329" s="884" t="s">
        <v>6500</v>
      </c>
      <c r="J329" s="884" t="s">
        <v>6518</v>
      </c>
      <c r="K329" s="884" t="s">
        <v>6513</v>
      </c>
      <c r="L329" s="884" t="s">
        <v>1274</v>
      </c>
      <c r="M329" s="884" t="s">
        <v>1200</v>
      </c>
      <c r="N329" s="884" t="s">
        <v>743</v>
      </c>
      <c r="O329" s="879" t="s">
        <v>6519</v>
      </c>
      <c r="P329" s="884" t="s">
        <v>126</v>
      </c>
      <c r="Q329" s="884" t="s">
        <v>127</v>
      </c>
      <c r="R329" s="880"/>
      <c r="S329" s="880"/>
      <c r="T329" s="880"/>
      <c r="U329" s="880"/>
      <c r="V329" s="880"/>
      <c r="W329" s="880"/>
      <c r="X329" s="880"/>
      <c r="Y329" s="880"/>
      <c r="Z329" s="880"/>
      <c r="AA329" s="880"/>
      <c r="AB329" s="880"/>
      <c r="AC329" s="880"/>
      <c r="AD329" s="880"/>
      <c r="AE329" s="880"/>
      <c r="AF329" s="880"/>
      <c r="AG329" s="880"/>
      <c r="AH329" s="880"/>
      <c r="AI329" s="880"/>
      <c r="AJ329" s="880"/>
      <c r="AK329" s="880"/>
      <c r="AL329" s="880"/>
      <c r="AM329" s="880"/>
      <c r="AN329" s="880"/>
      <c r="AO329" s="880"/>
      <c r="AP329" s="880"/>
      <c r="AQ329" s="880"/>
      <c r="AR329" s="880"/>
      <c r="AS329" s="880"/>
      <c r="AT329" s="880"/>
      <c r="AU329" s="880"/>
      <c r="AV329" s="880"/>
      <c r="AW329" s="880"/>
      <c r="AX329" s="880"/>
      <c r="AY329" s="880"/>
      <c r="AZ329" s="880"/>
      <c r="BA329" s="880"/>
      <c r="BB329" s="880"/>
      <c r="BC329" s="880"/>
      <c r="BD329" s="880"/>
      <c r="BE329" s="880"/>
      <c r="BF329" s="880"/>
      <c r="BG329" s="880"/>
    </row>
    <row r="330" ht="15.75" customHeight="1">
      <c r="A330" s="875">
        <v>44951.0</v>
      </c>
      <c r="B330" s="884" t="s">
        <v>6520</v>
      </c>
      <c r="C330" s="884" t="s">
        <v>6521</v>
      </c>
      <c r="D330" s="884" t="s">
        <v>6522</v>
      </c>
      <c r="E330" s="906">
        <v>27.0</v>
      </c>
      <c r="F330" s="884" t="s">
        <v>1888</v>
      </c>
      <c r="G330" s="884" t="s">
        <v>120</v>
      </c>
      <c r="H330" s="884" t="s">
        <v>142</v>
      </c>
      <c r="I330" s="884" t="s">
        <v>6500</v>
      </c>
      <c r="J330" s="884" t="s">
        <v>6518</v>
      </c>
      <c r="K330" s="884" t="s">
        <v>6513</v>
      </c>
      <c r="L330" s="884" t="s">
        <v>1274</v>
      </c>
      <c r="M330" s="884" t="s">
        <v>1200</v>
      </c>
      <c r="N330" s="884" t="s">
        <v>1499</v>
      </c>
      <c r="O330" s="879" t="s">
        <v>6523</v>
      </c>
      <c r="P330" s="884" t="s">
        <v>126</v>
      </c>
      <c r="Q330" s="884" t="s">
        <v>127</v>
      </c>
      <c r="R330" s="880"/>
      <c r="S330" s="880"/>
      <c r="T330" s="880"/>
      <c r="U330" s="880"/>
      <c r="V330" s="880"/>
      <c r="W330" s="880"/>
      <c r="X330" s="880"/>
      <c r="Y330" s="880"/>
      <c r="Z330" s="880"/>
      <c r="AA330" s="880"/>
      <c r="AB330" s="880"/>
      <c r="AC330" s="880"/>
      <c r="AD330" s="880"/>
      <c r="AE330" s="880"/>
      <c r="AF330" s="880"/>
      <c r="AG330" s="880"/>
      <c r="AH330" s="880"/>
      <c r="AI330" s="880"/>
      <c r="AJ330" s="880"/>
      <c r="AK330" s="880"/>
      <c r="AL330" s="880"/>
      <c r="AM330" s="880"/>
      <c r="AN330" s="880"/>
      <c r="AO330" s="880"/>
      <c r="AP330" s="880"/>
      <c r="AQ330" s="880"/>
      <c r="AR330" s="880"/>
      <c r="AS330" s="880"/>
      <c r="AT330" s="880"/>
      <c r="AU330" s="880"/>
      <c r="AV330" s="880"/>
      <c r="AW330" s="880"/>
      <c r="AX330" s="880"/>
      <c r="AY330" s="880"/>
      <c r="AZ330" s="880"/>
      <c r="BA330" s="880"/>
      <c r="BB330" s="880"/>
      <c r="BC330" s="880"/>
      <c r="BD330" s="880"/>
      <c r="BE330" s="880"/>
      <c r="BF330" s="880"/>
      <c r="BG330" s="880"/>
    </row>
    <row r="331" ht="15.75" customHeight="1">
      <c r="A331" s="875">
        <v>44957.0</v>
      </c>
      <c r="B331" s="884" t="s">
        <v>6524</v>
      </c>
      <c r="C331" s="884" t="s">
        <v>6525</v>
      </c>
      <c r="D331" s="884" t="s">
        <v>6526</v>
      </c>
      <c r="E331" s="906">
        <v>25.0</v>
      </c>
      <c r="F331" s="884" t="s">
        <v>1888</v>
      </c>
      <c r="G331" s="884" t="s">
        <v>120</v>
      </c>
      <c r="H331" s="952" t="s">
        <v>6370</v>
      </c>
      <c r="I331" s="952" t="s">
        <v>6370</v>
      </c>
      <c r="J331" s="884" t="s">
        <v>282</v>
      </c>
      <c r="K331" s="884" t="s">
        <v>6527</v>
      </c>
      <c r="L331" s="884" t="s">
        <v>1239</v>
      </c>
      <c r="M331" s="884" t="s">
        <v>1200</v>
      </c>
      <c r="N331" s="884" t="s">
        <v>6528</v>
      </c>
      <c r="O331" s="879" t="s">
        <v>6529</v>
      </c>
      <c r="P331" s="884" t="s">
        <v>1297</v>
      </c>
      <c r="Q331" s="884" t="s">
        <v>127</v>
      </c>
      <c r="R331" s="880"/>
      <c r="S331" s="880"/>
      <c r="T331" s="880"/>
      <c r="U331" s="880"/>
      <c r="V331" s="880"/>
      <c r="W331" s="880"/>
      <c r="X331" s="880"/>
      <c r="Y331" s="880"/>
      <c r="Z331" s="880"/>
      <c r="AA331" s="880"/>
      <c r="AB331" s="880"/>
      <c r="AC331" s="880"/>
      <c r="AD331" s="880"/>
      <c r="AE331" s="880"/>
      <c r="AF331" s="880"/>
      <c r="AG331" s="880"/>
      <c r="AH331" s="880"/>
      <c r="AI331" s="880"/>
      <c r="AJ331" s="880"/>
      <c r="AK331" s="880"/>
      <c r="AL331" s="880"/>
      <c r="AM331" s="880"/>
      <c r="AN331" s="880"/>
      <c r="AO331" s="880"/>
      <c r="AP331" s="880"/>
      <c r="AQ331" s="880"/>
      <c r="AR331" s="880"/>
      <c r="AS331" s="880"/>
      <c r="AT331" s="880"/>
      <c r="AU331" s="880"/>
      <c r="AV331" s="880"/>
      <c r="AW331" s="880"/>
      <c r="AX331" s="880"/>
      <c r="AY331" s="880"/>
      <c r="AZ331" s="880"/>
      <c r="BA331" s="880"/>
      <c r="BB331" s="880"/>
      <c r="BC331" s="880"/>
      <c r="BD331" s="880"/>
      <c r="BE331" s="880"/>
      <c r="BF331" s="880"/>
      <c r="BG331" s="880"/>
    </row>
    <row r="332" ht="15.75" customHeight="1">
      <c r="A332" s="875">
        <v>44958.0</v>
      </c>
      <c r="B332" s="884" t="s">
        <v>6530</v>
      </c>
      <c r="C332" s="884" t="s">
        <v>6531</v>
      </c>
      <c r="D332" s="884" t="s">
        <v>6532</v>
      </c>
      <c r="E332" s="906" t="s">
        <v>130</v>
      </c>
      <c r="F332" s="884" t="s">
        <v>1888</v>
      </c>
      <c r="G332" s="884" t="s">
        <v>131</v>
      </c>
      <c r="H332" s="884" t="s">
        <v>6533</v>
      </c>
      <c r="I332" s="952" t="s">
        <v>6370</v>
      </c>
      <c r="J332" s="884" t="s">
        <v>185</v>
      </c>
      <c r="K332" s="884" t="s">
        <v>6513</v>
      </c>
      <c r="L332" s="884" t="s">
        <v>1233</v>
      </c>
      <c r="M332" s="884" t="s">
        <v>1200</v>
      </c>
      <c r="N332" s="884" t="s">
        <v>130</v>
      </c>
      <c r="O332" s="879" t="s">
        <v>6534</v>
      </c>
      <c r="P332" s="884" t="s">
        <v>678</v>
      </c>
      <c r="Q332" s="884" t="s">
        <v>130</v>
      </c>
      <c r="R332" s="880"/>
      <c r="S332" s="880"/>
      <c r="T332" s="880"/>
      <c r="U332" s="880"/>
      <c r="V332" s="880"/>
      <c r="W332" s="880"/>
      <c r="X332" s="880"/>
      <c r="Y332" s="880"/>
      <c r="Z332" s="880"/>
      <c r="AA332" s="880"/>
      <c r="AB332" s="880"/>
      <c r="AC332" s="880"/>
      <c r="AD332" s="880"/>
      <c r="AE332" s="880"/>
      <c r="AF332" s="880"/>
      <c r="AG332" s="880"/>
      <c r="AH332" s="880"/>
      <c r="AI332" s="880"/>
      <c r="AJ332" s="880"/>
      <c r="AK332" s="880"/>
      <c r="AL332" s="880"/>
      <c r="AM332" s="880"/>
      <c r="AN332" s="880"/>
      <c r="AO332" s="880"/>
      <c r="AP332" s="880"/>
      <c r="AQ332" s="880"/>
      <c r="AR332" s="880"/>
      <c r="AS332" s="880"/>
      <c r="AT332" s="880"/>
      <c r="AU332" s="880"/>
      <c r="AV332" s="880"/>
      <c r="AW332" s="880"/>
      <c r="AX332" s="880"/>
      <c r="AY332" s="880"/>
      <c r="AZ332" s="880"/>
      <c r="BA332" s="880"/>
      <c r="BB332" s="880"/>
      <c r="BC332" s="880"/>
      <c r="BD332" s="880"/>
      <c r="BE332" s="880"/>
      <c r="BF332" s="880"/>
      <c r="BG332" s="880"/>
    </row>
    <row r="333" ht="15.75" customHeight="1">
      <c r="A333" s="875">
        <v>44960.0</v>
      </c>
      <c r="B333" s="884" t="s">
        <v>6535</v>
      </c>
      <c r="C333" s="884" t="s">
        <v>6536</v>
      </c>
      <c r="D333" s="884" t="s">
        <v>6537</v>
      </c>
      <c r="E333" s="906">
        <v>25.0</v>
      </c>
      <c r="F333" s="884" t="s">
        <v>1185</v>
      </c>
      <c r="G333" s="884" t="s">
        <v>120</v>
      </c>
      <c r="H333" s="884" t="s">
        <v>5496</v>
      </c>
      <c r="I333" s="952" t="s">
        <v>6370</v>
      </c>
      <c r="J333" s="884" t="s">
        <v>287</v>
      </c>
      <c r="K333" s="884" t="s">
        <v>6457</v>
      </c>
      <c r="L333" s="884" t="s">
        <v>1233</v>
      </c>
      <c r="M333" s="884" t="s">
        <v>1200</v>
      </c>
      <c r="N333" s="884" t="s">
        <v>416</v>
      </c>
      <c r="O333" s="879" t="s">
        <v>6538</v>
      </c>
      <c r="P333" s="884" t="s">
        <v>126</v>
      </c>
      <c r="Q333" s="884" t="s">
        <v>127</v>
      </c>
      <c r="R333" s="880"/>
      <c r="S333" s="880"/>
      <c r="T333" s="880"/>
      <c r="U333" s="880"/>
      <c r="V333" s="880"/>
      <c r="W333" s="880"/>
      <c r="X333" s="880"/>
      <c r="Y333" s="880"/>
      <c r="Z333" s="880"/>
      <c r="AA333" s="880"/>
      <c r="AB333" s="880"/>
      <c r="AC333" s="880"/>
      <c r="AD333" s="880"/>
      <c r="AE333" s="880"/>
      <c r="AF333" s="880"/>
      <c r="AG333" s="880"/>
      <c r="AH333" s="880"/>
      <c r="AI333" s="880"/>
      <c r="AJ333" s="880"/>
      <c r="AK333" s="880"/>
      <c r="AL333" s="880"/>
      <c r="AM333" s="880"/>
      <c r="AN333" s="880"/>
      <c r="AO333" s="880"/>
      <c r="AP333" s="880"/>
      <c r="AQ333" s="880"/>
      <c r="AR333" s="880"/>
      <c r="AS333" s="880"/>
      <c r="AT333" s="880"/>
      <c r="AU333" s="880"/>
      <c r="AV333" s="880"/>
      <c r="AW333" s="880"/>
      <c r="AX333" s="880"/>
      <c r="AY333" s="880"/>
      <c r="AZ333" s="880"/>
      <c r="BA333" s="880"/>
      <c r="BB333" s="880"/>
      <c r="BC333" s="880"/>
      <c r="BD333" s="880"/>
      <c r="BE333" s="880"/>
      <c r="BF333" s="880"/>
      <c r="BG333" s="880"/>
    </row>
    <row r="334" ht="15.75" customHeight="1">
      <c r="A334" s="875">
        <v>44959.0</v>
      </c>
      <c r="B334" s="953" t="s">
        <v>5641</v>
      </c>
      <c r="C334" s="953" t="s">
        <v>6539</v>
      </c>
      <c r="D334" s="904" t="s">
        <v>6540</v>
      </c>
      <c r="E334" s="906">
        <v>44.0</v>
      </c>
      <c r="F334" s="884" t="s">
        <v>1185</v>
      </c>
      <c r="G334" s="884" t="s">
        <v>120</v>
      </c>
      <c r="H334" s="884" t="s">
        <v>6541</v>
      </c>
      <c r="I334" s="884" t="s">
        <v>5648</v>
      </c>
      <c r="J334" s="884" t="s">
        <v>6542</v>
      </c>
      <c r="K334" s="884" t="s">
        <v>6457</v>
      </c>
      <c r="L334" s="884" t="s">
        <v>1274</v>
      </c>
      <c r="M334" s="884" t="s">
        <v>1200</v>
      </c>
      <c r="N334" s="884" t="s">
        <v>646</v>
      </c>
      <c r="O334" s="879" t="s">
        <v>6543</v>
      </c>
      <c r="P334" s="884" t="s">
        <v>126</v>
      </c>
      <c r="Q334" s="884" t="s">
        <v>127</v>
      </c>
      <c r="R334" s="880"/>
      <c r="S334" s="884" t="s">
        <v>130</v>
      </c>
      <c r="T334" s="880"/>
      <c r="U334" s="880"/>
      <c r="V334" s="880"/>
      <c r="W334" s="880"/>
      <c r="X334" s="880"/>
      <c r="Y334" s="880"/>
      <c r="Z334" s="880"/>
      <c r="AA334" s="880"/>
      <c r="AB334" s="880"/>
      <c r="AC334" s="880"/>
      <c r="AD334" s="880"/>
      <c r="AE334" s="880"/>
      <c r="AF334" s="880"/>
      <c r="AG334" s="880"/>
      <c r="AH334" s="880"/>
      <c r="AI334" s="880"/>
      <c r="AJ334" s="880"/>
      <c r="AK334" s="880"/>
      <c r="AL334" s="880"/>
      <c r="AM334" s="880"/>
      <c r="AN334" s="880"/>
      <c r="AO334" s="880"/>
      <c r="AP334" s="880"/>
      <c r="AQ334" s="880"/>
      <c r="AR334" s="880"/>
      <c r="AS334" s="880"/>
      <c r="AT334" s="880"/>
      <c r="AU334" s="880"/>
      <c r="AV334" s="880"/>
      <c r="AW334" s="880"/>
      <c r="AX334" s="880"/>
      <c r="AY334" s="880"/>
      <c r="AZ334" s="880"/>
      <c r="BA334" s="880"/>
      <c r="BB334" s="880"/>
      <c r="BC334" s="880"/>
      <c r="BD334" s="880"/>
      <c r="BE334" s="880"/>
      <c r="BF334" s="880"/>
      <c r="BG334" s="880"/>
    </row>
    <row r="335" ht="15.75" customHeight="1">
      <c r="A335" s="875">
        <v>44960.0</v>
      </c>
      <c r="B335" s="953" t="s">
        <v>6544</v>
      </c>
      <c r="C335" s="953" t="s">
        <v>6545</v>
      </c>
      <c r="D335" s="904" t="s">
        <v>6546</v>
      </c>
      <c r="E335" s="906">
        <v>25.0</v>
      </c>
      <c r="F335" s="884" t="s">
        <v>1185</v>
      </c>
      <c r="G335" s="884" t="s">
        <v>360</v>
      </c>
      <c r="H335" s="884" t="s">
        <v>6547</v>
      </c>
      <c r="I335" s="884" t="s">
        <v>5648</v>
      </c>
      <c r="J335" s="884" t="s">
        <v>3284</v>
      </c>
      <c r="K335" s="884" t="s">
        <v>6457</v>
      </c>
      <c r="L335" s="884" t="s">
        <v>1274</v>
      </c>
      <c r="M335" s="884" t="s">
        <v>1200</v>
      </c>
      <c r="N335" s="884" t="s">
        <v>2085</v>
      </c>
      <c r="O335" s="879" t="s">
        <v>6436</v>
      </c>
      <c r="P335" s="884" t="s">
        <v>360</v>
      </c>
      <c r="Q335" s="884"/>
      <c r="R335" s="880"/>
      <c r="S335" s="884" t="s">
        <v>130</v>
      </c>
      <c r="T335" s="880"/>
      <c r="U335" s="880"/>
      <c r="V335" s="880"/>
      <c r="W335" s="880"/>
      <c r="X335" s="880"/>
      <c r="Y335" s="880"/>
      <c r="Z335" s="880"/>
      <c r="AA335" s="880"/>
      <c r="AB335" s="880"/>
      <c r="AC335" s="880"/>
      <c r="AD335" s="880"/>
      <c r="AE335" s="880"/>
      <c r="AF335" s="880"/>
      <c r="AG335" s="880"/>
      <c r="AH335" s="880"/>
      <c r="AI335" s="880"/>
      <c r="AJ335" s="880"/>
      <c r="AK335" s="880"/>
      <c r="AL335" s="880"/>
      <c r="AM335" s="880"/>
      <c r="AN335" s="880"/>
      <c r="AO335" s="880"/>
      <c r="AP335" s="880"/>
      <c r="AQ335" s="880"/>
      <c r="AR335" s="880"/>
      <c r="AS335" s="880"/>
      <c r="AT335" s="880"/>
      <c r="AU335" s="880"/>
      <c r="AV335" s="880"/>
      <c r="AW335" s="880"/>
      <c r="AX335" s="880"/>
      <c r="AY335" s="880"/>
      <c r="AZ335" s="880"/>
      <c r="BA335" s="880"/>
      <c r="BB335" s="880"/>
      <c r="BC335" s="880"/>
      <c r="BD335" s="880"/>
      <c r="BE335" s="880"/>
      <c r="BF335" s="880"/>
      <c r="BG335" s="880"/>
    </row>
    <row r="336" ht="15.75" customHeight="1">
      <c r="A336" s="875">
        <v>44964.0</v>
      </c>
      <c r="B336" s="953" t="s">
        <v>6548</v>
      </c>
      <c r="C336" s="953" t="s">
        <v>6549</v>
      </c>
      <c r="D336" s="904" t="s">
        <v>6550</v>
      </c>
      <c r="E336" s="906">
        <v>38.0</v>
      </c>
      <c r="F336" s="884" t="s">
        <v>1185</v>
      </c>
      <c r="G336" s="884" t="s">
        <v>120</v>
      </c>
      <c r="H336" s="884" t="s">
        <v>142</v>
      </c>
      <c r="I336" s="884" t="s">
        <v>5648</v>
      </c>
      <c r="J336" s="884" t="s">
        <v>244</v>
      </c>
      <c r="K336" s="884" t="s">
        <v>6457</v>
      </c>
      <c r="L336" s="884" t="s">
        <v>1274</v>
      </c>
      <c r="M336" s="884" t="s">
        <v>1200</v>
      </c>
      <c r="N336" s="884" t="s">
        <v>646</v>
      </c>
      <c r="O336" s="879" t="s">
        <v>6551</v>
      </c>
      <c r="P336" s="884" t="s">
        <v>126</v>
      </c>
      <c r="Q336" s="884" t="s">
        <v>127</v>
      </c>
      <c r="R336" s="880"/>
      <c r="S336" s="884" t="s">
        <v>130</v>
      </c>
      <c r="T336" s="880"/>
      <c r="U336" s="880"/>
      <c r="V336" s="880"/>
      <c r="W336" s="880"/>
      <c r="X336" s="880"/>
      <c r="Y336" s="880"/>
      <c r="Z336" s="880"/>
      <c r="AA336" s="880"/>
      <c r="AB336" s="880"/>
      <c r="AC336" s="880"/>
      <c r="AD336" s="880"/>
      <c r="AE336" s="880"/>
      <c r="AF336" s="880"/>
      <c r="AG336" s="880"/>
      <c r="AH336" s="880"/>
      <c r="AI336" s="880"/>
      <c r="AJ336" s="880"/>
      <c r="AK336" s="880"/>
      <c r="AL336" s="880"/>
      <c r="AM336" s="880"/>
      <c r="AN336" s="880"/>
      <c r="AO336" s="880"/>
      <c r="AP336" s="880"/>
      <c r="AQ336" s="880"/>
      <c r="AR336" s="880"/>
      <c r="AS336" s="880"/>
      <c r="AT336" s="880"/>
      <c r="AU336" s="880"/>
      <c r="AV336" s="880"/>
      <c r="AW336" s="880"/>
      <c r="AX336" s="880"/>
      <c r="AY336" s="880"/>
      <c r="AZ336" s="880"/>
      <c r="BA336" s="880"/>
      <c r="BB336" s="880"/>
      <c r="BC336" s="880"/>
      <c r="BD336" s="880"/>
      <c r="BE336" s="880"/>
      <c r="BF336" s="880"/>
      <c r="BG336" s="880"/>
    </row>
    <row r="337" ht="15.75" customHeight="1">
      <c r="A337" s="875">
        <v>44991.0</v>
      </c>
      <c r="B337" s="916" t="s">
        <v>6552</v>
      </c>
      <c r="C337" s="916" t="s">
        <v>6553</v>
      </c>
      <c r="D337" s="916" t="s">
        <v>6554</v>
      </c>
      <c r="E337" s="954">
        <v>25.0</v>
      </c>
      <c r="F337" s="916" t="s">
        <v>1888</v>
      </c>
      <c r="G337" s="916" t="s">
        <v>3195</v>
      </c>
      <c r="H337" s="916" t="s">
        <v>6555</v>
      </c>
      <c r="I337" s="916" t="s">
        <v>6556</v>
      </c>
      <c r="J337" s="916" t="s">
        <v>6557</v>
      </c>
      <c r="K337" s="916" t="s">
        <v>6527</v>
      </c>
      <c r="L337" s="916" t="s">
        <v>1274</v>
      </c>
      <c r="M337" s="916" t="s">
        <v>1200</v>
      </c>
      <c r="N337" s="916" t="s">
        <v>708</v>
      </c>
      <c r="O337" s="916" t="s">
        <v>6558</v>
      </c>
      <c r="P337" s="885" t="s">
        <v>126</v>
      </c>
      <c r="Q337" s="916" t="s">
        <v>127</v>
      </c>
      <c r="R337" s="917"/>
      <c r="S337" s="917"/>
      <c r="T337" s="917"/>
      <c r="U337" s="917"/>
      <c r="V337" s="917"/>
      <c r="W337" s="917"/>
      <c r="X337" s="917"/>
      <c r="Y337" s="917"/>
      <c r="Z337" s="917"/>
      <c r="AA337" s="917"/>
      <c r="AB337" s="917"/>
      <c r="AC337" s="917"/>
      <c r="AD337" s="917"/>
      <c r="AE337" s="917"/>
      <c r="AF337" s="917"/>
      <c r="AG337" s="917"/>
      <c r="AH337" s="917"/>
      <c r="AI337" s="917"/>
      <c r="AJ337" s="917"/>
      <c r="AK337" s="917"/>
      <c r="AL337" s="917"/>
      <c r="AM337" s="917"/>
      <c r="AN337" s="917"/>
      <c r="AO337" s="917"/>
      <c r="AP337" s="917"/>
      <c r="AQ337" s="917"/>
      <c r="AR337" s="917"/>
      <c r="AS337" s="917"/>
      <c r="AT337" s="917"/>
      <c r="AU337" s="917"/>
      <c r="AV337" s="917"/>
      <c r="AW337" s="917"/>
      <c r="AX337" s="917"/>
      <c r="AY337" s="917"/>
      <c r="AZ337" s="917"/>
      <c r="BA337" s="917"/>
      <c r="BB337" s="917"/>
      <c r="BC337" s="917"/>
      <c r="BD337" s="917"/>
      <c r="BE337" s="917"/>
      <c r="BF337" s="917"/>
      <c r="BG337" s="917"/>
    </row>
    <row r="338" ht="15.75" customHeight="1">
      <c r="A338" s="875">
        <v>44964.0</v>
      </c>
      <c r="B338" s="955" t="s">
        <v>6559</v>
      </c>
      <c r="C338" s="955" t="s">
        <v>6560</v>
      </c>
      <c r="D338" s="884" t="s">
        <v>6561</v>
      </c>
      <c r="E338" s="906">
        <v>27.0</v>
      </c>
      <c r="F338" s="884" t="s">
        <v>1185</v>
      </c>
      <c r="G338" s="884" t="s">
        <v>120</v>
      </c>
      <c r="H338" s="884" t="s">
        <v>142</v>
      </c>
      <c r="I338" s="884" t="s">
        <v>5648</v>
      </c>
      <c r="J338" s="884" t="s">
        <v>282</v>
      </c>
      <c r="K338" s="884" t="s">
        <v>6457</v>
      </c>
      <c r="L338" s="884" t="s">
        <v>1274</v>
      </c>
      <c r="M338" s="884" t="s">
        <v>1200</v>
      </c>
      <c r="N338" s="884" t="s">
        <v>713</v>
      </c>
      <c r="O338" s="879" t="s">
        <v>6562</v>
      </c>
      <c r="P338" s="884" t="s">
        <v>126</v>
      </c>
      <c r="Q338" s="884" t="s">
        <v>127</v>
      </c>
      <c r="R338" s="880"/>
      <c r="S338" s="884" t="s">
        <v>130</v>
      </c>
      <c r="T338" s="880"/>
      <c r="U338" s="880"/>
      <c r="V338" s="880"/>
      <c r="W338" s="880"/>
      <c r="X338" s="880"/>
      <c r="Y338" s="880"/>
      <c r="Z338" s="880"/>
      <c r="AA338" s="880"/>
      <c r="AB338" s="880"/>
      <c r="AC338" s="880"/>
      <c r="AD338" s="880"/>
      <c r="AE338" s="880"/>
      <c r="AF338" s="880"/>
      <c r="AG338" s="880"/>
      <c r="AH338" s="880"/>
      <c r="AI338" s="880"/>
      <c r="AJ338" s="880"/>
      <c r="AK338" s="880"/>
      <c r="AL338" s="880"/>
      <c r="AM338" s="880"/>
      <c r="AN338" s="880"/>
      <c r="AO338" s="880"/>
      <c r="AP338" s="880"/>
      <c r="AQ338" s="880"/>
      <c r="AR338" s="880"/>
      <c r="AS338" s="880"/>
      <c r="AT338" s="880"/>
      <c r="AU338" s="880"/>
      <c r="AV338" s="880"/>
      <c r="AW338" s="880"/>
      <c r="AX338" s="880"/>
      <c r="AY338" s="880"/>
      <c r="AZ338" s="880"/>
      <c r="BA338" s="880"/>
      <c r="BB338" s="880"/>
      <c r="BC338" s="880"/>
      <c r="BD338" s="880"/>
      <c r="BE338" s="880"/>
      <c r="BF338" s="880"/>
      <c r="BG338" s="880"/>
    </row>
    <row r="339" ht="15.75" customHeight="1">
      <c r="A339" s="875">
        <v>44964.0</v>
      </c>
      <c r="B339" s="884" t="s">
        <v>6563</v>
      </c>
      <c r="C339" s="884" t="s">
        <v>6564</v>
      </c>
      <c r="D339" s="884" t="s">
        <v>6565</v>
      </c>
      <c r="E339" s="906">
        <v>27.0</v>
      </c>
      <c r="F339" s="884" t="s">
        <v>1185</v>
      </c>
      <c r="G339" s="884" t="s">
        <v>3195</v>
      </c>
      <c r="H339" s="884" t="s">
        <v>6566</v>
      </c>
      <c r="I339" s="884" t="s">
        <v>5648</v>
      </c>
      <c r="J339" s="884" t="s">
        <v>177</v>
      </c>
      <c r="K339" s="884" t="s">
        <v>6457</v>
      </c>
      <c r="L339" s="884" t="s">
        <v>1274</v>
      </c>
      <c r="M339" s="884" t="s">
        <v>1200</v>
      </c>
      <c r="N339" s="884" t="s">
        <v>2076</v>
      </c>
      <c r="O339" s="879" t="s">
        <v>6567</v>
      </c>
      <c r="P339" s="884" t="s">
        <v>360</v>
      </c>
      <c r="Q339" s="884" t="s">
        <v>130</v>
      </c>
      <c r="R339" s="880"/>
      <c r="S339" s="884" t="s">
        <v>130</v>
      </c>
      <c r="T339" s="880"/>
      <c r="U339" s="880"/>
      <c r="V339" s="880"/>
      <c r="W339" s="880"/>
      <c r="X339" s="880"/>
      <c r="Y339" s="880"/>
      <c r="Z339" s="880"/>
      <c r="AA339" s="880"/>
      <c r="AB339" s="880"/>
      <c r="AC339" s="880"/>
      <c r="AD339" s="880"/>
      <c r="AE339" s="880"/>
      <c r="AF339" s="880"/>
      <c r="AG339" s="880"/>
      <c r="AH339" s="880"/>
      <c r="AI339" s="880"/>
      <c r="AJ339" s="880"/>
      <c r="AK339" s="880"/>
      <c r="AL339" s="880"/>
      <c r="AM339" s="880"/>
      <c r="AN339" s="880"/>
      <c r="AO339" s="880"/>
      <c r="AP339" s="880"/>
      <c r="AQ339" s="880"/>
      <c r="AR339" s="880"/>
      <c r="AS339" s="880"/>
      <c r="AT339" s="880"/>
      <c r="AU339" s="880"/>
      <c r="AV339" s="880"/>
      <c r="AW339" s="880"/>
      <c r="AX339" s="880"/>
      <c r="AY339" s="880"/>
      <c r="AZ339" s="880"/>
      <c r="BA339" s="880"/>
      <c r="BB339" s="880"/>
      <c r="BC339" s="880"/>
      <c r="BD339" s="880"/>
      <c r="BE339" s="880"/>
      <c r="BF339" s="880"/>
      <c r="BG339" s="880"/>
    </row>
    <row r="340" ht="15.75" customHeight="1">
      <c r="A340" s="875">
        <v>44965.0</v>
      </c>
      <c r="B340" s="884" t="s">
        <v>6568</v>
      </c>
      <c r="C340" s="884" t="s">
        <v>6569</v>
      </c>
      <c r="D340" s="884" t="s">
        <v>6570</v>
      </c>
      <c r="E340" s="906">
        <v>38.0</v>
      </c>
      <c r="F340" s="884" t="s">
        <v>1205</v>
      </c>
      <c r="G340" s="884" t="s">
        <v>3195</v>
      </c>
      <c r="H340" s="884" t="s">
        <v>3919</v>
      </c>
      <c r="I340" s="884" t="s">
        <v>5648</v>
      </c>
      <c r="J340" s="884" t="s">
        <v>358</v>
      </c>
      <c r="K340" s="884" t="s">
        <v>6457</v>
      </c>
      <c r="L340" s="884" t="s">
        <v>2424</v>
      </c>
      <c r="M340" s="884" t="s">
        <v>1200</v>
      </c>
      <c r="N340" s="884" t="s">
        <v>5246</v>
      </c>
      <c r="O340" s="884" t="s">
        <v>6567</v>
      </c>
      <c r="P340" s="884" t="s">
        <v>360</v>
      </c>
      <c r="Q340" s="884" t="s">
        <v>130</v>
      </c>
      <c r="R340" s="880"/>
      <c r="S340" s="884" t="s">
        <v>130</v>
      </c>
      <c r="T340" s="880"/>
      <c r="U340" s="880"/>
      <c r="V340" s="880"/>
      <c r="W340" s="880"/>
      <c r="X340" s="880"/>
      <c r="Y340" s="880"/>
      <c r="Z340" s="880"/>
      <c r="AA340" s="880"/>
      <c r="AB340" s="880"/>
      <c r="AC340" s="880"/>
      <c r="AD340" s="880"/>
      <c r="AE340" s="880"/>
      <c r="AF340" s="880"/>
      <c r="AG340" s="880"/>
      <c r="AH340" s="880"/>
      <c r="AI340" s="880"/>
      <c r="AJ340" s="880"/>
      <c r="AK340" s="880"/>
      <c r="AL340" s="880"/>
      <c r="AM340" s="880"/>
      <c r="AN340" s="880"/>
      <c r="AO340" s="880"/>
      <c r="AP340" s="880"/>
      <c r="AQ340" s="880"/>
      <c r="AR340" s="880"/>
      <c r="AS340" s="880"/>
      <c r="AT340" s="880"/>
      <c r="AU340" s="880"/>
      <c r="AV340" s="880"/>
      <c r="AW340" s="880"/>
      <c r="AX340" s="880"/>
      <c r="AY340" s="880"/>
      <c r="AZ340" s="880"/>
      <c r="BA340" s="880"/>
      <c r="BB340" s="880"/>
      <c r="BC340" s="880"/>
      <c r="BD340" s="880"/>
      <c r="BE340" s="880"/>
      <c r="BF340" s="880"/>
      <c r="BG340" s="880"/>
    </row>
    <row r="341" ht="15.75" customHeight="1">
      <c r="A341" s="875">
        <v>44972.0</v>
      </c>
      <c r="B341" s="884" t="s">
        <v>6571</v>
      </c>
      <c r="C341" s="884" t="s">
        <v>6572</v>
      </c>
      <c r="D341" s="884" t="s">
        <v>6573</v>
      </c>
      <c r="E341" s="906">
        <v>28.0</v>
      </c>
      <c r="F341" s="884" t="s">
        <v>1185</v>
      </c>
      <c r="G341" s="884" t="s">
        <v>120</v>
      </c>
      <c r="H341" s="884" t="s">
        <v>5496</v>
      </c>
      <c r="I341" s="884" t="s">
        <v>6370</v>
      </c>
      <c r="J341" s="884" t="s">
        <v>282</v>
      </c>
      <c r="K341" s="884" t="s">
        <v>6457</v>
      </c>
      <c r="L341" s="884" t="s">
        <v>1274</v>
      </c>
      <c r="M341" s="884" t="s">
        <v>1200</v>
      </c>
      <c r="N341" s="884" t="s">
        <v>6574</v>
      </c>
      <c r="O341" s="884" t="s">
        <v>6575</v>
      </c>
      <c r="P341" s="884" t="s">
        <v>126</v>
      </c>
      <c r="Q341" s="884" t="s">
        <v>127</v>
      </c>
      <c r="R341" s="880"/>
      <c r="S341" s="884"/>
      <c r="T341" s="880"/>
      <c r="U341" s="880"/>
      <c r="V341" s="880"/>
      <c r="W341" s="880"/>
      <c r="X341" s="880"/>
      <c r="Y341" s="880"/>
      <c r="Z341" s="880"/>
      <c r="AA341" s="880"/>
      <c r="AB341" s="880"/>
      <c r="AC341" s="880"/>
      <c r="AD341" s="880"/>
      <c r="AE341" s="880"/>
      <c r="AF341" s="880"/>
      <c r="AG341" s="880"/>
      <c r="AH341" s="880"/>
      <c r="AI341" s="880"/>
      <c r="AJ341" s="880"/>
      <c r="AK341" s="880"/>
      <c r="AL341" s="880"/>
      <c r="AM341" s="880"/>
      <c r="AN341" s="880"/>
      <c r="AO341" s="880"/>
      <c r="AP341" s="880"/>
      <c r="AQ341" s="880"/>
      <c r="AR341" s="880"/>
      <c r="AS341" s="880"/>
      <c r="AT341" s="880"/>
      <c r="AU341" s="880"/>
      <c r="AV341" s="880"/>
      <c r="AW341" s="880"/>
      <c r="AX341" s="880"/>
      <c r="AY341" s="880"/>
      <c r="AZ341" s="880"/>
      <c r="BA341" s="880"/>
      <c r="BB341" s="880"/>
      <c r="BC341" s="880"/>
      <c r="BD341" s="880"/>
      <c r="BE341" s="880"/>
      <c r="BF341" s="880"/>
      <c r="BG341" s="880"/>
    </row>
    <row r="342" ht="15.75" customHeight="1">
      <c r="A342" s="875">
        <v>44977.0</v>
      </c>
      <c r="B342" s="884" t="s">
        <v>6576</v>
      </c>
      <c r="C342" s="884" t="s">
        <v>6577</v>
      </c>
      <c r="D342" s="884" t="s">
        <v>6578</v>
      </c>
      <c r="E342" s="906">
        <v>30.0</v>
      </c>
      <c r="F342" s="884" t="s">
        <v>1185</v>
      </c>
      <c r="G342" s="884" t="s">
        <v>3195</v>
      </c>
      <c r="H342" s="884" t="s">
        <v>6579</v>
      </c>
      <c r="I342" s="884" t="s">
        <v>5648</v>
      </c>
      <c r="J342" s="884" t="s">
        <v>287</v>
      </c>
      <c r="K342" s="884" t="s">
        <v>6457</v>
      </c>
      <c r="L342" s="884" t="s">
        <v>1274</v>
      </c>
      <c r="M342" s="884" t="s">
        <v>1200</v>
      </c>
      <c r="N342" s="884" t="s">
        <v>2124</v>
      </c>
      <c r="O342" s="884" t="s">
        <v>6580</v>
      </c>
      <c r="P342" s="884" t="s">
        <v>360</v>
      </c>
      <c r="Q342" s="884" t="s">
        <v>130</v>
      </c>
      <c r="R342" s="880"/>
      <c r="S342" s="884" t="s">
        <v>130</v>
      </c>
      <c r="T342" s="880"/>
      <c r="U342" s="880"/>
      <c r="V342" s="880"/>
      <c r="W342" s="880"/>
      <c r="X342" s="880"/>
      <c r="Y342" s="880"/>
      <c r="Z342" s="880"/>
      <c r="AA342" s="880"/>
      <c r="AB342" s="880"/>
      <c r="AC342" s="880"/>
      <c r="AD342" s="880"/>
      <c r="AE342" s="880"/>
      <c r="AF342" s="880"/>
      <c r="AG342" s="880"/>
      <c r="AH342" s="880"/>
      <c r="AI342" s="880"/>
      <c r="AJ342" s="880"/>
      <c r="AK342" s="880"/>
      <c r="AL342" s="880"/>
      <c r="AM342" s="880"/>
      <c r="AN342" s="880"/>
      <c r="AO342" s="880"/>
      <c r="AP342" s="880"/>
      <c r="AQ342" s="880"/>
      <c r="AR342" s="880"/>
      <c r="AS342" s="880"/>
      <c r="AT342" s="880"/>
      <c r="AU342" s="880"/>
      <c r="AV342" s="880"/>
      <c r="AW342" s="880"/>
      <c r="AX342" s="880"/>
      <c r="AY342" s="880"/>
      <c r="AZ342" s="880"/>
      <c r="BA342" s="880"/>
      <c r="BB342" s="880"/>
      <c r="BC342" s="880"/>
      <c r="BD342" s="880"/>
      <c r="BE342" s="880"/>
      <c r="BF342" s="880"/>
      <c r="BG342" s="880"/>
    </row>
    <row r="343" ht="15.75" customHeight="1">
      <c r="A343" s="875">
        <v>44984.0</v>
      </c>
      <c r="B343" s="884" t="s">
        <v>6581</v>
      </c>
      <c r="C343" s="884" t="s">
        <v>6582</v>
      </c>
      <c r="D343" s="884" t="s">
        <v>6583</v>
      </c>
      <c r="E343" s="906">
        <v>25.0</v>
      </c>
      <c r="F343" s="884" t="s">
        <v>1185</v>
      </c>
      <c r="G343" s="884" t="s">
        <v>3195</v>
      </c>
      <c r="H343" s="880"/>
      <c r="I343" s="884" t="s">
        <v>6584</v>
      </c>
      <c r="J343" s="884" t="s">
        <v>6585</v>
      </c>
      <c r="K343" s="884" t="s">
        <v>6527</v>
      </c>
      <c r="L343" s="884" t="s">
        <v>3320</v>
      </c>
      <c r="M343" s="884" t="s">
        <v>1200</v>
      </c>
      <c r="N343" s="884" t="s">
        <v>1015</v>
      </c>
      <c r="O343" s="884" t="s">
        <v>6586</v>
      </c>
      <c r="P343" s="884" t="s">
        <v>360</v>
      </c>
      <c r="Q343" s="884" t="s">
        <v>130</v>
      </c>
      <c r="R343" s="880"/>
      <c r="S343" s="880"/>
      <c r="T343" s="880"/>
      <c r="U343" s="880"/>
      <c r="V343" s="880"/>
      <c r="W343" s="880"/>
      <c r="X343" s="880"/>
      <c r="Y343" s="880"/>
      <c r="Z343" s="880"/>
      <c r="AA343" s="880"/>
      <c r="AB343" s="880"/>
      <c r="AC343" s="880"/>
      <c r="AD343" s="880"/>
      <c r="AE343" s="880"/>
      <c r="AF343" s="880"/>
      <c r="AG343" s="880"/>
      <c r="AH343" s="880"/>
      <c r="AI343" s="880"/>
      <c r="AJ343" s="880"/>
      <c r="AK343" s="880"/>
      <c r="AL343" s="880"/>
      <c r="AM343" s="880"/>
      <c r="AN343" s="880"/>
      <c r="AO343" s="880"/>
      <c r="AP343" s="880"/>
      <c r="AQ343" s="880"/>
      <c r="AR343" s="880"/>
      <c r="AS343" s="880"/>
      <c r="AT343" s="880"/>
      <c r="AU343" s="880"/>
      <c r="AV343" s="880"/>
      <c r="AW343" s="880"/>
      <c r="AX343" s="880"/>
      <c r="AY343" s="880"/>
      <c r="AZ343" s="880"/>
      <c r="BA343" s="880"/>
      <c r="BB343" s="880"/>
      <c r="BC343" s="880"/>
      <c r="BD343" s="880"/>
      <c r="BE343" s="880"/>
      <c r="BF343" s="880"/>
      <c r="BG343" s="880"/>
    </row>
    <row r="344" ht="15.75" customHeight="1">
      <c r="A344" s="875">
        <v>44984.0</v>
      </c>
      <c r="B344" s="884" t="s">
        <v>6587</v>
      </c>
      <c r="C344" s="884" t="s">
        <v>6588</v>
      </c>
      <c r="D344" s="884" t="s">
        <v>6589</v>
      </c>
      <c r="E344" s="906">
        <v>35.0</v>
      </c>
      <c r="F344" s="884" t="s">
        <v>1185</v>
      </c>
      <c r="G344" s="884" t="s">
        <v>3195</v>
      </c>
      <c r="H344" s="884" t="s">
        <v>142</v>
      </c>
      <c r="I344" s="884" t="s">
        <v>6556</v>
      </c>
      <c r="J344" s="884" t="s">
        <v>3014</v>
      </c>
      <c r="K344" s="884" t="s">
        <v>6527</v>
      </c>
      <c r="L344" s="884" t="s">
        <v>1233</v>
      </c>
      <c r="M344" s="884" t="s">
        <v>1200</v>
      </c>
      <c r="N344" s="884" t="s">
        <v>416</v>
      </c>
      <c r="O344" s="884" t="s">
        <v>6590</v>
      </c>
      <c r="P344" s="884" t="s">
        <v>126</v>
      </c>
      <c r="Q344" s="884" t="s">
        <v>127</v>
      </c>
      <c r="R344" s="880"/>
      <c r="S344" s="880"/>
      <c r="T344" s="880"/>
      <c r="U344" s="880"/>
      <c r="V344" s="880"/>
      <c r="W344" s="880"/>
      <c r="X344" s="880"/>
      <c r="Y344" s="880"/>
      <c r="Z344" s="880"/>
      <c r="AA344" s="880"/>
      <c r="AB344" s="880"/>
      <c r="AC344" s="880"/>
      <c r="AD344" s="880"/>
      <c r="AE344" s="880"/>
      <c r="AF344" s="880"/>
      <c r="AG344" s="880"/>
      <c r="AH344" s="880"/>
      <c r="AI344" s="880"/>
      <c r="AJ344" s="880"/>
      <c r="AK344" s="880"/>
      <c r="AL344" s="880"/>
      <c r="AM344" s="880"/>
      <c r="AN344" s="880"/>
      <c r="AO344" s="880"/>
      <c r="AP344" s="880"/>
      <c r="AQ344" s="880"/>
      <c r="AR344" s="880"/>
      <c r="AS344" s="880"/>
      <c r="AT344" s="880"/>
      <c r="AU344" s="880"/>
      <c r="AV344" s="880"/>
      <c r="AW344" s="880"/>
      <c r="AX344" s="880"/>
      <c r="AY344" s="880"/>
      <c r="AZ344" s="880"/>
      <c r="BA344" s="880"/>
      <c r="BB344" s="880"/>
      <c r="BC344" s="880"/>
      <c r="BD344" s="880"/>
      <c r="BE344" s="880"/>
      <c r="BF344" s="880"/>
      <c r="BG344" s="880"/>
    </row>
    <row r="345" ht="15.75" customHeight="1">
      <c r="A345" s="679" t="s">
        <v>6591</v>
      </c>
      <c r="B345" s="884" t="s">
        <v>6592</v>
      </c>
      <c r="C345" s="884" t="s">
        <v>6593</v>
      </c>
      <c r="D345" s="884" t="s">
        <v>6594</v>
      </c>
      <c r="E345" s="906">
        <v>29.0</v>
      </c>
      <c r="F345" s="884" t="s">
        <v>1185</v>
      </c>
      <c r="G345" s="884" t="s">
        <v>3195</v>
      </c>
      <c r="H345" s="884" t="s">
        <v>142</v>
      </c>
      <c r="I345" s="884" t="s">
        <v>6556</v>
      </c>
      <c r="J345" s="884" t="s">
        <v>2806</v>
      </c>
      <c r="K345" s="884" t="s">
        <v>6527</v>
      </c>
      <c r="L345" s="884" t="s">
        <v>1233</v>
      </c>
      <c r="M345" s="884" t="s">
        <v>1200</v>
      </c>
      <c r="N345" s="884" t="s">
        <v>6595</v>
      </c>
      <c r="O345" s="884" t="s">
        <v>6596</v>
      </c>
      <c r="P345" s="884" t="s">
        <v>126</v>
      </c>
      <c r="Q345" s="884" t="s">
        <v>127</v>
      </c>
      <c r="R345" s="880"/>
      <c r="S345" s="880"/>
      <c r="T345" s="880"/>
      <c r="U345" s="880"/>
      <c r="V345" s="880"/>
      <c r="W345" s="880"/>
      <c r="X345" s="880"/>
      <c r="Y345" s="880"/>
      <c r="Z345" s="880"/>
      <c r="AA345" s="880"/>
      <c r="AB345" s="880"/>
      <c r="AC345" s="880"/>
      <c r="AD345" s="880"/>
      <c r="AE345" s="880"/>
      <c r="AF345" s="880"/>
      <c r="AG345" s="880"/>
      <c r="AH345" s="880"/>
      <c r="AI345" s="880"/>
      <c r="AJ345" s="880"/>
      <c r="AK345" s="880"/>
      <c r="AL345" s="880"/>
      <c r="AM345" s="880"/>
      <c r="AN345" s="880"/>
      <c r="AO345" s="880"/>
      <c r="AP345" s="880"/>
      <c r="AQ345" s="880"/>
      <c r="AR345" s="880"/>
      <c r="AS345" s="880"/>
      <c r="AT345" s="880"/>
      <c r="AU345" s="880"/>
      <c r="AV345" s="880"/>
      <c r="AW345" s="880"/>
      <c r="AX345" s="880"/>
      <c r="AY345" s="880"/>
      <c r="AZ345" s="880"/>
      <c r="BA345" s="880"/>
      <c r="BB345" s="880"/>
      <c r="BC345" s="880"/>
      <c r="BD345" s="880"/>
      <c r="BE345" s="880"/>
      <c r="BF345" s="880"/>
      <c r="BG345" s="880"/>
    </row>
    <row r="346" ht="15.75" customHeight="1">
      <c r="A346" s="875">
        <v>44998.0</v>
      </c>
      <c r="B346" s="916" t="s">
        <v>6597</v>
      </c>
      <c r="C346" s="916" t="s">
        <v>6598</v>
      </c>
      <c r="D346" s="916" t="s">
        <v>6599</v>
      </c>
      <c r="E346" s="956"/>
      <c r="F346" s="916" t="s">
        <v>1185</v>
      </c>
      <c r="G346" s="916" t="s">
        <v>3195</v>
      </c>
      <c r="H346" s="916" t="s">
        <v>6600</v>
      </c>
      <c r="I346" s="916" t="s">
        <v>6601</v>
      </c>
      <c r="J346" s="916" t="s">
        <v>5285</v>
      </c>
      <c r="K346" s="916" t="s">
        <v>6527</v>
      </c>
      <c r="L346" s="916" t="s">
        <v>1233</v>
      </c>
      <c r="M346" s="916" t="s">
        <v>1200</v>
      </c>
      <c r="N346" s="917"/>
      <c r="O346" s="916" t="s">
        <v>6602</v>
      </c>
      <c r="P346" s="917"/>
      <c r="Q346" s="917"/>
      <c r="R346" s="917"/>
      <c r="S346" s="917"/>
      <c r="T346" s="917"/>
      <c r="U346" s="917"/>
      <c r="V346" s="917"/>
      <c r="W346" s="917"/>
      <c r="X346" s="917"/>
      <c r="Y346" s="917"/>
      <c r="Z346" s="917"/>
      <c r="AA346" s="917"/>
      <c r="AB346" s="917"/>
      <c r="AC346" s="917"/>
      <c r="AD346" s="917"/>
      <c r="AE346" s="917"/>
      <c r="AF346" s="917"/>
      <c r="AG346" s="917"/>
      <c r="AH346" s="917"/>
      <c r="AI346" s="917"/>
      <c r="AJ346" s="917"/>
      <c r="AK346" s="917"/>
      <c r="AL346" s="917"/>
      <c r="AM346" s="917"/>
      <c r="AN346" s="917"/>
      <c r="AO346" s="917"/>
      <c r="AP346" s="917"/>
      <c r="AQ346" s="917"/>
      <c r="AR346" s="917"/>
      <c r="AS346" s="917"/>
      <c r="AT346" s="917"/>
      <c r="AU346" s="917"/>
      <c r="AV346" s="917"/>
      <c r="AW346" s="917"/>
      <c r="AX346" s="917"/>
      <c r="AY346" s="917"/>
      <c r="AZ346" s="917"/>
      <c r="BA346" s="917"/>
      <c r="BB346" s="917"/>
      <c r="BC346" s="917"/>
      <c r="BD346" s="917"/>
      <c r="BE346" s="917"/>
      <c r="BF346" s="917"/>
      <c r="BG346" s="917"/>
    </row>
    <row r="347" ht="15.75" customHeight="1">
      <c r="A347" s="957">
        <v>44998.0</v>
      </c>
      <c r="B347" s="958" t="s">
        <v>6603</v>
      </c>
      <c r="C347" s="958" t="s">
        <v>6604</v>
      </c>
      <c r="D347" s="958" t="s">
        <v>6605</v>
      </c>
      <c r="E347" s="959">
        <v>24.0</v>
      </c>
      <c r="F347" s="958" t="s">
        <v>1185</v>
      </c>
      <c r="G347" s="958" t="s">
        <v>6606</v>
      </c>
      <c r="H347" s="958" t="s">
        <v>6607</v>
      </c>
      <c r="I347" s="958" t="s">
        <v>6601</v>
      </c>
      <c r="J347" s="958" t="s">
        <v>5357</v>
      </c>
      <c r="K347" s="958" t="s">
        <v>6527</v>
      </c>
      <c r="L347" s="958" t="s">
        <v>1233</v>
      </c>
      <c r="M347" s="958" t="s">
        <v>1200</v>
      </c>
      <c r="N347" s="960"/>
      <c r="O347" s="958" t="s">
        <v>6608</v>
      </c>
      <c r="P347" s="960"/>
      <c r="Q347" s="960"/>
      <c r="R347" s="960"/>
      <c r="S347" s="960"/>
      <c r="T347" s="960"/>
      <c r="U347" s="960"/>
      <c r="V347" s="960"/>
      <c r="W347" s="960"/>
      <c r="X347" s="960"/>
      <c r="Y347" s="960"/>
      <c r="Z347" s="960"/>
      <c r="AA347" s="960"/>
      <c r="AB347" s="960"/>
      <c r="AC347" s="960"/>
      <c r="AD347" s="960"/>
      <c r="AE347" s="960"/>
      <c r="AF347" s="960"/>
      <c r="AG347" s="960"/>
      <c r="AH347" s="960"/>
      <c r="AI347" s="960"/>
      <c r="AJ347" s="960"/>
      <c r="AK347" s="960"/>
      <c r="AL347" s="960"/>
      <c r="AM347" s="960"/>
      <c r="AN347" s="960"/>
      <c r="AO347" s="960"/>
      <c r="AP347" s="960"/>
      <c r="AQ347" s="960"/>
      <c r="AR347" s="960"/>
      <c r="AS347" s="960"/>
      <c r="AT347" s="960"/>
      <c r="AU347" s="960"/>
      <c r="AV347" s="960"/>
      <c r="AW347" s="960"/>
      <c r="AX347" s="960"/>
      <c r="AY347" s="960"/>
      <c r="AZ347" s="960"/>
      <c r="BA347" s="960"/>
      <c r="BB347" s="960"/>
      <c r="BC347" s="960"/>
      <c r="BD347" s="960"/>
      <c r="BE347" s="960"/>
      <c r="BF347" s="960"/>
      <c r="BG347" s="960"/>
    </row>
    <row r="348" ht="15.75" customHeight="1">
      <c r="A348" s="957">
        <v>44998.0</v>
      </c>
      <c r="B348" s="958" t="s">
        <v>6609</v>
      </c>
      <c r="C348" s="958" t="s">
        <v>6610</v>
      </c>
      <c r="D348" s="958" t="s">
        <v>6611</v>
      </c>
      <c r="E348" s="959">
        <v>33.0</v>
      </c>
      <c r="F348" s="958" t="s">
        <v>1185</v>
      </c>
      <c r="G348" s="958" t="s">
        <v>3195</v>
      </c>
      <c r="H348" s="958" t="s">
        <v>5821</v>
      </c>
      <c r="I348" s="958" t="s">
        <v>6601</v>
      </c>
      <c r="J348" s="958" t="s">
        <v>3367</v>
      </c>
      <c r="K348" s="958" t="s">
        <v>6527</v>
      </c>
      <c r="L348" s="958" t="s">
        <v>3320</v>
      </c>
      <c r="M348" s="958" t="s">
        <v>1200</v>
      </c>
      <c r="N348" s="960"/>
      <c r="O348" s="958" t="s">
        <v>6612</v>
      </c>
      <c r="P348" s="960"/>
      <c r="Q348" s="960"/>
      <c r="R348" s="960"/>
      <c r="S348" s="960"/>
      <c r="T348" s="960"/>
      <c r="U348" s="960"/>
      <c r="V348" s="960"/>
      <c r="W348" s="960"/>
      <c r="X348" s="960"/>
      <c r="Y348" s="960"/>
      <c r="Z348" s="960"/>
      <c r="AA348" s="960"/>
      <c r="AB348" s="960"/>
      <c r="AC348" s="960"/>
      <c r="AD348" s="960"/>
      <c r="AE348" s="960"/>
      <c r="AF348" s="960"/>
      <c r="AG348" s="960"/>
      <c r="AH348" s="960"/>
      <c r="AI348" s="960"/>
      <c r="AJ348" s="960"/>
      <c r="AK348" s="960"/>
      <c r="AL348" s="960"/>
      <c r="AM348" s="960"/>
      <c r="AN348" s="960"/>
      <c r="AO348" s="960"/>
      <c r="AP348" s="960"/>
      <c r="AQ348" s="960"/>
      <c r="AR348" s="960"/>
      <c r="AS348" s="960"/>
      <c r="AT348" s="960"/>
      <c r="AU348" s="960"/>
      <c r="AV348" s="960"/>
      <c r="AW348" s="960"/>
      <c r="AX348" s="960"/>
      <c r="AY348" s="960"/>
      <c r="AZ348" s="960"/>
      <c r="BA348" s="960"/>
      <c r="BB348" s="960"/>
      <c r="BC348" s="960"/>
      <c r="BD348" s="960"/>
      <c r="BE348" s="960"/>
      <c r="BF348" s="960"/>
      <c r="BG348" s="960"/>
    </row>
    <row r="349" ht="15.75" customHeight="1">
      <c r="A349" s="957"/>
      <c r="B349" s="960"/>
      <c r="C349" s="960"/>
      <c r="D349" s="960"/>
      <c r="E349" s="961"/>
      <c r="F349" s="960"/>
      <c r="G349" s="960"/>
      <c r="H349" s="960"/>
      <c r="I349" s="960"/>
      <c r="J349" s="960"/>
      <c r="K349" s="960"/>
      <c r="L349" s="960"/>
      <c r="M349" s="960"/>
      <c r="N349" s="960"/>
      <c r="O349" s="960"/>
      <c r="P349" s="960"/>
      <c r="Q349" s="960"/>
      <c r="R349" s="960"/>
      <c r="S349" s="960"/>
      <c r="T349" s="960"/>
      <c r="U349" s="960"/>
      <c r="V349" s="960"/>
      <c r="W349" s="960"/>
      <c r="X349" s="960"/>
      <c r="Y349" s="960"/>
      <c r="Z349" s="960"/>
      <c r="AA349" s="960"/>
      <c r="AB349" s="960"/>
      <c r="AC349" s="960"/>
      <c r="AD349" s="960"/>
      <c r="AE349" s="960"/>
      <c r="AF349" s="960"/>
      <c r="AG349" s="960"/>
      <c r="AH349" s="960"/>
      <c r="AI349" s="960"/>
      <c r="AJ349" s="960"/>
      <c r="AK349" s="960"/>
      <c r="AL349" s="960"/>
      <c r="AM349" s="960"/>
      <c r="AN349" s="960"/>
      <c r="AO349" s="960"/>
      <c r="AP349" s="960"/>
      <c r="AQ349" s="960"/>
      <c r="AR349" s="960"/>
      <c r="AS349" s="960"/>
      <c r="AT349" s="960"/>
      <c r="AU349" s="960"/>
      <c r="AV349" s="960"/>
      <c r="AW349" s="960"/>
      <c r="AX349" s="960"/>
      <c r="AY349" s="960"/>
      <c r="AZ349" s="960"/>
      <c r="BA349" s="960"/>
      <c r="BB349" s="960"/>
      <c r="BC349" s="960"/>
      <c r="BD349" s="960"/>
      <c r="BE349" s="960"/>
      <c r="BF349" s="960"/>
      <c r="BG349" s="960"/>
    </row>
    <row r="350" ht="15.75" customHeight="1">
      <c r="A350" s="957"/>
      <c r="B350" s="960"/>
      <c r="C350" s="960"/>
      <c r="D350" s="960"/>
      <c r="E350" s="961"/>
      <c r="F350" s="960"/>
      <c r="G350" s="960"/>
      <c r="H350" s="960"/>
      <c r="I350" s="960"/>
      <c r="J350" s="960"/>
      <c r="K350" s="960"/>
      <c r="L350" s="960"/>
      <c r="M350" s="960"/>
      <c r="N350" s="960"/>
      <c r="O350" s="960"/>
      <c r="P350" s="960"/>
      <c r="Q350" s="960"/>
      <c r="R350" s="960"/>
      <c r="S350" s="960"/>
      <c r="T350" s="960"/>
      <c r="U350" s="960"/>
      <c r="V350" s="960"/>
      <c r="W350" s="960"/>
      <c r="X350" s="960"/>
      <c r="Y350" s="960"/>
      <c r="Z350" s="960"/>
      <c r="AA350" s="960"/>
      <c r="AB350" s="960"/>
      <c r="AC350" s="960"/>
      <c r="AD350" s="960"/>
      <c r="AE350" s="960"/>
      <c r="AF350" s="960"/>
      <c r="AG350" s="960"/>
      <c r="AH350" s="960"/>
      <c r="AI350" s="960"/>
      <c r="AJ350" s="960"/>
      <c r="AK350" s="960"/>
      <c r="AL350" s="960"/>
      <c r="AM350" s="960"/>
      <c r="AN350" s="960"/>
      <c r="AO350" s="960"/>
      <c r="AP350" s="960"/>
      <c r="AQ350" s="960"/>
      <c r="AR350" s="960"/>
      <c r="AS350" s="960"/>
      <c r="AT350" s="960"/>
      <c r="AU350" s="960"/>
      <c r="AV350" s="960"/>
      <c r="AW350" s="960"/>
      <c r="AX350" s="960"/>
      <c r="AY350" s="960"/>
      <c r="AZ350" s="960"/>
      <c r="BA350" s="960"/>
      <c r="BB350" s="960"/>
      <c r="BC350" s="960"/>
      <c r="BD350" s="960"/>
      <c r="BE350" s="960"/>
      <c r="BF350" s="960"/>
      <c r="BG350" s="960"/>
    </row>
    <row r="351" ht="15.75" customHeight="1">
      <c r="A351" s="957"/>
      <c r="B351" s="960"/>
      <c r="C351" s="960"/>
      <c r="D351" s="960"/>
      <c r="E351" s="961"/>
      <c r="F351" s="960"/>
      <c r="G351" s="960"/>
      <c r="H351" s="960"/>
      <c r="I351" s="960"/>
      <c r="J351" s="960"/>
      <c r="K351" s="960"/>
      <c r="L351" s="960"/>
      <c r="M351" s="960"/>
      <c r="N351" s="960"/>
      <c r="O351" s="960"/>
      <c r="P351" s="960"/>
      <c r="Q351" s="960"/>
      <c r="R351" s="960"/>
      <c r="S351" s="960"/>
      <c r="T351" s="960"/>
      <c r="U351" s="960"/>
      <c r="V351" s="960"/>
      <c r="W351" s="960"/>
      <c r="X351" s="960"/>
      <c r="Y351" s="960"/>
      <c r="Z351" s="960"/>
      <c r="AA351" s="960"/>
      <c r="AB351" s="960"/>
      <c r="AC351" s="960"/>
      <c r="AD351" s="960"/>
      <c r="AE351" s="960"/>
      <c r="AF351" s="960"/>
      <c r="AG351" s="960"/>
      <c r="AH351" s="960"/>
      <c r="AI351" s="960"/>
      <c r="AJ351" s="960"/>
      <c r="AK351" s="960"/>
      <c r="AL351" s="960"/>
      <c r="AM351" s="960"/>
      <c r="AN351" s="960"/>
      <c r="AO351" s="960"/>
      <c r="AP351" s="960"/>
      <c r="AQ351" s="960"/>
      <c r="AR351" s="960"/>
      <c r="AS351" s="960"/>
      <c r="AT351" s="960"/>
      <c r="AU351" s="960"/>
      <c r="AV351" s="960"/>
      <c r="AW351" s="960"/>
      <c r="AX351" s="960"/>
      <c r="AY351" s="960"/>
      <c r="AZ351" s="960"/>
      <c r="BA351" s="960"/>
      <c r="BB351" s="960"/>
      <c r="BC351" s="960"/>
      <c r="BD351" s="960"/>
      <c r="BE351" s="960"/>
      <c r="BF351" s="960"/>
      <c r="BG351" s="960"/>
    </row>
    <row r="352" ht="15.75" customHeight="1">
      <c r="A352" s="957"/>
      <c r="B352" s="960"/>
      <c r="C352" s="960"/>
      <c r="D352" s="960"/>
      <c r="E352" s="961"/>
      <c r="F352" s="960"/>
      <c r="G352" s="960"/>
      <c r="H352" s="960"/>
      <c r="I352" s="960"/>
      <c r="J352" s="960"/>
      <c r="K352" s="960"/>
      <c r="L352" s="960"/>
      <c r="M352" s="960"/>
      <c r="N352" s="960"/>
      <c r="O352" s="960"/>
      <c r="P352" s="960"/>
      <c r="Q352" s="960"/>
      <c r="R352" s="960"/>
      <c r="S352" s="960"/>
      <c r="T352" s="960"/>
      <c r="U352" s="960"/>
      <c r="V352" s="960"/>
      <c r="W352" s="960"/>
      <c r="X352" s="960"/>
      <c r="Y352" s="960"/>
      <c r="Z352" s="960"/>
      <c r="AA352" s="960"/>
      <c r="AB352" s="960"/>
      <c r="AC352" s="960"/>
      <c r="AD352" s="960"/>
      <c r="AE352" s="960"/>
      <c r="AF352" s="960"/>
      <c r="AG352" s="960"/>
      <c r="AH352" s="960"/>
      <c r="AI352" s="960"/>
      <c r="AJ352" s="960"/>
      <c r="AK352" s="960"/>
      <c r="AL352" s="960"/>
      <c r="AM352" s="960"/>
      <c r="AN352" s="960"/>
      <c r="AO352" s="960"/>
      <c r="AP352" s="960"/>
      <c r="AQ352" s="960"/>
      <c r="AR352" s="960"/>
      <c r="AS352" s="960"/>
      <c r="AT352" s="960"/>
      <c r="AU352" s="960"/>
      <c r="AV352" s="960"/>
      <c r="AW352" s="960"/>
      <c r="AX352" s="960"/>
      <c r="AY352" s="960"/>
      <c r="AZ352" s="960"/>
      <c r="BA352" s="960"/>
      <c r="BB352" s="960"/>
      <c r="BC352" s="960"/>
      <c r="BD352" s="960"/>
      <c r="BE352" s="960"/>
      <c r="BF352" s="960"/>
      <c r="BG352" s="960"/>
    </row>
    <row r="353" ht="15.75" customHeight="1">
      <c r="A353" s="957"/>
      <c r="B353" s="960"/>
      <c r="C353" s="960"/>
      <c r="D353" s="960"/>
      <c r="E353" s="961"/>
      <c r="F353" s="960"/>
      <c r="G353" s="960"/>
      <c r="H353" s="960"/>
      <c r="I353" s="960"/>
      <c r="J353" s="960"/>
      <c r="K353" s="960"/>
      <c r="L353" s="960"/>
      <c r="M353" s="960"/>
      <c r="N353" s="960"/>
      <c r="O353" s="960"/>
      <c r="P353" s="960"/>
      <c r="Q353" s="960"/>
      <c r="R353" s="960"/>
      <c r="S353" s="960"/>
      <c r="T353" s="960"/>
      <c r="U353" s="960"/>
      <c r="V353" s="960"/>
      <c r="W353" s="960"/>
      <c r="X353" s="960"/>
      <c r="Y353" s="960"/>
      <c r="Z353" s="960"/>
      <c r="AA353" s="960"/>
      <c r="AB353" s="960"/>
      <c r="AC353" s="960"/>
      <c r="AD353" s="960"/>
      <c r="AE353" s="960"/>
      <c r="AF353" s="960"/>
      <c r="AG353" s="960"/>
      <c r="AH353" s="960"/>
      <c r="AI353" s="960"/>
      <c r="AJ353" s="960"/>
      <c r="AK353" s="960"/>
      <c r="AL353" s="960"/>
      <c r="AM353" s="960"/>
      <c r="AN353" s="960"/>
      <c r="AO353" s="960"/>
      <c r="AP353" s="960"/>
      <c r="AQ353" s="960"/>
      <c r="AR353" s="960"/>
      <c r="AS353" s="960"/>
      <c r="AT353" s="960"/>
      <c r="AU353" s="960"/>
      <c r="AV353" s="960"/>
      <c r="AW353" s="960"/>
      <c r="AX353" s="960"/>
      <c r="AY353" s="960"/>
      <c r="AZ353" s="960"/>
      <c r="BA353" s="960"/>
      <c r="BB353" s="960"/>
      <c r="BC353" s="960"/>
      <c r="BD353" s="960"/>
      <c r="BE353" s="960"/>
      <c r="BF353" s="960"/>
      <c r="BG353" s="960"/>
    </row>
    <row r="354" ht="15.75" customHeight="1">
      <c r="A354" s="957"/>
      <c r="B354" s="960"/>
      <c r="C354" s="960"/>
      <c r="D354" s="960"/>
      <c r="E354" s="961"/>
      <c r="F354" s="960"/>
      <c r="G354" s="960"/>
      <c r="H354" s="960"/>
      <c r="I354" s="960"/>
      <c r="J354" s="960"/>
      <c r="K354" s="960"/>
      <c r="L354" s="960"/>
      <c r="M354" s="960"/>
      <c r="N354" s="960"/>
      <c r="O354" s="960"/>
      <c r="P354" s="960"/>
      <c r="Q354" s="960"/>
      <c r="R354" s="960"/>
      <c r="S354" s="960"/>
      <c r="T354" s="960"/>
      <c r="U354" s="960"/>
      <c r="V354" s="960"/>
      <c r="W354" s="960"/>
      <c r="X354" s="960"/>
      <c r="Y354" s="960"/>
      <c r="Z354" s="960"/>
      <c r="AA354" s="960"/>
      <c r="AB354" s="960"/>
      <c r="AC354" s="960"/>
      <c r="AD354" s="960"/>
      <c r="AE354" s="960"/>
      <c r="AF354" s="960"/>
      <c r="AG354" s="960"/>
      <c r="AH354" s="960"/>
      <c r="AI354" s="960"/>
      <c r="AJ354" s="960"/>
      <c r="AK354" s="960"/>
      <c r="AL354" s="960"/>
      <c r="AM354" s="960"/>
      <c r="AN354" s="960"/>
      <c r="AO354" s="960"/>
      <c r="AP354" s="960"/>
      <c r="AQ354" s="960"/>
      <c r="AR354" s="960"/>
      <c r="AS354" s="960"/>
      <c r="AT354" s="960"/>
      <c r="AU354" s="960"/>
      <c r="AV354" s="960"/>
      <c r="AW354" s="960"/>
      <c r="AX354" s="960"/>
      <c r="AY354" s="960"/>
      <c r="AZ354" s="960"/>
      <c r="BA354" s="960"/>
      <c r="BB354" s="960"/>
      <c r="BC354" s="960"/>
      <c r="BD354" s="960"/>
      <c r="BE354" s="960"/>
      <c r="BF354" s="960"/>
      <c r="BG354" s="960"/>
    </row>
    <row r="355" ht="15.75" customHeight="1">
      <c r="A355" s="957"/>
      <c r="B355" s="960"/>
      <c r="C355" s="960"/>
      <c r="D355" s="960"/>
      <c r="E355" s="961"/>
      <c r="F355" s="960"/>
      <c r="G355" s="960"/>
      <c r="H355" s="960"/>
      <c r="I355" s="960"/>
      <c r="J355" s="960"/>
      <c r="K355" s="960"/>
      <c r="L355" s="960"/>
      <c r="M355" s="960"/>
      <c r="N355" s="960"/>
      <c r="O355" s="960"/>
      <c r="P355" s="960"/>
      <c r="Q355" s="960"/>
      <c r="R355" s="960"/>
      <c r="S355" s="960"/>
      <c r="T355" s="960"/>
      <c r="U355" s="960"/>
      <c r="V355" s="960"/>
      <c r="W355" s="960"/>
      <c r="X355" s="960"/>
      <c r="Y355" s="960"/>
      <c r="Z355" s="960"/>
      <c r="AA355" s="960"/>
      <c r="AB355" s="960"/>
      <c r="AC355" s="960"/>
      <c r="AD355" s="960"/>
      <c r="AE355" s="960"/>
      <c r="AF355" s="960"/>
      <c r="AG355" s="960"/>
      <c r="AH355" s="960"/>
      <c r="AI355" s="960"/>
      <c r="AJ355" s="960"/>
      <c r="AK355" s="960"/>
      <c r="AL355" s="960"/>
      <c r="AM355" s="960"/>
      <c r="AN355" s="960"/>
      <c r="AO355" s="960"/>
      <c r="AP355" s="960"/>
      <c r="AQ355" s="960"/>
      <c r="AR355" s="960"/>
      <c r="AS355" s="960"/>
      <c r="AT355" s="960"/>
      <c r="AU355" s="960"/>
      <c r="AV355" s="960"/>
      <c r="AW355" s="960"/>
      <c r="AX355" s="960"/>
      <c r="AY355" s="960"/>
      <c r="AZ355" s="960"/>
      <c r="BA355" s="960"/>
      <c r="BB355" s="960"/>
      <c r="BC355" s="960"/>
      <c r="BD355" s="960"/>
      <c r="BE355" s="960"/>
      <c r="BF355" s="960"/>
      <c r="BG355" s="960"/>
    </row>
    <row r="356" ht="15.75" customHeight="1">
      <c r="A356" s="957"/>
      <c r="B356" s="960"/>
      <c r="C356" s="960"/>
      <c r="D356" s="960"/>
      <c r="E356" s="961"/>
      <c r="F356" s="960"/>
      <c r="G356" s="960"/>
      <c r="H356" s="960"/>
      <c r="I356" s="960"/>
      <c r="J356" s="960"/>
      <c r="K356" s="960"/>
      <c r="L356" s="960"/>
      <c r="M356" s="960"/>
      <c r="N356" s="960"/>
      <c r="O356" s="960"/>
      <c r="P356" s="960"/>
      <c r="Q356" s="960"/>
      <c r="R356" s="960"/>
      <c r="S356" s="960"/>
      <c r="T356" s="960"/>
      <c r="U356" s="960"/>
      <c r="V356" s="960"/>
      <c r="W356" s="960"/>
      <c r="X356" s="960"/>
      <c r="Y356" s="960"/>
      <c r="Z356" s="960"/>
      <c r="AA356" s="960"/>
      <c r="AB356" s="960"/>
      <c r="AC356" s="960"/>
      <c r="AD356" s="960"/>
      <c r="AE356" s="960"/>
      <c r="AF356" s="960"/>
      <c r="AG356" s="960"/>
      <c r="AH356" s="960"/>
      <c r="AI356" s="960"/>
      <c r="AJ356" s="960"/>
      <c r="AK356" s="960"/>
      <c r="AL356" s="960"/>
      <c r="AM356" s="960"/>
      <c r="AN356" s="960"/>
      <c r="AO356" s="960"/>
      <c r="AP356" s="960"/>
      <c r="AQ356" s="960"/>
      <c r="AR356" s="960"/>
      <c r="AS356" s="960"/>
      <c r="AT356" s="960"/>
      <c r="AU356" s="960"/>
      <c r="AV356" s="960"/>
      <c r="AW356" s="960"/>
      <c r="AX356" s="960"/>
      <c r="AY356" s="960"/>
      <c r="AZ356" s="960"/>
      <c r="BA356" s="960"/>
      <c r="BB356" s="960"/>
      <c r="BC356" s="960"/>
      <c r="BD356" s="960"/>
      <c r="BE356" s="960"/>
      <c r="BF356" s="960"/>
      <c r="BG356" s="960"/>
    </row>
    <row r="357" ht="15.75" customHeight="1">
      <c r="A357" s="957"/>
      <c r="B357" s="960"/>
      <c r="C357" s="960"/>
      <c r="D357" s="960"/>
      <c r="E357" s="961"/>
      <c r="F357" s="960"/>
      <c r="G357" s="960"/>
      <c r="H357" s="960"/>
      <c r="I357" s="960"/>
      <c r="J357" s="960"/>
      <c r="K357" s="960"/>
      <c r="L357" s="960"/>
      <c r="M357" s="960"/>
      <c r="N357" s="960"/>
      <c r="O357" s="960"/>
      <c r="P357" s="960"/>
      <c r="Q357" s="960"/>
      <c r="R357" s="960"/>
      <c r="S357" s="960"/>
      <c r="T357" s="960"/>
      <c r="U357" s="960"/>
      <c r="V357" s="960"/>
      <c r="W357" s="960"/>
      <c r="X357" s="960"/>
      <c r="Y357" s="960"/>
      <c r="Z357" s="960"/>
      <c r="AA357" s="960"/>
      <c r="AB357" s="960"/>
      <c r="AC357" s="960"/>
      <c r="AD357" s="960"/>
      <c r="AE357" s="960"/>
      <c r="AF357" s="960"/>
      <c r="AG357" s="960"/>
      <c r="AH357" s="960"/>
      <c r="AI357" s="960"/>
      <c r="AJ357" s="960"/>
      <c r="AK357" s="960"/>
      <c r="AL357" s="960"/>
      <c r="AM357" s="960"/>
      <c r="AN357" s="960"/>
      <c r="AO357" s="960"/>
      <c r="AP357" s="960"/>
      <c r="AQ357" s="960"/>
      <c r="AR357" s="960"/>
      <c r="AS357" s="960"/>
      <c r="AT357" s="960"/>
      <c r="AU357" s="960"/>
      <c r="AV357" s="960"/>
      <c r="AW357" s="960"/>
      <c r="AX357" s="960"/>
      <c r="AY357" s="960"/>
      <c r="AZ357" s="960"/>
      <c r="BA357" s="960"/>
      <c r="BB357" s="960"/>
      <c r="BC357" s="960"/>
      <c r="BD357" s="960"/>
      <c r="BE357" s="960"/>
      <c r="BF357" s="960"/>
      <c r="BG357" s="960"/>
    </row>
    <row r="358" ht="15.75" customHeight="1">
      <c r="A358" s="957"/>
      <c r="B358" s="960"/>
      <c r="C358" s="960"/>
      <c r="D358" s="960"/>
      <c r="E358" s="961"/>
      <c r="F358" s="960"/>
      <c r="G358" s="960"/>
      <c r="H358" s="960"/>
      <c r="I358" s="960"/>
      <c r="J358" s="960"/>
      <c r="K358" s="960"/>
      <c r="L358" s="960"/>
      <c r="M358" s="960"/>
      <c r="N358" s="960"/>
      <c r="O358" s="960"/>
      <c r="P358" s="960"/>
      <c r="Q358" s="960"/>
      <c r="R358" s="960"/>
      <c r="S358" s="960"/>
      <c r="T358" s="960"/>
      <c r="U358" s="960"/>
      <c r="V358" s="960"/>
      <c r="W358" s="960"/>
      <c r="X358" s="960"/>
      <c r="Y358" s="960"/>
      <c r="Z358" s="960"/>
      <c r="AA358" s="960"/>
      <c r="AB358" s="960"/>
      <c r="AC358" s="960"/>
      <c r="AD358" s="960"/>
      <c r="AE358" s="960"/>
      <c r="AF358" s="960"/>
      <c r="AG358" s="960"/>
      <c r="AH358" s="960"/>
      <c r="AI358" s="960"/>
      <c r="AJ358" s="960"/>
      <c r="AK358" s="960"/>
      <c r="AL358" s="960"/>
      <c r="AM358" s="960"/>
      <c r="AN358" s="960"/>
      <c r="AO358" s="960"/>
      <c r="AP358" s="960"/>
      <c r="AQ358" s="960"/>
      <c r="AR358" s="960"/>
      <c r="AS358" s="960"/>
      <c r="AT358" s="960"/>
      <c r="AU358" s="960"/>
      <c r="AV358" s="960"/>
      <c r="AW358" s="960"/>
      <c r="AX358" s="960"/>
      <c r="AY358" s="960"/>
      <c r="AZ358" s="960"/>
      <c r="BA358" s="960"/>
      <c r="BB358" s="960"/>
      <c r="BC358" s="960"/>
      <c r="BD358" s="960"/>
      <c r="BE358" s="960"/>
      <c r="BF358" s="960"/>
      <c r="BG358" s="960"/>
    </row>
    <row r="359" ht="15.75" customHeight="1">
      <c r="A359" s="957"/>
      <c r="B359" s="960"/>
      <c r="C359" s="960"/>
      <c r="D359" s="960"/>
      <c r="E359" s="961"/>
      <c r="F359" s="960"/>
      <c r="G359" s="960"/>
      <c r="H359" s="960"/>
      <c r="I359" s="960"/>
      <c r="J359" s="960"/>
      <c r="K359" s="960"/>
      <c r="L359" s="960"/>
      <c r="M359" s="960"/>
      <c r="N359" s="960"/>
      <c r="O359" s="960"/>
      <c r="P359" s="960"/>
      <c r="Q359" s="960"/>
      <c r="R359" s="960"/>
      <c r="S359" s="960"/>
      <c r="T359" s="960"/>
      <c r="U359" s="960"/>
      <c r="V359" s="960"/>
      <c r="W359" s="960"/>
      <c r="X359" s="960"/>
      <c r="Y359" s="960"/>
      <c r="Z359" s="960"/>
      <c r="AA359" s="960"/>
      <c r="AB359" s="960"/>
      <c r="AC359" s="960"/>
      <c r="AD359" s="960"/>
      <c r="AE359" s="960"/>
      <c r="AF359" s="960"/>
      <c r="AG359" s="960"/>
      <c r="AH359" s="960"/>
      <c r="AI359" s="960"/>
      <c r="AJ359" s="960"/>
      <c r="AK359" s="960"/>
      <c r="AL359" s="960"/>
      <c r="AM359" s="960"/>
      <c r="AN359" s="960"/>
      <c r="AO359" s="960"/>
      <c r="AP359" s="960"/>
      <c r="AQ359" s="960"/>
      <c r="AR359" s="960"/>
      <c r="AS359" s="960"/>
      <c r="AT359" s="960"/>
      <c r="AU359" s="960"/>
      <c r="AV359" s="960"/>
      <c r="AW359" s="960"/>
      <c r="AX359" s="960"/>
      <c r="AY359" s="960"/>
      <c r="AZ359" s="960"/>
      <c r="BA359" s="960"/>
      <c r="BB359" s="960"/>
      <c r="BC359" s="960"/>
      <c r="BD359" s="960"/>
      <c r="BE359" s="960"/>
      <c r="BF359" s="960"/>
      <c r="BG359" s="960"/>
    </row>
    <row r="360">
      <c r="A360" s="957"/>
      <c r="B360" s="960"/>
      <c r="C360" s="960"/>
      <c r="D360" s="960"/>
      <c r="E360" s="961"/>
      <c r="F360" s="960"/>
      <c r="G360" s="960"/>
      <c r="H360" s="960"/>
      <c r="I360" s="960"/>
      <c r="J360" s="960"/>
      <c r="K360" s="960"/>
      <c r="L360" s="960"/>
      <c r="M360" s="960"/>
      <c r="N360" s="960"/>
      <c r="O360" s="960"/>
      <c r="P360" s="960"/>
      <c r="Q360" s="960"/>
      <c r="R360" s="960"/>
      <c r="S360" s="960"/>
      <c r="T360" s="960"/>
      <c r="U360" s="960"/>
      <c r="V360" s="960"/>
      <c r="W360" s="960"/>
      <c r="X360" s="960"/>
      <c r="Y360" s="960"/>
      <c r="Z360" s="960"/>
      <c r="AA360" s="960"/>
      <c r="AB360" s="960"/>
      <c r="AC360" s="960"/>
      <c r="AD360" s="960"/>
      <c r="AE360" s="960"/>
      <c r="AF360" s="960"/>
      <c r="AG360" s="960"/>
      <c r="AH360" s="960"/>
      <c r="AI360" s="960"/>
      <c r="AJ360" s="960"/>
      <c r="AK360" s="960"/>
      <c r="AL360" s="960"/>
      <c r="AM360" s="960"/>
      <c r="AN360" s="960"/>
      <c r="AO360" s="960"/>
      <c r="AP360" s="960"/>
      <c r="AQ360" s="960"/>
      <c r="AR360" s="960"/>
      <c r="AS360" s="960"/>
      <c r="AT360" s="960"/>
      <c r="AU360" s="960"/>
      <c r="AV360" s="960"/>
      <c r="AW360" s="960"/>
      <c r="AX360" s="960"/>
      <c r="AY360" s="960"/>
      <c r="AZ360" s="960"/>
      <c r="BA360" s="960"/>
      <c r="BB360" s="960"/>
      <c r="BC360" s="960"/>
      <c r="BD360" s="960"/>
      <c r="BE360" s="960"/>
      <c r="BF360" s="960"/>
      <c r="BG360" s="960"/>
    </row>
    <row r="361">
      <c r="A361" s="957"/>
      <c r="B361" s="960"/>
      <c r="C361" s="960"/>
      <c r="D361" s="960"/>
      <c r="E361" s="961"/>
      <c r="F361" s="960"/>
      <c r="G361" s="960"/>
      <c r="H361" s="960"/>
      <c r="I361" s="960"/>
      <c r="J361" s="960"/>
      <c r="K361" s="960"/>
      <c r="L361" s="960"/>
      <c r="M361" s="960"/>
      <c r="N361" s="960"/>
      <c r="O361" s="960"/>
      <c r="P361" s="960"/>
      <c r="Q361" s="960"/>
      <c r="R361" s="960"/>
      <c r="S361" s="960"/>
      <c r="T361" s="960"/>
      <c r="U361" s="960"/>
      <c r="V361" s="960"/>
      <c r="W361" s="960"/>
      <c r="X361" s="960"/>
      <c r="Y361" s="960"/>
      <c r="Z361" s="960"/>
      <c r="AA361" s="960"/>
      <c r="AB361" s="960"/>
      <c r="AC361" s="960"/>
      <c r="AD361" s="960"/>
      <c r="AE361" s="960"/>
      <c r="AF361" s="960"/>
      <c r="AG361" s="960"/>
      <c r="AH361" s="960"/>
      <c r="AI361" s="960"/>
      <c r="AJ361" s="960"/>
      <c r="AK361" s="960"/>
      <c r="AL361" s="960"/>
      <c r="AM361" s="960"/>
      <c r="AN361" s="960"/>
      <c r="AO361" s="960"/>
      <c r="AP361" s="960"/>
      <c r="AQ361" s="960"/>
      <c r="AR361" s="960"/>
      <c r="AS361" s="960"/>
      <c r="AT361" s="960"/>
      <c r="AU361" s="960"/>
      <c r="AV361" s="960"/>
      <c r="AW361" s="960"/>
      <c r="AX361" s="960"/>
      <c r="AY361" s="960"/>
      <c r="AZ361" s="960"/>
      <c r="BA361" s="960"/>
      <c r="BB361" s="960"/>
      <c r="BC361" s="960"/>
      <c r="BD361" s="960"/>
      <c r="BE361" s="960"/>
      <c r="BF361" s="960"/>
      <c r="BG361" s="960"/>
    </row>
    <row r="362" ht="15.75" customHeight="1">
      <c r="A362" s="957"/>
      <c r="B362" s="960"/>
      <c r="C362" s="960"/>
      <c r="D362" s="960"/>
      <c r="E362" s="961"/>
      <c r="F362" s="960"/>
      <c r="G362" s="960"/>
      <c r="H362" s="960"/>
      <c r="I362" s="960"/>
      <c r="J362" s="960"/>
      <c r="K362" s="960"/>
      <c r="L362" s="960"/>
      <c r="M362" s="960"/>
      <c r="N362" s="960"/>
      <c r="O362" s="960"/>
      <c r="P362" s="960"/>
      <c r="Q362" s="960"/>
      <c r="R362" s="960"/>
      <c r="S362" s="960"/>
      <c r="T362" s="960"/>
      <c r="U362" s="960"/>
      <c r="V362" s="960"/>
      <c r="W362" s="960"/>
      <c r="X362" s="960"/>
      <c r="Y362" s="960"/>
      <c r="Z362" s="960"/>
      <c r="AA362" s="960"/>
      <c r="AB362" s="960"/>
      <c r="AC362" s="960"/>
      <c r="AD362" s="960"/>
      <c r="AE362" s="960"/>
      <c r="AF362" s="960"/>
      <c r="AG362" s="960"/>
      <c r="AH362" s="960"/>
      <c r="AI362" s="960"/>
      <c r="AJ362" s="960"/>
      <c r="AK362" s="960"/>
      <c r="AL362" s="960"/>
      <c r="AM362" s="960"/>
      <c r="AN362" s="960"/>
      <c r="AO362" s="960"/>
      <c r="AP362" s="960"/>
      <c r="AQ362" s="960"/>
      <c r="AR362" s="960"/>
      <c r="AS362" s="960"/>
      <c r="AT362" s="960"/>
      <c r="AU362" s="960"/>
      <c r="AV362" s="960"/>
      <c r="AW362" s="960"/>
      <c r="AX362" s="960"/>
      <c r="AY362" s="960"/>
      <c r="AZ362" s="960"/>
      <c r="BA362" s="960"/>
      <c r="BB362" s="960"/>
      <c r="BC362" s="960"/>
      <c r="BD362" s="960"/>
      <c r="BE362" s="960"/>
      <c r="BF362" s="960"/>
      <c r="BG362" s="960"/>
    </row>
    <row r="363" ht="15.75" customHeight="1">
      <c r="A363" s="957"/>
      <c r="B363" s="960"/>
      <c r="C363" s="960"/>
      <c r="D363" s="960"/>
      <c r="E363" s="961"/>
      <c r="F363" s="960"/>
      <c r="G363" s="960"/>
      <c r="H363" s="960"/>
      <c r="I363" s="960"/>
      <c r="J363" s="960"/>
      <c r="K363" s="960"/>
      <c r="L363" s="960"/>
      <c r="M363" s="960"/>
      <c r="N363" s="960"/>
      <c r="O363" s="960"/>
      <c r="P363" s="960"/>
      <c r="Q363" s="960"/>
      <c r="R363" s="960"/>
      <c r="S363" s="960"/>
      <c r="T363" s="960"/>
      <c r="U363" s="960"/>
      <c r="V363" s="960"/>
      <c r="W363" s="960"/>
      <c r="X363" s="960"/>
      <c r="Y363" s="960"/>
      <c r="Z363" s="960"/>
      <c r="AA363" s="960"/>
      <c r="AB363" s="960"/>
      <c r="AC363" s="960"/>
      <c r="AD363" s="960"/>
      <c r="AE363" s="960"/>
      <c r="AF363" s="960"/>
      <c r="AG363" s="960"/>
      <c r="AH363" s="960"/>
      <c r="AI363" s="960"/>
      <c r="AJ363" s="960"/>
      <c r="AK363" s="960"/>
      <c r="AL363" s="960"/>
      <c r="AM363" s="960"/>
      <c r="AN363" s="960"/>
      <c r="AO363" s="960"/>
      <c r="AP363" s="960"/>
      <c r="AQ363" s="960"/>
      <c r="AR363" s="960"/>
      <c r="AS363" s="960"/>
      <c r="AT363" s="960"/>
      <c r="AU363" s="960"/>
      <c r="AV363" s="960"/>
      <c r="AW363" s="960"/>
      <c r="AX363" s="960"/>
      <c r="AY363" s="960"/>
      <c r="AZ363" s="960"/>
      <c r="BA363" s="960"/>
      <c r="BB363" s="960"/>
      <c r="BC363" s="960"/>
      <c r="BD363" s="960"/>
      <c r="BE363" s="960"/>
      <c r="BF363" s="960"/>
      <c r="BG363" s="960"/>
    </row>
    <row r="364" ht="15.75" customHeight="1">
      <c r="A364" s="957"/>
      <c r="B364" s="960"/>
      <c r="C364" s="960"/>
      <c r="D364" s="960"/>
      <c r="E364" s="961"/>
      <c r="F364" s="960"/>
      <c r="G364" s="960"/>
      <c r="H364" s="960"/>
      <c r="I364" s="960"/>
      <c r="J364" s="960"/>
      <c r="K364" s="960"/>
      <c r="L364" s="960"/>
      <c r="M364" s="960"/>
      <c r="N364" s="960"/>
      <c r="O364" s="960"/>
      <c r="P364" s="960"/>
      <c r="Q364" s="960"/>
      <c r="R364" s="960"/>
      <c r="S364" s="960"/>
      <c r="T364" s="960"/>
      <c r="U364" s="960"/>
      <c r="V364" s="960"/>
      <c r="W364" s="960"/>
      <c r="X364" s="960"/>
      <c r="Y364" s="960"/>
      <c r="Z364" s="960"/>
      <c r="AA364" s="960"/>
      <c r="AB364" s="960"/>
      <c r="AC364" s="960"/>
      <c r="AD364" s="960"/>
      <c r="AE364" s="960"/>
      <c r="AF364" s="960"/>
      <c r="AG364" s="960"/>
      <c r="AH364" s="960"/>
      <c r="AI364" s="960"/>
      <c r="AJ364" s="960"/>
      <c r="AK364" s="960"/>
      <c r="AL364" s="960"/>
      <c r="AM364" s="960"/>
      <c r="AN364" s="960"/>
      <c r="AO364" s="960"/>
      <c r="AP364" s="960"/>
      <c r="AQ364" s="960"/>
      <c r="AR364" s="960"/>
      <c r="AS364" s="960"/>
      <c r="AT364" s="960"/>
      <c r="AU364" s="960"/>
      <c r="AV364" s="960"/>
      <c r="AW364" s="960"/>
      <c r="AX364" s="960"/>
      <c r="AY364" s="960"/>
      <c r="AZ364" s="960"/>
      <c r="BA364" s="960"/>
      <c r="BB364" s="960"/>
      <c r="BC364" s="960"/>
      <c r="BD364" s="960"/>
      <c r="BE364" s="960"/>
      <c r="BF364" s="960"/>
      <c r="BG364" s="960"/>
    </row>
    <row r="365" ht="15.75" customHeight="1">
      <c r="A365" s="957"/>
      <c r="B365" s="960"/>
      <c r="C365" s="960"/>
      <c r="D365" s="960"/>
      <c r="E365" s="961"/>
      <c r="F365" s="960"/>
      <c r="G365" s="960"/>
      <c r="H365" s="960"/>
      <c r="I365" s="960"/>
      <c r="J365" s="960"/>
      <c r="K365" s="960"/>
      <c r="L365" s="960"/>
      <c r="M365" s="960"/>
      <c r="N365" s="960"/>
      <c r="O365" s="960"/>
      <c r="P365" s="960"/>
      <c r="Q365" s="960"/>
      <c r="R365" s="960"/>
      <c r="S365" s="960"/>
      <c r="T365" s="960"/>
      <c r="U365" s="960"/>
      <c r="V365" s="960"/>
      <c r="W365" s="960"/>
      <c r="X365" s="960"/>
      <c r="Y365" s="960"/>
      <c r="Z365" s="960"/>
      <c r="AA365" s="960"/>
      <c r="AB365" s="960"/>
      <c r="AC365" s="960"/>
      <c r="AD365" s="960"/>
      <c r="AE365" s="960"/>
      <c r="AF365" s="960"/>
      <c r="AG365" s="960"/>
      <c r="AH365" s="960"/>
      <c r="AI365" s="960"/>
      <c r="AJ365" s="960"/>
      <c r="AK365" s="960"/>
      <c r="AL365" s="960"/>
      <c r="AM365" s="960"/>
      <c r="AN365" s="960"/>
      <c r="AO365" s="960"/>
      <c r="AP365" s="960"/>
      <c r="AQ365" s="960"/>
      <c r="AR365" s="960"/>
      <c r="AS365" s="960"/>
      <c r="AT365" s="960"/>
      <c r="AU365" s="960"/>
      <c r="AV365" s="960"/>
      <c r="AW365" s="960"/>
      <c r="AX365" s="960"/>
      <c r="AY365" s="960"/>
      <c r="AZ365" s="960"/>
      <c r="BA365" s="960"/>
      <c r="BB365" s="960"/>
      <c r="BC365" s="960"/>
      <c r="BD365" s="960"/>
      <c r="BE365" s="960"/>
      <c r="BF365" s="960"/>
      <c r="BG365" s="960"/>
    </row>
    <row r="366" ht="15.75" customHeight="1">
      <c r="A366" s="957"/>
      <c r="B366" s="960"/>
      <c r="C366" s="960"/>
      <c r="D366" s="960"/>
      <c r="E366" s="961"/>
      <c r="F366" s="960"/>
      <c r="G366" s="960"/>
      <c r="H366" s="960"/>
      <c r="I366" s="960"/>
      <c r="J366" s="960"/>
      <c r="K366" s="960"/>
      <c r="L366" s="960"/>
      <c r="M366" s="960"/>
      <c r="N366" s="960"/>
      <c r="O366" s="960"/>
      <c r="P366" s="960"/>
      <c r="Q366" s="960"/>
      <c r="R366" s="960"/>
      <c r="S366" s="960"/>
      <c r="T366" s="960"/>
      <c r="U366" s="960"/>
      <c r="V366" s="960"/>
      <c r="W366" s="960"/>
      <c r="X366" s="960"/>
      <c r="Y366" s="960"/>
      <c r="Z366" s="960"/>
      <c r="AA366" s="960"/>
      <c r="AB366" s="960"/>
      <c r="AC366" s="960"/>
      <c r="AD366" s="960"/>
      <c r="AE366" s="960"/>
      <c r="AF366" s="960"/>
      <c r="AG366" s="960"/>
      <c r="AH366" s="960"/>
      <c r="AI366" s="960"/>
      <c r="AJ366" s="960"/>
      <c r="AK366" s="960"/>
      <c r="AL366" s="960"/>
      <c r="AM366" s="960"/>
      <c r="AN366" s="960"/>
      <c r="AO366" s="960"/>
      <c r="AP366" s="960"/>
      <c r="AQ366" s="960"/>
      <c r="AR366" s="960"/>
      <c r="AS366" s="960"/>
      <c r="AT366" s="960"/>
      <c r="AU366" s="960"/>
      <c r="AV366" s="960"/>
      <c r="AW366" s="960"/>
      <c r="AX366" s="960"/>
      <c r="AY366" s="960"/>
      <c r="AZ366" s="960"/>
      <c r="BA366" s="960"/>
      <c r="BB366" s="960"/>
      <c r="BC366" s="960"/>
      <c r="BD366" s="960"/>
      <c r="BE366" s="960"/>
      <c r="BF366" s="960"/>
      <c r="BG366" s="960"/>
    </row>
    <row r="367" ht="15.75" customHeight="1">
      <c r="A367" s="957"/>
      <c r="B367" s="960"/>
      <c r="C367" s="960"/>
      <c r="D367" s="960"/>
      <c r="E367" s="961"/>
      <c r="F367" s="960"/>
      <c r="G367" s="960"/>
      <c r="H367" s="960"/>
      <c r="I367" s="960"/>
      <c r="J367" s="960"/>
      <c r="K367" s="960"/>
      <c r="L367" s="960"/>
      <c r="M367" s="960"/>
      <c r="N367" s="960"/>
      <c r="O367" s="960"/>
      <c r="P367" s="960"/>
      <c r="Q367" s="960"/>
      <c r="R367" s="960"/>
      <c r="S367" s="960"/>
      <c r="T367" s="960"/>
      <c r="U367" s="960"/>
      <c r="V367" s="960"/>
      <c r="W367" s="960"/>
      <c r="X367" s="960"/>
      <c r="Y367" s="960"/>
      <c r="Z367" s="960"/>
      <c r="AA367" s="960"/>
      <c r="AB367" s="960"/>
      <c r="AC367" s="960"/>
      <c r="AD367" s="960"/>
      <c r="AE367" s="960"/>
      <c r="AF367" s="960"/>
      <c r="AG367" s="960"/>
      <c r="AH367" s="960"/>
      <c r="AI367" s="960"/>
      <c r="AJ367" s="960"/>
      <c r="AK367" s="960"/>
      <c r="AL367" s="960"/>
      <c r="AM367" s="960"/>
      <c r="AN367" s="960"/>
      <c r="AO367" s="960"/>
      <c r="AP367" s="960"/>
      <c r="AQ367" s="960"/>
      <c r="AR367" s="960"/>
      <c r="AS367" s="960"/>
      <c r="AT367" s="960"/>
      <c r="AU367" s="960"/>
      <c r="AV367" s="960"/>
      <c r="AW367" s="960"/>
      <c r="AX367" s="960"/>
      <c r="AY367" s="960"/>
      <c r="AZ367" s="960"/>
      <c r="BA367" s="960"/>
      <c r="BB367" s="960"/>
      <c r="BC367" s="960"/>
      <c r="BD367" s="960"/>
      <c r="BE367" s="960"/>
      <c r="BF367" s="960"/>
      <c r="BG367" s="960"/>
    </row>
    <row r="368" ht="15.75" customHeight="1">
      <c r="A368" s="957"/>
      <c r="B368" s="960"/>
      <c r="C368" s="960"/>
      <c r="D368" s="960"/>
      <c r="E368" s="961"/>
      <c r="F368" s="960"/>
      <c r="G368" s="960"/>
      <c r="H368" s="960"/>
      <c r="I368" s="960"/>
      <c r="J368" s="960"/>
      <c r="K368" s="960"/>
      <c r="L368" s="960"/>
      <c r="M368" s="960"/>
      <c r="N368" s="960"/>
      <c r="O368" s="960"/>
      <c r="P368" s="960"/>
      <c r="Q368" s="960"/>
      <c r="R368" s="960"/>
      <c r="S368" s="960"/>
      <c r="T368" s="960"/>
      <c r="U368" s="960"/>
      <c r="V368" s="960"/>
      <c r="W368" s="960"/>
      <c r="X368" s="960"/>
      <c r="Y368" s="960"/>
      <c r="Z368" s="960"/>
      <c r="AA368" s="960"/>
      <c r="AB368" s="960"/>
      <c r="AC368" s="960"/>
      <c r="AD368" s="960"/>
      <c r="AE368" s="960"/>
      <c r="AF368" s="960"/>
      <c r="AG368" s="960"/>
      <c r="AH368" s="960"/>
      <c r="AI368" s="960"/>
      <c r="AJ368" s="960"/>
      <c r="AK368" s="960"/>
      <c r="AL368" s="960"/>
      <c r="AM368" s="960"/>
      <c r="AN368" s="960"/>
      <c r="AO368" s="960"/>
      <c r="AP368" s="960"/>
      <c r="AQ368" s="960"/>
      <c r="AR368" s="960"/>
      <c r="AS368" s="960"/>
      <c r="AT368" s="960"/>
      <c r="AU368" s="960"/>
      <c r="AV368" s="960"/>
      <c r="AW368" s="960"/>
      <c r="AX368" s="960"/>
      <c r="AY368" s="960"/>
      <c r="AZ368" s="960"/>
      <c r="BA368" s="960"/>
      <c r="BB368" s="960"/>
      <c r="BC368" s="960"/>
      <c r="BD368" s="960"/>
      <c r="BE368" s="960"/>
      <c r="BF368" s="960"/>
      <c r="BG368" s="960"/>
    </row>
    <row r="369" ht="15.75" customHeight="1">
      <c r="A369" s="957"/>
      <c r="B369" s="960"/>
      <c r="C369" s="960"/>
      <c r="D369" s="960"/>
      <c r="E369" s="961"/>
      <c r="F369" s="960"/>
      <c r="G369" s="960"/>
      <c r="H369" s="960"/>
      <c r="I369" s="960"/>
      <c r="J369" s="960"/>
      <c r="K369" s="960"/>
      <c r="L369" s="960"/>
      <c r="M369" s="960"/>
      <c r="N369" s="960"/>
      <c r="O369" s="960"/>
      <c r="P369" s="960"/>
      <c r="Q369" s="960"/>
      <c r="R369" s="960"/>
      <c r="S369" s="960"/>
      <c r="T369" s="960"/>
      <c r="U369" s="960"/>
      <c r="V369" s="960"/>
      <c r="W369" s="960"/>
      <c r="X369" s="960"/>
      <c r="Y369" s="960"/>
      <c r="Z369" s="960"/>
      <c r="AA369" s="960"/>
      <c r="AB369" s="960"/>
      <c r="AC369" s="960"/>
      <c r="AD369" s="960"/>
      <c r="AE369" s="960"/>
      <c r="AF369" s="960"/>
      <c r="AG369" s="960"/>
      <c r="AH369" s="960"/>
      <c r="AI369" s="960"/>
      <c r="AJ369" s="960"/>
      <c r="AK369" s="960"/>
      <c r="AL369" s="960"/>
      <c r="AM369" s="960"/>
      <c r="AN369" s="960"/>
      <c r="AO369" s="960"/>
      <c r="AP369" s="960"/>
      <c r="AQ369" s="960"/>
      <c r="AR369" s="960"/>
      <c r="AS369" s="960"/>
      <c r="AT369" s="960"/>
      <c r="AU369" s="960"/>
      <c r="AV369" s="960"/>
      <c r="AW369" s="960"/>
      <c r="AX369" s="960"/>
      <c r="AY369" s="960"/>
      <c r="AZ369" s="960"/>
      <c r="BA369" s="960"/>
      <c r="BB369" s="960"/>
      <c r="BC369" s="960"/>
      <c r="BD369" s="960"/>
      <c r="BE369" s="960"/>
      <c r="BF369" s="960"/>
      <c r="BG369" s="960"/>
    </row>
    <row r="370" ht="15.75" customHeight="1">
      <c r="A370" s="957"/>
      <c r="B370" s="960"/>
      <c r="C370" s="960"/>
      <c r="D370" s="960"/>
      <c r="E370" s="961"/>
      <c r="F370" s="960"/>
      <c r="G370" s="960"/>
      <c r="H370" s="960"/>
      <c r="I370" s="960"/>
      <c r="J370" s="960"/>
      <c r="K370" s="960"/>
      <c r="L370" s="960"/>
      <c r="M370" s="960"/>
      <c r="N370" s="960"/>
      <c r="O370" s="960"/>
      <c r="P370" s="960"/>
      <c r="Q370" s="960"/>
      <c r="R370" s="960"/>
      <c r="S370" s="960"/>
      <c r="T370" s="960"/>
      <c r="U370" s="960"/>
      <c r="V370" s="960"/>
      <c r="W370" s="960"/>
      <c r="X370" s="960"/>
      <c r="Y370" s="960"/>
      <c r="Z370" s="960"/>
      <c r="AA370" s="960"/>
      <c r="AB370" s="960"/>
      <c r="AC370" s="960"/>
      <c r="AD370" s="960"/>
      <c r="AE370" s="960"/>
      <c r="AF370" s="960"/>
      <c r="AG370" s="960"/>
      <c r="AH370" s="960"/>
      <c r="AI370" s="960"/>
      <c r="AJ370" s="960"/>
      <c r="AK370" s="960"/>
      <c r="AL370" s="960"/>
      <c r="AM370" s="960"/>
      <c r="AN370" s="960"/>
      <c r="AO370" s="960"/>
      <c r="AP370" s="960"/>
      <c r="AQ370" s="960"/>
      <c r="AR370" s="960"/>
      <c r="AS370" s="960"/>
      <c r="AT370" s="960"/>
      <c r="AU370" s="960"/>
      <c r="AV370" s="960"/>
      <c r="AW370" s="960"/>
      <c r="AX370" s="960"/>
      <c r="AY370" s="960"/>
      <c r="AZ370" s="960"/>
      <c r="BA370" s="960"/>
      <c r="BB370" s="960"/>
      <c r="BC370" s="960"/>
      <c r="BD370" s="960"/>
      <c r="BE370" s="960"/>
      <c r="BF370" s="960"/>
      <c r="BG370" s="960"/>
    </row>
    <row r="371" ht="15.75" customHeight="1">
      <c r="A371" s="957"/>
      <c r="B371" s="960"/>
      <c r="C371" s="960"/>
      <c r="D371" s="960"/>
      <c r="E371" s="961"/>
      <c r="F371" s="960"/>
      <c r="G371" s="960"/>
      <c r="H371" s="960"/>
      <c r="I371" s="960"/>
      <c r="J371" s="960"/>
      <c r="K371" s="960"/>
      <c r="L371" s="960"/>
      <c r="M371" s="960"/>
      <c r="N371" s="960"/>
      <c r="O371" s="960"/>
      <c r="P371" s="960"/>
      <c r="Q371" s="960"/>
      <c r="R371" s="960"/>
      <c r="S371" s="960"/>
      <c r="T371" s="960"/>
      <c r="U371" s="960"/>
      <c r="V371" s="960"/>
      <c r="W371" s="960"/>
      <c r="X371" s="960"/>
      <c r="Y371" s="960"/>
      <c r="Z371" s="960"/>
      <c r="AA371" s="960"/>
      <c r="AB371" s="960"/>
      <c r="AC371" s="960"/>
      <c r="AD371" s="960"/>
      <c r="AE371" s="960"/>
      <c r="AF371" s="960"/>
      <c r="AG371" s="960"/>
      <c r="AH371" s="960"/>
      <c r="AI371" s="960"/>
      <c r="AJ371" s="960"/>
      <c r="AK371" s="960"/>
      <c r="AL371" s="960"/>
      <c r="AM371" s="960"/>
      <c r="AN371" s="960"/>
      <c r="AO371" s="960"/>
      <c r="AP371" s="960"/>
      <c r="AQ371" s="960"/>
      <c r="AR371" s="960"/>
      <c r="AS371" s="960"/>
      <c r="AT371" s="960"/>
      <c r="AU371" s="960"/>
      <c r="AV371" s="960"/>
      <c r="AW371" s="960"/>
      <c r="AX371" s="960"/>
      <c r="AY371" s="960"/>
      <c r="AZ371" s="960"/>
      <c r="BA371" s="960"/>
      <c r="BB371" s="960"/>
      <c r="BC371" s="960"/>
      <c r="BD371" s="960"/>
      <c r="BE371" s="960"/>
      <c r="BF371" s="960"/>
      <c r="BG371" s="960"/>
    </row>
    <row r="372" ht="15.75" customHeight="1">
      <c r="A372" s="957"/>
      <c r="B372" s="960"/>
      <c r="C372" s="960"/>
      <c r="D372" s="960"/>
      <c r="E372" s="961"/>
      <c r="F372" s="960"/>
      <c r="G372" s="960"/>
      <c r="H372" s="960"/>
      <c r="I372" s="960"/>
      <c r="J372" s="960"/>
      <c r="K372" s="960"/>
      <c r="L372" s="960"/>
      <c r="M372" s="960"/>
      <c r="N372" s="960"/>
      <c r="O372" s="960"/>
      <c r="P372" s="960"/>
      <c r="Q372" s="960"/>
      <c r="R372" s="960"/>
      <c r="S372" s="960"/>
      <c r="T372" s="960"/>
      <c r="U372" s="960"/>
      <c r="V372" s="960"/>
      <c r="W372" s="960"/>
      <c r="X372" s="960"/>
      <c r="Y372" s="960"/>
      <c r="Z372" s="960"/>
      <c r="AA372" s="960"/>
      <c r="AB372" s="960"/>
      <c r="AC372" s="960"/>
      <c r="AD372" s="960"/>
      <c r="AE372" s="960"/>
      <c r="AF372" s="960"/>
      <c r="AG372" s="960"/>
      <c r="AH372" s="960"/>
      <c r="AI372" s="960"/>
      <c r="AJ372" s="960"/>
      <c r="AK372" s="960"/>
      <c r="AL372" s="960"/>
      <c r="AM372" s="960"/>
      <c r="AN372" s="960"/>
      <c r="AO372" s="960"/>
      <c r="AP372" s="960"/>
      <c r="AQ372" s="960"/>
      <c r="AR372" s="960"/>
      <c r="AS372" s="960"/>
      <c r="AT372" s="960"/>
      <c r="AU372" s="960"/>
      <c r="AV372" s="960"/>
      <c r="AW372" s="960"/>
      <c r="AX372" s="960"/>
      <c r="AY372" s="960"/>
      <c r="AZ372" s="960"/>
      <c r="BA372" s="960"/>
      <c r="BB372" s="960"/>
      <c r="BC372" s="960"/>
      <c r="BD372" s="960"/>
      <c r="BE372" s="960"/>
      <c r="BF372" s="960"/>
      <c r="BG372" s="960"/>
    </row>
    <row r="373" ht="15.75" customHeight="1">
      <c r="A373" s="957"/>
      <c r="B373" s="960"/>
      <c r="C373" s="960"/>
      <c r="D373" s="960"/>
      <c r="E373" s="961"/>
      <c r="F373" s="960"/>
      <c r="G373" s="960"/>
      <c r="H373" s="960"/>
      <c r="I373" s="960"/>
      <c r="J373" s="960"/>
      <c r="K373" s="960"/>
      <c r="L373" s="960"/>
      <c r="M373" s="960"/>
      <c r="N373" s="960"/>
      <c r="O373" s="960"/>
      <c r="P373" s="960"/>
      <c r="Q373" s="960"/>
      <c r="R373" s="960"/>
      <c r="S373" s="960"/>
      <c r="T373" s="960"/>
      <c r="U373" s="960"/>
      <c r="V373" s="960"/>
      <c r="W373" s="960"/>
      <c r="X373" s="960"/>
      <c r="Y373" s="960"/>
      <c r="Z373" s="960"/>
      <c r="AA373" s="960"/>
      <c r="AB373" s="960"/>
      <c r="AC373" s="960"/>
      <c r="AD373" s="960"/>
      <c r="AE373" s="960"/>
      <c r="AF373" s="960"/>
      <c r="AG373" s="960"/>
      <c r="AH373" s="960"/>
      <c r="AI373" s="960"/>
      <c r="AJ373" s="960"/>
      <c r="AK373" s="960"/>
      <c r="AL373" s="960"/>
      <c r="AM373" s="960"/>
      <c r="AN373" s="960"/>
      <c r="AO373" s="960"/>
      <c r="AP373" s="960"/>
      <c r="AQ373" s="960"/>
      <c r="AR373" s="960"/>
      <c r="AS373" s="960"/>
      <c r="AT373" s="960"/>
      <c r="AU373" s="960"/>
      <c r="AV373" s="960"/>
      <c r="AW373" s="960"/>
      <c r="AX373" s="960"/>
      <c r="AY373" s="960"/>
      <c r="AZ373" s="960"/>
      <c r="BA373" s="960"/>
      <c r="BB373" s="960"/>
      <c r="BC373" s="960"/>
      <c r="BD373" s="960"/>
      <c r="BE373" s="960"/>
      <c r="BF373" s="960"/>
      <c r="BG373" s="960"/>
    </row>
    <row r="374" ht="15.75" customHeight="1">
      <c r="A374" s="957"/>
      <c r="B374" s="960"/>
      <c r="C374" s="960"/>
      <c r="D374" s="960"/>
      <c r="E374" s="961"/>
      <c r="F374" s="960"/>
      <c r="G374" s="960"/>
      <c r="H374" s="960"/>
      <c r="I374" s="960"/>
      <c r="J374" s="960"/>
      <c r="K374" s="960"/>
      <c r="L374" s="960"/>
      <c r="M374" s="960"/>
      <c r="N374" s="960"/>
      <c r="O374" s="960"/>
      <c r="P374" s="960"/>
      <c r="Q374" s="960"/>
      <c r="R374" s="960"/>
      <c r="S374" s="960"/>
      <c r="T374" s="960"/>
      <c r="U374" s="960"/>
      <c r="V374" s="960"/>
      <c r="W374" s="960"/>
      <c r="X374" s="960"/>
      <c r="Y374" s="960"/>
      <c r="Z374" s="960"/>
      <c r="AA374" s="960"/>
      <c r="AB374" s="960"/>
      <c r="AC374" s="960"/>
      <c r="AD374" s="960"/>
      <c r="AE374" s="960"/>
      <c r="AF374" s="960"/>
      <c r="AG374" s="960"/>
      <c r="AH374" s="960"/>
      <c r="AI374" s="960"/>
      <c r="AJ374" s="960"/>
      <c r="AK374" s="960"/>
      <c r="AL374" s="960"/>
      <c r="AM374" s="960"/>
      <c r="AN374" s="960"/>
      <c r="AO374" s="960"/>
      <c r="AP374" s="960"/>
      <c r="AQ374" s="960"/>
      <c r="AR374" s="960"/>
      <c r="AS374" s="960"/>
      <c r="AT374" s="960"/>
      <c r="AU374" s="960"/>
      <c r="AV374" s="960"/>
      <c r="AW374" s="960"/>
      <c r="AX374" s="960"/>
      <c r="AY374" s="960"/>
      <c r="AZ374" s="960"/>
      <c r="BA374" s="960"/>
      <c r="BB374" s="960"/>
      <c r="BC374" s="960"/>
      <c r="BD374" s="960"/>
      <c r="BE374" s="960"/>
      <c r="BF374" s="960"/>
      <c r="BG374" s="960"/>
    </row>
    <row r="375" ht="15.75" customHeight="1">
      <c r="A375" s="957"/>
      <c r="B375" s="960"/>
      <c r="C375" s="960"/>
      <c r="D375" s="960"/>
      <c r="E375" s="961"/>
      <c r="F375" s="960"/>
      <c r="G375" s="960"/>
      <c r="H375" s="960"/>
      <c r="I375" s="960"/>
      <c r="J375" s="960"/>
      <c r="K375" s="960"/>
      <c r="L375" s="960"/>
      <c r="M375" s="960"/>
      <c r="N375" s="960"/>
      <c r="O375" s="960"/>
      <c r="P375" s="960"/>
      <c r="Q375" s="960"/>
      <c r="R375" s="960"/>
      <c r="S375" s="960"/>
      <c r="T375" s="960"/>
      <c r="U375" s="960"/>
      <c r="V375" s="960"/>
      <c r="W375" s="960"/>
      <c r="X375" s="960"/>
      <c r="Y375" s="960"/>
      <c r="Z375" s="960"/>
      <c r="AA375" s="960"/>
      <c r="AB375" s="960"/>
      <c r="AC375" s="960"/>
      <c r="AD375" s="960"/>
      <c r="AE375" s="960"/>
      <c r="AF375" s="960"/>
      <c r="AG375" s="960"/>
      <c r="AH375" s="960"/>
      <c r="AI375" s="960"/>
      <c r="AJ375" s="960"/>
      <c r="AK375" s="960"/>
      <c r="AL375" s="960"/>
      <c r="AM375" s="960"/>
      <c r="AN375" s="960"/>
      <c r="AO375" s="960"/>
      <c r="AP375" s="960"/>
      <c r="AQ375" s="960"/>
      <c r="AR375" s="960"/>
      <c r="AS375" s="960"/>
      <c r="AT375" s="960"/>
      <c r="AU375" s="960"/>
      <c r="AV375" s="960"/>
      <c r="AW375" s="960"/>
      <c r="AX375" s="960"/>
      <c r="AY375" s="960"/>
      <c r="AZ375" s="960"/>
      <c r="BA375" s="960"/>
      <c r="BB375" s="960"/>
      <c r="BC375" s="960"/>
      <c r="BD375" s="960"/>
      <c r="BE375" s="960"/>
      <c r="BF375" s="960"/>
      <c r="BG375" s="960"/>
    </row>
    <row r="376" ht="15.75" customHeight="1">
      <c r="A376" s="957"/>
      <c r="B376" s="960"/>
      <c r="C376" s="960"/>
      <c r="D376" s="960"/>
      <c r="E376" s="961"/>
      <c r="F376" s="960"/>
      <c r="G376" s="960"/>
      <c r="H376" s="960"/>
      <c r="I376" s="960"/>
      <c r="J376" s="960"/>
      <c r="K376" s="960"/>
      <c r="L376" s="960"/>
      <c r="M376" s="960"/>
      <c r="N376" s="960"/>
      <c r="O376" s="960"/>
      <c r="P376" s="960"/>
      <c r="Q376" s="960"/>
      <c r="R376" s="960"/>
      <c r="S376" s="960"/>
      <c r="T376" s="960"/>
      <c r="U376" s="960"/>
      <c r="V376" s="960"/>
      <c r="W376" s="960"/>
      <c r="X376" s="960"/>
      <c r="Y376" s="960"/>
      <c r="Z376" s="960"/>
      <c r="AA376" s="960"/>
      <c r="AB376" s="960"/>
      <c r="AC376" s="960"/>
      <c r="AD376" s="960"/>
      <c r="AE376" s="960"/>
      <c r="AF376" s="960"/>
      <c r="AG376" s="960"/>
      <c r="AH376" s="960"/>
      <c r="AI376" s="960"/>
      <c r="AJ376" s="960"/>
      <c r="AK376" s="960"/>
      <c r="AL376" s="960"/>
      <c r="AM376" s="960"/>
      <c r="AN376" s="960"/>
      <c r="AO376" s="960"/>
      <c r="AP376" s="960"/>
      <c r="AQ376" s="960"/>
      <c r="AR376" s="960"/>
      <c r="AS376" s="960"/>
      <c r="AT376" s="960"/>
      <c r="AU376" s="960"/>
      <c r="AV376" s="960"/>
      <c r="AW376" s="960"/>
      <c r="AX376" s="960"/>
      <c r="AY376" s="960"/>
      <c r="AZ376" s="960"/>
      <c r="BA376" s="960"/>
      <c r="BB376" s="960"/>
      <c r="BC376" s="960"/>
      <c r="BD376" s="960"/>
      <c r="BE376" s="960"/>
      <c r="BF376" s="960"/>
      <c r="BG376" s="960"/>
    </row>
    <row r="377" ht="15.75" customHeight="1">
      <c r="A377" s="957"/>
      <c r="B377" s="960"/>
      <c r="C377" s="960"/>
      <c r="D377" s="960"/>
      <c r="E377" s="961"/>
      <c r="F377" s="960"/>
      <c r="G377" s="960"/>
      <c r="H377" s="960"/>
      <c r="I377" s="960"/>
      <c r="J377" s="960"/>
      <c r="K377" s="960"/>
      <c r="L377" s="960"/>
      <c r="M377" s="960"/>
      <c r="N377" s="960"/>
      <c r="O377" s="960"/>
      <c r="P377" s="960"/>
      <c r="Q377" s="960"/>
      <c r="R377" s="960"/>
      <c r="S377" s="960"/>
      <c r="T377" s="960"/>
      <c r="U377" s="960"/>
      <c r="V377" s="960"/>
      <c r="W377" s="960"/>
      <c r="X377" s="960"/>
      <c r="Y377" s="960"/>
      <c r="Z377" s="960"/>
      <c r="AA377" s="960"/>
      <c r="AB377" s="960"/>
      <c r="AC377" s="960"/>
      <c r="AD377" s="960"/>
      <c r="AE377" s="960"/>
      <c r="AF377" s="960"/>
      <c r="AG377" s="960"/>
      <c r="AH377" s="960"/>
      <c r="AI377" s="960"/>
      <c r="AJ377" s="960"/>
      <c r="AK377" s="960"/>
      <c r="AL377" s="960"/>
      <c r="AM377" s="960"/>
      <c r="AN377" s="960"/>
      <c r="AO377" s="960"/>
      <c r="AP377" s="960"/>
      <c r="AQ377" s="960"/>
      <c r="AR377" s="960"/>
      <c r="AS377" s="960"/>
      <c r="AT377" s="960"/>
      <c r="AU377" s="960"/>
      <c r="AV377" s="960"/>
      <c r="AW377" s="960"/>
      <c r="AX377" s="960"/>
      <c r="AY377" s="960"/>
      <c r="AZ377" s="960"/>
      <c r="BA377" s="960"/>
      <c r="BB377" s="960"/>
      <c r="BC377" s="960"/>
      <c r="BD377" s="960"/>
      <c r="BE377" s="960"/>
      <c r="BF377" s="960"/>
      <c r="BG377" s="960"/>
    </row>
    <row r="378" ht="15.75" customHeight="1">
      <c r="A378" s="957"/>
      <c r="B378" s="960"/>
      <c r="C378" s="960"/>
      <c r="D378" s="960"/>
      <c r="E378" s="961"/>
      <c r="F378" s="960"/>
      <c r="G378" s="960"/>
      <c r="H378" s="960"/>
      <c r="I378" s="960"/>
      <c r="J378" s="960"/>
      <c r="K378" s="960"/>
      <c r="L378" s="960"/>
      <c r="M378" s="960"/>
      <c r="N378" s="960"/>
      <c r="O378" s="960"/>
      <c r="P378" s="960"/>
      <c r="Q378" s="960"/>
      <c r="R378" s="960"/>
      <c r="S378" s="960"/>
      <c r="T378" s="960"/>
      <c r="U378" s="960"/>
      <c r="V378" s="960"/>
      <c r="W378" s="960"/>
      <c r="X378" s="960"/>
      <c r="Y378" s="960"/>
      <c r="Z378" s="960"/>
      <c r="AA378" s="960"/>
      <c r="AB378" s="960"/>
      <c r="AC378" s="960"/>
      <c r="AD378" s="960"/>
      <c r="AE378" s="960"/>
      <c r="AF378" s="960"/>
      <c r="AG378" s="960"/>
      <c r="AH378" s="960"/>
      <c r="AI378" s="960"/>
      <c r="AJ378" s="960"/>
      <c r="AK378" s="960"/>
      <c r="AL378" s="960"/>
      <c r="AM378" s="960"/>
      <c r="AN378" s="960"/>
      <c r="AO378" s="960"/>
      <c r="AP378" s="960"/>
      <c r="AQ378" s="960"/>
      <c r="AR378" s="960"/>
      <c r="AS378" s="960"/>
      <c r="AT378" s="960"/>
      <c r="AU378" s="960"/>
      <c r="AV378" s="960"/>
      <c r="AW378" s="960"/>
      <c r="AX378" s="960"/>
      <c r="AY378" s="960"/>
      <c r="AZ378" s="960"/>
      <c r="BA378" s="960"/>
      <c r="BB378" s="960"/>
      <c r="BC378" s="960"/>
      <c r="BD378" s="960"/>
      <c r="BE378" s="960"/>
      <c r="BF378" s="960"/>
      <c r="BG378" s="960"/>
    </row>
    <row r="379" ht="15.75" customHeight="1">
      <c r="A379" s="957"/>
      <c r="B379" s="960"/>
      <c r="C379" s="960"/>
      <c r="D379" s="960"/>
      <c r="E379" s="961"/>
      <c r="F379" s="960"/>
      <c r="G379" s="960"/>
      <c r="H379" s="960"/>
      <c r="I379" s="960"/>
      <c r="J379" s="960"/>
      <c r="K379" s="960"/>
      <c r="L379" s="960"/>
      <c r="M379" s="960"/>
      <c r="N379" s="960"/>
      <c r="O379" s="960"/>
      <c r="P379" s="960"/>
      <c r="Q379" s="960"/>
      <c r="R379" s="960"/>
      <c r="S379" s="960"/>
      <c r="T379" s="960"/>
      <c r="U379" s="960"/>
      <c r="V379" s="960"/>
      <c r="W379" s="960"/>
      <c r="X379" s="960"/>
      <c r="Y379" s="960"/>
      <c r="Z379" s="960"/>
      <c r="AA379" s="960"/>
      <c r="AB379" s="960"/>
      <c r="AC379" s="960"/>
      <c r="AD379" s="960"/>
      <c r="AE379" s="960"/>
      <c r="AF379" s="960"/>
      <c r="AG379" s="960"/>
      <c r="AH379" s="960"/>
      <c r="AI379" s="960"/>
      <c r="AJ379" s="960"/>
      <c r="AK379" s="960"/>
      <c r="AL379" s="960"/>
      <c r="AM379" s="960"/>
      <c r="AN379" s="960"/>
      <c r="AO379" s="960"/>
      <c r="AP379" s="960"/>
      <c r="AQ379" s="960"/>
      <c r="AR379" s="960"/>
      <c r="AS379" s="960"/>
      <c r="AT379" s="960"/>
      <c r="AU379" s="960"/>
      <c r="AV379" s="960"/>
      <c r="AW379" s="960"/>
      <c r="AX379" s="960"/>
      <c r="AY379" s="960"/>
      <c r="AZ379" s="960"/>
      <c r="BA379" s="960"/>
      <c r="BB379" s="960"/>
      <c r="BC379" s="960"/>
      <c r="BD379" s="960"/>
      <c r="BE379" s="960"/>
      <c r="BF379" s="960"/>
      <c r="BG379" s="960"/>
    </row>
    <row r="380" ht="15.75" customHeight="1">
      <c r="A380" s="957"/>
      <c r="B380" s="960"/>
      <c r="C380" s="960"/>
      <c r="D380" s="960"/>
      <c r="E380" s="961"/>
      <c r="F380" s="960"/>
      <c r="G380" s="960"/>
      <c r="H380" s="960"/>
      <c r="I380" s="960"/>
      <c r="J380" s="960"/>
      <c r="K380" s="960"/>
      <c r="L380" s="960"/>
      <c r="M380" s="960"/>
      <c r="N380" s="960"/>
      <c r="O380" s="960"/>
      <c r="P380" s="960"/>
      <c r="Q380" s="960"/>
      <c r="R380" s="960"/>
      <c r="S380" s="960"/>
      <c r="T380" s="960"/>
      <c r="U380" s="960"/>
      <c r="V380" s="960"/>
      <c r="W380" s="960"/>
      <c r="X380" s="960"/>
      <c r="Y380" s="960"/>
      <c r="Z380" s="960"/>
      <c r="AA380" s="960"/>
      <c r="AB380" s="960"/>
      <c r="AC380" s="960"/>
      <c r="AD380" s="960"/>
      <c r="AE380" s="960"/>
      <c r="AF380" s="960"/>
      <c r="AG380" s="960"/>
      <c r="AH380" s="960"/>
      <c r="AI380" s="960"/>
      <c r="AJ380" s="960"/>
      <c r="AK380" s="960"/>
      <c r="AL380" s="960"/>
      <c r="AM380" s="960"/>
      <c r="AN380" s="960"/>
      <c r="AO380" s="960"/>
      <c r="AP380" s="960"/>
      <c r="AQ380" s="960"/>
      <c r="AR380" s="960"/>
      <c r="AS380" s="960"/>
      <c r="AT380" s="960"/>
      <c r="AU380" s="960"/>
      <c r="AV380" s="960"/>
      <c r="AW380" s="960"/>
      <c r="AX380" s="960"/>
      <c r="AY380" s="960"/>
      <c r="AZ380" s="960"/>
      <c r="BA380" s="960"/>
      <c r="BB380" s="960"/>
      <c r="BC380" s="960"/>
      <c r="BD380" s="960"/>
      <c r="BE380" s="960"/>
      <c r="BF380" s="960"/>
      <c r="BG380" s="960"/>
    </row>
    <row r="381" ht="15.75" customHeight="1">
      <c r="A381" s="957"/>
      <c r="B381" s="960"/>
      <c r="C381" s="960"/>
      <c r="D381" s="960"/>
      <c r="E381" s="961"/>
      <c r="F381" s="960"/>
      <c r="G381" s="960"/>
      <c r="H381" s="960"/>
      <c r="I381" s="960"/>
      <c r="J381" s="960"/>
      <c r="K381" s="960"/>
      <c r="L381" s="960"/>
      <c r="M381" s="960"/>
      <c r="N381" s="960"/>
      <c r="O381" s="960"/>
      <c r="P381" s="960"/>
      <c r="Q381" s="960"/>
      <c r="R381" s="960"/>
      <c r="S381" s="960"/>
      <c r="T381" s="960"/>
      <c r="U381" s="960"/>
      <c r="V381" s="960"/>
      <c r="W381" s="960"/>
      <c r="X381" s="960"/>
      <c r="Y381" s="960"/>
      <c r="Z381" s="960"/>
      <c r="AA381" s="960"/>
      <c r="AB381" s="960"/>
      <c r="AC381" s="960"/>
      <c r="AD381" s="960"/>
      <c r="AE381" s="960"/>
      <c r="AF381" s="960"/>
      <c r="AG381" s="960"/>
      <c r="AH381" s="960"/>
      <c r="AI381" s="960"/>
      <c r="AJ381" s="960"/>
      <c r="AK381" s="960"/>
      <c r="AL381" s="960"/>
      <c r="AM381" s="960"/>
      <c r="AN381" s="960"/>
      <c r="AO381" s="960"/>
      <c r="AP381" s="960"/>
      <c r="AQ381" s="960"/>
      <c r="AR381" s="960"/>
      <c r="AS381" s="960"/>
      <c r="AT381" s="960"/>
      <c r="AU381" s="960"/>
      <c r="AV381" s="960"/>
      <c r="AW381" s="960"/>
      <c r="AX381" s="960"/>
      <c r="AY381" s="960"/>
      <c r="AZ381" s="960"/>
      <c r="BA381" s="960"/>
      <c r="BB381" s="960"/>
      <c r="BC381" s="960"/>
      <c r="BD381" s="960"/>
      <c r="BE381" s="960"/>
      <c r="BF381" s="960"/>
      <c r="BG381" s="960"/>
    </row>
    <row r="382" ht="15.75" customHeight="1">
      <c r="A382" s="957"/>
      <c r="B382" s="960"/>
      <c r="C382" s="960"/>
      <c r="D382" s="960"/>
      <c r="E382" s="961"/>
      <c r="F382" s="960"/>
      <c r="G382" s="960"/>
      <c r="H382" s="960"/>
      <c r="I382" s="960"/>
      <c r="J382" s="960"/>
      <c r="K382" s="960"/>
      <c r="L382" s="960"/>
      <c r="M382" s="960"/>
      <c r="N382" s="960"/>
      <c r="O382" s="960"/>
      <c r="P382" s="960"/>
      <c r="Q382" s="960"/>
      <c r="R382" s="960"/>
      <c r="S382" s="960"/>
      <c r="T382" s="960"/>
      <c r="U382" s="960"/>
      <c r="V382" s="960"/>
      <c r="W382" s="960"/>
      <c r="X382" s="960"/>
      <c r="Y382" s="960"/>
      <c r="Z382" s="960"/>
      <c r="AA382" s="960"/>
      <c r="AB382" s="960"/>
      <c r="AC382" s="960"/>
      <c r="AD382" s="960"/>
      <c r="AE382" s="960"/>
      <c r="AF382" s="960"/>
      <c r="AG382" s="960"/>
      <c r="AH382" s="960"/>
      <c r="AI382" s="960"/>
      <c r="AJ382" s="960"/>
      <c r="AK382" s="960"/>
      <c r="AL382" s="960"/>
      <c r="AM382" s="960"/>
      <c r="AN382" s="960"/>
      <c r="AO382" s="960"/>
      <c r="AP382" s="960"/>
      <c r="AQ382" s="960"/>
      <c r="AR382" s="960"/>
      <c r="AS382" s="960"/>
      <c r="AT382" s="960"/>
      <c r="AU382" s="960"/>
      <c r="AV382" s="960"/>
      <c r="AW382" s="960"/>
      <c r="AX382" s="960"/>
      <c r="AY382" s="960"/>
      <c r="AZ382" s="960"/>
      <c r="BA382" s="960"/>
      <c r="BB382" s="960"/>
      <c r="BC382" s="960"/>
      <c r="BD382" s="960"/>
      <c r="BE382" s="960"/>
      <c r="BF382" s="960"/>
      <c r="BG382" s="960"/>
    </row>
    <row r="383" ht="15.75" customHeight="1">
      <c r="A383" s="957"/>
      <c r="B383" s="960"/>
      <c r="C383" s="960"/>
      <c r="D383" s="960"/>
      <c r="E383" s="961"/>
      <c r="F383" s="960"/>
      <c r="G383" s="960"/>
      <c r="H383" s="960"/>
      <c r="I383" s="960"/>
      <c r="J383" s="960"/>
      <c r="K383" s="960"/>
      <c r="L383" s="960"/>
      <c r="M383" s="960"/>
      <c r="N383" s="960"/>
      <c r="O383" s="960"/>
      <c r="P383" s="960"/>
      <c r="Q383" s="960"/>
      <c r="R383" s="960"/>
      <c r="S383" s="960"/>
      <c r="T383" s="960"/>
      <c r="U383" s="960"/>
      <c r="V383" s="960"/>
      <c r="W383" s="960"/>
      <c r="X383" s="960"/>
      <c r="Y383" s="960"/>
      <c r="Z383" s="960"/>
      <c r="AA383" s="960"/>
      <c r="AB383" s="960"/>
      <c r="AC383" s="960"/>
      <c r="AD383" s="960"/>
      <c r="AE383" s="960"/>
      <c r="AF383" s="960"/>
      <c r="AG383" s="960"/>
      <c r="AH383" s="960"/>
      <c r="AI383" s="960"/>
      <c r="AJ383" s="960"/>
      <c r="AK383" s="960"/>
      <c r="AL383" s="960"/>
      <c r="AM383" s="960"/>
      <c r="AN383" s="960"/>
      <c r="AO383" s="960"/>
      <c r="AP383" s="960"/>
      <c r="AQ383" s="960"/>
      <c r="AR383" s="960"/>
      <c r="AS383" s="960"/>
      <c r="AT383" s="960"/>
      <c r="AU383" s="960"/>
      <c r="AV383" s="960"/>
      <c r="AW383" s="960"/>
      <c r="AX383" s="960"/>
      <c r="AY383" s="960"/>
      <c r="AZ383" s="960"/>
      <c r="BA383" s="960"/>
      <c r="BB383" s="960"/>
      <c r="BC383" s="960"/>
      <c r="BD383" s="960"/>
      <c r="BE383" s="960"/>
      <c r="BF383" s="960"/>
      <c r="BG383" s="960"/>
    </row>
    <row r="384" ht="15.75" customHeight="1">
      <c r="A384" s="957"/>
      <c r="B384" s="960"/>
      <c r="C384" s="960"/>
      <c r="D384" s="960"/>
      <c r="E384" s="961"/>
      <c r="F384" s="960"/>
      <c r="G384" s="960"/>
      <c r="H384" s="960"/>
      <c r="I384" s="960"/>
      <c r="J384" s="960"/>
      <c r="K384" s="960"/>
      <c r="L384" s="960"/>
      <c r="M384" s="960"/>
      <c r="N384" s="960"/>
      <c r="O384" s="960"/>
      <c r="P384" s="960"/>
      <c r="Q384" s="960"/>
      <c r="R384" s="960"/>
      <c r="S384" s="960"/>
      <c r="T384" s="960"/>
      <c r="U384" s="960"/>
      <c r="V384" s="960"/>
      <c r="W384" s="960"/>
      <c r="X384" s="960"/>
      <c r="Y384" s="960"/>
      <c r="Z384" s="960"/>
      <c r="AA384" s="960"/>
      <c r="AB384" s="960"/>
      <c r="AC384" s="960"/>
      <c r="AD384" s="960"/>
      <c r="AE384" s="960"/>
      <c r="AF384" s="960"/>
      <c r="AG384" s="960"/>
      <c r="AH384" s="960"/>
      <c r="AI384" s="960"/>
      <c r="AJ384" s="960"/>
      <c r="AK384" s="960"/>
      <c r="AL384" s="960"/>
      <c r="AM384" s="960"/>
      <c r="AN384" s="960"/>
      <c r="AO384" s="960"/>
      <c r="AP384" s="960"/>
      <c r="AQ384" s="960"/>
      <c r="AR384" s="960"/>
      <c r="AS384" s="960"/>
      <c r="AT384" s="960"/>
      <c r="AU384" s="960"/>
      <c r="AV384" s="960"/>
      <c r="AW384" s="960"/>
      <c r="AX384" s="960"/>
      <c r="AY384" s="960"/>
      <c r="AZ384" s="960"/>
      <c r="BA384" s="960"/>
      <c r="BB384" s="960"/>
      <c r="BC384" s="960"/>
      <c r="BD384" s="960"/>
      <c r="BE384" s="960"/>
      <c r="BF384" s="960"/>
      <c r="BG384" s="960"/>
    </row>
    <row r="385" ht="15.75" customHeight="1">
      <c r="A385" s="957"/>
      <c r="B385" s="960"/>
      <c r="C385" s="960"/>
      <c r="D385" s="960"/>
      <c r="E385" s="961"/>
      <c r="F385" s="960"/>
      <c r="G385" s="960"/>
      <c r="H385" s="960"/>
      <c r="I385" s="960"/>
      <c r="J385" s="960"/>
      <c r="K385" s="960"/>
      <c r="L385" s="960"/>
      <c r="M385" s="960"/>
      <c r="N385" s="960"/>
      <c r="O385" s="960"/>
      <c r="P385" s="960"/>
      <c r="Q385" s="960"/>
      <c r="R385" s="960"/>
      <c r="S385" s="960"/>
      <c r="T385" s="960"/>
      <c r="U385" s="960"/>
      <c r="V385" s="960"/>
      <c r="W385" s="960"/>
      <c r="X385" s="960"/>
      <c r="Y385" s="960"/>
      <c r="Z385" s="960"/>
      <c r="AA385" s="960"/>
      <c r="AB385" s="960"/>
      <c r="AC385" s="960"/>
      <c r="AD385" s="960"/>
      <c r="AE385" s="960"/>
      <c r="AF385" s="960"/>
      <c r="AG385" s="960"/>
      <c r="AH385" s="960"/>
      <c r="AI385" s="960"/>
      <c r="AJ385" s="960"/>
      <c r="AK385" s="960"/>
      <c r="AL385" s="960"/>
      <c r="AM385" s="960"/>
      <c r="AN385" s="960"/>
      <c r="AO385" s="960"/>
      <c r="AP385" s="960"/>
      <c r="AQ385" s="960"/>
      <c r="AR385" s="960"/>
      <c r="AS385" s="960"/>
      <c r="AT385" s="960"/>
      <c r="AU385" s="960"/>
      <c r="AV385" s="960"/>
      <c r="AW385" s="960"/>
      <c r="AX385" s="960"/>
      <c r="AY385" s="960"/>
      <c r="AZ385" s="960"/>
      <c r="BA385" s="960"/>
      <c r="BB385" s="960"/>
      <c r="BC385" s="960"/>
      <c r="BD385" s="960"/>
      <c r="BE385" s="960"/>
      <c r="BF385" s="960"/>
      <c r="BG385" s="960"/>
    </row>
    <row r="386" ht="15.75" customHeight="1">
      <c r="A386" s="957"/>
      <c r="B386" s="960"/>
      <c r="C386" s="960"/>
      <c r="D386" s="960"/>
      <c r="E386" s="961"/>
      <c r="F386" s="960"/>
      <c r="G386" s="960"/>
      <c r="H386" s="960"/>
      <c r="I386" s="960"/>
      <c r="J386" s="960"/>
      <c r="K386" s="960"/>
      <c r="L386" s="960"/>
      <c r="M386" s="960"/>
      <c r="N386" s="960"/>
      <c r="O386" s="960"/>
      <c r="P386" s="960"/>
      <c r="Q386" s="960"/>
      <c r="R386" s="960"/>
      <c r="S386" s="960"/>
      <c r="T386" s="960"/>
      <c r="U386" s="960"/>
      <c r="V386" s="960"/>
      <c r="W386" s="960"/>
      <c r="X386" s="960"/>
      <c r="Y386" s="960"/>
      <c r="Z386" s="960"/>
      <c r="AA386" s="960"/>
      <c r="AB386" s="960"/>
      <c r="AC386" s="960"/>
      <c r="AD386" s="960"/>
      <c r="AE386" s="960"/>
      <c r="AF386" s="960"/>
      <c r="AG386" s="960"/>
      <c r="AH386" s="960"/>
      <c r="AI386" s="960"/>
      <c r="AJ386" s="960"/>
      <c r="AK386" s="960"/>
      <c r="AL386" s="960"/>
      <c r="AM386" s="960"/>
      <c r="AN386" s="960"/>
      <c r="AO386" s="960"/>
      <c r="AP386" s="960"/>
      <c r="AQ386" s="960"/>
      <c r="AR386" s="960"/>
      <c r="AS386" s="960"/>
      <c r="AT386" s="960"/>
      <c r="AU386" s="960"/>
      <c r="AV386" s="960"/>
      <c r="AW386" s="960"/>
      <c r="AX386" s="960"/>
      <c r="AY386" s="960"/>
      <c r="AZ386" s="960"/>
      <c r="BA386" s="960"/>
      <c r="BB386" s="960"/>
      <c r="BC386" s="960"/>
      <c r="BD386" s="960"/>
      <c r="BE386" s="960"/>
      <c r="BF386" s="960"/>
      <c r="BG386" s="960"/>
    </row>
    <row r="387" ht="15.75" customHeight="1">
      <c r="A387" s="957"/>
      <c r="B387" s="960"/>
      <c r="C387" s="960"/>
      <c r="D387" s="960"/>
      <c r="E387" s="961"/>
      <c r="F387" s="960"/>
      <c r="G387" s="960"/>
      <c r="H387" s="960"/>
      <c r="I387" s="960"/>
      <c r="J387" s="960"/>
      <c r="K387" s="960"/>
      <c r="L387" s="960"/>
      <c r="M387" s="960"/>
      <c r="N387" s="960"/>
      <c r="O387" s="960"/>
      <c r="P387" s="960"/>
      <c r="Q387" s="960"/>
      <c r="R387" s="960"/>
      <c r="S387" s="960"/>
      <c r="T387" s="960"/>
      <c r="U387" s="960"/>
      <c r="V387" s="960"/>
      <c r="W387" s="960"/>
      <c r="X387" s="960"/>
      <c r="Y387" s="960"/>
      <c r="Z387" s="960"/>
      <c r="AA387" s="960"/>
      <c r="AB387" s="960"/>
      <c r="AC387" s="960"/>
      <c r="AD387" s="960"/>
      <c r="AE387" s="960"/>
      <c r="AF387" s="960"/>
      <c r="AG387" s="960"/>
      <c r="AH387" s="960"/>
      <c r="AI387" s="960"/>
      <c r="AJ387" s="960"/>
      <c r="AK387" s="960"/>
      <c r="AL387" s="960"/>
      <c r="AM387" s="960"/>
      <c r="AN387" s="960"/>
      <c r="AO387" s="960"/>
      <c r="AP387" s="960"/>
      <c r="AQ387" s="960"/>
      <c r="AR387" s="960"/>
      <c r="AS387" s="960"/>
      <c r="AT387" s="960"/>
      <c r="AU387" s="960"/>
      <c r="AV387" s="960"/>
      <c r="AW387" s="960"/>
      <c r="AX387" s="960"/>
      <c r="AY387" s="960"/>
      <c r="AZ387" s="960"/>
      <c r="BA387" s="960"/>
      <c r="BB387" s="960"/>
      <c r="BC387" s="960"/>
      <c r="BD387" s="960"/>
      <c r="BE387" s="960"/>
      <c r="BF387" s="960"/>
      <c r="BG387" s="960"/>
    </row>
    <row r="388" ht="15.75" customHeight="1">
      <c r="A388" s="957"/>
      <c r="B388" s="960"/>
      <c r="C388" s="960"/>
      <c r="D388" s="960"/>
      <c r="E388" s="961"/>
      <c r="F388" s="960"/>
      <c r="G388" s="960"/>
      <c r="H388" s="960"/>
      <c r="I388" s="960"/>
      <c r="J388" s="960"/>
      <c r="K388" s="960"/>
      <c r="L388" s="960"/>
      <c r="M388" s="960"/>
      <c r="N388" s="960"/>
      <c r="O388" s="960"/>
      <c r="P388" s="960"/>
      <c r="Q388" s="960"/>
      <c r="R388" s="960"/>
      <c r="S388" s="960"/>
      <c r="T388" s="960"/>
      <c r="U388" s="960"/>
      <c r="V388" s="960"/>
      <c r="W388" s="960"/>
      <c r="X388" s="960"/>
      <c r="Y388" s="960"/>
      <c r="Z388" s="960"/>
      <c r="AA388" s="960"/>
      <c r="AB388" s="960"/>
      <c r="AC388" s="960"/>
      <c r="AD388" s="960"/>
      <c r="AE388" s="960"/>
      <c r="AF388" s="960"/>
      <c r="AG388" s="960"/>
      <c r="AH388" s="960"/>
      <c r="AI388" s="960"/>
      <c r="AJ388" s="960"/>
      <c r="AK388" s="960"/>
      <c r="AL388" s="960"/>
      <c r="AM388" s="960"/>
      <c r="AN388" s="960"/>
      <c r="AO388" s="960"/>
      <c r="AP388" s="960"/>
      <c r="AQ388" s="960"/>
      <c r="AR388" s="960"/>
      <c r="AS388" s="960"/>
      <c r="AT388" s="960"/>
      <c r="AU388" s="960"/>
      <c r="AV388" s="960"/>
      <c r="AW388" s="960"/>
      <c r="AX388" s="960"/>
      <c r="AY388" s="960"/>
      <c r="AZ388" s="960"/>
      <c r="BA388" s="960"/>
      <c r="BB388" s="960"/>
      <c r="BC388" s="960"/>
      <c r="BD388" s="960"/>
      <c r="BE388" s="960"/>
      <c r="BF388" s="960"/>
      <c r="BG388" s="960"/>
    </row>
    <row r="389" ht="15.75" customHeight="1">
      <c r="A389" s="957"/>
      <c r="B389" s="960"/>
      <c r="C389" s="960"/>
      <c r="D389" s="960"/>
      <c r="E389" s="961"/>
      <c r="F389" s="960"/>
      <c r="G389" s="960"/>
      <c r="H389" s="960"/>
      <c r="I389" s="960"/>
      <c r="J389" s="960"/>
      <c r="K389" s="960"/>
      <c r="L389" s="960"/>
      <c r="M389" s="960"/>
      <c r="N389" s="960"/>
      <c r="O389" s="960"/>
      <c r="P389" s="960"/>
      <c r="Q389" s="960"/>
      <c r="R389" s="960"/>
      <c r="S389" s="960"/>
      <c r="T389" s="960"/>
      <c r="U389" s="960"/>
      <c r="V389" s="960"/>
      <c r="W389" s="960"/>
      <c r="X389" s="960"/>
      <c r="Y389" s="960"/>
      <c r="Z389" s="960"/>
      <c r="AA389" s="960"/>
      <c r="AB389" s="960"/>
      <c r="AC389" s="960"/>
      <c r="AD389" s="960"/>
      <c r="AE389" s="960"/>
      <c r="AF389" s="960"/>
      <c r="AG389" s="960"/>
      <c r="AH389" s="960"/>
      <c r="AI389" s="960"/>
      <c r="AJ389" s="960"/>
      <c r="AK389" s="960"/>
      <c r="AL389" s="960"/>
      <c r="AM389" s="960"/>
      <c r="AN389" s="960"/>
      <c r="AO389" s="960"/>
      <c r="AP389" s="960"/>
      <c r="AQ389" s="960"/>
      <c r="AR389" s="960"/>
      <c r="AS389" s="960"/>
      <c r="AT389" s="960"/>
      <c r="AU389" s="960"/>
      <c r="AV389" s="960"/>
      <c r="AW389" s="960"/>
      <c r="AX389" s="960"/>
      <c r="AY389" s="960"/>
      <c r="AZ389" s="960"/>
      <c r="BA389" s="960"/>
      <c r="BB389" s="960"/>
      <c r="BC389" s="960"/>
      <c r="BD389" s="960"/>
      <c r="BE389" s="960"/>
      <c r="BF389" s="960"/>
      <c r="BG389" s="960"/>
    </row>
    <row r="390" ht="15.75" customHeight="1">
      <c r="A390" s="957"/>
      <c r="B390" s="960"/>
      <c r="C390" s="960"/>
      <c r="D390" s="960"/>
      <c r="E390" s="961"/>
      <c r="F390" s="960"/>
      <c r="G390" s="960"/>
      <c r="H390" s="960"/>
      <c r="I390" s="960"/>
      <c r="J390" s="960"/>
      <c r="K390" s="960"/>
      <c r="L390" s="960"/>
      <c r="M390" s="960"/>
      <c r="N390" s="960"/>
      <c r="O390" s="960"/>
      <c r="P390" s="960"/>
      <c r="Q390" s="960"/>
      <c r="R390" s="960"/>
      <c r="S390" s="960"/>
      <c r="T390" s="960"/>
      <c r="U390" s="960"/>
      <c r="V390" s="960"/>
      <c r="W390" s="960"/>
      <c r="X390" s="960"/>
      <c r="Y390" s="960"/>
      <c r="Z390" s="960"/>
      <c r="AA390" s="960"/>
      <c r="AB390" s="960"/>
      <c r="AC390" s="960"/>
      <c r="AD390" s="960"/>
      <c r="AE390" s="960"/>
      <c r="AF390" s="960"/>
      <c r="AG390" s="960"/>
      <c r="AH390" s="960"/>
      <c r="AI390" s="960"/>
      <c r="AJ390" s="960"/>
      <c r="AK390" s="960"/>
      <c r="AL390" s="960"/>
      <c r="AM390" s="960"/>
      <c r="AN390" s="960"/>
      <c r="AO390" s="960"/>
      <c r="AP390" s="960"/>
      <c r="AQ390" s="960"/>
      <c r="AR390" s="960"/>
      <c r="AS390" s="960"/>
      <c r="AT390" s="960"/>
      <c r="AU390" s="960"/>
      <c r="AV390" s="960"/>
      <c r="AW390" s="960"/>
      <c r="AX390" s="960"/>
      <c r="AY390" s="960"/>
      <c r="AZ390" s="960"/>
      <c r="BA390" s="960"/>
      <c r="BB390" s="960"/>
      <c r="BC390" s="960"/>
      <c r="BD390" s="960"/>
      <c r="BE390" s="960"/>
      <c r="BF390" s="960"/>
      <c r="BG390" s="960"/>
    </row>
    <row r="391" ht="15.75" customHeight="1">
      <c r="A391" s="957"/>
      <c r="B391" s="960"/>
      <c r="C391" s="960"/>
      <c r="D391" s="960"/>
      <c r="E391" s="961"/>
      <c r="F391" s="960"/>
      <c r="G391" s="960"/>
      <c r="H391" s="960"/>
      <c r="I391" s="960"/>
      <c r="J391" s="960"/>
      <c r="K391" s="960"/>
      <c r="L391" s="960"/>
      <c r="M391" s="960"/>
      <c r="N391" s="960"/>
      <c r="O391" s="960"/>
      <c r="P391" s="960"/>
      <c r="Q391" s="960"/>
      <c r="R391" s="960"/>
      <c r="S391" s="960"/>
      <c r="T391" s="960"/>
      <c r="U391" s="960"/>
      <c r="V391" s="960"/>
      <c r="W391" s="960"/>
      <c r="X391" s="960"/>
      <c r="Y391" s="960"/>
      <c r="Z391" s="960"/>
      <c r="AA391" s="960"/>
      <c r="AB391" s="960"/>
      <c r="AC391" s="960"/>
      <c r="AD391" s="960"/>
      <c r="AE391" s="960"/>
      <c r="AF391" s="960"/>
      <c r="AG391" s="960"/>
      <c r="AH391" s="960"/>
      <c r="AI391" s="960"/>
      <c r="AJ391" s="960"/>
      <c r="AK391" s="960"/>
      <c r="AL391" s="960"/>
      <c r="AM391" s="960"/>
      <c r="AN391" s="960"/>
      <c r="AO391" s="960"/>
      <c r="AP391" s="960"/>
      <c r="AQ391" s="960"/>
      <c r="AR391" s="960"/>
      <c r="AS391" s="960"/>
      <c r="AT391" s="960"/>
      <c r="AU391" s="960"/>
      <c r="AV391" s="960"/>
      <c r="AW391" s="960"/>
      <c r="AX391" s="960"/>
      <c r="AY391" s="960"/>
      <c r="AZ391" s="960"/>
      <c r="BA391" s="960"/>
      <c r="BB391" s="960"/>
      <c r="BC391" s="960"/>
      <c r="BD391" s="960"/>
      <c r="BE391" s="960"/>
      <c r="BF391" s="960"/>
      <c r="BG391" s="960"/>
    </row>
    <row r="392" ht="15.75" customHeight="1">
      <c r="A392" s="957"/>
      <c r="B392" s="960"/>
      <c r="C392" s="960"/>
      <c r="D392" s="960"/>
      <c r="E392" s="961"/>
      <c r="F392" s="960"/>
      <c r="G392" s="960"/>
      <c r="H392" s="960"/>
      <c r="I392" s="960"/>
      <c r="J392" s="960"/>
      <c r="K392" s="960"/>
      <c r="L392" s="960"/>
      <c r="M392" s="960"/>
      <c r="N392" s="960"/>
      <c r="O392" s="960"/>
      <c r="P392" s="960"/>
      <c r="Q392" s="960"/>
      <c r="R392" s="960"/>
      <c r="S392" s="960"/>
      <c r="T392" s="960"/>
      <c r="U392" s="960"/>
      <c r="V392" s="960"/>
      <c r="W392" s="960"/>
      <c r="X392" s="960"/>
      <c r="Y392" s="960"/>
      <c r="Z392" s="960"/>
      <c r="AA392" s="960"/>
      <c r="AB392" s="960"/>
      <c r="AC392" s="960"/>
      <c r="AD392" s="960"/>
      <c r="AE392" s="960"/>
      <c r="AF392" s="960"/>
      <c r="AG392" s="960"/>
      <c r="AH392" s="960"/>
      <c r="AI392" s="960"/>
      <c r="AJ392" s="960"/>
      <c r="AK392" s="960"/>
      <c r="AL392" s="960"/>
      <c r="AM392" s="960"/>
      <c r="AN392" s="960"/>
      <c r="AO392" s="960"/>
      <c r="AP392" s="960"/>
      <c r="AQ392" s="960"/>
      <c r="AR392" s="960"/>
      <c r="AS392" s="960"/>
      <c r="AT392" s="960"/>
      <c r="AU392" s="960"/>
      <c r="AV392" s="960"/>
      <c r="AW392" s="960"/>
      <c r="AX392" s="960"/>
      <c r="AY392" s="960"/>
      <c r="AZ392" s="960"/>
      <c r="BA392" s="960"/>
      <c r="BB392" s="960"/>
      <c r="BC392" s="960"/>
      <c r="BD392" s="960"/>
      <c r="BE392" s="960"/>
      <c r="BF392" s="960"/>
      <c r="BG392" s="960"/>
    </row>
    <row r="393" ht="15.75" customHeight="1">
      <c r="A393" s="957"/>
      <c r="B393" s="960"/>
      <c r="C393" s="960"/>
      <c r="D393" s="960"/>
      <c r="E393" s="961"/>
      <c r="F393" s="960"/>
      <c r="G393" s="960"/>
      <c r="H393" s="960"/>
      <c r="I393" s="960"/>
      <c r="J393" s="960"/>
      <c r="K393" s="960"/>
      <c r="L393" s="960"/>
      <c r="M393" s="960"/>
      <c r="N393" s="960"/>
      <c r="O393" s="960"/>
      <c r="P393" s="960"/>
      <c r="Q393" s="960"/>
      <c r="R393" s="960"/>
      <c r="S393" s="960"/>
      <c r="T393" s="960"/>
      <c r="U393" s="960"/>
      <c r="V393" s="960"/>
      <c r="W393" s="960"/>
      <c r="X393" s="960"/>
      <c r="Y393" s="960"/>
      <c r="Z393" s="960"/>
      <c r="AA393" s="960"/>
      <c r="AB393" s="960"/>
      <c r="AC393" s="960"/>
      <c r="AD393" s="960"/>
      <c r="AE393" s="960"/>
      <c r="AF393" s="960"/>
      <c r="AG393" s="960"/>
      <c r="AH393" s="960"/>
      <c r="AI393" s="960"/>
      <c r="AJ393" s="960"/>
      <c r="AK393" s="960"/>
      <c r="AL393" s="960"/>
      <c r="AM393" s="960"/>
      <c r="AN393" s="960"/>
      <c r="AO393" s="960"/>
      <c r="AP393" s="960"/>
      <c r="AQ393" s="960"/>
      <c r="AR393" s="960"/>
      <c r="AS393" s="960"/>
      <c r="AT393" s="960"/>
      <c r="AU393" s="960"/>
      <c r="AV393" s="960"/>
      <c r="AW393" s="960"/>
      <c r="AX393" s="960"/>
      <c r="AY393" s="960"/>
      <c r="AZ393" s="960"/>
      <c r="BA393" s="960"/>
      <c r="BB393" s="960"/>
      <c r="BC393" s="960"/>
      <c r="BD393" s="960"/>
      <c r="BE393" s="960"/>
      <c r="BF393" s="960"/>
      <c r="BG393" s="960"/>
    </row>
    <row r="394" ht="15.75" customHeight="1">
      <c r="A394" s="957"/>
      <c r="B394" s="960"/>
      <c r="C394" s="960"/>
      <c r="D394" s="960"/>
      <c r="E394" s="961"/>
      <c r="F394" s="960"/>
      <c r="G394" s="960"/>
      <c r="H394" s="960"/>
      <c r="I394" s="960"/>
      <c r="J394" s="960"/>
      <c r="K394" s="960"/>
      <c r="L394" s="960"/>
      <c r="M394" s="960"/>
      <c r="N394" s="960"/>
      <c r="O394" s="960"/>
      <c r="P394" s="960"/>
      <c r="Q394" s="960"/>
      <c r="R394" s="960"/>
      <c r="S394" s="960"/>
      <c r="T394" s="960"/>
      <c r="U394" s="960"/>
      <c r="V394" s="960"/>
      <c r="W394" s="960"/>
      <c r="X394" s="960"/>
      <c r="Y394" s="960"/>
      <c r="Z394" s="960"/>
      <c r="AA394" s="960"/>
      <c r="AB394" s="960"/>
      <c r="AC394" s="960"/>
      <c r="AD394" s="960"/>
      <c r="AE394" s="960"/>
      <c r="AF394" s="960"/>
      <c r="AG394" s="960"/>
      <c r="AH394" s="960"/>
      <c r="AI394" s="960"/>
      <c r="AJ394" s="960"/>
      <c r="AK394" s="960"/>
      <c r="AL394" s="960"/>
      <c r="AM394" s="960"/>
      <c r="AN394" s="960"/>
      <c r="AO394" s="960"/>
      <c r="AP394" s="960"/>
      <c r="AQ394" s="960"/>
      <c r="AR394" s="960"/>
      <c r="AS394" s="960"/>
      <c r="AT394" s="960"/>
      <c r="AU394" s="960"/>
      <c r="AV394" s="960"/>
      <c r="AW394" s="960"/>
      <c r="AX394" s="960"/>
      <c r="AY394" s="960"/>
      <c r="AZ394" s="960"/>
      <c r="BA394" s="960"/>
      <c r="BB394" s="960"/>
      <c r="BC394" s="960"/>
      <c r="BD394" s="960"/>
      <c r="BE394" s="960"/>
      <c r="BF394" s="960"/>
      <c r="BG394" s="960"/>
    </row>
    <row r="395" ht="15.75" customHeight="1">
      <c r="A395" s="957"/>
      <c r="B395" s="960"/>
      <c r="C395" s="960"/>
      <c r="D395" s="960"/>
      <c r="E395" s="961"/>
      <c r="F395" s="960"/>
      <c r="G395" s="960"/>
      <c r="H395" s="960"/>
      <c r="I395" s="960"/>
      <c r="J395" s="960"/>
      <c r="K395" s="960"/>
      <c r="L395" s="960"/>
      <c r="M395" s="960"/>
      <c r="N395" s="960"/>
      <c r="O395" s="960"/>
      <c r="P395" s="960"/>
      <c r="Q395" s="960"/>
      <c r="R395" s="960"/>
      <c r="S395" s="960"/>
      <c r="T395" s="960"/>
      <c r="U395" s="960"/>
      <c r="V395" s="960"/>
      <c r="W395" s="960"/>
      <c r="X395" s="960"/>
      <c r="Y395" s="960"/>
      <c r="Z395" s="960"/>
      <c r="AA395" s="960"/>
      <c r="AB395" s="960"/>
      <c r="AC395" s="960"/>
      <c r="AD395" s="960"/>
      <c r="AE395" s="960"/>
      <c r="AF395" s="960"/>
      <c r="AG395" s="960"/>
      <c r="AH395" s="960"/>
      <c r="AI395" s="960"/>
      <c r="AJ395" s="960"/>
      <c r="AK395" s="960"/>
      <c r="AL395" s="960"/>
      <c r="AM395" s="960"/>
      <c r="AN395" s="960"/>
      <c r="AO395" s="960"/>
      <c r="AP395" s="960"/>
      <c r="AQ395" s="960"/>
      <c r="AR395" s="960"/>
      <c r="AS395" s="960"/>
      <c r="AT395" s="960"/>
      <c r="AU395" s="960"/>
      <c r="AV395" s="960"/>
      <c r="AW395" s="960"/>
      <c r="AX395" s="960"/>
      <c r="AY395" s="960"/>
      <c r="AZ395" s="960"/>
      <c r="BA395" s="960"/>
      <c r="BB395" s="960"/>
      <c r="BC395" s="960"/>
      <c r="BD395" s="960"/>
      <c r="BE395" s="960"/>
      <c r="BF395" s="960"/>
      <c r="BG395" s="960"/>
    </row>
    <row r="396" ht="15.75" customHeight="1">
      <c r="A396" s="957"/>
      <c r="B396" s="960"/>
      <c r="C396" s="960"/>
      <c r="D396" s="960"/>
      <c r="E396" s="961"/>
      <c r="F396" s="960"/>
      <c r="G396" s="960"/>
      <c r="H396" s="960"/>
      <c r="I396" s="960"/>
      <c r="J396" s="960"/>
      <c r="K396" s="960"/>
      <c r="L396" s="960"/>
      <c r="M396" s="960"/>
      <c r="N396" s="960"/>
      <c r="O396" s="960"/>
      <c r="P396" s="960"/>
      <c r="Q396" s="960"/>
      <c r="R396" s="960"/>
      <c r="S396" s="960"/>
      <c r="T396" s="960"/>
      <c r="U396" s="960"/>
      <c r="V396" s="960"/>
      <c r="W396" s="960"/>
      <c r="X396" s="960"/>
      <c r="Y396" s="960"/>
      <c r="Z396" s="960"/>
      <c r="AA396" s="960"/>
      <c r="AB396" s="960"/>
      <c r="AC396" s="960"/>
      <c r="AD396" s="960"/>
      <c r="AE396" s="960"/>
      <c r="AF396" s="960"/>
      <c r="AG396" s="960"/>
      <c r="AH396" s="960"/>
      <c r="AI396" s="960"/>
      <c r="AJ396" s="960"/>
      <c r="AK396" s="960"/>
      <c r="AL396" s="960"/>
      <c r="AM396" s="960"/>
      <c r="AN396" s="960"/>
      <c r="AO396" s="960"/>
      <c r="AP396" s="960"/>
      <c r="AQ396" s="960"/>
      <c r="AR396" s="960"/>
      <c r="AS396" s="960"/>
      <c r="AT396" s="960"/>
      <c r="AU396" s="960"/>
      <c r="AV396" s="960"/>
      <c r="AW396" s="960"/>
      <c r="AX396" s="960"/>
      <c r="AY396" s="960"/>
      <c r="AZ396" s="960"/>
      <c r="BA396" s="960"/>
      <c r="BB396" s="960"/>
      <c r="BC396" s="960"/>
      <c r="BD396" s="960"/>
      <c r="BE396" s="960"/>
      <c r="BF396" s="960"/>
      <c r="BG396" s="960"/>
    </row>
    <row r="397" ht="15.75" customHeight="1">
      <c r="A397" s="957"/>
      <c r="B397" s="960"/>
      <c r="C397" s="960"/>
      <c r="D397" s="960"/>
      <c r="E397" s="961"/>
      <c r="F397" s="960"/>
      <c r="G397" s="960"/>
      <c r="H397" s="960"/>
      <c r="I397" s="960"/>
      <c r="J397" s="960"/>
      <c r="K397" s="960"/>
      <c r="L397" s="960"/>
      <c r="M397" s="960"/>
      <c r="N397" s="960"/>
      <c r="O397" s="960"/>
      <c r="P397" s="960"/>
      <c r="Q397" s="960"/>
      <c r="R397" s="960"/>
      <c r="S397" s="960"/>
      <c r="T397" s="960"/>
      <c r="U397" s="960"/>
      <c r="V397" s="960"/>
      <c r="W397" s="960"/>
      <c r="X397" s="960"/>
      <c r="Y397" s="960"/>
      <c r="Z397" s="960"/>
      <c r="AA397" s="960"/>
      <c r="AB397" s="960"/>
      <c r="AC397" s="960"/>
      <c r="AD397" s="960"/>
      <c r="AE397" s="960"/>
      <c r="AF397" s="960"/>
      <c r="AG397" s="960"/>
      <c r="AH397" s="960"/>
      <c r="AI397" s="960"/>
      <c r="AJ397" s="960"/>
      <c r="AK397" s="960"/>
      <c r="AL397" s="960"/>
      <c r="AM397" s="960"/>
      <c r="AN397" s="960"/>
      <c r="AO397" s="960"/>
      <c r="AP397" s="960"/>
      <c r="AQ397" s="960"/>
      <c r="AR397" s="960"/>
      <c r="AS397" s="960"/>
      <c r="AT397" s="960"/>
      <c r="AU397" s="960"/>
      <c r="AV397" s="960"/>
      <c r="AW397" s="960"/>
      <c r="AX397" s="960"/>
      <c r="AY397" s="960"/>
      <c r="AZ397" s="960"/>
      <c r="BA397" s="960"/>
      <c r="BB397" s="960"/>
      <c r="BC397" s="960"/>
      <c r="BD397" s="960"/>
      <c r="BE397" s="960"/>
      <c r="BF397" s="960"/>
      <c r="BG397" s="960"/>
    </row>
    <row r="398" ht="15.75" customHeight="1">
      <c r="A398" s="957"/>
      <c r="B398" s="960"/>
      <c r="C398" s="960"/>
      <c r="D398" s="960"/>
      <c r="E398" s="961"/>
      <c r="F398" s="960"/>
      <c r="G398" s="960"/>
      <c r="H398" s="960"/>
      <c r="I398" s="960"/>
      <c r="J398" s="960"/>
      <c r="K398" s="960"/>
      <c r="L398" s="960"/>
      <c r="M398" s="960"/>
      <c r="N398" s="960"/>
      <c r="O398" s="960"/>
      <c r="P398" s="960"/>
      <c r="Q398" s="960"/>
      <c r="R398" s="960"/>
      <c r="S398" s="960"/>
      <c r="T398" s="960"/>
      <c r="U398" s="960"/>
      <c r="V398" s="960"/>
      <c r="W398" s="960"/>
      <c r="X398" s="960"/>
      <c r="Y398" s="960"/>
      <c r="Z398" s="960"/>
      <c r="AA398" s="960"/>
      <c r="AB398" s="960"/>
      <c r="AC398" s="960"/>
      <c r="AD398" s="960"/>
      <c r="AE398" s="960"/>
      <c r="AF398" s="960"/>
      <c r="AG398" s="960"/>
      <c r="AH398" s="960"/>
      <c r="AI398" s="960"/>
      <c r="AJ398" s="960"/>
      <c r="AK398" s="960"/>
      <c r="AL398" s="960"/>
      <c r="AM398" s="960"/>
      <c r="AN398" s="960"/>
      <c r="AO398" s="960"/>
      <c r="AP398" s="960"/>
      <c r="AQ398" s="960"/>
      <c r="AR398" s="960"/>
      <c r="AS398" s="960"/>
      <c r="AT398" s="960"/>
      <c r="AU398" s="960"/>
      <c r="AV398" s="960"/>
      <c r="AW398" s="960"/>
      <c r="AX398" s="960"/>
      <c r="AY398" s="960"/>
      <c r="AZ398" s="960"/>
      <c r="BA398" s="960"/>
      <c r="BB398" s="960"/>
      <c r="BC398" s="960"/>
      <c r="BD398" s="960"/>
      <c r="BE398" s="960"/>
      <c r="BF398" s="960"/>
      <c r="BG398" s="960"/>
    </row>
    <row r="399" ht="15.75" customHeight="1">
      <c r="A399" s="957"/>
      <c r="B399" s="960"/>
      <c r="C399" s="960"/>
      <c r="D399" s="960"/>
      <c r="E399" s="961"/>
      <c r="F399" s="960"/>
      <c r="G399" s="960"/>
      <c r="H399" s="960"/>
      <c r="I399" s="960"/>
      <c r="J399" s="960"/>
      <c r="K399" s="960"/>
      <c r="L399" s="960"/>
      <c r="M399" s="960"/>
      <c r="N399" s="960"/>
      <c r="O399" s="960"/>
      <c r="P399" s="960"/>
      <c r="Q399" s="960"/>
      <c r="R399" s="960"/>
      <c r="S399" s="960"/>
      <c r="T399" s="960"/>
      <c r="U399" s="960"/>
      <c r="V399" s="960"/>
      <c r="W399" s="960"/>
      <c r="X399" s="960"/>
      <c r="Y399" s="960"/>
      <c r="Z399" s="960"/>
      <c r="AA399" s="960"/>
      <c r="AB399" s="960"/>
      <c r="AC399" s="960"/>
      <c r="AD399" s="960"/>
      <c r="AE399" s="960"/>
      <c r="AF399" s="960"/>
      <c r="AG399" s="960"/>
      <c r="AH399" s="960"/>
      <c r="AI399" s="960"/>
      <c r="AJ399" s="960"/>
      <c r="AK399" s="960"/>
      <c r="AL399" s="960"/>
      <c r="AM399" s="960"/>
      <c r="AN399" s="960"/>
      <c r="AO399" s="960"/>
      <c r="AP399" s="960"/>
      <c r="AQ399" s="960"/>
      <c r="AR399" s="960"/>
      <c r="AS399" s="960"/>
      <c r="AT399" s="960"/>
      <c r="AU399" s="960"/>
      <c r="AV399" s="960"/>
      <c r="AW399" s="960"/>
      <c r="AX399" s="960"/>
      <c r="AY399" s="960"/>
      <c r="AZ399" s="960"/>
      <c r="BA399" s="960"/>
      <c r="BB399" s="960"/>
      <c r="BC399" s="960"/>
      <c r="BD399" s="960"/>
      <c r="BE399" s="960"/>
      <c r="BF399" s="960"/>
      <c r="BG399" s="960"/>
    </row>
    <row r="400" ht="15.75" customHeight="1">
      <c r="A400" s="957"/>
      <c r="B400" s="960"/>
      <c r="C400" s="960"/>
      <c r="D400" s="960"/>
      <c r="E400" s="961"/>
      <c r="F400" s="960"/>
      <c r="G400" s="960"/>
      <c r="H400" s="960"/>
      <c r="I400" s="960"/>
      <c r="J400" s="960"/>
      <c r="K400" s="960"/>
      <c r="L400" s="960"/>
      <c r="M400" s="960"/>
      <c r="N400" s="960"/>
      <c r="O400" s="960"/>
      <c r="P400" s="960"/>
      <c r="Q400" s="960"/>
      <c r="R400" s="960"/>
      <c r="S400" s="960"/>
      <c r="T400" s="960"/>
      <c r="U400" s="960"/>
      <c r="V400" s="960"/>
      <c r="W400" s="960"/>
      <c r="X400" s="960"/>
      <c r="Y400" s="960"/>
      <c r="Z400" s="960"/>
      <c r="AA400" s="960"/>
      <c r="AB400" s="960"/>
      <c r="AC400" s="960"/>
      <c r="AD400" s="960"/>
      <c r="AE400" s="960"/>
      <c r="AF400" s="960"/>
      <c r="AG400" s="960"/>
      <c r="AH400" s="960"/>
      <c r="AI400" s="960"/>
      <c r="AJ400" s="960"/>
      <c r="AK400" s="960"/>
      <c r="AL400" s="960"/>
      <c r="AM400" s="960"/>
      <c r="AN400" s="960"/>
      <c r="AO400" s="960"/>
      <c r="AP400" s="960"/>
      <c r="AQ400" s="960"/>
      <c r="AR400" s="960"/>
      <c r="AS400" s="960"/>
      <c r="AT400" s="960"/>
      <c r="AU400" s="960"/>
      <c r="AV400" s="960"/>
      <c r="AW400" s="960"/>
      <c r="AX400" s="960"/>
      <c r="AY400" s="960"/>
      <c r="AZ400" s="960"/>
      <c r="BA400" s="960"/>
      <c r="BB400" s="960"/>
      <c r="BC400" s="960"/>
      <c r="BD400" s="960"/>
      <c r="BE400" s="960"/>
      <c r="BF400" s="960"/>
      <c r="BG400" s="960"/>
    </row>
    <row r="401" ht="15.75" customHeight="1">
      <c r="A401" s="957"/>
      <c r="B401" s="960"/>
      <c r="C401" s="960"/>
      <c r="D401" s="960"/>
      <c r="E401" s="961"/>
      <c r="F401" s="960"/>
      <c r="G401" s="960"/>
      <c r="H401" s="960"/>
      <c r="I401" s="960"/>
      <c r="J401" s="960"/>
      <c r="K401" s="960"/>
      <c r="L401" s="960"/>
      <c r="M401" s="960"/>
      <c r="N401" s="960"/>
      <c r="O401" s="960"/>
      <c r="P401" s="960"/>
      <c r="Q401" s="960"/>
      <c r="R401" s="960"/>
      <c r="S401" s="960"/>
      <c r="T401" s="960"/>
      <c r="U401" s="960"/>
      <c r="V401" s="960"/>
      <c r="W401" s="960"/>
      <c r="X401" s="960"/>
      <c r="Y401" s="960"/>
      <c r="Z401" s="960"/>
      <c r="AA401" s="960"/>
      <c r="AB401" s="960"/>
      <c r="AC401" s="960"/>
      <c r="AD401" s="960"/>
      <c r="AE401" s="960"/>
      <c r="AF401" s="960"/>
      <c r="AG401" s="960"/>
      <c r="AH401" s="960"/>
      <c r="AI401" s="960"/>
      <c r="AJ401" s="960"/>
      <c r="AK401" s="960"/>
      <c r="AL401" s="960"/>
      <c r="AM401" s="960"/>
      <c r="AN401" s="960"/>
      <c r="AO401" s="960"/>
      <c r="AP401" s="960"/>
      <c r="AQ401" s="960"/>
      <c r="AR401" s="960"/>
      <c r="AS401" s="960"/>
      <c r="AT401" s="960"/>
      <c r="AU401" s="960"/>
      <c r="AV401" s="960"/>
      <c r="AW401" s="960"/>
      <c r="AX401" s="960"/>
      <c r="AY401" s="960"/>
      <c r="AZ401" s="960"/>
      <c r="BA401" s="960"/>
      <c r="BB401" s="960"/>
      <c r="BC401" s="960"/>
      <c r="BD401" s="960"/>
      <c r="BE401" s="960"/>
      <c r="BF401" s="960"/>
      <c r="BG401" s="960"/>
    </row>
    <row r="402" ht="15.75" customHeight="1">
      <c r="A402" s="957"/>
      <c r="B402" s="960"/>
      <c r="C402" s="960"/>
      <c r="D402" s="960"/>
      <c r="E402" s="961"/>
      <c r="F402" s="960"/>
      <c r="G402" s="960"/>
      <c r="H402" s="960"/>
      <c r="I402" s="960"/>
      <c r="J402" s="960"/>
      <c r="K402" s="960"/>
      <c r="L402" s="960"/>
      <c r="M402" s="960"/>
      <c r="N402" s="960"/>
      <c r="O402" s="960"/>
      <c r="P402" s="960"/>
      <c r="Q402" s="960"/>
      <c r="R402" s="960"/>
      <c r="S402" s="960"/>
      <c r="T402" s="960"/>
      <c r="U402" s="960"/>
      <c r="V402" s="960"/>
      <c r="W402" s="960"/>
      <c r="X402" s="960"/>
      <c r="Y402" s="960"/>
      <c r="Z402" s="960"/>
      <c r="AA402" s="960"/>
      <c r="AB402" s="960"/>
      <c r="AC402" s="960"/>
      <c r="AD402" s="960"/>
      <c r="AE402" s="960"/>
      <c r="AF402" s="960"/>
      <c r="AG402" s="960"/>
      <c r="AH402" s="960"/>
      <c r="AI402" s="960"/>
      <c r="AJ402" s="960"/>
      <c r="AK402" s="960"/>
      <c r="AL402" s="960"/>
      <c r="AM402" s="960"/>
      <c r="AN402" s="960"/>
      <c r="AO402" s="960"/>
      <c r="AP402" s="960"/>
      <c r="AQ402" s="960"/>
      <c r="AR402" s="960"/>
      <c r="AS402" s="960"/>
      <c r="AT402" s="960"/>
      <c r="AU402" s="960"/>
      <c r="AV402" s="960"/>
      <c r="AW402" s="960"/>
      <c r="AX402" s="960"/>
      <c r="AY402" s="960"/>
      <c r="AZ402" s="960"/>
      <c r="BA402" s="960"/>
      <c r="BB402" s="960"/>
      <c r="BC402" s="960"/>
      <c r="BD402" s="960"/>
      <c r="BE402" s="960"/>
      <c r="BF402" s="960"/>
      <c r="BG402" s="960"/>
    </row>
    <row r="403" ht="15.75" customHeight="1">
      <c r="A403" s="957"/>
      <c r="B403" s="960"/>
      <c r="C403" s="960"/>
      <c r="D403" s="960"/>
      <c r="E403" s="961"/>
      <c r="F403" s="960"/>
      <c r="G403" s="960"/>
      <c r="H403" s="960"/>
      <c r="I403" s="960"/>
      <c r="J403" s="960"/>
      <c r="K403" s="960"/>
      <c r="L403" s="960"/>
      <c r="M403" s="960"/>
      <c r="N403" s="960"/>
      <c r="O403" s="960"/>
      <c r="P403" s="960"/>
      <c r="Q403" s="960"/>
      <c r="R403" s="960"/>
      <c r="S403" s="960"/>
      <c r="T403" s="960"/>
      <c r="U403" s="960"/>
      <c r="V403" s="960"/>
      <c r="W403" s="960"/>
      <c r="X403" s="960"/>
      <c r="Y403" s="960"/>
      <c r="Z403" s="960"/>
      <c r="AA403" s="960"/>
      <c r="AB403" s="960"/>
      <c r="AC403" s="960"/>
      <c r="AD403" s="960"/>
      <c r="AE403" s="960"/>
      <c r="AF403" s="960"/>
      <c r="AG403" s="960"/>
      <c r="AH403" s="960"/>
      <c r="AI403" s="960"/>
      <c r="AJ403" s="960"/>
      <c r="AK403" s="960"/>
      <c r="AL403" s="960"/>
      <c r="AM403" s="960"/>
      <c r="AN403" s="960"/>
      <c r="AO403" s="960"/>
      <c r="AP403" s="960"/>
      <c r="AQ403" s="960"/>
      <c r="AR403" s="960"/>
      <c r="AS403" s="960"/>
      <c r="AT403" s="960"/>
      <c r="AU403" s="960"/>
      <c r="AV403" s="960"/>
      <c r="AW403" s="960"/>
      <c r="AX403" s="960"/>
      <c r="AY403" s="960"/>
      <c r="AZ403" s="960"/>
      <c r="BA403" s="960"/>
      <c r="BB403" s="960"/>
      <c r="BC403" s="960"/>
      <c r="BD403" s="960"/>
      <c r="BE403" s="960"/>
      <c r="BF403" s="960"/>
      <c r="BG403" s="960"/>
    </row>
    <row r="404" ht="15.75" customHeight="1">
      <c r="A404" s="957"/>
      <c r="B404" s="960"/>
      <c r="C404" s="960"/>
      <c r="D404" s="960"/>
      <c r="E404" s="961"/>
      <c r="F404" s="960"/>
      <c r="G404" s="960"/>
      <c r="H404" s="960"/>
      <c r="I404" s="960"/>
      <c r="J404" s="960"/>
      <c r="K404" s="960"/>
      <c r="L404" s="960"/>
      <c r="M404" s="960"/>
      <c r="N404" s="960"/>
      <c r="O404" s="960"/>
      <c r="P404" s="960"/>
      <c r="Q404" s="960"/>
      <c r="R404" s="960"/>
      <c r="S404" s="960"/>
      <c r="T404" s="960"/>
      <c r="U404" s="960"/>
      <c r="V404" s="960"/>
      <c r="W404" s="960"/>
      <c r="X404" s="960"/>
      <c r="Y404" s="960"/>
      <c r="Z404" s="960"/>
      <c r="AA404" s="960"/>
      <c r="AB404" s="960"/>
      <c r="AC404" s="960"/>
      <c r="AD404" s="960"/>
      <c r="AE404" s="960"/>
      <c r="AF404" s="960"/>
      <c r="AG404" s="960"/>
      <c r="AH404" s="960"/>
      <c r="AI404" s="960"/>
      <c r="AJ404" s="960"/>
      <c r="AK404" s="960"/>
      <c r="AL404" s="960"/>
      <c r="AM404" s="960"/>
      <c r="AN404" s="960"/>
      <c r="AO404" s="960"/>
      <c r="AP404" s="960"/>
      <c r="AQ404" s="960"/>
      <c r="AR404" s="960"/>
      <c r="AS404" s="960"/>
      <c r="AT404" s="960"/>
      <c r="AU404" s="960"/>
      <c r="AV404" s="960"/>
      <c r="AW404" s="960"/>
      <c r="AX404" s="960"/>
      <c r="AY404" s="960"/>
      <c r="AZ404" s="960"/>
      <c r="BA404" s="960"/>
      <c r="BB404" s="960"/>
      <c r="BC404" s="960"/>
      <c r="BD404" s="960"/>
      <c r="BE404" s="960"/>
      <c r="BF404" s="960"/>
      <c r="BG404" s="960"/>
    </row>
    <row r="405" ht="15.75" customHeight="1">
      <c r="A405" s="957"/>
      <c r="B405" s="960"/>
      <c r="C405" s="960"/>
      <c r="D405" s="960"/>
      <c r="E405" s="961"/>
      <c r="F405" s="960"/>
      <c r="G405" s="960"/>
      <c r="H405" s="960"/>
      <c r="I405" s="960"/>
      <c r="J405" s="960"/>
      <c r="K405" s="960"/>
      <c r="L405" s="960"/>
      <c r="M405" s="960"/>
      <c r="N405" s="960"/>
      <c r="O405" s="960"/>
      <c r="P405" s="960"/>
      <c r="Q405" s="960"/>
      <c r="R405" s="960"/>
      <c r="S405" s="960"/>
      <c r="T405" s="960"/>
      <c r="U405" s="960"/>
      <c r="V405" s="960"/>
      <c r="W405" s="960"/>
      <c r="X405" s="960"/>
      <c r="Y405" s="960"/>
      <c r="Z405" s="960"/>
      <c r="AA405" s="960"/>
      <c r="AB405" s="960"/>
      <c r="AC405" s="960"/>
      <c r="AD405" s="960"/>
      <c r="AE405" s="960"/>
      <c r="AF405" s="960"/>
      <c r="AG405" s="960"/>
      <c r="AH405" s="960"/>
      <c r="AI405" s="960"/>
      <c r="AJ405" s="960"/>
      <c r="AK405" s="960"/>
      <c r="AL405" s="960"/>
      <c r="AM405" s="960"/>
      <c r="AN405" s="960"/>
      <c r="AO405" s="960"/>
      <c r="AP405" s="960"/>
      <c r="AQ405" s="960"/>
      <c r="AR405" s="960"/>
      <c r="AS405" s="960"/>
      <c r="AT405" s="960"/>
      <c r="AU405" s="960"/>
      <c r="AV405" s="960"/>
      <c r="AW405" s="960"/>
      <c r="AX405" s="960"/>
      <c r="AY405" s="960"/>
      <c r="AZ405" s="960"/>
      <c r="BA405" s="960"/>
      <c r="BB405" s="960"/>
      <c r="BC405" s="960"/>
      <c r="BD405" s="960"/>
      <c r="BE405" s="960"/>
      <c r="BF405" s="960"/>
      <c r="BG405" s="960"/>
    </row>
    <row r="406" ht="15.75" customHeight="1">
      <c r="A406" s="957"/>
      <c r="B406" s="960"/>
      <c r="C406" s="960"/>
      <c r="D406" s="960"/>
      <c r="E406" s="961"/>
      <c r="F406" s="960"/>
      <c r="G406" s="960"/>
      <c r="H406" s="960"/>
      <c r="I406" s="960"/>
      <c r="J406" s="960"/>
      <c r="K406" s="960"/>
      <c r="L406" s="960"/>
      <c r="M406" s="960"/>
      <c r="N406" s="960"/>
      <c r="O406" s="960"/>
      <c r="P406" s="960"/>
      <c r="Q406" s="960"/>
      <c r="R406" s="960"/>
      <c r="S406" s="960"/>
      <c r="T406" s="960"/>
      <c r="U406" s="960"/>
      <c r="V406" s="960"/>
      <c r="W406" s="960"/>
      <c r="X406" s="960"/>
      <c r="Y406" s="960"/>
      <c r="Z406" s="960"/>
      <c r="AA406" s="960"/>
      <c r="AB406" s="960"/>
      <c r="AC406" s="960"/>
      <c r="AD406" s="960"/>
      <c r="AE406" s="960"/>
      <c r="AF406" s="960"/>
      <c r="AG406" s="960"/>
      <c r="AH406" s="960"/>
      <c r="AI406" s="960"/>
      <c r="AJ406" s="960"/>
      <c r="AK406" s="960"/>
      <c r="AL406" s="960"/>
      <c r="AM406" s="960"/>
      <c r="AN406" s="960"/>
      <c r="AO406" s="960"/>
      <c r="AP406" s="960"/>
      <c r="AQ406" s="960"/>
      <c r="AR406" s="960"/>
      <c r="AS406" s="960"/>
      <c r="AT406" s="960"/>
      <c r="AU406" s="960"/>
      <c r="AV406" s="960"/>
      <c r="AW406" s="960"/>
      <c r="AX406" s="960"/>
      <c r="AY406" s="960"/>
      <c r="AZ406" s="960"/>
      <c r="BA406" s="960"/>
      <c r="BB406" s="960"/>
      <c r="BC406" s="960"/>
      <c r="BD406" s="960"/>
      <c r="BE406" s="960"/>
      <c r="BF406" s="960"/>
      <c r="BG406" s="960"/>
    </row>
    <row r="407" ht="15.75" customHeight="1">
      <c r="A407" s="957"/>
      <c r="B407" s="960"/>
      <c r="C407" s="960"/>
      <c r="D407" s="960"/>
      <c r="E407" s="961"/>
      <c r="F407" s="960"/>
      <c r="G407" s="960"/>
      <c r="H407" s="960"/>
      <c r="I407" s="960"/>
      <c r="J407" s="960"/>
      <c r="K407" s="960"/>
      <c r="L407" s="960"/>
      <c r="M407" s="960"/>
      <c r="N407" s="960"/>
      <c r="O407" s="960"/>
      <c r="P407" s="960"/>
      <c r="Q407" s="960"/>
      <c r="R407" s="960"/>
      <c r="S407" s="960"/>
      <c r="T407" s="960"/>
      <c r="U407" s="960"/>
      <c r="V407" s="960"/>
      <c r="W407" s="960"/>
      <c r="X407" s="960"/>
      <c r="Y407" s="960"/>
      <c r="Z407" s="960"/>
      <c r="AA407" s="960"/>
      <c r="AB407" s="960"/>
      <c r="AC407" s="960"/>
      <c r="AD407" s="960"/>
      <c r="AE407" s="960"/>
      <c r="AF407" s="960"/>
      <c r="AG407" s="960"/>
      <c r="AH407" s="960"/>
      <c r="AI407" s="960"/>
      <c r="AJ407" s="960"/>
      <c r="AK407" s="960"/>
      <c r="AL407" s="960"/>
      <c r="AM407" s="960"/>
      <c r="AN407" s="960"/>
      <c r="AO407" s="960"/>
      <c r="AP407" s="960"/>
      <c r="AQ407" s="960"/>
      <c r="AR407" s="960"/>
      <c r="AS407" s="960"/>
      <c r="AT407" s="960"/>
      <c r="AU407" s="960"/>
      <c r="AV407" s="960"/>
      <c r="AW407" s="960"/>
      <c r="AX407" s="960"/>
      <c r="AY407" s="960"/>
      <c r="AZ407" s="960"/>
      <c r="BA407" s="960"/>
      <c r="BB407" s="960"/>
      <c r="BC407" s="960"/>
      <c r="BD407" s="960"/>
      <c r="BE407" s="960"/>
      <c r="BF407" s="960"/>
      <c r="BG407" s="960"/>
    </row>
    <row r="408" ht="15.75" customHeight="1">
      <c r="A408" s="957"/>
      <c r="B408" s="960"/>
      <c r="C408" s="960"/>
      <c r="D408" s="960"/>
      <c r="E408" s="961"/>
      <c r="F408" s="960"/>
      <c r="G408" s="960"/>
      <c r="H408" s="960"/>
      <c r="I408" s="960"/>
      <c r="J408" s="960"/>
      <c r="K408" s="960"/>
      <c r="L408" s="960"/>
      <c r="M408" s="960"/>
      <c r="N408" s="960"/>
      <c r="O408" s="960"/>
      <c r="P408" s="960"/>
      <c r="Q408" s="960"/>
      <c r="R408" s="960"/>
      <c r="S408" s="960"/>
      <c r="T408" s="960"/>
      <c r="U408" s="960"/>
      <c r="V408" s="960"/>
      <c r="W408" s="960"/>
      <c r="X408" s="960"/>
      <c r="Y408" s="960"/>
      <c r="Z408" s="960"/>
      <c r="AA408" s="960"/>
      <c r="AB408" s="960"/>
      <c r="AC408" s="960"/>
      <c r="AD408" s="960"/>
      <c r="AE408" s="960"/>
      <c r="AF408" s="960"/>
      <c r="AG408" s="960"/>
      <c r="AH408" s="960"/>
      <c r="AI408" s="960"/>
      <c r="AJ408" s="960"/>
      <c r="AK408" s="960"/>
      <c r="AL408" s="960"/>
      <c r="AM408" s="960"/>
      <c r="AN408" s="960"/>
      <c r="AO408" s="960"/>
      <c r="AP408" s="960"/>
      <c r="AQ408" s="960"/>
      <c r="AR408" s="960"/>
      <c r="AS408" s="960"/>
      <c r="AT408" s="960"/>
      <c r="AU408" s="960"/>
      <c r="AV408" s="960"/>
      <c r="AW408" s="960"/>
      <c r="AX408" s="960"/>
      <c r="AY408" s="960"/>
      <c r="AZ408" s="960"/>
      <c r="BA408" s="960"/>
      <c r="BB408" s="960"/>
      <c r="BC408" s="960"/>
      <c r="BD408" s="960"/>
      <c r="BE408" s="960"/>
      <c r="BF408" s="960"/>
      <c r="BG408" s="960"/>
    </row>
    <row r="409" ht="15.75" customHeight="1">
      <c r="A409" s="957"/>
      <c r="B409" s="960"/>
      <c r="C409" s="960"/>
      <c r="D409" s="960"/>
      <c r="E409" s="961"/>
      <c r="F409" s="960"/>
      <c r="G409" s="960"/>
      <c r="H409" s="960"/>
      <c r="I409" s="960"/>
      <c r="J409" s="960"/>
      <c r="K409" s="960"/>
      <c r="L409" s="960"/>
      <c r="M409" s="960"/>
      <c r="N409" s="960"/>
      <c r="O409" s="960"/>
      <c r="P409" s="960"/>
      <c r="Q409" s="960"/>
      <c r="R409" s="960"/>
      <c r="S409" s="960"/>
      <c r="T409" s="960"/>
      <c r="U409" s="960"/>
      <c r="V409" s="960"/>
      <c r="W409" s="960"/>
      <c r="X409" s="960"/>
      <c r="Y409" s="960"/>
      <c r="Z409" s="960"/>
      <c r="AA409" s="960"/>
      <c r="AB409" s="960"/>
      <c r="AC409" s="960"/>
      <c r="AD409" s="960"/>
      <c r="AE409" s="960"/>
      <c r="AF409" s="960"/>
      <c r="AG409" s="960"/>
      <c r="AH409" s="960"/>
      <c r="AI409" s="960"/>
      <c r="AJ409" s="960"/>
      <c r="AK409" s="960"/>
      <c r="AL409" s="960"/>
      <c r="AM409" s="960"/>
      <c r="AN409" s="960"/>
      <c r="AO409" s="960"/>
      <c r="AP409" s="960"/>
      <c r="AQ409" s="960"/>
      <c r="AR409" s="960"/>
      <c r="AS409" s="960"/>
      <c r="AT409" s="960"/>
      <c r="AU409" s="960"/>
      <c r="AV409" s="960"/>
      <c r="AW409" s="960"/>
      <c r="AX409" s="960"/>
      <c r="AY409" s="960"/>
      <c r="AZ409" s="960"/>
      <c r="BA409" s="960"/>
      <c r="BB409" s="960"/>
      <c r="BC409" s="960"/>
      <c r="BD409" s="960"/>
      <c r="BE409" s="960"/>
      <c r="BF409" s="960"/>
      <c r="BG409" s="960"/>
    </row>
    <row r="410" ht="15.75" customHeight="1">
      <c r="A410" s="957"/>
      <c r="B410" s="960"/>
      <c r="C410" s="960"/>
      <c r="D410" s="960"/>
      <c r="E410" s="961"/>
      <c r="F410" s="960"/>
      <c r="G410" s="960"/>
      <c r="H410" s="960"/>
      <c r="I410" s="960"/>
      <c r="J410" s="960"/>
      <c r="K410" s="960"/>
      <c r="L410" s="960"/>
      <c r="M410" s="960"/>
      <c r="N410" s="960"/>
      <c r="O410" s="960"/>
      <c r="P410" s="960"/>
      <c r="Q410" s="960"/>
      <c r="R410" s="960"/>
      <c r="S410" s="960"/>
      <c r="T410" s="960"/>
      <c r="U410" s="960"/>
      <c r="V410" s="960"/>
      <c r="W410" s="960"/>
      <c r="X410" s="960"/>
      <c r="Y410" s="960"/>
      <c r="Z410" s="960"/>
      <c r="AA410" s="960"/>
      <c r="AB410" s="960"/>
      <c r="AC410" s="960"/>
      <c r="AD410" s="960"/>
      <c r="AE410" s="960"/>
      <c r="AF410" s="960"/>
      <c r="AG410" s="960"/>
      <c r="AH410" s="960"/>
      <c r="AI410" s="960"/>
      <c r="AJ410" s="960"/>
      <c r="AK410" s="960"/>
      <c r="AL410" s="960"/>
      <c r="AM410" s="960"/>
      <c r="AN410" s="960"/>
      <c r="AO410" s="960"/>
      <c r="AP410" s="960"/>
      <c r="AQ410" s="960"/>
      <c r="AR410" s="960"/>
      <c r="AS410" s="960"/>
      <c r="AT410" s="960"/>
      <c r="AU410" s="960"/>
      <c r="AV410" s="960"/>
      <c r="AW410" s="960"/>
      <c r="AX410" s="960"/>
      <c r="AY410" s="960"/>
      <c r="AZ410" s="960"/>
      <c r="BA410" s="960"/>
      <c r="BB410" s="960"/>
      <c r="BC410" s="960"/>
      <c r="BD410" s="960"/>
      <c r="BE410" s="960"/>
      <c r="BF410" s="960"/>
      <c r="BG410" s="960"/>
    </row>
    <row r="411" ht="15.75" customHeight="1">
      <c r="A411" s="957"/>
      <c r="B411" s="960"/>
      <c r="C411" s="960"/>
      <c r="D411" s="960"/>
      <c r="E411" s="961"/>
      <c r="F411" s="960"/>
      <c r="G411" s="960"/>
      <c r="H411" s="960"/>
      <c r="I411" s="960"/>
      <c r="J411" s="960"/>
      <c r="K411" s="960"/>
      <c r="L411" s="960"/>
      <c r="M411" s="960"/>
      <c r="N411" s="960"/>
      <c r="O411" s="960"/>
      <c r="P411" s="960"/>
      <c r="Q411" s="960"/>
      <c r="R411" s="960"/>
      <c r="S411" s="960"/>
      <c r="T411" s="960"/>
      <c r="U411" s="960"/>
      <c r="V411" s="960"/>
      <c r="W411" s="960"/>
      <c r="X411" s="960"/>
      <c r="Y411" s="960"/>
      <c r="Z411" s="960"/>
      <c r="AA411" s="960"/>
      <c r="AB411" s="960"/>
      <c r="AC411" s="960"/>
      <c r="AD411" s="960"/>
      <c r="AE411" s="960"/>
      <c r="AF411" s="960"/>
      <c r="AG411" s="960"/>
      <c r="AH411" s="960"/>
      <c r="AI411" s="960"/>
      <c r="AJ411" s="960"/>
      <c r="AK411" s="960"/>
      <c r="AL411" s="960"/>
      <c r="AM411" s="960"/>
      <c r="AN411" s="960"/>
      <c r="AO411" s="960"/>
      <c r="AP411" s="960"/>
      <c r="AQ411" s="960"/>
      <c r="AR411" s="960"/>
      <c r="AS411" s="960"/>
      <c r="AT411" s="960"/>
      <c r="AU411" s="960"/>
      <c r="AV411" s="960"/>
      <c r="AW411" s="960"/>
      <c r="AX411" s="960"/>
      <c r="AY411" s="960"/>
      <c r="AZ411" s="960"/>
      <c r="BA411" s="960"/>
      <c r="BB411" s="960"/>
      <c r="BC411" s="960"/>
      <c r="BD411" s="960"/>
      <c r="BE411" s="960"/>
      <c r="BF411" s="960"/>
      <c r="BG411" s="960"/>
    </row>
    <row r="412" ht="15.75" customHeight="1">
      <c r="A412" s="957"/>
      <c r="B412" s="960"/>
      <c r="C412" s="960"/>
      <c r="D412" s="960"/>
      <c r="E412" s="961"/>
      <c r="F412" s="960"/>
      <c r="G412" s="960"/>
      <c r="H412" s="960"/>
      <c r="I412" s="960"/>
      <c r="J412" s="960"/>
      <c r="K412" s="960"/>
      <c r="L412" s="960"/>
      <c r="M412" s="960"/>
      <c r="N412" s="960"/>
      <c r="O412" s="960"/>
      <c r="P412" s="960"/>
      <c r="Q412" s="960"/>
      <c r="R412" s="960"/>
      <c r="S412" s="960"/>
      <c r="T412" s="960"/>
      <c r="U412" s="960"/>
      <c r="V412" s="960"/>
      <c r="W412" s="960"/>
      <c r="X412" s="960"/>
      <c r="Y412" s="960"/>
      <c r="Z412" s="960"/>
      <c r="AA412" s="960"/>
      <c r="AB412" s="960"/>
      <c r="AC412" s="960"/>
      <c r="AD412" s="960"/>
      <c r="AE412" s="960"/>
      <c r="AF412" s="960"/>
      <c r="AG412" s="960"/>
      <c r="AH412" s="960"/>
      <c r="AI412" s="960"/>
      <c r="AJ412" s="960"/>
      <c r="AK412" s="960"/>
      <c r="AL412" s="960"/>
      <c r="AM412" s="960"/>
      <c r="AN412" s="960"/>
      <c r="AO412" s="960"/>
      <c r="AP412" s="960"/>
      <c r="AQ412" s="960"/>
      <c r="AR412" s="960"/>
      <c r="AS412" s="960"/>
      <c r="AT412" s="960"/>
      <c r="AU412" s="960"/>
      <c r="AV412" s="960"/>
      <c r="AW412" s="960"/>
      <c r="AX412" s="960"/>
      <c r="AY412" s="960"/>
      <c r="AZ412" s="960"/>
      <c r="BA412" s="960"/>
      <c r="BB412" s="960"/>
      <c r="BC412" s="960"/>
      <c r="BD412" s="960"/>
      <c r="BE412" s="960"/>
      <c r="BF412" s="960"/>
      <c r="BG412" s="960"/>
    </row>
    <row r="413" ht="15.75" customHeight="1">
      <c r="A413" s="957"/>
      <c r="B413" s="960"/>
      <c r="C413" s="960"/>
      <c r="D413" s="960"/>
      <c r="E413" s="961"/>
      <c r="F413" s="960"/>
      <c r="G413" s="960"/>
      <c r="H413" s="960"/>
      <c r="I413" s="960"/>
      <c r="J413" s="960"/>
      <c r="K413" s="960"/>
      <c r="L413" s="960"/>
      <c r="M413" s="960"/>
      <c r="N413" s="960"/>
      <c r="O413" s="960"/>
      <c r="P413" s="960"/>
      <c r="Q413" s="960"/>
      <c r="R413" s="960"/>
      <c r="S413" s="960"/>
      <c r="T413" s="960"/>
      <c r="U413" s="960"/>
      <c r="V413" s="960"/>
      <c r="W413" s="960"/>
      <c r="X413" s="960"/>
      <c r="Y413" s="960"/>
      <c r="Z413" s="960"/>
      <c r="AA413" s="960"/>
      <c r="AB413" s="960"/>
      <c r="AC413" s="960"/>
      <c r="AD413" s="960"/>
      <c r="AE413" s="960"/>
      <c r="AF413" s="960"/>
      <c r="AG413" s="960"/>
      <c r="AH413" s="960"/>
      <c r="AI413" s="960"/>
      <c r="AJ413" s="960"/>
      <c r="AK413" s="960"/>
      <c r="AL413" s="960"/>
      <c r="AM413" s="960"/>
      <c r="AN413" s="960"/>
      <c r="AO413" s="960"/>
      <c r="AP413" s="960"/>
      <c r="AQ413" s="960"/>
      <c r="AR413" s="960"/>
      <c r="AS413" s="960"/>
      <c r="AT413" s="960"/>
      <c r="AU413" s="960"/>
      <c r="AV413" s="960"/>
      <c r="AW413" s="960"/>
      <c r="AX413" s="960"/>
      <c r="AY413" s="960"/>
      <c r="AZ413" s="960"/>
      <c r="BA413" s="960"/>
      <c r="BB413" s="960"/>
      <c r="BC413" s="960"/>
      <c r="BD413" s="960"/>
      <c r="BE413" s="960"/>
      <c r="BF413" s="960"/>
      <c r="BG413" s="960"/>
    </row>
    <row r="414" ht="15.75" customHeight="1">
      <c r="A414" s="957"/>
      <c r="B414" s="960"/>
      <c r="C414" s="960"/>
      <c r="D414" s="960"/>
      <c r="E414" s="961"/>
      <c r="F414" s="960"/>
      <c r="G414" s="960"/>
      <c r="H414" s="960"/>
      <c r="I414" s="960"/>
      <c r="J414" s="960"/>
      <c r="K414" s="960"/>
      <c r="L414" s="960"/>
      <c r="M414" s="960"/>
      <c r="N414" s="960"/>
      <c r="O414" s="960"/>
      <c r="P414" s="960"/>
      <c r="Q414" s="960"/>
      <c r="R414" s="960"/>
      <c r="S414" s="960"/>
      <c r="T414" s="960"/>
      <c r="U414" s="960"/>
      <c r="V414" s="960"/>
      <c r="W414" s="960"/>
      <c r="X414" s="960"/>
      <c r="Y414" s="960"/>
      <c r="Z414" s="960"/>
      <c r="AA414" s="960"/>
      <c r="AB414" s="960"/>
      <c r="AC414" s="960"/>
      <c r="AD414" s="960"/>
      <c r="AE414" s="960"/>
      <c r="AF414" s="960"/>
      <c r="AG414" s="960"/>
      <c r="AH414" s="960"/>
      <c r="AI414" s="960"/>
      <c r="AJ414" s="960"/>
      <c r="AK414" s="960"/>
      <c r="AL414" s="960"/>
      <c r="AM414" s="960"/>
      <c r="AN414" s="960"/>
      <c r="AO414" s="960"/>
      <c r="AP414" s="960"/>
      <c r="AQ414" s="960"/>
      <c r="AR414" s="960"/>
      <c r="AS414" s="960"/>
      <c r="AT414" s="960"/>
      <c r="AU414" s="960"/>
      <c r="AV414" s="960"/>
      <c r="AW414" s="960"/>
      <c r="AX414" s="960"/>
      <c r="AY414" s="960"/>
      <c r="AZ414" s="960"/>
      <c r="BA414" s="960"/>
      <c r="BB414" s="960"/>
      <c r="BC414" s="960"/>
      <c r="BD414" s="960"/>
      <c r="BE414" s="960"/>
      <c r="BF414" s="960"/>
      <c r="BG414" s="960"/>
    </row>
    <row r="415" ht="15.75" customHeight="1">
      <c r="A415" s="957"/>
      <c r="B415" s="960"/>
      <c r="C415" s="960"/>
      <c r="D415" s="960"/>
      <c r="E415" s="961"/>
      <c r="F415" s="960"/>
      <c r="G415" s="960"/>
      <c r="H415" s="960"/>
      <c r="I415" s="960"/>
      <c r="J415" s="960"/>
      <c r="K415" s="960"/>
      <c r="L415" s="960"/>
      <c r="M415" s="960"/>
      <c r="N415" s="960"/>
      <c r="O415" s="960"/>
      <c r="P415" s="960"/>
      <c r="Q415" s="960"/>
      <c r="R415" s="960"/>
      <c r="S415" s="960"/>
      <c r="T415" s="960"/>
      <c r="U415" s="960"/>
      <c r="V415" s="960"/>
      <c r="W415" s="960"/>
      <c r="X415" s="960"/>
      <c r="Y415" s="960"/>
      <c r="Z415" s="960"/>
      <c r="AA415" s="960"/>
      <c r="AB415" s="960"/>
      <c r="AC415" s="960"/>
      <c r="AD415" s="960"/>
      <c r="AE415" s="960"/>
      <c r="AF415" s="960"/>
      <c r="AG415" s="960"/>
      <c r="AH415" s="960"/>
      <c r="AI415" s="960"/>
      <c r="AJ415" s="960"/>
      <c r="AK415" s="960"/>
      <c r="AL415" s="960"/>
      <c r="AM415" s="960"/>
      <c r="AN415" s="960"/>
      <c r="AO415" s="960"/>
      <c r="AP415" s="960"/>
      <c r="AQ415" s="960"/>
      <c r="AR415" s="960"/>
      <c r="AS415" s="960"/>
      <c r="AT415" s="960"/>
      <c r="AU415" s="960"/>
      <c r="AV415" s="960"/>
      <c r="AW415" s="960"/>
      <c r="AX415" s="960"/>
      <c r="AY415" s="960"/>
      <c r="AZ415" s="960"/>
      <c r="BA415" s="960"/>
      <c r="BB415" s="960"/>
      <c r="BC415" s="960"/>
      <c r="BD415" s="960"/>
      <c r="BE415" s="960"/>
      <c r="BF415" s="960"/>
      <c r="BG415" s="960"/>
    </row>
    <row r="416" ht="15.75" customHeight="1">
      <c r="A416" s="957"/>
      <c r="B416" s="960"/>
      <c r="C416" s="960"/>
      <c r="D416" s="960"/>
      <c r="E416" s="961"/>
      <c r="F416" s="960"/>
      <c r="G416" s="960"/>
      <c r="H416" s="960"/>
      <c r="I416" s="960"/>
      <c r="J416" s="960"/>
      <c r="K416" s="960"/>
      <c r="L416" s="960"/>
      <c r="M416" s="960"/>
      <c r="N416" s="960"/>
      <c r="O416" s="960"/>
      <c r="P416" s="960"/>
      <c r="Q416" s="960"/>
      <c r="R416" s="960"/>
      <c r="S416" s="960"/>
      <c r="T416" s="960"/>
      <c r="U416" s="960"/>
      <c r="V416" s="960"/>
      <c r="W416" s="960"/>
      <c r="X416" s="960"/>
      <c r="Y416" s="960"/>
      <c r="Z416" s="960"/>
      <c r="AA416" s="960"/>
      <c r="AB416" s="960"/>
      <c r="AC416" s="960"/>
      <c r="AD416" s="960"/>
      <c r="AE416" s="960"/>
      <c r="AF416" s="960"/>
      <c r="AG416" s="960"/>
      <c r="AH416" s="960"/>
      <c r="AI416" s="960"/>
      <c r="AJ416" s="960"/>
      <c r="AK416" s="960"/>
      <c r="AL416" s="960"/>
      <c r="AM416" s="960"/>
      <c r="AN416" s="960"/>
      <c r="AO416" s="960"/>
      <c r="AP416" s="960"/>
      <c r="AQ416" s="960"/>
      <c r="AR416" s="960"/>
      <c r="AS416" s="960"/>
      <c r="AT416" s="960"/>
      <c r="AU416" s="960"/>
      <c r="AV416" s="960"/>
      <c r="AW416" s="960"/>
      <c r="AX416" s="960"/>
      <c r="AY416" s="960"/>
      <c r="AZ416" s="960"/>
      <c r="BA416" s="960"/>
      <c r="BB416" s="960"/>
      <c r="BC416" s="960"/>
      <c r="BD416" s="960"/>
      <c r="BE416" s="960"/>
      <c r="BF416" s="960"/>
      <c r="BG416" s="960"/>
    </row>
    <row r="417" ht="15.75" customHeight="1">
      <c r="A417" s="957"/>
      <c r="B417" s="960"/>
      <c r="C417" s="960"/>
      <c r="D417" s="960"/>
      <c r="E417" s="961"/>
      <c r="F417" s="960"/>
      <c r="G417" s="960"/>
      <c r="H417" s="960"/>
      <c r="I417" s="960"/>
      <c r="J417" s="960"/>
      <c r="K417" s="960"/>
      <c r="L417" s="960"/>
      <c r="M417" s="960"/>
      <c r="N417" s="960"/>
      <c r="O417" s="960"/>
      <c r="P417" s="960"/>
      <c r="Q417" s="960"/>
      <c r="R417" s="960"/>
      <c r="S417" s="960"/>
      <c r="T417" s="960"/>
      <c r="U417" s="960"/>
      <c r="V417" s="960"/>
      <c r="W417" s="960"/>
      <c r="X417" s="960"/>
      <c r="Y417" s="960"/>
      <c r="Z417" s="960"/>
      <c r="AA417" s="960"/>
      <c r="AB417" s="960"/>
      <c r="AC417" s="960"/>
      <c r="AD417" s="960"/>
      <c r="AE417" s="960"/>
      <c r="AF417" s="960"/>
      <c r="AG417" s="960"/>
      <c r="AH417" s="960"/>
      <c r="AI417" s="960"/>
      <c r="AJ417" s="960"/>
      <c r="AK417" s="960"/>
      <c r="AL417" s="960"/>
      <c r="AM417" s="960"/>
      <c r="AN417" s="960"/>
      <c r="AO417" s="960"/>
      <c r="AP417" s="960"/>
      <c r="AQ417" s="960"/>
      <c r="AR417" s="960"/>
      <c r="AS417" s="960"/>
      <c r="AT417" s="960"/>
      <c r="AU417" s="960"/>
      <c r="AV417" s="960"/>
      <c r="AW417" s="960"/>
      <c r="AX417" s="960"/>
      <c r="AY417" s="960"/>
      <c r="AZ417" s="960"/>
      <c r="BA417" s="960"/>
      <c r="BB417" s="960"/>
      <c r="BC417" s="960"/>
      <c r="BD417" s="960"/>
      <c r="BE417" s="960"/>
      <c r="BF417" s="960"/>
      <c r="BG417" s="960"/>
    </row>
    <row r="418">
      <c r="A418" s="957"/>
      <c r="B418" s="960"/>
      <c r="C418" s="960"/>
      <c r="D418" s="960"/>
      <c r="E418" s="961"/>
      <c r="F418" s="960"/>
      <c r="G418" s="960"/>
      <c r="H418" s="960"/>
      <c r="I418" s="960"/>
      <c r="J418" s="960"/>
      <c r="K418" s="960"/>
      <c r="L418" s="960"/>
      <c r="M418" s="960"/>
      <c r="N418" s="960"/>
      <c r="O418" s="960"/>
      <c r="P418" s="960"/>
      <c r="Q418" s="960"/>
      <c r="R418" s="960"/>
      <c r="S418" s="960"/>
      <c r="T418" s="960"/>
      <c r="U418" s="960"/>
      <c r="V418" s="960"/>
      <c r="W418" s="960"/>
      <c r="X418" s="960"/>
      <c r="Y418" s="960"/>
      <c r="Z418" s="960"/>
      <c r="AA418" s="960"/>
      <c r="AB418" s="960"/>
      <c r="AC418" s="960"/>
      <c r="AD418" s="960"/>
      <c r="AE418" s="960"/>
      <c r="AF418" s="960"/>
      <c r="AG418" s="960"/>
      <c r="AH418" s="960"/>
      <c r="AI418" s="960"/>
      <c r="AJ418" s="960"/>
      <c r="AK418" s="960"/>
      <c r="AL418" s="960"/>
      <c r="AM418" s="960"/>
      <c r="AN418" s="960"/>
      <c r="AO418" s="960"/>
      <c r="AP418" s="960"/>
      <c r="AQ418" s="960"/>
      <c r="AR418" s="960"/>
      <c r="AS418" s="960"/>
      <c r="AT418" s="960"/>
      <c r="AU418" s="960"/>
      <c r="AV418" s="960"/>
      <c r="AW418" s="960"/>
      <c r="AX418" s="960"/>
      <c r="AY418" s="960"/>
      <c r="AZ418" s="960"/>
      <c r="BA418" s="960"/>
      <c r="BB418" s="960"/>
      <c r="BC418" s="960"/>
      <c r="BD418" s="960"/>
      <c r="BE418" s="960"/>
      <c r="BF418" s="960"/>
      <c r="BG418" s="960"/>
    </row>
    <row r="419">
      <c r="A419" s="957"/>
      <c r="B419" s="960"/>
      <c r="C419" s="960"/>
      <c r="D419" s="960"/>
      <c r="E419" s="961"/>
      <c r="F419" s="960"/>
      <c r="G419" s="960"/>
      <c r="H419" s="960"/>
      <c r="I419" s="960"/>
      <c r="J419" s="960"/>
      <c r="K419" s="960"/>
      <c r="L419" s="960"/>
      <c r="M419" s="960"/>
      <c r="N419" s="960"/>
      <c r="O419" s="960"/>
      <c r="P419" s="960"/>
      <c r="Q419" s="960"/>
      <c r="R419" s="960"/>
      <c r="S419" s="960"/>
      <c r="T419" s="960"/>
      <c r="U419" s="960"/>
      <c r="V419" s="960"/>
      <c r="W419" s="960"/>
      <c r="X419" s="960"/>
      <c r="Y419" s="960"/>
      <c r="Z419" s="960"/>
      <c r="AA419" s="960"/>
      <c r="AB419" s="960"/>
      <c r="AC419" s="960"/>
      <c r="AD419" s="960"/>
      <c r="AE419" s="960"/>
      <c r="AF419" s="960"/>
      <c r="AG419" s="960"/>
      <c r="AH419" s="960"/>
      <c r="AI419" s="960"/>
      <c r="AJ419" s="960"/>
      <c r="AK419" s="960"/>
      <c r="AL419" s="960"/>
      <c r="AM419" s="960"/>
      <c r="AN419" s="960"/>
      <c r="AO419" s="960"/>
      <c r="AP419" s="960"/>
      <c r="AQ419" s="960"/>
      <c r="AR419" s="960"/>
      <c r="AS419" s="960"/>
      <c r="AT419" s="960"/>
      <c r="AU419" s="960"/>
      <c r="AV419" s="960"/>
      <c r="AW419" s="960"/>
      <c r="AX419" s="960"/>
      <c r="AY419" s="960"/>
      <c r="AZ419" s="960"/>
      <c r="BA419" s="960"/>
      <c r="BB419" s="960"/>
      <c r="BC419" s="960"/>
      <c r="BD419" s="960"/>
      <c r="BE419" s="960"/>
      <c r="BF419" s="960"/>
      <c r="BG419" s="960"/>
    </row>
    <row r="420" ht="15.75" customHeight="1">
      <c r="A420" s="957"/>
      <c r="B420" s="960"/>
      <c r="C420" s="960"/>
      <c r="D420" s="960"/>
      <c r="E420" s="961"/>
      <c r="F420" s="960"/>
      <c r="G420" s="960"/>
      <c r="H420" s="960"/>
      <c r="I420" s="960"/>
      <c r="J420" s="960"/>
      <c r="K420" s="960"/>
      <c r="L420" s="960"/>
      <c r="M420" s="960"/>
      <c r="N420" s="960"/>
      <c r="O420" s="960"/>
      <c r="P420" s="960"/>
      <c r="Q420" s="960"/>
      <c r="R420" s="960"/>
      <c r="S420" s="960"/>
      <c r="T420" s="960"/>
      <c r="U420" s="960"/>
      <c r="V420" s="960"/>
      <c r="W420" s="960"/>
      <c r="X420" s="960"/>
      <c r="Y420" s="960"/>
      <c r="Z420" s="960"/>
      <c r="AA420" s="960"/>
      <c r="AB420" s="960"/>
      <c r="AC420" s="960"/>
      <c r="AD420" s="960"/>
      <c r="AE420" s="960"/>
      <c r="AF420" s="960"/>
      <c r="AG420" s="960"/>
      <c r="AH420" s="960"/>
      <c r="AI420" s="960"/>
      <c r="AJ420" s="960"/>
      <c r="AK420" s="960"/>
      <c r="AL420" s="960"/>
      <c r="AM420" s="960"/>
      <c r="AN420" s="960"/>
      <c r="AO420" s="960"/>
      <c r="AP420" s="960"/>
      <c r="AQ420" s="960"/>
      <c r="AR420" s="960"/>
      <c r="AS420" s="960"/>
      <c r="AT420" s="960"/>
      <c r="AU420" s="960"/>
      <c r="AV420" s="960"/>
      <c r="AW420" s="960"/>
      <c r="AX420" s="960"/>
      <c r="AY420" s="960"/>
      <c r="AZ420" s="960"/>
      <c r="BA420" s="960"/>
      <c r="BB420" s="960"/>
      <c r="BC420" s="960"/>
      <c r="BD420" s="960"/>
      <c r="BE420" s="960"/>
      <c r="BF420" s="960"/>
      <c r="BG420" s="960"/>
    </row>
    <row r="421" ht="15.75" customHeight="1">
      <c r="A421" s="957"/>
      <c r="B421" s="960"/>
      <c r="C421" s="960"/>
      <c r="D421" s="960"/>
      <c r="E421" s="961"/>
      <c r="F421" s="960"/>
      <c r="G421" s="960"/>
      <c r="H421" s="960"/>
      <c r="I421" s="960"/>
      <c r="J421" s="960"/>
      <c r="K421" s="960"/>
      <c r="L421" s="960"/>
      <c r="M421" s="960"/>
      <c r="N421" s="960"/>
      <c r="O421" s="960"/>
      <c r="P421" s="960"/>
      <c r="Q421" s="960"/>
      <c r="R421" s="960"/>
      <c r="S421" s="960"/>
      <c r="T421" s="960"/>
      <c r="U421" s="960"/>
      <c r="V421" s="960"/>
      <c r="W421" s="960"/>
      <c r="X421" s="960"/>
      <c r="Y421" s="960"/>
      <c r="Z421" s="960"/>
      <c r="AA421" s="960"/>
      <c r="AB421" s="960"/>
      <c r="AC421" s="960"/>
      <c r="AD421" s="960"/>
      <c r="AE421" s="960"/>
      <c r="AF421" s="960"/>
      <c r="AG421" s="960"/>
      <c r="AH421" s="960"/>
      <c r="AI421" s="960"/>
      <c r="AJ421" s="960"/>
      <c r="AK421" s="960"/>
      <c r="AL421" s="960"/>
      <c r="AM421" s="960"/>
      <c r="AN421" s="960"/>
      <c r="AO421" s="960"/>
      <c r="AP421" s="960"/>
      <c r="AQ421" s="960"/>
      <c r="AR421" s="960"/>
      <c r="AS421" s="960"/>
      <c r="AT421" s="960"/>
      <c r="AU421" s="960"/>
      <c r="AV421" s="960"/>
      <c r="AW421" s="960"/>
      <c r="AX421" s="960"/>
      <c r="AY421" s="960"/>
      <c r="AZ421" s="960"/>
      <c r="BA421" s="960"/>
      <c r="BB421" s="960"/>
      <c r="BC421" s="960"/>
      <c r="BD421" s="960"/>
      <c r="BE421" s="960"/>
      <c r="BF421" s="960"/>
      <c r="BG421" s="960"/>
    </row>
    <row r="422" ht="15.75" customHeight="1">
      <c r="A422" s="957"/>
      <c r="B422" s="960"/>
      <c r="C422" s="960"/>
      <c r="D422" s="960"/>
      <c r="E422" s="961"/>
      <c r="F422" s="960"/>
      <c r="G422" s="960"/>
      <c r="H422" s="960"/>
      <c r="I422" s="960"/>
      <c r="J422" s="960"/>
      <c r="K422" s="960"/>
      <c r="L422" s="960"/>
      <c r="M422" s="960"/>
      <c r="N422" s="960"/>
      <c r="O422" s="960"/>
      <c r="P422" s="960"/>
      <c r="Q422" s="960"/>
      <c r="R422" s="960"/>
      <c r="S422" s="960"/>
      <c r="T422" s="960"/>
      <c r="U422" s="960"/>
      <c r="V422" s="960"/>
      <c r="W422" s="960"/>
      <c r="X422" s="960"/>
      <c r="Y422" s="960"/>
      <c r="Z422" s="960"/>
      <c r="AA422" s="960"/>
      <c r="AB422" s="960"/>
      <c r="AC422" s="960"/>
      <c r="AD422" s="960"/>
      <c r="AE422" s="960"/>
      <c r="AF422" s="960"/>
      <c r="AG422" s="960"/>
      <c r="AH422" s="960"/>
      <c r="AI422" s="960"/>
      <c r="AJ422" s="960"/>
      <c r="AK422" s="960"/>
      <c r="AL422" s="960"/>
      <c r="AM422" s="960"/>
      <c r="AN422" s="960"/>
      <c r="AO422" s="960"/>
      <c r="AP422" s="960"/>
      <c r="AQ422" s="960"/>
      <c r="AR422" s="960"/>
      <c r="AS422" s="960"/>
      <c r="AT422" s="960"/>
      <c r="AU422" s="960"/>
      <c r="AV422" s="960"/>
      <c r="AW422" s="960"/>
      <c r="AX422" s="960"/>
      <c r="AY422" s="960"/>
      <c r="AZ422" s="960"/>
      <c r="BA422" s="960"/>
      <c r="BB422" s="960"/>
      <c r="BC422" s="960"/>
      <c r="BD422" s="960"/>
      <c r="BE422" s="960"/>
      <c r="BF422" s="960"/>
      <c r="BG422" s="960"/>
    </row>
    <row r="423" ht="15.75" customHeight="1">
      <c r="A423" s="957"/>
      <c r="B423" s="960"/>
      <c r="C423" s="960"/>
      <c r="D423" s="960"/>
      <c r="E423" s="961"/>
      <c r="F423" s="960"/>
      <c r="G423" s="960"/>
      <c r="H423" s="960"/>
      <c r="I423" s="960"/>
      <c r="J423" s="960"/>
      <c r="K423" s="960"/>
      <c r="L423" s="960"/>
      <c r="M423" s="960"/>
      <c r="N423" s="960"/>
      <c r="O423" s="960"/>
      <c r="P423" s="960"/>
      <c r="Q423" s="960"/>
      <c r="R423" s="960"/>
      <c r="S423" s="960"/>
      <c r="T423" s="960"/>
      <c r="U423" s="960"/>
      <c r="V423" s="960"/>
      <c r="W423" s="960"/>
      <c r="X423" s="960"/>
      <c r="Y423" s="960"/>
      <c r="Z423" s="960"/>
      <c r="AA423" s="960"/>
      <c r="AB423" s="960"/>
      <c r="AC423" s="960"/>
      <c r="AD423" s="960"/>
      <c r="AE423" s="960"/>
      <c r="AF423" s="960"/>
      <c r="AG423" s="960"/>
      <c r="AH423" s="960"/>
      <c r="AI423" s="960"/>
      <c r="AJ423" s="960"/>
      <c r="AK423" s="960"/>
      <c r="AL423" s="960"/>
      <c r="AM423" s="960"/>
      <c r="AN423" s="960"/>
      <c r="AO423" s="960"/>
      <c r="AP423" s="960"/>
      <c r="AQ423" s="960"/>
      <c r="AR423" s="960"/>
      <c r="AS423" s="960"/>
      <c r="AT423" s="960"/>
      <c r="AU423" s="960"/>
      <c r="AV423" s="960"/>
      <c r="AW423" s="960"/>
      <c r="AX423" s="960"/>
      <c r="AY423" s="960"/>
      <c r="AZ423" s="960"/>
      <c r="BA423" s="960"/>
      <c r="BB423" s="960"/>
      <c r="BC423" s="960"/>
      <c r="BD423" s="960"/>
      <c r="BE423" s="960"/>
      <c r="BF423" s="960"/>
      <c r="BG423" s="960"/>
    </row>
    <row r="424" ht="15.75" customHeight="1">
      <c r="A424" s="957"/>
      <c r="B424" s="960"/>
      <c r="C424" s="960"/>
      <c r="D424" s="960"/>
      <c r="E424" s="961"/>
      <c r="F424" s="960"/>
      <c r="G424" s="960"/>
      <c r="H424" s="960"/>
      <c r="I424" s="960"/>
      <c r="J424" s="960"/>
      <c r="K424" s="960"/>
      <c r="L424" s="960"/>
      <c r="M424" s="960"/>
      <c r="N424" s="960"/>
      <c r="O424" s="960"/>
      <c r="P424" s="960"/>
      <c r="Q424" s="960"/>
      <c r="R424" s="960"/>
      <c r="S424" s="960"/>
      <c r="T424" s="960"/>
      <c r="U424" s="960"/>
      <c r="V424" s="960"/>
      <c r="W424" s="960"/>
      <c r="X424" s="960"/>
      <c r="Y424" s="960"/>
      <c r="Z424" s="960"/>
      <c r="AA424" s="960"/>
      <c r="AB424" s="960"/>
      <c r="AC424" s="960"/>
      <c r="AD424" s="960"/>
      <c r="AE424" s="960"/>
      <c r="AF424" s="960"/>
      <c r="AG424" s="960"/>
      <c r="AH424" s="960"/>
      <c r="AI424" s="960"/>
      <c r="AJ424" s="960"/>
      <c r="AK424" s="960"/>
      <c r="AL424" s="960"/>
      <c r="AM424" s="960"/>
      <c r="AN424" s="960"/>
      <c r="AO424" s="960"/>
      <c r="AP424" s="960"/>
      <c r="AQ424" s="960"/>
      <c r="AR424" s="960"/>
      <c r="AS424" s="960"/>
      <c r="AT424" s="960"/>
      <c r="AU424" s="960"/>
      <c r="AV424" s="960"/>
      <c r="AW424" s="960"/>
      <c r="AX424" s="960"/>
      <c r="AY424" s="960"/>
      <c r="AZ424" s="960"/>
      <c r="BA424" s="960"/>
      <c r="BB424" s="960"/>
      <c r="BC424" s="960"/>
      <c r="BD424" s="960"/>
      <c r="BE424" s="960"/>
      <c r="BF424" s="960"/>
      <c r="BG424" s="960"/>
    </row>
    <row r="425" ht="15.75" customHeight="1">
      <c r="A425" s="957"/>
      <c r="B425" s="960"/>
      <c r="C425" s="960"/>
      <c r="D425" s="960"/>
      <c r="E425" s="961"/>
      <c r="F425" s="960"/>
      <c r="G425" s="960"/>
      <c r="H425" s="960"/>
      <c r="I425" s="960"/>
      <c r="J425" s="960"/>
      <c r="K425" s="960"/>
      <c r="L425" s="960"/>
      <c r="M425" s="960"/>
      <c r="N425" s="960"/>
      <c r="O425" s="960"/>
      <c r="P425" s="960"/>
      <c r="Q425" s="960"/>
      <c r="R425" s="960"/>
      <c r="S425" s="960"/>
      <c r="T425" s="960"/>
      <c r="U425" s="960"/>
      <c r="V425" s="960"/>
      <c r="W425" s="960"/>
      <c r="X425" s="960"/>
      <c r="Y425" s="960"/>
      <c r="Z425" s="960"/>
      <c r="AA425" s="960"/>
      <c r="AB425" s="960"/>
      <c r="AC425" s="960"/>
      <c r="AD425" s="960"/>
      <c r="AE425" s="960"/>
      <c r="AF425" s="960"/>
      <c r="AG425" s="960"/>
      <c r="AH425" s="960"/>
      <c r="AI425" s="960"/>
      <c r="AJ425" s="960"/>
      <c r="AK425" s="960"/>
      <c r="AL425" s="960"/>
      <c r="AM425" s="960"/>
      <c r="AN425" s="960"/>
      <c r="AO425" s="960"/>
      <c r="AP425" s="960"/>
      <c r="AQ425" s="960"/>
      <c r="AR425" s="960"/>
      <c r="AS425" s="960"/>
      <c r="AT425" s="960"/>
      <c r="AU425" s="960"/>
      <c r="AV425" s="960"/>
      <c r="AW425" s="960"/>
      <c r="AX425" s="960"/>
      <c r="AY425" s="960"/>
      <c r="AZ425" s="960"/>
      <c r="BA425" s="960"/>
      <c r="BB425" s="960"/>
      <c r="BC425" s="960"/>
      <c r="BD425" s="960"/>
      <c r="BE425" s="960"/>
      <c r="BF425" s="960"/>
      <c r="BG425" s="960"/>
    </row>
    <row r="426" ht="15.75" customHeight="1">
      <c r="A426" s="957"/>
      <c r="B426" s="960"/>
      <c r="C426" s="960"/>
      <c r="D426" s="960"/>
      <c r="E426" s="961"/>
      <c r="F426" s="960"/>
      <c r="G426" s="960"/>
      <c r="H426" s="960"/>
      <c r="I426" s="960"/>
      <c r="J426" s="960"/>
      <c r="K426" s="960"/>
      <c r="L426" s="960"/>
      <c r="M426" s="960"/>
      <c r="N426" s="960"/>
      <c r="O426" s="960"/>
      <c r="P426" s="960"/>
      <c r="Q426" s="960"/>
      <c r="R426" s="960"/>
      <c r="S426" s="960"/>
      <c r="T426" s="960"/>
      <c r="U426" s="960"/>
      <c r="V426" s="960"/>
      <c r="W426" s="960"/>
      <c r="X426" s="960"/>
      <c r="Y426" s="960"/>
      <c r="Z426" s="960"/>
      <c r="AA426" s="960"/>
      <c r="AB426" s="960"/>
      <c r="AC426" s="960"/>
      <c r="AD426" s="960"/>
      <c r="AE426" s="960"/>
      <c r="AF426" s="960"/>
      <c r="AG426" s="960"/>
      <c r="AH426" s="960"/>
      <c r="AI426" s="960"/>
      <c r="AJ426" s="960"/>
      <c r="AK426" s="960"/>
      <c r="AL426" s="960"/>
      <c r="AM426" s="960"/>
      <c r="AN426" s="960"/>
      <c r="AO426" s="960"/>
      <c r="AP426" s="960"/>
      <c r="AQ426" s="960"/>
      <c r="AR426" s="960"/>
      <c r="AS426" s="960"/>
      <c r="AT426" s="960"/>
      <c r="AU426" s="960"/>
      <c r="AV426" s="960"/>
      <c r="AW426" s="960"/>
      <c r="AX426" s="960"/>
      <c r="AY426" s="960"/>
      <c r="AZ426" s="960"/>
      <c r="BA426" s="960"/>
      <c r="BB426" s="960"/>
      <c r="BC426" s="960"/>
      <c r="BD426" s="960"/>
      <c r="BE426" s="960"/>
      <c r="BF426" s="960"/>
      <c r="BG426" s="960"/>
    </row>
    <row r="427" ht="15.75" customHeight="1">
      <c r="A427" s="957"/>
      <c r="B427" s="960"/>
      <c r="C427" s="960"/>
      <c r="D427" s="960"/>
      <c r="E427" s="961"/>
      <c r="F427" s="960"/>
      <c r="G427" s="960"/>
      <c r="H427" s="960"/>
      <c r="I427" s="960"/>
      <c r="J427" s="960"/>
      <c r="K427" s="960"/>
      <c r="L427" s="960"/>
      <c r="M427" s="960"/>
      <c r="N427" s="960"/>
      <c r="O427" s="960"/>
      <c r="P427" s="960"/>
      <c r="Q427" s="960"/>
      <c r="R427" s="960"/>
      <c r="S427" s="960"/>
      <c r="T427" s="960"/>
      <c r="U427" s="960"/>
      <c r="V427" s="960"/>
      <c r="W427" s="960"/>
      <c r="X427" s="960"/>
      <c r="Y427" s="960"/>
      <c r="Z427" s="960"/>
      <c r="AA427" s="960"/>
      <c r="AB427" s="960"/>
      <c r="AC427" s="960"/>
      <c r="AD427" s="960"/>
      <c r="AE427" s="960"/>
      <c r="AF427" s="960"/>
      <c r="AG427" s="960"/>
      <c r="AH427" s="960"/>
      <c r="AI427" s="960"/>
      <c r="AJ427" s="960"/>
      <c r="AK427" s="960"/>
      <c r="AL427" s="960"/>
      <c r="AM427" s="960"/>
      <c r="AN427" s="960"/>
      <c r="AO427" s="960"/>
      <c r="AP427" s="960"/>
      <c r="AQ427" s="960"/>
      <c r="AR427" s="960"/>
      <c r="AS427" s="960"/>
      <c r="AT427" s="960"/>
      <c r="AU427" s="960"/>
      <c r="AV427" s="960"/>
      <c r="AW427" s="960"/>
      <c r="AX427" s="960"/>
      <c r="AY427" s="960"/>
      <c r="AZ427" s="960"/>
      <c r="BA427" s="960"/>
      <c r="BB427" s="960"/>
      <c r="BC427" s="960"/>
      <c r="BD427" s="960"/>
      <c r="BE427" s="960"/>
      <c r="BF427" s="960"/>
      <c r="BG427" s="960"/>
    </row>
    <row r="428" ht="15.75" customHeight="1">
      <c r="A428" s="957"/>
      <c r="B428" s="960"/>
      <c r="C428" s="960"/>
      <c r="D428" s="960"/>
      <c r="E428" s="961"/>
      <c r="F428" s="960"/>
      <c r="G428" s="960"/>
      <c r="H428" s="960"/>
      <c r="I428" s="960"/>
      <c r="J428" s="960"/>
      <c r="K428" s="960"/>
      <c r="L428" s="960"/>
      <c r="M428" s="960"/>
      <c r="N428" s="960"/>
      <c r="O428" s="960"/>
      <c r="P428" s="960"/>
      <c r="Q428" s="960"/>
      <c r="R428" s="960"/>
      <c r="S428" s="960"/>
      <c r="T428" s="960"/>
      <c r="U428" s="960"/>
      <c r="V428" s="960"/>
      <c r="W428" s="960"/>
      <c r="X428" s="960"/>
      <c r="Y428" s="960"/>
      <c r="Z428" s="960"/>
      <c r="AA428" s="960"/>
      <c r="AB428" s="960"/>
      <c r="AC428" s="960"/>
      <c r="AD428" s="960"/>
      <c r="AE428" s="960"/>
      <c r="AF428" s="960"/>
      <c r="AG428" s="960"/>
      <c r="AH428" s="960"/>
      <c r="AI428" s="960"/>
      <c r="AJ428" s="960"/>
      <c r="AK428" s="960"/>
      <c r="AL428" s="960"/>
      <c r="AM428" s="960"/>
      <c r="AN428" s="960"/>
      <c r="AO428" s="960"/>
      <c r="AP428" s="960"/>
      <c r="AQ428" s="960"/>
      <c r="AR428" s="960"/>
      <c r="AS428" s="960"/>
      <c r="AT428" s="960"/>
      <c r="AU428" s="960"/>
      <c r="AV428" s="960"/>
      <c r="AW428" s="960"/>
      <c r="AX428" s="960"/>
      <c r="AY428" s="960"/>
      <c r="AZ428" s="960"/>
      <c r="BA428" s="960"/>
      <c r="BB428" s="960"/>
      <c r="BC428" s="960"/>
      <c r="BD428" s="960"/>
      <c r="BE428" s="960"/>
      <c r="BF428" s="960"/>
      <c r="BG428" s="960"/>
    </row>
    <row r="429" ht="15.75" customHeight="1">
      <c r="A429" s="957"/>
      <c r="B429" s="960"/>
      <c r="C429" s="960"/>
      <c r="D429" s="960"/>
      <c r="E429" s="961"/>
      <c r="F429" s="960"/>
      <c r="G429" s="960"/>
      <c r="H429" s="960"/>
      <c r="I429" s="960"/>
      <c r="J429" s="960"/>
      <c r="K429" s="960"/>
      <c r="L429" s="960"/>
      <c r="M429" s="960"/>
      <c r="N429" s="960"/>
      <c r="O429" s="960"/>
      <c r="P429" s="960"/>
      <c r="Q429" s="960"/>
      <c r="R429" s="960"/>
      <c r="S429" s="960"/>
      <c r="T429" s="960"/>
      <c r="U429" s="960"/>
      <c r="V429" s="960"/>
      <c r="W429" s="960"/>
      <c r="X429" s="960"/>
      <c r="Y429" s="960"/>
      <c r="Z429" s="960"/>
      <c r="AA429" s="960"/>
      <c r="AB429" s="960"/>
      <c r="AC429" s="960"/>
      <c r="AD429" s="960"/>
      <c r="AE429" s="960"/>
      <c r="AF429" s="960"/>
      <c r="AG429" s="960"/>
      <c r="AH429" s="960"/>
      <c r="AI429" s="960"/>
      <c r="AJ429" s="960"/>
      <c r="AK429" s="960"/>
      <c r="AL429" s="960"/>
      <c r="AM429" s="960"/>
      <c r="AN429" s="960"/>
      <c r="AO429" s="960"/>
      <c r="AP429" s="960"/>
      <c r="AQ429" s="960"/>
      <c r="AR429" s="960"/>
      <c r="AS429" s="960"/>
      <c r="AT429" s="960"/>
      <c r="AU429" s="960"/>
      <c r="AV429" s="960"/>
      <c r="AW429" s="960"/>
      <c r="AX429" s="960"/>
      <c r="AY429" s="960"/>
      <c r="AZ429" s="960"/>
      <c r="BA429" s="960"/>
      <c r="BB429" s="960"/>
      <c r="BC429" s="960"/>
      <c r="BD429" s="960"/>
      <c r="BE429" s="960"/>
      <c r="BF429" s="960"/>
      <c r="BG429" s="960"/>
    </row>
    <row r="430" ht="15.75" customHeight="1">
      <c r="A430" s="957"/>
      <c r="B430" s="960"/>
      <c r="C430" s="960"/>
      <c r="D430" s="960"/>
      <c r="E430" s="961"/>
      <c r="F430" s="960"/>
      <c r="G430" s="960"/>
      <c r="H430" s="960"/>
      <c r="I430" s="960"/>
      <c r="J430" s="960"/>
      <c r="K430" s="960"/>
      <c r="L430" s="960"/>
      <c r="M430" s="960"/>
      <c r="N430" s="960"/>
      <c r="O430" s="960"/>
      <c r="P430" s="960"/>
      <c r="Q430" s="960"/>
      <c r="R430" s="960"/>
      <c r="S430" s="960"/>
      <c r="T430" s="960"/>
      <c r="U430" s="960"/>
      <c r="V430" s="960"/>
      <c r="W430" s="960"/>
      <c r="X430" s="960"/>
      <c r="Y430" s="960"/>
      <c r="Z430" s="960"/>
      <c r="AA430" s="960"/>
      <c r="AB430" s="960"/>
      <c r="AC430" s="960"/>
      <c r="AD430" s="960"/>
      <c r="AE430" s="960"/>
      <c r="AF430" s="960"/>
      <c r="AG430" s="960"/>
      <c r="AH430" s="960"/>
      <c r="AI430" s="960"/>
      <c r="AJ430" s="960"/>
      <c r="AK430" s="960"/>
      <c r="AL430" s="960"/>
      <c r="AM430" s="960"/>
      <c r="AN430" s="960"/>
      <c r="AO430" s="960"/>
      <c r="AP430" s="960"/>
      <c r="AQ430" s="960"/>
      <c r="AR430" s="960"/>
      <c r="AS430" s="960"/>
      <c r="AT430" s="960"/>
      <c r="AU430" s="960"/>
      <c r="AV430" s="960"/>
      <c r="AW430" s="960"/>
      <c r="AX430" s="960"/>
      <c r="AY430" s="960"/>
      <c r="AZ430" s="960"/>
      <c r="BA430" s="960"/>
      <c r="BB430" s="960"/>
      <c r="BC430" s="960"/>
      <c r="BD430" s="960"/>
      <c r="BE430" s="960"/>
      <c r="BF430" s="960"/>
      <c r="BG430" s="960"/>
    </row>
    <row r="431" ht="15.75" customHeight="1">
      <c r="A431" s="957"/>
      <c r="B431" s="960"/>
      <c r="C431" s="960"/>
      <c r="D431" s="960"/>
      <c r="E431" s="961"/>
      <c r="F431" s="960"/>
      <c r="G431" s="960"/>
      <c r="H431" s="960"/>
      <c r="I431" s="960"/>
      <c r="J431" s="960"/>
      <c r="K431" s="960"/>
      <c r="L431" s="960"/>
      <c r="M431" s="960"/>
      <c r="N431" s="960"/>
      <c r="O431" s="960"/>
      <c r="P431" s="960"/>
      <c r="Q431" s="960"/>
      <c r="R431" s="960"/>
      <c r="S431" s="960"/>
      <c r="T431" s="960"/>
      <c r="U431" s="960"/>
      <c r="V431" s="960"/>
      <c r="W431" s="960"/>
      <c r="X431" s="960"/>
      <c r="Y431" s="960"/>
      <c r="Z431" s="960"/>
      <c r="AA431" s="960"/>
      <c r="AB431" s="960"/>
      <c r="AC431" s="960"/>
      <c r="AD431" s="960"/>
      <c r="AE431" s="960"/>
      <c r="AF431" s="960"/>
      <c r="AG431" s="960"/>
      <c r="AH431" s="960"/>
      <c r="AI431" s="960"/>
      <c r="AJ431" s="960"/>
      <c r="AK431" s="960"/>
      <c r="AL431" s="960"/>
      <c r="AM431" s="960"/>
      <c r="AN431" s="960"/>
      <c r="AO431" s="960"/>
      <c r="AP431" s="960"/>
      <c r="AQ431" s="960"/>
      <c r="AR431" s="960"/>
      <c r="AS431" s="960"/>
      <c r="AT431" s="960"/>
      <c r="AU431" s="960"/>
      <c r="AV431" s="960"/>
      <c r="AW431" s="960"/>
      <c r="AX431" s="960"/>
      <c r="AY431" s="960"/>
      <c r="AZ431" s="960"/>
      <c r="BA431" s="960"/>
      <c r="BB431" s="960"/>
      <c r="BC431" s="960"/>
      <c r="BD431" s="960"/>
      <c r="BE431" s="960"/>
      <c r="BF431" s="960"/>
      <c r="BG431" s="960"/>
    </row>
    <row r="432" ht="15.75" customHeight="1">
      <c r="A432" s="957"/>
      <c r="B432" s="960"/>
      <c r="C432" s="960"/>
      <c r="D432" s="960"/>
      <c r="E432" s="961"/>
      <c r="F432" s="960"/>
      <c r="G432" s="960"/>
      <c r="H432" s="960"/>
      <c r="I432" s="960"/>
      <c r="J432" s="960"/>
      <c r="K432" s="960"/>
      <c r="L432" s="960"/>
      <c r="M432" s="960"/>
      <c r="N432" s="960"/>
      <c r="O432" s="960"/>
      <c r="P432" s="960"/>
      <c r="Q432" s="960"/>
      <c r="R432" s="960"/>
      <c r="S432" s="960"/>
      <c r="T432" s="960"/>
      <c r="U432" s="960"/>
      <c r="V432" s="960"/>
      <c r="W432" s="960"/>
      <c r="X432" s="960"/>
      <c r="Y432" s="960"/>
      <c r="Z432" s="960"/>
      <c r="AA432" s="960"/>
      <c r="AB432" s="960"/>
      <c r="AC432" s="960"/>
      <c r="AD432" s="960"/>
      <c r="AE432" s="960"/>
      <c r="AF432" s="960"/>
      <c r="AG432" s="960"/>
      <c r="AH432" s="960"/>
      <c r="AI432" s="960"/>
      <c r="AJ432" s="960"/>
      <c r="AK432" s="960"/>
      <c r="AL432" s="960"/>
      <c r="AM432" s="960"/>
      <c r="AN432" s="960"/>
      <c r="AO432" s="960"/>
      <c r="AP432" s="960"/>
      <c r="AQ432" s="960"/>
      <c r="AR432" s="960"/>
      <c r="AS432" s="960"/>
      <c r="AT432" s="960"/>
      <c r="AU432" s="960"/>
      <c r="AV432" s="960"/>
      <c r="AW432" s="960"/>
      <c r="AX432" s="960"/>
      <c r="AY432" s="960"/>
      <c r="AZ432" s="960"/>
      <c r="BA432" s="960"/>
      <c r="BB432" s="960"/>
      <c r="BC432" s="960"/>
      <c r="BD432" s="960"/>
      <c r="BE432" s="960"/>
      <c r="BF432" s="960"/>
      <c r="BG432" s="960"/>
    </row>
    <row r="433" ht="15.75" customHeight="1">
      <c r="A433" s="957"/>
      <c r="B433" s="960"/>
      <c r="C433" s="960"/>
      <c r="D433" s="960"/>
      <c r="E433" s="961"/>
      <c r="F433" s="960"/>
      <c r="G433" s="960"/>
      <c r="H433" s="960"/>
      <c r="I433" s="960"/>
      <c r="J433" s="960"/>
      <c r="K433" s="960"/>
      <c r="L433" s="960"/>
      <c r="M433" s="960"/>
      <c r="N433" s="960"/>
      <c r="O433" s="960"/>
      <c r="P433" s="960"/>
      <c r="Q433" s="960"/>
      <c r="R433" s="960"/>
      <c r="S433" s="960"/>
      <c r="T433" s="960"/>
      <c r="U433" s="960"/>
      <c r="V433" s="960"/>
      <c r="W433" s="960"/>
      <c r="X433" s="960"/>
      <c r="Y433" s="960"/>
      <c r="Z433" s="960"/>
      <c r="AA433" s="960"/>
      <c r="AB433" s="960"/>
      <c r="AC433" s="960"/>
      <c r="AD433" s="960"/>
      <c r="AE433" s="960"/>
      <c r="AF433" s="960"/>
      <c r="AG433" s="960"/>
      <c r="AH433" s="960"/>
      <c r="AI433" s="960"/>
      <c r="AJ433" s="960"/>
      <c r="AK433" s="960"/>
      <c r="AL433" s="960"/>
      <c r="AM433" s="960"/>
      <c r="AN433" s="960"/>
      <c r="AO433" s="960"/>
      <c r="AP433" s="960"/>
      <c r="AQ433" s="960"/>
      <c r="AR433" s="960"/>
      <c r="AS433" s="960"/>
      <c r="AT433" s="960"/>
      <c r="AU433" s="960"/>
      <c r="AV433" s="960"/>
      <c r="AW433" s="960"/>
      <c r="AX433" s="960"/>
      <c r="AY433" s="960"/>
      <c r="AZ433" s="960"/>
      <c r="BA433" s="960"/>
      <c r="BB433" s="960"/>
      <c r="BC433" s="960"/>
      <c r="BD433" s="960"/>
      <c r="BE433" s="960"/>
      <c r="BF433" s="960"/>
      <c r="BG433" s="960"/>
    </row>
    <row r="434" ht="15.75" customHeight="1">
      <c r="A434" s="957"/>
      <c r="B434" s="960"/>
      <c r="C434" s="960"/>
      <c r="D434" s="960"/>
      <c r="E434" s="961"/>
      <c r="F434" s="960"/>
      <c r="G434" s="960"/>
      <c r="H434" s="960"/>
      <c r="I434" s="960"/>
      <c r="J434" s="960"/>
      <c r="K434" s="960"/>
      <c r="L434" s="960"/>
      <c r="M434" s="960"/>
      <c r="N434" s="960"/>
      <c r="O434" s="960"/>
      <c r="P434" s="960"/>
      <c r="Q434" s="960"/>
      <c r="R434" s="960"/>
      <c r="S434" s="960"/>
      <c r="T434" s="960"/>
      <c r="U434" s="960"/>
      <c r="V434" s="960"/>
      <c r="W434" s="960"/>
      <c r="X434" s="960"/>
      <c r="Y434" s="960"/>
      <c r="Z434" s="960"/>
      <c r="AA434" s="960"/>
      <c r="AB434" s="960"/>
      <c r="AC434" s="960"/>
      <c r="AD434" s="960"/>
      <c r="AE434" s="960"/>
      <c r="AF434" s="960"/>
      <c r="AG434" s="960"/>
      <c r="AH434" s="960"/>
      <c r="AI434" s="960"/>
      <c r="AJ434" s="960"/>
      <c r="AK434" s="960"/>
      <c r="AL434" s="960"/>
      <c r="AM434" s="960"/>
      <c r="AN434" s="960"/>
      <c r="AO434" s="960"/>
      <c r="AP434" s="960"/>
      <c r="AQ434" s="960"/>
      <c r="AR434" s="960"/>
      <c r="AS434" s="960"/>
      <c r="AT434" s="960"/>
      <c r="AU434" s="960"/>
      <c r="AV434" s="960"/>
      <c r="AW434" s="960"/>
      <c r="AX434" s="960"/>
      <c r="AY434" s="960"/>
      <c r="AZ434" s="960"/>
      <c r="BA434" s="960"/>
      <c r="BB434" s="960"/>
      <c r="BC434" s="960"/>
      <c r="BD434" s="960"/>
      <c r="BE434" s="960"/>
      <c r="BF434" s="960"/>
      <c r="BG434" s="960"/>
    </row>
    <row r="435" ht="15.75" customHeight="1">
      <c r="A435" s="957"/>
      <c r="B435" s="960"/>
      <c r="C435" s="960"/>
      <c r="D435" s="960"/>
      <c r="E435" s="961"/>
      <c r="F435" s="960"/>
      <c r="G435" s="960"/>
      <c r="H435" s="960"/>
      <c r="I435" s="960"/>
      <c r="J435" s="960"/>
      <c r="K435" s="960"/>
      <c r="L435" s="960"/>
      <c r="M435" s="960"/>
      <c r="N435" s="960"/>
      <c r="O435" s="960"/>
      <c r="P435" s="960"/>
      <c r="Q435" s="960"/>
      <c r="R435" s="960"/>
      <c r="S435" s="960"/>
      <c r="T435" s="960"/>
      <c r="U435" s="960"/>
      <c r="V435" s="960"/>
      <c r="W435" s="960"/>
      <c r="X435" s="960"/>
      <c r="Y435" s="960"/>
      <c r="Z435" s="960"/>
      <c r="AA435" s="960"/>
      <c r="AB435" s="960"/>
      <c r="AC435" s="960"/>
      <c r="AD435" s="960"/>
      <c r="AE435" s="960"/>
      <c r="AF435" s="960"/>
      <c r="AG435" s="960"/>
      <c r="AH435" s="960"/>
      <c r="AI435" s="960"/>
      <c r="AJ435" s="960"/>
      <c r="AK435" s="960"/>
      <c r="AL435" s="960"/>
      <c r="AM435" s="960"/>
      <c r="AN435" s="960"/>
      <c r="AO435" s="960"/>
      <c r="AP435" s="960"/>
      <c r="AQ435" s="960"/>
      <c r="AR435" s="960"/>
      <c r="AS435" s="960"/>
      <c r="AT435" s="960"/>
      <c r="AU435" s="960"/>
      <c r="AV435" s="960"/>
      <c r="AW435" s="960"/>
      <c r="AX435" s="960"/>
      <c r="AY435" s="960"/>
      <c r="AZ435" s="960"/>
      <c r="BA435" s="960"/>
      <c r="BB435" s="960"/>
      <c r="BC435" s="960"/>
      <c r="BD435" s="960"/>
      <c r="BE435" s="960"/>
      <c r="BF435" s="960"/>
      <c r="BG435" s="960"/>
    </row>
    <row r="436" ht="15.75" customHeight="1">
      <c r="A436" s="957"/>
      <c r="B436" s="960"/>
      <c r="C436" s="960"/>
      <c r="D436" s="960"/>
      <c r="E436" s="961"/>
      <c r="F436" s="960"/>
      <c r="G436" s="960"/>
      <c r="H436" s="960"/>
      <c r="I436" s="960"/>
      <c r="J436" s="960"/>
      <c r="K436" s="960"/>
      <c r="L436" s="960"/>
      <c r="M436" s="960"/>
      <c r="N436" s="960"/>
      <c r="O436" s="960"/>
      <c r="P436" s="960"/>
      <c r="Q436" s="960"/>
      <c r="R436" s="960"/>
      <c r="S436" s="960"/>
      <c r="T436" s="960"/>
      <c r="U436" s="960"/>
      <c r="V436" s="960"/>
      <c r="W436" s="960"/>
      <c r="X436" s="960"/>
      <c r="Y436" s="960"/>
      <c r="Z436" s="960"/>
      <c r="AA436" s="960"/>
      <c r="AB436" s="960"/>
      <c r="AC436" s="960"/>
      <c r="AD436" s="960"/>
      <c r="AE436" s="960"/>
      <c r="AF436" s="960"/>
      <c r="AG436" s="960"/>
      <c r="AH436" s="960"/>
      <c r="AI436" s="960"/>
      <c r="AJ436" s="960"/>
      <c r="AK436" s="960"/>
      <c r="AL436" s="960"/>
      <c r="AM436" s="960"/>
      <c r="AN436" s="960"/>
      <c r="AO436" s="960"/>
      <c r="AP436" s="960"/>
      <c r="AQ436" s="960"/>
      <c r="AR436" s="960"/>
      <c r="AS436" s="960"/>
      <c r="AT436" s="960"/>
      <c r="AU436" s="960"/>
      <c r="AV436" s="960"/>
      <c r="AW436" s="960"/>
      <c r="AX436" s="960"/>
      <c r="AY436" s="960"/>
      <c r="AZ436" s="960"/>
      <c r="BA436" s="960"/>
      <c r="BB436" s="960"/>
      <c r="BC436" s="960"/>
      <c r="BD436" s="960"/>
      <c r="BE436" s="960"/>
      <c r="BF436" s="960"/>
      <c r="BG436" s="960"/>
    </row>
    <row r="437" ht="15.75" customHeight="1">
      <c r="A437" s="957"/>
      <c r="B437" s="960"/>
      <c r="C437" s="960"/>
      <c r="D437" s="960"/>
      <c r="E437" s="961"/>
      <c r="F437" s="960"/>
      <c r="G437" s="960"/>
      <c r="H437" s="960"/>
      <c r="I437" s="960"/>
      <c r="J437" s="960"/>
      <c r="K437" s="960"/>
      <c r="L437" s="960"/>
      <c r="M437" s="960"/>
      <c r="N437" s="960"/>
      <c r="O437" s="960"/>
      <c r="P437" s="960"/>
      <c r="Q437" s="960"/>
      <c r="R437" s="960"/>
      <c r="S437" s="960"/>
      <c r="T437" s="960"/>
      <c r="U437" s="960"/>
      <c r="V437" s="960"/>
      <c r="W437" s="960"/>
      <c r="X437" s="960"/>
      <c r="Y437" s="960"/>
      <c r="Z437" s="960"/>
      <c r="AA437" s="960"/>
      <c r="AB437" s="960"/>
      <c r="AC437" s="960"/>
      <c r="AD437" s="960"/>
      <c r="AE437" s="960"/>
      <c r="AF437" s="960"/>
      <c r="AG437" s="960"/>
      <c r="AH437" s="960"/>
      <c r="AI437" s="960"/>
      <c r="AJ437" s="960"/>
      <c r="AK437" s="960"/>
      <c r="AL437" s="960"/>
      <c r="AM437" s="960"/>
      <c r="AN437" s="960"/>
      <c r="AO437" s="960"/>
      <c r="AP437" s="960"/>
      <c r="AQ437" s="960"/>
      <c r="AR437" s="960"/>
      <c r="AS437" s="960"/>
      <c r="AT437" s="960"/>
      <c r="AU437" s="960"/>
      <c r="AV437" s="960"/>
      <c r="AW437" s="960"/>
      <c r="AX437" s="960"/>
      <c r="AY437" s="960"/>
      <c r="AZ437" s="960"/>
      <c r="BA437" s="960"/>
      <c r="BB437" s="960"/>
      <c r="BC437" s="960"/>
      <c r="BD437" s="960"/>
      <c r="BE437" s="960"/>
      <c r="BF437" s="960"/>
      <c r="BG437" s="960"/>
    </row>
    <row r="438" ht="15.75" customHeight="1">
      <c r="A438" s="957"/>
      <c r="B438" s="960"/>
      <c r="C438" s="960"/>
      <c r="D438" s="960"/>
      <c r="E438" s="961"/>
      <c r="F438" s="960"/>
      <c r="G438" s="960"/>
      <c r="H438" s="960"/>
      <c r="I438" s="960"/>
      <c r="J438" s="960"/>
      <c r="K438" s="960"/>
      <c r="L438" s="960"/>
      <c r="M438" s="960"/>
      <c r="N438" s="960"/>
      <c r="O438" s="960"/>
      <c r="P438" s="960"/>
      <c r="Q438" s="960"/>
      <c r="R438" s="960"/>
      <c r="S438" s="960"/>
      <c r="T438" s="960"/>
      <c r="U438" s="960"/>
      <c r="V438" s="960"/>
      <c r="W438" s="960"/>
      <c r="X438" s="960"/>
      <c r="Y438" s="960"/>
      <c r="Z438" s="960"/>
      <c r="AA438" s="960"/>
      <c r="AB438" s="960"/>
      <c r="AC438" s="960"/>
      <c r="AD438" s="960"/>
      <c r="AE438" s="960"/>
      <c r="AF438" s="960"/>
      <c r="AG438" s="960"/>
      <c r="AH438" s="960"/>
      <c r="AI438" s="960"/>
      <c r="AJ438" s="960"/>
      <c r="AK438" s="960"/>
      <c r="AL438" s="960"/>
      <c r="AM438" s="960"/>
      <c r="AN438" s="960"/>
      <c r="AO438" s="960"/>
      <c r="AP438" s="960"/>
      <c r="AQ438" s="960"/>
      <c r="AR438" s="960"/>
      <c r="AS438" s="960"/>
      <c r="AT438" s="960"/>
      <c r="AU438" s="960"/>
      <c r="AV438" s="960"/>
      <c r="AW438" s="960"/>
      <c r="AX438" s="960"/>
      <c r="AY438" s="960"/>
      <c r="AZ438" s="960"/>
      <c r="BA438" s="960"/>
      <c r="BB438" s="960"/>
      <c r="BC438" s="960"/>
      <c r="BD438" s="960"/>
      <c r="BE438" s="960"/>
      <c r="BF438" s="960"/>
      <c r="BG438" s="960"/>
    </row>
    <row r="439" ht="15.75" customHeight="1">
      <c r="A439" s="957"/>
      <c r="B439" s="960"/>
      <c r="C439" s="960"/>
      <c r="D439" s="960"/>
      <c r="E439" s="961"/>
      <c r="F439" s="960"/>
      <c r="G439" s="960"/>
      <c r="H439" s="960"/>
      <c r="I439" s="960"/>
      <c r="J439" s="960"/>
      <c r="K439" s="960"/>
      <c r="L439" s="960"/>
      <c r="M439" s="960"/>
      <c r="N439" s="960"/>
      <c r="O439" s="960"/>
      <c r="P439" s="960"/>
      <c r="Q439" s="960"/>
      <c r="R439" s="960"/>
      <c r="S439" s="960"/>
      <c r="T439" s="960"/>
      <c r="U439" s="960"/>
      <c r="V439" s="960"/>
      <c r="W439" s="960"/>
      <c r="X439" s="960"/>
      <c r="Y439" s="960"/>
      <c r="Z439" s="960"/>
      <c r="AA439" s="960"/>
      <c r="AB439" s="960"/>
      <c r="AC439" s="960"/>
      <c r="AD439" s="960"/>
      <c r="AE439" s="960"/>
      <c r="AF439" s="960"/>
      <c r="AG439" s="960"/>
      <c r="AH439" s="960"/>
      <c r="AI439" s="960"/>
      <c r="AJ439" s="960"/>
      <c r="AK439" s="960"/>
      <c r="AL439" s="960"/>
      <c r="AM439" s="960"/>
      <c r="AN439" s="960"/>
      <c r="AO439" s="960"/>
      <c r="AP439" s="960"/>
      <c r="AQ439" s="960"/>
      <c r="AR439" s="960"/>
      <c r="AS439" s="960"/>
      <c r="AT439" s="960"/>
      <c r="AU439" s="960"/>
      <c r="AV439" s="960"/>
      <c r="AW439" s="960"/>
      <c r="AX439" s="960"/>
      <c r="AY439" s="960"/>
      <c r="AZ439" s="960"/>
      <c r="BA439" s="960"/>
      <c r="BB439" s="960"/>
      <c r="BC439" s="960"/>
      <c r="BD439" s="960"/>
      <c r="BE439" s="960"/>
      <c r="BF439" s="960"/>
      <c r="BG439" s="960"/>
    </row>
    <row r="440" ht="15.75" customHeight="1">
      <c r="A440" s="957"/>
      <c r="B440" s="960"/>
      <c r="C440" s="960"/>
      <c r="D440" s="960"/>
      <c r="E440" s="961"/>
      <c r="F440" s="960"/>
      <c r="G440" s="960"/>
      <c r="H440" s="960"/>
      <c r="I440" s="960"/>
      <c r="J440" s="960"/>
      <c r="K440" s="960"/>
      <c r="L440" s="960"/>
      <c r="M440" s="960"/>
      <c r="N440" s="960"/>
      <c r="O440" s="960"/>
      <c r="P440" s="960"/>
      <c r="Q440" s="960"/>
      <c r="R440" s="960"/>
      <c r="S440" s="960"/>
      <c r="T440" s="960"/>
      <c r="U440" s="960"/>
      <c r="V440" s="960"/>
      <c r="W440" s="960"/>
      <c r="X440" s="960"/>
      <c r="Y440" s="960"/>
      <c r="Z440" s="960"/>
      <c r="AA440" s="960"/>
      <c r="AB440" s="960"/>
      <c r="AC440" s="960"/>
      <c r="AD440" s="960"/>
      <c r="AE440" s="960"/>
      <c r="AF440" s="960"/>
      <c r="AG440" s="960"/>
      <c r="AH440" s="960"/>
      <c r="AI440" s="960"/>
      <c r="AJ440" s="960"/>
      <c r="AK440" s="960"/>
      <c r="AL440" s="960"/>
      <c r="AM440" s="960"/>
      <c r="AN440" s="960"/>
      <c r="AO440" s="960"/>
      <c r="AP440" s="960"/>
      <c r="AQ440" s="960"/>
      <c r="AR440" s="960"/>
      <c r="AS440" s="960"/>
      <c r="AT440" s="960"/>
      <c r="AU440" s="960"/>
      <c r="AV440" s="960"/>
      <c r="AW440" s="960"/>
      <c r="AX440" s="960"/>
      <c r="AY440" s="960"/>
      <c r="AZ440" s="960"/>
      <c r="BA440" s="960"/>
      <c r="BB440" s="960"/>
      <c r="BC440" s="960"/>
      <c r="BD440" s="960"/>
      <c r="BE440" s="960"/>
      <c r="BF440" s="960"/>
      <c r="BG440" s="960"/>
    </row>
    <row r="441" ht="15.75" customHeight="1">
      <c r="A441" s="957"/>
      <c r="B441" s="960"/>
      <c r="C441" s="960"/>
      <c r="D441" s="960"/>
      <c r="E441" s="961"/>
      <c r="F441" s="960"/>
      <c r="G441" s="960"/>
      <c r="H441" s="960"/>
      <c r="I441" s="960"/>
      <c r="J441" s="960"/>
      <c r="K441" s="960"/>
      <c r="L441" s="960"/>
      <c r="M441" s="960"/>
      <c r="N441" s="960"/>
      <c r="O441" s="960"/>
      <c r="P441" s="960"/>
      <c r="Q441" s="960"/>
      <c r="R441" s="960"/>
      <c r="S441" s="960"/>
      <c r="T441" s="960"/>
      <c r="U441" s="960"/>
      <c r="V441" s="960"/>
      <c r="W441" s="960"/>
      <c r="X441" s="960"/>
      <c r="Y441" s="960"/>
      <c r="Z441" s="960"/>
      <c r="AA441" s="960"/>
      <c r="AB441" s="960"/>
      <c r="AC441" s="960"/>
      <c r="AD441" s="960"/>
      <c r="AE441" s="960"/>
      <c r="AF441" s="960"/>
      <c r="AG441" s="960"/>
      <c r="AH441" s="960"/>
      <c r="AI441" s="960"/>
      <c r="AJ441" s="960"/>
      <c r="AK441" s="960"/>
      <c r="AL441" s="960"/>
      <c r="AM441" s="960"/>
      <c r="AN441" s="960"/>
      <c r="AO441" s="960"/>
      <c r="AP441" s="960"/>
      <c r="AQ441" s="960"/>
      <c r="AR441" s="960"/>
      <c r="AS441" s="960"/>
      <c r="AT441" s="960"/>
      <c r="AU441" s="960"/>
      <c r="AV441" s="960"/>
      <c r="AW441" s="960"/>
      <c r="AX441" s="960"/>
      <c r="AY441" s="960"/>
      <c r="AZ441" s="960"/>
      <c r="BA441" s="960"/>
      <c r="BB441" s="960"/>
      <c r="BC441" s="960"/>
      <c r="BD441" s="960"/>
      <c r="BE441" s="960"/>
      <c r="BF441" s="960"/>
      <c r="BG441" s="960"/>
    </row>
    <row r="442" ht="15.75" customHeight="1">
      <c r="A442" s="957"/>
      <c r="B442" s="960"/>
      <c r="C442" s="960"/>
      <c r="D442" s="960"/>
      <c r="E442" s="961"/>
      <c r="F442" s="960"/>
      <c r="G442" s="960"/>
      <c r="H442" s="960"/>
      <c r="I442" s="960"/>
      <c r="J442" s="960"/>
      <c r="K442" s="960"/>
      <c r="L442" s="960"/>
      <c r="M442" s="960"/>
      <c r="N442" s="960"/>
      <c r="O442" s="960"/>
      <c r="P442" s="960"/>
      <c r="Q442" s="960"/>
      <c r="R442" s="960"/>
      <c r="S442" s="960"/>
      <c r="T442" s="960"/>
      <c r="U442" s="960"/>
      <c r="V442" s="960"/>
      <c r="W442" s="960"/>
      <c r="X442" s="960"/>
      <c r="Y442" s="960"/>
      <c r="Z442" s="960"/>
      <c r="AA442" s="960"/>
      <c r="AB442" s="960"/>
      <c r="AC442" s="960"/>
      <c r="AD442" s="960"/>
      <c r="AE442" s="960"/>
      <c r="AF442" s="960"/>
      <c r="AG442" s="960"/>
      <c r="AH442" s="960"/>
      <c r="AI442" s="960"/>
      <c r="AJ442" s="960"/>
      <c r="AK442" s="960"/>
      <c r="AL442" s="960"/>
      <c r="AM442" s="960"/>
      <c r="AN442" s="960"/>
      <c r="AO442" s="960"/>
      <c r="AP442" s="960"/>
      <c r="AQ442" s="960"/>
      <c r="AR442" s="960"/>
      <c r="AS442" s="960"/>
      <c r="AT442" s="960"/>
      <c r="AU442" s="960"/>
      <c r="AV442" s="960"/>
      <c r="AW442" s="960"/>
      <c r="AX442" s="960"/>
      <c r="AY442" s="960"/>
      <c r="AZ442" s="960"/>
      <c r="BA442" s="960"/>
      <c r="BB442" s="960"/>
      <c r="BC442" s="960"/>
      <c r="BD442" s="960"/>
      <c r="BE442" s="960"/>
      <c r="BF442" s="960"/>
      <c r="BG442" s="960"/>
    </row>
    <row r="443" ht="15.75" customHeight="1">
      <c r="A443" s="957"/>
      <c r="B443" s="960"/>
      <c r="C443" s="960"/>
      <c r="D443" s="960"/>
      <c r="E443" s="961"/>
      <c r="F443" s="960"/>
      <c r="G443" s="960"/>
      <c r="H443" s="960"/>
      <c r="I443" s="960"/>
      <c r="J443" s="960"/>
      <c r="K443" s="960"/>
      <c r="L443" s="960"/>
      <c r="M443" s="960"/>
      <c r="N443" s="960"/>
      <c r="O443" s="960"/>
      <c r="P443" s="960"/>
      <c r="Q443" s="960"/>
      <c r="R443" s="960"/>
      <c r="S443" s="960"/>
      <c r="T443" s="960"/>
      <c r="U443" s="960"/>
      <c r="V443" s="960"/>
      <c r="W443" s="960"/>
      <c r="X443" s="960"/>
      <c r="Y443" s="960"/>
      <c r="Z443" s="960"/>
      <c r="AA443" s="960"/>
      <c r="AB443" s="960"/>
      <c r="AC443" s="960"/>
      <c r="AD443" s="960"/>
      <c r="AE443" s="960"/>
      <c r="AF443" s="960"/>
      <c r="AG443" s="960"/>
      <c r="AH443" s="960"/>
      <c r="AI443" s="960"/>
      <c r="AJ443" s="960"/>
      <c r="AK443" s="960"/>
      <c r="AL443" s="960"/>
      <c r="AM443" s="960"/>
      <c r="AN443" s="960"/>
      <c r="AO443" s="960"/>
      <c r="AP443" s="960"/>
      <c r="AQ443" s="960"/>
      <c r="AR443" s="960"/>
      <c r="AS443" s="960"/>
      <c r="AT443" s="960"/>
      <c r="AU443" s="960"/>
      <c r="AV443" s="960"/>
      <c r="AW443" s="960"/>
      <c r="AX443" s="960"/>
      <c r="AY443" s="960"/>
      <c r="AZ443" s="960"/>
      <c r="BA443" s="960"/>
      <c r="BB443" s="960"/>
      <c r="BC443" s="960"/>
      <c r="BD443" s="960"/>
      <c r="BE443" s="960"/>
      <c r="BF443" s="960"/>
      <c r="BG443" s="960"/>
    </row>
    <row r="444" ht="15.75" customHeight="1">
      <c r="A444" s="957"/>
      <c r="B444" s="960"/>
      <c r="C444" s="960"/>
      <c r="D444" s="960"/>
      <c r="E444" s="961"/>
      <c r="F444" s="960"/>
      <c r="G444" s="960"/>
      <c r="H444" s="960"/>
      <c r="I444" s="960"/>
      <c r="J444" s="960"/>
      <c r="K444" s="960"/>
      <c r="L444" s="960"/>
      <c r="M444" s="960"/>
      <c r="N444" s="960"/>
      <c r="O444" s="960"/>
      <c r="P444" s="960"/>
      <c r="Q444" s="960"/>
      <c r="R444" s="960"/>
      <c r="S444" s="960"/>
      <c r="T444" s="960"/>
      <c r="U444" s="960"/>
      <c r="V444" s="960"/>
      <c r="W444" s="960"/>
      <c r="X444" s="960"/>
      <c r="Y444" s="960"/>
      <c r="Z444" s="960"/>
      <c r="AA444" s="960"/>
      <c r="AB444" s="960"/>
      <c r="AC444" s="960"/>
      <c r="AD444" s="960"/>
      <c r="AE444" s="960"/>
      <c r="AF444" s="960"/>
      <c r="AG444" s="960"/>
      <c r="AH444" s="960"/>
      <c r="AI444" s="960"/>
      <c r="AJ444" s="960"/>
      <c r="AK444" s="960"/>
      <c r="AL444" s="960"/>
      <c r="AM444" s="960"/>
      <c r="AN444" s="960"/>
      <c r="AO444" s="960"/>
      <c r="AP444" s="960"/>
      <c r="AQ444" s="960"/>
      <c r="AR444" s="960"/>
      <c r="AS444" s="960"/>
      <c r="AT444" s="960"/>
      <c r="AU444" s="960"/>
      <c r="AV444" s="960"/>
      <c r="AW444" s="960"/>
      <c r="AX444" s="960"/>
      <c r="AY444" s="960"/>
      <c r="AZ444" s="960"/>
      <c r="BA444" s="960"/>
      <c r="BB444" s="960"/>
      <c r="BC444" s="960"/>
      <c r="BD444" s="960"/>
      <c r="BE444" s="960"/>
      <c r="BF444" s="960"/>
      <c r="BG444" s="960"/>
    </row>
    <row r="445" ht="15.75" customHeight="1">
      <c r="A445" s="957"/>
      <c r="B445" s="960"/>
      <c r="C445" s="960"/>
      <c r="D445" s="960"/>
      <c r="E445" s="961"/>
      <c r="F445" s="960"/>
      <c r="G445" s="960"/>
      <c r="H445" s="960"/>
      <c r="I445" s="960"/>
      <c r="J445" s="960"/>
      <c r="K445" s="960"/>
      <c r="L445" s="960"/>
      <c r="M445" s="960"/>
      <c r="N445" s="960"/>
      <c r="O445" s="960"/>
      <c r="P445" s="960"/>
      <c r="Q445" s="960"/>
      <c r="R445" s="960"/>
      <c r="S445" s="960"/>
      <c r="T445" s="960"/>
      <c r="U445" s="960"/>
      <c r="V445" s="960"/>
      <c r="W445" s="960"/>
      <c r="X445" s="960"/>
      <c r="Y445" s="960"/>
      <c r="Z445" s="960"/>
      <c r="AA445" s="960"/>
      <c r="AB445" s="960"/>
      <c r="AC445" s="960"/>
      <c r="AD445" s="960"/>
      <c r="AE445" s="960"/>
      <c r="AF445" s="960"/>
      <c r="AG445" s="960"/>
      <c r="AH445" s="960"/>
      <c r="AI445" s="960"/>
      <c r="AJ445" s="960"/>
      <c r="AK445" s="960"/>
      <c r="AL445" s="960"/>
      <c r="AM445" s="960"/>
      <c r="AN445" s="960"/>
      <c r="AO445" s="960"/>
      <c r="AP445" s="960"/>
      <c r="AQ445" s="960"/>
      <c r="AR445" s="960"/>
      <c r="AS445" s="960"/>
      <c r="AT445" s="960"/>
      <c r="AU445" s="960"/>
      <c r="AV445" s="960"/>
      <c r="AW445" s="960"/>
      <c r="AX445" s="960"/>
      <c r="AY445" s="960"/>
      <c r="AZ445" s="960"/>
      <c r="BA445" s="960"/>
      <c r="BB445" s="960"/>
      <c r="BC445" s="960"/>
      <c r="BD445" s="960"/>
      <c r="BE445" s="960"/>
      <c r="BF445" s="960"/>
      <c r="BG445" s="960"/>
    </row>
    <row r="446" ht="15.75" customHeight="1">
      <c r="A446" s="957"/>
      <c r="B446" s="960"/>
      <c r="C446" s="960"/>
      <c r="D446" s="960"/>
      <c r="E446" s="961"/>
      <c r="F446" s="960"/>
      <c r="G446" s="960"/>
      <c r="H446" s="960"/>
      <c r="I446" s="960"/>
      <c r="J446" s="960"/>
      <c r="K446" s="960"/>
      <c r="L446" s="960"/>
      <c r="M446" s="960"/>
      <c r="N446" s="960"/>
      <c r="O446" s="960"/>
      <c r="P446" s="960"/>
      <c r="Q446" s="960"/>
      <c r="R446" s="960"/>
      <c r="S446" s="960"/>
      <c r="T446" s="960"/>
      <c r="U446" s="960"/>
      <c r="V446" s="960"/>
      <c r="W446" s="960"/>
      <c r="X446" s="960"/>
      <c r="Y446" s="960"/>
      <c r="Z446" s="960"/>
      <c r="AA446" s="960"/>
      <c r="AB446" s="960"/>
      <c r="AC446" s="960"/>
      <c r="AD446" s="960"/>
      <c r="AE446" s="960"/>
      <c r="AF446" s="960"/>
      <c r="AG446" s="960"/>
      <c r="AH446" s="960"/>
      <c r="AI446" s="960"/>
      <c r="AJ446" s="960"/>
      <c r="AK446" s="960"/>
      <c r="AL446" s="960"/>
      <c r="AM446" s="960"/>
      <c r="AN446" s="960"/>
      <c r="AO446" s="960"/>
      <c r="AP446" s="960"/>
      <c r="AQ446" s="960"/>
      <c r="AR446" s="960"/>
      <c r="AS446" s="960"/>
      <c r="AT446" s="960"/>
      <c r="AU446" s="960"/>
      <c r="AV446" s="960"/>
      <c r="AW446" s="960"/>
      <c r="AX446" s="960"/>
      <c r="AY446" s="960"/>
      <c r="AZ446" s="960"/>
      <c r="BA446" s="960"/>
      <c r="BB446" s="960"/>
      <c r="BC446" s="960"/>
      <c r="BD446" s="960"/>
      <c r="BE446" s="960"/>
      <c r="BF446" s="960"/>
      <c r="BG446" s="960"/>
    </row>
    <row r="447" ht="15.75" customHeight="1">
      <c r="A447" s="957"/>
      <c r="B447" s="960"/>
      <c r="C447" s="960"/>
      <c r="D447" s="960"/>
      <c r="E447" s="961"/>
      <c r="F447" s="960"/>
      <c r="G447" s="960"/>
      <c r="H447" s="960"/>
      <c r="I447" s="960"/>
      <c r="J447" s="960"/>
      <c r="K447" s="960"/>
      <c r="L447" s="960"/>
      <c r="M447" s="960"/>
      <c r="N447" s="960"/>
      <c r="O447" s="960"/>
      <c r="P447" s="960"/>
      <c r="Q447" s="960"/>
      <c r="R447" s="960"/>
      <c r="S447" s="960"/>
      <c r="T447" s="960"/>
      <c r="U447" s="960"/>
      <c r="V447" s="960"/>
      <c r="W447" s="960"/>
      <c r="X447" s="960"/>
      <c r="Y447" s="960"/>
      <c r="Z447" s="960"/>
      <c r="AA447" s="960"/>
      <c r="AB447" s="960"/>
      <c r="AC447" s="960"/>
      <c r="AD447" s="960"/>
      <c r="AE447" s="960"/>
      <c r="AF447" s="960"/>
      <c r="AG447" s="960"/>
      <c r="AH447" s="960"/>
      <c r="AI447" s="960"/>
      <c r="AJ447" s="960"/>
      <c r="AK447" s="960"/>
      <c r="AL447" s="960"/>
      <c r="AM447" s="960"/>
      <c r="AN447" s="960"/>
      <c r="AO447" s="960"/>
      <c r="AP447" s="960"/>
      <c r="AQ447" s="960"/>
      <c r="AR447" s="960"/>
      <c r="AS447" s="960"/>
      <c r="AT447" s="960"/>
      <c r="AU447" s="960"/>
      <c r="AV447" s="960"/>
      <c r="AW447" s="960"/>
      <c r="AX447" s="960"/>
      <c r="AY447" s="960"/>
      <c r="AZ447" s="960"/>
      <c r="BA447" s="960"/>
      <c r="BB447" s="960"/>
      <c r="BC447" s="960"/>
      <c r="BD447" s="960"/>
      <c r="BE447" s="960"/>
      <c r="BF447" s="960"/>
      <c r="BG447" s="960"/>
    </row>
    <row r="448" ht="15.75" customHeight="1">
      <c r="A448" s="957"/>
      <c r="B448" s="960"/>
      <c r="C448" s="960"/>
      <c r="D448" s="960"/>
      <c r="E448" s="961"/>
      <c r="F448" s="960"/>
      <c r="G448" s="960"/>
      <c r="H448" s="960"/>
      <c r="I448" s="960"/>
      <c r="J448" s="960"/>
      <c r="K448" s="960"/>
      <c r="L448" s="960"/>
      <c r="M448" s="960"/>
      <c r="N448" s="960"/>
      <c r="O448" s="960"/>
      <c r="P448" s="960"/>
      <c r="Q448" s="960"/>
      <c r="R448" s="960"/>
      <c r="S448" s="960"/>
      <c r="T448" s="960"/>
      <c r="U448" s="960"/>
      <c r="V448" s="960"/>
      <c r="W448" s="960"/>
      <c r="X448" s="960"/>
      <c r="Y448" s="960"/>
      <c r="Z448" s="960"/>
      <c r="AA448" s="960"/>
      <c r="AB448" s="960"/>
      <c r="AC448" s="960"/>
      <c r="AD448" s="960"/>
      <c r="AE448" s="960"/>
      <c r="AF448" s="960"/>
      <c r="AG448" s="960"/>
      <c r="AH448" s="960"/>
      <c r="AI448" s="960"/>
      <c r="AJ448" s="960"/>
      <c r="AK448" s="960"/>
      <c r="AL448" s="960"/>
      <c r="AM448" s="960"/>
      <c r="AN448" s="960"/>
      <c r="AO448" s="960"/>
      <c r="AP448" s="960"/>
      <c r="AQ448" s="960"/>
      <c r="AR448" s="960"/>
      <c r="AS448" s="960"/>
      <c r="AT448" s="960"/>
      <c r="AU448" s="960"/>
      <c r="AV448" s="960"/>
      <c r="AW448" s="960"/>
      <c r="AX448" s="960"/>
      <c r="AY448" s="960"/>
      <c r="AZ448" s="960"/>
      <c r="BA448" s="960"/>
      <c r="BB448" s="960"/>
      <c r="BC448" s="960"/>
      <c r="BD448" s="960"/>
      <c r="BE448" s="960"/>
      <c r="BF448" s="960"/>
      <c r="BG448" s="960"/>
    </row>
    <row r="449" ht="15.75" customHeight="1">
      <c r="A449" s="957"/>
      <c r="B449" s="960"/>
      <c r="C449" s="960"/>
      <c r="D449" s="960"/>
      <c r="E449" s="961"/>
      <c r="F449" s="960"/>
      <c r="G449" s="960"/>
      <c r="H449" s="960"/>
      <c r="I449" s="960"/>
      <c r="J449" s="960"/>
      <c r="K449" s="960"/>
      <c r="L449" s="960"/>
      <c r="M449" s="960"/>
      <c r="N449" s="960"/>
      <c r="O449" s="960"/>
      <c r="P449" s="960"/>
      <c r="Q449" s="960"/>
      <c r="R449" s="960"/>
      <c r="S449" s="960"/>
      <c r="T449" s="960"/>
      <c r="U449" s="960"/>
      <c r="V449" s="960"/>
      <c r="W449" s="960"/>
      <c r="X449" s="960"/>
      <c r="Y449" s="960"/>
      <c r="Z449" s="960"/>
      <c r="AA449" s="960"/>
      <c r="AB449" s="960"/>
      <c r="AC449" s="960"/>
      <c r="AD449" s="960"/>
      <c r="AE449" s="960"/>
      <c r="AF449" s="960"/>
      <c r="AG449" s="960"/>
      <c r="AH449" s="960"/>
      <c r="AI449" s="960"/>
      <c r="AJ449" s="960"/>
      <c r="AK449" s="960"/>
      <c r="AL449" s="960"/>
      <c r="AM449" s="960"/>
      <c r="AN449" s="960"/>
      <c r="AO449" s="960"/>
      <c r="AP449" s="960"/>
      <c r="AQ449" s="960"/>
      <c r="AR449" s="960"/>
      <c r="AS449" s="960"/>
      <c r="AT449" s="960"/>
      <c r="AU449" s="960"/>
      <c r="AV449" s="960"/>
      <c r="AW449" s="960"/>
      <c r="AX449" s="960"/>
      <c r="AY449" s="960"/>
      <c r="AZ449" s="960"/>
      <c r="BA449" s="960"/>
      <c r="BB449" s="960"/>
      <c r="BC449" s="960"/>
      <c r="BD449" s="960"/>
      <c r="BE449" s="960"/>
      <c r="BF449" s="960"/>
      <c r="BG449" s="960"/>
    </row>
    <row r="450" ht="15.75" customHeight="1">
      <c r="A450" s="957"/>
      <c r="B450" s="960"/>
      <c r="C450" s="960"/>
      <c r="D450" s="960"/>
      <c r="E450" s="961"/>
      <c r="F450" s="960"/>
      <c r="G450" s="960"/>
      <c r="H450" s="960"/>
      <c r="I450" s="960"/>
      <c r="J450" s="960"/>
      <c r="K450" s="960"/>
      <c r="L450" s="960"/>
      <c r="M450" s="960"/>
      <c r="N450" s="960"/>
      <c r="O450" s="960"/>
      <c r="P450" s="960"/>
      <c r="Q450" s="960"/>
      <c r="R450" s="960"/>
      <c r="S450" s="960"/>
      <c r="T450" s="960"/>
      <c r="U450" s="960"/>
      <c r="V450" s="960"/>
      <c r="W450" s="960"/>
      <c r="X450" s="960"/>
      <c r="Y450" s="960"/>
      <c r="Z450" s="960"/>
      <c r="AA450" s="960"/>
      <c r="AB450" s="960"/>
      <c r="AC450" s="960"/>
      <c r="AD450" s="960"/>
      <c r="AE450" s="960"/>
      <c r="AF450" s="960"/>
      <c r="AG450" s="960"/>
      <c r="AH450" s="960"/>
      <c r="AI450" s="960"/>
      <c r="AJ450" s="960"/>
      <c r="AK450" s="960"/>
      <c r="AL450" s="960"/>
      <c r="AM450" s="960"/>
      <c r="AN450" s="960"/>
      <c r="AO450" s="960"/>
      <c r="AP450" s="960"/>
      <c r="AQ450" s="960"/>
      <c r="AR450" s="960"/>
      <c r="AS450" s="960"/>
      <c r="AT450" s="960"/>
      <c r="AU450" s="960"/>
      <c r="AV450" s="960"/>
      <c r="AW450" s="960"/>
      <c r="AX450" s="960"/>
      <c r="AY450" s="960"/>
      <c r="AZ450" s="960"/>
      <c r="BA450" s="960"/>
      <c r="BB450" s="960"/>
      <c r="BC450" s="960"/>
      <c r="BD450" s="960"/>
      <c r="BE450" s="960"/>
      <c r="BF450" s="960"/>
      <c r="BG450" s="960"/>
    </row>
    <row r="451" ht="15.75" customHeight="1">
      <c r="A451" s="957"/>
      <c r="B451" s="960"/>
      <c r="C451" s="960"/>
      <c r="D451" s="960"/>
      <c r="E451" s="961"/>
      <c r="F451" s="960"/>
      <c r="G451" s="960"/>
      <c r="H451" s="960"/>
      <c r="I451" s="960"/>
      <c r="J451" s="960"/>
      <c r="K451" s="960"/>
      <c r="L451" s="960"/>
      <c r="M451" s="960"/>
      <c r="N451" s="960"/>
      <c r="O451" s="960"/>
      <c r="P451" s="960"/>
      <c r="Q451" s="960"/>
      <c r="R451" s="960"/>
      <c r="S451" s="960"/>
      <c r="T451" s="960"/>
      <c r="U451" s="960"/>
      <c r="V451" s="960"/>
      <c r="W451" s="960"/>
      <c r="X451" s="960"/>
      <c r="Y451" s="960"/>
      <c r="Z451" s="960"/>
      <c r="AA451" s="960"/>
      <c r="AB451" s="960"/>
      <c r="AC451" s="960"/>
      <c r="AD451" s="960"/>
      <c r="AE451" s="960"/>
      <c r="AF451" s="960"/>
      <c r="AG451" s="960"/>
      <c r="AH451" s="960"/>
      <c r="AI451" s="960"/>
      <c r="AJ451" s="960"/>
      <c r="AK451" s="960"/>
      <c r="AL451" s="960"/>
      <c r="AM451" s="960"/>
      <c r="AN451" s="960"/>
      <c r="AO451" s="960"/>
      <c r="AP451" s="960"/>
      <c r="AQ451" s="960"/>
      <c r="AR451" s="960"/>
      <c r="AS451" s="960"/>
      <c r="AT451" s="960"/>
      <c r="AU451" s="960"/>
      <c r="AV451" s="960"/>
      <c r="AW451" s="960"/>
      <c r="AX451" s="960"/>
      <c r="AY451" s="960"/>
      <c r="AZ451" s="960"/>
      <c r="BA451" s="960"/>
      <c r="BB451" s="960"/>
      <c r="BC451" s="960"/>
      <c r="BD451" s="960"/>
      <c r="BE451" s="960"/>
      <c r="BF451" s="960"/>
      <c r="BG451" s="960"/>
    </row>
    <row r="452" ht="15.75" customHeight="1">
      <c r="A452" s="957"/>
      <c r="B452" s="960"/>
      <c r="C452" s="960"/>
      <c r="D452" s="960"/>
      <c r="E452" s="961"/>
      <c r="F452" s="960"/>
      <c r="G452" s="960"/>
      <c r="H452" s="960"/>
      <c r="I452" s="960"/>
      <c r="J452" s="960"/>
      <c r="K452" s="960"/>
      <c r="L452" s="960"/>
      <c r="M452" s="960"/>
      <c r="N452" s="960"/>
      <c r="O452" s="960"/>
      <c r="P452" s="960"/>
      <c r="Q452" s="960"/>
      <c r="R452" s="960"/>
      <c r="S452" s="960"/>
      <c r="T452" s="960"/>
      <c r="U452" s="960"/>
      <c r="V452" s="960"/>
      <c r="W452" s="960"/>
      <c r="X452" s="960"/>
      <c r="Y452" s="960"/>
      <c r="Z452" s="960"/>
      <c r="AA452" s="960"/>
      <c r="AB452" s="960"/>
      <c r="AC452" s="960"/>
      <c r="AD452" s="960"/>
      <c r="AE452" s="960"/>
      <c r="AF452" s="960"/>
      <c r="AG452" s="960"/>
      <c r="AH452" s="960"/>
      <c r="AI452" s="960"/>
      <c r="AJ452" s="960"/>
      <c r="AK452" s="960"/>
      <c r="AL452" s="960"/>
      <c r="AM452" s="960"/>
      <c r="AN452" s="960"/>
      <c r="AO452" s="960"/>
      <c r="AP452" s="960"/>
      <c r="AQ452" s="960"/>
      <c r="AR452" s="960"/>
      <c r="AS452" s="960"/>
      <c r="AT452" s="960"/>
      <c r="AU452" s="960"/>
      <c r="AV452" s="960"/>
      <c r="AW452" s="960"/>
      <c r="AX452" s="960"/>
      <c r="AY452" s="960"/>
      <c r="AZ452" s="960"/>
      <c r="BA452" s="960"/>
      <c r="BB452" s="960"/>
      <c r="BC452" s="960"/>
      <c r="BD452" s="960"/>
      <c r="BE452" s="960"/>
      <c r="BF452" s="960"/>
      <c r="BG452" s="960"/>
    </row>
    <row r="453" ht="15.75" customHeight="1">
      <c r="A453" s="957"/>
      <c r="B453" s="960"/>
      <c r="C453" s="960"/>
      <c r="D453" s="960"/>
      <c r="E453" s="961"/>
      <c r="F453" s="960"/>
      <c r="G453" s="960"/>
      <c r="H453" s="960"/>
      <c r="I453" s="960"/>
      <c r="J453" s="960"/>
      <c r="K453" s="960"/>
      <c r="L453" s="960"/>
      <c r="M453" s="960"/>
      <c r="N453" s="960"/>
      <c r="O453" s="960"/>
      <c r="P453" s="960"/>
      <c r="Q453" s="960"/>
      <c r="R453" s="960"/>
      <c r="S453" s="960"/>
      <c r="T453" s="960"/>
      <c r="U453" s="960"/>
      <c r="V453" s="960"/>
      <c r="W453" s="960"/>
      <c r="X453" s="960"/>
      <c r="Y453" s="960"/>
      <c r="Z453" s="960"/>
      <c r="AA453" s="960"/>
      <c r="AB453" s="960"/>
      <c r="AC453" s="960"/>
      <c r="AD453" s="960"/>
      <c r="AE453" s="960"/>
      <c r="AF453" s="960"/>
      <c r="AG453" s="960"/>
      <c r="AH453" s="960"/>
      <c r="AI453" s="960"/>
      <c r="AJ453" s="960"/>
      <c r="AK453" s="960"/>
      <c r="AL453" s="960"/>
      <c r="AM453" s="960"/>
      <c r="AN453" s="960"/>
      <c r="AO453" s="960"/>
      <c r="AP453" s="960"/>
      <c r="AQ453" s="960"/>
      <c r="AR453" s="960"/>
      <c r="AS453" s="960"/>
      <c r="AT453" s="960"/>
      <c r="AU453" s="960"/>
      <c r="AV453" s="960"/>
      <c r="AW453" s="960"/>
      <c r="AX453" s="960"/>
      <c r="AY453" s="960"/>
      <c r="AZ453" s="960"/>
      <c r="BA453" s="960"/>
      <c r="BB453" s="960"/>
      <c r="BC453" s="960"/>
      <c r="BD453" s="960"/>
      <c r="BE453" s="960"/>
      <c r="BF453" s="960"/>
      <c r="BG453" s="960"/>
    </row>
    <row r="454" ht="15.75" customHeight="1">
      <c r="A454" s="957"/>
      <c r="B454" s="960"/>
      <c r="C454" s="960"/>
      <c r="D454" s="960"/>
      <c r="E454" s="961"/>
      <c r="F454" s="960"/>
      <c r="G454" s="960"/>
      <c r="H454" s="960"/>
      <c r="I454" s="960"/>
      <c r="J454" s="960"/>
      <c r="K454" s="960"/>
      <c r="L454" s="960"/>
      <c r="M454" s="960"/>
      <c r="N454" s="960"/>
      <c r="O454" s="960"/>
      <c r="P454" s="960"/>
      <c r="Q454" s="960"/>
      <c r="R454" s="960"/>
      <c r="S454" s="960"/>
      <c r="T454" s="960"/>
      <c r="U454" s="960"/>
      <c r="V454" s="960"/>
      <c r="W454" s="960"/>
      <c r="X454" s="960"/>
      <c r="Y454" s="960"/>
      <c r="Z454" s="960"/>
      <c r="AA454" s="960"/>
      <c r="AB454" s="960"/>
      <c r="AC454" s="960"/>
      <c r="AD454" s="960"/>
      <c r="AE454" s="960"/>
      <c r="AF454" s="960"/>
      <c r="AG454" s="960"/>
      <c r="AH454" s="960"/>
      <c r="AI454" s="960"/>
      <c r="AJ454" s="960"/>
      <c r="AK454" s="960"/>
      <c r="AL454" s="960"/>
      <c r="AM454" s="960"/>
      <c r="AN454" s="960"/>
      <c r="AO454" s="960"/>
      <c r="AP454" s="960"/>
      <c r="AQ454" s="960"/>
      <c r="AR454" s="960"/>
      <c r="AS454" s="960"/>
      <c r="AT454" s="960"/>
      <c r="AU454" s="960"/>
      <c r="AV454" s="960"/>
      <c r="AW454" s="960"/>
      <c r="AX454" s="960"/>
      <c r="AY454" s="960"/>
      <c r="AZ454" s="960"/>
      <c r="BA454" s="960"/>
      <c r="BB454" s="960"/>
      <c r="BC454" s="960"/>
      <c r="BD454" s="960"/>
      <c r="BE454" s="960"/>
      <c r="BF454" s="960"/>
      <c r="BG454" s="960"/>
    </row>
    <row r="455" ht="15.75" customHeight="1">
      <c r="A455" s="957"/>
      <c r="B455" s="960"/>
      <c r="C455" s="960"/>
      <c r="D455" s="960"/>
      <c r="E455" s="961"/>
      <c r="F455" s="960"/>
      <c r="G455" s="960"/>
      <c r="H455" s="960"/>
      <c r="I455" s="960"/>
      <c r="J455" s="960"/>
      <c r="K455" s="960"/>
      <c r="L455" s="960"/>
      <c r="M455" s="960"/>
      <c r="N455" s="960"/>
      <c r="O455" s="960"/>
      <c r="P455" s="960"/>
      <c r="Q455" s="960"/>
      <c r="R455" s="960"/>
      <c r="S455" s="960"/>
      <c r="T455" s="960"/>
      <c r="U455" s="960"/>
      <c r="V455" s="960"/>
      <c r="W455" s="960"/>
      <c r="X455" s="960"/>
      <c r="Y455" s="960"/>
      <c r="Z455" s="960"/>
      <c r="AA455" s="960"/>
      <c r="AB455" s="960"/>
      <c r="AC455" s="960"/>
      <c r="AD455" s="960"/>
      <c r="AE455" s="960"/>
      <c r="AF455" s="960"/>
      <c r="AG455" s="960"/>
      <c r="AH455" s="960"/>
      <c r="AI455" s="960"/>
      <c r="AJ455" s="960"/>
      <c r="AK455" s="960"/>
      <c r="AL455" s="960"/>
      <c r="AM455" s="960"/>
      <c r="AN455" s="960"/>
      <c r="AO455" s="960"/>
      <c r="AP455" s="960"/>
      <c r="AQ455" s="960"/>
      <c r="AR455" s="960"/>
      <c r="AS455" s="960"/>
      <c r="AT455" s="960"/>
      <c r="AU455" s="960"/>
      <c r="AV455" s="960"/>
      <c r="AW455" s="960"/>
      <c r="AX455" s="960"/>
      <c r="AY455" s="960"/>
      <c r="AZ455" s="960"/>
      <c r="BA455" s="960"/>
      <c r="BB455" s="960"/>
      <c r="BC455" s="960"/>
      <c r="BD455" s="960"/>
      <c r="BE455" s="960"/>
      <c r="BF455" s="960"/>
      <c r="BG455" s="960"/>
    </row>
    <row r="456" ht="15.75" customHeight="1">
      <c r="A456" s="957"/>
      <c r="B456" s="960"/>
      <c r="C456" s="960"/>
      <c r="D456" s="960"/>
      <c r="E456" s="961"/>
      <c r="F456" s="960"/>
      <c r="G456" s="960"/>
      <c r="H456" s="960"/>
      <c r="I456" s="960"/>
      <c r="J456" s="960"/>
      <c r="K456" s="960"/>
      <c r="L456" s="960"/>
      <c r="M456" s="960"/>
      <c r="N456" s="960"/>
      <c r="O456" s="960"/>
      <c r="P456" s="960"/>
      <c r="Q456" s="960"/>
      <c r="R456" s="960"/>
      <c r="S456" s="960"/>
      <c r="T456" s="960"/>
      <c r="U456" s="960"/>
      <c r="V456" s="960"/>
      <c r="W456" s="960"/>
      <c r="X456" s="960"/>
      <c r="Y456" s="960"/>
      <c r="Z456" s="960"/>
      <c r="AA456" s="960"/>
      <c r="AB456" s="960"/>
      <c r="AC456" s="960"/>
      <c r="AD456" s="960"/>
      <c r="AE456" s="960"/>
      <c r="AF456" s="960"/>
      <c r="AG456" s="960"/>
      <c r="AH456" s="960"/>
      <c r="AI456" s="960"/>
      <c r="AJ456" s="960"/>
      <c r="AK456" s="960"/>
      <c r="AL456" s="960"/>
      <c r="AM456" s="960"/>
      <c r="AN456" s="960"/>
      <c r="AO456" s="960"/>
      <c r="AP456" s="960"/>
      <c r="AQ456" s="960"/>
      <c r="AR456" s="960"/>
      <c r="AS456" s="960"/>
      <c r="AT456" s="960"/>
      <c r="AU456" s="960"/>
      <c r="AV456" s="960"/>
      <c r="AW456" s="960"/>
      <c r="AX456" s="960"/>
      <c r="AY456" s="960"/>
      <c r="AZ456" s="960"/>
      <c r="BA456" s="960"/>
      <c r="BB456" s="960"/>
      <c r="BC456" s="960"/>
      <c r="BD456" s="960"/>
      <c r="BE456" s="960"/>
      <c r="BF456" s="960"/>
      <c r="BG456" s="960"/>
    </row>
    <row r="457" ht="15.75" customHeight="1">
      <c r="A457" s="957"/>
      <c r="B457" s="960"/>
      <c r="C457" s="960"/>
      <c r="D457" s="960"/>
      <c r="E457" s="961"/>
      <c r="F457" s="960"/>
      <c r="G457" s="960"/>
      <c r="H457" s="960"/>
      <c r="I457" s="960"/>
      <c r="J457" s="960"/>
      <c r="K457" s="960"/>
      <c r="L457" s="960"/>
      <c r="M457" s="960"/>
      <c r="N457" s="960"/>
      <c r="O457" s="960"/>
      <c r="P457" s="960"/>
      <c r="Q457" s="960"/>
      <c r="R457" s="960"/>
      <c r="S457" s="960"/>
      <c r="T457" s="960"/>
      <c r="U457" s="960"/>
      <c r="V457" s="960"/>
      <c r="W457" s="960"/>
      <c r="X457" s="960"/>
      <c r="Y457" s="960"/>
      <c r="Z457" s="960"/>
      <c r="AA457" s="960"/>
      <c r="AB457" s="960"/>
      <c r="AC457" s="960"/>
      <c r="AD457" s="960"/>
      <c r="AE457" s="960"/>
      <c r="AF457" s="960"/>
      <c r="AG457" s="960"/>
      <c r="AH457" s="960"/>
      <c r="AI457" s="960"/>
      <c r="AJ457" s="960"/>
      <c r="AK457" s="960"/>
      <c r="AL457" s="960"/>
      <c r="AM457" s="960"/>
      <c r="AN457" s="960"/>
      <c r="AO457" s="960"/>
      <c r="AP457" s="960"/>
      <c r="AQ457" s="960"/>
      <c r="AR457" s="960"/>
      <c r="AS457" s="960"/>
      <c r="AT457" s="960"/>
      <c r="AU457" s="960"/>
      <c r="AV457" s="960"/>
      <c r="AW457" s="960"/>
      <c r="AX457" s="960"/>
      <c r="AY457" s="960"/>
      <c r="AZ457" s="960"/>
      <c r="BA457" s="960"/>
      <c r="BB457" s="960"/>
      <c r="BC457" s="960"/>
      <c r="BD457" s="960"/>
      <c r="BE457" s="960"/>
      <c r="BF457" s="960"/>
      <c r="BG457" s="960"/>
    </row>
    <row r="458" ht="15.75" customHeight="1">
      <c r="A458" s="957"/>
      <c r="B458" s="960"/>
      <c r="C458" s="960"/>
      <c r="D458" s="960"/>
      <c r="E458" s="961"/>
      <c r="F458" s="960"/>
      <c r="G458" s="960"/>
      <c r="H458" s="960"/>
      <c r="I458" s="960"/>
      <c r="J458" s="960"/>
      <c r="K458" s="960"/>
      <c r="L458" s="960"/>
      <c r="M458" s="960"/>
      <c r="N458" s="960"/>
      <c r="O458" s="960"/>
      <c r="P458" s="960"/>
      <c r="Q458" s="960"/>
      <c r="R458" s="960"/>
      <c r="S458" s="960"/>
      <c r="T458" s="960"/>
      <c r="U458" s="960"/>
      <c r="V458" s="960"/>
      <c r="W458" s="960"/>
      <c r="X458" s="960"/>
      <c r="Y458" s="960"/>
      <c r="Z458" s="960"/>
      <c r="AA458" s="960"/>
      <c r="AB458" s="960"/>
      <c r="AC458" s="960"/>
      <c r="AD458" s="960"/>
      <c r="AE458" s="960"/>
      <c r="AF458" s="960"/>
      <c r="AG458" s="960"/>
      <c r="AH458" s="960"/>
      <c r="AI458" s="960"/>
      <c r="AJ458" s="960"/>
      <c r="AK458" s="960"/>
      <c r="AL458" s="960"/>
      <c r="AM458" s="960"/>
      <c r="AN458" s="960"/>
      <c r="AO458" s="960"/>
      <c r="AP458" s="960"/>
      <c r="AQ458" s="960"/>
      <c r="AR458" s="960"/>
      <c r="AS458" s="960"/>
      <c r="AT458" s="960"/>
      <c r="AU458" s="960"/>
      <c r="AV458" s="960"/>
      <c r="AW458" s="960"/>
      <c r="AX458" s="960"/>
      <c r="AY458" s="960"/>
      <c r="AZ458" s="960"/>
      <c r="BA458" s="960"/>
      <c r="BB458" s="960"/>
      <c r="BC458" s="960"/>
      <c r="BD458" s="960"/>
      <c r="BE458" s="960"/>
      <c r="BF458" s="960"/>
      <c r="BG458" s="960"/>
    </row>
    <row r="459" ht="15.75" customHeight="1">
      <c r="A459" s="957"/>
      <c r="B459" s="960"/>
      <c r="C459" s="960"/>
      <c r="D459" s="960"/>
      <c r="E459" s="961"/>
      <c r="F459" s="960"/>
      <c r="G459" s="960"/>
      <c r="H459" s="960"/>
      <c r="I459" s="960"/>
      <c r="J459" s="960"/>
      <c r="K459" s="960"/>
      <c r="L459" s="960"/>
      <c r="M459" s="960"/>
      <c r="N459" s="960"/>
      <c r="O459" s="960"/>
      <c r="P459" s="960"/>
      <c r="Q459" s="960"/>
      <c r="R459" s="960"/>
      <c r="S459" s="960"/>
      <c r="T459" s="960"/>
      <c r="U459" s="960"/>
      <c r="V459" s="960"/>
      <c r="W459" s="960"/>
      <c r="X459" s="960"/>
      <c r="Y459" s="960"/>
      <c r="Z459" s="960"/>
      <c r="AA459" s="960"/>
      <c r="AB459" s="960"/>
      <c r="AC459" s="960"/>
      <c r="AD459" s="960"/>
      <c r="AE459" s="960"/>
      <c r="AF459" s="960"/>
      <c r="AG459" s="960"/>
      <c r="AH459" s="960"/>
      <c r="AI459" s="960"/>
      <c r="AJ459" s="960"/>
      <c r="AK459" s="960"/>
      <c r="AL459" s="960"/>
      <c r="AM459" s="960"/>
      <c r="AN459" s="960"/>
      <c r="AO459" s="960"/>
      <c r="AP459" s="960"/>
      <c r="AQ459" s="960"/>
      <c r="AR459" s="960"/>
      <c r="AS459" s="960"/>
      <c r="AT459" s="960"/>
      <c r="AU459" s="960"/>
      <c r="AV459" s="960"/>
      <c r="AW459" s="960"/>
      <c r="AX459" s="960"/>
      <c r="AY459" s="960"/>
      <c r="AZ459" s="960"/>
      <c r="BA459" s="960"/>
      <c r="BB459" s="960"/>
      <c r="BC459" s="960"/>
      <c r="BD459" s="960"/>
      <c r="BE459" s="960"/>
      <c r="BF459" s="960"/>
      <c r="BG459" s="960"/>
    </row>
    <row r="460" ht="15.75" customHeight="1">
      <c r="A460" s="957"/>
      <c r="B460" s="960"/>
      <c r="C460" s="960"/>
      <c r="D460" s="960"/>
      <c r="E460" s="961"/>
      <c r="F460" s="960"/>
      <c r="G460" s="960"/>
      <c r="H460" s="960"/>
      <c r="I460" s="960"/>
      <c r="J460" s="960"/>
      <c r="K460" s="960"/>
      <c r="L460" s="960"/>
      <c r="M460" s="960"/>
      <c r="N460" s="960"/>
      <c r="O460" s="960"/>
      <c r="P460" s="960"/>
      <c r="Q460" s="960"/>
      <c r="R460" s="960"/>
      <c r="S460" s="960"/>
      <c r="T460" s="960"/>
      <c r="U460" s="960"/>
      <c r="V460" s="960"/>
      <c r="W460" s="960"/>
      <c r="X460" s="960"/>
      <c r="Y460" s="960"/>
      <c r="Z460" s="960"/>
      <c r="AA460" s="960"/>
      <c r="AB460" s="960"/>
      <c r="AC460" s="960"/>
      <c r="AD460" s="960"/>
      <c r="AE460" s="960"/>
      <c r="AF460" s="960"/>
      <c r="AG460" s="960"/>
      <c r="AH460" s="960"/>
      <c r="AI460" s="960"/>
      <c r="AJ460" s="960"/>
      <c r="AK460" s="960"/>
      <c r="AL460" s="960"/>
      <c r="AM460" s="960"/>
      <c r="AN460" s="960"/>
      <c r="AO460" s="960"/>
      <c r="AP460" s="960"/>
      <c r="AQ460" s="960"/>
      <c r="AR460" s="960"/>
      <c r="AS460" s="960"/>
      <c r="AT460" s="960"/>
      <c r="AU460" s="960"/>
      <c r="AV460" s="960"/>
      <c r="AW460" s="960"/>
      <c r="AX460" s="960"/>
      <c r="AY460" s="960"/>
      <c r="AZ460" s="960"/>
      <c r="BA460" s="960"/>
      <c r="BB460" s="960"/>
      <c r="BC460" s="960"/>
      <c r="BD460" s="960"/>
      <c r="BE460" s="960"/>
      <c r="BF460" s="960"/>
      <c r="BG460" s="960"/>
    </row>
    <row r="461" ht="15.75" customHeight="1">
      <c r="A461" s="957"/>
      <c r="B461" s="960"/>
      <c r="C461" s="960"/>
      <c r="D461" s="960"/>
      <c r="E461" s="961"/>
      <c r="F461" s="960"/>
      <c r="G461" s="960"/>
      <c r="H461" s="960"/>
      <c r="I461" s="960"/>
      <c r="J461" s="960"/>
      <c r="K461" s="960"/>
      <c r="L461" s="960"/>
      <c r="M461" s="960"/>
      <c r="N461" s="960"/>
      <c r="O461" s="960"/>
      <c r="P461" s="960"/>
      <c r="Q461" s="960"/>
      <c r="R461" s="960"/>
      <c r="S461" s="960"/>
      <c r="T461" s="960"/>
      <c r="U461" s="960"/>
      <c r="V461" s="960"/>
      <c r="W461" s="960"/>
      <c r="X461" s="960"/>
      <c r="Y461" s="960"/>
      <c r="Z461" s="960"/>
      <c r="AA461" s="960"/>
      <c r="AB461" s="960"/>
      <c r="AC461" s="960"/>
      <c r="AD461" s="960"/>
      <c r="AE461" s="960"/>
      <c r="AF461" s="960"/>
      <c r="AG461" s="960"/>
      <c r="AH461" s="960"/>
      <c r="AI461" s="960"/>
      <c r="AJ461" s="960"/>
      <c r="AK461" s="960"/>
      <c r="AL461" s="960"/>
      <c r="AM461" s="960"/>
      <c r="AN461" s="960"/>
      <c r="AO461" s="960"/>
      <c r="AP461" s="960"/>
      <c r="AQ461" s="960"/>
      <c r="AR461" s="960"/>
      <c r="AS461" s="960"/>
      <c r="AT461" s="960"/>
      <c r="AU461" s="960"/>
      <c r="AV461" s="960"/>
      <c r="AW461" s="960"/>
      <c r="AX461" s="960"/>
      <c r="AY461" s="960"/>
      <c r="AZ461" s="960"/>
      <c r="BA461" s="960"/>
      <c r="BB461" s="960"/>
      <c r="BC461" s="960"/>
      <c r="BD461" s="960"/>
      <c r="BE461" s="960"/>
      <c r="BF461" s="960"/>
      <c r="BG461" s="960"/>
    </row>
    <row r="462" ht="15.75" customHeight="1">
      <c r="A462" s="957"/>
      <c r="B462" s="960"/>
      <c r="C462" s="960"/>
      <c r="D462" s="960"/>
      <c r="E462" s="961"/>
      <c r="F462" s="960"/>
      <c r="G462" s="960"/>
      <c r="H462" s="960"/>
      <c r="I462" s="960"/>
      <c r="J462" s="960"/>
      <c r="K462" s="960"/>
      <c r="L462" s="960"/>
      <c r="M462" s="960"/>
      <c r="N462" s="960"/>
      <c r="O462" s="960"/>
      <c r="P462" s="960"/>
      <c r="Q462" s="960"/>
      <c r="R462" s="960"/>
      <c r="S462" s="960"/>
      <c r="T462" s="960"/>
      <c r="U462" s="960"/>
      <c r="V462" s="960"/>
      <c r="W462" s="960"/>
      <c r="X462" s="960"/>
      <c r="Y462" s="960"/>
      <c r="Z462" s="960"/>
      <c r="AA462" s="960"/>
      <c r="AB462" s="960"/>
      <c r="AC462" s="960"/>
      <c r="AD462" s="960"/>
      <c r="AE462" s="960"/>
      <c r="AF462" s="960"/>
      <c r="AG462" s="960"/>
      <c r="AH462" s="960"/>
      <c r="AI462" s="960"/>
      <c r="AJ462" s="960"/>
      <c r="AK462" s="960"/>
      <c r="AL462" s="960"/>
      <c r="AM462" s="960"/>
      <c r="AN462" s="960"/>
      <c r="AO462" s="960"/>
      <c r="AP462" s="960"/>
      <c r="AQ462" s="960"/>
      <c r="AR462" s="960"/>
      <c r="AS462" s="960"/>
      <c r="AT462" s="960"/>
      <c r="AU462" s="960"/>
      <c r="AV462" s="960"/>
      <c r="AW462" s="960"/>
      <c r="AX462" s="960"/>
      <c r="AY462" s="960"/>
      <c r="AZ462" s="960"/>
      <c r="BA462" s="960"/>
      <c r="BB462" s="960"/>
      <c r="BC462" s="960"/>
      <c r="BD462" s="960"/>
      <c r="BE462" s="960"/>
      <c r="BF462" s="960"/>
      <c r="BG462" s="960"/>
    </row>
    <row r="463" ht="15.75" customHeight="1">
      <c r="A463" s="957"/>
      <c r="B463" s="960"/>
      <c r="C463" s="960"/>
      <c r="D463" s="960"/>
      <c r="E463" s="961"/>
      <c r="F463" s="960"/>
      <c r="G463" s="960"/>
      <c r="H463" s="960"/>
      <c r="I463" s="960"/>
      <c r="J463" s="960"/>
      <c r="K463" s="960"/>
      <c r="L463" s="960"/>
      <c r="M463" s="960"/>
      <c r="N463" s="960"/>
      <c r="O463" s="960"/>
      <c r="P463" s="960"/>
      <c r="Q463" s="960"/>
      <c r="R463" s="960"/>
      <c r="S463" s="960"/>
      <c r="T463" s="960"/>
      <c r="U463" s="960"/>
      <c r="V463" s="960"/>
      <c r="W463" s="960"/>
      <c r="X463" s="960"/>
      <c r="Y463" s="960"/>
      <c r="Z463" s="960"/>
      <c r="AA463" s="960"/>
      <c r="AB463" s="960"/>
      <c r="AC463" s="960"/>
      <c r="AD463" s="960"/>
      <c r="AE463" s="960"/>
      <c r="AF463" s="960"/>
      <c r="AG463" s="960"/>
      <c r="AH463" s="960"/>
      <c r="AI463" s="960"/>
      <c r="AJ463" s="960"/>
      <c r="AK463" s="960"/>
      <c r="AL463" s="960"/>
      <c r="AM463" s="960"/>
      <c r="AN463" s="960"/>
      <c r="AO463" s="960"/>
      <c r="AP463" s="960"/>
      <c r="AQ463" s="960"/>
      <c r="AR463" s="960"/>
      <c r="AS463" s="960"/>
      <c r="AT463" s="960"/>
      <c r="AU463" s="960"/>
      <c r="AV463" s="960"/>
      <c r="AW463" s="960"/>
      <c r="AX463" s="960"/>
      <c r="AY463" s="960"/>
      <c r="AZ463" s="960"/>
      <c r="BA463" s="960"/>
      <c r="BB463" s="960"/>
      <c r="BC463" s="960"/>
      <c r="BD463" s="960"/>
      <c r="BE463" s="960"/>
      <c r="BF463" s="960"/>
      <c r="BG463" s="960"/>
    </row>
    <row r="464" ht="15.75" customHeight="1">
      <c r="A464" s="957"/>
      <c r="B464" s="960"/>
      <c r="C464" s="960"/>
      <c r="D464" s="960"/>
      <c r="E464" s="961"/>
      <c r="F464" s="960"/>
      <c r="G464" s="960"/>
      <c r="H464" s="960"/>
      <c r="I464" s="960"/>
      <c r="J464" s="960"/>
      <c r="K464" s="960"/>
      <c r="L464" s="960"/>
      <c r="M464" s="960"/>
      <c r="N464" s="960"/>
      <c r="O464" s="960"/>
      <c r="P464" s="960"/>
      <c r="Q464" s="960"/>
      <c r="R464" s="960"/>
      <c r="S464" s="960"/>
      <c r="T464" s="960"/>
      <c r="U464" s="960"/>
      <c r="V464" s="960"/>
      <c r="W464" s="960"/>
      <c r="X464" s="960"/>
      <c r="Y464" s="960"/>
      <c r="Z464" s="960"/>
      <c r="AA464" s="960"/>
      <c r="AB464" s="960"/>
      <c r="AC464" s="960"/>
      <c r="AD464" s="960"/>
      <c r="AE464" s="960"/>
      <c r="AF464" s="960"/>
      <c r="AG464" s="960"/>
      <c r="AH464" s="960"/>
      <c r="AI464" s="960"/>
      <c r="AJ464" s="960"/>
      <c r="AK464" s="960"/>
      <c r="AL464" s="960"/>
      <c r="AM464" s="960"/>
      <c r="AN464" s="960"/>
      <c r="AO464" s="960"/>
      <c r="AP464" s="960"/>
      <c r="AQ464" s="960"/>
      <c r="AR464" s="960"/>
      <c r="AS464" s="960"/>
      <c r="AT464" s="960"/>
      <c r="AU464" s="960"/>
      <c r="AV464" s="960"/>
      <c r="AW464" s="960"/>
      <c r="AX464" s="960"/>
      <c r="AY464" s="960"/>
      <c r="AZ464" s="960"/>
      <c r="BA464" s="960"/>
      <c r="BB464" s="960"/>
      <c r="BC464" s="960"/>
      <c r="BD464" s="960"/>
      <c r="BE464" s="960"/>
      <c r="BF464" s="960"/>
      <c r="BG464" s="960"/>
    </row>
    <row r="465" ht="15.75" customHeight="1">
      <c r="A465" s="957"/>
      <c r="B465" s="960"/>
      <c r="C465" s="960"/>
      <c r="D465" s="960"/>
      <c r="E465" s="961"/>
      <c r="F465" s="960"/>
      <c r="G465" s="960"/>
      <c r="H465" s="960"/>
      <c r="I465" s="960"/>
      <c r="J465" s="960"/>
      <c r="K465" s="960"/>
      <c r="L465" s="960"/>
      <c r="M465" s="960"/>
      <c r="N465" s="960"/>
      <c r="O465" s="960"/>
      <c r="P465" s="960"/>
      <c r="Q465" s="960"/>
      <c r="R465" s="960"/>
      <c r="S465" s="960"/>
      <c r="T465" s="960"/>
      <c r="U465" s="960"/>
      <c r="V465" s="960"/>
      <c r="W465" s="960"/>
      <c r="X465" s="960"/>
      <c r="Y465" s="960"/>
      <c r="Z465" s="960"/>
      <c r="AA465" s="960"/>
      <c r="AB465" s="960"/>
      <c r="AC465" s="960"/>
      <c r="AD465" s="960"/>
      <c r="AE465" s="960"/>
      <c r="AF465" s="960"/>
      <c r="AG465" s="960"/>
      <c r="AH465" s="960"/>
      <c r="AI465" s="960"/>
      <c r="AJ465" s="960"/>
      <c r="AK465" s="960"/>
      <c r="AL465" s="960"/>
      <c r="AM465" s="960"/>
      <c r="AN465" s="960"/>
      <c r="AO465" s="960"/>
      <c r="AP465" s="960"/>
      <c r="AQ465" s="960"/>
      <c r="AR465" s="960"/>
      <c r="AS465" s="960"/>
      <c r="AT465" s="960"/>
      <c r="AU465" s="960"/>
      <c r="AV465" s="960"/>
      <c r="AW465" s="960"/>
      <c r="AX465" s="960"/>
      <c r="AY465" s="960"/>
      <c r="AZ465" s="960"/>
      <c r="BA465" s="960"/>
      <c r="BB465" s="960"/>
      <c r="BC465" s="960"/>
      <c r="BD465" s="960"/>
      <c r="BE465" s="960"/>
      <c r="BF465" s="960"/>
      <c r="BG465" s="960"/>
    </row>
    <row r="466" ht="15.75" customHeight="1">
      <c r="A466" s="957"/>
      <c r="B466" s="960"/>
      <c r="C466" s="960"/>
      <c r="D466" s="960"/>
      <c r="E466" s="961"/>
      <c r="F466" s="960"/>
      <c r="G466" s="960"/>
      <c r="H466" s="960"/>
      <c r="I466" s="960"/>
      <c r="J466" s="960"/>
      <c r="K466" s="960"/>
      <c r="L466" s="960"/>
      <c r="M466" s="960"/>
      <c r="N466" s="960"/>
      <c r="O466" s="960"/>
      <c r="P466" s="960"/>
      <c r="Q466" s="960"/>
      <c r="R466" s="960"/>
      <c r="S466" s="960"/>
      <c r="T466" s="960"/>
      <c r="U466" s="960"/>
      <c r="V466" s="960"/>
      <c r="W466" s="960"/>
      <c r="X466" s="960"/>
      <c r="Y466" s="960"/>
      <c r="Z466" s="960"/>
      <c r="AA466" s="960"/>
      <c r="AB466" s="960"/>
      <c r="AC466" s="960"/>
      <c r="AD466" s="960"/>
      <c r="AE466" s="960"/>
      <c r="AF466" s="960"/>
      <c r="AG466" s="960"/>
      <c r="AH466" s="960"/>
      <c r="AI466" s="960"/>
      <c r="AJ466" s="960"/>
      <c r="AK466" s="960"/>
      <c r="AL466" s="960"/>
      <c r="AM466" s="960"/>
      <c r="AN466" s="960"/>
      <c r="AO466" s="960"/>
      <c r="AP466" s="960"/>
      <c r="AQ466" s="960"/>
      <c r="AR466" s="960"/>
      <c r="AS466" s="960"/>
      <c r="AT466" s="960"/>
      <c r="AU466" s="960"/>
      <c r="AV466" s="960"/>
      <c r="AW466" s="960"/>
      <c r="AX466" s="960"/>
      <c r="AY466" s="960"/>
      <c r="AZ466" s="960"/>
      <c r="BA466" s="960"/>
      <c r="BB466" s="960"/>
      <c r="BC466" s="960"/>
      <c r="BD466" s="960"/>
      <c r="BE466" s="960"/>
      <c r="BF466" s="960"/>
      <c r="BG466" s="960"/>
    </row>
    <row r="467" ht="15.75" customHeight="1">
      <c r="A467" s="957"/>
      <c r="B467" s="960"/>
      <c r="C467" s="960"/>
      <c r="D467" s="960"/>
      <c r="E467" s="961"/>
      <c r="F467" s="960"/>
      <c r="G467" s="960"/>
      <c r="H467" s="960"/>
      <c r="I467" s="960"/>
      <c r="J467" s="960"/>
      <c r="K467" s="960"/>
      <c r="L467" s="960"/>
      <c r="M467" s="960"/>
      <c r="N467" s="960"/>
      <c r="O467" s="960"/>
      <c r="P467" s="960"/>
      <c r="Q467" s="960"/>
      <c r="R467" s="960"/>
      <c r="S467" s="960"/>
      <c r="T467" s="960"/>
      <c r="U467" s="960"/>
      <c r="V467" s="960"/>
      <c r="W467" s="960"/>
      <c r="X467" s="960"/>
      <c r="Y467" s="960"/>
      <c r="Z467" s="960"/>
      <c r="AA467" s="960"/>
      <c r="AB467" s="960"/>
      <c r="AC467" s="960"/>
      <c r="AD467" s="960"/>
      <c r="AE467" s="960"/>
      <c r="AF467" s="960"/>
      <c r="AG467" s="960"/>
      <c r="AH467" s="960"/>
      <c r="AI467" s="960"/>
      <c r="AJ467" s="960"/>
      <c r="AK467" s="960"/>
      <c r="AL467" s="960"/>
      <c r="AM467" s="960"/>
      <c r="AN467" s="960"/>
      <c r="AO467" s="960"/>
      <c r="AP467" s="960"/>
      <c r="AQ467" s="960"/>
      <c r="AR467" s="960"/>
      <c r="AS467" s="960"/>
      <c r="AT467" s="960"/>
      <c r="AU467" s="960"/>
      <c r="AV467" s="960"/>
      <c r="AW467" s="960"/>
      <c r="AX467" s="960"/>
      <c r="AY467" s="960"/>
      <c r="AZ467" s="960"/>
      <c r="BA467" s="960"/>
      <c r="BB467" s="960"/>
      <c r="BC467" s="960"/>
      <c r="BD467" s="960"/>
      <c r="BE467" s="960"/>
      <c r="BF467" s="960"/>
      <c r="BG467" s="960"/>
    </row>
    <row r="468" ht="15.75" customHeight="1">
      <c r="A468" s="957"/>
      <c r="B468" s="960"/>
      <c r="C468" s="960"/>
      <c r="D468" s="960"/>
      <c r="E468" s="961"/>
      <c r="F468" s="960"/>
      <c r="G468" s="960"/>
      <c r="H468" s="960"/>
      <c r="I468" s="960"/>
      <c r="J468" s="960"/>
      <c r="K468" s="960"/>
      <c r="L468" s="960"/>
      <c r="M468" s="960"/>
      <c r="N468" s="960"/>
      <c r="O468" s="960"/>
      <c r="P468" s="960"/>
      <c r="Q468" s="960"/>
      <c r="R468" s="960"/>
      <c r="S468" s="960"/>
      <c r="T468" s="960"/>
      <c r="U468" s="960"/>
      <c r="V468" s="960"/>
      <c r="W468" s="960"/>
      <c r="X468" s="960"/>
      <c r="Y468" s="960"/>
      <c r="Z468" s="960"/>
      <c r="AA468" s="960"/>
      <c r="AB468" s="960"/>
      <c r="AC468" s="960"/>
      <c r="AD468" s="960"/>
      <c r="AE468" s="960"/>
      <c r="AF468" s="960"/>
      <c r="AG468" s="960"/>
      <c r="AH468" s="960"/>
      <c r="AI468" s="960"/>
      <c r="AJ468" s="960"/>
      <c r="AK468" s="960"/>
      <c r="AL468" s="960"/>
      <c r="AM468" s="960"/>
      <c r="AN468" s="960"/>
      <c r="AO468" s="960"/>
      <c r="AP468" s="960"/>
      <c r="AQ468" s="960"/>
      <c r="AR468" s="960"/>
      <c r="AS468" s="960"/>
      <c r="AT468" s="960"/>
      <c r="AU468" s="960"/>
      <c r="AV468" s="960"/>
      <c r="AW468" s="960"/>
      <c r="AX468" s="960"/>
      <c r="AY468" s="960"/>
      <c r="AZ468" s="960"/>
      <c r="BA468" s="960"/>
      <c r="BB468" s="960"/>
      <c r="BC468" s="960"/>
      <c r="BD468" s="960"/>
      <c r="BE468" s="960"/>
      <c r="BF468" s="960"/>
      <c r="BG468" s="960"/>
    </row>
    <row r="469" ht="15.75" customHeight="1">
      <c r="A469" s="957"/>
      <c r="B469" s="960"/>
      <c r="C469" s="960"/>
      <c r="D469" s="960"/>
      <c r="E469" s="961"/>
      <c r="F469" s="960"/>
      <c r="G469" s="960"/>
      <c r="H469" s="960"/>
      <c r="I469" s="960"/>
      <c r="J469" s="960"/>
      <c r="K469" s="960"/>
      <c r="L469" s="960"/>
      <c r="M469" s="960"/>
      <c r="N469" s="960"/>
      <c r="O469" s="960"/>
      <c r="P469" s="960"/>
      <c r="Q469" s="960"/>
      <c r="R469" s="960"/>
      <c r="S469" s="960"/>
      <c r="T469" s="960"/>
      <c r="U469" s="960"/>
      <c r="V469" s="960"/>
      <c r="W469" s="960"/>
      <c r="X469" s="960"/>
      <c r="Y469" s="960"/>
      <c r="Z469" s="960"/>
      <c r="AA469" s="960"/>
      <c r="AB469" s="960"/>
      <c r="AC469" s="960"/>
      <c r="AD469" s="960"/>
      <c r="AE469" s="960"/>
      <c r="AF469" s="960"/>
      <c r="AG469" s="960"/>
      <c r="AH469" s="960"/>
      <c r="AI469" s="960"/>
      <c r="AJ469" s="960"/>
      <c r="AK469" s="960"/>
      <c r="AL469" s="960"/>
      <c r="AM469" s="960"/>
      <c r="AN469" s="960"/>
      <c r="AO469" s="960"/>
      <c r="AP469" s="960"/>
      <c r="AQ469" s="960"/>
      <c r="AR469" s="960"/>
      <c r="AS469" s="960"/>
      <c r="AT469" s="960"/>
      <c r="AU469" s="960"/>
      <c r="AV469" s="960"/>
      <c r="AW469" s="960"/>
      <c r="AX469" s="960"/>
      <c r="AY469" s="960"/>
      <c r="AZ469" s="960"/>
      <c r="BA469" s="960"/>
      <c r="BB469" s="960"/>
      <c r="BC469" s="960"/>
      <c r="BD469" s="960"/>
      <c r="BE469" s="960"/>
      <c r="BF469" s="960"/>
      <c r="BG469" s="960"/>
    </row>
    <row r="470" ht="15.75" customHeight="1">
      <c r="A470" s="957"/>
      <c r="B470" s="960"/>
      <c r="C470" s="960"/>
      <c r="D470" s="960"/>
      <c r="E470" s="961"/>
      <c r="F470" s="960"/>
      <c r="G470" s="960"/>
      <c r="H470" s="960"/>
      <c r="I470" s="960"/>
      <c r="J470" s="960"/>
      <c r="K470" s="960"/>
      <c r="L470" s="960"/>
      <c r="M470" s="960"/>
      <c r="N470" s="960"/>
      <c r="O470" s="960"/>
      <c r="P470" s="960"/>
      <c r="Q470" s="960"/>
      <c r="R470" s="960"/>
      <c r="S470" s="960"/>
      <c r="T470" s="960"/>
      <c r="U470" s="960"/>
      <c r="V470" s="960"/>
      <c r="W470" s="960"/>
      <c r="X470" s="960"/>
      <c r="Y470" s="960"/>
      <c r="Z470" s="960"/>
      <c r="AA470" s="960"/>
      <c r="AB470" s="960"/>
      <c r="AC470" s="960"/>
      <c r="AD470" s="960"/>
      <c r="AE470" s="960"/>
      <c r="AF470" s="960"/>
      <c r="AG470" s="960"/>
      <c r="AH470" s="960"/>
      <c r="AI470" s="960"/>
      <c r="AJ470" s="960"/>
      <c r="AK470" s="960"/>
      <c r="AL470" s="960"/>
      <c r="AM470" s="960"/>
      <c r="AN470" s="960"/>
      <c r="AO470" s="960"/>
      <c r="AP470" s="960"/>
      <c r="AQ470" s="960"/>
      <c r="AR470" s="960"/>
      <c r="AS470" s="960"/>
      <c r="AT470" s="960"/>
      <c r="AU470" s="960"/>
      <c r="AV470" s="960"/>
      <c r="AW470" s="960"/>
      <c r="AX470" s="960"/>
      <c r="AY470" s="960"/>
      <c r="AZ470" s="960"/>
      <c r="BA470" s="960"/>
      <c r="BB470" s="960"/>
      <c r="BC470" s="960"/>
      <c r="BD470" s="960"/>
      <c r="BE470" s="960"/>
      <c r="BF470" s="960"/>
      <c r="BG470" s="960"/>
    </row>
    <row r="471" ht="15.75" customHeight="1">
      <c r="A471" s="957"/>
      <c r="B471" s="960"/>
      <c r="C471" s="960"/>
      <c r="D471" s="960"/>
      <c r="E471" s="961"/>
      <c r="F471" s="960"/>
      <c r="G471" s="960"/>
      <c r="H471" s="960"/>
      <c r="I471" s="960"/>
      <c r="J471" s="960"/>
      <c r="K471" s="960"/>
      <c r="L471" s="960"/>
      <c r="M471" s="960"/>
      <c r="N471" s="960"/>
      <c r="O471" s="960"/>
      <c r="P471" s="960"/>
      <c r="Q471" s="960"/>
      <c r="R471" s="960"/>
      <c r="S471" s="960"/>
      <c r="T471" s="960"/>
      <c r="U471" s="960"/>
      <c r="V471" s="960"/>
      <c r="W471" s="960"/>
      <c r="X471" s="960"/>
      <c r="Y471" s="960"/>
      <c r="Z471" s="960"/>
      <c r="AA471" s="960"/>
      <c r="AB471" s="960"/>
      <c r="AC471" s="960"/>
      <c r="AD471" s="960"/>
      <c r="AE471" s="960"/>
      <c r="AF471" s="960"/>
      <c r="AG471" s="960"/>
      <c r="AH471" s="960"/>
      <c r="AI471" s="960"/>
      <c r="AJ471" s="960"/>
      <c r="AK471" s="960"/>
      <c r="AL471" s="960"/>
      <c r="AM471" s="960"/>
      <c r="AN471" s="960"/>
      <c r="AO471" s="960"/>
      <c r="AP471" s="960"/>
      <c r="AQ471" s="960"/>
      <c r="AR471" s="960"/>
      <c r="AS471" s="960"/>
      <c r="AT471" s="960"/>
      <c r="AU471" s="960"/>
      <c r="AV471" s="960"/>
      <c r="AW471" s="960"/>
      <c r="AX471" s="960"/>
      <c r="AY471" s="960"/>
      <c r="AZ471" s="960"/>
      <c r="BA471" s="960"/>
      <c r="BB471" s="960"/>
      <c r="BC471" s="960"/>
      <c r="BD471" s="960"/>
      <c r="BE471" s="960"/>
      <c r="BF471" s="960"/>
      <c r="BG471" s="960"/>
    </row>
    <row r="472" ht="15.75" customHeight="1">
      <c r="A472" s="957"/>
      <c r="B472" s="960"/>
      <c r="C472" s="960"/>
      <c r="D472" s="960"/>
      <c r="E472" s="961"/>
      <c r="F472" s="960"/>
      <c r="G472" s="960"/>
      <c r="H472" s="960"/>
      <c r="I472" s="960"/>
      <c r="J472" s="960"/>
      <c r="K472" s="960"/>
      <c r="L472" s="960"/>
      <c r="M472" s="960"/>
      <c r="N472" s="960"/>
      <c r="O472" s="960"/>
      <c r="P472" s="960"/>
      <c r="Q472" s="960"/>
      <c r="R472" s="960"/>
      <c r="S472" s="960"/>
      <c r="T472" s="960"/>
      <c r="U472" s="960"/>
      <c r="V472" s="960"/>
      <c r="W472" s="960"/>
      <c r="X472" s="960"/>
      <c r="Y472" s="960"/>
      <c r="Z472" s="960"/>
      <c r="AA472" s="960"/>
      <c r="AB472" s="960"/>
      <c r="AC472" s="960"/>
      <c r="AD472" s="960"/>
      <c r="AE472" s="960"/>
      <c r="AF472" s="960"/>
      <c r="AG472" s="960"/>
      <c r="AH472" s="960"/>
      <c r="AI472" s="960"/>
      <c r="AJ472" s="960"/>
      <c r="AK472" s="960"/>
      <c r="AL472" s="960"/>
      <c r="AM472" s="960"/>
      <c r="AN472" s="960"/>
      <c r="AO472" s="960"/>
      <c r="AP472" s="960"/>
      <c r="AQ472" s="960"/>
      <c r="AR472" s="960"/>
      <c r="AS472" s="960"/>
      <c r="AT472" s="960"/>
      <c r="AU472" s="960"/>
      <c r="AV472" s="960"/>
      <c r="AW472" s="960"/>
      <c r="AX472" s="960"/>
      <c r="AY472" s="960"/>
      <c r="AZ472" s="960"/>
      <c r="BA472" s="960"/>
      <c r="BB472" s="960"/>
      <c r="BC472" s="960"/>
      <c r="BD472" s="960"/>
      <c r="BE472" s="960"/>
      <c r="BF472" s="960"/>
      <c r="BG472" s="960"/>
    </row>
    <row r="473" ht="15.75" customHeight="1">
      <c r="A473" s="957"/>
      <c r="B473" s="960"/>
      <c r="C473" s="960"/>
      <c r="D473" s="960"/>
      <c r="E473" s="961"/>
      <c r="F473" s="960"/>
      <c r="G473" s="960"/>
      <c r="H473" s="960"/>
      <c r="I473" s="960"/>
      <c r="J473" s="960"/>
      <c r="K473" s="960"/>
      <c r="L473" s="960"/>
      <c r="M473" s="960"/>
      <c r="N473" s="960"/>
      <c r="O473" s="960"/>
      <c r="P473" s="960"/>
      <c r="Q473" s="960"/>
      <c r="R473" s="960"/>
      <c r="S473" s="960"/>
      <c r="T473" s="960"/>
      <c r="U473" s="960"/>
      <c r="V473" s="960"/>
      <c r="W473" s="960"/>
      <c r="X473" s="960"/>
      <c r="Y473" s="960"/>
      <c r="Z473" s="960"/>
      <c r="AA473" s="960"/>
      <c r="AB473" s="960"/>
      <c r="AC473" s="960"/>
      <c r="AD473" s="960"/>
      <c r="AE473" s="960"/>
      <c r="AF473" s="960"/>
      <c r="AG473" s="960"/>
      <c r="AH473" s="960"/>
      <c r="AI473" s="960"/>
      <c r="AJ473" s="960"/>
      <c r="AK473" s="960"/>
      <c r="AL473" s="960"/>
      <c r="AM473" s="960"/>
      <c r="AN473" s="960"/>
      <c r="AO473" s="960"/>
      <c r="AP473" s="960"/>
      <c r="AQ473" s="960"/>
      <c r="AR473" s="960"/>
      <c r="AS473" s="960"/>
      <c r="AT473" s="960"/>
      <c r="AU473" s="960"/>
      <c r="AV473" s="960"/>
      <c r="AW473" s="960"/>
      <c r="AX473" s="960"/>
      <c r="AY473" s="960"/>
      <c r="AZ473" s="960"/>
      <c r="BA473" s="960"/>
      <c r="BB473" s="960"/>
      <c r="BC473" s="960"/>
      <c r="BD473" s="960"/>
      <c r="BE473" s="960"/>
      <c r="BF473" s="960"/>
      <c r="BG473" s="960"/>
    </row>
    <row r="474" ht="15.75" customHeight="1">
      <c r="A474" s="957"/>
      <c r="B474" s="960"/>
      <c r="C474" s="960"/>
      <c r="D474" s="960"/>
      <c r="E474" s="961"/>
      <c r="F474" s="960"/>
      <c r="G474" s="960"/>
      <c r="H474" s="960"/>
      <c r="I474" s="960"/>
      <c r="J474" s="960"/>
      <c r="K474" s="960"/>
      <c r="L474" s="960"/>
      <c r="M474" s="960"/>
      <c r="N474" s="960"/>
      <c r="O474" s="960"/>
      <c r="P474" s="960"/>
      <c r="Q474" s="960"/>
      <c r="R474" s="960"/>
      <c r="S474" s="960"/>
      <c r="T474" s="960"/>
      <c r="U474" s="960"/>
      <c r="V474" s="960"/>
      <c r="W474" s="960"/>
      <c r="X474" s="960"/>
      <c r="Y474" s="960"/>
      <c r="Z474" s="960"/>
      <c r="AA474" s="960"/>
      <c r="AB474" s="960"/>
      <c r="AC474" s="960"/>
      <c r="AD474" s="960"/>
      <c r="AE474" s="960"/>
      <c r="AF474" s="960"/>
      <c r="AG474" s="960"/>
      <c r="AH474" s="960"/>
      <c r="AI474" s="960"/>
      <c r="AJ474" s="960"/>
      <c r="AK474" s="960"/>
      <c r="AL474" s="960"/>
      <c r="AM474" s="960"/>
      <c r="AN474" s="960"/>
      <c r="AO474" s="960"/>
      <c r="AP474" s="960"/>
      <c r="AQ474" s="960"/>
      <c r="AR474" s="960"/>
      <c r="AS474" s="960"/>
      <c r="AT474" s="960"/>
      <c r="AU474" s="960"/>
      <c r="AV474" s="960"/>
      <c r="AW474" s="960"/>
      <c r="AX474" s="960"/>
      <c r="AY474" s="960"/>
      <c r="AZ474" s="960"/>
      <c r="BA474" s="960"/>
      <c r="BB474" s="960"/>
      <c r="BC474" s="960"/>
      <c r="BD474" s="960"/>
      <c r="BE474" s="960"/>
      <c r="BF474" s="960"/>
      <c r="BG474" s="960"/>
    </row>
    <row r="475" ht="15.75" customHeight="1">
      <c r="A475" s="957"/>
      <c r="B475" s="960"/>
      <c r="C475" s="960"/>
      <c r="D475" s="960"/>
      <c r="E475" s="961"/>
      <c r="F475" s="960"/>
      <c r="G475" s="960"/>
      <c r="H475" s="960"/>
      <c r="I475" s="960"/>
      <c r="J475" s="960"/>
      <c r="K475" s="960"/>
      <c r="L475" s="960"/>
      <c r="M475" s="960"/>
      <c r="N475" s="960"/>
      <c r="O475" s="960"/>
      <c r="P475" s="960"/>
      <c r="Q475" s="960"/>
      <c r="R475" s="960"/>
      <c r="S475" s="960"/>
      <c r="T475" s="960"/>
      <c r="U475" s="960"/>
      <c r="V475" s="960"/>
      <c r="W475" s="960"/>
      <c r="X475" s="960"/>
      <c r="Y475" s="960"/>
      <c r="Z475" s="960"/>
      <c r="AA475" s="960"/>
      <c r="AB475" s="960"/>
      <c r="AC475" s="960"/>
      <c r="AD475" s="960"/>
      <c r="AE475" s="960"/>
      <c r="AF475" s="960"/>
      <c r="AG475" s="960"/>
      <c r="AH475" s="960"/>
      <c r="AI475" s="960"/>
      <c r="AJ475" s="960"/>
      <c r="AK475" s="960"/>
      <c r="AL475" s="960"/>
      <c r="AM475" s="960"/>
      <c r="AN475" s="960"/>
      <c r="AO475" s="960"/>
      <c r="AP475" s="960"/>
      <c r="AQ475" s="960"/>
      <c r="AR475" s="960"/>
      <c r="AS475" s="960"/>
      <c r="AT475" s="960"/>
      <c r="AU475" s="960"/>
      <c r="AV475" s="960"/>
      <c r="AW475" s="960"/>
      <c r="AX475" s="960"/>
      <c r="AY475" s="960"/>
      <c r="AZ475" s="960"/>
      <c r="BA475" s="960"/>
      <c r="BB475" s="960"/>
      <c r="BC475" s="960"/>
      <c r="BD475" s="960"/>
      <c r="BE475" s="960"/>
      <c r="BF475" s="960"/>
      <c r="BG475" s="960"/>
    </row>
    <row r="476">
      <c r="A476" s="957"/>
      <c r="B476" s="960"/>
      <c r="C476" s="960"/>
      <c r="D476" s="960"/>
      <c r="E476" s="961"/>
      <c r="F476" s="960"/>
      <c r="G476" s="960"/>
      <c r="H476" s="960"/>
      <c r="I476" s="960"/>
      <c r="J476" s="960"/>
      <c r="K476" s="960"/>
      <c r="L476" s="960"/>
      <c r="M476" s="960"/>
      <c r="N476" s="960"/>
      <c r="O476" s="960"/>
      <c r="P476" s="960"/>
      <c r="Q476" s="960"/>
      <c r="R476" s="960"/>
      <c r="S476" s="960"/>
      <c r="T476" s="960"/>
      <c r="U476" s="960"/>
      <c r="V476" s="960"/>
      <c r="W476" s="960"/>
      <c r="X476" s="960"/>
      <c r="Y476" s="960"/>
      <c r="Z476" s="960"/>
      <c r="AA476" s="960"/>
      <c r="AB476" s="960"/>
      <c r="AC476" s="960"/>
      <c r="AD476" s="960"/>
      <c r="AE476" s="960"/>
      <c r="AF476" s="960"/>
      <c r="AG476" s="960"/>
      <c r="AH476" s="960"/>
      <c r="AI476" s="960"/>
      <c r="AJ476" s="960"/>
      <c r="AK476" s="960"/>
      <c r="AL476" s="960"/>
      <c r="AM476" s="960"/>
      <c r="AN476" s="960"/>
      <c r="AO476" s="960"/>
      <c r="AP476" s="960"/>
      <c r="AQ476" s="960"/>
      <c r="AR476" s="960"/>
      <c r="AS476" s="960"/>
      <c r="AT476" s="960"/>
      <c r="AU476" s="960"/>
      <c r="AV476" s="960"/>
      <c r="AW476" s="960"/>
      <c r="AX476" s="960"/>
      <c r="AY476" s="960"/>
      <c r="AZ476" s="960"/>
      <c r="BA476" s="960"/>
      <c r="BB476" s="960"/>
      <c r="BC476" s="960"/>
      <c r="BD476" s="960"/>
      <c r="BE476" s="960"/>
      <c r="BF476" s="960"/>
      <c r="BG476" s="960"/>
    </row>
    <row r="477">
      <c r="A477" s="957"/>
      <c r="B477" s="960"/>
      <c r="C477" s="960"/>
      <c r="D477" s="960"/>
      <c r="E477" s="961"/>
      <c r="F477" s="960"/>
      <c r="G477" s="960"/>
      <c r="H477" s="960"/>
      <c r="I477" s="960"/>
      <c r="J477" s="960"/>
      <c r="K477" s="960"/>
      <c r="L477" s="960"/>
      <c r="M477" s="960"/>
      <c r="N477" s="960"/>
      <c r="O477" s="960"/>
      <c r="P477" s="960"/>
      <c r="Q477" s="960"/>
      <c r="R477" s="960"/>
      <c r="S477" s="960"/>
      <c r="T477" s="960"/>
      <c r="U477" s="960"/>
      <c r="V477" s="960"/>
      <c r="W477" s="960"/>
      <c r="X477" s="960"/>
      <c r="Y477" s="960"/>
      <c r="Z477" s="960"/>
      <c r="AA477" s="960"/>
      <c r="AB477" s="960"/>
      <c r="AC477" s="960"/>
      <c r="AD477" s="960"/>
      <c r="AE477" s="960"/>
      <c r="AF477" s="960"/>
      <c r="AG477" s="960"/>
      <c r="AH477" s="960"/>
      <c r="AI477" s="960"/>
      <c r="AJ477" s="960"/>
      <c r="AK477" s="960"/>
      <c r="AL477" s="960"/>
      <c r="AM477" s="960"/>
      <c r="AN477" s="960"/>
      <c r="AO477" s="960"/>
      <c r="AP477" s="960"/>
      <c r="AQ477" s="960"/>
      <c r="AR477" s="960"/>
      <c r="AS477" s="960"/>
      <c r="AT477" s="960"/>
      <c r="AU477" s="960"/>
      <c r="AV477" s="960"/>
      <c r="AW477" s="960"/>
      <c r="AX477" s="960"/>
      <c r="AY477" s="960"/>
      <c r="AZ477" s="960"/>
      <c r="BA477" s="960"/>
      <c r="BB477" s="960"/>
      <c r="BC477" s="960"/>
      <c r="BD477" s="960"/>
      <c r="BE477" s="960"/>
      <c r="BF477" s="960"/>
      <c r="BG477" s="960"/>
    </row>
    <row r="478" ht="15.75" customHeight="1">
      <c r="A478" s="957"/>
      <c r="B478" s="960"/>
      <c r="C478" s="960"/>
      <c r="D478" s="960"/>
      <c r="E478" s="961"/>
      <c r="F478" s="960"/>
      <c r="G478" s="960"/>
      <c r="H478" s="960"/>
      <c r="I478" s="960"/>
      <c r="J478" s="960"/>
      <c r="K478" s="960"/>
      <c r="L478" s="960"/>
      <c r="M478" s="960"/>
      <c r="N478" s="960"/>
      <c r="O478" s="960"/>
      <c r="P478" s="960"/>
      <c r="Q478" s="960"/>
      <c r="R478" s="960"/>
      <c r="S478" s="960"/>
      <c r="T478" s="960"/>
      <c r="U478" s="960"/>
      <c r="V478" s="960"/>
      <c r="W478" s="960"/>
      <c r="X478" s="960"/>
      <c r="Y478" s="960"/>
      <c r="Z478" s="960"/>
      <c r="AA478" s="960"/>
      <c r="AB478" s="960"/>
      <c r="AC478" s="960"/>
      <c r="AD478" s="960"/>
      <c r="AE478" s="960"/>
      <c r="AF478" s="960"/>
      <c r="AG478" s="960"/>
      <c r="AH478" s="960"/>
      <c r="AI478" s="960"/>
      <c r="AJ478" s="960"/>
      <c r="AK478" s="960"/>
      <c r="AL478" s="960"/>
      <c r="AM478" s="960"/>
      <c r="AN478" s="960"/>
      <c r="AO478" s="960"/>
      <c r="AP478" s="960"/>
      <c r="AQ478" s="960"/>
      <c r="AR478" s="960"/>
      <c r="AS478" s="960"/>
      <c r="AT478" s="960"/>
      <c r="AU478" s="960"/>
      <c r="AV478" s="960"/>
      <c r="AW478" s="960"/>
      <c r="AX478" s="960"/>
      <c r="AY478" s="960"/>
      <c r="AZ478" s="960"/>
      <c r="BA478" s="960"/>
      <c r="BB478" s="960"/>
      <c r="BC478" s="960"/>
      <c r="BD478" s="960"/>
      <c r="BE478" s="960"/>
      <c r="BF478" s="960"/>
      <c r="BG478" s="960"/>
    </row>
    <row r="479" ht="15.75" customHeight="1">
      <c r="A479" s="957"/>
      <c r="B479" s="960"/>
      <c r="C479" s="960"/>
      <c r="D479" s="960"/>
      <c r="E479" s="961"/>
      <c r="F479" s="960"/>
      <c r="G479" s="960"/>
      <c r="H479" s="960"/>
      <c r="I479" s="960"/>
      <c r="J479" s="960"/>
      <c r="K479" s="960"/>
      <c r="L479" s="960"/>
      <c r="M479" s="960"/>
      <c r="N479" s="960"/>
      <c r="O479" s="960"/>
      <c r="P479" s="960"/>
      <c r="Q479" s="960"/>
      <c r="R479" s="960"/>
      <c r="S479" s="960"/>
      <c r="T479" s="960"/>
      <c r="U479" s="960"/>
      <c r="V479" s="960"/>
      <c r="W479" s="960"/>
      <c r="X479" s="960"/>
      <c r="Y479" s="960"/>
      <c r="Z479" s="960"/>
      <c r="AA479" s="960"/>
      <c r="AB479" s="960"/>
      <c r="AC479" s="960"/>
      <c r="AD479" s="960"/>
      <c r="AE479" s="960"/>
      <c r="AF479" s="960"/>
      <c r="AG479" s="960"/>
      <c r="AH479" s="960"/>
      <c r="AI479" s="960"/>
      <c r="AJ479" s="960"/>
      <c r="AK479" s="960"/>
      <c r="AL479" s="960"/>
      <c r="AM479" s="960"/>
      <c r="AN479" s="960"/>
      <c r="AO479" s="960"/>
      <c r="AP479" s="960"/>
      <c r="AQ479" s="960"/>
      <c r="AR479" s="960"/>
      <c r="AS479" s="960"/>
      <c r="AT479" s="960"/>
      <c r="AU479" s="960"/>
      <c r="AV479" s="960"/>
      <c r="AW479" s="960"/>
      <c r="AX479" s="960"/>
      <c r="AY479" s="960"/>
      <c r="AZ479" s="960"/>
      <c r="BA479" s="960"/>
      <c r="BB479" s="960"/>
      <c r="BC479" s="960"/>
      <c r="BD479" s="960"/>
      <c r="BE479" s="960"/>
      <c r="BF479" s="960"/>
      <c r="BG479" s="960"/>
    </row>
    <row r="480" ht="15.75" customHeight="1">
      <c r="A480" s="957"/>
      <c r="B480" s="960"/>
      <c r="C480" s="960"/>
      <c r="D480" s="960"/>
      <c r="E480" s="961"/>
      <c r="F480" s="960"/>
      <c r="G480" s="960"/>
      <c r="H480" s="960"/>
      <c r="I480" s="960"/>
      <c r="J480" s="960"/>
      <c r="K480" s="960"/>
      <c r="L480" s="960"/>
      <c r="M480" s="960"/>
      <c r="N480" s="960"/>
      <c r="O480" s="960"/>
      <c r="P480" s="960"/>
      <c r="Q480" s="960"/>
      <c r="R480" s="960"/>
      <c r="S480" s="960"/>
      <c r="T480" s="960"/>
      <c r="U480" s="960"/>
      <c r="V480" s="960"/>
      <c r="W480" s="960"/>
      <c r="X480" s="960"/>
      <c r="Y480" s="960"/>
      <c r="Z480" s="960"/>
      <c r="AA480" s="960"/>
      <c r="AB480" s="960"/>
      <c r="AC480" s="960"/>
      <c r="AD480" s="960"/>
      <c r="AE480" s="960"/>
      <c r="AF480" s="960"/>
      <c r="AG480" s="960"/>
      <c r="AH480" s="960"/>
      <c r="AI480" s="960"/>
      <c r="AJ480" s="960"/>
      <c r="AK480" s="960"/>
      <c r="AL480" s="960"/>
      <c r="AM480" s="960"/>
      <c r="AN480" s="960"/>
      <c r="AO480" s="960"/>
      <c r="AP480" s="960"/>
      <c r="AQ480" s="960"/>
      <c r="AR480" s="960"/>
      <c r="AS480" s="960"/>
      <c r="AT480" s="960"/>
      <c r="AU480" s="960"/>
      <c r="AV480" s="960"/>
      <c r="AW480" s="960"/>
      <c r="AX480" s="960"/>
      <c r="AY480" s="960"/>
      <c r="AZ480" s="960"/>
      <c r="BA480" s="960"/>
      <c r="BB480" s="960"/>
      <c r="BC480" s="960"/>
      <c r="BD480" s="960"/>
      <c r="BE480" s="960"/>
      <c r="BF480" s="960"/>
      <c r="BG480" s="960"/>
    </row>
    <row r="481" ht="15.75" customHeight="1">
      <c r="A481" s="957"/>
      <c r="B481" s="960"/>
      <c r="C481" s="960"/>
      <c r="D481" s="960"/>
      <c r="E481" s="961"/>
      <c r="F481" s="960"/>
      <c r="G481" s="960"/>
      <c r="H481" s="960"/>
      <c r="I481" s="960"/>
      <c r="J481" s="960"/>
      <c r="K481" s="960"/>
      <c r="L481" s="960"/>
      <c r="M481" s="960"/>
      <c r="N481" s="960"/>
      <c r="O481" s="960"/>
      <c r="P481" s="960"/>
      <c r="Q481" s="960"/>
      <c r="R481" s="960"/>
      <c r="S481" s="960"/>
      <c r="T481" s="960"/>
      <c r="U481" s="960"/>
      <c r="V481" s="960"/>
      <c r="W481" s="960"/>
      <c r="X481" s="960"/>
      <c r="Y481" s="960"/>
      <c r="Z481" s="960"/>
      <c r="AA481" s="960"/>
      <c r="AB481" s="960"/>
      <c r="AC481" s="960"/>
      <c r="AD481" s="960"/>
      <c r="AE481" s="960"/>
      <c r="AF481" s="960"/>
      <c r="AG481" s="960"/>
      <c r="AH481" s="960"/>
      <c r="AI481" s="960"/>
      <c r="AJ481" s="960"/>
      <c r="AK481" s="960"/>
      <c r="AL481" s="960"/>
      <c r="AM481" s="960"/>
      <c r="AN481" s="960"/>
      <c r="AO481" s="960"/>
      <c r="AP481" s="960"/>
      <c r="AQ481" s="960"/>
      <c r="AR481" s="960"/>
      <c r="AS481" s="960"/>
      <c r="AT481" s="960"/>
      <c r="AU481" s="960"/>
      <c r="AV481" s="960"/>
      <c r="AW481" s="960"/>
      <c r="AX481" s="960"/>
      <c r="AY481" s="960"/>
      <c r="AZ481" s="960"/>
      <c r="BA481" s="960"/>
      <c r="BB481" s="960"/>
      <c r="BC481" s="960"/>
      <c r="BD481" s="960"/>
      <c r="BE481" s="960"/>
      <c r="BF481" s="960"/>
      <c r="BG481" s="960"/>
    </row>
    <row r="482" ht="15.75" customHeight="1">
      <c r="A482" s="957"/>
      <c r="B482" s="960"/>
      <c r="C482" s="960"/>
      <c r="D482" s="960"/>
      <c r="E482" s="961"/>
      <c r="F482" s="960"/>
      <c r="G482" s="960"/>
      <c r="H482" s="960"/>
      <c r="I482" s="960"/>
      <c r="J482" s="960"/>
      <c r="K482" s="960"/>
      <c r="L482" s="960"/>
      <c r="M482" s="960"/>
      <c r="N482" s="960"/>
      <c r="O482" s="960"/>
      <c r="P482" s="960"/>
      <c r="Q482" s="960"/>
      <c r="R482" s="960"/>
      <c r="S482" s="960"/>
      <c r="T482" s="960"/>
      <c r="U482" s="960"/>
      <c r="V482" s="960"/>
      <c r="W482" s="960"/>
      <c r="X482" s="960"/>
      <c r="Y482" s="960"/>
      <c r="Z482" s="960"/>
      <c r="AA482" s="960"/>
      <c r="AB482" s="960"/>
      <c r="AC482" s="960"/>
      <c r="AD482" s="960"/>
      <c r="AE482" s="960"/>
      <c r="AF482" s="960"/>
      <c r="AG482" s="960"/>
      <c r="AH482" s="960"/>
      <c r="AI482" s="960"/>
      <c r="AJ482" s="960"/>
      <c r="AK482" s="960"/>
      <c r="AL482" s="960"/>
      <c r="AM482" s="960"/>
      <c r="AN482" s="960"/>
      <c r="AO482" s="960"/>
      <c r="AP482" s="960"/>
      <c r="AQ482" s="960"/>
      <c r="AR482" s="960"/>
      <c r="AS482" s="960"/>
      <c r="AT482" s="960"/>
      <c r="AU482" s="960"/>
      <c r="AV482" s="960"/>
      <c r="AW482" s="960"/>
      <c r="AX482" s="960"/>
      <c r="AY482" s="960"/>
      <c r="AZ482" s="960"/>
      <c r="BA482" s="960"/>
      <c r="BB482" s="960"/>
      <c r="BC482" s="960"/>
      <c r="BD482" s="960"/>
      <c r="BE482" s="960"/>
      <c r="BF482" s="960"/>
      <c r="BG482" s="960"/>
    </row>
    <row r="483" ht="15.75" customHeight="1">
      <c r="A483" s="957"/>
      <c r="B483" s="960"/>
      <c r="C483" s="960"/>
      <c r="D483" s="960"/>
      <c r="E483" s="961"/>
      <c r="F483" s="960"/>
      <c r="G483" s="960"/>
      <c r="H483" s="960"/>
      <c r="I483" s="960"/>
      <c r="J483" s="960"/>
      <c r="K483" s="960"/>
      <c r="L483" s="960"/>
      <c r="M483" s="960"/>
      <c r="N483" s="960"/>
      <c r="O483" s="960"/>
      <c r="P483" s="960"/>
      <c r="Q483" s="960"/>
      <c r="R483" s="960"/>
      <c r="S483" s="960"/>
      <c r="T483" s="960"/>
      <c r="U483" s="960"/>
      <c r="V483" s="960"/>
      <c r="W483" s="960"/>
      <c r="X483" s="960"/>
      <c r="Y483" s="960"/>
      <c r="Z483" s="960"/>
      <c r="AA483" s="960"/>
      <c r="AB483" s="960"/>
      <c r="AC483" s="960"/>
      <c r="AD483" s="960"/>
      <c r="AE483" s="960"/>
      <c r="AF483" s="960"/>
      <c r="AG483" s="960"/>
      <c r="AH483" s="960"/>
      <c r="AI483" s="960"/>
      <c r="AJ483" s="960"/>
      <c r="AK483" s="960"/>
      <c r="AL483" s="960"/>
      <c r="AM483" s="960"/>
      <c r="AN483" s="960"/>
      <c r="AO483" s="960"/>
      <c r="AP483" s="960"/>
      <c r="AQ483" s="960"/>
      <c r="AR483" s="960"/>
      <c r="AS483" s="960"/>
      <c r="AT483" s="960"/>
      <c r="AU483" s="960"/>
      <c r="AV483" s="960"/>
      <c r="AW483" s="960"/>
      <c r="AX483" s="960"/>
      <c r="AY483" s="960"/>
      <c r="AZ483" s="960"/>
      <c r="BA483" s="960"/>
      <c r="BB483" s="960"/>
      <c r="BC483" s="960"/>
      <c r="BD483" s="960"/>
      <c r="BE483" s="960"/>
      <c r="BF483" s="960"/>
      <c r="BG483" s="960"/>
    </row>
    <row r="484" ht="15.75" customHeight="1">
      <c r="A484" s="957"/>
      <c r="B484" s="960"/>
      <c r="C484" s="960"/>
      <c r="D484" s="960"/>
      <c r="E484" s="961"/>
      <c r="F484" s="960"/>
      <c r="G484" s="960"/>
      <c r="H484" s="960"/>
      <c r="I484" s="960"/>
      <c r="J484" s="960"/>
      <c r="K484" s="960"/>
      <c r="L484" s="960"/>
      <c r="M484" s="960"/>
      <c r="N484" s="960"/>
      <c r="O484" s="960"/>
      <c r="P484" s="960"/>
      <c r="Q484" s="960"/>
      <c r="R484" s="960"/>
      <c r="S484" s="960"/>
      <c r="T484" s="960"/>
      <c r="U484" s="960"/>
      <c r="V484" s="960"/>
      <c r="W484" s="960"/>
      <c r="X484" s="960"/>
      <c r="Y484" s="960"/>
      <c r="Z484" s="960"/>
      <c r="AA484" s="960"/>
      <c r="AB484" s="960"/>
      <c r="AC484" s="960"/>
      <c r="AD484" s="960"/>
      <c r="AE484" s="960"/>
      <c r="AF484" s="960"/>
      <c r="AG484" s="960"/>
      <c r="AH484" s="960"/>
      <c r="AI484" s="960"/>
      <c r="AJ484" s="960"/>
      <c r="AK484" s="960"/>
      <c r="AL484" s="960"/>
      <c r="AM484" s="960"/>
      <c r="AN484" s="960"/>
      <c r="AO484" s="960"/>
      <c r="AP484" s="960"/>
      <c r="AQ484" s="960"/>
      <c r="AR484" s="960"/>
      <c r="AS484" s="960"/>
      <c r="AT484" s="960"/>
      <c r="AU484" s="960"/>
      <c r="AV484" s="960"/>
      <c r="AW484" s="960"/>
      <c r="AX484" s="960"/>
      <c r="AY484" s="960"/>
      <c r="AZ484" s="960"/>
      <c r="BA484" s="960"/>
      <c r="BB484" s="960"/>
      <c r="BC484" s="960"/>
      <c r="BD484" s="960"/>
      <c r="BE484" s="960"/>
      <c r="BF484" s="960"/>
      <c r="BG484" s="960"/>
    </row>
    <row r="485" ht="15.75" customHeight="1">
      <c r="A485" s="957"/>
      <c r="B485" s="960"/>
      <c r="C485" s="960"/>
      <c r="D485" s="960"/>
      <c r="E485" s="961"/>
      <c r="F485" s="960"/>
      <c r="G485" s="960"/>
      <c r="H485" s="960"/>
      <c r="I485" s="960"/>
      <c r="J485" s="960"/>
      <c r="K485" s="960"/>
      <c r="L485" s="960"/>
      <c r="M485" s="960"/>
      <c r="N485" s="960"/>
      <c r="O485" s="960"/>
      <c r="P485" s="960"/>
      <c r="Q485" s="960"/>
      <c r="R485" s="960"/>
      <c r="S485" s="960"/>
      <c r="T485" s="960"/>
      <c r="U485" s="960"/>
      <c r="V485" s="960"/>
      <c r="W485" s="960"/>
      <c r="X485" s="960"/>
      <c r="Y485" s="960"/>
      <c r="Z485" s="960"/>
      <c r="AA485" s="960"/>
      <c r="AB485" s="960"/>
      <c r="AC485" s="960"/>
      <c r="AD485" s="960"/>
      <c r="AE485" s="960"/>
      <c r="AF485" s="960"/>
      <c r="AG485" s="960"/>
      <c r="AH485" s="960"/>
      <c r="AI485" s="960"/>
      <c r="AJ485" s="960"/>
      <c r="AK485" s="960"/>
      <c r="AL485" s="960"/>
      <c r="AM485" s="960"/>
      <c r="AN485" s="960"/>
      <c r="AO485" s="960"/>
      <c r="AP485" s="960"/>
      <c r="AQ485" s="960"/>
      <c r="AR485" s="960"/>
      <c r="AS485" s="960"/>
      <c r="AT485" s="960"/>
      <c r="AU485" s="960"/>
      <c r="AV485" s="960"/>
      <c r="AW485" s="960"/>
      <c r="AX485" s="960"/>
      <c r="AY485" s="960"/>
      <c r="AZ485" s="960"/>
      <c r="BA485" s="960"/>
      <c r="BB485" s="960"/>
      <c r="BC485" s="960"/>
      <c r="BD485" s="960"/>
      <c r="BE485" s="960"/>
      <c r="BF485" s="960"/>
      <c r="BG485" s="960"/>
    </row>
    <row r="486" ht="15.75" customHeight="1">
      <c r="A486" s="957"/>
      <c r="B486" s="960"/>
      <c r="C486" s="960"/>
      <c r="D486" s="960"/>
      <c r="E486" s="961"/>
      <c r="F486" s="960"/>
      <c r="G486" s="960"/>
      <c r="H486" s="960"/>
      <c r="I486" s="960"/>
      <c r="J486" s="960"/>
      <c r="K486" s="960"/>
      <c r="L486" s="960"/>
      <c r="M486" s="960"/>
      <c r="N486" s="960"/>
      <c r="O486" s="960"/>
      <c r="P486" s="960"/>
      <c r="Q486" s="960"/>
      <c r="R486" s="960"/>
      <c r="S486" s="960"/>
      <c r="T486" s="960"/>
      <c r="U486" s="960"/>
      <c r="V486" s="960"/>
      <c r="W486" s="960"/>
      <c r="X486" s="960"/>
      <c r="Y486" s="960"/>
      <c r="Z486" s="960"/>
      <c r="AA486" s="960"/>
      <c r="AB486" s="960"/>
      <c r="AC486" s="960"/>
      <c r="AD486" s="960"/>
      <c r="AE486" s="960"/>
      <c r="AF486" s="960"/>
      <c r="AG486" s="960"/>
      <c r="AH486" s="960"/>
      <c r="AI486" s="960"/>
      <c r="AJ486" s="960"/>
      <c r="AK486" s="960"/>
      <c r="AL486" s="960"/>
      <c r="AM486" s="960"/>
      <c r="AN486" s="960"/>
      <c r="AO486" s="960"/>
      <c r="AP486" s="960"/>
      <c r="AQ486" s="960"/>
      <c r="AR486" s="960"/>
      <c r="AS486" s="960"/>
      <c r="AT486" s="960"/>
      <c r="AU486" s="960"/>
      <c r="AV486" s="960"/>
      <c r="AW486" s="960"/>
      <c r="AX486" s="960"/>
      <c r="AY486" s="960"/>
      <c r="AZ486" s="960"/>
      <c r="BA486" s="960"/>
      <c r="BB486" s="960"/>
      <c r="BC486" s="960"/>
      <c r="BD486" s="960"/>
      <c r="BE486" s="960"/>
      <c r="BF486" s="960"/>
      <c r="BG486" s="960"/>
    </row>
    <row r="487" ht="15.75" customHeight="1">
      <c r="A487" s="957"/>
      <c r="B487" s="960"/>
      <c r="C487" s="960"/>
      <c r="D487" s="960"/>
      <c r="E487" s="961"/>
      <c r="F487" s="960"/>
      <c r="G487" s="960"/>
      <c r="H487" s="960"/>
      <c r="I487" s="960"/>
      <c r="J487" s="960"/>
      <c r="K487" s="960"/>
      <c r="L487" s="960"/>
      <c r="M487" s="960"/>
      <c r="N487" s="960"/>
      <c r="O487" s="960"/>
      <c r="P487" s="960"/>
      <c r="Q487" s="960"/>
      <c r="R487" s="960"/>
      <c r="S487" s="960"/>
      <c r="T487" s="960"/>
      <c r="U487" s="960"/>
      <c r="V487" s="960"/>
      <c r="W487" s="960"/>
      <c r="X487" s="960"/>
      <c r="Y487" s="960"/>
      <c r="Z487" s="960"/>
      <c r="AA487" s="960"/>
      <c r="AB487" s="960"/>
      <c r="AC487" s="960"/>
      <c r="AD487" s="960"/>
      <c r="AE487" s="960"/>
      <c r="AF487" s="960"/>
      <c r="AG487" s="960"/>
      <c r="AH487" s="960"/>
      <c r="AI487" s="960"/>
      <c r="AJ487" s="960"/>
      <c r="AK487" s="960"/>
      <c r="AL487" s="960"/>
      <c r="AM487" s="960"/>
      <c r="AN487" s="960"/>
      <c r="AO487" s="960"/>
      <c r="AP487" s="960"/>
      <c r="AQ487" s="960"/>
      <c r="AR487" s="960"/>
      <c r="AS487" s="960"/>
      <c r="AT487" s="960"/>
      <c r="AU487" s="960"/>
      <c r="AV487" s="960"/>
      <c r="AW487" s="960"/>
      <c r="AX487" s="960"/>
      <c r="AY487" s="960"/>
      <c r="AZ487" s="960"/>
      <c r="BA487" s="960"/>
      <c r="BB487" s="960"/>
      <c r="BC487" s="960"/>
      <c r="BD487" s="960"/>
      <c r="BE487" s="960"/>
      <c r="BF487" s="960"/>
      <c r="BG487" s="960"/>
    </row>
    <row r="488" ht="15.75" customHeight="1">
      <c r="A488" s="957"/>
      <c r="B488" s="960"/>
      <c r="C488" s="960"/>
      <c r="D488" s="960"/>
      <c r="E488" s="961"/>
      <c r="F488" s="960"/>
      <c r="G488" s="960"/>
      <c r="H488" s="960"/>
      <c r="I488" s="960"/>
      <c r="J488" s="960"/>
      <c r="K488" s="960"/>
      <c r="L488" s="960"/>
      <c r="M488" s="960"/>
      <c r="N488" s="960"/>
      <c r="O488" s="960"/>
      <c r="P488" s="960"/>
      <c r="Q488" s="960"/>
      <c r="R488" s="960"/>
      <c r="S488" s="960"/>
      <c r="T488" s="960"/>
      <c r="U488" s="960"/>
      <c r="V488" s="960"/>
      <c r="W488" s="960"/>
      <c r="X488" s="960"/>
      <c r="Y488" s="960"/>
      <c r="Z488" s="960"/>
      <c r="AA488" s="960"/>
      <c r="AB488" s="960"/>
      <c r="AC488" s="960"/>
      <c r="AD488" s="960"/>
      <c r="AE488" s="960"/>
      <c r="AF488" s="960"/>
      <c r="AG488" s="960"/>
      <c r="AH488" s="960"/>
      <c r="AI488" s="960"/>
      <c r="AJ488" s="960"/>
      <c r="AK488" s="960"/>
      <c r="AL488" s="960"/>
      <c r="AM488" s="960"/>
      <c r="AN488" s="960"/>
      <c r="AO488" s="960"/>
      <c r="AP488" s="960"/>
      <c r="AQ488" s="960"/>
      <c r="AR488" s="960"/>
      <c r="AS488" s="960"/>
      <c r="AT488" s="960"/>
      <c r="AU488" s="960"/>
      <c r="AV488" s="960"/>
      <c r="AW488" s="960"/>
      <c r="AX488" s="960"/>
      <c r="AY488" s="960"/>
      <c r="AZ488" s="960"/>
      <c r="BA488" s="960"/>
      <c r="BB488" s="960"/>
      <c r="BC488" s="960"/>
      <c r="BD488" s="960"/>
      <c r="BE488" s="960"/>
      <c r="BF488" s="960"/>
      <c r="BG488" s="960"/>
    </row>
    <row r="489" ht="15.75" customHeight="1">
      <c r="A489" s="957"/>
      <c r="B489" s="960"/>
      <c r="C489" s="960"/>
      <c r="D489" s="960"/>
      <c r="E489" s="961"/>
      <c r="F489" s="960"/>
      <c r="G489" s="960"/>
      <c r="H489" s="960"/>
      <c r="I489" s="960"/>
      <c r="J489" s="960"/>
      <c r="K489" s="960"/>
      <c r="L489" s="960"/>
      <c r="M489" s="960"/>
      <c r="N489" s="960"/>
      <c r="O489" s="960"/>
      <c r="P489" s="960"/>
      <c r="Q489" s="960"/>
      <c r="R489" s="960"/>
      <c r="S489" s="960"/>
      <c r="T489" s="960"/>
      <c r="U489" s="960"/>
      <c r="V489" s="960"/>
      <c r="W489" s="960"/>
      <c r="X489" s="960"/>
      <c r="Y489" s="960"/>
      <c r="Z489" s="960"/>
      <c r="AA489" s="960"/>
      <c r="AB489" s="960"/>
      <c r="AC489" s="960"/>
      <c r="AD489" s="960"/>
      <c r="AE489" s="960"/>
      <c r="AF489" s="960"/>
      <c r="AG489" s="960"/>
      <c r="AH489" s="960"/>
      <c r="AI489" s="960"/>
      <c r="AJ489" s="960"/>
      <c r="AK489" s="960"/>
      <c r="AL489" s="960"/>
      <c r="AM489" s="960"/>
      <c r="AN489" s="960"/>
      <c r="AO489" s="960"/>
      <c r="AP489" s="960"/>
      <c r="AQ489" s="960"/>
      <c r="AR489" s="960"/>
      <c r="AS489" s="960"/>
      <c r="AT489" s="960"/>
      <c r="AU489" s="960"/>
      <c r="AV489" s="960"/>
      <c r="AW489" s="960"/>
      <c r="AX489" s="960"/>
      <c r="AY489" s="960"/>
      <c r="AZ489" s="960"/>
      <c r="BA489" s="960"/>
      <c r="BB489" s="960"/>
      <c r="BC489" s="960"/>
      <c r="BD489" s="960"/>
      <c r="BE489" s="960"/>
      <c r="BF489" s="960"/>
      <c r="BG489" s="960"/>
    </row>
    <row r="490" ht="15.75" customHeight="1">
      <c r="A490" s="957"/>
      <c r="B490" s="960"/>
      <c r="C490" s="960"/>
      <c r="D490" s="960"/>
      <c r="E490" s="961"/>
      <c r="F490" s="960"/>
      <c r="G490" s="960"/>
      <c r="H490" s="960"/>
      <c r="I490" s="960"/>
      <c r="J490" s="960"/>
      <c r="K490" s="960"/>
      <c r="L490" s="960"/>
      <c r="M490" s="960"/>
      <c r="N490" s="960"/>
      <c r="O490" s="960"/>
      <c r="P490" s="960"/>
      <c r="Q490" s="960"/>
      <c r="R490" s="960"/>
      <c r="S490" s="960"/>
      <c r="T490" s="960"/>
      <c r="U490" s="960"/>
      <c r="V490" s="960"/>
      <c r="W490" s="960"/>
      <c r="X490" s="960"/>
      <c r="Y490" s="960"/>
      <c r="Z490" s="960"/>
      <c r="AA490" s="960"/>
      <c r="AB490" s="960"/>
      <c r="AC490" s="960"/>
      <c r="AD490" s="960"/>
      <c r="AE490" s="960"/>
      <c r="AF490" s="960"/>
      <c r="AG490" s="960"/>
      <c r="AH490" s="960"/>
      <c r="AI490" s="960"/>
      <c r="AJ490" s="960"/>
      <c r="AK490" s="960"/>
      <c r="AL490" s="960"/>
      <c r="AM490" s="960"/>
      <c r="AN490" s="960"/>
      <c r="AO490" s="960"/>
      <c r="AP490" s="960"/>
      <c r="AQ490" s="960"/>
      <c r="AR490" s="960"/>
      <c r="AS490" s="960"/>
      <c r="AT490" s="960"/>
      <c r="AU490" s="960"/>
      <c r="AV490" s="960"/>
      <c r="AW490" s="960"/>
      <c r="AX490" s="960"/>
      <c r="AY490" s="960"/>
      <c r="AZ490" s="960"/>
      <c r="BA490" s="960"/>
      <c r="BB490" s="960"/>
      <c r="BC490" s="960"/>
      <c r="BD490" s="960"/>
      <c r="BE490" s="960"/>
      <c r="BF490" s="960"/>
      <c r="BG490" s="960"/>
    </row>
    <row r="491" ht="15.75" customHeight="1">
      <c r="A491" s="957"/>
      <c r="B491" s="960"/>
      <c r="C491" s="960"/>
      <c r="D491" s="960"/>
      <c r="E491" s="961"/>
      <c r="F491" s="960"/>
      <c r="G491" s="960"/>
      <c r="H491" s="960"/>
      <c r="I491" s="960"/>
      <c r="J491" s="960"/>
      <c r="K491" s="960"/>
      <c r="L491" s="960"/>
      <c r="M491" s="960"/>
      <c r="N491" s="960"/>
      <c r="O491" s="960"/>
      <c r="P491" s="960"/>
      <c r="Q491" s="960"/>
      <c r="R491" s="960"/>
      <c r="S491" s="960"/>
      <c r="T491" s="960"/>
      <c r="U491" s="960"/>
      <c r="V491" s="960"/>
      <c r="W491" s="960"/>
      <c r="X491" s="960"/>
      <c r="Y491" s="960"/>
      <c r="Z491" s="960"/>
      <c r="AA491" s="960"/>
      <c r="AB491" s="960"/>
      <c r="AC491" s="960"/>
      <c r="AD491" s="960"/>
      <c r="AE491" s="960"/>
      <c r="AF491" s="960"/>
      <c r="AG491" s="960"/>
      <c r="AH491" s="960"/>
      <c r="AI491" s="960"/>
      <c r="AJ491" s="960"/>
      <c r="AK491" s="960"/>
      <c r="AL491" s="960"/>
      <c r="AM491" s="960"/>
      <c r="AN491" s="960"/>
      <c r="AO491" s="960"/>
      <c r="AP491" s="960"/>
      <c r="AQ491" s="960"/>
      <c r="AR491" s="960"/>
      <c r="AS491" s="960"/>
      <c r="AT491" s="960"/>
      <c r="AU491" s="960"/>
      <c r="AV491" s="960"/>
      <c r="AW491" s="960"/>
      <c r="AX491" s="960"/>
      <c r="AY491" s="960"/>
      <c r="AZ491" s="960"/>
      <c r="BA491" s="960"/>
      <c r="BB491" s="960"/>
      <c r="BC491" s="960"/>
      <c r="BD491" s="960"/>
      <c r="BE491" s="960"/>
      <c r="BF491" s="960"/>
      <c r="BG491" s="960"/>
    </row>
    <row r="492" ht="15.75" customHeight="1">
      <c r="A492" s="957"/>
      <c r="B492" s="960"/>
      <c r="C492" s="960"/>
      <c r="D492" s="960"/>
      <c r="E492" s="961"/>
      <c r="F492" s="960"/>
      <c r="G492" s="960"/>
      <c r="H492" s="960"/>
      <c r="I492" s="960"/>
      <c r="J492" s="960"/>
      <c r="K492" s="960"/>
      <c r="L492" s="960"/>
      <c r="M492" s="960"/>
      <c r="N492" s="960"/>
      <c r="O492" s="960"/>
      <c r="P492" s="960"/>
      <c r="Q492" s="960"/>
      <c r="R492" s="960"/>
      <c r="S492" s="960"/>
      <c r="T492" s="960"/>
      <c r="U492" s="960"/>
      <c r="V492" s="960"/>
      <c r="W492" s="960"/>
      <c r="X492" s="960"/>
      <c r="Y492" s="960"/>
      <c r="Z492" s="960"/>
      <c r="AA492" s="960"/>
      <c r="AB492" s="960"/>
      <c r="AC492" s="960"/>
      <c r="AD492" s="960"/>
      <c r="AE492" s="960"/>
      <c r="AF492" s="960"/>
      <c r="AG492" s="960"/>
      <c r="AH492" s="960"/>
      <c r="AI492" s="960"/>
      <c r="AJ492" s="960"/>
      <c r="AK492" s="960"/>
      <c r="AL492" s="960"/>
      <c r="AM492" s="960"/>
      <c r="AN492" s="960"/>
      <c r="AO492" s="960"/>
      <c r="AP492" s="960"/>
      <c r="AQ492" s="960"/>
      <c r="AR492" s="960"/>
      <c r="AS492" s="960"/>
      <c r="AT492" s="960"/>
      <c r="AU492" s="960"/>
      <c r="AV492" s="960"/>
      <c r="AW492" s="960"/>
      <c r="AX492" s="960"/>
      <c r="AY492" s="960"/>
      <c r="AZ492" s="960"/>
      <c r="BA492" s="960"/>
      <c r="BB492" s="960"/>
      <c r="BC492" s="960"/>
      <c r="BD492" s="960"/>
      <c r="BE492" s="960"/>
      <c r="BF492" s="960"/>
      <c r="BG492" s="960"/>
    </row>
    <row r="493" ht="15.75" customHeight="1">
      <c r="A493" s="957"/>
      <c r="B493" s="960"/>
      <c r="C493" s="960"/>
      <c r="D493" s="960"/>
      <c r="E493" s="961"/>
      <c r="F493" s="960"/>
      <c r="G493" s="960"/>
      <c r="H493" s="960"/>
      <c r="I493" s="960"/>
      <c r="J493" s="960"/>
      <c r="K493" s="960"/>
      <c r="L493" s="960"/>
      <c r="M493" s="960"/>
      <c r="N493" s="960"/>
      <c r="O493" s="960"/>
      <c r="P493" s="960"/>
      <c r="Q493" s="960"/>
      <c r="R493" s="960"/>
      <c r="S493" s="960"/>
      <c r="T493" s="960"/>
      <c r="U493" s="960"/>
      <c r="V493" s="960"/>
      <c r="W493" s="960"/>
      <c r="X493" s="960"/>
      <c r="Y493" s="960"/>
      <c r="Z493" s="960"/>
      <c r="AA493" s="960"/>
      <c r="AB493" s="960"/>
      <c r="AC493" s="960"/>
      <c r="AD493" s="960"/>
      <c r="AE493" s="960"/>
      <c r="AF493" s="960"/>
      <c r="AG493" s="960"/>
      <c r="AH493" s="960"/>
      <c r="AI493" s="960"/>
      <c r="AJ493" s="960"/>
      <c r="AK493" s="960"/>
      <c r="AL493" s="960"/>
      <c r="AM493" s="960"/>
      <c r="AN493" s="960"/>
      <c r="AO493" s="960"/>
      <c r="AP493" s="960"/>
      <c r="AQ493" s="960"/>
      <c r="AR493" s="960"/>
      <c r="AS493" s="960"/>
      <c r="AT493" s="960"/>
      <c r="AU493" s="960"/>
      <c r="AV493" s="960"/>
      <c r="AW493" s="960"/>
      <c r="AX493" s="960"/>
      <c r="AY493" s="960"/>
      <c r="AZ493" s="960"/>
      <c r="BA493" s="960"/>
      <c r="BB493" s="960"/>
      <c r="BC493" s="960"/>
      <c r="BD493" s="960"/>
      <c r="BE493" s="960"/>
      <c r="BF493" s="960"/>
      <c r="BG493" s="960"/>
    </row>
    <row r="494" ht="15.75" customHeight="1">
      <c r="A494" s="957"/>
      <c r="B494" s="960"/>
      <c r="C494" s="960"/>
      <c r="D494" s="960"/>
      <c r="E494" s="961"/>
      <c r="F494" s="960"/>
      <c r="G494" s="960"/>
      <c r="H494" s="960"/>
      <c r="I494" s="960"/>
      <c r="J494" s="960"/>
      <c r="K494" s="960"/>
      <c r="L494" s="960"/>
      <c r="M494" s="960"/>
      <c r="N494" s="960"/>
      <c r="O494" s="960"/>
      <c r="P494" s="960"/>
      <c r="Q494" s="960"/>
      <c r="R494" s="960"/>
      <c r="S494" s="960"/>
      <c r="T494" s="960"/>
      <c r="U494" s="960"/>
      <c r="V494" s="960"/>
      <c r="W494" s="960"/>
      <c r="X494" s="960"/>
      <c r="Y494" s="960"/>
      <c r="Z494" s="960"/>
      <c r="AA494" s="960"/>
      <c r="AB494" s="960"/>
      <c r="AC494" s="960"/>
      <c r="AD494" s="960"/>
      <c r="AE494" s="960"/>
      <c r="AF494" s="960"/>
      <c r="AG494" s="960"/>
      <c r="AH494" s="960"/>
      <c r="AI494" s="960"/>
      <c r="AJ494" s="960"/>
      <c r="AK494" s="960"/>
      <c r="AL494" s="960"/>
      <c r="AM494" s="960"/>
      <c r="AN494" s="960"/>
      <c r="AO494" s="960"/>
      <c r="AP494" s="960"/>
      <c r="AQ494" s="960"/>
      <c r="AR494" s="960"/>
      <c r="AS494" s="960"/>
      <c r="AT494" s="960"/>
      <c r="AU494" s="960"/>
      <c r="AV494" s="960"/>
      <c r="AW494" s="960"/>
      <c r="AX494" s="960"/>
      <c r="AY494" s="960"/>
      <c r="AZ494" s="960"/>
      <c r="BA494" s="960"/>
      <c r="BB494" s="960"/>
      <c r="BC494" s="960"/>
      <c r="BD494" s="960"/>
      <c r="BE494" s="960"/>
      <c r="BF494" s="960"/>
      <c r="BG494" s="960"/>
    </row>
    <row r="495" ht="15.75" customHeight="1">
      <c r="A495" s="957"/>
      <c r="B495" s="960"/>
      <c r="C495" s="960"/>
      <c r="D495" s="960"/>
      <c r="E495" s="961"/>
      <c r="F495" s="960"/>
      <c r="G495" s="960"/>
      <c r="H495" s="960"/>
      <c r="I495" s="960"/>
      <c r="J495" s="960"/>
      <c r="K495" s="960"/>
      <c r="L495" s="960"/>
      <c r="M495" s="960"/>
      <c r="N495" s="960"/>
      <c r="O495" s="960"/>
      <c r="P495" s="960"/>
      <c r="Q495" s="960"/>
      <c r="R495" s="960"/>
      <c r="S495" s="960"/>
      <c r="T495" s="960"/>
      <c r="U495" s="960"/>
      <c r="V495" s="960"/>
      <c r="W495" s="960"/>
      <c r="X495" s="960"/>
      <c r="Y495" s="960"/>
      <c r="Z495" s="960"/>
      <c r="AA495" s="960"/>
      <c r="AB495" s="960"/>
      <c r="AC495" s="960"/>
      <c r="AD495" s="960"/>
      <c r="AE495" s="960"/>
      <c r="AF495" s="960"/>
      <c r="AG495" s="960"/>
      <c r="AH495" s="960"/>
      <c r="AI495" s="960"/>
      <c r="AJ495" s="960"/>
      <c r="AK495" s="960"/>
      <c r="AL495" s="960"/>
      <c r="AM495" s="960"/>
      <c r="AN495" s="960"/>
      <c r="AO495" s="960"/>
      <c r="AP495" s="960"/>
      <c r="AQ495" s="960"/>
      <c r="AR495" s="960"/>
      <c r="AS495" s="960"/>
      <c r="AT495" s="960"/>
      <c r="AU495" s="960"/>
      <c r="AV495" s="960"/>
      <c r="AW495" s="960"/>
      <c r="AX495" s="960"/>
      <c r="AY495" s="960"/>
      <c r="AZ495" s="960"/>
      <c r="BA495" s="960"/>
      <c r="BB495" s="960"/>
      <c r="BC495" s="960"/>
      <c r="BD495" s="960"/>
      <c r="BE495" s="960"/>
      <c r="BF495" s="960"/>
      <c r="BG495" s="960"/>
    </row>
    <row r="496" ht="15.75" customHeight="1">
      <c r="A496" s="957"/>
      <c r="B496" s="960"/>
      <c r="C496" s="960"/>
      <c r="D496" s="960"/>
      <c r="E496" s="961"/>
      <c r="F496" s="960"/>
      <c r="G496" s="960"/>
      <c r="H496" s="960"/>
      <c r="I496" s="960"/>
      <c r="J496" s="960"/>
      <c r="K496" s="960"/>
      <c r="L496" s="960"/>
      <c r="M496" s="960"/>
      <c r="N496" s="960"/>
      <c r="O496" s="960"/>
      <c r="P496" s="960"/>
      <c r="Q496" s="960"/>
      <c r="R496" s="960"/>
      <c r="S496" s="960"/>
      <c r="T496" s="960"/>
      <c r="U496" s="960"/>
      <c r="V496" s="960"/>
      <c r="W496" s="960"/>
      <c r="X496" s="960"/>
      <c r="Y496" s="960"/>
      <c r="Z496" s="960"/>
      <c r="AA496" s="960"/>
      <c r="AB496" s="960"/>
      <c r="AC496" s="960"/>
      <c r="AD496" s="960"/>
      <c r="AE496" s="960"/>
      <c r="AF496" s="960"/>
      <c r="AG496" s="960"/>
      <c r="AH496" s="960"/>
      <c r="AI496" s="960"/>
      <c r="AJ496" s="960"/>
      <c r="AK496" s="960"/>
      <c r="AL496" s="960"/>
      <c r="AM496" s="960"/>
      <c r="AN496" s="960"/>
      <c r="AO496" s="960"/>
      <c r="AP496" s="960"/>
      <c r="AQ496" s="960"/>
      <c r="AR496" s="960"/>
      <c r="AS496" s="960"/>
      <c r="AT496" s="960"/>
      <c r="AU496" s="960"/>
      <c r="AV496" s="960"/>
      <c r="AW496" s="960"/>
      <c r="AX496" s="960"/>
      <c r="AY496" s="960"/>
      <c r="AZ496" s="960"/>
      <c r="BA496" s="960"/>
      <c r="BB496" s="960"/>
      <c r="BC496" s="960"/>
      <c r="BD496" s="960"/>
      <c r="BE496" s="960"/>
      <c r="BF496" s="960"/>
      <c r="BG496" s="960"/>
    </row>
    <row r="497" ht="15.75" customHeight="1">
      <c r="A497" s="957"/>
      <c r="B497" s="960"/>
      <c r="C497" s="960"/>
      <c r="D497" s="960"/>
      <c r="E497" s="961"/>
      <c r="F497" s="960"/>
      <c r="G497" s="960"/>
      <c r="H497" s="960"/>
      <c r="I497" s="960"/>
      <c r="J497" s="960"/>
      <c r="K497" s="960"/>
      <c r="L497" s="960"/>
      <c r="M497" s="960"/>
      <c r="N497" s="960"/>
      <c r="O497" s="960"/>
      <c r="P497" s="960"/>
      <c r="Q497" s="960"/>
      <c r="R497" s="960"/>
      <c r="S497" s="960"/>
      <c r="T497" s="960"/>
      <c r="U497" s="960"/>
      <c r="V497" s="960"/>
      <c r="W497" s="960"/>
      <c r="X497" s="960"/>
      <c r="Y497" s="960"/>
      <c r="Z497" s="960"/>
      <c r="AA497" s="960"/>
      <c r="AB497" s="960"/>
      <c r="AC497" s="960"/>
      <c r="AD497" s="960"/>
      <c r="AE497" s="960"/>
      <c r="AF497" s="960"/>
      <c r="AG497" s="960"/>
      <c r="AH497" s="960"/>
      <c r="AI497" s="960"/>
      <c r="AJ497" s="960"/>
      <c r="AK497" s="960"/>
      <c r="AL497" s="960"/>
      <c r="AM497" s="960"/>
      <c r="AN497" s="960"/>
      <c r="AO497" s="960"/>
      <c r="AP497" s="960"/>
      <c r="AQ497" s="960"/>
      <c r="AR497" s="960"/>
      <c r="AS497" s="960"/>
      <c r="AT497" s="960"/>
      <c r="AU497" s="960"/>
      <c r="AV497" s="960"/>
      <c r="AW497" s="960"/>
      <c r="AX497" s="960"/>
      <c r="AY497" s="960"/>
      <c r="AZ497" s="960"/>
      <c r="BA497" s="960"/>
      <c r="BB497" s="960"/>
      <c r="BC497" s="960"/>
      <c r="BD497" s="960"/>
      <c r="BE497" s="960"/>
      <c r="BF497" s="960"/>
      <c r="BG497" s="960"/>
    </row>
    <row r="498" ht="15.75" customHeight="1">
      <c r="A498" s="957"/>
      <c r="B498" s="960"/>
      <c r="C498" s="960"/>
      <c r="D498" s="960"/>
      <c r="E498" s="961"/>
      <c r="F498" s="960"/>
      <c r="G498" s="960"/>
      <c r="H498" s="960"/>
      <c r="I498" s="960"/>
      <c r="J498" s="960"/>
      <c r="K498" s="960"/>
      <c r="L498" s="960"/>
      <c r="M498" s="960"/>
      <c r="N498" s="960"/>
      <c r="O498" s="960"/>
      <c r="P498" s="960"/>
      <c r="Q498" s="960"/>
      <c r="R498" s="960"/>
      <c r="S498" s="960"/>
      <c r="T498" s="960"/>
      <c r="U498" s="960"/>
      <c r="V498" s="960"/>
      <c r="W498" s="960"/>
      <c r="X498" s="960"/>
      <c r="Y498" s="960"/>
      <c r="Z498" s="960"/>
      <c r="AA498" s="960"/>
      <c r="AB498" s="960"/>
      <c r="AC498" s="960"/>
      <c r="AD498" s="960"/>
      <c r="AE498" s="960"/>
      <c r="AF498" s="960"/>
      <c r="AG498" s="960"/>
      <c r="AH498" s="960"/>
      <c r="AI498" s="960"/>
      <c r="AJ498" s="960"/>
      <c r="AK498" s="960"/>
      <c r="AL498" s="960"/>
      <c r="AM498" s="960"/>
      <c r="AN498" s="960"/>
      <c r="AO498" s="960"/>
      <c r="AP498" s="960"/>
      <c r="AQ498" s="960"/>
      <c r="AR498" s="960"/>
      <c r="AS498" s="960"/>
      <c r="AT498" s="960"/>
      <c r="AU498" s="960"/>
      <c r="AV498" s="960"/>
      <c r="AW498" s="960"/>
      <c r="AX498" s="960"/>
      <c r="AY498" s="960"/>
      <c r="AZ498" s="960"/>
      <c r="BA498" s="960"/>
      <c r="BB498" s="960"/>
      <c r="BC498" s="960"/>
      <c r="BD498" s="960"/>
      <c r="BE498" s="960"/>
      <c r="BF498" s="960"/>
      <c r="BG498" s="960"/>
    </row>
    <row r="499" ht="15.75" customHeight="1">
      <c r="A499" s="957"/>
      <c r="B499" s="960"/>
      <c r="C499" s="960"/>
      <c r="D499" s="960"/>
      <c r="E499" s="961"/>
      <c r="F499" s="960"/>
      <c r="G499" s="960"/>
      <c r="H499" s="960"/>
      <c r="I499" s="960"/>
      <c r="J499" s="960"/>
      <c r="K499" s="960"/>
      <c r="L499" s="960"/>
      <c r="M499" s="960"/>
      <c r="N499" s="960"/>
      <c r="O499" s="960"/>
      <c r="P499" s="960"/>
      <c r="Q499" s="960"/>
      <c r="R499" s="960"/>
      <c r="S499" s="960"/>
      <c r="T499" s="960"/>
      <c r="U499" s="960"/>
      <c r="V499" s="960"/>
      <c r="W499" s="960"/>
      <c r="X499" s="960"/>
      <c r="Y499" s="960"/>
      <c r="Z499" s="960"/>
      <c r="AA499" s="960"/>
      <c r="AB499" s="960"/>
      <c r="AC499" s="960"/>
      <c r="AD499" s="960"/>
      <c r="AE499" s="960"/>
      <c r="AF499" s="960"/>
      <c r="AG499" s="960"/>
      <c r="AH499" s="960"/>
      <c r="AI499" s="960"/>
      <c r="AJ499" s="960"/>
      <c r="AK499" s="960"/>
      <c r="AL499" s="960"/>
      <c r="AM499" s="960"/>
      <c r="AN499" s="960"/>
      <c r="AO499" s="960"/>
      <c r="AP499" s="960"/>
      <c r="AQ499" s="960"/>
      <c r="AR499" s="960"/>
      <c r="AS499" s="960"/>
      <c r="AT499" s="960"/>
      <c r="AU499" s="960"/>
      <c r="AV499" s="960"/>
      <c r="AW499" s="960"/>
      <c r="AX499" s="960"/>
      <c r="AY499" s="960"/>
      <c r="AZ499" s="960"/>
      <c r="BA499" s="960"/>
      <c r="BB499" s="960"/>
      <c r="BC499" s="960"/>
      <c r="BD499" s="960"/>
      <c r="BE499" s="960"/>
      <c r="BF499" s="960"/>
      <c r="BG499" s="960"/>
    </row>
    <row r="500" ht="15.75" customHeight="1">
      <c r="A500" s="957"/>
      <c r="B500" s="960"/>
      <c r="C500" s="960"/>
      <c r="D500" s="960"/>
      <c r="E500" s="961"/>
      <c r="F500" s="960"/>
      <c r="G500" s="960"/>
      <c r="H500" s="960"/>
      <c r="I500" s="960"/>
      <c r="J500" s="960"/>
      <c r="K500" s="960"/>
      <c r="L500" s="960"/>
      <c r="M500" s="960"/>
      <c r="N500" s="960"/>
      <c r="O500" s="960"/>
      <c r="P500" s="960"/>
      <c r="Q500" s="960"/>
      <c r="R500" s="960"/>
      <c r="S500" s="960"/>
      <c r="T500" s="960"/>
      <c r="U500" s="960"/>
      <c r="V500" s="960"/>
      <c r="W500" s="960"/>
      <c r="X500" s="960"/>
      <c r="Y500" s="960"/>
      <c r="Z500" s="960"/>
      <c r="AA500" s="960"/>
      <c r="AB500" s="960"/>
      <c r="AC500" s="960"/>
      <c r="AD500" s="960"/>
      <c r="AE500" s="960"/>
      <c r="AF500" s="960"/>
      <c r="AG500" s="960"/>
      <c r="AH500" s="960"/>
      <c r="AI500" s="960"/>
      <c r="AJ500" s="960"/>
      <c r="AK500" s="960"/>
      <c r="AL500" s="960"/>
      <c r="AM500" s="960"/>
      <c r="AN500" s="960"/>
      <c r="AO500" s="960"/>
      <c r="AP500" s="960"/>
      <c r="AQ500" s="960"/>
      <c r="AR500" s="960"/>
      <c r="AS500" s="960"/>
      <c r="AT500" s="960"/>
      <c r="AU500" s="960"/>
      <c r="AV500" s="960"/>
      <c r="AW500" s="960"/>
      <c r="AX500" s="960"/>
      <c r="AY500" s="960"/>
      <c r="AZ500" s="960"/>
      <c r="BA500" s="960"/>
      <c r="BB500" s="960"/>
      <c r="BC500" s="960"/>
      <c r="BD500" s="960"/>
      <c r="BE500" s="960"/>
      <c r="BF500" s="960"/>
      <c r="BG500" s="960"/>
    </row>
    <row r="501" ht="15.75" customHeight="1">
      <c r="A501" s="957"/>
      <c r="B501" s="960"/>
      <c r="C501" s="960"/>
      <c r="D501" s="960"/>
      <c r="E501" s="961"/>
      <c r="F501" s="960"/>
      <c r="G501" s="960"/>
      <c r="H501" s="960"/>
      <c r="I501" s="960"/>
      <c r="J501" s="960"/>
      <c r="K501" s="960"/>
      <c r="L501" s="960"/>
      <c r="M501" s="960"/>
      <c r="N501" s="960"/>
      <c r="O501" s="960"/>
      <c r="P501" s="960"/>
      <c r="Q501" s="960"/>
      <c r="R501" s="960"/>
      <c r="S501" s="960"/>
      <c r="T501" s="960"/>
      <c r="U501" s="960"/>
      <c r="V501" s="960"/>
      <c r="W501" s="960"/>
      <c r="X501" s="960"/>
      <c r="Y501" s="960"/>
      <c r="Z501" s="960"/>
      <c r="AA501" s="960"/>
      <c r="AB501" s="960"/>
      <c r="AC501" s="960"/>
      <c r="AD501" s="960"/>
      <c r="AE501" s="960"/>
      <c r="AF501" s="960"/>
      <c r="AG501" s="960"/>
      <c r="AH501" s="960"/>
      <c r="AI501" s="960"/>
      <c r="AJ501" s="960"/>
      <c r="AK501" s="960"/>
      <c r="AL501" s="960"/>
      <c r="AM501" s="960"/>
      <c r="AN501" s="960"/>
      <c r="AO501" s="960"/>
      <c r="AP501" s="960"/>
      <c r="AQ501" s="960"/>
      <c r="AR501" s="960"/>
      <c r="AS501" s="960"/>
      <c r="AT501" s="960"/>
      <c r="AU501" s="960"/>
      <c r="AV501" s="960"/>
      <c r="AW501" s="960"/>
      <c r="AX501" s="960"/>
      <c r="AY501" s="960"/>
      <c r="AZ501" s="960"/>
      <c r="BA501" s="960"/>
      <c r="BB501" s="960"/>
      <c r="BC501" s="960"/>
      <c r="BD501" s="960"/>
      <c r="BE501" s="960"/>
      <c r="BF501" s="960"/>
      <c r="BG501" s="960"/>
    </row>
    <row r="502" ht="15.75" customHeight="1">
      <c r="A502" s="957"/>
      <c r="B502" s="960"/>
      <c r="C502" s="960"/>
      <c r="D502" s="960"/>
      <c r="E502" s="961"/>
      <c r="F502" s="960"/>
      <c r="G502" s="960"/>
      <c r="H502" s="960"/>
      <c r="I502" s="960"/>
      <c r="J502" s="960"/>
      <c r="K502" s="960"/>
      <c r="L502" s="960"/>
      <c r="M502" s="960"/>
      <c r="N502" s="960"/>
      <c r="O502" s="960"/>
      <c r="P502" s="960"/>
      <c r="Q502" s="960"/>
      <c r="R502" s="960"/>
      <c r="S502" s="960"/>
      <c r="T502" s="960"/>
      <c r="U502" s="960"/>
      <c r="V502" s="960"/>
      <c r="W502" s="960"/>
      <c r="X502" s="960"/>
      <c r="Y502" s="960"/>
      <c r="Z502" s="960"/>
      <c r="AA502" s="960"/>
      <c r="AB502" s="960"/>
      <c r="AC502" s="960"/>
      <c r="AD502" s="960"/>
      <c r="AE502" s="960"/>
      <c r="AF502" s="960"/>
      <c r="AG502" s="960"/>
      <c r="AH502" s="960"/>
      <c r="AI502" s="960"/>
      <c r="AJ502" s="960"/>
      <c r="AK502" s="960"/>
      <c r="AL502" s="960"/>
      <c r="AM502" s="960"/>
      <c r="AN502" s="960"/>
      <c r="AO502" s="960"/>
      <c r="AP502" s="960"/>
      <c r="AQ502" s="960"/>
      <c r="AR502" s="960"/>
      <c r="AS502" s="960"/>
      <c r="AT502" s="960"/>
      <c r="AU502" s="960"/>
      <c r="AV502" s="960"/>
      <c r="AW502" s="960"/>
      <c r="AX502" s="960"/>
      <c r="AY502" s="960"/>
      <c r="AZ502" s="960"/>
      <c r="BA502" s="960"/>
      <c r="BB502" s="960"/>
      <c r="BC502" s="960"/>
      <c r="BD502" s="960"/>
      <c r="BE502" s="960"/>
      <c r="BF502" s="960"/>
      <c r="BG502" s="960"/>
    </row>
    <row r="503" ht="15.75" customHeight="1">
      <c r="A503" s="957"/>
      <c r="B503" s="960"/>
      <c r="C503" s="960"/>
      <c r="D503" s="960"/>
      <c r="E503" s="961"/>
      <c r="F503" s="960"/>
      <c r="G503" s="960"/>
      <c r="H503" s="960"/>
      <c r="I503" s="960"/>
      <c r="J503" s="960"/>
      <c r="K503" s="960"/>
      <c r="L503" s="960"/>
      <c r="M503" s="960"/>
      <c r="N503" s="960"/>
      <c r="O503" s="960"/>
      <c r="P503" s="960"/>
      <c r="Q503" s="960"/>
      <c r="R503" s="960"/>
      <c r="S503" s="960"/>
      <c r="T503" s="960"/>
      <c r="U503" s="960"/>
      <c r="V503" s="960"/>
      <c r="W503" s="960"/>
      <c r="X503" s="960"/>
      <c r="Y503" s="960"/>
      <c r="Z503" s="960"/>
      <c r="AA503" s="960"/>
      <c r="AB503" s="960"/>
      <c r="AC503" s="960"/>
      <c r="AD503" s="960"/>
      <c r="AE503" s="960"/>
      <c r="AF503" s="960"/>
      <c r="AG503" s="960"/>
      <c r="AH503" s="960"/>
      <c r="AI503" s="960"/>
      <c r="AJ503" s="960"/>
      <c r="AK503" s="960"/>
      <c r="AL503" s="960"/>
      <c r="AM503" s="960"/>
      <c r="AN503" s="960"/>
      <c r="AO503" s="960"/>
      <c r="AP503" s="960"/>
      <c r="AQ503" s="960"/>
      <c r="AR503" s="960"/>
      <c r="AS503" s="960"/>
      <c r="AT503" s="960"/>
      <c r="AU503" s="960"/>
      <c r="AV503" s="960"/>
      <c r="AW503" s="960"/>
      <c r="AX503" s="960"/>
      <c r="AY503" s="960"/>
      <c r="AZ503" s="960"/>
      <c r="BA503" s="960"/>
      <c r="BB503" s="960"/>
      <c r="BC503" s="960"/>
      <c r="BD503" s="960"/>
      <c r="BE503" s="960"/>
      <c r="BF503" s="960"/>
      <c r="BG503" s="960"/>
    </row>
    <row r="504" ht="15.75" customHeight="1">
      <c r="A504" s="957"/>
      <c r="B504" s="960"/>
      <c r="C504" s="960"/>
      <c r="D504" s="960"/>
      <c r="E504" s="961"/>
      <c r="F504" s="960"/>
      <c r="G504" s="960"/>
      <c r="H504" s="960"/>
      <c r="I504" s="960"/>
      <c r="J504" s="960"/>
      <c r="K504" s="960"/>
      <c r="L504" s="960"/>
      <c r="M504" s="960"/>
      <c r="N504" s="960"/>
      <c r="O504" s="960"/>
      <c r="P504" s="960"/>
      <c r="Q504" s="960"/>
      <c r="R504" s="960"/>
      <c r="S504" s="960"/>
      <c r="T504" s="960"/>
      <c r="U504" s="960"/>
      <c r="V504" s="960"/>
      <c r="W504" s="960"/>
      <c r="X504" s="960"/>
      <c r="Y504" s="960"/>
      <c r="Z504" s="960"/>
      <c r="AA504" s="960"/>
      <c r="AB504" s="960"/>
      <c r="AC504" s="960"/>
      <c r="AD504" s="960"/>
      <c r="AE504" s="960"/>
      <c r="AF504" s="960"/>
      <c r="AG504" s="960"/>
      <c r="AH504" s="960"/>
      <c r="AI504" s="960"/>
      <c r="AJ504" s="960"/>
      <c r="AK504" s="960"/>
      <c r="AL504" s="960"/>
      <c r="AM504" s="960"/>
      <c r="AN504" s="960"/>
      <c r="AO504" s="960"/>
      <c r="AP504" s="960"/>
      <c r="AQ504" s="960"/>
      <c r="AR504" s="960"/>
      <c r="AS504" s="960"/>
      <c r="AT504" s="960"/>
      <c r="AU504" s="960"/>
      <c r="AV504" s="960"/>
      <c r="AW504" s="960"/>
      <c r="AX504" s="960"/>
      <c r="AY504" s="960"/>
      <c r="AZ504" s="960"/>
      <c r="BA504" s="960"/>
      <c r="BB504" s="960"/>
      <c r="BC504" s="960"/>
      <c r="BD504" s="960"/>
      <c r="BE504" s="960"/>
      <c r="BF504" s="960"/>
      <c r="BG504" s="960"/>
    </row>
    <row r="505" ht="15.75" customHeight="1">
      <c r="A505" s="957"/>
      <c r="B505" s="960"/>
      <c r="C505" s="960"/>
      <c r="D505" s="960"/>
      <c r="E505" s="961"/>
      <c r="F505" s="960"/>
      <c r="G505" s="960"/>
      <c r="H505" s="960"/>
      <c r="I505" s="960"/>
      <c r="J505" s="960"/>
      <c r="K505" s="960"/>
      <c r="L505" s="960"/>
      <c r="M505" s="960"/>
      <c r="N505" s="960"/>
      <c r="O505" s="960"/>
      <c r="P505" s="960"/>
      <c r="Q505" s="960"/>
      <c r="R505" s="960"/>
      <c r="S505" s="960"/>
      <c r="T505" s="960"/>
      <c r="U505" s="960"/>
      <c r="V505" s="960"/>
      <c r="W505" s="960"/>
      <c r="X505" s="960"/>
      <c r="Y505" s="960"/>
      <c r="Z505" s="960"/>
      <c r="AA505" s="960"/>
      <c r="AB505" s="960"/>
      <c r="AC505" s="960"/>
      <c r="AD505" s="960"/>
      <c r="AE505" s="960"/>
      <c r="AF505" s="960"/>
      <c r="AG505" s="960"/>
      <c r="AH505" s="960"/>
      <c r="AI505" s="960"/>
      <c r="AJ505" s="960"/>
      <c r="AK505" s="960"/>
      <c r="AL505" s="960"/>
      <c r="AM505" s="960"/>
      <c r="AN505" s="960"/>
      <c r="AO505" s="960"/>
      <c r="AP505" s="960"/>
      <c r="AQ505" s="960"/>
      <c r="AR505" s="960"/>
      <c r="AS505" s="960"/>
      <c r="AT505" s="960"/>
      <c r="AU505" s="960"/>
      <c r="AV505" s="960"/>
      <c r="AW505" s="960"/>
      <c r="AX505" s="960"/>
      <c r="AY505" s="960"/>
      <c r="AZ505" s="960"/>
      <c r="BA505" s="960"/>
      <c r="BB505" s="960"/>
      <c r="BC505" s="960"/>
      <c r="BD505" s="960"/>
      <c r="BE505" s="960"/>
      <c r="BF505" s="960"/>
      <c r="BG505" s="960"/>
    </row>
    <row r="506" ht="15.75" customHeight="1">
      <c r="A506" s="957"/>
      <c r="B506" s="960"/>
      <c r="C506" s="960"/>
      <c r="D506" s="960"/>
      <c r="E506" s="961"/>
      <c r="F506" s="960"/>
      <c r="G506" s="960"/>
      <c r="H506" s="960"/>
      <c r="I506" s="960"/>
      <c r="J506" s="960"/>
      <c r="K506" s="960"/>
      <c r="L506" s="960"/>
      <c r="M506" s="960"/>
      <c r="N506" s="960"/>
      <c r="O506" s="960"/>
      <c r="P506" s="960"/>
      <c r="Q506" s="960"/>
      <c r="R506" s="960"/>
      <c r="S506" s="960"/>
      <c r="T506" s="960"/>
      <c r="U506" s="960"/>
      <c r="V506" s="960"/>
      <c r="W506" s="960"/>
      <c r="X506" s="960"/>
      <c r="Y506" s="960"/>
      <c r="Z506" s="960"/>
      <c r="AA506" s="960"/>
      <c r="AB506" s="960"/>
      <c r="AC506" s="960"/>
      <c r="AD506" s="960"/>
      <c r="AE506" s="960"/>
      <c r="AF506" s="960"/>
      <c r="AG506" s="960"/>
      <c r="AH506" s="960"/>
      <c r="AI506" s="960"/>
      <c r="AJ506" s="960"/>
      <c r="AK506" s="960"/>
      <c r="AL506" s="960"/>
      <c r="AM506" s="960"/>
      <c r="AN506" s="960"/>
      <c r="AO506" s="960"/>
      <c r="AP506" s="960"/>
      <c r="AQ506" s="960"/>
      <c r="AR506" s="960"/>
      <c r="AS506" s="960"/>
      <c r="AT506" s="960"/>
      <c r="AU506" s="960"/>
      <c r="AV506" s="960"/>
      <c r="AW506" s="960"/>
      <c r="AX506" s="960"/>
      <c r="AY506" s="960"/>
      <c r="AZ506" s="960"/>
      <c r="BA506" s="960"/>
      <c r="BB506" s="960"/>
      <c r="BC506" s="960"/>
      <c r="BD506" s="960"/>
      <c r="BE506" s="960"/>
      <c r="BF506" s="960"/>
      <c r="BG506" s="960"/>
    </row>
    <row r="507" ht="15.75" customHeight="1">
      <c r="A507" s="957"/>
      <c r="B507" s="960"/>
      <c r="C507" s="960"/>
      <c r="D507" s="960"/>
      <c r="E507" s="961"/>
      <c r="F507" s="960"/>
      <c r="G507" s="960"/>
      <c r="H507" s="960"/>
      <c r="I507" s="960"/>
      <c r="J507" s="960"/>
      <c r="K507" s="960"/>
      <c r="L507" s="960"/>
      <c r="M507" s="960"/>
      <c r="N507" s="960"/>
      <c r="O507" s="960"/>
      <c r="P507" s="960"/>
      <c r="Q507" s="960"/>
      <c r="R507" s="960"/>
      <c r="S507" s="960"/>
      <c r="T507" s="960"/>
      <c r="U507" s="960"/>
      <c r="V507" s="960"/>
      <c r="W507" s="960"/>
      <c r="X507" s="960"/>
      <c r="Y507" s="960"/>
      <c r="Z507" s="960"/>
      <c r="AA507" s="960"/>
      <c r="AB507" s="960"/>
      <c r="AC507" s="960"/>
      <c r="AD507" s="960"/>
      <c r="AE507" s="960"/>
      <c r="AF507" s="960"/>
      <c r="AG507" s="960"/>
      <c r="AH507" s="960"/>
      <c r="AI507" s="960"/>
      <c r="AJ507" s="960"/>
      <c r="AK507" s="960"/>
      <c r="AL507" s="960"/>
      <c r="AM507" s="960"/>
      <c r="AN507" s="960"/>
      <c r="AO507" s="960"/>
      <c r="AP507" s="960"/>
      <c r="AQ507" s="960"/>
      <c r="AR507" s="960"/>
      <c r="AS507" s="960"/>
      <c r="AT507" s="960"/>
      <c r="AU507" s="960"/>
      <c r="AV507" s="960"/>
      <c r="AW507" s="960"/>
      <c r="AX507" s="960"/>
      <c r="AY507" s="960"/>
      <c r="AZ507" s="960"/>
      <c r="BA507" s="960"/>
      <c r="BB507" s="960"/>
      <c r="BC507" s="960"/>
      <c r="BD507" s="960"/>
      <c r="BE507" s="960"/>
      <c r="BF507" s="960"/>
      <c r="BG507" s="960"/>
    </row>
    <row r="508" ht="15.75" customHeight="1">
      <c r="A508" s="957"/>
      <c r="B508" s="960"/>
      <c r="C508" s="960"/>
      <c r="D508" s="960"/>
      <c r="E508" s="961"/>
      <c r="F508" s="960"/>
      <c r="G508" s="960"/>
      <c r="H508" s="960"/>
      <c r="I508" s="960"/>
      <c r="J508" s="960"/>
      <c r="K508" s="960"/>
      <c r="L508" s="960"/>
      <c r="M508" s="960"/>
      <c r="N508" s="960"/>
      <c r="O508" s="960"/>
      <c r="P508" s="960"/>
      <c r="Q508" s="960"/>
      <c r="R508" s="960"/>
      <c r="S508" s="960"/>
      <c r="T508" s="960"/>
      <c r="U508" s="960"/>
      <c r="V508" s="960"/>
      <c r="W508" s="960"/>
      <c r="X508" s="960"/>
      <c r="Y508" s="960"/>
      <c r="Z508" s="960"/>
      <c r="AA508" s="960"/>
      <c r="AB508" s="960"/>
      <c r="AC508" s="960"/>
      <c r="AD508" s="960"/>
      <c r="AE508" s="960"/>
      <c r="AF508" s="960"/>
      <c r="AG508" s="960"/>
      <c r="AH508" s="960"/>
      <c r="AI508" s="960"/>
      <c r="AJ508" s="960"/>
      <c r="AK508" s="960"/>
      <c r="AL508" s="960"/>
      <c r="AM508" s="960"/>
      <c r="AN508" s="960"/>
      <c r="AO508" s="960"/>
      <c r="AP508" s="960"/>
      <c r="AQ508" s="960"/>
      <c r="AR508" s="960"/>
      <c r="AS508" s="960"/>
      <c r="AT508" s="960"/>
      <c r="AU508" s="960"/>
      <c r="AV508" s="960"/>
      <c r="AW508" s="960"/>
      <c r="AX508" s="960"/>
      <c r="AY508" s="960"/>
      <c r="AZ508" s="960"/>
      <c r="BA508" s="960"/>
      <c r="BB508" s="960"/>
      <c r="BC508" s="960"/>
      <c r="BD508" s="960"/>
      <c r="BE508" s="960"/>
      <c r="BF508" s="960"/>
      <c r="BG508" s="960"/>
    </row>
    <row r="509" ht="15.75" customHeight="1">
      <c r="A509" s="957"/>
      <c r="B509" s="960"/>
      <c r="C509" s="960"/>
      <c r="D509" s="960"/>
      <c r="E509" s="961"/>
      <c r="F509" s="960"/>
      <c r="G509" s="960"/>
      <c r="H509" s="960"/>
      <c r="I509" s="960"/>
      <c r="J509" s="960"/>
      <c r="K509" s="960"/>
      <c r="L509" s="960"/>
      <c r="M509" s="960"/>
      <c r="N509" s="960"/>
      <c r="O509" s="960"/>
      <c r="P509" s="960"/>
      <c r="Q509" s="960"/>
      <c r="R509" s="960"/>
      <c r="S509" s="960"/>
      <c r="T509" s="960"/>
      <c r="U509" s="960"/>
      <c r="V509" s="960"/>
      <c r="W509" s="960"/>
      <c r="X509" s="960"/>
      <c r="Y509" s="960"/>
      <c r="Z509" s="960"/>
      <c r="AA509" s="960"/>
      <c r="AB509" s="960"/>
      <c r="AC509" s="960"/>
      <c r="AD509" s="960"/>
      <c r="AE509" s="960"/>
      <c r="AF509" s="960"/>
      <c r="AG509" s="960"/>
      <c r="AH509" s="960"/>
      <c r="AI509" s="960"/>
      <c r="AJ509" s="960"/>
      <c r="AK509" s="960"/>
      <c r="AL509" s="960"/>
      <c r="AM509" s="960"/>
      <c r="AN509" s="960"/>
      <c r="AO509" s="960"/>
      <c r="AP509" s="960"/>
      <c r="AQ509" s="960"/>
      <c r="AR509" s="960"/>
      <c r="AS509" s="960"/>
      <c r="AT509" s="960"/>
      <c r="AU509" s="960"/>
      <c r="AV509" s="960"/>
      <c r="AW509" s="960"/>
      <c r="AX509" s="960"/>
      <c r="AY509" s="960"/>
      <c r="AZ509" s="960"/>
      <c r="BA509" s="960"/>
      <c r="BB509" s="960"/>
      <c r="BC509" s="960"/>
      <c r="BD509" s="960"/>
      <c r="BE509" s="960"/>
      <c r="BF509" s="960"/>
      <c r="BG509" s="960"/>
    </row>
    <row r="510" ht="15.75" customHeight="1">
      <c r="A510" s="957"/>
      <c r="B510" s="960"/>
      <c r="C510" s="960"/>
      <c r="D510" s="960"/>
      <c r="E510" s="961"/>
      <c r="F510" s="960"/>
      <c r="G510" s="960"/>
      <c r="H510" s="960"/>
      <c r="I510" s="960"/>
      <c r="J510" s="960"/>
      <c r="K510" s="960"/>
      <c r="L510" s="960"/>
      <c r="M510" s="960"/>
      <c r="N510" s="960"/>
      <c r="O510" s="960"/>
      <c r="P510" s="960"/>
      <c r="Q510" s="960"/>
      <c r="R510" s="960"/>
      <c r="S510" s="960"/>
      <c r="T510" s="960"/>
      <c r="U510" s="960"/>
      <c r="V510" s="960"/>
      <c r="W510" s="960"/>
      <c r="X510" s="960"/>
      <c r="Y510" s="960"/>
      <c r="Z510" s="960"/>
      <c r="AA510" s="960"/>
      <c r="AB510" s="960"/>
      <c r="AC510" s="960"/>
      <c r="AD510" s="960"/>
      <c r="AE510" s="960"/>
      <c r="AF510" s="960"/>
      <c r="AG510" s="960"/>
      <c r="AH510" s="960"/>
      <c r="AI510" s="960"/>
      <c r="AJ510" s="960"/>
      <c r="AK510" s="960"/>
      <c r="AL510" s="960"/>
      <c r="AM510" s="960"/>
      <c r="AN510" s="960"/>
      <c r="AO510" s="960"/>
      <c r="AP510" s="960"/>
      <c r="AQ510" s="960"/>
      <c r="AR510" s="960"/>
      <c r="AS510" s="960"/>
      <c r="AT510" s="960"/>
      <c r="AU510" s="960"/>
      <c r="AV510" s="960"/>
      <c r="AW510" s="960"/>
      <c r="AX510" s="960"/>
      <c r="AY510" s="960"/>
      <c r="AZ510" s="960"/>
      <c r="BA510" s="960"/>
      <c r="BB510" s="960"/>
      <c r="BC510" s="960"/>
      <c r="BD510" s="960"/>
      <c r="BE510" s="960"/>
      <c r="BF510" s="960"/>
      <c r="BG510" s="960"/>
    </row>
    <row r="511" ht="15.75" customHeight="1">
      <c r="A511" s="957"/>
      <c r="B511" s="960"/>
      <c r="C511" s="960"/>
      <c r="D511" s="960"/>
      <c r="E511" s="961"/>
      <c r="F511" s="960"/>
      <c r="G511" s="960"/>
      <c r="H511" s="960"/>
      <c r="I511" s="960"/>
      <c r="J511" s="960"/>
      <c r="K511" s="960"/>
      <c r="L511" s="960"/>
      <c r="M511" s="960"/>
      <c r="N511" s="960"/>
      <c r="O511" s="960"/>
      <c r="P511" s="960"/>
      <c r="Q511" s="960"/>
      <c r="R511" s="960"/>
      <c r="S511" s="960"/>
      <c r="T511" s="960"/>
      <c r="U511" s="960"/>
      <c r="V511" s="960"/>
      <c r="W511" s="960"/>
      <c r="X511" s="960"/>
      <c r="Y511" s="960"/>
      <c r="Z511" s="960"/>
      <c r="AA511" s="960"/>
      <c r="AB511" s="960"/>
      <c r="AC511" s="960"/>
      <c r="AD511" s="960"/>
      <c r="AE511" s="960"/>
      <c r="AF511" s="960"/>
      <c r="AG511" s="960"/>
      <c r="AH511" s="960"/>
      <c r="AI511" s="960"/>
      <c r="AJ511" s="960"/>
      <c r="AK511" s="960"/>
      <c r="AL511" s="960"/>
      <c r="AM511" s="960"/>
      <c r="AN511" s="960"/>
      <c r="AO511" s="960"/>
      <c r="AP511" s="960"/>
      <c r="AQ511" s="960"/>
      <c r="AR511" s="960"/>
      <c r="AS511" s="960"/>
      <c r="AT511" s="960"/>
      <c r="AU511" s="960"/>
      <c r="AV511" s="960"/>
      <c r="AW511" s="960"/>
      <c r="AX511" s="960"/>
      <c r="AY511" s="960"/>
      <c r="AZ511" s="960"/>
      <c r="BA511" s="960"/>
      <c r="BB511" s="960"/>
      <c r="BC511" s="960"/>
      <c r="BD511" s="960"/>
      <c r="BE511" s="960"/>
      <c r="BF511" s="960"/>
      <c r="BG511" s="960"/>
    </row>
    <row r="512" ht="15.75" customHeight="1">
      <c r="A512" s="957"/>
      <c r="B512" s="960"/>
      <c r="C512" s="960"/>
      <c r="D512" s="960"/>
      <c r="E512" s="961"/>
      <c r="F512" s="960"/>
      <c r="G512" s="960"/>
      <c r="H512" s="960"/>
      <c r="I512" s="960"/>
      <c r="J512" s="960"/>
      <c r="K512" s="960"/>
      <c r="L512" s="960"/>
      <c r="M512" s="960"/>
      <c r="N512" s="960"/>
      <c r="O512" s="960"/>
      <c r="P512" s="960"/>
      <c r="Q512" s="960"/>
      <c r="R512" s="960"/>
      <c r="S512" s="960"/>
      <c r="T512" s="960"/>
      <c r="U512" s="960"/>
      <c r="V512" s="960"/>
      <c r="W512" s="960"/>
      <c r="X512" s="960"/>
      <c r="Y512" s="960"/>
      <c r="Z512" s="960"/>
      <c r="AA512" s="960"/>
      <c r="AB512" s="960"/>
      <c r="AC512" s="960"/>
      <c r="AD512" s="960"/>
      <c r="AE512" s="960"/>
      <c r="AF512" s="960"/>
      <c r="AG512" s="960"/>
      <c r="AH512" s="960"/>
      <c r="AI512" s="960"/>
      <c r="AJ512" s="960"/>
      <c r="AK512" s="960"/>
      <c r="AL512" s="960"/>
      <c r="AM512" s="960"/>
      <c r="AN512" s="960"/>
      <c r="AO512" s="960"/>
      <c r="AP512" s="960"/>
      <c r="AQ512" s="960"/>
      <c r="AR512" s="960"/>
      <c r="AS512" s="960"/>
      <c r="AT512" s="960"/>
      <c r="AU512" s="960"/>
      <c r="AV512" s="960"/>
      <c r="AW512" s="960"/>
      <c r="AX512" s="960"/>
      <c r="AY512" s="960"/>
      <c r="AZ512" s="960"/>
      <c r="BA512" s="960"/>
      <c r="BB512" s="960"/>
      <c r="BC512" s="960"/>
      <c r="BD512" s="960"/>
      <c r="BE512" s="960"/>
      <c r="BF512" s="960"/>
      <c r="BG512" s="960"/>
    </row>
    <row r="513" ht="15.75" customHeight="1">
      <c r="A513" s="957"/>
      <c r="B513" s="960"/>
      <c r="C513" s="960"/>
      <c r="D513" s="960"/>
      <c r="E513" s="961"/>
      <c r="F513" s="960"/>
      <c r="G513" s="960"/>
      <c r="H513" s="960"/>
      <c r="I513" s="960"/>
      <c r="J513" s="960"/>
      <c r="K513" s="960"/>
      <c r="L513" s="960"/>
      <c r="M513" s="960"/>
      <c r="N513" s="960"/>
      <c r="O513" s="960"/>
      <c r="P513" s="960"/>
      <c r="Q513" s="960"/>
      <c r="R513" s="960"/>
      <c r="S513" s="960"/>
      <c r="T513" s="960"/>
      <c r="U513" s="960"/>
      <c r="V513" s="960"/>
      <c r="W513" s="960"/>
      <c r="X513" s="960"/>
      <c r="Y513" s="960"/>
      <c r="Z513" s="960"/>
      <c r="AA513" s="960"/>
      <c r="AB513" s="960"/>
      <c r="AC513" s="960"/>
      <c r="AD513" s="960"/>
      <c r="AE513" s="960"/>
      <c r="AF513" s="960"/>
      <c r="AG513" s="960"/>
      <c r="AH513" s="960"/>
      <c r="AI513" s="960"/>
      <c r="AJ513" s="960"/>
      <c r="AK513" s="960"/>
      <c r="AL513" s="960"/>
      <c r="AM513" s="960"/>
      <c r="AN513" s="960"/>
      <c r="AO513" s="960"/>
      <c r="AP513" s="960"/>
      <c r="AQ513" s="960"/>
      <c r="AR513" s="960"/>
      <c r="AS513" s="960"/>
      <c r="AT513" s="960"/>
      <c r="AU513" s="960"/>
      <c r="AV513" s="960"/>
      <c r="AW513" s="960"/>
      <c r="AX513" s="960"/>
      <c r="AY513" s="960"/>
      <c r="AZ513" s="960"/>
      <c r="BA513" s="960"/>
      <c r="BB513" s="960"/>
      <c r="BC513" s="960"/>
      <c r="BD513" s="960"/>
      <c r="BE513" s="960"/>
      <c r="BF513" s="960"/>
      <c r="BG513" s="960"/>
    </row>
    <row r="514" ht="15.75" customHeight="1">
      <c r="A514" s="957"/>
      <c r="B514" s="960"/>
      <c r="C514" s="960"/>
      <c r="D514" s="960"/>
      <c r="E514" s="961"/>
      <c r="F514" s="960"/>
      <c r="G514" s="960"/>
      <c r="H514" s="960"/>
      <c r="I514" s="960"/>
      <c r="J514" s="960"/>
      <c r="K514" s="960"/>
      <c r="L514" s="960"/>
      <c r="M514" s="960"/>
      <c r="N514" s="960"/>
      <c r="O514" s="960"/>
      <c r="P514" s="960"/>
      <c r="Q514" s="960"/>
      <c r="R514" s="960"/>
      <c r="S514" s="960"/>
      <c r="T514" s="960"/>
      <c r="U514" s="960"/>
      <c r="V514" s="960"/>
      <c r="W514" s="960"/>
      <c r="X514" s="960"/>
      <c r="Y514" s="960"/>
      <c r="Z514" s="960"/>
      <c r="AA514" s="960"/>
      <c r="AB514" s="960"/>
      <c r="AC514" s="960"/>
      <c r="AD514" s="960"/>
      <c r="AE514" s="960"/>
      <c r="AF514" s="960"/>
      <c r="AG514" s="960"/>
      <c r="AH514" s="960"/>
      <c r="AI514" s="960"/>
      <c r="AJ514" s="960"/>
      <c r="AK514" s="960"/>
      <c r="AL514" s="960"/>
      <c r="AM514" s="960"/>
      <c r="AN514" s="960"/>
      <c r="AO514" s="960"/>
      <c r="AP514" s="960"/>
      <c r="AQ514" s="960"/>
      <c r="AR514" s="960"/>
      <c r="AS514" s="960"/>
      <c r="AT514" s="960"/>
      <c r="AU514" s="960"/>
      <c r="AV514" s="960"/>
      <c r="AW514" s="960"/>
      <c r="AX514" s="960"/>
      <c r="AY514" s="960"/>
      <c r="AZ514" s="960"/>
      <c r="BA514" s="960"/>
      <c r="BB514" s="960"/>
      <c r="BC514" s="960"/>
      <c r="BD514" s="960"/>
      <c r="BE514" s="960"/>
      <c r="BF514" s="960"/>
      <c r="BG514" s="960"/>
    </row>
    <row r="515" ht="15.75" customHeight="1">
      <c r="A515" s="957"/>
      <c r="B515" s="960"/>
      <c r="C515" s="960"/>
      <c r="D515" s="960"/>
      <c r="E515" s="961"/>
      <c r="F515" s="960"/>
      <c r="G515" s="960"/>
      <c r="H515" s="960"/>
      <c r="I515" s="960"/>
      <c r="J515" s="960"/>
      <c r="K515" s="960"/>
      <c r="L515" s="960"/>
      <c r="M515" s="960"/>
      <c r="N515" s="960"/>
      <c r="O515" s="960"/>
      <c r="P515" s="960"/>
      <c r="Q515" s="960"/>
      <c r="R515" s="960"/>
      <c r="S515" s="960"/>
      <c r="T515" s="960"/>
      <c r="U515" s="960"/>
      <c r="V515" s="960"/>
      <c r="W515" s="960"/>
      <c r="X515" s="960"/>
      <c r="Y515" s="960"/>
      <c r="Z515" s="960"/>
      <c r="AA515" s="960"/>
      <c r="AB515" s="960"/>
      <c r="AC515" s="960"/>
      <c r="AD515" s="960"/>
      <c r="AE515" s="960"/>
      <c r="AF515" s="960"/>
      <c r="AG515" s="960"/>
      <c r="AH515" s="960"/>
      <c r="AI515" s="960"/>
      <c r="AJ515" s="960"/>
      <c r="AK515" s="960"/>
      <c r="AL515" s="960"/>
      <c r="AM515" s="960"/>
      <c r="AN515" s="960"/>
      <c r="AO515" s="960"/>
      <c r="AP515" s="960"/>
      <c r="AQ515" s="960"/>
      <c r="AR515" s="960"/>
      <c r="AS515" s="960"/>
      <c r="AT515" s="960"/>
      <c r="AU515" s="960"/>
      <c r="AV515" s="960"/>
      <c r="AW515" s="960"/>
      <c r="AX515" s="960"/>
      <c r="AY515" s="960"/>
      <c r="AZ515" s="960"/>
      <c r="BA515" s="960"/>
      <c r="BB515" s="960"/>
      <c r="BC515" s="960"/>
      <c r="BD515" s="960"/>
      <c r="BE515" s="960"/>
      <c r="BF515" s="960"/>
      <c r="BG515" s="960"/>
    </row>
    <row r="516" ht="15.75" customHeight="1">
      <c r="A516" s="957"/>
      <c r="B516" s="960"/>
      <c r="C516" s="960"/>
      <c r="D516" s="960"/>
      <c r="E516" s="961"/>
      <c r="F516" s="960"/>
      <c r="G516" s="960"/>
      <c r="H516" s="960"/>
      <c r="I516" s="960"/>
      <c r="J516" s="960"/>
      <c r="K516" s="960"/>
      <c r="L516" s="960"/>
      <c r="M516" s="960"/>
      <c r="N516" s="960"/>
      <c r="O516" s="960"/>
      <c r="P516" s="960"/>
      <c r="Q516" s="960"/>
      <c r="R516" s="960"/>
      <c r="S516" s="960"/>
      <c r="T516" s="960"/>
      <c r="U516" s="960"/>
      <c r="V516" s="960"/>
      <c r="W516" s="960"/>
      <c r="X516" s="960"/>
      <c r="Y516" s="960"/>
      <c r="Z516" s="960"/>
      <c r="AA516" s="960"/>
      <c r="AB516" s="960"/>
      <c r="AC516" s="960"/>
      <c r="AD516" s="960"/>
      <c r="AE516" s="960"/>
      <c r="AF516" s="960"/>
      <c r="AG516" s="960"/>
      <c r="AH516" s="960"/>
      <c r="AI516" s="960"/>
      <c r="AJ516" s="960"/>
      <c r="AK516" s="960"/>
      <c r="AL516" s="960"/>
      <c r="AM516" s="960"/>
      <c r="AN516" s="960"/>
      <c r="AO516" s="960"/>
      <c r="AP516" s="960"/>
      <c r="AQ516" s="960"/>
      <c r="AR516" s="960"/>
      <c r="AS516" s="960"/>
      <c r="AT516" s="960"/>
      <c r="AU516" s="960"/>
      <c r="AV516" s="960"/>
      <c r="AW516" s="960"/>
      <c r="AX516" s="960"/>
      <c r="AY516" s="960"/>
      <c r="AZ516" s="960"/>
      <c r="BA516" s="960"/>
      <c r="BB516" s="960"/>
      <c r="BC516" s="960"/>
      <c r="BD516" s="960"/>
      <c r="BE516" s="960"/>
      <c r="BF516" s="960"/>
      <c r="BG516" s="960"/>
    </row>
    <row r="517" ht="15.75" customHeight="1">
      <c r="A517" s="957"/>
      <c r="B517" s="960"/>
      <c r="C517" s="960"/>
      <c r="D517" s="960"/>
      <c r="E517" s="961"/>
      <c r="F517" s="960"/>
      <c r="G517" s="960"/>
      <c r="H517" s="960"/>
      <c r="I517" s="960"/>
      <c r="J517" s="960"/>
      <c r="K517" s="960"/>
      <c r="L517" s="960"/>
      <c r="M517" s="960"/>
      <c r="N517" s="960"/>
      <c r="O517" s="960"/>
      <c r="P517" s="960"/>
      <c r="Q517" s="960"/>
      <c r="R517" s="960"/>
      <c r="S517" s="960"/>
      <c r="T517" s="960"/>
      <c r="U517" s="960"/>
      <c r="V517" s="960"/>
      <c r="W517" s="960"/>
      <c r="X517" s="960"/>
      <c r="Y517" s="960"/>
      <c r="Z517" s="960"/>
      <c r="AA517" s="960"/>
      <c r="AB517" s="960"/>
      <c r="AC517" s="960"/>
      <c r="AD517" s="960"/>
      <c r="AE517" s="960"/>
      <c r="AF517" s="960"/>
      <c r="AG517" s="960"/>
      <c r="AH517" s="960"/>
      <c r="AI517" s="960"/>
      <c r="AJ517" s="960"/>
      <c r="AK517" s="960"/>
      <c r="AL517" s="960"/>
      <c r="AM517" s="960"/>
      <c r="AN517" s="960"/>
      <c r="AO517" s="960"/>
      <c r="AP517" s="960"/>
      <c r="AQ517" s="960"/>
      <c r="AR517" s="960"/>
      <c r="AS517" s="960"/>
      <c r="AT517" s="960"/>
      <c r="AU517" s="960"/>
      <c r="AV517" s="960"/>
      <c r="AW517" s="960"/>
      <c r="AX517" s="960"/>
      <c r="AY517" s="960"/>
      <c r="AZ517" s="960"/>
      <c r="BA517" s="960"/>
      <c r="BB517" s="960"/>
      <c r="BC517" s="960"/>
      <c r="BD517" s="960"/>
      <c r="BE517" s="960"/>
      <c r="BF517" s="960"/>
      <c r="BG517" s="960"/>
    </row>
    <row r="518" ht="15.75" customHeight="1">
      <c r="A518" s="957"/>
      <c r="B518" s="960"/>
      <c r="C518" s="960"/>
      <c r="D518" s="960"/>
      <c r="E518" s="961"/>
      <c r="F518" s="960"/>
      <c r="G518" s="960"/>
      <c r="H518" s="960"/>
      <c r="I518" s="960"/>
      <c r="J518" s="960"/>
      <c r="K518" s="960"/>
      <c r="L518" s="960"/>
      <c r="M518" s="960"/>
      <c r="N518" s="960"/>
      <c r="O518" s="960"/>
      <c r="P518" s="960"/>
      <c r="Q518" s="960"/>
      <c r="R518" s="960"/>
      <c r="S518" s="960"/>
      <c r="T518" s="960"/>
      <c r="U518" s="960"/>
      <c r="V518" s="960"/>
      <c r="W518" s="960"/>
      <c r="X518" s="960"/>
      <c r="Y518" s="960"/>
      <c r="Z518" s="960"/>
      <c r="AA518" s="960"/>
      <c r="AB518" s="960"/>
      <c r="AC518" s="960"/>
      <c r="AD518" s="960"/>
      <c r="AE518" s="960"/>
      <c r="AF518" s="960"/>
      <c r="AG518" s="960"/>
      <c r="AH518" s="960"/>
      <c r="AI518" s="960"/>
      <c r="AJ518" s="960"/>
      <c r="AK518" s="960"/>
      <c r="AL518" s="960"/>
      <c r="AM518" s="960"/>
      <c r="AN518" s="960"/>
      <c r="AO518" s="960"/>
      <c r="AP518" s="960"/>
      <c r="AQ518" s="960"/>
      <c r="AR518" s="960"/>
      <c r="AS518" s="960"/>
      <c r="AT518" s="960"/>
      <c r="AU518" s="960"/>
      <c r="AV518" s="960"/>
      <c r="AW518" s="960"/>
      <c r="AX518" s="960"/>
      <c r="AY518" s="960"/>
      <c r="AZ518" s="960"/>
      <c r="BA518" s="960"/>
      <c r="BB518" s="960"/>
      <c r="BC518" s="960"/>
      <c r="BD518" s="960"/>
      <c r="BE518" s="960"/>
      <c r="BF518" s="960"/>
      <c r="BG518" s="960"/>
    </row>
    <row r="519" ht="15.75" customHeight="1">
      <c r="A519" s="957"/>
      <c r="B519" s="960"/>
      <c r="C519" s="960"/>
      <c r="D519" s="960"/>
      <c r="E519" s="961"/>
      <c r="F519" s="960"/>
      <c r="G519" s="960"/>
      <c r="H519" s="960"/>
      <c r="I519" s="960"/>
      <c r="J519" s="960"/>
      <c r="K519" s="960"/>
      <c r="L519" s="960"/>
      <c r="M519" s="960"/>
      <c r="N519" s="960"/>
      <c r="O519" s="960"/>
      <c r="P519" s="960"/>
      <c r="Q519" s="960"/>
      <c r="R519" s="960"/>
      <c r="S519" s="960"/>
      <c r="T519" s="960"/>
      <c r="U519" s="960"/>
      <c r="V519" s="960"/>
      <c r="W519" s="960"/>
      <c r="X519" s="960"/>
      <c r="Y519" s="960"/>
      <c r="Z519" s="960"/>
      <c r="AA519" s="960"/>
      <c r="AB519" s="960"/>
      <c r="AC519" s="960"/>
      <c r="AD519" s="960"/>
      <c r="AE519" s="960"/>
      <c r="AF519" s="960"/>
      <c r="AG519" s="960"/>
      <c r="AH519" s="960"/>
      <c r="AI519" s="960"/>
      <c r="AJ519" s="960"/>
      <c r="AK519" s="960"/>
      <c r="AL519" s="960"/>
      <c r="AM519" s="960"/>
      <c r="AN519" s="960"/>
      <c r="AO519" s="960"/>
      <c r="AP519" s="960"/>
      <c r="AQ519" s="960"/>
      <c r="AR519" s="960"/>
      <c r="AS519" s="960"/>
      <c r="AT519" s="960"/>
      <c r="AU519" s="960"/>
      <c r="AV519" s="960"/>
      <c r="AW519" s="960"/>
      <c r="AX519" s="960"/>
      <c r="AY519" s="960"/>
      <c r="AZ519" s="960"/>
      <c r="BA519" s="960"/>
      <c r="BB519" s="960"/>
      <c r="BC519" s="960"/>
      <c r="BD519" s="960"/>
      <c r="BE519" s="960"/>
      <c r="BF519" s="960"/>
      <c r="BG519" s="960"/>
    </row>
    <row r="520" ht="15.75" customHeight="1">
      <c r="A520" s="957"/>
      <c r="B520" s="960"/>
      <c r="C520" s="960"/>
      <c r="D520" s="960"/>
      <c r="E520" s="961"/>
      <c r="F520" s="960"/>
      <c r="G520" s="960"/>
      <c r="H520" s="960"/>
      <c r="I520" s="960"/>
      <c r="J520" s="960"/>
      <c r="K520" s="960"/>
      <c r="L520" s="960"/>
      <c r="M520" s="960"/>
      <c r="N520" s="960"/>
      <c r="O520" s="960"/>
      <c r="P520" s="960"/>
      <c r="Q520" s="960"/>
      <c r="R520" s="960"/>
      <c r="S520" s="960"/>
      <c r="T520" s="960"/>
      <c r="U520" s="960"/>
      <c r="V520" s="960"/>
      <c r="W520" s="960"/>
      <c r="X520" s="960"/>
      <c r="Y520" s="960"/>
      <c r="Z520" s="960"/>
      <c r="AA520" s="960"/>
      <c r="AB520" s="960"/>
      <c r="AC520" s="960"/>
      <c r="AD520" s="960"/>
      <c r="AE520" s="960"/>
      <c r="AF520" s="960"/>
      <c r="AG520" s="960"/>
      <c r="AH520" s="960"/>
      <c r="AI520" s="960"/>
      <c r="AJ520" s="960"/>
      <c r="AK520" s="960"/>
      <c r="AL520" s="960"/>
      <c r="AM520" s="960"/>
      <c r="AN520" s="960"/>
      <c r="AO520" s="960"/>
      <c r="AP520" s="960"/>
      <c r="AQ520" s="960"/>
      <c r="AR520" s="960"/>
      <c r="AS520" s="960"/>
      <c r="AT520" s="960"/>
      <c r="AU520" s="960"/>
      <c r="AV520" s="960"/>
      <c r="AW520" s="960"/>
      <c r="AX520" s="960"/>
      <c r="AY520" s="960"/>
      <c r="AZ520" s="960"/>
      <c r="BA520" s="960"/>
      <c r="BB520" s="960"/>
      <c r="BC520" s="960"/>
      <c r="BD520" s="960"/>
      <c r="BE520" s="960"/>
      <c r="BF520" s="960"/>
      <c r="BG520" s="960"/>
    </row>
    <row r="521" ht="15.75" customHeight="1">
      <c r="A521" s="957"/>
      <c r="B521" s="960"/>
      <c r="C521" s="960"/>
      <c r="D521" s="960"/>
      <c r="E521" s="961"/>
      <c r="F521" s="960"/>
      <c r="G521" s="960"/>
      <c r="H521" s="960"/>
      <c r="I521" s="960"/>
      <c r="J521" s="960"/>
      <c r="K521" s="960"/>
      <c r="L521" s="960"/>
      <c r="M521" s="960"/>
      <c r="N521" s="960"/>
      <c r="O521" s="960"/>
      <c r="P521" s="960"/>
      <c r="Q521" s="960"/>
      <c r="R521" s="960"/>
      <c r="S521" s="960"/>
      <c r="T521" s="960"/>
      <c r="U521" s="960"/>
      <c r="V521" s="960"/>
      <c r="W521" s="960"/>
      <c r="X521" s="960"/>
      <c r="Y521" s="960"/>
      <c r="Z521" s="960"/>
      <c r="AA521" s="960"/>
      <c r="AB521" s="960"/>
      <c r="AC521" s="960"/>
      <c r="AD521" s="960"/>
      <c r="AE521" s="960"/>
      <c r="AF521" s="960"/>
      <c r="AG521" s="960"/>
      <c r="AH521" s="960"/>
      <c r="AI521" s="960"/>
      <c r="AJ521" s="960"/>
      <c r="AK521" s="960"/>
      <c r="AL521" s="960"/>
      <c r="AM521" s="960"/>
      <c r="AN521" s="960"/>
      <c r="AO521" s="960"/>
      <c r="AP521" s="960"/>
      <c r="AQ521" s="960"/>
      <c r="AR521" s="960"/>
      <c r="AS521" s="960"/>
      <c r="AT521" s="960"/>
      <c r="AU521" s="960"/>
      <c r="AV521" s="960"/>
      <c r="AW521" s="960"/>
      <c r="AX521" s="960"/>
      <c r="AY521" s="960"/>
      <c r="AZ521" s="960"/>
      <c r="BA521" s="960"/>
      <c r="BB521" s="960"/>
      <c r="BC521" s="960"/>
      <c r="BD521" s="960"/>
      <c r="BE521" s="960"/>
      <c r="BF521" s="960"/>
      <c r="BG521" s="960"/>
    </row>
    <row r="522" ht="15.75" customHeight="1">
      <c r="A522" s="957"/>
      <c r="B522" s="960"/>
      <c r="C522" s="960"/>
      <c r="D522" s="960"/>
      <c r="E522" s="961"/>
      <c r="F522" s="960"/>
      <c r="G522" s="960"/>
      <c r="H522" s="960"/>
      <c r="I522" s="960"/>
      <c r="J522" s="960"/>
      <c r="K522" s="960"/>
      <c r="L522" s="960"/>
      <c r="M522" s="960"/>
      <c r="N522" s="960"/>
      <c r="O522" s="960"/>
      <c r="P522" s="960"/>
      <c r="Q522" s="960"/>
      <c r="R522" s="960"/>
      <c r="S522" s="960"/>
      <c r="T522" s="960"/>
      <c r="U522" s="960"/>
      <c r="V522" s="960"/>
      <c r="W522" s="960"/>
      <c r="X522" s="960"/>
      <c r="Y522" s="960"/>
      <c r="Z522" s="960"/>
      <c r="AA522" s="960"/>
      <c r="AB522" s="960"/>
      <c r="AC522" s="960"/>
      <c r="AD522" s="960"/>
      <c r="AE522" s="960"/>
      <c r="AF522" s="960"/>
      <c r="AG522" s="960"/>
      <c r="AH522" s="960"/>
      <c r="AI522" s="960"/>
      <c r="AJ522" s="960"/>
      <c r="AK522" s="960"/>
      <c r="AL522" s="960"/>
      <c r="AM522" s="960"/>
      <c r="AN522" s="960"/>
      <c r="AO522" s="960"/>
      <c r="AP522" s="960"/>
      <c r="AQ522" s="960"/>
      <c r="AR522" s="960"/>
      <c r="AS522" s="960"/>
      <c r="AT522" s="960"/>
      <c r="AU522" s="960"/>
      <c r="AV522" s="960"/>
      <c r="AW522" s="960"/>
      <c r="AX522" s="960"/>
      <c r="AY522" s="960"/>
      <c r="AZ522" s="960"/>
      <c r="BA522" s="960"/>
      <c r="BB522" s="960"/>
      <c r="BC522" s="960"/>
      <c r="BD522" s="960"/>
      <c r="BE522" s="960"/>
      <c r="BF522" s="960"/>
      <c r="BG522" s="960"/>
    </row>
    <row r="523" ht="15.75" customHeight="1">
      <c r="A523" s="957"/>
      <c r="B523" s="960"/>
      <c r="C523" s="960"/>
      <c r="D523" s="960"/>
      <c r="E523" s="961"/>
      <c r="F523" s="960"/>
      <c r="G523" s="960"/>
      <c r="H523" s="960"/>
      <c r="I523" s="960"/>
      <c r="J523" s="960"/>
      <c r="K523" s="960"/>
      <c r="L523" s="960"/>
      <c r="M523" s="960"/>
      <c r="N523" s="960"/>
      <c r="O523" s="960"/>
      <c r="P523" s="960"/>
      <c r="Q523" s="960"/>
      <c r="R523" s="960"/>
      <c r="S523" s="960"/>
      <c r="T523" s="960"/>
      <c r="U523" s="960"/>
      <c r="V523" s="960"/>
      <c r="W523" s="960"/>
      <c r="X523" s="960"/>
      <c r="Y523" s="960"/>
      <c r="Z523" s="960"/>
      <c r="AA523" s="960"/>
      <c r="AB523" s="960"/>
      <c r="AC523" s="960"/>
      <c r="AD523" s="960"/>
      <c r="AE523" s="960"/>
      <c r="AF523" s="960"/>
      <c r="AG523" s="960"/>
      <c r="AH523" s="960"/>
      <c r="AI523" s="960"/>
      <c r="AJ523" s="960"/>
      <c r="AK523" s="960"/>
      <c r="AL523" s="960"/>
      <c r="AM523" s="960"/>
      <c r="AN523" s="960"/>
      <c r="AO523" s="960"/>
      <c r="AP523" s="960"/>
      <c r="AQ523" s="960"/>
      <c r="AR523" s="960"/>
      <c r="AS523" s="960"/>
      <c r="AT523" s="960"/>
      <c r="AU523" s="960"/>
      <c r="AV523" s="960"/>
      <c r="AW523" s="960"/>
      <c r="AX523" s="960"/>
      <c r="AY523" s="960"/>
      <c r="AZ523" s="960"/>
      <c r="BA523" s="960"/>
      <c r="BB523" s="960"/>
      <c r="BC523" s="960"/>
      <c r="BD523" s="960"/>
      <c r="BE523" s="960"/>
      <c r="BF523" s="960"/>
      <c r="BG523" s="960"/>
    </row>
    <row r="524" ht="15.75" customHeight="1">
      <c r="A524" s="957"/>
      <c r="B524" s="960"/>
      <c r="C524" s="960"/>
      <c r="D524" s="960"/>
      <c r="E524" s="961"/>
      <c r="F524" s="960"/>
      <c r="G524" s="960"/>
      <c r="H524" s="960"/>
      <c r="I524" s="960"/>
      <c r="J524" s="960"/>
      <c r="K524" s="960"/>
      <c r="L524" s="960"/>
      <c r="M524" s="960"/>
      <c r="N524" s="960"/>
      <c r="O524" s="960"/>
      <c r="P524" s="960"/>
      <c r="Q524" s="960"/>
      <c r="R524" s="960"/>
      <c r="S524" s="960"/>
      <c r="T524" s="960"/>
      <c r="U524" s="960"/>
      <c r="V524" s="960"/>
      <c r="W524" s="960"/>
      <c r="X524" s="960"/>
      <c r="Y524" s="960"/>
      <c r="Z524" s="960"/>
      <c r="AA524" s="960"/>
      <c r="AB524" s="960"/>
      <c r="AC524" s="960"/>
      <c r="AD524" s="960"/>
      <c r="AE524" s="960"/>
      <c r="AF524" s="960"/>
      <c r="AG524" s="960"/>
      <c r="AH524" s="960"/>
      <c r="AI524" s="960"/>
      <c r="AJ524" s="960"/>
      <c r="AK524" s="960"/>
      <c r="AL524" s="960"/>
      <c r="AM524" s="960"/>
      <c r="AN524" s="960"/>
      <c r="AO524" s="960"/>
      <c r="AP524" s="960"/>
      <c r="AQ524" s="960"/>
      <c r="AR524" s="960"/>
      <c r="AS524" s="960"/>
      <c r="AT524" s="960"/>
      <c r="AU524" s="960"/>
      <c r="AV524" s="960"/>
      <c r="AW524" s="960"/>
      <c r="AX524" s="960"/>
      <c r="AY524" s="960"/>
      <c r="AZ524" s="960"/>
      <c r="BA524" s="960"/>
      <c r="BB524" s="960"/>
      <c r="BC524" s="960"/>
      <c r="BD524" s="960"/>
      <c r="BE524" s="960"/>
      <c r="BF524" s="960"/>
      <c r="BG524" s="960"/>
    </row>
    <row r="525" ht="15.75" customHeight="1">
      <c r="A525" s="957"/>
      <c r="B525" s="960"/>
      <c r="C525" s="960"/>
      <c r="D525" s="960"/>
      <c r="E525" s="961"/>
      <c r="F525" s="960"/>
      <c r="G525" s="960"/>
      <c r="H525" s="960"/>
      <c r="I525" s="960"/>
      <c r="J525" s="960"/>
      <c r="K525" s="960"/>
      <c r="L525" s="960"/>
      <c r="M525" s="960"/>
      <c r="N525" s="960"/>
      <c r="O525" s="960"/>
      <c r="P525" s="960"/>
      <c r="Q525" s="960"/>
      <c r="R525" s="960"/>
      <c r="S525" s="960"/>
      <c r="T525" s="960"/>
      <c r="U525" s="960"/>
      <c r="V525" s="960"/>
      <c r="W525" s="960"/>
      <c r="X525" s="960"/>
      <c r="Y525" s="960"/>
      <c r="Z525" s="960"/>
      <c r="AA525" s="960"/>
      <c r="AB525" s="960"/>
      <c r="AC525" s="960"/>
      <c r="AD525" s="960"/>
      <c r="AE525" s="960"/>
      <c r="AF525" s="960"/>
      <c r="AG525" s="960"/>
      <c r="AH525" s="960"/>
      <c r="AI525" s="960"/>
      <c r="AJ525" s="960"/>
      <c r="AK525" s="960"/>
      <c r="AL525" s="960"/>
      <c r="AM525" s="960"/>
      <c r="AN525" s="960"/>
      <c r="AO525" s="960"/>
      <c r="AP525" s="960"/>
      <c r="AQ525" s="960"/>
      <c r="AR525" s="960"/>
      <c r="AS525" s="960"/>
      <c r="AT525" s="960"/>
      <c r="AU525" s="960"/>
      <c r="AV525" s="960"/>
      <c r="AW525" s="960"/>
      <c r="AX525" s="960"/>
      <c r="AY525" s="960"/>
      <c r="AZ525" s="960"/>
      <c r="BA525" s="960"/>
      <c r="BB525" s="960"/>
      <c r="BC525" s="960"/>
      <c r="BD525" s="960"/>
      <c r="BE525" s="960"/>
      <c r="BF525" s="960"/>
      <c r="BG525" s="960"/>
    </row>
    <row r="526" ht="15.75" customHeight="1">
      <c r="A526" s="957"/>
      <c r="B526" s="960"/>
      <c r="C526" s="960"/>
      <c r="D526" s="960"/>
      <c r="E526" s="961"/>
      <c r="F526" s="960"/>
      <c r="G526" s="960"/>
      <c r="H526" s="960"/>
      <c r="I526" s="960"/>
      <c r="J526" s="960"/>
      <c r="K526" s="960"/>
      <c r="L526" s="960"/>
      <c r="M526" s="960"/>
      <c r="N526" s="960"/>
      <c r="O526" s="960"/>
      <c r="P526" s="960"/>
      <c r="Q526" s="960"/>
      <c r="R526" s="960"/>
      <c r="S526" s="960"/>
      <c r="T526" s="960"/>
      <c r="U526" s="960"/>
      <c r="V526" s="960"/>
      <c r="W526" s="960"/>
      <c r="X526" s="960"/>
      <c r="Y526" s="960"/>
      <c r="Z526" s="960"/>
      <c r="AA526" s="960"/>
      <c r="AB526" s="960"/>
      <c r="AC526" s="960"/>
      <c r="AD526" s="960"/>
      <c r="AE526" s="960"/>
      <c r="AF526" s="960"/>
      <c r="AG526" s="960"/>
      <c r="AH526" s="960"/>
      <c r="AI526" s="960"/>
      <c r="AJ526" s="960"/>
      <c r="AK526" s="960"/>
      <c r="AL526" s="960"/>
      <c r="AM526" s="960"/>
      <c r="AN526" s="960"/>
      <c r="AO526" s="960"/>
      <c r="AP526" s="960"/>
      <c r="AQ526" s="960"/>
      <c r="AR526" s="960"/>
      <c r="AS526" s="960"/>
      <c r="AT526" s="960"/>
      <c r="AU526" s="960"/>
      <c r="AV526" s="960"/>
      <c r="AW526" s="960"/>
      <c r="AX526" s="960"/>
      <c r="AY526" s="960"/>
      <c r="AZ526" s="960"/>
      <c r="BA526" s="960"/>
      <c r="BB526" s="960"/>
      <c r="BC526" s="960"/>
      <c r="BD526" s="960"/>
      <c r="BE526" s="960"/>
      <c r="BF526" s="960"/>
      <c r="BG526" s="960"/>
    </row>
    <row r="527" ht="15.75" customHeight="1">
      <c r="A527" s="957"/>
      <c r="B527" s="960"/>
      <c r="C527" s="960"/>
      <c r="D527" s="960"/>
      <c r="E527" s="961"/>
      <c r="F527" s="960"/>
      <c r="G527" s="960"/>
      <c r="H527" s="960"/>
      <c r="I527" s="960"/>
      <c r="J527" s="960"/>
      <c r="K527" s="960"/>
      <c r="L527" s="960"/>
      <c r="M527" s="960"/>
      <c r="N527" s="960"/>
      <c r="O527" s="960"/>
      <c r="P527" s="960"/>
      <c r="Q527" s="960"/>
      <c r="R527" s="960"/>
      <c r="S527" s="960"/>
      <c r="T527" s="960"/>
      <c r="U527" s="960"/>
      <c r="V527" s="960"/>
      <c r="W527" s="960"/>
      <c r="X527" s="960"/>
      <c r="Y527" s="960"/>
      <c r="Z527" s="960"/>
      <c r="AA527" s="960"/>
      <c r="AB527" s="960"/>
      <c r="AC527" s="960"/>
      <c r="AD527" s="960"/>
      <c r="AE527" s="960"/>
      <c r="AF527" s="960"/>
      <c r="AG527" s="960"/>
      <c r="AH527" s="960"/>
      <c r="AI527" s="960"/>
      <c r="AJ527" s="960"/>
      <c r="AK527" s="960"/>
      <c r="AL527" s="960"/>
      <c r="AM527" s="960"/>
      <c r="AN527" s="960"/>
      <c r="AO527" s="960"/>
      <c r="AP527" s="960"/>
      <c r="AQ527" s="960"/>
      <c r="AR527" s="960"/>
      <c r="AS527" s="960"/>
      <c r="AT527" s="960"/>
      <c r="AU527" s="960"/>
      <c r="AV527" s="960"/>
      <c r="AW527" s="960"/>
      <c r="AX527" s="960"/>
      <c r="AY527" s="960"/>
      <c r="AZ527" s="960"/>
      <c r="BA527" s="960"/>
      <c r="BB527" s="960"/>
      <c r="BC527" s="960"/>
      <c r="BD527" s="960"/>
      <c r="BE527" s="960"/>
      <c r="BF527" s="960"/>
      <c r="BG527" s="960"/>
    </row>
    <row r="528" ht="15.75" customHeight="1">
      <c r="A528" s="957"/>
      <c r="B528" s="960"/>
      <c r="C528" s="960"/>
      <c r="D528" s="960"/>
      <c r="E528" s="961"/>
      <c r="F528" s="960"/>
      <c r="G528" s="960"/>
      <c r="H528" s="960"/>
      <c r="I528" s="960"/>
      <c r="J528" s="960"/>
      <c r="K528" s="960"/>
      <c r="L528" s="960"/>
      <c r="M528" s="960"/>
      <c r="N528" s="960"/>
      <c r="O528" s="960"/>
      <c r="P528" s="960"/>
      <c r="Q528" s="960"/>
      <c r="R528" s="960"/>
      <c r="S528" s="960"/>
      <c r="T528" s="960"/>
      <c r="U528" s="960"/>
      <c r="V528" s="960"/>
      <c r="W528" s="960"/>
      <c r="X528" s="960"/>
      <c r="Y528" s="960"/>
      <c r="Z528" s="960"/>
      <c r="AA528" s="960"/>
      <c r="AB528" s="960"/>
      <c r="AC528" s="960"/>
      <c r="AD528" s="960"/>
      <c r="AE528" s="960"/>
      <c r="AF528" s="960"/>
      <c r="AG528" s="960"/>
      <c r="AH528" s="960"/>
      <c r="AI528" s="960"/>
      <c r="AJ528" s="960"/>
      <c r="AK528" s="960"/>
      <c r="AL528" s="960"/>
      <c r="AM528" s="960"/>
      <c r="AN528" s="960"/>
      <c r="AO528" s="960"/>
      <c r="AP528" s="960"/>
      <c r="AQ528" s="960"/>
      <c r="AR528" s="960"/>
      <c r="AS528" s="960"/>
      <c r="AT528" s="960"/>
      <c r="AU528" s="960"/>
      <c r="AV528" s="960"/>
      <c r="AW528" s="960"/>
      <c r="AX528" s="960"/>
      <c r="AY528" s="960"/>
      <c r="AZ528" s="960"/>
      <c r="BA528" s="960"/>
      <c r="BB528" s="960"/>
      <c r="BC528" s="960"/>
      <c r="BD528" s="960"/>
      <c r="BE528" s="960"/>
      <c r="BF528" s="960"/>
      <c r="BG528" s="960"/>
    </row>
    <row r="529" ht="15.75" customHeight="1">
      <c r="A529" s="957"/>
      <c r="B529" s="960"/>
      <c r="C529" s="960"/>
      <c r="D529" s="960"/>
      <c r="E529" s="961"/>
      <c r="F529" s="960"/>
      <c r="G529" s="960"/>
      <c r="H529" s="960"/>
      <c r="I529" s="960"/>
      <c r="J529" s="960"/>
      <c r="K529" s="960"/>
      <c r="L529" s="960"/>
      <c r="M529" s="960"/>
      <c r="N529" s="960"/>
      <c r="O529" s="960"/>
      <c r="P529" s="960"/>
      <c r="Q529" s="960"/>
      <c r="R529" s="960"/>
      <c r="S529" s="960"/>
      <c r="T529" s="960"/>
      <c r="U529" s="960"/>
      <c r="V529" s="960"/>
      <c r="W529" s="960"/>
      <c r="X529" s="960"/>
      <c r="Y529" s="960"/>
      <c r="Z529" s="960"/>
      <c r="AA529" s="960"/>
      <c r="AB529" s="960"/>
      <c r="AC529" s="960"/>
      <c r="AD529" s="960"/>
      <c r="AE529" s="960"/>
      <c r="AF529" s="960"/>
      <c r="AG529" s="960"/>
      <c r="AH529" s="960"/>
      <c r="AI529" s="960"/>
      <c r="AJ529" s="960"/>
      <c r="AK529" s="960"/>
      <c r="AL529" s="960"/>
      <c r="AM529" s="960"/>
      <c r="AN529" s="960"/>
      <c r="AO529" s="960"/>
      <c r="AP529" s="960"/>
      <c r="AQ529" s="960"/>
      <c r="AR529" s="960"/>
      <c r="AS529" s="960"/>
      <c r="AT529" s="960"/>
      <c r="AU529" s="960"/>
      <c r="AV529" s="960"/>
      <c r="AW529" s="960"/>
      <c r="AX529" s="960"/>
      <c r="AY529" s="960"/>
      <c r="AZ529" s="960"/>
      <c r="BA529" s="960"/>
      <c r="BB529" s="960"/>
      <c r="BC529" s="960"/>
      <c r="BD529" s="960"/>
      <c r="BE529" s="960"/>
      <c r="BF529" s="960"/>
      <c r="BG529" s="960"/>
    </row>
    <row r="530" ht="15.75" customHeight="1">
      <c r="A530" s="957"/>
      <c r="B530" s="960"/>
      <c r="C530" s="960"/>
      <c r="D530" s="960"/>
      <c r="E530" s="961"/>
      <c r="F530" s="960"/>
      <c r="G530" s="960"/>
      <c r="H530" s="960"/>
      <c r="I530" s="960"/>
      <c r="J530" s="960"/>
      <c r="K530" s="960"/>
      <c r="L530" s="960"/>
      <c r="M530" s="960"/>
      <c r="N530" s="960"/>
      <c r="O530" s="960"/>
      <c r="P530" s="960"/>
      <c r="Q530" s="960"/>
      <c r="R530" s="960"/>
      <c r="S530" s="960"/>
      <c r="T530" s="960"/>
      <c r="U530" s="960"/>
      <c r="V530" s="960"/>
      <c r="W530" s="960"/>
      <c r="X530" s="960"/>
      <c r="Y530" s="960"/>
      <c r="Z530" s="960"/>
      <c r="AA530" s="960"/>
      <c r="AB530" s="960"/>
      <c r="AC530" s="960"/>
      <c r="AD530" s="960"/>
      <c r="AE530" s="960"/>
      <c r="AF530" s="960"/>
      <c r="AG530" s="960"/>
      <c r="AH530" s="960"/>
      <c r="AI530" s="960"/>
      <c r="AJ530" s="960"/>
      <c r="AK530" s="960"/>
      <c r="AL530" s="960"/>
      <c r="AM530" s="960"/>
      <c r="AN530" s="960"/>
      <c r="AO530" s="960"/>
      <c r="AP530" s="960"/>
      <c r="AQ530" s="960"/>
      <c r="AR530" s="960"/>
      <c r="AS530" s="960"/>
      <c r="AT530" s="960"/>
      <c r="AU530" s="960"/>
      <c r="AV530" s="960"/>
      <c r="AW530" s="960"/>
      <c r="AX530" s="960"/>
      <c r="AY530" s="960"/>
      <c r="AZ530" s="960"/>
      <c r="BA530" s="960"/>
      <c r="BB530" s="960"/>
      <c r="BC530" s="960"/>
      <c r="BD530" s="960"/>
      <c r="BE530" s="960"/>
      <c r="BF530" s="960"/>
      <c r="BG530" s="960"/>
    </row>
    <row r="531" ht="15.75" customHeight="1">
      <c r="A531" s="957"/>
      <c r="B531" s="960"/>
      <c r="C531" s="960"/>
      <c r="D531" s="960"/>
      <c r="E531" s="961"/>
      <c r="F531" s="960"/>
      <c r="G531" s="960"/>
      <c r="H531" s="960"/>
      <c r="I531" s="960"/>
      <c r="J531" s="960"/>
      <c r="K531" s="960"/>
      <c r="L531" s="960"/>
      <c r="M531" s="960"/>
      <c r="N531" s="960"/>
      <c r="O531" s="960"/>
      <c r="P531" s="960"/>
      <c r="Q531" s="960"/>
      <c r="R531" s="960"/>
      <c r="S531" s="960"/>
      <c r="T531" s="960"/>
      <c r="U531" s="960"/>
      <c r="V531" s="960"/>
      <c r="W531" s="960"/>
      <c r="X531" s="960"/>
      <c r="Y531" s="960"/>
      <c r="Z531" s="960"/>
      <c r="AA531" s="960"/>
      <c r="AB531" s="960"/>
      <c r="AC531" s="960"/>
      <c r="AD531" s="960"/>
      <c r="AE531" s="960"/>
      <c r="AF531" s="960"/>
      <c r="AG531" s="960"/>
      <c r="AH531" s="960"/>
      <c r="AI531" s="960"/>
      <c r="AJ531" s="960"/>
      <c r="AK531" s="960"/>
      <c r="AL531" s="960"/>
      <c r="AM531" s="960"/>
      <c r="AN531" s="960"/>
      <c r="AO531" s="960"/>
      <c r="AP531" s="960"/>
      <c r="AQ531" s="960"/>
      <c r="AR531" s="960"/>
      <c r="AS531" s="960"/>
      <c r="AT531" s="960"/>
      <c r="AU531" s="960"/>
      <c r="AV531" s="960"/>
      <c r="AW531" s="960"/>
      <c r="AX531" s="960"/>
      <c r="AY531" s="960"/>
      <c r="AZ531" s="960"/>
      <c r="BA531" s="960"/>
      <c r="BB531" s="960"/>
      <c r="BC531" s="960"/>
      <c r="BD531" s="960"/>
      <c r="BE531" s="960"/>
      <c r="BF531" s="960"/>
      <c r="BG531" s="960"/>
    </row>
    <row r="532" ht="15.75" customHeight="1">
      <c r="A532" s="957"/>
      <c r="B532" s="960"/>
      <c r="C532" s="960"/>
      <c r="D532" s="960"/>
      <c r="E532" s="961"/>
      <c r="F532" s="960"/>
      <c r="G532" s="960"/>
      <c r="H532" s="960"/>
      <c r="I532" s="960"/>
      <c r="J532" s="960"/>
      <c r="K532" s="960"/>
      <c r="L532" s="960"/>
      <c r="M532" s="960"/>
      <c r="N532" s="960"/>
      <c r="O532" s="960"/>
      <c r="P532" s="960"/>
      <c r="Q532" s="960"/>
      <c r="R532" s="960"/>
      <c r="S532" s="960"/>
      <c r="T532" s="960"/>
      <c r="U532" s="960"/>
      <c r="V532" s="960"/>
      <c r="W532" s="960"/>
      <c r="X532" s="960"/>
      <c r="Y532" s="960"/>
      <c r="Z532" s="960"/>
      <c r="AA532" s="960"/>
      <c r="AB532" s="960"/>
      <c r="AC532" s="960"/>
      <c r="AD532" s="960"/>
      <c r="AE532" s="960"/>
      <c r="AF532" s="960"/>
      <c r="AG532" s="960"/>
      <c r="AH532" s="960"/>
      <c r="AI532" s="960"/>
      <c r="AJ532" s="960"/>
      <c r="AK532" s="960"/>
      <c r="AL532" s="960"/>
      <c r="AM532" s="960"/>
      <c r="AN532" s="960"/>
      <c r="AO532" s="960"/>
      <c r="AP532" s="960"/>
      <c r="AQ532" s="960"/>
      <c r="AR532" s="960"/>
      <c r="AS532" s="960"/>
      <c r="AT532" s="960"/>
      <c r="AU532" s="960"/>
      <c r="AV532" s="960"/>
      <c r="AW532" s="960"/>
      <c r="AX532" s="960"/>
      <c r="AY532" s="960"/>
      <c r="AZ532" s="960"/>
      <c r="BA532" s="960"/>
      <c r="BB532" s="960"/>
      <c r="BC532" s="960"/>
      <c r="BD532" s="960"/>
      <c r="BE532" s="960"/>
      <c r="BF532" s="960"/>
      <c r="BG532" s="960"/>
    </row>
    <row r="533" ht="15.75" customHeight="1">
      <c r="A533" s="957"/>
      <c r="B533" s="960"/>
      <c r="C533" s="960"/>
      <c r="D533" s="960"/>
      <c r="E533" s="961"/>
      <c r="F533" s="960"/>
      <c r="G533" s="960"/>
      <c r="H533" s="960"/>
      <c r="I533" s="960"/>
      <c r="J533" s="960"/>
      <c r="K533" s="960"/>
      <c r="L533" s="960"/>
      <c r="M533" s="960"/>
      <c r="N533" s="960"/>
      <c r="O533" s="960"/>
      <c r="P533" s="960"/>
      <c r="Q533" s="960"/>
      <c r="R533" s="960"/>
      <c r="S533" s="960"/>
      <c r="T533" s="960"/>
      <c r="U533" s="960"/>
      <c r="V533" s="960"/>
      <c r="W533" s="960"/>
      <c r="X533" s="960"/>
      <c r="Y533" s="960"/>
      <c r="Z533" s="960"/>
      <c r="AA533" s="960"/>
      <c r="AB533" s="960"/>
      <c r="AC533" s="960"/>
      <c r="AD533" s="960"/>
      <c r="AE533" s="960"/>
      <c r="AF533" s="960"/>
      <c r="AG533" s="960"/>
      <c r="AH533" s="960"/>
      <c r="AI533" s="960"/>
      <c r="AJ533" s="960"/>
      <c r="AK533" s="960"/>
      <c r="AL533" s="960"/>
      <c r="AM533" s="960"/>
      <c r="AN533" s="960"/>
      <c r="AO533" s="960"/>
      <c r="AP533" s="960"/>
      <c r="AQ533" s="960"/>
      <c r="AR533" s="960"/>
      <c r="AS533" s="960"/>
      <c r="AT533" s="960"/>
      <c r="AU533" s="960"/>
      <c r="AV533" s="960"/>
      <c r="AW533" s="960"/>
      <c r="AX533" s="960"/>
      <c r="AY533" s="960"/>
      <c r="AZ533" s="960"/>
      <c r="BA533" s="960"/>
      <c r="BB533" s="960"/>
      <c r="BC533" s="960"/>
      <c r="BD533" s="960"/>
      <c r="BE533" s="960"/>
      <c r="BF533" s="960"/>
      <c r="BG533" s="960"/>
    </row>
    <row r="534">
      <c r="A534" s="957"/>
      <c r="B534" s="960"/>
      <c r="C534" s="960"/>
      <c r="D534" s="960"/>
      <c r="E534" s="961"/>
      <c r="F534" s="960"/>
      <c r="G534" s="960"/>
      <c r="H534" s="960"/>
      <c r="I534" s="960"/>
      <c r="J534" s="960"/>
      <c r="K534" s="960"/>
      <c r="L534" s="960"/>
      <c r="M534" s="960"/>
      <c r="N534" s="960"/>
      <c r="O534" s="960"/>
      <c r="P534" s="960"/>
      <c r="Q534" s="960"/>
      <c r="R534" s="960"/>
      <c r="S534" s="960"/>
      <c r="T534" s="960"/>
      <c r="U534" s="960"/>
      <c r="V534" s="960"/>
      <c r="W534" s="960"/>
      <c r="X534" s="960"/>
      <c r="Y534" s="960"/>
      <c r="Z534" s="960"/>
      <c r="AA534" s="960"/>
      <c r="AB534" s="960"/>
      <c r="AC534" s="960"/>
      <c r="AD534" s="960"/>
      <c r="AE534" s="960"/>
      <c r="AF534" s="960"/>
      <c r="AG534" s="960"/>
      <c r="AH534" s="960"/>
      <c r="AI534" s="960"/>
      <c r="AJ534" s="960"/>
      <c r="AK534" s="960"/>
      <c r="AL534" s="960"/>
      <c r="AM534" s="960"/>
      <c r="AN534" s="960"/>
      <c r="AO534" s="960"/>
      <c r="AP534" s="960"/>
      <c r="AQ534" s="960"/>
      <c r="AR534" s="960"/>
      <c r="AS534" s="960"/>
      <c r="AT534" s="960"/>
      <c r="AU534" s="960"/>
      <c r="AV534" s="960"/>
      <c r="AW534" s="960"/>
      <c r="AX534" s="960"/>
      <c r="AY534" s="960"/>
      <c r="AZ534" s="960"/>
      <c r="BA534" s="960"/>
      <c r="BB534" s="960"/>
      <c r="BC534" s="960"/>
      <c r="BD534" s="960"/>
      <c r="BE534" s="960"/>
      <c r="BF534" s="960"/>
      <c r="BG534" s="960"/>
    </row>
    <row r="535">
      <c r="A535" s="957"/>
      <c r="B535" s="960"/>
      <c r="C535" s="960"/>
      <c r="D535" s="960"/>
      <c r="E535" s="961"/>
      <c r="F535" s="960"/>
      <c r="G535" s="960"/>
      <c r="H535" s="960"/>
      <c r="I535" s="960"/>
      <c r="J535" s="960"/>
      <c r="K535" s="960"/>
      <c r="L535" s="960"/>
      <c r="M535" s="960"/>
      <c r="N535" s="960"/>
      <c r="O535" s="960"/>
      <c r="P535" s="960"/>
      <c r="Q535" s="960"/>
      <c r="R535" s="960"/>
      <c r="S535" s="960"/>
      <c r="T535" s="960"/>
      <c r="U535" s="960"/>
      <c r="V535" s="960"/>
      <c r="W535" s="960"/>
      <c r="X535" s="960"/>
      <c r="Y535" s="960"/>
      <c r="Z535" s="960"/>
      <c r="AA535" s="960"/>
      <c r="AB535" s="960"/>
      <c r="AC535" s="960"/>
      <c r="AD535" s="960"/>
      <c r="AE535" s="960"/>
      <c r="AF535" s="960"/>
      <c r="AG535" s="960"/>
      <c r="AH535" s="960"/>
      <c r="AI535" s="960"/>
      <c r="AJ535" s="960"/>
      <c r="AK535" s="960"/>
      <c r="AL535" s="960"/>
      <c r="AM535" s="960"/>
      <c r="AN535" s="960"/>
      <c r="AO535" s="960"/>
      <c r="AP535" s="960"/>
      <c r="AQ535" s="960"/>
      <c r="AR535" s="960"/>
      <c r="AS535" s="960"/>
      <c r="AT535" s="960"/>
      <c r="AU535" s="960"/>
      <c r="AV535" s="960"/>
      <c r="AW535" s="960"/>
      <c r="AX535" s="960"/>
      <c r="AY535" s="960"/>
      <c r="AZ535" s="960"/>
      <c r="BA535" s="960"/>
      <c r="BB535" s="960"/>
      <c r="BC535" s="960"/>
      <c r="BD535" s="960"/>
      <c r="BE535" s="960"/>
      <c r="BF535" s="960"/>
      <c r="BG535" s="960"/>
    </row>
    <row r="536" ht="15.75" customHeight="1">
      <c r="A536" s="957"/>
      <c r="B536" s="960"/>
      <c r="C536" s="960"/>
      <c r="D536" s="960"/>
      <c r="E536" s="961"/>
      <c r="F536" s="960"/>
      <c r="G536" s="960"/>
      <c r="H536" s="960"/>
      <c r="I536" s="960"/>
      <c r="J536" s="960"/>
      <c r="K536" s="960"/>
      <c r="L536" s="960"/>
      <c r="M536" s="960"/>
      <c r="N536" s="960"/>
      <c r="O536" s="960"/>
      <c r="P536" s="960"/>
      <c r="Q536" s="960"/>
      <c r="R536" s="960"/>
      <c r="S536" s="960"/>
      <c r="T536" s="960"/>
      <c r="U536" s="960"/>
      <c r="V536" s="960"/>
      <c r="W536" s="960"/>
      <c r="X536" s="960"/>
      <c r="Y536" s="960"/>
      <c r="Z536" s="960"/>
      <c r="AA536" s="960"/>
      <c r="AB536" s="960"/>
      <c r="AC536" s="960"/>
      <c r="AD536" s="960"/>
      <c r="AE536" s="960"/>
      <c r="AF536" s="960"/>
      <c r="AG536" s="960"/>
      <c r="AH536" s="960"/>
      <c r="AI536" s="960"/>
      <c r="AJ536" s="960"/>
      <c r="AK536" s="960"/>
      <c r="AL536" s="960"/>
      <c r="AM536" s="960"/>
      <c r="AN536" s="960"/>
      <c r="AO536" s="960"/>
      <c r="AP536" s="960"/>
      <c r="AQ536" s="960"/>
      <c r="AR536" s="960"/>
      <c r="AS536" s="960"/>
      <c r="AT536" s="960"/>
      <c r="AU536" s="960"/>
      <c r="AV536" s="960"/>
      <c r="AW536" s="960"/>
      <c r="AX536" s="960"/>
      <c r="AY536" s="960"/>
      <c r="AZ536" s="960"/>
      <c r="BA536" s="960"/>
      <c r="BB536" s="960"/>
      <c r="BC536" s="960"/>
      <c r="BD536" s="960"/>
      <c r="BE536" s="960"/>
      <c r="BF536" s="960"/>
      <c r="BG536" s="960"/>
    </row>
    <row r="537" ht="15.75" customHeight="1">
      <c r="A537" s="957"/>
      <c r="B537" s="960"/>
      <c r="C537" s="960"/>
      <c r="D537" s="960"/>
      <c r="E537" s="961"/>
      <c r="F537" s="960"/>
      <c r="G537" s="960"/>
      <c r="H537" s="960"/>
      <c r="I537" s="960"/>
      <c r="J537" s="960"/>
      <c r="K537" s="960"/>
      <c r="L537" s="960"/>
      <c r="M537" s="960"/>
      <c r="N537" s="960"/>
      <c r="O537" s="960"/>
      <c r="P537" s="960"/>
      <c r="Q537" s="960"/>
      <c r="R537" s="960"/>
      <c r="S537" s="960"/>
      <c r="T537" s="960"/>
      <c r="U537" s="960"/>
      <c r="V537" s="960"/>
      <c r="W537" s="960"/>
      <c r="X537" s="960"/>
      <c r="Y537" s="960"/>
      <c r="Z537" s="960"/>
      <c r="AA537" s="960"/>
      <c r="AB537" s="960"/>
      <c r="AC537" s="960"/>
      <c r="AD537" s="960"/>
      <c r="AE537" s="960"/>
      <c r="AF537" s="960"/>
      <c r="AG537" s="960"/>
      <c r="AH537" s="960"/>
      <c r="AI537" s="960"/>
      <c r="AJ537" s="960"/>
      <c r="AK537" s="960"/>
      <c r="AL537" s="960"/>
      <c r="AM537" s="960"/>
      <c r="AN537" s="960"/>
      <c r="AO537" s="960"/>
      <c r="AP537" s="960"/>
      <c r="AQ537" s="960"/>
      <c r="AR537" s="960"/>
      <c r="AS537" s="960"/>
      <c r="AT537" s="960"/>
      <c r="AU537" s="960"/>
      <c r="AV537" s="960"/>
      <c r="AW537" s="960"/>
      <c r="AX537" s="960"/>
      <c r="AY537" s="960"/>
      <c r="AZ537" s="960"/>
      <c r="BA537" s="960"/>
      <c r="BB537" s="960"/>
      <c r="BC537" s="960"/>
      <c r="BD537" s="960"/>
      <c r="BE537" s="960"/>
      <c r="BF537" s="960"/>
      <c r="BG537" s="960"/>
    </row>
    <row r="538" ht="15.75" customHeight="1">
      <c r="A538" s="957"/>
      <c r="B538" s="960"/>
      <c r="C538" s="960"/>
      <c r="D538" s="960"/>
      <c r="E538" s="961"/>
      <c r="F538" s="960"/>
      <c r="G538" s="960"/>
      <c r="H538" s="960"/>
      <c r="I538" s="960"/>
      <c r="J538" s="960"/>
      <c r="K538" s="960"/>
      <c r="L538" s="960"/>
      <c r="M538" s="960"/>
      <c r="N538" s="960"/>
      <c r="O538" s="960"/>
      <c r="P538" s="960"/>
      <c r="Q538" s="960"/>
      <c r="R538" s="960"/>
      <c r="S538" s="960"/>
      <c r="T538" s="960"/>
      <c r="U538" s="960"/>
      <c r="V538" s="960"/>
      <c r="W538" s="960"/>
      <c r="X538" s="960"/>
      <c r="Y538" s="960"/>
      <c r="Z538" s="960"/>
      <c r="AA538" s="960"/>
      <c r="AB538" s="960"/>
      <c r="AC538" s="960"/>
      <c r="AD538" s="960"/>
      <c r="AE538" s="960"/>
      <c r="AF538" s="960"/>
      <c r="AG538" s="960"/>
      <c r="AH538" s="960"/>
      <c r="AI538" s="960"/>
      <c r="AJ538" s="960"/>
      <c r="AK538" s="960"/>
      <c r="AL538" s="960"/>
      <c r="AM538" s="960"/>
      <c r="AN538" s="960"/>
      <c r="AO538" s="960"/>
      <c r="AP538" s="960"/>
      <c r="AQ538" s="960"/>
      <c r="AR538" s="960"/>
      <c r="AS538" s="960"/>
      <c r="AT538" s="960"/>
      <c r="AU538" s="960"/>
      <c r="AV538" s="960"/>
      <c r="AW538" s="960"/>
      <c r="AX538" s="960"/>
      <c r="AY538" s="960"/>
      <c r="AZ538" s="960"/>
      <c r="BA538" s="960"/>
      <c r="BB538" s="960"/>
      <c r="BC538" s="960"/>
      <c r="BD538" s="960"/>
      <c r="BE538" s="960"/>
      <c r="BF538" s="960"/>
      <c r="BG538" s="960"/>
    </row>
    <row r="539" ht="15.75" customHeight="1">
      <c r="A539" s="957"/>
      <c r="B539" s="960"/>
      <c r="C539" s="960"/>
      <c r="D539" s="960"/>
      <c r="E539" s="961"/>
      <c r="F539" s="960"/>
      <c r="G539" s="960"/>
      <c r="H539" s="960"/>
      <c r="I539" s="960"/>
      <c r="J539" s="960"/>
      <c r="K539" s="960"/>
      <c r="L539" s="960"/>
      <c r="M539" s="960"/>
      <c r="N539" s="960"/>
      <c r="O539" s="960"/>
      <c r="P539" s="960"/>
      <c r="Q539" s="960"/>
      <c r="R539" s="960"/>
      <c r="S539" s="960"/>
      <c r="T539" s="960"/>
      <c r="U539" s="960"/>
      <c r="V539" s="960"/>
      <c r="W539" s="960"/>
      <c r="X539" s="960"/>
      <c r="Y539" s="960"/>
      <c r="Z539" s="960"/>
      <c r="AA539" s="960"/>
      <c r="AB539" s="960"/>
      <c r="AC539" s="960"/>
      <c r="AD539" s="960"/>
      <c r="AE539" s="960"/>
      <c r="AF539" s="960"/>
      <c r="AG539" s="960"/>
      <c r="AH539" s="960"/>
      <c r="AI539" s="960"/>
      <c r="AJ539" s="960"/>
      <c r="AK539" s="960"/>
      <c r="AL539" s="960"/>
      <c r="AM539" s="960"/>
      <c r="AN539" s="960"/>
      <c r="AO539" s="960"/>
      <c r="AP539" s="960"/>
      <c r="AQ539" s="960"/>
      <c r="AR539" s="960"/>
      <c r="AS539" s="960"/>
      <c r="AT539" s="960"/>
      <c r="AU539" s="960"/>
      <c r="AV539" s="960"/>
      <c r="AW539" s="960"/>
      <c r="AX539" s="960"/>
      <c r="AY539" s="960"/>
      <c r="AZ539" s="960"/>
      <c r="BA539" s="960"/>
      <c r="BB539" s="960"/>
      <c r="BC539" s="960"/>
      <c r="BD539" s="960"/>
      <c r="BE539" s="960"/>
      <c r="BF539" s="960"/>
      <c r="BG539" s="960"/>
    </row>
    <row r="540" ht="15.75" customHeight="1">
      <c r="A540" s="957"/>
      <c r="B540" s="960"/>
      <c r="C540" s="960"/>
      <c r="D540" s="960"/>
      <c r="E540" s="961"/>
      <c r="F540" s="960"/>
      <c r="G540" s="960"/>
      <c r="H540" s="960"/>
      <c r="I540" s="960"/>
      <c r="J540" s="960"/>
      <c r="K540" s="960"/>
      <c r="L540" s="960"/>
      <c r="M540" s="960"/>
      <c r="N540" s="960"/>
      <c r="O540" s="960"/>
      <c r="P540" s="960"/>
      <c r="Q540" s="960"/>
      <c r="R540" s="960"/>
      <c r="S540" s="960"/>
      <c r="T540" s="960"/>
      <c r="U540" s="960"/>
      <c r="V540" s="960"/>
      <c r="W540" s="960"/>
      <c r="X540" s="960"/>
      <c r="Y540" s="960"/>
      <c r="Z540" s="960"/>
      <c r="AA540" s="960"/>
      <c r="AB540" s="960"/>
      <c r="AC540" s="960"/>
      <c r="AD540" s="960"/>
      <c r="AE540" s="960"/>
      <c r="AF540" s="960"/>
      <c r="AG540" s="960"/>
      <c r="AH540" s="960"/>
      <c r="AI540" s="960"/>
      <c r="AJ540" s="960"/>
      <c r="AK540" s="960"/>
      <c r="AL540" s="960"/>
      <c r="AM540" s="960"/>
      <c r="AN540" s="960"/>
      <c r="AO540" s="960"/>
      <c r="AP540" s="960"/>
      <c r="AQ540" s="960"/>
      <c r="AR540" s="960"/>
      <c r="AS540" s="960"/>
      <c r="AT540" s="960"/>
      <c r="AU540" s="960"/>
      <c r="AV540" s="960"/>
      <c r="AW540" s="960"/>
      <c r="AX540" s="960"/>
      <c r="AY540" s="960"/>
      <c r="AZ540" s="960"/>
      <c r="BA540" s="960"/>
      <c r="BB540" s="960"/>
      <c r="BC540" s="960"/>
      <c r="BD540" s="960"/>
      <c r="BE540" s="960"/>
      <c r="BF540" s="960"/>
      <c r="BG540" s="960"/>
    </row>
    <row r="541" ht="15.75" customHeight="1">
      <c r="A541" s="957"/>
      <c r="B541" s="960"/>
      <c r="C541" s="960"/>
      <c r="D541" s="960"/>
      <c r="E541" s="961"/>
      <c r="F541" s="960"/>
      <c r="G541" s="960"/>
      <c r="H541" s="960"/>
      <c r="I541" s="960"/>
      <c r="J541" s="960"/>
      <c r="K541" s="960"/>
      <c r="L541" s="960"/>
      <c r="M541" s="960"/>
      <c r="N541" s="960"/>
      <c r="O541" s="960"/>
      <c r="P541" s="960"/>
      <c r="Q541" s="960"/>
      <c r="R541" s="960"/>
      <c r="S541" s="960"/>
      <c r="T541" s="960"/>
      <c r="U541" s="960"/>
      <c r="V541" s="960"/>
      <c r="W541" s="960"/>
      <c r="X541" s="960"/>
      <c r="Y541" s="960"/>
      <c r="Z541" s="960"/>
      <c r="AA541" s="960"/>
      <c r="AB541" s="960"/>
      <c r="AC541" s="960"/>
      <c r="AD541" s="960"/>
      <c r="AE541" s="960"/>
      <c r="AF541" s="960"/>
      <c r="AG541" s="960"/>
      <c r="AH541" s="960"/>
      <c r="AI541" s="960"/>
      <c r="AJ541" s="960"/>
      <c r="AK541" s="960"/>
      <c r="AL541" s="960"/>
      <c r="AM541" s="960"/>
      <c r="AN541" s="960"/>
      <c r="AO541" s="960"/>
      <c r="AP541" s="960"/>
      <c r="AQ541" s="960"/>
      <c r="AR541" s="960"/>
      <c r="AS541" s="960"/>
      <c r="AT541" s="960"/>
      <c r="AU541" s="960"/>
      <c r="AV541" s="960"/>
      <c r="AW541" s="960"/>
      <c r="AX541" s="960"/>
      <c r="AY541" s="960"/>
      <c r="AZ541" s="960"/>
      <c r="BA541" s="960"/>
      <c r="BB541" s="960"/>
      <c r="BC541" s="960"/>
      <c r="BD541" s="960"/>
      <c r="BE541" s="960"/>
      <c r="BF541" s="960"/>
      <c r="BG541" s="960"/>
    </row>
    <row r="542" ht="15.75" customHeight="1">
      <c r="A542" s="957"/>
      <c r="B542" s="960"/>
      <c r="C542" s="960"/>
      <c r="D542" s="960"/>
      <c r="E542" s="961"/>
      <c r="F542" s="960"/>
      <c r="G542" s="960"/>
      <c r="H542" s="960"/>
      <c r="I542" s="960"/>
      <c r="J542" s="960"/>
      <c r="K542" s="960"/>
      <c r="L542" s="960"/>
      <c r="M542" s="960"/>
      <c r="N542" s="960"/>
      <c r="O542" s="960"/>
      <c r="P542" s="960"/>
      <c r="Q542" s="960"/>
      <c r="R542" s="960"/>
      <c r="S542" s="960"/>
      <c r="T542" s="960"/>
      <c r="U542" s="960"/>
      <c r="V542" s="960"/>
      <c r="W542" s="960"/>
      <c r="X542" s="960"/>
      <c r="Y542" s="960"/>
      <c r="Z542" s="960"/>
      <c r="AA542" s="960"/>
      <c r="AB542" s="960"/>
      <c r="AC542" s="960"/>
      <c r="AD542" s="960"/>
      <c r="AE542" s="960"/>
      <c r="AF542" s="960"/>
      <c r="AG542" s="960"/>
      <c r="AH542" s="960"/>
      <c r="AI542" s="960"/>
      <c r="AJ542" s="960"/>
      <c r="AK542" s="960"/>
      <c r="AL542" s="960"/>
      <c r="AM542" s="960"/>
      <c r="AN542" s="960"/>
      <c r="AO542" s="960"/>
      <c r="AP542" s="960"/>
      <c r="AQ542" s="960"/>
      <c r="AR542" s="960"/>
      <c r="AS542" s="960"/>
      <c r="AT542" s="960"/>
      <c r="AU542" s="960"/>
      <c r="AV542" s="960"/>
      <c r="AW542" s="960"/>
      <c r="AX542" s="960"/>
      <c r="AY542" s="960"/>
      <c r="AZ542" s="960"/>
      <c r="BA542" s="960"/>
      <c r="BB542" s="960"/>
      <c r="BC542" s="960"/>
      <c r="BD542" s="960"/>
      <c r="BE542" s="960"/>
      <c r="BF542" s="960"/>
      <c r="BG542" s="960"/>
    </row>
    <row r="543" ht="15.75" customHeight="1">
      <c r="A543" s="957"/>
      <c r="B543" s="960"/>
      <c r="C543" s="960"/>
      <c r="D543" s="960"/>
      <c r="E543" s="961"/>
      <c r="F543" s="960"/>
      <c r="G543" s="960"/>
      <c r="H543" s="960"/>
      <c r="I543" s="960"/>
      <c r="J543" s="960"/>
      <c r="K543" s="960"/>
      <c r="L543" s="960"/>
      <c r="M543" s="960"/>
      <c r="N543" s="960"/>
      <c r="O543" s="960"/>
      <c r="P543" s="960"/>
      <c r="Q543" s="960"/>
      <c r="R543" s="960"/>
      <c r="S543" s="960"/>
      <c r="T543" s="960"/>
      <c r="U543" s="960"/>
      <c r="V543" s="960"/>
      <c r="W543" s="960"/>
      <c r="X543" s="960"/>
      <c r="Y543" s="960"/>
      <c r="Z543" s="960"/>
      <c r="AA543" s="960"/>
      <c r="AB543" s="960"/>
      <c r="AC543" s="960"/>
      <c r="AD543" s="960"/>
      <c r="AE543" s="960"/>
      <c r="AF543" s="960"/>
      <c r="AG543" s="960"/>
      <c r="AH543" s="960"/>
      <c r="AI543" s="960"/>
      <c r="AJ543" s="960"/>
      <c r="AK543" s="960"/>
      <c r="AL543" s="960"/>
      <c r="AM543" s="960"/>
      <c r="AN543" s="960"/>
      <c r="AO543" s="960"/>
      <c r="AP543" s="960"/>
      <c r="AQ543" s="960"/>
      <c r="AR543" s="960"/>
      <c r="AS543" s="960"/>
      <c r="AT543" s="960"/>
      <c r="AU543" s="960"/>
      <c r="AV543" s="960"/>
      <c r="AW543" s="960"/>
      <c r="AX543" s="960"/>
      <c r="AY543" s="960"/>
      <c r="AZ543" s="960"/>
      <c r="BA543" s="960"/>
      <c r="BB543" s="960"/>
      <c r="BC543" s="960"/>
      <c r="BD543" s="960"/>
      <c r="BE543" s="960"/>
      <c r="BF543" s="960"/>
      <c r="BG543" s="960"/>
    </row>
    <row r="544" ht="15.75" customHeight="1">
      <c r="A544" s="957"/>
      <c r="B544" s="960"/>
      <c r="C544" s="960"/>
      <c r="D544" s="960"/>
      <c r="E544" s="961"/>
      <c r="F544" s="960"/>
      <c r="G544" s="960"/>
      <c r="H544" s="960"/>
      <c r="I544" s="960"/>
      <c r="J544" s="960"/>
      <c r="K544" s="960"/>
      <c r="L544" s="960"/>
      <c r="M544" s="960"/>
      <c r="N544" s="960"/>
      <c r="O544" s="960"/>
      <c r="P544" s="960"/>
      <c r="Q544" s="960"/>
      <c r="R544" s="960"/>
      <c r="S544" s="960"/>
      <c r="T544" s="960"/>
      <c r="U544" s="960"/>
      <c r="V544" s="960"/>
      <c r="W544" s="960"/>
      <c r="X544" s="960"/>
      <c r="Y544" s="960"/>
      <c r="Z544" s="960"/>
      <c r="AA544" s="960"/>
      <c r="AB544" s="960"/>
      <c r="AC544" s="960"/>
      <c r="AD544" s="960"/>
      <c r="AE544" s="960"/>
      <c r="AF544" s="960"/>
      <c r="AG544" s="960"/>
      <c r="AH544" s="960"/>
      <c r="AI544" s="960"/>
      <c r="AJ544" s="960"/>
      <c r="AK544" s="960"/>
      <c r="AL544" s="960"/>
      <c r="AM544" s="960"/>
      <c r="AN544" s="960"/>
      <c r="AO544" s="960"/>
      <c r="AP544" s="960"/>
      <c r="AQ544" s="960"/>
      <c r="AR544" s="960"/>
      <c r="AS544" s="960"/>
      <c r="AT544" s="960"/>
      <c r="AU544" s="960"/>
      <c r="AV544" s="960"/>
      <c r="AW544" s="960"/>
      <c r="AX544" s="960"/>
      <c r="AY544" s="960"/>
      <c r="AZ544" s="960"/>
      <c r="BA544" s="960"/>
      <c r="BB544" s="960"/>
      <c r="BC544" s="960"/>
      <c r="BD544" s="960"/>
      <c r="BE544" s="960"/>
      <c r="BF544" s="960"/>
      <c r="BG544" s="960"/>
    </row>
    <row r="545" ht="15.75" customHeight="1">
      <c r="A545" s="957"/>
      <c r="B545" s="960"/>
      <c r="C545" s="960"/>
      <c r="D545" s="960"/>
      <c r="E545" s="961"/>
      <c r="F545" s="960"/>
      <c r="G545" s="960"/>
      <c r="H545" s="960"/>
      <c r="I545" s="960"/>
      <c r="J545" s="960"/>
      <c r="K545" s="960"/>
      <c r="L545" s="960"/>
      <c r="M545" s="960"/>
      <c r="N545" s="960"/>
      <c r="O545" s="960"/>
      <c r="P545" s="960"/>
      <c r="Q545" s="960"/>
      <c r="R545" s="960"/>
      <c r="S545" s="960"/>
      <c r="T545" s="960"/>
      <c r="U545" s="960"/>
      <c r="V545" s="960"/>
      <c r="W545" s="960"/>
      <c r="X545" s="960"/>
      <c r="Y545" s="960"/>
      <c r="Z545" s="960"/>
      <c r="AA545" s="960"/>
      <c r="AB545" s="960"/>
      <c r="AC545" s="960"/>
      <c r="AD545" s="960"/>
      <c r="AE545" s="960"/>
      <c r="AF545" s="960"/>
      <c r="AG545" s="960"/>
      <c r="AH545" s="960"/>
      <c r="AI545" s="960"/>
      <c r="AJ545" s="960"/>
      <c r="AK545" s="960"/>
      <c r="AL545" s="960"/>
      <c r="AM545" s="960"/>
      <c r="AN545" s="960"/>
      <c r="AO545" s="960"/>
      <c r="AP545" s="960"/>
      <c r="AQ545" s="960"/>
      <c r="AR545" s="960"/>
      <c r="AS545" s="960"/>
      <c r="AT545" s="960"/>
      <c r="AU545" s="960"/>
      <c r="AV545" s="960"/>
      <c r="AW545" s="960"/>
      <c r="AX545" s="960"/>
      <c r="AY545" s="960"/>
      <c r="AZ545" s="960"/>
      <c r="BA545" s="960"/>
      <c r="BB545" s="960"/>
      <c r="BC545" s="960"/>
      <c r="BD545" s="960"/>
      <c r="BE545" s="960"/>
      <c r="BF545" s="960"/>
      <c r="BG545" s="960"/>
    </row>
    <row r="546" ht="15.75" customHeight="1">
      <c r="A546" s="957"/>
      <c r="B546" s="960"/>
      <c r="C546" s="960"/>
      <c r="D546" s="960"/>
      <c r="E546" s="961"/>
      <c r="F546" s="960"/>
      <c r="G546" s="960"/>
      <c r="H546" s="960"/>
      <c r="I546" s="960"/>
      <c r="J546" s="960"/>
      <c r="K546" s="960"/>
      <c r="L546" s="960"/>
      <c r="M546" s="960"/>
      <c r="N546" s="960"/>
      <c r="O546" s="960"/>
      <c r="P546" s="960"/>
      <c r="Q546" s="960"/>
      <c r="R546" s="960"/>
      <c r="S546" s="960"/>
      <c r="T546" s="960"/>
      <c r="U546" s="960"/>
      <c r="V546" s="960"/>
      <c r="W546" s="960"/>
      <c r="X546" s="960"/>
      <c r="Y546" s="960"/>
      <c r="Z546" s="960"/>
      <c r="AA546" s="960"/>
      <c r="AB546" s="960"/>
      <c r="AC546" s="960"/>
      <c r="AD546" s="960"/>
      <c r="AE546" s="960"/>
      <c r="AF546" s="960"/>
      <c r="AG546" s="960"/>
      <c r="AH546" s="960"/>
      <c r="AI546" s="960"/>
      <c r="AJ546" s="960"/>
      <c r="AK546" s="960"/>
      <c r="AL546" s="960"/>
      <c r="AM546" s="960"/>
      <c r="AN546" s="960"/>
      <c r="AO546" s="960"/>
      <c r="AP546" s="960"/>
      <c r="AQ546" s="960"/>
      <c r="AR546" s="960"/>
      <c r="AS546" s="960"/>
      <c r="AT546" s="960"/>
      <c r="AU546" s="960"/>
      <c r="AV546" s="960"/>
      <c r="AW546" s="960"/>
      <c r="AX546" s="960"/>
      <c r="AY546" s="960"/>
      <c r="AZ546" s="960"/>
      <c r="BA546" s="960"/>
      <c r="BB546" s="960"/>
      <c r="BC546" s="960"/>
      <c r="BD546" s="960"/>
      <c r="BE546" s="960"/>
      <c r="BF546" s="960"/>
      <c r="BG546" s="960"/>
    </row>
    <row r="547" ht="15.75" customHeight="1">
      <c r="A547" s="957"/>
      <c r="B547" s="960"/>
      <c r="C547" s="960"/>
      <c r="D547" s="960"/>
      <c r="E547" s="961"/>
      <c r="F547" s="960"/>
      <c r="G547" s="960"/>
      <c r="H547" s="960"/>
      <c r="I547" s="960"/>
      <c r="J547" s="960"/>
      <c r="K547" s="960"/>
      <c r="L547" s="960"/>
      <c r="M547" s="960"/>
      <c r="N547" s="960"/>
      <c r="O547" s="960"/>
      <c r="P547" s="960"/>
      <c r="Q547" s="960"/>
      <c r="R547" s="960"/>
      <c r="S547" s="960"/>
      <c r="T547" s="960"/>
      <c r="U547" s="960"/>
      <c r="V547" s="960"/>
      <c r="W547" s="960"/>
      <c r="X547" s="960"/>
      <c r="Y547" s="960"/>
      <c r="Z547" s="960"/>
      <c r="AA547" s="960"/>
      <c r="AB547" s="960"/>
      <c r="AC547" s="960"/>
      <c r="AD547" s="960"/>
      <c r="AE547" s="960"/>
      <c r="AF547" s="960"/>
      <c r="AG547" s="960"/>
      <c r="AH547" s="960"/>
      <c r="AI547" s="960"/>
      <c r="AJ547" s="960"/>
      <c r="AK547" s="960"/>
      <c r="AL547" s="960"/>
      <c r="AM547" s="960"/>
      <c r="AN547" s="960"/>
      <c r="AO547" s="960"/>
      <c r="AP547" s="960"/>
      <c r="AQ547" s="960"/>
      <c r="AR547" s="960"/>
      <c r="AS547" s="960"/>
      <c r="AT547" s="960"/>
      <c r="AU547" s="960"/>
      <c r="AV547" s="960"/>
      <c r="AW547" s="960"/>
      <c r="AX547" s="960"/>
      <c r="AY547" s="960"/>
      <c r="AZ547" s="960"/>
      <c r="BA547" s="960"/>
      <c r="BB547" s="960"/>
      <c r="BC547" s="960"/>
      <c r="BD547" s="960"/>
      <c r="BE547" s="960"/>
      <c r="BF547" s="960"/>
      <c r="BG547" s="960"/>
    </row>
    <row r="548" ht="15.75" customHeight="1">
      <c r="A548" s="957"/>
      <c r="B548" s="960"/>
      <c r="C548" s="960"/>
      <c r="D548" s="960"/>
      <c r="E548" s="961"/>
      <c r="F548" s="960"/>
      <c r="G548" s="960"/>
      <c r="H548" s="960"/>
      <c r="I548" s="960"/>
      <c r="J548" s="960"/>
      <c r="K548" s="960"/>
      <c r="L548" s="960"/>
      <c r="M548" s="960"/>
      <c r="N548" s="960"/>
      <c r="O548" s="960"/>
      <c r="P548" s="960"/>
      <c r="Q548" s="960"/>
      <c r="R548" s="960"/>
      <c r="S548" s="960"/>
      <c r="T548" s="960"/>
      <c r="U548" s="960"/>
      <c r="V548" s="960"/>
      <c r="W548" s="960"/>
      <c r="X548" s="960"/>
      <c r="Y548" s="960"/>
      <c r="Z548" s="960"/>
      <c r="AA548" s="960"/>
      <c r="AB548" s="960"/>
      <c r="AC548" s="960"/>
      <c r="AD548" s="960"/>
      <c r="AE548" s="960"/>
      <c r="AF548" s="960"/>
      <c r="AG548" s="960"/>
      <c r="AH548" s="960"/>
      <c r="AI548" s="960"/>
      <c r="AJ548" s="960"/>
      <c r="AK548" s="960"/>
      <c r="AL548" s="960"/>
      <c r="AM548" s="960"/>
      <c r="AN548" s="960"/>
      <c r="AO548" s="960"/>
      <c r="AP548" s="960"/>
      <c r="AQ548" s="960"/>
      <c r="AR548" s="960"/>
      <c r="AS548" s="960"/>
      <c r="AT548" s="960"/>
      <c r="AU548" s="960"/>
      <c r="AV548" s="960"/>
      <c r="AW548" s="960"/>
      <c r="AX548" s="960"/>
      <c r="AY548" s="960"/>
      <c r="AZ548" s="960"/>
      <c r="BA548" s="960"/>
      <c r="BB548" s="960"/>
      <c r="BC548" s="960"/>
      <c r="BD548" s="960"/>
      <c r="BE548" s="960"/>
      <c r="BF548" s="960"/>
      <c r="BG548" s="960"/>
    </row>
    <row r="549" ht="15.75" customHeight="1">
      <c r="A549" s="957"/>
      <c r="B549" s="960"/>
      <c r="C549" s="960"/>
      <c r="D549" s="960"/>
      <c r="E549" s="961"/>
      <c r="F549" s="960"/>
      <c r="G549" s="960"/>
      <c r="H549" s="960"/>
      <c r="I549" s="960"/>
      <c r="J549" s="960"/>
      <c r="K549" s="960"/>
      <c r="L549" s="960"/>
      <c r="M549" s="960"/>
      <c r="N549" s="960"/>
      <c r="O549" s="960"/>
      <c r="P549" s="960"/>
      <c r="Q549" s="960"/>
      <c r="R549" s="960"/>
      <c r="S549" s="960"/>
      <c r="T549" s="960"/>
      <c r="U549" s="960"/>
      <c r="V549" s="960"/>
      <c r="W549" s="960"/>
      <c r="X549" s="960"/>
      <c r="Y549" s="960"/>
      <c r="Z549" s="960"/>
      <c r="AA549" s="960"/>
      <c r="AB549" s="960"/>
      <c r="AC549" s="960"/>
      <c r="AD549" s="960"/>
      <c r="AE549" s="960"/>
      <c r="AF549" s="960"/>
      <c r="AG549" s="960"/>
      <c r="AH549" s="960"/>
      <c r="AI549" s="960"/>
      <c r="AJ549" s="960"/>
      <c r="AK549" s="960"/>
      <c r="AL549" s="960"/>
      <c r="AM549" s="960"/>
      <c r="AN549" s="960"/>
      <c r="AO549" s="960"/>
      <c r="AP549" s="960"/>
      <c r="AQ549" s="960"/>
      <c r="AR549" s="960"/>
      <c r="AS549" s="960"/>
      <c r="AT549" s="960"/>
      <c r="AU549" s="960"/>
      <c r="AV549" s="960"/>
      <c r="AW549" s="960"/>
      <c r="AX549" s="960"/>
      <c r="AY549" s="960"/>
      <c r="AZ549" s="960"/>
      <c r="BA549" s="960"/>
      <c r="BB549" s="960"/>
      <c r="BC549" s="960"/>
      <c r="BD549" s="960"/>
      <c r="BE549" s="960"/>
      <c r="BF549" s="960"/>
      <c r="BG549" s="960"/>
    </row>
    <row r="550" ht="15.75" customHeight="1">
      <c r="A550" s="957"/>
      <c r="B550" s="960"/>
      <c r="C550" s="960"/>
      <c r="D550" s="960"/>
      <c r="E550" s="961"/>
      <c r="F550" s="960"/>
      <c r="G550" s="960"/>
      <c r="H550" s="960"/>
      <c r="I550" s="960"/>
      <c r="J550" s="960"/>
      <c r="K550" s="960"/>
      <c r="L550" s="960"/>
      <c r="M550" s="960"/>
      <c r="N550" s="960"/>
      <c r="O550" s="960"/>
      <c r="P550" s="960"/>
      <c r="Q550" s="960"/>
      <c r="R550" s="960"/>
      <c r="S550" s="960"/>
      <c r="T550" s="960"/>
      <c r="U550" s="960"/>
      <c r="V550" s="960"/>
      <c r="W550" s="960"/>
      <c r="X550" s="960"/>
      <c r="Y550" s="960"/>
      <c r="Z550" s="960"/>
      <c r="AA550" s="960"/>
      <c r="AB550" s="960"/>
      <c r="AC550" s="960"/>
      <c r="AD550" s="960"/>
      <c r="AE550" s="960"/>
      <c r="AF550" s="960"/>
      <c r="AG550" s="960"/>
      <c r="AH550" s="960"/>
      <c r="AI550" s="960"/>
      <c r="AJ550" s="960"/>
      <c r="AK550" s="960"/>
      <c r="AL550" s="960"/>
      <c r="AM550" s="960"/>
      <c r="AN550" s="960"/>
      <c r="AO550" s="960"/>
      <c r="AP550" s="960"/>
      <c r="AQ550" s="960"/>
      <c r="AR550" s="960"/>
      <c r="AS550" s="960"/>
      <c r="AT550" s="960"/>
      <c r="AU550" s="960"/>
      <c r="AV550" s="960"/>
      <c r="AW550" s="960"/>
      <c r="AX550" s="960"/>
      <c r="AY550" s="960"/>
      <c r="AZ550" s="960"/>
      <c r="BA550" s="960"/>
      <c r="BB550" s="960"/>
      <c r="BC550" s="960"/>
      <c r="BD550" s="960"/>
      <c r="BE550" s="960"/>
      <c r="BF550" s="960"/>
      <c r="BG550" s="960"/>
    </row>
    <row r="551" ht="15.75" customHeight="1">
      <c r="A551" s="957"/>
      <c r="B551" s="960"/>
      <c r="C551" s="960"/>
      <c r="D551" s="960"/>
      <c r="E551" s="961"/>
      <c r="F551" s="960"/>
      <c r="G551" s="960"/>
      <c r="H551" s="960"/>
      <c r="I551" s="960"/>
      <c r="J551" s="960"/>
      <c r="K551" s="960"/>
      <c r="L551" s="960"/>
      <c r="M551" s="960"/>
      <c r="N551" s="960"/>
      <c r="O551" s="960"/>
      <c r="P551" s="960"/>
      <c r="Q551" s="960"/>
      <c r="R551" s="960"/>
      <c r="S551" s="960"/>
      <c r="T551" s="960"/>
      <c r="U551" s="960"/>
      <c r="V551" s="960"/>
      <c r="W551" s="960"/>
      <c r="X551" s="960"/>
      <c r="Y551" s="960"/>
      <c r="Z551" s="960"/>
      <c r="AA551" s="960"/>
      <c r="AB551" s="960"/>
      <c r="AC551" s="960"/>
      <c r="AD551" s="960"/>
      <c r="AE551" s="960"/>
      <c r="AF551" s="960"/>
      <c r="AG551" s="960"/>
      <c r="AH551" s="960"/>
      <c r="AI551" s="960"/>
      <c r="AJ551" s="960"/>
      <c r="AK551" s="960"/>
      <c r="AL551" s="960"/>
      <c r="AM551" s="960"/>
      <c r="AN551" s="960"/>
      <c r="AO551" s="960"/>
      <c r="AP551" s="960"/>
      <c r="AQ551" s="960"/>
      <c r="AR551" s="960"/>
      <c r="AS551" s="960"/>
      <c r="AT551" s="960"/>
      <c r="AU551" s="960"/>
      <c r="AV551" s="960"/>
      <c r="AW551" s="960"/>
      <c r="AX551" s="960"/>
      <c r="AY551" s="960"/>
      <c r="AZ551" s="960"/>
      <c r="BA551" s="960"/>
      <c r="BB551" s="960"/>
      <c r="BC551" s="960"/>
      <c r="BD551" s="960"/>
      <c r="BE551" s="960"/>
      <c r="BF551" s="960"/>
      <c r="BG551" s="960"/>
    </row>
    <row r="552" ht="15.75" customHeight="1">
      <c r="A552" s="957"/>
      <c r="B552" s="960"/>
      <c r="C552" s="960"/>
      <c r="D552" s="960"/>
      <c r="E552" s="961"/>
      <c r="F552" s="960"/>
      <c r="G552" s="960"/>
      <c r="H552" s="960"/>
      <c r="I552" s="960"/>
      <c r="J552" s="960"/>
      <c r="K552" s="960"/>
      <c r="L552" s="960"/>
      <c r="M552" s="960"/>
      <c r="N552" s="960"/>
      <c r="O552" s="960"/>
      <c r="P552" s="960"/>
      <c r="Q552" s="960"/>
      <c r="R552" s="960"/>
      <c r="S552" s="960"/>
      <c r="T552" s="960"/>
      <c r="U552" s="960"/>
      <c r="V552" s="960"/>
      <c r="W552" s="960"/>
      <c r="X552" s="960"/>
      <c r="Y552" s="960"/>
      <c r="Z552" s="960"/>
      <c r="AA552" s="960"/>
      <c r="AB552" s="960"/>
      <c r="AC552" s="960"/>
      <c r="AD552" s="960"/>
      <c r="AE552" s="960"/>
      <c r="AF552" s="960"/>
      <c r="AG552" s="960"/>
      <c r="AH552" s="960"/>
      <c r="AI552" s="960"/>
      <c r="AJ552" s="960"/>
      <c r="AK552" s="960"/>
      <c r="AL552" s="960"/>
      <c r="AM552" s="960"/>
      <c r="AN552" s="960"/>
      <c r="AO552" s="960"/>
      <c r="AP552" s="960"/>
      <c r="AQ552" s="960"/>
      <c r="AR552" s="960"/>
      <c r="AS552" s="960"/>
      <c r="AT552" s="960"/>
      <c r="AU552" s="960"/>
      <c r="AV552" s="960"/>
      <c r="AW552" s="960"/>
      <c r="AX552" s="960"/>
      <c r="AY552" s="960"/>
      <c r="AZ552" s="960"/>
      <c r="BA552" s="960"/>
      <c r="BB552" s="960"/>
      <c r="BC552" s="960"/>
      <c r="BD552" s="960"/>
      <c r="BE552" s="960"/>
      <c r="BF552" s="960"/>
      <c r="BG552" s="960"/>
    </row>
    <row r="553" ht="15.75" customHeight="1">
      <c r="A553" s="957"/>
      <c r="B553" s="960"/>
      <c r="C553" s="960"/>
      <c r="D553" s="960"/>
      <c r="E553" s="961"/>
      <c r="F553" s="960"/>
      <c r="G553" s="960"/>
      <c r="H553" s="960"/>
      <c r="I553" s="960"/>
      <c r="J553" s="960"/>
      <c r="K553" s="960"/>
      <c r="L553" s="960"/>
      <c r="M553" s="960"/>
      <c r="N553" s="960"/>
      <c r="O553" s="960"/>
      <c r="P553" s="960"/>
      <c r="Q553" s="960"/>
      <c r="R553" s="960"/>
      <c r="S553" s="960"/>
      <c r="T553" s="960"/>
      <c r="U553" s="960"/>
      <c r="V553" s="960"/>
      <c r="W553" s="960"/>
      <c r="X553" s="960"/>
      <c r="Y553" s="960"/>
      <c r="Z553" s="960"/>
      <c r="AA553" s="960"/>
      <c r="AB553" s="960"/>
      <c r="AC553" s="960"/>
      <c r="AD553" s="960"/>
      <c r="AE553" s="960"/>
      <c r="AF553" s="960"/>
      <c r="AG553" s="960"/>
      <c r="AH553" s="960"/>
      <c r="AI553" s="960"/>
      <c r="AJ553" s="960"/>
      <c r="AK553" s="960"/>
      <c r="AL553" s="960"/>
      <c r="AM553" s="960"/>
      <c r="AN553" s="960"/>
      <c r="AO553" s="960"/>
      <c r="AP553" s="960"/>
      <c r="AQ553" s="960"/>
      <c r="AR553" s="960"/>
      <c r="AS553" s="960"/>
      <c r="AT553" s="960"/>
      <c r="AU553" s="960"/>
      <c r="AV553" s="960"/>
      <c r="AW553" s="960"/>
      <c r="AX553" s="960"/>
      <c r="AY553" s="960"/>
      <c r="AZ553" s="960"/>
      <c r="BA553" s="960"/>
      <c r="BB553" s="960"/>
      <c r="BC553" s="960"/>
      <c r="BD553" s="960"/>
      <c r="BE553" s="960"/>
      <c r="BF553" s="960"/>
      <c r="BG553" s="960"/>
    </row>
    <row r="554" ht="15.75" customHeight="1">
      <c r="A554" s="957"/>
      <c r="B554" s="960"/>
      <c r="C554" s="960"/>
      <c r="D554" s="960"/>
      <c r="E554" s="961"/>
      <c r="F554" s="960"/>
      <c r="G554" s="960"/>
      <c r="H554" s="960"/>
      <c r="I554" s="960"/>
      <c r="J554" s="960"/>
      <c r="K554" s="960"/>
      <c r="L554" s="960"/>
      <c r="M554" s="960"/>
      <c r="N554" s="960"/>
      <c r="O554" s="960"/>
      <c r="P554" s="960"/>
      <c r="Q554" s="960"/>
      <c r="R554" s="960"/>
      <c r="S554" s="960"/>
      <c r="T554" s="960"/>
      <c r="U554" s="960"/>
      <c r="V554" s="960"/>
      <c r="W554" s="960"/>
      <c r="X554" s="960"/>
      <c r="Y554" s="960"/>
      <c r="Z554" s="960"/>
      <c r="AA554" s="960"/>
      <c r="AB554" s="960"/>
      <c r="AC554" s="960"/>
      <c r="AD554" s="960"/>
      <c r="AE554" s="960"/>
      <c r="AF554" s="960"/>
      <c r="AG554" s="960"/>
      <c r="AH554" s="960"/>
      <c r="AI554" s="960"/>
      <c r="AJ554" s="960"/>
      <c r="AK554" s="960"/>
      <c r="AL554" s="960"/>
      <c r="AM554" s="960"/>
      <c r="AN554" s="960"/>
      <c r="AO554" s="960"/>
      <c r="AP554" s="960"/>
      <c r="AQ554" s="960"/>
      <c r="AR554" s="960"/>
      <c r="AS554" s="960"/>
      <c r="AT554" s="960"/>
      <c r="AU554" s="960"/>
      <c r="AV554" s="960"/>
      <c r="AW554" s="960"/>
      <c r="AX554" s="960"/>
      <c r="AY554" s="960"/>
      <c r="AZ554" s="960"/>
      <c r="BA554" s="960"/>
      <c r="BB554" s="960"/>
      <c r="BC554" s="960"/>
      <c r="BD554" s="960"/>
      <c r="BE554" s="960"/>
      <c r="BF554" s="960"/>
      <c r="BG554" s="960"/>
    </row>
    <row r="555" ht="15.75" customHeight="1">
      <c r="A555" s="957"/>
      <c r="B555" s="960"/>
      <c r="C555" s="960"/>
      <c r="D555" s="960"/>
      <c r="E555" s="961"/>
      <c r="F555" s="960"/>
      <c r="G555" s="960"/>
      <c r="H555" s="960"/>
      <c r="I555" s="960"/>
      <c r="J555" s="960"/>
      <c r="K555" s="960"/>
      <c r="L555" s="960"/>
      <c r="M555" s="960"/>
      <c r="N555" s="960"/>
      <c r="O555" s="960"/>
      <c r="P555" s="960"/>
      <c r="Q555" s="960"/>
      <c r="R555" s="960"/>
      <c r="S555" s="960"/>
      <c r="T555" s="960"/>
      <c r="U555" s="960"/>
      <c r="V555" s="960"/>
      <c r="W555" s="960"/>
      <c r="X555" s="960"/>
      <c r="Y555" s="960"/>
      <c r="Z555" s="960"/>
      <c r="AA555" s="960"/>
      <c r="AB555" s="960"/>
      <c r="AC555" s="960"/>
      <c r="AD555" s="960"/>
      <c r="AE555" s="960"/>
      <c r="AF555" s="960"/>
      <c r="AG555" s="960"/>
      <c r="AH555" s="960"/>
      <c r="AI555" s="960"/>
      <c r="AJ555" s="960"/>
      <c r="AK555" s="960"/>
      <c r="AL555" s="960"/>
      <c r="AM555" s="960"/>
      <c r="AN555" s="960"/>
      <c r="AO555" s="960"/>
      <c r="AP555" s="960"/>
      <c r="AQ555" s="960"/>
      <c r="AR555" s="960"/>
      <c r="AS555" s="960"/>
      <c r="AT555" s="960"/>
      <c r="AU555" s="960"/>
      <c r="AV555" s="960"/>
      <c r="AW555" s="960"/>
      <c r="AX555" s="960"/>
      <c r="AY555" s="960"/>
      <c r="AZ555" s="960"/>
      <c r="BA555" s="960"/>
      <c r="BB555" s="960"/>
      <c r="BC555" s="960"/>
      <c r="BD555" s="960"/>
      <c r="BE555" s="960"/>
      <c r="BF555" s="960"/>
      <c r="BG555" s="960"/>
    </row>
    <row r="556" ht="15.75" customHeight="1">
      <c r="A556" s="957"/>
      <c r="B556" s="960"/>
      <c r="C556" s="960"/>
      <c r="D556" s="960"/>
      <c r="E556" s="961"/>
      <c r="F556" s="960"/>
      <c r="G556" s="960"/>
      <c r="H556" s="960"/>
      <c r="I556" s="960"/>
      <c r="J556" s="960"/>
      <c r="K556" s="960"/>
      <c r="L556" s="960"/>
      <c r="M556" s="960"/>
      <c r="N556" s="960"/>
      <c r="O556" s="960"/>
      <c r="P556" s="960"/>
      <c r="Q556" s="960"/>
      <c r="R556" s="960"/>
      <c r="S556" s="960"/>
      <c r="T556" s="960"/>
      <c r="U556" s="960"/>
      <c r="V556" s="960"/>
      <c r="W556" s="960"/>
      <c r="X556" s="960"/>
      <c r="Y556" s="960"/>
      <c r="Z556" s="960"/>
      <c r="AA556" s="960"/>
      <c r="AB556" s="960"/>
      <c r="AC556" s="960"/>
      <c r="AD556" s="960"/>
      <c r="AE556" s="960"/>
      <c r="AF556" s="960"/>
      <c r="AG556" s="960"/>
      <c r="AH556" s="960"/>
      <c r="AI556" s="960"/>
      <c r="AJ556" s="960"/>
      <c r="AK556" s="960"/>
      <c r="AL556" s="960"/>
      <c r="AM556" s="960"/>
      <c r="AN556" s="960"/>
      <c r="AO556" s="960"/>
      <c r="AP556" s="960"/>
      <c r="AQ556" s="960"/>
      <c r="AR556" s="960"/>
      <c r="AS556" s="960"/>
      <c r="AT556" s="960"/>
      <c r="AU556" s="960"/>
      <c r="AV556" s="960"/>
      <c r="AW556" s="960"/>
      <c r="AX556" s="960"/>
      <c r="AY556" s="960"/>
      <c r="AZ556" s="960"/>
      <c r="BA556" s="960"/>
      <c r="BB556" s="960"/>
      <c r="BC556" s="960"/>
      <c r="BD556" s="960"/>
      <c r="BE556" s="960"/>
      <c r="BF556" s="960"/>
      <c r="BG556" s="960"/>
    </row>
    <row r="557" ht="15.75" customHeight="1">
      <c r="A557" s="957"/>
      <c r="B557" s="960"/>
      <c r="C557" s="960"/>
      <c r="D557" s="960"/>
      <c r="E557" s="961"/>
      <c r="F557" s="960"/>
      <c r="G557" s="960"/>
      <c r="H557" s="960"/>
      <c r="I557" s="960"/>
      <c r="J557" s="960"/>
      <c r="K557" s="960"/>
      <c r="L557" s="960"/>
      <c r="M557" s="960"/>
      <c r="N557" s="960"/>
      <c r="O557" s="960"/>
      <c r="P557" s="960"/>
      <c r="Q557" s="960"/>
      <c r="R557" s="960"/>
      <c r="S557" s="960"/>
      <c r="T557" s="960"/>
      <c r="U557" s="960"/>
      <c r="V557" s="960"/>
      <c r="W557" s="960"/>
      <c r="X557" s="960"/>
      <c r="Y557" s="960"/>
      <c r="Z557" s="960"/>
      <c r="AA557" s="960"/>
      <c r="AB557" s="960"/>
      <c r="AC557" s="960"/>
      <c r="AD557" s="960"/>
      <c r="AE557" s="960"/>
      <c r="AF557" s="960"/>
      <c r="AG557" s="960"/>
      <c r="AH557" s="960"/>
      <c r="AI557" s="960"/>
      <c r="AJ557" s="960"/>
      <c r="AK557" s="960"/>
      <c r="AL557" s="960"/>
      <c r="AM557" s="960"/>
      <c r="AN557" s="960"/>
      <c r="AO557" s="960"/>
      <c r="AP557" s="960"/>
      <c r="AQ557" s="960"/>
      <c r="AR557" s="960"/>
      <c r="AS557" s="960"/>
      <c r="AT557" s="960"/>
      <c r="AU557" s="960"/>
      <c r="AV557" s="960"/>
      <c r="AW557" s="960"/>
      <c r="AX557" s="960"/>
      <c r="AY557" s="960"/>
      <c r="AZ557" s="960"/>
      <c r="BA557" s="960"/>
      <c r="BB557" s="960"/>
      <c r="BC557" s="960"/>
      <c r="BD557" s="960"/>
      <c r="BE557" s="960"/>
      <c r="BF557" s="960"/>
      <c r="BG557" s="960"/>
    </row>
    <row r="558" ht="15.75" customHeight="1">
      <c r="A558" s="957"/>
      <c r="B558" s="960"/>
      <c r="C558" s="960"/>
      <c r="D558" s="960"/>
      <c r="E558" s="961"/>
      <c r="F558" s="960"/>
      <c r="G558" s="960"/>
      <c r="H558" s="960"/>
      <c r="I558" s="960"/>
      <c r="J558" s="960"/>
      <c r="K558" s="960"/>
      <c r="L558" s="960"/>
      <c r="M558" s="960"/>
      <c r="N558" s="960"/>
      <c r="O558" s="960"/>
      <c r="P558" s="960"/>
      <c r="Q558" s="960"/>
      <c r="R558" s="960"/>
      <c r="S558" s="960"/>
      <c r="T558" s="960"/>
      <c r="U558" s="960"/>
      <c r="V558" s="960"/>
      <c r="W558" s="960"/>
      <c r="X558" s="960"/>
      <c r="Y558" s="960"/>
      <c r="Z558" s="960"/>
      <c r="AA558" s="960"/>
      <c r="AB558" s="960"/>
      <c r="AC558" s="960"/>
      <c r="AD558" s="960"/>
      <c r="AE558" s="960"/>
      <c r="AF558" s="960"/>
      <c r="AG558" s="960"/>
      <c r="AH558" s="960"/>
      <c r="AI558" s="960"/>
      <c r="AJ558" s="960"/>
      <c r="AK558" s="960"/>
      <c r="AL558" s="960"/>
      <c r="AM558" s="960"/>
      <c r="AN558" s="960"/>
      <c r="AO558" s="960"/>
      <c r="AP558" s="960"/>
      <c r="AQ558" s="960"/>
      <c r="AR558" s="960"/>
      <c r="AS558" s="960"/>
      <c r="AT558" s="960"/>
      <c r="AU558" s="960"/>
      <c r="AV558" s="960"/>
      <c r="AW558" s="960"/>
      <c r="AX558" s="960"/>
      <c r="AY558" s="960"/>
      <c r="AZ558" s="960"/>
      <c r="BA558" s="960"/>
      <c r="BB558" s="960"/>
      <c r="BC558" s="960"/>
      <c r="BD558" s="960"/>
      <c r="BE558" s="960"/>
      <c r="BF558" s="960"/>
      <c r="BG558" s="960"/>
    </row>
    <row r="559" ht="15.75" customHeight="1">
      <c r="A559" s="957"/>
      <c r="B559" s="960"/>
      <c r="C559" s="960"/>
      <c r="D559" s="960"/>
      <c r="E559" s="961"/>
      <c r="F559" s="960"/>
      <c r="G559" s="960"/>
      <c r="H559" s="960"/>
      <c r="I559" s="960"/>
      <c r="J559" s="960"/>
      <c r="K559" s="960"/>
      <c r="L559" s="960"/>
      <c r="M559" s="960"/>
      <c r="N559" s="960"/>
      <c r="O559" s="960"/>
      <c r="P559" s="960"/>
      <c r="Q559" s="960"/>
      <c r="R559" s="960"/>
      <c r="S559" s="960"/>
      <c r="T559" s="960"/>
      <c r="U559" s="960"/>
      <c r="V559" s="960"/>
      <c r="W559" s="960"/>
      <c r="X559" s="960"/>
      <c r="Y559" s="960"/>
      <c r="Z559" s="960"/>
      <c r="AA559" s="960"/>
      <c r="AB559" s="960"/>
      <c r="AC559" s="960"/>
      <c r="AD559" s="960"/>
      <c r="AE559" s="960"/>
      <c r="AF559" s="960"/>
      <c r="AG559" s="960"/>
      <c r="AH559" s="960"/>
      <c r="AI559" s="960"/>
      <c r="AJ559" s="960"/>
      <c r="AK559" s="960"/>
      <c r="AL559" s="960"/>
      <c r="AM559" s="960"/>
      <c r="AN559" s="960"/>
      <c r="AO559" s="960"/>
      <c r="AP559" s="960"/>
      <c r="AQ559" s="960"/>
      <c r="AR559" s="960"/>
      <c r="AS559" s="960"/>
      <c r="AT559" s="960"/>
      <c r="AU559" s="960"/>
      <c r="AV559" s="960"/>
      <c r="AW559" s="960"/>
      <c r="AX559" s="960"/>
      <c r="AY559" s="960"/>
      <c r="AZ559" s="960"/>
      <c r="BA559" s="960"/>
      <c r="BB559" s="960"/>
      <c r="BC559" s="960"/>
      <c r="BD559" s="960"/>
      <c r="BE559" s="960"/>
      <c r="BF559" s="960"/>
      <c r="BG559" s="960"/>
    </row>
    <row r="560" ht="15.75" customHeight="1">
      <c r="A560" s="957"/>
      <c r="B560" s="960"/>
      <c r="C560" s="960"/>
      <c r="D560" s="960"/>
      <c r="E560" s="961"/>
      <c r="F560" s="960"/>
      <c r="G560" s="960"/>
      <c r="H560" s="960"/>
      <c r="I560" s="960"/>
      <c r="J560" s="960"/>
      <c r="K560" s="960"/>
      <c r="L560" s="960"/>
      <c r="M560" s="960"/>
      <c r="N560" s="960"/>
      <c r="O560" s="960"/>
      <c r="P560" s="960"/>
      <c r="Q560" s="960"/>
      <c r="R560" s="960"/>
      <c r="S560" s="960"/>
      <c r="T560" s="960"/>
      <c r="U560" s="960"/>
      <c r="V560" s="960"/>
      <c r="W560" s="960"/>
      <c r="X560" s="960"/>
      <c r="Y560" s="960"/>
      <c r="Z560" s="960"/>
      <c r="AA560" s="960"/>
      <c r="AB560" s="960"/>
      <c r="AC560" s="960"/>
      <c r="AD560" s="960"/>
      <c r="AE560" s="960"/>
      <c r="AF560" s="960"/>
      <c r="AG560" s="960"/>
      <c r="AH560" s="960"/>
      <c r="AI560" s="960"/>
      <c r="AJ560" s="960"/>
      <c r="AK560" s="960"/>
      <c r="AL560" s="960"/>
      <c r="AM560" s="960"/>
      <c r="AN560" s="960"/>
      <c r="AO560" s="960"/>
      <c r="AP560" s="960"/>
      <c r="AQ560" s="960"/>
      <c r="AR560" s="960"/>
      <c r="AS560" s="960"/>
      <c r="AT560" s="960"/>
      <c r="AU560" s="960"/>
      <c r="AV560" s="960"/>
      <c r="AW560" s="960"/>
      <c r="AX560" s="960"/>
      <c r="AY560" s="960"/>
      <c r="AZ560" s="960"/>
      <c r="BA560" s="960"/>
      <c r="BB560" s="960"/>
      <c r="BC560" s="960"/>
      <c r="BD560" s="960"/>
      <c r="BE560" s="960"/>
      <c r="BF560" s="960"/>
      <c r="BG560" s="960"/>
    </row>
    <row r="561" ht="15.75" customHeight="1">
      <c r="A561" s="957"/>
      <c r="B561" s="960"/>
      <c r="C561" s="960"/>
      <c r="D561" s="960"/>
      <c r="E561" s="961"/>
      <c r="F561" s="960"/>
      <c r="G561" s="960"/>
      <c r="H561" s="960"/>
      <c r="I561" s="960"/>
      <c r="J561" s="960"/>
      <c r="K561" s="960"/>
      <c r="L561" s="960"/>
      <c r="M561" s="960"/>
      <c r="N561" s="960"/>
      <c r="O561" s="960"/>
      <c r="P561" s="960"/>
      <c r="Q561" s="960"/>
      <c r="R561" s="960"/>
      <c r="S561" s="960"/>
      <c r="T561" s="960"/>
      <c r="U561" s="960"/>
      <c r="V561" s="960"/>
      <c r="W561" s="960"/>
      <c r="X561" s="960"/>
      <c r="Y561" s="960"/>
      <c r="Z561" s="960"/>
      <c r="AA561" s="960"/>
      <c r="AB561" s="960"/>
      <c r="AC561" s="960"/>
      <c r="AD561" s="960"/>
      <c r="AE561" s="960"/>
      <c r="AF561" s="960"/>
      <c r="AG561" s="960"/>
      <c r="AH561" s="960"/>
      <c r="AI561" s="960"/>
      <c r="AJ561" s="960"/>
      <c r="AK561" s="960"/>
      <c r="AL561" s="960"/>
      <c r="AM561" s="960"/>
      <c r="AN561" s="960"/>
      <c r="AO561" s="960"/>
      <c r="AP561" s="960"/>
      <c r="AQ561" s="960"/>
      <c r="AR561" s="960"/>
      <c r="AS561" s="960"/>
      <c r="AT561" s="960"/>
      <c r="AU561" s="960"/>
      <c r="AV561" s="960"/>
      <c r="AW561" s="960"/>
      <c r="AX561" s="960"/>
      <c r="AY561" s="960"/>
      <c r="AZ561" s="960"/>
      <c r="BA561" s="960"/>
      <c r="BB561" s="960"/>
      <c r="BC561" s="960"/>
      <c r="BD561" s="960"/>
      <c r="BE561" s="960"/>
      <c r="BF561" s="960"/>
      <c r="BG561" s="960"/>
    </row>
    <row r="562" ht="15.75" customHeight="1">
      <c r="A562" s="957"/>
      <c r="B562" s="960"/>
      <c r="C562" s="960"/>
      <c r="D562" s="960"/>
      <c r="E562" s="961"/>
      <c r="F562" s="960"/>
      <c r="G562" s="960"/>
      <c r="H562" s="960"/>
      <c r="I562" s="960"/>
      <c r="J562" s="960"/>
      <c r="K562" s="960"/>
      <c r="L562" s="960"/>
      <c r="M562" s="960"/>
      <c r="N562" s="960"/>
      <c r="O562" s="960"/>
      <c r="P562" s="960"/>
      <c r="Q562" s="960"/>
      <c r="R562" s="960"/>
      <c r="S562" s="960"/>
      <c r="T562" s="960"/>
      <c r="U562" s="960"/>
      <c r="V562" s="960"/>
      <c r="W562" s="960"/>
      <c r="X562" s="960"/>
      <c r="Y562" s="960"/>
      <c r="Z562" s="960"/>
      <c r="AA562" s="960"/>
      <c r="AB562" s="960"/>
      <c r="AC562" s="960"/>
      <c r="AD562" s="960"/>
      <c r="AE562" s="960"/>
      <c r="AF562" s="960"/>
      <c r="AG562" s="960"/>
      <c r="AH562" s="960"/>
      <c r="AI562" s="960"/>
      <c r="AJ562" s="960"/>
      <c r="AK562" s="960"/>
      <c r="AL562" s="960"/>
      <c r="AM562" s="960"/>
      <c r="AN562" s="960"/>
      <c r="AO562" s="960"/>
      <c r="AP562" s="960"/>
      <c r="AQ562" s="960"/>
      <c r="AR562" s="960"/>
      <c r="AS562" s="960"/>
      <c r="AT562" s="960"/>
      <c r="AU562" s="960"/>
      <c r="AV562" s="960"/>
      <c r="AW562" s="960"/>
      <c r="AX562" s="960"/>
      <c r="AY562" s="960"/>
      <c r="AZ562" s="960"/>
      <c r="BA562" s="960"/>
      <c r="BB562" s="960"/>
      <c r="BC562" s="960"/>
      <c r="BD562" s="960"/>
      <c r="BE562" s="960"/>
      <c r="BF562" s="960"/>
      <c r="BG562" s="960"/>
    </row>
    <row r="563" ht="15.75" customHeight="1">
      <c r="A563" s="957"/>
      <c r="B563" s="960"/>
      <c r="C563" s="960"/>
      <c r="D563" s="960"/>
      <c r="E563" s="961"/>
      <c r="F563" s="960"/>
      <c r="G563" s="960"/>
      <c r="H563" s="960"/>
      <c r="I563" s="960"/>
      <c r="J563" s="960"/>
      <c r="K563" s="960"/>
      <c r="L563" s="960"/>
      <c r="M563" s="960"/>
      <c r="N563" s="960"/>
      <c r="O563" s="960"/>
      <c r="P563" s="960"/>
      <c r="Q563" s="960"/>
      <c r="R563" s="960"/>
      <c r="S563" s="960"/>
      <c r="T563" s="960"/>
      <c r="U563" s="960"/>
      <c r="V563" s="960"/>
      <c r="W563" s="960"/>
      <c r="X563" s="960"/>
      <c r="Y563" s="960"/>
      <c r="Z563" s="960"/>
      <c r="AA563" s="960"/>
      <c r="AB563" s="960"/>
      <c r="AC563" s="960"/>
      <c r="AD563" s="960"/>
      <c r="AE563" s="960"/>
      <c r="AF563" s="960"/>
      <c r="AG563" s="960"/>
      <c r="AH563" s="960"/>
      <c r="AI563" s="960"/>
      <c r="AJ563" s="960"/>
      <c r="AK563" s="960"/>
      <c r="AL563" s="960"/>
      <c r="AM563" s="960"/>
      <c r="AN563" s="960"/>
      <c r="AO563" s="960"/>
      <c r="AP563" s="960"/>
      <c r="AQ563" s="960"/>
      <c r="AR563" s="960"/>
      <c r="AS563" s="960"/>
      <c r="AT563" s="960"/>
      <c r="AU563" s="960"/>
      <c r="AV563" s="960"/>
      <c r="AW563" s="960"/>
      <c r="AX563" s="960"/>
      <c r="AY563" s="960"/>
      <c r="AZ563" s="960"/>
      <c r="BA563" s="960"/>
      <c r="BB563" s="960"/>
      <c r="BC563" s="960"/>
      <c r="BD563" s="960"/>
      <c r="BE563" s="960"/>
      <c r="BF563" s="960"/>
      <c r="BG563" s="960"/>
    </row>
    <row r="564" ht="15.75" customHeight="1">
      <c r="A564" s="957"/>
      <c r="B564" s="960"/>
      <c r="C564" s="960"/>
      <c r="D564" s="960"/>
      <c r="E564" s="961"/>
      <c r="F564" s="960"/>
      <c r="G564" s="960"/>
      <c r="H564" s="960"/>
      <c r="I564" s="960"/>
      <c r="J564" s="960"/>
      <c r="K564" s="960"/>
      <c r="L564" s="960"/>
      <c r="M564" s="960"/>
      <c r="N564" s="960"/>
      <c r="O564" s="960"/>
      <c r="P564" s="960"/>
      <c r="Q564" s="960"/>
      <c r="R564" s="960"/>
      <c r="S564" s="960"/>
      <c r="T564" s="960"/>
      <c r="U564" s="960"/>
      <c r="V564" s="960"/>
      <c r="W564" s="960"/>
      <c r="X564" s="960"/>
      <c r="Y564" s="960"/>
      <c r="Z564" s="960"/>
      <c r="AA564" s="960"/>
      <c r="AB564" s="960"/>
      <c r="AC564" s="960"/>
      <c r="AD564" s="960"/>
      <c r="AE564" s="960"/>
      <c r="AF564" s="960"/>
      <c r="AG564" s="960"/>
      <c r="AH564" s="960"/>
      <c r="AI564" s="960"/>
      <c r="AJ564" s="960"/>
      <c r="AK564" s="960"/>
      <c r="AL564" s="960"/>
      <c r="AM564" s="960"/>
      <c r="AN564" s="960"/>
      <c r="AO564" s="960"/>
      <c r="AP564" s="960"/>
      <c r="AQ564" s="960"/>
      <c r="AR564" s="960"/>
      <c r="AS564" s="960"/>
      <c r="AT564" s="960"/>
      <c r="AU564" s="960"/>
      <c r="AV564" s="960"/>
      <c r="AW564" s="960"/>
      <c r="AX564" s="960"/>
      <c r="AY564" s="960"/>
      <c r="AZ564" s="960"/>
      <c r="BA564" s="960"/>
      <c r="BB564" s="960"/>
      <c r="BC564" s="960"/>
      <c r="BD564" s="960"/>
      <c r="BE564" s="960"/>
      <c r="BF564" s="960"/>
      <c r="BG564" s="960"/>
    </row>
    <row r="565" ht="15.75" customHeight="1">
      <c r="A565" s="957"/>
      <c r="B565" s="960"/>
      <c r="C565" s="960"/>
      <c r="D565" s="960"/>
      <c r="E565" s="961"/>
      <c r="F565" s="960"/>
      <c r="G565" s="960"/>
      <c r="H565" s="960"/>
      <c r="I565" s="960"/>
      <c r="J565" s="960"/>
      <c r="K565" s="960"/>
      <c r="L565" s="960"/>
      <c r="M565" s="960"/>
      <c r="N565" s="960"/>
      <c r="O565" s="960"/>
      <c r="P565" s="960"/>
      <c r="Q565" s="960"/>
      <c r="R565" s="960"/>
      <c r="S565" s="960"/>
      <c r="T565" s="960"/>
      <c r="U565" s="960"/>
      <c r="V565" s="960"/>
      <c r="W565" s="960"/>
      <c r="X565" s="960"/>
      <c r="Y565" s="960"/>
      <c r="Z565" s="960"/>
      <c r="AA565" s="960"/>
      <c r="AB565" s="960"/>
      <c r="AC565" s="960"/>
      <c r="AD565" s="960"/>
      <c r="AE565" s="960"/>
      <c r="AF565" s="960"/>
      <c r="AG565" s="960"/>
      <c r="AH565" s="960"/>
      <c r="AI565" s="960"/>
      <c r="AJ565" s="960"/>
      <c r="AK565" s="960"/>
      <c r="AL565" s="960"/>
      <c r="AM565" s="960"/>
      <c r="AN565" s="960"/>
      <c r="AO565" s="960"/>
      <c r="AP565" s="960"/>
      <c r="AQ565" s="960"/>
      <c r="AR565" s="960"/>
      <c r="AS565" s="960"/>
      <c r="AT565" s="960"/>
      <c r="AU565" s="960"/>
      <c r="AV565" s="960"/>
      <c r="AW565" s="960"/>
      <c r="AX565" s="960"/>
      <c r="AY565" s="960"/>
      <c r="AZ565" s="960"/>
      <c r="BA565" s="960"/>
      <c r="BB565" s="960"/>
      <c r="BC565" s="960"/>
      <c r="BD565" s="960"/>
      <c r="BE565" s="960"/>
      <c r="BF565" s="960"/>
      <c r="BG565" s="960"/>
    </row>
    <row r="566" ht="15.75" customHeight="1">
      <c r="A566" s="957"/>
      <c r="B566" s="960"/>
      <c r="C566" s="960"/>
      <c r="D566" s="960"/>
      <c r="E566" s="961"/>
      <c r="F566" s="960"/>
      <c r="G566" s="960"/>
      <c r="H566" s="960"/>
      <c r="I566" s="960"/>
      <c r="J566" s="960"/>
      <c r="K566" s="960"/>
      <c r="L566" s="960"/>
      <c r="M566" s="960"/>
      <c r="N566" s="960"/>
      <c r="O566" s="960"/>
      <c r="P566" s="960"/>
      <c r="Q566" s="960"/>
      <c r="R566" s="960"/>
      <c r="S566" s="960"/>
      <c r="T566" s="960"/>
      <c r="U566" s="960"/>
      <c r="V566" s="960"/>
      <c r="W566" s="960"/>
      <c r="X566" s="960"/>
      <c r="Y566" s="960"/>
      <c r="Z566" s="960"/>
      <c r="AA566" s="960"/>
      <c r="AB566" s="960"/>
      <c r="AC566" s="960"/>
      <c r="AD566" s="960"/>
      <c r="AE566" s="960"/>
      <c r="AF566" s="960"/>
      <c r="AG566" s="960"/>
      <c r="AH566" s="960"/>
      <c r="AI566" s="960"/>
      <c r="AJ566" s="960"/>
      <c r="AK566" s="960"/>
      <c r="AL566" s="960"/>
      <c r="AM566" s="960"/>
      <c r="AN566" s="960"/>
      <c r="AO566" s="960"/>
      <c r="AP566" s="960"/>
      <c r="AQ566" s="960"/>
      <c r="AR566" s="960"/>
      <c r="AS566" s="960"/>
      <c r="AT566" s="960"/>
      <c r="AU566" s="960"/>
      <c r="AV566" s="960"/>
      <c r="AW566" s="960"/>
      <c r="AX566" s="960"/>
      <c r="AY566" s="960"/>
      <c r="AZ566" s="960"/>
      <c r="BA566" s="960"/>
      <c r="BB566" s="960"/>
      <c r="BC566" s="960"/>
      <c r="BD566" s="960"/>
      <c r="BE566" s="960"/>
      <c r="BF566" s="960"/>
      <c r="BG566" s="960"/>
    </row>
    <row r="567" ht="15.75" customHeight="1">
      <c r="A567" s="957"/>
      <c r="B567" s="960"/>
      <c r="C567" s="960"/>
      <c r="D567" s="960"/>
      <c r="E567" s="961"/>
      <c r="F567" s="960"/>
      <c r="G567" s="960"/>
      <c r="H567" s="960"/>
      <c r="I567" s="960"/>
      <c r="J567" s="960"/>
      <c r="K567" s="960"/>
      <c r="L567" s="960"/>
      <c r="M567" s="960"/>
      <c r="N567" s="960"/>
      <c r="O567" s="960"/>
      <c r="P567" s="960"/>
      <c r="Q567" s="960"/>
      <c r="R567" s="960"/>
      <c r="S567" s="960"/>
      <c r="T567" s="960"/>
      <c r="U567" s="960"/>
      <c r="V567" s="960"/>
      <c r="W567" s="960"/>
      <c r="X567" s="960"/>
      <c r="Y567" s="960"/>
      <c r="Z567" s="960"/>
      <c r="AA567" s="960"/>
      <c r="AB567" s="960"/>
      <c r="AC567" s="960"/>
      <c r="AD567" s="960"/>
      <c r="AE567" s="960"/>
      <c r="AF567" s="960"/>
      <c r="AG567" s="960"/>
      <c r="AH567" s="960"/>
      <c r="AI567" s="960"/>
      <c r="AJ567" s="960"/>
      <c r="AK567" s="960"/>
      <c r="AL567" s="960"/>
      <c r="AM567" s="960"/>
      <c r="AN567" s="960"/>
      <c r="AO567" s="960"/>
      <c r="AP567" s="960"/>
      <c r="AQ567" s="960"/>
      <c r="AR567" s="960"/>
      <c r="AS567" s="960"/>
      <c r="AT567" s="960"/>
      <c r="AU567" s="960"/>
      <c r="AV567" s="960"/>
      <c r="AW567" s="960"/>
      <c r="AX567" s="960"/>
      <c r="AY567" s="960"/>
      <c r="AZ567" s="960"/>
      <c r="BA567" s="960"/>
      <c r="BB567" s="960"/>
      <c r="BC567" s="960"/>
      <c r="BD567" s="960"/>
      <c r="BE567" s="960"/>
      <c r="BF567" s="960"/>
      <c r="BG567" s="960"/>
    </row>
    <row r="568" ht="15.75" customHeight="1">
      <c r="A568" s="957"/>
      <c r="B568" s="960"/>
      <c r="C568" s="960"/>
      <c r="D568" s="960"/>
      <c r="E568" s="961"/>
      <c r="F568" s="960"/>
      <c r="G568" s="960"/>
      <c r="H568" s="960"/>
      <c r="I568" s="960"/>
      <c r="J568" s="960"/>
      <c r="K568" s="960"/>
      <c r="L568" s="960"/>
      <c r="M568" s="960"/>
      <c r="N568" s="960"/>
      <c r="O568" s="960"/>
      <c r="P568" s="960"/>
      <c r="Q568" s="960"/>
      <c r="R568" s="960"/>
      <c r="S568" s="960"/>
      <c r="T568" s="960"/>
      <c r="U568" s="960"/>
      <c r="V568" s="960"/>
      <c r="W568" s="960"/>
      <c r="X568" s="960"/>
      <c r="Y568" s="960"/>
      <c r="Z568" s="960"/>
      <c r="AA568" s="960"/>
      <c r="AB568" s="960"/>
      <c r="AC568" s="960"/>
      <c r="AD568" s="960"/>
      <c r="AE568" s="960"/>
      <c r="AF568" s="960"/>
      <c r="AG568" s="960"/>
      <c r="AH568" s="960"/>
      <c r="AI568" s="960"/>
      <c r="AJ568" s="960"/>
      <c r="AK568" s="960"/>
      <c r="AL568" s="960"/>
      <c r="AM568" s="960"/>
      <c r="AN568" s="960"/>
      <c r="AO568" s="960"/>
      <c r="AP568" s="960"/>
      <c r="AQ568" s="960"/>
      <c r="AR568" s="960"/>
      <c r="AS568" s="960"/>
      <c r="AT568" s="960"/>
      <c r="AU568" s="960"/>
      <c r="AV568" s="960"/>
      <c r="AW568" s="960"/>
      <c r="AX568" s="960"/>
      <c r="AY568" s="960"/>
      <c r="AZ568" s="960"/>
      <c r="BA568" s="960"/>
      <c r="BB568" s="960"/>
      <c r="BC568" s="960"/>
      <c r="BD568" s="960"/>
      <c r="BE568" s="960"/>
      <c r="BF568" s="960"/>
      <c r="BG568" s="960"/>
    </row>
    <row r="569" ht="15.75" customHeight="1">
      <c r="A569" s="957"/>
      <c r="B569" s="960"/>
      <c r="C569" s="960"/>
      <c r="D569" s="960"/>
      <c r="E569" s="961"/>
      <c r="F569" s="960"/>
      <c r="G569" s="960"/>
      <c r="H569" s="960"/>
      <c r="I569" s="960"/>
      <c r="J569" s="960"/>
      <c r="K569" s="960"/>
      <c r="L569" s="960"/>
      <c r="M569" s="960"/>
      <c r="N569" s="960"/>
      <c r="O569" s="960"/>
      <c r="P569" s="960"/>
      <c r="Q569" s="960"/>
      <c r="R569" s="960"/>
      <c r="S569" s="960"/>
      <c r="T569" s="960"/>
      <c r="U569" s="960"/>
      <c r="V569" s="960"/>
      <c r="W569" s="960"/>
      <c r="X569" s="960"/>
      <c r="Y569" s="960"/>
      <c r="Z569" s="960"/>
      <c r="AA569" s="960"/>
      <c r="AB569" s="960"/>
      <c r="AC569" s="960"/>
      <c r="AD569" s="960"/>
      <c r="AE569" s="960"/>
      <c r="AF569" s="960"/>
      <c r="AG569" s="960"/>
      <c r="AH569" s="960"/>
      <c r="AI569" s="960"/>
      <c r="AJ569" s="960"/>
      <c r="AK569" s="960"/>
      <c r="AL569" s="960"/>
      <c r="AM569" s="960"/>
      <c r="AN569" s="960"/>
      <c r="AO569" s="960"/>
      <c r="AP569" s="960"/>
      <c r="AQ569" s="960"/>
      <c r="AR569" s="960"/>
      <c r="AS569" s="960"/>
      <c r="AT569" s="960"/>
      <c r="AU569" s="960"/>
      <c r="AV569" s="960"/>
      <c r="AW569" s="960"/>
      <c r="AX569" s="960"/>
      <c r="AY569" s="960"/>
      <c r="AZ569" s="960"/>
      <c r="BA569" s="960"/>
      <c r="BB569" s="960"/>
      <c r="BC569" s="960"/>
      <c r="BD569" s="960"/>
      <c r="BE569" s="960"/>
      <c r="BF569" s="960"/>
      <c r="BG569" s="960"/>
    </row>
    <row r="570" ht="15.75" customHeight="1">
      <c r="A570" s="957"/>
      <c r="B570" s="960"/>
      <c r="C570" s="960"/>
      <c r="D570" s="960"/>
      <c r="E570" s="961"/>
      <c r="F570" s="960"/>
      <c r="G570" s="960"/>
      <c r="H570" s="960"/>
      <c r="I570" s="960"/>
      <c r="J570" s="960"/>
      <c r="K570" s="960"/>
      <c r="L570" s="960"/>
      <c r="M570" s="960"/>
      <c r="N570" s="960"/>
      <c r="O570" s="960"/>
      <c r="P570" s="960"/>
      <c r="Q570" s="960"/>
      <c r="R570" s="960"/>
      <c r="S570" s="960"/>
      <c r="T570" s="960"/>
      <c r="U570" s="960"/>
      <c r="V570" s="960"/>
      <c r="W570" s="960"/>
      <c r="X570" s="960"/>
      <c r="Y570" s="960"/>
      <c r="Z570" s="960"/>
      <c r="AA570" s="960"/>
      <c r="AB570" s="960"/>
      <c r="AC570" s="960"/>
      <c r="AD570" s="960"/>
      <c r="AE570" s="960"/>
      <c r="AF570" s="960"/>
      <c r="AG570" s="960"/>
      <c r="AH570" s="960"/>
      <c r="AI570" s="960"/>
      <c r="AJ570" s="960"/>
      <c r="AK570" s="960"/>
      <c r="AL570" s="960"/>
      <c r="AM570" s="960"/>
      <c r="AN570" s="960"/>
      <c r="AO570" s="960"/>
      <c r="AP570" s="960"/>
      <c r="AQ570" s="960"/>
      <c r="AR570" s="960"/>
      <c r="AS570" s="960"/>
      <c r="AT570" s="960"/>
      <c r="AU570" s="960"/>
      <c r="AV570" s="960"/>
      <c r="AW570" s="960"/>
      <c r="AX570" s="960"/>
      <c r="AY570" s="960"/>
      <c r="AZ570" s="960"/>
      <c r="BA570" s="960"/>
      <c r="BB570" s="960"/>
      <c r="BC570" s="960"/>
      <c r="BD570" s="960"/>
      <c r="BE570" s="960"/>
      <c r="BF570" s="960"/>
      <c r="BG570" s="960"/>
    </row>
    <row r="571" ht="15.75" customHeight="1">
      <c r="A571" s="957"/>
      <c r="B571" s="960"/>
      <c r="C571" s="960"/>
      <c r="D571" s="960"/>
      <c r="E571" s="961"/>
      <c r="F571" s="960"/>
      <c r="G571" s="960"/>
      <c r="H571" s="960"/>
      <c r="I571" s="960"/>
      <c r="J571" s="960"/>
      <c r="K571" s="960"/>
      <c r="L571" s="960"/>
      <c r="M571" s="960"/>
      <c r="N571" s="960"/>
      <c r="O571" s="960"/>
      <c r="P571" s="960"/>
      <c r="Q571" s="960"/>
      <c r="R571" s="960"/>
      <c r="S571" s="960"/>
      <c r="T571" s="960"/>
      <c r="U571" s="960"/>
      <c r="V571" s="960"/>
      <c r="W571" s="960"/>
      <c r="X571" s="960"/>
      <c r="Y571" s="960"/>
      <c r="Z571" s="960"/>
      <c r="AA571" s="960"/>
      <c r="AB571" s="960"/>
      <c r="AC571" s="960"/>
      <c r="AD571" s="960"/>
      <c r="AE571" s="960"/>
      <c r="AF571" s="960"/>
      <c r="AG571" s="960"/>
      <c r="AH571" s="960"/>
      <c r="AI571" s="960"/>
      <c r="AJ571" s="960"/>
      <c r="AK571" s="960"/>
      <c r="AL571" s="960"/>
      <c r="AM571" s="960"/>
      <c r="AN571" s="960"/>
      <c r="AO571" s="960"/>
      <c r="AP571" s="960"/>
      <c r="AQ571" s="960"/>
      <c r="AR571" s="960"/>
      <c r="AS571" s="960"/>
      <c r="AT571" s="960"/>
      <c r="AU571" s="960"/>
      <c r="AV571" s="960"/>
      <c r="AW571" s="960"/>
      <c r="AX571" s="960"/>
      <c r="AY571" s="960"/>
      <c r="AZ571" s="960"/>
      <c r="BA571" s="960"/>
      <c r="BB571" s="960"/>
      <c r="BC571" s="960"/>
      <c r="BD571" s="960"/>
      <c r="BE571" s="960"/>
      <c r="BF571" s="960"/>
      <c r="BG571" s="960"/>
    </row>
    <row r="572" ht="15.75" customHeight="1">
      <c r="A572" s="957"/>
      <c r="B572" s="960"/>
      <c r="C572" s="960"/>
      <c r="D572" s="960"/>
      <c r="E572" s="961"/>
      <c r="F572" s="960"/>
      <c r="G572" s="960"/>
      <c r="H572" s="960"/>
      <c r="I572" s="960"/>
      <c r="J572" s="960"/>
      <c r="K572" s="960"/>
      <c r="L572" s="960"/>
      <c r="M572" s="960"/>
      <c r="N572" s="960"/>
      <c r="O572" s="960"/>
      <c r="P572" s="960"/>
      <c r="Q572" s="960"/>
      <c r="R572" s="960"/>
      <c r="S572" s="960"/>
      <c r="T572" s="960"/>
      <c r="U572" s="960"/>
      <c r="V572" s="960"/>
      <c r="W572" s="960"/>
      <c r="X572" s="960"/>
      <c r="Y572" s="960"/>
      <c r="Z572" s="960"/>
      <c r="AA572" s="960"/>
      <c r="AB572" s="960"/>
      <c r="AC572" s="960"/>
      <c r="AD572" s="960"/>
      <c r="AE572" s="960"/>
      <c r="AF572" s="960"/>
      <c r="AG572" s="960"/>
      <c r="AH572" s="960"/>
      <c r="AI572" s="960"/>
      <c r="AJ572" s="960"/>
      <c r="AK572" s="960"/>
      <c r="AL572" s="960"/>
      <c r="AM572" s="960"/>
      <c r="AN572" s="960"/>
      <c r="AO572" s="960"/>
      <c r="AP572" s="960"/>
      <c r="AQ572" s="960"/>
      <c r="AR572" s="960"/>
      <c r="AS572" s="960"/>
      <c r="AT572" s="960"/>
      <c r="AU572" s="960"/>
      <c r="AV572" s="960"/>
      <c r="AW572" s="960"/>
      <c r="AX572" s="960"/>
      <c r="AY572" s="960"/>
      <c r="AZ572" s="960"/>
      <c r="BA572" s="960"/>
      <c r="BB572" s="960"/>
      <c r="BC572" s="960"/>
      <c r="BD572" s="960"/>
      <c r="BE572" s="960"/>
      <c r="BF572" s="960"/>
      <c r="BG572" s="960"/>
    </row>
    <row r="573" ht="15.75" customHeight="1">
      <c r="A573" s="957"/>
      <c r="B573" s="960"/>
      <c r="C573" s="960"/>
      <c r="D573" s="960"/>
      <c r="E573" s="961"/>
      <c r="F573" s="960"/>
      <c r="G573" s="960"/>
      <c r="H573" s="960"/>
      <c r="I573" s="960"/>
      <c r="J573" s="960"/>
      <c r="K573" s="960"/>
      <c r="L573" s="960"/>
      <c r="M573" s="960"/>
      <c r="N573" s="960"/>
      <c r="O573" s="960"/>
      <c r="P573" s="960"/>
      <c r="Q573" s="960"/>
      <c r="R573" s="960"/>
      <c r="S573" s="960"/>
      <c r="T573" s="960"/>
      <c r="U573" s="960"/>
      <c r="V573" s="960"/>
      <c r="W573" s="960"/>
      <c r="X573" s="960"/>
      <c r="Y573" s="960"/>
      <c r="Z573" s="960"/>
      <c r="AA573" s="960"/>
      <c r="AB573" s="960"/>
      <c r="AC573" s="960"/>
      <c r="AD573" s="960"/>
      <c r="AE573" s="960"/>
      <c r="AF573" s="960"/>
      <c r="AG573" s="960"/>
      <c r="AH573" s="960"/>
      <c r="AI573" s="960"/>
      <c r="AJ573" s="960"/>
      <c r="AK573" s="960"/>
      <c r="AL573" s="960"/>
      <c r="AM573" s="960"/>
      <c r="AN573" s="960"/>
      <c r="AO573" s="960"/>
      <c r="AP573" s="960"/>
      <c r="AQ573" s="960"/>
      <c r="AR573" s="960"/>
      <c r="AS573" s="960"/>
      <c r="AT573" s="960"/>
      <c r="AU573" s="960"/>
      <c r="AV573" s="960"/>
      <c r="AW573" s="960"/>
      <c r="AX573" s="960"/>
      <c r="AY573" s="960"/>
      <c r="AZ573" s="960"/>
      <c r="BA573" s="960"/>
      <c r="BB573" s="960"/>
      <c r="BC573" s="960"/>
      <c r="BD573" s="960"/>
      <c r="BE573" s="960"/>
      <c r="BF573" s="960"/>
      <c r="BG573" s="960"/>
    </row>
    <row r="574" ht="15.75" customHeight="1">
      <c r="A574" s="957"/>
      <c r="B574" s="960"/>
      <c r="C574" s="960"/>
      <c r="D574" s="960"/>
      <c r="E574" s="961"/>
      <c r="F574" s="960"/>
      <c r="G574" s="960"/>
      <c r="H574" s="960"/>
      <c r="I574" s="960"/>
      <c r="J574" s="960"/>
      <c r="K574" s="960"/>
      <c r="L574" s="960"/>
      <c r="M574" s="960"/>
      <c r="N574" s="960"/>
      <c r="O574" s="960"/>
      <c r="P574" s="960"/>
      <c r="Q574" s="960"/>
      <c r="R574" s="960"/>
      <c r="S574" s="960"/>
      <c r="T574" s="960"/>
      <c r="U574" s="960"/>
      <c r="V574" s="960"/>
      <c r="W574" s="960"/>
      <c r="X574" s="960"/>
      <c r="Y574" s="960"/>
      <c r="Z574" s="960"/>
      <c r="AA574" s="960"/>
      <c r="AB574" s="960"/>
      <c r="AC574" s="960"/>
      <c r="AD574" s="960"/>
      <c r="AE574" s="960"/>
      <c r="AF574" s="960"/>
      <c r="AG574" s="960"/>
      <c r="AH574" s="960"/>
      <c r="AI574" s="960"/>
      <c r="AJ574" s="960"/>
      <c r="AK574" s="960"/>
      <c r="AL574" s="960"/>
      <c r="AM574" s="960"/>
      <c r="AN574" s="960"/>
      <c r="AO574" s="960"/>
      <c r="AP574" s="960"/>
      <c r="AQ574" s="960"/>
      <c r="AR574" s="960"/>
      <c r="AS574" s="960"/>
      <c r="AT574" s="960"/>
      <c r="AU574" s="960"/>
      <c r="AV574" s="960"/>
      <c r="AW574" s="960"/>
      <c r="AX574" s="960"/>
      <c r="AY574" s="960"/>
      <c r="AZ574" s="960"/>
      <c r="BA574" s="960"/>
      <c r="BB574" s="960"/>
      <c r="BC574" s="960"/>
      <c r="BD574" s="960"/>
      <c r="BE574" s="960"/>
      <c r="BF574" s="960"/>
      <c r="BG574" s="960"/>
    </row>
    <row r="575" ht="15.75" customHeight="1">
      <c r="A575" s="957"/>
      <c r="B575" s="960"/>
      <c r="C575" s="960"/>
      <c r="D575" s="960"/>
      <c r="E575" s="961"/>
      <c r="F575" s="960"/>
      <c r="G575" s="960"/>
      <c r="H575" s="960"/>
      <c r="I575" s="960"/>
      <c r="J575" s="960"/>
      <c r="K575" s="960"/>
      <c r="L575" s="960"/>
      <c r="M575" s="960"/>
      <c r="N575" s="960"/>
      <c r="O575" s="960"/>
      <c r="P575" s="960"/>
      <c r="Q575" s="960"/>
      <c r="R575" s="960"/>
      <c r="S575" s="960"/>
      <c r="T575" s="960"/>
      <c r="U575" s="960"/>
      <c r="V575" s="960"/>
      <c r="W575" s="960"/>
      <c r="X575" s="960"/>
      <c r="Y575" s="960"/>
      <c r="Z575" s="960"/>
      <c r="AA575" s="960"/>
      <c r="AB575" s="960"/>
      <c r="AC575" s="960"/>
      <c r="AD575" s="960"/>
      <c r="AE575" s="960"/>
      <c r="AF575" s="960"/>
      <c r="AG575" s="960"/>
      <c r="AH575" s="960"/>
      <c r="AI575" s="960"/>
      <c r="AJ575" s="960"/>
      <c r="AK575" s="960"/>
      <c r="AL575" s="960"/>
      <c r="AM575" s="960"/>
      <c r="AN575" s="960"/>
      <c r="AO575" s="960"/>
      <c r="AP575" s="960"/>
      <c r="AQ575" s="960"/>
      <c r="AR575" s="960"/>
      <c r="AS575" s="960"/>
      <c r="AT575" s="960"/>
      <c r="AU575" s="960"/>
      <c r="AV575" s="960"/>
      <c r="AW575" s="960"/>
      <c r="AX575" s="960"/>
      <c r="AY575" s="960"/>
      <c r="AZ575" s="960"/>
      <c r="BA575" s="960"/>
      <c r="BB575" s="960"/>
      <c r="BC575" s="960"/>
      <c r="BD575" s="960"/>
      <c r="BE575" s="960"/>
      <c r="BF575" s="960"/>
      <c r="BG575" s="960"/>
    </row>
    <row r="576" ht="15.75" customHeight="1">
      <c r="A576" s="957"/>
      <c r="B576" s="960"/>
      <c r="C576" s="960"/>
      <c r="D576" s="960"/>
      <c r="E576" s="961"/>
      <c r="F576" s="960"/>
      <c r="G576" s="960"/>
      <c r="H576" s="960"/>
      <c r="I576" s="960"/>
      <c r="J576" s="960"/>
      <c r="K576" s="960"/>
      <c r="L576" s="960"/>
      <c r="M576" s="960"/>
      <c r="N576" s="960"/>
      <c r="O576" s="960"/>
      <c r="P576" s="960"/>
      <c r="Q576" s="960"/>
      <c r="R576" s="960"/>
      <c r="S576" s="960"/>
      <c r="T576" s="960"/>
      <c r="U576" s="960"/>
      <c r="V576" s="960"/>
      <c r="W576" s="960"/>
      <c r="X576" s="960"/>
      <c r="Y576" s="960"/>
      <c r="Z576" s="960"/>
      <c r="AA576" s="960"/>
      <c r="AB576" s="960"/>
      <c r="AC576" s="960"/>
      <c r="AD576" s="960"/>
      <c r="AE576" s="960"/>
      <c r="AF576" s="960"/>
      <c r="AG576" s="960"/>
      <c r="AH576" s="960"/>
      <c r="AI576" s="960"/>
      <c r="AJ576" s="960"/>
      <c r="AK576" s="960"/>
      <c r="AL576" s="960"/>
      <c r="AM576" s="960"/>
      <c r="AN576" s="960"/>
      <c r="AO576" s="960"/>
      <c r="AP576" s="960"/>
      <c r="AQ576" s="960"/>
      <c r="AR576" s="960"/>
      <c r="AS576" s="960"/>
      <c r="AT576" s="960"/>
      <c r="AU576" s="960"/>
      <c r="AV576" s="960"/>
      <c r="AW576" s="960"/>
      <c r="AX576" s="960"/>
      <c r="AY576" s="960"/>
      <c r="AZ576" s="960"/>
      <c r="BA576" s="960"/>
      <c r="BB576" s="960"/>
      <c r="BC576" s="960"/>
      <c r="BD576" s="960"/>
      <c r="BE576" s="960"/>
      <c r="BF576" s="960"/>
      <c r="BG576" s="960"/>
    </row>
    <row r="577" ht="15.75" customHeight="1">
      <c r="A577" s="957"/>
      <c r="B577" s="960"/>
      <c r="C577" s="960"/>
      <c r="D577" s="960"/>
      <c r="E577" s="961"/>
      <c r="F577" s="960"/>
      <c r="G577" s="960"/>
      <c r="H577" s="960"/>
      <c r="I577" s="960"/>
      <c r="J577" s="960"/>
      <c r="K577" s="960"/>
      <c r="L577" s="960"/>
      <c r="M577" s="960"/>
      <c r="N577" s="960"/>
      <c r="O577" s="960"/>
      <c r="P577" s="960"/>
      <c r="Q577" s="960"/>
      <c r="R577" s="960"/>
      <c r="S577" s="960"/>
      <c r="T577" s="960"/>
      <c r="U577" s="960"/>
      <c r="V577" s="960"/>
      <c r="W577" s="960"/>
      <c r="X577" s="960"/>
      <c r="Y577" s="960"/>
      <c r="Z577" s="960"/>
      <c r="AA577" s="960"/>
      <c r="AB577" s="960"/>
      <c r="AC577" s="960"/>
      <c r="AD577" s="960"/>
      <c r="AE577" s="960"/>
      <c r="AF577" s="960"/>
      <c r="AG577" s="960"/>
      <c r="AH577" s="960"/>
      <c r="AI577" s="960"/>
      <c r="AJ577" s="960"/>
      <c r="AK577" s="960"/>
      <c r="AL577" s="960"/>
      <c r="AM577" s="960"/>
      <c r="AN577" s="960"/>
      <c r="AO577" s="960"/>
      <c r="AP577" s="960"/>
      <c r="AQ577" s="960"/>
      <c r="AR577" s="960"/>
      <c r="AS577" s="960"/>
      <c r="AT577" s="960"/>
      <c r="AU577" s="960"/>
      <c r="AV577" s="960"/>
      <c r="AW577" s="960"/>
      <c r="AX577" s="960"/>
      <c r="AY577" s="960"/>
      <c r="AZ577" s="960"/>
      <c r="BA577" s="960"/>
      <c r="BB577" s="960"/>
      <c r="BC577" s="960"/>
      <c r="BD577" s="960"/>
      <c r="BE577" s="960"/>
      <c r="BF577" s="960"/>
      <c r="BG577" s="960"/>
    </row>
    <row r="578" ht="15.75" customHeight="1">
      <c r="A578" s="957"/>
      <c r="B578" s="960"/>
      <c r="C578" s="960"/>
      <c r="D578" s="960"/>
      <c r="E578" s="961"/>
      <c r="F578" s="960"/>
      <c r="G578" s="960"/>
      <c r="H578" s="960"/>
      <c r="I578" s="960"/>
      <c r="J578" s="960"/>
      <c r="K578" s="960"/>
      <c r="L578" s="960"/>
      <c r="M578" s="960"/>
      <c r="N578" s="960"/>
      <c r="O578" s="960"/>
      <c r="P578" s="960"/>
      <c r="Q578" s="960"/>
      <c r="R578" s="960"/>
      <c r="S578" s="960"/>
      <c r="T578" s="960"/>
      <c r="U578" s="960"/>
      <c r="V578" s="960"/>
      <c r="W578" s="960"/>
      <c r="X578" s="960"/>
      <c r="Y578" s="960"/>
      <c r="Z578" s="960"/>
      <c r="AA578" s="960"/>
      <c r="AB578" s="960"/>
      <c r="AC578" s="960"/>
      <c r="AD578" s="960"/>
      <c r="AE578" s="960"/>
      <c r="AF578" s="960"/>
      <c r="AG578" s="960"/>
      <c r="AH578" s="960"/>
      <c r="AI578" s="960"/>
      <c r="AJ578" s="960"/>
      <c r="AK578" s="960"/>
      <c r="AL578" s="960"/>
      <c r="AM578" s="960"/>
      <c r="AN578" s="960"/>
      <c r="AO578" s="960"/>
      <c r="AP578" s="960"/>
      <c r="AQ578" s="960"/>
      <c r="AR578" s="960"/>
      <c r="AS578" s="960"/>
      <c r="AT578" s="960"/>
      <c r="AU578" s="960"/>
      <c r="AV578" s="960"/>
      <c r="AW578" s="960"/>
      <c r="AX578" s="960"/>
      <c r="AY578" s="960"/>
      <c r="AZ578" s="960"/>
      <c r="BA578" s="960"/>
      <c r="BB578" s="960"/>
      <c r="BC578" s="960"/>
      <c r="BD578" s="960"/>
      <c r="BE578" s="960"/>
      <c r="BF578" s="960"/>
      <c r="BG578" s="960"/>
    </row>
    <row r="579" ht="15.75" customHeight="1">
      <c r="A579" s="957"/>
      <c r="B579" s="960"/>
      <c r="C579" s="960"/>
      <c r="D579" s="960"/>
      <c r="E579" s="961"/>
      <c r="F579" s="960"/>
      <c r="G579" s="960"/>
      <c r="H579" s="960"/>
      <c r="I579" s="960"/>
      <c r="J579" s="960"/>
      <c r="K579" s="960"/>
      <c r="L579" s="960"/>
      <c r="M579" s="960"/>
      <c r="N579" s="960"/>
      <c r="O579" s="960"/>
      <c r="P579" s="960"/>
      <c r="Q579" s="960"/>
      <c r="R579" s="960"/>
      <c r="S579" s="960"/>
      <c r="T579" s="960"/>
      <c r="U579" s="960"/>
      <c r="V579" s="960"/>
      <c r="W579" s="960"/>
      <c r="X579" s="960"/>
      <c r="Y579" s="960"/>
      <c r="Z579" s="960"/>
      <c r="AA579" s="960"/>
      <c r="AB579" s="960"/>
      <c r="AC579" s="960"/>
      <c r="AD579" s="960"/>
      <c r="AE579" s="960"/>
      <c r="AF579" s="960"/>
      <c r="AG579" s="960"/>
      <c r="AH579" s="960"/>
      <c r="AI579" s="960"/>
      <c r="AJ579" s="960"/>
      <c r="AK579" s="960"/>
      <c r="AL579" s="960"/>
      <c r="AM579" s="960"/>
      <c r="AN579" s="960"/>
      <c r="AO579" s="960"/>
      <c r="AP579" s="960"/>
      <c r="AQ579" s="960"/>
      <c r="AR579" s="960"/>
      <c r="AS579" s="960"/>
      <c r="AT579" s="960"/>
      <c r="AU579" s="960"/>
      <c r="AV579" s="960"/>
      <c r="AW579" s="960"/>
      <c r="AX579" s="960"/>
      <c r="AY579" s="960"/>
      <c r="AZ579" s="960"/>
      <c r="BA579" s="960"/>
      <c r="BB579" s="960"/>
      <c r="BC579" s="960"/>
      <c r="BD579" s="960"/>
      <c r="BE579" s="960"/>
      <c r="BF579" s="960"/>
      <c r="BG579" s="960"/>
    </row>
    <row r="580" ht="15.75" customHeight="1">
      <c r="A580" s="957"/>
      <c r="B580" s="960"/>
      <c r="C580" s="960"/>
      <c r="D580" s="960"/>
      <c r="E580" s="961"/>
      <c r="F580" s="960"/>
      <c r="G580" s="960"/>
      <c r="H580" s="960"/>
      <c r="I580" s="960"/>
      <c r="J580" s="960"/>
      <c r="K580" s="960"/>
      <c r="L580" s="960"/>
      <c r="M580" s="960"/>
      <c r="N580" s="960"/>
      <c r="O580" s="960"/>
      <c r="P580" s="960"/>
      <c r="Q580" s="960"/>
      <c r="R580" s="960"/>
      <c r="S580" s="960"/>
      <c r="T580" s="960"/>
      <c r="U580" s="960"/>
      <c r="V580" s="960"/>
      <c r="W580" s="960"/>
      <c r="X580" s="960"/>
      <c r="Y580" s="960"/>
      <c r="Z580" s="960"/>
      <c r="AA580" s="960"/>
      <c r="AB580" s="960"/>
      <c r="AC580" s="960"/>
      <c r="AD580" s="960"/>
      <c r="AE580" s="960"/>
      <c r="AF580" s="960"/>
      <c r="AG580" s="960"/>
      <c r="AH580" s="960"/>
      <c r="AI580" s="960"/>
      <c r="AJ580" s="960"/>
      <c r="AK580" s="960"/>
      <c r="AL580" s="960"/>
      <c r="AM580" s="960"/>
      <c r="AN580" s="960"/>
      <c r="AO580" s="960"/>
      <c r="AP580" s="960"/>
      <c r="AQ580" s="960"/>
      <c r="AR580" s="960"/>
      <c r="AS580" s="960"/>
      <c r="AT580" s="960"/>
      <c r="AU580" s="960"/>
      <c r="AV580" s="960"/>
      <c r="AW580" s="960"/>
      <c r="AX580" s="960"/>
      <c r="AY580" s="960"/>
      <c r="AZ580" s="960"/>
      <c r="BA580" s="960"/>
      <c r="BB580" s="960"/>
      <c r="BC580" s="960"/>
      <c r="BD580" s="960"/>
      <c r="BE580" s="960"/>
      <c r="BF580" s="960"/>
      <c r="BG580" s="960"/>
    </row>
    <row r="581" ht="15.75" customHeight="1">
      <c r="A581" s="957"/>
      <c r="B581" s="960"/>
      <c r="C581" s="960"/>
      <c r="D581" s="960"/>
      <c r="E581" s="961"/>
      <c r="F581" s="960"/>
      <c r="G581" s="960"/>
      <c r="H581" s="960"/>
      <c r="I581" s="960"/>
      <c r="J581" s="960"/>
      <c r="K581" s="960"/>
      <c r="L581" s="960"/>
      <c r="M581" s="960"/>
      <c r="N581" s="960"/>
      <c r="O581" s="960"/>
      <c r="P581" s="960"/>
      <c r="Q581" s="960"/>
      <c r="R581" s="960"/>
      <c r="S581" s="960"/>
      <c r="T581" s="960"/>
      <c r="U581" s="960"/>
      <c r="V581" s="960"/>
      <c r="W581" s="960"/>
      <c r="X581" s="960"/>
      <c r="Y581" s="960"/>
      <c r="Z581" s="960"/>
      <c r="AA581" s="960"/>
      <c r="AB581" s="960"/>
      <c r="AC581" s="960"/>
      <c r="AD581" s="960"/>
      <c r="AE581" s="960"/>
      <c r="AF581" s="960"/>
      <c r="AG581" s="960"/>
      <c r="AH581" s="960"/>
      <c r="AI581" s="960"/>
      <c r="AJ581" s="960"/>
      <c r="AK581" s="960"/>
      <c r="AL581" s="960"/>
      <c r="AM581" s="960"/>
      <c r="AN581" s="960"/>
      <c r="AO581" s="960"/>
      <c r="AP581" s="960"/>
      <c r="AQ581" s="960"/>
      <c r="AR581" s="960"/>
      <c r="AS581" s="960"/>
      <c r="AT581" s="960"/>
      <c r="AU581" s="960"/>
      <c r="AV581" s="960"/>
      <c r="AW581" s="960"/>
      <c r="AX581" s="960"/>
      <c r="AY581" s="960"/>
      <c r="AZ581" s="960"/>
      <c r="BA581" s="960"/>
      <c r="BB581" s="960"/>
      <c r="BC581" s="960"/>
      <c r="BD581" s="960"/>
      <c r="BE581" s="960"/>
      <c r="BF581" s="960"/>
      <c r="BG581" s="960"/>
    </row>
    <row r="582" ht="15.75" customHeight="1">
      <c r="A582" s="957"/>
      <c r="B582" s="960"/>
      <c r="C582" s="960"/>
      <c r="D582" s="960"/>
      <c r="E582" s="961"/>
      <c r="F582" s="960"/>
      <c r="G582" s="960"/>
      <c r="H582" s="960"/>
      <c r="I582" s="960"/>
      <c r="J582" s="960"/>
      <c r="K582" s="960"/>
      <c r="L582" s="960"/>
      <c r="M582" s="960"/>
      <c r="N582" s="960"/>
      <c r="O582" s="960"/>
      <c r="P582" s="960"/>
      <c r="Q582" s="960"/>
      <c r="R582" s="960"/>
      <c r="S582" s="960"/>
      <c r="T582" s="960"/>
      <c r="U582" s="960"/>
      <c r="V582" s="960"/>
      <c r="W582" s="960"/>
      <c r="X582" s="960"/>
      <c r="Y582" s="960"/>
      <c r="Z582" s="960"/>
      <c r="AA582" s="960"/>
      <c r="AB582" s="960"/>
      <c r="AC582" s="960"/>
      <c r="AD582" s="960"/>
      <c r="AE582" s="960"/>
      <c r="AF582" s="960"/>
      <c r="AG582" s="960"/>
      <c r="AH582" s="960"/>
      <c r="AI582" s="960"/>
      <c r="AJ582" s="960"/>
      <c r="AK582" s="960"/>
      <c r="AL582" s="960"/>
      <c r="AM582" s="960"/>
      <c r="AN582" s="960"/>
      <c r="AO582" s="960"/>
      <c r="AP582" s="960"/>
      <c r="AQ582" s="960"/>
      <c r="AR582" s="960"/>
      <c r="AS582" s="960"/>
      <c r="AT582" s="960"/>
      <c r="AU582" s="960"/>
      <c r="AV582" s="960"/>
      <c r="AW582" s="960"/>
      <c r="AX582" s="960"/>
      <c r="AY582" s="960"/>
      <c r="AZ582" s="960"/>
      <c r="BA582" s="960"/>
      <c r="BB582" s="960"/>
      <c r="BC582" s="960"/>
      <c r="BD582" s="960"/>
      <c r="BE582" s="960"/>
      <c r="BF582" s="960"/>
      <c r="BG582" s="960"/>
    </row>
    <row r="583" ht="15.75" customHeight="1">
      <c r="A583" s="957"/>
      <c r="B583" s="960"/>
      <c r="C583" s="960"/>
      <c r="D583" s="960"/>
      <c r="E583" s="961"/>
      <c r="F583" s="960"/>
      <c r="G583" s="960"/>
      <c r="H583" s="960"/>
      <c r="I583" s="960"/>
      <c r="J583" s="960"/>
      <c r="K583" s="960"/>
      <c r="L583" s="960"/>
      <c r="M583" s="960"/>
      <c r="N583" s="960"/>
      <c r="O583" s="960"/>
      <c r="P583" s="960"/>
      <c r="Q583" s="960"/>
      <c r="R583" s="960"/>
      <c r="S583" s="960"/>
      <c r="T583" s="960"/>
      <c r="U583" s="960"/>
      <c r="V583" s="960"/>
      <c r="W583" s="960"/>
      <c r="X583" s="960"/>
      <c r="Y583" s="960"/>
      <c r="Z583" s="960"/>
      <c r="AA583" s="960"/>
      <c r="AB583" s="960"/>
      <c r="AC583" s="960"/>
      <c r="AD583" s="960"/>
      <c r="AE583" s="960"/>
      <c r="AF583" s="960"/>
      <c r="AG583" s="960"/>
      <c r="AH583" s="960"/>
      <c r="AI583" s="960"/>
      <c r="AJ583" s="960"/>
      <c r="AK583" s="960"/>
      <c r="AL583" s="960"/>
      <c r="AM583" s="960"/>
      <c r="AN583" s="960"/>
      <c r="AO583" s="960"/>
      <c r="AP583" s="960"/>
      <c r="AQ583" s="960"/>
      <c r="AR583" s="960"/>
      <c r="AS583" s="960"/>
      <c r="AT583" s="960"/>
      <c r="AU583" s="960"/>
      <c r="AV583" s="960"/>
      <c r="AW583" s="960"/>
      <c r="AX583" s="960"/>
      <c r="AY583" s="960"/>
      <c r="AZ583" s="960"/>
      <c r="BA583" s="960"/>
      <c r="BB583" s="960"/>
      <c r="BC583" s="960"/>
      <c r="BD583" s="960"/>
      <c r="BE583" s="960"/>
      <c r="BF583" s="960"/>
      <c r="BG583" s="960"/>
    </row>
    <row r="584" ht="15.75" customHeight="1">
      <c r="A584" s="957"/>
      <c r="B584" s="960"/>
      <c r="C584" s="960"/>
      <c r="D584" s="960"/>
      <c r="E584" s="961"/>
      <c r="F584" s="960"/>
      <c r="G584" s="960"/>
      <c r="H584" s="960"/>
      <c r="I584" s="960"/>
      <c r="J584" s="960"/>
      <c r="K584" s="960"/>
      <c r="L584" s="960"/>
      <c r="M584" s="960"/>
      <c r="N584" s="960"/>
      <c r="O584" s="960"/>
      <c r="P584" s="960"/>
      <c r="Q584" s="960"/>
      <c r="R584" s="960"/>
      <c r="S584" s="960"/>
      <c r="T584" s="960"/>
      <c r="U584" s="960"/>
      <c r="V584" s="960"/>
      <c r="W584" s="960"/>
      <c r="X584" s="960"/>
      <c r="Y584" s="960"/>
      <c r="Z584" s="960"/>
      <c r="AA584" s="960"/>
      <c r="AB584" s="960"/>
      <c r="AC584" s="960"/>
      <c r="AD584" s="960"/>
      <c r="AE584" s="960"/>
      <c r="AF584" s="960"/>
      <c r="AG584" s="960"/>
      <c r="AH584" s="960"/>
      <c r="AI584" s="960"/>
      <c r="AJ584" s="960"/>
      <c r="AK584" s="960"/>
      <c r="AL584" s="960"/>
      <c r="AM584" s="960"/>
      <c r="AN584" s="960"/>
      <c r="AO584" s="960"/>
      <c r="AP584" s="960"/>
      <c r="AQ584" s="960"/>
      <c r="AR584" s="960"/>
      <c r="AS584" s="960"/>
      <c r="AT584" s="960"/>
      <c r="AU584" s="960"/>
      <c r="AV584" s="960"/>
      <c r="AW584" s="960"/>
      <c r="AX584" s="960"/>
      <c r="AY584" s="960"/>
      <c r="AZ584" s="960"/>
      <c r="BA584" s="960"/>
      <c r="BB584" s="960"/>
      <c r="BC584" s="960"/>
      <c r="BD584" s="960"/>
      <c r="BE584" s="960"/>
      <c r="BF584" s="960"/>
      <c r="BG584" s="960"/>
    </row>
    <row r="585" ht="15.75" customHeight="1">
      <c r="A585" s="957"/>
      <c r="B585" s="960"/>
      <c r="C585" s="960"/>
      <c r="D585" s="960"/>
      <c r="E585" s="961"/>
      <c r="F585" s="960"/>
      <c r="G585" s="960"/>
      <c r="H585" s="960"/>
      <c r="I585" s="960"/>
      <c r="J585" s="960"/>
      <c r="K585" s="960"/>
      <c r="L585" s="960"/>
      <c r="M585" s="960"/>
      <c r="N585" s="960"/>
      <c r="O585" s="960"/>
      <c r="P585" s="960"/>
      <c r="Q585" s="960"/>
      <c r="R585" s="960"/>
      <c r="S585" s="960"/>
      <c r="T585" s="960"/>
      <c r="U585" s="960"/>
      <c r="V585" s="960"/>
      <c r="W585" s="960"/>
      <c r="X585" s="960"/>
      <c r="Y585" s="960"/>
      <c r="Z585" s="960"/>
      <c r="AA585" s="960"/>
      <c r="AB585" s="960"/>
      <c r="AC585" s="960"/>
      <c r="AD585" s="960"/>
      <c r="AE585" s="960"/>
      <c r="AF585" s="960"/>
      <c r="AG585" s="960"/>
      <c r="AH585" s="960"/>
      <c r="AI585" s="960"/>
      <c r="AJ585" s="960"/>
      <c r="AK585" s="960"/>
      <c r="AL585" s="960"/>
      <c r="AM585" s="960"/>
      <c r="AN585" s="960"/>
      <c r="AO585" s="960"/>
      <c r="AP585" s="960"/>
      <c r="AQ585" s="960"/>
      <c r="AR585" s="960"/>
      <c r="AS585" s="960"/>
      <c r="AT585" s="960"/>
      <c r="AU585" s="960"/>
      <c r="AV585" s="960"/>
      <c r="AW585" s="960"/>
      <c r="AX585" s="960"/>
      <c r="AY585" s="960"/>
      <c r="AZ585" s="960"/>
      <c r="BA585" s="960"/>
      <c r="BB585" s="960"/>
      <c r="BC585" s="960"/>
      <c r="BD585" s="960"/>
      <c r="BE585" s="960"/>
      <c r="BF585" s="960"/>
      <c r="BG585" s="960"/>
    </row>
    <row r="586" ht="15.75" customHeight="1">
      <c r="A586" s="957"/>
      <c r="B586" s="960"/>
      <c r="C586" s="960"/>
      <c r="D586" s="960"/>
      <c r="E586" s="961"/>
      <c r="F586" s="960"/>
      <c r="G586" s="960"/>
      <c r="H586" s="960"/>
      <c r="I586" s="960"/>
      <c r="J586" s="960"/>
      <c r="K586" s="960"/>
      <c r="L586" s="960"/>
      <c r="M586" s="960"/>
      <c r="N586" s="960"/>
      <c r="O586" s="960"/>
      <c r="P586" s="960"/>
      <c r="Q586" s="960"/>
      <c r="R586" s="960"/>
      <c r="S586" s="960"/>
      <c r="T586" s="960"/>
      <c r="U586" s="960"/>
      <c r="V586" s="960"/>
      <c r="W586" s="960"/>
      <c r="X586" s="960"/>
      <c r="Y586" s="960"/>
      <c r="Z586" s="960"/>
      <c r="AA586" s="960"/>
      <c r="AB586" s="960"/>
      <c r="AC586" s="960"/>
      <c r="AD586" s="960"/>
      <c r="AE586" s="960"/>
      <c r="AF586" s="960"/>
      <c r="AG586" s="960"/>
      <c r="AH586" s="960"/>
      <c r="AI586" s="960"/>
      <c r="AJ586" s="960"/>
      <c r="AK586" s="960"/>
      <c r="AL586" s="960"/>
      <c r="AM586" s="960"/>
      <c r="AN586" s="960"/>
      <c r="AO586" s="960"/>
      <c r="AP586" s="960"/>
      <c r="AQ586" s="960"/>
      <c r="AR586" s="960"/>
      <c r="AS586" s="960"/>
      <c r="AT586" s="960"/>
      <c r="AU586" s="960"/>
      <c r="AV586" s="960"/>
      <c r="AW586" s="960"/>
      <c r="AX586" s="960"/>
      <c r="AY586" s="960"/>
      <c r="AZ586" s="960"/>
      <c r="BA586" s="960"/>
      <c r="BB586" s="960"/>
      <c r="BC586" s="960"/>
      <c r="BD586" s="960"/>
      <c r="BE586" s="960"/>
      <c r="BF586" s="960"/>
      <c r="BG586" s="960"/>
    </row>
    <row r="587" ht="15.75" customHeight="1">
      <c r="A587" s="957"/>
      <c r="B587" s="960"/>
      <c r="C587" s="960"/>
      <c r="D587" s="960"/>
      <c r="E587" s="961"/>
      <c r="F587" s="960"/>
      <c r="G587" s="960"/>
      <c r="H587" s="960"/>
      <c r="I587" s="960"/>
      <c r="J587" s="960"/>
      <c r="K587" s="960"/>
      <c r="L587" s="960"/>
      <c r="M587" s="960"/>
      <c r="N587" s="960"/>
      <c r="O587" s="960"/>
      <c r="P587" s="960"/>
      <c r="Q587" s="960"/>
      <c r="R587" s="960"/>
      <c r="S587" s="960"/>
      <c r="T587" s="960"/>
      <c r="U587" s="960"/>
      <c r="V587" s="960"/>
      <c r="W587" s="960"/>
      <c r="X587" s="960"/>
      <c r="Y587" s="960"/>
      <c r="Z587" s="960"/>
      <c r="AA587" s="960"/>
      <c r="AB587" s="960"/>
      <c r="AC587" s="960"/>
      <c r="AD587" s="960"/>
      <c r="AE587" s="960"/>
      <c r="AF587" s="960"/>
      <c r="AG587" s="960"/>
      <c r="AH587" s="960"/>
      <c r="AI587" s="960"/>
      <c r="AJ587" s="960"/>
      <c r="AK587" s="960"/>
      <c r="AL587" s="960"/>
      <c r="AM587" s="960"/>
      <c r="AN587" s="960"/>
      <c r="AO587" s="960"/>
      <c r="AP587" s="960"/>
      <c r="AQ587" s="960"/>
      <c r="AR587" s="960"/>
      <c r="AS587" s="960"/>
      <c r="AT587" s="960"/>
      <c r="AU587" s="960"/>
      <c r="AV587" s="960"/>
      <c r="AW587" s="960"/>
      <c r="AX587" s="960"/>
      <c r="AY587" s="960"/>
      <c r="AZ587" s="960"/>
      <c r="BA587" s="960"/>
      <c r="BB587" s="960"/>
      <c r="BC587" s="960"/>
      <c r="BD587" s="960"/>
      <c r="BE587" s="960"/>
      <c r="BF587" s="960"/>
      <c r="BG587" s="960"/>
    </row>
    <row r="588" ht="15.75" customHeight="1">
      <c r="A588" s="957"/>
      <c r="B588" s="960"/>
      <c r="C588" s="960"/>
      <c r="D588" s="960"/>
      <c r="E588" s="961"/>
      <c r="F588" s="960"/>
      <c r="G588" s="960"/>
      <c r="H588" s="960"/>
      <c r="I588" s="960"/>
      <c r="J588" s="960"/>
      <c r="K588" s="960"/>
      <c r="L588" s="960"/>
      <c r="M588" s="960"/>
      <c r="N588" s="960"/>
      <c r="O588" s="960"/>
      <c r="P588" s="960"/>
      <c r="Q588" s="960"/>
      <c r="R588" s="960"/>
      <c r="S588" s="960"/>
      <c r="T588" s="960"/>
      <c r="U588" s="960"/>
      <c r="V588" s="960"/>
      <c r="W588" s="960"/>
      <c r="X588" s="960"/>
      <c r="Y588" s="960"/>
      <c r="Z588" s="960"/>
      <c r="AA588" s="960"/>
      <c r="AB588" s="960"/>
      <c r="AC588" s="960"/>
      <c r="AD588" s="960"/>
      <c r="AE588" s="960"/>
      <c r="AF588" s="960"/>
      <c r="AG588" s="960"/>
      <c r="AH588" s="960"/>
      <c r="AI588" s="960"/>
      <c r="AJ588" s="960"/>
      <c r="AK588" s="960"/>
      <c r="AL588" s="960"/>
      <c r="AM588" s="960"/>
      <c r="AN588" s="960"/>
      <c r="AO588" s="960"/>
      <c r="AP588" s="960"/>
      <c r="AQ588" s="960"/>
      <c r="AR588" s="960"/>
      <c r="AS588" s="960"/>
      <c r="AT588" s="960"/>
      <c r="AU588" s="960"/>
      <c r="AV588" s="960"/>
      <c r="AW588" s="960"/>
      <c r="AX588" s="960"/>
      <c r="AY588" s="960"/>
      <c r="AZ588" s="960"/>
      <c r="BA588" s="960"/>
      <c r="BB588" s="960"/>
      <c r="BC588" s="960"/>
      <c r="BD588" s="960"/>
      <c r="BE588" s="960"/>
      <c r="BF588" s="960"/>
      <c r="BG588" s="960"/>
    </row>
    <row r="589" ht="15.75" customHeight="1">
      <c r="A589" s="957"/>
      <c r="B589" s="960"/>
      <c r="C589" s="960"/>
      <c r="D589" s="960"/>
      <c r="E589" s="961"/>
      <c r="F589" s="960"/>
      <c r="G589" s="960"/>
      <c r="H589" s="960"/>
      <c r="I589" s="960"/>
      <c r="J589" s="960"/>
      <c r="K589" s="960"/>
      <c r="L589" s="960"/>
      <c r="M589" s="960"/>
      <c r="N589" s="960"/>
      <c r="O589" s="960"/>
      <c r="P589" s="960"/>
      <c r="Q589" s="960"/>
      <c r="R589" s="960"/>
      <c r="S589" s="960"/>
      <c r="T589" s="960"/>
      <c r="U589" s="960"/>
      <c r="V589" s="960"/>
      <c r="W589" s="960"/>
      <c r="X589" s="960"/>
      <c r="Y589" s="960"/>
      <c r="Z589" s="960"/>
      <c r="AA589" s="960"/>
      <c r="AB589" s="960"/>
      <c r="AC589" s="960"/>
      <c r="AD589" s="960"/>
      <c r="AE589" s="960"/>
      <c r="AF589" s="960"/>
      <c r="AG589" s="960"/>
      <c r="AH589" s="960"/>
      <c r="AI589" s="960"/>
      <c r="AJ589" s="960"/>
      <c r="AK589" s="960"/>
      <c r="AL589" s="960"/>
      <c r="AM589" s="960"/>
      <c r="AN589" s="960"/>
      <c r="AO589" s="960"/>
      <c r="AP589" s="960"/>
      <c r="AQ589" s="960"/>
      <c r="AR589" s="960"/>
      <c r="AS589" s="960"/>
      <c r="AT589" s="960"/>
      <c r="AU589" s="960"/>
      <c r="AV589" s="960"/>
      <c r="AW589" s="960"/>
      <c r="AX589" s="960"/>
      <c r="AY589" s="960"/>
      <c r="AZ589" s="960"/>
      <c r="BA589" s="960"/>
      <c r="BB589" s="960"/>
      <c r="BC589" s="960"/>
      <c r="BD589" s="960"/>
      <c r="BE589" s="960"/>
      <c r="BF589" s="960"/>
      <c r="BG589" s="960"/>
    </row>
    <row r="590" ht="15.75" customHeight="1">
      <c r="A590" s="957"/>
      <c r="B590" s="960"/>
      <c r="C590" s="960"/>
      <c r="D590" s="960"/>
      <c r="E590" s="961"/>
      <c r="F590" s="960"/>
      <c r="G590" s="960"/>
      <c r="H590" s="960"/>
      <c r="I590" s="960"/>
      <c r="J590" s="960"/>
      <c r="K590" s="960"/>
      <c r="L590" s="960"/>
      <c r="M590" s="960"/>
      <c r="N590" s="960"/>
      <c r="O590" s="960"/>
      <c r="P590" s="960"/>
      <c r="Q590" s="960"/>
      <c r="R590" s="960"/>
      <c r="S590" s="960"/>
      <c r="T590" s="960"/>
      <c r="U590" s="960"/>
      <c r="V590" s="960"/>
      <c r="W590" s="960"/>
      <c r="X590" s="960"/>
      <c r="Y590" s="960"/>
      <c r="Z590" s="960"/>
      <c r="AA590" s="960"/>
      <c r="AB590" s="960"/>
      <c r="AC590" s="960"/>
      <c r="AD590" s="960"/>
      <c r="AE590" s="960"/>
      <c r="AF590" s="960"/>
      <c r="AG590" s="960"/>
      <c r="AH590" s="960"/>
      <c r="AI590" s="960"/>
      <c r="AJ590" s="960"/>
      <c r="AK590" s="960"/>
      <c r="AL590" s="960"/>
      <c r="AM590" s="960"/>
      <c r="AN590" s="960"/>
      <c r="AO590" s="960"/>
      <c r="AP590" s="960"/>
      <c r="AQ590" s="960"/>
      <c r="AR590" s="960"/>
      <c r="AS590" s="960"/>
      <c r="AT590" s="960"/>
      <c r="AU590" s="960"/>
      <c r="AV590" s="960"/>
      <c r="AW590" s="960"/>
      <c r="AX590" s="960"/>
      <c r="AY590" s="960"/>
      <c r="AZ590" s="960"/>
      <c r="BA590" s="960"/>
      <c r="BB590" s="960"/>
      <c r="BC590" s="960"/>
      <c r="BD590" s="960"/>
      <c r="BE590" s="960"/>
      <c r="BF590" s="960"/>
      <c r="BG590" s="960"/>
    </row>
    <row r="591" ht="15.75" customHeight="1">
      <c r="A591" s="957"/>
      <c r="B591" s="960"/>
      <c r="C591" s="960"/>
      <c r="D591" s="960"/>
      <c r="E591" s="961"/>
      <c r="F591" s="960"/>
      <c r="G591" s="960"/>
      <c r="H591" s="960"/>
      <c r="I591" s="960"/>
      <c r="J591" s="960"/>
      <c r="K591" s="960"/>
      <c r="L591" s="960"/>
      <c r="M591" s="960"/>
      <c r="N591" s="960"/>
      <c r="O591" s="960"/>
      <c r="P591" s="960"/>
      <c r="Q591" s="960"/>
      <c r="R591" s="960"/>
      <c r="S591" s="960"/>
      <c r="T591" s="960"/>
      <c r="U591" s="960"/>
      <c r="V591" s="960"/>
      <c r="W591" s="960"/>
      <c r="X591" s="960"/>
      <c r="Y591" s="960"/>
      <c r="Z591" s="960"/>
      <c r="AA591" s="960"/>
      <c r="AB591" s="960"/>
      <c r="AC591" s="960"/>
      <c r="AD591" s="960"/>
      <c r="AE591" s="960"/>
      <c r="AF591" s="960"/>
      <c r="AG591" s="960"/>
      <c r="AH591" s="960"/>
      <c r="AI591" s="960"/>
      <c r="AJ591" s="960"/>
      <c r="AK591" s="960"/>
      <c r="AL591" s="960"/>
      <c r="AM591" s="960"/>
      <c r="AN591" s="960"/>
      <c r="AO591" s="960"/>
      <c r="AP591" s="960"/>
      <c r="AQ591" s="960"/>
      <c r="AR591" s="960"/>
      <c r="AS591" s="960"/>
      <c r="AT591" s="960"/>
      <c r="AU591" s="960"/>
      <c r="AV591" s="960"/>
      <c r="AW591" s="960"/>
      <c r="AX591" s="960"/>
      <c r="AY591" s="960"/>
      <c r="AZ591" s="960"/>
      <c r="BA591" s="960"/>
      <c r="BB591" s="960"/>
      <c r="BC591" s="960"/>
      <c r="BD591" s="960"/>
      <c r="BE591" s="960"/>
      <c r="BF591" s="960"/>
      <c r="BG591" s="960"/>
    </row>
    <row r="592">
      <c r="A592" s="957"/>
      <c r="B592" s="960"/>
      <c r="C592" s="960"/>
      <c r="D592" s="960"/>
      <c r="E592" s="961"/>
      <c r="F592" s="960"/>
      <c r="G592" s="960"/>
      <c r="H592" s="960"/>
      <c r="I592" s="960"/>
      <c r="J592" s="960"/>
      <c r="K592" s="960"/>
      <c r="L592" s="960"/>
      <c r="M592" s="960"/>
      <c r="N592" s="960"/>
      <c r="O592" s="960"/>
      <c r="P592" s="960"/>
      <c r="Q592" s="960"/>
      <c r="R592" s="960"/>
      <c r="S592" s="960"/>
      <c r="T592" s="960"/>
      <c r="U592" s="960"/>
      <c r="V592" s="960"/>
      <c r="W592" s="960"/>
      <c r="X592" s="960"/>
      <c r="Y592" s="960"/>
      <c r="Z592" s="960"/>
      <c r="AA592" s="960"/>
      <c r="AB592" s="960"/>
      <c r="AC592" s="960"/>
      <c r="AD592" s="960"/>
      <c r="AE592" s="960"/>
      <c r="AF592" s="960"/>
      <c r="AG592" s="960"/>
      <c r="AH592" s="960"/>
      <c r="AI592" s="960"/>
      <c r="AJ592" s="960"/>
      <c r="AK592" s="960"/>
      <c r="AL592" s="960"/>
      <c r="AM592" s="960"/>
      <c r="AN592" s="960"/>
      <c r="AO592" s="960"/>
      <c r="AP592" s="960"/>
      <c r="AQ592" s="960"/>
      <c r="AR592" s="960"/>
      <c r="AS592" s="960"/>
      <c r="AT592" s="960"/>
      <c r="AU592" s="960"/>
      <c r="AV592" s="960"/>
      <c r="AW592" s="960"/>
      <c r="AX592" s="960"/>
      <c r="AY592" s="960"/>
      <c r="AZ592" s="960"/>
      <c r="BA592" s="960"/>
      <c r="BB592" s="960"/>
      <c r="BC592" s="960"/>
      <c r="BD592" s="960"/>
      <c r="BE592" s="960"/>
      <c r="BF592" s="960"/>
      <c r="BG592" s="960"/>
    </row>
    <row r="593">
      <c r="A593" s="957"/>
      <c r="B593" s="960"/>
      <c r="C593" s="960"/>
      <c r="D593" s="960"/>
      <c r="E593" s="961"/>
      <c r="F593" s="960"/>
      <c r="G593" s="960"/>
      <c r="H593" s="960"/>
      <c r="I593" s="960"/>
      <c r="J593" s="960"/>
      <c r="K593" s="960"/>
      <c r="L593" s="960"/>
      <c r="M593" s="960"/>
      <c r="N593" s="960"/>
      <c r="O593" s="960"/>
      <c r="P593" s="960"/>
      <c r="Q593" s="960"/>
      <c r="R593" s="960"/>
      <c r="S593" s="960"/>
      <c r="T593" s="960"/>
      <c r="U593" s="960"/>
      <c r="V593" s="960"/>
      <c r="W593" s="960"/>
      <c r="X593" s="960"/>
      <c r="Y593" s="960"/>
      <c r="Z593" s="960"/>
      <c r="AA593" s="960"/>
      <c r="AB593" s="960"/>
      <c r="AC593" s="960"/>
      <c r="AD593" s="960"/>
      <c r="AE593" s="960"/>
      <c r="AF593" s="960"/>
      <c r="AG593" s="960"/>
      <c r="AH593" s="960"/>
      <c r="AI593" s="960"/>
      <c r="AJ593" s="960"/>
      <c r="AK593" s="960"/>
      <c r="AL593" s="960"/>
      <c r="AM593" s="960"/>
      <c r="AN593" s="960"/>
      <c r="AO593" s="960"/>
      <c r="AP593" s="960"/>
      <c r="AQ593" s="960"/>
      <c r="AR593" s="960"/>
      <c r="AS593" s="960"/>
      <c r="AT593" s="960"/>
      <c r="AU593" s="960"/>
      <c r="AV593" s="960"/>
      <c r="AW593" s="960"/>
      <c r="AX593" s="960"/>
      <c r="AY593" s="960"/>
      <c r="AZ593" s="960"/>
      <c r="BA593" s="960"/>
      <c r="BB593" s="960"/>
      <c r="BC593" s="960"/>
      <c r="BD593" s="960"/>
      <c r="BE593" s="960"/>
      <c r="BF593" s="960"/>
      <c r="BG593" s="960"/>
    </row>
    <row r="594" ht="15.75" customHeight="1">
      <c r="A594" s="957"/>
      <c r="B594" s="960"/>
      <c r="C594" s="960"/>
      <c r="D594" s="960"/>
      <c r="E594" s="961"/>
      <c r="F594" s="960"/>
      <c r="G594" s="960"/>
      <c r="H594" s="960"/>
      <c r="I594" s="960"/>
      <c r="J594" s="960"/>
      <c r="K594" s="960"/>
      <c r="L594" s="960"/>
      <c r="M594" s="960"/>
      <c r="N594" s="960"/>
      <c r="O594" s="960"/>
      <c r="P594" s="960"/>
      <c r="Q594" s="960"/>
      <c r="R594" s="960"/>
      <c r="S594" s="960"/>
      <c r="T594" s="960"/>
      <c r="U594" s="960"/>
      <c r="V594" s="960"/>
      <c r="W594" s="960"/>
      <c r="X594" s="960"/>
      <c r="Y594" s="960"/>
      <c r="Z594" s="960"/>
      <c r="AA594" s="960"/>
      <c r="AB594" s="960"/>
      <c r="AC594" s="960"/>
      <c r="AD594" s="960"/>
      <c r="AE594" s="960"/>
      <c r="AF594" s="960"/>
      <c r="AG594" s="960"/>
      <c r="AH594" s="960"/>
      <c r="AI594" s="960"/>
      <c r="AJ594" s="960"/>
      <c r="AK594" s="960"/>
      <c r="AL594" s="960"/>
      <c r="AM594" s="960"/>
      <c r="AN594" s="960"/>
      <c r="AO594" s="960"/>
      <c r="AP594" s="960"/>
      <c r="AQ594" s="960"/>
      <c r="AR594" s="960"/>
      <c r="AS594" s="960"/>
      <c r="AT594" s="960"/>
      <c r="AU594" s="960"/>
      <c r="AV594" s="960"/>
      <c r="AW594" s="960"/>
      <c r="AX594" s="960"/>
      <c r="AY594" s="960"/>
      <c r="AZ594" s="960"/>
      <c r="BA594" s="960"/>
      <c r="BB594" s="960"/>
      <c r="BC594" s="960"/>
      <c r="BD594" s="960"/>
      <c r="BE594" s="960"/>
      <c r="BF594" s="960"/>
      <c r="BG594" s="960"/>
    </row>
    <row r="595" ht="15.75" customHeight="1">
      <c r="A595" s="957"/>
      <c r="B595" s="960"/>
      <c r="C595" s="960"/>
      <c r="D595" s="960"/>
      <c r="E595" s="961"/>
      <c r="F595" s="960"/>
      <c r="G595" s="960"/>
      <c r="H595" s="960"/>
      <c r="I595" s="960"/>
      <c r="J595" s="960"/>
      <c r="K595" s="960"/>
      <c r="L595" s="960"/>
      <c r="M595" s="960"/>
      <c r="N595" s="960"/>
      <c r="O595" s="960"/>
      <c r="P595" s="960"/>
      <c r="Q595" s="960"/>
      <c r="R595" s="960"/>
      <c r="S595" s="960"/>
      <c r="T595" s="960"/>
      <c r="U595" s="960"/>
      <c r="V595" s="960"/>
      <c r="W595" s="960"/>
      <c r="X595" s="960"/>
      <c r="Y595" s="960"/>
      <c r="Z595" s="960"/>
      <c r="AA595" s="960"/>
      <c r="AB595" s="960"/>
      <c r="AC595" s="960"/>
      <c r="AD595" s="960"/>
      <c r="AE595" s="960"/>
      <c r="AF595" s="960"/>
      <c r="AG595" s="960"/>
      <c r="AH595" s="960"/>
      <c r="AI595" s="960"/>
      <c r="AJ595" s="960"/>
      <c r="AK595" s="960"/>
      <c r="AL595" s="960"/>
      <c r="AM595" s="960"/>
      <c r="AN595" s="960"/>
      <c r="AO595" s="960"/>
      <c r="AP595" s="960"/>
      <c r="AQ595" s="960"/>
      <c r="AR595" s="960"/>
      <c r="AS595" s="960"/>
      <c r="AT595" s="960"/>
      <c r="AU595" s="960"/>
      <c r="AV595" s="960"/>
      <c r="AW595" s="960"/>
      <c r="AX595" s="960"/>
      <c r="AY595" s="960"/>
      <c r="AZ595" s="960"/>
      <c r="BA595" s="960"/>
      <c r="BB595" s="960"/>
      <c r="BC595" s="960"/>
      <c r="BD595" s="960"/>
      <c r="BE595" s="960"/>
      <c r="BF595" s="960"/>
      <c r="BG595" s="960"/>
    </row>
    <row r="596" ht="15.75" customHeight="1">
      <c r="A596" s="957"/>
      <c r="B596" s="960"/>
      <c r="C596" s="960"/>
      <c r="D596" s="960"/>
      <c r="E596" s="961"/>
      <c r="F596" s="960"/>
      <c r="G596" s="960"/>
      <c r="H596" s="960"/>
      <c r="I596" s="960"/>
      <c r="J596" s="960"/>
      <c r="K596" s="960"/>
      <c r="L596" s="960"/>
      <c r="M596" s="960"/>
      <c r="N596" s="960"/>
      <c r="O596" s="960"/>
      <c r="P596" s="960"/>
      <c r="Q596" s="960"/>
      <c r="R596" s="960"/>
      <c r="S596" s="960"/>
      <c r="T596" s="960"/>
      <c r="U596" s="960"/>
      <c r="V596" s="960"/>
      <c r="W596" s="960"/>
      <c r="X596" s="960"/>
      <c r="Y596" s="960"/>
      <c r="Z596" s="960"/>
      <c r="AA596" s="960"/>
      <c r="AB596" s="960"/>
      <c r="AC596" s="960"/>
      <c r="AD596" s="960"/>
      <c r="AE596" s="960"/>
      <c r="AF596" s="960"/>
      <c r="AG596" s="960"/>
      <c r="AH596" s="960"/>
      <c r="AI596" s="960"/>
      <c r="AJ596" s="960"/>
      <c r="AK596" s="960"/>
      <c r="AL596" s="960"/>
      <c r="AM596" s="960"/>
      <c r="AN596" s="960"/>
      <c r="AO596" s="960"/>
      <c r="AP596" s="960"/>
      <c r="AQ596" s="960"/>
      <c r="AR596" s="960"/>
      <c r="AS596" s="960"/>
      <c r="AT596" s="960"/>
      <c r="AU596" s="960"/>
      <c r="AV596" s="960"/>
      <c r="AW596" s="960"/>
      <c r="AX596" s="960"/>
      <c r="AY596" s="960"/>
      <c r="AZ596" s="960"/>
      <c r="BA596" s="960"/>
      <c r="BB596" s="960"/>
      <c r="BC596" s="960"/>
      <c r="BD596" s="960"/>
      <c r="BE596" s="960"/>
      <c r="BF596" s="960"/>
      <c r="BG596" s="960"/>
    </row>
    <row r="597" ht="15.75" customHeight="1">
      <c r="A597" s="957"/>
      <c r="B597" s="960"/>
      <c r="C597" s="960"/>
      <c r="D597" s="960"/>
      <c r="E597" s="961"/>
      <c r="F597" s="960"/>
      <c r="G597" s="960"/>
      <c r="H597" s="960"/>
      <c r="I597" s="960"/>
      <c r="J597" s="960"/>
      <c r="K597" s="960"/>
      <c r="L597" s="960"/>
      <c r="M597" s="960"/>
      <c r="N597" s="960"/>
      <c r="O597" s="960"/>
      <c r="P597" s="960"/>
      <c r="Q597" s="960"/>
      <c r="R597" s="960"/>
      <c r="S597" s="960"/>
      <c r="T597" s="960"/>
      <c r="U597" s="960"/>
      <c r="V597" s="960"/>
      <c r="W597" s="960"/>
      <c r="X597" s="960"/>
      <c r="Y597" s="960"/>
      <c r="Z597" s="960"/>
      <c r="AA597" s="960"/>
      <c r="AB597" s="960"/>
      <c r="AC597" s="960"/>
      <c r="AD597" s="960"/>
      <c r="AE597" s="960"/>
      <c r="AF597" s="960"/>
      <c r="AG597" s="960"/>
      <c r="AH597" s="960"/>
      <c r="AI597" s="960"/>
      <c r="AJ597" s="960"/>
      <c r="AK597" s="960"/>
      <c r="AL597" s="960"/>
      <c r="AM597" s="960"/>
      <c r="AN597" s="960"/>
      <c r="AO597" s="960"/>
      <c r="AP597" s="960"/>
      <c r="AQ597" s="960"/>
      <c r="AR597" s="960"/>
      <c r="AS597" s="960"/>
      <c r="AT597" s="960"/>
      <c r="AU597" s="960"/>
      <c r="AV597" s="960"/>
      <c r="AW597" s="960"/>
      <c r="AX597" s="960"/>
      <c r="AY597" s="960"/>
      <c r="AZ597" s="960"/>
      <c r="BA597" s="960"/>
      <c r="BB597" s="960"/>
      <c r="BC597" s="960"/>
      <c r="BD597" s="960"/>
      <c r="BE597" s="960"/>
      <c r="BF597" s="960"/>
      <c r="BG597" s="960"/>
    </row>
    <row r="598" ht="15.75" customHeight="1">
      <c r="A598" s="957"/>
      <c r="B598" s="960"/>
      <c r="C598" s="960"/>
      <c r="D598" s="960"/>
      <c r="E598" s="961"/>
      <c r="F598" s="960"/>
      <c r="G598" s="960"/>
      <c r="H598" s="960"/>
      <c r="I598" s="960"/>
      <c r="J598" s="960"/>
      <c r="K598" s="960"/>
      <c r="L598" s="960"/>
      <c r="M598" s="960"/>
      <c r="N598" s="960"/>
      <c r="O598" s="960"/>
      <c r="P598" s="960"/>
      <c r="Q598" s="960"/>
      <c r="R598" s="960"/>
      <c r="S598" s="960"/>
      <c r="T598" s="960"/>
      <c r="U598" s="960"/>
      <c r="V598" s="960"/>
      <c r="W598" s="960"/>
      <c r="X598" s="960"/>
      <c r="Y598" s="960"/>
      <c r="Z598" s="960"/>
      <c r="AA598" s="960"/>
      <c r="AB598" s="960"/>
      <c r="AC598" s="960"/>
      <c r="AD598" s="960"/>
      <c r="AE598" s="960"/>
      <c r="AF598" s="960"/>
      <c r="AG598" s="960"/>
      <c r="AH598" s="960"/>
      <c r="AI598" s="960"/>
      <c r="AJ598" s="960"/>
      <c r="AK598" s="960"/>
      <c r="AL598" s="960"/>
      <c r="AM598" s="960"/>
      <c r="AN598" s="960"/>
      <c r="AO598" s="960"/>
      <c r="AP598" s="960"/>
      <c r="AQ598" s="960"/>
      <c r="AR598" s="960"/>
      <c r="AS598" s="960"/>
      <c r="AT598" s="960"/>
      <c r="AU598" s="960"/>
      <c r="AV598" s="960"/>
      <c r="AW598" s="960"/>
      <c r="AX598" s="960"/>
      <c r="AY598" s="960"/>
      <c r="AZ598" s="960"/>
      <c r="BA598" s="960"/>
      <c r="BB598" s="960"/>
      <c r="BC598" s="960"/>
      <c r="BD598" s="960"/>
      <c r="BE598" s="960"/>
      <c r="BF598" s="960"/>
      <c r="BG598" s="960"/>
    </row>
    <row r="599" ht="15.75" customHeight="1">
      <c r="A599" s="957"/>
      <c r="B599" s="960"/>
      <c r="C599" s="960"/>
      <c r="D599" s="960"/>
      <c r="E599" s="961"/>
      <c r="F599" s="960"/>
      <c r="G599" s="960"/>
      <c r="H599" s="960"/>
      <c r="I599" s="960"/>
      <c r="J599" s="960"/>
      <c r="K599" s="960"/>
      <c r="L599" s="960"/>
      <c r="M599" s="960"/>
      <c r="N599" s="960"/>
      <c r="O599" s="960"/>
      <c r="P599" s="960"/>
      <c r="Q599" s="960"/>
      <c r="R599" s="960"/>
      <c r="S599" s="960"/>
      <c r="T599" s="960"/>
      <c r="U599" s="960"/>
      <c r="V599" s="960"/>
      <c r="W599" s="960"/>
      <c r="X599" s="960"/>
      <c r="Y599" s="960"/>
      <c r="Z599" s="960"/>
      <c r="AA599" s="960"/>
      <c r="AB599" s="960"/>
      <c r="AC599" s="960"/>
      <c r="AD599" s="960"/>
      <c r="AE599" s="960"/>
      <c r="AF599" s="960"/>
      <c r="AG599" s="960"/>
      <c r="AH599" s="960"/>
      <c r="AI599" s="960"/>
      <c r="AJ599" s="960"/>
      <c r="AK599" s="960"/>
      <c r="AL599" s="960"/>
      <c r="AM599" s="960"/>
      <c r="AN599" s="960"/>
      <c r="AO599" s="960"/>
      <c r="AP599" s="960"/>
      <c r="AQ599" s="960"/>
      <c r="AR599" s="960"/>
      <c r="AS599" s="960"/>
      <c r="AT599" s="960"/>
      <c r="AU599" s="960"/>
      <c r="AV599" s="960"/>
      <c r="AW599" s="960"/>
      <c r="AX599" s="960"/>
      <c r="AY599" s="960"/>
      <c r="AZ599" s="960"/>
      <c r="BA599" s="960"/>
      <c r="BB599" s="960"/>
      <c r="BC599" s="960"/>
      <c r="BD599" s="960"/>
      <c r="BE599" s="960"/>
      <c r="BF599" s="960"/>
      <c r="BG599" s="960"/>
    </row>
    <row r="600" ht="15.75" customHeight="1">
      <c r="A600" s="957"/>
      <c r="B600" s="960"/>
      <c r="C600" s="960"/>
      <c r="D600" s="960"/>
      <c r="E600" s="961"/>
      <c r="F600" s="960"/>
      <c r="G600" s="960"/>
      <c r="H600" s="960"/>
      <c r="I600" s="960"/>
      <c r="J600" s="960"/>
      <c r="K600" s="960"/>
      <c r="L600" s="960"/>
      <c r="M600" s="960"/>
      <c r="N600" s="960"/>
      <c r="O600" s="960"/>
      <c r="P600" s="960"/>
      <c r="Q600" s="960"/>
      <c r="R600" s="960"/>
      <c r="S600" s="960"/>
      <c r="T600" s="960"/>
      <c r="U600" s="960"/>
      <c r="V600" s="960"/>
      <c r="W600" s="960"/>
      <c r="X600" s="960"/>
      <c r="Y600" s="960"/>
      <c r="Z600" s="960"/>
      <c r="AA600" s="960"/>
      <c r="AB600" s="960"/>
      <c r="AC600" s="960"/>
      <c r="AD600" s="960"/>
      <c r="AE600" s="960"/>
      <c r="AF600" s="960"/>
      <c r="AG600" s="960"/>
      <c r="AH600" s="960"/>
      <c r="AI600" s="960"/>
      <c r="AJ600" s="960"/>
      <c r="AK600" s="960"/>
      <c r="AL600" s="960"/>
      <c r="AM600" s="960"/>
      <c r="AN600" s="960"/>
      <c r="AO600" s="960"/>
      <c r="AP600" s="960"/>
      <c r="AQ600" s="960"/>
      <c r="AR600" s="960"/>
      <c r="AS600" s="960"/>
      <c r="AT600" s="960"/>
      <c r="AU600" s="960"/>
      <c r="AV600" s="960"/>
      <c r="AW600" s="960"/>
      <c r="AX600" s="960"/>
      <c r="AY600" s="960"/>
      <c r="AZ600" s="960"/>
      <c r="BA600" s="960"/>
      <c r="BB600" s="960"/>
      <c r="BC600" s="960"/>
      <c r="BD600" s="960"/>
      <c r="BE600" s="960"/>
      <c r="BF600" s="960"/>
      <c r="BG600" s="960"/>
    </row>
    <row r="601" ht="15.75" customHeight="1">
      <c r="A601" s="957"/>
      <c r="B601" s="960"/>
      <c r="C601" s="960"/>
      <c r="D601" s="960"/>
      <c r="E601" s="961"/>
      <c r="F601" s="960"/>
      <c r="G601" s="960"/>
      <c r="H601" s="960"/>
      <c r="I601" s="960"/>
      <c r="J601" s="960"/>
      <c r="K601" s="960"/>
      <c r="L601" s="960"/>
      <c r="M601" s="960"/>
      <c r="N601" s="960"/>
      <c r="O601" s="960"/>
      <c r="P601" s="960"/>
      <c r="Q601" s="960"/>
      <c r="R601" s="960"/>
      <c r="S601" s="960"/>
      <c r="T601" s="960"/>
      <c r="U601" s="960"/>
      <c r="V601" s="960"/>
      <c r="W601" s="960"/>
      <c r="X601" s="960"/>
      <c r="Y601" s="960"/>
      <c r="Z601" s="960"/>
      <c r="AA601" s="960"/>
      <c r="AB601" s="960"/>
      <c r="AC601" s="960"/>
      <c r="AD601" s="960"/>
      <c r="AE601" s="960"/>
      <c r="AF601" s="960"/>
      <c r="AG601" s="960"/>
      <c r="AH601" s="960"/>
      <c r="AI601" s="960"/>
      <c r="AJ601" s="960"/>
      <c r="AK601" s="960"/>
      <c r="AL601" s="960"/>
      <c r="AM601" s="960"/>
      <c r="AN601" s="960"/>
      <c r="AO601" s="960"/>
      <c r="AP601" s="960"/>
      <c r="AQ601" s="960"/>
      <c r="AR601" s="960"/>
      <c r="AS601" s="960"/>
      <c r="AT601" s="960"/>
      <c r="AU601" s="960"/>
      <c r="AV601" s="960"/>
      <c r="AW601" s="960"/>
      <c r="AX601" s="960"/>
      <c r="AY601" s="960"/>
      <c r="AZ601" s="960"/>
      <c r="BA601" s="960"/>
      <c r="BB601" s="960"/>
      <c r="BC601" s="960"/>
      <c r="BD601" s="960"/>
      <c r="BE601" s="960"/>
      <c r="BF601" s="960"/>
      <c r="BG601" s="960"/>
    </row>
    <row r="602" ht="15.75" customHeight="1">
      <c r="A602" s="957"/>
      <c r="B602" s="960"/>
      <c r="C602" s="960"/>
      <c r="D602" s="960"/>
      <c r="E602" s="961"/>
      <c r="F602" s="960"/>
      <c r="G602" s="960"/>
      <c r="H602" s="960"/>
      <c r="I602" s="960"/>
      <c r="J602" s="960"/>
      <c r="K602" s="960"/>
      <c r="L602" s="960"/>
      <c r="M602" s="960"/>
      <c r="N602" s="960"/>
      <c r="O602" s="960"/>
      <c r="P602" s="960"/>
      <c r="Q602" s="960"/>
      <c r="R602" s="960"/>
      <c r="S602" s="960"/>
      <c r="T602" s="960"/>
      <c r="U602" s="960"/>
      <c r="V602" s="960"/>
      <c r="W602" s="960"/>
      <c r="X602" s="960"/>
      <c r="Y602" s="960"/>
      <c r="Z602" s="960"/>
      <c r="AA602" s="960"/>
      <c r="AB602" s="960"/>
      <c r="AC602" s="960"/>
      <c r="AD602" s="960"/>
      <c r="AE602" s="960"/>
      <c r="AF602" s="960"/>
      <c r="AG602" s="960"/>
      <c r="AH602" s="960"/>
      <c r="AI602" s="960"/>
      <c r="AJ602" s="960"/>
      <c r="AK602" s="960"/>
      <c r="AL602" s="960"/>
      <c r="AM602" s="960"/>
      <c r="AN602" s="960"/>
      <c r="AO602" s="960"/>
      <c r="AP602" s="960"/>
      <c r="AQ602" s="960"/>
      <c r="AR602" s="960"/>
      <c r="AS602" s="960"/>
      <c r="AT602" s="960"/>
      <c r="AU602" s="960"/>
      <c r="AV602" s="960"/>
      <c r="AW602" s="960"/>
      <c r="AX602" s="960"/>
      <c r="AY602" s="960"/>
      <c r="AZ602" s="960"/>
      <c r="BA602" s="960"/>
      <c r="BB602" s="960"/>
      <c r="BC602" s="960"/>
      <c r="BD602" s="960"/>
      <c r="BE602" s="960"/>
      <c r="BF602" s="960"/>
      <c r="BG602" s="960"/>
    </row>
    <row r="603" ht="15.75" customHeight="1">
      <c r="A603" s="957"/>
      <c r="B603" s="960"/>
      <c r="C603" s="960"/>
      <c r="D603" s="960"/>
      <c r="E603" s="961"/>
      <c r="F603" s="960"/>
      <c r="G603" s="960"/>
      <c r="H603" s="960"/>
      <c r="I603" s="960"/>
      <c r="J603" s="960"/>
      <c r="K603" s="960"/>
      <c r="L603" s="960"/>
      <c r="M603" s="960"/>
      <c r="N603" s="960"/>
      <c r="O603" s="960"/>
      <c r="P603" s="960"/>
      <c r="Q603" s="960"/>
      <c r="R603" s="960"/>
      <c r="S603" s="960"/>
      <c r="T603" s="960"/>
      <c r="U603" s="960"/>
      <c r="V603" s="960"/>
      <c r="W603" s="960"/>
      <c r="X603" s="960"/>
      <c r="Y603" s="960"/>
      <c r="Z603" s="960"/>
      <c r="AA603" s="960"/>
      <c r="AB603" s="960"/>
      <c r="AC603" s="960"/>
      <c r="AD603" s="960"/>
      <c r="AE603" s="960"/>
      <c r="AF603" s="960"/>
      <c r="AG603" s="960"/>
      <c r="AH603" s="960"/>
      <c r="AI603" s="960"/>
      <c r="AJ603" s="960"/>
      <c r="AK603" s="960"/>
      <c r="AL603" s="960"/>
      <c r="AM603" s="960"/>
      <c r="AN603" s="960"/>
      <c r="AO603" s="960"/>
      <c r="AP603" s="960"/>
      <c r="AQ603" s="960"/>
      <c r="AR603" s="960"/>
      <c r="AS603" s="960"/>
      <c r="AT603" s="960"/>
      <c r="AU603" s="960"/>
      <c r="AV603" s="960"/>
      <c r="AW603" s="960"/>
      <c r="AX603" s="960"/>
      <c r="AY603" s="960"/>
      <c r="AZ603" s="960"/>
      <c r="BA603" s="960"/>
      <c r="BB603" s="960"/>
      <c r="BC603" s="960"/>
      <c r="BD603" s="960"/>
      <c r="BE603" s="960"/>
      <c r="BF603" s="960"/>
      <c r="BG603" s="960"/>
    </row>
    <row r="604" ht="15.75" customHeight="1">
      <c r="A604" s="957"/>
      <c r="B604" s="960"/>
      <c r="C604" s="960"/>
      <c r="D604" s="960"/>
      <c r="E604" s="961"/>
      <c r="F604" s="960"/>
      <c r="G604" s="960"/>
      <c r="H604" s="960"/>
      <c r="I604" s="960"/>
      <c r="J604" s="960"/>
      <c r="K604" s="960"/>
      <c r="L604" s="960"/>
      <c r="M604" s="960"/>
      <c r="N604" s="960"/>
      <c r="O604" s="960"/>
      <c r="P604" s="960"/>
      <c r="Q604" s="960"/>
      <c r="R604" s="960"/>
      <c r="S604" s="960"/>
      <c r="T604" s="960"/>
      <c r="U604" s="960"/>
      <c r="V604" s="960"/>
      <c r="W604" s="960"/>
      <c r="X604" s="960"/>
      <c r="Y604" s="960"/>
      <c r="Z604" s="960"/>
      <c r="AA604" s="960"/>
      <c r="AB604" s="960"/>
      <c r="AC604" s="960"/>
      <c r="AD604" s="960"/>
      <c r="AE604" s="960"/>
      <c r="AF604" s="960"/>
      <c r="AG604" s="960"/>
      <c r="AH604" s="960"/>
      <c r="AI604" s="960"/>
      <c r="AJ604" s="960"/>
      <c r="AK604" s="960"/>
      <c r="AL604" s="960"/>
      <c r="AM604" s="960"/>
      <c r="AN604" s="960"/>
      <c r="AO604" s="960"/>
      <c r="AP604" s="960"/>
      <c r="AQ604" s="960"/>
      <c r="AR604" s="960"/>
      <c r="AS604" s="960"/>
      <c r="AT604" s="960"/>
      <c r="AU604" s="960"/>
      <c r="AV604" s="960"/>
      <c r="AW604" s="960"/>
      <c r="AX604" s="960"/>
      <c r="AY604" s="960"/>
      <c r="AZ604" s="960"/>
      <c r="BA604" s="960"/>
      <c r="BB604" s="960"/>
      <c r="BC604" s="960"/>
      <c r="BD604" s="960"/>
      <c r="BE604" s="960"/>
      <c r="BF604" s="960"/>
      <c r="BG604" s="960"/>
    </row>
    <row r="605" ht="15.75" customHeight="1">
      <c r="A605" s="957"/>
      <c r="B605" s="960"/>
      <c r="C605" s="960"/>
      <c r="D605" s="960"/>
      <c r="E605" s="961"/>
      <c r="F605" s="960"/>
      <c r="G605" s="960"/>
      <c r="H605" s="960"/>
      <c r="I605" s="960"/>
      <c r="J605" s="960"/>
      <c r="K605" s="960"/>
      <c r="L605" s="960"/>
      <c r="M605" s="960"/>
      <c r="N605" s="960"/>
      <c r="O605" s="960"/>
      <c r="P605" s="960"/>
      <c r="Q605" s="960"/>
      <c r="R605" s="960"/>
      <c r="S605" s="960"/>
      <c r="T605" s="960"/>
      <c r="U605" s="960"/>
      <c r="V605" s="960"/>
      <c r="W605" s="960"/>
      <c r="X605" s="960"/>
      <c r="Y605" s="960"/>
      <c r="Z605" s="960"/>
      <c r="AA605" s="960"/>
      <c r="AB605" s="960"/>
      <c r="AC605" s="960"/>
      <c r="AD605" s="960"/>
      <c r="AE605" s="960"/>
      <c r="AF605" s="960"/>
      <c r="AG605" s="960"/>
      <c r="AH605" s="960"/>
      <c r="AI605" s="960"/>
      <c r="AJ605" s="960"/>
      <c r="AK605" s="960"/>
      <c r="AL605" s="960"/>
      <c r="AM605" s="960"/>
      <c r="AN605" s="960"/>
      <c r="AO605" s="960"/>
      <c r="AP605" s="960"/>
      <c r="AQ605" s="960"/>
      <c r="AR605" s="960"/>
      <c r="AS605" s="960"/>
      <c r="AT605" s="960"/>
      <c r="AU605" s="960"/>
      <c r="AV605" s="960"/>
      <c r="AW605" s="960"/>
      <c r="AX605" s="960"/>
      <c r="AY605" s="960"/>
      <c r="AZ605" s="960"/>
      <c r="BA605" s="960"/>
      <c r="BB605" s="960"/>
      <c r="BC605" s="960"/>
      <c r="BD605" s="960"/>
      <c r="BE605" s="960"/>
      <c r="BF605" s="960"/>
      <c r="BG605" s="960"/>
    </row>
    <row r="606" ht="15.75" customHeight="1">
      <c r="A606" s="957"/>
      <c r="B606" s="960"/>
      <c r="C606" s="960"/>
      <c r="D606" s="960"/>
      <c r="E606" s="961"/>
      <c r="F606" s="960"/>
      <c r="G606" s="960"/>
      <c r="H606" s="960"/>
      <c r="I606" s="960"/>
      <c r="J606" s="960"/>
      <c r="K606" s="960"/>
      <c r="L606" s="960"/>
      <c r="M606" s="960"/>
      <c r="N606" s="960"/>
      <c r="O606" s="960"/>
      <c r="P606" s="960"/>
      <c r="Q606" s="960"/>
      <c r="R606" s="960"/>
      <c r="S606" s="960"/>
      <c r="T606" s="960"/>
      <c r="U606" s="960"/>
      <c r="V606" s="960"/>
      <c r="W606" s="960"/>
      <c r="X606" s="960"/>
      <c r="Y606" s="960"/>
      <c r="Z606" s="960"/>
      <c r="AA606" s="960"/>
      <c r="AB606" s="960"/>
      <c r="AC606" s="960"/>
      <c r="AD606" s="960"/>
      <c r="AE606" s="960"/>
      <c r="AF606" s="960"/>
      <c r="AG606" s="960"/>
      <c r="AH606" s="960"/>
      <c r="AI606" s="960"/>
      <c r="AJ606" s="960"/>
      <c r="AK606" s="960"/>
      <c r="AL606" s="960"/>
      <c r="AM606" s="960"/>
      <c r="AN606" s="960"/>
      <c r="AO606" s="960"/>
      <c r="AP606" s="960"/>
      <c r="AQ606" s="960"/>
      <c r="AR606" s="960"/>
      <c r="AS606" s="960"/>
      <c r="AT606" s="960"/>
      <c r="AU606" s="960"/>
      <c r="AV606" s="960"/>
      <c r="AW606" s="960"/>
      <c r="AX606" s="960"/>
      <c r="AY606" s="960"/>
      <c r="AZ606" s="960"/>
      <c r="BA606" s="960"/>
      <c r="BB606" s="960"/>
      <c r="BC606" s="960"/>
      <c r="BD606" s="960"/>
      <c r="BE606" s="960"/>
      <c r="BF606" s="960"/>
      <c r="BG606" s="960"/>
    </row>
    <row r="607" ht="15.75" customHeight="1">
      <c r="A607" s="957"/>
      <c r="B607" s="960"/>
      <c r="C607" s="960"/>
      <c r="D607" s="960"/>
      <c r="E607" s="961"/>
      <c r="F607" s="960"/>
      <c r="G607" s="960"/>
      <c r="H607" s="960"/>
      <c r="I607" s="960"/>
      <c r="J607" s="960"/>
      <c r="K607" s="960"/>
      <c r="L607" s="960"/>
      <c r="M607" s="960"/>
      <c r="N607" s="960"/>
      <c r="O607" s="960"/>
      <c r="P607" s="960"/>
      <c r="Q607" s="960"/>
      <c r="R607" s="960"/>
      <c r="S607" s="960"/>
      <c r="T607" s="960"/>
      <c r="U607" s="960"/>
      <c r="V607" s="960"/>
      <c r="W607" s="960"/>
      <c r="X607" s="960"/>
      <c r="Y607" s="960"/>
      <c r="Z607" s="960"/>
      <c r="AA607" s="960"/>
      <c r="AB607" s="960"/>
      <c r="AC607" s="960"/>
      <c r="AD607" s="960"/>
      <c r="AE607" s="960"/>
      <c r="AF607" s="960"/>
      <c r="AG607" s="960"/>
      <c r="AH607" s="960"/>
      <c r="AI607" s="960"/>
      <c r="AJ607" s="960"/>
      <c r="AK607" s="960"/>
      <c r="AL607" s="960"/>
      <c r="AM607" s="960"/>
      <c r="AN607" s="960"/>
      <c r="AO607" s="960"/>
      <c r="AP607" s="960"/>
      <c r="AQ607" s="960"/>
      <c r="AR607" s="960"/>
      <c r="AS607" s="960"/>
      <c r="AT607" s="960"/>
      <c r="AU607" s="960"/>
      <c r="AV607" s="960"/>
      <c r="AW607" s="960"/>
      <c r="AX607" s="960"/>
      <c r="AY607" s="960"/>
      <c r="AZ607" s="960"/>
      <c r="BA607" s="960"/>
      <c r="BB607" s="960"/>
      <c r="BC607" s="960"/>
      <c r="BD607" s="960"/>
      <c r="BE607" s="960"/>
      <c r="BF607" s="960"/>
      <c r="BG607" s="960"/>
    </row>
    <row r="608" ht="15.75" customHeight="1">
      <c r="A608" s="957"/>
      <c r="B608" s="960"/>
      <c r="C608" s="960"/>
      <c r="D608" s="960"/>
      <c r="E608" s="961"/>
      <c r="F608" s="960"/>
      <c r="G608" s="960"/>
      <c r="H608" s="960"/>
      <c r="I608" s="960"/>
      <c r="J608" s="960"/>
      <c r="K608" s="960"/>
      <c r="L608" s="960"/>
      <c r="M608" s="960"/>
      <c r="N608" s="960"/>
      <c r="O608" s="960"/>
      <c r="P608" s="960"/>
      <c r="Q608" s="960"/>
      <c r="R608" s="960"/>
      <c r="S608" s="960"/>
      <c r="T608" s="960"/>
      <c r="U608" s="960"/>
      <c r="V608" s="960"/>
      <c r="W608" s="960"/>
      <c r="X608" s="960"/>
      <c r="Y608" s="960"/>
      <c r="Z608" s="960"/>
      <c r="AA608" s="960"/>
      <c r="AB608" s="960"/>
      <c r="AC608" s="960"/>
      <c r="AD608" s="960"/>
      <c r="AE608" s="960"/>
      <c r="AF608" s="960"/>
      <c r="AG608" s="960"/>
      <c r="AH608" s="960"/>
      <c r="AI608" s="960"/>
      <c r="AJ608" s="960"/>
      <c r="AK608" s="960"/>
      <c r="AL608" s="960"/>
      <c r="AM608" s="960"/>
      <c r="AN608" s="960"/>
      <c r="AO608" s="960"/>
      <c r="AP608" s="960"/>
      <c r="AQ608" s="960"/>
      <c r="AR608" s="960"/>
      <c r="AS608" s="960"/>
      <c r="AT608" s="960"/>
      <c r="AU608" s="960"/>
      <c r="AV608" s="960"/>
      <c r="AW608" s="960"/>
      <c r="AX608" s="960"/>
      <c r="AY608" s="960"/>
      <c r="AZ608" s="960"/>
      <c r="BA608" s="960"/>
      <c r="BB608" s="960"/>
      <c r="BC608" s="960"/>
      <c r="BD608" s="960"/>
      <c r="BE608" s="960"/>
      <c r="BF608" s="960"/>
      <c r="BG608" s="960"/>
    </row>
    <row r="609" ht="15.75" customHeight="1">
      <c r="A609" s="957"/>
      <c r="B609" s="960"/>
      <c r="C609" s="960"/>
      <c r="D609" s="960"/>
      <c r="E609" s="961"/>
      <c r="F609" s="960"/>
      <c r="G609" s="960"/>
      <c r="H609" s="960"/>
      <c r="I609" s="960"/>
      <c r="J609" s="960"/>
      <c r="K609" s="960"/>
      <c r="L609" s="960"/>
      <c r="M609" s="960"/>
      <c r="N609" s="960"/>
      <c r="O609" s="960"/>
      <c r="P609" s="960"/>
      <c r="Q609" s="960"/>
      <c r="R609" s="960"/>
      <c r="S609" s="960"/>
      <c r="T609" s="960"/>
      <c r="U609" s="960"/>
      <c r="V609" s="960"/>
      <c r="W609" s="960"/>
      <c r="X609" s="960"/>
      <c r="Y609" s="960"/>
      <c r="Z609" s="960"/>
      <c r="AA609" s="960"/>
      <c r="AB609" s="960"/>
      <c r="AC609" s="960"/>
      <c r="AD609" s="960"/>
      <c r="AE609" s="960"/>
      <c r="AF609" s="960"/>
      <c r="AG609" s="960"/>
      <c r="AH609" s="960"/>
      <c r="AI609" s="960"/>
      <c r="AJ609" s="960"/>
      <c r="AK609" s="960"/>
      <c r="AL609" s="960"/>
      <c r="AM609" s="960"/>
      <c r="AN609" s="960"/>
      <c r="AO609" s="960"/>
      <c r="AP609" s="960"/>
      <c r="AQ609" s="960"/>
      <c r="AR609" s="960"/>
      <c r="AS609" s="960"/>
      <c r="AT609" s="960"/>
      <c r="AU609" s="960"/>
      <c r="AV609" s="960"/>
      <c r="AW609" s="960"/>
      <c r="AX609" s="960"/>
      <c r="AY609" s="960"/>
      <c r="AZ609" s="960"/>
      <c r="BA609" s="960"/>
      <c r="BB609" s="960"/>
      <c r="BC609" s="960"/>
      <c r="BD609" s="960"/>
      <c r="BE609" s="960"/>
      <c r="BF609" s="960"/>
      <c r="BG609" s="960"/>
    </row>
    <row r="610" ht="15.75" customHeight="1">
      <c r="A610" s="957"/>
      <c r="B610" s="960"/>
      <c r="C610" s="960"/>
      <c r="D610" s="960"/>
      <c r="E610" s="961"/>
      <c r="F610" s="960"/>
      <c r="G610" s="960"/>
      <c r="H610" s="960"/>
      <c r="I610" s="960"/>
      <c r="J610" s="960"/>
      <c r="K610" s="960"/>
      <c r="L610" s="960"/>
      <c r="M610" s="960"/>
      <c r="N610" s="960"/>
      <c r="O610" s="960"/>
      <c r="P610" s="960"/>
      <c r="Q610" s="960"/>
      <c r="R610" s="960"/>
      <c r="S610" s="960"/>
      <c r="T610" s="960"/>
      <c r="U610" s="960"/>
      <c r="V610" s="960"/>
      <c r="W610" s="960"/>
      <c r="X610" s="960"/>
      <c r="Y610" s="960"/>
      <c r="Z610" s="960"/>
      <c r="AA610" s="960"/>
      <c r="AB610" s="960"/>
      <c r="AC610" s="960"/>
      <c r="AD610" s="960"/>
      <c r="AE610" s="960"/>
      <c r="AF610" s="960"/>
      <c r="AG610" s="960"/>
      <c r="AH610" s="960"/>
      <c r="AI610" s="960"/>
      <c r="AJ610" s="960"/>
      <c r="AK610" s="960"/>
      <c r="AL610" s="960"/>
      <c r="AM610" s="960"/>
      <c r="AN610" s="960"/>
      <c r="AO610" s="960"/>
      <c r="AP610" s="960"/>
      <c r="AQ610" s="960"/>
      <c r="AR610" s="960"/>
      <c r="AS610" s="960"/>
      <c r="AT610" s="960"/>
      <c r="AU610" s="960"/>
      <c r="AV610" s="960"/>
      <c r="AW610" s="960"/>
      <c r="AX610" s="960"/>
      <c r="AY610" s="960"/>
      <c r="AZ610" s="960"/>
      <c r="BA610" s="960"/>
      <c r="BB610" s="960"/>
      <c r="BC610" s="960"/>
      <c r="BD610" s="960"/>
      <c r="BE610" s="960"/>
      <c r="BF610" s="960"/>
      <c r="BG610" s="960"/>
    </row>
    <row r="611" ht="15.75" customHeight="1">
      <c r="A611" s="957"/>
      <c r="B611" s="960"/>
      <c r="C611" s="960"/>
      <c r="D611" s="960"/>
      <c r="E611" s="961"/>
      <c r="F611" s="960"/>
      <c r="G611" s="960"/>
      <c r="H611" s="960"/>
      <c r="I611" s="960"/>
      <c r="J611" s="960"/>
      <c r="K611" s="960"/>
      <c r="L611" s="960"/>
      <c r="M611" s="960"/>
      <c r="N611" s="960"/>
      <c r="O611" s="960"/>
      <c r="P611" s="960"/>
      <c r="Q611" s="960"/>
      <c r="R611" s="960"/>
      <c r="S611" s="960"/>
      <c r="T611" s="960"/>
      <c r="U611" s="960"/>
      <c r="V611" s="960"/>
      <c r="W611" s="960"/>
      <c r="X611" s="960"/>
      <c r="Y611" s="960"/>
      <c r="Z611" s="960"/>
      <c r="AA611" s="960"/>
      <c r="AB611" s="960"/>
      <c r="AC611" s="960"/>
      <c r="AD611" s="960"/>
      <c r="AE611" s="960"/>
      <c r="AF611" s="960"/>
      <c r="AG611" s="960"/>
      <c r="AH611" s="960"/>
      <c r="AI611" s="960"/>
      <c r="AJ611" s="960"/>
      <c r="AK611" s="960"/>
      <c r="AL611" s="960"/>
      <c r="AM611" s="960"/>
      <c r="AN611" s="960"/>
      <c r="AO611" s="960"/>
      <c r="AP611" s="960"/>
      <c r="AQ611" s="960"/>
      <c r="AR611" s="960"/>
      <c r="AS611" s="960"/>
      <c r="AT611" s="960"/>
      <c r="AU611" s="960"/>
      <c r="AV611" s="960"/>
      <c r="AW611" s="960"/>
      <c r="AX611" s="960"/>
      <c r="AY611" s="960"/>
      <c r="AZ611" s="960"/>
      <c r="BA611" s="960"/>
      <c r="BB611" s="960"/>
      <c r="BC611" s="960"/>
      <c r="BD611" s="960"/>
      <c r="BE611" s="960"/>
      <c r="BF611" s="960"/>
      <c r="BG611" s="960"/>
    </row>
    <row r="612" ht="15.75" customHeight="1">
      <c r="A612" s="957"/>
      <c r="B612" s="960"/>
      <c r="C612" s="960"/>
      <c r="D612" s="960"/>
      <c r="E612" s="961"/>
      <c r="F612" s="960"/>
      <c r="G612" s="960"/>
      <c r="H612" s="960"/>
      <c r="I612" s="960"/>
      <c r="J612" s="960"/>
      <c r="K612" s="960"/>
      <c r="L612" s="960"/>
      <c r="M612" s="960"/>
      <c r="N612" s="960"/>
      <c r="O612" s="960"/>
      <c r="P612" s="960"/>
      <c r="Q612" s="960"/>
      <c r="R612" s="960"/>
      <c r="S612" s="960"/>
      <c r="T612" s="960"/>
      <c r="U612" s="960"/>
      <c r="V612" s="960"/>
      <c r="W612" s="960"/>
      <c r="X612" s="960"/>
      <c r="Y612" s="960"/>
      <c r="Z612" s="960"/>
      <c r="AA612" s="960"/>
      <c r="AB612" s="960"/>
      <c r="AC612" s="960"/>
      <c r="AD612" s="960"/>
      <c r="AE612" s="960"/>
      <c r="AF612" s="960"/>
      <c r="AG612" s="960"/>
      <c r="AH612" s="960"/>
      <c r="AI612" s="960"/>
      <c r="AJ612" s="960"/>
      <c r="AK612" s="960"/>
      <c r="AL612" s="960"/>
      <c r="AM612" s="960"/>
      <c r="AN612" s="960"/>
      <c r="AO612" s="960"/>
      <c r="AP612" s="960"/>
      <c r="AQ612" s="960"/>
      <c r="AR612" s="960"/>
      <c r="AS612" s="960"/>
      <c r="AT612" s="960"/>
      <c r="AU612" s="960"/>
      <c r="AV612" s="960"/>
      <c r="AW612" s="960"/>
      <c r="AX612" s="960"/>
      <c r="AY612" s="960"/>
      <c r="AZ612" s="960"/>
      <c r="BA612" s="960"/>
      <c r="BB612" s="960"/>
      <c r="BC612" s="960"/>
      <c r="BD612" s="960"/>
      <c r="BE612" s="960"/>
      <c r="BF612" s="960"/>
      <c r="BG612" s="960"/>
    </row>
    <row r="613" ht="15.75" customHeight="1">
      <c r="A613" s="957"/>
      <c r="B613" s="960"/>
      <c r="C613" s="960"/>
      <c r="D613" s="960"/>
      <c r="E613" s="961"/>
      <c r="F613" s="960"/>
      <c r="G613" s="960"/>
      <c r="H613" s="960"/>
      <c r="I613" s="960"/>
      <c r="J613" s="960"/>
      <c r="K613" s="960"/>
      <c r="L613" s="960"/>
      <c r="M613" s="960"/>
      <c r="N613" s="960"/>
      <c r="O613" s="960"/>
      <c r="P613" s="960"/>
      <c r="Q613" s="960"/>
      <c r="R613" s="960"/>
      <c r="S613" s="960"/>
      <c r="T613" s="960"/>
      <c r="U613" s="960"/>
      <c r="V613" s="960"/>
      <c r="W613" s="960"/>
      <c r="X613" s="960"/>
      <c r="Y613" s="960"/>
      <c r="Z613" s="960"/>
      <c r="AA613" s="960"/>
      <c r="AB613" s="960"/>
      <c r="AC613" s="960"/>
      <c r="AD613" s="960"/>
      <c r="AE613" s="960"/>
      <c r="AF613" s="960"/>
      <c r="AG613" s="960"/>
      <c r="AH613" s="960"/>
      <c r="AI613" s="960"/>
      <c r="AJ613" s="960"/>
      <c r="AK613" s="960"/>
      <c r="AL613" s="960"/>
      <c r="AM613" s="960"/>
      <c r="AN613" s="960"/>
      <c r="AO613" s="960"/>
      <c r="AP613" s="960"/>
      <c r="AQ613" s="960"/>
      <c r="AR613" s="960"/>
      <c r="AS613" s="960"/>
      <c r="AT613" s="960"/>
      <c r="AU613" s="960"/>
      <c r="AV613" s="960"/>
      <c r="AW613" s="960"/>
      <c r="AX613" s="960"/>
      <c r="AY613" s="960"/>
      <c r="AZ613" s="960"/>
      <c r="BA613" s="960"/>
      <c r="BB613" s="960"/>
      <c r="BC613" s="960"/>
      <c r="BD613" s="960"/>
      <c r="BE613" s="960"/>
      <c r="BF613" s="960"/>
      <c r="BG613" s="960"/>
    </row>
    <row r="614" ht="15.75" customHeight="1">
      <c r="A614" s="957"/>
      <c r="B614" s="960"/>
      <c r="C614" s="960"/>
      <c r="D614" s="960"/>
      <c r="E614" s="961"/>
      <c r="F614" s="960"/>
      <c r="G614" s="960"/>
      <c r="H614" s="960"/>
      <c r="I614" s="960"/>
      <c r="J614" s="960"/>
      <c r="K614" s="960"/>
      <c r="L614" s="960"/>
      <c r="M614" s="960"/>
      <c r="N614" s="960"/>
      <c r="O614" s="960"/>
      <c r="P614" s="960"/>
      <c r="Q614" s="960"/>
      <c r="R614" s="960"/>
      <c r="S614" s="960"/>
      <c r="T614" s="960"/>
      <c r="U614" s="960"/>
      <c r="V614" s="960"/>
      <c r="W614" s="960"/>
      <c r="X614" s="960"/>
      <c r="Y614" s="960"/>
      <c r="Z614" s="960"/>
      <c r="AA614" s="960"/>
      <c r="AB614" s="960"/>
      <c r="AC614" s="960"/>
      <c r="AD614" s="960"/>
      <c r="AE614" s="960"/>
      <c r="AF614" s="960"/>
      <c r="AG614" s="960"/>
      <c r="AH614" s="960"/>
      <c r="AI614" s="960"/>
      <c r="AJ614" s="960"/>
      <c r="AK614" s="960"/>
      <c r="AL614" s="960"/>
      <c r="AM614" s="960"/>
      <c r="AN614" s="960"/>
      <c r="AO614" s="960"/>
      <c r="AP614" s="960"/>
      <c r="AQ614" s="960"/>
      <c r="AR614" s="960"/>
      <c r="AS614" s="960"/>
      <c r="AT614" s="960"/>
      <c r="AU614" s="960"/>
      <c r="AV614" s="960"/>
      <c r="AW614" s="960"/>
      <c r="AX614" s="960"/>
      <c r="AY614" s="960"/>
      <c r="AZ614" s="960"/>
      <c r="BA614" s="960"/>
      <c r="BB614" s="960"/>
      <c r="BC614" s="960"/>
      <c r="BD614" s="960"/>
      <c r="BE614" s="960"/>
      <c r="BF614" s="960"/>
      <c r="BG614" s="960"/>
    </row>
    <row r="615" ht="15.75" customHeight="1">
      <c r="A615" s="957"/>
      <c r="B615" s="960"/>
      <c r="C615" s="960"/>
      <c r="D615" s="960"/>
      <c r="E615" s="961"/>
      <c r="F615" s="960"/>
      <c r="G615" s="960"/>
      <c r="H615" s="960"/>
      <c r="I615" s="960"/>
      <c r="J615" s="960"/>
      <c r="K615" s="960"/>
      <c r="L615" s="960"/>
      <c r="M615" s="960"/>
      <c r="N615" s="960"/>
      <c r="O615" s="960"/>
      <c r="P615" s="960"/>
      <c r="Q615" s="960"/>
      <c r="R615" s="960"/>
      <c r="S615" s="960"/>
      <c r="T615" s="960"/>
      <c r="U615" s="960"/>
      <c r="V615" s="960"/>
      <c r="W615" s="960"/>
      <c r="X615" s="960"/>
      <c r="Y615" s="960"/>
      <c r="Z615" s="960"/>
      <c r="AA615" s="960"/>
      <c r="AB615" s="960"/>
      <c r="AC615" s="960"/>
      <c r="AD615" s="960"/>
      <c r="AE615" s="960"/>
      <c r="AF615" s="960"/>
      <c r="AG615" s="960"/>
      <c r="AH615" s="960"/>
      <c r="AI615" s="960"/>
      <c r="AJ615" s="960"/>
      <c r="AK615" s="960"/>
      <c r="AL615" s="960"/>
      <c r="AM615" s="960"/>
      <c r="AN615" s="960"/>
      <c r="AO615" s="960"/>
      <c r="AP615" s="960"/>
      <c r="AQ615" s="960"/>
      <c r="AR615" s="960"/>
      <c r="AS615" s="960"/>
      <c r="AT615" s="960"/>
      <c r="AU615" s="960"/>
      <c r="AV615" s="960"/>
      <c r="AW615" s="960"/>
      <c r="AX615" s="960"/>
      <c r="AY615" s="960"/>
      <c r="AZ615" s="960"/>
      <c r="BA615" s="960"/>
      <c r="BB615" s="960"/>
      <c r="BC615" s="960"/>
      <c r="BD615" s="960"/>
      <c r="BE615" s="960"/>
      <c r="BF615" s="960"/>
      <c r="BG615" s="960"/>
    </row>
    <row r="616" ht="15.75" customHeight="1">
      <c r="A616" s="957"/>
      <c r="B616" s="960"/>
      <c r="C616" s="960"/>
      <c r="D616" s="960"/>
      <c r="E616" s="961"/>
      <c r="F616" s="960"/>
      <c r="G616" s="960"/>
      <c r="H616" s="960"/>
      <c r="I616" s="960"/>
      <c r="J616" s="960"/>
      <c r="K616" s="960"/>
      <c r="L616" s="960"/>
      <c r="M616" s="960"/>
      <c r="N616" s="960"/>
      <c r="O616" s="960"/>
      <c r="P616" s="960"/>
      <c r="Q616" s="960"/>
      <c r="R616" s="960"/>
      <c r="S616" s="960"/>
      <c r="T616" s="960"/>
      <c r="U616" s="960"/>
      <c r="V616" s="960"/>
      <c r="W616" s="960"/>
      <c r="X616" s="960"/>
      <c r="Y616" s="960"/>
      <c r="Z616" s="960"/>
      <c r="AA616" s="960"/>
      <c r="AB616" s="960"/>
      <c r="AC616" s="960"/>
      <c r="AD616" s="960"/>
      <c r="AE616" s="960"/>
      <c r="AF616" s="960"/>
      <c r="AG616" s="960"/>
      <c r="AH616" s="960"/>
      <c r="AI616" s="960"/>
      <c r="AJ616" s="960"/>
      <c r="AK616" s="960"/>
      <c r="AL616" s="960"/>
      <c r="AM616" s="960"/>
      <c r="AN616" s="960"/>
      <c r="AO616" s="960"/>
      <c r="AP616" s="960"/>
      <c r="AQ616" s="960"/>
      <c r="AR616" s="960"/>
      <c r="AS616" s="960"/>
      <c r="AT616" s="960"/>
      <c r="AU616" s="960"/>
      <c r="AV616" s="960"/>
      <c r="AW616" s="960"/>
      <c r="AX616" s="960"/>
      <c r="AY616" s="960"/>
      <c r="AZ616" s="960"/>
      <c r="BA616" s="960"/>
      <c r="BB616" s="960"/>
      <c r="BC616" s="960"/>
      <c r="BD616" s="960"/>
      <c r="BE616" s="960"/>
      <c r="BF616" s="960"/>
      <c r="BG616" s="960"/>
    </row>
    <row r="617" ht="15.75" customHeight="1">
      <c r="A617" s="957"/>
      <c r="B617" s="960"/>
      <c r="C617" s="960"/>
      <c r="D617" s="960"/>
      <c r="E617" s="961"/>
      <c r="F617" s="960"/>
      <c r="G617" s="960"/>
      <c r="H617" s="960"/>
      <c r="I617" s="960"/>
      <c r="J617" s="960"/>
      <c r="K617" s="960"/>
      <c r="L617" s="960"/>
      <c r="M617" s="960"/>
      <c r="N617" s="960"/>
      <c r="O617" s="960"/>
      <c r="P617" s="960"/>
      <c r="Q617" s="960"/>
      <c r="R617" s="960"/>
      <c r="S617" s="960"/>
      <c r="T617" s="960"/>
      <c r="U617" s="960"/>
      <c r="V617" s="960"/>
      <c r="W617" s="960"/>
      <c r="X617" s="960"/>
      <c r="Y617" s="960"/>
      <c r="Z617" s="960"/>
      <c r="AA617" s="960"/>
      <c r="AB617" s="960"/>
      <c r="AC617" s="960"/>
      <c r="AD617" s="960"/>
      <c r="AE617" s="960"/>
      <c r="AF617" s="960"/>
      <c r="AG617" s="960"/>
      <c r="AH617" s="960"/>
      <c r="AI617" s="960"/>
      <c r="AJ617" s="960"/>
      <c r="AK617" s="960"/>
      <c r="AL617" s="960"/>
      <c r="AM617" s="960"/>
      <c r="AN617" s="960"/>
      <c r="AO617" s="960"/>
      <c r="AP617" s="960"/>
      <c r="AQ617" s="960"/>
      <c r="AR617" s="960"/>
      <c r="AS617" s="960"/>
      <c r="AT617" s="960"/>
      <c r="AU617" s="960"/>
      <c r="AV617" s="960"/>
      <c r="AW617" s="960"/>
      <c r="AX617" s="960"/>
      <c r="AY617" s="960"/>
      <c r="AZ617" s="960"/>
      <c r="BA617" s="960"/>
      <c r="BB617" s="960"/>
      <c r="BC617" s="960"/>
      <c r="BD617" s="960"/>
      <c r="BE617" s="960"/>
      <c r="BF617" s="960"/>
      <c r="BG617" s="960"/>
    </row>
    <row r="618" ht="15.75" customHeight="1">
      <c r="A618" s="957"/>
      <c r="B618" s="960"/>
      <c r="C618" s="960"/>
      <c r="D618" s="960"/>
      <c r="E618" s="961"/>
      <c r="F618" s="960"/>
      <c r="G618" s="960"/>
      <c r="H618" s="960"/>
      <c r="I618" s="960"/>
      <c r="J618" s="960"/>
      <c r="K618" s="960"/>
      <c r="L618" s="960"/>
      <c r="M618" s="960"/>
      <c r="N618" s="960"/>
      <c r="O618" s="960"/>
      <c r="P618" s="960"/>
      <c r="Q618" s="960"/>
      <c r="R618" s="960"/>
      <c r="S618" s="960"/>
      <c r="T618" s="960"/>
      <c r="U618" s="960"/>
      <c r="V618" s="960"/>
      <c r="W618" s="960"/>
      <c r="X618" s="960"/>
      <c r="Y618" s="960"/>
      <c r="Z618" s="960"/>
      <c r="AA618" s="960"/>
      <c r="AB618" s="960"/>
      <c r="AC618" s="960"/>
      <c r="AD618" s="960"/>
      <c r="AE618" s="960"/>
      <c r="AF618" s="960"/>
      <c r="AG618" s="960"/>
      <c r="AH618" s="960"/>
      <c r="AI618" s="960"/>
      <c r="AJ618" s="960"/>
      <c r="AK618" s="960"/>
      <c r="AL618" s="960"/>
      <c r="AM618" s="960"/>
      <c r="AN618" s="960"/>
      <c r="AO618" s="960"/>
      <c r="AP618" s="960"/>
      <c r="AQ618" s="960"/>
      <c r="AR618" s="960"/>
      <c r="AS618" s="960"/>
      <c r="AT618" s="960"/>
      <c r="AU618" s="960"/>
      <c r="AV618" s="960"/>
      <c r="AW618" s="960"/>
      <c r="AX618" s="960"/>
      <c r="AY618" s="960"/>
      <c r="AZ618" s="960"/>
      <c r="BA618" s="960"/>
      <c r="BB618" s="960"/>
      <c r="BC618" s="960"/>
      <c r="BD618" s="960"/>
      <c r="BE618" s="960"/>
      <c r="BF618" s="960"/>
      <c r="BG618" s="960"/>
    </row>
    <row r="619" ht="15.75" customHeight="1">
      <c r="A619" s="957"/>
      <c r="B619" s="960"/>
      <c r="C619" s="960"/>
      <c r="D619" s="960"/>
      <c r="E619" s="961"/>
      <c r="F619" s="960"/>
      <c r="G619" s="960"/>
      <c r="H619" s="960"/>
      <c r="I619" s="960"/>
      <c r="J619" s="960"/>
      <c r="K619" s="960"/>
      <c r="L619" s="960"/>
      <c r="M619" s="960"/>
      <c r="N619" s="960"/>
      <c r="O619" s="960"/>
      <c r="P619" s="960"/>
      <c r="Q619" s="960"/>
      <c r="R619" s="960"/>
      <c r="S619" s="960"/>
      <c r="T619" s="960"/>
      <c r="U619" s="960"/>
      <c r="V619" s="960"/>
      <c r="W619" s="960"/>
      <c r="X619" s="960"/>
      <c r="Y619" s="960"/>
      <c r="Z619" s="960"/>
      <c r="AA619" s="960"/>
      <c r="AB619" s="960"/>
      <c r="AC619" s="960"/>
      <c r="AD619" s="960"/>
      <c r="AE619" s="960"/>
      <c r="AF619" s="960"/>
      <c r="AG619" s="960"/>
      <c r="AH619" s="960"/>
      <c r="AI619" s="960"/>
      <c r="AJ619" s="960"/>
      <c r="AK619" s="960"/>
      <c r="AL619" s="960"/>
      <c r="AM619" s="960"/>
      <c r="AN619" s="960"/>
      <c r="AO619" s="960"/>
      <c r="AP619" s="960"/>
      <c r="AQ619" s="960"/>
      <c r="AR619" s="960"/>
      <c r="AS619" s="960"/>
      <c r="AT619" s="960"/>
      <c r="AU619" s="960"/>
      <c r="AV619" s="960"/>
      <c r="AW619" s="960"/>
      <c r="AX619" s="960"/>
      <c r="AY619" s="960"/>
      <c r="AZ619" s="960"/>
      <c r="BA619" s="960"/>
      <c r="BB619" s="960"/>
      <c r="BC619" s="960"/>
      <c r="BD619" s="960"/>
      <c r="BE619" s="960"/>
      <c r="BF619" s="960"/>
      <c r="BG619" s="960"/>
    </row>
    <row r="620" ht="15.75" customHeight="1">
      <c r="A620" s="957"/>
      <c r="B620" s="960"/>
      <c r="C620" s="960"/>
      <c r="D620" s="960"/>
      <c r="E620" s="961"/>
      <c r="F620" s="960"/>
      <c r="G620" s="960"/>
      <c r="H620" s="960"/>
      <c r="I620" s="960"/>
      <c r="J620" s="960"/>
      <c r="K620" s="960"/>
      <c r="L620" s="960"/>
      <c r="M620" s="960"/>
      <c r="N620" s="960"/>
      <c r="O620" s="960"/>
      <c r="P620" s="960"/>
      <c r="Q620" s="960"/>
      <c r="R620" s="960"/>
      <c r="S620" s="960"/>
      <c r="T620" s="960"/>
      <c r="U620" s="960"/>
      <c r="V620" s="960"/>
      <c r="W620" s="960"/>
      <c r="X620" s="960"/>
      <c r="Y620" s="960"/>
      <c r="Z620" s="960"/>
      <c r="AA620" s="960"/>
      <c r="AB620" s="960"/>
      <c r="AC620" s="960"/>
      <c r="AD620" s="960"/>
      <c r="AE620" s="960"/>
      <c r="AF620" s="960"/>
      <c r="AG620" s="960"/>
      <c r="AH620" s="960"/>
      <c r="AI620" s="960"/>
      <c r="AJ620" s="960"/>
      <c r="AK620" s="960"/>
      <c r="AL620" s="960"/>
      <c r="AM620" s="960"/>
      <c r="AN620" s="960"/>
      <c r="AO620" s="960"/>
      <c r="AP620" s="960"/>
      <c r="AQ620" s="960"/>
      <c r="AR620" s="960"/>
      <c r="AS620" s="960"/>
      <c r="AT620" s="960"/>
      <c r="AU620" s="960"/>
      <c r="AV620" s="960"/>
      <c r="AW620" s="960"/>
      <c r="AX620" s="960"/>
      <c r="AY620" s="960"/>
      <c r="AZ620" s="960"/>
      <c r="BA620" s="960"/>
      <c r="BB620" s="960"/>
      <c r="BC620" s="960"/>
      <c r="BD620" s="960"/>
      <c r="BE620" s="960"/>
      <c r="BF620" s="960"/>
      <c r="BG620" s="960"/>
    </row>
    <row r="621" ht="15.75" customHeight="1">
      <c r="A621" s="957"/>
      <c r="B621" s="960"/>
      <c r="C621" s="960"/>
      <c r="D621" s="960"/>
      <c r="E621" s="961"/>
      <c r="F621" s="960"/>
      <c r="G621" s="960"/>
      <c r="H621" s="960"/>
      <c r="I621" s="960"/>
      <c r="J621" s="960"/>
      <c r="K621" s="960"/>
      <c r="L621" s="960"/>
      <c r="M621" s="960"/>
      <c r="N621" s="960"/>
      <c r="O621" s="960"/>
      <c r="P621" s="960"/>
      <c r="Q621" s="960"/>
      <c r="R621" s="960"/>
      <c r="S621" s="960"/>
      <c r="T621" s="960"/>
      <c r="U621" s="960"/>
      <c r="V621" s="960"/>
      <c r="W621" s="960"/>
      <c r="X621" s="960"/>
      <c r="Y621" s="960"/>
      <c r="Z621" s="960"/>
      <c r="AA621" s="960"/>
      <c r="AB621" s="960"/>
      <c r="AC621" s="960"/>
      <c r="AD621" s="960"/>
      <c r="AE621" s="960"/>
      <c r="AF621" s="960"/>
      <c r="AG621" s="960"/>
      <c r="AH621" s="960"/>
      <c r="AI621" s="960"/>
      <c r="AJ621" s="960"/>
      <c r="AK621" s="960"/>
      <c r="AL621" s="960"/>
      <c r="AM621" s="960"/>
      <c r="AN621" s="960"/>
      <c r="AO621" s="960"/>
      <c r="AP621" s="960"/>
      <c r="AQ621" s="960"/>
      <c r="AR621" s="960"/>
      <c r="AS621" s="960"/>
      <c r="AT621" s="960"/>
      <c r="AU621" s="960"/>
      <c r="AV621" s="960"/>
      <c r="AW621" s="960"/>
      <c r="AX621" s="960"/>
      <c r="AY621" s="960"/>
      <c r="AZ621" s="960"/>
      <c r="BA621" s="960"/>
      <c r="BB621" s="960"/>
      <c r="BC621" s="960"/>
      <c r="BD621" s="960"/>
      <c r="BE621" s="960"/>
      <c r="BF621" s="960"/>
      <c r="BG621" s="960"/>
    </row>
    <row r="622" ht="15.75" customHeight="1">
      <c r="A622" s="957"/>
      <c r="B622" s="960"/>
      <c r="C622" s="960"/>
      <c r="D622" s="960"/>
      <c r="E622" s="961"/>
      <c r="F622" s="960"/>
      <c r="G622" s="960"/>
      <c r="H622" s="960"/>
      <c r="I622" s="960"/>
      <c r="J622" s="960"/>
      <c r="K622" s="960"/>
      <c r="L622" s="960"/>
      <c r="M622" s="960"/>
      <c r="N622" s="960"/>
      <c r="O622" s="960"/>
      <c r="P622" s="960"/>
      <c r="Q622" s="960"/>
      <c r="R622" s="960"/>
      <c r="S622" s="960"/>
      <c r="T622" s="960"/>
      <c r="U622" s="960"/>
      <c r="V622" s="960"/>
      <c r="W622" s="960"/>
      <c r="X622" s="960"/>
      <c r="Y622" s="960"/>
      <c r="Z622" s="960"/>
      <c r="AA622" s="960"/>
      <c r="AB622" s="960"/>
      <c r="AC622" s="960"/>
      <c r="AD622" s="960"/>
      <c r="AE622" s="960"/>
      <c r="AF622" s="960"/>
      <c r="AG622" s="960"/>
      <c r="AH622" s="960"/>
      <c r="AI622" s="960"/>
      <c r="AJ622" s="960"/>
      <c r="AK622" s="960"/>
      <c r="AL622" s="960"/>
      <c r="AM622" s="960"/>
      <c r="AN622" s="960"/>
      <c r="AO622" s="960"/>
      <c r="AP622" s="960"/>
      <c r="AQ622" s="960"/>
      <c r="AR622" s="960"/>
      <c r="AS622" s="960"/>
      <c r="AT622" s="960"/>
      <c r="AU622" s="960"/>
      <c r="AV622" s="960"/>
      <c r="AW622" s="960"/>
      <c r="AX622" s="960"/>
      <c r="AY622" s="960"/>
      <c r="AZ622" s="960"/>
      <c r="BA622" s="960"/>
      <c r="BB622" s="960"/>
      <c r="BC622" s="960"/>
      <c r="BD622" s="960"/>
      <c r="BE622" s="960"/>
      <c r="BF622" s="960"/>
      <c r="BG622" s="960"/>
    </row>
    <row r="623" ht="15.75" customHeight="1">
      <c r="A623" s="957"/>
      <c r="B623" s="960"/>
      <c r="C623" s="960"/>
      <c r="D623" s="960"/>
      <c r="E623" s="961"/>
      <c r="F623" s="960"/>
      <c r="G623" s="960"/>
      <c r="H623" s="960"/>
      <c r="I623" s="960"/>
      <c r="J623" s="960"/>
      <c r="K623" s="960"/>
      <c r="L623" s="960"/>
      <c r="M623" s="960"/>
      <c r="N623" s="960"/>
      <c r="O623" s="960"/>
      <c r="P623" s="960"/>
      <c r="Q623" s="960"/>
      <c r="R623" s="960"/>
      <c r="S623" s="960"/>
      <c r="T623" s="960"/>
      <c r="U623" s="960"/>
      <c r="V623" s="960"/>
      <c r="W623" s="960"/>
      <c r="X623" s="960"/>
      <c r="Y623" s="960"/>
      <c r="Z623" s="960"/>
      <c r="AA623" s="960"/>
      <c r="AB623" s="960"/>
      <c r="AC623" s="960"/>
      <c r="AD623" s="960"/>
      <c r="AE623" s="960"/>
      <c r="AF623" s="960"/>
      <c r="AG623" s="960"/>
      <c r="AH623" s="960"/>
      <c r="AI623" s="960"/>
      <c r="AJ623" s="960"/>
      <c r="AK623" s="960"/>
      <c r="AL623" s="960"/>
      <c r="AM623" s="960"/>
      <c r="AN623" s="960"/>
      <c r="AO623" s="960"/>
      <c r="AP623" s="960"/>
      <c r="AQ623" s="960"/>
      <c r="AR623" s="960"/>
      <c r="AS623" s="960"/>
      <c r="AT623" s="960"/>
      <c r="AU623" s="960"/>
      <c r="AV623" s="960"/>
      <c r="AW623" s="960"/>
      <c r="AX623" s="960"/>
      <c r="AY623" s="960"/>
      <c r="AZ623" s="960"/>
      <c r="BA623" s="960"/>
      <c r="BB623" s="960"/>
      <c r="BC623" s="960"/>
      <c r="BD623" s="960"/>
      <c r="BE623" s="960"/>
      <c r="BF623" s="960"/>
      <c r="BG623" s="960"/>
    </row>
    <row r="624" ht="15.75" customHeight="1">
      <c r="A624" s="957"/>
      <c r="B624" s="960"/>
      <c r="C624" s="960"/>
      <c r="D624" s="960"/>
      <c r="E624" s="961"/>
      <c r="F624" s="960"/>
      <c r="G624" s="960"/>
      <c r="H624" s="960"/>
      <c r="I624" s="960"/>
      <c r="J624" s="960"/>
      <c r="K624" s="960"/>
      <c r="L624" s="960"/>
      <c r="M624" s="960"/>
      <c r="N624" s="960"/>
      <c r="O624" s="960"/>
      <c r="P624" s="960"/>
      <c r="Q624" s="960"/>
      <c r="R624" s="960"/>
      <c r="S624" s="960"/>
      <c r="T624" s="960"/>
      <c r="U624" s="960"/>
      <c r="V624" s="960"/>
      <c r="W624" s="960"/>
      <c r="X624" s="960"/>
      <c r="Y624" s="960"/>
      <c r="Z624" s="960"/>
      <c r="AA624" s="960"/>
      <c r="AB624" s="960"/>
      <c r="AC624" s="960"/>
      <c r="AD624" s="960"/>
      <c r="AE624" s="960"/>
      <c r="AF624" s="960"/>
      <c r="AG624" s="960"/>
      <c r="AH624" s="960"/>
      <c r="AI624" s="960"/>
      <c r="AJ624" s="960"/>
      <c r="AK624" s="960"/>
      <c r="AL624" s="960"/>
      <c r="AM624" s="960"/>
      <c r="AN624" s="960"/>
      <c r="AO624" s="960"/>
      <c r="AP624" s="960"/>
      <c r="AQ624" s="960"/>
      <c r="AR624" s="960"/>
      <c r="AS624" s="960"/>
      <c r="AT624" s="960"/>
      <c r="AU624" s="960"/>
      <c r="AV624" s="960"/>
      <c r="AW624" s="960"/>
      <c r="AX624" s="960"/>
      <c r="AY624" s="960"/>
      <c r="AZ624" s="960"/>
      <c r="BA624" s="960"/>
      <c r="BB624" s="960"/>
      <c r="BC624" s="960"/>
      <c r="BD624" s="960"/>
      <c r="BE624" s="960"/>
      <c r="BF624" s="960"/>
      <c r="BG624" s="960"/>
    </row>
    <row r="625" ht="15.75" customHeight="1">
      <c r="A625" s="957"/>
      <c r="B625" s="960"/>
      <c r="C625" s="960"/>
      <c r="D625" s="960"/>
      <c r="E625" s="961"/>
      <c r="F625" s="960"/>
      <c r="G625" s="960"/>
      <c r="H625" s="960"/>
      <c r="I625" s="960"/>
      <c r="J625" s="960"/>
      <c r="K625" s="960"/>
      <c r="L625" s="960"/>
      <c r="M625" s="960"/>
      <c r="N625" s="960"/>
      <c r="O625" s="960"/>
      <c r="P625" s="960"/>
      <c r="Q625" s="960"/>
      <c r="R625" s="960"/>
      <c r="S625" s="960"/>
      <c r="T625" s="960"/>
      <c r="U625" s="960"/>
      <c r="V625" s="960"/>
      <c r="W625" s="960"/>
      <c r="X625" s="960"/>
      <c r="Y625" s="960"/>
      <c r="Z625" s="960"/>
      <c r="AA625" s="960"/>
      <c r="AB625" s="960"/>
      <c r="AC625" s="960"/>
      <c r="AD625" s="960"/>
      <c r="AE625" s="960"/>
      <c r="AF625" s="960"/>
      <c r="AG625" s="960"/>
      <c r="AH625" s="960"/>
      <c r="AI625" s="960"/>
      <c r="AJ625" s="960"/>
      <c r="AK625" s="960"/>
      <c r="AL625" s="960"/>
      <c r="AM625" s="960"/>
      <c r="AN625" s="960"/>
      <c r="AO625" s="960"/>
      <c r="AP625" s="960"/>
      <c r="AQ625" s="960"/>
      <c r="AR625" s="960"/>
      <c r="AS625" s="960"/>
      <c r="AT625" s="960"/>
      <c r="AU625" s="960"/>
      <c r="AV625" s="960"/>
      <c r="AW625" s="960"/>
      <c r="AX625" s="960"/>
      <c r="AY625" s="960"/>
      <c r="AZ625" s="960"/>
      <c r="BA625" s="960"/>
      <c r="BB625" s="960"/>
      <c r="BC625" s="960"/>
      <c r="BD625" s="960"/>
      <c r="BE625" s="960"/>
      <c r="BF625" s="960"/>
      <c r="BG625" s="960"/>
    </row>
    <row r="626" ht="15.75" customHeight="1">
      <c r="A626" s="957"/>
      <c r="B626" s="960"/>
      <c r="C626" s="960"/>
      <c r="D626" s="960"/>
      <c r="E626" s="961"/>
      <c r="F626" s="960"/>
      <c r="G626" s="960"/>
      <c r="H626" s="960"/>
      <c r="I626" s="960"/>
      <c r="J626" s="960"/>
      <c r="K626" s="960"/>
      <c r="L626" s="960"/>
      <c r="M626" s="960"/>
      <c r="N626" s="960"/>
      <c r="O626" s="960"/>
      <c r="P626" s="960"/>
      <c r="Q626" s="960"/>
      <c r="R626" s="960"/>
      <c r="S626" s="960"/>
      <c r="T626" s="960"/>
      <c r="U626" s="960"/>
      <c r="V626" s="960"/>
      <c r="W626" s="960"/>
      <c r="X626" s="960"/>
      <c r="Y626" s="960"/>
      <c r="Z626" s="960"/>
      <c r="AA626" s="960"/>
      <c r="AB626" s="960"/>
      <c r="AC626" s="960"/>
      <c r="AD626" s="960"/>
      <c r="AE626" s="960"/>
      <c r="AF626" s="960"/>
      <c r="AG626" s="960"/>
      <c r="AH626" s="960"/>
      <c r="AI626" s="960"/>
      <c r="AJ626" s="960"/>
      <c r="AK626" s="960"/>
      <c r="AL626" s="960"/>
      <c r="AM626" s="960"/>
      <c r="AN626" s="960"/>
      <c r="AO626" s="960"/>
      <c r="AP626" s="960"/>
      <c r="AQ626" s="960"/>
      <c r="AR626" s="960"/>
      <c r="AS626" s="960"/>
      <c r="AT626" s="960"/>
      <c r="AU626" s="960"/>
      <c r="AV626" s="960"/>
      <c r="AW626" s="960"/>
      <c r="AX626" s="960"/>
      <c r="AY626" s="960"/>
      <c r="AZ626" s="960"/>
      <c r="BA626" s="960"/>
      <c r="BB626" s="960"/>
      <c r="BC626" s="960"/>
      <c r="BD626" s="960"/>
      <c r="BE626" s="960"/>
      <c r="BF626" s="960"/>
      <c r="BG626" s="960"/>
    </row>
    <row r="627" ht="15.75" customHeight="1">
      <c r="A627" s="957"/>
      <c r="B627" s="960"/>
      <c r="C627" s="960"/>
      <c r="D627" s="960"/>
      <c r="E627" s="961"/>
      <c r="F627" s="960"/>
      <c r="G627" s="960"/>
      <c r="H627" s="960"/>
      <c r="I627" s="960"/>
      <c r="J627" s="960"/>
      <c r="K627" s="960"/>
      <c r="L627" s="960"/>
      <c r="M627" s="960"/>
      <c r="N627" s="960"/>
      <c r="O627" s="960"/>
      <c r="P627" s="960"/>
      <c r="Q627" s="960"/>
      <c r="R627" s="960"/>
      <c r="S627" s="960"/>
      <c r="T627" s="960"/>
      <c r="U627" s="960"/>
      <c r="V627" s="960"/>
      <c r="W627" s="960"/>
      <c r="X627" s="960"/>
      <c r="Y627" s="960"/>
      <c r="Z627" s="960"/>
      <c r="AA627" s="960"/>
      <c r="AB627" s="960"/>
      <c r="AC627" s="960"/>
      <c r="AD627" s="960"/>
      <c r="AE627" s="960"/>
      <c r="AF627" s="960"/>
      <c r="AG627" s="960"/>
      <c r="AH627" s="960"/>
      <c r="AI627" s="960"/>
      <c r="AJ627" s="960"/>
      <c r="AK627" s="960"/>
      <c r="AL627" s="960"/>
      <c r="AM627" s="960"/>
      <c r="AN627" s="960"/>
      <c r="AO627" s="960"/>
      <c r="AP627" s="960"/>
      <c r="AQ627" s="960"/>
      <c r="AR627" s="960"/>
      <c r="AS627" s="960"/>
      <c r="AT627" s="960"/>
      <c r="AU627" s="960"/>
      <c r="AV627" s="960"/>
      <c r="AW627" s="960"/>
      <c r="AX627" s="960"/>
      <c r="AY627" s="960"/>
      <c r="AZ627" s="960"/>
      <c r="BA627" s="960"/>
      <c r="BB627" s="960"/>
      <c r="BC627" s="960"/>
      <c r="BD627" s="960"/>
      <c r="BE627" s="960"/>
      <c r="BF627" s="960"/>
      <c r="BG627" s="960"/>
    </row>
    <row r="628" ht="15.75" customHeight="1">
      <c r="A628" s="957"/>
      <c r="B628" s="960"/>
      <c r="C628" s="960"/>
      <c r="D628" s="960"/>
      <c r="E628" s="961"/>
      <c r="F628" s="960"/>
      <c r="G628" s="960"/>
      <c r="H628" s="960"/>
      <c r="I628" s="960"/>
      <c r="J628" s="960"/>
      <c r="K628" s="960"/>
      <c r="L628" s="960"/>
      <c r="M628" s="960"/>
      <c r="N628" s="960"/>
      <c r="O628" s="960"/>
      <c r="P628" s="960"/>
      <c r="Q628" s="960"/>
      <c r="R628" s="960"/>
      <c r="S628" s="960"/>
      <c r="T628" s="960"/>
      <c r="U628" s="960"/>
      <c r="V628" s="960"/>
      <c r="W628" s="960"/>
      <c r="X628" s="960"/>
      <c r="Y628" s="960"/>
      <c r="Z628" s="960"/>
      <c r="AA628" s="960"/>
      <c r="AB628" s="960"/>
      <c r="AC628" s="960"/>
      <c r="AD628" s="960"/>
      <c r="AE628" s="960"/>
      <c r="AF628" s="960"/>
      <c r="AG628" s="960"/>
      <c r="AH628" s="960"/>
      <c r="AI628" s="960"/>
      <c r="AJ628" s="960"/>
      <c r="AK628" s="960"/>
      <c r="AL628" s="960"/>
      <c r="AM628" s="960"/>
      <c r="AN628" s="960"/>
      <c r="AO628" s="960"/>
      <c r="AP628" s="960"/>
      <c r="AQ628" s="960"/>
      <c r="AR628" s="960"/>
      <c r="AS628" s="960"/>
      <c r="AT628" s="960"/>
      <c r="AU628" s="960"/>
      <c r="AV628" s="960"/>
      <c r="AW628" s="960"/>
      <c r="AX628" s="960"/>
      <c r="AY628" s="960"/>
      <c r="AZ628" s="960"/>
      <c r="BA628" s="960"/>
      <c r="BB628" s="960"/>
      <c r="BC628" s="960"/>
      <c r="BD628" s="960"/>
      <c r="BE628" s="960"/>
      <c r="BF628" s="960"/>
      <c r="BG628" s="960"/>
    </row>
    <row r="629" ht="15.75" customHeight="1">
      <c r="A629" s="957"/>
      <c r="B629" s="960"/>
      <c r="C629" s="960"/>
      <c r="D629" s="960"/>
      <c r="E629" s="961"/>
      <c r="F629" s="960"/>
      <c r="G629" s="960"/>
      <c r="H629" s="960"/>
      <c r="I629" s="960"/>
      <c r="J629" s="960"/>
      <c r="K629" s="960"/>
      <c r="L629" s="960"/>
      <c r="M629" s="960"/>
      <c r="N629" s="960"/>
      <c r="O629" s="960"/>
      <c r="P629" s="960"/>
      <c r="Q629" s="960"/>
      <c r="R629" s="960"/>
      <c r="S629" s="960"/>
      <c r="T629" s="960"/>
      <c r="U629" s="960"/>
      <c r="V629" s="960"/>
      <c r="W629" s="960"/>
      <c r="X629" s="960"/>
      <c r="Y629" s="960"/>
      <c r="Z629" s="960"/>
      <c r="AA629" s="960"/>
      <c r="AB629" s="960"/>
      <c r="AC629" s="960"/>
      <c r="AD629" s="960"/>
      <c r="AE629" s="960"/>
      <c r="AF629" s="960"/>
      <c r="AG629" s="960"/>
      <c r="AH629" s="960"/>
      <c r="AI629" s="960"/>
      <c r="AJ629" s="960"/>
      <c r="AK629" s="960"/>
      <c r="AL629" s="960"/>
      <c r="AM629" s="960"/>
      <c r="AN629" s="960"/>
      <c r="AO629" s="960"/>
      <c r="AP629" s="960"/>
      <c r="AQ629" s="960"/>
      <c r="AR629" s="960"/>
      <c r="AS629" s="960"/>
      <c r="AT629" s="960"/>
      <c r="AU629" s="960"/>
      <c r="AV629" s="960"/>
      <c r="AW629" s="960"/>
      <c r="AX629" s="960"/>
      <c r="AY629" s="960"/>
      <c r="AZ629" s="960"/>
      <c r="BA629" s="960"/>
      <c r="BB629" s="960"/>
      <c r="BC629" s="960"/>
      <c r="BD629" s="960"/>
      <c r="BE629" s="960"/>
      <c r="BF629" s="960"/>
      <c r="BG629" s="960"/>
    </row>
    <row r="630" ht="15.75" customHeight="1">
      <c r="A630" s="957"/>
      <c r="B630" s="960"/>
      <c r="C630" s="960"/>
      <c r="D630" s="960"/>
      <c r="E630" s="961"/>
      <c r="F630" s="960"/>
      <c r="G630" s="960"/>
      <c r="H630" s="960"/>
      <c r="I630" s="960"/>
      <c r="J630" s="960"/>
      <c r="K630" s="960"/>
      <c r="L630" s="960"/>
      <c r="M630" s="960"/>
      <c r="N630" s="960"/>
      <c r="O630" s="960"/>
      <c r="P630" s="960"/>
      <c r="Q630" s="960"/>
      <c r="R630" s="960"/>
      <c r="S630" s="960"/>
      <c r="T630" s="960"/>
      <c r="U630" s="960"/>
      <c r="V630" s="960"/>
      <c r="W630" s="960"/>
      <c r="X630" s="960"/>
      <c r="Y630" s="960"/>
      <c r="Z630" s="960"/>
      <c r="AA630" s="960"/>
      <c r="AB630" s="960"/>
      <c r="AC630" s="960"/>
      <c r="AD630" s="960"/>
      <c r="AE630" s="960"/>
      <c r="AF630" s="960"/>
      <c r="AG630" s="960"/>
      <c r="AH630" s="960"/>
      <c r="AI630" s="960"/>
      <c r="AJ630" s="960"/>
      <c r="AK630" s="960"/>
      <c r="AL630" s="960"/>
      <c r="AM630" s="960"/>
      <c r="AN630" s="960"/>
      <c r="AO630" s="960"/>
      <c r="AP630" s="960"/>
      <c r="AQ630" s="960"/>
      <c r="AR630" s="960"/>
      <c r="AS630" s="960"/>
      <c r="AT630" s="960"/>
      <c r="AU630" s="960"/>
      <c r="AV630" s="960"/>
      <c r="AW630" s="960"/>
      <c r="AX630" s="960"/>
      <c r="AY630" s="960"/>
      <c r="AZ630" s="960"/>
      <c r="BA630" s="960"/>
      <c r="BB630" s="960"/>
      <c r="BC630" s="960"/>
      <c r="BD630" s="960"/>
      <c r="BE630" s="960"/>
      <c r="BF630" s="960"/>
      <c r="BG630" s="960"/>
    </row>
    <row r="631" ht="15.75" customHeight="1">
      <c r="A631" s="957"/>
      <c r="B631" s="960"/>
      <c r="C631" s="960"/>
      <c r="D631" s="960"/>
      <c r="E631" s="961"/>
      <c r="F631" s="960"/>
      <c r="G631" s="960"/>
      <c r="H631" s="960"/>
      <c r="I631" s="960"/>
      <c r="J631" s="960"/>
      <c r="K631" s="960"/>
      <c r="L631" s="960"/>
      <c r="M631" s="960"/>
      <c r="N631" s="960"/>
      <c r="O631" s="960"/>
      <c r="P631" s="960"/>
      <c r="Q631" s="960"/>
      <c r="R631" s="960"/>
      <c r="S631" s="960"/>
      <c r="T631" s="960"/>
      <c r="U631" s="960"/>
      <c r="V631" s="960"/>
      <c r="W631" s="960"/>
      <c r="X631" s="960"/>
      <c r="Y631" s="960"/>
      <c r="Z631" s="960"/>
      <c r="AA631" s="960"/>
      <c r="AB631" s="960"/>
      <c r="AC631" s="960"/>
      <c r="AD631" s="960"/>
      <c r="AE631" s="960"/>
      <c r="AF631" s="960"/>
      <c r="AG631" s="960"/>
      <c r="AH631" s="960"/>
      <c r="AI631" s="960"/>
      <c r="AJ631" s="960"/>
      <c r="AK631" s="960"/>
      <c r="AL631" s="960"/>
      <c r="AM631" s="960"/>
      <c r="AN631" s="960"/>
      <c r="AO631" s="960"/>
      <c r="AP631" s="960"/>
      <c r="AQ631" s="960"/>
      <c r="AR631" s="960"/>
      <c r="AS631" s="960"/>
      <c r="AT631" s="960"/>
      <c r="AU631" s="960"/>
      <c r="AV631" s="960"/>
      <c r="AW631" s="960"/>
      <c r="AX631" s="960"/>
      <c r="AY631" s="960"/>
      <c r="AZ631" s="960"/>
      <c r="BA631" s="960"/>
      <c r="BB631" s="960"/>
      <c r="BC631" s="960"/>
      <c r="BD631" s="960"/>
      <c r="BE631" s="960"/>
      <c r="BF631" s="960"/>
      <c r="BG631" s="960"/>
    </row>
    <row r="632" ht="15.75" customHeight="1">
      <c r="A632" s="957"/>
      <c r="B632" s="960"/>
      <c r="C632" s="960"/>
      <c r="D632" s="960"/>
      <c r="E632" s="961"/>
      <c r="F632" s="960"/>
      <c r="G632" s="960"/>
      <c r="H632" s="960"/>
      <c r="I632" s="960"/>
      <c r="J632" s="960"/>
      <c r="K632" s="960"/>
      <c r="L632" s="960"/>
      <c r="M632" s="960"/>
      <c r="N632" s="960"/>
      <c r="O632" s="960"/>
      <c r="P632" s="960"/>
      <c r="Q632" s="960"/>
      <c r="R632" s="960"/>
      <c r="S632" s="960"/>
      <c r="T632" s="960"/>
      <c r="U632" s="960"/>
      <c r="V632" s="960"/>
      <c r="W632" s="960"/>
      <c r="X632" s="960"/>
      <c r="Y632" s="960"/>
      <c r="Z632" s="960"/>
      <c r="AA632" s="960"/>
      <c r="AB632" s="960"/>
      <c r="AC632" s="960"/>
      <c r="AD632" s="960"/>
      <c r="AE632" s="960"/>
      <c r="AF632" s="960"/>
      <c r="AG632" s="960"/>
      <c r="AH632" s="960"/>
      <c r="AI632" s="960"/>
      <c r="AJ632" s="960"/>
      <c r="AK632" s="960"/>
      <c r="AL632" s="960"/>
      <c r="AM632" s="960"/>
      <c r="AN632" s="960"/>
      <c r="AO632" s="960"/>
      <c r="AP632" s="960"/>
      <c r="AQ632" s="960"/>
      <c r="AR632" s="960"/>
      <c r="AS632" s="960"/>
      <c r="AT632" s="960"/>
      <c r="AU632" s="960"/>
      <c r="AV632" s="960"/>
      <c r="AW632" s="960"/>
      <c r="AX632" s="960"/>
      <c r="AY632" s="960"/>
      <c r="AZ632" s="960"/>
      <c r="BA632" s="960"/>
      <c r="BB632" s="960"/>
      <c r="BC632" s="960"/>
      <c r="BD632" s="960"/>
      <c r="BE632" s="960"/>
      <c r="BF632" s="960"/>
      <c r="BG632" s="960"/>
    </row>
    <row r="633" ht="15.75" customHeight="1">
      <c r="A633" s="957"/>
      <c r="B633" s="960"/>
      <c r="C633" s="960"/>
      <c r="D633" s="960"/>
      <c r="E633" s="961"/>
      <c r="F633" s="960"/>
      <c r="G633" s="960"/>
      <c r="H633" s="960"/>
      <c r="I633" s="960"/>
      <c r="J633" s="960"/>
      <c r="K633" s="960"/>
      <c r="L633" s="960"/>
      <c r="M633" s="960"/>
      <c r="N633" s="960"/>
      <c r="O633" s="960"/>
      <c r="P633" s="960"/>
      <c r="Q633" s="960"/>
      <c r="R633" s="960"/>
      <c r="S633" s="960"/>
      <c r="T633" s="960"/>
      <c r="U633" s="960"/>
      <c r="V633" s="960"/>
      <c r="W633" s="960"/>
      <c r="X633" s="960"/>
      <c r="Y633" s="960"/>
      <c r="Z633" s="960"/>
      <c r="AA633" s="960"/>
      <c r="AB633" s="960"/>
      <c r="AC633" s="960"/>
      <c r="AD633" s="960"/>
      <c r="AE633" s="960"/>
      <c r="AF633" s="960"/>
      <c r="AG633" s="960"/>
      <c r="AH633" s="960"/>
      <c r="AI633" s="960"/>
      <c r="AJ633" s="960"/>
      <c r="AK633" s="960"/>
      <c r="AL633" s="960"/>
      <c r="AM633" s="960"/>
      <c r="AN633" s="960"/>
      <c r="AO633" s="960"/>
      <c r="AP633" s="960"/>
      <c r="AQ633" s="960"/>
      <c r="AR633" s="960"/>
      <c r="AS633" s="960"/>
      <c r="AT633" s="960"/>
      <c r="AU633" s="960"/>
      <c r="AV633" s="960"/>
      <c r="AW633" s="960"/>
      <c r="AX633" s="960"/>
      <c r="AY633" s="960"/>
      <c r="AZ633" s="960"/>
      <c r="BA633" s="960"/>
      <c r="BB633" s="960"/>
      <c r="BC633" s="960"/>
      <c r="BD633" s="960"/>
      <c r="BE633" s="960"/>
      <c r="BF633" s="960"/>
      <c r="BG633" s="960"/>
    </row>
    <row r="634" ht="15.75" customHeight="1">
      <c r="A634" s="957"/>
      <c r="B634" s="960"/>
      <c r="C634" s="960"/>
      <c r="D634" s="960"/>
      <c r="E634" s="961"/>
      <c r="F634" s="960"/>
      <c r="G634" s="960"/>
      <c r="H634" s="960"/>
      <c r="I634" s="960"/>
      <c r="J634" s="960"/>
      <c r="K634" s="960"/>
      <c r="L634" s="960"/>
      <c r="M634" s="960"/>
      <c r="N634" s="960"/>
      <c r="O634" s="960"/>
      <c r="P634" s="960"/>
      <c r="Q634" s="960"/>
      <c r="R634" s="960"/>
      <c r="S634" s="960"/>
      <c r="T634" s="960"/>
      <c r="U634" s="960"/>
      <c r="V634" s="960"/>
      <c r="W634" s="960"/>
      <c r="X634" s="960"/>
      <c r="Y634" s="960"/>
      <c r="Z634" s="960"/>
      <c r="AA634" s="960"/>
      <c r="AB634" s="960"/>
      <c r="AC634" s="960"/>
      <c r="AD634" s="960"/>
      <c r="AE634" s="960"/>
      <c r="AF634" s="960"/>
      <c r="AG634" s="960"/>
      <c r="AH634" s="960"/>
      <c r="AI634" s="960"/>
      <c r="AJ634" s="960"/>
      <c r="AK634" s="960"/>
      <c r="AL634" s="960"/>
      <c r="AM634" s="960"/>
      <c r="AN634" s="960"/>
      <c r="AO634" s="960"/>
      <c r="AP634" s="960"/>
      <c r="AQ634" s="960"/>
      <c r="AR634" s="960"/>
      <c r="AS634" s="960"/>
      <c r="AT634" s="960"/>
      <c r="AU634" s="960"/>
      <c r="AV634" s="960"/>
      <c r="AW634" s="960"/>
      <c r="AX634" s="960"/>
      <c r="AY634" s="960"/>
      <c r="AZ634" s="960"/>
      <c r="BA634" s="960"/>
      <c r="BB634" s="960"/>
      <c r="BC634" s="960"/>
      <c r="BD634" s="960"/>
      <c r="BE634" s="960"/>
      <c r="BF634" s="960"/>
      <c r="BG634" s="960"/>
    </row>
    <row r="635" ht="15.75" customHeight="1">
      <c r="A635" s="957"/>
      <c r="B635" s="960"/>
      <c r="C635" s="960"/>
      <c r="D635" s="960"/>
      <c r="E635" s="961"/>
      <c r="F635" s="960"/>
      <c r="G635" s="960"/>
      <c r="H635" s="960"/>
      <c r="I635" s="960"/>
      <c r="J635" s="960"/>
      <c r="K635" s="960"/>
      <c r="L635" s="960"/>
      <c r="M635" s="960"/>
      <c r="N635" s="960"/>
      <c r="O635" s="960"/>
      <c r="P635" s="960"/>
      <c r="Q635" s="960"/>
      <c r="R635" s="960"/>
      <c r="S635" s="960"/>
      <c r="T635" s="960"/>
      <c r="U635" s="960"/>
      <c r="V635" s="960"/>
      <c r="W635" s="960"/>
      <c r="X635" s="960"/>
      <c r="Y635" s="960"/>
      <c r="Z635" s="960"/>
      <c r="AA635" s="960"/>
      <c r="AB635" s="960"/>
      <c r="AC635" s="960"/>
      <c r="AD635" s="960"/>
      <c r="AE635" s="960"/>
      <c r="AF635" s="960"/>
      <c r="AG635" s="960"/>
      <c r="AH635" s="960"/>
      <c r="AI635" s="960"/>
      <c r="AJ635" s="960"/>
      <c r="AK635" s="960"/>
      <c r="AL635" s="960"/>
      <c r="AM635" s="960"/>
      <c r="AN635" s="960"/>
      <c r="AO635" s="960"/>
      <c r="AP635" s="960"/>
      <c r="AQ635" s="960"/>
      <c r="AR635" s="960"/>
      <c r="AS635" s="960"/>
      <c r="AT635" s="960"/>
      <c r="AU635" s="960"/>
      <c r="AV635" s="960"/>
      <c r="AW635" s="960"/>
      <c r="AX635" s="960"/>
      <c r="AY635" s="960"/>
      <c r="AZ635" s="960"/>
      <c r="BA635" s="960"/>
      <c r="BB635" s="960"/>
      <c r="BC635" s="960"/>
      <c r="BD635" s="960"/>
      <c r="BE635" s="960"/>
      <c r="BF635" s="960"/>
      <c r="BG635" s="960"/>
    </row>
    <row r="636" ht="15.75" customHeight="1">
      <c r="A636" s="957"/>
      <c r="B636" s="960"/>
      <c r="C636" s="960"/>
      <c r="D636" s="960"/>
      <c r="E636" s="961"/>
      <c r="F636" s="960"/>
      <c r="G636" s="960"/>
      <c r="H636" s="960"/>
      <c r="I636" s="960"/>
      <c r="J636" s="960"/>
      <c r="K636" s="960"/>
      <c r="L636" s="960"/>
      <c r="M636" s="960"/>
      <c r="N636" s="960"/>
      <c r="O636" s="960"/>
      <c r="P636" s="960"/>
      <c r="Q636" s="960"/>
      <c r="R636" s="960"/>
      <c r="S636" s="960"/>
      <c r="T636" s="960"/>
      <c r="U636" s="960"/>
      <c r="V636" s="960"/>
      <c r="W636" s="960"/>
      <c r="X636" s="960"/>
      <c r="Y636" s="960"/>
      <c r="Z636" s="960"/>
      <c r="AA636" s="960"/>
      <c r="AB636" s="960"/>
      <c r="AC636" s="960"/>
      <c r="AD636" s="960"/>
      <c r="AE636" s="960"/>
      <c r="AF636" s="960"/>
      <c r="AG636" s="960"/>
      <c r="AH636" s="960"/>
      <c r="AI636" s="960"/>
      <c r="AJ636" s="960"/>
      <c r="AK636" s="960"/>
      <c r="AL636" s="960"/>
      <c r="AM636" s="960"/>
      <c r="AN636" s="960"/>
      <c r="AO636" s="960"/>
      <c r="AP636" s="960"/>
      <c r="AQ636" s="960"/>
      <c r="AR636" s="960"/>
      <c r="AS636" s="960"/>
      <c r="AT636" s="960"/>
      <c r="AU636" s="960"/>
      <c r="AV636" s="960"/>
      <c r="AW636" s="960"/>
      <c r="AX636" s="960"/>
      <c r="AY636" s="960"/>
      <c r="AZ636" s="960"/>
      <c r="BA636" s="960"/>
      <c r="BB636" s="960"/>
      <c r="BC636" s="960"/>
      <c r="BD636" s="960"/>
      <c r="BE636" s="960"/>
      <c r="BF636" s="960"/>
      <c r="BG636" s="960"/>
    </row>
    <row r="637" ht="15.75" customHeight="1">
      <c r="A637" s="957"/>
      <c r="B637" s="960"/>
      <c r="C637" s="960"/>
      <c r="D637" s="960"/>
      <c r="E637" s="961"/>
      <c r="F637" s="960"/>
      <c r="G637" s="960"/>
      <c r="H637" s="960"/>
      <c r="I637" s="960"/>
      <c r="J637" s="960"/>
      <c r="K637" s="960"/>
      <c r="L637" s="960"/>
      <c r="M637" s="960"/>
      <c r="N637" s="960"/>
      <c r="O637" s="960"/>
      <c r="P637" s="960"/>
      <c r="Q637" s="960"/>
      <c r="R637" s="960"/>
      <c r="S637" s="960"/>
      <c r="T637" s="960"/>
      <c r="U637" s="960"/>
      <c r="V637" s="960"/>
      <c r="W637" s="960"/>
      <c r="X637" s="960"/>
      <c r="Y637" s="960"/>
      <c r="Z637" s="960"/>
      <c r="AA637" s="960"/>
      <c r="AB637" s="960"/>
      <c r="AC637" s="960"/>
      <c r="AD637" s="960"/>
      <c r="AE637" s="960"/>
      <c r="AF637" s="960"/>
      <c r="AG637" s="960"/>
      <c r="AH637" s="960"/>
      <c r="AI637" s="960"/>
      <c r="AJ637" s="960"/>
      <c r="AK637" s="960"/>
      <c r="AL637" s="960"/>
      <c r="AM637" s="960"/>
      <c r="AN637" s="960"/>
      <c r="AO637" s="960"/>
      <c r="AP637" s="960"/>
      <c r="AQ637" s="960"/>
      <c r="AR637" s="960"/>
      <c r="AS637" s="960"/>
      <c r="AT637" s="960"/>
      <c r="AU637" s="960"/>
      <c r="AV637" s="960"/>
      <c r="AW637" s="960"/>
      <c r="AX637" s="960"/>
      <c r="AY637" s="960"/>
      <c r="AZ637" s="960"/>
      <c r="BA637" s="960"/>
      <c r="BB637" s="960"/>
      <c r="BC637" s="960"/>
      <c r="BD637" s="960"/>
      <c r="BE637" s="960"/>
      <c r="BF637" s="960"/>
      <c r="BG637" s="960"/>
    </row>
    <row r="638" ht="15.75" customHeight="1">
      <c r="A638" s="957"/>
      <c r="B638" s="960"/>
      <c r="C638" s="960"/>
      <c r="D638" s="960"/>
      <c r="E638" s="961"/>
      <c r="F638" s="960"/>
      <c r="G638" s="960"/>
      <c r="H638" s="960"/>
      <c r="I638" s="960"/>
      <c r="J638" s="960"/>
      <c r="K638" s="960"/>
      <c r="L638" s="960"/>
      <c r="M638" s="960"/>
      <c r="N638" s="960"/>
      <c r="O638" s="960"/>
      <c r="P638" s="960"/>
      <c r="Q638" s="960"/>
      <c r="R638" s="960"/>
      <c r="S638" s="960"/>
      <c r="T638" s="960"/>
      <c r="U638" s="960"/>
      <c r="V638" s="960"/>
      <c r="W638" s="960"/>
      <c r="X638" s="960"/>
      <c r="Y638" s="960"/>
      <c r="Z638" s="960"/>
      <c r="AA638" s="960"/>
      <c r="AB638" s="960"/>
      <c r="AC638" s="960"/>
      <c r="AD638" s="960"/>
      <c r="AE638" s="960"/>
      <c r="AF638" s="960"/>
      <c r="AG638" s="960"/>
      <c r="AH638" s="960"/>
      <c r="AI638" s="960"/>
      <c r="AJ638" s="960"/>
      <c r="AK638" s="960"/>
      <c r="AL638" s="960"/>
      <c r="AM638" s="960"/>
      <c r="AN638" s="960"/>
      <c r="AO638" s="960"/>
      <c r="AP638" s="960"/>
      <c r="AQ638" s="960"/>
      <c r="AR638" s="960"/>
      <c r="AS638" s="960"/>
      <c r="AT638" s="960"/>
      <c r="AU638" s="960"/>
      <c r="AV638" s="960"/>
      <c r="AW638" s="960"/>
      <c r="AX638" s="960"/>
      <c r="AY638" s="960"/>
      <c r="AZ638" s="960"/>
      <c r="BA638" s="960"/>
      <c r="BB638" s="960"/>
      <c r="BC638" s="960"/>
      <c r="BD638" s="960"/>
      <c r="BE638" s="960"/>
      <c r="BF638" s="960"/>
      <c r="BG638" s="960"/>
    </row>
    <row r="639" ht="15.75" customHeight="1">
      <c r="A639" s="957"/>
      <c r="B639" s="960"/>
      <c r="C639" s="960"/>
      <c r="D639" s="960"/>
      <c r="E639" s="961"/>
      <c r="F639" s="960"/>
      <c r="G639" s="960"/>
      <c r="H639" s="960"/>
      <c r="I639" s="960"/>
      <c r="J639" s="960"/>
      <c r="K639" s="960"/>
      <c r="L639" s="960"/>
      <c r="M639" s="960"/>
      <c r="N639" s="960"/>
      <c r="O639" s="960"/>
      <c r="P639" s="960"/>
      <c r="Q639" s="960"/>
      <c r="R639" s="960"/>
      <c r="S639" s="960"/>
      <c r="T639" s="960"/>
      <c r="U639" s="960"/>
      <c r="V639" s="960"/>
      <c r="W639" s="960"/>
      <c r="X639" s="960"/>
      <c r="Y639" s="960"/>
      <c r="Z639" s="960"/>
      <c r="AA639" s="960"/>
      <c r="AB639" s="960"/>
      <c r="AC639" s="960"/>
      <c r="AD639" s="960"/>
      <c r="AE639" s="960"/>
      <c r="AF639" s="960"/>
      <c r="AG639" s="960"/>
      <c r="AH639" s="960"/>
      <c r="AI639" s="960"/>
      <c r="AJ639" s="960"/>
      <c r="AK639" s="960"/>
      <c r="AL639" s="960"/>
      <c r="AM639" s="960"/>
      <c r="AN639" s="960"/>
      <c r="AO639" s="960"/>
      <c r="AP639" s="960"/>
      <c r="AQ639" s="960"/>
      <c r="AR639" s="960"/>
      <c r="AS639" s="960"/>
      <c r="AT639" s="960"/>
      <c r="AU639" s="960"/>
      <c r="AV639" s="960"/>
      <c r="AW639" s="960"/>
      <c r="AX639" s="960"/>
      <c r="AY639" s="960"/>
      <c r="AZ639" s="960"/>
      <c r="BA639" s="960"/>
      <c r="BB639" s="960"/>
      <c r="BC639" s="960"/>
      <c r="BD639" s="960"/>
      <c r="BE639" s="960"/>
      <c r="BF639" s="960"/>
      <c r="BG639" s="960"/>
    </row>
    <row r="640" ht="15.75" customHeight="1">
      <c r="A640" s="957"/>
      <c r="B640" s="960"/>
      <c r="C640" s="960"/>
      <c r="D640" s="960"/>
      <c r="E640" s="961"/>
      <c r="F640" s="960"/>
      <c r="G640" s="960"/>
      <c r="H640" s="960"/>
      <c r="I640" s="960"/>
      <c r="J640" s="960"/>
      <c r="K640" s="960"/>
      <c r="L640" s="960"/>
      <c r="M640" s="960"/>
      <c r="N640" s="960"/>
      <c r="O640" s="960"/>
      <c r="P640" s="960"/>
      <c r="Q640" s="960"/>
      <c r="R640" s="960"/>
      <c r="S640" s="960"/>
      <c r="T640" s="960"/>
      <c r="U640" s="960"/>
      <c r="V640" s="960"/>
      <c r="W640" s="960"/>
      <c r="X640" s="960"/>
      <c r="Y640" s="960"/>
      <c r="Z640" s="960"/>
      <c r="AA640" s="960"/>
      <c r="AB640" s="960"/>
      <c r="AC640" s="960"/>
      <c r="AD640" s="960"/>
      <c r="AE640" s="960"/>
      <c r="AF640" s="960"/>
      <c r="AG640" s="960"/>
      <c r="AH640" s="960"/>
      <c r="AI640" s="960"/>
      <c r="AJ640" s="960"/>
      <c r="AK640" s="960"/>
      <c r="AL640" s="960"/>
      <c r="AM640" s="960"/>
      <c r="AN640" s="960"/>
      <c r="AO640" s="960"/>
      <c r="AP640" s="960"/>
      <c r="AQ640" s="960"/>
      <c r="AR640" s="960"/>
      <c r="AS640" s="960"/>
      <c r="AT640" s="960"/>
      <c r="AU640" s="960"/>
      <c r="AV640" s="960"/>
      <c r="AW640" s="960"/>
      <c r="AX640" s="960"/>
      <c r="AY640" s="960"/>
      <c r="AZ640" s="960"/>
      <c r="BA640" s="960"/>
      <c r="BB640" s="960"/>
      <c r="BC640" s="960"/>
      <c r="BD640" s="960"/>
      <c r="BE640" s="960"/>
      <c r="BF640" s="960"/>
      <c r="BG640" s="960"/>
    </row>
    <row r="641" ht="15.75" customHeight="1">
      <c r="A641" s="957"/>
      <c r="B641" s="960"/>
      <c r="C641" s="960"/>
      <c r="D641" s="960"/>
      <c r="E641" s="961"/>
      <c r="F641" s="960"/>
      <c r="G641" s="960"/>
      <c r="H641" s="960"/>
      <c r="I641" s="960"/>
      <c r="J641" s="960"/>
      <c r="K641" s="960"/>
      <c r="L641" s="960"/>
      <c r="M641" s="960"/>
      <c r="N641" s="960"/>
      <c r="O641" s="960"/>
      <c r="P641" s="960"/>
      <c r="Q641" s="960"/>
      <c r="R641" s="960"/>
      <c r="S641" s="960"/>
      <c r="T641" s="960"/>
      <c r="U641" s="960"/>
      <c r="V641" s="960"/>
      <c r="W641" s="960"/>
      <c r="X641" s="960"/>
      <c r="Y641" s="960"/>
      <c r="Z641" s="960"/>
      <c r="AA641" s="960"/>
      <c r="AB641" s="960"/>
      <c r="AC641" s="960"/>
      <c r="AD641" s="960"/>
      <c r="AE641" s="960"/>
      <c r="AF641" s="960"/>
      <c r="AG641" s="960"/>
      <c r="AH641" s="960"/>
      <c r="AI641" s="960"/>
      <c r="AJ641" s="960"/>
      <c r="AK641" s="960"/>
      <c r="AL641" s="960"/>
      <c r="AM641" s="960"/>
      <c r="AN641" s="960"/>
      <c r="AO641" s="960"/>
      <c r="AP641" s="960"/>
      <c r="AQ641" s="960"/>
      <c r="AR641" s="960"/>
      <c r="AS641" s="960"/>
      <c r="AT641" s="960"/>
      <c r="AU641" s="960"/>
      <c r="AV641" s="960"/>
      <c r="AW641" s="960"/>
      <c r="AX641" s="960"/>
      <c r="AY641" s="960"/>
      <c r="AZ641" s="960"/>
      <c r="BA641" s="960"/>
      <c r="BB641" s="960"/>
      <c r="BC641" s="960"/>
      <c r="BD641" s="960"/>
      <c r="BE641" s="960"/>
      <c r="BF641" s="960"/>
      <c r="BG641" s="960"/>
    </row>
    <row r="642" ht="15.75" customHeight="1">
      <c r="A642" s="957"/>
      <c r="B642" s="960"/>
      <c r="C642" s="960"/>
      <c r="D642" s="960"/>
      <c r="E642" s="961"/>
      <c r="F642" s="960"/>
      <c r="G642" s="960"/>
      <c r="H642" s="960"/>
      <c r="I642" s="960"/>
      <c r="J642" s="960"/>
      <c r="K642" s="960"/>
      <c r="L642" s="960"/>
      <c r="M642" s="960"/>
      <c r="N642" s="960"/>
      <c r="O642" s="960"/>
      <c r="P642" s="960"/>
      <c r="Q642" s="960"/>
      <c r="R642" s="960"/>
      <c r="S642" s="960"/>
      <c r="T642" s="960"/>
      <c r="U642" s="960"/>
      <c r="V642" s="960"/>
      <c r="W642" s="960"/>
      <c r="X642" s="960"/>
      <c r="Y642" s="960"/>
      <c r="Z642" s="960"/>
      <c r="AA642" s="960"/>
      <c r="AB642" s="960"/>
      <c r="AC642" s="960"/>
      <c r="AD642" s="960"/>
      <c r="AE642" s="960"/>
      <c r="AF642" s="960"/>
      <c r="AG642" s="960"/>
      <c r="AH642" s="960"/>
      <c r="AI642" s="960"/>
      <c r="AJ642" s="960"/>
      <c r="AK642" s="960"/>
      <c r="AL642" s="960"/>
      <c r="AM642" s="960"/>
      <c r="AN642" s="960"/>
      <c r="AO642" s="960"/>
      <c r="AP642" s="960"/>
      <c r="AQ642" s="960"/>
      <c r="AR642" s="960"/>
      <c r="AS642" s="960"/>
      <c r="AT642" s="960"/>
      <c r="AU642" s="960"/>
      <c r="AV642" s="960"/>
      <c r="AW642" s="960"/>
      <c r="AX642" s="960"/>
      <c r="AY642" s="960"/>
      <c r="AZ642" s="960"/>
      <c r="BA642" s="960"/>
      <c r="BB642" s="960"/>
      <c r="BC642" s="960"/>
      <c r="BD642" s="960"/>
      <c r="BE642" s="960"/>
      <c r="BF642" s="960"/>
      <c r="BG642" s="960"/>
    </row>
    <row r="643" ht="15.75" customHeight="1">
      <c r="A643" s="957"/>
      <c r="B643" s="960"/>
      <c r="C643" s="960"/>
      <c r="D643" s="960"/>
      <c r="E643" s="961"/>
      <c r="F643" s="960"/>
      <c r="G643" s="960"/>
      <c r="H643" s="960"/>
      <c r="I643" s="960"/>
      <c r="J643" s="960"/>
      <c r="K643" s="960"/>
      <c r="L643" s="960"/>
      <c r="M643" s="960"/>
      <c r="N643" s="960"/>
      <c r="O643" s="960"/>
      <c r="P643" s="960"/>
      <c r="Q643" s="960"/>
      <c r="R643" s="960"/>
      <c r="S643" s="960"/>
      <c r="T643" s="960"/>
      <c r="U643" s="960"/>
      <c r="V643" s="960"/>
      <c r="W643" s="960"/>
      <c r="X643" s="960"/>
      <c r="Y643" s="960"/>
      <c r="Z643" s="960"/>
      <c r="AA643" s="960"/>
      <c r="AB643" s="960"/>
      <c r="AC643" s="960"/>
      <c r="AD643" s="960"/>
      <c r="AE643" s="960"/>
      <c r="AF643" s="960"/>
      <c r="AG643" s="960"/>
      <c r="AH643" s="960"/>
      <c r="AI643" s="960"/>
      <c r="AJ643" s="960"/>
      <c r="AK643" s="960"/>
      <c r="AL643" s="960"/>
      <c r="AM643" s="960"/>
      <c r="AN643" s="960"/>
      <c r="AO643" s="960"/>
      <c r="AP643" s="960"/>
      <c r="AQ643" s="960"/>
      <c r="AR643" s="960"/>
      <c r="AS643" s="960"/>
      <c r="AT643" s="960"/>
      <c r="AU643" s="960"/>
      <c r="AV643" s="960"/>
      <c r="AW643" s="960"/>
      <c r="AX643" s="960"/>
      <c r="AY643" s="960"/>
      <c r="AZ643" s="960"/>
      <c r="BA643" s="960"/>
      <c r="BB643" s="960"/>
      <c r="BC643" s="960"/>
      <c r="BD643" s="960"/>
      <c r="BE643" s="960"/>
      <c r="BF643" s="960"/>
      <c r="BG643" s="960"/>
    </row>
    <row r="644" ht="15.75" customHeight="1">
      <c r="A644" s="957"/>
      <c r="B644" s="960"/>
      <c r="C644" s="960"/>
      <c r="D644" s="960"/>
      <c r="E644" s="961"/>
      <c r="F644" s="960"/>
      <c r="G644" s="960"/>
      <c r="H644" s="960"/>
      <c r="I644" s="960"/>
      <c r="J644" s="960"/>
      <c r="K644" s="960"/>
      <c r="L644" s="960"/>
      <c r="M644" s="960"/>
      <c r="N644" s="960"/>
      <c r="O644" s="960"/>
      <c r="P644" s="960"/>
      <c r="Q644" s="960"/>
      <c r="R644" s="960"/>
      <c r="S644" s="960"/>
      <c r="T644" s="960"/>
      <c r="U644" s="960"/>
      <c r="V644" s="960"/>
      <c r="W644" s="960"/>
      <c r="X644" s="960"/>
      <c r="Y644" s="960"/>
      <c r="Z644" s="960"/>
      <c r="AA644" s="960"/>
      <c r="AB644" s="960"/>
      <c r="AC644" s="960"/>
      <c r="AD644" s="960"/>
      <c r="AE644" s="960"/>
      <c r="AF644" s="960"/>
      <c r="AG644" s="960"/>
      <c r="AH644" s="960"/>
      <c r="AI644" s="960"/>
      <c r="AJ644" s="960"/>
      <c r="AK644" s="960"/>
      <c r="AL644" s="960"/>
      <c r="AM644" s="960"/>
      <c r="AN644" s="960"/>
      <c r="AO644" s="960"/>
      <c r="AP644" s="960"/>
      <c r="AQ644" s="960"/>
      <c r="AR644" s="960"/>
      <c r="AS644" s="960"/>
      <c r="AT644" s="960"/>
      <c r="AU644" s="960"/>
      <c r="AV644" s="960"/>
      <c r="AW644" s="960"/>
      <c r="AX644" s="960"/>
      <c r="AY644" s="960"/>
      <c r="AZ644" s="960"/>
      <c r="BA644" s="960"/>
      <c r="BB644" s="960"/>
      <c r="BC644" s="960"/>
      <c r="BD644" s="960"/>
      <c r="BE644" s="960"/>
      <c r="BF644" s="960"/>
      <c r="BG644" s="960"/>
    </row>
    <row r="645" ht="15.75" customHeight="1">
      <c r="A645" s="957"/>
      <c r="B645" s="960"/>
      <c r="C645" s="960"/>
      <c r="D645" s="960"/>
      <c r="E645" s="961"/>
      <c r="F645" s="960"/>
      <c r="G645" s="960"/>
      <c r="H645" s="960"/>
      <c r="I645" s="960"/>
      <c r="J645" s="960"/>
      <c r="K645" s="960"/>
      <c r="L645" s="960"/>
      <c r="M645" s="960"/>
      <c r="N645" s="960"/>
      <c r="O645" s="960"/>
      <c r="P645" s="960"/>
      <c r="Q645" s="960"/>
      <c r="R645" s="960"/>
      <c r="S645" s="960"/>
      <c r="T645" s="960"/>
      <c r="U645" s="960"/>
      <c r="V645" s="960"/>
      <c r="W645" s="960"/>
      <c r="X645" s="960"/>
      <c r="Y645" s="960"/>
      <c r="Z645" s="960"/>
      <c r="AA645" s="960"/>
      <c r="AB645" s="960"/>
      <c r="AC645" s="960"/>
      <c r="AD645" s="960"/>
      <c r="AE645" s="960"/>
      <c r="AF645" s="960"/>
      <c r="AG645" s="960"/>
      <c r="AH645" s="960"/>
      <c r="AI645" s="960"/>
      <c r="AJ645" s="960"/>
      <c r="AK645" s="960"/>
      <c r="AL645" s="960"/>
      <c r="AM645" s="960"/>
      <c r="AN645" s="960"/>
      <c r="AO645" s="960"/>
      <c r="AP645" s="960"/>
      <c r="AQ645" s="960"/>
      <c r="AR645" s="960"/>
      <c r="AS645" s="960"/>
      <c r="AT645" s="960"/>
      <c r="AU645" s="960"/>
      <c r="AV645" s="960"/>
      <c r="AW645" s="960"/>
      <c r="AX645" s="960"/>
      <c r="AY645" s="960"/>
      <c r="AZ645" s="960"/>
      <c r="BA645" s="960"/>
      <c r="BB645" s="960"/>
      <c r="BC645" s="960"/>
      <c r="BD645" s="960"/>
      <c r="BE645" s="960"/>
      <c r="BF645" s="960"/>
      <c r="BG645" s="960"/>
    </row>
    <row r="646" ht="15.75" customHeight="1">
      <c r="A646" s="957"/>
      <c r="B646" s="960"/>
      <c r="C646" s="960"/>
      <c r="D646" s="960"/>
      <c r="E646" s="961"/>
      <c r="F646" s="960"/>
      <c r="G646" s="960"/>
      <c r="H646" s="960"/>
      <c r="I646" s="960"/>
      <c r="J646" s="960"/>
      <c r="K646" s="960"/>
      <c r="L646" s="960"/>
      <c r="M646" s="960"/>
      <c r="N646" s="960"/>
      <c r="O646" s="960"/>
      <c r="P646" s="960"/>
      <c r="Q646" s="960"/>
      <c r="R646" s="960"/>
      <c r="S646" s="960"/>
      <c r="T646" s="960"/>
      <c r="U646" s="960"/>
      <c r="V646" s="960"/>
      <c r="W646" s="960"/>
      <c r="X646" s="960"/>
      <c r="Y646" s="960"/>
      <c r="Z646" s="960"/>
      <c r="AA646" s="960"/>
      <c r="AB646" s="960"/>
      <c r="AC646" s="960"/>
      <c r="AD646" s="960"/>
      <c r="AE646" s="960"/>
      <c r="AF646" s="960"/>
      <c r="AG646" s="960"/>
      <c r="AH646" s="960"/>
      <c r="AI646" s="960"/>
      <c r="AJ646" s="960"/>
      <c r="AK646" s="960"/>
      <c r="AL646" s="960"/>
      <c r="AM646" s="960"/>
      <c r="AN646" s="960"/>
      <c r="AO646" s="960"/>
      <c r="AP646" s="960"/>
      <c r="AQ646" s="960"/>
      <c r="AR646" s="960"/>
      <c r="AS646" s="960"/>
      <c r="AT646" s="960"/>
      <c r="AU646" s="960"/>
      <c r="AV646" s="960"/>
      <c r="AW646" s="960"/>
      <c r="AX646" s="960"/>
      <c r="AY646" s="960"/>
      <c r="AZ646" s="960"/>
      <c r="BA646" s="960"/>
      <c r="BB646" s="960"/>
      <c r="BC646" s="960"/>
      <c r="BD646" s="960"/>
      <c r="BE646" s="960"/>
      <c r="BF646" s="960"/>
      <c r="BG646" s="960"/>
    </row>
    <row r="647" ht="15.75" customHeight="1">
      <c r="A647" s="957"/>
      <c r="B647" s="960"/>
      <c r="C647" s="960"/>
      <c r="D647" s="960"/>
      <c r="E647" s="961"/>
      <c r="F647" s="960"/>
      <c r="G647" s="960"/>
      <c r="H647" s="960"/>
      <c r="I647" s="960"/>
      <c r="J647" s="960"/>
      <c r="K647" s="960"/>
      <c r="L647" s="960"/>
      <c r="M647" s="960"/>
      <c r="N647" s="960"/>
      <c r="O647" s="960"/>
      <c r="P647" s="960"/>
      <c r="Q647" s="960"/>
      <c r="R647" s="960"/>
      <c r="S647" s="960"/>
      <c r="T647" s="960"/>
      <c r="U647" s="960"/>
      <c r="V647" s="960"/>
      <c r="W647" s="960"/>
      <c r="X647" s="960"/>
      <c r="Y647" s="960"/>
      <c r="Z647" s="960"/>
      <c r="AA647" s="960"/>
      <c r="AB647" s="960"/>
      <c r="AC647" s="960"/>
      <c r="AD647" s="960"/>
      <c r="AE647" s="960"/>
      <c r="AF647" s="960"/>
      <c r="AG647" s="960"/>
      <c r="AH647" s="960"/>
      <c r="AI647" s="960"/>
      <c r="AJ647" s="960"/>
      <c r="AK647" s="960"/>
      <c r="AL647" s="960"/>
      <c r="AM647" s="960"/>
      <c r="AN647" s="960"/>
      <c r="AO647" s="960"/>
      <c r="AP647" s="960"/>
      <c r="AQ647" s="960"/>
      <c r="AR647" s="960"/>
      <c r="AS647" s="960"/>
      <c r="AT647" s="960"/>
      <c r="AU647" s="960"/>
      <c r="AV647" s="960"/>
      <c r="AW647" s="960"/>
      <c r="AX647" s="960"/>
      <c r="AY647" s="960"/>
      <c r="AZ647" s="960"/>
      <c r="BA647" s="960"/>
      <c r="BB647" s="960"/>
      <c r="BC647" s="960"/>
      <c r="BD647" s="960"/>
      <c r="BE647" s="960"/>
      <c r="BF647" s="960"/>
      <c r="BG647" s="960"/>
    </row>
    <row r="648" ht="15.75" customHeight="1">
      <c r="A648" s="957"/>
      <c r="B648" s="960"/>
      <c r="C648" s="960"/>
      <c r="D648" s="960"/>
      <c r="E648" s="961"/>
      <c r="F648" s="960"/>
      <c r="G648" s="960"/>
      <c r="H648" s="960"/>
      <c r="I648" s="960"/>
      <c r="J648" s="960"/>
      <c r="K648" s="960"/>
      <c r="L648" s="960"/>
      <c r="M648" s="960"/>
      <c r="N648" s="960"/>
      <c r="O648" s="960"/>
      <c r="P648" s="960"/>
      <c r="Q648" s="960"/>
      <c r="R648" s="960"/>
      <c r="S648" s="960"/>
      <c r="T648" s="960"/>
      <c r="U648" s="960"/>
      <c r="V648" s="960"/>
      <c r="W648" s="960"/>
      <c r="X648" s="960"/>
      <c r="Y648" s="960"/>
      <c r="Z648" s="960"/>
      <c r="AA648" s="960"/>
      <c r="AB648" s="960"/>
      <c r="AC648" s="960"/>
      <c r="AD648" s="960"/>
      <c r="AE648" s="960"/>
      <c r="AF648" s="960"/>
      <c r="AG648" s="960"/>
      <c r="AH648" s="960"/>
      <c r="AI648" s="960"/>
      <c r="AJ648" s="960"/>
      <c r="AK648" s="960"/>
      <c r="AL648" s="960"/>
      <c r="AM648" s="960"/>
      <c r="AN648" s="960"/>
      <c r="AO648" s="960"/>
      <c r="AP648" s="960"/>
      <c r="AQ648" s="960"/>
      <c r="AR648" s="960"/>
      <c r="AS648" s="960"/>
      <c r="AT648" s="960"/>
      <c r="AU648" s="960"/>
      <c r="AV648" s="960"/>
      <c r="AW648" s="960"/>
      <c r="AX648" s="960"/>
      <c r="AY648" s="960"/>
      <c r="AZ648" s="960"/>
      <c r="BA648" s="960"/>
      <c r="BB648" s="960"/>
      <c r="BC648" s="960"/>
      <c r="BD648" s="960"/>
      <c r="BE648" s="960"/>
      <c r="BF648" s="960"/>
      <c r="BG648" s="960"/>
    </row>
    <row r="649" ht="15.75" customHeight="1">
      <c r="A649" s="957"/>
      <c r="B649" s="960"/>
      <c r="C649" s="960"/>
      <c r="D649" s="960"/>
      <c r="E649" s="961"/>
      <c r="F649" s="960"/>
      <c r="G649" s="960"/>
      <c r="H649" s="960"/>
      <c r="I649" s="960"/>
      <c r="J649" s="960"/>
      <c r="K649" s="960"/>
      <c r="L649" s="960"/>
      <c r="M649" s="960"/>
      <c r="N649" s="960"/>
      <c r="O649" s="960"/>
      <c r="P649" s="960"/>
      <c r="Q649" s="960"/>
      <c r="R649" s="960"/>
      <c r="S649" s="960"/>
      <c r="T649" s="960"/>
      <c r="U649" s="960"/>
      <c r="V649" s="960"/>
      <c r="W649" s="960"/>
      <c r="X649" s="960"/>
      <c r="Y649" s="960"/>
      <c r="Z649" s="960"/>
      <c r="AA649" s="960"/>
      <c r="AB649" s="960"/>
      <c r="AC649" s="960"/>
      <c r="AD649" s="960"/>
      <c r="AE649" s="960"/>
      <c r="AF649" s="960"/>
      <c r="AG649" s="960"/>
      <c r="AH649" s="960"/>
      <c r="AI649" s="960"/>
      <c r="AJ649" s="960"/>
      <c r="AK649" s="960"/>
      <c r="AL649" s="960"/>
      <c r="AM649" s="960"/>
      <c r="AN649" s="960"/>
      <c r="AO649" s="960"/>
      <c r="AP649" s="960"/>
      <c r="AQ649" s="960"/>
      <c r="AR649" s="960"/>
      <c r="AS649" s="960"/>
      <c r="AT649" s="960"/>
      <c r="AU649" s="960"/>
      <c r="AV649" s="960"/>
      <c r="AW649" s="960"/>
      <c r="AX649" s="960"/>
      <c r="AY649" s="960"/>
      <c r="AZ649" s="960"/>
      <c r="BA649" s="960"/>
      <c r="BB649" s="960"/>
      <c r="BC649" s="960"/>
      <c r="BD649" s="960"/>
      <c r="BE649" s="960"/>
      <c r="BF649" s="960"/>
      <c r="BG649" s="960"/>
    </row>
    <row r="650">
      <c r="A650" s="957"/>
      <c r="B650" s="960"/>
      <c r="C650" s="960"/>
      <c r="D650" s="960"/>
      <c r="E650" s="961"/>
      <c r="F650" s="960"/>
      <c r="G650" s="960"/>
      <c r="H650" s="960"/>
      <c r="I650" s="960"/>
      <c r="J650" s="960"/>
      <c r="K650" s="960"/>
      <c r="L650" s="960"/>
      <c r="M650" s="960"/>
      <c r="N650" s="960"/>
      <c r="O650" s="960"/>
      <c r="P650" s="960"/>
      <c r="Q650" s="960"/>
      <c r="R650" s="960"/>
      <c r="S650" s="960"/>
      <c r="T650" s="960"/>
      <c r="U650" s="960"/>
      <c r="V650" s="960"/>
      <c r="W650" s="960"/>
      <c r="X650" s="960"/>
      <c r="Y650" s="960"/>
      <c r="Z650" s="960"/>
      <c r="AA650" s="960"/>
      <c r="AB650" s="960"/>
      <c r="AC650" s="960"/>
      <c r="AD650" s="960"/>
      <c r="AE650" s="960"/>
      <c r="AF650" s="960"/>
      <c r="AG650" s="960"/>
      <c r="AH650" s="960"/>
      <c r="AI650" s="960"/>
      <c r="AJ650" s="960"/>
      <c r="AK650" s="960"/>
      <c r="AL650" s="960"/>
      <c r="AM650" s="960"/>
      <c r="AN650" s="960"/>
      <c r="AO650" s="960"/>
      <c r="AP650" s="960"/>
      <c r="AQ650" s="960"/>
      <c r="AR650" s="960"/>
      <c r="AS650" s="960"/>
      <c r="AT650" s="960"/>
      <c r="AU650" s="960"/>
      <c r="AV650" s="960"/>
      <c r="AW650" s="960"/>
      <c r="AX650" s="960"/>
      <c r="AY650" s="960"/>
      <c r="AZ650" s="960"/>
      <c r="BA650" s="960"/>
      <c r="BB650" s="960"/>
      <c r="BC650" s="960"/>
      <c r="BD650" s="960"/>
      <c r="BE650" s="960"/>
      <c r="BF650" s="960"/>
      <c r="BG650" s="960"/>
    </row>
    <row r="651">
      <c r="A651" s="957"/>
      <c r="B651" s="960"/>
      <c r="C651" s="960"/>
      <c r="D651" s="960"/>
      <c r="E651" s="961"/>
      <c r="F651" s="960"/>
      <c r="G651" s="960"/>
      <c r="H651" s="960"/>
      <c r="I651" s="960"/>
      <c r="J651" s="960"/>
      <c r="K651" s="960"/>
      <c r="L651" s="960"/>
      <c r="M651" s="960"/>
      <c r="N651" s="960"/>
      <c r="O651" s="960"/>
      <c r="P651" s="960"/>
      <c r="Q651" s="960"/>
      <c r="R651" s="960"/>
      <c r="S651" s="960"/>
      <c r="T651" s="960"/>
      <c r="U651" s="960"/>
      <c r="V651" s="960"/>
      <c r="W651" s="960"/>
      <c r="X651" s="960"/>
      <c r="Y651" s="960"/>
      <c r="Z651" s="960"/>
      <c r="AA651" s="960"/>
      <c r="AB651" s="960"/>
      <c r="AC651" s="960"/>
      <c r="AD651" s="960"/>
      <c r="AE651" s="960"/>
      <c r="AF651" s="960"/>
      <c r="AG651" s="960"/>
      <c r="AH651" s="960"/>
      <c r="AI651" s="960"/>
      <c r="AJ651" s="960"/>
      <c r="AK651" s="960"/>
      <c r="AL651" s="960"/>
      <c r="AM651" s="960"/>
      <c r="AN651" s="960"/>
      <c r="AO651" s="960"/>
      <c r="AP651" s="960"/>
      <c r="AQ651" s="960"/>
      <c r="AR651" s="960"/>
      <c r="AS651" s="960"/>
      <c r="AT651" s="960"/>
      <c r="AU651" s="960"/>
      <c r="AV651" s="960"/>
      <c r="AW651" s="960"/>
      <c r="AX651" s="960"/>
      <c r="AY651" s="960"/>
      <c r="AZ651" s="960"/>
      <c r="BA651" s="960"/>
      <c r="BB651" s="960"/>
      <c r="BC651" s="960"/>
      <c r="BD651" s="960"/>
      <c r="BE651" s="960"/>
      <c r="BF651" s="960"/>
      <c r="BG651" s="960"/>
    </row>
    <row r="652" ht="15.75" customHeight="1">
      <c r="A652" s="957"/>
      <c r="B652" s="960"/>
      <c r="C652" s="960"/>
      <c r="D652" s="960"/>
      <c r="E652" s="961"/>
      <c r="F652" s="960"/>
      <c r="G652" s="960"/>
      <c r="H652" s="960"/>
      <c r="I652" s="960"/>
      <c r="J652" s="960"/>
      <c r="K652" s="960"/>
      <c r="L652" s="960"/>
      <c r="M652" s="960"/>
      <c r="N652" s="960"/>
      <c r="O652" s="960"/>
      <c r="P652" s="960"/>
      <c r="Q652" s="960"/>
      <c r="R652" s="960"/>
      <c r="S652" s="960"/>
      <c r="T652" s="960"/>
      <c r="U652" s="960"/>
      <c r="V652" s="960"/>
      <c r="W652" s="960"/>
      <c r="X652" s="960"/>
      <c r="Y652" s="960"/>
      <c r="Z652" s="960"/>
      <c r="AA652" s="960"/>
      <c r="AB652" s="960"/>
      <c r="AC652" s="960"/>
      <c r="AD652" s="960"/>
      <c r="AE652" s="960"/>
      <c r="AF652" s="960"/>
      <c r="AG652" s="960"/>
      <c r="AH652" s="960"/>
      <c r="AI652" s="960"/>
      <c r="AJ652" s="960"/>
      <c r="AK652" s="960"/>
      <c r="AL652" s="960"/>
      <c r="AM652" s="960"/>
      <c r="AN652" s="960"/>
      <c r="AO652" s="960"/>
      <c r="AP652" s="960"/>
      <c r="AQ652" s="960"/>
      <c r="AR652" s="960"/>
      <c r="AS652" s="960"/>
      <c r="AT652" s="960"/>
      <c r="AU652" s="960"/>
      <c r="AV652" s="960"/>
      <c r="AW652" s="960"/>
      <c r="AX652" s="960"/>
      <c r="AY652" s="960"/>
      <c r="AZ652" s="960"/>
      <c r="BA652" s="960"/>
      <c r="BB652" s="960"/>
      <c r="BC652" s="960"/>
      <c r="BD652" s="960"/>
      <c r="BE652" s="960"/>
      <c r="BF652" s="960"/>
      <c r="BG652" s="960"/>
    </row>
    <row r="653" ht="15.75" customHeight="1">
      <c r="A653" s="957"/>
      <c r="B653" s="960"/>
      <c r="C653" s="960"/>
      <c r="D653" s="960"/>
      <c r="E653" s="961"/>
      <c r="F653" s="960"/>
      <c r="G653" s="960"/>
      <c r="H653" s="960"/>
      <c r="I653" s="960"/>
      <c r="J653" s="960"/>
      <c r="K653" s="960"/>
      <c r="L653" s="960"/>
      <c r="M653" s="960"/>
      <c r="N653" s="960"/>
      <c r="O653" s="960"/>
      <c r="P653" s="960"/>
      <c r="Q653" s="960"/>
      <c r="R653" s="960"/>
      <c r="S653" s="960"/>
      <c r="T653" s="960"/>
      <c r="U653" s="960"/>
      <c r="V653" s="960"/>
      <c r="W653" s="960"/>
      <c r="X653" s="960"/>
      <c r="Y653" s="960"/>
      <c r="Z653" s="960"/>
      <c r="AA653" s="960"/>
      <c r="AB653" s="960"/>
      <c r="AC653" s="960"/>
      <c r="AD653" s="960"/>
      <c r="AE653" s="960"/>
      <c r="AF653" s="960"/>
      <c r="AG653" s="960"/>
      <c r="AH653" s="960"/>
      <c r="AI653" s="960"/>
      <c r="AJ653" s="960"/>
      <c r="AK653" s="960"/>
      <c r="AL653" s="960"/>
      <c r="AM653" s="960"/>
      <c r="AN653" s="960"/>
      <c r="AO653" s="960"/>
      <c r="AP653" s="960"/>
      <c r="AQ653" s="960"/>
      <c r="AR653" s="960"/>
      <c r="AS653" s="960"/>
      <c r="AT653" s="960"/>
      <c r="AU653" s="960"/>
      <c r="AV653" s="960"/>
      <c r="AW653" s="960"/>
      <c r="AX653" s="960"/>
      <c r="AY653" s="960"/>
      <c r="AZ653" s="960"/>
      <c r="BA653" s="960"/>
      <c r="BB653" s="960"/>
      <c r="BC653" s="960"/>
      <c r="BD653" s="960"/>
      <c r="BE653" s="960"/>
      <c r="BF653" s="960"/>
      <c r="BG653" s="960"/>
    </row>
    <row r="654" ht="15.75" customHeight="1">
      <c r="A654" s="957"/>
      <c r="B654" s="960"/>
      <c r="C654" s="960"/>
      <c r="D654" s="960"/>
      <c r="E654" s="961"/>
      <c r="F654" s="960"/>
      <c r="G654" s="960"/>
      <c r="H654" s="960"/>
      <c r="I654" s="960"/>
      <c r="J654" s="960"/>
      <c r="K654" s="960"/>
      <c r="L654" s="960"/>
      <c r="M654" s="960"/>
      <c r="N654" s="960"/>
      <c r="O654" s="960"/>
      <c r="P654" s="960"/>
      <c r="Q654" s="960"/>
      <c r="R654" s="960"/>
      <c r="S654" s="960"/>
      <c r="T654" s="960"/>
      <c r="U654" s="960"/>
      <c r="V654" s="960"/>
      <c r="W654" s="960"/>
      <c r="X654" s="960"/>
      <c r="Y654" s="960"/>
      <c r="Z654" s="960"/>
      <c r="AA654" s="960"/>
      <c r="AB654" s="960"/>
      <c r="AC654" s="960"/>
      <c r="AD654" s="960"/>
      <c r="AE654" s="960"/>
      <c r="AF654" s="960"/>
      <c r="AG654" s="960"/>
      <c r="AH654" s="960"/>
      <c r="AI654" s="960"/>
      <c r="AJ654" s="960"/>
      <c r="AK654" s="960"/>
      <c r="AL654" s="960"/>
      <c r="AM654" s="960"/>
      <c r="AN654" s="960"/>
      <c r="AO654" s="960"/>
      <c r="AP654" s="960"/>
      <c r="AQ654" s="960"/>
      <c r="AR654" s="960"/>
      <c r="AS654" s="960"/>
      <c r="AT654" s="960"/>
      <c r="AU654" s="960"/>
      <c r="AV654" s="960"/>
      <c r="AW654" s="960"/>
      <c r="AX654" s="960"/>
      <c r="AY654" s="960"/>
      <c r="AZ654" s="960"/>
      <c r="BA654" s="960"/>
      <c r="BB654" s="960"/>
      <c r="BC654" s="960"/>
      <c r="BD654" s="960"/>
      <c r="BE654" s="960"/>
      <c r="BF654" s="960"/>
      <c r="BG654" s="960"/>
    </row>
    <row r="655" ht="15.75" customHeight="1">
      <c r="A655" s="957"/>
      <c r="B655" s="960"/>
      <c r="C655" s="960"/>
      <c r="D655" s="960"/>
      <c r="E655" s="961"/>
      <c r="F655" s="960"/>
      <c r="G655" s="960"/>
      <c r="H655" s="960"/>
      <c r="I655" s="960"/>
      <c r="J655" s="960"/>
      <c r="K655" s="960"/>
      <c r="L655" s="960"/>
      <c r="M655" s="960"/>
      <c r="N655" s="960"/>
      <c r="O655" s="960"/>
      <c r="P655" s="960"/>
      <c r="Q655" s="960"/>
      <c r="R655" s="960"/>
      <c r="S655" s="960"/>
      <c r="T655" s="960"/>
      <c r="U655" s="960"/>
      <c r="V655" s="960"/>
      <c r="W655" s="960"/>
      <c r="X655" s="960"/>
      <c r="Y655" s="960"/>
      <c r="Z655" s="960"/>
      <c r="AA655" s="960"/>
      <c r="AB655" s="960"/>
      <c r="AC655" s="960"/>
      <c r="AD655" s="960"/>
      <c r="AE655" s="960"/>
      <c r="AF655" s="960"/>
      <c r="AG655" s="960"/>
      <c r="AH655" s="960"/>
      <c r="AI655" s="960"/>
      <c r="AJ655" s="960"/>
      <c r="AK655" s="960"/>
      <c r="AL655" s="960"/>
      <c r="AM655" s="960"/>
      <c r="AN655" s="960"/>
      <c r="AO655" s="960"/>
      <c r="AP655" s="960"/>
      <c r="AQ655" s="960"/>
      <c r="AR655" s="960"/>
      <c r="AS655" s="960"/>
      <c r="AT655" s="960"/>
      <c r="AU655" s="960"/>
      <c r="AV655" s="960"/>
      <c r="AW655" s="960"/>
      <c r="AX655" s="960"/>
      <c r="AY655" s="960"/>
      <c r="AZ655" s="960"/>
      <c r="BA655" s="960"/>
      <c r="BB655" s="960"/>
      <c r="BC655" s="960"/>
      <c r="BD655" s="960"/>
      <c r="BE655" s="960"/>
      <c r="BF655" s="960"/>
      <c r="BG655" s="960"/>
    </row>
    <row r="656" ht="15.75" customHeight="1">
      <c r="A656" s="957"/>
      <c r="B656" s="960"/>
      <c r="C656" s="960"/>
      <c r="D656" s="960"/>
      <c r="E656" s="961"/>
      <c r="F656" s="960"/>
      <c r="G656" s="960"/>
      <c r="H656" s="960"/>
      <c r="I656" s="960"/>
      <c r="J656" s="960"/>
      <c r="K656" s="960"/>
      <c r="L656" s="960"/>
      <c r="M656" s="960"/>
      <c r="N656" s="960"/>
      <c r="O656" s="960"/>
      <c r="P656" s="960"/>
      <c r="Q656" s="960"/>
      <c r="R656" s="960"/>
      <c r="S656" s="960"/>
      <c r="T656" s="960"/>
      <c r="U656" s="960"/>
      <c r="V656" s="960"/>
      <c r="W656" s="960"/>
      <c r="X656" s="960"/>
      <c r="Y656" s="960"/>
      <c r="Z656" s="960"/>
      <c r="AA656" s="960"/>
      <c r="AB656" s="960"/>
      <c r="AC656" s="960"/>
      <c r="AD656" s="960"/>
      <c r="AE656" s="960"/>
      <c r="AF656" s="960"/>
      <c r="AG656" s="960"/>
      <c r="AH656" s="960"/>
      <c r="AI656" s="960"/>
      <c r="AJ656" s="960"/>
      <c r="AK656" s="960"/>
      <c r="AL656" s="960"/>
      <c r="AM656" s="960"/>
      <c r="AN656" s="960"/>
      <c r="AO656" s="960"/>
      <c r="AP656" s="960"/>
      <c r="AQ656" s="960"/>
      <c r="AR656" s="960"/>
      <c r="AS656" s="960"/>
      <c r="AT656" s="960"/>
      <c r="AU656" s="960"/>
      <c r="AV656" s="960"/>
      <c r="AW656" s="960"/>
      <c r="AX656" s="960"/>
      <c r="AY656" s="960"/>
      <c r="AZ656" s="960"/>
      <c r="BA656" s="960"/>
      <c r="BB656" s="960"/>
      <c r="BC656" s="960"/>
      <c r="BD656" s="960"/>
      <c r="BE656" s="960"/>
      <c r="BF656" s="960"/>
      <c r="BG656" s="960"/>
    </row>
    <row r="657" ht="15.75" customHeight="1">
      <c r="A657" s="957"/>
      <c r="B657" s="960"/>
      <c r="C657" s="960"/>
      <c r="D657" s="960"/>
      <c r="E657" s="961"/>
      <c r="F657" s="960"/>
      <c r="G657" s="960"/>
      <c r="H657" s="960"/>
      <c r="I657" s="960"/>
      <c r="J657" s="960"/>
      <c r="K657" s="960"/>
      <c r="L657" s="960"/>
      <c r="M657" s="960"/>
      <c r="N657" s="960"/>
      <c r="O657" s="960"/>
      <c r="P657" s="960"/>
      <c r="Q657" s="960"/>
      <c r="R657" s="960"/>
      <c r="S657" s="960"/>
      <c r="T657" s="960"/>
      <c r="U657" s="960"/>
      <c r="V657" s="960"/>
      <c r="W657" s="960"/>
      <c r="X657" s="960"/>
      <c r="Y657" s="960"/>
      <c r="Z657" s="960"/>
      <c r="AA657" s="960"/>
      <c r="AB657" s="960"/>
      <c r="AC657" s="960"/>
      <c r="AD657" s="960"/>
      <c r="AE657" s="960"/>
      <c r="AF657" s="960"/>
      <c r="AG657" s="960"/>
      <c r="AH657" s="960"/>
      <c r="AI657" s="960"/>
      <c r="AJ657" s="960"/>
      <c r="AK657" s="960"/>
      <c r="AL657" s="960"/>
      <c r="AM657" s="960"/>
      <c r="AN657" s="960"/>
      <c r="AO657" s="960"/>
      <c r="AP657" s="960"/>
      <c r="AQ657" s="960"/>
      <c r="AR657" s="960"/>
      <c r="AS657" s="960"/>
      <c r="AT657" s="960"/>
      <c r="AU657" s="960"/>
      <c r="AV657" s="960"/>
      <c r="AW657" s="960"/>
      <c r="AX657" s="960"/>
      <c r="AY657" s="960"/>
      <c r="AZ657" s="960"/>
      <c r="BA657" s="960"/>
      <c r="BB657" s="960"/>
      <c r="BC657" s="960"/>
      <c r="BD657" s="960"/>
      <c r="BE657" s="960"/>
      <c r="BF657" s="960"/>
      <c r="BG657" s="960"/>
    </row>
    <row r="658" ht="15.75" customHeight="1">
      <c r="A658" s="957"/>
      <c r="B658" s="960"/>
      <c r="C658" s="960"/>
      <c r="D658" s="960"/>
      <c r="E658" s="961"/>
      <c r="F658" s="960"/>
      <c r="G658" s="960"/>
      <c r="H658" s="960"/>
      <c r="I658" s="960"/>
      <c r="J658" s="960"/>
      <c r="K658" s="960"/>
      <c r="L658" s="960"/>
      <c r="M658" s="960"/>
      <c r="N658" s="960"/>
      <c r="O658" s="960"/>
      <c r="P658" s="960"/>
      <c r="Q658" s="960"/>
      <c r="R658" s="960"/>
      <c r="S658" s="960"/>
      <c r="T658" s="960"/>
      <c r="U658" s="960"/>
      <c r="V658" s="960"/>
      <c r="W658" s="960"/>
      <c r="X658" s="960"/>
      <c r="Y658" s="960"/>
      <c r="Z658" s="960"/>
      <c r="AA658" s="960"/>
      <c r="AB658" s="960"/>
      <c r="AC658" s="960"/>
      <c r="AD658" s="960"/>
      <c r="AE658" s="960"/>
      <c r="AF658" s="960"/>
      <c r="AG658" s="960"/>
      <c r="AH658" s="960"/>
      <c r="AI658" s="960"/>
      <c r="AJ658" s="960"/>
      <c r="AK658" s="960"/>
      <c r="AL658" s="960"/>
      <c r="AM658" s="960"/>
      <c r="AN658" s="960"/>
      <c r="AO658" s="960"/>
      <c r="AP658" s="960"/>
      <c r="AQ658" s="960"/>
      <c r="AR658" s="960"/>
      <c r="AS658" s="960"/>
      <c r="AT658" s="960"/>
      <c r="AU658" s="960"/>
      <c r="AV658" s="960"/>
      <c r="AW658" s="960"/>
      <c r="AX658" s="960"/>
      <c r="AY658" s="960"/>
      <c r="AZ658" s="960"/>
      <c r="BA658" s="960"/>
      <c r="BB658" s="960"/>
      <c r="BC658" s="960"/>
      <c r="BD658" s="960"/>
      <c r="BE658" s="960"/>
      <c r="BF658" s="960"/>
      <c r="BG658" s="960"/>
    </row>
    <row r="659" ht="15.75" customHeight="1">
      <c r="A659" s="957"/>
      <c r="B659" s="960"/>
      <c r="C659" s="960"/>
      <c r="D659" s="960"/>
      <c r="E659" s="961"/>
      <c r="F659" s="960"/>
      <c r="G659" s="960"/>
      <c r="H659" s="960"/>
      <c r="I659" s="960"/>
      <c r="J659" s="960"/>
      <c r="K659" s="960"/>
      <c r="L659" s="960"/>
      <c r="M659" s="960"/>
      <c r="N659" s="960"/>
      <c r="O659" s="960"/>
      <c r="P659" s="960"/>
      <c r="Q659" s="960"/>
      <c r="R659" s="960"/>
      <c r="S659" s="960"/>
      <c r="T659" s="960"/>
      <c r="U659" s="960"/>
      <c r="V659" s="960"/>
      <c r="W659" s="960"/>
      <c r="X659" s="960"/>
      <c r="Y659" s="960"/>
      <c r="Z659" s="960"/>
      <c r="AA659" s="960"/>
      <c r="AB659" s="960"/>
      <c r="AC659" s="960"/>
      <c r="AD659" s="960"/>
      <c r="AE659" s="960"/>
      <c r="AF659" s="960"/>
      <c r="AG659" s="960"/>
      <c r="AH659" s="960"/>
      <c r="AI659" s="960"/>
      <c r="AJ659" s="960"/>
      <c r="AK659" s="960"/>
      <c r="AL659" s="960"/>
      <c r="AM659" s="960"/>
      <c r="AN659" s="960"/>
      <c r="AO659" s="960"/>
      <c r="AP659" s="960"/>
      <c r="AQ659" s="960"/>
      <c r="AR659" s="960"/>
      <c r="AS659" s="960"/>
      <c r="AT659" s="960"/>
      <c r="AU659" s="960"/>
      <c r="AV659" s="960"/>
      <c r="AW659" s="960"/>
      <c r="AX659" s="960"/>
      <c r="AY659" s="960"/>
      <c r="AZ659" s="960"/>
      <c r="BA659" s="960"/>
      <c r="BB659" s="960"/>
      <c r="BC659" s="960"/>
      <c r="BD659" s="960"/>
      <c r="BE659" s="960"/>
      <c r="BF659" s="960"/>
      <c r="BG659" s="960"/>
    </row>
    <row r="660" ht="15.75" customHeight="1">
      <c r="A660" s="957"/>
      <c r="B660" s="960"/>
      <c r="C660" s="960"/>
      <c r="D660" s="960"/>
      <c r="E660" s="961"/>
      <c r="F660" s="960"/>
      <c r="G660" s="960"/>
      <c r="H660" s="960"/>
      <c r="I660" s="960"/>
      <c r="J660" s="960"/>
      <c r="K660" s="960"/>
      <c r="L660" s="960"/>
      <c r="M660" s="960"/>
      <c r="N660" s="960"/>
      <c r="O660" s="960"/>
      <c r="P660" s="960"/>
      <c r="Q660" s="960"/>
      <c r="R660" s="960"/>
      <c r="S660" s="960"/>
      <c r="T660" s="960"/>
      <c r="U660" s="960"/>
      <c r="V660" s="960"/>
      <c r="W660" s="960"/>
      <c r="X660" s="960"/>
      <c r="Y660" s="960"/>
      <c r="Z660" s="960"/>
      <c r="AA660" s="960"/>
      <c r="AB660" s="960"/>
      <c r="AC660" s="960"/>
      <c r="AD660" s="960"/>
      <c r="AE660" s="960"/>
      <c r="AF660" s="960"/>
      <c r="AG660" s="960"/>
      <c r="AH660" s="960"/>
      <c r="AI660" s="960"/>
      <c r="AJ660" s="960"/>
      <c r="AK660" s="960"/>
      <c r="AL660" s="960"/>
      <c r="AM660" s="960"/>
      <c r="AN660" s="960"/>
      <c r="AO660" s="960"/>
      <c r="AP660" s="960"/>
      <c r="AQ660" s="960"/>
      <c r="AR660" s="960"/>
      <c r="AS660" s="960"/>
      <c r="AT660" s="960"/>
      <c r="AU660" s="960"/>
      <c r="AV660" s="960"/>
      <c r="AW660" s="960"/>
      <c r="AX660" s="960"/>
      <c r="AY660" s="960"/>
      <c r="AZ660" s="960"/>
      <c r="BA660" s="960"/>
      <c r="BB660" s="960"/>
      <c r="BC660" s="960"/>
      <c r="BD660" s="960"/>
      <c r="BE660" s="960"/>
      <c r="BF660" s="960"/>
      <c r="BG660" s="960"/>
    </row>
    <row r="661" ht="15.75" customHeight="1">
      <c r="A661" s="957"/>
      <c r="B661" s="960"/>
      <c r="C661" s="960"/>
      <c r="D661" s="960"/>
      <c r="E661" s="961"/>
      <c r="F661" s="960"/>
      <c r="G661" s="960"/>
      <c r="H661" s="960"/>
      <c r="I661" s="960"/>
      <c r="J661" s="960"/>
      <c r="K661" s="960"/>
      <c r="L661" s="960"/>
      <c r="M661" s="960"/>
      <c r="N661" s="960"/>
      <c r="O661" s="960"/>
      <c r="P661" s="960"/>
      <c r="Q661" s="960"/>
      <c r="R661" s="960"/>
      <c r="S661" s="960"/>
      <c r="T661" s="960"/>
      <c r="U661" s="960"/>
      <c r="V661" s="960"/>
      <c r="W661" s="960"/>
      <c r="X661" s="960"/>
      <c r="Y661" s="960"/>
      <c r="Z661" s="960"/>
      <c r="AA661" s="960"/>
      <c r="AB661" s="960"/>
      <c r="AC661" s="960"/>
      <c r="AD661" s="960"/>
      <c r="AE661" s="960"/>
      <c r="AF661" s="960"/>
      <c r="AG661" s="960"/>
      <c r="AH661" s="960"/>
      <c r="AI661" s="960"/>
      <c r="AJ661" s="960"/>
      <c r="AK661" s="960"/>
      <c r="AL661" s="960"/>
      <c r="AM661" s="960"/>
      <c r="AN661" s="960"/>
      <c r="AO661" s="960"/>
      <c r="AP661" s="960"/>
      <c r="AQ661" s="960"/>
      <c r="AR661" s="960"/>
      <c r="AS661" s="960"/>
      <c r="AT661" s="960"/>
      <c r="AU661" s="960"/>
      <c r="AV661" s="960"/>
      <c r="AW661" s="960"/>
      <c r="AX661" s="960"/>
      <c r="AY661" s="960"/>
      <c r="AZ661" s="960"/>
      <c r="BA661" s="960"/>
      <c r="BB661" s="960"/>
      <c r="BC661" s="960"/>
      <c r="BD661" s="960"/>
      <c r="BE661" s="960"/>
      <c r="BF661" s="960"/>
      <c r="BG661" s="960"/>
    </row>
    <row r="662" ht="15.75" customHeight="1">
      <c r="A662" s="957"/>
      <c r="B662" s="960"/>
      <c r="C662" s="960"/>
      <c r="D662" s="960"/>
      <c r="E662" s="961"/>
      <c r="F662" s="960"/>
      <c r="G662" s="960"/>
      <c r="H662" s="960"/>
      <c r="I662" s="960"/>
      <c r="J662" s="960"/>
      <c r="K662" s="960"/>
      <c r="L662" s="960"/>
      <c r="M662" s="960"/>
      <c r="N662" s="960"/>
      <c r="O662" s="960"/>
      <c r="P662" s="960"/>
      <c r="Q662" s="960"/>
      <c r="R662" s="960"/>
      <c r="S662" s="960"/>
      <c r="T662" s="960"/>
      <c r="U662" s="960"/>
      <c r="V662" s="960"/>
      <c r="W662" s="960"/>
      <c r="X662" s="960"/>
      <c r="Y662" s="960"/>
      <c r="Z662" s="960"/>
      <c r="AA662" s="960"/>
      <c r="AB662" s="960"/>
      <c r="AC662" s="960"/>
      <c r="AD662" s="960"/>
      <c r="AE662" s="960"/>
      <c r="AF662" s="960"/>
      <c r="AG662" s="960"/>
      <c r="AH662" s="960"/>
      <c r="AI662" s="960"/>
      <c r="AJ662" s="960"/>
      <c r="AK662" s="960"/>
      <c r="AL662" s="960"/>
      <c r="AM662" s="960"/>
      <c r="AN662" s="960"/>
      <c r="AO662" s="960"/>
      <c r="AP662" s="960"/>
      <c r="AQ662" s="960"/>
      <c r="AR662" s="960"/>
      <c r="AS662" s="960"/>
      <c r="AT662" s="960"/>
      <c r="AU662" s="960"/>
      <c r="AV662" s="960"/>
      <c r="AW662" s="960"/>
      <c r="AX662" s="960"/>
      <c r="AY662" s="960"/>
      <c r="AZ662" s="960"/>
      <c r="BA662" s="960"/>
      <c r="BB662" s="960"/>
      <c r="BC662" s="960"/>
      <c r="BD662" s="960"/>
      <c r="BE662" s="960"/>
      <c r="BF662" s="960"/>
      <c r="BG662" s="960"/>
    </row>
    <row r="663" ht="15.75" customHeight="1">
      <c r="A663" s="957"/>
      <c r="B663" s="960"/>
      <c r="C663" s="960"/>
      <c r="D663" s="960"/>
      <c r="E663" s="961"/>
      <c r="F663" s="960"/>
      <c r="G663" s="960"/>
      <c r="H663" s="960"/>
      <c r="I663" s="960"/>
      <c r="J663" s="960"/>
      <c r="K663" s="960"/>
      <c r="L663" s="960"/>
      <c r="M663" s="960"/>
      <c r="N663" s="960"/>
      <c r="O663" s="960"/>
      <c r="P663" s="960"/>
      <c r="Q663" s="960"/>
      <c r="R663" s="960"/>
      <c r="S663" s="960"/>
      <c r="T663" s="960"/>
      <c r="U663" s="960"/>
      <c r="V663" s="960"/>
      <c r="W663" s="960"/>
      <c r="X663" s="960"/>
      <c r="Y663" s="960"/>
      <c r="Z663" s="960"/>
      <c r="AA663" s="960"/>
      <c r="AB663" s="960"/>
      <c r="AC663" s="960"/>
      <c r="AD663" s="960"/>
      <c r="AE663" s="960"/>
      <c r="AF663" s="960"/>
      <c r="AG663" s="960"/>
      <c r="AH663" s="960"/>
      <c r="AI663" s="960"/>
      <c r="AJ663" s="960"/>
      <c r="AK663" s="960"/>
      <c r="AL663" s="960"/>
      <c r="AM663" s="960"/>
      <c r="AN663" s="960"/>
      <c r="AO663" s="960"/>
      <c r="AP663" s="960"/>
      <c r="AQ663" s="960"/>
      <c r="AR663" s="960"/>
      <c r="AS663" s="960"/>
      <c r="AT663" s="960"/>
      <c r="AU663" s="960"/>
      <c r="AV663" s="960"/>
      <c r="AW663" s="960"/>
      <c r="AX663" s="960"/>
      <c r="AY663" s="960"/>
      <c r="AZ663" s="960"/>
      <c r="BA663" s="960"/>
      <c r="BB663" s="960"/>
      <c r="BC663" s="960"/>
      <c r="BD663" s="960"/>
      <c r="BE663" s="960"/>
      <c r="BF663" s="960"/>
      <c r="BG663" s="960"/>
    </row>
    <row r="664" ht="15.75" customHeight="1">
      <c r="A664" s="957"/>
      <c r="B664" s="960"/>
      <c r="C664" s="960"/>
      <c r="D664" s="960"/>
      <c r="E664" s="961"/>
      <c r="F664" s="960"/>
      <c r="G664" s="960"/>
      <c r="H664" s="960"/>
      <c r="I664" s="960"/>
      <c r="J664" s="960"/>
      <c r="K664" s="960"/>
      <c r="L664" s="960"/>
      <c r="M664" s="960"/>
      <c r="N664" s="960"/>
      <c r="O664" s="960"/>
      <c r="P664" s="960"/>
      <c r="Q664" s="960"/>
      <c r="R664" s="960"/>
      <c r="S664" s="960"/>
      <c r="T664" s="960"/>
      <c r="U664" s="960"/>
      <c r="V664" s="960"/>
      <c r="W664" s="960"/>
      <c r="X664" s="960"/>
      <c r="Y664" s="960"/>
      <c r="Z664" s="960"/>
      <c r="AA664" s="960"/>
      <c r="AB664" s="960"/>
      <c r="AC664" s="960"/>
      <c r="AD664" s="960"/>
      <c r="AE664" s="960"/>
      <c r="AF664" s="960"/>
      <c r="AG664" s="960"/>
      <c r="AH664" s="960"/>
      <c r="AI664" s="960"/>
      <c r="AJ664" s="960"/>
      <c r="AK664" s="960"/>
      <c r="AL664" s="960"/>
      <c r="AM664" s="960"/>
      <c r="AN664" s="960"/>
      <c r="AO664" s="960"/>
      <c r="AP664" s="960"/>
      <c r="AQ664" s="960"/>
      <c r="AR664" s="960"/>
      <c r="AS664" s="960"/>
      <c r="AT664" s="960"/>
      <c r="AU664" s="960"/>
      <c r="AV664" s="960"/>
      <c r="AW664" s="960"/>
      <c r="AX664" s="960"/>
      <c r="AY664" s="960"/>
      <c r="AZ664" s="960"/>
      <c r="BA664" s="960"/>
      <c r="BB664" s="960"/>
      <c r="BC664" s="960"/>
      <c r="BD664" s="960"/>
      <c r="BE664" s="960"/>
      <c r="BF664" s="960"/>
      <c r="BG664" s="960"/>
    </row>
    <row r="665" ht="15.75" customHeight="1">
      <c r="A665" s="957"/>
      <c r="B665" s="960"/>
      <c r="C665" s="960"/>
      <c r="D665" s="960"/>
      <c r="E665" s="961"/>
      <c r="F665" s="960"/>
      <c r="G665" s="960"/>
      <c r="H665" s="960"/>
      <c r="I665" s="960"/>
      <c r="J665" s="960"/>
      <c r="K665" s="960"/>
      <c r="L665" s="960"/>
      <c r="M665" s="960"/>
      <c r="N665" s="960"/>
      <c r="O665" s="960"/>
      <c r="P665" s="960"/>
      <c r="Q665" s="960"/>
      <c r="R665" s="960"/>
      <c r="S665" s="960"/>
      <c r="T665" s="960"/>
      <c r="U665" s="960"/>
      <c r="V665" s="960"/>
      <c r="W665" s="960"/>
      <c r="X665" s="960"/>
      <c r="Y665" s="960"/>
      <c r="Z665" s="960"/>
      <c r="AA665" s="960"/>
      <c r="AB665" s="960"/>
      <c r="AC665" s="960"/>
      <c r="AD665" s="960"/>
      <c r="AE665" s="960"/>
      <c r="AF665" s="960"/>
      <c r="AG665" s="960"/>
      <c r="AH665" s="960"/>
      <c r="AI665" s="960"/>
      <c r="AJ665" s="960"/>
      <c r="AK665" s="960"/>
      <c r="AL665" s="960"/>
      <c r="AM665" s="960"/>
      <c r="AN665" s="960"/>
      <c r="AO665" s="960"/>
      <c r="AP665" s="960"/>
      <c r="AQ665" s="960"/>
      <c r="AR665" s="960"/>
      <c r="AS665" s="960"/>
      <c r="AT665" s="960"/>
      <c r="AU665" s="960"/>
      <c r="AV665" s="960"/>
      <c r="AW665" s="960"/>
      <c r="AX665" s="960"/>
      <c r="AY665" s="960"/>
      <c r="AZ665" s="960"/>
      <c r="BA665" s="960"/>
      <c r="BB665" s="960"/>
      <c r="BC665" s="960"/>
      <c r="BD665" s="960"/>
      <c r="BE665" s="960"/>
      <c r="BF665" s="960"/>
      <c r="BG665" s="960"/>
    </row>
    <row r="666" ht="15.75" customHeight="1">
      <c r="A666" s="957"/>
      <c r="B666" s="960"/>
      <c r="C666" s="960"/>
      <c r="D666" s="960"/>
      <c r="E666" s="961"/>
      <c r="F666" s="960"/>
      <c r="G666" s="960"/>
      <c r="H666" s="960"/>
      <c r="I666" s="960"/>
      <c r="J666" s="960"/>
      <c r="K666" s="960"/>
      <c r="L666" s="960"/>
      <c r="M666" s="960"/>
      <c r="N666" s="960"/>
      <c r="O666" s="960"/>
      <c r="P666" s="960"/>
      <c r="Q666" s="960"/>
      <c r="R666" s="960"/>
      <c r="S666" s="960"/>
      <c r="T666" s="960"/>
      <c r="U666" s="960"/>
      <c r="V666" s="960"/>
      <c r="W666" s="960"/>
      <c r="X666" s="960"/>
      <c r="Y666" s="960"/>
      <c r="Z666" s="960"/>
      <c r="AA666" s="960"/>
      <c r="AB666" s="960"/>
      <c r="AC666" s="960"/>
      <c r="AD666" s="960"/>
      <c r="AE666" s="960"/>
      <c r="AF666" s="960"/>
      <c r="AG666" s="960"/>
      <c r="AH666" s="960"/>
      <c r="AI666" s="960"/>
      <c r="AJ666" s="960"/>
      <c r="AK666" s="960"/>
      <c r="AL666" s="960"/>
      <c r="AM666" s="960"/>
      <c r="AN666" s="960"/>
      <c r="AO666" s="960"/>
      <c r="AP666" s="960"/>
      <c r="AQ666" s="960"/>
      <c r="AR666" s="960"/>
      <c r="AS666" s="960"/>
      <c r="AT666" s="960"/>
      <c r="AU666" s="960"/>
      <c r="AV666" s="960"/>
      <c r="AW666" s="960"/>
      <c r="AX666" s="960"/>
      <c r="AY666" s="960"/>
      <c r="AZ666" s="960"/>
      <c r="BA666" s="960"/>
      <c r="BB666" s="960"/>
      <c r="BC666" s="960"/>
      <c r="BD666" s="960"/>
      <c r="BE666" s="960"/>
      <c r="BF666" s="960"/>
      <c r="BG666" s="960"/>
    </row>
    <row r="667" ht="15.75" customHeight="1">
      <c r="A667" s="957"/>
      <c r="B667" s="960"/>
      <c r="C667" s="960"/>
      <c r="D667" s="960"/>
      <c r="E667" s="961"/>
      <c r="F667" s="960"/>
      <c r="G667" s="960"/>
      <c r="H667" s="960"/>
      <c r="I667" s="960"/>
      <c r="J667" s="960"/>
      <c r="K667" s="960"/>
      <c r="L667" s="960"/>
      <c r="M667" s="960"/>
      <c r="N667" s="960"/>
      <c r="O667" s="960"/>
      <c r="P667" s="960"/>
      <c r="Q667" s="960"/>
      <c r="R667" s="960"/>
      <c r="S667" s="960"/>
      <c r="T667" s="960"/>
      <c r="U667" s="960"/>
      <c r="V667" s="960"/>
      <c r="W667" s="960"/>
      <c r="X667" s="960"/>
      <c r="Y667" s="960"/>
      <c r="Z667" s="960"/>
      <c r="AA667" s="960"/>
      <c r="AB667" s="960"/>
      <c r="AC667" s="960"/>
      <c r="AD667" s="960"/>
      <c r="AE667" s="960"/>
      <c r="AF667" s="960"/>
      <c r="AG667" s="960"/>
      <c r="AH667" s="960"/>
      <c r="AI667" s="960"/>
      <c r="AJ667" s="960"/>
      <c r="AK667" s="960"/>
      <c r="AL667" s="960"/>
      <c r="AM667" s="960"/>
      <c r="AN667" s="960"/>
      <c r="AO667" s="960"/>
      <c r="AP667" s="960"/>
      <c r="AQ667" s="960"/>
      <c r="AR667" s="960"/>
      <c r="AS667" s="960"/>
      <c r="AT667" s="960"/>
      <c r="AU667" s="960"/>
      <c r="AV667" s="960"/>
      <c r="AW667" s="960"/>
      <c r="AX667" s="960"/>
      <c r="AY667" s="960"/>
      <c r="AZ667" s="960"/>
      <c r="BA667" s="960"/>
      <c r="BB667" s="960"/>
      <c r="BC667" s="960"/>
      <c r="BD667" s="960"/>
      <c r="BE667" s="960"/>
      <c r="BF667" s="960"/>
      <c r="BG667" s="960"/>
    </row>
    <row r="668" ht="15.75" customHeight="1">
      <c r="A668" s="957"/>
      <c r="B668" s="960"/>
      <c r="C668" s="960"/>
      <c r="D668" s="960"/>
      <c r="E668" s="961"/>
      <c r="F668" s="960"/>
      <c r="G668" s="960"/>
      <c r="H668" s="960"/>
      <c r="I668" s="960"/>
      <c r="J668" s="960"/>
      <c r="K668" s="960"/>
      <c r="L668" s="960"/>
      <c r="M668" s="960"/>
      <c r="N668" s="960"/>
      <c r="O668" s="960"/>
      <c r="P668" s="960"/>
      <c r="Q668" s="960"/>
      <c r="R668" s="960"/>
      <c r="S668" s="960"/>
      <c r="T668" s="960"/>
      <c r="U668" s="960"/>
      <c r="V668" s="960"/>
      <c r="W668" s="960"/>
      <c r="X668" s="960"/>
      <c r="Y668" s="960"/>
      <c r="Z668" s="960"/>
      <c r="AA668" s="960"/>
      <c r="AB668" s="960"/>
      <c r="AC668" s="960"/>
      <c r="AD668" s="960"/>
      <c r="AE668" s="960"/>
      <c r="AF668" s="960"/>
      <c r="AG668" s="960"/>
      <c r="AH668" s="960"/>
      <c r="AI668" s="960"/>
      <c r="AJ668" s="960"/>
      <c r="AK668" s="960"/>
      <c r="AL668" s="960"/>
      <c r="AM668" s="960"/>
      <c r="AN668" s="960"/>
      <c r="AO668" s="960"/>
      <c r="AP668" s="960"/>
      <c r="AQ668" s="960"/>
      <c r="AR668" s="960"/>
      <c r="AS668" s="960"/>
      <c r="AT668" s="960"/>
      <c r="AU668" s="960"/>
      <c r="AV668" s="960"/>
      <c r="AW668" s="960"/>
      <c r="AX668" s="960"/>
      <c r="AY668" s="960"/>
      <c r="AZ668" s="960"/>
      <c r="BA668" s="960"/>
      <c r="BB668" s="960"/>
      <c r="BC668" s="960"/>
      <c r="BD668" s="960"/>
      <c r="BE668" s="960"/>
      <c r="BF668" s="960"/>
      <c r="BG668" s="960"/>
    </row>
    <row r="669" ht="15.75" customHeight="1">
      <c r="A669" s="957"/>
      <c r="B669" s="960"/>
      <c r="C669" s="960"/>
      <c r="D669" s="960"/>
      <c r="E669" s="961"/>
      <c r="F669" s="960"/>
      <c r="G669" s="960"/>
      <c r="H669" s="960"/>
      <c r="I669" s="960"/>
      <c r="J669" s="960"/>
      <c r="K669" s="960"/>
      <c r="L669" s="960"/>
      <c r="M669" s="960"/>
      <c r="N669" s="960"/>
      <c r="O669" s="960"/>
      <c r="P669" s="960"/>
      <c r="Q669" s="960"/>
      <c r="R669" s="960"/>
      <c r="S669" s="960"/>
      <c r="T669" s="960"/>
      <c r="U669" s="960"/>
      <c r="V669" s="960"/>
      <c r="W669" s="960"/>
      <c r="X669" s="960"/>
      <c r="Y669" s="960"/>
      <c r="Z669" s="960"/>
      <c r="AA669" s="960"/>
      <c r="AB669" s="960"/>
      <c r="AC669" s="960"/>
      <c r="AD669" s="960"/>
      <c r="AE669" s="960"/>
      <c r="AF669" s="960"/>
      <c r="AG669" s="960"/>
      <c r="AH669" s="960"/>
      <c r="AI669" s="960"/>
      <c r="AJ669" s="960"/>
      <c r="AK669" s="960"/>
      <c r="AL669" s="960"/>
      <c r="AM669" s="960"/>
      <c r="AN669" s="960"/>
      <c r="AO669" s="960"/>
      <c r="AP669" s="960"/>
      <c r="AQ669" s="960"/>
      <c r="AR669" s="960"/>
      <c r="AS669" s="960"/>
      <c r="AT669" s="960"/>
      <c r="AU669" s="960"/>
      <c r="AV669" s="960"/>
      <c r="AW669" s="960"/>
      <c r="AX669" s="960"/>
      <c r="AY669" s="960"/>
      <c r="AZ669" s="960"/>
      <c r="BA669" s="960"/>
      <c r="BB669" s="960"/>
      <c r="BC669" s="960"/>
      <c r="BD669" s="960"/>
      <c r="BE669" s="960"/>
      <c r="BF669" s="960"/>
      <c r="BG669" s="960"/>
    </row>
    <row r="670" ht="15.75" customHeight="1">
      <c r="A670" s="957"/>
      <c r="B670" s="960"/>
      <c r="C670" s="960"/>
      <c r="D670" s="960"/>
      <c r="E670" s="961"/>
      <c r="F670" s="960"/>
      <c r="G670" s="960"/>
      <c r="H670" s="960"/>
      <c r="I670" s="960"/>
      <c r="J670" s="960"/>
      <c r="K670" s="960"/>
      <c r="L670" s="960"/>
      <c r="M670" s="960"/>
      <c r="N670" s="960"/>
      <c r="O670" s="960"/>
      <c r="P670" s="960"/>
      <c r="Q670" s="960"/>
      <c r="R670" s="960"/>
      <c r="S670" s="960"/>
      <c r="T670" s="960"/>
      <c r="U670" s="960"/>
      <c r="V670" s="960"/>
      <c r="W670" s="960"/>
      <c r="X670" s="960"/>
      <c r="Y670" s="960"/>
      <c r="Z670" s="960"/>
      <c r="AA670" s="960"/>
      <c r="AB670" s="960"/>
      <c r="AC670" s="960"/>
      <c r="AD670" s="960"/>
      <c r="AE670" s="960"/>
      <c r="AF670" s="960"/>
      <c r="AG670" s="960"/>
      <c r="AH670" s="960"/>
      <c r="AI670" s="960"/>
      <c r="AJ670" s="960"/>
      <c r="AK670" s="960"/>
      <c r="AL670" s="960"/>
      <c r="AM670" s="960"/>
      <c r="AN670" s="960"/>
      <c r="AO670" s="960"/>
      <c r="AP670" s="960"/>
      <c r="AQ670" s="960"/>
      <c r="AR670" s="960"/>
      <c r="AS670" s="960"/>
      <c r="AT670" s="960"/>
      <c r="AU670" s="960"/>
      <c r="AV670" s="960"/>
      <c r="AW670" s="960"/>
      <c r="AX670" s="960"/>
      <c r="AY670" s="960"/>
      <c r="AZ670" s="960"/>
      <c r="BA670" s="960"/>
      <c r="BB670" s="960"/>
      <c r="BC670" s="960"/>
      <c r="BD670" s="960"/>
      <c r="BE670" s="960"/>
      <c r="BF670" s="960"/>
      <c r="BG670" s="960"/>
    </row>
    <row r="671" ht="15.75" customHeight="1">
      <c r="A671" s="957"/>
      <c r="B671" s="960"/>
      <c r="C671" s="960"/>
      <c r="D671" s="960"/>
      <c r="E671" s="961"/>
      <c r="F671" s="960"/>
      <c r="G671" s="960"/>
      <c r="H671" s="960"/>
      <c r="I671" s="960"/>
      <c r="J671" s="960"/>
      <c r="K671" s="960"/>
      <c r="L671" s="960"/>
      <c r="M671" s="960"/>
      <c r="N671" s="960"/>
      <c r="O671" s="960"/>
      <c r="P671" s="960"/>
      <c r="Q671" s="960"/>
      <c r="R671" s="960"/>
      <c r="S671" s="960"/>
      <c r="T671" s="960"/>
      <c r="U671" s="960"/>
      <c r="V671" s="960"/>
      <c r="W671" s="960"/>
      <c r="X671" s="960"/>
      <c r="Y671" s="960"/>
      <c r="Z671" s="960"/>
      <c r="AA671" s="960"/>
      <c r="AB671" s="960"/>
      <c r="AC671" s="960"/>
      <c r="AD671" s="960"/>
      <c r="AE671" s="960"/>
      <c r="AF671" s="960"/>
      <c r="AG671" s="960"/>
      <c r="AH671" s="960"/>
      <c r="AI671" s="960"/>
      <c r="AJ671" s="960"/>
      <c r="AK671" s="960"/>
      <c r="AL671" s="960"/>
      <c r="AM671" s="960"/>
      <c r="AN671" s="960"/>
      <c r="AO671" s="960"/>
      <c r="AP671" s="960"/>
      <c r="AQ671" s="960"/>
      <c r="AR671" s="960"/>
      <c r="AS671" s="960"/>
      <c r="AT671" s="960"/>
      <c r="AU671" s="960"/>
      <c r="AV671" s="960"/>
      <c r="AW671" s="960"/>
      <c r="AX671" s="960"/>
      <c r="AY671" s="960"/>
      <c r="AZ671" s="960"/>
      <c r="BA671" s="960"/>
      <c r="BB671" s="960"/>
      <c r="BC671" s="960"/>
      <c r="BD671" s="960"/>
      <c r="BE671" s="960"/>
      <c r="BF671" s="960"/>
      <c r="BG671" s="960"/>
    </row>
    <row r="672" ht="15.75" customHeight="1">
      <c r="A672" s="957"/>
      <c r="B672" s="960"/>
      <c r="C672" s="960"/>
      <c r="D672" s="960"/>
      <c r="E672" s="961"/>
      <c r="F672" s="960"/>
      <c r="G672" s="960"/>
      <c r="H672" s="960"/>
      <c r="I672" s="960"/>
      <c r="J672" s="960"/>
      <c r="K672" s="960"/>
      <c r="L672" s="960"/>
      <c r="M672" s="960"/>
      <c r="N672" s="960"/>
      <c r="O672" s="960"/>
      <c r="P672" s="960"/>
      <c r="Q672" s="960"/>
      <c r="R672" s="960"/>
      <c r="S672" s="960"/>
      <c r="T672" s="960"/>
      <c r="U672" s="960"/>
      <c r="V672" s="960"/>
      <c r="W672" s="960"/>
      <c r="X672" s="960"/>
      <c r="Y672" s="960"/>
      <c r="Z672" s="960"/>
      <c r="AA672" s="960"/>
      <c r="AB672" s="960"/>
      <c r="AC672" s="960"/>
      <c r="AD672" s="960"/>
      <c r="AE672" s="960"/>
      <c r="AF672" s="960"/>
      <c r="AG672" s="960"/>
      <c r="AH672" s="960"/>
      <c r="AI672" s="960"/>
      <c r="AJ672" s="960"/>
      <c r="AK672" s="960"/>
      <c r="AL672" s="960"/>
      <c r="AM672" s="960"/>
      <c r="AN672" s="960"/>
      <c r="AO672" s="960"/>
      <c r="AP672" s="960"/>
      <c r="AQ672" s="960"/>
      <c r="AR672" s="960"/>
      <c r="AS672" s="960"/>
      <c r="AT672" s="960"/>
      <c r="AU672" s="960"/>
      <c r="AV672" s="960"/>
      <c r="AW672" s="960"/>
      <c r="AX672" s="960"/>
      <c r="AY672" s="960"/>
      <c r="AZ672" s="960"/>
      <c r="BA672" s="960"/>
      <c r="BB672" s="960"/>
      <c r="BC672" s="960"/>
      <c r="BD672" s="960"/>
      <c r="BE672" s="960"/>
      <c r="BF672" s="960"/>
      <c r="BG672" s="960"/>
    </row>
    <row r="673" ht="15.75" customHeight="1">
      <c r="A673" s="957"/>
      <c r="B673" s="960"/>
      <c r="C673" s="960"/>
      <c r="D673" s="960"/>
      <c r="E673" s="961"/>
      <c r="F673" s="960"/>
      <c r="G673" s="960"/>
      <c r="H673" s="960"/>
      <c r="I673" s="960"/>
      <c r="J673" s="960"/>
      <c r="K673" s="960"/>
      <c r="L673" s="960"/>
      <c r="M673" s="960"/>
      <c r="N673" s="960"/>
      <c r="O673" s="960"/>
      <c r="P673" s="960"/>
      <c r="Q673" s="960"/>
      <c r="R673" s="960"/>
      <c r="S673" s="960"/>
      <c r="T673" s="960"/>
      <c r="U673" s="960"/>
      <c r="V673" s="960"/>
      <c r="W673" s="960"/>
      <c r="X673" s="960"/>
      <c r="Y673" s="960"/>
      <c r="Z673" s="960"/>
      <c r="AA673" s="960"/>
      <c r="AB673" s="960"/>
      <c r="AC673" s="960"/>
      <c r="AD673" s="960"/>
      <c r="AE673" s="960"/>
      <c r="AF673" s="960"/>
      <c r="AG673" s="960"/>
      <c r="AH673" s="960"/>
      <c r="AI673" s="960"/>
      <c r="AJ673" s="960"/>
      <c r="AK673" s="960"/>
      <c r="AL673" s="960"/>
      <c r="AM673" s="960"/>
      <c r="AN673" s="960"/>
      <c r="AO673" s="960"/>
      <c r="AP673" s="960"/>
      <c r="AQ673" s="960"/>
      <c r="AR673" s="960"/>
      <c r="AS673" s="960"/>
      <c r="AT673" s="960"/>
      <c r="AU673" s="960"/>
      <c r="AV673" s="960"/>
      <c r="AW673" s="960"/>
      <c r="AX673" s="960"/>
      <c r="AY673" s="960"/>
      <c r="AZ673" s="960"/>
      <c r="BA673" s="960"/>
      <c r="BB673" s="960"/>
      <c r="BC673" s="960"/>
      <c r="BD673" s="960"/>
      <c r="BE673" s="960"/>
      <c r="BF673" s="960"/>
      <c r="BG673" s="960"/>
    </row>
    <row r="674" ht="15.75" customHeight="1">
      <c r="A674" s="957"/>
      <c r="B674" s="960"/>
      <c r="C674" s="960"/>
      <c r="D674" s="960"/>
      <c r="E674" s="961"/>
      <c r="F674" s="960"/>
      <c r="G674" s="960"/>
      <c r="H674" s="960"/>
      <c r="I674" s="960"/>
      <c r="J674" s="960"/>
      <c r="K674" s="960"/>
      <c r="L674" s="960"/>
      <c r="M674" s="960"/>
      <c r="N674" s="960"/>
      <c r="O674" s="960"/>
      <c r="P674" s="960"/>
      <c r="Q674" s="960"/>
      <c r="R674" s="960"/>
      <c r="S674" s="960"/>
      <c r="T674" s="960"/>
      <c r="U674" s="960"/>
      <c r="V674" s="960"/>
      <c r="W674" s="960"/>
      <c r="X674" s="960"/>
      <c r="Y674" s="960"/>
      <c r="Z674" s="960"/>
      <c r="AA674" s="960"/>
      <c r="AB674" s="960"/>
      <c r="AC674" s="960"/>
      <c r="AD674" s="960"/>
      <c r="AE674" s="960"/>
      <c r="AF674" s="960"/>
      <c r="AG674" s="960"/>
      <c r="AH674" s="960"/>
      <c r="AI674" s="960"/>
      <c r="AJ674" s="960"/>
      <c r="AK674" s="960"/>
      <c r="AL674" s="960"/>
      <c r="AM674" s="960"/>
      <c r="AN674" s="960"/>
      <c r="AO674" s="960"/>
      <c r="AP674" s="960"/>
      <c r="AQ674" s="960"/>
      <c r="AR674" s="960"/>
      <c r="AS674" s="960"/>
      <c r="AT674" s="960"/>
      <c r="AU674" s="960"/>
      <c r="AV674" s="960"/>
      <c r="AW674" s="960"/>
      <c r="AX674" s="960"/>
      <c r="AY674" s="960"/>
      <c r="AZ674" s="960"/>
      <c r="BA674" s="960"/>
      <c r="BB674" s="960"/>
      <c r="BC674" s="960"/>
      <c r="BD674" s="960"/>
      <c r="BE674" s="960"/>
      <c r="BF674" s="960"/>
      <c r="BG674" s="960"/>
    </row>
    <row r="675" ht="15.75" customHeight="1">
      <c r="A675" s="957"/>
      <c r="B675" s="960"/>
      <c r="C675" s="960"/>
      <c r="D675" s="960"/>
      <c r="E675" s="961"/>
      <c r="F675" s="960"/>
      <c r="G675" s="960"/>
      <c r="H675" s="960"/>
      <c r="I675" s="960"/>
      <c r="J675" s="960"/>
      <c r="K675" s="960"/>
      <c r="L675" s="960"/>
      <c r="M675" s="960"/>
      <c r="N675" s="960"/>
      <c r="O675" s="960"/>
      <c r="P675" s="960"/>
      <c r="Q675" s="960"/>
      <c r="R675" s="960"/>
      <c r="S675" s="960"/>
      <c r="T675" s="960"/>
      <c r="U675" s="960"/>
      <c r="V675" s="960"/>
      <c r="W675" s="960"/>
      <c r="X675" s="960"/>
      <c r="Y675" s="960"/>
      <c r="Z675" s="960"/>
      <c r="AA675" s="960"/>
      <c r="AB675" s="960"/>
      <c r="AC675" s="960"/>
      <c r="AD675" s="960"/>
      <c r="AE675" s="960"/>
      <c r="AF675" s="960"/>
      <c r="AG675" s="960"/>
      <c r="AH675" s="960"/>
      <c r="AI675" s="960"/>
      <c r="AJ675" s="960"/>
      <c r="AK675" s="960"/>
      <c r="AL675" s="960"/>
      <c r="AM675" s="960"/>
      <c r="AN675" s="960"/>
      <c r="AO675" s="960"/>
      <c r="AP675" s="960"/>
      <c r="AQ675" s="960"/>
      <c r="AR675" s="960"/>
      <c r="AS675" s="960"/>
      <c r="AT675" s="960"/>
      <c r="AU675" s="960"/>
      <c r="AV675" s="960"/>
      <c r="AW675" s="960"/>
      <c r="AX675" s="960"/>
      <c r="AY675" s="960"/>
      <c r="AZ675" s="960"/>
      <c r="BA675" s="960"/>
      <c r="BB675" s="960"/>
      <c r="BC675" s="960"/>
      <c r="BD675" s="960"/>
      <c r="BE675" s="960"/>
      <c r="BF675" s="960"/>
      <c r="BG675" s="960"/>
    </row>
    <row r="676" ht="15.75" customHeight="1">
      <c r="A676" s="957"/>
      <c r="B676" s="960"/>
      <c r="C676" s="960"/>
      <c r="D676" s="960"/>
      <c r="E676" s="961"/>
      <c r="F676" s="960"/>
      <c r="G676" s="960"/>
      <c r="H676" s="960"/>
      <c r="I676" s="960"/>
      <c r="J676" s="960"/>
      <c r="K676" s="960"/>
      <c r="L676" s="960"/>
      <c r="M676" s="960"/>
      <c r="N676" s="960"/>
      <c r="O676" s="960"/>
      <c r="P676" s="960"/>
      <c r="Q676" s="960"/>
      <c r="R676" s="960"/>
      <c r="S676" s="960"/>
      <c r="T676" s="960"/>
      <c r="U676" s="960"/>
      <c r="V676" s="960"/>
      <c r="W676" s="960"/>
      <c r="X676" s="960"/>
      <c r="Y676" s="960"/>
      <c r="Z676" s="960"/>
      <c r="AA676" s="960"/>
      <c r="AB676" s="960"/>
      <c r="AC676" s="960"/>
      <c r="AD676" s="960"/>
      <c r="AE676" s="960"/>
      <c r="AF676" s="960"/>
      <c r="AG676" s="960"/>
      <c r="AH676" s="960"/>
      <c r="AI676" s="960"/>
      <c r="AJ676" s="960"/>
      <c r="AK676" s="960"/>
      <c r="AL676" s="960"/>
      <c r="AM676" s="960"/>
      <c r="AN676" s="960"/>
      <c r="AO676" s="960"/>
      <c r="AP676" s="960"/>
      <c r="AQ676" s="960"/>
      <c r="AR676" s="960"/>
      <c r="AS676" s="960"/>
      <c r="AT676" s="960"/>
      <c r="AU676" s="960"/>
      <c r="AV676" s="960"/>
      <c r="AW676" s="960"/>
      <c r="AX676" s="960"/>
      <c r="AY676" s="960"/>
      <c r="AZ676" s="960"/>
      <c r="BA676" s="960"/>
      <c r="BB676" s="960"/>
      <c r="BC676" s="960"/>
      <c r="BD676" s="960"/>
      <c r="BE676" s="960"/>
      <c r="BF676" s="960"/>
      <c r="BG676" s="960"/>
    </row>
    <row r="677" ht="15.75" customHeight="1">
      <c r="A677" s="957"/>
      <c r="B677" s="960"/>
      <c r="C677" s="960"/>
      <c r="D677" s="960"/>
      <c r="E677" s="961"/>
      <c r="F677" s="960"/>
      <c r="G677" s="960"/>
      <c r="H677" s="960"/>
      <c r="I677" s="960"/>
      <c r="J677" s="960"/>
      <c r="K677" s="960"/>
      <c r="L677" s="960"/>
      <c r="M677" s="960"/>
      <c r="N677" s="960"/>
      <c r="O677" s="960"/>
      <c r="P677" s="960"/>
      <c r="Q677" s="960"/>
      <c r="R677" s="960"/>
      <c r="S677" s="960"/>
      <c r="T677" s="960"/>
      <c r="U677" s="960"/>
      <c r="V677" s="960"/>
      <c r="W677" s="960"/>
      <c r="X677" s="960"/>
      <c r="Y677" s="960"/>
      <c r="Z677" s="960"/>
      <c r="AA677" s="960"/>
      <c r="AB677" s="960"/>
      <c r="AC677" s="960"/>
      <c r="AD677" s="960"/>
      <c r="AE677" s="960"/>
      <c r="AF677" s="960"/>
      <c r="AG677" s="960"/>
      <c r="AH677" s="960"/>
      <c r="AI677" s="960"/>
      <c r="AJ677" s="960"/>
      <c r="AK677" s="960"/>
      <c r="AL677" s="960"/>
      <c r="AM677" s="960"/>
      <c r="AN677" s="960"/>
      <c r="AO677" s="960"/>
      <c r="AP677" s="960"/>
      <c r="AQ677" s="960"/>
      <c r="AR677" s="960"/>
      <c r="AS677" s="960"/>
      <c r="AT677" s="960"/>
      <c r="AU677" s="960"/>
      <c r="AV677" s="960"/>
      <c r="AW677" s="960"/>
      <c r="AX677" s="960"/>
      <c r="AY677" s="960"/>
      <c r="AZ677" s="960"/>
      <c r="BA677" s="960"/>
      <c r="BB677" s="960"/>
      <c r="BC677" s="960"/>
      <c r="BD677" s="960"/>
      <c r="BE677" s="960"/>
      <c r="BF677" s="960"/>
      <c r="BG677" s="960"/>
    </row>
    <row r="678" ht="15.75" customHeight="1">
      <c r="A678" s="957"/>
      <c r="B678" s="960"/>
      <c r="C678" s="960"/>
      <c r="D678" s="960"/>
      <c r="E678" s="961"/>
      <c r="F678" s="960"/>
      <c r="G678" s="960"/>
      <c r="H678" s="960"/>
      <c r="I678" s="960"/>
      <c r="J678" s="960"/>
      <c r="K678" s="960"/>
      <c r="L678" s="960"/>
      <c r="M678" s="960"/>
      <c r="N678" s="960"/>
      <c r="O678" s="960"/>
      <c r="P678" s="960"/>
      <c r="Q678" s="960"/>
      <c r="R678" s="960"/>
      <c r="S678" s="960"/>
      <c r="T678" s="960"/>
      <c r="U678" s="960"/>
      <c r="V678" s="960"/>
      <c r="W678" s="960"/>
      <c r="X678" s="960"/>
      <c r="Y678" s="960"/>
      <c r="Z678" s="960"/>
      <c r="AA678" s="960"/>
      <c r="AB678" s="960"/>
      <c r="AC678" s="960"/>
      <c r="AD678" s="960"/>
      <c r="AE678" s="960"/>
      <c r="AF678" s="960"/>
      <c r="AG678" s="960"/>
      <c r="AH678" s="960"/>
      <c r="AI678" s="960"/>
      <c r="AJ678" s="960"/>
      <c r="AK678" s="960"/>
      <c r="AL678" s="960"/>
      <c r="AM678" s="960"/>
      <c r="AN678" s="960"/>
      <c r="AO678" s="960"/>
      <c r="AP678" s="960"/>
      <c r="AQ678" s="960"/>
      <c r="AR678" s="960"/>
      <c r="AS678" s="960"/>
      <c r="AT678" s="960"/>
      <c r="AU678" s="960"/>
      <c r="AV678" s="960"/>
      <c r="AW678" s="960"/>
      <c r="AX678" s="960"/>
      <c r="AY678" s="960"/>
      <c r="AZ678" s="960"/>
      <c r="BA678" s="960"/>
      <c r="BB678" s="960"/>
      <c r="BC678" s="960"/>
      <c r="BD678" s="960"/>
      <c r="BE678" s="960"/>
      <c r="BF678" s="960"/>
      <c r="BG678" s="960"/>
    </row>
    <row r="679" ht="15.75" customHeight="1">
      <c r="A679" s="957"/>
      <c r="B679" s="960"/>
      <c r="C679" s="960"/>
      <c r="D679" s="960"/>
      <c r="E679" s="961"/>
      <c r="F679" s="960"/>
      <c r="G679" s="960"/>
      <c r="H679" s="960"/>
      <c r="I679" s="960"/>
      <c r="J679" s="960"/>
      <c r="K679" s="960"/>
      <c r="L679" s="960"/>
      <c r="M679" s="960"/>
      <c r="N679" s="960"/>
      <c r="O679" s="960"/>
      <c r="P679" s="960"/>
      <c r="Q679" s="960"/>
      <c r="R679" s="960"/>
      <c r="S679" s="960"/>
      <c r="T679" s="960"/>
      <c r="U679" s="960"/>
      <c r="V679" s="960"/>
      <c r="W679" s="960"/>
      <c r="X679" s="960"/>
      <c r="Y679" s="960"/>
      <c r="Z679" s="960"/>
      <c r="AA679" s="960"/>
      <c r="AB679" s="960"/>
      <c r="AC679" s="960"/>
      <c r="AD679" s="960"/>
      <c r="AE679" s="960"/>
      <c r="AF679" s="960"/>
      <c r="AG679" s="960"/>
      <c r="AH679" s="960"/>
      <c r="AI679" s="960"/>
      <c r="AJ679" s="960"/>
      <c r="AK679" s="960"/>
      <c r="AL679" s="960"/>
      <c r="AM679" s="960"/>
      <c r="AN679" s="960"/>
      <c r="AO679" s="960"/>
      <c r="AP679" s="960"/>
      <c r="AQ679" s="960"/>
      <c r="AR679" s="960"/>
      <c r="AS679" s="960"/>
      <c r="AT679" s="960"/>
      <c r="AU679" s="960"/>
      <c r="AV679" s="960"/>
      <c r="AW679" s="960"/>
      <c r="AX679" s="960"/>
      <c r="AY679" s="960"/>
      <c r="AZ679" s="960"/>
      <c r="BA679" s="960"/>
      <c r="BB679" s="960"/>
      <c r="BC679" s="960"/>
      <c r="BD679" s="960"/>
      <c r="BE679" s="960"/>
      <c r="BF679" s="960"/>
      <c r="BG679" s="960"/>
    </row>
    <row r="680" ht="15.75" customHeight="1">
      <c r="A680" s="957"/>
      <c r="B680" s="960"/>
      <c r="C680" s="960"/>
      <c r="D680" s="960"/>
      <c r="E680" s="961"/>
      <c r="F680" s="960"/>
      <c r="G680" s="960"/>
      <c r="H680" s="960"/>
      <c r="I680" s="960"/>
      <c r="J680" s="960"/>
      <c r="K680" s="960"/>
      <c r="L680" s="960"/>
      <c r="M680" s="960"/>
      <c r="N680" s="960"/>
      <c r="O680" s="960"/>
      <c r="P680" s="960"/>
      <c r="Q680" s="960"/>
      <c r="R680" s="960"/>
      <c r="S680" s="960"/>
      <c r="T680" s="960"/>
      <c r="U680" s="960"/>
      <c r="V680" s="960"/>
      <c r="W680" s="960"/>
      <c r="X680" s="960"/>
      <c r="Y680" s="960"/>
      <c r="Z680" s="960"/>
      <c r="AA680" s="960"/>
      <c r="AB680" s="960"/>
      <c r="AC680" s="960"/>
      <c r="AD680" s="960"/>
      <c r="AE680" s="960"/>
      <c r="AF680" s="960"/>
      <c r="AG680" s="960"/>
      <c r="AH680" s="960"/>
      <c r="AI680" s="960"/>
      <c r="AJ680" s="960"/>
      <c r="AK680" s="960"/>
      <c r="AL680" s="960"/>
      <c r="AM680" s="960"/>
      <c r="AN680" s="960"/>
      <c r="AO680" s="960"/>
      <c r="AP680" s="960"/>
      <c r="AQ680" s="960"/>
      <c r="AR680" s="960"/>
      <c r="AS680" s="960"/>
      <c r="AT680" s="960"/>
      <c r="AU680" s="960"/>
      <c r="AV680" s="960"/>
      <c r="AW680" s="960"/>
      <c r="AX680" s="960"/>
      <c r="AY680" s="960"/>
      <c r="AZ680" s="960"/>
      <c r="BA680" s="960"/>
      <c r="BB680" s="960"/>
      <c r="BC680" s="960"/>
      <c r="BD680" s="960"/>
      <c r="BE680" s="960"/>
      <c r="BF680" s="960"/>
      <c r="BG680" s="960"/>
    </row>
    <row r="681" ht="15.75" customHeight="1">
      <c r="A681" s="957"/>
      <c r="B681" s="960"/>
      <c r="C681" s="960"/>
      <c r="D681" s="960"/>
      <c r="E681" s="961"/>
      <c r="F681" s="960"/>
      <c r="G681" s="960"/>
      <c r="H681" s="960"/>
      <c r="I681" s="960"/>
      <c r="J681" s="960"/>
      <c r="K681" s="960"/>
      <c r="L681" s="960"/>
      <c r="M681" s="960"/>
      <c r="N681" s="960"/>
      <c r="O681" s="960"/>
      <c r="P681" s="960"/>
      <c r="Q681" s="960"/>
      <c r="R681" s="960"/>
      <c r="S681" s="960"/>
      <c r="T681" s="960"/>
      <c r="U681" s="960"/>
      <c r="V681" s="960"/>
      <c r="W681" s="960"/>
      <c r="X681" s="960"/>
      <c r="Y681" s="960"/>
      <c r="Z681" s="960"/>
      <c r="AA681" s="960"/>
      <c r="AB681" s="960"/>
      <c r="AC681" s="960"/>
      <c r="AD681" s="960"/>
      <c r="AE681" s="960"/>
      <c r="AF681" s="960"/>
      <c r="AG681" s="960"/>
      <c r="AH681" s="960"/>
      <c r="AI681" s="960"/>
      <c r="AJ681" s="960"/>
      <c r="AK681" s="960"/>
      <c r="AL681" s="960"/>
      <c r="AM681" s="960"/>
      <c r="AN681" s="960"/>
      <c r="AO681" s="960"/>
      <c r="AP681" s="960"/>
      <c r="AQ681" s="960"/>
      <c r="AR681" s="960"/>
      <c r="AS681" s="960"/>
      <c r="AT681" s="960"/>
      <c r="AU681" s="960"/>
      <c r="AV681" s="960"/>
      <c r="AW681" s="960"/>
      <c r="AX681" s="960"/>
      <c r="AY681" s="960"/>
      <c r="AZ681" s="960"/>
      <c r="BA681" s="960"/>
      <c r="BB681" s="960"/>
      <c r="BC681" s="960"/>
      <c r="BD681" s="960"/>
      <c r="BE681" s="960"/>
      <c r="BF681" s="960"/>
      <c r="BG681" s="960"/>
    </row>
    <row r="682" ht="15.75" customHeight="1">
      <c r="A682" s="957"/>
      <c r="B682" s="960"/>
      <c r="C682" s="960"/>
      <c r="D682" s="960"/>
      <c r="E682" s="961"/>
      <c r="F682" s="960"/>
      <c r="G682" s="960"/>
      <c r="H682" s="960"/>
      <c r="I682" s="960"/>
      <c r="J682" s="960"/>
      <c r="K682" s="960"/>
      <c r="L682" s="960"/>
      <c r="M682" s="960"/>
      <c r="N682" s="960"/>
      <c r="O682" s="960"/>
      <c r="P682" s="960"/>
      <c r="Q682" s="960"/>
      <c r="R682" s="960"/>
      <c r="S682" s="960"/>
      <c r="T682" s="960"/>
      <c r="U682" s="960"/>
      <c r="V682" s="960"/>
      <c r="W682" s="960"/>
      <c r="X682" s="960"/>
      <c r="Y682" s="960"/>
      <c r="Z682" s="960"/>
      <c r="AA682" s="960"/>
      <c r="AB682" s="960"/>
      <c r="AC682" s="960"/>
      <c r="AD682" s="960"/>
      <c r="AE682" s="960"/>
      <c r="AF682" s="960"/>
      <c r="AG682" s="960"/>
      <c r="AH682" s="960"/>
      <c r="AI682" s="960"/>
      <c r="AJ682" s="960"/>
      <c r="AK682" s="960"/>
      <c r="AL682" s="960"/>
      <c r="AM682" s="960"/>
      <c r="AN682" s="960"/>
      <c r="AO682" s="960"/>
      <c r="AP682" s="960"/>
      <c r="AQ682" s="960"/>
      <c r="AR682" s="960"/>
      <c r="AS682" s="960"/>
      <c r="AT682" s="960"/>
      <c r="AU682" s="960"/>
      <c r="AV682" s="960"/>
      <c r="AW682" s="960"/>
      <c r="AX682" s="960"/>
      <c r="AY682" s="960"/>
      <c r="AZ682" s="960"/>
      <c r="BA682" s="960"/>
      <c r="BB682" s="960"/>
      <c r="BC682" s="960"/>
      <c r="BD682" s="960"/>
      <c r="BE682" s="960"/>
      <c r="BF682" s="960"/>
      <c r="BG682" s="960"/>
    </row>
    <row r="683" ht="15.75" customHeight="1">
      <c r="A683" s="957"/>
      <c r="B683" s="960"/>
      <c r="C683" s="960"/>
      <c r="D683" s="960"/>
      <c r="E683" s="961"/>
      <c r="F683" s="960"/>
      <c r="G683" s="960"/>
      <c r="H683" s="960"/>
      <c r="I683" s="960"/>
      <c r="J683" s="960"/>
      <c r="K683" s="960"/>
      <c r="L683" s="960"/>
      <c r="M683" s="960"/>
      <c r="N683" s="960"/>
      <c r="O683" s="960"/>
      <c r="P683" s="960"/>
      <c r="Q683" s="960"/>
      <c r="R683" s="960"/>
      <c r="S683" s="960"/>
      <c r="T683" s="960"/>
      <c r="U683" s="960"/>
      <c r="V683" s="960"/>
      <c r="W683" s="960"/>
      <c r="X683" s="960"/>
      <c r="Y683" s="960"/>
      <c r="Z683" s="960"/>
      <c r="AA683" s="960"/>
      <c r="AB683" s="960"/>
      <c r="AC683" s="960"/>
      <c r="AD683" s="960"/>
      <c r="AE683" s="960"/>
      <c r="AF683" s="960"/>
      <c r="AG683" s="960"/>
      <c r="AH683" s="960"/>
      <c r="AI683" s="960"/>
      <c r="AJ683" s="960"/>
      <c r="AK683" s="960"/>
      <c r="AL683" s="960"/>
      <c r="AM683" s="960"/>
      <c r="AN683" s="960"/>
      <c r="AO683" s="960"/>
      <c r="AP683" s="960"/>
      <c r="AQ683" s="960"/>
      <c r="AR683" s="960"/>
      <c r="AS683" s="960"/>
      <c r="AT683" s="960"/>
      <c r="AU683" s="960"/>
      <c r="AV683" s="960"/>
      <c r="AW683" s="960"/>
      <c r="AX683" s="960"/>
      <c r="AY683" s="960"/>
      <c r="AZ683" s="960"/>
      <c r="BA683" s="960"/>
      <c r="BB683" s="960"/>
      <c r="BC683" s="960"/>
      <c r="BD683" s="960"/>
      <c r="BE683" s="960"/>
      <c r="BF683" s="960"/>
      <c r="BG683" s="960"/>
    </row>
    <row r="684" ht="15.75" customHeight="1">
      <c r="A684" s="957"/>
      <c r="B684" s="960"/>
      <c r="C684" s="960"/>
      <c r="D684" s="960"/>
      <c r="E684" s="961"/>
      <c r="F684" s="960"/>
      <c r="G684" s="960"/>
      <c r="H684" s="960"/>
      <c r="I684" s="960"/>
      <c r="J684" s="960"/>
      <c r="K684" s="960"/>
      <c r="L684" s="960"/>
      <c r="M684" s="960"/>
      <c r="N684" s="960"/>
      <c r="O684" s="960"/>
      <c r="P684" s="960"/>
      <c r="Q684" s="960"/>
      <c r="R684" s="960"/>
      <c r="S684" s="960"/>
      <c r="T684" s="960"/>
      <c r="U684" s="960"/>
      <c r="V684" s="960"/>
      <c r="W684" s="960"/>
      <c r="X684" s="960"/>
      <c r="Y684" s="960"/>
      <c r="Z684" s="960"/>
      <c r="AA684" s="960"/>
      <c r="AB684" s="960"/>
      <c r="AC684" s="960"/>
      <c r="AD684" s="960"/>
      <c r="AE684" s="960"/>
      <c r="AF684" s="960"/>
      <c r="AG684" s="960"/>
      <c r="AH684" s="960"/>
      <c r="AI684" s="960"/>
      <c r="AJ684" s="960"/>
      <c r="AK684" s="960"/>
      <c r="AL684" s="960"/>
      <c r="AM684" s="960"/>
      <c r="AN684" s="960"/>
      <c r="AO684" s="960"/>
      <c r="AP684" s="960"/>
      <c r="AQ684" s="960"/>
      <c r="AR684" s="960"/>
      <c r="AS684" s="960"/>
      <c r="AT684" s="960"/>
      <c r="AU684" s="960"/>
      <c r="AV684" s="960"/>
      <c r="AW684" s="960"/>
      <c r="AX684" s="960"/>
      <c r="AY684" s="960"/>
      <c r="AZ684" s="960"/>
      <c r="BA684" s="960"/>
      <c r="BB684" s="960"/>
      <c r="BC684" s="960"/>
      <c r="BD684" s="960"/>
      <c r="BE684" s="960"/>
      <c r="BF684" s="960"/>
      <c r="BG684" s="960"/>
    </row>
    <row r="685" ht="15.75" customHeight="1">
      <c r="A685" s="957"/>
      <c r="B685" s="960"/>
      <c r="C685" s="960"/>
      <c r="D685" s="960"/>
      <c r="E685" s="961"/>
      <c r="F685" s="960"/>
      <c r="G685" s="960"/>
      <c r="H685" s="960"/>
      <c r="I685" s="960"/>
      <c r="J685" s="960"/>
      <c r="K685" s="960"/>
      <c r="L685" s="960"/>
      <c r="M685" s="960"/>
      <c r="N685" s="960"/>
      <c r="O685" s="960"/>
      <c r="P685" s="960"/>
      <c r="Q685" s="960"/>
      <c r="R685" s="960"/>
      <c r="S685" s="960"/>
      <c r="T685" s="960"/>
      <c r="U685" s="960"/>
      <c r="V685" s="960"/>
      <c r="W685" s="960"/>
      <c r="X685" s="960"/>
      <c r="Y685" s="960"/>
      <c r="Z685" s="960"/>
      <c r="AA685" s="960"/>
      <c r="AB685" s="960"/>
      <c r="AC685" s="960"/>
      <c r="AD685" s="960"/>
      <c r="AE685" s="960"/>
      <c r="AF685" s="960"/>
      <c r="AG685" s="960"/>
      <c r="AH685" s="960"/>
      <c r="AI685" s="960"/>
      <c r="AJ685" s="960"/>
      <c r="AK685" s="960"/>
      <c r="AL685" s="960"/>
      <c r="AM685" s="960"/>
      <c r="AN685" s="960"/>
      <c r="AO685" s="960"/>
      <c r="AP685" s="960"/>
      <c r="AQ685" s="960"/>
      <c r="AR685" s="960"/>
      <c r="AS685" s="960"/>
      <c r="AT685" s="960"/>
      <c r="AU685" s="960"/>
      <c r="AV685" s="960"/>
      <c r="AW685" s="960"/>
      <c r="AX685" s="960"/>
      <c r="AY685" s="960"/>
      <c r="AZ685" s="960"/>
      <c r="BA685" s="960"/>
      <c r="BB685" s="960"/>
      <c r="BC685" s="960"/>
      <c r="BD685" s="960"/>
      <c r="BE685" s="960"/>
      <c r="BF685" s="960"/>
      <c r="BG685" s="960"/>
    </row>
    <row r="686" ht="15.75" customHeight="1">
      <c r="A686" s="957"/>
      <c r="B686" s="960"/>
      <c r="C686" s="960"/>
      <c r="D686" s="960"/>
      <c r="E686" s="961"/>
      <c r="F686" s="960"/>
      <c r="G686" s="960"/>
      <c r="H686" s="960"/>
      <c r="I686" s="960"/>
      <c r="J686" s="960"/>
      <c r="K686" s="960"/>
      <c r="L686" s="960"/>
      <c r="M686" s="960"/>
      <c r="N686" s="960"/>
      <c r="O686" s="960"/>
      <c r="P686" s="960"/>
      <c r="Q686" s="960"/>
      <c r="R686" s="960"/>
      <c r="S686" s="960"/>
      <c r="T686" s="960"/>
      <c r="U686" s="960"/>
      <c r="V686" s="960"/>
      <c r="W686" s="960"/>
      <c r="X686" s="960"/>
      <c r="Y686" s="960"/>
      <c r="Z686" s="960"/>
      <c r="AA686" s="960"/>
      <c r="AB686" s="960"/>
      <c r="AC686" s="960"/>
      <c r="AD686" s="960"/>
      <c r="AE686" s="960"/>
      <c r="AF686" s="960"/>
      <c r="AG686" s="960"/>
      <c r="AH686" s="960"/>
      <c r="AI686" s="960"/>
      <c r="AJ686" s="960"/>
      <c r="AK686" s="960"/>
      <c r="AL686" s="960"/>
      <c r="AM686" s="960"/>
      <c r="AN686" s="960"/>
      <c r="AO686" s="960"/>
      <c r="AP686" s="960"/>
      <c r="AQ686" s="960"/>
      <c r="AR686" s="960"/>
      <c r="AS686" s="960"/>
      <c r="AT686" s="960"/>
      <c r="AU686" s="960"/>
      <c r="AV686" s="960"/>
      <c r="AW686" s="960"/>
      <c r="AX686" s="960"/>
      <c r="AY686" s="960"/>
      <c r="AZ686" s="960"/>
      <c r="BA686" s="960"/>
      <c r="BB686" s="960"/>
      <c r="BC686" s="960"/>
      <c r="BD686" s="960"/>
      <c r="BE686" s="960"/>
      <c r="BF686" s="960"/>
      <c r="BG686" s="960"/>
    </row>
    <row r="687" ht="15.75" customHeight="1">
      <c r="A687" s="957"/>
      <c r="B687" s="960"/>
      <c r="C687" s="960"/>
      <c r="D687" s="960"/>
      <c r="E687" s="961"/>
      <c r="F687" s="960"/>
      <c r="G687" s="960"/>
      <c r="H687" s="960"/>
      <c r="I687" s="960"/>
      <c r="J687" s="960"/>
      <c r="K687" s="960"/>
      <c r="L687" s="960"/>
      <c r="M687" s="960"/>
      <c r="N687" s="960"/>
      <c r="O687" s="960"/>
      <c r="P687" s="960"/>
      <c r="Q687" s="960"/>
      <c r="R687" s="960"/>
      <c r="S687" s="960"/>
      <c r="T687" s="960"/>
      <c r="U687" s="960"/>
      <c r="V687" s="960"/>
      <c r="W687" s="960"/>
      <c r="X687" s="960"/>
      <c r="Y687" s="960"/>
      <c r="Z687" s="960"/>
      <c r="AA687" s="960"/>
      <c r="AB687" s="960"/>
      <c r="AC687" s="960"/>
      <c r="AD687" s="960"/>
      <c r="AE687" s="960"/>
      <c r="AF687" s="960"/>
      <c r="AG687" s="960"/>
      <c r="AH687" s="960"/>
      <c r="AI687" s="960"/>
      <c r="AJ687" s="960"/>
      <c r="AK687" s="960"/>
      <c r="AL687" s="960"/>
      <c r="AM687" s="960"/>
      <c r="AN687" s="960"/>
      <c r="AO687" s="960"/>
      <c r="AP687" s="960"/>
      <c r="AQ687" s="960"/>
      <c r="AR687" s="960"/>
      <c r="AS687" s="960"/>
      <c r="AT687" s="960"/>
      <c r="AU687" s="960"/>
      <c r="AV687" s="960"/>
      <c r="AW687" s="960"/>
      <c r="AX687" s="960"/>
      <c r="AY687" s="960"/>
      <c r="AZ687" s="960"/>
      <c r="BA687" s="960"/>
      <c r="BB687" s="960"/>
      <c r="BC687" s="960"/>
      <c r="BD687" s="960"/>
      <c r="BE687" s="960"/>
      <c r="BF687" s="960"/>
      <c r="BG687" s="960"/>
    </row>
    <row r="688" ht="15.75" customHeight="1">
      <c r="A688" s="957"/>
      <c r="B688" s="960"/>
      <c r="C688" s="960"/>
      <c r="D688" s="960"/>
      <c r="E688" s="961"/>
      <c r="F688" s="960"/>
      <c r="G688" s="960"/>
      <c r="H688" s="960"/>
      <c r="I688" s="960"/>
      <c r="J688" s="960"/>
      <c r="K688" s="960"/>
      <c r="L688" s="960"/>
      <c r="M688" s="960"/>
      <c r="N688" s="960"/>
      <c r="O688" s="960"/>
      <c r="P688" s="960"/>
      <c r="Q688" s="960"/>
      <c r="R688" s="960"/>
      <c r="S688" s="960"/>
      <c r="T688" s="960"/>
      <c r="U688" s="960"/>
      <c r="V688" s="960"/>
      <c r="W688" s="960"/>
      <c r="X688" s="960"/>
      <c r="Y688" s="960"/>
      <c r="Z688" s="960"/>
      <c r="AA688" s="960"/>
      <c r="AB688" s="960"/>
      <c r="AC688" s="960"/>
      <c r="AD688" s="960"/>
      <c r="AE688" s="960"/>
      <c r="AF688" s="960"/>
      <c r="AG688" s="960"/>
      <c r="AH688" s="960"/>
      <c r="AI688" s="960"/>
      <c r="AJ688" s="960"/>
      <c r="AK688" s="960"/>
      <c r="AL688" s="960"/>
      <c r="AM688" s="960"/>
      <c r="AN688" s="960"/>
      <c r="AO688" s="960"/>
      <c r="AP688" s="960"/>
      <c r="AQ688" s="960"/>
      <c r="AR688" s="960"/>
      <c r="AS688" s="960"/>
      <c r="AT688" s="960"/>
      <c r="AU688" s="960"/>
      <c r="AV688" s="960"/>
      <c r="AW688" s="960"/>
      <c r="AX688" s="960"/>
      <c r="AY688" s="960"/>
      <c r="AZ688" s="960"/>
      <c r="BA688" s="960"/>
      <c r="BB688" s="960"/>
      <c r="BC688" s="960"/>
      <c r="BD688" s="960"/>
      <c r="BE688" s="960"/>
      <c r="BF688" s="960"/>
      <c r="BG688" s="960"/>
    </row>
    <row r="689" ht="15.75" customHeight="1">
      <c r="A689" s="957"/>
      <c r="B689" s="960"/>
      <c r="C689" s="960"/>
      <c r="D689" s="960"/>
      <c r="E689" s="961"/>
      <c r="F689" s="960"/>
      <c r="G689" s="960"/>
      <c r="H689" s="960"/>
      <c r="I689" s="960"/>
      <c r="J689" s="960"/>
      <c r="K689" s="960"/>
      <c r="L689" s="960"/>
      <c r="M689" s="960"/>
      <c r="N689" s="960"/>
      <c r="O689" s="960"/>
      <c r="P689" s="960"/>
      <c r="Q689" s="960"/>
      <c r="R689" s="960"/>
      <c r="S689" s="960"/>
      <c r="T689" s="960"/>
      <c r="U689" s="960"/>
      <c r="V689" s="960"/>
      <c r="W689" s="960"/>
      <c r="X689" s="960"/>
      <c r="Y689" s="960"/>
      <c r="Z689" s="960"/>
      <c r="AA689" s="960"/>
      <c r="AB689" s="960"/>
      <c r="AC689" s="960"/>
      <c r="AD689" s="960"/>
      <c r="AE689" s="960"/>
      <c r="AF689" s="960"/>
      <c r="AG689" s="960"/>
      <c r="AH689" s="960"/>
      <c r="AI689" s="960"/>
      <c r="AJ689" s="960"/>
      <c r="AK689" s="960"/>
      <c r="AL689" s="960"/>
      <c r="AM689" s="960"/>
      <c r="AN689" s="960"/>
      <c r="AO689" s="960"/>
      <c r="AP689" s="960"/>
      <c r="AQ689" s="960"/>
      <c r="AR689" s="960"/>
      <c r="AS689" s="960"/>
      <c r="AT689" s="960"/>
      <c r="AU689" s="960"/>
      <c r="AV689" s="960"/>
      <c r="AW689" s="960"/>
      <c r="AX689" s="960"/>
      <c r="AY689" s="960"/>
      <c r="AZ689" s="960"/>
      <c r="BA689" s="960"/>
      <c r="BB689" s="960"/>
      <c r="BC689" s="960"/>
      <c r="BD689" s="960"/>
      <c r="BE689" s="960"/>
      <c r="BF689" s="960"/>
      <c r="BG689" s="960"/>
    </row>
    <row r="690" ht="15.75" customHeight="1">
      <c r="A690" s="957"/>
      <c r="B690" s="960"/>
      <c r="C690" s="960"/>
      <c r="D690" s="960"/>
      <c r="E690" s="961"/>
      <c r="F690" s="960"/>
      <c r="G690" s="960"/>
      <c r="H690" s="960"/>
      <c r="I690" s="960"/>
      <c r="J690" s="960"/>
      <c r="K690" s="960"/>
      <c r="L690" s="960"/>
      <c r="M690" s="960"/>
      <c r="N690" s="960"/>
      <c r="O690" s="960"/>
      <c r="P690" s="960"/>
      <c r="Q690" s="960"/>
      <c r="R690" s="960"/>
      <c r="S690" s="960"/>
      <c r="T690" s="960"/>
      <c r="U690" s="960"/>
      <c r="V690" s="960"/>
      <c r="W690" s="960"/>
      <c r="X690" s="960"/>
      <c r="Y690" s="960"/>
      <c r="Z690" s="960"/>
      <c r="AA690" s="960"/>
      <c r="AB690" s="960"/>
      <c r="AC690" s="960"/>
      <c r="AD690" s="960"/>
      <c r="AE690" s="960"/>
      <c r="AF690" s="960"/>
      <c r="AG690" s="960"/>
      <c r="AH690" s="960"/>
      <c r="AI690" s="960"/>
      <c r="AJ690" s="960"/>
      <c r="AK690" s="960"/>
      <c r="AL690" s="960"/>
      <c r="AM690" s="960"/>
      <c r="AN690" s="960"/>
      <c r="AO690" s="960"/>
      <c r="AP690" s="960"/>
      <c r="AQ690" s="960"/>
      <c r="AR690" s="960"/>
      <c r="AS690" s="960"/>
      <c r="AT690" s="960"/>
      <c r="AU690" s="960"/>
      <c r="AV690" s="960"/>
      <c r="AW690" s="960"/>
      <c r="AX690" s="960"/>
      <c r="AY690" s="960"/>
      <c r="AZ690" s="960"/>
      <c r="BA690" s="960"/>
      <c r="BB690" s="960"/>
      <c r="BC690" s="960"/>
      <c r="BD690" s="960"/>
      <c r="BE690" s="960"/>
      <c r="BF690" s="960"/>
      <c r="BG690" s="960"/>
    </row>
    <row r="691" ht="15.75" customHeight="1">
      <c r="A691" s="957"/>
      <c r="B691" s="960"/>
      <c r="C691" s="960"/>
      <c r="D691" s="960"/>
      <c r="E691" s="961"/>
      <c r="F691" s="960"/>
      <c r="G691" s="960"/>
      <c r="H691" s="960"/>
      <c r="I691" s="960"/>
      <c r="J691" s="960"/>
      <c r="K691" s="960"/>
      <c r="L691" s="960"/>
      <c r="M691" s="960"/>
      <c r="N691" s="960"/>
      <c r="O691" s="960"/>
      <c r="P691" s="960"/>
      <c r="Q691" s="960"/>
      <c r="R691" s="960"/>
      <c r="S691" s="960"/>
      <c r="T691" s="960"/>
      <c r="U691" s="960"/>
      <c r="V691" s="960"/>
      <c r="W691" s="960"/>
      <c r="X691" s="960"/>
      <c r="Y691" s="960"/>
      <c r="Z691" s="960"/>
      <c r="AA691" s="960"/>
      <c r="AB691" s="960"/>
      <c r="AC691" s="960"/>
      <c r="AD691" s="960"/>
      <c r="AE691" s="960"/>
      <c r="AF691" s="960"/>
      <c r="AG691" s="960"/>
      <c r="AH691" s="960"/>
      <c r="AI691" s="960"/>
      <c r="AJ691" s="960"/>
      <c r="AK691" s="960"/>
      <c r="AL691" s="960"/>
      <c r="AM691" s="960"/>
      <c r="AN691" s="960"/>
      <c r="AO691" s="960"/>
      <c r="AP691" s="960"/>
      <c r="AQ691" s="960"/>
      <c r="AR691" s="960"/>
      <c r="AS691" s="960"/>
      <c r="AT691" s="960"/>
      <c r="AU691" s="960"/>
      <c r="AV691" s="960"/>
      <c r="AW691" s="960"/>
      <c r="AX691" s="960"/>
      <c r="AY691" s="960"/>
      <c r="AZ691" s="960"/>
      <c r="BA691" s="960"/>
      <c r="BB691" s="960"/>
      <c r="BC691" s="960"/>
      <c r="BD691" s="960"/>
      <c r="BE691" s="960"/>
      <c r="BF691" s="960"/>
      <c r="BG691" s="960"/>
    </row>
    <row r="692" ht="15.75" customHeight="1">
      <c r="A692" s="957"/>
      <c r="B692" s="960"/>
      <c r="C692" s="960"/>
      <c r="D692" s="960"/>
      <c r="E692" s="961"/>
      <c r="F692" s="960"/>
      <c r="G692" s="960"/>
      <c r="H692" s="960"/>
      <c r="I692" s="960"/>
      <c r="J692" s="960"/>
      <c r="K692" s="960"/>
      <c r="L692" s="960"/>
      <c r="M692" s="960"/>
      <c r="N692" s="960"/>
      <c r="O692" s="960"/>
      <c r="P692" s="960"/>
      <c r="Q692" s="960"/>
      <c r="R692" s="960"/>
      <c r="S692" s="960"/>
      <c r="T692" s="960"/>
      <c r="U692" s="960"/>
      <c r="V692" s="960"/>
      <c r="W692" s="960"/>
      <c r="X692" s="960"/>
      <c r="Y692" s="960"/>
      <c r="Z692" s="960"/>
      <c r="AA692" s="960"/>
      <c r="AB692" s="960"/>
      <c r="AC692" s="960"/>
      <c r="AD692" s="960"/>
      <c r="AE692" s="960"/>
      <c r="AF692" s="960"/>
      <c r="AG692" s="960"/>
      <c r="AH692" s="960"/>
      <c r="AI692" s="960"/>
      <c r="AJ692" s="960"/>
      <c r="AK692" s="960"/>
      <c r="AL692" s="960"/>
      <c r="AM692" s="960"/>
      <c r="AN692" s="960"/>
      <c r="AO692" s="960"/>
      <c r="AP692" s="960"/>
      <c r="AQ692" s="960"/>
      <c r="AR692" s="960"/>
      <c r="AS692" s="960"/>
      <c r="AT692" s="960"/>
      <c r="AU692" s="960"/>
      <c r="AV692" s="960"/>
      <c r="AW692" s="960"/>
      <c r="AX692" s="960"/>
      <c r="AY692" s="960"/>
      <c r="AZ692" s="960"/>
      <c r="BA692" s="960"/>
      <c r="BB692" s="960"/>
      <c r="BC692" s="960"/>
      <c r="BD692" s="960"/>
      <c r="BE692" s="960"/>
      <c r="BF692" s="960"/>
      <c r="BG692" s="960"/>
    </row>
    <row r="693" ht="15.75" customHeight="1">
      <c r="A693" s="957"/>
      <c r="B693" s="960"/>
      <c r="C693" s="960"/>
      <c r="D693" s="960"/>
      <c r="E693" s="961"/>
      <c r="F693" s="960"/>
      <c r="G693" s="960"/>
      <c r="H693" s="960"/>
      <c r="I693" s="960"/>
      <c r="J693" s="960"/>
      <c r="K693" s="960"/>
      <c r="L693" s="960"/>
      <c r="M693" s="960"/>
      <c r="N693" s="960"/>
      <c r="O693" s="960"/>
      <c r="P693" s="960"/>
      <c r="Q693" s="960"/>
      <c r="R693" s="960"/>
      <c r="S693" s="960"/>
      <c r="T693" s="960"/>
      <c r="U693" s="960"/>
      <c r="V693" s="960"/>
      <c r="W693" s="960"/>
      <c r="X693" s="960"/>
      <c r="Y693" s="960"/>
      <c r="Z693" s="960"/>
      <c r="AA693" s="960"/>
      <c r="AB693" s="960"/>
      <c r="AC693" s="960"/>
      <c r="AD693" s="960"/>
      <c r="AE693" s="960"/>
      <c r="AF693" s="960"/>
      <c r="AG693" s="960"/>
      <c r="AH693" s="960"/>
      <c r="AI693" s="960"/>
      <c r="AJ693" s="960"/>
      <c r="AK693" s="960"/>
      <c r="AL693" s="960"/>
      <c r="AM693" s="960"/>
      <c r="AN693" s="960"/>
      <c r="AO693" s="960"/>
      <c r="AP693" s="960"/>
      <c r="AQ693" s="960"/>
      <c r="AR693" s="960"/>
      <c r="AS693" s="960"/>
      <c r="AT693" s="960"/>
      <c r="AU693" s="960"/>
      <c r="AV693" s="960"/>
      <c r="AW693" s="960"/>
      <c r="AX693" s="960"/>
      <c r="AY693" s="960"/>
      <c r="AZ693" s="960"/>
      <c r="BA693" s="960"/>
      <c r="BB693" s="960"/>
      <c r="BC693" s="960"/>
      <c r="BD693" s="960"/>
      <c r="BE693" s="960"/>
      <c r="BF693" s="960"/>
      <c r="BG693" s="960"/>
    </row>
    <row r="694" ht="15.75" customHeight="1">
      <c r="A694" s="957"/>
      <c r="B694" s="960"/>
      <c r="C694" s="960"/>
      <c r="D694" s="960"/>
      <c r="E694" s="961"/>
      <c r="F694" s="960"/>
      <c r="G694" s="960"/>
      <c r="H694" s="960"/>
      <c r="I694" s="960"/>
      <c r="J694" s="960"/>
      <c r="K694" s="960"/>
      <c r="L694" s="960"/>
      <c r="M694" s="960"/>
      <c r="N694" s="960"/>
      <c r="O694" s="960"/>
      <c r="P694" s="960"/>
      <c r="Q694" s="960"/>
      <c r="R694" s="960"/>
      <c r="S694" s="960"/>
      <c r="T694" s="960"/>
      <c r="U694" s="960"/>
      <c r="V694" s="960"/>
      <c r="W694" s="960"/>
      <c r="X694" s="960"/>
      <c r="Y694" s="960"/>
      <c r="Z694" s="960"/>
      <c r="AA694" s="960"/>
      <c r="AB694" s="960"/>
      <c r="AC694" s="960"/>
      <c r="AD694" s="960"/>
      <c r="AE694" s="960"/>
      <c r="AF694" s="960"/>
      <c r="AG694" s="960"/>
      <c r="AH694" s="960"/>
      <c r="AI694" s="960"/>
      <c r="AJ694" s="960"/>
      <c r="AK694" s="960"/>
      <c r="AL694" s="960"/>
      <c r="AM694" s="960"/>
      <c r="AN694" s="960"/>
      <c r="AO694" s="960"/>
      <c r="AP694" s="960"/>
      <c r="AQ694" s="960"/>
      <c r="AR694" s="960"/>
      <c r="AS694" s="960"/>
      <c r="AT694" s="960"/>
      <c r="AU694" s="960"/>
      <c r="AV694" s="960"/>
      <c r="AW694" s="960"/>
      <c r="AX694" s="960"/>
      <c r="AY694" s="960"/>
      <c r="AZ694" s="960"/>
      <c r="BA694" s="960"/>
      <c r="BB694" s="960"/>
      <c r="BC694" s="960"/>
      <c r="BD694" s="960"/>
      <c r="BE694" s="960"/>
      <c r="BF694" s="960"/>
      <c r="BG694" s="960"/>
    </row>
    <row r="695" ht="15.75" customHeight="1">
      <c r="A695" s="957"/>
      <c r="B695" s="960"/>
      <c r="C695" s="960"/>
      <c r="D695" s="960"/>
      <c r="E695" s="961"/>
      <c r="F695" s="960"/>
      <c r="G695" s="960"/>
      <c r="H695" s="960"/>
      <c r="I695" s="960"/>
      <c r="J695" s="960"/>
      <c r="K695" s="960"/>
      <c r="L695" s="960"/>
      <c r="M695" s="960"/>
      <c r="N695" s="960"/>
      <c r="O695" s="960"/>
      <c r="P695" s="960"/>
      <c r="Q695" s="960"/>
      <c r="R695" s="960"/>
      <c r="S695" s="960"/>
      <c r="T695" s="960"/>
      <c r="U695" s="960"/>
      <c r="V695" s="960"/>
      <c r="W695" s="960"/>
      <c r="X695" s="960"/>
      <c r="Y695" s="960"/>
      <c r="Z695" s="960"/>
      <c r="AA695" s="960"/>
      <c r="AB695" s="960"/>
      <c r="AC695" s="960"/>
      <c r="AD695" s="960"/>
      <c r="AE695" s="960"/>
      <c r="AF695" s="960"/>
      <c r="AG695" s="960"/>
      <c r="AH695" s="960"/>
      <c r="AI695" s="960"/>
      <c r="AJ695" s="960"/>
      <c r="AK695" s="960"/>
      <c r="AL695" s="960"/>
      <c r="AM695" s="960"/>
      <c r="AN695" s="960"/>
      <c r="AO695" s="960"/>
      <c r="AP695" s="960"/>
      <c r="AQ695" s="960"/>
      <c r="AR695" s="960"/>
      <c r="AS695" s="960"/>
      <c r="AT695" s="960"/>
      <c r="AU695" s="960"/>
      <c r="AV695" s="960"/>
      <c r="AW695" s="960"/>
      <c r="AX695" s="960"/>
      <c r="AY695" s="960"/>
      <c r="AZ695" s="960"/>
      <c r="BA695" s="960"/>
      <c r="BB695" s="960"/>
      <c r="BC695" s="960"/>
      <c r="BD695" s="960"/>
      <c r="BE695" s="960"/>
      <c r="BF695" s="960"/>
      <c r="BG695" s="960"/>
    </row>
    <row r="696" ht="15.75" customHeight="1">
      <c r="A696" s="957"/>
      <c r="B696" s="960"/>
      <c r="C696" s="960"/>
      <c r="D696" s="960"/>
      <c r="E696" s="961"/>
      <c r="F696" s="960"/>
      <c r="G696" s="960"/>
      <c r="H696" s="960"/>
      <c r="I696" s="960"/>
      <c r="J696" s="960"/>
      <c r="K696" s="960"/>
      <c r="L696" s="960"/>
      <c r="M696" s="960"/>
      <c r="N696" s="960"/>
      <c r="O696" s="960"/>
      <c r="P696" s="960"/>
      <c r="Q696" s="960"/>
      <c r="R696" s="960"/>
      <c r="S696" s="960"/>
      <c r="T696" s="960"/>
      <c r="U696" s="960"/>
      <c r="V696" s="960"/>
      <c r="W696" s="960"/>
      <c r="X696" s="960"/>
      <c r="Y696" s="960"/>
      <c r="Z696" s="960"/>
      <c r="AA696" s="960"/>
      <c r="AB696" s="960"/>
      <c r="AC696" s="960"/>
      <c r="AD696" s="960"/>
      <c r="AE696" s="960"/>
      <c r="AF696" s="960"/>
      <c r="AG696" s="960"/>
      <c r="AH696" s="960"/>
      <c r="AI696" s="960"/>
      <c r="AJ696" s="960"/>
      <c r="AK696" s="960"/>
      <c r="AL696" s="960"/>
      <c r="AM696" s="960"/>
      <c r="AN696" s="960"/>
      <c r="AO696" s="960"/>
      <c r="AP696" s="960"/>
      <c r="AQ696" s="960"/>
      <c r="AR696" s="960"/>
      <c r="AS696" s="960"/>
      <c r="AT696" s="960"/>
      <c r="AU696" s="960"/>
      <c r="AV696" s="960"/>
      <c r="AW696" s="960"/>
      <c r="AX696" s="960"/>
      <c r="AY696" s="960"/>
      <c r="AZ696" s="960"/>
      <c r="BA696" s="960"/>
      <c r="BB696" s="960"/>
      <c r="BC696" s="960"/>
      <c r="BD696" s="960"/>
      <c r="BE696" s="960"/>
      <c r="BF696" s="960"/>
      <c r="BG696" s="960"/>
    </row>
    <row r="697" ht="15.75" customHeight="1">
      <c r="A697" s="957"/>
      <c r="B697" s="960"/>
      <c r="C697" s="960"/>
      <c r="D697" s="960"/>
      <c r="E697" s="961"/>
      <c r="F697" s="960"/>
      <c r="G697" s="960"/>
      <c r="H697" s="960"/>
      <c r="I697" s="960"/>
      <c r="J697" s="960"/>
      <c r="K697" s="960"/>
      <c r="L697" s="960"/>
      <c r="M697" s="960"/>
      <c r="N697" s="960"/>
      <c r="O697" s="960"/>
      <c r="P697" s="960"/>
      <c r="Q697" s="960"/>
      <c r="R697" s="960"/>
      <c r="S697" s="960"/>
      <c r="T697" s="960"/>
      <c r="U697" s="960"/>
      <c r="V697" s="960"/>
      <c r="W697" s="960"/>
      <c r="X697" s="960"/>
      <c r="Y697" s="960"/>
      <c r="Z697" s="960"/>
      <c r="AA697" s="960"/>
      <c r="AB697" s="960"/>
      <c r="AC697" s="960"/>
      <c r="AD697" s="960"/>
      <c r="AE697" s="960"/>
      <c r="AF697" s="960"/>
      <c r="AG697" s="960"/>
      <c r="AH697" s="960"/>
      <c r="AI697" s="960"/>
      <c r="AJ697" s="960"/>
      <c r="AK697" s="960"/>
      <c r="AL697" s="960"/>
      <c r="AM697" s="960"/>
      <c r="AN697" s="960"/>
      <c r="AO697" s="960"/>
      <c r="AP697" s="960"/>
      <c r="AQ697" s="960"/>
      <c r="AR697" s="960"/>
      <c r="AS697" s="960"/>
      <c r="AT697" s="960"/>
      <c r="AU697" s="960"/>
      <c r="AV697" s="960"/>
      <c r="AW697" s="960"/>
      <c r="AX697" s="960"/>
      <c r="AY697" s="960"/>
      <c r="AZ697" s="960"/>
      <c r="BA697" s="960"/>
      <c r="BB697" s="960"/>
      <c r="BC697" s="960"/>
      <c r="BD697" s="960"/>
      <c r="BE697" s="960"/>
      <c r="BF697" s="960"/>
      <c r="BG697" s="960"/>
    </row>
    <row r="698" ht="15.75" customHeight="1">
      <c r="A698" s="957"/>
      <c r="B698" s="960"/>
      <c r="C698" s="960"/>
      <c r="D698" s="960"/>
      <c r="E698" s="961"/>
      <c r="F698" s="960"/>
      <c r="G698" s="960"/>
      <c r="H698" s="960"/>
      <c r="I698" s="960"/>
      <c r="J698" s="960"/>
      <c r="K698" s="960"/>
      <c r="L698" s="960"/>
      <c r="M698" s="960"/>
      <c r="N698" s="960"/>
      <c r="O698" s="960"/>
      <c r="P698" s="960"/>
      <c r="Q698" s="960"/>
      <c r="R698" s="960"/>
      <c r="S698" s="960"/>
      <c r="T698" s="960"/>
      <c r="U698" s="960"/>
      <c r="V698" s="960"/>
      <c r="W698" s="960"/>
      <c r="X698" s="960"/>
      <c r="Y698" s="960"/>
      <c r="Z698" s="960"/>
      <c r="AA698" s="960"/>
      <c r="AB698" s="960"/>
      <c r="AC698" s="960"/>
      <c r="AD698" s="960"/>
      <c r="AE698" s="960"/>
      <c r="AF698" s="960"/>
      <c r="AG698" s="960"/>
      <c r="AH698" s="960"/>
      <c r="AI698" s="960"/>
      <c r="AJ698" s="960"/>
      <c r="AK698" s="960"/>
      <c r="AL698" s="960"/>
      <c r="AM698" s="960"/>
      <c r="AN698" s="960"/>
      <c r="AO698" s="960"/>
      <c r="AP698" s="960"/>
      <c r="AQ698" s="960"/>
      <c r="AR698" s="960"/>
      <c r="AS698" s="960"/>
      <c r="AT698" s="960"/>
      <c r="AU698" s="960"/>
      <c r="AV698" s="960"/>
      <c r="AW698" s="960"/>
      <c r="AX698" s="960"/>
      <c r="AY698" s="960"/>
      <c r="AZ698" s="960"/>
      <c r="BA698" s="960"/>
      <c r="BB698" s="960"/>
      <c r="BC698" s="960"/>
      <c r="BD698" s="960"/>
      <c r="BE698" s="960"/>
      <c r="BF698" s="960"/>
      <c r="BG698" s="960"/>
    </row>
    <row r="699" ht="15.75" customHeight="1">
      <c r="A699" s="957"/>
      <c r="B699" s="960"/>
      <c r="C699" s="960"/>
      <c r="D699" s="960"/>
      <c r="E699" s="961"/>
      <c r="F699" s="960"/>
      <c r="G699" s="960"/>
      <c r="H699" s="960"/>
      <c r="I699" s="960"/>
      <c r="J699" s="960"/>
      <c r="K699" s="960"/>
      <c r="L699" s="960"/>
      <c r="M699" s="960"/>
      <c r="N699" s="960"/>
      <c r="O699" s="960"/>
      <c r="P699" s="960"/>
      <c r="Q699" s="960"/>
      <c r="R699" s="960"/>
      <c r="S699" s="960"/>
      <c r="T699" s="960"/>
      <c r="U699" s="960"/>
      <c r="V699" s="960"/>
      <c r="W699" s="960"/>
      <c r="X699" s="960"/>
      <c r="Y699" s="960"/>
      <c r="Z699" s="960"/>
      <c r="AA699" s="960"/>
      <c r="AB699" s="960"/>
      <c r="AC699" s="960"/>
      <c r="AD699" s="960"/>
      <c r="AE699" s="960"/>
      <c r="AF699" s="960"/>
      <c r="AG699" s="960"/>
      <c r="AH699" s="960"/>
      <c r="AI699" s="960"/>
      <c r="AJ699" s="960"/>
      <c r="AK699" s="960"/>
      <c r="AL699" s="960"/>
      <c r="AM699" s="960"/>
      <c r="AN699" s="960"/>
      <c r="AO699" s="960"/>
      <c r="AP699" s="960"/>
      <c r="AQ699" s="960"/>
      <c r="AR699" s="960"/>
      <c r="AS699" s="960"/>
      <c r="AT699" s="960"/>
      <c r="AU699" s="960"/>
      <c r="AV699" s="960"/>
      <c r="AW699" s="960"/>
      <c r="AX699" s="960"/>
      <c r="AY699" s="960"/>
      <c r="AZ699" s="960"/>
      <c r="BA699" s="960"/>
      <c r="BB699" s="960"/>
      <c r="BC699" s="960"/>
      <c r="BD699" s="960"/>
      <c r="BE699" s="960"/>
      <c r="BF699" s="960"/>
      <c r="BG699" s="960"/>
    </row>
    <row r="700" ht="15.75" customHeight="1">
      <c r="A700" s="957"/>
      <c r="B700" s="960"/>
      <c r="C700" s="960"/>
      <c r="D700" s="960"/>
      <c r="E700" s="961"/>
      <c r="F700" s="960"/>
      <c r="G700" s="960"/>
      <c r="H700" s="960"/>
      <c r="I700" s="960"/>
      <c r="J700" s="960"/>
      <c r="K700" s="960"/>
      <c r="L700" s="960"/>
      <c r="M700" s="960"/>
      <c r="N700" s="960"/>
      <c r="O700" s="960"/>
      <c r="P700" s="960"/>
      <c r="Q700" s="960"/>
      <c r="R700" s="960"/>
      <c r="S700" s="960"/>
      <c r="T700" s="960"/>
      <c r="U700" s="960"/>
      <c r="V700" s="960"/>
      <c r="W700" s="960"/>
      <c r="X700" s="960"/>
      <c r="Y700" s="960"/>
      <c r="Z700" s="960"/>
      <c r="AA700" s="960"/>
      <c r="AB700" s="960"/>
      <c r="AC700" s="960"/>
      <c r="AD700" s="960"/>
      <c r="AE700" s="960"/>
      <c r="AF700" s="960"/>
      <c r="AG700" s="960"/>
      <c r="AH700" s="960"/>
      <c r="AI700" s="960"/>
      <c r="AJ700" s="960"/>
      <c r="AK700" s="960"/>
      <c r="AL700" s="960"/>
      <c r="AM700" s="960"/>
      <c r="AN700" s="960"/>
      <c r="AO700" s="960"/>
      <c r="AP700" s="960"/>
      <c r="AQ700" s="960"/>
      <c r="AR700" s="960"/>
      <c r="AS700" s="960"/>
      <c r="AT700" s="960"/>
      <c r="AU700" s="960"/>
      <c r="AV700" s="960"/>
      <c r="AW700" s="960"/>
      <c r="AX700" s="960"/>
      <c r="AY700" s="960"/>
      <c r="AZ700" s="960"/>
      <c r="BA700" s="960"/>
      <c r="BB700" s="960"/>
      <c r="BC700" s="960"/>
      <c r="BD700" s="960"/>
      <c r="BE700" s="960"/>
      <c r="BF700" s="960"/>
      <c r="BG700" s="960"/>
    </row>
    <row r="701" ht="15.75" customHeight="1">
      <c r="A701" s="957"/>
      <c r="B701" s="960"/>
      <c r="C701" s="960"/>
      <c r="D701" s="960"/>
      <c r="E701" s="961"/>
      <c r="F701" s="960"/>
      <c r="G701" s="960"/>
      <c r="H701" s="960"/>
      <c r="I701" s="960"/>
      <c r="J701" s="960"/>
      <c r="K701" s="960"/>
      <c r="L701" s="960"/>
      <c r="M701" s="960"/>
      <c r="N701" s="960"/>
      <c r="O701" s="960"/>
      <c r="P701" s="960"/>
      <c r="Q701" s="960"/>
      <c r="R701" s="960"/>
      <c r="S701" s="960"/>
      <c r="T701" s="960"/>
      <c r="U701" s="960"/>
      <c r="V701" s="960"/>
      <c r="W701" s="960"/>
      <c r="X701" s="960"/>
      <c r="Y701" s="960"/>
      <c r="Z701" s="960"/>
      <c r="AA701" s="960"/>
      <c r="AB701" s="960"/>
      <c r="AC701" s="960"/>
      <c r="AD701" s="960"/>
      <c r="AE701" s="960"/>
      <c r="AF701" s="960"/>
      <c r="AG701" s="960"/>
      <c r="AH701" s="960"/>
      <c r="AI701" s="960"/>
      <c r="AJ701" s="960"/>
      <c r="AK701" s="960"/>
      <c r="AL701" s="960"/>
      <c r="AM701" s="960"/>
      <c r="AN701" s="960"/>
      <c r="AO701" s="960"/>
      <c r="AP701" s="960"/>
      <c r="AQ701" s="960"/>
      <c r="AR701" s="960"/>
      <c r="AS701" s="960"/>
      <c r="AT701" s="960"/>
      <c r="AU701" s="960"/>
      <c r="AV701" s="960"/>
      <c r="AW701" s="960"/>
      <c r="AX701" s="960"/>
      <c r="AY701" s="960"/>
      <c r="AZ701" s="960"/>
      <c r="BA701" s="960"/>
      <c r="BB701" s="960"/>
      <c r="BC701" s="960"/>
      <c r="BD701" s="960"/>
      <c r="BE701" s="960"/>
      <c r="BF701" s="960"/>
      <c r="BG701" s="960"/>
    </row>
    <row r="702" ht="15.75" customHeight="1">
      <c r="A702" s="957"/>
      <c r="B702" s="960"/>
      <c r="C702" s="960"/>
      <c r="D702" s="960"/>
      <c r="E702" s="961"/>
      <c r="F702" s="960"/>
      <c r="G702" s="960"/>
      <c r="H702" s="960"/>
      <c r="I702" s="960"/>
      <c r="J702" s="960"/>
      <c r="K702" s="960"/>
      <c r="L702" s="960"/>
      <c r="M702" s="960"/>
      <c r="N702" s="960"/>
      <c r="O702" s="960"/>
      <c r="P702" s="960"/>
      <c r="Q702" s="960"/>
      <c r="R702" s="960"/>
      <c r="S702" s="960"/>
      <c r="T702" s="960"/>
      <c r="U702" s="960"/>
      <c r="V702" s="960"/>
      <c r="W702" s="960"/>
      <c r="X702" s="960"/>
      <c r="Y702" s="960"/>
      <c r="Z702" s="960"/>
      <c r="AA702" s="960"/>
      <c r="AB702" s="960"/>
      <c r="AC702" s="960"/>
      <c r="AD702" s="960"/>
      <c r="AE702" s="960"/>
      <c r="AF702" s="960"/>
      <c r="AG702" s="960"/>
      <c r="AH702" s="960"/>
      <c r="AI702" s="960"/>
      <c r="AJ702" s="960"/>
      <c r="AK702" s="960"/>
      <c r="AL702" s="960"/>
      <c r="AM702" s="960"/>
      <c r="AN702" s="960"/>
      <c r="AO702" s="960"/>
      <c r="AP702" s="960"/>
      <c r="AQ702" s="960"/>
      <c r="AR702" s="960"/>
      <c r="AS702" s="960"/>
      <c r="AT702" s="960"/>
      <c r="AU702" s="960"/>
      <c r="AV702" s="960"/>
      <c r="AW702" s="960"/>
      <c r="AX702" s="960"/>
      <c r="AY702" s="960"/>
      <c r="AZ702" s="960"/>
      <c r="BA702" s="960"/>
      <c r="BB702" s="960"/>
      <c r="BC702" s="960"/>
      <c r="BD702" s="960"/>
      <c r="BE702" s="960"/>
      <c r="BF702" s="960"/>
      <c r="BG702" s="960"/>
    </row>
    <row r="703" ht="15.75" customHeight="1">
      <c r="A703" s="957"/>
      <c r="B703" s="960"/>
      <c r="C703" s="960"/>
      <c r="D703" s="960"/>
      <c r="E703" s="961"/>
      <c r="F703" s="960"/>
      <c r="G703" s="960"/>
      <c r="H703" s="960"/>
      <c r="I703" s="960"/>
      <c r="J703" s="960"/>
      <c r="K703" s="960"/>
      <c r="L703" s="960"/>
      <c r="M703" s="960"/>
      <c r="N703" s="960"/>
      <c r="O703" s="960"/>
      <c r="P703" s="960"/>
      <c r="Q703" s="960"/>
      <c r="R703" s="960"/>
      <c r="S703" s="960"/>
      <c r="T703" s="960"/>
      <c r="U703" s="960"/>
      <c r="V703" s="960"/>
      <c r="W703" s="960"/>
      <c r="X703" s="960"/>
      <c r="Y703" s="960"/>
      <c r="Z703" s="960"/>
      <c r="AA703" s="960"/>
      <c r="AB703" s="960"/>
      <c r="AC703" s="960"/>
      <c r="AD703" s="960"/>
      <c r="AE703" s="960"/>
      <c r="AF703" s="960"/>
      <c r="AG703" s="960"/>
      <c r="AH703" s="960"/>
      <c r="AI703" s="960"/>
      <c r="AJ703" s="960"/>
      <c r="AK703" s="960"/>
      <c r="AL703" s="960"/>
      <c r="AM703" s="960"/>
      <c r="AN703" s="960"/>
      <c r="AO703" s="960"/>
      <c r="AP703" s="960"/>
      <c r="AQ703" s="960"/>
      <c r="AR703" s="960"/>
      <c r="AS703" s="960"/>
      <c r="AT703" s="960"/>
      <c r="AU703" s="960"/>
      <c r="AV703" s="960"/>
      <c r="AW703" s="960"/>
      <c r="AX703" s="960"/>
      <c r="AY703" s="960"/>
      <c r="AZ703" s="960"/>
      <c r="BA703" s="960"/>
      <c r="BB703" s="960"/>
      <c r="BC703" s="960"/>
      <c r="BD703" s="960"/>
      <c r="BE703" s="960"/>
      <c r="BF703" s="960"/>
      <c r="BG703" s="960"/>
    </row>
    <row r="704" ht="15.75" customHeight="1">
      <c r="A704" s="957"/>
      <c r="B704" s="960"/>
      <c r="C704" s="960"/>
      <c r="D704" s="960"/>
      <c r="E704" s="961"/>
      <c r="F704" s="960"/>
      <c r="G704" s="960"/>
      <c r="H704" s="960"/>
      <c r="I704" s="960"/>
      <c r="J704" s="960"/>
      <c r="K704" s="960"/>
      <c r="L704" s="960"/>
      <c r="M704" s="960"/>
      <c r="N704" s="960"/>
      <c r="O704" s="960"/>
      <c r="P704" s="960"/>
      <c r="Q704" s="960"/>
      <c r="R704" s="960"/>
      <c r="S704" s="960"/>
      <c r="T704" s="960"/>
      <c r="U704" s="960"/>
      <c r="V704" s="960"/>
      <c r="W704" s="960"/>
      <c r="X704" s="960"/>
      <c r="Y704" s="960"/>
      <c r="Z704" s="960"/>
      <c r="AA704" s="960"/>
      <c r="AB704" s="960"/>
      <c r="AC704" s="960"/>
      <c r="AD704" s="960"/>
      <c r="AE704" s="960"/>
      <c r="AF704" s="960"/>
      <c r="AG704" s="960"/>
      <c r="AH704" s="960"/>
      <c r="AI704" s="960"/>
      <c r="AJ704" s="960"/>
      <c r="AK704" s="960"/>
      <c r="AL704" s="960"/>
      <c r="AM704" s="960"/>
      <c r="AN704" s="960"/>
      <c r="AO704" s="960"/>
      <c r="AP704" s="960"/>
      <c r="AQ704" s="960"/>
      <c r="AR704" s="960"/>
      <c r="AS704" s="960"/>
      <c r="AT704" s="960"/>
      <c r="AU704" s="960"/>
      <c r="AV704" s="960"/>
      <c r="AW704" s="960"/>
      <c r="AX704" s="960"/>
      <c r="AY704" s="960"/>
      <c r="AZ704" s="960"/>
      <c r="BA704" s="960"/>
      <c r="BB704" s="960"/>
      <c r="BC704" s="960"/>
      <c r="BD704" s="960"/>
      <c r="BE704" s="960"/>
      <c r="BF704" s="960"/>
      <c r="BG704" s="960"/>
    </row>
    <row r="705" ht="15.75" customHeight="1">
      <c r="A705" s="957"/>
      <c r="B705" s="960"/>
      <c r="C705" s="960"/>
      <c r="D705" s="960"/>
      <c r="E705" s="961"/>
      <c r="F705" s="960"/>
      <c r="G705" s="960"/>
      <c r="H705" s="960"/>
      <c r="I705" s="960"/>
      <c r="J705" s="960"/>
      <c r="K705" s="960"/>
      <c r="L705" s="960"/>
      <c r="M705" s="960"/>
      <c r="N705" s="960"/>
      <c r="O705" s="960"/>
      <c r="P705" s="960"/>
      <c r="Q705" s="960"/>
      <c r="R705" s="960"/>
      <c r="S705" s="960"/>
      <c r="T705" s="960"/>
      <c r="U705" s="960"/>
      <c r="V705" s="960"/>
      <c r="W705" s="960"/>
      <c r="X705" s="960"/>
      <c r="Y705" s="960"/>
      <c r="Z705" s="960"/>
      <c r="AA705" s="960"/>
      <c r="AB705" s="960"/>
      <c r="AC705" s="960"/>
      <c r="AD705" s="960"/>
      <c r="AE705" s="960"/>
      <c r="AF705" s="960"/>
      <c r="AG705" s="960"/>
      <c r="AH705" s="960"/>
      <c r="AI705" s="960"/>
      <c r="AJ705" s="960"/>
      <c r="AK705" s="960"/>
      <c r="AL705" s="960"/>
      <c r="AM705" s="960"/>
      <c r="AN705" s="960"/>
      <c r="AO705" s="960"/>
      <c r="AP705" s="960"/>
      <c r="AQ705" s="960"/>
      <c r="AR705" s="960"/>
      <c r="AS705" s="960"/>
      <c r="AT705" s="960"/>
      <c r="AU705" s="960"/>
      <c r="AV705" s="960"/>
      <c r="AW705" s="960"/>
      <c r="AX705" s="960"/>
      <c r="AY705" s="960"/>
      <c r="AZ705" s="960"/>
      <c r="BA705" s="960"/>
      <c r="BB705" s="960"/>
      <c r="BC705" s="960"/>
      <c r="BD705" s="960"/>
      <c r="BE705" s="960"/>
      <c r="BF705" s="960"/>
      <c r="BG705" s="960"/>
    </row>
    <row r="706" ht="15.75" customHeight="1">
      <c r="A706" s="957"/>
      <c r="B706" s="960"/>
      <c r="C706" s="960"/>
      <c r="D706" s="960"/>
      <c r="E706" s="961"/>
      <c r="F706" s="960"/>
      <c r="G706" s="960"/>
      <c r="H706" s="960"/>
      <c r="I706" s="960"/>
      <c r="J706" s="960"/>
      <c r="K706" s="960"/>
      <c r="L706" s="960"/>
      <c r="M706" s="960"/>
      <c r="N706" s="960"/>
      <c r="O706" s="960"/>
      <c r="P706" s="960"/>
      <c r="Q706" s="960"/>
      <c r="R706" s="960"/>
      <c r="S706" s="960"/>
      <c r="T706" s="960"/>
      <c r="U706" s="960"/>
      <c r="V706" s="960"/>
      <c r="W706" s="960"/>
      <c r="X706" s="960"/>
      <c r="Y706" s="960"/>
      <c r="Z706" s="960"/>
      <c r="AA706" s="960"/>
      <c r="AB706" s="960"/>
      <c r="AC706" s="960"/>
      <c r="AD706" s="960"/>
      <c r="AE706" s="960"/>
      <c r="AF706" s="960"/>
      <c r="AG706" s="960"/>
      <c r="AH706" s="960"/>
      <c r="AI706" s="960"/>
      <c r="AJ706" s="960"/>
      <c r="AK706" s="960"/>
      <c r="AL706" s="960"/>
      <c r="AM706" s="960"/>
      <c r="AN706" s="960"/>
      <c r="AO706" s="960"/>
      <c r="AP706" s="960"/>
      <c r="AQ706" s="960"/>
      <c r="AR706" s="960"/>
      <c r="AS706" s="960"/>
      <c r="AT706" s="960"/>
      <c r="AU706" s="960"/>
      <c r="AV706" s="960"/>
      <c r="AW706" s="960"/>
      <c r="AX706" s="960"/>
      <c r="AY706" s="960"/>
      <c r="AZ706" s="960"/>
      <c r="BA706" s="960"/>
      <c r="BB706" s="960"/>
      <c r="BC706" s="960"/>
      <c r="BD706" s="960"/>
      <c r="BE706" s="960"/>
      <c r="BF706" s="960"/>
      <c r="BG706" s="960"/>
    </row>
    <row r="707" ht="15.75" customHeight="1">
      <c r="A707" s="957"/>
      <c r="B707" s="960"/>
      <c r="C707" s="960"/>
      <c r="D707" s="960"/>
      <c r="E707" s="961"/>
      <c r="F707" s="960"/>
      <c r="G707" s="960"/>
      <c r="H707" s="960"/>
      <c r="I707" s="960"/>
      <c r="J707" s="960"/>
      <c r="K707" s="960"/>
      <c r="L707" s="960"/>
      <c r="M707" s="960"/>
      <c r="N707" s="960"/>
      <c r="O707" s="960"/>
      <c r="P707" s="960"/>
      <c r="Q707" s="960"/>
      <c r="R707" s="960"/>
      <c r="S707" s="960"/>
      <c r="T707" s="960"/>
      <c r="U707" s="960"/>
      <c r="V707" s="960"/>
      <c r="W707" s="960"/>
      <c r="X707" s="960"/>
      <c r="Y707" s="960"/>
      <c r="Z707" s="960"/>
      <c r="AA707" s="960"/>
      <c r="AB707" s="960"/>
      <c r="AC707" s="960"/>
      <c r="AD707" s="960"/>
      <c r="AE707" s="960"/>
      <c r="AF707" s="960"/>
      <c r="AG707" s="960"/>
      <c r="AH707" s="960"/>
      <c r="AI707" s="960"/>
      <c r="AJ707" s="960"/>
      <c r="AK707" s="960"/>
      <c r="AL707" s="960"/>
      <c r="AM707" s="960"/>
      <c r="AN707" s="960"/>
      <c r="AO707" s="960"/>
      <c r="AP707" s="960"/>
      <c r="AQ707" s="960"/>
      <c r="AR707" s="960"/>
      <c r="AS707" s="960"/>
      <c r="AT707" s="960"/>
      <c r="AU707" s="960"/>
      <c r="AV707" s="960"/>
      <c r="AW707" s="960"/>
      <c r="AX707" s="960"/>
      <c r="AY707" s="960"/>
      <c r="AZ707" s="960"/>
      <c r="BA707" s="960"/>
      <c r="BB707" s="960"/>
      <c r="BC707" s="960"/>
      <c r="BD707" s="960"/>
      <c r="BE707" s="960"/>
      <c r="BF707" s="960"/>
      <c r="BG707" s="960"/>
    </row>
    <row r="708">
      <c r="A708" s="957"/>
      <c r="B708" s="960"/>
      <c r="C708" s="960"/>
      <c r="D708" s="960"/>
      <c r="E708" s="961"/>
      <c r="F708" s="960"/>
      <c r="G708" s="960"/>
      <c r="H708" s="960"/>
      <c r="I708" s="960"/>
      <c r="J708" s="960"/>
      <c r="K708" s="960"/>
      <c r="L708" s="960"/>
      <c r="M708" s="960"/>
      <c r="N708" s="960"/>
      <c r="O708" s="960"/>
      <c r="P708" s="960"/>
      <c r="Q708" s="960"/>
      <c r="R708" s="960"/>
      <c r="S708" s="960"/>
      <c r="T708" s="960"/>
      <c r="U708" s="960"/>
      <c r="V708" s="960"/>
      <c r="W708" s="960"/>
      <c r="X708" s="960"/>
      <c r="Y708" s="960"/>
      <c r="Z708" s="960"/>
      <c r="AA708" s="960"/>
      <c r="AB708" s="960"/>
      <c r="AC708" s="960"/>
      <c r="AD708" s="960"/>
      <c r="AE708" s="960"/>
      <c r="AF708" s="960"/>
      <c r="AG708" s="960"/>
      <c r="AH708" s="960"/>
      <c r="AI708" s="960"/>
      <c r="AJ708" s="960"/>
      <c r="AK708" s="960"/>
      <c r="AL708" s="960"/>
      <c r="AM708" s="960"/>
      <c r="AN708" s="960"/>
      <c r="AO708" s="960"/>
      <c r="AP708" s="960"/>
      <c r="AQ708" s="960"/>
      <c r="AR708" s="960"/>
      <c r="AS708" s="960"/>
      <c r="AT708" s="960"/>
      <c r="AU708" s="960"/>
      <c r="AV708" s="960"/>
      <c r="AW708" s="960"/>
      <c r="AX708" s="960"/>
      <c r="AY708" s="960"/>
      <c r="AZ708" s="960"/>
      <c r="BA708" s="960"/>
      <c r="BB708" s="960"/>
      <c r="BC708" s="960"/>
      <c r="BD708" s="960"/>
      <c r="BE708" s="960"/>
      <c r="BF708" s="960"/>
      <c r="BG708" s="960"/>
    </row>
    <row r="709">
      <c r="A709" s="957"/>
      <c r="B709" s="960"/>
      <c r="C709" s="960"/>
      <c r="D709" s="960"/>
      <c r="E709" s="961"/>
      <c r="F709" s="960"/>
      <c r="G709" s="960"/>
      <c r="H709" s="960"/>
      <c r="I709" s="960"/>
      <c r="J709" s="960"/>
      <c r="K709" s="960"/>
      <c r="L709" s="960"/>
      <c r="M709" s="960"/>
      <c r="N709" s="960"/>
      <c r="O709" s="960"/>
      <c r="P709" s="960"/>
      <c r="Q709" s="960"/>
      <c r="R709" s="960"/>
      <c r="S709" s="960"/>
      <c r="T709" s="960"/>
      <c r="U709" s="960"/>
      <c r="V709" s="960"/>
      <c r="W709" s="960"/>
      <c r="X709" s="960"/>
      <c r="Y709" s="960"/>
      <c r="Z709" s="960"/>
      <c r="AA709" s="960"/>
      <c r="AB709" s="960"/>
      <c r="AC709" s="960"/>
      <c r="AD709" s="960"/>
      <c r="AE709" s="960"/>
      <c r="AF709" s="960"/>
      <c r="AG709" s="960"/>
      <c r="AH709" s="960"/>
      <c r="AI709" s="960"/>
      <c r="AJ709" s="960"/>
      <c r="AK709" s="960"/>
      <c r="AL709" s="960"/>
      <c r="AM709" s="960"/>
      <c r="AN709" s="960"/>
      <c r="AO709" s="960"/>
      <c r="AP709" s="960"/>
      <c r="AQ709" s="960"/>
      <c r="AR709" s="960"/>
      <c r="AS709" s="960"/>
      <c r="AT709" s="960"/>
      <c r="AU709" s="960"/>
      <c r="AV709" s="960"/>
      <c r="AW709" s="960"/>
      <c r="AX709" s="960"/>
      <c r="AY709" s="960"/>
      <c r="AZ709" s="960"/>
      <c r="BA709" s="960"/>
      <c r="BB709" s="960"/>
      <c r="BC709" s="960"/>
      <c r="BD709" s="960"/>
      <c r="BE709" s="960"/>
      <c r="BF709" s="960"/>
      <c r="BG709" s="960"/>
    </row>
    <row r="710" ht="15.75" customHeight="1">
      <c r="A710" s="957"/>
      <c r="B710" s="960"/>
      <c r="C710" s="960"/>
      <c r="D710" s="960"/>
      <c r="E710" s="961"/>
      <c r="F710" s="960"/>
      <c r="G710" s="960"/>
      <c r="H710" s="960"/>
      <c r="I710" s="960"/>
      <c r="J710" s="960"/>
      <c r="K710" s="960"/>
      <c r="L710" s="960"/>
      <c r="M710" s="960"/>
      <c r="N710" s="960"/>
      <c r="O710" s="960"/>
      <c r="P710" s="960"/>
      <c r="Q710" s="960"/>
      <c r="R710" s="960"/>
      <c r="S710" s="960"/>
      <c r="T710" s="960"/>
      <c r="U710" s="960"/>
      <c r="V710" s="960"/>
      <c r="W710" s="960"/>
      <c r="X710" s="960"/>
      <c r="Y710" s="960"/>
      <c r="Z710" s="960"/>
      <c r="AA710" s="960"/>
      <c r="AB710" s="960"/>
      <c r="AC710" s="960"/>
      <c r="AD710" s="960"/>
      <c r="AE710" s="960"/>
      <c r="AF710" s="960"/>
      <c r="AG710" s="960"/>
      <c r="AH710" s="960"/>
      <c r="AI710" s="960"/>
      <c r="AJ710" s="960"/>
      <c r="AK710" s="960"/>
      <c r="AL710" s="960"/>
      <c r="AM710" s="960"/>
      <c r="AN710" s="960"/>
      <c r="AO710" s="960"/>
      <c r="AP710" s="960"/>
      <c r="AQ710" s="960"/>
      <c r="AR710" s="960"/>
      <c r="AS710" s="960"/>
      <c r="AT710" s="960"/>
      <c r="AU710" s="960"/>
      <c r="AV710" s="960"/>
      <c r="AW710" s="960"/>
      <c r="AX710" s="960"/>
      <c r="AY710" s="960"/>
      <c r="AZ710" s="960"/>
      <c r="BA710" s="960"/>
      <c r="BB710" s="960"/>
      <c r="BC710" s="960"/>
      <c r="BD710" s="960"/>
      <c r="BE710" s="960"/>
      <c r="BF710" s="960"/>
      <c r="BG710" s="960"/>
    </row>
    <row r="711" ht="15.75" customHeight="1">
      <c r="A711" s="957"/>
      <c r="B711" s="960"/>
      <c r="C711" s="960"/>
      <c r="D711" s="960"/>
      <c r="E711" s="961"/>
      <c r="F711" s="960"/>
      <c r="G711" s="960"/>
      <c r="H711" s="960"/>
      <c r="I711" s="960"/>
      <c r="J711" s="960"/>
      <c r="K711" s="960"/>
      <c r="L711" s="960"/>
      <c r="M711" s="960"/>
      <c r="N711" s="960"/>
      <c r="O711" s="960"/>
      <c r="P711" s="960"/>
      <c r="Q711" s="960"/>
      <c r="R711" s="960"/>
      <c r="S711" s="960"/>
      <c r="T711" s="960"/>
      <c r="U711" s="960"/>
      <c r="V711" s="960"/>
      <c r="W711" s="960"/>
      <c r="X711" s="960"/>
      <c r="Y711" s="960"/>
      <c r="Z711" s="960"/>
      <c r="AA711" s="960"/>
      <c r="AB711" s="960"/>
      <c r="AC711" s="960"/>
      <c r="AD711" s="960"/>
      <c r="AE711" s="960"/>
      <c r="AF711" s="960"/>
      <c r="AG711" s="960"/>
      <c r="AH711" s="960"/>
      <c r="AI711" s="960"/>
      <c r="AJ711" s="960"/>
      <c r="AK711" s="960"/>
      <c r="AL711" s="960"/>
      <c r="AM711" s="960"/>
      <c r="AN711" s="960"/>
      <c r="AO711" s="960"/>
      <c r="AP711" s="960"/>
      <c r="AQ711" s="960"/>
      <c r="AR711" s="960"/>
      <c r="AS711" s="960"/>
      <c r="AT711" s="960"/>
      <c r="AU711" s="960"/>
      <c r="AV711" s="960"/>
      <c r="AW711" s="960"/>
      <c r="AX711" s="960"/>
      <c r="AY711" s="960"/>
      <c r="AZ711" s="960"/>
      <c r="BA711" s="960"/>
      <c r="BB711" s="960"/>
      <c r="BC711" s="960"/>
      <c r="BD711" s="960"/>
      <c r="BE711" s="960"/>
      <c r="BF711" s="960"/>
      <c r="BG711" s="960"/>
    </row>
    <row r="712" ht="15.75" customHeight="1">
      <c r="A712" s="957"/>
      <c r="B712" s="960"/>
      <c r="C712" s="960"/>
      <c r="D712" s="960"/>
      <c r="E712" s="961"/>
      <c r="F712" s="960"/>
      <c r="G712" s="960"/>
      <c r="H712" s="960"/>
      <c r="I712" s="960"/>
      <c r="J712" s="960"/>
      <c r="K712" s="960"/>
      <c r="L712" s="960"/>
      <c r="M712" s="960"/>
      <c r="N712" s="960"/>
      <c r="O712" s="960"/>
      <c r="P712" s="960"/>
      <c r="Q712" s="960"/>
      <c r="R712" s="960"/>
      <c r="S712" s="960"/>
      <c r="T712" s="960"/>
      <c r="U712" s="960"/>
      <c r="V712" s="960"/>
      <c r="W712" s="960"/>
      <c r="X712" s="960"/>
      <c r="Y712" s="960"/>
      <c r="Z712" s="960"/>
      <c r="AA712" s="960"/>
      <c r="AB712" s="960"/>
      <c r="AC712" s="960"/>
      <c r="AD712" s="960"/>
      <c r="AE712" s="960"/>
      <c r="AF712" s="960"/>
      <c r="AG712" s="960"/>
      <c r="AH712" s="960"/>
      <c r="AI712" s="960"/>
      <c r="AJ712" s="960"/>
      <c r="AK712" s="960"/>
      <c r="AL712" s="960"/>
      <c r="AM712" s="960"/>
      <c r="AN712" s="960"/>
      <c r="AO712" s="960"/>
      <c r="AP712" s="960"/>
      <c r="AQ712" s="960"/>
      <c r="AR712" s="960"/>
      <c r="AS712" s="960"/>
      <c r="AT712" s="960"/>
      <c r="AU712" s="960"/>
      <c r="AV712" s="960"/>
      <c r="AW712" s="960"/>
      <c r="AX712" s="960"/>
      <c r="AY712" s="960"/>
      <c r="AZ712" s="960"/>
      <c r="BA712" s="960"/>
      <c r="BB712" s="960"/>
      <c r="BC712" s="960"/>
      <c r="BD712" s="960"/>
      <c r="BE712" s="960"/>
      <c r="BF712" s="960"/>
      <c r="BG712" s="960"/>
    </row>
    <row r="713" ht="15.75" customHeight="1">
      <c r="A713" s="957"/>
      <c r="B713" s="960"/>
      <c r="C713" s="960"/>
      <c r="D713" s="960"/>
      <c r="E713" s="961"/>
      <c r="F713" s="960"/>
      <c r="G713" s="960"/>
      <c r="H713" s="960"/>
      <c r="I713" s="960"/>
      <c r="J713" s="960"/>
      <c r="K713" s="960"/>
      <c r="L713" s="960"/>
      <c r="M713" s="960"/>
      <c r="N713" s="960"/>
      <c r="O713" s="960"/>
      <c r="P713" s="960"/>
      <c r="Q713" s="960"/>
      <c r="R713" s="960"/>
      <c r="S713" s="960"/>
      <c r="T713" s="960"/>
      <c r="U713" s="960"/>
      <c r="V713" s="960"/>
      <c r="W713" s="960"/>
      <c r="X713" s="960"/>
      <c r="Y713" s="960"/>
      <c r="Z713" s="960"/>
      <c r="AA713" s="960"/>
      <c r="AB713" s="960"/>
      <c r="AC713" s="960"/>
      <c r="AD713" s="960"/>
      <c r="AE713" s="960"/>
      <c r="AF713" s="960"/>
      <c r="AG713" s="960"/>
      <c r="AH713" s="960"/>
      <c r="AI713" s="960"/>
      <c r="AJ713" s="960"/>
      <c r="AK713" s="960"/>
      <c r="AL713" s="960"/>
      <c r="AM713" s="960"/>
      <c r="AN713" s="960"/>
      <c r="AO713" s="960"/>
      <c r="AP713" s="960"/>
      <c r="AQ713" s="960"/>
      <c r="AR713" s="960"/>
      <c r="AS713" s="960"/>
      <c r="AT713" s="960"/>
      <c r="AU713" s="960"/>
      <c r="AV713" s="960"/>
      <c r="AW713" s="960"/>
      <c r="AX713" s="960"/>
      <c r="AY713" s="960"/>
      <c r="AZ713" s="960"/>
      <c r="BA713" s="960"/>
      <c r="BB713" s="960"/>
      <c r="BC713" s="960"/>
      <c r="BD713" s="960"/>
      <c r="BE713" s="960"/>
      <c r="BF713" s="960"/>
      <c r="BG713" s="960"/>
    </row>
    <row r="714" ht="15.75" customHeight="1">
      <c r="A714" s="957"/>
      <c r="B714" s="960"/>
      <c r="C714" s="960"/>
      <c r="D714" s="960"/>
      <c r="E714" s="961"/>
      <c r="F714" s="960"/>
      <c r="G714" s="960"/>
      <c r="H714" s="960"/>
      <c r="I714" s="960"/>
      <c r="J714" s="960"/>
      <c r="K714" s="960"/>
      <c r="L714" s="960"/>
      <c r="M714" s="960"/>
      <c r="N714" s="960"/>
      <c r="O714" s="960"/>
      <c r="P714" s="960"/>
      <c r="Q714" s="960"/>
      <c r="R714" s="960"/>
      <c r="S714" s="960"/>
      <c r="T714" s="960"/>
      <c r="U714" s="960"/>
      <c r="V714" s="960"/>
      <c r="W714" s="960"/>
      <c r="X714" s="960"/>
      <c r="Y714" s="960"/>
      <c r="Z714" s="960"/>
      <c r="AA714" s="960"/>
      <c r="AB714" s="960"/>
      <c r="AC714" s="960"/>
      <c r="AD714" s="960"/>
      <c r="AE714" s="960"/>
      <c r="AF714" s="960"/>
      <c r="AG714" s="960"/>
      <c r="AH714" s="960"/>
      <c r="AI714" s="960"/>
      <c r="AJ714" s="960"/>
      <c r="AK714" s="960"/>
      <c r="AL714" s="960"/>
      <c r="AM714" s="960"/>
      <c r="AN714" s="960"/>
      <c r="AO714" s="960"/>
      <c r="AP714" s="960"/>
      <c r="AQ714" s="960"/>
      <c r="AR714" s="960"/>
      <c r="AS714" s="960"/>
      <c r="AT714" s="960"/>
      <c r="AU714" s="960"/>
      <c r="AV714" s="960"/>
      <c r="AW714" s="960"/>
      <c r="AX714" s="960"/>
      <c r="AY714" s="960"/>
      <c r="AZ714" s="960"/>
      <c r="BA714" s="960"/>
      <c r="BB714" s="960"/>
      <c r="BC714" s="960"/>
      <c r="BD714" s="960"/>
      <c r="BE714" s="960"/>
      <c r="BF714" s="960"/>
      <c r="BG714" s="960"/>
    </row>
    <row r="715" ht="15.75" customHeight="1">
      <c r="A715" s="957"/>
      <c r="B715" s="960"/>
      <c r="C715" s="960"/>
      <c r="D715" s="960"/>
      <c r="E715" s="961"/>
      <c r="F715" s="960"/>
      <c r="G715" s="960"/>
      <c r="H715" s="960"/>
      <c r="I715" s="960"/>
      <c r="J715" s="960"/>
      <c r="K715" s="960"/>
      <c r="L715" s="960"/>
      <c r="M715" s="960"/>
      <c r="N715" s="960"/>
      <c r="O715" s="960"/>
      <c r="P715" s="960"/>
      <c r="Q715" s="960"/>
      <c r="R715" s="960"/>
      <c r="S715" s="960"/>
      <c r="T715" s="960"/>
      <c r="U715" s="960"/>
      <c r="V715" s="960"/>
      <c r="W715" s="960"/>
      <c r="X715" s="960"/>
      <c r="Y715" s="960"/>
      <c r="Z715" s="960"/>
      <c r="AA715" s="960"/>
      <c r="AB715" s="960"/>
      <c r="AC715" s="960"/>
      <c r="AD715" s="960"/>
      <c r="AE715" s="960"/>
      <c r="AF715" s="960"/>
      <c r="AG715" s="960"/>
      <c r="AH715" s="960"/>
      <c r="AI715" s="960"/>
      <c r="AJ715" s="960"/>
      <c r="AK715" s="960"/>
      <c r="AL715" s="960"/>
      <c r="AM715" s="960"/>
      <c r="AN715" s="960"/>
      <c r="AO715" s="960"/>
      <c r="AP715" s="960"/>
      <c r="AQ715" s="960"/>
      <c r="AR715" s="960"/>
      <c r="AS715" s="960"/>
      <c r="AT715" s="960"/>
      <c r="AU715" s="960"/>
      <c r="AV715" s="960"/>
      <c r="AW715" s="960"/>
      <c r="AX715" s="960"/>
      <c r="AY715" s="960"/>
      <c r="AZ715" s="960"/>
      <c r="BA715" s="960"/>
      <c r="BB715" s="960"/>
      <c r="BC715" s="960"/>
      <c r="BD715" s="960"/>
      <c r="BE715" s="960"/>
      <c r="BF715" s="960"/>
      <c r="BG715" s="960"/>
    </row>
    <row r="716" ht="15.75" customHeight="1">
      <c r="A716" s="957"/>
      <c r="B716" s="960"/>
      <c r="C716" s="960"/>
      <c r="D716" s="960"/>
      <c r="E716" s="961"/>
      <c r="F716" s="960"/>
      <c r="G716" s="960"/>
      <c r="H716" s="960"/>
      <c r="I716" s="960"/>
      <c r="J716" s="960"/>
      <c r="K716" s="960"/>
      <c r="L716" s="960"/>
      <c r="M716" s="960"/>
      <c r="N716" s="960"/>
      <c r="O716" s="960"/>
      <c r="P716" s="960"/>
      <c r="Q716" s="960"/>
      <c r="R716" s="960"/>
      <c r="S716" s="960"/>
      <c r="T716" s="960"/>
      <c r="U716" s="960"/>
      <c r="V716" s="960"/>
      <c r="W716" s="960"/>
      <c r="X716" s="960"/>
      <c r="Y716" s="960"/>
      <c r="Z716" s="960"/>
      <c r="AA716" s="960"/>
      <c r="AB716" s="960"/>
      <c r="AC716" s="960"/>
      <c r="AD716" s="960"/>
      <c r="AE716" s="960"/>
      <c r="AF716" s="960"/>
      <c r="AG716" s="960"/>
      <c r="AH716" s="960"/>
      <c r="AI716" s="960"/>
      <c r="AJ716" s="960"/>
      <c r="AK716" s="960"/>
      <c r="AL716" s="960"/>
      <c r="AM716" s="960"/>
      <c r="AN716" s="960"/>
      <c r="AO716" s="960"/>
      <c r="AP716" s="960"/>
      <c r="AQ716" s="960"/>
      <c r="AR716" s="960"/>
      <c r="AS716" s="960"/>
      <c r="AT716" s="960"/>
      <c r="AU716" s="960"/>
      <c r="AV716" s="960"/>
      <c r="AW716" s="960"/>
      <c r="AX716" s="960"/>
      <c r="AY716" s="960"/>
      <c r="AZ716" s="960"/>
      <c r="BA716" s="960"/>
      <c r="BB716" s="960"/>
      <c r="BC716" s="960"/>
      <c r="BD716" s="960"/>
      <c r="BE716" s="960"/>
      <c r="BF716" s="960"/>
      <c r="BG716" s="960"/>
    </row>
    <row r="717" ht="15.75" customHeight="1">
      <c r="A717" s="957"/>
      <c r="B717" s="960"/>
      <c r="C717" s="960"/>
      <c r="D717" s="960"/>
      <c r="E717" s="961"/>
      <c r="F717" s="960"/>
      <c r="G717" s="960"/>
      <c r="H717" s="960"/>
      <c r="I717" s="960"/>
      <c r="J717" s="960"/>
      <c r="K717" s="960"/>
      <c r="L717" s="960"/>
      <c r="M717" s="960"/>
      <c r="N717" s="960"/>
      <c r="O717" s="960"/>
      <c r="P717" s="960"/>
      <c r="Q717" s="960"/>
      <c r="R717" s="960"/>
      <c r="S717" s="960"/>
      <c r="T717" s="960"/>
      <c r="U717" s="960"/>
      <c r="V717" s="960"/>
      <c r="W717" s="960"/>
      <c r="X717" s="960"/>
      <c r="Y717" s="960"/>
      <c r="Z717" s="960"/>
      <c r="AA717" s="960"/>
      <c r="AB717" s="960"/>
      <c r="AC717" s="960"/>
      <c r="AD717" s="960"/>
      <c r="AE717" s="960"/>
      <c r="AF717" s="960"/>
      <c r="AG717" s="960"/>
      <c r="AH717" s="960"/>
      <c r="AI717" s="960"/>
      <c r="AJ717" s="960"/>
      <c r="AK717" s="960"/>
      <c r="AL717" s="960"/>
      <c r="AM717" s="960"/>
      <c r="AN717" s="960"/>
      <c r="AO717" s="960"/>
      <c r="AP717" s="960"/>
      <c r="AQ717" s="960"/>
      <c r="AR717" s="960"/>
      <c r="AS717" s="960"/>
      <c r="AT717" s="960"/>
      <c r="AU717" s="960"/>
      <c r="AV717" s="960"/>
      <c r="AW717" s="960"/>
      <c r="AX717" s="960"/>
      <c r="AY717" s="960"/>
      <c r="AZ717" s="960"/>
      <c r="BA717" s="960"/>
      <c r="BB717" s="960"/>
      <c r="BC717" s="960"/>
      <c r="BD717" s="960"/>
      <c r="BE717" s="960"/>
      <c r="BF717" s="960"/>
      <c r="BG717" s="960"/>
    </row>
    <row r="718" ht="15.75" customHeight="1">
      <c r="A718" s="957"/>
      <c r="B718" s="960"/>
      <c r="C718" s="960"/>
      <c r="D718" s="960"/>
      <c r="E718" s="961"/>
      <c r="F718" s="960"/>
      <c r="G718" s="960"/>
      <c r="H718" s="960"/>
      <c r="I718" s="960"/>
      <c r="J718" s="960"/>
      <c r="K718" s="960"/>
      <c r="L718" s="960"/>
      <c r="M718" s="960"/>
      <c r="N718" s="960"/>
      <c r="O718" s="960"/>
      <c r="P718" s="960"/>
      <c r="Q718" s="960"/>
      <c r="R718" s="960"/>
      <c r="S718" s="960"/>
      <c r="T718" s="960"/>
      <c r="U718" s="960"/>
      <c r="V718" s="960"/>
      <c r="W718" s="960"/>
      <c r="X718" s="960"/>
      <c r="Y718" s="960"/>
      <c r="Z718" s="960"/>
      <c r="AA718" s="960"/>
      <c r="AB718" s="960"/>
      <c r="AC718" s="960"/>
      <c r="AD718" s="960"/>
      <c r="AE718" s="960"/>
      <c r="AF718" s="960"/>
      <c r="AG718" s="960"/>
      <c r="AH718" s="960"/>
      <c r="AI718" s="960"/>
      <c r="AJ718" s="960"/>
      <c r="AK718" s="960"/>
      <c r="AL718" s="960"/>
      <c r="AM718" s="960"/>
      <c r="AN718" s="960"/>
      <c r="AO718" s="960"/>
      <c r="AP718" s="960"/>
      <c r="AQ718" s="960"/>
      <c r="AR718" s="960"/>
      <c r="AS718" s="960"/>
      <c r="AT718" s="960"/>
      <c r="AU718" s="960"/>
      <c r="AV718" s="960"/>
      <c r="AW718" s="960"/>
      <c r="AX718" s="960"/>
      <c r="AY718" s="960"/>
      <c r="AZ718" s="960"/>
      <c r="BA718" s="960"/>
      <c r="BB718" s="960"/>
      <c r="BC718" s="960"/>
      <c r="BD718" s="960"/>
      <c r="BE718" s="960"/>
      <c r="BF718" s="960"/>
      <c r="BG718" s="960"/>
    </row>
    <row r="719" ht="15.75" customHeight="1">
      <c r="A719" s="957"/>
      <c r="B719" s="960"/>
      <c r="C719" s="960"/>
      <c r="D719" s="960"/>
      <c r="E719" s="961"/>
      <c r="F719" s="960"/>
      <c r="G719" s="960"/>
      <c r="H719" s="960"/>
      <c r="I719" s="960"/>
      <c r="J719" s="960"/>
      <c r="K719" s="960"/>
      <c r="L719" s="960"/>
      <c r="M719" s="960"/>
      <c r="N719" s="960"/>
      <c r="O719" s="960"/>
      <c r="P719" s="960"/>
      <c r="Q719" s="960"/>
      <c r="R719" s="960"/>
      <c r="S719" s="960"/>
      <c r="T719" s="960"/>
      <c r="U719" s="960"/>
      <c r="V719" s="960"/>
      <c r="W719" s="960"/>
      <c r="X719" s="960"/>
      <c r="Y719" s="960"/>
      <c r="Z719" s="960"/>
      <c r="AA719" s="960"/>
      <c r="AB719" s="960"/>
      <c r="AC719" s="960"/>
      <c r="AD719" s="960"/>
      <c r="AE719" s="960"/>
      <c r="AF719" s="960"/>
      <c r="AG719" s="960"/>
      <c r="AH719" s="960"/>
      <c r="AI719" s="960"/>
      <c r="AJ719" s="960"/>
      <c r="AK719" s="960"/>
      <c r="AL719" s="960"/>
      <c r="AM719" s="960"/>
      <c r="AN719" s="960"/>
      <c r="AO719" s="960"/>
      <c r="AP719" s="960"/>
      <c r="AQ719" s="960"/>
      <c r="AR719" s="960"/>
      <c r="AS719" s="960"/>
      <c r="AT719" s="960"/>
      <c r="AU719" s="960"/>
      <c r="AV719" s="960"/>
      <c r="AW719" s="960"/>
      <c r="AX719" s="960"/>
      <c r="AY719" s="960"/>
      <c r="AZ719" s="960"/>
      <c r="BA719" s="960"/>
      <c r="BB719" s="960"/>
      <c r="BC719" s="960"/>
      <c r="BD719" s="960"/>
      <c r="BE719" s="960"/>
      <c r="BF719" s="960"/>
      <c r="BG719" s="960"/>
    </row>
    <row r="720" ht="15.75" customHeight="1">
      <c r="A720" s="957"/>
      <c r="B720" s="960"/>
      <c r="C720" s="960"/>
      <c r="D720" s="960"/>
      <c r="E720" s="961"/>
      <c r="F720" s="960"/>
      <c r="G720" s="960"/>
      <c r="H720" s="960"/>
      <c r="I720" s="960"/>
      <c r="J720" s="960"/>
      <c r="K720" s="960"/>
      <c r="L720" s="960"/>
      <c r="M720" s="960"/>
      <c r="N720" s="960"/>
      <c r="O720" s="960"/>
      <c r="P720" s="960"/>
      <c r="Q720" s="960"/>
      <c r="R720" s="960"/>
      <c r="S720" s="960"/>
      <c r="T720" s="960"/>
      <c r="U720" s="960"/>
      <c r="V720" s="960"/>
      <c r="W720" s="960"/>
      <c r="X720" s="960"/>
      <c r="Y720" s="960"/>
      <c r="Z720" s="960"/>
      <c r="AA720" s="960"/>
      <c r="AB720" s="960"/>
      <c r="AC720" s="960"/>
      <c r="AD720" s="960"/>
      <c r="AE720" s="960"/>
      <c r="AF720" s="960"/>
      <c r="AG720" s="960"/>
      <c r="AH720" s="960"/>
      <c r="AI720" s="960"/>
      <c r="AJ720" s="960"/>
      <c r="AK720" s="960"/>
      <c r="AL720" s="960"/>
      <c r="AM720" s="960"/>
      <c r="AN720" s="960"/>
      <c r="AO720" s="960"/>
      <c r="AP720" s="960"/>
      <c r="AQ720" s="960"/>
      <c r="AR720" s="960"/>
      <c r="AS720" s="960"/>
      <c r="AT720" s="960"/>
      <c r="AU720" s="960"/>
      <c r="AV720" s="960"/>
      <c r="AW720" s="960"/>
      <c r="AX720" s="960"/>
      <c r="AY720" s="960"/>
      <c r="AZ720" s="960"/>
      <c r="BA720" s="960"/>
      <c r="BB720" s="960"/>
      <c r="BC720" s="960"/>
      <c r="BD720" s="960"/>
      <c r="BE720" s="960"/>
      <c r="BF720" s="960"/>
      <c r="BG720" s="960"/>
    </row>
    <row r="721" ht="15.75" customHeight="1">
      <c r="A721" s="957"/>
      <c r="B721" s="960"/>
      <c r="C721" s="960"/>
      <c r="D721" s="960"/>
      <c r="E721" s="961"/>
      <c r="F721" s="960"/>
      <c r="G721" s="960"/>
      <c r="H721" s="960"/>
      <c r="I721" s="960"/>
      <c r="J721" s="960"/>
      <c r="K721" s="960"/>
      <c r="L721" s="960"/>
      <c r="M721" s="960"/>
      <c r="N721" s="960"/>
      <c r="O721" s="960"/>
      <c r="P721" s="960"/>
      <c r="Q721" s="960"/>
      <c r="R721" s="960"/>
      <c r="S721" s="960"/>
      <c r="T721" s="960"/>
      <c r="U721" s="960"/>
      <c r="V721" s="960"/>
      <c r="W721" s="960"/>
      <c r="X721" s="960"/>
      <c r="Y721" s="960"/>
      <c r="Z721" s="960"/>
      <c r="AA721" s="960"/>
      <c r="AB721" s="960"/>
      <c r="AC721" s="960"/>
      <c r="AD721" s="960"/>
      <c r="AE721" s="960"/>
      <c r="AF721" s="960"/>
      <c r="AG721" s="960"/>
      <c r="AH721" s="960"/>
      <c r="AI721" s="960"/>
      <c r="AJ721" s="960"/>
      <c r="AK721" s="960"/>
      <c r="AL721" s="960"/>
      <c r="AM721" s="960"/>
      <c r="AN721" s="960"/>
      <c r="AO721" s="960"/>
      <c r="AP721" s="960"/>
      <c r="AQ721" s="960"/>
      <c r="AR721" s="960"/>
      <c r="AS721" s="960"/>
      <c r="AT721" s="960"/>
      <c r="AU721" s="960"/>
      <c r="AV721" s="960"/>
      <c r="AW721" s="960"/>
      <c r="AX721" s="960"/>
      <c r="AY721" s="960"/>
      <c r="AZ721" s="960"/>
      <c r="BA721" s="960"/>
      <c r="BB721" s="960"/>
      <c r="BC721" s="960"/>
      <c r="BD721" s="960"/>
      <c r="BE721" s="960"/>
      <c r="BF721" s="960"/>
      <c r="BG721" s="960"/>
    </row>
    <row r="722" ht="15.75" customHeight="1">
      <c r="A722" s="957"/>
      <c r="B722" s="960"/>
      <c r="C722" s="960"/>
      <c r="D722" s="960"/>
      <c r="E722" s="961"/>
      <c r="F722" s="960"/>
      <c r="G722" s="960"/>
      <c r="H722" s="960"/>
      <c r="I722" s="960"/>
      <c r="J722" s="960"/>
      <c r="K722" s="960"/>
      <c r="L722" s="960"/>
      <c r="M722" s="960"/>
      <c r="N722" s="960"/>
      <c r="O722" s="960"/>
      <c r="P722" s="960"/>
      <c r="Q722" s="960"/>
      <c r="R722" s="960"/>
      <c r="S722" s="960"/>
      <c r="T722" s="960"/>
      <c r="U722" s="960"/>
      <c r="V722" s="960"/>
      <c r="W722" s="960"/>
      <c r="X722" s="960"/>
      <c r="Y722" s="960"/>
      <c r="Z722" s="960"/>
      <c r="AA722" s="960"/>
      <c r="AB722" s="960"/>
      <c r="AC722" s="960"/>
      <c r="AD722" s="960"/>
      <c r="AE722" s="960"/>
      <c r="AF722" s="960"/>
      <c r="AG722" s="960"/>
      <c r="AH722" s="960"/>
      <c r="AI722" s="960"/>
      <c r="AJ722" s="960"/>
      <c r="AK722" s="960"/>
      <c r="AL722" s="960"/>
      <c r="AM722" s="960"/>
      <c r="AN722" s="960"/>
      <c r="AO722" s="960"/>
      <c r="AP722" s="960"/>
      <c r="AQ722" s="960"/>
      <c r="AR722" s="960"/>
      <c r="AS722" s="960"/>
      <c r="AT722" s="960"/>
      <c r="AU722" s="960"/>
      <c r="AV722" s="960"/>
      <c r="AW722" s="960"/>
      <c r="AX722" s="960"/>
      <c r="AY722" s="960"/>
      <c r="AZ722" s="960"/>
      <c r="BA722" s="960"/>
      <c r="BB722" s="960"/>
      <c r="BC722" s="960"/>
      <c r="BD722" s="960"/>
      <c r="BE722" s="960"/>
      <c r="BF722" s="960"/>
      <c r="BG722" s="960"/>
    </row>
    <row r="723" ht="15.75" customHeight="1">
      <c r="A723" s="957"/>
      <c r="B723" s="960"/>
      <c r="C723" s="960"/>
      <c r="D723" s="960"/>
      <c r="E723" s="961"/>
      <c r="F723" s="960"/>
      <c r="G723" s="960"/>
      <c r="H723" s="960"/>
      <c r="I723" s="960"/>
      <c r="J723" s="960"/>
      <c r="K723" s="960"/>
      <c r="L723" s="960"/>
      <c r="M723" s="960"/>
      <c r="N723" s="960"/>
      <c r="O723" s="960"/>
      <c r="P723" s="960"/>
      <c r="Q723" s="960"/>
      <c r="R723" s="960"/>
      <c r="S723" s="960"/>
      <c r="T723" s="960"/>
      <c r="U723" s="960"/>
      <c r="V723" s="960"/>
      <c r="W723" s="960"/>
      <c r="X723" s="960"/>
      <c r="Y723" s="960"/>
      <c r="Z723" s="960"/>
      <c r="AA723" s="960"/>
      <c r="AB723" s="960"/>
      <c r="AC723" s="960"/>
      <c r="AD723" s="960"/>
      <c r="AE723" s="960"/>
      <c r="AF723" s="960"/>
      <c r="AG723" s="960"/>
      <c r="AH723" s="960"/>
      <c r="AI723" s="960"/>
      <c r="AJ723" s="960"/>
      <c r="AK723" s="960"/>
      <c r="AL723" s="960"/>
      <c r="AM723" s="960"/>
      <c r="AN723" s="960"/>
      <c r="AO723" s="960"/>
      <c r="AP723" s="960"/>
      <c r="AQ723" s="960"/>
      <c r="AR723" s="960"/>
      <c r="AS723" s="960"/>
      <c r="AT723" s="960"/>
      <c r="AU723" s="960"/>
      <c r="AV723" s="960"/>
      <c r="AW723" s="960"/>
      <c r="AX723" s="960"/>
      <c r="AY723" s="960"/>
      <c r="AZ723" s="960"/>
      <c r="BA723" s="960"/>
      <c r="BB723" s="960"/>
      <c r="BC723" s="960"/>
      <c r="BD723" s="960"/>
      <c r="BE723" s="960"/>
      <c r="BF723" s="960"/>
      <c r="BG723" s="960"/>
    </row>
    <row r="724" ht="15.75" customHeight="1">
      <c r="A724" s="957"/>
      <c r="B724" s="960"/>
      <c r="C724" s="960"/>
      <c r="D724" s="960"/>
      <c r="E724" s="961"/>
      <c r="F724" s="960"/>
      <c r="G724" s="960"/>
      <c r="H724" s="960"/>
      <c r="I724" s="960"/>
      <c r="J724" s="960"/>
      <c r="K724" s="960"/>
      <c r="L724" s="960"/>
      <c r="M724" s="960"/>
      <c r="N724" s="960"/>
      <c r="O724" s="960"/>
      <c r="P724" s="960"/>
      <c r="Q724" s="960"/>
      <c r="R724" s="960"/>
      <c r="S724" s="960"/>
      <c r="T724" s="960"/>
      <c r="U724" s="960"/>
      <c r="V724" s="960"/>
      <c r="W724" s="960"/>
      <c r="X724" s="960"/>
      <c r="Y724" s="960"/>
      <c r="Z724" s="960"/>
      <c r="AA724" s="960"/>
      <c r="AB724" s="960"/>
      <c r="AC724" s="960"/>
      <c r="AD724" s="960"/>
      <c r="AE724" s="960"/>
      <c r="AF724" s="960"/>
      <c r="AG724" s="960"/>
      <c r="AH724" s="960"/>
      <c r="AI724" s="960"/>
      <c r="AJ724" s="960"/>
      <c r="AK724" s="960"/>
      <c r="AL724" s="960"/>
      <c r="AM724" s="960"/>
      <c r="AN724" s="960"/>
      <c r="AO724" s="960"/>
      <c r="AP724" s="960"/>
      <c r="AQ724" s="960"/>
      <c r="AR724" s="960"/>
      <c r="AS724" s="960"/>
      <c r="AT724" s="960"/>
      <c r="AU724" s="960"/>
      <c r="AV724" s="960"/>
      <c r="AW724" s="960"/>
      <c r="AX724" s="960"/>
      <c r="AY724" s="960"/>
      <c r="AZ724" s="960"/>
      <c r="BA724" s="960"/>
      <c r="BB724" s="960"/>
      <c r="BC724" s="960"/>
      <c r="BD724" s="960"/>
      <c r="BE724" s="960"/>
      <c r="BF724" s="960"/>
      <c r="BG724" s="960"/>
    </row>
    <row r="725" ht="15.75" customHeight="1">
      <c r="A725" s="957"/>
      <c r="B725" s="960"/>
      <c r="C725" s="960"/>
      <c r="D725" s="960"/>
      <c r="E725" s="961"/>
      <c r="F725" s="960"/>
      <c r="G725" s="960"/>
      <c r="H725" s="960"/>
      <c r="I725" s="960"/>
      <c r="J725" s="960"/>
      <c r="K725" s="960"/>
      <c r="L725" s="960"/>
      <c r="M725" s="960"/>
      <c r="N725" s="960"/>
      <c r="O725" s="960"/>
      <c r="P725" s="960"/>
      <c r="Q725" s="960"/>
      <c r="R725" s="960"/>
      <c r="S725" s="960"/>
      <c r="T725" s="960"/>
      <c r="U725" s="960"/>
      <c r="V725" s="960"/>
      <c r="W725" s="960"/>
      <c r="X725" s="960"/>
      <c r="Y725" s="960"/>
      <c r="Z725" s="960"/>
      <c r="AA725" s="960"/>
      <c r="AB725" s="960"/>
      <c r="AC725" s="960"/>
      <c r="AD725" s="960"/>
      <c r="AE725" s="960"/>
      <c r="AF725" s="960"/>
      <c r="AG725" s="960"/>
      <c r="AH725" s="960"/>
      <c r="AI725" s="960"/>
      <c r="AJ725" s="960"/>
      <c r="AK725" s="960"/>
      <c r="AL725" s="960"/>
      <c r="AM725" s="960"/>
      <c r="AN725" s="960"/>
      <c r="AO725" s="960"/>
      <c r="AP725" s="960"/>
      <c r="AQ725" s="960"/>
      <c r="AR725" s="960"/>
      <c r="AS725" s="960"/>
      <c r="AT725" s="960"/>
      <c r="AU725" s="960"/>
      <c r="AV725" s="960"/>
      <c r="AW725" s="960"/>
      <c r="AX725" s="960"/>
      <c r="AY725" s="960"/>
      <c r="AZ725" s="960"/>
      <c r="BA725" s="960"/>
      <c r="BB725" s="960"/>
      <c r="BC725" s="960"/>
      <c r="BD725" s="960"/>
      <c r="BE725" s="960"/>
      <c r="BF725" s="960"/>
      <c r="BG725" s="960"/>
    </row>
    <row r="726" ht="15.75" customHeight="1">
      <c r="A726" s="957"/>
      <c r="B726" s="960"/>
      <c r="C726" s="960"/>
      <c r="D726" s="960"/>
      <c r="E726" s="961"/>
      <c r="F726" s="960"/>
      <c r="G726" s="960"/>
      <c r="H726" s="960"/>
      <c r="I726" s="960"/>
      <c r="J726" s="960"/>
      <c r="K726" s="960"/>
      <c r="L726" s="960"/>
      <c r="M726" s="960"/>
      <c r="N726" s="960"/>
      <c r="O726" s="960"/>
      <c r="P726" s="960"/>
      <c r="Q726" s="960"/>
      <c r="R726" s="960"/>
      <c r="S726" s="960"/>
      <c r="T726" s="960"/>
      <c r="U726" s="960"/>
      <c r="V726" s="960"/>
      <c r="W726" s="960"/>
      <c r="X726" s="960"/>
      <c r="Y726" s="960"/>
      <c r="Z726" s="960"/>
      <c r="AA726" s="960"/>
      <c r="AB726" s="960"/>
      <c r="AC726" s="960"/>
      <c r="AD726" s="960"/>
      <c r="AE726" s="960"/>
      <c r="AF726" s="960"/>
      <c r="AG726" s="960"/>
      <c r="AH726" s="960"/>
      <c r="AI726" s="960"/>
      <c r="AJ726" s="960"/>
      <c r="AK726" s="960"/>
      <c r="AL726" s="960"/>
      <c r="AM726" s="960"/>
      <c r="AN726" s="960"/>
      <c r="AO726" s="960"/>
      <c r="AP726" s="960"/>
      <c r="AQ726" s="960"/>
      <c r="AR726" s="960"/>
      <c r="AS726" s="960"/>
      <c r="AT726" s="960"/>
      <c r="AU726" s="960"/>
      <c r="AV726" s="960"/>
      <c r="AW726" s="960"/>
      <c r="AX726" s="960"/>
      <c r="AY726" s="960"/>
      <c r="AZ726" s="960"/>
      <c r="BA726" s="960"/>
      <c r="BB726" s="960"/>
      <c r="BC726" s="960"/>
      <c r="BD726" s="960"/>
      <c r="BE726" s="960"/>
      <c r="BF726" s="960"/>
      <c r="BG726" s="960"/>
    </row>
    <row r="727" ht="15.75" customHeight="1">
      <c r="A727" s="957"/>
      <c r="B727" s="960"/>
      <c r="C727" s="960"/>
      <c r="D727" s="960"/>
      <c r="E727" s="961"/>
      <c r="F727" s="960"/>
      <c r="G727" s="960"/>
      <c r="H727" s="960"/>
      <c r="I727" s="960"/>
      <c r="J727" s="960"/>
      <c r="K727" s="960"/>
      <c r="L727" s="960"/>
      <c r="M727" s="960"/>
      <c r="N727" s="960"/>
      <c r="O727" s="960"/>
      <c r="P727" s="960"/>
      <c r="Q727" s="960"/>
      <c r="R727" s="960"/>
      <c r="S727" s="960"/>
      <c r="T727" s="960"/>
      <c r="U727" s="960"/>
      <c r="V727" s="960"/>
      <c r="W727" s="960"/>
      <c r="X727" s="960"/>
      <c r="Y727" s="960"/>
      <c r="Z727" s="960"/>
      <c r="AA727" s="960"/>
      <c r="AB727" s="960"/>
      <c r="AC727" s="960"/>
      <c r="AD727" s="960"/>
      <c r="AE727" s="960"/>
      <c r="AF727" s="960"/>
      <c r="AG727" s="960"/>
      <c r="AH727" s="960"/>
      <c r="AI727" s="960"/>
      <c r="AJ727" s="960"/>
      <c r="AK727" s="960"/>
      <c r="AL727" s="960"/>
      <c r="AM727" s="960"/>
      <c r="AN727" s="960"/>
      <c r="AO727" s="960"/>
      <c r="AP727" s="960"/>
      <c r="AQ727" s="960"/>
      <c r="AR727" s="960"/>
      <c r="AS727" s="960"/>
      <c r="AT727" s="960"/>
      <c r="AU727" s="960"/>
      <c r="AV727" s="960"/>
      <c r="AW727" s="960"/>
      <c r="AX727" s="960"/>
      <c r="AY727" s="960"/>
      <c r="AZ727" s="960"/>
      <c r="BA727" s="960"/>
      <c r="BB727" s="960"/>
      <c r="BC727" s="960"/>
      <c r="BD727" s="960"/>
      <c r="BE727" s="960"/>
      <c r="BF727" s="960"/>
      <c r="BG727" s="960"/>
    </row>
    <row r="728" ht="15.75" customHeight="1">
      <c r="A728" s="957"/>
      <c r="B728" s="960"/>
      <c r="C728" s="960"/>
      <c r="D728" s="960"/>
      <c r="E728" s="961"/>
      <c r="F728" s="960"/>
      <c r="G728" s="960"/>
      <c r="H728" s="960"/>
      <c r="I728" s="960"/>
      <c r="J728" s="960"/>
      <c r="K728" s="960"/>
      <c r="L728" s="960"/>
      <c r="M728" s="960"/>
      <c r="N728" s="960"/>
      <c r="O728" s="960"/>
      <c r="P728" s="960"/>
      <c r="Q728" s="960"/>
      <c r="R728" s="960"/>
      <c r="S728" s="960"/>
      <c r="T728" s="960"/>
      <c r="U728" s="960"/>
      <c r="V728" s="960"/>
      <c r="W728" s="960"/>
      <c r="X728" s="960"/>
      <c r="Y728" s="960"/>
      <c r="Z728" s="960"/>
      <c r="AA728" s="960"/>
      <c r="AB728" s="960"/>
      <c r="AC728" s="960"/>
      <c r="AD728" s="960"/>
      <c r="AE728" s="960"/>
      <c r="AF728" s="960"/>
      <c r="AG728" s="960"/>
      <c r="AH728" s="960"/>
      <c r="AI728" s="960"/>
      <c r="AJ728" s="960"/>
      <c r="AK728" s="960"/>
      <c r="AL728" s="960"/>
      <c r="AM728" s="960"/>
      <c r="AN728" s="960"/>
      <c r="AO728" s="960"/>
      <c r="AP728" s="960"/>
      <c r="AQ728" s="960"/>
      <c r="AR728" s="960"/>
      <c r="AS728" s="960"/>
      <c r="AT728" s="960"/>
      <c r="AU728" s="960"/>
      <c r="AV728" s="960"/>
      <c r="AW728" s="960"/>
      <c r="AX728" s="960"/>
      <c r="AY728" s="960"/>
      <c r="AZ728" s="960"/>
      <c r="BA728" s="960"/>
      <c r="BB728" s="960"/>
      <c r="BC728" s="960"/>
      <c r="BD728" s="960"/>
      <c r="BE728" s="960"/>
      <c r="BF728" s="960"/>
      <c r="BG728" s="960"/>
    </row>
    <row r="729" ht="15.75" customHeight="1">
      <c r="A729" s="957"/>
      <c r="B729" s="960"/>
      <c r="C729" s="960"/>
      <c r="D729" s="960"/>
      <c r="E729" s="961"/>
      <c r="F729" s="960"/>
      <c r="G729" s="960"/>
      <c r="H729" s="960"/>
      <c r="I729" s="960"/>
      <c r="J729" s="960"/>
      <c r="K729" s="960"/>
      <c r="L729" s="960"/>
      <c r="M729" s="960"/>
      <c r="N729" s="960"/>
      <c r="O729" s="960"/>
      <c r="P729" s="960"/>
      <c r="Q729" s="960"/>
      <c r="R729" s="960"/>
      <c r="S729" s="960"/>
      <c r="T729" s="960"/>
      <c r="U729" s="960"/>
      <c r="V729" s="960"/>
      <c r="W729" s="960"/>
      <c r="X729" s="960"/>
      <c r="Y729" s="960"/>
      <c r="Z729" s="960"/>
      <c r="AA729" s="960"/>
      <c r="AB729" s="960"/>
      <c r="AC729" s="960"/>
      <c r="AD729" s="960"/>
      <c r="AE729" s="960"/>
      <c r="AF729" s="960"/>
      <c r="AG729" s="960"/>
      <c r="AH729" s="960"/>
      <c r="AI729" s="960"/>
      <c r="AJ729" s="960"/>
      <c r="AK729" s="960"/>
      <c r="AL729" s="960"/>
      <c r="AM729" s="960"/>
      <c r="AN729" s="960"/>
      <c r="AO729" s="960"/>
      <c r="AP729" s="960"/>
      <c r="AQ729" s="960"/>
      <c r="AR729" s="960"/>
      <c r="AS729" s="960"/>
      <c r="AT729" s="960"/>
      <c r="AU729" s="960"/>
      <c r="AV729" s="960"/>
      <c r="AW729" s="960"/>
      <c r="AX729" s="960"/>
      <c r="AY729" s="960"/>
      <c r="AZ729" s="960"/>
      <c r="BA729" s="960"/>
      <c r="BB729" s="960"/>
      <c r="BC729" s="960"/>
      <c r="BD729" s="960"/>
      <c r="BE729" s="960"/>
      <c r="BF729" s="960"/>
      <c r="BG729" s="960"/>
    </row>
    <row r="730" ht="15.75" customHeight="1">
      <c r="A730" s="957"/>
      <c r="B730" s="960"/>
      <c r="C730" s="960"/>
      <c r="D730" s="960"/>
      <c r="E730" s="961"/>
      <c r="F730" s="960"/>
      <c r="G730" s="960"/>
      <c r="H730" s="960"/>
      <c r="I730" s="960"/>
      <c r="J730" s="960"/>
      <c r="K730" s="960"/>
      <c r="L730" s="960"/>
      <c r="M730" s="960"/>
      <c r="N730" s="960"/>
      <c r="O730" s="960"/>
      <c r="P730" s="960"/>
      <c r="Q730" s="960"/>
      <c r="R730" s="960"/>
      <c r="S730" s="960"/>
      <c r="T730" s="960"/>
      <c r="U730" s="960"/>
      <c r="V730" s="960"/>
      <c r="W730" s="960"/>
      <c r="X730" s="960"/>
      <c r="Y730" s="960"/>
      <c r="Z730" s="960"/>
      <c r="AA730" s="960"/>
      <c r="AB730" s="960"/>
      <c r="AC730" s="960"/>
      <c r="AD730" s="960"/>
      <c r="AE730" s="960"/>
      <c r="AF730" s="960"/>
      <c r="AG730" s="960"/>
      <c r="AH730" s="960"/>
      <c r="AI730" s="960"/>
      <c r="AJ730" s="960"/>
      <c r="AK730" s="960"/>
      <c r="AL730" s="960"/>
      <c r="AM730" s="960"/>
      <c r="AN730" s="960"/>
      <c r="AO730" s="960"/>
      <c r="AP730" s="960"/>
      <c r="AQ730" s="960"/>
      <c r="AR730" s="960"/>
      <c r="AS730" s="960"/>
      <c r="AT730" s="960"/>
      <c r="AU730" s="960"/>
      <c r="AV730" s="960"/>
      <c r="AW730" s="960"/>
      <c r="AX730" s="960"/>
      <c r="AY730" s="960"/>
      <c r="AZ730" s="960"/>
      <c r="BA730" s="960"/>
      <c r="BB730" s="960"/>
      <c r="BC730" s="960"/>
      <c r="BD730" s="960"/>
      <c r="BE730" s="960"/>
      <c r="BF730" s="960"/>
      <c r="BG730" s="960"/>
    </row>
    <row r="731" ht="15.75" customHeight="1">
      <c r="A731" s="957"/>
      <c r="B731" s="960"/>
      <c r="C731" s="960"/>
      <c r="D731" s="960"/>
      <c r="E731" s="961"/>
      <c r="F731" s="960"/>
      <c r="G731" s="960"/>
      <c r="H731" s="960"/>
      <c r="I731" s="960"/>
      <c r="J731" s="960"/>
      <c r="K731" s="960"/>
      <c r="L731" s="960"/>
      <c r="M731" s="960"/>
      <c r="N731" s="960"/>
      <c r="O731" s="960"/>
      <c r="P731" s="960"/>
      <c r="Q731" s="960"/>
      <c r="R731" s="960"/>
      <c r="S731" s="960"/>
      <c r="T731" s="960"/>
      <c r="U731" s="960"/>
      <c r="V731" s="960"/>
      <c r="W731" s="960"/>
      <c r="X731" s="960"/>
      <c r="Y731" s="960"/>
      <c r="Z731" s="960"/>
      <c r="AA731" s="960"/>
      <c r="AB731" s="960"/>
      <c r="AC731" s="960"/>
      <c r="AD731" s="960"/>
      <c r="AE731" s="960"/>
      <c r="AF731" s="960"/>
      <c r="AG731" s="960"/>
      <c r="AH731" s="960"/>
      <c r="AI731" s="960"/>
      <c r="AJ731" s="960"/>
      <c r="AK731" s="960"/>
      <c r="AL731" s="960"/>
      <c r="AM731" s="960"/>
      <c r="AN731" s="960"/>
      <c r="AO731" s="960"/>
      <c r="AP731" s="960"/>
      <c r="AQ731" s="960"/>
      <c r="AR731" s="960"/>
      <c r="AS731" s="960"/>
      <c r="AT731" s="960"/>
      <c r="AU731" s="960"/>
      <c r="AV731" s="960"/>
      <c r="AW731" s="960"/>
      <c r="AX731" s="960"/>
      <c r="AY731" s="960"/>
      <c r="AZ731" s="960"/>
      <c r="BA731" s="960"/>
      <c r="BB731" s="960"/>
      <c r="BC731" s="960"/>
      <c r="BD731" s="960"/>
      <c r="BE731" s="960"/>
      <c r="BF731" s="960"/>
      <c r="BG731" s="960"/>
    </row>
    <row r="732" ht="15.75" customHeight="1">
      <c r="A732" s="957"/>
      <c r="B732" s="960"/>
      <c r="C732" s="960"/>
      <c r="D732" s="960"/>
      <c r="E732" s="961"/>
      <c r="F732" s="960"/>
      <c r="G732" s="960"/>
      <c r="H732" s="960"/>
      <c r="I732" s="960"/>
      <c r="J732" s="960"/>
      <c r="K732" s="960"/>
      <c r="L732" s="960"/>
      <c r="M732" s="960"/>
      <c r="N732" s="960"/>
      <c r="O732" s="960"/>
      <c r="P732" s="960"/>
      <c r="Q732" s="960"/>
      <c r="R732" s="960"/>
      <c r="S732" s="960"/>
      <c r="T732" s="960"/>
      <c r="U732" s="960"/>
      <c r="V732" s="960"/>
      <c r="W732" s="960"/>
      <c r="X732" s="960"/>
      <c r="Y732" s="960"/>
      <c r="Z732" s="960"/>
      <c r="AA732" s="960"/>
      <c r="AB732" s="960"/>
      <c r="AC732" s="960"/>
      <c r="AD732" s="960"/>
      <c r="AE732" s="960"/>
      <c r="AF732" s="960"/>
      <c r="AG732" s="960"/>
      <c r="AH732" s="960"/>
      <c r="AI732" s="960"/>
      <c r="AJ732" s="960"/>
      <c r="AK732" s="960"/>
      <c r="AL732" s="960"/>
      <c r="AM732" s="960"/>
      <c r="AN732" s="960"/>
      <c r="AO732" s="960"/>
      <c r="AP732" s="960"/>
      <c r="AQ732" s="960"/>
      <c r="AR732" s="960"/>
      <c r="AS732" s="960"/>
      <c r="AT732" s="960"/>
      <c r="AU732" s="960"/>
      <c r="AV732" s="960"/>
      <c r="AW732" s="960"/>
      <c r="AX732" s="960"/>
      <c r="AY732" s="960"/>
      <c r="AZ732" s="960"/>
      <c r="BA732" s="960"/>
      <c r="BB732" s="960"/>
      <c r="BC732" s="960"/>
      <c r="BD732" s="960"/>
      <c r="BE732" s="960"/>
      <c r="BF732" s="960"/>
      <c r="BG732" s="960"/>
    </row>
    <row r="733" ht="15.75" customHeight="1">
      <c r="A733" s="957"/>
      <c r="B733" s="960"/>
      <c r="C733" s="960"/>
      <c r="D733" s="960"/>
      <c r="E733" s="961"/>
      <c r="F733" s="960"/>
      <c r="G733" s="960"/>
      <c r="H733" s="960"/>
      <c r="I733" s="960"/>
      <c r="J733" s="960"/>
      <c r="K733" s="960"/>
      <c r="L733" s="960"/>
      <c r="M733" s="960"/>
      <c r="N733" s="960"/>
      <c r="O733" s="960"/>
      <c r="P733" s="960"/>
      <c r="Q733" s="960"/>
      <c r="R733" s="960"/>
      <c r="S733" s="960"/>
      <c r="T733" s="960"/>
      <c r="U733" s="960"/>
      <c r="V733" s="960"/>
      <c r="W733" s="960"/>
      <c r="X733" s="960"/>
      <c r="Y733" s="960"/>
      <c r="Z733" s="960"/>
      <c r="AA733" s="960"/>
      <c r="AB733" s="960"/>
      <c r="AC733" s="960"/>
      <c r="AD733" s="960"/>
      <c r="AE733" s="960"/>
      <c r="AF733" s="960"/>
      <c r="AG733" s="960"/>
      <c r="AH733" s="960"/>
      <c r="AI733" s="960"/>
      <c r="AJ733" s="960"/>
      <c r="AK733" s="960"/>
      <c r="AL733" s="960"/>
      <c r="AM733" s="960"/>
      <c r="AN733" s="960"/>
      <c r="AO733" s="960"/>
      <c r="AP733" s="960"/>
      <c r="AQ733" s="960"/>
      <c r="AR733" s="960"/>
      <c r="AS733" s="960"/>
      <c r="AT733" s="960"/>
      <c r="AU733" s="960"/>
      <c r="AV733" s="960"/>
      <c r="AW733" s="960"/>
      <c r="AX733" s="960"/>
      <c r="AY733" s="960"/>
      <c r="AZ733" s="960"/>
      <c r="BA733" s="960"/>
      <c r="BB733" s="960"/>
      <c r="BC733" s="960"/>
      <c r="BD733" s="960"/>
      <c r="BE733" s="960"/>
      <c r="BF733" s="960"/>
      <c r="BG733" s="960"/>
    </row>
    <row r="734" ht="15.75" customHeight="1">
      <c r="A734" s="957"/>
      <c r="B734" s="960"/>
      <c r="C734" s="960"/>
      <c r="D734" s="960"/>
      <c r="E734" s="961"/>
      <c r="F734" s="960"/>
      <c r="G734" s="960"/>
      <c r="H734" s="960"/>
      <c r="I734" s="960"/>
      <c r="J734" s="960"/>
      <c r="K734" s="960"/>
      <c r="L734" s="960"/>
      <c r="M734" s="960"/>
      <c r="N734" s="960"/>
      <c r="O734" s="960"/>
      <c r="P734" s="960"/>
      <c r="Q734" s="960"/>
      <c r="R734" s="960"/>
      <c r="S734" s="960"/>
      <c r="T734" s="960"/>
      <c r="U734" s="960"/>
      <c r="V734" s="960"/>
      <c r="W734" s="960"/>
      <c r="X734" s="960"/>
      <c r="Y734" s="960"/>
      <c r="Z734" s="960"/>
      <c r="AA734" s="960"/>
      <c r="AB734" s="960"/>
      <c r="AC734" s="960"/>
      <c r="AD734" s="960"/>
      <c r="AE734" s="960"/>
      <c r="AF734" s="960"/>
      <c r="AG734" s="960"/>
      <c r="AH734" s="960"/>
      <c r="AI734" s="960"/>
      <c r="AJ734" s="960"/>
      <c r="AK734" s="960"/>
      <c r="AL734" s="960"/>
      <c r="AM734" s="960"/>
      <c r="AN734" s="960"/>
      <c r="AO734" s="960"/>
      <c r="AP734" s="960"/>
      <c r="AQ734" s="960"/>
      <c r="AR734" s="960"/>
      <c r="AS734" s="960"/>
      <c r="AT734" s="960"/>
      <c r="AU734" s="960"/>
      <c r="AV734" s="960"/>
      <c r="AW734" s="960"/>
      <c r="AX734" s="960"/>
      <c r="AY734" s="960"/>
      <c r="AZ734" s="960"/>
      <c r="BA734" s="960"/>
      <c r="BB734" s="960"/>
      <c r="BC734" s="960"/>
      <c r="BD734" s="960"/>
      <c r="BE734" s="960"/>
      <c r="BF734" s="960"/>
      <c r="BG734" s="960"/>
    </row>
    <row r="735" ht="15.75" customHeight="1">
      <c r="A735" s="957"/>
      <c r="B735" s="960"/>
      <c r="C735" s="960"/>
      <c r="D735" s="960"/>
      <c r="E735" s="961"/>
      <c r="F735" s="960"/>
      <c r="G735" s="960"/>
      <c r="H735" s="960"/>
      <c r="I735" s="960"/>
      <c r="J735" s="960"/>
      <c r="K735" s="960"/>
      <c r="L735" s="960"/>
      <c r="M735" s="960"/>
      <c r="N735" s="960"/>
      <c r="O735" s="960"/>
      <c r="P735" s="960"/>
      <c r="Q735" s="960"/>
      <c r="R735" s="960"/>
      <c r="S735" s="960"/>
      <c r="T735" s="960"/>
      <c r="U735" s="960"/>
      <c r="V735" s="960"/>
      <c r="W735" s="960"/>
      <c r="X735" s="960"/>
      <c r="Y735" s="960"/>
      <c r="Z735" s="960"/>
      <c r="AA735" s="960"/>
      <c r="AB735" s="960"/>
      <c r="AC735" s="960"/>
      <c r="AD735" s="960"/>
      <c r="AE735" s="960"/>
      <c r="AF735" s="960"/>
      <c r="AG735" s="960"/>
      <c r="AH735" s="960"/>
      <c r="AI735" s="960"/>
      <c r="AJ735" s="960"/>
      <c r="AK735" s="960"/>
      <c r="AL735" s="960"/>
      <c r="AM735" s="960"/>
      <c r="AN735" s="960"/>
      <c r="AO735" s="960"/>
      <c r="AP735" s="960"/>
      <c r="AQ735" s="960"/>
      <c r="AR735" s="960"/>
      <c r="AS735" s="960"/>
      <c r="AT735" s="960"/>
      <c r="AU735" s="960"/>
      <c r="AV735" s="960"/>
      <c r="AW735" s="960"/>
      <c r="AX735" s="960"/>
      <c r="AY735" s="960"/>
      <c r="AZ735" s="960"/>
      <c r="BA735" s="960"/>
      <c r="BB735" s="960"/>
      <c r="BC735" s="960"/>
      <c r="BD735" s="960"/>
      <c r="BE735" s="960"/>
      <c r="BF735" s="960"/>
      <c r="BG735" s="960"/>
    </row>
    <row r="736" ht="15.75" customHeight="1">
      <c r="A736" s="957"/>
      <c r="B736" s="960"/>
      <c r="C736" s="960"/>
      <c r="D736" s="960"/>
      <c r="E736" s="961"/>
      <c r="F736" s="960"/>
      <c r="G736" s="960"/>
      <c r="H736" s="960"/>
      <c r="I736" s="960"/>
      <c r="J736" s="960"/>
      <c r="K736" s="960"/>
      <c r="L736" s="960"/>
      <c r="M736" s="960"/>
      <c r="N736" s="960"/>
      <c r="O736" s="960"/>
      <c r="P736" s="960"/>
      <c r="Q736" s="960"/>
      <c r="R736" s="960"/>
      <c r="S736" s="960"/>
      <c r="T736" s="960"/>
      <c r="U736" s="960"/>
      <c r="V736" s="960"/>
      <c r="W736" s="960"/>
      <c r="X736" s="960"/>
      <c r="Y736" s="960"/>
      <c r="Z736" s="960"/>
      <c r="AA736" s="960"/>
      <c r="AB736" s="960"/>
      <c r="AC736" s="960"/>
      <c r="AD736" s="960"/>
      <c r="AE736" s="960"/>
      <c r="AF736" s="960"/>
      <c r="AG736" s="960"/>
      <c r="AH736" s="960"/>
      <c r="AI736" s="960"/>
      <c r="AJ736" s="960"/>
      <c r="AK736" s="960"/>
      <c r="AL736" s="960"/>
      <c r="AM736" s="960"/>
      <c r="AN736" s="960"/>
      <c r="AO736" s="960"/>
      <c r="AP736" s="960"/>
      <c r="AQ736" s="960"/>
      <c r="AR736" s="960"/>
      <c r="AS736" s="960"/>
      <c r="AT736" s="960"/>
      <c r="AU736" s="960"/>
      <c r="AV736" s="960"/>
      <c r="AW736" s="960"/>
      <c r="AX736" s="960"/>
      <c r="AY736" s="960"/>
      <c r="AZ736" s="960"/>
      <c r="BA736" s="960"/>
      <c r="BB736" s="960"/>
      <c r="BC736" s="960"/>
      <c r="BD736" s="960"/>
      <c r="BE736" s="960"/>
      <c r="BF736" s="960"/>
      <c r="BG736" s="960"/>
    </row>
    <row r="737" ht="15.75" customHeight="1">
      <c r="A737" s="957"/>
      <c r="B737" s="960"/>
      <c r="C737" s="960"/>
      <c r="D737" s="960"/>
      <c r="E737" s="961"/>
      <c r="F737" s="960"/>
      <c r="G737" s="960"/>
      <c r="H737" s="960"/>
      <c r="I737" s="960"/>
      <c r="J737" s="960"/>
      <c r="K737" s="960"/>
      <c r="L737" s="960"/>
      <c r="M737" s="960"/>
      <c r="N737" s="960"/>
      <c r="O737" s="960"/>
      <c r="P737" s="960"/>
      <c r="Q737" s="960"/>
      <c r="R737" s="960"/>
      <c r="S737" s="960"/>
      <c r="T737" s="960"/>
      <c r="U737" s="960"/>
      <c r="V737" s="960"/>
      <c r="W737" s="960"/>
      <c r="X737" s="960"/>
      <c r="Y737" s="960"/>
      <c r="Z737" s="960"/>
      <c r="AA737" s="960"/>
      <c r="AB737" s="960"/>
      <c r="AC737" s="960"/>
      <c r="AD737" s="960"/>
      <c r="AE737" s="960"/>
      <c r="AF737" s="960"/>
      <c r="AG737" s="960"/>
      <c r="AH737" s="960"/>
      <c r="AI737" s="960"/>
      <c r="AJ737" s="960"/>
      <c r="AK737" s="960"/>
      <c r="AL737" s="960"/>
      <c r="AM737" s="960"/>
      <c r="AN737" s="960"/>
      <c r="AO737" s="960"/>
      <c r="AP737" s="960"/>
      <c r="AQ737" s="960"/>
      <c r="AR737" s="960"/>
      <c r="AS737" s="960"/>
      <c r="AT737" s="960"/>
      <c r="AU737" s="960"/>
      <c r="AV737" s="960"/>
      <c r="AW737" s="960"/>
      <c r="AX737" s="960"/>
      <c r="AY737" s="960"/>
      <c r="AZ737" s="960"/>
      <c r="BA737" s="960"/>
      <c r="BB737" s="960"/>
      <c r="BC737" s="960"/>
      <c r="BD737" s="960"/>
      <c r="BE737" s="960"/>
      <c r="BF737" s="960"/>
      <c r="BG737" s="960"/>
    </row>
    <row r="738" ht="15.75" customHeight="1">
      <c r="A738" s="957"/>
      <c r="B738" s="960"/>
      <c r="C738" s="960"/>
      <c r="D738" s="960"/>
      <c r="E738" s="961"/>
      <c r="F738" s="960"/>
      <c r="G738" s="960"/>
      <c r="H738" s="960"/>
      <c r="I738" s="960"/>
      <c r="J738" s="960"/>
      <c r="K738" s="960"/>
      <c r="L738" s="960"/>
      <c r="M738" s="960"/>
      <c r="N738" s="960"/>
      <c r="O738" s="960"/>
      <c r="P738" s="960"/>
      <c r="Q738" s="960"/>
      <c r="R738" s="960"/>
      <c r="S738" s="960"/>
      <c r="T738" s="960"/>
      <c r="U738" s="960"/>
      <c r="V738" s="960"/>
      <c r="W738" s="960"/>
      <c r="X738" s="960"/>
      <c r="Y738" s="960"/>
      <c r="Z738" s="960"/>
      <c r="AA738" s="960"/>
      <c r="AB738" s="960"/>
      <c r="AC738" s="960"/>
      <c r="AD738" s="960"/>
      <c r="AE738" s="960"/>
      <c r="AF738" s="960"/>
      <c r="AG738" s="960"/>
      <c r="AH738" s="960"/>
      <c r="AI738" s="960"/>
      <c r="AJ738" s="960"/>
      <c r="AK738" s="960"/>
      <c r="AL738" s="960"/>
      <c r="AM738" s="960"/>
      <c r="AN738" s="960"/>
      <c r="AO738" s="960"/>
      <c r="AP738" s="960"/>
      <c r="AQ738" s="960"/>
      <c r="AR738" s="960"/>
      <c r="AS738" s="960"/>
      <c r="AT738" s="960"/>
      <c r="AU738" s="960"/>
      <c r="AV738" s="960"/>
      <c r="AW738" s="960"/>
      <c r="AX738" s="960"/>
      <c r="AY738" s="960"/>
      <c r="AZ738" s="960"/>
      <c r="BA738" s="960"/>
      <c r="BB738" s="960"/>
      <c r="BC738" s="960"/>
      <c r="BD738" s="960"/>
      <c r="BE738" s="960"/>
      <c r="BF738" s="960"/>
      <c r="BG738" s="960"/>
    </row>
    <row r="739" ht="15.75" customHeight="1">
      <c r="A739" s="957"/>
      <c r="B739" s="960"/>
      <c r="C739" s="960"/>
      <c r="D739" s="960"/>
      <c r="E739" s="961"/>
      <c r="F739" s="960"/>
      <c r="G739" s="960"/>
      <c r="H739" s="960"/>
      <c r="I739" s="960"/>
      <c r="J739" s="960"/>
      <c r="K739" s="960"/>
      <c r="L739" s="960"/>
      <c r="M739" s="960"/>
      <c r="N739" s="960"/>
      <c r="O739" s="960"/>
      <c r="P739" s="960"/>
      <c r="Q739" s="960"/>
      <c r="R739" s="960"/>
      <c r="S739" s="960"/>
      <c r="T739" s="960"/>
      <c r="U739" s="960"/>
      <c r="V739" s="960"/>
      <c r="W739" s="960"/>
      <c r="X739" s="960"/>
      <c r="Y739" s="960"/>
      <c r="Z739" s="960"/>
      <c r="AA739" s="960"/>
      <c r="AB739" s="960"/>
      <c r="AC739" s="960"/>
      <c r="AD739" s="960"/>
      <c r="AE739" s="960"/>
      <c r="AF739" s="960"/>
      <c r="AG739" s="960"/>
      <c r="AH739" s="960"/>
      <c r="AI739" s="960"/>
      <c r="AJ739" s="960"/>
      <c r="AK739" s="960"/>
      <c r="AL739" s="960"/>
      <c r="AM739" s="960"/>
      <c r="AN739" s="960"/>
      <c r="AO739" s="960"/>
      <c r="AP739" s="960"/>
      <c r="AQ739" s="960"/>
      <c r="AR739" s="960"/>
      <c r="AS739" s="960"/>
      <c r="AT739" s="960"/>
      <c r="AU739" s="960"/>
      <c r="AV739" s="960"/>
      <c r="AW739" s="960"/>
      <c r="AX739" s="960"/>
      <c r="AY739" s="960"/>
      <c r="AZ739" s="960"/>
      <c r="BA739" s="960"/>
      <c r="BB739" s="960"/>
      <c r="BC739" s="960"/>
      <c r="BD739" s="960"/>
      <c r="BE739" s="960"/>
      <c r="BF739" s="960"/>
      <c r="BG739" s="960"/>
    </row>
    <row r="740" ht="15.75" customHeight="1">
      <c r="A740" s="957"/>
      <c r="B740" s="960"/>
      <c r="C740" s="960"/>
      <c r="D740" s="960"/>
      <c r="E740" s="961"/>
      <c r="F740" s="960"/>
      <c r="G740" s="960"/>
      <c r="H740" s="960"/>
      <c r="I740" s="960"/>
      <c r="J740" s="960"/>
      <c r="K740" s="960"/>
      <c r="L740" s="960"/>
      <c r="M740" s="960"/>
      <c r="N740" s="960"/>
      <c r="O740" s="960"/>
      <c r="P740" s="960"/>
      <c r="Q740" s="960"/>
      <c r="R740" s="960"/>
      <c r="S740" s="960"/>
      <c r="T740" s="960"/>
      <c r="U740" s="960"/>
      <c r="V740" s="960"/>
      <c r="W740" s="960"/>
      <c r="X740" s="960"/>
      <c r="Y740" s="960"/>
      <c r="Z740" s="960"/>
      <c r="AA740" s="960"/>
      <c r="AB740" s="960"/>
      <c r="AC740" s="960"/>
      <c r="AD740" s="960"/>
      <c r="AE740" s="960"/>
      <c r="AF740" s="960"/>
      <c r="AG740" s="960"/>
      <c r="AH740" s="960"/>
      <c r="AI740" s="960"/>
      <c r="AJ740" s="960"/>
      <c r="AK740" s="960"/>
      <c r="AL740" s="960"/>
      <c r="AM740" s="960"/>
      <c r="AN740" s="960"/>
      <c r="AO740" s="960"/>
      <c r="AP740" s="960"/>
      <c r="AQ740" s="960"/>
      <c r="AR740" s="960"/>
      <c r="AS740" s="960"/>
      <c r="AT740" s="960"/>
      <c r="AU740" s="960"/>
      <c r="AV740" s="960"/>
      <c r="AW740" s="960"/>
      <c r="AX740" s="960"/>
      <c r="AY740" s="960"/>
      <c r="AZ740" s="960"/>
      <c r="BA740" s="960"/>
      <c r="BB740" s="960"/>
      <c r="BC740" s="960"/>
      <c r="BD740" s="960"/>
      <c r="BE740" s="960"/>
      <c r="BF740" s="960"/>
      <c r="BG740" s="960"/>
    </row>
    <row r="741" ht="15.75" customHeight="1">
      <c r="A741" s="957"/>
      <c r="B741" s="960"/>
      <c r="C741" s="960"/>
      <c r="D741" s="960"/>
      <c r="E741" s="961"/>
      <c r="F741" s="960"/>
      <c r="G741" s="960"/>
      <c r="H741" s="960"/>
      <c r="I741" s="960"/>
      <c r="J741" s="960"/>
      <c r="K741" s="960"/>
      <c r="L741" s="960"/>
      <c r="M741" s="960"/>
      <c r="N741" s="960"/>
      <c r="O741" s="960"/>
      <c r="P741" s="960"/>
      <c r="Q741" s="960"/>
      <c r="R741" s="960"/>
      <c r="S741" s="960"/>
      <c r="T741" s="960"/>
      <c r="U741" s="960"/>
      <c r="V741" s="960"/>
      <c r="W741" s="960"/>
      <c r="X741" s="960"/>
      <c r="Y741" s="960"/>
      <c r="Z741" s="960"/>
      <c r="AA741" s="960"/>
      <c r="AB741" s="960"/>
      <c r="AC741" s="960"/>
      <c r="AD741" s="960"/>
      <c r="AE741" s="960"/>
      <c r="AF741" s="960"/>
      <c r="AG741" s="960"/>
      <c r="AH741" s="960"/>
      <c r="AI741" s="960"/>
      <c r="AJ741" s="960"/>
      <c r="AK741" s="960"/>
      <c r="AL741" s="960"/>
      <c r="AM741" s="960"/>
      <c r="AN741" s="960"/>
      <c r="AO741" s="960"/>
      <c r="AP741" s="960"/>
      <c r="AQ741" s="960"/>
      <c r="AR741" s="960"/>
      <c r="AS741" s="960"/>
      <c r="AT741" s="960"/>
      <c r="AU741" s="960"/>
      <c r="AV741" s="960"/>
      <c r="AW741" s="960"/>
      <c r="AX741" s="960"/>
      <c r="AY741" s="960"/>
      <c r="AZ741" s="960"/>
      <c r="BA741" s="960"/>
      <c r="BB741" s="960"/>
      <c r="BC741" s="960"/>
      <c r="BD741" s="960"/>
      <c r="BE741" s="960"/>
      <c r="BF741" s="960"/>
      <c r="BG741" s="960"/>
    </row>
    <row r="742" ht="15.75" customHeight="1">
      <c r="A742" s="957"/>
      <c r="B742" s="960"/>
      <c r="C742" s="960"/>
      <c r="D742" s="960"/>
      <c r="E742" s="961"/>
      <c r="F742" s="960"/>
      <c r="G742" s="960"/>
      <c r="H742" s="960"/>
      <c r="I742" s="960"/>
      <c r="J742" s="960"/>
      <c r="K742" s="960"/>
      <c r="L742" s="960"/>
      <c r="M742" s="960"/>
      <c r="N742" s="960"/>
      <c r="O742" s="960"/>
      <c r="P742" s="960"/>
      <c r="Q742" s="960"/>
      <c r="R742" s="960"/>
      <c r="S742" s="960"/>
      <c r="T742" s="960"/>
      <c r="U742" s="960"/>
      <c r="V742" s="960"/>
      <c r="W742" s="960"/>
      <c r="X742" s="960"/>
      <c r="Y742" s="960"/>
      <c r="Z742" s="960"/>
      <c r="AA742" s="960"/>
      <c r="AB742" s="960"/>
      <c r="AC742" s="960"/>
      <c r="AD742" s="960"/>
      <c r="AE742" s="960"/>
      <c r="AF742" s="960"/>
      <c r="AG742" s="960"/>
      <c r="AH742" s="960"/>
      <c r="AI742" s="960"/>
      <c r="AJ742" s="960"/>
      <c r="AK742" s="960"/>
      <c r="AL742" s="960"/>
      <c r="AM742" s="960"/>
      <c r="AN742" s="960"/>
      <c r="AO742" s="960"/>
      <c r="AP742" s="960"/>
      <c r="AQ742" s="960"/>
      <c r="AR742" s="960"/>
      <c r="AS742" s="960"/>
      <c r="AT742" s="960"/>
      <c r="AU742" s="960"/>
      <c r="AV742" s="960"/>
      <c r="AW742" s="960"/>
      <c r="AX742" s="960"/>
      <c r="AY742" s="960"/>
      <c r="AZ742" s="960"/>
      <c r="BA742" s="960"/>
      <c r="BB742" s="960"/>
      <c r="BC742" s="960"/>
      <c r="BD742" s="960"/>
      <c r="BE742" s="960"/>
      <c r="BF742" s="960"/>
      <c r="BG742" s="960"/>
    </row>
    <row r="743" ht="15.75" customHeight="1">
      <c r="A743" s="957"/>
      <c r="B743" s="960"/>
      <c r="C743" s="960"/>
      <c r="D743" s="960"/>
      <c r="E743" s="961"/>
      <c r="F743" s="960"/>
      <c r="G743" s="960"/>
      <c r="H743" s="960"/>
      <c r="I743" s="960"/>
      <c r="J743" s="960"/>
      <c r="K743" s="960"/>
      <c r="L743" s="960"/>
      <c r="M743" s="960"/>
      <c r="N743" s="960"/>
      <c r="O743" s="960"/>
      <c r="P743" s="960"/>
      <c r="Q743" s="960"/>
      <c r="R743" s="960"/>
      <c r="S743" s="960"/>
      <c r="T743" s="960"/>
      <c r="U743" s="960"/>
      <c r="V743" s="960"/>
      <c r="W743" s="960"/>
      <c r="X743" s="960"/>
      <c r="Y743" s="960"/>
      <c r="Z743" s="960"/>
      <c r="AA743" s="960"/>
      <c r="AB743" s="960"/>
      <c r="AC743" s="960"/>
      <c r="AD743" s="960"/>
      <c r="AE743" s="960"/>
      <c r="AF743" s="960"/>
      <c r="AG743" s="960"/>
      <c r="AH743" s="960"/>
      <c r="AI743" s="960"/>
      <c r="AJ743" s="960"/>
      <c r="AK743" s="960"/>
      <c r="AL743" s="960"/>
      <c r="AM743" s="960"/>
      <c r="AN743" s="960"/>
      <c r="AO743" s="960"/>
      <c r="AP743" s="960"/>
      <c r="AQ743" s="960"/>
      <c r="AR743" s="960"/>
      <c r="AS743" s="960"/>
      <c r="AT743" s="960"/>
      <c r="AU743" s="960"/>
      <c r="AV743" s="960"/>
      <c r="AW743" s="960"/>
      <c r="AX743" s="960"/>
      <c r="AY743" s="960"/>
      <c r="AZ743" s="960"/>
      <c r="BA743" s="960"/>
      <c r="BB743" s="960"/>
      <c r="BC743" s="960"/>
      <c r="BD743" s="960"/>
      <c r="BE743" s="960"/>
      <c r="BF743" s="960"/>
      <c r="BG743" s="960"/>
    </row>
    <row r="744" ht="15.75" customHeight="1">
      <c r="A744" s="957"/>
      <c r="B744" s="960"/>
      <c r="C744" s="960"/>
      <c r="D744" s="960"/>
      <c r="E744" s="961"/>
      <c r="F744" s="960"/>
      <c r="G744" s="960"/>
      <c r="H744" s="960"/>
      <c r="I744" s="960"/>
      <c r="J744" s="960"/>
      <c r="K744" s="960"/>
      <c r="L744" s="960"/>
      <c r="M744" s="960"/>
      <c r="N744" s="960"/>
      <c r="O744" s="960"/>
      <c r="P744" s="960"/>
      <c r="Q744" s="960"/>
      <c r="R744" s="960"/>
      <c r="S744" s="960"/>
      <c r="T744" s="960"/>
      <c r="U744" s="960"/>
      <c r="V744" s="960"/>
      <c r="W744" s="960"/>
      <c r="X744" s="960"/>
      <c r="Y744" s="960"/>
      <c r="Z744" s="960"/>
      <c r="AA744" s="960"/>
      <c r="AB744" s="960"/>
      <c r="AC744" s="960"/>
      <c r="AD744" s="960"/>
      <c r="AE744" s="960"/>
      <c r="AF744" s="960"/>
      <c r="AG744" s="960"/>
      <c r="AH744" s="960"/>
      <c r="AI744" s="960"/>
      <c r="AJ744" s="960"/>
      <c r="AK744" s="960"/>
      <c r="AL744" s="960"/>
      <c r="AM744" s="960"/>
      <c r="AN744" s="960"/>
      <c r="AO744" s="960"/>
      <c r="AP744" s="960"/>
      <c r="AQ744" s="960"/>
      <c r="AR744" s="960"/>
      <c r="AS744" s="960"/>
      <c r="AT744" s="960"/>
      <c r="AU744" s="960"/>
      <c r="AV744" s="960"/>
      <c r="AW744" s="960"/>
      <c r="AX744" s="960"/>
      <c r="AY744" s="960"/>
      <c r="AZ744" s="960"/>
      <c r="BA744" s="960"/>
      <c r="BB744" s="960"/>
      <c r="BC744" s="960"/>
      <c r="BD744" s="960"/>
      <c r="BE744" s="960"/>
      <c r="BF744" s="960"/>
      <c r="BG744" s="960"/>
    </row>
    <row r="745" ht="15.75" customHeight="1">
      <c r="A745" s="957"/>
      <c r="B745" s="960"/>
      <c r="C745" s="960"/>
      <c r="D745" s="960"/>
      <c r="E745" s="961"/>
      <c r="F745" s="960"/>
      <c r="G745" s="960"/>
      <c r="H745" s="960"/>
      <c r="I745" s="960"/>
      <c r="J745" s="960"/>
      <c r="K745" s="960"/>
      <c r="L745" s="960"/>
      <c r="M745" s="960"/>
      <c r="N745" s="960"/>
      <c r="O745" s="960"/>
      <c r="P745" s="960"/>
      <c r="Q745" s="960"/>
      <c r="R745" s="960"/>
      <c r="S745" s="960"/>
      <c r="T745" s="960"/>
      <c r="U745" s="960"/>
      <c r="V745" s="960"/>
      <c r="W745" s="960"/>
      <c r="X745" s="960"/>
      <c r="Y745" s="960"/>
      <c r="Z745" s="960"/>
      <c r="AA745" s="960"/>
      <c r="AB745" s="960"/>
      <c r="AC745" s="960"/>
      <c r="AD745" s="960"/>
      <c r="AE745" s="960"/>
      <c r="AF745" s="960"/>
      <c r="AG745" s="960"/>
      <c r="AH745" s="960"/>
      <c r="AI745" s="960"/>
      <c r="AJ745" s="960"/>
      <c r="AK745" s="960"/>
      <c r="AL745" s="960"/>
      <c r="AM745" s="960"/>
      <c r="AN745" s="960"/>
      <c r="AO745" s="960"/>
      <c r="AP745" s="960"/>
      <c r="AQ745" s="960"/>
      <c r="AR745" s="960"/>
      <c r="AS745" s="960"/>
      <c r="AT745" s="960"/>
      <c r="AU745" s="960"/>
      <c r="AV745" s="960"/>
      <c r="AW745" s="960"/>
      <c r="AX745" s="960"/>
      <c r="AY745" s="960"/>
      <c r="AZ745" s="960"/>
      <c r="BA745" s="960"/>
      <c r="BB745" s="960"/>
      <c r="BC745" s="960"/>
      <c r="BD745" s="960"/>
      <c r="BE745" s="960"/>
      <c r="BF745" s="960"/>
      <c r="BG745" s="960"/>
    </row>
    <row r="746" ht="15.75" customHeight="1">
      <c r="A746" s="957"/>
      <c r="B746" s="960"/>
      <c r="C746" s="960"/>
      <c r="D746" s="960"/>
      <c r="E746" s="961"/>
      <c r="F746" s="960"/>
      <c r="G746" s="960"/>
      <c r="H746" s="960"/>
      <c r="I746" s="960"/>
      <c r="J746" s="960"/>
      <c r="K746" s="960"/>
      <c r="L746" s="960"/>
      <c r="M746" s="960"/>
      <c r="N746" s="960"/>
      <c r="O746" s="960"/>
      <c r="P746" s="960"/>
      <c r="Q746" s="960"/>
      <c r="R746" s="960"/>
      <c r="S746" s="960"/>
      <c r="T746" s="960"/>
      <c r="U746" s="960"/>
      <c r="V746" s="960"/>
      <c r="W746" s="960"/>
      <c r="X746" s="960"/>
      <c r="Y746" s="960"/>
      <c r="Z746" s="960"/>
      <c r="AA746" s="960"/>
      <c r="AB746" s="960"/>
      <c r="AC746" s="960"/>
      <c r="AD746" s="960"/>
      <c r="AE746" s="960"/>
      <c r="AF746" s="960"/>
      <c r="AG746" s="960"/>
      <c r="AH746" s="960"/>
      <c r="AI746" s="960"/>
      <c r="AJ746" s="960"/>
      <c r="AK746" s="960"/>
      <c r="AL746" s="960"/>
      <c r="AM746" s="960"/>
      <c r="AN746" s="960"/>
      <c r="AO746" s="960"/>
      <c r="AP746" s="960"/>
      <c r="AQ746" s="960"/>
      <c r="AR746" s="960"/>
      <c r="AS746" s="960"/>
      <c r="AT746" s="960"/>
      <c r="AU746" s="960"/>
      <c r="AV746" s="960"/>
      <c r="AW746" s="960"/>
      <c r="AX746" s="960"/>
      <c r="AY746" s="960"/>
      <c r="AZ746" s="960"/>
      <c r="BA746" s="960"/>
      <c r="BB746" s="960"/>
      <c r="BC746" s="960"/>
      <c r="BD746" s="960"/>
      <c r="BE746" s="960"/>
      <c r="BF746" s="960"/>
      <c r="BG746" s="960"/>
    </row>
    <row r="747" ht="15.75" customHeight="1">
      <c r="A747" s="957"/>
      <c r="B747" s="960"/>
      <c r="C747" s="960"/>
      <c r="D747" s="960"/>
      <c r="E747" s="961"/>
      <c r="F747" s="960"/>
      <c r="G747" s="960"/>
      <c r="H747" s="960"/>
      <c r="I747" s="960"/>
      <c r="J747" s="960"/>
      <c r="K747" s="960"/>
      <c r="L747" s="960"/>
      <c r="M747" s="960"/>
      <c r="N747" s="960"/>
      <c r="O747" s="960"/>
      <c r="P747" s="960"/>
      <c r="Q747" s="960"/>
      <c r="R747" s="960"/>
      <c r="S747" s="960"/>
      <c r="T747" s="960"/>
      <c r="U747" s="960"/>
      <c r="V747" s="960"/>
      <c r="W747" s="960"/>
      <c r="X747" s="960"/>
      <c r="Y747" s="960"/>
      <c r="Z747" s="960"/>
      <c r="AA747" s="960"/>
      <c r="AB747" s="960"/>
      <c r="AC747" s="960"/>
      <c r="AD747" s="960"/>
      <c r="AE747" s="960"/>
      <c r="AF747" s="960"/>
      <c r="AG747" s="960"/>
      <c r="AH747" s="960"/>
      <c r="AI747" s="960"/>
      <c r="AJ747" s="960"/>
      <c r="AK747" s="960"/>
      <c r="AL747" s="960"/>
      <c r="AM747" s="960"/>
      <c r="AN747" s="960"/>
      <c r="AO747" s="960"/>
      <c r="AP747" s="960"/>
      <c r="AQ747" s="960"/>
      <c r="AR747" s="960"/>
      <c r="AS747" s="960"/>
      <c r="AT747" s="960"/>
      <c r="AU747" s="960"/>
      <c r="AV747" s="960"/>
      <c r="AW747" s="960"/>
      <c r="AX747" s="960"/>
      <c r="AY747" s="960"/>
      <c r="AZ747" s="960"/>
      <c r="BA747" s="960"/>
      <c r="BB747" s="960"/>
      <c r="BC747" s="960"/>
      <c r="BD747" s="960"/>
      <c r="BE747" s="960"/>
      <c r="BF747" s="960"/>
      <c r="BG747" s="960"/>
    </row>
    <row r="748" ht="15.75" customHeight="1">
      <c r="A748" s="957"/>
      <c r="B748" s="960"/>
      <c r="C748" s="960"/>
      <c r="D748" s="960"/>
      <c r="E748" s="961"/>
      <c r="F748" s="960"/>
      <c r="G748" s="960"/>
      <c r="H748" s="960"/>
      <c r="I748" s="960"/>
      <c r="J748" s="960"/>
      <c r="K748" s="960"/>
      <c r="L748" s="960"/>
      <c r="M748" s="960"/>
      <c r="N748" s="960"/>
      <c r="O748" s="960"/>
      <c r="P748" s="960"/>
      <c r="Q748" s="960"/>
      <c r="R748" s="960"/>
      <c r="S748" s="960"/>
      <c r="T748" s="960"/>
      <c r="U748" s="960"/>
      <c r="V748" s="960"/>
      <c r="W748" s="960"/>
      <c r="X748" s="960"/>
      <c r="Y748" s="960"/>
      <c r="Z748" s="960"/>
      <c r="AA748" s="960"/>
      <c r="AB748" s="960"/>
      <c r="AC748" s="960"/>
      <c r="AD748" s="960"/>
      <c r="AE748" s="960"/>
      <c r="AF748" s="960"/>
      <c r="AG748" s="960"/>
      <c r="AH748" s="960"/>
      <c r="AI748" s="960"/>
      <c r="AJ748" s="960"/>
      <c r="AK748" s="960"/>
      <c r="AL748" s="960"/>
      <c r="AM748" s="960"/>
      <c r="AN748" s="960"/>
      <c r="AO748" s="960"/>
      <c r="AP748" s="960"/>
      <c r="AQ748" s="960"/>
      <c r="AR748" s="960"/>
      <c r="AS748" s="960"/>
      <c r="AT748" s="960"/>
      <c r="AU748" s="960"/>
      <c r="AV748" s="960"/>
      <c r="AW748" s="960"/>
      <c r="AX748" s="960"/>
      <c r="AY748" s="960"/>
      <c r="AZ748" s="960"/>
      <c r="BA748" s="960"/>
      <c r="BB748" s="960"/>
      <c r="BC748" s="960"/>
      <c r="BD748" s="960"/>
      <c r="BE748" s="960"/>
      <c r="BF748" s="960"/>
      <c r="BG748" s="960"/>
    </row>
    <row r="749" ht="15.75" customHeight="1">
      <c r="A749" s="957"/>
      <c r="B749" s="960"/>
      <c r="C749" s="960"/>
      <c r="D749" s="960"/>
      <c r="E749" s="961"/>
      <c r="F749" s="960"/>
      <c r="G749" s="960"/>
      <c r="H749" s="960"/>
      <c r="I749" s="960"/>
      <c r="J749" s="960"/>
      <c r="K749" s="960"/>
      <c r="L749" s="960"/>
      <c r="M749" s="960"/>
      <c r="N749" s="960"/>
      <c r="O749" s="960"/>
      <c r="P749" s="960"/>
      <c r="Q749" s="960"/>
      <c r="R749" s="960"/>
      <c r="S749" s="960"/>
      <c r="T749" s="960"/>
      <c r="U749" s="960"/>
      <c r="V749" s="960"/>
      <c r="W749" s="960"/>
      <c r="X749" s="960"/>
      <c r="Y749" s="960"/>
      <c r="Z749" s="960"/>
      <c r="AA749" s="960"/>
      <c r="AB749" s="960"/>
      <c r="AC749" s="960"/>
      <c r="AD749" s="960"/>
      <c r="AE749" s="960"/>
      <c r="AF749" s="960"/>
      <c r="AG749" s="960"/>
      <c r="AH749" s="960"/>
      <c r="AI749" s="960"/>
      <c r="AJ749" s="960"/>
      <c r="AK749" s="960"/>
      <c r="AL749" s="960"/>
      <c r="AM749" s="960"/>
      <c r="AN749" s="960"/>
      <c r="AO749" s="960"/>
      <c r="AP749" s="960"/>
      <c r="AQ749" s="960"/>
      <c r="AR749" s="960"/>
      <c r="AS749" s="960"/>
      <c r="AT749" s="960"/>
      <c r="AU749" s="960"/>
      <c r="AV749" s="960"/>
      <c r="AW749" s="960"/>
      <c r="AX749" s="960"/>
      <c r="AY749" s="960"/>
      <c r="AZ749" s="960"/>
      <c r="BA749" s="960"/>
      <c r="BB749" s="960"/>
      <c r="BC749" s="960"/>
      <c r="BD749" s="960"/>
      <c r="BE749" s="960"/>
      <c r="BF749" s="960"/>
      <c r="BG749" s="960"/>
    </row>
    <row r="750" ht="15.75" customHeight="1">
      <c r="A750" s="957"/>
      <c r="B750" s="960"/>
      <c r="C750" s="960"/>
      <c r="D750" s="960"/>
      <c r="E750" s="961"/>
      <c r="F750" s="960"/>
      <c r="G750" s="960"/>
      <c r="H750" s="960"/>
      <c r="I750" s="960"/>
      <c r="J750" s="960"/>
      <c r="K750" s="960"/>
      <c r="L750" s="960"/>
      <c r="M750" s="960"/>
      <c r="N750" s="960"/>
      <c r="O750" s="960"/>
      <c r="P750" s="960"/>
      <c r="Q750" s="960"/>
      <c r="R750" s="960"/>
      <c r="S750" s="960"/>
      <c r="T750" s="960"/>
      <c r="U750" s="960"/>
      <c r="V750" s="960"/>
      <c r="W750" s="960"/>
      <c r="X750" s="960"/>
      <c r="Y750" s="960"/>
      <c r="Z750" s="960"/>
      <c r="AA750" s="960"/>
      <c r="AB750" s="960"/>
      <c r="AC750" s="960"/>
      <c r="AD750" s="960"/>
      <c r="AE750" s="960"/>
      <c r="AF750" s="960"/>
      <c r="AG750" s="960"/>
      <c r="AH750" s="960"/>
      <c r="AI750" s="960"/>
      <c r="AJ750" s="960"/>
      <c r="AK750" s="960"/>
      <c r="AL750" s="960"/>
      <c r="AM750" s="960"/>
      <c r="AN750" s="960"/>
      <c r="AO750" s="960"/>
      <c r="AP750" s="960"/>
      <c r="AQ750" s="960"/>
      <c r="AR750" s="960"/>
      <c r="AS750" s="960"/>
      <c r="AT750" s="960"/>
      <c r="AU750" s="960"/>
      <c r="AV750" s="960"/>
      <c r="AW750" s="960"/>
      <c r="AX750" s="960"/>
      <c r="AY750" s="960"/>
      <c r="AZ750" s="960"/>
      <c r="BA750" s="960"/>
      <c r="BB750" s="960"/>
      <c r="BC750" s="960"/>
      <c r="BD750" s="960"/>
      <c r="BE750" s="960"/>
      <c r="BF750" s="960"/>
      <c r="BG750" s="960"/>
    </row>
    <row r="751" ht="15.75" customHeight="1">
      <c r="A751" s="957"/>
      <c r="B751" s="960"/>
      <c r="C751" s="960"/>
      <c r="D751" s="960"/>
      <c r="E751" s="961"/>
      <c r="F751" s="960"/>
      <c r="G751" s="960"/>
      <c r="H751" s="960"/>
      <c r="I751" s="960"/>
      <c r="J751" s="960"/>
      <c r="K751" s="960"/>
      <c r="L751" s="960"/>
      <c r="M751" s="960"/>
      <c r="N751" s="960"/>
      <c r="O751" s="960"/>
      <c r="P751" s="960"/>
      <c r="Q751" s="960"/>
      <c r="R751" s="960"/>
      <c r="S751" s="960"/>
      <c r="T751" s="960"/>
      <c r="U751" s="960"/>
      <c r="V751" s="960"/>
      <c r="W751" s="960"/>
      <c r="X751" s="960"/>
      <c r="Y751" s="960"/>
      <c r="Z751" s="960"/>
      <c r="AA751" s="960"/>
      <c r="AB751" s="960"/>
      <c r="AC751" s="960"/>
      <c r="AD751" s="960"/>
      <c r="AE751" s="960"/>
      <c r="AF751" s="960"/>
      <c r="AG751" s="960"/>
      <c r="AH751" s="960"/>
      <c r="AI751" s="960"/>
      <c r="AJ751" s="960"/>
      <c r="AK751" s="960"/>
      <c r="AL751" s="960"/>
      <c r="AM751" s="960"/>
      <c r="AN751" s="960"/>
      <c r="AO751" s="960"/>
      <c r="AP751" s="960"/>
      <c r="AQ751" s="960"/>
      <c r="AR751" s="960"/>
      <c r="AS751" s="960"/>
      <c r="AT751" s="960"/>
      <c r="AU751" s="960"/>
      <c r="AV751" s="960"/>
      <c r="AW751" s="960"/>
      <c r="AX751" s="960"/>
      <c r="AY751" s="960"/>
      <c r="AZ751" s="960"/>
      <c r="BA751" s="960"/>
      <c r="BB751" s="960"/>
      <c r="BC751" s="960"/>
      <c r="BD751" s="960"/>
      <c r="BE751" s="960"/>
      <c r="BF751" s="960"/>
      <c r="BG751" s="960"/>
    </row>
    <row r="752" ht="15.75" customHeight="1">
      <c r="A752" s="957"/>
      <c r="B752" s="960"/>
      <c r="C752" s="960"/>
      <c r="D752" s="960"/>
      <c r="E752" s="961"/>
      <c r="F752" s="960"/>
      <c r="G752" s="960"/>
      <c r="H752" s="960"/>
      <c r="I752" s="960"/>
      <c r="J752" s="960"/>
      <c r="K752" s="960"/>
      <c r="L752" s="960"/>
      <c r="M752" s="960"/>
      <c r="N752" s="960"/>
      <c r="O752" s="960"/>
      <c r="P752" s="960"/>
      <c r="Q752" s="960"/>
      <c r="R752" s="960"/>
      <c r="S752" s="960"/>
      <c r="T752" s="960"/>
      <c r="U752" s="960"/>
      <c r="V752" s="960"/>
      <c r="W752" s="960"/>
      <c r="X752" s="960"/>
      <c r="Y752" s="960"/>
      <c r="Z752" s="960"/>
      <c r="AA752" s="960"/>
      <c r="AB752" s="960"/>
      <c r="AC752" s="960"/>
      <c r="AD752" s="960"/>
      <c r="AE752" s="960"/>
      <c r="AF752" s="960"/>
      <c r="AG752" s="960"/>
      <c r="AH752" s="960"/>
      <c r="AI752" s="960"/>
      <c r="AJ752" s="960"/>
      <c r="AK752" s="960"/>
      <c r="AL752" s="960"/>
      <c r="AM752" s="960"/>
      <c r="AN752" s="960"/>
      <c r="AO752" s="960"/>
      <c r="AP752" s="960"/>
      <c r="AQ752" s="960"/>
      <c r="AR752" s="960"/>
      <c r="AS752" s="960"/>
      <c r="AT752" s="960"/>
      <c r="AU752" s="960"/>
      <c r="AV752" s="960"/>
      <c r="AW752" s="960"/>
      <c r="AX752" s="960"/>
      <c r="AY752" s="960"/>
      <c r="AZ752" s="960"/>
      <c r="BA752" s="960"/>
      <c r="BB752" s="960"/>
      <c r="BC752" s="960"/>
      <c r="BD752" s="960"/>
      <c r="BE752" s="960"/>
      <c r="BF752" s="960"/>
      <c r="BG752" s="960"/>
    </row>
    <row r="753" ht="15.75" customHeight="1">
      <c r="A753" s="957"/>
      <c r="B753" s="960"/>
      <c r="C753" s="960"/>
      <c r="D753" s="960"/>
      <c r="E753" s="961"/>
      <c r="F753" s="960"/>
      <c r="G753" s="960"/>
      <c r="H753" s="960"/>
      <c r="I753" s="960"/>
      <c r="J753" s="960"/>
      <c r="K753" s="960"/>
      <c r="L753" s="960"/>
      <c r="M753" s="960"/>
      <c r="N753" s="960"/>
      <c r="O753" s="960"/>
      <c r="P753" s="960"/>
      <c r="Q753" s="960"/>
      <c r="R753" s="960"/>
      <c r="S753" s="960"/>
      <c r="T753" s="960"/>
      <c r="U753" s="960"/>
      <c r="V753" s="960"/>
      <c r="W753" s="960"/>
      <c r="X753" s="960"/>
      <c r="Y753" s="960"/>
      <c r="Z753" s="960"/>
      <c r="AA753" s="960"/>
      <c r="AB753" s="960"/>
      <c r="AC753" s="960"/>
      <c r="AD753" s="960"/>
      <c r="AE753" s="960"/>
      <c r="AF753" s="960"/>
      <c r="AG753" s="960"/>
      <c r="AH753" s="960"/>
      <c r="AI753" s="960"/>
      <c r="AJ753" s="960"/>
      <c r="AK753" s="960"/>
      <c r="AL753" s="960"/>
      <c r="AM753" s="960"/>
      <c r="AN753" s="960"/>
      <c r="AO753" s="960"/>
      <c r="AP753" s="960"/>
      <c r="AQ753" s="960"/>
      <c r="AR753" s="960"/>
      <c r="AS753" s="960"/>
      <c r="AT753" s="960"/>
      <c r="AU753" s="960"/>
      <c r="AV753" s="960"/>
      <c r="AW753" s="960"/>
      <c r="AX753" s="960"/>
      <c r="AY753" s="960"/>
      <c r="AZ753" s="960"/>
      <c r="BA753" s="960"/>
      <c r="BB753" s="960"/>
      <c r="BC753" s="960"/>
      <c r="BD753" s="960"/>
      <c r="BE753" s="960"/>
      <c r="BF753" s="960"/>
      <c r="BG753" s="960"/>
    </row>
    <row r="754" ht="15.75" customHeight="1">
      <c r="A754" s="957"/>
      <c r="B754" s="960"/>
      <c r="C754" s="960"/>
      <c r="D754" s="960"/>
      <c r="E754" s="961"/>
      <c r="F754" s="960"/>
      <c r="G754" s="960"/>
      <c r="H754" s="960"/>
      <c r="I754" s="960"/>
      <c r="J754" s="960"/>
      <c r="K754" s="960"/>
      <c r="L754" s="960"/>
      <c r="M754" s="960"/>
      <c r="N754" s="960"/>
      <c r="O754" s="960"/>
      <c r="P754" s="960"/>
      <c r="Q754" s="960"/>
      <c r="R754" s="960"/>
      <c r="S754" s="960"/>
      <c r="T754" s="960"/>
      <c r="U754" s="960"/>
      <c r="V754" s="960"/>
      <c r="W754" s="960"/>
      <c r="X754" s="960"/>
      <c r="Y754" s="960"/>
      <c r="Z754" s="960"/>
      <c r="AA754" s="960"/>
      <c r="AB754" s="960"/>
      <c r="AC754" s="960"/>
      <c r="AD754" s="960"/>
      <c r="AE754" s="960"/>
      <c r="AF754" s="960"/>
      <c r="AG754" s="960"/>
      <c r="AH754" s="960"/>
      <c r="AI754" s="960"/>
      <c r="AJ754" s="960"/>
      <c r="AK754" s="960"/>
      <c r="AL754" s="960"/>
      <c r="AM754" s="960"/>
      <c r="AN754" s="960"/>
      <c r="AO754" s="960"/>
      <c r="AP754" s="960"/>
      <c r="AQ754" s="960"/>
      <c r="AR754" s="960"/>
      <c r="AS754" s="960"/>
      <c r="AT754" s="960"/>
      <c r="AU754" s="960"/>
      <c r="AV754" s="960"/>
      <c r="AW754" s="960"/>
      <c r="AX754" s="960"/>
      <c r="AY754" s="960"/>
      <c r="AZ754" s="960"/>
      <c r="BA754" s="960"/>
      <c r="BB754" s="960"/>
      <c r="BC754" s="960"/>
      <c r="BD754" s="960"/>
      <c r="BE754" s="960"/>
      <c r="BF754" s="960"/>
      <c r="BG754" s="960"/>
    </row>
    <row r="755" ht="15.75" customHeight="1">
      <c r="A755" s="957"/>
      <c r="B755" s="960"/>
      <c r="C755" s="960"/>
      <c r="D755" s="960"/>
      <c r="E755" s="961"/>
      <c r="F755" s="960"/>
      <c r="G755" s="960"/>
      <c r="H755" s="960"/>
      <c r="I755" s="960"/>
      <c r="J755" s="960"/>
      <c r="K755" s="960"/>
      <c r="L755" s="960"/>
      <c r="M755" s="960"/>
      <c r="N755" s="960"/>
      <c r="O755" s="960"/>
      <c r="P755" s="960"/>
      <c r="Q755" s="960"/>
      <c r="R755" s="960"/>
      <c r="S755" s="960"/>
      <c r="T755" s="960"/>
      <c r="U755" s="960"/>
      <c r="V755" s="960"/>
      <c r="W755" s="960"/>
      <c r="X755" s="960"/>
      <c r="Y755" s="960"/>
      <c r="Z755" s="960"/>
      <c r="AA755" s="960"/>
      <c r="AB755" s="960"/>
      <c r="AC755" s="960"/>
      <c r="AD755" s="960"/>
      <c r="AE755" s="960"/>
      <c r="AF755" s="960"/>
      <c r="AG755" s="960"/>
      <c r="AH755" s="960"/>
      <c r="AI755" s="960"/>
      <c r="AJ755" s="960"/>
      <c r="AK755" s="960"/>
      <c r="AL755" s="960"/>
      <c r="AM755" s="960"/>
      <c r="AN755" s="960"/>
      <c r="AO755" s="960"/>
      <c r="AP755" s="960"/>
      <c r="AQ755" s="960"/>
      <c r="AR755" s="960"/>
      <c r="AS755" s="960"/>
      <c r="AT755" s="960"/>
      <c r="AU755" s="960"/>
      <c r="AV755" s="960"/>
      <c r="AW755" s="960"/>
      <c r="AX755" s="960"/>
      <c r="AY755" s="960"/>
      <c r="AZ755" s="960"/>
      <c r="BA755" s="960"/>
      <c r="BB755" s="960"/>
      <c r="BC755" s="960"/>
      <c r="BD755" s="960"/>
      <c r="BE755" s="960"/>
      <c r="BF755" s="960"/>
      <c r="BG755" s="960"/>
    </row>
    <row r="756" ht="15.75" customHeight="1">
      <c r="A756" s="957"/>
      <c r="B756" s="960"/>
      <c r="C756" s="960"/>
      <c r="D756" s="960"/>
      <c r="E756" s="961"/>
      <c r="F756" s="960"/>
      <c r="G756" s="960"/>
      <c r="H756" s="960"/>
      <c r="I756" s="960"/>
      <c r="J756" s="960"/>
      <c r="K756" s="960"/>
      <c r="L756" s="960"/>
      <c r="M756" s="960"/>
      <c r="N756" s="960"/>
      <c r="O756" s="960"/>
      <c r="P756" s="960"/>
      <c r="Q756" s="960"/>
      <c r="R756" s="960"/>
      <c r="S756" s="960"/>
      <c r="T756" s="960"/>
      <c r="U756" s="960"/>
      <c r="V756" s="960"/>
      <c r="W756" s="960"/>
      <c r="X756" s="960"/>
      <c r="Y756" s="960"/>
      <c r="Z756" s="960"/>
      <c r="AA756" s="960"/>
      <c r="AB756" s="960"/>
      <c r="AC756" s="960"/>
      <c r="AD756" s="960"/>
      <c r="AE756" s="960"/>
      <c r="AF756" s="960"/>
      <c r="AG756" s="960"/>
      <c r="AH756" s="960"/>
      <c r="AI756" s="960"/>
      <c r="AJ756" s="960"/>
      <c r="AK756" s="960"/>
      <c r="AL756" s="960"/>
      <c r="AM756" s="960"/>
      <c r="AN756" s="960"/>
      <c r="AO756" s="960"/>
      <c r="AP756" s="960"/>
      <c r="AQ756" s="960"/>
      <c r="AR756" s="960"/>
      <c r="AS756" s="960"/>
      <c r="AT756" s="960"/>
      <c r="AU756" s="960"/>
      <c r="AV756" s="960"/>
      <c r="AW756" s="960"/>
      <c r="AX756" s="960"/>
      <c r="AY756" s="960"/>
      <c r="AZ756" s="960"/>
      <c r="BA756" s="960"/>
      <c r="BB756" s="960"/>
      <c r="BC756" s="960"/>
      <c r="BD756" s="960"/>
      <c r="BE756" s="960"/>
      <c r="BF756" s="960"/>
      <c r="BG756" s="960"/>
    </row>
    <row r="757" ht="15.75" customHeight="1">
      <c r="A757" s="957"/>
      <c r="B757" s="960"/>
      <c r="C757" s="960"/>
      <c r="D757" s="960"/>
      <c r="E757" s="961"/>
      <c r="F757" s="960"/>
      <c r="G757" s="960"/>
      <c r="H757" s="960"/>
      <c r="I757" s="960"/>
      <c r="J757" s="960"/>
      <c r="K757" s="960"/>
      <c r="L757" s="960"/>
      <c r="M757" s="960"/>
      <c r="N757" s="960"/>
      <c r="O757" s="960"/>
      <c r="P757" s="960"/>
      <c r="Q757" s="960"/>
      <c r="R757" s="960"/>
      <c r="S757" s="960"/>
      <c r="T757" s="960"/>
      <c r="U757" s="960"/>
      <c r="V757" s="960"/>
      <c r="W757" s="960"/>
      <c r="X757" s="960"/>
      <c r="Y757" s="960"/>
      <c r="Z757" s="960"/>
      <c r="AA757" s="960"/>
      <c r="AB757" s="960"/>
      <c r="AC757" s="960"/>
      <c r="AD757" s="960"/>
      <c r="AE757" s="960"/>
      <c r="AF757" s="960"/>
      <c r="AG757" s="960"/>
      <c r="AH757" s="960"/>
      <c r="AI757" s="960"/>
      <c r="AJ757" s="960"/>
      <c r="AK757" s="960"/>
      <c r="AL757" s="960"/>
      <c r="AM757" s="960"/>
      <c r="AN757" s="960"/>
      <c r="AO757" s="960"/>
      <c r="AP757" s="960"/>
      <c r="AQ757" s="960"/>
      <c r="AR757" s="960"/>
      <c r="AS757" s="960"/>
      <c r="AT757" s="960"/>
      <c r="AU757" s="960"/>
      <c r="AV757" s="960"/>
      <c r="AW757" s="960"/>
      <c r="AX757" s="960"/>
      <c r="AY757" s="960"/>
      <c r="AZ757" s="960"/>
      <c r="BA757" s="960"/>
      <c r="BB757" s="960"/>
      <c r="BC757" s="960"/>
      <c r="BD757" s="960"/>
      <c r="BE757" s="960"/>
      <c r="BF757" s="960"/>
      <c r="BG757" s="960"/>
    </row>
    <row r="758" ht="15.75" customHeight="1">
      <c r="A758" s="957"/>
      <c r="B758" s="960"/>
      <c r="C758" s="960"/>
      <c r="D758" s="960"/>
      <c r="E758" s="961"/>
      <c r="F758" s="960"/>
      <c r="G758" s="960"/>
      <c r="H758" s="960"/>
      <c r="I758" s="960"/>
      <c r="J758" s="960"/>
      <c r="K758" s="960"/>
      <c r="L758" s="960"/>
      <c r="M758" s="960"/>
      <c r="N758" s="960"/>
      <c r="O758" s="960"/>
      <c r="P758" s="960"/>
      <c r="Q758" s="960"/>
      <c r="R758" s="960"/>
      <c r="S758" s="960"/>
      <c r="T758" s="960"/>
      <c r="U758" s="960"/>
      <c r="V758" s="960"/>
      <c r="W758" s="960"/>
      <c r="X758" s="960"/>
      <c r="Y758" s="960"/>
      <c r="Z758" s="960"/>
      <c r="AA758" s="960"/>
      <c r="AB758" s="960"/>
      <c r="AC758" s="960"/>
      <c r="AD758" s="960"/>
      <c r="AE758" s="960"/>
      <c r="AF758" s="960"/>
      <c r="AG758" s="960"/>
      <c r="AH758" s="960"/>
      <c r="AI758" s="960"/>
      <c r="AJ758" s="960"/>
      <c r="AK758" s="960"/>
      <c r="AL758" s="960"/>
      <c r="AM758" s="960"/>
      <c r="AN758" s="960"/>
      <c r="AO758" s="960"/>
      <c r="AP758" s="960"/>
      <c r="AQ758" s="960"/>
      <c r="AR758" s="960"/>
      <c r="AS758" s="960"/>
      <c r="AT758" s="960"/>
      <c r="AU758" s="960"/>
      <c r="AV758" s="960"/>
      <c r="AW758" s="960"/>
      <c r="AX758" s="960"/>
      <c r="AY758" s="960"/>
      <c r="AZ758" s="960"/>
      <c r="BA758" s="960"/>
      <c r="BB758" s="960"/>
      <c r="BC758" s="960"/>
      <c r="BD758" s="960"/>
      <c r="BE758" s="960"/>
      <c r="BF758" s="960"/>
      <c r="BG758" s="960"/>
    </row>
    <row r="759" ht="15.75" customHeight="1">
      <c r="A759" s="957"/>
      <c r="B759" s="960"/>
      <c r="C759" s="960"/>
      <c r="D759" s="960"/>
      <c r="E759" s="961"/>
      <c r="F759" s="960"/>
      <c r="G759" s="960"/>
      <c r="H759" s="960"/>
      <c r="I759" s="960"/>
      <c r="J759" s="960"/>
      <c r="K759" s="960"/>
      <c r="L759" s="960"/>
      <c r="M759" s="960"/>
      <c r="N759" s="960"/>
      <c r="O759" s="960"/>
      <c r="P759" s="960"/>
      <c r="Q759" s="960"/>
      <c r="R759" s="960"/>
      <c r="S759" s="960"/>
      <c r="T759" s="960"/>
      <c r="U759" s="960"/>
      <c r="V759" s="960"/>
      <c r="W759" s="960"/>
      <c r="X759" s="960"/>
      <c r="Y759" s="960"/>
      <c r="Z759" s="960"/>
      <c r="AA759" s="960"/>
      <c r="AB759" s="960"/>
      <c r="AC759" s="960"/>
      <c r="AD759" s="960"/>
      <c r="AE759" s="960"/>
      <c r="AF759" s="960"/>
      <c r="AG759" s="960"/>
      <c r="AH759" s="960"/>
      <c r="AI759" s="960"/>
      <c r="AJ759" s="960"/>
      <c r="AK759" s="960"/>
      <c r="AL759" s="960"/>
      <c r="AM759" s="960"/>
      <c r="AN759" s="960"/>
      <c r="AO759" s="960"/>
      <c r="AP759" s="960"/>
      <c r="AQ759" s="960"/>
      <c r="AR759" s="960"/>
      <c r="AS759" s="960"/>
      <c r="AT759" s="960"/>
      <c r="AU759" s="960"/>
      <c r="AV759" s="960"/>
      <c r="AW759" s="960"/>
      <c r="AX759" s="960"/>
      <c r="AY759" s="960"/>
      <c r="AZ759" s="960"/>
      <c r="BA759" s="960"/>
      <c r="BB759" s="960"/>
      <c r="BC759" s="960"/>
      <c r="BD759" s="960"/>
      <c r="BE759" s="960"/>
      <c r="BF759" s="960"/>
      <c r="BG759" s="960"/>
    </row>
    <row r="760" ht="15.75" customHeight="1">
      <c r="A760" s="957"/>
      <c r="B760" s="960"/>
      <c r="C760" s="960"/>
      <c r="D760" s="960"/>
      <c r="E760" s="961"/>
      <c r="F760" s="960"/>
      <c r="G760" s="960"/>
      <c r="H760" s="960"/>
      <c r="I760" s="960"/>
      <c r="J760" s="960"/>
      <c r="K760" s="960"/>
      <c r="L760" s="960"/>
      <c r="M760" s="960"/>
      <c r="N760" s="960"/>
      <c r="O760" s="960"/>
      <c r="P760" s="960"/>
      <c r="Q760" s="960"/>
      <c r="R760" s="960"/>
      <c r="S760" s="960"/>
      <c r="T760" s="960"/>
      <c r="U760" s="960"/>
      <c r="V760" s="960"/>
      <c r="W760" s="960"/>
      <c r="X760" s="960"/>
      <c r="Y760" s="960"/>
      <c r="Z760" s="960"/>
      <c r="AA760" s="960"/>
      <c r="AB760" s="960"/>
      <c r="AC760" s="960"/>
      <c r="AD760" s="960"/>
      <c r="AE760" s="960"/>
      <c r="AF760" s="960"/>
      <c r="AG760" s="960"/>
      <c r="AH760" s="960"/>
      <c r="AI760" s="960"/>
      <c r="AJ760" s="960"/>
      <c r="AK760" s="960"/>
      <c r="AL760" s="960"/>
      <c r="AM760" s="960"/>
      <c r="AN760" s="960"/>
      <c r="AO760" s="960"/>
      <c r="AP760" s="960"/>
      <c r="AQ760" s="960"/>
      <c r="AR760" s="960"/>
      <c r="AS760" s="960"/>
      <c r="AT760" s="960"/>
      <c r="AU760" s="960"/>
      <c r="AV760" s="960"/>
      <c r="AW760" s="960"/>
      <c r="AX760" s="960"/>
      <c r="AY760" s="960"/>
      <c r="AZ760" s="960"/>
      <c r="BA760" s="960"/>
      <c r="BB760" s="960"/>
      <c r="BC760" s="960"/>
      <c r="BD760" s="960"/>
      <c r="BE760" s="960"/>
      <c r="BF760" s="960"/>
      <c r="BG760" s="960"/>
    </row>
    <row r="761" ht="15.75" customHeight="1">
      <c r="A761" s="957"/>
      <c r="B761" s="960"/>
      <c r="C761" s="960"/>
      <c r="D761" s="960"/>
      <c r="E761" s="961"/>
      <c r="F761" s="960"/>
      <c r="G761" s="960"/>
      <c r="H761" s="960"/>
      <c r="I761" s="960"/>
      <c r="J761" s="960"/>
      <c r="K761" s="960"/>
      <c r="L761" s="960"/>
      <c r="M761" s="960"/>
      <c r="N761" s="960"/>
      <c r="O761" s="960"/>
      <c r="P761" s="960"/>
      <c r="Q761" s="960"/>
      <c r="R761" s="960"/>
      <c r="S761" s="960"/>
      <c r="T761" s="960"/>
      <c r="U761" s="960"/>
      <c r="V761" s="960"/>
      <c r="W761" s="960"/>
      <c r="X761" s="960"/>
      <c r="Y761" s="960"/>
      <c r="Z761" s="960"/>
      <c r="AA761" s="960"/>
      <c r="AB761" s="960"/>
      <c r="AC761" s="960"/>
      <c r="AD761" s="960"/>
      <c r="AE761" s="960"/>
      <c r="AF761" s="960"/>
      <c r="AG761" s="960"/>
      <c r="AH761" s="960"/>
      <c r="AI761" s="960"/>
      <c r="AJ761" s="960"/>
      <c r="AK761" s="960"/>
      <c r="AL761" s="960"/>
      <c r="AM761" s="960"/>
      <c r="AN761" s="960"/>
      <c r="AO761" s="960"/>
      <c r="AP761" s="960"/>
      <c r="AQ761" s="960"/>
      <c r="AR761" s="960"/>
      <c r="AS761" s="960"/>
      <c r="AT761" s="960"/>
      <c r="AU761" s="960"/>
      <c r="AV761" s="960"/>
      <c r="AW761" s="960"/>
      <c r="AX761" s="960"/>
      <c r="AY761" s="960"/>
      <c r="AZ761" s="960"/>
      <c r="BA761" s="960"/>
      <c r="BB761" s="960"/>
      <c r="BC761" s="960"/>
      <c r="BD761" s="960"/>
      <c r="BE761" s="960"/>
      <c r="BF761" s="960"/>
      <c r="BG761" s="960"/>
    </row>
    <row r="762" ht="15.75" customHeight="1">
      <c r="A762" s="957"/>
      <c r="B762" s="960"/>
      <c r="C762" s="960"/>
      <c r="D762" s="960"/>
      <c r="E762" s="961"/>
      <c r="F762" s="960"/>
      <c r="G762" s="960"/>
      <c r="H762" s="960"/>
      <c r="I762" s="960"/>
      <c r="J762" s="960"/>
      <c r="K762" s="960"/>
      <c r="L762" s="960"/>
      <c r="M762" s="960"/>
      <c r="N762" s="960"/>
      <c r="O762" s="960"/>
      <c r="P762" s="960"/>
      <c r="Q762" s="960"/>
      <c r="R762" s="960"/>
      <c r="S762" s="960"/>
      <c r="T762" s="960"/>
      <c r="U762" s="960"/>
      <c r="V762" s="960"/>
      <c r="W762" s="960"/>
      <c r="X762" s="960"/>
      <c r="Y762" s="960"/>
      <c r="Z762" s="960"/>
      <c r="AA762" s="960"/>
      <c r="AB762" s="960"/>
      <c r="AC762" s="960"/>
      <c r="AD762" s="960"/>
      <c r="AE762" s="960"/>
      <c r="AF762" s="960"/>
      <c r="AG762" s="960"/>
      <c r="AH762" s="960"/>
      <c r="AI762" s="960"/>
      <c r="AJ762" s="960"/>
      <c r="AK762" s="960"/>
      <c r="AL762" s="960"/>
      <c r="AM762" s="960"/>
      <c r="AN762" s="960"/>
      <c r="AO762" s="960"/>
      <c r="AP762" s="960"/>
      <c r="AQ762" s="960"/>
      <c r="AR762" s="960"/>
      <c r="AS762" s="960"/>
      <c r="AT762" s="960"/>
      <c r="AU762" s="960"/>
      <c r="AV762" s="960"/>
      <c r="AW762" s="960"/>
      <c r="AX762" s="960"/>
      <c r="AY762" s="960"/>
      <c r="AZ762" s="960"/>
      <c r="BA762" s="960"/>
      <c r="BB762" s="960"/>
      <c r="BC762" s="960"/>
      <c r="BD762" s="960"/>
      <c r="BE762" s="960"/>
      <c r="BF762" s="960"/>
      <c r="BG762" s="960"/>
    </row>
    <row r="763" ht="15.75" customHeight="1">
      <c r="A763" s="957"/>
      <c r="B763" s="960"/>
      <c r="C763" s="960"/>
      <c r="D763" s="960"/>
      <c r="E763" s="961"/>
      <c r="F763" s="960"/>
      <c r="G763" s="960"/>
      <c r="H763" s="960"/>
      <c r="I763" s="960"/>
      <c r="J763" s="960"/>
      <c r="K763" s="960"/>
      <c r="L763" s="960"/>
      <c r="M763" s="960"/>
      <c r="N763" s="960"/>
      <c r="O763" s="960"/>
      <c r="P763" s="960"/>
      <c r="Q763" s="960"/>
      <c r="R763" s="960"/>
      <c r="S763" s="960"/>
      <c r="T763" s="960"/>
      <c r="U763" s="960"/>
      <c r="V763" s="960"/>
      <c r="W763" s="960"/>
      <c r="X763" s="960"/>
      <c r="Y763" s="960"/>
      <c r="Z763" s="960"/>
      <c r="AA763" s="960"/>
      <c r="AB763" s="960"/>
      <c r="AC763" s="960"/>
      <c r="AD763" s="960"/>
      <c r="AE763" s="960"/>
      <c r="AF763" s="960"/>
      <c r="AG763" s="960"/>
      <c r="AH763" s="960"/>
      <c r="AI763" s="960"/>
      <c r="AJ763" s="960"/>
      <c r="AK763" s="960"/>
      <c r="AL763" s="960"/>
      <c r="AM763" s="960"/>
      <c r="AN763" s="960"/>
      <c r="AO763" s="960"/>
      <c r="AP763" s="960"/>
      <c r="AQ763" s="960"/>
      <c r="AR763" s="960"/>
      <c r="AS763" s="960"/>
      <c r="AT763" s="960"/>
      <c r="AU763" s="960"/>
      <c r="AV763" s="960"/>
      <c r="AW763" s="960"/>
      <c r="AX763" s="960"/>
      <c r="AY763" s="960"/>
      <c r="AZ763" s="960"/>
      <c r="BA763" s="960"/>
      <c r="BB763" s="960"/>
      <c r="BC763" s="960"/>
      <c r="BD763" s="960"/>
      <c r="BE763" s="960"/>
      <c r="BF763" s="960"/>
      <c r="BG763" s="960"/>
    </row>
    <row r="764" ht="15.75" customHeight="1">
      <c r="A764" s="957"/>
      <c r="B764" s="960"/>
      <c r="C764" s="960"/>
      <c r="D764" s="960"/>
      <c r="E764" s="961"/>
      <c r="F764" s="960"/>
      <c r="G764" s="960"/>
      <c r="H764" s="960"/>
      <c r="I764" s="960"/>
      <c r="J764" s="960"/>
      <c r="K764" s="960"/>
      <c r="L764" s="960"/>
      <c r="M764" s="960"/>
      <c r="N764" s="960"/>
      <c r="O764" s="960"/>
      <c r="P764" s="960"/>
      <c r="Q764" s="960"/>
      <c r="R764" s="960"/>
      <c r="S764" s="960"/>
      <c r="T764" s="960"/>
      <c r="U764" s="960"/>
      <c r="V764" s="960"/>
      <c r="W764" s="960"/>
      <c r="X764" s="960"/>
      <c r="Y764" s="960"/>
      <c r="Z764" s="960"/>
      <c r="AA764" s="960"/>
      <c r="AB764" s="960"/>
      <c r="AC764" s="960"/>
      <c r="AD764" s="960"/>
      <c r="AE764" s="960"/>
      <c r="AF764" s="960"/>
      <c r="AG764" s="960"/>
      <c r="AH764" s="960"/>
      <c r="AI764" s="960"/>
      <c r="AJ764" s="960"/>
      <c r="AK764" s="960"/>
      <c r="AL764" s="960"/>
      <c r="AM764" s="960"/>
      <c r="AN764" s="960"/>
      <c r="AO764" s="960"/>
      <c r="AP764" s="960"/>
      <c r="AQ764" s="960"/>
      <c r="AR764" s="960"/>
      <c r="AS764" s="960"/>
      <c r="AT764" s="960"/>
      <c r="AU764" s="960"/>
      <c r="AV764" s="960"/>
      <c r="AW764" s="960"/>
      <c r="AX764" s="960"/>
      <c r="AY764" s="960"/>
      <c r="AZ764" s="960"/>
      <c r="BA764" s="960"/>
      <c r="BB764" s="960"/>
      <c r="BC764" s="960"/>
      <c r="BD764" s="960"/>
      <c r="BE764" s="960"/>
      <c r="BF764" s="960"/>
      <c r="BG764" s="960"/>
    </row>
    <row r="765" ht="15.75" customHeight="1">
      <c r="A765" s="957"/>
      <c r="B765" s="960"/>
      <c r="C765" s="960"/>
      <c r="D765" s="960"/>
      <c r="E765" s="961"/>
      <c r="F765" s="960"/>
      <c r="G765" s="960"/>
      <c r="H765" s="960"/>
      <c r="I765" s="960"/>
      <c r="J765" s="960"/>
      <c r="K765" s="960"/>
      <c r="L765" s="960"/>
      <c r="M765" s="960"/>
      <c r="N765" s="960"/>
      <c r="O765" s="960"/>
      <c r="P765" s="960"/>
      <c r="Q765" s="960"/>
      <c r="R765" s="960"/>
      <c r="S765" s="960"/>
      <c r="T765" s="960"/>
      <c r="U765" s="960"/>
      <c r="V765" s="960"/>
      <c r="W765" s="960"/>
      <c r="X765" s="960"/>
      <c r="Y765" s="960"/>
      <c r="Z765" s="960"/>
      <c r="AA765" s="960"/>
      <c r="AB765" s="960"/>
      <c r="AC765" s="960"/>
      <c r="AD765" s="960"/>
      <c r="AE765" s="960"/>
      <c r="AF765" s="960"/>
      <c r="AG765" s="960"/>
      <c r="AH765" s="960"/>
      <c r="AI765" s="960"/>
      <c r="AJ765" s="960"/>
      <c r="AK765" s="960"/>
      <c r="AL765" s="960"/>
      <c r="AM765" s="960"/>
      <c r="AN765" s="960"/>
      <c r="AO765" s="960"/>
      <c r="AP765" s="960"/>
      <c r="AQ765" s="960"/>
      <c r="AR765" s="960"/>
      <c r="AS765" s="960"/>
      <c r="AT765" s="960"/>
      <c r="AU765" s="960"/>
      <c r="AV765" s="960"/>
      <c r="AW765" s="960"/>
      <c r="AX765" s="960"/>
      <c r="AY765" s="960"/>
      <c r="AZ765" s="960"/>
      <c r="BA765" s="960"/>
      <c r="BB765" s="960"/>
      <c r="BC765" s="960"/>
      <c r="BD765" s="960"/>
      <c r="BE765" s="960"/>
      <c r="BF765" s="960"/>
      <c r="BG765" s="960"/>
    </row>
    <row r="766">
      <c r="A766" s="957"/>
      <c r="B766" s="960"/>
      <c r="C766" s="960"/>
      <c r="D766" s="960"/>
      <c r="E766" s="961"/>
      <c r="F766" s="960"/>
      <c r="G766" s="960"/>
      <c r="H766" s="960"/>
      <c r="I766" s="960"/>
      <c r="J766" s="960"/>
      <c r="K766" s="960"/>
      <c r="L766" s="960"/>
      <c r="M766" s="960"/>
      <c r="N766" s="960"/>
      <c r="O766" s="960"/>
      <c r="P766" s="960"/>
      <c r="Q766" s="960"/>
      <c r="R766" s="960"/>
      <c r="S766" s="960"/>
      <c r="T766" s="960"/>
      <c r="U766" s="960"/>
      <c r="V766" s="960"/>
      <c r="W766" s="960"/>
      <c r="X766" s="960"/>
      <c r="Y766" s="960"/>
      <c r="Z766" s="960"/>
      <c r="AA766" s="960"/>
      <c r="AB766" s="960"/>
      <c r="AC766" s="960"/>
      <c r="AD766" s="960"/>
      <c r="AE766" s="960"/>
      <c r="AF766" s="960"/>
      <c r="AG766" s="960"/>
      <c r="AH766" s="960"/>
      <c r="AI766" s="960"/>
      <c r="AJ766" s="960"/>
      <c r="AK766" s="960"/>
      <c r="AL766" s="960"/>
      <c r="AM766" s="960"/>
      <c r="AN766" s="960"/>
      <c r="AO766" s="960"/>
      <c r="AP766" s="960"/>
      <c r="AQ766" s="960"/>
      <c r="AR766" s="960"/>
      <c r="AS766" s="960"/>
      <c r="AT766" s="960"/>
      <c r="AU766" s="960"/>
      <c r="AV766" s="960"/>
      <c r="AW766" s="960"/>
      <c r="AX766" s="960"/>
      <c r="AY766" s="960"/>
      <c r="AZ766" s="960"/>
      <c r="BA766" s="960"/>
      <c r="BB766" s="960"/>
      <c r="BC766" s="960"/>
      <c r="BD766" s="960"/>
      <c r="BE766" s="960"/>
      <c r="BF766" s="960"/>
      <c r="BG766" s="960"/>
    </row>
    <row r="767">
      <c r="A767" s="957"/>
      <c r="B767" s="960"/>
      <c r="C767" s="960"/>
      <c r="D767" s="960"/>
      <c r="E767" s="961"/>
      <c r="F767" s="960"/>
      <c r="G767" s="960"/>
      <c r="H767" s="960"/>
      <c r="I767" s="960"/>
      <c r="J767" s="960"/>
      <c r="K767" s="960"/>
      <c r="L767" s="960"/>
      <c r="M767" s="960"/>
      <c r="N767" s="960"/>
      <c r="O767" s="960"/>
      <c r="P767" s="960"/>
      <c r="Q767" s="960"/>
      <c r="R767" s="960"/>
      <c r="S767" s="960"/>
      <c r="T767" s="960"/>
      <c r="U767" s="960"/>
      <c r="V767" s="960"/>
      <c r="W767" s="960"/>
      <c r="X767" s="960"/>
      <c r="Y767" s="960"/>
      <c r="Z767" s="960"/>
      <c r="AA767" s="960"/>
      <c r="AB767" s="960"/>
      <c r="AC767" s="960"/>
      <c r="AD767" s="960"/>
      <c r="AE767" s="960"/>
      <c r="AF767" s="960"/>
      <c r="AG767" s="960"/>
      <c r="AH767" s="960"/>
      <c r="AI767" s="960"/>
      <c r="AJ767" s="960"/>
      <c r="AK767" s="960"/>
      <c r="AL767" s="960"/>
      <c r="AM767" s="960"/>
      <c r="AN767" s="960"/>
      <c r="AO767" s="960"/>
      <c r="AP767" s="960"/>
      <c r="AQ767" s="960"/>
      <c r="AR767" s="960"/>
      <c r="AS767" s="960"/>
      <c r="AT767" s="960"/>
      <c r="AU767" s="960"/>
      <c r="AV767" s="960"/>
      <c r="AW767" s="960"/>
      <c r="AX767" s="960"/>
      <c r="AY767" s="960"/>
      <c r="AZ767" s="960"/>
      <c r="BA767" s="960"/>
      <c r="BB767" s="960"/>
      <c r="BC767" s="960"/>
      <c r="BD767" s="960"/>
      <c r="BE767" s="960"/>
      <c r="BF767" s="960"/>
      <c r="BG767" s="960"/>
    </row>
    <row r="768" ht="15.75" customHeight="1">
      <c r="A768" s="957"/>
      <c r="B768" s="960"/>
      <c r="C768" s="960"/>
      <c r="D768" s="960"/>
      <c r="E768" s="961"/>
      <c r="F768" s="960"/>
      <c r="G768" s="960"/>
      <c r="H768" s="960"/>
      <c r="I768" s="960"/>
      <c r="J768" s="960"/>
      <c r="K768" s="960"/>
      <c r="L768" s="960"/>
      <c r="M768" s="960"/>
      <c r="N768" s="960"/>
      <c r="O768" s="960"/>
      <c r="P768" s="960"/>
      <c r="Q768" s="960"/>
      <c r="R768" s="960"/>
      <c r="S768" s="960"/>
      <c r="T768" s="960"/>
      <c r="U768" s="960"/>
      <c r="V768" s="960"/>
      <c r="W768" s="960"/>
      <c r="X768" s="960"/>
      <c r="Y768" s="960"/>
      <c r="Z768" s="960"/>
      <c r="AA768" s="960"/>
      <c r="AB768" s="960"/>
      <c r="AC768" s="960"/>
      <c r="AD768" s="960"/>
      <c r="AE768" s="960"/>
      <c r="AF768" s="960"/>
      <c r="AG768" s="960"/>
      <c r="AH768" s="960"/>
      <c r="AI768" s="960"/>
      <c r="AJ768" s="960"/>
      <c r="AK768" s="960"/>
      <c r="AL768" s="960"/>
      <c r="AM768" s="960"/>
      <c r="AN768" s="960"/>
      <c r="AO768" s="960"/>
      <c r="AP768" s="960"/>
      <c r="AQ768" s="960"/>
      <c r="AR768" s="960"/>
      <c r="AS768" s="960"/>
      <c r="AT768" s="960"/>
      <c r="AU768" s="960"/>
      <c r="AV768" s="960"/>
      <c r="AW768" s="960"/>
      <c r="AX768" s="960"/>
      <c r="AY768" s="960"/>
      <c r="AZ768" s="960"/>
      <c r="BA768" s="960"/>
      <c r="BB768" s="960"/>
      <c r="BC768" s="960"/>
      <c r="BD768" s="960"/>
      <c r="BE768" s="960"/>
      <c r="BF768" s="960"/>
      <c r="BG768" s="960"/>
    </row>
    <row r="769" ht="15.75" customHeight="1">
      <c r="A769" s="957"/>
      <c r="B769" s="960"/>
      <c r="C769" s="960"/>
      <c r="D769" s="960"/>
      <c r="E769" s="961"/>
      <c r="F769" s="960"/>
      <c r="G769" s="960"/>
      <c r="H769" s="960"/>
      <c r="I769" s="960"/>
      <c r="J769" s="960"/>
      <c r="K769" s="960"/>
      <c r="L769" s="960"/>
      <c r="M769" s="960"/>
      <c r="N769" s="960"/>
      <c r="O769" s="960"/>
      <c r="P769" s="960"/>
      <c r="Q769" s="960"/>
      <c r="R769" s="960"/>
      <c r="S769" s="960"/>
      <c r="T769" s="960"/>
      <c r="U769" s="960"/>
      <c r="V769" s="960"/>
      <c r="W769" s="960"/>
      <c r="X769" s="960"/>
      <c r="Y769" s="960"/>
      <c r="Z769" s="960"/>
      <c r="AA769" s="960"/>
      <c r="AB769" s="960"/>
      <c r="AC769" s="960"/>
      <c r="AD769" s="960"/>
      <c r="AE769" s="960"/>
      <c r="AF769" s="960"/>
      <c r="AG769" s="960"/>
      <c r="AH769" s="960"/>
      <c r="AI769" s="960"/>
      <c r="AJ769" s="960"/>
      <c r="AK769" s="960"/>
      <c r="AL769" s="960"/>
      <c r="AM769" s="960"/>
      <c r="AN769" s="960"/>
      <c r="AO769" s="960"/>
      <c r="AP769" s="960"/>
      <c r="AQ769" s="960"/>
      <c r="AR769" s="960"/>
      <c r="AS769" s="960"/>
      <c r="AT769" s="960"/>
      <c r="AU769" s="960"/>
      <c r="AV769" s="960"/>
      <c r="AW769" s="960"/>
      <c r="AX769" s="960"/>
      <c r="AY769" s="960"/>
      <c r="AZ769" s="960"/>
      <c r="BA769" s="960"/>
      <c r="BB769" s="960"/>
      <c r="BC769" s="960"/>
      <c r="BD769" s="960"/>
      <c r="BE769" s="960"/>
      <c r="BF769" s="960"/>
      <c r="BG769" s="960"/>
    </row>
    <row r="770" ht="15.75" customHeight="1">
      <c r="A770" s="957"/>
      <c r="B770" s="960"/>
      <c r="C770" s="960"/>
      <c r="D770" s="960"/>
      <c r="E770" s="961"/>
      <c r="F770" s="960"/>
      <c r="G770" s="960"/>
      <c r="H770" s="960"/>
      <c r="I770" s="960"/>
      <c r="J770" s="960"/>
      <c r="K770" s="960"/>
      <c r="L770" s="960"/>
      <c r="M770" s="960"/>
      <c r="N770" s="960"/>
      <c r="O770" s="960"/>
      <c r="P770" s="960"/>
      <c r="Q770" s="960"/>
      <c r="R770" s="960"/>
      <c r="S770" s="960"/>
      <c r="T770" s="960"/>
      <c r="U770" s="960"/>
      <c r="V770" s="960"/>
      <c r="W770" s="960"/>
      <c r="X770" s="960"/>
      <c r="Y770" s="960"/>
      <c r="Z770" s="960"/>
      <c r="AA770" s="960"/>
      <c r="AB770" s="960"/>
      <c r="AC770" s="960"/>
      <c r="AD770" s="960"/>
      <c r="AE770" s="960"/>
      <c r="AF770" s="960"/>
      <c r="AG770" s="960"/>
      <c r="AH770" s="960"/>
      <c r="AI770" s="960"/>
      <c r="AJ770" s="960"/>
      <c r="AK770" s="960"/>
      <c r="AL770" s="960"/>
      <c r="AM770" s="960"/>
      <c r="AN770" s="960"/>
      <c r="AO770" s="960"/>
      <c r="AP770" s="960"/>
      <c r="AQ770" s="960"/>
      <c r="AR770" s="960"/>
      <c r="AS770" s="960"/>
      <c r="AT770" s="960"/>
      <c r="AU770" s="960"/>
      <c r="AV770" s="960"/>
      <c r="AW770" s="960"/>
      <c r="AX770" s="960"/>
      <c r="AY770" s="960"/>
      <c r="AZ770" s="960"/>
      <c r="BA770" s="960"/>
      <c r="BB770" s="960"/>
      <c r="BC770" s="960"/>
      <c r="BD770" s="960"/>
      <c r="BE770" s="960"/>
      <c r="BF770" s="960"/>
      <c r="BG770" s="960"/>
    </row>
    <row r="771" ht="15.75" customHeight="1">
      <c r="A771" s="957"/>
      <c r="B771" s="960"/>
      <c r="C771" s="960"/>
      <c r="D771" s="960"/>
      <c r="E771" s="961"/>
      <c r="F771" s="960"/>
      <c r="G771" s="960"/>
      <c r="H771" s="960"/>
      <c r="I771" s="960"/>
      <c r="J771" s="960"/>
      <c r="K771" s="960"/>
      <c r="L771" s="960"/>
      <c r="M771" s="960"/>
      <c r="N771" s="960"/>
      <c r="O771" s="960"/>
      <c r="P771" s="960"/>
      <c r="Q771" s="960"/>
      <c r="R771" s="960"/>
      <c r="S771" s="960"/>
      <c r="T771" s="960"/>
      <c r="U771" s="960"/>
      <c r="V771" s="960"/>
      <c r="W771" s="960"/>
      <c r="X771" s="960"/>
      <c r="Y771" s="960"/>
      <c r="Z771" s="960"/>
      <c r="AA771" s="960"/>
      <c r="AB771" s="960"/>
      <c r="AC771" s="960"/>
      <c r="AD771" s="960"/>
      <c r="AE771" s="960"/>
      <c r="AF771" s="960"/>
      <c r="AG771" s="960"/>
      <c r="AH771" s="960"/>
      <c r="AI771" s="960"/>
      <c r="AJ771" s="960"/>
      <c r="AK771" s="960"/>
      <c r="AL771" s="960"/>
      <c r="AM771" s="960"/>
      <c r="AN771" s="960"/>
      <c r="AO771" s="960"/>
      <c r="AP771" s="960"/>
      <c r="AQ771" s="960"/>
      <c r="AR771" s="960"/>
      <c r="AS771" s="960"/>
      <c r="AT771" s="960"/>
      <c r="AU771" s="960"/>
      <c r="AV771" s="960"/>
      <c r="AW771" s="960"/>
      <c r="AX771" s="960"/>
      <c r="AY771" s="960"/>
      <c r="AZ771" s="960"/>
      <c r="BA771" s="960"/>
      <c r="BB771" s="960"/>
      <c r="BC771" s="960"/>
      <c r="BD771" s="960"/>
      <c r="BE771" s="960"/>
      <c r="BF771" s="960"/>
      <c r="BG771" s="960"/>
    </row>
    <row r="772" ht="15.75" customHeight="1">
      <c r="A772" s="957"/>
      <c r="B772" s="960"/>
      <c r="C772" s="960"/>
      <c r="D772" s="960"/>
      <c r="E772" s="961"/>
      <c r="F772" s="960"/>
      <c r="G772" s="960"/>
      <c r="H772" s="960"/>
      <c r="I772" s="960"/>
      <c r="J772" s="960"/>
      <c r="K772" s="960"/>
      <c r="L772" s="960"/>
      <c r="M772" s="960"/>
      <c r="N772" s="960"/>
      <c r="O772" s="960"/>
      <c r="P772" s="960"/>
      <c r="Q772" s="960"/>
      <c r="R772" s="960"/>
      <c r="S772" s="960"/>
      <c r="T772" s="960"/>
      <c r="U772" s="960"/>
      <c r="V772" s="960"/>
      <c r="W772" s="960"/>
      <c r="X772" s="960"/>
      <c r="Y772" s="960"/>
      <c r="Z772" s="960"/>
      <c r="AA772" s="960"/>
      <c r="AB772" s="960"/>
      <c r="AC772" s="960"/>
      <c r="AD772" s="960"/>
      <c r="AE772" s="960"/>
      <c r="AF772" s="960"/>
      <c r="AG772" s="960"/>
      <c r="AH772" s="960"/>
      <c r="AI772" s="960"/>
      <c r="AJ772" s="960"/>
      <c r="AK772" s="960"/>
      <c r="AL772" s="960"/>
      <c r="AM772" s="960"/>
      <c r="AN772" s="960"/>
      <c r="AO772" s="960"/>
      <c r="AP772" s="960"/>
      <c r="AQ772" s="960"/>
      <c r="AR772" s="960"/>
      <c r="AS772" s="960"/>
      <c r="AT772" s="960"/>
      <c r="AU772" s="960"/>
      <c r="AV772" s="960"/>
      <c r="AW772" s="960"/>
      <c r="AX772" s="960"/>
      <c r="AY772" s="960"/>
      <c r="AZ772" s="960"/>
      <c r="BA772" s="960"/>
      <c r="BB772" s="960"/>
      <c r="BC772" s="960"/>
      <c r="BD772" s="960"/>
      <c r="BE772" s="960"/>
      <c r="BF772" s="960"/>
      <c r="BG772" s="960"/>
    </row>
    <row r="773" ht="15.75" customHeight="1">
      <c r="A773" s="957"/>
      <c r="B773" s="960"/>
      <c r="C773" s="960"/>
      <c r="D773" s="960"/>
      <c r="E773" s="961"/>
      <c r="F773" s="960"/>
      <c r="G773" s="960"/>
      <c r="H773" s="960"/>
      <c r="I773" s="960"/>
      <c r="J773" s="960"/>
      <c r="K773" s="960"/>
      <c r="L773" s="960"/>
      <c r="M773" s="960"/>
      <c r="N773" s="960"/>
      <c r="O773" s="960"/>
      <c r="P773" s="960"/>
      <c r="Q773" s="960"/>
      <c r="R773" s="960"/>
      <c r="S773" s="960"/>
      <c r="T773" s="960"/>
      <c r="U773" s="960"/>
      <c r="V773" s="960"/>
      <c r="W773" s="960"/>
      <c r="X773" s="960"/>
      <c r="Y773" s="960"/>
      <c r="Z773" s="960"/>
      <c r="AA773" s="960"/>
      <c r="AB773" s="960"/>
      <c r="AC773" s="960"/>
      <c r="AD773" s="960"/>
      <c r="AE773" s="960"/>
      <c r="AF773" s="960"/>
      <c r="AG773" s="960"/>
      <c r="AH773" s="960"/>
      <c r="AI773" s="960"/>
      <c r="AJ773" s="960"/>
      <c r="AK773" s="960"/>
      <c r="AL773" s="960"/>
      <c r="AM773" s="960"/>
      <c r="AN773" s="960"/>
      <c r="AO773" s="960"/>
      <c r="AP773" s="960"/>
      <c r="AQ773" s="960"/>
      <c r="AR773" s="960"/>
      <c r="AS773" s="960"/>
      <c r="AT773" s="960"/>
      <c r="AU773" s="960"/>
      <c r="AV773" s="960"/>
      <c r="AW773" s="960"/>
      <c r="AX773" s="960"/>
      <c r="AY773" s="960"/>
      <c r="AZ773" s="960"/>
      <c r="BA773" s="960"/>
      <c r="BB773" s="960"/>
      <c r="BC773" s="960"/>
      <c r="BD773" s="960"/>
      <c r="BE773" s="960"/>
      <c r="BF773" s="960"/>
      <c r="BG773" s="960"/>
    </row>
    <row r="774" ht="15.75" customHeight="1">
      <c r="A774" s="957"/>
      <c r="B774" s="960"/>
      <c r="C774" s="960"/>
      <c r="D774" s="960"/>
      <c r="E774" s="961"/>
      <c r="F774" s="960"/>
      <c r="G774" s="960"/>
      <c r="H774" s="960"/>
      <c r="I774" s="960"/>
      <c r="J774" s="960"/>
      <c r="K774" s="960"/>
      <c r="L774" s="960"/>
      <c r="M774" s="960"/>
      <c r="N774" s="960"/>
      <c r="O774" s="960"/>
      <c r="P774" s="960"/>
      <c r="Q774" s="960"/>
      <c r="R774" s="960"/>
      <c r="S774" s="960"/>
      <c r="T774" s="960"/>
      <c r="U774" s="960"/>
      <c r="V774" s="960"/>
      <c r="W774" s="960"/>
      <c r="X774" s="960"/>
      <c r="Y774" s="960"/>
      <c r="Z774" s="960"/>
      <c r="AA774" s="960"/>
      <c r="AB774" s="960"/>
      <c r="AC774" s="960"/>
      <c r="AD774" s="960"/>
      <c r="AE774" s="960"/>
      <c r="AF774" s="960"/>
      <c r="AG774" s="960"/>
      <c r="AH774" s="960"/>
      <c r="AI774" s="960"/>
      <c r="AJ774" s="960"/>
      <c r="AK774" s="960"/>
      <c r="AL774" s="960"/>
      <c r="AM774" s="960"/>
      <c r="AN774" s="960"/>
      <c r="AO774" s="960"/>
      <c r="AP774" s="960"/>
      <c r="AQ774" s="960"/>
      <c r="AR774" s="960"/>
      <c r="AS774" s="960"/>
      <c r="AT774" s="960"/>
      <c r="AU774" s="960"/>
      <c r="AV774" s="960"/>
      <c r="AW774" s="960"/>
      <c r="AX774" s="960"/>
      <c r="AY774" s="960"/>
      <c r="AZ774" s="960"/>
      <c r="BA774" s="960"/>
      <c r="BB774" s="960"/>
      <c r="BC774" s="960"/>
      <c r="BD774" s="960"/>
      <c r="BE774" s="960"/>
      <c r="BF774" s="960"/>
      <c r="BG774" s="960"/>
    </row>
    <row r="775" ht="15.75" customHeight="1">
      <c r="A775" s="957"/>
      <c r="B775" s="960"/>
      <c r="C775" s="960"/>
      <c r="D775" s="960"/>
      <c r="E775" s="961"/>
      <c r="F775" s="960"/>
      <c r="G775" s="960"/>
      <c r="H775" s="960"/>
      <c r="I775" s="960"/>
      <c r="J775" s="960"/>
      <c r="K775" s="960"/>
      <c r="L775" s="960"/>
      <c r="M775" s="960"/>
      <c r="N775" s="960"/>
      <c r="O775" s="960"/>
      <c r="P775" s="960"/>
      <c r="Q775" s="960"/>
      <c r="R775" s="960"/>
      <c r="S775" s="960"/>
      <c r="T775" s="960"/>
      <c r="U775" s="960"/>
      <c r="V775" s="960"/>
      <c r="W775" s="960"/>
      <c r="X775" s="960"/>
      <c r="Y775" s="960"/>
      <c r="Z775" s="960"/>
      <c r="AA775" s="960"/>
      <c r="AB775" s="960"/>
      <c r="AC775" s="960"/>
      <c r="AD775" s="960"/>
      <c r="AE775" s="960"/>
      <c r="AF775" s="960"/>
      <c r="AG775" s="960"/>
      <c r="AH775" s="960"/>
      <c r="AI775" s="960"/>
      <c r="AJ775" s="960"/>
      <c r="AK775" s="960"/>
      <c r="AL775" s="960"/>
      <c r="AM775" s="960"/>
      <c r="AN775" s="960"/>
      <c r="AO775" s="960"/>
      <c r="AP775" s="960"/>
      <c r="AQ775" s="960"/>
      <c r="AR775" s="960"/>
      <c r="AS775" s="960"/>
      <c r="AT775" s="960"/>
      <c r="AU775" s="960"/>
      <c r="AV775" s="960"/>
      <c r="AW775" s="960"/>
      <c r="AX775" s="960"/>
      <c r="AY775" s="960"/>
      <c r="AZ775" s="960"/>
      <c r="BA775" s="960"/>
      <c r="BB775" s="960"/>
      <c r="BC775" s="960"/>
      <c r="BD775" s="960"/>
      <c r="BE775" s="960"/>
      <c r="BF775" s="960"/>
      <c r="BG775" s="960"/>
    </row>
    <row r="776" ht="15.75" customHeight="1">
      <c r="A776" s="957"/>
      <c r="B776" s="960"/>
      <c r="C776" s="960"/>
      <c r="D776" s="960"/>
      <c r="E776" s="961"/>
      <c r="F776" s="960"/>
      <c r="G776" s="960"/>
      <c r="H776" s="960"/>
      <c r="I776" s="960"/>
      <c r="J776" s="960"/>
      <c r="K776" s="960"/>
      <c r="L776" s="960"/>
      <c r="M776" s="960"/>
      <c r="N776" s="960"/>
      <c r="O776" s="960"/>
      <c r="P776" s="960"/>
      <c r="Q776" s="960"/>
      <c r="R776" s="960"/>
      <c r="S776" s="960"/>
      <c r="T776" s="960"/>
      <c r="U776" s="960"/>
      <c r="V776" s="960"/>
      <c r="W776" s="960"/>
      <c r="X776" s="960"/>
      <c r="Y776" s="960"/>
      <c r="Z776" s="960"/>
      <c r="AA776" s="960"/>
      <c r="AB776" s="960"/>
      <c r="AC776" s="960"/>
      <c r="AD776" s="960"/>
      <c r="AE776" s="960"/>
      <c r="AF776" s="960"/>
      <c r="AG776" s="960"/>
      <c r="AH776" s="960"/>
      <c r="AI776" s="960"/>
      <c r="AJ776" s="960"/>
      <c r="AK776" s="960"/>
      <c r="AL776" s="960"/>
      <c r="AM776" s="960"/>
      <c r="AN776" s="960"/>
      <c r="AO776" s="960"/>
      <c r="AP776" s="960"/>
      <c r="AQ776" s="960"/>
      <c r="AR776" s="960"/>
      <c r="AS776" s="960"/>
      <c r="AT776" s="960"/>
      <c r="AU776" s="960"/>
      <c r="AV776" s="960"/>
      <c r="AW776" s="960"/>
      <c r="AX776" s="960"/>
      <c r="AY776" s="960"/>
      <c r="AZ776" s="960"/>
      <c r="BA776" s="960"/>
      <c r="BB776" s="960"/>
      <c r="BC776" s="960"/>
      <c r="BD776" s="960"/>
      <c r="BE776" s="960"/>
      <c r="BF776" s="960"/>
      <c r="BG776" s="960"/>
    </row>
    <row r="777" ht="15.75" customHeight="1">
      <c r="A777" s="957"/>
      <c r="B777" s="960"/>
      <c r="C777" s="960"/>
      <c r="D777" s="960"/>
      <c r="E777" s="961"/>
      <c r="F777" s="960"/>
      <c r="G777" s="960"/>
      <c r="H777" s="960"/>
      <c r="I777" s="960"/>
      <c r="J777" s="960"/>
      <c r="K777" s="960"/>
      <c r="L777" s="960"/>
      <c r="M777" s="960"/>
      <c r="N777" s="960"/>
      <c r="O777" s="960"/>
      <c r="P777" s="960"/>
      <c r="Q777" s="960"/>
      <c r="R777" s="960"/>
      <c r="S777" s="960"/>
      <c r="T777" s="960"/>
      <c r="U777" s="960"/>
      <c r="V777" s="960"/>
      <c r="W777" s="960"/>
      <c r="X777" s="960"/>
      <c r="Y777" s="960"/>
      <c r="Z777" s="960"/>
      <c r="AA777" s="960"/>
      <c r="AB777" s="960"/>
      <c r="AC777" s="960"/>
      <c r="AD777" s="960"/>
      <c r="AE777" s="960"/>
      <c r="AF777" s="960"/>
      <c r="AG777" s="960"/>
      <c r="AH777" s="960"/>
      <c r="AI777" s="960"/>
      <c r="AJ777" s="960"/>
      <c r="AK777" s="960"/>
      <c r="AL777" s="960"/>
      <c r="AM777" s="960"/>
      <c r="AN777" s="960"/>
      <c r="AO777" s="960"/>
      <c r="AP777" s="960"/>
      <c r="AQ777" s="960"/>
      <c r="AR777" s="960"/>
      <c r="AS777" s="960"/>
      <c r="AT777" s="960"/>
      <c r="AU777" s="960"/>
      <c r="AV777" s="960"/>
      <c r="AW777" s="960"/>
      <c r="AX777" s="960"/>
      <c r="AY777" s="960"/>
      <c r="AZ777" s="960"/>
      <c r="BA777" s="960"/>
      <c r="BB777" s="960"/>
      <c r="BC777" s="960"/>
      <c r="BD777" s="960"/>
      <c r="BE777" s="960"/>
      <c r="BF777" s="960"/>
      <c r="BG777" s="960"/>
    </row>
    <row r="778" ht="15.75" customHeight="1">
      <c r="A778" s="957"/>
      <c r="B778" s="960"/>
      <c r="C778" s="960"/>
      <c r="D778" s="960"/>
      <c r="E778" s="961"/>
      <c r="F778" s="960"/>
      <c r="G778" s="960"/>
      <c r="H778" s="960"/>
      <c r="I778" s="960"/>
      <c r="J778" s="960"/>
      <c r="K778" s="960"/>
      <c r="L778" s="960"/>
      <c r="M778" s="960"/>
      <c r="N778" s="960"/>
      <c r="O778" s="960"/>
      <c r="P778" s="960"/>
      <c r="Q778" s="960"/>
      <c r="R778" s="960"/>
      <c r="S778" s="960"/>
      <c r="T778" s="960"/>
      <c r="U778" s="960"/>
      <c r="V778" s="960"/>
      <c r="W778" s="960"/>
      <c r="X778" s="960"/>
      <c r="Y778" s="960"/>
      <c r="Z778" s="960"/>
      <c r="AA778" s="960"/>
      <c r="AB778" s="960"/>
      <c r="AC778" s="960"/>
      <c r="AD778" s="960"/>
      <c r="AE778" s="960"/>
      <c r="AF778" s="960"/>
      <c r="AG778" s="960"/>
      <c r="AH778" s="960"/>
      <c r="AI778" s="960"/>
      <c r="AJ778" s="960"/>
      <c r="AK778" s="960"/>
      <c r="AL778" s="960"/>
      <c r="AM778" s="960"/>
      <c r="AN778" s="960"/>
      <c r="AO778" s="960"/>
      <c r="AP778" s="960"/>
      <c r="AQ778" s="960"/>
      <c r="AR778" s="960"/>
      <c r="AS778" s="960"/>
      <c r="AT778" s="960"/>
      <c r="AU778" s="960"/>
      <c r="AV778" s="960"/>
      <c r="AW778" s="960"/>
      <c r="AX778" s="960"/>
      <c r="AY778" s="960"/>
      <c r="AZ778" s="960"/>
      <c r="BA778" s="960"/>
      <c r="BB778" s="960"/>
      <c r="BC778" s="960"/>
      <c r="BD778" s="960"/>
      <c r="BE778" s="960"/>
      <c r="BF778" s="960"/>
      <c r="BG778" s="960"/>
    </row>
    <row r="779" ht="15.75" customHeight="1">
      <c r="A779" s="957"/>
      <c r="B779" s="960"/>
      <c r="C779" s="960"/>
      <c r="D779" s="960"/>
      <c r="E779" s="961"/>
      <c r="F779" s="960"/>
      <c r="G779" s="960"/>
      <c r="H779" s="960"/>
      <c r="I779" s="960"/>
      <c r="J779" s="960"/>
      <c r="K779" s="960"/>
      <c r="L779" s="960"/>
      <c r="M779" s="960"/>
      <c r="N779" s="960"/>
      <c r="O779" s="960"/>
      <c r="P779" s="960"/>
      <c r="Q779" s="960"/>
      <c r="R779" s="960"/>
      <c r="S779" s="960"/>
      <c r="T779" s="960"/>
      <c r="U779" s="960"/>
      <c r="V779" s="960"/>
      <c r="W779" s="960"/>
      <c r="X779" s="960"/>
      <c r="Y779" s="960"/>
      <c r="Z779" s="960"/>
      <c r="AA779" s="960"/>
      <c r="AB779" s="960"/>
      <c r="AC779" s="960"/>
      <c r="AD779" s="960"/>
      <c r="AE779" s="960"/>
      <c r="AF779" s="960"/>
      <c r="AG779" s="960"/>
      <c r="AH779" s="960"/>
      <c r="AI779" s="960"/>
      <c r="AJ779" s="960"/>
      <c r="AK779" s="960"/>
      <c r="AL779" s="960"/>
      <c r="AM779" s="960"/>
      <c r="AN779" s="960"/>
      <c r="AO779" s="960"/>
      <c r="AP779" s="960"/>
      <c r="AQ779" s="960"/>
      <c r="AR779" s="960"/>
      <c r="AS779" s="960"/>
      <c r="AT779" s="960"/>
      <c r="AU779" s="960"/>
      <c r="AV779" s="960"/>
      <c r="AW779" s="960"/>
      <c r="AX779" s="960"/>
      <c r="AY779" s="960"/>
      <c r="AZ779" s="960"/>
      <c r="BA779" s="960"/>
      <c r="BB779" s="960"/>
      <c r="BC779" s="960"/>
      <c r="BD779" s="960"/>
      <c r="BE779" s="960"/>
      <c r="BF779" s="960"/>
      <c r="BG779" s="960"/>
    </row>
    <row r="780" ht="15.75" customHeight="1">
      <c r="A780" s="957"/>
      <c r="B780" s="960"/>
      <c r="C780" s="960"/>
      <c r="D780" s="960"/>
      <c r="E780" s="961"/>
      <c r="F780" s="960"/>
      <c r="G780" s="960"/>
      <c r="H780" s="960"/>
      <c r="I780" s="960"/>
      <c r="J780" s="960"/>
      <c r="K780" s="960"/>
      <c r="L780" s="960"/>
      <c r="M780" s="960"/>
      <c r="N780" s="960"/>
      <c r="O780" s="960"/>
      <c r="P780" s="960"/>
      <c r="Q780" s="960"/>
      <c r="R780" s="960"/>
      <c r="S780" s="960"/>
      <c r="T780" s="960"/>
      <c r="U780" s="960"/>
      <c r="V780" s="960"/>
      <c r="W780" s="960"/>
      <c r="X780" s="960"/>
      <c r="Y780" s="960"/>
      <c r="Z780" s="960"/>
      <c r="AA780" s="960"/>
      <c r="AB780" s="960"/>
      <c r="AC780" s="960"/>
      <c r="AD780" s="960"/>
      <c r="AE780" s="960"/>
      <c r="AF780" s="960"/>
      <c r="AG780" s="960"/>
      <c r="AH780" s="960"/>
      <c r="AI780" s="960"/>
      <c r="AJ780" s="960"/>
      <c r="AK780" s="960"/>
      <c r="AL780" s="960"/>
      <c r="AM780" s="960"/>
      <c r="AN780" s="960"/>
      <c r="AO780" s="960"/>
      <c r="AP780" s="960"/>
      <c r="AQ780" s="960"/>
      <c r="AR780" s="960"/>
      <c r="AS780" s="960"/>
      <c r="AT780" s="960"/>
      <c r="AU780" s="960"/>
      <c r="AV780" s="960"/>
      <c r="AW780" s="960"/>
      <c r="AX780" s="960"/>
      <c r="AY780" s="960"/>
      <c r="AZ780" s="960"/>
      <c r="BA780" s="960"/>
      <c r="BB780" s="960"/>
      <c r="BC780" s="960"/>
      <c r="BD780" s="960"/>
      <c r="BE780" s="960"/>
      <c r="BF780" s="960"/>
      <c r="BG780" s="960"/>
    </row>
    <row r="781" ht="15.75" customHeight="1">
      <c r="A781" s="957"/>
      <c r="B781" s="960"/>
      <c r="C781" s="960"/>
      <c r="D781" s="960"/>
      <c r="E781" s="961"/>
      <c r="F781" s="960"/>
      <c r="G781" s="960"/>
      <c r="H781" s="960"/>
      <c r="I781" s="960"/>
      <c r="J781" s="960"/>
      <c r="K781" s="960"/>
      <c r="L781" s="960"/>
      <c r="M781" s="960"/>
      <c r="N781" s="960"/>
      <c r="O781" s="960"/>
      <c r="P781" s="960"/>
      <c r="Q781" s="960"/>
      <c r="R781" s="960"/>
      <c r="S781" s="960"/>
      <c r="T781" s="960"/>
      <c r="U781" s="960"/>
      <c r="V781" s="960"/>
      <c r="W781" s="960"/>
      <c r="X781" s="960"/>
      <c r="Y781" s="960"/>
      <c r="Z781" s="960"/>
      <c r="AA781" s="960"/>
      <c r="AB781" s="960"/>
      <c r="AC781" s="960"/>
      <c r="AD781" s="960"/>
      <c r="AE781" s="960"/>
      <c r="AF781" s="960"/>
      <c r="AG781" s="960"/>
      <c r="AH781" s="960"/>
      <c r="AI781" s="960"/>
      <c r="AJ781" s="960"/>
      <c r="AK781" s="960"/>
      <c r="AL781" s="960"/>
      <c r="AM781" s="960"/>
      <c r="AN781" s="960"/>
      <c r="AO781" s="960"/>
      <c r="AP781" s="960"/>
      <c r="AQ781" s="960"/>
      <c r="AR781" s="960"/>
      <c r="AS781" s="960"/>
      <c r="AT781" s="960"/>
      <c r="AU781" s="960"/>
      <c r="AV781" s="960"/>
      <c r="AW781" s="960"/>
      <c r="AX781" s="960"/>
      <c r="AY781" s="960"/>
      <c r="AZ781" s="960"/>
      <c r="BA781" s="960"/>
      <c r="BB781" s="960"/>
      <c r="BC781" s="960"/>
      <c r="BD781" s="960"/>
      <c r="BE781" s="960"/>
      <c r="BF781" s="960"/>
      <c r="BG781" s="960"/>
    </row>
    <row r="782" ht="15.75" customHeight="1">
      <c r="A782" s="957"/>
      <c r="B782" s="960"/>
      <c r="C782" s="960"/>
      <c r="D782" s="960"/>
      <c r="E782" s="961"/>
      <c r="F782" s="960"/>
      <c r="G782" s="960"/>
      <c r="H782" s="960"/>
      <c r="I782" s="960"/>
      <c r="J782" s="960"/>
      <c r="K782" s="960"/>
      <c r="L782" s="960"/>
      <c r="M782" s="960"/>
      <c r="N782" s="960"/>
      <c r="O782" s="960"/>
      <c r="P782" s="960"/>
      <c r="Q782" s="960"/>
      <c r="R782" s="960"/>
      <c r="S782" s="960"/>
      <c r="T782" s="960"/>
      <c r="U782" s="960"/>
      <c r="V782" s="960"/>
      <c r="W782" s="960"/>
      <c r="X782" s="960"/>
      <c r="Y782" s="960"/>
      <c r="Z782" s="960"/>
      <c r="AA782" s="960"/>
      <c r="AB782" s="960"/>
      <c r="AC782" s="960"/>
      <c r="AD782" s="960"/>
      <c r="AE782" s="960"/>
      <c r="AF782" s="960"/>
      <c r="AG782" s="960"/>
      <c r="AH782" s="960"/>
      <c r="AI782" s="960"/>
      <c r="AJ782" s="960"/>
      <c r="AK782" s="960"/>
      <c r="AL782" s="960"/>
      <c r="AM782" s="960"/>
      <c r="AN782" s="960"/>
      <c r="AO782" s="960"/>
      <c r="AP782" s="960"/>
      <c r="AQ782" s="960"/>
      <c r="AR782" s="960"/>
      <c r="AS782" s="960"/>
      <c r="AT782" s="960"/>
      <c r="AU782" s="960"/>
      <c r="AV782" s="960"/>
      <c r="AW782" s="960"/>
      <c r="AX782" s="960"/>
      <c r="AY782" s="960"/>
      <c r="AZ782" s="960"/>
      <c r="BA782" s="960"/>
      <c r="BB782" s="960"/>
      <c r="BC782" s="960"/>
      <c r="BD782" s="960"/>
      <c r="BE782" s="960"/>
      <c r="BF782" s="960"/>
      <c r="BG782" s="960"/>
    </row>
    <row r="783" ht="15.75" customHeight="1">
      <c r="A783" s="957"/>
      <c r="B783" s="960"/>
      <c r="C783" s="960"/>
      <c r="D783" s="960"/>
      <c r="E783" s="961"/>
      <c r="F783" s="960"/>
      <c r="G783" s="960"/>
      <c r="H783" s="960"/>
      <c r="I783" s="960"/>
      <c r="J783" s="960"/>
      <c r="K783" s="960"/>
      <c r="L783" s="960"/>
      <c r="M783" s="960"/>
      <c r="N783" s="960"/>
      <c r="O783" s="960"/>
      <c r="P783" s="960"/>
      <c r="Q783" s="960"/>
      <c r="R783" s="960"/>
      <c r="S783" s="960"/>
      <c r="T783" s="960"/>
      <c r="U783" s="960"/>
      <c r="V783" s="960"/>
      <c r="W783" s="960"/>
      <c r="X783" s="960"/>
      <c r="Y783" s="960"/>
      <c r="Z783" s="960"/>
      <c r="AA783" s="960"/>
      <c r="AB783" s="960"/>
      <c r="AC783" s="960"/>
      <c r="AD783" s="960"/>
      <c r="AE783" s="960"/>
      <c r="AF783" s="960"/>
      <c r="AG783" s="960"/>
      <c r="AH783" s="960"/>
      <c r="AI783" s="960"/>
      <c r="AJ783" s="960"/>
      <c r="AK783" s="960"/>
      <c r="AL783" s="960"/>
      <c r="AM783" s="960"/>
      <c r="AN783" s="960"/>
      <c r="AO783" s="960"/>
      <c r="AP783" s="960"/>
      <c r="AQ783" s="960"/>
      <c r="AR783" s="960"/>
      <c r="AS783" s="960"/>
      <c r="AT783" s="960"/>
      <c r="AU783" s="960"/>
      <c r="AV783" s="960"/>
      <c r="AW783" s="960"/>
      <c r="AX783" s="960"/>
      <c r="AY783" s="960"/>
      <c r="AZ783" s="960"/>
      <c r="BA783" s="960"/>
      <c r="BB783" s="960"/>
      <c r="BC783" s="960"/>
      <c r="BD783" s="960"/>
      <c r="BE783" s="960"/>
      <c r="BF783" s="960"/>
      <c r="BG783" s="960"/>
    </row>
    <row r="784" ht="15.75" customHeight="1">
      <c r="A784" s="957"/>
      <c r="B784" s="960"/>
      <c r="C784" s="960"/>
      <c r="D784" s="960"/>
      <c r="E784" s="961"/>
      <c r="F784" s="960"/>
      <c r="G784" s="960"/>
      <c r="H784" s="960"/>
      <c r="I784" s="960"/>
      <c r="J784" s="960"/>
      <c r="K784" s="960"/>
      <c r="L784" s="960"/>
      <c r="M784" s="960"/>
      <c r="N784" s="960"/>
      <c r="O784" s="960"/>
      <c r="P784" s="960"/>
      <c r="Q784" s="960"/>
      <c r="R784" s="960"/>
      <c r="S784" s="960"/>
      <c r="T784" s="960"/>
      <c r="U784" s="960"/>
      <c r="V784" s="960"/>
      <c r="W784" s="960"/>
      <c r="X784" s="960"/>
      <c r="Y784" s="960"/>
      <c r="Z784" s="960"/>
      <c r="AA784" s="960"/>
      <c r="AB784" s="960"/>
      <c r="AC784" s="960"/>
      <c r="AD784" s="960"/>
      <c r="AE784" s="960"/>
      <c r="AF784" s="960"/>
      <c r="AG784" s="960"/>
      <c r="AH784" s="960"/>
      <c r="AI784" s="960"/>
      <c r="AJ784" s="960"/>
      <c r="AK784" s="960"/>
      <c r="AL784" s="960"/>
      <c r="AM784" s="960"/>
      <c r="AN784" s="960"/>
      <c r="AO784" s="960"/>
      <c r="AP784" s="960"/>
      <c r="AQ784" s="960"/>
      <c r="AR784" s="960"/>
      <c r="AS784" s="960"/>
      <c r="AT784" s="960"/>
      <c r="AU784" s="960"/>
      <c r="AV784" s="960"/>
      <c r="AW784" s="960"/>
      <c r="AX784" s="960"/>
      <c r="AY784" s="960"/>
      <c r="AZ784" s="960"/>
      <c r="BA784" s="960"/>
      <c r="BB784" s="960"/>
      <c r="BC784" s="960"/>
      <c r="BD784" s="960"/>
      <c r="BE784" s="960"/>
      <c r="BF784" s="960"/>
      <c r="BG784" s="960"/>
    </row>
    <row r="785" ht="15.75" customHeight="1">
      <c r="A785" s="957"/>
      <c r="B785" s="960"/>
      <c r="C785" s="960"/>
      <c r="D785" s="960"/>
      <c r="E785" s="961"/>
      <c r="F785" s="960"/>
      <c r="G785" s="960"/>
      <c r="H785" s="960"/>
      <c r="I785" s="960"/>
      <c r="J785" s="960"/>
      <c r="K785" s="960"/>
      <c r="L785" s="960"/>
      <c r="M785" s="960"/>
      <c r="N785" s="960"/>
      <c r="O785" s="960"/>
      <c r="P785" s="960"/>
      <c r="Q785" s="960"/>
      <c r="R785" s="960"/>
      <c r="S785" s="960"/>
      <c r="T785" s="960"/>
      <c r="U785" s="960"/>
      <c r="V785" s="960"/>
      <c r="W785" s="960"/>
      <c r="X785" s="960"/>
      <c r="Y785" s="960"/>
      <c r="Z785" s="960"/>
      <c r="AA785" s="960"/>
      <c r="AB785" s="960"/>
      <c r="AC785" s="960"/>
      <c r="AD785" s="960"/>
      <c r="AE785" s="960"/>
      <c r="AF785" s="960"/>
      <c r="AG785" s="960"/>
      <c r="AH785" s="960"/>
      <c r="AI785" s="960"/>
      <c r="AJ785" s="960"/>
      <c r="AK785" s="960"/>
      <c r="AL785" s="960"/>
      <c r="AM785" s="960"/>
      <c r="AN785" s="960"/>
      <c r="AO785" s="960"/>
      <c r="AP785" s="960"/>
      <c r="AQ785" s="960"/>
      <c r="AR785" s="960"/>
      <c r="AS785" s="960"/>
      <c r="AT785" s="960"/>
      <c r="AU785" s="960"/>
      <c r="AV785" s="960"/>
      <c r="AW785" s="960"/>
      <c r="AX785" s="960"/>
      <c r="AY785" s="960"/>
      <c r="AZ785" s="960"/>
      <c r="BA785" s="960"/>
      <c r="BB785" s="960"/>
      <c r="BC785" s="960"/>
      <c r="BD785" s="960"/>
      <c r="BE785" s="960"/>
      <c r="BF785" s="960"/>
      <c r="BG785" s="960"/>
    </row>
    <row r="786" ht="15.75" customHeight="1">
      <c r="A786" s="957"/>
      <c r="B786" s="960"/>
      <c r="C786" s="960"/>
      <c r="D786" s="960"/>
      <c r="E786" s="961"/>
      <c r="F786" s="960"/>
      <c r="G786" s="960"/>
      <c r="H786" s="960"/>
      <c r="I786" s="960"/>
      <c r="J786" s="960"/>
      <c r="K786" s="960"/>
      <c r="L786" s="960"/>
      <c r="M786" s="960"/>
      <c r="N786" s="960"/>
      <c r="O786" s="960"/>
      <c r="P786" s="960"/>
      <c r="Q786" s="960"/>
      <c r="R786" s="960"/>
      <c r="S786" s="960"/>
      <c r="T786" s="960"/>
      <c r="U786" s="960"/>
      <c r="V786" s="960"/>
      <c r="W786" s="960"/>
      <c r="X786" s="960"/>
      <c r="Y786" s="960"/>
      <c r="Z786" s="960"/>
      <c r="AA786" s="960"/>
      <c r="AB786" s="960"/>
      <c r="AC786" s="960"/>
      <c r="AD786" s="960"/>
      <c r="AE786" s="960"/>
      <c r="AF786" s="960"/>
      <c r="AG786" s="960"/>
      <c r="AH786" s="960"/>
      <c r="AI786" s="960"/>
      <c r="AJ786" s="960"/>
      <c r="AK786" s="960"/>
      <c r="AL786" s="960"/>
      <c r="AM786" s="960"/>
      <c r="AN786" s="960"/>
      <c r="AO786" s="960"/>
      <c r="AP786" s="960"/>
      <c r="AQ786" s="960"/>
      <c r="AR786" s="960"/>
      <c r="AS786" s="960"/>
      <c r="AT786" s="960"/>
      <c r="AU786" s="960"/>
      <c r="AV786" s="960"/>
      <c r="AW786" s="960"/>
      <c r="AX786" s="960"/>
      <c r="AY786" s="960"/>
      <c r="AZ786" s="960"/>
      <c r="BA786" s="960"/>
      <c r="BB786" s="960"/>
      <c r="BC786" s="960"/>
      <c r="BD786" s="960"/>
      <c r="BE786" s="960"/>
      <c r="BF786" s="960"/>
      <c r="BG786" s="960"/>
    </row>
    <row r="787" ht="15.75" customHeight="1">
      <c r="A787" s="957"/>
      <c r="B787" s="960"/>
      <c r="C787" s="960"/>
      <c r="D787" s="960"/>
      <c r="E787" s="961"/>
      <c r="F787" s="960"/>
      <c r="G787" s="960"/>
      <c r="H787" s="960"/>
      <c r="I787" s="960"/>
      <c r="J787" s="960"/>
      <c r="K787" s="960"/>
      <c r="L787" s="960"/>
      <c r="M787" s="960"/>
      <c r="N787" s="960"/>
      <c r="O787" s="960"/>
      <c r="P787" s="960"/>
      <c r="Q787" s="960"/>
      <c r="R787" s="960"/>
      <c r="S787" s="960"/>
      <c r="T787" s="960"/>
      <c r="U787" s="960"/>
      <c r="V787" s="960"/>
      <c r="W787" s="960"/>
      <c r="X787" s="960"/>
      <c r="Y787" s="960"/>
      <c r="Z787" s="960"/>
      <c r="AA787" s="960"/>
      <c r="AB787" s="960"/>
      <c r="AC787" s="960"/>
      <c r="AD787" s="960"/>
      <c r="AE787" s="960"/>
      <c r="AF787" s="960"/>
      <c r="AG787" s="960"/>
      <c r="AH787" s="960"/>
      <c r="AI787" s="960"/>
      <c r="AJ787" s="960"/>
      <c r="AK787" s="960"/>
      <c r="AL787" s="960"/>
      <c r="AM787" s="960"/>
      <c r="AN787" s="960"/>
      <c r="AO787" s="960"/>
      <c r="AP787" s="960"/>
      <c r="AQ787" s="960"/>
      <c r="AR787" s="960"/>
      <c r="AS787" s="960"/>
      <c r="AT787" s="960"/>
      <c r="AU787" s="960"/>
      <c r="AV787" s="960"/>
      <c r="AW787" s="960"/>
      <c r="AX787" s="960"/>
      <c r="AY787" s="960"/>
      <c r="AZ787" s="960"/>
      <c r="BA787" s="960"/>
      <c r="BB787" s="960"/>
      <c r="BC787" s="960"/>
      <c r="BD787" s="960"/>
      <c r="BE787" s="960"/>
      <c r="BF787" s="960"/>
      <c r="BG787" s="960"/>
    </row>
    <row r="788" ht="15.75" customHeight="1">
      <c r="A788" s="957"/>
      <c r="B788" s="960"/>
      <c r="C788" s="960"/>
      <c r="D788" s="960"/>
      <c r="E788" s="961"/>
      <c r="F788" s="960"/>
      <c r="G788" s="960"/>
      <c r="H788" s="960"/>
      <c r="I788" s="960"/>
      <c r="J788" s="960"/>
      <c r="K788" s="960"/>
      <c r="L788" s="960"/>
      <c r="M788" s="960"/>
      <c r="N788" s="960"/>
      <c r="O788" s="960"/>
      <c r="P788" s="960"/>
      <c r="Q788" s="960"/>
      <c r="R788" s="960"/>
      <c r="S788" s="960"/>
      <c r="T788" s="960"/>
      <c r="U788" s="960"/>
      <c r="V788" s="960"/>
      <c r="W788" s="960"/>
      <c r="X788" s="960"/>
      <c r="Y788" s="960"/>
      <c r="Z788" s="960"/>
      <c r="AA788" s="960"/>
      <c r="AB788" s="960"/>
      <c r="AC788" s="960"/>
      <c r="AD788" s="960"/>
      <c r="AE788" s="960"/>
      <c r="AF788" s="960"/>
      <c r="AG788" s="960"/>
      <c r="AH788" s="960"/>
      <c r="AI788" s="960"/>
      <c r="AJ788" s="960"/>
      <c r="AK788" s="960"/>
      <c r="AL788" s="960"/>
      <c r="AM788" s="960"/>
      <c r="AN788" s="960"/>
      <c r="AO788" s="960"/>
      <c r="AP788" s="960"/>
      <c r="AQ788" s="960"/>
      <c r="AR788" s="960"/>
      <c r="AS788" s="960"/>
      <c r="AT788" s="960"/>
      <c r="AU788" s="960"/>
      <c r="AV788" s="960"/>
      <c r="AW788" s="960"/>
      <c r="AX788" s="960"/>
      <c r="AY788" s="960"/>
      <c r="AZ788" s="960"/>
      <c r="BA788" s="960"/>
      <c r="BB788" s="960"/>
      <c r="BC788" s="960"/>
      <c r="BD788" s="960"/>
      <c r="BE788" s="960"/>
      <c r="BF788" s="960"/>
      <c r="BG788" s="960"/>
    </row>
    <row r="789" ht="15.75" customHeight="1">
      <c r="A789" s="957"/>
      <c r="B789" s="960"/>
      <c r="C789" s="960"/>
      <c r="D789" s="960"/>
      <c r="E789" s="961"/>
      <c r="F789" s="960"/>
      <c r="G789" s="960"/>
      <c r="H789" s="960"/>
      <c r="I789" s="960"/>
      <c r="J789" s="960"/>
      <c r="K789" s="960"/>
      <c r="L789" s="960"/>
      <c r="M789" s="960"/>
      <c r="N789" s="960"/>
      <c r="O789" s="960"/>
      <c r="P789" s="960"/>
      <c r="Q789" s="960"/>
      <c r="R789" s="960"/>
      <c r="S789" s="960"/>
      <c r="T789" s="960"/>
      <c r="U789" s="960"/>
      <c r="V789" s="960"/>
      <c r="W789" s="960"/>
      <c r="X789" s="960"/>
      <c r="Y789" s="960"/>
      <c r="Z789" s="960"/>
      <c r="AA789" s="960"/>
      <c r="AB789" s="960"/>
      <c r="AC789" s="960"/>
      <c r="AD789" s="960"/>
      <c r="AE789" s="960"/>
      <c r="AF789" s="960"/>
      <c r="AG789" s="960"/>
      <c r="AH789" s="960"/>
      <c r="AI789" s="960"/>
      <c r="AJ789" s="960"/>
      <c r="AK789" s="960"/>
      <c r="AL789" s="960"/>
      <c r="AM789" s="960"/>
      <c r="AN789" s="960"/>
      <c r="AO789" s="960"/>
      <c r="AP789" s="960"/>
      <c r="AQ789" s="960"/>
      <c r="AR789" s="960"/>
      <c r="AS789" s="960"/>
      <c r="AT789" s="960"/>
      <c r="AU789" s="960"/>
      <c r="AV789" s="960"/>
      <c r="AW789" s="960"/>
      <c r="AX789" s="960"/>
      <c r="AY789" s="960"/>
      <c r="AZ789" s="960"/>
      <c r="BA789" s="960"/>
      <c r="BB789" s="960"/>
      <c r="BC789" s="960"/>
      <c r="BD789" s="960"/>
      <c r="BE789" s="960"/>
      <c r="BF789" s="960"/>
      <c r="BG789" s="960"/>
    </row>
    <row r="790" ht="15.75" customHeight="1">
      <c r="A790" s="957"/>
      <c r="B790" s="960"/>
      <c r="C790" s="960"/>
      <c r="D790" s="960"/>
      <c r="E790" s="961"/>
      <c r="F790" s="960"/>
      <c r="G790" s="960"/>
      <c r="H790" s="960"/>
      <c r="I790" s="960"/>
      <c r="J790" s="960"/>
      <c r="K790" s="960"/>
      <c r="L790" s="960"/>
      <c r="M790" s="960"/>
      <c r="N790" s="960"/>
      <c r="O790" s="960"/>
      <c r="P790" s="960"/>
      <c r="Q790" s="960"/>
      <c r="R790" s="960"/>
      <c r="S790" s="960"/>
      <c r="T790" s="960"/>
      <c r="U790" s="960"/>
      <c r="V790" s="960"/>
      <c r="W790" s="960"/>
      <c r="X790" s="960"/>
      <c r="Y790" s="960"/>
      <c r="Z790" s="960"/>
      <c r="AA790" s="960"/>
      <c r="AB790" s="960"/>
      <c r="AC790" s="960"/>
      <c r="AD790" s="960"/>
      <c r="AE790" s="960"/>
      <c r="AF790" s="960"/>
      <c r="AG790" s="960"/>
      <c r="AH790" s="960"/>
      <c r="AI790" s="960"/>
      <c r="AJ790" s="960"/>
      <c r="AK790" s="960"/>
      <c r="AL790" s="960"/>
      <c r="AM790" s="960"/>
      <c r="AN790" s="960"/>
      <c r="AO790" s="960"/>
      <c r="AP790" s="960"/>
      <c r="AQ790" s="960"/>
      <c r="AR790" s="960"/>
      <c r="AS790" s="960"/>
      <c r="AT790" s="960"/>
      <c r="AU790" s="960"/>
      <c r="AV790" s="960"/>
      <c r="AW790" s="960"/>
      <c r="AX790" s="960"/>
      <c r="AY790" s="960"/>
      <c r="AZ790" s="960"/>
      <c r="BA790" s="960"/>
      <c r="BB790" s="960"/>
      <c r="BC790" s="960"/>
      <c r="BD790" s="960"/>
      <c r="BE790" s="960"/>
      <c r="BF790" s="960"/>
      <c r="BG790" s="960"/>
    </row>
    <row r="791" ht="15.75" customHeight="1">
      <c r="A791" s="957"/>
      <c r="B791" s="960"/>
      <c r="C791" s="960"/>
      <c r="D791" s="960"/>
      <c r="E791" s="961"/>
      <c r="F791" s="960"/>
      <c r="G791" s="960"/>
      <c r="H791" s="960"/>
      <c r="I791" s="960"/>
      <c r="J791" s="960"/>
      <c r="K791" s="960"/>
      <c r="L791" s="960"/>
      <c r="M791" s="960"/>
      <c r="N791" s="960"/>
      <c r="O791" s="960"/>
      <c r="P791" s="960"/>
      <c r="Q791" s="960"/>
      <c r="R791" s="960"/>
      <c r="S791" s="960"/>
      <c r="T791" s="960"/>
      <c r="U791" s="960"/>
      <c r="V791" s="960"/>
      <c r="W791" s="960"/>
      <c r="X791" s="960"/>
      <c r="Y791" s="960"/>
      <c r="Z791" s="960"/>
      <c r="AA791" s="960"/>
      <c r="AB791" s="960"/>
      <c r="AC791" s="960"/>
      <c r="AD791" s="960"/>
      <c r="AE791" s="960"/>
      <c r="AF791" s="960"/>
      <c r="AG791" s="960"/>
      <c r="AH791" s="960"/>
      <c r="AI791" s="960"/>
      <c r="AJ791" s="960"/>
      <c r="AK791" s="960"/>
      <c r="AL791" s="960"/>
      <c r="AM791" s="960"/>
      <c r="AN791" s="960"/>
      <c r="AO791" s="960"/>
      <c r="AP791" s="960"/>
      <c r="AQ791" s="960"/>
      <c r="AR791" s="960"/>
      <c r="AS791" s="960"/>
      <c r="AT791" s="960"/>
      <c r="AU791" s="960"/>
      <c r="AV791" s="960"/>
      <c r="AW791" s="960"/>
      <c r="AX791" s="960"/>
      <c r="AY791" s="960"/>
      <c r="AZ791" s="960"/>
      <c r="BA791" s="960"/>
      <c r="BB791" s="960"/>
      <c r="BC791" s="960"/>
      <c r="BD791" s="960"/>
      <c r="BE791" s="960"/>
      <c r="BF791" s="960"/>
      <c r="BG791" s="960"/>
    </row>
    <row r="792" ht="15.75" customHeight="1">
      <c r="A792" s="957"/>
      <c r="B792" s="960"/>
      <c r="C792" s="960"/>
      <c r="D792" s="960"/>
      <c r="E792" s="961"/>
      <c r="F792" s="960"/>
      <c r="G792" s="960"/>
      <c r="H792" s="960"/>
      <c r="I792" s="960"/>
      <c r="J792" s="960"/>
      <c r="K792" s="960"/>
      <c r="L792" s="960"/>
      <c r="M792" s="960"/>
      <c r="N792" s="960"/>
      <c r="O792" s="960"/>
      <c r="P792" s="960"/>
      <c r="Q792" s="960"/>
      <c r="R792" s="960"/>
      <c r="S792" s="960"/>
      <c r="T792" s="960"/>
      <c r="U792" s="960"/>
      <c r="V792" s="960"/>
      <c r="W792" s="960"/>
      <c r="X792" s="960"/>
      <c r="Y792" s="960"/>
      <c r="Z792" s="960"/>
      <c r="AA792" s="960"/>
      <c r="AB792" s="960"/>
      <c r="AC792" s="960"/>
      <c r="AD792" s="960"/>
      <c r="AE792" s="960"/>
      <c r="AF792" s="960"/>
      <c r="AG792" s="960"/>
      <c r="AH792" s="960"/>
      <c r="AI792" s="960"/>
      <c r="AJ792" s="960"/>
      <c r="AK792" s="960"/>
      <c r="AL792" s="960"/>
      <c r="AM792" s="960"/>
      <c r="AN792" s="960"/>
      <c r="AO792" s="960"/>
      <c r="AP792" s="960"/>
      <c r="AQ792" s="960"/>
      <c r="AR792" s="960"/>
      <c r="AS792" s="960"/>
      <c r="AT792" s="960"/>
      <c r="AU792" s="960"/>
      <c r="AV792" s="960"/>
      <c r="AW792" s="960"/>
      <c r="AX792" s="960"/>
      <c r="AY792" s="960"/>
      <c r="AZ792" s="960"/>
      <c r="BA792" s="960"/>
      <c r="BB792" s="960"/>
      <c r="BC792" s="960"/>
      <c r="BD792" s="960"/>
      <c r="BE792" s="960"/>
      <c r="BF792" s="960"/>
      <c r="BG792" s="960"/>
    </row>
    <row r="793" ht="15.75" customHeight="1">
      <c r="A793" s="957"/>
      <c r="B793" s="960"/>
      <c r="C793" s="960"/>
      <c r="D793" s="960"/>
      <c r="E793" s="961"/>
      <c r="F793" s="960"/>
      <c r="G793" s="960"/>
      <c r="H793" s="960"/>
      <c r="I793" s="960"/>
      <c r="J793" s="960"/>
      <c r="K793" s="960"/>
      <c r="L793" s="960"/>
      <c r="M793" s="960"/>
      <c r="N793" s="960"/>
      <c r="O793" s="960"/>
      <c r="P793" s="960"/>
      <c r="Q793" s="960"/>
      <c r="R793" s="960"/>
      <c r="S793" s="960"/>
      <c r="T793" s="960"/>
      <c r="U793" s="960"/>
      <c r="V793" s="960"/>
      <c r="W793" s="960"/>
      <c r="X793" s="960"/>
      <c r="Y793" s="960"/>
      <c r="Z793" s="960"/>
      <c r="AA793" s="960"/>
      <c r="AB793" s="960"/>
      <c r="AC793" s="960"/>
      <c r="AD793" s="960"/>
      <c r="AE793" s="960"/>
      <c r="AF793" s="960"/>
      <c r="AG793" s="960"/>
      <c r="AH793" s="960"/>
      <c r="AI793" s="960"/>
      <c r="AJ793" s="960"/>
      <c r="AK793" s="960"/>
      <c r="AL793" s="960"/>
      <c r="AM793" s="960"/>
      <c r="AN793" s="960"/>
      <c r="AO793" s="960"/>
      <c r="AP793" s="960"/>
      <c r="AQ793" s="960"/>
      <c r="AR793" s="960"/>
      <c r="AS793" s="960"/>
      <c r="AT793" s="960"/>
      <c r="AU793" s="960"/>
      <c r="AV793" s="960"/>
      <c r="AW793" s="960"/>
      <c r="AX793" s="960"/>
      <c r="AY793" s="960"/>
      <c r="AZ793" s="960"/>
      <c r="BA793" s="960"/>
      <c r="BB793" s="960"/>
      <c r="BC793" s="960"/>
      <c r="BD793" s="960"/>
      <c r="BE793" s="960"/>
      <c r="BF793" s="960"/>
      <c r="BG793" s="960"/>
    </row>
    <row r="794" ht="15.75" customHeight="1">
      <c r="A794" s="957"/>
      <c r="B794" s="960"/>
      <c r="C794" s="960"/>
      <c r="D794" s="960"/>
      <c r="E794" s="961"/>
      <c r="F794" s="960"/>
      <c r="G794" s="960"/>
      <c r="H794" s="960"/>
      <c r="I794" s="960"/>
      <c r="J794" s="960"/>
      <c r="K794" s="960"/>
      <c r="L794" s="960"/>
      <c r="M794" s="960"/>
      <c r="N794" s="960"/>
      <c r="O794" s="960"/>
      <c r="P794" s="960"/>
      <c r="Q794" s="960"/>
      <c r="R794" s="960"/>
      <c r="S794" s="960"/>
      <c r="T794" s="960"/>
      <c r="U794" s="960"/>
      <c r="V794" s="960"/>
      <c r="W794" s="960"/>
      <c r="X794" s="960"/>
      <c r="Y794" s="960"/>
      <c r="Z794" s="960"/>
      <c r="AA794" s="960"/>
      <c r="AB794" s="960"/>
      <c r="AC794" s="960"/>
      <c r="AD794" s="960"/>
      <c r="AE794" s="960"/>
      <c r="AF794" s="960"/>
      <c r="AG794" s="960"/>
      <c r="AH794" s="960"/>
      <c r="AI794" s="960"/>
      <c r="AJ794" s="960"/>
      <c r="AK794" s="960"/>
      <c r="AL794" s="960"/>
      <c r="AM794" s="960"/>
      <c r="AN794" s="960"/>
      <c r="AO794" s="960"/>
      <c r="AP794" s="960"/>
      <c r="AQ794" s="960"/>
      <c r="AR794" s="960"/>
      <c r="AS794" s="960"/>
      <c r="AT794" s="960"/>
      <c r="AU794" s="960"/>
      <c r="AV794" s="960"/>
      <c r="AW794" s="960"/>
      <c r="AX794" s="960"/>
      <c r="AY794" s="960"/>
      <c r="AZ794" s="960"/>
      <c r="BA794" s="960"/>
      <c r="BB794" s="960"/>
      <c r="BC794" s="960"/>
      <c r="BD794" s="960"/>
      <c r="BE794" s="960"/>
      <c r="BF794" s="960"/>
      <c r="BG794" s="960"/>
    </row>
    <row r="795" ht="15.75" customHeight="1">
      <c r="A795" s="957"/>
      <c r="B795" s="960"/>
      <c r="C795" s="960"/>
      <c r="D795" s="960"/>
      <c r="E795" s="961"/>
      <c r="F795" s="960"/>
      <c r="G795" s="960"/>
      <c r="H795" s="960"/>
      <c r="I795" s="960"/>
      <c r="J795" s="960"/>
      <c r="K795" s="960"/>
      <c r="L795" s="960"/>
      <c r="M795" s="960"/>
      <c r="N795" s="960"/>
      <c r="O795" s="960"/>
      <c r="P795" s="960"/>
      <c r="Q795" s="960"/>
      <c r="R795" s="960"/>
      <c r="S795" s="960"/>
      <c r="T795" s="960"/>
      <c r="U795" s="960"/>
      <c r="V795" s="960"/>
      <c r="W795" s="960"/>
      <c r="X795" s="960"/>
      <c r="Y795" s="960"/>
      <c r="Z795" s="960"/>
      <c r="AA795" s="960"/>
      <c r="AB795" s="960"/>
      <c r="AC795" s="960"/>
      <c r="AD795" s="960"/>
      <c r="AE795" s="960"/>
      <c r="AF795" s="960"/>
      <c r="AG795" s="960"/>
      <c r="AH795" s="960"/>
      <c r="AI795" s="960"/>
      <c r="AJ795" s="960"/>
      <c r="AK795" s="960"/>
      <c r="AL795" s="960"/>
      <c r="AM795" s="960"/>
      <c r="AN795" s="960"/>
      <c r="AO795" s="960"/>
      <c r="AP795" s="960"/>
      <c r="AQ795" s="960"/>
      <c r="AR795" s="960"/>
      <c r="AS795" s="960"/>
      <c r="AT795" s="960"/>
      <c r="AU795" s="960"/>
      <c r="AV795" s="960"/>
      <c r="AW795" s="960"/>
      <c r="AX795" s="960"/>
      <c r="AY795" s="960"/>
      <c r="AZ795" s="960"/>
      <c r="BA795" s="960"/>
      <c r="BB795" s="960"/>
      <c r="BC795" s="960"/>
      <c r="BD795" s="960"/>
      <c r="BE795" s="960"/>
      <c r="BF795" s="960"/>
      <c r="BG795" s="960"/>
    </row>
    <row r="796" ht="15.75" customHeight="1">
      <c r="A796" s="957"/>
      <c r="B796" s="960"/>
      <c r="C796" s="960"/>
      <c r="D796" s="960"/>
      <c r="E796" s="961"/>
      <c r="F796" s="960"/>
      <c r="G796" s="960"/>
      <c r="H796" s="960"/>
      <c r="I796" s="960"/>
      <c r="J796" s="960"/>
      <c r="K796" s="960"/>
      <c r="L796" s="960"/>
      <c r="M796" s="960"/>
      <c r="N796" s="960"/>
      <c r="O796" s="960"/>
      <c r="P796" s="960"/>
      <c r="Q796" s="960"/>
      <c r="R796" s="960"/>
      <c r="S796" s="960"/>
      <c r="T796" s="960"/>
      <c r="U796" s="960"/>
      <c r="V796" s="960"/>
      <c r="W796" s="960"/>
      <c r="X796" s="960"/>
      <c r="Y796" s="960"/>
      <c r="Z796" s="960"/>
      <c r="AA796" s="960"/>
      <c r="AB796" s="960"/>
      <c r="AC796" s="960"/>
      <c r="AD796" s="960"/>
      <c r="AE796" s="960"/>
      <c r="AF796" s="960"/>
      <c r="AG796" s="960"/>
      <c r="AH796" s="960"/>
      <c r="AI796" s="960"/>
      <c r="AJ796" s="960"/>
      <c r="AK796" s="960"/>
      <c r="AL796" s="960"/>
      <c r="AM796" s="960"/>
      <c r="AN796" s="960"/>
      <c r="AO796" s="960"/>
      <c r="AP796" s="960"/>
      <c r="AQ796" s="960"/>
      <c r="AR796" s="960"/>
      <c r="AS796" s="960"/>
      <c r="AT796" s="960"/>
      <c r="AU796" s="960"/>
      <c r="AV796" s="960"/>
      <c r="AW796" s="960"/>
      <c r="AX796" s="960"/>
      <c r="AY796" s="960"/>
      <c r="AZ796" s="960"/>
      <c r="BA796" s="960"/>
      <c r="BB796" s="960"/>
      <c r="BC796" s="960"/>
      <c r="BD796" s="960"/>
      <c r="BE796" s="960"/>
      <c r="BF796" s="960"/>
      <c r="BG796" s="960"/>
    </row>
    <row r="797" ht="15.75" customHeight="1">
      <c r="A797" s="957"/>
      <c r="B797" s="960"/>
      <c r="C797" s="960"/>
      <c r="D797" s="960"/>
      <c r="E797" s="961"/>
      <c r="F797" s="960"/>
      <c r="G797" s="960"/>
      <c r="H797" s="960"/>
      <c r="I797" s="960"/>
      <c r="J797" s="960"/>
      <c r="K797" s="960"/>
      <c r="L797" s="960"/>
      <c r="M797" s="960"/>
      <c r="N797" s="960"/>
      <c r="O797" s="960"/>
      <c r="P797" s="960"/>
      <c r="Q797" s="960"/>
      <c r="R797" s="960"/>
      <c r="S797" s="960"/>
      <c r="T797" s="960"/>
      <c r="U797" s="960"/>
      <c r="V797" s="960"/>
      <c r="W797" s="960"/>
      <c r="X797" s="960"/>
      <c r="Y797" s="960"/>
      <c r="Z797" s="960"/>
      <c r="AA797" s="960"/>
      <c r="AB797" s="960"/>
      <c r="AC797" s="960"/>
      <c r="AD797" s="960"/>
      <c r="AE797" s="960"/>
      <c r="AF797" s="960"/>
      <c r="AG797" s="960"/>
      <c r="AH797" s="960"/>
      <c r="AI797" s="960"/>
      <c r="AJ797" s="960"/>
      <c r="AK797" s="960"/>
      <c r="AL797" s="960"/>
      <c r="AM797" s="960"/>
      <c r="AN797" s="960"/>
      <c r="AO797" s="960"/>
      <c r="AP797" s="960"/>
      <c r="AQ797" s="960"/>
      <c r="AR797" s="960"/>
      <c r="AS797" s="960"/>
      <c r="AT797" s="960"/>
      <c r="AU797" s="960"/>
      <c r="AV797" s="960"/>
      <c r="AW797" s="960"/>
      <c r="AX797" s="960"/>
      <c r="AY797" s="960"/>
      <c r="AZ797" s="960"/>
      <c r="BA797" s="960"/>
      <c r="BB797" s="960"/>
      <c r="BC797" s="960"/>
      <c r="BD797" s="960"/>
      <c r="BE797" s="960"/>
      <c r="BF797" s="960"/>
      <c r="BG797" s="960"/>
    </row>
    <row r="798" ht="15.75" customHeight="1">
      <c r="A798" s="957"/>
      <c r="B798" s="960"/>
      <c r="C798" s="960"/>
      <c r="D798" s="960"/>
      <c r="E798" s="961"/>
      <c r="F798" s="960"/>
      <c r="G798" s="960"/>
      <c r="H798" s="960"/>
      <c r="I798" s="960"/>
      <c r="J798" s="960"/>
      <c r="K798" s="960"/>
      <c r="L798" s="960"/>
      <c r="M798" s="960"/>
      <c r="N798" s="960"/>
      <c r="O798" s="960"/>
      <c r="P798" s="960"/>
      <c r="Q798" s="960"/>
      <c r="R798" s="960"/>
      <c r="S798" s="960"/>
      <c r="T798" s="960"/>
      <c r="U798" s="960"/>
      <c r="V798" s="960"/>
      <c r="W798" s="960"/>
      <c r="X798" s="960"/>
      <c r="Y798" s="960"/>
      <c r="Z798" s="960"/>
      <c r="AA798" s="960"/>
      <c r="AB798" s="960"/>
      <c r="AC798" s="960"/>
      <c r="AD798" s="960"/>
      <c r="AE798" s="960"/>
      <c r="AF798" s="960"/>
      <c r="AG798" s="960"/>
      <c r="AH798" s="960"/>
      <c r="AI798" s="960"/>
      <c r="AJ798" s="960"/>
      <c r="AK798" s="960"/>
      <c r="AL798" s="960"/>
      <c r="AM798" s="960"/>
      <c r="AN798" s="960"/>
      <c r="AO798" s="960"/>
      <c r="AP798" s="960"/>
      <c r="AQ798" s="960"/>
      <c r="AR798" s="960"/>
      <c r="AS798" s="960"/>
      <c r="AT798" s="960"/>
      <c r="AU798" s="960"/>
      <c r="AV798" s="960"/>
      <c r="AW798" s="960"/>
      <c r="AX798" s="960"/>
      <c r="AY798" s="960"/>
      <c r="AZ798" s="960"/>
      <c r="BA798" s="960"/>
      <c r="BB798" s="960"/>
      <c r="BC798" s="960"/>
      <c r="BD798" s="960"/>
      <c r="BE798" s="960"/>
      <c r="BF798" s="960"/>
      <c r="BG798" s="960"/>
    </row>
    <row r="799" ht="15.75" customHeight="1">
      <c r="A799" s="957"/>
      <c r="B799" s="960"/>
      <c r="C799" s="960"/>
      <c r="D799" s="960"/>
      <c r="E799" s="961"/>
      <c r="F799" s="960"/>
      <c r="G799" s="960"/>
      <c r="H799" s="960"/>
      <c r="I799" s="960"/>
      <c r="J799" s="960"/>
      <c r="K799" s="960"/>
      <c r="L799" s="960"/>
      <c r="M799" s="960"/>
      <c r="N799" s="960"/>
      <c r="O799" s="960"/>
      <c r="P799" s="960"/>
      <c r="Q799" s="960"/>
      <c r="R799" s="960"/>
      <c r="S799" s="960"/>
      <c r="T799" s="960"/>
      <c r="U799" s="960"/>
      <c r="V799" s="960"/>
      <c r="W799" s="960"/>
      <c r="X799" s="960"/>
      <c r="Y799" s="960"/>
      <c r="Z799" s="960"/>
      <c r="AA799" s="960"/>
      <c r="AB799" s="960"/>
      <c r="AC799" s="960"/>
      <c r="AD799" s="960"/>
      <c r="AE799" s="960"/>
      <c r="AF799" s="960"/>
      <c r="AG799" s="960"/>
      <c r="AH799" s="960"/>
      <c r="AI799" s="960"/>
      <c r="AJ799" s="960"/>
      <c r="AK799" s="960"/>
      <c r="AL799" s="960"/>
      <c r="AM799" s="960"/>
      <c r="AN799" s="960"/>
      <c r="AO799" s="960"/>
      <c r="AP799" s="960"/>
      <c r="AQ799" s="960"/>
      <c r="AR799" s="960"/>
      <c r="AS799" s="960"/>
      <c r="AT799" s="960"/>
      <c r="AU799" s="960"/>
      <c r="AV799" s="960"/>
      <c r="AW799" s="960"/>
      <c r="AX799" s="960"/>
      <c r="AY799" s="960"/>
      <c r="AZ799" s="960"/>
      <c r="BA799" s="960"/>
      <c r="BB799" s="960"/>
      <c r="BC799" s="960"/>
      <c r="BD799" s="960"/>
      <c r="BE799" s="960"/>
      <c r="BF799" s="960"/>
      <c r="BG799" s="960"/>
    </row>
    <row r="800" ht="15.75" customHeight="1">
      <c r="A800" s="957"/>
      <c r="B800" s="960"/>
      <c r="C800" s="960"/>
      <c r="D800" s="960"/>
      <c r="E800" s="961"/>
      <c r="F800" s="960"/>
      <c r="G800" s="960"/>
      <c r="H800" s="960"/>
      <c r="I800" s="960"/>
      <c r="J800" s="960"/>
      <c r="K800" s="960"/>
      <c r="L800" s="960"/>
      <c r="M800" s="960"/>
      <c r="N800" s="960"/>
      <c r="O800" s="960"/>
      <c r="P800" s="960"/>
      <c r="Q800" s="960"/>
      <c r="R800" s="960"/>
      <c r="S800" s="960"/>
      <c r="T800" s="960"/>
      <c r="U800" s="960"/>
      <c r="V800" s="960"/>
      <c r="W800" s="960"/>
      <c r="X800" s="960"/>
      <c r="Y800" s="960"/>
      <c r="Z800" s="960"/>
      <c r="AA800" s="960"/>
      <c r="AB800" s="960"/>
      <c r="AC800" s="960"/>
      <c r="AD800" s="960"/>
      <c r="AE800" s="960"/>
      <c r="AF800" s="960"/>
      <c r="AG800" s="960"/>
      <c r="AH800" s="960"/>
      <c r="AI800" s="960"/>
      <c r="AJ800" s="960"/>
      <c r="AK800" s="960"/>
      <c r="AL800" s="960"/>
      <c r="AM800" s="960"/>
      <c r="AN800" s="960"/>
      <c r="AO800" s="960"/>
      <c r="AP800" s="960"/>
      <c r="AQ800" s="960"/>
      <c r="AR800" s="960"/>
      <c r="AS800" s="960"/>
      <c r="AT800" s="960"/>
      <c r="AU800" s="960"/>
      <c r="AV800" s="960"/>
      <c r="AW800" s="960"/>
      <c r="AX800" s="960"/>
      <c r="AY800" s="960"/>
      <c r="AZ800" s="960"/>
      <c r="BA800" s="960"/>
      <c r="BB800" s="960"/>
      <c r="BC800" s="960"/>
      <c r="BD800" s="960"/>
      <c r="BE800" s="960"/>
      <c r="BF800" s="960"/>
      <c r="BG800" s="960"/>
    </row>
    <row r="801" ht="15.75" customHeight="1">
      <c r="A801" s="957"/>
      <c r="B801" s="960"/>
      <c r="C801" s="960"/>
      <c r="D801" s="960"/>
      <c r="E801" s="961"/>
      <c r="F801" s="960"/>
      <c r="G801" s="960"/>
      <c r="H801" s="960"/>
      <c r="I801" s="960"/>
      <c r="J801" s="960"/>
      <c r="K801" s="960"/>
      <c r="L801" s="960"/>
      <c r="M801" s="960"/>
      <c r="N801" s="960"/>
      <c r="O801" s="960"/>
      <c r="P801" s="960"/>
      <c r="Q801" s="960"/>
      <c r="R801" s="960"/>
      <c r="S801" s="960"/>
      <c r="T801" s="960"/>
      <c r="U801" s="960"/>
      <c r="V801" s="960"/>
      <c r="W801" s="960"/>
      <c r="X801" s="960"/>
      <c r="Y801" s="960"/>
      <c r="Z801" s="960"/>
      <c r="AA801" s="960"/>
      <c r="AB801" s="960"/>
      <c r="AC801" s="960"/>
      <c r="AD801" s="960"/>
      <c r="AE801" s="960"/>
      <c r="AF801" s="960"/>
      <c r="AG801" s="960"/>
      <c r="AH801" s="960"/>
      <c r="AI801" s="960"/>
      <c r="AJ801" s="960"/>
      <c r="AK801" s="960"/>
      <c r="AL801" s="960"/>
      <c r="AM801" s="960"/>
      <c r="AN801" s="960"/>
      <c r="AO801" s="960"/>
      <c r="AP801" s="960"/>
      <c r="AQ801" s="960"/>
      <c r="AR801" s="960"/>
      <c r="AS801" s="960"/>
      <c r="AT801" s="960"/>
      <c r="AU801" s="960"/>
      <c r="AV801" s="960"/>
      <c r="AW801" s="960"/>
      <c r="AX801" s="960"/>
      <c r="AY801" s="960"/>
      <c r="AZ801" s="960"/>
      <c r="BA801" s="960"/>
      <c r="BB801" s="960"/>
      <c r="BC801" s="960"/>
      <c r="BD801" s="960"/>
      <c r="BE801" s="960"/>
      <c r="BF801" s="960"/>
      <c r="BG801" s="960"/>
    </row>
    <row r="802" ht="15.75" customHeight="1">
      <c r="A802" s="957"/>
      <c r="B802" s="960"/>
      <c r="C802" s="960"/>
      <c r="D802" s="960"/>
      <c r="E802" s="961"/>
      <c r="F802" s="960"/>
      <c r="G802" s="960"/>
      <c r="H802" s="960"/>
      <c r="I802" s="960"/>
      <c r="J802" s="960"/>
      <c r="K802" s="960"/>
      <c r="L802" s="960"/>
      <c r="M802" s="960"/>
      <c r="N802" s="960"/>
      <c r="O802" s="960"/>
      <c r="P802" s="960"/>
      <c r="Q802" s="960"/>
      <c r="R802" s="960"/>
      <c r="S802" s="960"/>
      <c r="T802" s="960"/>
      <c r="U802" s="960"/>
      <c r="V802" s="960"/>
      <c r="W802" s="960"/>
      <c r="X802" s="960"/>
      <c r="Y802" s="960"/>
      <c r="Z802" s="960"/>
      <c r="AA802" s="960"/>
      <c r="AB802" s="960"/>
      <c r="AC802" s="960"/>
      <c r="AD802" s="960"/>
      <c r="AE802" s="960"/>
      <c r="AF802" s="960"/>
      <c r="AG802" s="960"/>
      <c r="AH802" s="960"/>
      <c r="AI802" s="960"/>
      <c r="AJ802" s="960"/>
      <c r="AK802" s="960"/>
      <c r="AL802" s="960"/>
      <c r="AM802" s="960"/>
      <c r="AN802" s="960"/>
      <c r="AO802" s="960"/>
      <c r="AP802" s="960"/>
      <c r="AQ802" s="960"/>
      <c r="AR802" s="960"/>
      <c r="AS802" s="960"/>
      <c r="AT802" s="960"/>
      <c r="AU802" s="960"/>
      <c r="AV802" s="960"/>
      <c r="AW802" s="960"/>
      <c r="AX802" s="960"/>
      <c r="AY802" s="960"/>
      <c r="AZ802" s="960"/>
      <c r="BA802" s="960"/>
      <c r="BB802" s="960"/>
      <c r="BC802" s="960"/>
      <c r="BD802" s="960"/>
      <c r="BE802" s="960"/>
      <c r="BF802" s="960"/>
      <c r="BG802" s="960"/>
    </row>
    <row r="803" ht="15.75" customHeight="1">
      <c r="A803" s="957"/>
      <c r="B803" s="960"/>
      <c r="C803" s="960"/>
      <c r="D803" s="960"/>
      <c r="E803" s="961"/>
      <c r="F803" s="960"/>
      <c r="G803" s="960"/>
      <c r="H803" s="960"/>
      <c r="I803" s="960"/>
      <c r="J803" s="960"/>
      <c r="K803" s="960"/>
      <c r="L803" s="960"/>
      <c r="M803" s="960"/>
      <c r="N803" s="960"/>
      <c r="O803" s="960"/>
      <c r="P803" s="960"/>
      <c r="Q803" s="960"/>
      <c r="R803" s="960"/>
      <c r="S803" s="960"/>
      <c r="T803" s="960"/>
      <c r="U803" s="960"/>
      <c r="V803" s="960"/>
      <c r="W803" s="960"/>
      <c r="X803" s="960"/>
      <c r="Y803" s="960"/>
      <c r="Z803" s="960"/>
      <c r="AA803" s="960"/>
      <c r="AB803" s="960"/>
      <c r="AC803" s="960"/>
      <c r="AD803" s="960"/>
      <c r="AE803" s="960"/>
      <c r="AF803" s="960"/>
      <c r="AG803" s="960"/>
      <c r="AH803" s="960"/>
      <c r="AI803" s="960"/>
      <c r="AJ803" s="960"/>
      <c r="AK803" s="960"/>
      <c r="AL803" s="960"/>
      <c r="AM803" s="960"/>
      <c r="AN803" s="960"/>
      <c r="AO803" s="960"/>
      <c r="AP803" s="960"/>
      <c r="AQ803" s="960"/>
      <c r="AR803" s="960"/>
      <c r="AS803" s="960"/>
      <c r="AT803" s="960"/>
      <c r="AU803" s="960"/>
      <c r="AV803" s="960"/>
      <c r="AW803" s="960"/>
      <c r="AX803" s="960"/>
      <c r="AY803" s="960"/>
      <c r="AZ803" s="960"/>
      <c r="BA803" s="960"/>
      <c r="BB803" s="960"/>
      <c r="BC803" s="960"/>
      <c r="BD803" s="960"/>
      <c r="BE803" s="960"/>
      <c r="BF803" s="960"/>
      <c r="BG803" s="960"/>
    </row>
    <row r="804" ht="15.75" customHeight="1">
      <c r="A804" s="957"/>
      <c r="B804" s="960"/>
      <c r="C804" s="960"/>
      <c r="D804" s="960"/>
      <c r="E804" s="961"/>
      <c r="F804" s="960"/>
      <c r="G804" s="960"/>
      <c r="H804" s="960"/>
      <c r="I804" s="960"/>
      <c r="J804" s="960"/>
      <c r="K804" s="960"/>
      <c r="L804" s="960"/>
      <c r="M804" s="960"/>
      <c r="N804" s="960"/>
      <c r="O804" s="960"/>
      <c r="P804" s="960"/>
      <c r="Q804" s="960"/>
      <c r="R804" s="960"/>
      <c r="S804" s="960"/>
      <c r="T804" s="960"/>
      <c r="U804" s="960"/>
      <c r="V804" s="960"/>
      <c r="W804" s="960"/>
      <c r="X804" s="960"/>
      <c r="Y804" s="960"/>
      <c r="Z804" s="960"/>
      <c r="AA804" s="960"/>
      <c r="AB804" s="960"/>
      <c r="AC804" s="960"/>
      <c r="AD804" s="960"/>
      <c r="AE804" s="960"/>
      <c r="AF804" s="960"/>
      <c r="AG804" s="960"/>
      <c r="AH804" s="960"/>
      <c r="AI804" s="960"/>
      <c r="AJ804" s="960"/>
      <c r="AK804" s="960"/>
      <c r="AL804" s="960"/>
      <c r="AM804" s="960"/>
      <c r="AN804" s="960"/>
      <c r="AO804" s="960"/>
      <c r="AP804" s="960"/>
      <c r="AQ804" s="960"/>
      <c r="AR804" s="960"/>
      <c r="AS804" s="960"/>
      <c r="AT804" s="960"/>
      <c r="AU804" s="960"/>
      <c r="AV804" s="960"/>
      <c r="AW804" s="960"/>
      <c r="AX804" s="960"/>
      <c r="AY804" s="960"/>
      <c r="AZ804" s="960"/>
      <c r="BA804" s="960"/>
      <c r="BB804" s="960"/>
      <c r="BC804" s="960"/>
      <c r="BD804" s="960"/>
      <c r="BE804" s="960"/>
      <c r="BF804" s="960"/>
      <c r="BG804" s="960"/>
    </row>
    <row r="805" ht="15.75" customHeight="1">
      <c r="A805" s="957"/>
      <c r="B805" s="960"/>
      <c r="C805" s="960"/>
      <c r="D805" s="960"/>
      <c r="E805" s="961"/>
      <c r="F805" s="960"/>
      <c r="G805" s="960"/>
      <c r="H805" s="960"/>
      <c r="I805" s="960"/>
      <c r="J805" s="960"/>
      <c r="K805" s="960"/>
      <c r="L805" s="960"/>
      <c r="M805" s="960"/>
      <c r="N805" s="960"/>
      <c r="O805" s="960"/>
      <c r="P805" s="960"/>
      <c r="Q805" s="960"/>
      <c r="R805" s="960"/>
      <c r="S805" s="960"/>
      <c r="T805" s="960"/>
      <c r="U805" s="960"/>
      <c r="V805" s="960"/>
      <c r="W805" s="960"/>
      <c r="X805" s="960"/>
      <c r="Y805" s="960"/>
      <c r="Z805" s="960"/>
      <c r="AA805" s="960"/>
      <c r="AB805" s="960"/>
      <c r="AC805" s="960"/>
      <c r="AD805" s="960"/>
      <c r="AE805" s="960"/>
      <c r="AF805" s="960"/>
      <c r="AG805" s="960"/>
      <c r="AH805" s="960"/>
      <c r="AI805" s="960"/>
      <c r="AJ805" s="960"/>
      <c r="AK805" s="960"/>
      <c r="AL805" s="960"/>
      <c r="AM805" s="960"/>
      <c r="AN805" s="960"/>
      <c r="AO805" s="960"/>
      <c r="AP805" s="960"/>
      <c r="AQ805" s="960"/>
      <c r="AR805" s="960"/>
      <c r="AS805" s="960"/>
      <c r="AT805" s="960"/>
      <c r="AU805" s="960"/>
      <c r="AV805" s="960"/>
      <c r="AW805" s="960"/>
      <c r="AX805" s="960"/>
      <c r="AY805" s="960"/>
      <c r="AZ805" s="960"/>
      <c r="BA805" s="960"/>
      <c r="BB805" s="960"/>
      <c r="BC805" s="960"/>
      <c r="BD805" s="960"/>
      <c r="BE805" s="960"/>
      <c r="BF805" s="960"/>
      <c r="BG805" s="960"/>
    </row>
    <row r="806" ht="15.75" customHeight="1">
      <c r="A806" s="957"/>
      <c r="B806" s="960"/>
      <c r="C806" s="960"/>
      <c r="D806" s="960"/>
      <c r="E806" s="961"/>
      <c r="F806" s="960"/>
      <c r="G806" s="960"/>
      <c r="H806" s="960"/>
      <c r="I806" s="960"/>
      <c r="J806" s="960"/>
      <c r="K806" s="960"/>
      <c r="L806" s="960"/>
      <c r="M806" s="960"/>
      <c r="N806" s="960"/>
      <c r="O806" s="960"/>
      <c r="P806" s="960"/>
      <c r="Q806" s="960"/>
      <c r="R806" s="960"/>
      <c r="S806" s="960"/>
      <c r="T806" s="960"/>
      <c r="U806" s="960"/>
      <c r="V806" s="960"/>
      <c r="W806" s="960"/>
      <c r="X806" s="960"/>
      <c r="Y806" s="960"/>
      <c r="Z806" s="960"/>
      <c r="AA806" s="960"/>
      <c r="AB806" s="960"/>
      <c r="AC806" s="960"/>
      <c r="AD806" s="960"/>
      <c r="AE806" s="960"/>
      <c r="AF806" s="960"/>
      <c r="AG806" s="960"/>
      <c r="AH806" s="960"/>
      <c r="AI806" s="960"/>
      <c r="AJ806" s="960"/>
      <c r="AK806" s="960"/>
      <c r="AL806" s="960"/>
      <c r="AM806" s="960"/>
      <c r="AN806" s="960"/>
      <c r="AO806" s="960"/>
      <c r="AP806" s="960"/>
      <c r="AQ806" s="960"/>
      <c r="AR806" s="960"/>
      <c r="AS806" s="960"/>
      <c r="AT806" s="960"/>
      <c r="AU806" s="960"/>
      <c r="AV806" s="960"/>
      <c r="AW806" s="960"/>
      <c r="AX806" s="960"/>
      <c r="AY806" s="960"/>
      <c r="AZ806" s="960"/>
      <c r="BA806" s="960"/>
      <c r="BB806" s="960"/>
      <c r="BC806" s="960"/>
      <c r="BD806" s="960"/>
      <c r="BE806" s="960"/>
      <c r="BF806" s="960"/>
      <c r="BG806" s="960"/>
    </row>
    <row r="807" ht="15.75" customHeight="1">
      <c r="A807" s="957"/>
      <c r="B807" s="960"/>
      <c r="C807" s="960"/>
      <c r="D807" s="960"/>
      <c r="E807" s="961"/>
      <c r="F807" s="960"/>
      <c r="G807" s="960"/>
      <c r="H807" s="960"/>
      <c r="I807" s="960"/>
      <c r="J807" s="960"/>
      <c r="K807" s="960"/>
      <c r="L807" s="960"/>
      <c r="M807" s="960"/>
      <c r="N807" s="960"/>
      <c r="O807" s="960"/>
      <c r="P807" s="960"/>
      <c r="Q807" s="960"/>
      <c r="R807" s="960"/>
      <c r="S807" s="960"/>
      <c r="T807" s="960"/>
      <c r="U807" s="960"/>
      <c r="V807" s="960"/>
      <c r="W807" s="960"/>
      <c r="X807" s="960"/>
      <c r="Y807" s="960"/>
      <c r="Z807" s="960"/>
      <c r="AA807" s="960"/>
      <c r="AB807" s="960"/>
      <c r="AC807" s="960"/>
      <c r="AD807" s="960"/>
      <c r="AE807" s="960"/>
      <c r="AF807" s="960"/>
      <c r="AG807" s="960"/>
      <c r="AH807" s="960"/>
      <c r="AI807" s="960"/>
      <c r="AJ807" s="960"/>
      <c r="AK807" s="960"/>
      <c r="AL807" s="960"/>
      <c r="AM807" s="960"/>
      <c r="AN807" s="960"/>
      <c r="AO807" s="960"/>
      <c r="AP807" s="960"/>
      <c r="AQ807" s="960"/>
      <c r="AR807" s="960"/>
      <c r="AS807" s="960"/>
      <c r="AT807" s="960"/>
      <c r="AU807" s="960"/>
      <c r="AV807" s="960"/>
      <c r="AW807" s="960"/>
      <c r="AX807" s="960"/>
      <c r="AY807" s="960"/>
      <c r="AZ807" s="960"/>
      <c r="BA807" s="960"/>
      <c r="BB807" s="960"/>
      <c r="BC807" s="960"/>
      <c r="BD807" s="960"/>
      <c r="BE807" s="960"/>
      <c r="BF807" s="960"/>
      <c r="BG807" s="960"/>
    </row>
    <row r="808" ht="15.75" customHeight="1">
      <c r="A808" s="957"/>
      <c r="B808" s="960"/>
      <c r="C808" s="960"/>
      <c r="D808" s="960"/>
      <c r="E808" s="961"/>
      <c r="F808" s="960"/>
      <c r="G808" s="960"/>
      <c r="H808" s="960"/>
      <c r="I808" s="960"/>
      <c r="J808" s="960"/>
      <c r="K808" s="960"/>
      <c r="L808" s="960"/>
      <c r="M808" s="960"/>
      <c r="N808" s="960"/>
      <c r="O808" s="960"/>
      <c r="P808" s="960"/>
      <c r="Q808" s="960"/>
      <c r="R808" s="960"/>
      <c r="S808" s="960"/>
      <c r="T808" s="960"/>
      <c r="U808" s="960"/>
      <c r="V808" s="960"/>
      <c r="W808" s="960"/>
      <c r="X808" s="960"/>
      <c r="Y808" s="960"/>
      <c r="Z808" s="960"/>
      <c r="AA808" s="960"/>
      <c r="AB808" s="960"/>
      <c r="AC808" s="960"/>
      <c r="AD808" s="960"/>
      <c r="AE808" s="960"/>
      <c r="AF808" s="960"/>
      <c r="AG808" s="960"/>
      <c r="AH808" s="960"/>
      <c r="AI808" s="960"/>
      <c r="AJ808" s="960"/>
      <c r="AK808" s="960"/>
      <c r="AL808" s="960"/>
      <c r="AM808" s="960"/>
      <c r="AN808" s="960"/>
      <c r="AO808" s="960"/>
      <c r="AP808" s="960"/>
      <c r="AQ808" s="960"/>
      <c r="AR808" s="960"/>
      <c r="AS808" s="960"/>
      <c r="AT808" s="960"/>
      <c r="AU808" s="960"/>
      <c r="AV808" s="960"/>
      <c r="AW808" s="960"/>
      <c r="AX808" s="960"/>
      <c r="AY808" s="960"/>
      <c r="AZ808" s="960"/>
      <c r="BA808" s="960"/>
      <c r="BB808" s="960"/>
      <c r="BC808" s="960"/>
      <c r="BD808" s="960"/>
      <c r="BE808" s="960"/>
      <c r="BF808" s="960"/>
      <c r="BG808" s="960"/>
    </row>
    <row r="809" ht="15.75" customHeight="1">
      <c r="A809" s="957"/>
      <c r="B809" s="960"/>
      <c r="C809" s="960"/>
      <c r="D809" s="960"/>
      <c r="E809" s="961"/>
      <c r="F809" s="960"/>
      <c r="G809" s="960"/>
      <c r="H809" s="960"/>
      <c r="I809" s="960"/>
      <c r="J809" s="960"/>
      <c r="K809" s="960"/>
      <c r="L809" s="960"/>
      <c r="M809" s="960"/>
      <c r="N809" s="960"/>
      <c r="O809" s="960"/>
      <c r="P809" s="960"/>
      <c r="Q809" s="960"/>
      <c r="R809" s="960"/>
      <c r="S809" s="960"/>
      <c r="T809" s="960"/>
      <c r="U809" s="960"/>
      <c r="V809" s="960"/>
      <c r="W809" s="960"/>
      <c r="X809" s="960"/>
      <c r="Y809" s="960"/>
      <c r="Z809" s="960"/>
      <c r="AA809" s="960"/>
      <c r="AB809" s="960"/>
      <c r="AC809" s="960"/>
      <c r="AD809" s="960"/>
      <c r="AE809" s="960"/>
      <c r="AF809" s="960"/>
      <c r="AG809" s="960"/>
      <c r="AH809" s="960"/>
      <c r="AI809" s="960"/>
      <c r="AJ809" s="960"/>
      <c r="AK809" s="960"/>
      <c r="AL809" s="960"/>
      <c r="AM809" s="960"/>
      <c r="AN809" s="960"/>
      <c r="AO809" s="960"/>
      <c r="AP809" s="960"/>
      <c r="AQ809" s="960"/>
      <c r="AR809" s="960"/>
      <c r="AS809" s="960"/>
      <c r="AT809" s="960"/>
      <c r="AU809" s="960"/>
      <c r="AV809" s="960"/>
      <c r="AW809" s="960"/>
      <c r="AX809" s="960"/>
      <c r="AY809" s="960"/>
      <c r="AZ809" s="960"/>
      <c r="BA809" s="960"/>
      <c r="BB809" s="960"/>
      <c r="BC809" s="960"/>
      <c r="BD809" s="960"/>
      <c r="BE809" s="960"/>
      <c r="BF809" s="960"/>
      <c r="BG809" s="960"/>
    </row>
    <row r="810" ht="15.75" customHeight="1">
      <c r="A810" s="957"/>
      <c r="B810" s="960"/>
      <c r="C810" s="960"/>
      <c r="D810" s="960"/>
      <c r="E810" s="961"/>
      <c r="F810" s="960"/>
      <c r="G810" s="960"/>
      <c r="H810" s="960"/>
      <c r="I810" s="960"/>
      <c r="J810" s="960"/>
      <c r="K810" s="960"/>
      <c r="L810" s="960"/>
      <c r="M810" s="960"/>
      <c r="N810" s="960"/>
      <c r="O810" s="960"/>
      <c r="P810" s="960"/>
      <c r="Q810" s="960"/>
      <c r="R810" s="960"/>
      <c r="S810" s="960"/>
      <c r="T810" s="960"/>
      <c r="U810" s="960"/>
      <c r="V810" s="960"/>
      <c r="W810" s="960"/>
      <c r="X810" s="960"/>
      <c r="Y810" s="960"/>
      <c r="Z810" s="960"/>
      <c r="AA810" s="960"/>
      <c r="AB810" s="960"/>
      <c r="AC810" s="960"/>
      <c r="AD810" s="960"/>
      <c r="AE810" s="960"/>
      <c r="AF810" s="960"/>
      <c r="AG810" s="960"/>
      <c r="AH810" s="960"/>
      <c r="AI810" s="960"/>
      <c r="AJ810" s="960"/>
      <c r="AK810" s="960"/>
      <c r="AL810" s="960"/>
      <c r="AM810" s="960"/>
      <c r="AN810" s="960"/>
      <c r="AO810" s="960"/>
      <c r="AP810" s="960"/>
      <c r="AQ810" s="960"/>
      <c r="AR810" s="960"/>
      <c r="AS810" s="960"/>
      <c r="AT810" s="960"/>
      <c r="AU810" s="960"/>
      <c r="AV810" s="960"/>
      <c r="AW810" s="960"/>
      <c r="AX810" s="960"/>
      <c r="AY810" s="960"/>
      <c r="AZ810" s="960"/>
      <c r="BA810" s="960"/>
      <c r="BB810" s="960"/>
      <c r="BC810" s="960"/>
      <c r="BD810" s="960"/>
      <c r="BE810" s="960"/>
      <c r="BF810" s="960"/>
      <c r="BG810" s="960"/>
    </row>
    <row r="811" ht="15.75" customHeight="1">
      <c r="A811" s="957"/>
      <c r="B811" s="960"/>
      <c r="C811" s="960"/>
      <c r="D811" s="960"/>
      <c r="E811" s="961"/>
      <c r="F811" s="960"/>
      <c r="G811" s="960"/>
      <c r="H811" s="960"/>
      <c r="I811" s="960"/>
      <c r="J811" s="960"/>
      <c r="K811" s="960"/>
      <c r="L811" s="960"/>
      <c r="M811" s="960"/>
      <c r="N811" s="960"/>
      <c r="O811" s="960"/>
      <c r="P811" s="960"/>
      <c r="Q811" s="960"/>
      <c r="R811" s="960"/>
      <c r="S811" s="960"/>
      <c r="T811" s="960"/>
      <c r="U811" s="960"/>
      <c r="V811" s="960"/>
      <c r="W811" s="960"/>
      <c r="X811" s="960"/>
      <c r="Y811" s="960"/>
      <c r="Z811" s="960"/>
      <c r="AA811" s="960"/>
      <c r="AB811" s="960"/>
      <c r="AC811" s="960"/>
      <c r="AD811" s="960"/>
      <c r="AE811" s="960"/>
      <c r="AF811" s="960"/>
      <c r="AG811" s="960"/>
      <c r="AH811" s="960"/>
      <c r="AI811" s="960"/>
      <c r="AJ811" s="960"/>
      <c r="AK811" s="960"/>
      <c r="AL811" s="960"/>
      <c r="AM811" s="960"/>
      <c r="AN811" s="960"/>
      <c r="AO811" s="960"/>
      <c r="AP811" s="960"/>
      <c r="AQ811" s="960"/>
      <c r="AR811" s="960"/>
      <c r="AS811" s="960"/>
      <c r="AT811" s="960"/>
      <c r="AU811" s="960"/>
      <c r="AV811" s="960"/>
      <c r="AW811" s="960"/>
      <c r="AX811" s="960"/>
      <c r="AY811" s="960"/>
      <c r="AZ811" s="960"/>
      <c r="BA811" s="960"/>
      <c r="BB811" s="960"/>
      <c r="BC811" s="960"/>
      <c r="BD811" s="960"/>
      <c r="BE811" s="960"/>
      <c r="BF811" s="960"/>
      <c r="BG811" s="960"/>
    </row>
    <row r="812" ht="15.75" customHeight="1">
      <c r="A812" s="957"/>
      <c r="B812" s="960"/>
      <c r="C812" s="960"/>
      <c r="D812" s="960"/>
      <c r="E812" s="961"/>
      <c r="F812" s="960"/>
      <c r="G812" s="960"/>
      <c r="H812" s="960"/>
      <c r="I812" s="960"/>
      <c r="J812" s="960"/>
      <c r="K812" s="960"/>
      <c r="L812" s="960"/>
      <c r="M812" s="960"/>
      <c r="N812" s="960"/>
      <c r="O812" s="960"/>
      <c r="P812" s="960"/>
      <c r="Q812" s="960"/>
      <c r="R812" s="960"/>
      <c r="S812" s="960"/>
      <c r="T812" s="960"/>
      <c r="U812" s="960"/>
      <c r="V812" s="960"/>
      <c r="W812" s="960"/>
      <c r="X812" s="960"/>
      <c r="Y812" s="960"/>
      <c r="Z812" s="960"/>
      <c r="AA812" s="960"/>
      <c r="AB812" s="960"/>
      <c r="AC812" s="960"/>
      <c r="AD812" s="960"/>
      <c r="AE812" s="960"/>
      <c r="AF812" s="960"/>
      <c r="AG812" s="960"/>
      <c r="AH812" s="960"/>
      <c r="AI812" s="960"/>
      <c r="AJ812" s="960"/>
      <c r="AK812" s="960"/>
      <c r="AL812" s="960"/>
      <c r="AM812" s="960"/>
      <c r="AN812" s="960"/>
      <c r="AO812" s="960"/>
      <c r="AP812" s="960"/>
      <c r="AQ812" s="960"/>
      <c r="AR812" s="960"/>
      <c r="AS812" s="960"/>
      <c r="AT812" s="960"/>
      <c r="AU812" s="960"/>
      <c r="AV812" s="960"/>
      <c r="AW812" s="960"/>
      <c r="AX812" s="960"/>
      <c r="AY812" s="960"/>
      <c r="AZ812" s="960"/>
      <c r="BA812" s="960"/>
      <c r="BB812" s="960"/>
      <c r="BC812" s="960"/>
      <c r="BD812" s="960"/>
      <c r="BE812" s="960"/>
      <c r="BF812" s="960"/>
      <c r="BG812" s="960"/>
    </row>
    <row r="813" ht="15.75" customHeight="1">
      <c r="A813" s="957"/>
      <c r="B813" s="960"/>
      <c r="C813" s="960"/>
      <c r="D813" s="960"/>
      <c r="E813" s="961"/>
      <c r="F813" s="960"/>
      <c r="G813" s="960"/>
      <c r="H813" s="960"/>
      <c r="I813" s="960"/>
      <c r="J813" s="960"/>
      <c r="K813" s="960"/>
      <c r="L813" s="960"/>
      <c r="M813" s="960"/>
      <c r="N813" s="960"/>
      <c r="O813" s="960"/>
      <c r="P813" s="960"/>
      <c r="Q813" s="960"/>
      <c r="R813" s="960"/>
      <c r="S813" s="960"/>
      <c r="T813" s="960"/>
      <c r="U813" s="960"/>
      <c r="V813" s="960"/>
      <c r="W813" s="960"/>
      <c r="X813" s="960"/>
      <c r="Y813" s="960"/>
      <c r="Z813" s="960"/>
      <c r="AA813" s="960"/>
      <c r="AB813" s="960"/>
      <c r="AC813" s="960"/>
      <c r="AD813" s="960"/>
      <c r="AE813" s="960"/>
      <c r="AF813" s="960"/>
      <c r="AG813" s="960"/>
      <c r="AH813" s="960"/>
      <c r="AI813" s="960"/>
      <c r="AJ813" s="960"/>
      <c r="AK813" s="960"/>
      <c r="AL813" s="960"/>
      <c r="AM813" s="960"/>
      <c r="AN813" s="960"/>
      <c r="AO813" s="960"/>
      <c r="AP813" s="960"/>
      <c r="AQ813" s="960"/>
      <c r="AR813" s="960"/>
      <c r="AS813" s="960"/>
      <c r="AT813" s="960"/>
      <c r="AU813" s="960"/>
      <c r="AV813" s="960"/>
      <c r="AW813" s="960"/>
      <c r="AX813" s="960"/>
      <c r="AY813" s="960"/>
      <c r="AZ813" s="960"/>
      <c r="BA813" s="960"/>
      <c r="BB813" s="960"/>
      <c r="BC813" s="960"/>
      <c r="BD813" s="960"/>
      <c r="BE813" s="960"/>
      <c r="BF813" s="960"/>
      <c r="BG813" s="960"/>
    </row>
    <row r="814" ht="15.75" customHeight="1">
      <c r="A814" s="957"/>
      <c r="B814" s="960"/>
      <c r="C814" s="960"/>
      <c r="D814" s="960"/>
      <c r="E814" s="961"/>
      <c r="F814" s="960"/>
      <c r="G814" s="960"/>
      <c r="H814" s="960"/>
      <c r="I814" s="960"/>
      <c r="J814" s="960"/>
      <c r="K814" s="960"/>
      <c r="L814" s="960"/>
      <c r="M814" s="960"/>
      <c r="N814" s="960"/>
      <c r="O814" s="960"/>
      <c r="P814" s="960"/>
      <c r="Q814" s="960"/>
      <c r="R814" s="960"/>
      <c r="S814" s="960"/>
      <c r="T814" s="960"/>
      <c r="U814" s="960"/>
      <c r="V814" s="960"/>
      <c r="W814" s="960"/>
      <c r="X814" s="960"/>
      <c r="Y814" s="960"/>
      <c r="Z814" s="960"/>
      <c r="AA814" s="960"/>
      <c r="AB814" s="960"/>
      <c r="AC814" s="960"/>
      <c r="AD814" s="960"/>
      <c r="AE814" s="960"/>
      <c r="AF814" s="960"/>
      <c r="AG814" s="960"/>
      <c r="AH814" s="960"/>
      <c r="AI814" s="960"/>
      <c r="AJ814" s="960"/>
      <c r="AK814" s="960"/>
      <c r="AL814" s="960"/>
      <c r="AM814" s="960"/>
      <c r="AN814" s="960"/>
      <c r="AO814" s="960"/>
      <c r="AP814" s="960"/>
      <c r="AQ814" s="960"/>
      <c r="AR814" s="960"/>
      <c r="AS814" s="960"/>
      <c r="AT814" s="960"/>
      <c r="AU814" s="960"/>
      <c r="AV814" s="960"/>
      <c r="AW814" s="960"/>
      <c r="AX814" s="960"/>
      <c r="AY814" s="960"/>
      <c r="AZ814" s="960"/>
      <c r="BA814" s="960"/>
      <c r="BB814" s="960"/>
      <c r="BC814" s="960"/>
      <c r="BD814" s="960"/>
      <c r="BE814" s="960"/>
      <c r="BF814" s="960"/>
      <c r="BG814" s="960"/>
    </row>
    <row r="815" ht="15.75" customHeight="1">
      <c r="A815" s="957"/>
      <c r="B815" s="960"/>
      <c r="C815" s="960"/>
      <c r="D815" s="960"/>
      <c r="E815" s="961"/>
      <c r="F815" s="960"/>
      <c r="G815" s="960"/>
      <c r="H815" s="960"/>
      <c r="I815" s="960"/>
      <c r="J815" s="960"/>
      <c r="K815" s="960"/>
      <c r="L815" s="960"/>
      <c r="M815" s="960"/>
      <c r="N815" s="960"/>
      <c r="O815" s="960"/>
      <c r="P815" s="960"/>
      <c r="Q815" s="960"/>
      <c r="R815" s="960"/>
      <c r="S815" s="960"/>
      <c r="T815" s="960"/>
      <c r="U815" s="960"/>
      <c r="V815" s="960"/>
      <c r="W815" s="960"/>
      <c r="X815" s="960"/>
      <c r="Y815" s="960"/>
      <c r="Z815" s="960"/>
      <c r="AA815" s="960"/>
      <c r="AB815" s="960"/>
      <c r="AC815" s="960"/>
      <c r="AD815" s="960"/>
      <c r="AE815" s="960"/>
      <c r="AF815" s="960"/>
      <c r="AG815" s="960"/>
      <c r="AH815" s="960"/>
      <c r="AI815" s="960"/>
      <c r="AJ815" s="960"/>
      <c r="AK815" s="960"/>
      <c r="AL815" s="960"/>
      <c r="AM815" s="960"/>
      <c r="AN815" s="960"/>
      <c r="AO815" s="960"/>
      <c r="AP815" s="960"/>
      <c r="AQ815" s="960"/>
      <c r="AR815" s="960"/>
      <c r="AS815" s="960"/>
      <c r="AT815" s="960"/>
      <c r="AU815" s="960"/>
      <c r="AV815" s="960"/>
      <c r="AW815" s="960"/>
      <c r="AX815" s="960"/>
      <c r="AY815" s="960"/>
      <c r="AZ815" s="960"/>
      <c r="BA815" s="960"/>
      <c r="BB815" s="960"/>
      <c r="BC815" s="960"/>
      <c r="BD815" s="960"/>
      <c r="BE815" s="960"/>
      <c r="BF815" s="960"/>
      <c r="BG815" s="960"/>
    </row>
    <row r="816" ht="15.75" customHeight="1">
      <c r="A816" s="957"/>
      <c r="B816" s="960"/>
      <c r="C816" s="960"/>
      <c r="D816" s="960"/>
      <c r="E816" s="961"/>
      <c r="F816" s="960"/>
      <c r="G816" s="960"/>
      <c r="H816" s="960"/>
      <c r="I816" s="960"/>
      <c r="J816" s="960"/>
      <c r="K816" s="960"/>
      <c r="L816" s="960"/>
      <c r="M816" s="960"/>
      <c r="N816" s="960"/>
      <c r="O816" s="960"/>
      <c r="P816" s="960"/>
      <c r="Q816" s="960"/>
      <c r="R816" s="960"/>
      <c r="S816" s="960"/>
      <c r="T816" s="960"/>
      <c r="U816" s="960"/>
      <c r="V816" s="960"/>
      <c r="W816" s="960"/>
      <c r="X816" s="960"/>
      <c r="Y816" s="960"/>
      <c r="Z816" s="960"/>
      <c r="AA816" s="960"/>
      <c r="AB816" s="960"/>
      <c r="AC816" s="960"/>
      <c r="AD816" s="960"/>
      <c r="AE816" s="960"/>
      <c r="AF816" s="960"/>
      <c r="AG816" s="960"/>
      <c r="AH816" s="960"/>
      <c r="AI816" s="960"/>
      <c r="AJ816" s="960"/>
      <c r="AK816" s="960"/>
      <c r="AL816" s="960"/>
      <c r="AM816" s="960"/>
      <c r="AN816" s="960"/>
      <c r="AO816" s="960"/>
      <c r="AP816" s="960"/>
      <c r="AQ816" s="960"/>
      <c r="AR816" s="960"/>
      <c r="AS816" s="960"/>
      <c r="AT816" s="960"/>
      <c r="AU816" s="960"/>
      <c r="AV816" s="960"/>
      <c r="AW816" s="960"/>
      <c r="AX816" s="960"/>
      <c r="AY816" s="960"/>
      <c r="AZ816" s="960"/>
      <c r="BA816" s="960"/>
      <c r="BB816" s="960"/>
      <c r="BC816" s="960"/>
      <c r="BD816" s="960"/>
      <c r="BE816" s="960"/>
      <c r="BF816" s="960"/>
      <c r="BG816" s="960"/>
    </row>
    <row r="817" ht="15.75" customHeight="1">
      <c r="A817" s="957"/>
      <c r="B817" s="960"/>
      <c r="C817" s="960"/>
      <c r="D817" s="960"/>
      <c r="E817" s="961"/>
      <c r="F817" s="960"/>
      <c r="G817" s="960"/>
      <c r="H817" s="960"/>
      <c r="I817" s="960"/>
      <c r="J817" s="960"/>
      <c r="K817" s="960"/>
      <c r="L817" s="960"/>
      <c r="M817" s="960"/>
      <c r="N817" s="960"/>
      <c r="O817" s="960"/>
      <c r="P817" s="960"/>
      <c r="Q817" s="960"/>
      <c r="R817" s="960"/>
      <c r="S817" s="960"/>
      <c r="T817" s="960"/>
      <c r="U817" s="960"/>
      <c r="V817" s="960"/>
      <c r="W817" s="960"/>
      <c r="X817" s="960"/>
      <c r="Y817" s="960"/>
      <c r="Z817" s="960"/>
      <c r="AA817" s="960"/>
      <c r="AB817" s="960"/>
      <c r="AC817" s="960"/>
      <c r="AD817" s="960"/>
      <c r="AE817" s="960"/>
      <c r="AF817" s="960"/>
      <c r="AG817" s="960"/>
      <c r="AH817" s="960"/>
      <c r="AI817" s="960"/>
      <c r="AJ817" s="960"/>
      <c r="AK817" s="960"/>
      <c r="AL817" s="960"/>
      <c r="AM817" s="960"/>
      <c r="AN817" s="960"/>
      <c r="AO817" s="960"/>
      <c r="AP817" s="960"/>
      <c r="AQ817" s="960"/>
      <c r="AR817" s="960"/>
      <c r="AS817" s="960"/>
      <c r="AT817" s="960"/>
      <c r="AU817" s="960"/>
      <c r="AV817" s="960"/>
      <c r="AW817" s="960"/>
      <c r="AX817" s="960"/>
      <c r="AY817" s="960"/>
      <c r="AZ817" s="960"/>
      <c r="BA817" s="960"/>
      <c r="BB817" s="960"/>
      <c r="BC817" s="960"/>
      <c r="BD817" s="960"/>
      <c r="BE817" s="960"/>
      <c r="BF817" s="960"/>
      <c r="BG817" s="960"/>
    </row>
    <row r="818" ht="15.75" customHeight="1">
      <c r="A818" s="957"/>
      <c r="B818" s="960"/>
      <c r="C818" s="960"/>
      <c r="D818" s="960"/>
      <c r="E818" s="961"/>
      <c r="F818" s="960"/>
      <c r="G818" s="960"/>
      <c r="H818" s="960"/>
      <c r="I818" s="960"/>
      <c r="J818" s="960"/>
      <c r="K818" s="960"/>
      <c r="L818" s="960"/>
      <c r="M818" s="960"/>
      <c r="N818" s="960"/>
      <c r="O818" s="960"/>
      <c r="P818" s="960"/>
      <c r="Q818" s="960"/>
      <c r="R818" s="960"/>
      <c r="S818" s="960"/>
      <c r="T818" s="960"/>
      <c r="U818" s="960"/>
      <c r="V818" s="960"/>
      <c r="W818" s="960"/>
      <c r="X818" s="960"/>
      <c r="Y818" s="960"/>
      <c r="Z818" s="960"/>
      <c r="AA818" s="960"/>
      <c r="AB818" s="960"/>
      <c r="AC818" s="960"/>
      <c r="AD818" s="960"/>
      <c r="AE818" s="960"/>
      <c r="AF818" s="960"/>
      <c r="AG818" s="960"/>
      <c r="AH818" s="960"/>
      <c r="AI818" s="960"/>
      <c r="AJ818" s="960"/>
      <c r="AK818" s="960"/>
      <c r="AL818" s="960"/>
      <c r="AM818" s="960"/>
      <c r="AN818" s="960"/>
      <c r="AO818" s="960"/>
      <c r="AP818" s="960"/>
      <c r="AQ818" s="960"/>
      <c r="AR818" s="960"/>
      <c r="AS818" s="960"/>
      <c r="AT818" s="960"/>
      <c r="AU818" s="960"/>
      <c r="AV818" s="960"/>
      <c r="AW818" s="960"/>
      <c r="AX818" s="960"/>
      <c r="AY818" s="960"/>
      <c r="AZ818" s="960"/>
      <c r="BA818" s="960"/>
      <c r="BB818" s="960"/>
      <c r="BC818" s="960"/>
      <c r="BD818" s="960"/>
      <c r="BE818" s="960"/>
      <c r="BF818" s="960"/>
      <c r="BG818" s="960"/>
    </row>
    <row r="819" ht="15.75" customHeight="1">
      <c r="A819" s="957"/>
      <c r="B819" s="960"/>
      <c r="C819" s="960"/>
      <c r="D819" s="960"/>
      <c r="E819" s="961"/>
      <c r="F819" s="960"/>
      <c r="G819" s="960"/>
      <c r="H819" s="960"/>
      <c r="I819" s="960"/>
      <c r="J819" s="960"/>
      <c r="K819" s="960"/>
      <c r="L819" s="960"/>
      <c r="M819" s="960"/>
      <c r="N819" s="960"/>
      <c r="O819" s="960"/>
      <c r="P819" s="960"/>
      <c r="Q819" s="960"/>
      <c r="R819" s="960"/>
      <c r="S819" s="960"/>
      <c r="T819" s="960"/>
      <c r="U819" s="960"/>
      <c r="V819" s="960"/>
      <c r="W819" s="960"/>
      <c r="X819" s="960"/>
      <c r="Y819" s="960"/>
      <c r="Z819" s="960"/>
      <c r="AA819" s="960"/>
      <c r="AB819" s="960"/>
      <c r="AC819" s="960"/>
      <c r="AD819" s="960"/>
      <c r="AE819" s="960"/>
      <c r="AF819" s="960"/>
      <c r="AG819" s="960"/>
      <c r="AH819" s="960"/>
      <c r="AI819" s="960"/>
      <c r="AJ819" s="960"/>
      <c r="AK819" s="960"/>
      <c r="AL819" s="960"/>
      <c r="AM819" s="960"/>
      <c r="AN819" s="960"/>
      <c r="AO819" s="960"/>
      <c r="AP819" s="960"/>
      <c r="AQ819" s="960"/>
      <c r="AR819" s="960"/>
      <c r="AS819" s="960"/>
      <c r="AT819" s="960"/>
      <c r="AU819" s="960"/>
      <c r="AV819" s="960"/>
      <c r="AW819" s="960"/>
      <c r="AX819" s="960"/>
      <c r="AY819" s="960"/>
      <c r="AZ819" s="960"/>
      <c r="BA819" s="960"/>
      <c r="BB819" s="960"/>
      <c r="BC819" s="960"/>
      <c r="BD819" s="960"/>
      <c r="BE819" s="960"/>
      <c r="BF819" s="960"/>
      <c r="BG819" s="960"/>
    </row>
    <row r="820" ht="15.75" customHeight="1">
      <c r="A820" s="957"/>
      <c r="B820" s="960"/>
      <c r="C820" s="960"/>
      <c r="D820" s="960"/>
      <c r="E820" s="961"/>
      <c r="F820" s="960"/>
      <c r="G820" s="960"/>
      <c r="H820" s="960"/>
      <c r="I820" s="960"/>
      <c r="J820" s="960"/>
      <c r="K820" s="960"/>
      <c r="L820" s="960"/>
      <c r="M820" s="960"/>
      <c r="N820" s="960"/>
      <c r="O820" s="960"/>
      <c r="P820" s="960"/>
      <c r="Q820" s="960"/>
      <c r="R820" s="960"/>
      <c r="S820" s="960"/>
      <c r="T820" s="960"/>
      <c r="U820" s="960"/>
      <c r="V820" s="960"/>
      <c r="W820" s="960"/>
      <c r="X820" s="960"/>
      <c r="Y820" s="960"/>
      <c r="Z820" s="960"/>
      <c r="AA820" s="960"/>
      <c r="AB820" s="960"/>
      <c r="AC820" s="960"/>
      <c r="AD820" s="960"/>
      <c r="AE820" s="960"/>
      <c r="AF820" s="960"/>
      <c r="AG820" s="960"/>
      <c r="AH820" s="960"/>
      <c r="AI820" s="960"/>
      <c r="AJ820" s="960"/>
      <c r="AK820" s="960"/>
      <c r="AL820" s="960"/>
      <c r="AM820" s="960"/>
      <c r="AN820" s="960"/>
      <c r="AO820" s="960"/>
      <c r="AP820" s="960"/>
      <c r="AQ820" s="960"/>
      <c r="AR820" s="960"/>
      <c r="AS820" s="960"/>
      <c r="AT820" s="960"/>
      <c r="AU820" s="960"/>
      <c r="AV820" s="960"/>
      <c r="AW820" s="960"/>
      <c r="AX820" s="960"/>
      <c r="AY820" s="960"/>
      <c r="AZ820" s="960"/>
      <c r="BA820" s="960"/>
      <c r="BB820" s="960"/>
      <c r="BC820" s="960"/>
      <c r="BD820" s="960"/>
      <c r="BE820" s="960"/>
      <c r="BF820" s="960"/>
      <c r="BG820" s="960"/>
    </row>
    <row r="821" ht="15.75" customHeight="1">
      <c r="A821" s="957"/>
      <c r="B821" s="960"/>
      <c r="C821" s="960"/>
      <c r="D821" s="960"/>
      <c r="E821" s="961"/>
      <c r="F821" s="960"/>
      <c r="G821" s="960"/>
      <c r="H821" s="960"/>
      <c r="I821" s="960"/>
      <c r="J821" s="960"/>
      <c r="K821" s="960"/>
      <c r="L821" s="960"/>
      <c r="M821" s="960"/>
      <c r="N821" s="960"/>
      <c r="O821" s="960"/>
      <c r="P821" s="960"/>
      <c r="Q821" s="960"/>
      <c r="R821" s="960"/>
      <c r="S821" s="960"/>
      <c r="T821" s="960"/>
      <c r="U821" s="960"/>
      <c r="V821" s="960"/>
      <c r="W821" s="960"/>
      <c r="X821" s="960"/>
      <c r="Y821" s="960"/>
      <c r="Z821" s="960"/>
      <c r="AA821" s="960"/>
      <c r="AB821" s="960"/>
      <c r="AC821" s="960"/>
      <c r="AD821" s="960"/>
      <c r="AE821" s="960"/>
      <c r="AF821" s="960"/>
      <c r="AG821" s="960"/>
      <c r="AH821" s="960"/>
      <c r="AI821" s="960"/>
      <c r="AJ821" s="960"/>
      <c r="AK821" s="960"/>
      <c r="AL821" s="960"/>
      <c r="AM821" s="960"/>
      <c r="AN821" s="960"/>
      <c r="AO821" s="960"/>
      <c r="AP821" s="960"/>
      <c r="AQ821" s="960"/>
      <c r="AR821" s="960"/>
      <c r="AS821" s="960"/>
      <c r="AT821" s="960"/>
      <c r="AU821" s="960"/>
      <c r="AV821" s="960"/>
      <c r="AW821" s="960"/>
      <c r="AX821" s="960"/>
      <c r="AY821" s="960"/>
      <c r="AZ821" s="960"/>
      <c r="BA821" s="960"/>
      <c r="BB821" s="960"/>
      <c r="BC821" s="960"/>
      <c r="BD821" s="960"/>
      <c r="BE821" s="960"/>
      <c r="BF821" s="960"/>
      <c r="BG821" s="960"/>
    </row>
    <row r="822" ht="15.75" customHeight="1">
      <c r="A822" s="957"/>
      <c r="B822" s="960"/>
      <c r="C822" s="960"/>
      <c r="D822" s="960"/>
      <c r="E822" s="961"/>
      <c r="F822" s="960"/>
      <c r="G822" s="960"/>
      <c r="H822" s="960"/>
      <c r="I822" s="960"/>
      <c r="J822" s="960"/>
      <c r="K822" s="960"/>
      <c r="L822" s="960"/>
      <c r="M822" s="960"/>
      <c r="N822" s="960"/>
      <c r="O822" s="960"/>
      <c r="P822" s="960"/>
      <c r="Q822" s="960"/>
      <c r="R822" s="960"/>
      <c r="S822" s="960"/>
      <c r="T822" s="960"/>
      <c r="U822" s="960"/>
      <c r="V822" s="960"/>
      <c r="W822" s="960"/>
      <c r="X822" s="960"/>
      <c r="Y822" s="960"/>
      <c r="Z822" s="960"/>
      <c r="AA822" s="960"/>
      <c r="AB822" s="960"/>
      <c r="AC822" s="960"/>
      <c r="AD822" s="960"/>
      <c r="AE822" s="960"/>
      <c r="AF822" s="960"/>
      <c r="AG822" s="960"/>
      <c r="AH822" s="960"/>
      <c r="AI822" s="960"/>
      <c r="AJ822" s="960"/>
      <c r="AK822" s="960"/>
      <c r="AL822" s="960"/>
      <c r="AM822" s="960"/>
      <c r="AN822" s="960"/>
      <c r="AO822" s="960"/>
      <c r="AP822" s="960"/>
      <c r="AQ822" s="960"/>
      <c r="AR822" s="960"/>
      <c r="AS822" s="960"/>
      <c r="AT822" s="960"/>
      <c r="AU822" s="960"/>
      <c r="AV822" s="960"/>
      <c r="AW822" s="960"/>
      <c r="AX822" s="960"/>
      <c r="AY822" s="960"/>
      <c r="AZ822" s="960"/>
      <c r="BA822" s="960"/>
      <c r="BB822" s="960"/>
      <c r="BC822" s="960"/>
      <c r="BD822" s="960"/>
      <c r="BE822" s="960"/>
      <c r="BF822" s="960"/>
      <c r="BG822" s="960"/>
    </row>
    <row r="823" ht="15.75" customHeight="1">
      <c r="A823" s="957"/>
      <c r="B823" s="960"/>
      <c r="C823" s="960"/>
      <c r="D823" s="960"/>
      <c r="E823" s="961"/>
      <c r="F823" s="960"/>
      <c r="G823" s="960"/>
      <c r="H823" s="960"/>
      <c r="I823" s="960"/>
      <c r="J823" s="960"/>
      <c r="K823" s="960"/>
      <c r="L823" s="960"/>
      <c r="M823" s="960"/>
      <c r="N823" s="960"/>
      <c r="O823" s="960"/>
      <c r="P823" s="960"/>
      <c r="Q823" s="960"/>
      <c r="R823" s="960"/>
      <c r="S823" s="960"/>
      <c r="T823" s="960"/>
      <c r="U823" s="960"/>
      <c r="V823" s="960"/>
      <c r="W823" s="960"/>
      <c r="X823" s="960"/>
      <c r="Y823" s="960"/>
      <c r="Z823" s="960"/>
      <c r="AA823" s="960"/>
      <c r="AB823" s="960"/>
      <c r="AC823" s="960"/>
      <c r="AD823" s="960"/>
      <c r="AE823" s="960"/>
      <c r="AF823" s="960"/>
      <c r="AG823" s="960"/>
      <c r="AH823" s="960"/>
      <c r="AI823" s="960"/>
      <c r="AJ823" s="960"/>
      <c r="AK823" s="960"/>
      <c r="AL823" s="960"/>
      <c r="AM823" s="960"/>
      <c r="AN823" s="960"/>
      <c r="AO823" s="960"/>
      <c r="AP823" s="960"/>
      <c r="AQ823" s="960"/>
      <c r="AR823" s="960"/>
      <c r="AS823" s="960"/>
      <c r="AT823" s="960"/>
      <c r="AU823" s="960"/>
      <c r="AV823" s="960"/>
      <c r="AW823" s="960"/>
      <c r="AX823" s="960"/>
      <c r="AY823" s="960"/>
      <c r="AZ823" s="960"/>
      <c r="BA823" s="960"/>
      <c r="BB823" s="960"/>
      <c r="BC823" s="960"/>
      <c r="BD823" s="960"/>
      <c r="BE823" s="960"/>
      <c r="BF823" s="960"/>
      <c r="BG823" s="960"/>
    </row>
    <row r="824">
      <c r="A824" s="957"/>
      <c r="B824" s="960"/>
      <c r="C824" s="960"/>
      <c r="D824" s="960"/>
      <c r="E824" s="961"/>
      <c r="F824" s="960"/>
      <c r="G824" s="960"/>
      <c r="H824" s="960"/>
      <c r="I824" s="960"/>
      <c r="J824" s="960"/>
      <c r="K824" s="960"/>
      <c r="L824" s="960"/>
      <c r="M824" s="960"/>
      <c r="N824" s="960"/>
      <c r="O824" s="960"/>
      <c r="P824" s="960"/>
      <c r="Q824" s="960"/>
      <c r="R824" s="960"/>
      <c r="S824" s="960"/>
      <c r="T824" s="960"/>
      <c r="U824" s="960"/>
      <c r="V824" s="960"/>
      <c r="W824" s="960"/>
      <c r="X824" s="960"/>
      <c r="Y824" s="960"/>
      <c r="Z824" s="960"/>
      <c r="AA824" s="960"/>
      <c r="AB824" s="960"/>
      <c r="AC824" s="960"/>
      <c r="AD824" s="960"/>
      <c r="AE824" s="960"/>
      <c r="AF824" s="960"/>
      <c r="AG824" s="960"/>
      <c r="AH824" s="960"/>
      <c r="AI824" s="960"/>
      <c r="AJ824" s="960"/>
      <c r="AK824" s="960"/>
      <c r="AL824" s="960"/>
      <c r="AM824" s="960"/>
      <c r="AN824" s="960"/>
      <c r="AO824" s="960"/>
      <c r="AP824" s="960"/>
      <c r="AQ824" s="960"/>
      <c r="AR824" s="960"/>
      <c r="AS824" s="960"/>
      <c r="AT824" s="960"/>
      <c r="AU824" s="960"/>
      <c r="AV824" s="960"/>
      <c r="AW824" s="960"/>
      <c r="AX824" s="960"/>
      <c r="AY824" s="960"/>
      <c r="AZ824" s="960"/>
      <c r="BA824" s="960"/>
      <c r="BB824" s="960"/>
      <c r="BC824" s="960"/>
      <c r="BD824" s="960"/>
      <c r="BE824" s="960"/>
      <c r="BF824" s="960"/>
      <c r="BG824" s="960"/>
    </row>
    <row r="825">
      <c r="A825" s="957"/>
      <c r="B825" s="960"/>
      <c r="C825" s="960"/>
      <c r="D825" s="960"/>
      <c r="E825" s="961"/>
      <c r="F825" s="960"/>
      <c r="G825" s="960"/>
      <c r="H825" s="960"/>
      <c r="I825" s="960"/>
      <c r="J825" s="960"/>
      <c r="K825" s="960"/>
      <c r="L825" s="960"/>
      <c r="M825" s="960"/>
      <c r="N825" s="960"/>
      <c r="O825" s="960"/>
      <c r="P825" s="960"/>
      <c r="Q825" s="960"/>
      <c r="R825" s="960"/>
      <c r="S825" s="960"/>
      <c r="T825" s="960"/>
      <c r="U825" s="960"/>
      <c r="V825" s="960"/>
      <c r="W825" s="960"/>
      <c r="X825" s="960"/>
      <c r="Y825" s="960"/>
      <c r="Z825" s="960"/>
      <c r="AA825" s="960"/>
      <c r="AB825" s="960"/>
      <c r="AC825" s="960"/>
      <c r="AD825" s="960"/>
      <c r="AE825" s="960"/>
      <c r="AF825" s="960"/>
      <c r="AG825" s="960"/>
      <c r="AH825" s="960"/>
      <c r="AI825" s="960"/>
      <c r="AJ825" s="960"/>
      <c r="AK825" s="960"/>
      <c r="AL825" s="960"/>
      <c r="AM825" s="960"/>
      <c r="AN825" s="960"/>
      <c r="AO825" s="960"/>
      <c r="AP825" s="960"/>
      <c r="AQ825" s="960"/>
      <c r="AR825" s="960"/>
      <c r="AS825" s="960"/>
      <c r="AT825" s="960"/>
      <c r="AU825" s="960"/>
      <c r="AV825" s="960"/>
      <c r="AW825" s="960"/>
      <c r="AX825" s="960"/>
      <c r="AY825" s="960"/>
      <c r="AZ825" s="960"/>
      <c r="BA825" s="960"/>
      <c r="BB825" s="960"/>
      <c r="BC825" s="960"/>
      <c r="BD825" s="960"/>
      <c r="BE825" s="960"/>
      <c r="BF825" s="960"/>
      <c r="BG825" s="960"/>
    </row>
    <row r="826" ht="15.75" customHeight="1">
      <c r="A826" s="957"/>
      <c r="B826" s="960"/>
      <c r="C826" s="960"/>
      <c r="D826" s="960"/>
      <c r="E826" s="961"/>
      <c r="F826" s="960"/>
      <c r="G826" s="960"/>
      <c r="H826" s="960"/>
      <c r="I826" s="960"/>
      <c r="J826" s="960"/>
      <c r="K826" s="960"/>
      <c r="L826" s="960"/>
      <c r="M826" s="960"/>
      <c r="N826" s="960"/>
      <c r="O826" s="960"/>
      <c r="P826" s="960"/>
      <c r="Q826" s="960"/>
      <c r="R826" s="960"/>
      <c r="S826" s="960"/>
      <c r="T826" s="960"/>
      <c r="U826" s="960"/>
      <c r="V826" s="960"/>
      <c r="W826" s="960"/>
      <c r="X826" s="960"/>
      <c r="Y826" s="960"/>
      <c r="Z826" s="960"/>
      <c r="AA826" s="960"/>
      <c r="AB826" s="960"/>
      <c r="AC826" s="960"/>
      <c r="AD826" s="960"/>
      <c r="AE826" s="960"/>
      <c r="AF826" s="960"/>
      <c r="AG826" s="960"/>
      <c r="AH826" s="960"/>
      <c r="AI826" s="960"/>
      <c r="AJ826" s="960"/>
      <c r="AK826" s="960"/>
      <c r="AL826" s="960"/>
      <c r="AM826" s="960"/>
      <c r="AN826" s="960"/>
      <c r="AO826" s="960"/>
      <c r="AP826" s="960"/>
      <c r="AQ826" s="960"/>
      <c r="AR826" s="960"/>
      <c r="AS826" s="960"/>
      <c r="AT826" s="960"/>
      <c r="AU826" s="960"/>
      <c r="AV826" s="960"/>
      <c r="AW826" s="960"/>
      <c r="AX826" s="960"/>
      <c r="AY826" s="960"/>
      <c r="AZ826" s="960"/>
      <c r="BA826" s="960"/>
      <c r="BB826" s="960"/>
      <c r="BC826" s="960"/>
      <c r="BD826" s="960"/>
      <c r="BE826" s="960"/>
      <c r="BF826" s="960"/>
      <c r="BG826" s="960"/>
    </row>
    <row r="827" ht="15.75" customHeight="1">
      <c r="A827" s="957"/>
      <c r="B827" s="960"/>
      <c r="C827" s="960"/>
      <c r="D827" s="960"/>
      <c r="E827" s="961"/>
      <c r="F827" s="960"/>
      <c r="G827" s="960"/>
      <c r="H827" s="960"/>
      <c r="I827" s="960"/>
      <c r="J827" s="960"/>
      <c r="K827" s="960"/>
      <c r="L827" s="960"/>
      <c r="M827" s="960"/>
      <c r="N827" s="960"/>
      <c r="O827" s="960"/>
      <c r="P827" s="960"/>
      <c r="Q827" s="960"/>
      <c r="R827" s="960"/>
      <c r="S827" s="960"/>
      <c r="T827" s="960"/>
      <c r="U827" s="960"/>
      <c r="V827" s="960"/>
      <c r="W827" s="960"/>
      <c r="X827" s="960"/>
      <c r="Y827" s="960"/>
      <c r="Z827" s="960"/>
      <c r="AA827" s="960"/>
      <c r="AB827" s="960"/>
      <c r="AC827" s="960"/>
      <c r="AD827" s="960"/>
      <c r="AE827" s="960"/>
      <c r="AF827" s="960"/>
      <c r="AG827" s="960"/>
      <c r="AH827" s="960"/>
      <c r="AI827" s="960"/>
      <c r="AJ827" s="960"/>
      <c r="AK827" s="960"/>
      <c r="AL827" s="960"/>
      <c r="AM827" s="960"/>
      <c r="AN827" s="960"/>
      <c r="AO827" s="960"/>
      <c r="AP827" s="960"/>
      <c r="AQ827" s="960"/>
      <c r="AR827" s="960"/>
      <c r="AS827" s="960"/>
      <c r="AT827" s="960"/>
      <c r="AU827" s="960"/>
      <c r="AV827" s="960"/>
      <c r="AW827" s="960"/>
      <c r="AX827" s="960"/>
      <c r="AY827" s="960"/>
      <c r="AZ827" s="960"/>
      <c r="BA827" s="960"/>
      <c r="BB827" s="960"/>
      <c r="BC827" s="960"/>
      <c r="BD827" s="960"/>
      <c r="BE827" s="960"/>
      <c r="BF827" s="960"/>
      <c r="BG827" s="960"/>
    </row>
    <row r="828" ht="15.75" customHeight="1">
      <c r="A828" s="957"/>
      <c r="B828" s="960"/>
      <c r="C828" s="960"/>
      <c r="D828" s="960"/>
      <c r="E828" s="961"/>
      <c r="F828" s="960"/>
      <c r="G828" s="960"/>
      <c r="H828" s="960"/>
      <c r="I828" s="960"/>
      <c r="J828" s="960"/>
      <c r="K828" s="960"/>
      <c r="L828" s="960"/>
      <c r="M828" s="960"/>
      <c r="N828" s="960"/>
      <c r="O828" s="960"/>
      <c r="P828" s="960"/>
      <c r="Q828" s="960"/>
      <c r="R828" s="960"/>
      <c r="S828" s="960"/>
      <c r="T828" s="960"/>
      <c r="U828" s="960"/>
      <c r="V828" s="960"/>
      <c r="W828" s="960"/>
      <c r="X828" s="960"/>
      <c r="Y828" s="960"/>
      <c r="Z828" s="960"/>
      <c r="AA828" s="960"/>
      <c r="AB828" s="960"/>
      <c r="AC828" s="960"/>
      <c r="AD828" s="960"/>
      <c r="AE828" s="960"/>
      <c r="AF828" s="960"/>
      <c r="AG828" s="960"/>
      <c r="AH828" s="960"/>
      <c r="AI828" s="960"/>
      <c r="AJ828" s="960"/>
      <c r="AK828" s="960"/>
      <c r="AL828" s="960"/>
      <c r="AM828" s="960"/>
      <c r="AN828" s="960"/>
      <c r="AO828" s="960"/>
      <c r="AP828" s="960"/>
      <c r="AQ828" s="960"/>
      <c r="AR828" s="960"/>
      <c r="AS828" s="960"/>
      <c r="AT828" s="960"/>
      <c r="AU828" s="960"/>
      <c r="AV828" s="960"/>
      <c r="AW828" s="960"/>
      <c r="AX828" s="960"/>
      <c r="AY828" s="960"/>
      <c r="AZ828" s="960"/>
      <c r="BA828" s="960"/>
      <c r="BB828" s="960"/>
      <c r="BC828" s="960"/>
      <c r="BD828" s="960"/>
      <c r="BE828" s="960"/>
      <c r="BF828" s="960"/>
      <c r="BG828" s="960"/>
    </row>
    <row r="829" ht="15.75" customHeight="1">
      <c r="A829" s="957"/>
      <c r="B829" s="960"/>
      <c r="C829" s="960"/>
      <c r="D829" s="960"/>
      <c r="E829" s="961"/>
      <c r="F829" s="960"/>
      <c r="G829" s="960"/>
      <c r="H829" s="960"/>
      <c r="I829" s="960"/>
      <c r="J829" s="960"/>
      <c r="K829" s="960"/>
      <c r="L829" s="960"/>
      <c r="M829" s="960"/>
      <c r="N829" s="960"/>
      <c r="O829" s="960"/>
      <c r="P829" s="960"/>
      <c r="Q829" s="960"/>
      <c r="R829" s="960"/>
      <c r="S829" s="960"/>
      <c r="T829" s="960"/>
      <c r="U829" s="960"/>
      <c r="V829" s="960"/>
      <c r="W829" s="960"/>
      <c r="X829" s="960"/>
      <c r="Y829" s="960"/>
      <c r="Z829" s="960"/>
      <c r="AA829" s="960"/>
      <c r="AB829" s="960"/>
      <c r="AC829" s="960"/>
      <c r="AD829" s="960"/>
      <c r="AE829" s="960"/>
      <c r="AF829" s="960"/>
      <c r="AG829" s="960"/>
      <c r="AH829" s="960"/>
      <c r="AI829" s="960"/>
      <c r="AJ829" s="960"/>
      <c r="AK829" s="960"/>
      <c r="AL829" s="960"/>
      <c r="AM829" s="960"/>
      <c r="AN829" s="960"/>
      <c r="AO829" s="960"/>
      <c r="AP829" s="960"/>
      <c r="AQ829" s="960"/>
      <c r="AR829" s="960"/>
      <c r="AS829" s="960"/>
      <c r="AT829" s="960"/>
      <c r="AU829" s="960"/>
      <c r="AV829" s="960"/>
      <c r="AW829" s="960"/>
      <c r="AX829" s="960"/>
      <c r="AY829" s="960"/>
      <c r="AZ829" s="960"/>
      <c r="BA829" s="960"/>
      <c r="BB829" s="960"/>
      <c r="BC829" s="960"/>
      <c r="BD829" s="960"/>
      <c r="BE829" s="960"/>
      <c r="BF829" s="960"/>
      <c r="BG829" s="960"/>
    </row>
    <row r="830" ht="15.75" customHeight="1">
      <c r="A830" s="957"/>
      <c r="B830" s="960"/>
      <c r="C830" s="960"/>
      <c r="D830" s="960"/>
      <c r="E830" s="961"/>
      <c r="F830" s="960"/>
      <c r="G830" s="960"/>
      <c r="H830" s="960"/>
      <c r="I830" s="960"/>
      <c r="J830" s="960"/>
      <c r="K830" s="960"/>
      <c r="L830" s="960"/>
      <c r="M830" s="960"/>
      <c r="N830" s="960"/>
      <c r="O830" s="960"/>
      <c r="P830" s="960"/>
      <c r="Q830" s="960"/>
      <c r="R830" s="960"/>
      <c r="S830" s="960"/>
      <c r="T830" s="960"/>
      <c r="U830" s="960"/>
      <c r="V830" s="960"/>
      <c r="W830" s="960"/>
      <c r="X830" s="960"/>
      <c r="Y830" s="960"/>
      <c r="Z830" s="960"/>
      <c r="AA830" s="960"/>
      <c r="AB830" s="960"/>
      <c r="AC830" s="960"/>
      <c r="AD830" s="960"/>
      <c r="AE830" s="960"/>
      <c r="AF830" s="960"/>
      <c r="AG830" s="960"/>
      <c r="AH830" s="960"/>
      <c r="AI830" s="960"/>
      <c r="AJ830" s="960"/>
      <c r="AK830" s="960"/>
      <c r="AL830" s="960"/>
      <c r="AM830" s="960"/>
      <c r="AN830" s="960"/>
      <c r="AO830" s="960"/>
      <c r="AP830" s="960"/>
      <c r="AQ830" s="960"/>
      <c r="AR830" s="960"/>
      <c r="AS830" s="960"/>
      <c r="AT830" s="960"/>
      <c r="AU830" s="960"/>
      <c r="AV830" s="960"/>
      <c r="AW830" s="960"/>
      <c r="AX830" s="960"/>
      <c r="AY830" s="960"/>
      <c r="AZ830" s="960"/>
      <c r="BA830" s="960"/>
      <c r="BB830" s="960"/>
      <c r="BC830" s="960"/>
      <c r="BD830" s="960"/>
      <c r="BE830" s="960"/>
      <c r="BF830" s="960"/>
      <c r="BG830" s="960"/>
    </row>
    <row r="831" ht="15.75" customHeight="1">
      <c r="A831" s="957"/>
      <c r="B831" s="960"/>
      <c r="C831" s="960"/>
      <c r="D831" s="960"/>
      <c r="E831" s="961"/>
      <c r="F831" s="960"/>
      <c r="G831" s="960"/>
      <c r="H831" s="960"/>
      <c r="I831" s="960"/>
      <c r="J831" s="960"/>
      <c r="K831" s="960"/>
      <c r="L831" s="960"/>
      <c r="M831" s="960"/>
      <c r="N831" s="960"/>
      <c r="O831" s="960"/>
      <c r="P831" s="960"/>
      <c r="Q831" s="960"/>
      <c r="R831" s="960"/>
      <c r="S831" s="960"/>
      <c r="T831" s="960"/>
      <c r="U831" s="960"/>
      <c r="V831" s="960"/>
      <c r="W831" s="960"/>
      <c r="X831" s="960"/>
      <c r="Y831" s="960"/>
      <c r="Z831" s="960"/>
      <c r="AA831" s="960"/>
      <c r="AB831" s="960"/>
      <c r="AC831" s="960"/>
      <c r="AD831" s="960"/>
      <c r="AE831" s="960"/>
      <c r="AF831" s="960"/>
      <c r="AG831" s="960"/>
      <c r="AH831" s="960"/>
      <c r="AI831" s="960"/>
      <c r="AJ831" s="960"/>
      <c r="AK831" s="960"/>
      <c r="AL831" s="960"/>
      <c r="AM831" s="960"/>
      <c r="AN831" s="960"/>
      <c r="AO831" s="960"/>
      <c r="AP831" s="960"/>
      <c r="AQ831" s="960"/>
      <c r="AR831" s="960"/>
      <c r="AS831" s="960"/>
      <c r="AT831" s="960"/>
      <c r="AU831" s="960"/>
      <c r="AV831" s="960"/>
      <c r="AW831" s="960"/>
      <c r="AX831" s="960"/>
      <c r="AY831" s="960"/>
      <c r="AZ831" s="960"/>
      <c r="BA831" s="960"/>
      <c r="BB831" s="960"/>
      <c r="BC831" s="960"/>
      <c r="BD831" s="960"/>
      <c r="BE831" s="960"/>
      <c r="BF831" s="960"/>
      <c r="BG831" s="960"/>
    </row>
    <row r="832" ht="15.75" customHeight="1">
      <c r="A832" s="957"/>
      <c r="B832" s="960"/>
      <c r="C832" s="960"/>
      <c r="D832" s="960"/>
      <c r="E832" s="961"/>
      <c r="F832" s="960"/>
      <c r="G832" s="960"/>
      <c r="H832" s="960"/>
      <c r="I832" s="960"/>
      <c r="J832" s="960"/>
      <c r="K832" s="960"/>
      <c r="L832" s="960"/>
      <c r="M832" s="960"/>
      <c r="N832" s="960"/>
      <c r="O832" s="960"/>
      <c r="P832" s="960"/>
      <c r="Q832" s="960"/>
      <c r="R832" s="960"/>
      <c r="S832" s="960"/>
      <c r="T832" s="960"/>
      <c r="U832" s="960"/>
      <c r="V832" s="960"/>
      <c r="W832" s="960"/>
      <c r="X832" s="960"/>
      <c r="Y832" s="960"/>
      <c r="Z832" s="960"/>
      <c r="AA832" s="960"/>
      <c r="AB832" s="960"/>
      <c r="AC832" s="960"/>
      <c r="AD832" s="960"/>
      <c r="AE832" s="960"/>
      <c r="AF832" s="960"/>
      <c r="AG832" s="960"/>
      <c r="AH832" s="960"/>
      <c r="AI832" s="960"/>
      <c r="AJ832" s="960"/>
      <c r="AK832" s="960"/>
      <c r="AL832" s="960"/>
      <c r="AM832" s="960"/>
      <c r="AN832" s="960"/>
      <c r="AO832" s="960"/>
      <c r="AP832" s="960"/>
      <c r="AQ832" s="960"/>
      <c r="AR832" s="960"/>
      <c r="AS832" s="960"/>
      <c r="AT832" s="960"/>
      <c r="AU832" s="960"/>
      <c r="AV832" s="960"/>
      <c r="AW832" s="960"/>
      <c r="AX832" s="960"/>
      <c r="AY832" s="960"/>
      <c r="AZ832" s="960"/>
      <c r="BA832" s="960"/>
      <c r="BB832" s="960"/>
      <c r="BC832" s="960"/>
      <c r="BD832" s="960"/>
      <c r="BE832" s="960"/>
      <c r="BF832" s="960"/>
      <c r="BG832" s="960"/>
    </row>
    <row r="833" ht="15.75" customHeight="1">
      <c r="A833" s="957"/>
      <c r="B833" s="960"/>
      <c r="C833" s="960"/>
      <c r="D833" s="960"/>
      <c r="E833" s="961"/>
      <c r="F833" s="960"/>
      <c r="G833" s="960"/>
      <c r="H833" s="960"/>
      <c r="I833" s="960"/>
      <c r="J833" s="960"/>
      <c r="K833" s="960"/>
      <c r="L833" s="960"/>
      <c r="M833" s="960"/>
      <c r="N833" s="960"/>
      <c r="O833" s="960"/>
      <c r="P833" s="960"/>
      <c r="Q833" s="960"/>
      <c r="R833" s="960"/>
      <c r="S833" s="960"/>
      <c r="T833" s="960"/>
      <c r="U833" s="960"/>
      <c r="V833" s="960"/>
      <c r="W833" s="960"/>
      <c r="X833" s="960"/>
      <c r="Y833" s="960"/>
      <c r="Z833" s="960"/>
      <c r="AA833" s="960"/>
      <c r="AB833" s="960"/>
      <c r="AC833" s="960"/>
      <c r="AD833" s="960"/>
      <c r="AE833" s="960"/>
      <c r="AF833" s="960"/>
      <c r="AG833" s="960"/>
      <c r="AH833" s="960"/>
      <c r="AI833" s="960"/>
      <c r="AJ833" s="960"/>
      <c r="AK833" s="960"/>
      <c r="AL833" s="960"/>
      <c r="AM833" s="960"/>
      <c r="AN833" s="960"/>
      <c r="AO833" s="960"/>
      <c r="AP833" s="960"/>
      <c r="AQ833" s="960"/>
      <c r="AR833" s="960"/>
      <c r="AS833" s="960"/>
      <c r="AT833" s="960"/>
      <c r="AU833" s="960"/>
      <c r="AV833" s="960"/>
      <c r="AW833" s="960"/>
      <c r="AX833" s="960"/>
      <c r="AY833" s="960"/>
      <c r="AZ833" s="960"/>
      <c r="BA833" s="960"/>
      <c r="BB833" s="960"/>
      <c r="BC833" s="960"/>
      <c r="BD833" s="960"/>
      <c r="BE833" s="960"/>
      <c r="BF833" s="960"/>
      <c r="BG833" s="960"/>
    </row>
    <row r="834" ht="15.75" customHeight="1">
      <c r="A834" s="957"/>
      <c r="B834" s="960"/>
      <c r="C834" s="960"/>
      <c r="D834" s="960"/>
      <c r="E834" s="961"/>
      <c r="F834" s="960"/>
      <c r="G834" s="960"/>
      <c r="H834" s="960"/>
      <c r="I834" s="960"/>
      <c r="J834" s="960"/>
      <c r="K834" s="960"/>
      <c r="L834" s="960"/>
      <c r="M834" s="960"/>
      <c r="N834" s="960"/>
      <c r="O834" s="960"/>
      <c r="P834" s="960"/>
      <c r="Q834" s="960"/>
      <c r="R834" s="960"/>
      <c r="S834" s="960"/>
      <c r="T834" s="960"/>
      <c r="U834" s="960"/>
      <c r="V834" s="960"/>
      <c r="W834" s="960"/>
      <c r="X834" s="960"/>
      <c r="Y834" s="960"/>
      <c r="Z834" s="960"/>
      <c r="AA834" s="960"/>
      <c r="AB834" s="960"/>
      <c r="AC834" s="960"/>
      <c r="AD834" s="960"/>
      <c r="AE834" s="960"/>
      <c r="AF834" s="960"/>
      <c r="AG834" s="960"/>
      <c r="AH834" s="960"/>
      <c r="AI834" s="960"/>
      <c r="AJ834" s="960"/>
      <c r="AK834" s="960"/>
      <c r="AL834" s="960"/>
      <c r="AM834" s="960"/>
      <c r="AN834" s="960"/>
      <c r="AO834" s="960"/>
      <c r="AP834" s="960"/>
      <c r="AQ834" s="960"/>
      <c r="AR834" s="960"/>
      <c r="AS834" s="960"/>
      <c r="AT834" s="960"/>
      <c r="AU834" s="960"/>
      <c r="AV834" s="960"/>
      <c r="AW834" s="960"/>
      <c r="AX834" s="960"/>
      <c r="AY834" s="960"/>
      <c r="AZ834" s="960"/>
      <c r="BA834" s="960"/>
      <c r="BB834" s="960"/>
      <c r="BC834" s="960"/>
      <c r="BD834" s="960"/>
      <c r="BE834" s="960"/>
      <c r="BF834" s="960"/>
      <c r="BG834" s="960"/>
    </row>
    <row r="835" ht="15.75" customHeight="1">
      <c r="A835" s="957"/>
      <c r="B835" s="960"/>
      <c r="C835" s="960"/>
      <c r="D835" s="960"/>
      <c r="E835" s="961"/>
      <c r="F835" s="960"/>
      <c r="G835" s="960"/>
      <c r="H835" s="960"/>
      <c r="I835" s="960"/>
      <c r="J835" s="960"/>
      <c r="K835" s="960"/>
      <c r="L835" s="960"/>
      <c r="M835" s="960"/>
      <c r="N835" s="960"/>
      <c r="O835" s="960"/>
      <c r="P835" s="960"/>
      <c r="Q835" s="960"/>
      <c r="R835" s="960"/>
      <c r="S835" s="960"/>
      <c r="T835" s="960"/>
      <c r="U835" s="960"/>
      <c r="V835" s="960"/>
      <c r="W835" s="960"/>
      <c r="X835" s="960"/>
      <c r="Y835" s="960"/>
      <c r="Z835" s="960"/>
      <c r="AA835" s="960"/>
      <c r="AB835" s="960"/>
      <c r="AC835" s="960"/>
      <c r="AD835" s="960"/>
      <c r="AE835" s="960"/>
      <c r="AF835" s="960"/>
      <c r="AG835" s="960"/>
      <c r="AH835" s="960"/>
      <c r="AI835" s="960"/>
      <c r="AJ835" s="960"/>
      <c r="AK835" s="960"/>
      <c r="AL835" s="960"/>
      <c r="AM835" s="960"/>
      <c r="AN835" s="960"/>
      <c r="AO835" s="960"/>
      <c r="AP835" s="960"/>
      <c r="AQ835" s="960"/>
      <c r="AR835" s="960"/>
      <c r="AS835" s="960"/>
      <c r="AT835" s="960"/>
      <c r="AU835" s="960"/>
      <c r="AV835" s="960"/>
      <c r="AW835" s="960"/>
      <c r="AX835" s="960"/>
      <c r="AY835" s="960"/>
      <c r="AZ835" s="960"/>
      <c r="BA835" s="960"/>
      <c r="BB835" s="960"/>
      <c r="BC835" s="960"/>
      <c r="BD835" s="960"/>
      <c r="BE835" s="960"/>
      <c r="BF835" s="960"/>
      <c r="BG835" s="960"/>
    </row>
    <row r="836" ht="15.75" customHeight="1">
      <c r="A836" s="957"/>
      <c r="B836" s="960"/>
      <c r="C836" s="960"/>
      <c r="D836" s="960"/>
      <c r="E836" s="961"/>
      <c r="F836" s="960"/>
      <c r="G836" s="960"/>
      <c r="H836" s="960"/>
      <c r="I836" s="960"/>
      <c r="J836" s="960"/>
      <c r="K836" s="960"/>
      <c r="L836" s="960"/>
      <c r="M836" s="960"/>
      <c r="N836" s="960"/>
      <c r="O836" s="960"/>
      <c r="P836" s="960"/>
      <c r="Q836" s="960"/>
      <c r="R836" s="960"/>
      <c r="S836" s="960"/>
      <c r="T836" s="960"/>
      <c r="U836" s="960"/>
      <c r="V836" s="960"/>
      <c r="W836" s="960"/>
      <c r="X836" s="960"/>
      <c r="Y836" s="960"/>
      <c r="Z836" s="960"/>
      <c r="AA836" s="960"/>
      <c r="AB836" s="960"/>
      <c r="AC836" s="960"/>
      <c r="AD836" s="960"/>
      <c r="AE836" s="960"/>
      <c r="AF836" s="960"/>
      <c r="AG836" s="960"/>
      <c r="AH836" s="960"/>
      <c r="AI836" s="960"/>
      <c r="AJ836" s="960"/>
      <c r="AK836" s="960"/>
      <c r="AL836" s="960"/>
      <c r="AM836" s="960"/>
      <c r="AN836" s="960"/>
      <c r="AO836" s="960"/>
      <c r="AP836" s="960"/>
      <c r="AQ836" s="960"/>
      <c r="AR836" s="960"/>
      <c r="AS836" s="960"/>
      <c r="AT836" s="960"/>
      <c r="AU836" s="960"/>
      <c r="AV836" s="960"/>
      <c r="AW836" s="960"/>
      <c r="AX836" s="960"/>
      <c r="AY836" s="960"/>
      <c r="AZ836" s="960"/>
      <c r="BA836" s="960"/>
      <c r="BB836" s="960"/>
      <c r="BC836" s="960"/>
      <c r="BD836" s="960"/>
      <c r="BE836" s="960"/>
      <c r="BF836" s="960"/>
      <c r="BG836" s="960"/>
    </row>
    <row r="837" ht="15.75" customHeight="1">
      <c r="A837" s="957"/>
      <c r="B837" s="960"/>
      <c r="C837" s="960"/>
      <c r="D837" s="960"/>
      <c r="E837" s="961"/>
      <c r="F837" s="960"/>
      <c r="G837" s="960"/>
      <c r="H837" s="960"/>
      <c r="I837" s="960"/>
      <c r="J837" s="960"/>
      <c r="K837" s="960"/>
      <c r="L837" s="960"/>
      <c r="M837" s="960"/>
      <c r="N837" s="960"/>
      <c r="O837" s="960"/>
      <c r="P837" s="960"/>
      <c r="Q837" s="960"/>
      <c r="R837" s="960"/>
      <c r="S837" s="960"/>
      <c r="T837" s="960"/>
      <c r="U837" s="960"/>
      <c r="V837" s="960"/>
      <c r="W837" s="960"/>
      <c r="X837" s="960"/>
      <c r="Y837" s="960"/>
      <c r="Z837" s="960"/>
      <c r="AA837" s="960"/>
      <c r="AB837" s="960"/>
      <c r="AC837" s="960"/>
      <c r="AD837" s="960"/>
      <c r="AE837" s="960"/>
      <c r="AF837" s="960"/>
      <c r="AG837" s="960"/>
      <c r="AH837" s="960"/>
      <c r="AI837" s="960"/>
      <c r="AJ837" s="960"/>
      <c r="AK837" s="960"/>
      <c r="AL837" s="960"/>
      <c r="AM837" s="960"/>
      <c r="AN837" s="960"/>
      <c r="AO837" s="960"/>
      <c r="AP837" s="960"/>
      <c r="AQ837" s="960"/>
      <c r="AR837" s="960"/>
      <c r="AS837" s="960"/>
      <c r="AT837" s="960"/>
      <c r="AU837" s="960"/>
      <c r="AV837" s="960"/>
      <c r="AW837" s="960"/>
      <c r="AX837" s="960"/>
      <c r="AY837" s="960"/>
      <c r="AZ837" s="960"/>
      <c r="BA837" s="960"/>
      <c r="BB837" s="960"/>
      <c r="BC837" s="960"/>
      <c r="BD837" s="960"/>
      <c r="BE837" s="960"/>
      <c r="BF837" s="960"/>
      <c r="BG837" s="960"/>
    </row>
    <row r="838" ht="15.75" customHeight="1">
      <c r="A838" s="957"/>
      <c r="B838" s="960"/>
      <c r="C838" s="960"/>
      <c r="D838" s="960"/>
      <c r="E838" s="961"/>
      <c r="F838" s="960"/>
      <c r="G838" s="960"/>
      <c r="H838" s="960"/>
      <c r="I838" s="960"/>
      <c r="J838" s="960"/>
      <c r="K838" s="960"/>
      <c r="L838" s="960"/>
      <c r="M838" s="960"/>
      <c r="N838" s="960"/>
      <c r="O838" s="960"/>
      <c r="P838" s="960"/>
      <c r="Q838" s="960"/>
      <c r="R838" s="960"/>
      <c r="S838" s="960"/>
      <c r="T838" s="960"/>
      <c r="U838" s="960"/>
      <c r="V838" s="960"/>
      <c r="W838" s="960"/>
      <c r="X838" s="960"/>
      <c r="Y838" s="960"/>
      <c r="Z838" s="960"/>
      <c r="AA838" s="960"/>
      <c r="AB838" s="960"/>
      <c r="AC838" s="960"/>
      <c r="AD838" s="960"/>
      <c r="AE838" s="960"/>
      <c r="AF838" s="960"/>
      <c r="AG838" s="960"/>
      <c r="AH838" s="960"/>
      <c r="AI838" s="960"/>
      <c r="AJ838" s="960"/>
      <c r="AK838" s="960"/>
      <c r="AL838" s="960"/>
      <c r="AM838" s="960"/>
      <c r="AN838" s="960"/>
      <c r="AO838" s="960"/>
      <c r="AP838" s="960"/>
      <c r="AQ838" s="960"/>
      <c r="AR838" s="960"/>
      <c r="AS838" s="960"/>
      <c r="AT838" s="960"/>
      <c r="AU838" s="960"/>
      <c r="AV838" s="960"/>
      <c r="AW838" s="960"/>
      <c r="AX838" s="960"/>
      <c r="AY838" s="960"/>
      <c r="AZ838" s="960"/>
      <c r="BA838" s="960"/>
      <c r="BB838" s="960"/>
      <c r="BC838" s="960"/>
      <c r="BD838" s="960"/>
      <c r="BE838" s="960"/>
      <c r="BF838" s="960"/>
      <c r="BG838" s="960"/>
    </row>
    <row r="839" ht="15.75" customHeight="1">
      <c r="A839" s="957"/>
      <c r="B839" s="960"/>
      <c r="C839" s="960"/>
      <c r="D839" s="960"/>
      <c r="E839" s="961"/>
      <c r="F839" s="960"/>
      <c r="G839" s="960"/>
      <c r="H839" s="960"/>
      <c r="I839" s="960"/>
      <c r="J839" s="960"/>
      <c r="K839" s="960"/>
      <c r="L839" s="960"/>
      <c r="M839" s="960"/>
      <c r="N839" s="960"/>
      <c r="O839" s="960"/>
      <c r="P839" s="960"/>
      <c r="Q839" s="960"/>
      <c r="R839" s="960"/>
      <c r="S839" s="960"/>
      <c r="T839" s="960"/>
      <c r="U839" s="960"/>
      <c r="V839" s="960"/>
      <c r="W839" s="960"/>
      <c r="X839" s="960"/>
      <c r="Y839" s="960"/>
      <c r="Z839" s="960"/>
      <c r="AA839" s="960"/>
      <c r="AB839" s="960"/>
      <c r="AC839" s="960"/>
      <c r="AD839" s="960"/>
      <c r="AE839" s="960"/>
      <c r="AF839" s="960"/>
      <c r="AG839" s="960"/>
      <c r="AH839" s="960"/>
      <c r="AI839" s="960"/>
      <c r="AJ839" s="960"/>
      <c r="AK839" s="960"/>
      <c r="AL839" s="960"/>
      <c r="AM839" s="960"/>
      <c r="AN839" s="960"/>
      <c r="AO839" s="960"/>
      <c r="AP839" s="960"/>
      <c r="AQ839" s="960"/>
      <c r="AR839" s="960"/>
      <c r="AS839" s="960"/>
      <c r="AT839" s="960"/>
      <c r="AU839" s="960"/>
      <c r="AV839" s="960"/>
      <c r="AW839" s="960"/>
      <c r="AX839" s="960"/>
      <c r="AY839" s="960"/>
      <c r="AZ839" s="960"/>
      <c r="BA839" s="960"/>
      <c r="BB839" s="960"/>
      <c r="BC839" s="960"/>
      <c r="BD839" s="960"/>
      <c r="BE839" s="960"/>
      <c r="BF839" s="960"/>
      <c r="BG839" s="960"/>
    </row>
    <row r="840" ht="15.75" customHeight="1">
      <c r="A840" s="957"/>
      <c r="B840" s="960"/>
      <c r="C840" s="960"/>
      <c r="D840" s="960"/>
      <c r="E840" s="961"/>
      <c r="F840" s="960"/>
      <c r="G840" s="960"/>
      <c r="H840" s="960"/>
      <c r="I840" s="960"/>
      <c r="J840" s="960"/>
      <c r="K840" s="960"/>
      <c r="L840" s="960"/>
      <c r="M840" s="960"/>
      <c r="N840" s="960"/>
      <c r="O840" s="960"/>
      <c r="P840" s="960"/>
      <c r="Q840" s="960"/>
      <c r="R840" s="960"/>
      <c r="S840" s="960"/>
      <c r="T840" s="960"/>
      <c r="U840" s="960"/>
      <c r="V840" s="960"/>
      <c r="W840" s="960"/>
      <c r="X840" s="960"/>
      <c r="Y840" s="960"/>
      <c r="Z840" s="960"/>
      <c r="AA840" s="960"/>
      <c r="AB840" s="960"/>
      <c r="AC840" s="960"/>
      <c r="AD840" s="960"/>
      <c r="AE840" s="960"/>
      <c r="AF840" s="960"/>
      <c r="AG840" s="960"/>
      <c r="AH840" s="960"/>
      <c r="AI840" s="960"/>
      <c r="AJ840" s="960"/>
      <c r="AK840" s="960"/>
      <c r="AL840" s="960"/>
      <c r="AM840" s="960"/>
      <c r="AN840" s="960"/>
      <c r="AO840" s="960"/>
      <c r="AP840" s="960"/>
      <c r="AQ840" s="960"/>
      <c r="AR840" s="960"/>
      <c r="AS840" s="960"/>
      <c r="AT840" s="960"/>
      <c r="AU840" s="960"/>
      <c r="AV840" s="960"/>
      <c r="AW840" s="960"/>
      <c r="AX840" s="960"/>
      <c r="AY840" s="960"/>
      <c r="AZ840" s="960"/>
      <c r="BA840" s="960"/>
      <c r="BB840" s="960"/>
      <c r="BC840" s="960"/>
      <c r="BD840" s="960"/>
      <c r="BE840" s="960"/>
      <c r="BF840" s="960"/>
      <c r="BG840" s="960"/>
    </row>
    <row r="841" ht="15.75" customHeight="1">
      <c r="A841" s="957"/>
      <c r="B841" s="960"/>
      <c r="C841" s="960"/>
      <c r="D841" s="960"/>
      <c r="E841" s="961"/>
      <c r="F841" s="960"/>
      <c r="G841" s="960"/>
      <c r="H841" s="960"/>
      <c r="I841" s="960"/>
      <c r="J841" s="960"/>
      <c r="K841" s="960"/>
      <c r="L841" s="960"/>
      <c r="M841" s="960"/>
      <c r="N841" s="960"/>
      <c r="O841" s="960"/>
      <c r="P841" s="960"/>
      <c r="Q841" s="960"/>
      <c r="R841" s="960"/>
      <c r="S841" s="960"/>
      <c r="T841" s="960"/>
      <c r="U841" s="960"/>
      <c r="V841" s="960"/>
      <c r="W841" s="960"/>
      <c r="X841" s="960"/>
      <c r="Y841" s="960"/>
      <c r="Z841" s="960"/>
      <c r="AA841" s="960"/>
      <c r="AB841" s="960"/>
      <c r="AC841" s="960"/>
      <c r="AD841" s="960"/>
      <c r="AE841" s="960"/>
      <c r="AF841" s="960"/>
      <c r="AG841" s="960"/>
      <c r="AH841" s="960"/>
      <c r="AI841" s="960"/>
      <c r="AJ841" s="960"/>
      <c r="AK841" s="960"/>
      <c r="AL841" s="960"/>
      <c r="AM841" s="960"/>
      <c r="AN841" s="960"/>
      <c r="AO841" s="960"/>
      <c r="AP841" s="960"/>
      <c r="AQ841" s="960"/>
      <c r="AR841" s="960"/>
      <c r="AS841" s="960"/>
      <c r="AT841" s="960"/>
      <c r="AU841" s="960"/>
      <c r="AV841" s="960"/>
      <c r="AW841" s="960"/>
      <c r="AX841" s="960"/>
      <c r="AY841" s="960"/>
      <c r="AZ841" s="960"/>
      <c r="BA841" s="960"/>
      <c r="BB841" s="960"/>
      <c r="BC841" s="960"/>
      <c r="BD841" s="960"/>
      <c r="BE841" s="960"/>
      <c r="BF841" s="960"/>
      <c r="BG841" s="960"/>
    </row>
    <row r="842" ht="15.75" customHeight="1">
      <c r="A842" s="957"/>
      <c r="B842" s="960"/>
      <c r="C842" s="960"/>
      <c r="D842" s="960"/>
      <c r="E842" s="961"/>
      <c r="F842" s="960"/>
      <c r="G842" s="960"/>
      <c r="H842" s="960"/>
      <c r="I842" s="960"/>
      <c r="J842" s="960"/>
      <c r="K842" s="960"/>
      <c r="L842" s="960"/>
      <c r="M842" s="960"/>
      <c r="N842" s="960"/>
      <c r="O842" s="960"/>
      <c r="P842" s="960"/>
      <c r="Q842" s="960"/>
      <c r="R842" s="960"/>
      <c r="S842" s="960"/>
      <c r="T842" s="960"/>
      <c r="U842" s="960"/>
      <c r="V842" s="960"/>
      <c r="W842" s="960"/>
      <c r="X842" s="960"/>
      <c r="Y842" s="960"/>
      <c r="Z842" s="960"/>
      <c r="AA842" s="960"/>
      <c r="AB842" s="960"/>
      <c r="AC842" s="960"/>
      <c r="AD842" s="960"/>
      <c r="AE842" s="960"/>
      <c r="AF842" s="960"/>
      <c r="AG842" s="960"/>
      <c r="AH842" s="960"/>
      <c r="AI842" s="960"/>
      <c r="AJ842" s="960"/>
      <c r="AK842" s="960"/>
      <c r="AL842" s="960"/>
      <c r="AM842" s="960"/>
      <c r="AN842" s="960"/>
      <c r="AO842" s="960"/>
      <c r="AP842" s="960"/>
      <c r="AQ842" s="960"/>
      <c r="AR842" s="960"/>
      <c r="AS842" s="960"/>
      <c r="AT842" s="960"/>
      <c r="AU842" s="960"/>
      <c r="AV842" s="960"/>
      <c r="AW842" s="960"/>
      <c r="AX842" s="960"/>
      <c r="AY842" s="960"/>
      <c r="AZ842" s="960"/>
      <c r="BA842" s="960"/>
      <c r="BB842" s="960"/>
      <c r="BC842" s="960"/>
      <c r="BD842" s="960"/>
      <c r="BE842" s="960"/>
      <c r="BF842" s="960"/>
      <c r="BG842" s="960"/>
    </row>
    <row r="843" ht="15.75" customHeight="1">
      <c r="A843" s="957"/>
      <c r="B843" s="960"/>
      <c r="C843" s="960"/>
      <c r="D843" s="960"/>
      <c r="E843" s="961"/>
      <c r="F843" s="960"/>
      <c r="G843" s="960"/>
      <c r="H843" s="960"/>
      <c r="I843" s="960"/>
      <c r="J843" s="960"/>
      <c r="K843" s="960"/>
      <c r="L843" s="960"/>
      <c r="M843" s="960"/>
      <c r="N843" s="960"/>
      <c r="O843" s="960"/>
      <c r="P843" s="960"/>
      <c r="Q843" s="960"/>
      <c r="R843" s="960"/>
      <c r="S843" s="960"/>
      <c r="T843" s="960"/>
      <c r="U843" s="960"/>
      <c r="V843" s="960"/>
      <c r="W843" s="960"/>
      <c r="X843" s="960"/>
      <c r="Y843" s="960"/>
      <c r="Z843" s="960"/>
      <c r="AA843" s="960"/>
      <c r="AB843" s="960"/>
      <c r="AC843" s="960"/>
      <c r="AD843" s="960"/>
      <c r="AE843" s="960"/>
      <c r="AF843" s="960"/>
      <c r="AG843" s="960"/>
      <c r="AH843" s="960"/>
      <c r="AI843" s="960"/>
      <c r="AJ843" s="960"/>
      <c r="AK843" s="960"/>
      <c r="AL843" s="960"/>
      <c r="AM843" s="960"/>
      <c r="AN843" s="960"/>
      <c r="AO843" s="960"/>
      <c r="AP843" s="960"/>
      <c r="AQ843" s="960"/>
      <c r="AR843" s="960"/>
      <c r="AS843" s="960"/>
      <c r="AT843" s="960"/>
      <c r="AU843" s="960"/>
      <c r="AV843" s="960"/>
      <c r="AW843" s="960"/>
      <c r="AX843" s="960"/>
      <c r="AY843" s="960"/>
      <c r="AZ843" s="960"/>
      <c r="BA843" s="960"/>
      <c r="BB843" s="960"/>
      <c r="BC843" s="960"/>
      <c r="BD843" s="960"/>
      <c r="BE843" s="960"/>
      <c r="BF843" s="960"/>
      <c r="BG843" s="960"/>
    </row>
    <row r="844" ht="15.75" customHeight="1">
      <c r="A844" s="957"/>
      <c r="B844" s="960"/>
      <c r="C844" s="960"/>
      <c r="D844" s="960"/>
      <c r="E844" s="961"/>
      <c r="F844" s="960"/>
      <c r="G844" s="960"/>
      <c r="H844" s="960"/>
      <c r="I844" s="960"/>
      <c r="J844" s="960"/>
      <c r="K844" s="960"/>
      <c r="L844" s="960"/>
      <c r="M844" s="960"/>
      <c r="N844" s="960"/>
      <c r="O844" s="960"/>
      <c r="P844" s="960"/>
      <c r="Q844" s="960"/>
      <c r="R844" s="960"/>
      <c r="S844" s="960"/>
      <c r="T844" s="960"/>
      <c r="U844" s="960"/>
      <c r="V844" s="960"/>
      <c r="W844" s="960"/>
      <c r="X844" s="960"/>
      <c r="Y844" s="960"/>
      <c r="Z844" s="960"/>
      <c r="AA844" s="960"/>
      <c r="AB844" s="960"/>
      <c r="AC844" s="960"/>
      <c r="AD844" s="960"/>
      <c r="AE844" s="960"/>
      <c r="AF844" s="960"/>
      <c r="AG844" s="960"/>
      <c r="AH844" s="960"/>
      <c r="AI844" s="960"/>
      <c r="AJ844" s="960"/>
      <c r="AK844" s="960"/>
      <c r="AL844" s="960"/>
      <c r="AM844" s="960"/>
      <c r="AN844" s="960"/>
      <c r="AO844" s="960"/>
      <c r="AP844" s="960"/>
      <c r="AQ844" s="960"/>
      <c r="AR844" s="960"/>
      <c r="AS844" s="960"/>
      <c r="AT844" s="960"/>
      <c r="AU844" s="960"/>
      <c r="AV844" s="960"/>
      <c r="AW844" s="960"/>
      <c r="AX844" s="960"/>
      <c r="AY844" s="960"/>
      <c r="AZ844" s="960"/>
      <c r="BA844" s="960"/>
      <c r="BB844" s="960"/>
      <c r="BC844" s="960"/>
      <c r="BD844" s="960"/>
      <c r="BE844" s="960"/>
      <c r="BF844" s="960"/>
      <c r="BG844" s="960"/>
    </row>
    <row r="845" ht="15.75" customHeight="1">
      <c r="A845" s="957"/>
      <c r="B845" s="960"/>
      <c r="C845" s="960"/>
      <c r="D845" s="960"/>
      <c r="E845" s="961"/>
      <c r="F845" s="960"/>
      <c r="G845" s="960"/>
      <c r="H845" s="960"/>
      <c r="I845" s="960"/>
      <c r="J845" s="960"/>
      <c r="K845" s="960"/>
      <c r="L845" s="960"/>
      <c r="M845" s="960"/>
      <c r="N845" s="960"/>
      <c r="O845" s="960"/>
      <c r="P845" s="960"/>
      <c r="Q845" s="960"/>
      <c r="R845" s="960"/>
      <c r="S845" s="960"/>
      <c r="T845" s="960"/>
      <c r="U845" s="960"/>
      <c r="V845" s="960"/>
      <c r="W845" s="960"/>
      <c r="X845" s="960"/>
      <c r="Y845" s="960"/>
      <c r="Z845" s="960"/>
      <c r="AA845" s="960"/>
      <c r="AB845" s="960"/>
      <c r="AC845" s="960"/>
      <c r="AD845" s="960"/>
      <c r="AE845" s="960"/>
      <c r="AF845" s="960"/>
      <c r="AG845" s="960"/>
      <c r="AH845" s="960"/>
      <c r="AI845" s="960"/>
      <c r="AJ845" s="960"/>
      <c r="AK845" s="960"/>
      <c r="AL845" s="960"/>
      <c r="AM845" s="960"/>
      <c r="AN845" s="960"/>
      <c r="AO845" s="960"/>
      <c r="AP845" s="960"/>
      <c r="AQ845" s="960"/>
      <c r="AR845" s="960"/>
      <c r="AS845" s="960"/>
      <c r="AT845" s="960"/>
      <c r="AU845" s="960"/>
      <c r="AV845" s="960"/>
      <c r="AW845" s="960"/>
      <c r="AX845" s="960"/>
      <c r="AY845" s="960"/>
      <c r="AZ845" s="960"/>
      <c r="BA845" s="960"/>
      <c r="BB845" s="960"/>
      <c r="BC845" s="960"/>
      <c r="BD845" s="960"/>
      <c r="BE845" s="960"/>
      <c r="BF845" s="960"/>
      <c r="BG845" s="960"/>
    </row>
    <row r="846" ht="15.75" customHeight="1">
      <c r="A846" s="957"/>
      <c r="B846" s="960"/>
      <c r="C846" s="960"/>
      <c r="D846" s="960"/>
      <c r="E846" s="961"/>
      <c r="F846" s="960"/>
      <c r="G846" s="960"/>
      <c r="H846" s="960"/>
      <c r="I846" s="960"/>
      <c r="J846" s="960"/>
      <c r="K846" s="960"/>
      <c r="L846" s="960"/>
      <c r="M846" s="960"/>
      <c r="N846" s="960"/>
      <c r="O846" s="960"/>
      <c r="P846" s="960"/>
      <c r="Q846" s="960"/>
      <c r="R846" s="960"/>
      <c r="S846" s="960"/>
      <c r="T846" s="960"/>
      <c r="U846" s="960"/>
      <c r="V846" s="960"/>
      <c r="W846" s="960"/>
      <c r="X846" s="960"/>
      <c r="Y846" s="960"/>
      <c r="Z846" s="960"/>
      <c r="AA846" s="960"/>
      <c r="AB846" s="960"/>
      <c r="AC846" s="960"/>
      <c r="AD846" s="960"/>
      <c r="AE846" s="960"/>
      <c r="AF846" s="960"/>
      <c r="AG846" s="960"/>
      <c r="AH846" s="960"/>
      <c r="AI846" s="960"/>
      <c r="AJ846" s="960"/>
      <c r="AK846" s="960"/>
      <c r="AL846" s="960"/>
      <c r="AM846" s="960"/>
      <c r="AN846" s="960"/>
      <c r="AO846" s="960"/>
      <c r="AP846" s="960"/>
      <c r="AQ846" s="960"/>
      <c r="AR846" s="960"/>
      <c r="AS846" s="960"/>
      <c r="AT846" s="960"/>
      <c r="AU846" s="960"/>
      <c r="AV846" s="960"/>
      <c r="AW846" s="960"/>
      <c r="AX846" s="960"/>
      <c r="AY846" s="960"/>
      <c r="AZ846" s="960"/>
      <c r="BA846" s="960"/>
      <c r="BB846" s="960"/>
      <c r="BC846" s="960"/>
      <c r="BD846" s="960"/>
      <c r="BE846" s="960"/>
      <c r="BF846" s="960"/>
      <c r="BG846" s="960"/>
    </row>
    <row r="847" ht="15.75" customHeight="1">
      <c r="A847" s="957"/>
      <c r="B847" s="960"/>
      <c r="C847" s="960"/>
      <c r="D847" s="960"/>
      <c r="E847" s="961"/>
      <c r="F847" s="960"/>
      <c r="G847" s="960"/>
      <c r="H847" s="960"/>
      <c r="I847" s="960"/>
      <c r="J847" s="960"/>
      <c r="K847" s="960"/>
      <c r="L847" s="960"/>
      <c r="M847" s="960"/>
      <c r="N847" s="960"/>
      <c r="O847" s="960"/>
      <c r="P847" s="960"/>
      <c r="Q847" s="960"/>
      <c r="R847" s="960"/>
      <c r="S847" s="960"/>
      <c r="T847" s="960"/>
      <c r="U847" s="960"/>
      <c r="V847" s="960"/>
      <c r="W847" s="960"/>
      <c r="X847" s="960"/>
      <c r="Y847" s="960"/>
      <c r="Z847" s="960"/>
      <c r="AA847" s="960"/>
      <c r="AB847" s="960"/>
      <c r="AC847" s="960"/>
      <c r="AD847" s="960"/>
      <c r="AE847" s="960"/>
      <c r="AF847" s="960"/>
      <c r="AG847" s="960"/>
      <c r="AH847" s="960"/>
      <c r="AI847" s="960"/>
      <c r="AJ847" s="960"/>
      <c r="AK847" s="960"/>
      <c r="AL847" s="960"/>
      <c r="AM847" s="960"/>
      <c r="AN847" s="960"/>
      <c r="AO847" s="960"/>
      <c r="AP847" s="960"/>
      <c r="AQ847" s="960"/>
      <c r="AR847" s="960"/>
      <c r="AS847" s="960"/>
      <c r="AT847" s="960"/>
      <c r="AU847" s="960"/>
      <c r="AV847" s="960"/>
      <c r="AW847" s="960"/>
      <c r="AX847" s="960"/>
      <c r="AY847" s="960"/>
      <c r="AZ847" s="960"/>
      <c r="BA847" s="960"/>
      <c r="BB847" s="960"/>
      <c r="BC847" s="960"/>
      <c r="BD847" s="960"/>
      <c r="BE847" s="960"/>
      <c r="BF847" s="960"/>
      <c r="BG847" s="960"/>
    </row>
    <row r="848" ht="15.75" customHeight="1">
      <c r="A848" s="957"/>
      <c r="B848" s="960"/>
      <c r="C848" s="960"/>
      <c r="D848" s="960"/>
      <c r="E848" s="961"/>
      <c r="F848" s="960"/>
      <c r="G848" s="960"/>
      <c r="H848" s="960"/>
      <c r="I848" s="960"/>
      <c r="J848" s="960"/>
      <c r="K848" s="960"/>
      <c r="L848" s="960"/>
      <c r="M848" s="960"/>
      <c r="N848" s="960"/>
      <c r="O848" s="960"/>
      <c r="P848" s="960"/>
      <c r="Q848" s="960"/>
      <c r="R848" s="960"/>
      <c r="S848" s="960"/>
      <c r="T848" s="960"/>
      <c r="U848" s="960"/>
      <c r="V848" s="960"/>
      <c r="W848" s="960"/>
      <c r="X848" s="960"/>
      <c r="Y848" s="960"/>
      <c r="Z848" s="960"/>
      <c r="AA848" s="960"/>
      <c r="AB848" s="960"/>
      <c r="AC848" s="960"/>
      <c r="AD848" s="960"/>
      <c r="AE848" s="960"/>
      <c r="AF848" s="960"/>
      <c r="AG848" s="960"/>
      <c r="AH848" s="960"/>
      <c r="AI848" s="960"/>
      <c r="AJ848" s="960"/>
      <c r="AK848" s="960"/>
      <c r="AL848" s="960"/>
      <c r="AM848" s="960"/>
      <c r="AN848" s="960"/>
      <c r="AO848" s="960"/>
      <c r="AP848" s="960"/>
      <c r="AQ848" s="960"/>
      <c r="AR848" s="960"/>
      <c r="AS848" s="960"/>
      <c r="AT848" s="960"/>
      <c r="AU848" s="960"/>
      <c r="AV848" s="960"/>
      <c r="AW848" s="960"/>
      <c r="AX848" s="960"/>
      <c r="AY848" s="960"/>
      <c r="AZ848" s="960"/>
      <c r="BA848" s="960"/>
      <c r="BB848" s="960"/>
      <c r="BC848" s="960"/>
      <c r="BD848" s="960"/>
      <c r="BE848" s="960"/>
      <c r="BF848" s="960"/>
      <c r="BG848" s="960"/>
    </row>
    <row r="849" ht="15.75" customHeight="1">
      <c r="A849" s="957"/>
      <c r="B849" s="960"/>
      <c r="C849" s="960"/>
      <c r="D849" s="960"/>
      <c r="E849" s="961"/>
      <c r="F849" s="960"/>
      <c r="G849" s="960"/>
      <c r="H849" s="960"/>
      <c r="I849" s="960"/>
      <c r="J849" s="960"/>
      <c r="K849" s="960"/>
      <c r="L849" s="960"/>
      <c r="M849" s="960"/>
      <c r="N849" s="960"/>
      <c r="O849" s="960"/>
      <c r="P849" s="960"/>
      <c r="Q849" s="960"/>
      <c r="R849" s="960"/>
      <c r="S849" s="960"/>
      <c r="T849" s="960"/>
      <c r="U849" s="960"/>
      <c r="V849" s="960"/>
      <c r="W849" s="960"/>
      <c r="X849" s="960"/>
      <c r="Y849" s="960"/>
      <c r="Z849" s="960"/>
      <c r="AA849" s="960"/>
      <c r="AB849" s="960"/>
      <c r="AC849" s="960"/>
      <c r="AD849" s="960"/>
      <c r="AE849" s="960"/>
      <c r="AF849" s="960"/>
      <c r="AG849" s="960"/>
      <c r="AH849" s="960"/>
      <c r="AI849" s="960"/>
      <c r="AJ849" s="960"/>
      <c r="AK849" s="960"/>
      <c r="AL849" s="960"/>
      <c r="AM849" s="960"/>
      <c r="AN849" s="960"/>
      <c r="AO849" s="960"/>
      <c r="AP849" s="960"/>
      <c r="AQ849" s="960"/>
      <c r="AR849" s="960"/>
      <c r="AS849" s="960"/>
      <c r="AT849" s="960"/>
      <c r="AU849" s="960"/>
      <c r="AV849" s="960"/>
      <c r="AW849" s="960"/>
      <c r="AX849" s="960"/>
      <c r="AY849" s="960"/>
      <c r="AZ849" s="960"/>
      <c r="BA849" s="960"/>
      <c r="BB849" s="960"/>
      <c r="BC849" s="960"/>
      <c r="BD849" s="960"/>
      <c r="BE849" s="960"/>
      <c r="BF849" s="960"/>
      <c r="BG849" s="960"/>
    </row>
    <row r="850" ht="15.75" customHeight="1">
      <c r="A850" s="957"/>
      <c r="B850" s="960"/>
      <c r="C850" s="960"/>
      <c r="D850" s="960"/>
      <c r="E850" s="961"/>
      <c r="F850" s="960"/>
      <c r="G850" s="960"/>
      <c r="H850" s="960"/>
      <c r="I850" s="960"/>
      <c r="J850" s="960"/>
      <c r="K850" s="960"/>
      <c r="L850" s="960"/>
      <c r="M850" s="960"/>
      <c r="N850" s="960"/>
      <c r="O850" s="960"/>
      <c r="P850" s="960"/>
      <c r="Q850" s="960"/>
      <c r="R850" s="960"/>
      <c r="S850" s="960"/>
      <c r="T850" s="960"/>
      <c r="U850" s="960"/>
      <c r="V850" s="960"/>
      <c r="W850" s="960"/>
      <c r="X850" s="960"/>
      <c r="Y850" s="960"/>
      <c r="Z850" s="960"/>
      <c r="AA850" s="960"/>
      <c r="AB850" s="960"/>
      <c r="AC850" s="960"/>
      <c r="AD850" s="960"/>
      <c r="AE850" s="960"/>
      <c r="AF850" s="960"/>
      <c r="AG850" s="960"/>
      <c r="AH850" s="960"/>
      <c r="AI850" s="960"/>
      <c r="AJ850" s="960"/>
      <c r="AK850" s="960"/>
      <c r="AL850" s="960"/>
      <c r="AM850" s="960"/>
      <c r="AN850" s="960"/>
      <c r="AO850" s="960"/>
      <c r="AP850" s="960"/>
      <c r="AQ850" s="960"/>
      <c r="AR850" s="960"/>
      <c r="AS850" s="960"/>
      <c r="AT850" s="960"/>
      <c r="AU850" s="960"/>
      <c r="AV850" s="960"/>
      <c r="AW850" s="960"/>
      <c r="AX850" s="960"/>
      <c r="AY850" s="960"/>
      <c r="AZ850" s="960"/>
      <c r="BA850" s="960"/>
      <c r="BB850" s="960"/>
      <c r="BC850" s="960"/>
      <c r="BD850" s="960"/>
      <c r="BE850" s="960"/>
      <c r="BF850" s="960"/>
      <c r="BG850" s="960"/>
    </row>
    <row r="851" ht="15.75" customHeight="1">
      <c r="A851" s="957"/>
      <c r="B851" s="960"/>
      <c r="C851" s="960"/>
      <c r="D851" s="960"/>
      <c r="E851" s="961"/>
      <c r="F851" s="960"/>
      <c r="G851" s="960"/>
      <c r="H851" s="960"/>
      <c r="I851" s="960"/>
      <c r="J851" s="960"/>
      <c r="K851" s="960"/>
      <c r="L851" s="960"/>
      <c r="M851" s="960"/>
      <c r="N851" s="960"/>
      <c r="O851" s="960"/>
      <c r="P851" s="960"/>
      <c r="Q851" s="960"/>
      <c r="R851" s="960"/>
      <c r="S851" s="960"/>
      <c r="T851" s="960"/>
      <c r="U851" s="960"/>
      <c r="V851" s="960"/>
      <c r="W851" s="960"/>
      <c r="X851" s="960"/>
      <c r="Y851" s="960"/>
      <c r="Z851" s="960"/>
      <c r="AA851" s="960"/>
      <c r="AB851" s="960"/>
      <c r="AC851" s="960"/>
      <c r="AD851" s="960"/>
      <c r="AE851" s="960"/>
      <c r="AF851" s="960"/>
      <c r="AG851" s="960"/>
      <c r="AH851" s="960"/>
      <c r="AI851" s="960"/>
      <c r="AJ851" s="960"/>
      <c r="AK851" s="960"/>
      <c r="AL851" s="960"/>
      <c r="AM851" s="960"/>
      <c r="AN851" s="960"/>
      <c r="AO851" s="960"/>
      <c r="AP851" s="960"/>
      <c r="AQ851" s="960"/>
      <c r="AR851" s="960"/>
      <c r="AS851" s="960"/>
      <c r="AT851" s="960"/>
      <c r="AU851" s="960"/>
      <c r="AV851" s="960"/>
      <c r="AW851" s="960"/>
      <c r="AX851" s="960"/>
      <c r="AY851" s="960"/>
      <c r="AZ851" s="960"/>
      <c r="BA851" s="960"/>
      <c r="BB851" s="960"/>
      <c r="BC851" s="960"/>
      <c r="BD851" s="960"/>
      <c r="BE851" s="960"/>
      <c r="BF851" s="960"/>
      <c r="BG851" s="960"/>
    </row>
    <row r="852" ht="15.75" customHeight="1">
      <c r="A852" s="957"/>
      <c r="B852" s="960"/>
      <c r="C852" s="960"/>
      <c r="D852" s="960"/>
      <c r="E852" s="961"/>
      <c r="F852" s="960"/>
      <c r="G852" s="960"/>
      <c r="H852" s="960"/>
      <c r="I852" s="960"/>
      <c r="J852" s="960"/>
      <c r="K852" s="960"/>
      <c r="L852" s="960"/>
      <c r="M852" s="960"/>
      <c r="N852" s="960"/>
      <c r="O852" s="960"/>
      <c r="P852" s="960"/>
      <c r="Q852" s="960"/>
      <c r="R852" s="960"/>
      <c r="S852" s="960"/>
      <c r="T852" s="960"/>
      <c r="U852" s="960"/>
      <c r="V852" s="960"/>
      <c r="W852" s="960"/>
      <c r="X852" s="960"/>
      <c r="Y852" s="960"/>
      <c r="Z852" s="960"/>
      <c r="AA852" s="960"/>
      <c r="AB852" s="960"/>
      <c r="AC852" s="960"/>
      <c r="AD852" s="960"/>
      <c r="AE852" s="960"/>
      <c r="AF852" s="960"/>
      <c r="AG852" s="960"/>
      <c r="AH852" s="960"/>
      <c r="AI852" s="960"/>
      <c r="AJ852" s="960"/>
      <c r="AK852" s="960"/>
      <c r="AL852" s="960"/>
      <c r="AM852" s="960"/>
      <c r="AN852" s="960"/>
      <c r="AO852" s="960"/>
      <c r="AP852" s="960"/>
      <c r="AQ852" s="960"/>
      <c r="AR852" s="960"/>
      <c r="AS852" s="960"/>
      <c r="AT852" s="960"/>
      <c r="AU852" s="960"/>
      <c r="AV852" s="960"/>
      <c r="AW852" s="960"/>
      <c r="AX852" s="960"/>
      <c r="AY852" s="960"/>
      <c r="AZ852" s="960"/>
      <c r="BA852" s="960"/>
      <c r="BB852" s="960"/>
      <c r="BC852" s="960"/>
      <c r="BD852" s="960"/>
      <c r="BE852" s="960"/>
      <c r="BF852" s="960"/>
      <c r="BG852" s="960"/>
    </row>
    <row r="853" ht="15.75" customHeight="1">
      <c r="A853" s="957"/>
      <c r="B853" s="960"/>
      <c r="C853" s="960"/>
      <c r="D853" s="960"/>
      <c r="E853" s="961"/>
      <c r="F853" s="960"/>
      <c r="G853" s="960"/>
      <c r="H853" s="960"/>
      <c r="I853" s="960"/>
      <c r="J853" s="960"/>
      <c r="K853" s="960"/>
      <c r="L853" s="960"/>
      <c r="M853" s="960"/>
      <c r="N853" s="960"/>
      <c r="O853" s="960"/>
      <c r="P853" s="960"/>
      <c r="Q853" s="960"/>
      <c r="R853" s="960"/>
      <c r="S853" s="960"/>
      <c r="T853" s="960"/>
      <c r="U853" s="960"/>
      <c r="V853" s="960"/>
      <c r="W853" s="960"/>
      <c r="X853" s="960"/>
      <c r="Y853" s="960"/>
      <c r="Z853" s="960"/>
      <c r="AA853" s="960"/>
      <c r="AB853" s="960"/>
      <c r="AC853" s="960"/>
      <c r="AD853" s="960"/>
      <c r="AE853" s="960"/>
      <c r="AF853" s="960"/>
      <c r="AG853" s="960"/>
      <c r="AH853" s="960"/>
      <c r="AI853" s="960"/>
      <c r="AJ853" s="960"/>
      <c r="AK853" s="960"/>
      <c r="AL853" s="960"/>
      <c r="AM853" s="960"/>
      <c r="AN853" s="960"/>
      <c r="AO853" s="960"/>
      <c r="AP853" s="960"/>
      <c r="AQ853" s="960"/>
      <c r="AR853" s="960"/>
      <c r="AS853" s="960"/>
      <c r="AT853" s="960"/>
      <c r="AU853" s="960"/>
      <c r="AV853" s="960"/>
      <c r="AW853" s="960"/>
      <c r="AX853" s="960"/>
      <c r="AY853" s="960"/>
      <c r="AZ853" s="960"/>
      <c r="BA853" s="960"/>
      <c r="BB853" s="960"/>
      <c r="BC853" s="960"/>
      <c r="BD853" s="960"/>
      <c r="BE853" s="960"/>
      <c r="BF853" s="960"/>
      <c r="BG853" s="960"/>
    </row>
    <row r="854" ht="15.75" customHeight="1">
      <c r="A854" s="957"/>
      <c r="B854" s="960"/>
      <c r="C854" s="960"/>
      <c r="D854" s="960"/>
      <c r="E854" s="961"/>
      <c r="F854" s="960"/>
      <c r="G854" s="960"/>
      <c r="H854" s="960"/>
      <c r="I854" s="960"/>
      <c r="J854" s="960"/>
      <c r="K854" s="960"/>
      <c r="L854" s="960"/>
      <c r="M854" s="960"/>
      <c r="N854" s="960"/>
      <c r="O854" s="960"/>
      <c r="P854" s="960"/>
      <c r="Q854" s="960"/>
      <c r="R854" s="960"/>
      <c r="S854" s="960"/>
      <c r="T854" s="960"/>
      <c r="U854" s="960"/>
      <c r="V854" s="960"/>
      <c r="W854" s="960"/>
      <c r="X854" s="960"/>
      <c r="Y854" s="960"/>
      <c r="Z854" s="960"/>
      <c r="AA854" s="960"/>
      <c r="AB854" s="960"/>
      <c r="AC854" s="960"/>
      <c r="AD854" s="960"/>
      <c r="AE854" s="960"/>
      <c r="AF854" s="960"/>
      <c r="AG854" s="960"/>
      <c r="AH854" s="960"/>
      <c r="AI854" s="960"/>
      <c r="AJ854" s="960"/>
      <c r="AK854" s="960"/>
      <c r="AL854" s="960"/>
      <c r="AM854" s="960"/>
      <c r="AN854" s="960"/>
      <c r="AO854" s="960"/>
      <c r="AP854" s="960"/>
      <c r="AQ854" s="960"/>
      <c r="AR854" s="960"/>
      <c r="AS854" s="960"/>
      <c r="AT854" s="960"/>
      <c r="AU854" s="960"/>
      <c r="AV854" s="960"/>
      <c r="AW854" s="960"/>
      <c r="AX854" s="960"/>
      <c r="AY854" s="960"/>
      <c r="AZ854" s="960"/>
      <c r="BA854" s="960"/>
      <c r="BB854" s="960"/>
      <c r="BC854" s="960"/>
      <c r="BD854" s="960"/>
      <c r="BE854" s="960"/>
      <c r="BF854" s="960"/>
      <c r="BG854" s="960"/>
    </row>
    <row r="855" ht="15.75" customHeight="1">
      <c r="A855" s="957"/>
      <c r="B855" s="960"/>
      <c r="C855" s="960"/>
      <c r="D855" s="960"/>
      <c r="E855" s="961"/>
      <c r="F855" s="960"/>
      <c r="G855" s="960"/>
      <c r="H855" s="960"/>
      <c r="I855" s="960"/>
      <c r="J855" s="960"/>
      <c r="K855" s="960"/>
      <c r="L855" s="960"/>
      <c r="M855" s="960"/>
      <c r="N855" s="960"/>
      <c r="O855" s="960"/>
      <c r="P855" s="960"/>
      <c r="Q855" s="960"/>
      <c r="R855" s="960"/>
      <c r="S855" s="960"/>
      <c r="T855" s="960"/>
      <c r="U855" s="960"/>
      <c r="V855" s="960"/>
      <c r="W855" s="960"/>
      <c r="X855" s="960"/>
      <c r="Y855" s="960"/>
      <c r="Z855" s="960"/>
      <c r="AA855" s="960"/>
      <c r="AB855" s="960"/>
      <c r="AC855" s="960"/>
      <c r="AD855" s="960"/>
      <c r="AE855" s="960"/>
      <c r="AF855" s="960"/>
      <c r="AG855" s="960"/>
      <c r="AH855" s="960"/>
      <c r="AI855" s="960"/>
      <c r="AJ855" s="960"/>
      <c r="AK855" s="960"/>
      <c r="AL855" s="960"/>
      <c r="AM855" s="960"/>
      <c r="AN855" s="960"/>
      <c r="AO855" s="960"/>
      <c r="AP855" s="960"/>
      <c r="AQ855" s="960"/>
      <c r="AR855" s="960"/>
      <c r="AS855" s="960"/>
      <c r="AT855" s="960"/>
      <c r="AU855" s="960"/>
      <c r="AV855" s="960"/>
      <c r="AW855" s="960"/>
      <c r="AX855" s="960"/>
      <c r="AY855" s="960"/>
      <c r="AZ855" s="960"/>
      <c r="BA855" s="960"/>
      <c r="BB855" s="960"/>
      <c r="BC855" s="960"/>
      <c r="BD855" s="960"/>
      <c r="BE855" s="960"/>
      <c r="BF855" s="960"/>
      <c r="BG855" s="960"/>
    </row>
    <row r="856" ht="15.75" customHeight="1">
      <c r="A856" s="957"/>
      <c r="B856" s="960"/>
      <c r="C856" s="960"/>
      <c r="D856" s="960"/>
      <c r="E856" s="961"/>
      <c r="F856" s="960"/>
      <c r="G856" s="960"/>
      <c r="H856" s="960"/>
      <c r="I856" s="960"/>
      <c r="J856" s="960"/>
      <c r="K856" s="960"/>
      <c r="L856" s="960"/>
      <c r="M856" s="960"/>
      <c r="N856" s="960"/>
      <c r="O856" s="960"/>
      <c r="P856" s="960"/>
      <c r="Q856" s="960"/>
      <c r="R856" s="960"/>
      <c r="S856" s="960"/>
      <c r="T856" s="960"/>
      <c r="U856" s="960"/>
      <c r="V856" s="960"/>
      <c r="W856" s="960"/>
      <c r="X856" s="960"/>
      <c r="Y856" s="960"/>
      <c r="Z856" s="960"/>
      <c r="AA856" s="960"/>
      <c r="AB856" s="960"/>
      <c r="AC856" s="960"/>
      <c r="AD856" s="960"/>
      <c r="AE856" s="960"/>
      <c r="AF856" s="960"/>
      <c r="AG856" s="960"/>
      <c r="AH856" s="960"/>
      <c r="AI856" s="960"/>
      <c r="AJ856" s="960"/>
      <c r="AK856" s="960"/>
      <c r="AL856" s="960"/>
      <c r="AM856" s="960"/>
      <c r="AN856" s="960"/>
      <c r="AO856" s="960"/>
      <c r="AP856" s="960"/>
      <c r="AQ856" s="960"/>
      <c r="AR856" s="960"/>
      <c r="AS856" s="960"/>
      <c r="AT856" s="960"/>
      <c r="AU856" s="960"/>
      <c r="AV856" s="960"/>
      <c r="AW856" s="960"/>
      <c r="AX856" s="960"/>
      <c r="AY856" s="960"/>
      <c r="AZ856" s="960"/>
      <c r="BA856" s="960"/>
      <c r="BB856" s="960"/>
      <c r="BC856" s="960"/>
      <c r="BD856" s="960"/>
      <c r="BE856" s="960"/>
      <c r="BF856" s="960"/>
      <c r="BG856" s="960"/>
    </row>
    <row r="857" ht="15.75" customHeight="1">
      <c r="A857" s="957"/>
      <c r="B857" s="960"/>
      <c r="C857" s="960"/>
      <c r="D857" s="960"/>
      <c r="E857" s="961"/>
      <c r="F857" s="960"/>
      <c r="G857" s="960"/>
      <c r="H857" s="960"/>
      <c r="I857" s="960"/>
      <c r="J857" s="960"/>
      <c r="K857" s="960"/>
      <c r="L857" s="960"/>
      <c r="M857" s="960"/>
      <c r="N857" s="960"/>
      <c r="O857" s="960"/>
      <c r="P857" s="960"/>
      <c r="Q857" s="960"/>
      <c r="R857" s="960"/>
      <c r="S857" s="960"/>
      <c r="T857" s="960"/>
      <c r="U857" s="960"/>
      <c r="V857" s="960"/>
      <c r="W857" s="960"/>
      <c r="X857" s="960"/>
      <c r="Y857" s="960"/>
      <c r="Z857" s="960"/>
      <c r="AA857" s="960"/>
      <c r="AB857" s="960"/>
      <c r="AC857" s="960"/>
      <c r="AD857" s="960"/>
      <c r="AE857" s="960"/>
      <c r="AF857" s="960"/>
      <c r="AG857" s="960"/>
      <c r="AH857" s="960"/>
      <c r="AI857" s="960"/>
      <c r="AJ857" s="960"/>
      <c r="AK857" s="960"/>
      <c r="AL857" s="960"/>
      <c r="AM857" s="960"/>
      <c r="AN857" s="960"/>
      <c r="AO857" s="960"/>
      <c r="AP857" s="960"/>
      <c r="AQ857" s="960"/>
      <c r="AR857" s="960"/>
      <c r="AS857" s="960"/>
      <c r="AT857" s="960"/>
      <c r="AU857" s="960"/>
      <c r="AV857" s="960"/>
      <c r="AW857" s="960"/>
      <c r="AX857" s="960"/>
      <c r="AY857" s="960"/>
      <c r="AZ857" s="960"/>
      <c r="BA857" s="960"/>
      <c r="BB857" s="960"/>
      <c r="BC857" s="960"/>
      <c r="BD857" s="960"/>
      <c r="BE857" s="960"/>
      <c r="BF857" s="960"/>
      <c r="BG857" s="960"/>
    </row>
    <row r="858" ht="15.75" customHeight="1">
      <c r="A858" s="957"/>
      <c r="B858" s="960"/>
      <c r="C858" s="960"/>
      <c r="D858" s="960"/>
      <c r="E858" s="961"/>
      <c r="F858" s="960"/>
      <c r="G858" s="960"/>
      <c r="H858" s="960"/>
      <c r="I858" s="960"/>
      <c r="J858" s="960"/>
      <c r="K858" s="960"/>
      <c r="L858" s="960"/>
      <c r="M858" s="960"/>
      <c r="N858" s="960"/>
      <c r="O858" s="960"/>
      <c r="P858" s="960"/>
      <c r="Q858" s="960"/>
      <c r="R858" s="960"/>
      <c r="S858" s="960"/>
      <c r="T858" s="960"/>
      <c r="U858" s="960"/>
      <c r="V858" s="960"/>
      <c r="W858" s="960"/>
      <c r="X858" s="960"/>
      <c r="Y858" s="960"/>
      <c r="Z858" s="960"/>
      <c r="AA858" s="960"/>
      <c r="AB858" s="960"/>
      <c r="AC858" s="960"/>
      <c r="AD858" s="960"/>
      <c r="AE858" s="960"/>
      <c r="AF858" s="960"/>
      <c r="AG858" s="960"/>
      <c r="AH858" s="960"/>
      <c r="AI858" s="960"/>
      <c r="AJ858" s="960"/>
      <c r="AK858" s="960"/>
      <c r="AL858" s="960"/>
      <c r="AM858" s="960"/>
      <c r="AN858" s="960"/>
      <c r="AO858" s="960"/>
      <c r="AP858" s="960"/>
      <c r="AQ858" s="960"/>
      <c r="AR858" s="960"/>
      <c r="AS858" s="960"/>
      <c r="AT858" s="960"/>
      <c r="AU858" s="960"/>
      <c r="AV858" s="960"/>
      <c r="AW858" s="960"/>
      <c r="AX858" s="960"/>
      <c r="AY858" s="960"/>
      <c r="AZ858" s="960"/>
      <c r="BA858" s="960"/>
      <c r="BB858" s="960"/>
      <c r="BC858" s="960"/>
      <c r="BD858" s="960"/>
      <c r="BE858" s="960"/>
      <c r="BF858" s="960"/>
      <c r="BG858" s="960"/>
    </row>
    <row r="859" ht="15.75" customHeight="1">
      <c r="A859" s="957"/>
      <c r="B859" s="960"/>
      <c r="C859" s="960"/>
      <c r="D859" s="960"/>
      <c r="E859" s="961"/>
      <c r="F859" s="960"/>
      <c r="G859" s="960"/>
      <c r="H859" s="960"/>
      <c r="I859" s="960"/>
      <c r="J859" s="960"/>
      <c r="K859" s="960"/>
      <c r="L859" s="960"/>
      <c r="M859" s="960"/>
      <c r="N859" s="960"/>
      <c r="O859" s="960"/>
      <c r="P859" s="960"/>
      <c r="Q859" s="960"/>
      <c r="R859" s="960"/>
      <c r="S859" s="960"/>
      <c r="T859" s="960"/>
      <c r="U859" s="960"/>
      <c r="V859" s="960"/>
      <c r="W859" s="960"/>
      <c r="X859" s="960"/>
      <c r="Y859" s="960"/>
      <c r="Z859" s="960"/>
      <c r="AA859" s="960"/>
      <c r="AB859" s="960"/>
      <c r="AC859" s="960"/>
      <c r="AD859" s="960"/>
      <c r="AE859" s="960"/>
      <c r="AF859" s="960"/>
      <c r="AG859" s="960"/>
      <c r="AH859" s="960"/>
      <c r="AI859" s="960"/>
      <c r="AJ859" s="960"/>
      <c r="AK859" s="960"/>
      <c r="AL859" s="960"/>
      <c r="AM859" s="960"/>
      <c r="AN859" s="960"/>
      <c r="AO859" s="960"/>
      <c r="AP859" s="960"/>
      <c r="AQ859" s="960"/>
      <c r="AR859" s="960"/>
      <c r="AS859" s="960"/>
      <c r="AT859" s="960"/>
      <c r="AU859" s="960"/>
      <c r="AV859" s="960"/>
      <c r="AW859" s="960"/>
      <c r="AX859" s="960"/>
      <c r="AY859" s="960"/>
      <c r="AZ859" s="960"/>
      <c r="BA859" s="960"/>
      <c r="BB859" s="960"/>
      <c r="BC859" s="960"/>
      <c r="BD859" s="960"/>
      <c r="BE859" s="960"/>
      <c r="BF859" s="960"/>
      <c r="BG859" s="960"/>
    </row>
    <row r="860" ht="15.75" customHeight="1">
      <c r="A860" s="957"/>
      <c r="B860" s="960"/>
      <c r="C860" s="960"/>
      <c r="D860" s="960"/>
      <c r="E860" s="961"/>
      <c r="F860" s="960"/>
      <c r="G860" s="960"/>
      <c r="H860" s="960"/>
      <c r="I860" s="960"/>
      <c r="J860" s="960"/>
      <c r="K860" s="960"/>
      <c r="L860" s="960"/>
      <c r="M860" s="960"/>
      <c r="N860" s="960"/>
      <c r="O860" s="960"/>
      <c r="P860" s="960"/>
      <c r="Q860" s="960"/>
      <c r="R860" s="960"/>
      <c r="S860" s="960"/>
      <c r="T860" s="960"/>
      <c r="U860" s="960"/>
      <c r="V860" s="960"/>
      <c r="W860" s="960"/>
      <c r="X860" s="960"/>
      <c r="Y860" s="960"/>
      <c r="Z860" s="960"/>
      <c r="AA860" s="960"/>
      <c r="AB860" s="960"/>
      <c r="AC860" s="960"/>
      <c r="AD860" s="960"/>
      <c r="AE860" s="960"/>
      <c r="AF860" s="960"/>
      <c r="AG860" s="960"/>
      <c r="AH860" s="960"/>
      <c r="AI860" s="960"/>
      <c r="AJ860" s="960"/>
      <c r="AK860" s="960"/>
      <c r="AL860" s="960"/>
      <c r="AM860" s="960"/>
      <c r="AN860" s="960"/>
      <c r="AO860" s="960"/>
      <c r="AP860" s="960"/>
      <c r="AQ860" s="960"/>
      <c r="AR860" s="960"/>
      <c r="AS860" s="960"/>
      <c r="AT860" s="960"/>
      <c r="AU860" s="960"/>
      <c r="AV860" s="960"/>
      <c r="AW860" s="960"/>
      <c r="AX860" s="960"/>
      <c r="AY860" s="960"/>
      <c r="AZ860" s="960"/>
      <c r="BA860" s="960"/>
      <c r="BB860" s="960"/>
      <c r="BC860" s="960"/>
      <c r="BD860" s="960"/>
      <c r="BE860" s="960"/>
      <c r="BF860" s="960"/>
      <c r="BG860" s="960"/>
    </row>
    <row r="861" ht="15.75" customHeight="1">
      <c r="A861" s="957"/>
      <c r="B861" s="960"/>
      <c r="C861" s="960"/>
      <c r="D861" s="960"/>
      <c r="E861" s="961"/>
      <c r="F861" s="960"/>
      <c r="G861" s="960"/>
      <c r="H861" s="960"/>
      <c r="I861" s="960"/>
      <c r="J861" s="960"/>
      <c r="K861" s="960"/>
      <c r="L861" s="960"/>
      <c r="M861" s="960"/>
      <c r="N861" s="960"/>
      <c r="O861" s="960"/>
      <c r="P861" s="960"/>
      <c r="Q861" s="960"/>
      <c r="R861" s="960"/>
      <c r="S861" s="960"/>
      <c r="T861" s="960"/>
      <c r="U861" s="960"/>
      <c r="V861" s="960"/>
      <c r="W861" s="960"/>
      <c r="X861" s="960"/>
      <c r="Y861" s="960"/>
      <c r="Z861" s="960"/>
      <c r="AA861" s="960"/>
      <c r="AB861" s="960"/>
      <c r="AC861" s="960"/>
      <c r="AD861" s="960"/>
      <c r="AE861" s="960"/>
      <c r="AF861" s="960"/>
      <c r="AG861" s="960"/>
      <c r="AH861" s="960"/>
      <c r="AI861" s="960"/>
      <c r="AJ861" s="960"/>
      <c r="AK861" s="960"/>
      <c r="AL861" s="960"/>
      <c r="AM861" s="960"/>
      <c r="AN861" s="960"/>
      <c r="AO861" s="960"/>
      <c r="AP861" s="960"/>
      <c r="AQ861" s="960"/>
      <c r="AR861" s="960"/>
      <c r="AS861" s="960"/>
      <c r="AT861" s="960"/>
      <c r="AU861" s="960"/>
      <c r="AV861" s="960"/>
      <c r="AW861" s="960"/>
      <c r="AX861" s="960"/>
      <c r="AY861" s="960"/>
      <c r="AZ861" s="960"/>
      <c r="BA861" s="960"/>
      <c r="BB861" s="960"/>
      <c r="BC861" s="960"/>
      <c r="BD861" s="960"/>
      <c r="BE861" s="960"/>
      <c r="BF861" s="960"/>
      <c r="BG861" s="960"/>
    </row>
    <row r="862" ht="15.75" customHeight="1">
      <c r="A862" s="957"/>
      <c r="B862" s="960"/>
      <c r="C862" s="960"/>
      <c r="D862" s="960"/>
      <c r="E862" s="961"/>
      <c r="F862" s="960"/>
      <c r="G862" s="960"/>
      <c r="H862" s="960"/>
      <c r="I862" s="960"/>
      <c r="J862" s="960"/>
      <c r="K862" s="960"/>
      <c r="L862" s="960"/>
      <c r="M862" s="960"/>
      <c r="N862" s="960"/>
      <c r="O862" s="960"/>
      <c r="P862" s="960"/>
      <c r="Q862" s="960"/>
      <c r="R862" s="960"/>
      <c r="S862" s="960"/>
      <c r="T862" s="960"/>
      <c r="U862" s="960"/>
      <c r="V862" s="960"/>
      <c r="W862" s="960"/>
      <c r="X862" s="960"/>
      <c r="Y862" s="960"/>
      <c r="Z862" s="960"/>
      <c r="AA862" s="960"/>
      <c r="AB862" s="960"/>
      <c r="AC862" s="960"/>
      <c r="AD862" s="960"/>
      <c r="AE862" s="960"/>
      <c r="AF862" s="960"/>
      <c r="AG862" s="960"/>
      <c r="AH862" s="960"/>
      <c r="AI862" s="960"/>
      <c r="AJ862" s="960"/>
      <c r="AK862" s="960"/>
      <c r="AL862" s="960"/>
      <c r="AM862" s="960"/>
      <c r="AN862" s="960"/>
      <c r="AO862" s="960"/>
      <c r="AP862" s="960"/>
      <c r="AQ862" s="960"/>
      <c r="AR862" s="960"/>
      <c r="AS862" s="960"/>
      <c r="AT862" s="960"/>
      <c r="AU862" s="960"/>
      <c r="AV862" s="960"/>
      <c r="AW862" s="960"/>
      <c r="AX862" s="960"/>
      <c r="AY862" s="960"/>
      <c r="AZ862" s="960"/>
      <c r="BA862" s="960"/>
      <c r="BB862" s="960"/>
      <c r="BC862" s="960"/>
      <c r="BD862" s="960"/>
      <c r="BE862" s="960"/>
      <c r="BF862" s="960"/>
      <c r="BG862" s="960"/>
    </row>
    <row r="863" ht="15.75" customHeight="1">
      <c r="A863" s="957"/>
      <c r="B863" s="960"/>
      <c r="C863" s="960"/>
      <c r="D863" s="960"/>
      <c r="E863" s="961"/>
      <c r="F863" s="960"/>
      <c r="G863" s="960"/>
      <c r="H863" s="960"/>
      <c r="I863" s="960"/>
      <c r="J863" s="960"/>
      <c r="K863" s="960"/>
      <c r="L863" s="960"/>
      <c r="M863" s="960"/>
      <c r="N863" s="960"/>
      <c r="O863" s="960"/>
      <c r="P863" s="960"/>
      <c r="Q863" s="960"/>
      <c r="R863" s="960"/>
      <c r="S863" s="960"/>
      <c r="T863" s="960"/>
      <c r="U863" s="960"/>
      <c r="V863" s="960"/>
      <c r="W863" s="960"/>
      <c r="X863" s="960"/>
      <c r="Y863" s="960"/>
      <c r="Z863" s="960"/>
      <c r="AA863" s="960"/>
      <c r="AB863" s="960"/>
      <c r="AC863" s="960"/>
      <c r="AD863" s="960"/>
      <c r="AE863" s="960"/>
      <c r="AF863" s="960"/>
      <c r="AG863" s="960"/>
      <c r="AH863" s="960"/>
      <c r="AI863" s="960"/>
      <c r="AJ863" s="960"/>
      <c r="AK863" s="960"/>
      <c r="AL863" s="960"/>
      <c r="AM863" s="960"/>
      <c r="AN863" s="960"/>
      <c r="AO863" s="960"/>
      <c r="AP863" s="960"/>
      <c r="AQ863" s="960"/>
      <c r="AR863" s="960"/>
      <c r="AS863" s="960"/>
      <c r="AT863" s="960"/>
      <c r="AU863" s="960"/>
      <c r="AV863" s="960"/>
      <c r="AW863" s="960"/>
      <c r="AX863" s="960"/>
      <c r="AY863" s="960"/>
      <c r="AZ863" s="960"/>
      <c r="BA863" s="960"/>
      <c r="BB863" s="960"/>
      <c r="BC863" s="960"/>
      <c r="BD863" s="960"/>
      <c r="BE863" s="960"/>
      <c r="BF863" s="960"/>
      <c r="BG863" s="960"/>
    </row>
    <row r="864" ht="15.75" customHeight="1">
      <c r="A864" s="957"/>
      <c r="B864" s="960"/>
      <c r="C864" s="960"/>
      <c r="D864" s="960"/>
      <c r="E864" s="961"/>
      <c r="F864" s="960"/>
      <c r="G864" s="960"/>
      <c r="H864" s="960"/>
      <c r="I864" s="960"/>
      <c r="J864" s="960"/>
      <c r="K864" s="960"/>
      <c r="L864" s="960"/>
      <c r="M864" s="960"/>
      <c r="N864" s="960"/>
      <c r="O864" s="960"/>
      <c r="P864" s="960"/>
      <c r="Q864" s="960"/>
      <c r="R864" s="960"/>
      <c r="S864" s="960"/>
      <c r="T864" s="960"/>
      <c r="U864" s="960"/>
      <c r="V864" s="960"/>
      <c r="W864" s="960"/>
      <c r="X864" s="960"/>
      <c r="Y864" s="960"/>
      <c r="Z864" s="960"/>
      <c r="AA864" s="960"/>
      <c r="AB864" s="960"/>
      <c r="AC864" s="960"/>
      <c r="AD864" s="960"/>
      <c r="AE864" s="960"/>
      <c r="AF864" s="960"/>
      <c r="AG864" s="960"/>
      <c r="AH864" s="960"/>
      <c r="AI864" s="960"/>
      <c r="AJ864" s="960"/>
      <c r="AK864" s="960"/>
      <c r="AL864" s="960"/>
      <c r="AM864" s="960"/>
      <c r="AN864" s="960"/>
      <c r="AO864" s="960"/>
      <c r="AP864" s="960"/>
      <c r="AQ864" s="960"/>
      <c r="AR864" s="960"/>
      <c r="AS864" s="960"/>
      <c r="AT864" s="960"/>
      <c r="AU864" s="960"/>
      <c r="AV864" s="960"/>
      <c r="AW864" s="960"/>
      <c r="AX864" s="960"/>
      <c r="AY864" s="960"/>
      <c r="AZ864" s="960"/>
      <c r="BA864" s="960"/>
      <c r="BB864" s="960"/>
      <c r="BC864" s="960"/>
      <c r="BD864" s="960"/>
      <c r="BE864" s="960"/>
      <c r="BF864" s="960"/>
      <c r="BG864" s="960"/>
    </row>
    <row r="865" ht="15.75" customHeight="1">
      <c r="A865" s="957"/>
      <c r="B865" s="960"/>
      <c r="C865" s="960"/>
      <c r="D865" s="960"/>
      <c r="E865" s="961"/>
      <c r="F865" s="960"/>
      <c r="G865" s="960"/>
      <c r="H865" s="960"/>
      <c r="I865" s="960"/>
      <c r="J865" s="960"/>
      <c r="K865" s="960"/>
      <c r="L865" s="960"/>
      <c r="M865" s="960"/>
      <c r="N865" s="960"/>
      <c r="O865" s="960"/>
      <c r="P865" s="960"/>
      <c r="Q865" s="960"/>
      <c r="R865" s="960"/>
      <c r="S865" s="960"/>
      <c r="T865" s="960"/>
      <c r="U865" s="960"/>
      <c r="V865" s="960"/>
      <c r="W865" s="960"/>
      <c r="X865" s="960"/>
      <c r="Y865" s="960"/>
      <c r="Z865" s="960"/>
      <c r="AA865" s="960"/>
      <c r="AB865" s="960"/>
      <c r="AC865" s="960"/>
      <c r="AD865" s="960"/>
      <c r="AE865" s="960"/>
      <c r="AF865" s="960"/>
      <c r="AG865" s="960"/>
      <c r="AH865" s="960"/>
      <c r="AI865" s="960"/>
      <c r="AJ865" s="960"/>
      <c r="AK865" s="960"/>
      <c r="AL865" s="960"/>
      <c r="AM865" s="960"/>
      <c r="AN865" s="960"/>
      <c r="AO865" s="960"/>
      <c r="AP865" s="960"/>
      <c r="AQ865" s="960"/>
      <c r="AR865" s="960"/>
      <c r="AS865" s="960"/>
      <c r="AT865" s="960"/>
      <c r="AU865" s="960"/>
      <c r="AV865" s="960"/>
      <c r="AW865" s="960"/>
      <c r="AX865" s="960"/>
      <c r="AY865" s="960"/>
      <c r="AZ865" s="960"/>
      <c r="BA865" s="960"/>
      <c r="BB865" s="960"/>
      <c r="BC865" s="960"/>
      <c r="BD865" s="960"/>
      <c r="BE865" s="960"/>
      <c r="BF865" s="960"/>
      <c r="BG865" s="960"/>
    </row>
    <row r="866" ht="15.75" customHeight="1">
      <c r="A866" s="957"/>
      <c r="B866" s="960"/>
      <c r="C866" s="960"/>
      <c r="D866" s="960"/>
      <c r="E866" s="961"/>
      <c r="F866" s="960"/>
      <c r="G866" s="960"/>
      <c r="H866" s="960"/>
      <c r="I866" s="960"/>
      <c r="J866" s="960"/>
      <c r="K866" s="960"/>
      <c r="L866" s="960"/>
      <c r="M866" s="960"/>
      <c r="N866" s="960"/>
      <c r="O866" s="960"/>
      <c r="P866" s="960"/>
      <c r="Q866" s="960"/>
      <c r="R866" s="960"/>
      <c r="S866" s="960"/>
      <c r="T866" s="960"/>
      <c r="U866" s="960"/>
      <c r="V866" s="960"/>
      <c r="W866" s="960"/>
      <c r="X866" s="960"/>
      <c r="Y866" s="960"/>
      <c r="Z866" s="960"/>
      <c r="AA866" s="960"/>
      <c r="AB866" s="960"/>
      <c r="AC866" s="960"/>
      <c r="AD866" s="960"/>
      <c r="AE866" s="960"/>
      <c r="AF866" s="960"/>
      <c r="AG866" s="960"/>
      <c r="AH866" s="960"/>
      <c r="AI866" s="960"/>
      <c r="AJ866" s="960"/>
      <c r="AK866" s="960"/>
      <c r="AL866" s="960"/>
      <c r="AM866" s="960"/>
      <c r="AN866" s="960"/>
      <c r="AO866" s="960"/>
      <c r="AP866" s="960"/>
      <c r="AQ866" s="960"/>
      <c r="AR866" s="960"/>
      <c r="AS866" s="960"/>
      <c r="AT866" s="960"/>
      <c r="AU866" s="960"/>
      <c r="AV866" s="960"/>
      <c r="AW866" s="960"/>
      <c r="AX866" s="960"/>
      <c r="AY866" s="960"/>
      <c r="AZ866" s="960"/>
      <c r="BA866" s="960"/>
      <c r="BB866" s="960"/>
      <c r="BC866" s="960"/>
      <c r="BD866" s="960"/>
      <c r="BE866" s="960"/>
      <c r="BF866" s="960"/>
      <c r="BG866" s="960"/>
    </row>
    <row r="867" ht="15.75" customHeight="1">
      <c r="A867" s="957"/>
      <c r="B867" s="960"/>
      <c r="C867" s="960"/>
      <c r="D867" s="960"/>
      <c r="E867" s="961"/>
      <c r="F867" s="960"/>
      <c r="G867" s="960"/>
      <c r="H867" s="960"/>
      <c r="I867" s="960"/>
      <c r="J867" s="960"/>
      <c r="K867" s="960"/>
      <c r="L867" s="960"/>
      <c r="M867" s="960"/>
      <c r="N867" s="960"/>
      <c r="O867" s="960"/>
      <c r="P867" s="960"/>
      <c r="Q867" s="960"/>
      <c r="R867" s="960"/>
      <c r="S867" s="960"/>
      <c r="T867" s="960"/>
      <c r="U867" s="960"/>
      <c r="V867" s="960"/>
      <c r="W867" s="960"/>
      <c r="X867" s="960"/>
      <c r="Y867" s="960"/>
      <c r="Z867" s="960"/>
      <c r="AA867" s="960"/>
      <c r="AB867" s="960"/>
      <c r="AC867" s="960"/>
      <c r="AD867" s="960"/>
      <c r="AE867" s="960"/>
      <c r="AF867" s="960"/>
      <c r="AG867" s="960"/>
      <c r="AH867" s="960"/>
      <c r="AI867" s="960"/>
      <c r="AJ867" s="960"/>
      <c r="AK867" s="960"/>
      <c r="AL867" s="960"/>
      <c r="AM867" s="960"/>
      <c r="AN867" s="960"/>
      <c r="AO867" s="960"/>
      <c r="AP867" s="960"/>
      <c r="AQ867" s="960"/>
      <c r="AR867" s="960"/>
      <c r="AS867" s="960"/>
      <c r="AT867" s="960"/>
      <c r="AU867" s="960"/>
      <c r="AV867" s="960"/>
      <c r="AW867" s="960"/>
      <c r="AX867" s="960"/>
      <c r="AY867" s="960"/>
      <c r="AZ867" s="960"/>
      <c r="BA867" s="960"/>
      <c r="BB867" s="960"/>
      <c r="BC867" s="960"/>
      <c r="BD867" s="960"/>
      <c r="BE867" s="960"/>
      <c r="BF867" s="960"/>
      <c r="BG867" s="960"/>
    </row>
    <row r="868" ht="15.75" customHeight="1">
      <c r="A868" s="957"/>
      <c r="B868" s="960"/>
      <c r="C868" s="960"/>
      <c r="D868" s="960"/>
      <c r="E868" s="961"/>
      <c r="F868" s="960"/>
      <c r="G868" s="960"/>
      <c r="H868" s="960"/>
      <c r="I868" s="960"/>
      <c r="J868" s="960"/>
      <c r="K868" s="960"/>
      <c r="L868" s="960"/>
      <c r="M868" s="960"/>
      <c r="N868" s="960"/>
      <c r="O868" s="960"/>
      <c r="P868" s="960"/>
      <c r="Q868" s="960"/>
      <c r="R868" s="960"/>
      <c r="S868" s="960"/>
      <c r="T868" s="960"/>
      <c r="U868" s="960"/>
      <c r="V868" s="960"/>
      <c r="W868" s="960"/>
      <c r="X868" s="960"/>
      <c r="Y868" s="960"/>
      <c r="Z868" s="960"/>
      <c r="AA868" s="960"/>
      <c r="AB868" s="960"/>
      <c r="AC868" s="960"/>
      <c r="AD868" s="960"/>
      <c r="AE868" s="960"/>
      <c r="AF868" s="960"/>
      <c r="AG868" s="960"/>
      <c r="AH868" s="960"/>
      <c r="AI868" s="960"/>
      <c r="AJ868" s="960"/>
      <c r="AK868" s="960"/>
      <c r="AL868" s="960"/>
      <c r="AM868" s="960"/>
      <c r="AN868" s="960"/>
      <c r="AO868" s="960"/>
      <c r="AP868" s="960"/>
      <c r="AQ868" s="960"/>
      <c r="AR868" s="960"/>
      <c r="AS868" s="960"/>
      <c r="AT868" s="960"/>
      <c r="AU868" s="960"/>
      <c r="AV868" s="960"/>
      <c r="AW868" s="960"/>
      <c r="AX868" s="960"/>
      <c r="AY868" s="960"/>
      <c r="AZ868" s="960"/>
      <c r="BA868" s="960"/>
      <c r="BB868" s="960"/>
      <c r="BC868" s="960"/>
      <c r="BD868" s="960"/>
      <c r="BE868" s="960"/>
      <c r="BF868" s="960"/>
      <c r="BG868" s="960"/>
    </row>
    <row r="869" ht="15.75" customHeight="1">
      <c r="A869" s="957"/>
      <c r="B869" s="960"/>
      <c r="C869" s="960"/>
      <c r="D869" s="960"/>
      <c r="E869" s="961"/>
      <c r="F869" s="960"/>
      <c r="G869" s="960"/>
      <c r="H869" s="960"/>
      <c r="I869" s="960"/>
      <c r="J869" s="960"/>
      <c r="K869" s="960"/>
      <c r="L869" s="960"/>
      <c r="M869" s="960"/>
      <c r="N869" s="960"/>
      <c r="O869" s="960"/>
      <c r="P869" s="960"/>
      <c r="Q869" s="960"/>
      <c r="R869" s="960"/>
      <c r="S869" s="960"/>
      <c r="T869" s="960"/>
      <c r="U869" s="960"/>
      <c r="V869" s="960"/>
      <c r="W869" s="960"/>
      <c r="X869" s="960"/>
      <c r="Y869" s="960"/>
      <c r="Z869" s="960"/>
      <c r="AA869" s="960"/>
      <c r="AB869" s="960"/>
      <c r="AC869" s="960"/>
      <c r="AD869" s="960"/>
      <c r="AE869" s="960"/>
      <c r="AF869" s="960"/>
      <c r="AG869" s="960"/>
      <c r="AH869" s="960"/>
      <c r="AI869" s="960"/>
      <c r="AJ869" s="960"/>
      <c r="AK869" s="960"/>
      <c r="AL869" s="960"/>
      <c r="AM869" s="960"/>
      <c r="AN869" s="960"/>
      <c r="AO869" s="960"/>
      <c r="AP869" s="960"/>
      <c r="AQ869" s="960"/>
      <c r="AR869" s="960"/>
      <c r="AS869" s="960"/>
      <c r="AT869" s="960"/>
      <c r="AU869" s="960"/>
      <c r="AV869" s="960"/>
      <c r="AW869" s="960"/>
      <c r="AX869" s="960"/>
      <c r="AY869" s="960"/>
      <c r="AZ869" s="960"/>
      <c r="BA869" s="960"/>
      <c r="BB869" s="960"/>
      <c r="BC869" s="960"/>
      <c r="BD869" s="960"/>
      <c r="BE869" s="960"/>
      <c r="BF869" s="960"/>
      <c r="BG869" s="960"/>
    </row>
    <row r="870" ht="15.75" customHeight="1">
      <c r="A870" s="957"/>
      <c r="B870" s="960"/>
      <c r="C870" s="960"/>
      <c r="D870" s="960"/>
      <c r="E870" s="961"/>
      <c r="F870" s="960"/>
      <c r="G870" s="960"/>
      <c r="H870" s="960"/>
      <c r="I870" s="960"/>
      <c r="J870" s="960"/>
      <c r="K870" s="960"/>
      <c r="L870" s="960"/>
      <c r="M870" s="960"/>
      <c r="N870" s="960"/>
      <c r="O870" s="960"/>
      <c r="P870" s="960"/>
      <c r="Q870" s="960"/>
      <c r="R870" s="960"/>
      <c r="S870" s="960"/>
      <c r="T870" s="960"/>
      <c r="U870" s="960"/>
      <c r="V870" s="960"/>
      <c r="W870" s="960"/>
      <c r="X870" s="960"/>
      <c r="Y870" s="960"/>
      <c r="Z870" s="960"/>
      <c r="AA870" s="960"/>
      <c r="AB870" s="960"/>
      <c r="AC870" s="960"/>
      <c r="AD870" s="960"/>
      <c r="AE870" s="960"/>
      <c r="AF870" s="960"/>
      <c r="AG870" s="960"/>
      <c r="AH870" s="960"/>
      <c r="AI870" s="960"/>
      <c r="AJ870" s="960"/>
      <c r="AK870" s="960"/>
      <c r="AL870" s="960"/>
      <c r="AM870" s="960"/>
      <c r="AN870" s="960"/>
      <c r="AO870" s="960"/>
      <c r="AP870" s="960"/>
      <c r="AQ870" s="960"/>
      <c r="AR870" s="960"/>
      <c r="AS870" s="960"/>
      <c r="AT870" s="960"/>
      <c r="AU870" s="960"/>
      <c r="AV870" s="960"/>
      <c r="AW870" s="960"/>
      <c r="AX870" s="960"/>
      <c r="AY870" s="960"/>
      <c r="AZ870" s="960"/>
      <c r="BA870" s="960"/>
      <c r="BB870" s="960"/>
      <c r="BC870" s="960"/>
      <c r="BD870" s="960"/>
      <c r="BE870" s="960"/>
      <c r="BF870" s="960"/>
      <c r="BG870" s="960"/>
    </row>
    <row r="871" ht="15.75" customHeight="1">
      <c r="A871" s="957"/>
      <c r="B871" s="960"/>
      <c r="C871" s="960"/>
      <c r="D871" s="960"/>
      <c r="E871" s="961"/>
      <c r="F871" s="960"/>
      <c r="G871" s="960"/>
      <c r="H871" s="960"/>
      <c r="I871" s="960"/>
      <c r="J871" s="960"/>
      <c r="K871" s="960"/>
      <c r="L871" s="960"/>
      <c r="M871" s="960"/>
      <c r="N871" s="960"/>
      <c r="O871" s="960"/>
      <c r="P871" s="960"/>
      <c r="Q871" s="960"/>
      <c r="R871" s="960"/>
      <c r="S871" s="960"/>
      <c r="T871" s="960"/>
      <c r="U871" s="960"/>
      <c r="V871" s="960"/>
      <c r="W871" s="960"/>
      <c r="X871" s="960"/>
      <c r="Y871" s="960"/>
      <c r="Z871" s="960"/>
      <c r="AA871" s="960"/>
      <c r="AB871" s="960"/>
      <c r="AC871" s="960"/>
      <c r="AD871" s="960"/>
      <c r="AE871" s="960"/>
      <c r="AF871" s="960"/>
      <c r="AG871" s="960"/>
      <c r="AH871" s="960"/>
      <c r="AI871" s="960"/>
      <c r="AJ871" s="960"/>
      <c r="AK871" s="960"/>
      <c r="AL871" s="960"/>
      <c r="AM871" s="960"/>
      <c r="AN871" s="960"/>
      <c r="AO871" s="960"/>
      <c r="AP871" s="960"/>
      <c r="AQ871" s="960"/>
      <c r="AR871" s="960"/>
      <c r="AS871" s="960"/>
      <c r="AT871" s="960"/>
      <c r="AU871" s="960"/>
      <c r="AV871" s="960"/>
      <c r="AW871" s="960"/>
      <c r="AX871" s="960"/>
      <c r="AY871" s="960"/>
      <c r="AZ871" s="960"/>
      <c r="BA871" s="960"/>
      <c r="BB871" s="960"/>
      <c r="BC871" s="960"/>
      <c r="BD871" s="960"/>
      <c r="BE871" s="960"/>
      <c r="BF871" s="960"/>
      <c r="BG871" s="960"/>
    </row>
    <row r="872" ht="15.75" customHeight="1">
      <c r="A872" s="957"/>
      <c r="B872" s="960"/>
      <c r="C872" s="960"/>
      <c r="D872" s="960"/>
      <c r="E872" s="961"/>
      <c r="F872" s="960"/>
      <c r="G872" s="960"/>
      <c r="H872" s="960"/>
      <c r="I872" s="960"/>
      <c r="J872" s="960"/>
      <c r="K872" s="960"/>
      <c r="L872" s="960"/>
      <c r="M872" s="960"/>
      <c r="N872" s="960"/>
      <c r="O872" s="960"/>
      <c r="P872" s="960"/>
      <c r="Q872" s="960"/>
      <c r="R872" s="960"/>
      <c r="S872" s="960"/>
      <c r="T872" s="960"/>
      <c r="U872" s="960"/>
      <c r="V872" s="960"/>
      <c r="W872" s="960"/>
      <c r="X872" s="960"/>
      <c r="Y872" s="960"/>
      <c r="Z872" s="960"/>
      <c r="AA872" s="960"/>
      <c r="AB872" s="960"/>
      <c r="AC872" s="960"/>
      <c r="AD872" s="960"/>
      <c r="AE872" s="960"/>
      <c r="AF872" s="960"/>
      <c r="AG872" s="960"/>
      <c r="AH872" s="960"/>
      <c r="AI872" s="960"/>
      <c r="AJ872" s="960"/>
      <c r="AK872" s="960"/>
      <c r="AL872" s="960"/>
      <c r="AM872" s="960"/>
      <c r="AN872" s="960"/>
      <c r="AO872" s="960"/>
      <c r="AP872" s="960"/>
      <c r="AQ872" s="960"/>
      <c r="AR872" s="960"/>
      <c r="AS872" s="960"/>
      <c r="AT872" s="960"/>
      <c r="AU872" s="960"/>
      <c r="AV872" s="960"/>
      <c r="AW872" s="960"/>
      <c r="AX872" s="960"/>
      <c r="AY872" s="960"/>
      <c r="AZ872" s="960"/>
      <c r="BA872" s="960"/>
      <c r="BB872" s="960"/>
      <c r="BC872" s="960"/>
      <c r="BD872" s="960"/>
      <c r="BE872" s="960"/>
      <c r="BF872" s="960"/>
      <c r="BG872" s="960"/>
    </row>
    <row r="873" ht="15.75" customHeight="1">
      <c r="A873" s="957"/>
      <c r="B873" s="960"/>
      <c r="C873" s="960"/>
      <c r="D873" s="960"/>
      <c r="E873" s="961"/>
      <c r="F873" s="960"/>
      <c r="G873" s="960"/>
      <c r="H873" s="960"/>
      <c r="I873" s="960"/>
      <c r="J873" s="960"/>
      <c r="K873" s="960"/>
      <c r="L873" s="960"/>
      <c r="M873" s="960"/>
      <c r="N873" s="960"/>
      <c r="O873" s="960"/>
      <c r="P873" s="960"/>
      <c r="Q873" s="960"/>
      <c r="R873" s="960"/>
      <c r="S873" s="960"/>
      <c r="T873" s="960"/>
      <c r="U873" s="960"/>
      <c r="V873" s="960"/>
      <c r="W873" s="960"/>
      <c r="X873" s="960"/>
      <c r="Y873" s="960"/>
      <c r="Z873" s="960"/>
      <c r="AA873" s="960"/>
      <c r="AB873" s="960"/>
      <c r="AC873" s="960"/>
      <c r="AD873" s="960"/>
      <c r="AE873" s="960"/>
      <c r="AF873" s="960"/>
      <c r="AG873" s="960"/>
      <c r="AH873" s="960"/>
      <c r="AI873" s="960"/>
      <c r="AJ873" s="960"/>
      <c r="AK873" s="960"/>
      <c r="AL873" s="960"/>
      <c r="AM873" s="960"/>
      <c r="AN873" s="960"/>
      <c r="AO873" s="960"/>
      <c r="AP873" s="960"/>
      <c r="AQ873" s="960"/>
      <c r="AR873" s="960"/>
      <c r="AS873" s="960"/>
      <c r="AT873" s="960"/>
      <c r="AU873" s="960"/>
      <c r="AV873" s="960"/>
      <c r="AW873" s="960"/>
      <c r="AX873" s="960"/>
      <c r="AY873" s="960"/>
      <c r="AZ873" s="960"/>
      <c r="BA873" s="960"/>
      <c r="BB873" s="960"/>
      <c r="BC873" s="960"/>
      <c r="BD873" s="960"/>
      <c r="BE873" s="960"/>
      <c r="BF873" s="960"/>
      <c r="BG873" s="960"/>
    </row>
    <row r="874" ht="15.75" customHeight="1">
      <c r="A874" s="957"/>
      <c r="B874" s="960"/>
      <c r="C874" s="960"/>
      <c r="D874" s="960"/>
      <c r="E874" s="961"/>
      <c r="F874" s="960"/>
      <c r="G874" s="960"/>
      <c r="H874" s="960"/>
      <c r="I874" s="960"/>
      <c r="J874" s="960"/>
      <c r="K874" s="960"/>
      <c r="L874" s="960"/>
      <c r="M874" s="960"/>
      <c r="N874" s="960"/>
      <c r="O874" s="960"/>
      <c r="P874" s="960"/>
      <c r="Q874" s="960"/>
      <c r="R874" s="960"/>
      <c r="S874" s="960"/>
      <c r="T874" s="960"/>
      <c r="U874" s="960"/>
      <c r="V874" s="960"/>
      <c r="W874" s="960"/>
      <c r="X874" s="960"/>
      <c r="Y874" s="960"/>
      <c r="Z874" s="960"/>
      <c r="AA874" s="960"/>
      <c r="AB874" s="960"/>
      <c r="AC874" s="960"/>
      <c r="AD874" s="960"/>
      <c r="AE874" s="960"/>
      <c r="AF874" s="960"/>
      <c r="AG874" s="960"/>
      <c r="AH874" s="960"/>
      <c r="AI874" s="960"/>
      <c r="AJ874" s="960"/>
      <c r="AK874" s="960"/>
      <c r="AL874" s="960"/>
      <c r="AM874" s="960"/>
      <c r="AN874" s="960"/>
      <c r="AO874" s="960"/>
      <c r="AP874" s="960"/>
      <c r="AQ874" s="960"/>
      <c r="AR874" s="960"/>
      <c r="AS874" s="960"/>
      <c r="AT874" s="960"/>
      <c r="AU874" s="960"/>
      <c r="AV874" s="960"/>
      <c r="AW874" s="960"/>
      <c r="AX874" s="960"/>
      <c r="AY874" s="960"/>
      <c r="AZ874" s="960"/>
      <c r="BA874" s="960"/>
      <c r="BB874" s="960"/>
      <c r="BC874" s="960"/>
      <c r="BD874" s="960"/>
      <c r="BE874" s="960"/>
      <c r="BF874" s="960"/>
      <c r="BG874" s="960"/>
    </row>
    <row r="875" ht="15.75" customHeight="1">
      <c r="A875" s="957"/>
      <c r="B875" s="960"/>
      <c r="C875" s="960"/>
      <c r="D875" s="960"/>
      <c r="E875" s="961"/>
      <c r="F875" s="960"/>
      <c r="G875" s="960"/>
      <c r="H875" s="960"/>
      <c r="I875" s="960"/>
      <c r="J875" s="960"/>
      <c r="K875" s="960"/>
      <c r="L875" s="960"/>
      <c r="M875" s="960"/>
      <c r="N875" s="960"/>
      <c r="O875" s="960"/>
      <c r="P875" s="960"/>
      <c r="Q875" s="960"/>
      <c r="R875" s="960"/>
      <c r="S875" s="960"/>
      <c r="T875" s="960"/>
      <c r="U875" s="960"/>
      <c r="V875" s="960"/>
      <c r="W875" s="960"/>
      <c r="X875" s="960"/>
      <c r="Y875" s="960"/>
      <c r="Z875" s="960"/>
      <c r="AA875" s="960"/>
      <c r="AB875" s="960"/>
      <c r="AC875" s="960"/>
      <c r="AD875" s="960"/>
      <c r="AE875" s="960"/>
      <c r="AF875" s="960"/>
      <c r="AG875" s="960"/>
      <c r="AH875" s="960"/>
      <c r="AI875" s="960"/>
      <c r="AJ875" s="960"/>
      <c r="AK875" s="960"/>
      <c r="AL875" s="960"/>
      <c r="AM875" s="960"/>
      <c r="AN875" s="960"/>
      <c r="AO875" s="960"/>
      <c r="AP875" s="960"/>
      <c r="AQ875" s="960"/>
      <c r="AR875" s="960"/>
      <c r="AS875" s="960"/>
      <c r="AT875" s="960"/>
      <c r="AU875" s="960"/>
      <c r="AV875" s="960"/>
      <c r="AW875" s="960"/>
      <c r="AX875" s="960"/>
      <c r="AY875" s="960"/>
      <c r="AZ875" s="960"/>
      <c r="BA875" s="960"/>
      <c r="BB875" s="960"/>
      <c r="BC875" s="960"/>
      <c r="BD875" s="960"/>
      <c r="BE875" s="960"/>
      <c r="BF875" s="960"/>
      <c r="BG875" s="960"/>
    </row>
    <row r="876" ht="15.75" customHeight="1">
      <c r="A876" s="957"/>
      <c r="B876" s="960"/>
      <c r="C876" s="960"/>
      <c r="D876" s="960"/>
      <c r="E876" s="961"/>
      <c r="F876" s="960"/>
      <c r="G876" s="960"/>
      <c r="H876" s="960"/>
      <c r="I876" s="960"/>
      <c r="J876" s="960"/>
      <c r="K876" s="960"/>
      <c r="L876" s="960"/>
      <c r="M876" s="960"/>
      <c r="N876" s="960"/>
      <c r="O876" s="960"/>
      <c r="P876" s="960"/>
      <c r="Q876" s="960"/>
      <c r="R876" s="960"/>
      <c r="S876" s="960"/>
      <c r="T876" s="960"/>
      <c r="U876" s="960"/>
      <c r="V876" s="960"/>
      <c r="W876" s="960"/>
      <c r="X876" s="960"/>
      <c r="Y876" s="960"/>
      <c r="Z876" s="960"/>
      <c r="AA876" s="960"/>
      <c r="AB876" s="960"/>
      <c r="AC876" s="960"/>
      <c r="AD876" s="960"/>
      <c r="AE876" s="960"/>
      <c r="AF876" s="960"/>
      <c r="AG876" s="960"/>
      <c r="AH876" s="960"/>
      <c r="AI876" s="960"/>
      <c r="AJ876" s="960"/>
      <c r="AK876" s="960"/>
      <c r="AL876" s="960"/>
      <c r="AM876" s="960"/>
      <c r="AN876" s="960"/>
      <c r="AO876" s="960"/>
      <c r="AP876" s="960"/>
      <c r="AQ876" s="960"/>
      <c r="AR876" s="960"/>
      <c r="AS876" s="960"/>
      <c r="AT876" s="960"/>
      <c r="AU876" s="960"/>
      <c r="AV876" s="960"/>
      <c r="AW876" s="960"/>
      <c r="AX876" s="960"/>
      <c r="AY876" s="960"/>
      <c r="AZ876" s="960"/>
      <c r="BA876" s="960"/>
      <c r="BB876" s="960"/>
      <c r="BC876" s="960"/>
      <c r="BD876" s="960"/>
      <c r="BE876" s="960"/>
      <c r="BF876" s="960"/>
      <c r="BG876" s="960"/>
    </row>
    <row r="877" ht="15.75" customHeight="1">
      <c r="A877" s="957"/>
      <c r="B877" s="960"/>
      <c r="C877" s="960"/>
      <c r="D877" s="960"/>
      <c r="E877" s="961"/>
      <c r="F877" s="960"/>
      <c r="G877" s="960"/>
      <c r="H877" s="960"/>
      <c r="I877" s="960"/>
      <c r="J877" s="960"/>
      <c r="K877" s="960"/>
      <c r="L877" s="960"/>
      <c r="M877" s="960"/>
      <c r="N877" s="960"/>
      <c r="O877" s="960"/>
      <c r="P877" s="960"/>
      <c r="Q877" s="960"/>
      <c r="R877" s="960"/>
      <c r="S877" s="960"/>
      <c r="T877" s="960"/>
      <c r="U877" s="960"/>
      <c r="V877" s="960"/>
      <c r="W877" s="960"/>
      <c r="X877" s="960"/>
      <c r="Y877" s="960"/>
      <c r="Z877" s="960"/>
      <c r="AA877" s="960"/>
      <c r="AB877" s="960"/>
      <c r="AC877" s="960"/>
      <c r="AD877" s="960"/>
      <c r="AE877" s="960"/>
      <c r="AF877" s="960"/>
      <c r="AG877" s="960"/>
      <c r="AH877" s="960"/>
      <c r="AI877" s="960"/>
      <c r="AJ877" s="960"/>
      <c r="AK877" s="960"/>
      <c r="AL877" s="960"/>
      <c r="AM877" s="960"/>
      <c r="AN877" s="960"/>
      <c r="AO877" s="960"/>
      <c r="AP877" s="960"/>
      <c r="AQ877" s="960"/>
      <c r="AR877" s="960"/>
      <c r="AS877" s="960"/>
      <c r="AT877" s="960"/>
      <c r="AU877" s="960"/>
      <c r="AV877" s="960"/>
      <c r="AW877" s="960"/>
      <c r="AX877" s="960"/>
      <c r="AY877" s="960"/>
      <c r="AZ877" s="960"/>
      <c r="BA877" s="960"/>
      <c r="BB877" s="960"/>
      <c r="BC877" s="960"/>
      <c r="BD877" s="960"/>
      <c r="BE877" s="960"/>
      <c r="BF877" s="960"/>
      <c r="BG877" s="960"/>
    </row>
    <row r="878" ht="15.75" customHeight="1">
      <c r="A878" s="957"/>
      <c r="B878" s="960"/>
      <c r="C878" s="960"/>
      <c r="D878" s="960"/>
      <c r="E878" s="961"/>
      <c r="F878" s="960"/>
      <c r="G878" s="960"/>
      <c r="H878" s="960"/>
      <c r="I878" s="960"/>
      <c r="J878" s="960"/>
      <c r="K878" s="960"/>
      <c r="L878" s="960"/>
      <c r="M878" s="960"/>
      <c r="N878" s="960"/>
      <c r="O878" s="960"/>
      <c r="P878" s="960"/>
      <c r="Q878" s="960"/>
      <c r="R878" s="960"/>
      <c r="S878" s="960"/>
      <c r="T878" s="960"/>
      <c r="U878" s="960"/>
      <c r="V878" s="960"/>
      <c r="W878" s="960"/>
      <c r="X878" s="960"/>
      <c r="Y878" s="960"/>
      <c r="Z878" s="960"/>
      <c r="AA878" s="960"/>
      <c r="AB878" s="960"/>
      <c r="AC878" s="960"/>
      <c r="AD878" s="960"/>
      <c r="AE878" s="960"/>
      <c r="AF878" s="960"/>
      <c r="AG878" s="960"/>
      <c r="AH878" s="960"/>
      <c r="AI878" s="960"/>
      <c r="AJ878" s="960"/>
      <c r="AK878" s="960"/>
      <c r="AL878" s="960"/>
      <c r="AM878" s="960"/>
      <c r="AN878" s="960"/>
      <c r="AO878" s="960"/>
      <c r="AP878" s="960"/>
      <c r="AQ878" s="960"/>
      <c r="AR878" s="960"/>
      <c r="AS878" s="960"/>
      <c r="AT878" s="960"/>
      <c r="AU878" s="960"/>
      <c r="AV878" s="960"/>
      <c r="AW878" s="960"/>
      <c r="AX878" s="960"/>
      <c r="AY878" s="960"/>
      <c r="AZ878" s="960"/>
      <c r="BA878" s="960"/>
      <c r="BB878" s="960"/>
      <c r="BC878" s="960"/>
      <c r="BD878" s="960"/>
      <c r="BE878" s="960"/>
      <c r="BF878" s="960"/>
      <c r="BG878" s="960"/>
    </row>
    <row r="879" ht="15.75" customHeight="1">
      <c r="A879" s="957"/>
      <c r="B879" s="960"/>
      <c r="C879" s="960"/>
      <c r="D879" s="960"/>
      <c r="E879" s="961"/>
      <c r="F879" s="960"/>
      <c r="G879" s="960"/>
      <c r="H879" s="960"/>
      <c r="I879" s="960"/>
      <c r="J879" s="960"/>
      <c r="K879" s="960"/>
      <c r="L879" s="960"/>
      <c r="M879" s="960"/>
      <c r="N879" s="960"/>
      <c r="O879" s="960"/>
      <c r="P879" s="960"/>
      <c r="Q879" s="960"/>
      <c r="R879" s="960"/>
      <c r="S879" s="960"/>
      <c r="T879" s="960"/>
      <c r="U879" s="960"/>
      <c r="V879" s="960"/>
      <c r="W879" s="960"/>
      <c r="X879" s="960"/>
      <c r="Y879" s="960"/>
      <c r="Z879" s="960"/>
      <c r="AA879" s="960"/>
      <c r="AB879" s="960"/>
      <c r="AC879" s="960"/>
      <c r="AD879" s="960"/>
      <c r="AE879" s="960"/>
      <c r="AF879" s="960"/>
      <c r="AG879" s="960"/>
      <c r="AH879" s="960"/>
      <c r="AI879" s="960"/>
      <c r="AJ879" s="960"/>
      <c r="AK879" s="960"/>
      <c r="AL879" s="960"/>
      <c r="AM879" s="960"/>
      <c r="AN879" s="960"/>
      <c r="AO879" s="960"/>
      <c r="AP879" s="960"/>
      <c r="AQ879" s="960"/>
      <c r="AR879" s="960"/>
      <c r="AS879" s="960"/>
      <c r="AT879" s="960"/>
      <c r="AU879" s="960"/>
      <c r="AV879" s="960"/>
      <c r="AW879" s="960"/>
      <c r="AX879" s="960"/>
      <c r="AY879" s="960"/>
      <c r="AZ879" s="960"/>
      <c r="BA879" s="960"/>
      <c r="BB879" s="960"/>
      <c r="BC879" s="960"/>
      <c r="BD879" s="960"/>
      <c r="BE879" s="960"/>
      <c r="BF879" s="960"/>
      <c r="BG879" s="960"/>
    </row>
    <row r="880" ht="15.75" customHeight="1">
      <c r="A880" s="957"/>
      <c r="B880" s="960"/>
      <c r="C880" s="960"/>
      <c r="D880" s="960"/>
      <c r="E880" s="961"/>
      <c r="F880" s="960"/>
      <c r="G880" s="960"/>
      <c r="H880" s="960"/>
      <c r="I880" s="960"/>
      <c r="J880" s="960"/>
      <c r="K880" s="960"/>
      <c r="L880" s="960"/>
      <c r="M880" s="960"/>
      <c r="N880" s="960"/>
      <c r="O880" s="960"/>
      <c r="P880" s="960"/>
      <c r="Q880" s="960"/>
      <c r="R880" s="960"/>
      <c r="S880" s="960"/>
      <c r="T880" s="960"/>
      <c r="U880" s="960"/>
      <c r="V880" s="960"/>
      <c r="W880" s="960"/>
      <c r="X880" s="960"/>
      <c r="Y880" s="960"/>
      <c r="Z880" s="960"/>
      <c r="AA880" s="960"/>
      <c r="AB880" s="960"/>
      <c r="AC880" s="960"/>
      <c r="AD880" s="960"/>
      <c r="AE880" s="960"/>
      <c r="AF880" s="960"/>
      <c r="AG880" s="960"/>
      <c r="AH880" s="960"/>
      <c r="AI880" s="960"/>
      <c r="AJ880" s="960"/>
      <c r="AK880" s="960"/>
      <c r="AL880" s="960"/>
      <c r="AM880" s="960"/>
      <c r="AN880" s="960"/>
      <c r="AO880" s="960"/>
      <c r="AP880" s="960"/>
      <c r="AQ880" s="960"/>
      <c r="AR880" s="960"/>
      <c r="AS880" s="960"/>
      <c r="AT880" s="960"/>
      <c r="AU880" s="960"/>
      <c r="AV880" s="960"/>
      <c r="AW880" s="960"/>
      <c r="AX880" s="960"/>
      <c r="AY880" s="960"/>
      <c r="AZ880" s="960"/>
      <c r="BA880" s="960"/>
      <c r="BB880" s="960"/>
      <c r="BC880" s="960"/>
      <c r="BD880" s="960"/>
      <c r="BE880" s="960"/>
      <c r="BF880" s="960"/>
      <c r="BG880" s="960"/>
    </row>
    <row r="881" ht="15.75" customHeight="1">
      <c r="A881" s="957"/>
      <c r="B881" s="960"/>
      <c r="C881" s="960"/>
      <c r="D881" s="960"/>
      <c r="E881" s="961"/>
      <c r="F881" s="960"/>
      <c r="G881" s="960"/>
      <c r="H881" s="960"/>
      <c r="I881" s="960"/>
      <c r="J881" s="960"/>
      <c r="K881" s="960"/>
      <c r="L881" s="960"/>
      <c r="M881" s="960"/>
      <c r="N881" s="960"/>
      <c r="O881" s="960"/>
      <c r="P881" s="960"/>
      <c r="Q881" s="960"/>
      <c r="R881" s="960"/>
      <c r="S881" s="960"/>
      <c r="T881" s="960"/>
      <c r="U881" s="960"/>
      <c r="V881" s="960"/>
      <c r="W881" s="960"/>
      <c r="X881" s="960"/>
      <c r="Y881" s="960"/>
      <c r="Z881" s="960"/>
      <c r="AA881" s="960"/>
      <c r="AB881" s="960"/>
      <c r="AC881" s="960"/>
      <c r="AD881" s="960"/>
      <c r="AE881" s="960"/>
      <c r="AF881" s="960"/>
      <c r="AG881" s="960"/>
      <c r="AH881" s="960"/>
      <c r="AI881" s="960"/>
      <c r="AJ881" s="960"/>
      <c r="AK881" s="960"/>
      <c r="AL881" s="960"/>
      <c r="AM881" s="960"/>
      <c r="AN881" s="960"/>
      <c r="AO881" s="960"/>
      <c r="AP881" s="960"/>
      <c r="AQ881" s="960"/>
      <c r="AR881" s="960"/>
      <c r="AS881" s="960"/>
      <c r="AT881" s="960"/>
      <c r="AU881" s="960"/>
      <c r="AV881" s="960"/>
      <c r="AW881" s="960"/>
      <c r="AX881" s="960"/>
      <c r="AY881" s="960"/>
      <c r="AZ881" s="960"/>
      <c r="BA881" s="960"/>
      <c r="BB881" s="960"/>
      <c r="BC881" s="960"/>
      <c r="BD881" s="960"/>
      <c r="BE881" s="960"/>
      <c r="BF881" s="960"/>
      <c r="BG881" s="960"/>
    </row>
    <row r="882">
      <c r="A882" s="957"/>
      <c r="B882" s="960"/>
      <c r="C882" s="960"/>
      <c r="D882" s="960"/>
      <c r="E882" s="961"/>
      <c r="F882" s="960"/>
      <c r="G882" s="960"/>
      <c r="H882" s="960"/>
      <c r="I882" s="960"/>
      <c r="J882" s="960"/>
      <c r="K882" s="960"/>
      <c r="L882" s="960"/>
      <c r="M882" s="960"/>
      <c r="N882" s="960"/>
      <c r="O882" s="960"/>
      <c r="P882" s="960"/>
      <c r="Q882" s="960"/>
      <c r="R882" s="960"/>
      <c r="S882" s="960"/>
      <c r="T882" s="960"/>
      <c r="U882" s="960"/>
      <c r="V882" s="960"/>
      <c r="W882" s="960"/>
      <c r="X882" s="960"/>
      <c r="Y882" s="960"/>
      <c r="Z882" s="960"/>
      <c r="AA882" s="960"/>
      <c r="AB882" s="960"/>
      <c r="AC882" s="960"/>
      <c r="AD882" s="960"/>
      <c r="AE882" s="960"/>
      <c r="AF882" s="960"/>
      <c r="AG882" s="960"/>
      <c r="AH882" s="960"/>
      <c r="AI882" s="960"/>
      <c r="AJ882" s="960"/>
      <c r="AK882" s="960"/>
      <c r="AL882" s="960"/>
      <c r="AM882" s="960"/>
      <c r="AN882" s="960"/>
      <c r="AO882" s="960"/>
      <c r="AP882" s="960"/>
      <c r="AQ882" s="960"/>
      <c r="AR882" s="960"/>
      <c r="AS882" s="960"/>
      <c r="AT882" s="960"/>
      <c r="AU882" s="960"/>
      <c r="AV882" s="960"/>
      <c r="AW882" s="960"/>
      <c r="AX882" s="960"/>
      <c r="AY882" s="960"/>
      <c r="AZ882" s="960"/>
      <c r="BA882" s="960"/>
      <c r="BB882" s="960"/>
      <c r="BC882" s="960"/>
      <c r="BD882" s="960"/>
      <c r="BE882" s="960"/>
      <c r="BF882" s="960"/>
      <c r="BG882" s="960"/>
    </row>
    <row r="883">
      <c r="A883" s="957"/>
      <c r="B883" s="960"/>
      <c r="C883" s="960"/>
      <c r="D883" s="960"/>
      <c r="E883" s="961"/>
      <c r="F883" s="960"/>
      <c r="G883" s="960"/>
      <c r="H883" s="960"/>
      <c r="I883" s="960"/>
      <c r="J883" s="960"/>
      <c r="K883" s="960"/>
      <c r="L883" s="960"/>
      <c r="M883" s="960"/>
      <c r="N883" s="960"/>
      <c r="O883" s="960"/>
      <c r="P883" s="960"/>
      <c r="Q883" s="960"/>
      <c r="R883" s="960"/>
      <c r="S883" s="960"/>
      <c r="T883" s="960"/>
      <c r="U883" s="960"/>
      <c r="V883" s="960"/>
      <c r="W883" s="960"/>
      <c r="X883" s="960"/>
      <c r="Y883" s="960"/>
      <c r="Z883" s="960"/>
      <c r="AA883" s="960"/>
      <c r="AB883" s="960"/>
      <c r="AC883" s="960"/>
      <c r="AD883" s="960"/>
      <c r="AE883" s="960"/>
      <c r="AF883" s="960"/>
      <c r="AG883" s="960"/>
      <c r="AH883" s="960"/>
      <c r="AI883" s="960"/>
      <c r="AJ883" s="960"/>
      <c r="AK883" s="960"/>
      <c r="AL883" s="960"/>
      <c r="AM883" s="960"/>
      <c r="AN883" s="960"/>
      <c r="AO883" s="960"/>
      <c r="AP883" s="960"/>
      <c r="AQ883" s="960"/>
      <c r="AR883" s="960"/>
      <c r="AS883" s="960"/>
      <c r="AT883" s="960"/>
      <c r="AU883" s="960"/>
      <c r="AV883" s="960"/>
      <c r="AW883" s="960"/>
      <c r="AX883" s="960"/>
      <c r="AY883" s="960"/>
      <c r="AZ883" s="960"/>
      <c r="BA883" s="960"/>
      <c r="BB883" s="960"/>
      <c r="BC883" s="960"/>
      <c r="BD883" s="960"/>
      <c r="BE883" s="960"/>
      <c r="BF883" s="960"/>
      <c r="BG883" s="960"/>
    </row>
    <row r="884" ht="15.75" customHeight="1">
      <c r="A884" s="957"/>
      <c r="B884" s="960"/>
      <c r="C884" s="960"/>
      <c r="D884" s="960"/>
      <c r="E884" s="961"/>
      <c r="F884" s="960"/>
      <c r="G884" s="960"/>
      <c r="H884" s="960"/>
      <c r="I884" s="960"/>
      <c r="J884" s="960"/>
      <c r="K884" s="960"/>
      <c r="L884" s="960"/>
      <c r="M884" s="960"/>
      <c r="N884" s="960"/>
      <c r="O884" s="960"/>
      <c r="P884" s="960"/>
      <c r="Q884" s="960"/>
      <c r="R884" s="960"/>
      <c r="S884" s="960"/>
      <c r="T884" s="960"/>
      <c r="U884" s="960"/>
      <c r="V884" s="960"/>
      <c r="W884" s="960"/>
      <c r="X884" s="960"/>
      <c r="Y884" s="960"/>
      <c r="Z884" s="960"/>
      <c r="AA884" s="960"/>
      <c r="AB884" s="960"/>
      <c r="AC884" s="960"/>
      <c r="AD884" s="960"/>
      <c r="AE884" s="960"/>
      <c r="AF884" s="960"/>
      <c r="AG884" s="960"/>
      <c r="AH884" s="960"/>
      <c r="AI884" s="960"/>
      <c r="AJ884" s="960"/>
      <c r="AK884" s="960"/>
      <c r="AL884" s="960"/>
      <c r="AM884" s="960"/>
      <c r="AN884" s="960"/>
      <c r="AO884" s="960"/>
      <c r="AP884" s="960"/>
      <c r="AQ884" s="960"/>
      <c r="AR884" s="960"/>
      <c r="AS884" s="960"/>
      <c r="AT884" s="960"/>
      <c r="AU884" s="960"/>
      <c r="AV884" s="960"/>
      <c r="AW884" s="960"/>
      <c r="AX884" s="960"/>
      <c r="AY884" s="960"/>
      <c r="AZ884" s="960"/>
      <c r="BA884" s="960"/>
      <c r="BB884" s="960"/>
      <c r="BC884" s="960"/>
      <c r="BD884" s="960"/>
      <c r="BE884" s="960"/>
      <c r="BF884" s="960"/>
      <c r="BG884" s="960"/>
    </row>
    <row r="885" ht="15.75" customHeight="1">
      <c r="A885" s="957"/>
      <c r="B885" s="960"/>
      <c r="C885" s="960"/>
      <c r="D885" s="960"/>
      <c r="E885" s="961"/>
      <c r="F885" s="960"/>
      <c r="G885" s="960"/>
      <c r="H885" s="960"/>
      <c r="I885" s="960"/>
      <c r="J885" s="960"/>
      <c r="K885" s="960"/>
      <c r="L885" s="960"/>
      <c r="M885" s="960"/>
      <c r="N885" s="960"/>
      <c r="O885" s="960"/>
      <c r="P885" s="960"/>
      <c r="Q885" s="960"/>
      <c r="R885" s="960"/>
      <c r="S885" s="960"/>
      <c r="T885" s="960"/>
      <c r="U885" s="960"/>
      <c r="V885" s="960"/>
      <c r="W885" s="960"/>
      <c r="X885" s="960"/>
      <c r="Y885" s="960"/>
      <c r="Z885" s="960"/>
      <c r="AA885" s="960"/>
      <c r="AB885" s="960"/>
      <c r="AC885" s="960"/>
      <c r="AD885" s="960"/>
      <c r="AE885" s="960"/>
      <c r="AF885" s="960"/>
      <c r="AG885" s="960"/>
      <c r="AH885" s="960"/>
      <c r="AI885" s="960"/>
      <c r="AJ885" s="960"/>
      <c r="AK885" s="960"/>
      <c r="AL885" s="960"/>
      <c r="AM885" s="960"/>
      <c r="AN885" s="960"/>
      <c r="AO885" s="960"/>
      <c r="AP885" s="960"/>
      <c r="AQ885" s="960"/>
      <c r="AR885" s="960"/>
      <c r="AS885" s="960"/>
      <c r="AT885" s="960"/>
      <c r="AU885" s="960"/>
      <c r="AV885" s="960"/>
      <c r="AW885" s="960"/>
      <c r="AX885" s="960"/>
      <c r="AY885" s="960"/>
      <c r="AZ885" s="960"/>
      <c r="BA885" s="960"/>
      <c r="BB885" s="960"/>
      <c r="BC885" s="960"/>
      <c r="BD885" s="960"/>
      <c r="BE885" s="960"/>
      <c r="BF885" s="960"/>
      <c r="BG885" s="960"/>
    </row>
    <row r="886" ht="15.75" customHeight="1">
      <c r="A886" s="957"/>
      <c r="B886" s="960"/>
      <c r="C886" s="960"/>
      <c r="D886" s="960"/>
      <c r="E886" s="961"/>
      <c r="F886" s="960"/>
      <c r="G886" s="960"/>
      <c r="H886" s="960"/>
      <c r="I886" s="960"/>
      <c r="J886" s="960"/>
      <c r="K886" s="960"/>
      <c r="L886" s="960"/>
      <c r="M886" s="960"/>
      <c r="N886" s="960"/>
      <c r="O886" s="960"/>
      <c r="P886" s="960"/>
      <c r="Q886" s="960"/>
      <c r="R886" s="960"/>
      <c r="S886" s="960"/>
      <c r="T886" s="960"/>
      <c r="U886" s="960"/>
      <c r="V886" s="960"/>
      <c r="W886" s="960"/>
      <c r="X886" s="960"/>
      <c r="Y886" s="960"/>
      <c r="Z886" s="960"/>
      <c r="AA886" s="960"/>
      <c r="AB886" s="960"/>
      <c r="AC886" s="960"/>
      <c r="AD886" s="960"/>
      <c r="AE886" s="960"/>
      <c r="AF886" s="960"/>
      <c r="AG886" s="960"/>
      <c r="AH886" s="960"/>
      <c r="AI886" s="960"/>
      <c r="AJ886" s="960"/>
      <c r="AK886" s="960"/>
      <c r="AL886" s="960"/>
      <c r="AM886" s="960"/>
      <c r="AN886" s="960"/>
      <c r="AO886" s="960"/>
      <c r="AP886" s="960"/>
      <c r="AQ886" s="960"/>
      <c r="AR886" s="960"/>
      <c r="AS886" s="960"/>
      <c r="AT886" s="960"/>
      <c r="AU886" s="960"/>
      <c r="AV886" s="960"/>
      <c r="AW886" s="960"/>
      <c r="AX886" s="960"/>
      <c r="AY886" s="960"/>
      <c r="AZ886" s="960"/>
      <c r="BA886" s="960"/>
      <c r="BB886" s="960"/>
      <c r="BC886" s="960"/>
      <c r="BD886" s="960"/>
      <c r="BE886" s="960"/>
      <c r="BF886" s="960"/>
      <c r="BG886" s="960"/>
    </row>
    <row r="887" ht="15.75" customHeight="1">
      <c r="A887" s="957"/>
      <c r="B887" s="960"/>
      <c r="C887" s="960"/>
      <c r="D887" s="960"/>
      <c r="E887" s="961"/>
      <c r="F887" s="960"/>
      <c r="G887" s="960"/>
      <c r="H887" s="960"/>
      <c r="I887" s="960"/>
      <c r="J887" s="960"/>
      <c r="K887" s="960"/>
      <c r="L887" s="960"/>
      <c r="M887" s="960"/>
      <c r="N887" s="960"/>
      <c r="O887" s="960"/>
      <c r="P887" s="960"/>
      <c r="Q887" s="960"/>
      <c r="R887" s="960"/>
      <c r="S887" s="960"/>
      <c r="T887" s="960"/>
      <c r="U887" s="960"/>
      <c r="V887" s="960"/>
      <c r="W887" s="960"/>
      <c r="X887" s="960"/>
      <c r="Y887" s="960"/>
      <c r="Z887" s="960"/>
      <c r="AA887" s="960"/>
      <c r="AB887" s="960"/>
      <c r="AC887" s="960"/>
      <c r="AD887" s="960"/>
      <c r="AE887" s="960"/>
      <c r="AF887" s="960"/>
      <c r="AG887" s="960"/>
      <c r="AH887" s="960"/>
      <c r="AI887" s="960"/>
      <c r="AJ887" s="960"/>
      <c r="AK887" s="960"/>
      <c r="AL887" s="960"/>
      <c r="AM887" s="960"/>
      <c r="AN887" s="960"/>
      <c r="AO887" s="960"/>
      <c r="AP887" s="960"/>
      <c r="AQ887" s="960"/>
      <c r="AR887" s="960"/>
      <c r="AS887" s="960"/>
      <c r="AT887" s="960"/>
      <c r="AU887" s="960"/>
      <c r="AV887" s="960"/>
      <c r="AW887" s="960"/>
      <c r="AX887" s="960"/>
      <c r="AY887" s="960"/>
      <c r="AZ887" s="960"/>
      <c r="BA887" s="960"/>
      <c r="BB887" s="960"/>
      <c r="BC887" s="960"/>
      <c r="BD887" s="960"/>
      <c r="BE887" s="960"/>
      <c r="BF887" s="960"/>
      <c r="BG887" s="960"/>
    </row>
    <row r="888" ht="15.75" customHeight="1">
      <c r="A888" s="957"/>
      <c r="B888" s="960"/>
      <c r="C888" s="960"/>
      <c r="D888" s="960"/>
      <c r="E888" s="961"/>
      <c r="F888" s="960"/>
      <c r="G888" s="960"/>
      <c r="H888" s="960"/>
      <c r="I888" s="960"/>
      <c r="J888" s="960"/>
      <c r="K888" s="960"/>
      <c r="L888" s="960"/>
      <c r="M888" s="960"/>
      <c r="N888" s="960"/>
      <c r="O888" s="960"/>
      <c r="P888" s="960"/>
      <c r="Q888" s="960"/>
      <c r="R888" s="960"/>
      <c r="S888" s="960"/>
      <c r="T888" s="960"/>
      <c r="U888" s="960"/>
      <c r="V888" s="960"/>
      <c r="W888" s="960"/>
      <c r="X888" s="960"/>
      <c r="Y888" s="960"/>
      <c r="Z888" s="960"/>
      <c r="AA888" s="960"/>
      <c r="AB888" s="960"/>
      <c r="AC888" s="960"/>
      <c r="AD888" s="960"/>
      <c r="AE888" s="960"/>
      <c r="AF888" s="960"/>
      <c r="AG888" s="960"/>
      <c r="AH888" s="960"/>
      <c r="AI888" s="960"/>
      <c r="AJ888" s="960"/>
      <c r="AK888" s="960"/>
      <c r="AL888" s="960"/>
      <c r="AM888" s="960"/>
      <c r="AN888" s="960"/>
      <c r="AO888" s="960"/>
      <c r="AP888" s="960"/>
      <c r="AQ888" s="960"/>
      <c r="AR888" s="960"/>
      <c r="AS888" s="960"/>
      <c r="AT888" s="960"/>
      <c r="AU888" s="960"/>
      <c r="AV888" s="960"/>
      <c r="AW888" s="960"/>
      <c r="AX888" s="960"/>
      <c r="AY888" s="960"/>
      <c r="AZ888" s="960"/>
      <c r="BA888" s="960"/>
      <c r="BB888" s="960"/>
      <c r="BC888" s="960"/>
      <c r="BD888" s="960"/>
      <c r="BE888" s="960"/>
      <c r="BF888" s="960"/>
      <c r="BG888" s="960"/>
    </row>
    <row r="889" ht="15.75" customHeight="1">
      <c r="A889" s="957"/>
      <c r="B889" s="960"/>
      <c r="C889" s="960"/>
      <c r="D889" s="960"/>
      <c r="E889" s="961"/>
      <c r="F889" s="960"/>
      <c r="G889" s="960"/>
      <c r="H889" s="960"/>
      <c r="I889" s="960"/>
      <c r="J889" s="960"/>
      <c r="K889" s="960"/>
      <c r="L889" s="960"/>
      <c r="M889" s="960"/>
      <c r="N889" s="960"/>
      <c r="O889" s="960"/>
      <c r="P889" s="960"/>
      <c r="Q889" s="960"/>
      <c r="R889" s="960"/>
      <c r="S889" s="960"/>
      <c r="T889" s="960"/>
      <c r="U889" s="960"/>
      <c r="V889" s="960"/>
      <c r="W889" s="960"/>
      <c r="X889" s="960"/>
      <c r="Y889" s="960"/>
      <c r="Z889" s="960"/>
      <c r="AA889" s="960"/>
      <c r="AB889" s="960"/>
      <c r="AC889" s="960"/>
      <c r="AD889" s="960"/>
      <c r="AE889" s="960"/>
      <c r="AF889" s="960"/>
      <c r="AG889" s="960"/>
      <c r="AH889" s="960"/>
      <c r="AI889" s="960"/>
      <c r="AJ889" s="960"/>
      <c r="AK889" s="960"/>
      <c r="AL889" s="960"/>
      <c r="AM889" s="960"/>
      <c r="AN889" s="960"/>
      <c r="AO889" s="960"/>
      <c r="AP889" s="960"/>
      <c r="AQ889" s="960"/>
      <c r="AR889" s="960"/>
      <c r="AS889" s="960"/>
      <c r="AT889" s="960"/>
      <c r="AU889" s="960"/>
      <c r="AV889" s="960"/>
      <c r="AW889" s="960"/>
      <c r="AX889" s="960"/>
      <c r="AY889" s="960"/>
      <c r="AZ889" s="960"/>
      <c r="BA889" s="960"/>
      <c r="BB889" s="960"/>
      <c r="BC889" s="960"/>
      <c r="BD889" s="960"/>
      <c r="BE889" s="960"/>
      <c r="BF889" s="960"/>
      <c r="BG889" s="960"/>
    </row>
    <row r="890" ht="15.75" customHeight="1">
      <c r="A890" s="957"/>
      <c r="B890" s="960"/>
      <c r="C890" s="960"/>
      <c r="D890" s="960"/>
      <c r="E890" s="961"/>
      <c r="F890" s="960"/>
      <c r="G890" s="960"/>
      <c r="H890" s="960"/>
      <c r="I890" s="960"/>
      <c r="J890" s="960"/>
      <c r="K890" s="960"/>
      <c r="L890" s="960"/>
      <c r="M890" s="960"/>
      <c r="N890" s="960"/>
      <c r="O890" s="960"/>
      <c r="P890" s="960"/>
      <c r="Q890" s="960"/>
      <c r="R890" s="960"/>
      <c r="S890" s="960"/>
      <c r="T890" s="960"/>
      <c r="U890" s="960"/>
      <c r="V890" s="960"/>
      <c r="W890" s="960"/>
      <c r="X890" s="960"/>
      <c r="Y890" s="960"/>
      <c r="Z890" s="960"/>
      <c r="AA890" s="960"/>
      <c r="AB890" s="960"/>
      <c r="AC890" s="960"/>
      <c r="AD890" s="960"/>
      <c r="AE890" s="960"/>
      <c r="AF890" s="960"/>
      <c r="AG890" s="960"/>
      <c r="AH890" s="960"/>
      <c r="AI890" s="960"/>
      <c r="AJ890" s="960"/>
      <c r="AK890" s="960"/>
      <c r="AL890" s="960"/>
      <c r="AM890" s="960"/>
      <c r="AN890" s="960"/>
      <c r="AO890" s="960"/>
      <c r="AP890" s="960"/>
      <c r="AQ890" s="960"/>
      <c r="AR890" s="960"/>
      <c r="AS890" s="960"/>
      <c r="AT890" s="960"/>
      <c r="AU890" s="960"/>
      <c r="AV890" s="960"/>
      <c r="AW890" s="960"/>
      <c r="AX890" s="960"/>
      <c r="AY890" s="960"/>
      <c r="AZ890" s="960"/>
      <c r="BA890" s="960"/>
      <c r="BB890" s="960"/>
      <c r="BC890" s="960"/>
      <c r="BD890" s="960"/>
      <c r="BE890" s="960"/>
      <c r="BF890" s="960"/>
      <c r="BG890" s="960"/>
    </row>
    <row r="891" ht="15.75" customHeight="1">
      <c r="A891" s="957"/>
      <c r="B891" s="960"/>
      <c r="C891" s="960"/>
      <c r="D891" s="960"/>
      <c r="E891" s="961"/>
      <c r="F891" s="960"/>
      <c r="G891" s="960"/>
      <c r="H891" s="960"/>
      <c r="I891" s="960"/>
      <c r="J891" s="960"/>
      <c r="K891" s="960"/>
      <c r="L891" s="960"/>
      <c r="M891" s="960"/>
      <c r="N891" s="960"/>
      <c r="O891" s="960"/>
      <c r="P891" s="960"/>
      <c r="Q891" s="960"/>
      <c r="R891" s="960"/>
      <c r="S891" s="960"/>
      <c r="T891" s="960"/>
      <c r="U891" s="960"/>
      <c r="V891" s="960"/>
      <c r="W891" s="960"/>
      <c r="X891" s="960"/>
      <c r="Y891" s="960"/>
      <c r="Z891" s="960"/>
      <c r="AA891" s="960"/>
      <c r="AB891" s="960"/>
      <c r="AC891" s="960"/>
      <c r="AD891" s="960"/>
      <c r="AE891" s="960"/>
      <c r="AF891" s="960"/>
      <c r="AG891" s="960"/>
      <c r="AH891" s="960"/>
      <c r="AI891" s="960"/>
      <c r="AJ891" s="960"/>
      <c r="AK891" s="960"/>
      <c r="AL891" s="960"/>
      <c r="AM891" s="960"/>
      <c r="AN891" s="960"/>
      <c r="AO891" s="960"/>
      <c r="AP891" s="960"/>
      <c r="AQ891" s="960"/>
      <c r="AR891" s="960"/>
      <c r="AS891" s="960"/>
      <c r="AT891" s="960"/>
      <c r="AU891" s="960"/>
      <c r="AV891" s="960"/>
      <c r="AW891" s="960"/>
      <c r="AX891" s="960"/>
      <c r="AY891" s="960"/>
      <c r="AZ891" s="960"/>
      <c r="BA891" s="960"/>
      <c r="BB891" s="960"/>
      <c r="BC891" s="960"/>
      <c r="BD891" s="960"/>
      <c r="BE891" s="960"/>
      <c r="BF891" s="960"/>
      <c r="BG891" s="960"/>
    </row>
    <row r="892" ht="15.75" customHeight="1">
      <c r="A892" s="957"/>
      <c r="B892" s="960"/>
      <c r="C892" s="960"/>
      <c r="D892" s="960"/>
      <c r="E892" s="961"/>
      <c r="F892" s="960"/>
      <c r="G892" s="960"/>
      <c r="H892" s="960"/>
      <c r="I892" s="960"/>
      <c r="J892" s="960"/>
      <c r="K892" s="960"/>
      <c r="L892" s="960"/>
      <c r="M892" s="960"/>
      <c r="N892" s="960"/>
      <c r="O892" s="960"/>
      <c r="P892" s="960"/>
      <c r="Q892" s="960"/>
      <c r="R892" s="960"/>
      <c r="S892" s="960"/>
      <c r="T892" s="960"/>
      <c r="U892" s="960"/>
      <c r="V892" s="960"/>
      <c r="W892" s="960"/>
      <c r="X892" s="960"/>
      <c r="Y892" s="960"/>
      <c r="Z892" s="960"/>
      <c r="AA892" s="960"/>
      <c r="AB892" s="960"/>
      <c r="AC892" s="960"/>
      <c r="AD892" s="960"/>
      <c r="AE892" s="960"/>
      <c r="AF892" s="960"/>
      <c r="AG892" s="960"/>
      <c r="AH892" s="960"/>
      <c r="AI892" s="960"/>
      <c r="AJ892" s="960"/>
      <c r="AK892" s="960"/>
      <c r="AL892" s="960"/>
      <c r="AM892" s="960"/>
      <c r="AN892" s="960"/>
      <c r="AO892" s="960"/>
      <c r="AP892" s="960"/>
      <c r="AQ892" s="960"/>
      <c r="AR892" s="960"/>
      <c r="AS892" s="960"/>
      <c r="AT892" s="960"/>
      <c r="AU892" s="960"/>
      <c r="AV892" s="960"/>
      <c r="AW892" s="960"/>
      <c r="AX892" s="960"/>
      <c r="AY892" s="960"/>
      <c r="AZ892" s="960"/>
      <c r="BA892" s="960"/>
      <c r="BB892" s="960"/>
      <c r="BC892" s="960"/>
      <c r="BD892" s="960"/>
      <c r="BE892" s="960"/>
      <c r="BF892" s="960"/>
      <c r="BG892" s="960"/>
    </row>
    <row r="893" ht="15.75" customHeight="1">
      <c r="A893" s="957"/>
      <c r="B893" s="960"/>
      <c r="C893" s="960"/>
      <c r="D893" s="960"/>
      <c r="E893" s="961"/>
      <c r="F893" s="960"/>
      <c r="G893" s="960"/>
      <c r="H893" s="960"/>
      <c r="I893" s="960"/>
      <c r="J893" s="960"/>
      <c r="K893" s="960"/>
      <c r="L893" s="960"/>
      <c r="M893" s="960"/>
      <c r="N893" s="960"/>
      <c r="O893" s="960"/>
      <c r="P893" s="960"/>
      <c r="Q893" s="960"/>
      <c r="R893" s="960"/>
      <c r="S893" s="960"/>
      <c r="T893" s="960"/>
      <c r="U893" s="960"/>
      <c r="V893" s="960"/>
      <c r="W893" s="960"/>
      <c r="X893" s="960"/>
      <c r="Y893" s="960"/>
      <c r="Z893" s="960"/>
      <c r="AA893" s="960"/>
      <c r="AB893" s="960"/>
      <c r="AC893" s="960"/>
      <c r="AD893" s="960"/>
      <c r="AE893" s="960"/>
      <c r="AF893" s="960"/>
      <c r="AG893" s="960"/>
      <c r="AH893" s="960"/>
      <c r="AI893" s="960"/>
      <c r="AJ893" s="960"/>
      <c r="AK893" s="960"/>
      <c r="AL893" s="960"/>
      <c r="AM893" s="960"/>
      <c r="AN893" s="960"/>
      <c r="AO893" s="960"/>
      <c r="AP893" s="960"/>
      <c r="AQ893" s="960"/>
      <c r="AR893" s="960"/>
      <c r="AS893" s="960"/>
      <c r="AT893" s="960"/>
      <c r="AU893" s="960"/>
      <c r="AV893" s="960"/>
      <c r="AW893" s="960"/>
      <c r="AX893" s="960"/>
      <c r="AY893" s="960"/>
      <c r="AZ893" s="960"/>
      <c r="BA893" s="960"/>
      <c r="BB893" s="960"/>
      <c r="BC893" s="960"/>
      <c r="BD893" s="960"/>
      <c r="BE893" s="960"/>
      <c r="BF893" s="960"/>
      <c r="BG893" s="960"/>
    </row>
    <row r="894" ht="15.75" customHeight="1">
      <c r="A894" s="957"/>
      <c r="B894" s="960"/>
      <c r="C894" s="960"/>
      <c r="D894" s="960"/>
      <c r="E894" s="961"/>
      <c r="F894" s="960"/>
      <c r="G894" s="960"/>
      <c r="H894" s="960"/>
      <c r="I894" s="960"/>
      <c r="J894" s="960"/>
      <c r="K894" s="960"/>
      <c r="L894" s="960"/>
      <c r="M894" s="960"/>
      <c r="N894" s="960"/>
      <c r="O894" s="960"/>
      <c r="P894" s="960"/>
      <c r="Q894" s="960"/>
      <c r="R894" s="960"/>
      <c r="S894" s="960"/>
      <c r="T894" s="960"/>
      <c r="U894" s="960"/>
      <c r="V894" s="960"/>
      <c r="W894" s="960"/>
      <c r="X894" s="960"/>
      <c r="Y894" s="960"/>
      <c r="Z894" s="960"/>
      <c r="AA894" s="960"/>
      <c r="AB894" s="960"/>
      <c r="AC894" s="960"/>
      <c r="AD894" s="960"/>
      <c r="AE894" s="960"/>
      <c r="AF894" s="960"/>
      <c r="AG894" s="960"/>
      <c r="AH894" s="960"/>
      <c r="AI894" s="960"/>
      <c r="AJ894" s="960"/>
      <c r="AK894" s="960"/>
      <c r="AL894" s="960"/>
      <c r="AM894" s="960"/>
      <c r="AN894" s="960"/>
      <c r="AO894" s="960"/>
      <c r="AP894" s="960"/>
      <c r="AQ894" s="960"/>
      <c r="AR894" s="960"/>
      <c r="AS894" s="960"/>
      <c r="AT894" s="960"/>
      <c r="AU894" s="960"/>
      <c r="AV894" s="960"/>
      <c r="AW894" s="960"/>
      <c r="AX894" s="960"/>
      <c r="AY894" s="960"/>
      <c r="AZ894" s="960"/>
      <c r="BA894" s="960"/>
      <c r="BB894" s="960"/>
      <c r="BC894" s="960"/>
      <c r="BD894" s="960"/>
      <c r="BE894" s="960"/>
      <c r="BF894" s="960"/>
      <c r="BG894" s="960"/>
    </row>
    <row r="895" ht="15.75" customHeight="1">
      <c r="A895" s="957"/>
      <c r="B895" s="960"/>
      <c r="C895" s="960"/>
      <c r="D895" s="960"/>
      <c r="E895" s="961"/>
      <c r="F895" s="960"/>
      <c r="G895" s="960"/>
      <c r="H895" s="960"/>
      <c r="I895" s="960"/>
      <c r="J895" s="960"/>
      <c r="K895" s="960"/>
      <c r="L895" s="960"/>
      <c r="M895" s="960"/>
      <c r="N895" s="960"/>
      <c r="O895" s="960"/>
      <c r="P895" s="960"/>
      <c r="Q895" s="960"/>
      <c r="R895" s="960"/>
      <c r="S895" s="960"/>
      <c r="T895" s="960"/>
      <c r="U895" s="960"/>
      <c r="V895" s="960"/>
      <c r="W895" s="960"/>
      <c r="X895" s="960"/>
      <c r="Y895" s="960"/>
      <c r="Z895" s="960"/>
      <c r="AA895" s="960"/>
      <c r="AB895" s="960"/>
      <c r="AC895" s="960"/>
      <c r="AD895" s="960"/>
      <c r="AE895" s="960"/>
      <c r="AF895" s="960"/>
      <c r="AG895" s="960"/>
      <c r="AH895" s="960"/>
      <c r="AI895" s="960"/>
      <c r="AJ895" s="960"/>
      <c r="AK895" s="960"/>
      <c r="AL895" s="960"/>
      <c r="AM895" s="960"/>
      <c r="AN895" s="960"/>
      <c r="AO895" s="960"/>
      <c r="AP895" s="960"/>
      <c r="AQ895" s="960"/>
      <c r="AR895" s="960"/>
      <c r="AS895" s="960"/>
      <c r="AT895" s="960"/>
      <c r="AU895" s="960"/>
      <c r="AV895" s="960"/>
      <c r="AW895" s="960"/>
      <c r="AX895" s="960"/>
      <c r="AY895" s="960"/>
      <c r="AZ895" s="960"/>
      <c r="BA895" s="960"/>
      <c r="BB895" s="960"/>
      <c r="BC895" s="960"/>
      <c r="BD895" s="960"/>
      <c r="BE895" s="960"/>
      <c r="BF895" s="960"/>
      <c r="BG895" s="960"/>
    </row>
    <row r="896" ht="15.75" customHeight="1">
      <c r="A896" s="957"/>
      <c r="B896" s="960"/>
      <c r="C896" s="960"/>
      <c r="D896" s="960"/>
      <c r="E896" s="961"/>
      <c r="F896" s="960"/>
      <c r="G896" s="960"/>
      <c r="H896" s="960"/>
      <c r="I896" s="960"/>
      <c r="J896" s="960"/>
      <c r="K896" s="960"/>
      <c r="L896" s="960"/>
      <c r="M896" s="960"/>
      <c r="N896" s="960"/>
      <c r="O896" s="960"/>
      <c r="P896" s="960"/>
      <c r="Q896" s="960"/>
      <c r="R896" s="960"/>
      <c r="S896" s="960"/>
      <c r="T896" s="960"/>
      <c r="U896" s="960"/>
      <c r="V896" s="960"/>
      <c r="W896" s="960"/>
      <c r="X896" s="960"/>
      <c r="Y896" s="960"/>
      <c r="Z896" s="960"/>
      <c r="AA896" s="960"/>
      <c r="AB896" s="960"/>
      <c r="AC896" s="960"/>
      <c r="AD896" s="960"/>
      <c r="AE896" s="960"/>
      <c r="AF896" s="960"/>
      <c r="AG896" s="960"/>
      <c r="AH896" s="960"/>
      <c r="AI896" s="960"/>
      <c r="AJ896" s="960"/>
      <c r="AK896" s="960"/>
      <c r="AL896" s="960"/>
      <c r="AM896" s="960"/>
      <c r="AN896" s="960"/>
      <c r="AO896" s="960"/>
      <c r="AP896" s="960"/>
      <c r="AQ896" s="960"/>
      <c r="AR896" s="960"/>
      <c r="AS896" s="960"/>
      <c r="AT896" s="960"/>
      <c r="AU896" s="960"/>
      <c r="AV896" s="960"/>
      <c r="AW896" s="960"/>
      <c r="AX896" s="960"/>
      <c r="AY896" s="960"/>
      <c r="AZ896" s="960"/>
      <c r="BA896" s="960"/>
      <c r="BB896" s="960"/>
      <c r="BC896" s="960"/>
      <c r="BD896" s="960"/>
      <c r="BE896" s="960"/>
      <c r="BF896" s="960"/>
      <c r="BG896" s="960"/>
    </row>
    <row r="897" ht="15.75" customHeight="1">
      <c r="A897" s="957"/>
      <c r="B897" s="960"/>
      <c r="C897" s="960"/>
      <c r="D897" s="960"/>
      <c r="E897" s="961"/>
      <c r="F897" s="960"/>
      <c r="G897" s="960"/>
      <c r="H897" s="960"/>
      <c r="I897" s="960"/>
      <c r="J897" s="960"/>
      <c r="K897" s="960"/>
      <c r="L897" s="960"/>
      <c r="M897" s="960"/>
      <c r="N897" s="960"/>
      <c r="O897" s="960"/>
      <c r="P897" s="960"/>
      <c r="Q897" s="960"/>
      <c r="R897" s="960"/>
      <c r="S897" s="960"/>
      <c r="T897" s="960"/>
      <c r="U897" s="960"/>
      <c r="V897" s="960"/>
      <c r="W897" s="960"/>
      <c r="X897" s="960"/>
      <c r="Y897" s="960"/>
      <c r="Z897" s="960"/>
      <c r="AA897" s="960"/>
      <c r="AB897" s="960"/>
      <c r="AC897" s="960"/>
      <c r="AD897" s="960"/>
      <c r="AE897" s="960"/>
      <c r="AF897" s="960"/>
      <c r="AG897" s="960"/>
      <c r="AH897" s="960"/>
      <c r="AI897" s="960"/>
      <c r="AJ897" s="960"/>
      <c r="AK897" s="960"/>
      <c r="AL897" s="960"/>
      <c r="AM897" s="960"/>
      <c r="AN897" s="960"/>
      <c r="AO897" s="960"/>
      <c r="AP897" s="960"/>
      <c r="AQ897" s="960"/>
      <c r="AR897" s="960"/>
      <c r="AS897" s="960"/>
      <c r="AT897" s="960"/>
      <c r="AU897" s="960"/>
      <c r="AV897" s="960"/>
      <c r="AW897" s="960"/>
      <c r="AX897" s="960"/>
      <c r="AY897" s="960"/>
      <c r="AZ897" s="960"/>
      <c r="BA897" s="960"/>
      <c r="BB897" s="960"/>
      <c r="BC897" s="960"/>
      <c r="BD897" s="960"/>
      <c r="BE897" s="960"/>
      <c r="BF897" s="960"/>
      <c r="BG897" s="960"/>
    </row>
    <row r="898" ht="15.75" customHeight="1">
      <c r="A898" s="957"/>
      <c r="B898" s="960"/>
      <c r="C898" s="960"/>
      <c r="D898" s="960"/>
      <c r="E898" s="961"/>
      <c r="F898" s="960"/>
      <c r="G898" s="960"/>
      <c r="H898" s="960"/>
      <c r="I898" s="960"/>
      <c r="J898" s="960"/>
      <c r="K898" s="960"/>
      <c r="L898" s="960"/>
      <c r="M898" s="960"/>
      <c r="N898" s="960"/>
      <c r="O898" s="960"/>
      <c r="P898" s="960"/>
      <c r="Q898" s="960"/>
      <c r="R898" s="960"/>
      <c r="S898" s="960"/>
      <c r="T898" s="960"/>
      <c r="U898" s="960"/>
      <c r="V898" s="960"/>
      <c r="W898" s="960"/>
      <c r="X898" s="960"/>
      <c r="Y898" s="960"/>
      <c r="Z898" s="960"/>
      <c r="AA898" s="960"/>
      <c r="AB898" s="960"/>
      <c r="AC898" s="960"/>
      <c r="AD898" s="960"/>
      <c r="AE898" s="960"/>
      <c r="AF898" s="960"/>
      <c r="AG898" s="960"/>
      <c r="AH898" s="960"/>
      <c r="AI898" s="960"/>
      <c r="AJ898" s="960"/>
      <c r="AK898" s="960"/>
      <c r="AL898" s="960"/>
      <c r="AM898" s="960"/>
      <c r="AN898" s="960"/>
      <c r="AO898" s="960"/>
      <c r="AP898" s="960"/>
      <c r="AQ898" s="960"/>
      <c r="AR898" s="960"/>
      <c r="AS898" s="960"/>
      <c r="AT898" s="960"/>
      <c r="AU898" s="960"/>
      <c r="AV898" s="960"/>
      <c r="AW898" s="960"/>
      <c r="AX898" s="960"/>
      <c r="AY898" s="960"/>
      <c r="AZ898" s="960"/>
      <c r="BA898" s="960"/>
      <c r="BB898" s="960"/>
      <c r="BC898" s="960"/>
      <c r="BD898" s="960"/>
      <c r="BE898" s="960"/>
      <c r="BF898" s="960"/>
      <c r="BG898" s="960"/>
    </row>
    <row r="899" ht="15.75" customHeight="1">
      <c r="A899" s="957"/>
      <c r="B899" s="960"/>
      <c r="C899" s="960"/>
      <c r="D899" s="960"/>
      <c r="E899" s="961"/>
      <c r="F899" s="960"/>
      <c r="G899" s="960"/>
      <c r="H899" s="960"/>
      <c r="I899" s="960"/>
      <c r="J899" s="960"/>
      <c r="K899" s="960"/>
      <c r="L899" s="960"/>
      <c r="M899" s="960"/>
      <c r="N899" s="960"/>
      <c r="O899" s="960"/>
      <c r="P899" s="960"/>
      <c r="Q899" s="960"/>
      <c r="R899" s="960"/>
      <c r="S899" s="960"/>
      <c r="T899" s="960"/>
      <c r="U899" s="960"/>
      <c r="V899" s="960"/>
      <c r="W899" s="960"/>
      <c r="X899" s="960"/>
      <c r="Y899" s="960"/>
      <c r="Z899" s="960"/>
      <c r="AA899" s="960"/>
      <c r="AB899" s="960"/>
      <c r="AC899" s="960"/>
      <c r="AD899" s="960"/>
      <c r="AE899" s="960"/>
      <c r="AF899" s="960"/>
      <c r="AG899" s="960"/>
      <c r="AH899" s="960"/>
      <c r="AI899" s="960"/>
      <c r="AJ899" s="960"/>
      <c r="AK899" s="960"/>
      <c r="AL899" s="960"/>
      <c r="AM899" s="960"/>
      <c r="AN899" s="960"/>
      <c r="AO899" s="960"/>
      <c r="AP899" s="960"/>
      <c r="AQ899" s="960"/>
      <c r="AR899" s="960"/>
      <c r="AS899" s="960"/>
      <c r="AT899" s="960"/>
      <c r="AU899" s="960"/>
      <c r="AV899" s="960"/>
      <c r="AW899" s="960"/>
      <c r="AX899" s="960"/>
      <c r="AY899" s="960"/>
      <c r="AZ899" s="960"/>
      <c r="BA899" s="960"/>
      <c r="BB899" s="960"/>
      <c r="BC899" s="960"/>
      <c r="BD899" s="960"/>
      <c r="BE899" s="960"/>
      <c r="BF899" s="960"/>
      <c r="BG899" s="960"/>
    </row>
    <row r="900" ht="15.75" customHeight="1">
      <c r="A900" s="957"/>
      <c r="B900" s="960"/>
      <c r="C900" s="960"/>
      <c r="D900" s="960"/>
      <c r="E900" s="961"/>
      <c r="F900" s="960"/>
      <c r="G900" s="960"/>
      <c r="H900" s="960"/>
      <c r="I900" s="960"/>
      <c r="J900" s="960"/>
      <c r="K900" s="960"/>
      <c r="L900" s="960"/>
      <c r="M900" s="960"/>
      <c r="N900" s="960"/>
      <c r="O900" s="960"/>
      <c r="P900" s="960"/>
      <c r="Q900" s="960"/>
      <c r="R900" s="960"/>
      <c r="S900" s="960"/>
      <c r="T900" s="960"/>
      <c r="U900" s="960"/>
      <c r="V900" s="960"/>
      <c r="W900" s="960"/>
      <c r="X900" s="960"/>
      <c r="Y900" s="960"/>
      <c r="Z900" s="960"/>
      <c r="AA900" s="960"/>
      <c r="AB900" s="960"/>
      <c r="AC900" s="960"/>
      <c r="AD900" s="960"/>
      <c r="AE900" s="960"/>
      <c r="AF900" s="960"/>
      <c r="AG900" s="960"/>
      <c r="AH900" s="960"/>
      <c r="AI900" s="960"/>
      <c r="AJ900" s="960"/>
      <c r="AK900" s="960"/>
      <c r="AL900" s="960"/>
      <c r="AM900" s="960"/>
      <c r="AN900" s="960"/>
      <c r="AO900" s="960"/>
      <c r="AP900" s="960"/>
      <c r="AQ900" s="960"/>
      <c r="AR900" s="960"/>
      <c r="AS900" s="960"/>
      <c r="AT900" s="960"/>
      <c r="AU900" s="960"/>
      <c r="AV900" s="960"/>
      <c r="AW900" s="960"/>
      <c r="AX900" s="960"/>
      <c r="AY900" s="960"/>
      <c r="AZ900" s="960"/>
      <c r="BA900" s="960"/>
      <c r="BB900" s="960"/>
      <c r="BC900" s="960"/>
      <c r="BD900" s="960"/>
      <c r="BE900" s="960"/>
      <c r="BF900" s="960"/>
      <c r="BG900" s="960"/>
    </row>
    <row r="901" ht="15.75" customHeight="1">
      <c r="A901" s="957"/>
      <c r="B901" s="960"/>
      <c r="C901" s="960"/>
      <c r="D901" s="960"/>
      <c r="E901" s="961"/>
      <c r="F901" s="960"/>
      <c r="G901" s="960"/>
      <c r="H901" s="960"/>
      <c r="I901" s="960"/>
      <c r="J901" s="960"/>
      <c r="K901" s="960"/>
      <c r="L901" s="960"/>
      <c r="M901" s="960"/>
      <c r="N901" s="960"/>
      <c r="O901" s="960"/>
      <c r="P901" s="960"/>
      <c r="Q901" s="960"/>
      <c r="R901" s="960"/>
      <c r="S901" s="960"/>
      <c r="T901" s="960"/>
      <c r="U901" s="960"/>
      <c r="V901" s="960"/>
      <c r="W901" s="960"/>
      <c r="X901" s="960"/>
      <c r="Y901" s="960"/>
      <c r="Z901" s="960"/>
      <c r="AA901" s="960"/>
      <c r="AB901" s="960"/>
      <c r="AC901" s="960"/>
      <c r="AD901" s="960"/>
      <c r="AE901" s="960"/>
      <c r="AF901" s="960"/>
      <c r="AG901" s="960"/>
      <c r="AH901" s="960"/>
      <c r="AI901" s="960"/>
      <c r="AJ901" s="960"/>
      <c r="AK901" s="960"/>
      <c r="AL901" s="960"/>
      <c r="AM901" s="960"/>
      <c r="AN901" s="960"/>
      <c r="AO901" s="960"/>
      <c r="AP901" s="960"/>
      <c r="AQ901" s="960"/>
      <c r="AR901" s="960"/>
      <c r="AS901" s="960"/>
      <c r="AT901" s="960"/>
      <c r="AU901" s="960"/>
      <c r="AV901" s="960"/>
      <c r="AW901" s="960"/>
      <c r="AX901" s="960"/>
      <c r="AY901" s="960"/>
      <c r="AZ901" s="960"/>
      <c r="BA901" s="960"/>
      <c r="BB901" s="960"/>
      <c r="BC901" s="960"/>
      <c r="BD901" s="960"/>
      <c r="BE901" s="960"/>
      <c r="BF901" s="960"/>
      <c r="BG901" s="960"/>
    </row>
    <row r="902" ht="15.75" customHeight="1">
      <c r="A902" s="957"/>
      <c r="B902" s="960"/>
      <c r="C902" s="960"/>
      <c r="D902" s="960"/>
      <c r="E902" s="961"/>
      <c r="F902" s="960"/>
      <c r="G902" s="960"/>
      <c r="H902" s="960"/>
      <c r="I902" s="960"/>
      <c r="J902" s="960"/>
      <c r="K902" s="960"/>
      <c r="L902" s="960"/>
      <c r="M902" s="960"/>
      <c r="N902" s="960"/>
      <c r="O902" s="960"/>
      <c r="P902" s="960"/>
      <c r="Q902" s="960"/>
      <c r="R902" s="960"/>
      <c r="S902" s="960"/>
      <c r="T902" s="960"/>
      <c r="U902" s="960"/>
      <c r="V902" s="960"/>
      <c r="W902" s="960"/>
      <c r="X902" s="960"/>
      <c r="Y902" s="960"/>
      <c r="Z902" s="960"/>
      <c r="AA902" s="960"/>
      <c r="AB902" s="960"/>
      <c r="AC902" s="960"/>
      <c r="AD902" s="960"/>
      <c r="AE902" s="960"/>
      <c r="AF902" s="960"/>
      <c r="AG902" s="960"/>
      <c r="AH902" s="960"/>
      <c r="AI902" s="960"/>
      <c r="AJ902" s="960"/>
      <c r="AK902" s="960"/>
      <c r="AL902" s="960"/>
      <c r="AM902" s="960"/>
      <c r="AN902" s="960"/>
      <c r="AO902" s="960"/>
      <c r="AP902" s="960"/>
      <c r="AQ902" s="960"/>
      <c r="AR902" s="960"/>
      <c r="AS902" s="960"/>
      <c r="AT902" s="960"/>
      <c r="AU902" s="960"/>
      <c r="AV902" s="960"/>
      <c r="AW902" s="960"/>
      <c r="AX902" s="960"/>
      <c r="AY902" s="960"/>
      <c r="AZ902" s="960"/>
      <c r="BA902" s="960"/>
      <c r="BB902" s="960"/>
      <c r="BC902" s="960"/>
      <c r="BD902" s="960"/>
      <c r="BE902" s="960"/>
      <c r="BF902" s="960"/>
      <c r="BG902" s="960"/>
    </row>
    <row r="903" ht="15.75" customHeight="1">
      <c r="A903" s="957"/>
      <c r="B903" s="960"/>
      <c r="C903" s="960"/>
      <c r="D903" s="960"/>
      <c r="E903" s="961"/>
      <c r="F903" s="960"/>
      <c r="G903" s="960"/>
      <c r="H903" s="960"/>
      <c r="I903" s="960"/>
      <c r="J903" s="960"/>
      <c r="K903" s="960"/>
      <c r="L903" s="960"/>
      <c r="M903" s="960"/>
      <c r="N903" s="960"/>
      <c r="O903" s="960"/>
      <c r="P903" s="960"/>
      <c r="Q903" s="960"/>
      <c r="R903" s="960"/>
      <c r="S903" s="960"/>
      <c r="T903" s="960"/>
      <c r="U903" s="960"/>
      <c r="V903" s="960"/>
      <c r="W903" s="960"/>
      <c r="X903" s="960"/>
      <c r="Y903" s="960"/>
      <c r="Z903" s="960"/>
      <c r="AA903" s="960"/>
      <c r="AB903" s="960"/>
      <c r="AC903" s="960"/>
      <c r="AD903" s="960"/>
      <c r="AE903" s="960"/>
      <c r="AF903" s="960"/>
      <c r="AG903" s="960"/>
      <c r="AH903" s="960"/>
      <c r="AI903" s="960"/>
      <c r="AJ903" s="960"/>
      <c r="AK903" s="960"/>
      <c r="AL903" s="960"/>
      <c r="AM903" s="960"/>
      <c r="AN903" s="960"/>
      <c r="AO903" s="960"/>
      <c r="AP903" s="960"/>
      <c r="AQ903" s="960"/>
      <c r="AR903" s="960"/>
      <c r="AS903" s="960"/>
      <c r="AT903" s="960"/>
      <c r="AU903" s="960"/>
      <c r="AV903" s="960"/>
      <c r="AW903" s="960"/>
      <c r="AX903" s="960"/>
      <c r="AY903" s="960"/>
      <c r="AZ903" s="960"/>
      <c r="BA903" s="960"/>
      <c r="BB903" s="960"/>
      <c r="BC903" s="960"/>
      <c r="BD903" s="960"/>
      <c r="BE903" s="960"/>
      <c r="BF903" s="960"/>
      <c r="BG903" s="960"/>
    </row>
    <row r="904" ht="15.75" customHeight="1">
      <c r="A904" s="957"/>
      <c r="B904" s="960"/>
      <c r="C904" s="960"/>
      <c r="D904" s="960"/>
      <c r="E904" s="961"/>
      <c r="F904" s="960"/>
      <c r="G904" s="960"/>
      <c r="H904" s="960"/>
      <c r="I904" s="960"/>
      <c r="J904" s="960"/>
      <c r="K904" s="960"/>
      <c r="L904" s="960"/>
      <c r="M904" s="960"/>
      <c r="N904" s="960"/>
      <c r="O904" s="960"/>
      <c r="P904" s="960"/>
      <c r="Q904" s="960"/>
      <c r="R904" s="960"/>
      <c r="S904" s="960"/>
      <c r="T904" s="960"/>
      <c r="U904" s="960"/>
      <c r="V904" s="960"/>
      <c r="W904" s="960"/>
      <c r="X904" s="960"/>
      <c r="Y904" s="960"/>
      <c r="Z904" s="960"/>
      <c r="AA904" s="960"/>
      <c r="AB904" s="960"/>
      <c r="AC904" s="960"/>
      <c r="AD904" s="960"/>
      <c r="AE904" s="960"/>
      <c r="AF904" s="960"/>
      <c r="AG904" s="960"/>
      <c r="AH904" s="960"/>
      <c r="AI904" s="960"/>
      <c r="AJ904" s="960"/>
      <c r="AK904" s="960"/>
      <c r="AL904" s="960"/>
      <c r="AM904" s="960"/>
      <c r="AN904" s="960"/>
      <c r="AO904" s="960"/>
      <c r="AP904" s="960"/>
      <c r="AQ904" s="960"/>
      <c r="AR904" s="960"/>
      <c r="AS904" s="960"/>
      <c r="AT904" s="960"/>
      <c r="AU904" s="960"/>
      <c r="AV904" s="960"/>
      <c r="AW904" s="960"/>
      <c r="AX904" s="960"/>
      <c r="AY904" s="960"/>
      <c r="AZ904" s="960"/>
      <c r="BA904" s="960"/>
      <c r="BB904" s="960"/>
      <c r="BC904" s="960"/>
      <c r="BD904" s="960"/>
      <c r="BE904" s="960"/>
      <c r="BF904" s="960"/>
      <c r="BG904" s="960"/>
    </row>
    <row r="905" ht="15.75" customHeight="1">
      <c r="A905" s="957"/>
      <c r="B905" s="960"/>
      <c r="C905" s="960"/>
      <c r="D905" s="960"/>
      <c r="E905" s="961"/>
      <c r="F905" s="960"/>
      <c r="G905" s="960"/>
      <c r="H905" s="960"/>
      <c r="I905" s="960"/>
      <c r="J905" s="960"/>
      <c r="K905" s="960"/>
      <c r="L905" s="960"/>
      <c r="M905" s="960"/>
      <c r="N905" s="960"/>
      <c r="O905" s="960"/>
      <c r="P905" s="960"/>
      <c r="Q905" s="960"/>
      <c r="R905" s="960"/>
      <c r="S905" s="960"/>
      <c r="T905" s="960"/>
      <c r="U905" s="960"/>
      <c r="V905" s="960"/>
      <c r="W905" s="960"/>
      <c r="X905" s="960"/>
      <c r="Y905" s="960"/>
      <c r="Z905" s="960"/>
      <c r="AA905" s="960"/>
      <c r="AB905" s="960"/>
      <c r="AC905" s="960"/>
      <c r="AD905" s="960"/>
      <c r="AE905" s="960"/>
      <c r="AF905" s="960"/>
      <c r="AG905" s="960"/>
      <c r="AH905" s="960"/>
      <c r="AI905" s="960"/>
      <c r="AJ905" s="960"/>
      <c r="AK905" s="960"/>
      <c r="AL905" s="960"/>
      <c r="AM905" s="960"/>
      <c r="AN905" s="960"/>
      <c r="AO905" s="960"/>
      <c r="AP905" s="960"/>
      <c r="AQ905" s="960"/>
      <c r="AR905" s="960"/>
      <c r="AS905" s="960"/>
      <c r="AT905" s="960"/>
      <c r="AU905" s="960"/>
      <c r="AV905" s="960"/>
      <c r="AW905" s="960"/>
      <c r="AX905" s="960"/>
      <c r="AY905" s="960"/>
      <c r="AZ905" s="960"/>
      <c r="BA905" s="960"/>
      <c r="BB905" s="960"/>
      <c r="BC905" s="960"/>
      <c r="BD905" s="960"/>
      <c r="BE905" s="960"/>
      <c r="BF905" s="960"/>
      <c r="BG905" s="960"/>
    </row>
    <row r="906" ht="15.75" customHeight="1">
      <c r="A906" s="957"/>
      <c r="B906" s="960"/>
      <c r="C906" s="960"/>
      <c r="D906" s="960"/>
      <c r="E906" s="961"/>
      <c r="F906" s="960"/>
      <c r="G906" s="960"/>
      <c r="H906" s="960"/>
      <c r="I906" s="960"/>
      <c r="J906" s="960"/>
      <c r="K906" s="960"/>
      <c r="L906" s="960"/>
      <c r="M906" s="960"/>
      <c r="N906" s="960"/>
      <c r="O906" s="960"/>
      <c r="P906" s="960"/>
      <c r="Q906" s="960"/>
      <c r="R906" s="960"/>
      <c r="S906" s="960"/>
      <c r="T906" s="960"/>
      <c r="U906" s="960"/>
      <c r="V906" s="960"/>
      <c r="W906" s="960"/>
      <c r="X906" s="960"/>
      <c r="Y906" s="960"/>
      <c r="Z906" s="960"/>
      <c r="AA906" s="960"/>
      <c r="AB906" s="960"/>
      <c r="AC906" s="960"/>
      <c r="AD906" s="960"/>
      <c r="AE906" s="960"/>
      <c r="AF906" s="960"/>
      <c r="AG906" s="960"/>
      <c r="AH906" s="960"/>
      <c r="AI906" s="960"/>
      <c r="AJ906" s="960"/>
      <c r="AK906" s="960"/>
      <c r="AL906" s="960"/>
      <c r="AM906" s="960"/>
      <c r="AN906" s="960"/>
      <c r="AO906" s="960"/>
      <c r="AP906" s="960"/>
      <c r="AQ906" s="960"/>
      <c r="AR906" s="960"/>
      <c r="AS906" s="960"/>
      <c r="AT906" s="960"/>
      <c r="AU906" s="960"/>
      <c r="AV906" s="960"/>
      <c r="AW906" s="960"/>
      <c r="AX906" s="960"/>
      <c r="AY906" s="960"/>
      <c r="AZ906" s="960"/>
      <c r="BA906" s="960"/>
      <c r="BB906" s="960"/>
      <c r="BC906" s="960"/>
      <c r="BD906" s="960"/>
      <c r="BE906" s="960"/>
      <c r="BF906" s="960"/>
      <c r="BG906" s="960"/>
    </row>
    <row r="907" ht="15.75" customHeight="1">
      <c r="A907" s="957"/>
      <c r="B907" s="960"/>
      <c r="C907" s="960"/>
      <c r="D907" s="960"/>
      <c r="E907" s="961"/>
      <c r="F907" s="960"/>
      <c r="G907" s="960"/>
      <c r="H907" s="960"/>
      <c r="I907" s="960"/>
      <c r="J907" s="960"/>
      <c r="K907" s="960"/>
      <c r="L907" s="960"/>
      <c r="M907" s="960"/>
      <c r="N907" s="960"/>
      <c r="O907" s="960"/>
      <c r="P907" s="960"/>
      <c r="Q907" s="960"/>
      <c r="R907" s="960"/>
      <c r="S907" s="960"/>
      <c r="T907" s="960"/>
      <c r="U907" s="960"/>
      <c r="V907" s="960"/>
      <c r="W907" s="960"/>
      <c r="X907" s="960"/>
      <c r="Y907" s="960"/>
      <c r="Z907" s="960"/>
      <c r="AA907" s="960"/>
      <c r="AB907" s="960"/>
      <c r="AC907" s="960"/>
      <c r="AD907" s="960"/>
      <c r="AE907" s="960"/>
      <c r="AF907" s="960"/>
      <c r="AG907" s="960"/>
      <c r="AH907" s="960"/>
      <c r="AI907" s="960"/>
      <c r="AJ907" s="960"/>
      <c r="AK907" s="960"/>
      <c r="AL907" s="960"/>
      <c r="AM907" s="960"/>
      <c r="AN907" s="960"/>
      <c r="AO907" s="960"/>
      <c r="AP907" s="960"/>
      <c r="AQ907" s="960"/>
      <c r="AR907" s="960"/>
      <c r="AS907" s="960"/>
      <c r="AT907" s="960"/>
      <c r="AU907" s="960"/>
      <c r="AV907" s="960"/>
      <c r="AW907" s="960"/>
      <c r="AX907" s="960"/>
      <c r="AY907" s="960"/>
      <c r="AZ907" s="960"/>
      <c r="BA907" s="960"/>
      <c r="BB907" s="960"/>
      <c r="BC907" s="960"/>
      <c r="BD907" s="960"/>
      <c r="BE907" s="960"/>
      <c r="BF907" s="960"/>
      <c r="BG907" s="960"/>
    </row>
    <row r="908" ht="15.75" customHeight="1">
      <c r="A908" s="957"/>
      <c r="B908" s="960"/>
      <c r="C908" s="960"/>
      <c r="D908" s="960"/>
      <c r="E908" s="961"/>
      <c r="F908" s="960"/>
      <c r="G908" s="960"/>
      <c r="H908" s="960"/>
      <c r="I908" s="960"/>
      <c r="J908" s="960"/>
      <c r="K908" s="960"/>
      <c r="L908" s="960"/>
      <c r="M908" s="960"/>
      <c r="N908" s="960"/>
      <c r="O908" s="960"/>
      <c r="P908" s="960"/>
      <c r="Q908" s="960"/>
      <c r="R908" s="960"/>
      <c r="S908" s="960"/>
      <c r="T908" s="960"/>
      <c r="U908" s="960"/>
      <c r="V908" s="960"/>
      <c r="W908" s="960"/>
      <c r="X908" s="960"/>
      <c r="Y908" s="960"/>
      <c r="Z908" s="960"/>
      <c r="AA908" s="960"/>
      <c r="AB908" s="960"/>
      <c r="AC908" s="960"/>
      <c r="AD908" s="960"/>
      <c r="AE908" s="960"/>
      <c r="AF908" s="960"/>
      <c r="AG908" s="960"/>
      <c r="AH908" s="960"/>
      <c r="AI908" s="960"/>
      <c r="AJ908" s="960"/>
      <c r="AK908" s="960"/>
      <c r="AL908" s="960"/>
      <c r="AM908" s="960"/>
      <c r="AN908" s="960"/>
      <c r="AO908" s="960"/>
      <c r="AP908" s="960"/>
      <c r="AQ908" s="960"/>
      <c r="AR908" s="960"/>
      <c r="AS908" s="960"/>
      <c r="AT908" s="960"/>
      <c r="AU908" s="960"/>
      <c r="AV908" s="960"/>
      <c r="AW908" s="960"/>
      <c r="AX908" s="960"/>
      <c r="AY908" s="960"/>
      <c r="AZ908" s="960"/>
      <c r="BA908" s="960"/>
      <c r="BB908" s="960"/>
      <c r="BC908" s="960"/>
      <c r="BD908" s="960"/>
      <c r="BE908" s="960"/>
      <c r="BF908" s="960"/>
      <c r="BG908" s="960"/>
    </row>
    <row r="909" ht="15.75" customHeight="1">
      <c r="A909" s="957"/>
      <c r="B909" s="960"/>
      <c r="C909" s="960"/>
      <c r="D909" s="960"/>
      <c r="E909" s="961"/>
      <c r="F909" s="960"/>
      <c r="G909" s="960"/>
      <c r="H909" s="960"/>
      <c r="I909" s="960"/>
      <c r="J909" s="960"/>
      <c r="K909" s="960"/>
      <c r="L909" s="960"/>
      <c r="M909" s="960"/>
      <c r="N909" s="960"/>
      <c r="O909" s="960"/>
      <c r="P909" s="960"/>
      <c r="Q909" s="960"/>
      <c r="R909" s="960"/>
      <c r="S909" s="960"/>
      <c r="T909" s="960"/>
      <c r="U909" s="960"/>
      <c r="V909" s="960"/>
      <c r="W909" s="960"/>
      <c r="X909" s="960"/>
      <c r="Y909" s="960"/>
      <c r="Z909" s="960"/>
      <c r="AA909" s="960"/>
      <c r="AB909" s="960"/>
      <c r="AC909" s="960"/>
      <c r="AD909" s="960"/>
      <c r="AE909" s="960"/>
      <c r="AF909" s="960"/>
      <c r="AG909" s="960"/>
      <c r="AH909" s="960"/>
      <c r="AI909" s="960"/>
      <c r="AJ909" s="960"/>
      <c r="AK909" s="960"/>
      <c r="AL909" s="960"/>
      <c r="AM909" s="960"/>
      <c r="AN909" s="960"/>
      <c r="AO909" s="960"/>
      <c r="AP909" s="960"/>
      <c r="AQ909" s="960"/>
      <c r="AR909" s="960"/>
      <c r="AS909" s="960"/>
      <c r="AT909" s="960"/>
      <c r="AU909" s="960"/>
      <c r="AV909" s="960"/>
      <c r="AW909" s="960"/>
      <c r="AX909" s="960"/>
      <c r="AY909" s="960"/>
      <c r="AZ909" s="960"/>
      <c r="BA909" s="960"/>
      <c r="BB909" s="960"/>
      <c r="BC909" s="960"/>
      <c r="BD909" s="960"/>
      <c r="BE909" s="960"/>
      <c r="BF909" s="960"/>
      <c r="BG909" s="960"/>
    </row>
    <row r="910" ht="15.75" customHeight="1">
      <c r="A910" s="957"/>
      <c r="B910" s="960"/>
      <c r="C910" s="960"/>
      <c r="D910" s="960"/>
      <c r="E910" s="961"/>
      <c r="F910" s="960"/>
      <c r="G910" s="960"/>
      <c r="H910" s="960"/>
      <c r="I910" s="960"/>
      <c r="J910" s="960"/>
      <c r="K910" s="960"/>
      <c r="L910" s="960"/>
      <c r="M910" s="960"/>
      <c r="N910" s="960"/>
      <c r="O910" s="960"/>
      <c r="P910" s="960"/>
      <c r="Q910" s="960"/>
      <c r="R910" s="960"/>
      <c r="S910" s="960"/>
      <c r="T910" s="960"/>
      <c r="U910" s="960"/>
      <c r="V910" s="960"/>
      <c r="W910" s="960"/>
      <c r="X910" s="960"/>
      <c r="Y910" s="960"/>
      <c r="Z910" s="960"/>
      <c r="AA910" s="960"/>
      <c r="AB910" s="960"/>
      <c r="AC910" s="960"/>
      <c r="AD910" s="960"/>
      <c r="AE910" s="960"/>
      <c r="AF910" s="960"/>
      <c r="AG910" s="960"/>
      <c r="AH910" s="960"/>
      <c r="AI910" s="960"/>
      <c r="AJ910" s="960"/>
      <c r="AK910" s="960"/>
      <c r="AL910" s="960"/>
      <c r="AM910" s="960"/>
      <c r="AN910" s="960"/>
      <c r="AO910" s="960"/>
      <c r="AP910" s="960"/>
      <c r="AQ910" s="960"/>
      <c r="AR910" s="960"/>
      <c r="AS910" s="960"/>
      <c r="AT910" s="960"/>
      <c r="AU910" s="960"/>
      <c r="AV910" s="960"/>
      <c r="AW910" s="960"/>
      <c r="AX910" s="960"/>
      <c r="AY910" s="960"/>
      <c r="AZ910" s="960"/>
      <c r="BA910" s="960"/>
      <c r="BB910" s="960"/>
      <c r="BC910" s="960"/>
      <c r="BD910" s="960"/>
      <c r="BE910" s="960"/>
      <c r="BF910" s="960"/>
      <c r="BG910" s="960"/>
    </row>
    <row r="911" ht="15.75" customHeight="1">
      <c r="A911" s="957"/>
      <c r="B911" s="960"/>
      <c r="C911" s="960"/>
      <c r="D911" s="960"/>
      <c r="E911" s="961"/>
      <c r="F911" s="960"/>
      <c r="G911" s="960"/>
      <c r="H911" s="960"/>
      <c r="I911" s="960"/>
      <c r="J911" s="960"/>
      <c r="K911" s="960"/>
      <c r="L911" s="960"/>
      <c r="M911" s="960"/>
      <c r="N911" s="960"/>
      <c r="O911" s="960"/>
      <c r="P911" s="960"/>
      <c r="Q911" s="960"/>
      <c r="R911" s="960"/>
      <c r="S911" s="960"/>
      <c r="T911" s="960"/>
      <c r="U911" s="960"/>
      <c r="V911" s="960"/>
      <c r="W911" s="960"/>
      <c r="X911" s="960"/>
      <c r="Y911" s="960"/>
      <c r="Z911" s="960"/>
      <c r="AA911" s="960"/>
      <c r="AB911" s="960"/>
      <c r="AC911" s="960"/>
      <c r="AD911" s="960"/>
      <c r="AE911" s="960"/>
      <c r="AF911" s="960"/>
      <c r="AG911" s="960"/>
      <c r="AH911" s="960"/>
      <c r="AI911" s="960"/>
      <c r="AJ911" s="960"/>
      <c r="AK911" s="960"/>
      <c r="AL911" s="960"/>
      <c r="AM911" s="960"/>
      <c r="AN911" s="960"/>
      <c r="AO911" s="960"/>
      <c r="AP911" s="960"/>
      <c r="AQ911" s="960"/>
      <c r="AR911" s="960"/>
      <c r="AS911" s="960"/>
      <c r="AT911" s="960"/>
      <c r="AU911" s="960"/>
      <c r="AV911" s="960"/>
      <c r="AW911" s="960"/>
      <c r="AX911" s="960"/>
      <c r="AY911" s="960"/>
      <c r="AZ911" s="960"/>
      <c r="BA911" s="960"/>
      <c r="BB911" s="960"/>
      <c r="BC911" s="960"/>
      <c r="BD911" s="960"/>
      <c r="BE911" s="960"/>
      <c r="BF911" s="960"/>
      <c r="BG911" s="960"/>
    </row>
    <row r="912" ht="15.75" customHeight="1">
      <c r="A912" s="957"/>
      <c r="B912" s="960"/>
      <c r="C912" s="960"/>
      <c r="D912" s="960"/>
      <c r="E912" s="961"/>
      <c r="F912" s="960"/>
      <c r="G912" s="960"/>
      <c r="H912" s="960"/>
      <c r="I912" s="960"/>
      <c r="J912" s="960"/>
      <c r="K912" s="960"/>
      <c r="L912" s="960"/>
      <c r="M912" s="960"/>
      <c r="N912" s="960"/>
      <c r="O912" s="960"/>
      <c r="P912" s="960"/>
      <c r="Q912" s="960"/>
      <c r="R912" s="960"/>
      <c r="S912" s="960"/>
      <c r="T912" s="960"/>
      <c r="U912" s="960"/>
      <c r="V912" s="960"/>
      <c r="W912" s="960"/>
      <c r="X912" s="960"/>
      <c r="Y912" s="960"/>
      <c r="Z912" s="960"/>
      <c r="AA912" s="960"/>
      <c r="AB912" s="960"/>
      <c r="AC912" s="960"/>
      <c r="AD912" s="960"/>
      <c r="AE912" s="960"/>
      <c r="AF912" s="960"/>
      <c r="AG912" s="960"/>
      <c r="AH912" s="960"/>
      <c r="AI912" s="960"/>
      <c r="AJ912" s="960"/>
      <c r="AK912" s="960"/>
      <c r="AL912" s="960"/>
      <c r="AM912" s="960"/>
      <c r="AN912" s="960"/>
      <c r="AO912" s="960"/>
      <c r="AP912" s="960"/>
      <c r="AQ912" s="960"/>
      <c r="AR912" s="960"/>
      <c r="AS912" s="960"/>
      <c r="AT912" s="960"/>
      <c r="AU912" s="960"/>
      <c r="AV912" s="960"/>
      <c r="AW912" s="960"/>
      <c r="AX912" s="960"/>
      <c r="AY912" s="960"/>
      <c r="AZ912" s="960"/>
      <c r="BA912" s="960"/>
      <c r="BB912" s="960"/>
      <c r="BC912" s="960"/>
      <c r="BD912" s="960"/>
      <c r="BE912" s="960"/>
      <c r="BF912" s="960"/>
      <c r="BG912" s="960"/>
    </row>
    <row r="913" ht="15.75" customHeight="1">
      <c r="A913" s="957"/>
      <c r="B913" s="960"/>
      <c r="C913" s="960"/>
      <c r="D913" s="960"/>
      <c r="E913" s="961"/>
      <c r="F913" s="960"/>
      <c r="G913" s="960"/>
      <c r="H913" s="960"/>
      <c r="I913" s="960"/>
      <c r="J913" s="960"/>
      <c r="K913" s="960"/>
      <c r="L913" s="960"/>
      <c r="M913" s="960"/>
      <c r="N913" s="960"/>
      <c r="O913" s="960"/>
      <c r="P913" s="960"/>
      <c r="Q913" s="960"/>
      <c r="R913" s="960"/>
      <c r="S913" s="960"/>
      <c r="T913" s="960"/>
      <c r="U913" s="960"/>
      <c r="V913" s="960"/>
      <c r="W913" s="960"/>
      <c r="X913" s="960"/>
      <c r="Y913" s="960"/>
      <c r="Z913" s="960"/>
      <c r="AA913" s="960"/>
      <c r="AB913" s="960"/>
      <c r="AC913" s="960"/>
      <c r="AD913" s="960"/>
      <c r="AE913" s="960"/>
      <c r="AF913" s="960"/>
      <c r="AG913" s="960"/>
      <c r="AH913" s="960"/>
      <c r="AI913" s="960"/>
      <c r="AJ913" s="960"/>
      <c r="AK913" s="960"/>
      <c r="AL913" s="960"/>
      <c r="AM913" s="960"/>
      <c r="AN913" s="960"/>
      <c r="AO913" s="960"/>
      <c r="AP913" s="960"/>
      <c r="AQ913" s="960"/>
      <c r="AR913" s="960"/>
      <c r="AS913" s="960"/>
      <c r="AT913" s="960"/>
      <c r="AU913" s="960"/>
      <c r="AV913" s="960"/>
      <c r="AW913" s="960"/>
      <c r="AX913" s="960"/>
      <c r="AY913" s="960"/>
      <c r="AZ913" s="960"/>
      <c r="BA913" s="960"/>
      <c r="BB913" s="960"/>
      <c r="BC913" s="960"/>
      <c r="BD913" s="960"/>
      <c r="BE913" s="960"/>
      <c r="BF913" s="960"/>
      <c r="BG913" s="960"/>
    </row>
    <row r="914" ht="15.75" customHeight="1">
      <c r="A914" s="957"/>
      <c r="B914" s="960"/>
      <c r="C914" s="960"/>
      <c r="D914" s="960"/>
      <c r="E914" s="961"/>
      <c r="F914" s="960"/>
      <c r="G914" s="960"/>
      <c r="H914" s="960"/>
      <c r="I914" s="960"/>
      <c r="J914" s="960"/>
      <c r="K914" s="960"/>
      <c r="L914" s="960"/>
      <c r="M914" s="960"/>
      <c r="N914" s="960"/>
      <c r="O914" s="960"/>
      <c r="P914" s="960"/>
      <c r="Q914" s="960"/>
      <c r="R914" s="960"/>
      <c r="S914" s="960"/>
      <c r="T914" s="960"/>
      <c r="U914" s="960"/>
      <c r="V914" s="960"/>
      <c r="W914" s="960"/>
      <c r="X914" s="960"/>
      <c r="Y914" s="960"/>
      <c r="Z914" s="960"/>
      <c r="AA914" s="960"/>
      <c r="AB914" s="960"/>
      <c r="AC914" s="960"/>
      <c r="AD914" s="960"/>
      <c r="AE914" s="960"/>
      <c r="AF914" s="960"/>
      <c r="AG914" s="960"/>
      <c r="AH914" s="960"/>
      <c r="AI914" s="960"/>
      <c r="AJ914" s="960"/>
      <c r="AK914" s="960"/>
      <c r="AL914" s="960"/>
      <c r="AM914" s="960"/>
      <c r="AN914" s="960"/>
      <c r="AO914" s="960"/>
      <c r="AP914" s="960"/>
      <c r="AQ914" s="960"/>
      <c r="AR914" s="960"/>
      <c r="AS914" s="960"/>
      <c r="AT914" s="960"/>
      <c r="AU914" s="960"/>
      <c r="AV914" s="960"/>
      <c r="AW914" s="960"/>
      <c r="AX914" s="960"/>
      <c r="AY914" s="960"/>
      <c r="AZ914" s="960"/>
      <c r="BA914" s="960"/>
      <c r="BB914" s="960"/>
      <c r="BC914" s="960"/>
      <c r="BD914" s="960"/>
      <c r="BE914" s="960"/>
      <c r="BF914" s="960"/>
      <c r="BG914" s="960"/>
    </row>
    <row r="915" ht="15.75" customHeight="1">
      <c r="A915" s="957"/>
      <c r="B915" s="960"/>
      <c r="C915" s="960"/>
      <c r="D915" s="960"/>
      <c r="E915" s="961"/>
      <c r="F915" s="960"/>
      <c r="G915" s="960"/>
      <c r="H915" s="960"/>
      <c r="I915" s="960"/>
      <c r="J915" s="960"/>
      <c r="K915" s="960"/>
      <c r="L915" s="960"/>
      <c r="M915" s="960"/>
      <c r="N915" s="960"/>
      <c r="O915" s="960"/>
      <c r="P915" s="960"/>
      <c r="Q915" s="960"/>
      <c r="R915" s="960"/>
      <c r="S915" s="960"/>
      <c r="T915" s="960"/>
      <c r="U915" s="960"/>
      <c r="V915" s="960"/>
      <c r="W915" s="960"/>
      <c r="X915" s="960"/>
      <c r="Y915" s="960"/>
      <c r="Z915" s="960"/>
      <c r="AA915" s="960"/>
      <c r="AB915" s="960"/>
      <c r="AC915" s="960"/>
      <c r="AD915" s="960"/>
      <c r="AE915" s="960"/>
      <c r="AF915" s="960"/>
      <c r="AG915" s="960"/>
      <c r="AH915" s="960"/>
      <c r="AI915" s="960"/>
      <c r="AJ915" s="960"/>
      <c r="AK915" s="960"/>
      <c r="AL915" s="960"/>
      <c r="AM915" s="960"/>
      <c r="AN915" s="960"/>
      <c r="AO915" s="960"/>
      <c r="AP915" s="960"/>
      <c r="AQ915" s="960"/>
      <c r="AR915" s="960"/>
      <c r="AS915" s="960"/>
      <c r="AT915" s="960"/>
      <c r="AU915" s="960"/>
      <c r="AV915" s="960"/>
      <c r="AW915" s="960"/>
      <c r="AX915" s="960"/>
      <c r="AY915" s="960"/>
      <c r="AZ915" s="960"/>
      <c r="BA915" s="960"/>
      <c r="BB915" s="960"/>
      <c r="BC915" s="960"/>
      <c r="BD915" s="960"/>
      <c r="BE915" s="960"/>
      <c r="BF915" s="960"/>
      <c r="BG915" s="960"/>
    </row>
    <row r="916" ht="15.75" customHeight="1">
      <c r="A916" s="957"/>
      <c r="B916" s="960"/>
      <c r="C916" s="960"/>
      <c r="D916" s="960"/>
      <c r="E916" s="961"/>
      <c r="F916" s="960"/>
      <c r="G916" s="960"/>
      <c r="H916" s="960"/>
      <c r="I916" s="960"/>
      <c r="J916" s="960"/>
      <c r="K916" s="960"/>
      <c r="L916" s="960"/>
      <c r="M916" s="960"/>
      <c r="N916" s="960"/>
      <c r="O916" s="960"/>
      <c r="P916" s="960"/>
      <c r="Q916" s="960"/>
      <c r="R916" s="960"/>
      <c r="S916" s="960"/>
      <c r="T916" s="960"/>
      <c r="U916" s="960"/>
      <c r="V916" s="960"/>
      <c r="W916" s="960"/>
      <c r="X916" s="960"/>
      <c r="Y916" s="960"/>
      <c r="Z916" s="960"/>
      <c r="AA916" s="960"/>
      <c r="AB916" s="960"/>
      <c r="AC916" s="960"/>
      <c r="AD916" s="960"/>
      <c r="AE916" s="960"/>
      <c r="AF916" s="960"/>
      <c r="AG916" s="960"/>
      <c r="AH916" s="960"/>
      <c r="AI916" s="960"/>
      <c r="AJ916" s="960"/>
      <c r="AK916" s="960"/>
      <c r="AL916" s="960"/>
      <c r="AM916" s="960"/>
      <c r="AN916" s="960"/>
      <c r="AO916" s="960"/>
      <c r="AP916" s="960"/>
      <c r="AQ916" s="960"/>
      <c r="AR916" s="960"/>
      <c r="AS916" s="960"/>
      <c r="AT916" s="960"/>
      <c r="AU916" s="960"/>
      <c r="AV916" s="960"/>
      <c r="AW916" s="960"/>
      <c r="AX916" s="960"/>
      <c r="AY916" s="960"/>
      <c r="AZ916" s="960"/>
      <c r="BA916" s="960"/>
      <c r="BB916" s="960"/>
      <c r="BC916" s="960"/>
      <c r="BD916" s="960"/>
      <c r="BE916" s="960"/>
      <c r="BF916" s="960"/>
      <c r="BG916" s="960"/>
    </row>
    <row r="917" ht="15.75" customHeight="1">
      <c r="A917" s="957"/>
      <c r="B917" s="960"/>
      <c r="C917" s="960"/>
      <c r="D917" s="960"/>
      <c r="E917" s="961"/>
      <c r="F917" s="960"/>
      <c r="G917" s="960"/>
      <c r="H917" s="960"/>
      <c r="I917" s="960"/>
      <c r="J917" s="960"/>
      <c r="K917" s="960"/>
      <c r="L917" s="960"/>
      <c r="M917" s="960"/>
      <c r="N917" s="960"/>
      <c r="O917" s="960"/>
      <c r="P917" s="960"/>
      <c r="Q917" s="960"/>
      <c r="R917" s="960"/>
      <c r="S917" s="960"/>
      <c r="T917" s="960"/>
      <c r="U917" s="960"/>
      <c r="V917" s="960"/>
      <c r="W917" s="960"/>
      <c r="X917" s="960"/>
      <c r="Y917" s="960"/>
      <c r="Z917" s="960"/>
      <c r="AA917" s="960"/>
      <c r="AB917" s="960"/>
      <c r="AC917" s="960"/>
      <c r="AD917" s="960"/>
      <c r="AE917" s="960"/>
      <c r="AF917" s="960"/>
      <c r="AG917" s="960"/>
      <c r="AH917" s="960"/>
      <c r="AI917" s="960"/>
      <c r="AJ917" s="960"/>
      <c r="AK917" s="960"/>
      <c r="AL917" s="960"/>
      <c r="AM917" s="960"/>
      <c r="AN917" s="960"/>
      <c r="AO917" s="960"/>
      <c r="AP917" s="960"/>
      <c r="AQ917" s="960"/>
      <c r="AR917" s="960"/>
      <c r="AS917" s="960"/>
      <c r="AT917" s="960"/>
      <c r="AU917" s="960"/>
      <c r="AV917" s="960"/>
      <c r="AW917" s="960"/>
      <c r="AX917" s="960"/>
      <c r="AY917" s="960"/>
      <c r="AZ917" s="960"/>
      <c r="BA917" s="960"/>
      <c r="BB917" s="960"/>
      <c r="BC917" s="960"/>
      <c r="BD917" s="960"/>
      <c r="BE917" s="960"/>
      <c r="BF917" s="960"/>
      <c r="BG917" s="960"/>
    </row>
    <row r="918" ht="15.75" customHeight="1">
      <c r="A918" s="957"/>
      <c r="B918" s="960"/>
      <c r="C918" s="960"/>
      <c r="D918" s="960"/>
      <c r="E918" s="961"/>
      <c r="F918" s="960"/>
      <c r="G918" s="960"/>
      <c r="H918" s="960"/>
      <c r="I918" s="960"/>
      <c r="J918" s="960"/>
      <c r="K918" s="960"/>
      <c r="L918" s="960"/>
      <c r="M918" s="960"/>
      <c r="N918" s="960"/>
      <c r="O918" s="960"/>
      <c r="P918" s="960"/>
      <c r="Q918" s="960"/>
      <c r="R918" s="960"/>
      <c r="S918" s="960"/>
      <c r="T918" s="960"/>
      <c r="U918" s="960"/>
      <c r="V918" s="960"/>
      <c r="W918" s="960"/>
      <c r="X918" s="960"/>
      <c r="Y918" s="960"/>
      <c r="Z918" s="960"/>
      <c r="AA918" s="960"/>
      <c r="AB918" s="960"/>
      <c r="AC918" s="960"/>
      <c r="AD918" s="960"/>
      <c r="AE918" s="960"/>
      <c r="AF918" s="960"/>
      <c r="AG918" s="960"/>
      <c r="AH918" s="960"/>
      <c r="AI918" s="960"/>
      <c r="AJ918" s="960"/>
      <c r="AK918" s="960"/>
      <c r="AL918" s="960"/>
      <c r="AM918" s="960"/>
      <c r="AN918" s="960"/>
      <c r="AO918" s="960"/>
      <c r="AP918" s="960"/>
      <c r="AQ918" s="960"/>
      <c r="AR918" s="960"/>
      <c r="AS918" s="960"/>
      <c r="AT918" s="960"/>
      <c r="AU918" s="960"/>
      <c r="AV918" s="960"/>
      <c r="AW918" s="960"/>
      <c r="AX918" s="960"/>
      <c r="AY918" s="960"/>
      <c r="AZ918" s="960"/>
      <c r="BA918" s="960"/>
      <c r="BB918" s="960"/>
      <c r="BC918" s="960"/>
      <c r="BD918" s="960"/>
      <c r="BE918" s="960"/>
      <c r="BF918" s="960"/>
      <c r="BG918" s="960"/>
    </row>
    <row r="919" ht="15.75" customHeight="1">
      <c r="A919" s="957"/>
      <c r="B919" s="960"/>
      <c r="C919" s="960"/>
      <c r="D919" s="960"/>
      <c r="E919" s="961"/>
      <c r="F919" s="960"/>
      <c r="G919" s="960"/>
      <c r="H919" s="960"/>
      <c r="I919" s="960"/>
      <c r="J919" s="960"/>
      <c r="K919" s="960"/>
      <c r="L919" s="960"/>
      <c r="M919" s="960"/>
      <c r="N919" s="960"/>
      <c r="O919" s="960"/>
      <c r="P919" s="960"/>
      <c r="Q919" s="960"/>
      <c r="R919" s="960"/>
      <c r="S919" s="960"/>
      <c r="T919" s="960"/>
      <c r="U919" s="960"/>
      <c r="V919" s="960"/>
      <c r="W919" s="960"/>
      <c r="X919" s="960"/>
      <c r="Y919" s="960"/>
      <c r="Z919" s="960"/>
      <c r="AA919" s="960"/>
      <c r="AB919" s="960"/>
      <c r="AC919" s="960"/>
      <c r="AD919" s="960"/>
      <c r="AE919" s="960"/>
      <c r="AF919" s="960"/>
      <c r="AG919" s="960"/>
      <c r="AH919" s="960"/>
      <c r="AI919" s="960"/>
      <c r="AJ919" s="960"/>
      <c r="AK919" s="960"/>
      <c r="AL919" s="960"/>
      <c r="AM919" s="960"/>
      <c r="AN919" s="960"/>
      <c r="AO919" s="960"/>
      <c r="AP919" s="960"/>
      <c r="AQ919" s="960"/>
      <c r="AR919" s="960"/>
      <c r="AS919" s="960"/>
      <c r="AT919" s="960"/>
      <c r="AU919" s="960"/>
      <c r="AV919" s="960"/>
      <c r="AW919" s="960"/>
      <c r="AX919" s="960"/>
      <c r="AY919" s="960"/>
      <c r="AZ919" s="960"/>
      <c r="BA919" s="960"/>
      <c r="BB919" s="960"/>
      <c r="BC919" s="960"/>
      <c r="BD919" s="960"/>
      <c r="BE919" s="960"/>
      <c r="BF919" s="960"/>
      <c r="BG919" s="960"/>
    </row>
    <row r="920" ht="15.75" customHeight="1">
      <c r="A920" s="957"/>
      <c r="B920" s="960"/>
      <c r="C920" s="960"/>
      <c r="D920" s="960"/>
      <c r="E920" s="961"/>
      <c r="F920" s="960"/>
      <c r="G920" s="960"/>
      <c r="H920" s="960"/>
      <c r="I920" s="960"/>
      <c r="J920" s="960"/>
      <c r="K920" s="960"/>
      <c r="L920" s="960"/>
      <c r="M920" s="960"/>
      <c r="N920" s="960"/>
      <c r="O920" s="960"/>
      <c r="P920" s="960"/>
      <c r="Q920" s="960"/>
      <c r="R920" s="960"/>
      <c r="S920" s="960"/>
      <c r="T920" s="960"/>
      <c r="U920" s="960"/>
      <c r="V920" s="960"/>
      <c r="W920" s="960"/>
      <c r="X920" s="960"/>
      <c r="Y920" s="960"/>
      <c r="Z920" s="960"/>
      <c r="AA920" s="960"/>
      <c r="AB920" s="960"/>
      <c r="AC920" s="960"/>
      <c r="AD920" s="960"/>
      <c r="AE920" s="960"/>
      <c r="AF920" s="960"/>
      <c r="AG920" s="960"/>
      <c r="AH920" s="960"/>
      <c r="AI920" s="960"/>
      <c r="AJ920" s="960"/>
      <c r="AK920" s="960"/>
      <c r="AL920" s="960"/>
      <c r="AM920" s="960"/>
      <c r="AN920" s="960"/>
      <c r="AO920" s="960"/>
      <c r="AP920" s="960"/>
      <c r="AQ920" s="960"/>
      <c r="AR920" s="960"/>
      <c r="AS920" s="960"/>
      <c r="AT920" s="960"/>
      <c r="AU920" s="960"/>
      <c r="AV920" s="960"/>
      <c r="AW920" s="960"/>
      <c r="AX920" s="960"/>
      <c r="AY920" s="960"/>
      <c r="AZ920" s="960"/>
      <c r="BA920" s="960"/>
      <c r="BB920" s="960"/>
      <c r="BC920" s="960"/>
      <c r="BD920" s="960"/>
      <c r="BE920" s="960"/>
      <c r="BF920" s="960"/>
      <c r="BG920" s="960"/>
    </row>
    <row r="921" ht="15.75" customHeight="1">
      <c r="A921" s="957"/>
      <c r="B921" s="960"/>
      <c r="C921" s="960"/>
      <c r="D921" s="960"/>
      <c r="E921" s="961"/>
      <c r="F921" s="960"/>
      <c r="G921" s="960"/>
      <c r="H921" s="960"/>
      <c r="I921" s="960"/>
      <c r="J921" s="960"/>
      <c r="K921" s="960"/>
      <c r="L921" s="960"/>
      <c r="M921" s="960"/>
      <c r="N921" s="960"/>
      <c r="O921" s="960"/>
      <c r="P921" s="960"/>
      <c r="Q921" s="960"/>
      <c r="R921" s="960"/>
      <c r="S921" s="960"/>
      <c r="T921" s="960"/>
      <c r="U921" s="960"/>
      <c r="V921" s="960"/>
      <c r="W921" s="960"/>
      <c r="X921" s="960"/>
      <c r="Y921" s="960"/>
      <c r="Z921" s="960"/>
      <c r="AA921" s="960"/>
      <c r="AB921" s="960"/>
      <c r="AC921" s="960"/>
      <c r="AD921" s="960"/>
      <c r="AE921" s="960"/>
      <c r="AF921" s="960"/>
      <c r="AG921" s="960"/>
      <c r="AH921" s="960"/>
      <c r="AI921" s="960"/>
      <c r="AJ921" s="960"/>
      <c r="AK921" s="960"/>
      <c r="AL921" s="960"/>
      <c r="AM921" s="960"/>
      <c r="AN921" s="960"/>
      <c r="AO921" s="960"/>
      <c r="AP921" s="960"/>
      <c r="AQ921" s="960"/>
      <c r="AR921" s="960"/>
      <c r="AS921" s="960"/>
      <c r="AT921" s="960"/>
      <c r="AU921" s="960"/>
      <c r="AV921" s="960"/>
      <c r="AW921" s="960"/>
      <c r="AX921" s="960"/>
      <c r="AY921" s="960"/>
      <c r="AZ921" s="960"/>
      <c r="BA921" s="960"/>
      <c r="BB921" s="960"/>
      <c r="BC921" s="960"/>
      <c r="BD921" s="960"/>
      <c r="BE921" s="960"/>
      <c r="BF921" s="960"/>
      <c r="BG921" s="960"/>
    </row>
    <row r="922" ht="15.75" customHeight="1">
      <c r="A922" s="957"/>
      <c r="B922" s="960"/>
      <c r="C922" s="960"/>
      <c r="D922" s="960"/>
      <c r="E922" s="961"/>
      <c r="F922" s="960"/>
      <c r="G922" s="960"/>
      <c r="H922" s="960"/>
      <c r="I922" s="960"/>
      <c r="J922" s="960"/>
      <c r="K922" s="960"/>
      <c r="L922" s="960"/>
      <c r="M922" s="960"/>
      <c r="N922" s="960"/>
      <c r="O922" s="960"/>
      <c r="P922" s="960"/>
      <c r="Q922" s="960"/>
      <c r="R922" s="960"/>
      <c r="S922" s="960"/>
      <c r="T922" s="960"/>
      <c r="U922" s="960"/>
      <c r="V922" s="960"/>
      <c r="W922" s="960"/>
      <c r="X922" s="960"/>
      <c r="Y922" s="960"/>
      <c r="Z922" s="960"/>
      <c r="AA922" s="960"/>
      <c r="AB922" s="960"/>
      <c r="AC922" s="960"/>
      <c r="AD922" s="960"/>
      <c r="AE922" s="960"/>
      <c r="AF922" s="960"/>
      <c r="AG922" s="960"/>
      <c r="AH922" s="960"/>
      <c r="AI922" s="960"/>
      <c r="AJ922" s="960"/>
      <c r="AK922" s="960"/>
      <c r="AL922" s="960"/>
      <c r="AM922" s="960"/>
      <c r="AN922" s="960"/>
      <c r="AO922" s="960"/>
      <c r="AP922" s="960"/>
      <c r="AQ922" s="960"/>
      <c r="AR922" s="960"/>
      <c r="AS922" s="960"/>
      <c r="AT922" s="960"/>
      <c r="AU922" s="960"/>
      <c r="AV922" s="960"/>
      <c r="AW922" s="960"/>
      <c r="AX922" s="960"/>
      <c r="AY922" s="960"/>
      <c r="AZ922" s="960"/>
      <c r="BA922" s="960"/>
      <c r="BB922" s="960"/>
      <c r="BC922" s="960"/>
      <c r="BD922" s="960"/>
      <c r="BE922" s="960"/>
      <c r="BF922" s="960"/>
      <c r="BG922" s="960"/>
    </row>
    <row r="923" ht="15.75" customHeight="1">
      <c r="A923" s="957"/>
      <c r="B923" s="960"/>
      <c r="C923" s="960"/>
      <c r="D923" s="960"/>
      <c r="E923" s="961"/>
      <c r="F923" s="960"/>
      <c r="G923" s="960"/>
      <c r="H923" s="960"/>
      <c r="I923" s="960"/>
      <c r="J923" s="960"/>
      <c r="K923" s="960"/>
      <c r="L923" s="960"/>
      <c r="M923" s="960"/>
      <c r="N923" s="960"/>
      <c r="O923" s="960"/>
      <c r="P923" s="960"/>
      <c r="Q923" s="960"/>
      <c r="R923" s="960"/>
      <c r="S923" s="960"/>
      <c r="T923" s="960"/>
      <c r="U923" s="960"/>
      <c r="V923" s="960"/>
      <c r="W923" s="960"/>
      <c r="X923" s="960"/>
      <c r="Y923" s="960"/>
      <c r="Z923" s="960"/>
      <c r="AA923" s="960"/>
      <c r="AB923" s="960"/>
      <c r="AC923" s="960"/>
      <c r="AD923" s="960"/>
      <c r="AE923" s="960"/>
      <c r="AF923" s="960"/>
      <c r="AG923" s="960"/>
      <c r="AH923" s="960"/>
      <c r="AI923" s="960"/>
      <c r="AJ923" s="960"/>
      <c r="AK923" s="960"/>
      <c r="AL923" s="960"/>
      <c r="AM923" s="960"/>
      <c r="AN923" s="960"/>
      <c r="AO923" s="960"/>
      <c r="AP923" s="960"/>
      <c r="AQ923" s="960"/>
      <c r="AR923" s="960"/>
      <c r="AS923" s="960"/>
      <c r="AT923" s="960"/>
      <c r="AU923" s="960"/>
      <c r="AV923" s="960"/>
      <c r="AW923" s="960"/>
      <c r="AX923" s="960"/>
      <c r="AY923" s="960"/>
      <c r="AZ923" s="960"/>
      <c r="BA923" s="960"/>
      <c r="BB923" s="960"/>
      <c r="BC923" s="960"/>
      <c r="BD923" s="960"/>
      <c r="BE923" s="960"/>
      <c r="BF923" s="960"/>
      <c r="BG923" s="960"/>
    </row>
    <row r="924" ht="15.75" customHeight="1">
      <c r="A924" s="957"/>
      <c r="B924" s="960"/>
      <c r="C924" s="960"/>
      <c r="D924" s="960"/>
      <c r="E924" s="961"/>
      <c r="F924" s="960"/>
      <c r="G924" s="960"/>
      <c r="H924" s="960"/>
      <c r="I924" s="960"/>
      <c r="J924" s="960"/>
      <c r="K924" s="960"/>
      <c r="L924" s="960"/>
      <c r="M924" s="960"/>
      <c r="N924" s="960"/>
      <c r="O924" s="960"/>
      <c r="P924" s="960"/>
      <c r="Q924" s="960"/>
      <c r="R924" s="960"/>
      <c r="S924" s="960"/>
      <c r="T924" s="960"/>
      <c r="U924" s="960"/>
      <c r="V924" s="960"/>
      <c r="W924" s="960"/>
      <c r="X924" s="960"/>
      <c r="Y924" s="960"/>
      <c r="Z924" s="960"/>
      <c r="AA924" s="960"/>
      <c r="AB924" s="960"/>
      <c r="AC924" s="960"/>
      <c r="AD924" s="960"/>
      <c r="AE924" s="960"/>
      <c r="AF924" s="960"/>
      <c r="AG924" s="960"/>
      <c r="AH924" s="960"/>
      <c r="AI924" s="960"/>
      <c r="AJ924" s="960"/>
      <c r="AK924" s="960"/>
      <c r="AL924" s="960"/>
      <c r="AM924" s="960"/>
      <c r="AN924" s="960"/>
      <c r="AO924" s="960"/>
      <c r="AP924" s="960"/>
      <c r="AQ924" s="960"/>
      <c r="AR924" s="960"/>
      <c r="AS924" s="960"/>
      <c r="AT924" s="960"/>
      <c r="AU924" s="960"/>
      <c r="AV924" s="960"/>
      <c r="AW924" s="960"/>
      <c r="AX924" s="960"/>
      <c r="AY924" s="960"/>
      <c r="AZ924" s="960"/>
      <c r="BA924" s="960"/>
      <c r="BB924" s="960"/>
      <c r="BC924" s="960"/>
      <c r="BD924" s="960"/>
      <c r="BE924" s="960"/>
      <c r="BF924" s="960"/>
      <c r="BG924" s="960"/>
    </row>
    <row r="925" ht="15.75" customHeight="1">
      <c r="A925" s="957"/>
      <c r="B925" s="960"/>
      <c r="C925" s="960"/>
      <c r="D925" s="960"/>
      <c r="E925" s="961"/>
      <c r="F925" s="960"/>
      <c r="G925" s="960"/>
      <c r="H925" s="960"/>
      <c r="I925" s="960"/>
      <c r="J925" s="960"/>
      <c r="K925" s="960"/>
      <c r="L925" s="960"/>
      <c r="M925" s="960"/>
      <c r="N925" s="960"/>
      <c r="O925" s="960"/>
      <c r="P925" s="960"/>
      <c r="Q925" s="960"/>
      <c r="R925" s="960"/>
      <c r="S925" s="960"/>
      <c r="T925" s="960"/>
      <c r="U925" s="960"/>
      <c r="V925" s="960"/>
      <c r="W925" s="960"/>
      <c r="X925" s="960"/>
      <c r="Y925" s="960"/>
      <c r="Z925" s="960"/>
      <c r="AA925" s="960"/>
      <c r="AB925" s="960"/>
      <c r="AC925" s="960"/>
      <c r="AD925" s="960"/>
      <c r="AE925" s="960"/>
      <c r="AF925" s="960"/>
      <c r="AG925" s="960"/>
      <c r="AH925" s="960"/>
      <c r="AI925" s="960"/>
      <c r="AJ925" s="960"/>
      <c r="AK925" s="960"/>
      <c r="AL925" s="960"/>
      <c r="AM925" s="960"/>
      <c r="AN925" s="960"/>
      <c r="AO925" s="960"/>
      <c r="AP925" s="960"/>
      <c r="AQ925" s="960"/>
      <c r="AR925" s="960"/>
      <c r="AS925" s="960"/>
      <c r="AT925" s="960"/>
      <c r="AU925" s="960"/>
      <c r="AV925" s="960"/>
      <c r="AW925" s="960"/>
      <c r="AX925" s="960"/>
      <c r="AY925" s="960"/>
      <c r="AZ925" s="960"/>
      <c r="BA925" s="960"/>
      <c r="BB925" s="960"/>
      <c r="BC925" s="960"/>
      <c r="BD925" s="960"/>
      <c r="BE925" s="960"/>
      <c r="BF925" s="960"/>
      <c r="BG925" s="960"/>
    </row>
    <row r="926" ht="15.75" customHeight="1">
      <c r="A926" s="957"/>
      <c r="B926" s="960"/>
      <c r="C926" s="960"/>
      <c r="D926" s="960"/>
      <c r="E926" s="961"/>
      <c r="F926" s="960"/>
      <c r="G926" s="960"/>
      <c r="H926" s="960"/>
      <c r="I926" s="960"/>
      <c r="J926" s="960"/>
      <c r="K926" s="960"/>
      <c r="L926" s="960"/>
      <c r="M926" s="960"/>
      <c r="N926" s="960"/>
      <c r="O926" s="960"/>
      <c r="P926" s="960"/>
      <c r="Q926" s="960"/>
      <c r="R926" s="960"/>
      <c r="S926" s="960"/>
      <c r="T926" s="960"/>
      <c r="U926" s="960"/>
      <c r="V926" s="960"/>
      <c r="W926" s="960"/>
      <c r="X926" s="960"/>
      <c r="Y926" s="960"/>
      <c r="Z926" s="960"/>
      <c r="AA926" s="960"/>
      <c r="AB926" s="960"/>
      <c r="AC926" s="960"/>
      <c r="AD926" s="960"/>
      <c r="AE926" s="960"/>
      <c r="AF926" s="960"/>
      <c r="AG926" s="960"/>
      <c r="AH926" s="960"/>
      <c r="AI926" s="960"/>
      <c r="AJ926" s="960"/>
      <c r="AK926" s="960"/>
      <c r="AL926" s="960"/>
      <c r="AM926" s="960"/>
      <c r="AN926" s="960"/>
      <c r="AO926" s="960"/>
      <c r="AP926" s="960"/>
      <c r="AQ926" s="960"/>
      <c r="AR926" s="960"/>
      <c r="AS926" s="960"/>
      <c r="AT926" s="960"/>
      <c r="AU926" s="960"/>
      <c r="AV926" s="960"/>
      <c r="AW926" s="960"/>
      <c r="AX926" s="960"/>
      <c r="AY926" s="960"/>
      <c r="AZ926" s="960"/>
      <c r="BA926" s="960"/>
      <c r="BB926" s="960"/>
      <c r="BC926" s="960"/>
      <c r="BD926" s="960"/>
      <c r="BE926" s="960"/>
      <c r="BF926" s="960"/>
      <c r="BG926" s="960"/>
    </row>
    <row r="927" ht="15.75" customHeight="1">
      <c r="A927" s="957"/>
      <c r="B927" s="960"/>
      <c r="C927" s="960"/>
      <c r="D927" s="960"/>
      <c r="E927" s="961"/>
      <c r="F927" s="960"/>
      <c r="G927" s="960"/>
      <c r="H927" s="960"/>
      <c r="I927" s="960"/>
      <c r="J927" s="960"/>
      <c r="K927" s="960"/>
      <c r="L927" s="960"/>
      <c r="M927" s="960"/>
      <c r="N927" s="960"/>
      <c r="O927" s="960"/>
      <c r="P927" s="960"/>
      <c r="Q927" s="960"/>
      <c r="R927" s="960"/>
      <c r="S927" s="960"/>
      <c r="T927" s="960"/>
      <c r="U927" s="960"/>
      <c r="V927" s="960"/>
      <c r="W927" s="960"/>
      <c r="X927" s="960"/>
      <c r="Y927" s="960"/>
      <c r="Z927" s="960"/>
      <c r="AA927" s="960"/>
      <c r="AB927" s="960"/>
      <c r="AC927" s="960"/>
      <c r="AD927" s="960"/>
      <c r="AE927" s="960"/>
      <c r="AF927" s="960"/>
      <c r="AG927" s="960"/>
      <c r="AH927" s="960"/>
      <c r="AI927" s="960"/>
      <c r="AJ927" s="960"/>
      <c r="AK927" s="960"/>
      <c r="AL927" s="960"/>
      <c r="AM927" s="960"/>
      <c r="AN927" s="960"/>
      <c r="AO927" s="960"/>
      <c r="AP927" s="960"/>
      <c r="AQ927" s="960"/>
      <c r="AR927" s="960"/>
      <c r="AS927" s="960"/>
      <c r="AT927" s="960"/>
      <c r="AU927" s="960"/>
      <c r="AV927" s="960"/>
      <c r="AW927" s="960"/>
      <c r="AX927" s="960"/>
      <c r="AY927" s="960"/>
      <c r="AZ927" s="960"/>
      <c r="BA927" s="960"/>
      <c r="BB927" s="960"/>
      <c r="BC927" s="960"/>
      <c r="BD927" s="960"/>
      <c r="BE927" s="960"/>
      <c r="BF927" s="960"/>
      <c r="BG927" s="960"/>
    </row>
    <row r="928" ht="15.75" customHeight="1">
      <c r="A928" s="957"/>
      <c r="B928" s="960"/>
      <c r="C928" s="960"/>
      <c r="D928" s="960"/>
      <c r="E928" s="961"/>
      <c r="F928" s="960"/>
      <c r="G928" s="960"/>
      <c r="H928" s="960"/>
      <c r="I928" s="960"/>
      <c r="J928" s="960"/>
      <c r="K928" s="960"/>
      <c r="L928" s="960"/>
      <c r="M928" s="960"/>
      <c r="N928" s="960"/>
      <c r="O928" s="960"/>
      <c r="P928" s="960"/>
      <c r="Q928" s="960"/>
      <c r="R928" s="960"/>
      <c r="S928" s="960"/>
      <c r="T928" s="960"/>
      <c r="U928" s="960"/>
      <c r="V928" s="960"/>
      <c r="W928" s="960"/>
      <c r="X928" s="960"/>
      <c r="Y928" s="960"/>
      <c r="Z928" s="960"/>
      <c r="AA928" s="960"/>
      <c r="AB928" s="960"/>
      <c r="AC928" s="960"/>
      <c r="AD928" s="960"/>
      <c r="AE928" s="960"/>
      <c r="AF928" s="960"/>
      <c r="AG928" s="960"/>
      <c r="AH928" s="960"/>
      <c r="AI928" s="960"/>
      <c r="AJ928" s="960"/>
      <c r="AK928" s="960"/>
      <c r="AL928" s="960"/>
      <c r="AM928" s="960"/>
      <c r="AN928" s="960"/>
      <c r="AO928" s="960"/>
      <c r="AP928" s="960"/>
      <c r="AQ928" s="960"/>
      <c r="AR928" s="960"/>
      <c r="AS928" s="960"/>
      <c r="AT928" s="960"/>
      <c r="AU928" s="960"/>
      <c r="AV928" s="960"/>
      <c r="AW928" s="960"/>
      <c r="AX928" s="960"/>
      <c r="AY928" s="960"/>
      <c r="AZ928" s="960"/>
      <c r="BA928" s="960"/>
      <c r="BB928" s="960"/>
      <c r="BC928" s="960"/>
      <c r="BD928" s="960"/>
      <c r="BE928" s="960"/>
      <c r="BF928" s="960"/>
      <c r="BG928" s="960"/>
    </row>
    <row r="929" ht="15.75" customHeight="1">
      <c r="A929" s="957"/>
      <c r="B929" s="960"/>
      <c r="C929" s="960"/>
      <c r="D929" s="960"/>
      <c r="E929" s="961"/>
      <c r="F929" s="960"/>
      <c r="G929" s="960"/>
      <c r="H929" s="960"/>
      <c r="I929" s="960"/>
      <c r="J929" s="960"/>
      <c r="K929" s="960"/>
      <c r="L929" s="960"/>
      <c r="M929" s="960"/>
      <c r="N929" s="960"/>
      <c r="O929" s="960"/>
      <c r="P929" s="960"/>
      <c r="Q929" s="960"/>
      <c r="R929" s="960"/>
      <c r="S929" s="960"/>
      <c r="T929" s="960"/>
      <c r="U929" s="960"/>
      <c r="V929" s="960"/>
      <c r="W929" s="960"/>
      <c r="X929" s="960"/>
      <c r="Y929" s="960"/>
      <c r="Z929" s="960"/>
      <c r="AA929" s="960"/>
      <c r="AB929" s="960"/>
      <c r="AC929" s="960"/>
      <c r="AD929" s="960"/>
      <c r="AE929" s="960"/>
      <c r="AF929" s="960"/>
      <c r="AG929" s="960"/>
      <c r="AH929" s="960"/>
      <c r="AI929" s="960"/>
      <c r="AJ929" s="960"/>
      <c r="AK929" s="960"/>
      <c r="AL929" s="960"/>
      <c r="AM929" s="960"/>
      <c r="AN929" s="960"/>
      <c r="AO929" s="960"/>
      <c r="AP929" s="960"/>
      <c r="AQ929" s="960"/>
      <c r="AR929" s="960"/>
      <c r="AS929" s="960"/>
      <c r="AT929" s="960"/>
      <c r="AU929" s="960"/>
      <c r="AV929" s="960"/>
      <c r="AW929" s="960"/>
      <c r="AX929" s="960"/>
      <c r="AY929" s="960"/>
      <c r="AZ929" s="960"/>
      <c r="BA929" s="960"/>
      <c r="BB929" s="960"/>
      <c r="BC929" s="960"/>
      <c r="BD929" s="960"/>
      <c r="BE929" s="960"/>
      <c r="BF929" s="960"/>
      <c r="BG929" s="960"/>
    </row>
    <row r="930" ht="15.75" customHeight="1">
      <c r="A930" s="957"/>
      <c r="B930" s="960"/>
      <c r="C930" s="960"/>
      <c r="D930" s="960"/>
      <c r="E930" s="961"/>
      <c r="F930" s="960"/>
      <c r="G930" s="960"/>
      <c r="H930" s="960"/>
      <c r="I930" s="960"/>
      <c r="J930" s="960"/>
      <c r="K930" s="960"/>
      <c r="L930" s="960"/>
      <c r="M930" s="960"/>
      <c r="N930" s="960"/>
      <c r="O930" s="960"/>
      <c r="P930" s="960"/>
      <c r="Q930" s="960"/>
      <c r="R930" s="960"/>
      <c r="S930" s="960"/>
      <c r="T930" s="960"/>
      <c r="U930" s="960"/>
      <c r="V930" s="960"/>
      <c r="W930" s="960"/>
      <c r="X930" s="960"/>
      <c r="Y930" s="960"/>
      <c r="Z930" s="960"/>
      <c r="AA930" s="960"/>
      <c r="AB930" s="960"/>
      <c r="AC930" s="960"/>
      <c r="AD930" s="960"/>
      <c r="AE930" s="960"/>
      <c r="AF930" s="960"/>
      <c r="AG930" s="960"/>
      <c r="AH930" s="960"/>
      <c r="AI930" s="960"/>
      <c r="AJ930" s="960"/>
      <c r="AK930" s="960"/>
      <c r="AL930" s="960"/>
      <c r="AM930" s="960"/>
      <c r="AN930" s="960"/>
      <c r="AO930" s="960"/>
      <c r="AP930" s="960"/>
      <c r="AQ930" s="960"/>
      <c r="AR930" s="960"/>
      <c r="AS930" s="960"/>
      <c r="AT930" s="960"/>
      <c r="AU930" s="960"/>
      <c r="AV930" s="960"/>
      <c r="AW930" s="960"/>
      <c r="AX930" s="960"/>
      <c r="AY930" s="960"/>
      <c r="AZ930" s="960"/>
      <c r="BA930" s="960"/>
      <c r="BB930" s="960"/>
      <c r="BC930" s="960"/>
      <c r="BD930" s="960"/>
      <c r="BE930" s="960"/>
      <c r="BF930" s="960"/>
      <c r="BG930" s="960"/>
    </row>
    <row r="931" ht="15.75" customHeight="1">
      <c r="A931" s="957"/>
      <c r="B931" s="960"/>
      <c r="C931" s="960"/>
      <c r="D931" s="960"/>
      <c r="E931" s="961"/>
      <c r="F931" s="960"/>
      <c r="G931" s="960"/>
      <c r="H931" s="960"/>
      <c r="I931" s="960"/>
      <c r="J931" s="960"/>
      <c r="K931" s="960"/>
      <c r="L931" s="960"/>
      <c r="M931" s="960"/>
      <c r="N931" s="960"/>
      <c r="O931" s="960"/>
      <c r="P931" s="960"/>
      <c r="Q931" s="960"/>
      <c r="R931" s="960"/>
      <c r="S931" s="960"/>
      <c r="T931" s="960"/>
      <c r="U931" s="960"/>
      <c r="V931" s="960"/>
      <c r="W931" s="960"/>
      <c r="X931" s="960"/>
      <c r="Y931" s="960"/>
      <c r="Z931" s="960"/>
      <c r="AA931" s="960"/>
      <c r="AB931" s="960"/>
      <c r="AC931" s="960"/>
      <c r="AD931" s="960"/>
      <c r="AE931" s="960"/>
      <c r="AF931" s="960"/>
      <c r="AG931" s="960"/>
      <c r="AH931" s="960"/>
      <c r="AI931" s="960"/>
      <c r="AJ931" s="960"/>
      <c r="AK931" s="960"/>
      <c r="AL931" s="960"/>
      <c r="AM931" s="960"/>
      <c r="AN931" s="960"/>
      <c r="AO931" s="960"/>
      <c r="AP931" s="960"/>
      <c r="AQ931" s="960"/>
      <c r="AR931" s="960"/>
      <c r="AS931" s="960"/>
      <c r="AT931" s="960"/>
      <c r="AU931" s="960"/>
      <c r="AV931" s="960"/>
      <c r="AW931" s="960"/>
      <c r="AX931" s="960"/>
      <c r="AY931" s="960"/>
      <c r="AZ931" s="960"/>
      <c r="BA931" s="960"/>
      <c r="BB931" s="960"/>
      <c r="BC931" s="960"/>
      <c r="BD931" s="960"/>
      <c r="BE931" s="960"/>
      <c r="BF931" s="960"/>
      <c r="BG931" s="960"/>
    </row>
    <row r="932" ht="15.75" customHeight="1">
      <c r="A932" s="957"/>
      <c r="B932" s="960"/>
      <c r="C932" s="960"/>
      <c r="D932" s="960"/>
      <c r="E932" s="961"/>
      <c r="F932" s="960"/>
      <c r="G932" s="960"/>
      <c r="H932" s="960"/>
      <c r="I932" s="960"/>
      <c r="J932" s="960"/>
      <c r="K932" s="960"/>
      <c r="L932" s="960"/>
      <c r="M932" s="960"/>
      <c r="N932" s="960"/>
      <c r="O932" s="960"/>
      <c r="P932" s="960"/>
      <c r="Q932" s="960"/>
      <c r="R932" s="960"/>
      <c r="S932" s="960"/>
      <c r="T932" s="960"/>
      <c r="U932" s="960"/>
      <c r="V932" s="960"/>
      <c r="W932" s="960"/>
      <c r="X932" s="960"/>
      <c r="Y932" s="960"/>
      <c r="Z932" s="960"/>
      <c r="AA932" s="960"/>
      <c r="AB932" s="960"/>
      <c r="AC932" s="960"/>
      <c r="AD932" s="960"/>
      <c r="AE932" s="960"/>
      <c r="AF932" s="960"/>
      <c r="AG932" s="960"/>
      <c r="AH932" s="960"/>
      <c r="AI932" s="960"/>
      <c r="AJ932" s="960"/>
      <c r="AK932" s="960"/>
      <c r="AL932" s="960"/>
      <c r="AM932" s="960"/>
      <c r="AN932" s="960"/>
      <c r="AO932" s="960"/>
      <c r="AP932" s="960"/>
      <c r="AQ932" s="960"/>
      <c r="AR932" s="960"/>
      <c r="AS932" s="960"/>
      <c r="AT932" s="960"/>
      <c r="AU932" s="960"/>
      <c r="AV932" s="960"/>
      <c r="AW932" s="960"/>
      <c r="AX932" s="960"/>
      <c r="AY932" s="960"/>
      <c r="AZ932" s="960"/>
      <c r="BA932" s="960"/>
      <c r="BB932" s="960"/>
      <c r="BC932" s="960"/>
      <c r="BD932" s="960"/>
      <c r="BE932" s="960"/>
      <c r="BF932" s="960"/>
      <c r="BG932" s="960"/>
    </row>
    <row r="933" ht="15.75" customHeight="1">
      <c r="A933" s="957"/>
      <c r="B933" s="960"/>
      <c r="C933" s="960"/>
      <c r="D933" s="960"/>
      <c r="E933" s="961"/>
      <c r="F933" s="960"/>
      <c r="G933" s="960"/>
      <c r="H933" s="960"/>
      <c r="I933" s="960"/>
      <c r="J933" s="960"/>
      <c r="K933" s="960"/>
      <c r="L933" s="960"/>
      <c r="M933" s="960"/>
      <c r="N933" s="960"/>
      <c r="O933" s="960"/>
      <c r="P933" s="960"/>
      <c r="Q933" s="960"/>
      <c r="R933" s="960"/>
      <c r="S933" s="960"/>
      <c r="T933" s="960"/>
      <c r="U933" s="960"/>
      <c r="V933" s="960"/>
      <c r="W933" s="960"/>
      <c r="X933" s="960"/>
      <c r="Y933" s="960"/>
      <c r="Z933" s="960"/>
      <c r="AA933" s="960"/>
      <c r="AB933" s="960"/>
      <c r="AC933" s="960"/>
      <c r="AD933" s="960"/>
      <c r="AE933" s="960"/>
      <c r="AF933" s="960"/>
      <c r="AG933" s="960"/>
      <c r="AH933" s="960"/>
      <c r="AI933" s="960"/>
      <c r="AJ933" s="960"/>
      <c r="AK933" s="960"/>
      <c r="AL933" s="960"/>
      <c r="AM933" s="960"/>
      <c r="AN933" s="960"/>
      <c r="AO933" s="960"/>
      <c r="AP933" s="960"/>
      <c r="AQ933" s="960"/>
      <c r="AR933" s="960"/>
      <c r="AS933" s="960"/>
      <c r="AT933" s="960"/>
      <c r="AU933" s="960"/>
      <c r="AV933" s="960"/>
      <c r="AW933" s="960"/>
      <c r="AX933" s="960"/>
      <c r="AY933" s="960"/>
      <c r="AZ933" s="960"/>
      <c r="BA933" s="960"/>
      <c r="BB933" s="960"/>
      <c r="BC933" s="960"/>
      <c r="BD933" s="960"/>
      <c r="BE933" s="960"/>
      <c r="BF933" s="960"/>
      <c r="BG933" s="960"/>
    </row>
    <row r="934" ht="15.75" customHeight="1">
      <c r="A934" s="957"/>
      <c r="B934" s="960"/>
      <c r="C934" s="960"/>
      <c r="D934" s="960"/>
      <c r="E934" s="961"/>
      <c r="F934" s="960"/>
      <c r="G934" s="960"/>
      <c r="H934" s="960"/>
      <c r="I934" s="960"/>
      <c r="J934" s="960"/>
      <c r="K934" s="960"/>
      <c r="L934" s="960"/>
      <c r="M934" s="960"/>
      <c r="N934" s="960"/>
      <c r="O934" s="960"/>
      <c r="P934" s="960"/>
      <c r="Q934" s="960"/>
      <c r="R934" s="960"/>
      <c r="S934" s="960"/>
      <c r="T934" s="960"/>
      <c r="U934" s="960"/>
      <c r="V934" s="960"/>
      <c r="W934" s="960"/>
      <c r="X934" s="960"/>
      <c r="Y934" s="960"/>
      <c r="Z934" s="960"/>
      <c r="AA934" s="960"/>
      <c r="AB934" s="960"/>
      <c r="AC934" s="960"/>
      <c r="AD934" s="960"/>
      <c r="AE934" s="960"/>
      <c r="AF934" s="960"/>
      <c r="AG934" s="960"/>
      <c r="AH934" s="960"/>
      <c r="AI934" s="960"/>
      <c r="AJ934" s="960"/>
      <c r="AK934" s="960"/>
      <c r="AL934" s="960"/>
      <c r="AM934" s="960"/>
      <c r="AN934" s="960"/>
      <c r="AO934" s="960"/>
      <c r="AP934" s="960"/>
      <c r="AQ934" s="960"/>
      <c r="AR934" s="960"/>
      <c r="AS934" s="960"/>
      <c r="AT934" s="960"/>
      <c r="AU934" s="960"/>
      <c r="AV934" s="960"/>
      <c r="AW934" s="960"/>
      <c r="AX934" s="960"/>
      <c r="AY934" s="960"/>
      <c r="AZ934" s="960"/>
      <c r="BA934" s="960"/>
      <c r="BB934" s="960"/>
      <c r="BC934" s="960"/>
      <c r="BD934" s="960"/>
      <c r="BE934" s="960"/>
      <c r="BF934" s="960"/>
      <c r="BG934" s="960"/>
    </row>
    <row r="935" ht="15.75" customHeight="1">
      <c r="A935" s="957"/>
      <c r="B935" s="960"/>
      <c r="C935" s="960"/>
      <c r="D935" s="960"/>
      <c r="E935" s="961"/>
      <c r="F935" s="960"/>
      <c r="G935" s="960"/>
      <c r="H935" s="960"/>
      <c r="I935" s="960"/>
      <c r="J935" s="960"/>
      <c r="K935" s="960"/>
      <c r="L935" s="960"/>
      <c r="M935" s="960"/>
      <c r="N935" s="960"/>
      <c r="O935" s="960"/>
      <c r="P935" s="960"/>
      <c r="Q935" s="960"/>
      <c r="R935" s="960"/>
      <c r="S935" s="960"/>
      <c r="T935" s="960"/>
      <c r="U935" s="960"/>
      <c r="V935" s="960"/>
      <c r="W935" s="960"/>
      <c r="X935" s="960"/>
      <c r="Y935" s="960"/>
      <c r="Z935" s="960"/>
      <c r="AA935" s="960"/>
      <c r="AB935" s="960"/>
      <c r="AC935" s="960"/>
      <c r="AD935" s="960"/>
      <c r="AE935" s="960"/>
      <c r="AF935" s="960"/>
      <c r="AG935" s="960"/>
      <c r="AH935" s="960"/>
      <c r="AI935" s="960"/>
      <c r="AJ935" s="960"/>
      <c r="AK935" s="960"/>
      <c r="AL935" s="960"/>
      <c r="AM935" s="960"/>
      <c r="AN935" s="960"/>
      <c r="AO935" s="960"/>
      <c r="AP935" s="960"/>
      <c r="AQ935" s="960"/>
      <c r="AR935" s="960"/>
      <c r="AS935" s="960"/>
      <c r="AT935" s="960"/>
      <c r="AU935" s="960"/>
      <c r="AV935" s="960"/>
      <c r="AW935" s="960"/>
      <c r="AX935" s="960"/>
      <c r="AY935" s="960"/>
      <c r="AZ935" s="960"/>
      <c r="BA935" s="960"/>
      <c r="BB935" s="960"/>
      <c r="BC935" s="960"/>
      <c r="BD935" s="960"/>
      <c r="BE935" s="960"/>
      <c r="BF935" s="960"/>
      <c r="BG935" s="960"/>
    </row>
    <row r="936" ht="15.75" customHeight="1">
      <c r="A936" s="957"/>
      <c r="B936" s="960"/>
      <c r="C936" s="960"/>
      <c r="D936" s="960"/>
      <c r="E936" s="961"/>
      <c r="F936" s="960"/>
      <c r="G936" s="960"/>
      <c r="H936" s="960"/>
      <c r="I936" s="960"/>
      <c r="J936" s="960"/>
      <c r="K936" s="960"/>
      <c r="L936" s="960"/>
      <c r="M936" s="960"/>
      <c r="N936" s="960"/>
      <c r="O936" s="960"/>
      <c r="P936" s="960"/>
      <c r="Q936" s="960"/>
      <c r="R936" s="960"/>
      <c r="S936" s="960"/>
      <c r="T936" s="960"/>
      <c r="U936" s="960"/>
      <c r="V936" s="960"/>
      <c r="W936" s="960"/>
      <c r="X936" s="960"/>
      <c r="Y936" s="960"/>
      <c r="Z936" s="960"/>
      <c r="AA936" s="960"/>
      <c r="AB936" s="960"/>
      <c r="AC936" s="960"/>
      <c r="AD936" s="960"/>
      <c r="AE936" s="960"/>
      <c r="AF936" s="960"/>
      <c r="AG936" s="960"/>
      <c r="AH936" s="960"/>
      <c r="AI936" s="960"/>
      <c r="AJ936" s="960"/>
      <c r="AK936" s="960"/>
      <c r="AL936" s="960"/>
      <c r="AM936" s="960"/>
      <c r="AN936" s="960"/>
      <c r="AO936" s="960"/>
      <c r="AP936" s="960"/>
      <c r="AQ936" s="960"/>
      <c r="AR936" s="960"/>
      <c r="AS936" s="960"/>
      <c r="AT936" s="960"/>
      <c r="AU936" s="960"/>
      <c r="AV936" s="960"/>
      <c r="AW936" s="960"/>
      <c r="AX936" s="960"/>
      <c r="AY936" s="960"/>
      <c r="AZ936" s="960"/>
      <c r="BA936" s="960"/>
      <c r="BB936" s="960"/>
      <c r="BC936" s="960"/>
      <c r="BD936" s="960"/>
      <c r="BE936" s="960"/>
      <c r="BF936" s="960"/>
      <c r="BG936" s="960"/>
    </row>
    <row r="937" ht="15.75" customHeight="1">
      <c r="A937" s="957"/>
      <c r="B937" s="960"/>
      <c r="C937" s="960"/>
      <c r="D937" s="960"/>
      <c r="E937" s="961"/>
      <c r="F937" s="960"/>
      <c r="G937" s="960"/>
      <c r="H937" s="960"/>
      <c r="I937" s="960"/>
      <c r="J937" s="960"/>
      <c r="K937" s="960"/>
      <c r="L937" s="960"/>
      <c r="M937" s="960"/>
      <c r="N937" s="960"/>
      <c r="O937" s="960"/>
      <c r="P937" s="960"/>
      <c r="Q937" s="960"/>
      <c r="R937" s="960"/>
      <c r="S937" s="960"/>
      <c r="T937" s="960"/>
      <c r="U937" s="960"/>
      <c r="V937" s="960"/>
      <c r="W937" s="960"/>
      <c r="X937" s="960"/>
      <c r="Y937" s="960"/>
      <c r="Z937" s="960"/>
      <c r="AA937" s="960"/>
      <c r="AB937" s="960"/>
      <c r="AC937" s="960"/>
      <c r="AD937" s="960"/>
      <c r="AE937" s="960"/>
      <c r="AF937" s="960"/>
      <c r="AG937" s="960"/>
      <c r="AH937" s="960"/>
      <c r="AI937" s="960"/>
      <c r="AJ937" s="960"/>
      <c r="AK937" s="960"/>
      <c r="AL937" s="960"/>
      <c r="AM937" s="960"/>
      <c r="AN937" s="960"/>
      <c r="AO937" s="960"/>
      <c r="AP937" s="960"/>
      <c r="AQ937" s="960"/>
      <c r="AR937" s="960"/>
      <c r="AS937" s="960"/>
      <c r="AT937" s="960"/>
      <c r="AU937" s="960"/>
      <c r="AV937" s="960"/>
      <c r="AW937" s="960"/>
      <c r="AX937" s="960"/>
      <c r="AY937" s="960"/>
      <c r="AZ937" s="960"/>
      <c r="BA937" s="960"/>
      <c r="BB937" s="960"/>
      <c r="BC937" s="960"/>
      <c r="BD937" s="960"/>
      <c r="BE937" s="960"/>
      <c r="BF937" s="960"/>
      <c r="BG937" s="960"/>
    </row>
    <row r="938" ht="15.75" customHeight="1">
      <c r="A938" s="957"/>
      <c r="B938" s="960"/>
      <c r="C938" s="960"/>
      <c r="D938" s="960"/>
      <c r="E938" s="961"/>
      <c r="F938" s="960"/>
      <c r="G938" s="960"/>
      <c r="H938" s="960"/>
      <c r="I938" s="960"/>
      <c r="J938" s="960"/>
      <c r="K938" s="960"/>
      <c r="L938" s="960"/>
      <c r="M938" s="960"/>
      <c r="N938" s="960"/>
      <c r="O938" s="960"/>
      <c r="P938" s="960"/>
      <c r="Q938" s="960"/>
      <c r="R938" s="960"/>
      <c r="S938" s="960"/>
      <c r="T938" s="960"/>
      <c r="U938" s="960"/>
      <c r="V938" s="960"/>
      <c r="W938" s="960"/>
      <c r="X938" s="960"/>
      <c r="Y938" s="960"/>
      <c r="Z938" s="960"/>
      <c r="AA938" s="960"/>
      <c r="AB938" s="960"/>
      <c r="AC938" s="960"/>
      <c r="AD938" s="960"/>
      <c r="AE938" s="960"/>
      <c r="AF938" s="960"/>
      <c r="AG938" s="960"/>
      <c r="AH938" s="960"/>
      <c r="AI938" s="960"/>
      <c r="AJ938" s="960"/>
      <c r="AK938" s="960"/>
      <c r="AL938" s="960"/>
      <c r="AM938" s="960"/>
      <c r="AN938" s="960"/>
      <c r="AO938" s="960"/>
      <c r="AP938" s="960"/>
      <c r="AQ938" s="960"/>
      <c r="AR938" s="960"/>
      <c r="AS938" s="960"/>
      <c r="AT938" s="960"/>
      <c r="AU938" s="960"/>
      <c r="AV938" s="960"/>
      <c r="AW938" s="960"/>
      <c r="AX938" s="960"/>
      <c r="AY938" s="960"/>
      <c r="AZ938" s="960"/>
      <c r="BA938" s="960"/>
      <c r="BB938" s="960"/>
      <c r="BC938" s="960"/>
      <c r="BD938" s="960"/>
      <c r="BE938" s="960"/>
      <c r="BF938" s="960"/>
      <c r="BG938" s="960"/>
    </row>
    <row r="939" ht="15.75" customHeight="1">
      <c r="A939" s="957"/>
      <c r="B939" s="960"/>
      <c r="C939" s="960"/>
      <c r="D939" s="960"/>
      <c r="E939" s="961"/>
      <c r="F939" s="960"/>
      <c r="G939" s="960"/>
      <c r="H939" s="960"/>
      <c r="I939" s="960"/>
      <c r="J939" s="960"/>
      <c r="K939" s="960"/>
      <c r="L939" s="960"/>
      <c r="M939" s="960"/>
      <c r="N939" s="960"/>
      <c r="O939" s="960"/>
      <c r="P939" s="960"/>
      <c r="Q939" s="960"/>
      <c r="R939" s="960"/>
      <c r="S939" s="960"/>
      <c r="T939" s="960"/>
      <c r="U939" s="960"/>
      <c r="V939" s="960"/>
      <c r="W939" s="960"/>
      <c r="X939" s="960"/>
      <c r="Y939" s="960"/>
      <c r="Z939" s="960"/>
      <c r="AA939" s="960"/>
      <c r="AB939" s="960"/>
      <c r="AC939" s="960"/>
      <c r="AD939" s="960"/>
      <c r="AE939" s="960"/>
      <c r="AF939" s="960"/>
      <c r="AG939" s="960"/>
      <c r="AH939" s="960"/>
      <c r="AI939" s="960"/>
      <c r="AJ939" s="960"/>
      <c r="AK939" s="960"/>
      <c r="AL939" s="960"/>
      <c r="AM939" s="960"/>
      <c r="AN939" s="960"/>
      <c r="AO939" s="960"/>
      <c r="AP939" s="960"/>
      <c r="AQ939" s="960"/>
      <c r="AR939" s="960"/>
      <c r="AS939" s="960"/>
      <c r="AT939" s="960"/>
      <c r="AU939" s="960"/>
      <c r="AV939" s="960"/>
      <c r="AW939" s="960"/>
      <c r="AX939" s="960"/>
      <c r="AY939" s="960"/>
      <c r="AZ939" s="960"/>
      <c r="BA939" s="960"/>
      <c r="BB939" s="960"/>
      <c r="BC939" s="960"/>
      <c r="BD939" s="960"/>
      <c r="BE939" s="960"/>
      <c r="BF939" s="960"/>
      <c r="BG939" s="960"/>
    </row>
    <row r="940">
      <c r="A940" s="957"/>
      <c r="B940" s="960"/>
      <c r="C940" s="960"/>
      <c r="D940" s="960"/>
      <c r="E940" s="961"/>
      <c r="F940" s="960"/>
      <c r="G940" s="960"/>
      <c r="H940" s="960"/>
      <c r="I940" s="960"/>
      <c r="J940" s="960"/>
      <c r="K940" s="960"/>
      <c r="L940" s="960"/>
      <c r="M940" s="960"/>
      <c r="N940" s="960"/>
      <c r="O940" s="960"/>
      <c r="P940" s="960"/>
      <c r="Q940" s="960"/>
      <c r="R940" s="960"/>
      <c r="S940" s="960"/>
      <c r="T940" s="960"/>
      <c r="U940" s="960"/>
      <c r="V940" s="960"/>
      <c r="W940" s="960"/>
      <c r="X940" s="960"/>
      <c r="Y940" s="960"/>
      <c r="Z940" s="960"/>
      <c r="AA940" s="960"/>
      <c r="AB940" s="960"/>
      <c r="AC940" s="960"/>
      <c r="AD940" s="960"/>
      <c r="AE940" s="960"/>
      <c r="AF940" s="960"/>
      <c r="AG940" s="960"/>
      <c r="AH940" s="960"/>
      <c r="AI940" s="960"/>
      <c r="AJ940" s="960"/>
      <c r="AK940" s="960"/>
      <c r="AL940" s="960"/>
      <c r="AM940" s="960"/>
      <c r="AN940" s="960"/>
      <c r="AO940" s="960"/>
      <c r="AP940" s="960"/>
      <c r="AQ940" s="960"/>
      <c r="AR940" s="960"/>
      <c r="AS940" s="960"/>
      <c r="AT940" s="960"/>
      <c r="AU940" s="960"/>
      <c r="AV940" s="960"/>
      <c r="AW940" s="960"/>
      <c r="AX940" s="960"/>
      <c r="AY940" s="960"/>
      <c r="AZ940" s="960"/>
      <c r="BA940" s="960"/>
      <c r="BB940" s="960"/>
      <c r="BC940" s="960"/>
      <c r="BD940" s="960"/>
      <c r="BE940" s="960"/>
      <c r="BF940" s="960"/>
      <c r="BG940" s="960"/>
    </row>
    <row r="941">
      <c r="A941" s="957"/>
      <c r="B941" s="960"/>
      <c r="C941" s="960"/>
      <c r="D941" s="960"/>
      <c r="E941" s="961"/>
      <c r="F941" s="960"/>
      <c r="G941" s="960"/>
      <c r="H941" s="960"/>
      <c r="I941" s="960"/>
      <c r="J941" s="960"/>
      <c r="K941" s="960"/>
      <c r="L941" s="960"/>
      <c r="M941" s="960"/>
      <c r="N941" s="960"/>
      <c r="O941" s="960"/>
      <c r="P941" s="960"/>
      <c r="Q941" s="960"/>
      <c r="R941" s="960"/>
      <c r="S941" s="960"/>
      <c r="T941" s="960"/>
      <c r="U941" s="960"/>
      <c r="V941" s="960"/>
      <c r="W941" s="960"/>
      <c r="X941" s="960"/>
      <c r="Y941" s="960"/>
      <c r="Z941" s="960"/>
      <c r="AA941" s="960"/>
      <c r="AB941" s="960"/>
      <c r="AC941" s="960"/>
      <c r="AD941" s="960"/>
      <c r="AE941" s="960"/>
      <c r="AF941" s="960"/>
      <c r="AG941" s="960"/>
      <c r="AH941" s="960"/>
      <c r="AI941" s="960"/>
      <c r="AJ941" s="960"/>
      <c r="AK941" s="960"/>
      <c r="AL941" s="960"/>
      <c r="AM941" s="960"/>
      <c r="AN941" s="960"/>
      <c r="AO941" s="960"/>
      <c r="AP941" s="960"/>
      <c r="AQ941" s="960"/>
      <c r="AR941" s="960"/>
      <c r="AS941" s="960"/>
      <c r="AT941" s="960"/>
      <c r="AU941" s="960"/>
      <c r="AV941" s="960"/>
      <c r="AW941" s="960"/>
      <c r="AX941" s="960"/>
      <c r="AY941" s="960"/>
      <c r="AZ941" s="960"/>
      <c r="BA941" s="960"/>
      <c r="BB941" s="960"/>
      <c r="BC941" s="960"/>
      <c r="BD941" s="960"/>
      <c r="BE941" s="960"/>
      <c r="BF941" s="960"/>
      <c r="BG941" s="960"/>
    </row>
    <row r="942" ht="15.75" customHeight="1">
      <c r="A942" s="957"/>
      <c r="B942" s="960"/>
      <c r="C942" s="960"/>
      <c r="D942" s="960"/>
      <c r="E942" s="961"/>
      <c r="F942" s="960"/>
      <c r="G942" s="960"/>
      <c r="H942" s="960"/>
      <c r="I942" s="960"/>
      <c r="J942" s="960"/>
      <c r="K942" s="960"/>
      <c r="L942" s="960"/>
      <c r="M942" s="960"/>
      <c r="N942" s="960"/>
      <c r="O942" s="960"/>
      <c r="P942" s="960"/>
      <c r="Q942" s="960"/>
      <c r="R942" s="960"/>
      <c r="S942" s="960"/>
      <c r="T942" s="960"/>
      <c r="U942" s="960"/>
      <c r="V942" s="960"/>
      <c r="W942" s="960"/>
      <c r="X942" s="960"/>
      <c r="Y942" s="960"/>
      <c r="Z942" s="960"/>
      <c r="AA942" s="960"/>
      <c r="AB942" s="960"/>
      <c r="AC942" s="960"/>
      <c r="AD942" s="960"/>
      <c r="AE942" s="960"/>
      <c r="AF942" s="960"/>
      <c r="AG942" s="960"/>
      <c r="AH942" s="960"/>
      <c r="AI942" s="960"/>
      <c r="AJ942" s="960"/>
      <c r="AK942" s="960"/>
      <c r="AL942" s="960"/>
      <c r="AM942" s="960"/>
      <c r="AN942" s="960"/>
      <c r="AO942" s="960"/>
      <c r="AP942" s="960"/>
      <c r="AQ942" s="960"/>
      <c r="AR942" s="960"/>
      <c r="AS942" s="960"/>
      <c r="AT942" s="960"/>
      <c r="AU942" s="960"/>
      <c r="AV942" s="960"/>
      <c r="AW942" s="960"/>
      <c r="AX942" s="960"/>
      <c r="AY942" s="960"/>
      <c r="AZ942" s="960"/>
      <c r="BA942" s="960"/>
      <c r="BB942" s="960"/>
      <c r="BC942" s="960"/>
      <c r="BD942" s="960"/>
      <c r="BE942" s="960"/>
      <c r="BF942" s="960"/>
      <c r="BG942" s="960"/>
    </row>
    <row r="943" ht="15.75" customHeight="1">
      <c r="A943" s="957"/>
      <c r="B943" s="960"/>
      <c r="C943" s="960"/>
      <c r="D943" s="960"/>
      <c r="E943" s="961"/>
      <c r="F943" s="960"/>
      <c r="G943" s="960"/>
      <c r="H943" s="960"/>
      <c r="I943" s="960"/>
      <c r="J943" s="960"/>
      <c r="K943" s="960"/>
      <c r="L943" s="960"/>
      <c r="M943" s="960"/>
      <c r="N943" s="960"/>
      <c r="O943" s="960"/>
      <c r="P943" s="960"/>
      <c r="Q943" s="960"/>
      <c r="R943" s="960"/>
      <c r="S943" s="960"/>
      <c r="T943" s="960"/>
      <c r="U943" s="960"/>
      <c r="V943" s="960"/>
      <c r="W943" s="960"/>
      <c r="X943" s="960"/>
      <c r="Y943" s="960"/>
      <c r="Z943" s="960"/>
      <c r="AA943" s="960"/>
      <c r="AB943" s="960"/>
      <c r="AC943" s="960"/>
      <c r="AD943" s="960"/>
      <c r="AE943" s="960"/>
      <c r="AF943" s="960"/>
      <c r="AG943" s="960"/>
      <c r="AH943" s="960"/>
      <c r="AI943" s="960"/>
      <c r="AJ943" s="960"/>
      <c r="AK943" s="960"/>
      <c r="AL943" s="960"/>
      <c r="AM943" s="960"/>
      <c r="AN943" s="960"/>
      <c r="AO943" s="960"/>
      <c r="AP943" s="960"/>
      <c r="AQ943" s="960"/>
      <c r="AR943" s="960"/>
      <c r="AS943" s="960"/>
      <c r="AT943" s="960"/>
      <c r="AU943" s="960"/>
      <c r="AV943" s="960"/>
      <c r="AW943" s="960"/>
      <c r="AX943" s="960"/>
      <c r="AY943" s="960"/>
      <c r="AZ943" s="960"/>
      <c r="BA943" s="960"/>
      <c r="BB943" s="960"/>
      <c r="BC943" s="960"/>
      <c r="BD943" s="960"/>
      <c r="BE943" s="960"/>
      <c r="BF943" s="960"/>
      <c r="BG943" s="960"/>
    </row>
    <row r="944" ht="15.75" customHeight="1">
      <c r="A944" s="957"/>
      <c r="B944" s="960"/>
      <c r="C944" s="960"/>
      <c r="D944" s="960"/>
      <c r="E944" s="961"/>
      <c r="F944" s="960"/>
      <c r="G944" s="960"/>
      <c r="H944" s="960"/>
      <c r="I944" s="960"/>
      <c r="J944" s="960"/>
      <c r="K944" s="960"/>
      <c r="L944" s="960"/>
      <c r="M944" s="960"/>
      <c r="N944" s="960"/>
      <c r="O944" s="960"/>
      <c r="P944" s="960"/>
      <c r="Q944" s="960"/>
      <c r="R944" s="960"/>
      <c r="S944" s="960"/>
      <c r="T944" s="960"/>
      <c r="U944" s="960"/>
      <c r="V944" s="960"/>
      <c r="W944" s="960"/>
      <c r="X944" s="960"/>
      <c r="Y944" s="960"/>
      <c r="Z944" s="960"/>
      <c r="AA944" s="960"/>
      <c r="AB944" s="960"/>
      <c r="AC944" s="960"/>
      <c r="AD944" s="960"/>
      <c r="AE944" s="960"/>
      <c r="AF944" s="960"/>
      <c r="AG944" s="960"/>
      <c r="AH944" s="960"/>
      <c r="AI944" s="960"/>
      <c r="AJ944" s="960"/>
      <c r="AK944" s="960"/>
      <c r="AL944" s="960"/>
      <c r="AM944" s="960"/>
      <c r="AN944" s="960"/>
      <c r="AO944" s="960"/>
      <c r="AP944" s="960"/>
      <c r="AQ944" s="960"/>
      <c r="AR944" s="960"/>
      <c r="AS944" s="960"/>
      <c r="AT944" s="960"/>
      <c r="AU944" s="960"/>
      <c r="AV944" s="960"/>
      <c r="AW944" s="960"/>
      <c r="AX944" s="960"/>
      <c r="AY944" s="960"/>
      <c r="AZ944" s="960"/>
      <c r="BA944" s="960"/>
      <c r="BB944" s="960"/>
      <c r="BC944" s="960"/>
      <c r="BD944" s="960"/>
      <c r="BE944" s="960"/>
      <c r="BF944" s="960"/>
      <c r="BG944" s="960"/>
    </row>
    <row r="945" ht="15.75" customHeight="1">
      <c r="A945" s="957"/>
      <c r="B945" s="960"/>
      <c r="C945" s="960"/>
      <c r="D945" s="960"/>
      <c r="E945" s="961"/>
      <c r="F945" s="960"/>
      <c r="G945" s="960"/>
      <c r="H945" s="960"/>
      <c r="I945" s="960"/>
      <c r="J945" s="960"/>
      <c r="K945" s="960"/>
      <c r="L945" s="960"/>
      <c r="M945" s="960"/>
      <c r="N945" s="960"/>
      <c r="O945" s="960"/>
      <c r="P945" s="960"/>
      <c r="Q945" s="960"/>
      <c r="R945" s="960"/>
      <c r="S945" s="960"/>
      <c r="T945" s="960"/>
      <c r="U945" s="960"/>
      <c r="V945" s="960"/>
      <c r="W945" s="960"/>
      <c r="X945" s="960"/>
      <c r="Y945" s="960"/>
      <c r="Z945" s="960"/>
      <c r="AA945" s="960"/>
      <c r="AB945" s="960"/>
      <c r="AC945" s="960"/>
      <c r="AD945" s="960"/>
      <c r="AE945" s="960"/>
      <c r="AF945" s="960"/>
      <c r="AG945" s="960"/>
      <c r="AH945" s="960"/>
      <c r="AI945" s="960"/>
      <c r="AJ945" s="960"/>
      <c r="AK945" s="960"/>
      <c r="AL945" s="960"/>
      <c r="AM945" s="960"/>
      <c r="AN945" s="960"/>
      <c r="AO945" s="960"/>
      <c r="AP945" s="960"/>
      <c r="AQ945" s="960"/>
      <c r="AR945" s="960"/>
      <c r="AS945" s="960"/>
      <c r="AT945" s="960"/>
      <c r="AU945" s="960"/>
      <c r="AV945" s="960"/>
      <c r="AW945" s="960"/>
      <c r="AX945" s="960"/>
      <c r="AY945" s="960"/>
      <c r="AZ945" s="960"/>
      <c r="BA945" s="960"/>
      <c r="BB945" s="960"/>
      <c r="BC945" s="960"/>
      <c r="BD945" s="960"/>
      <c r="BE945" s="960"/>
      <c r="BF945" s="960"/>
      <c r="BG945" s="960"/>
    </row>
    <row r="946" ht="15.75" customHeight="1">
      <c r="A946" s="957"/>
      <c r="B946" s="960"/>
      <c r="C946" s="960"/>
      <c r="D946" s="960"/>
      <c r="E946" s="961"/>
      <c r="F946" s="960"/>
      <c r="G946" s="960"/>
      <c r="H946" s="960"/>
      <c r="I946" s="960"/>
      <c r="J946" s="960"/>
      <c r="K946" s="960"/>
      <c r="L946" s="960"/>
      <c r="M946" s="960"/>
      <c r="N946" s="960"/>
      <c r="O946" s="960"/>
      <c r="P946" s="960"/>
      <c r="Q946" s="960"/>
      <c r="R946" s="960"/>
      <c r="S946" s="960"/>
      <c r="T946" s="960"/>
      <c r="U946" s="960"/>
      <c r="V946" s="960"/>
      <c r="W946" s="960"/>
      <c r="X946" s="960"/>
      <c r="Y946" s="960"/>
      <c r="Z946" s="960"/>
      <c r="AA946" s="960"/>
      <c r="AB946" s="960"/>
      <c r="AC946" s="960"/>
      <c r="AD946" s="960"/>
      <c r="AE946" s="960"/>
      <c r="AF946" s="960"/>
      <c r="AG946" s="960"/>
      <c r="AH946" s="960"/>
      <c r="AI946" s="960"/>
      <c r="AJ946" s="960"/>
      <c r="AK946" s="960"/>
      <c r="AL946" s="960"/>
      <c r="AM946" s="960"/>
      <c r="AN946" s="960"/>
      <c r="AO946" s="960"/>
      <c r="AP946" s="960"/>
      <c r="AQ946" s="960"/>
      <c r="AR946" s="960"/>
      <c r="AS946" s="960"/>
      <c r="AT946" s="960"/>
      <c r="AU946" s="960"/>
      <c r="AV946" s="960"/>
      <c r="AW946" s="960"/>
      <c r="AX946" s="960"/>
      <c r="AY946" s="960"/>
      <c r="AZ946" s="960"/>
      <c r="BA946" s="960"/>
      <c r="BB946" s="960"/>
      <c r="BC946" s="960"/>
      <c r="BD946" s="960"/>
      <c r="BE946" s="960"/>
      <c r="BF946" s="960"/>
      <c r="BG946" s="960"/>
    </row>
    <row r="947" ht="15.75" customHeight="1">
      <c r="A947" s="957"/>
      <c r="B947" s="960"/>
      <c r="C947" s="960"/>
      <c r="D947" s="960"/>
      <c r="E947" s="961"/>
      <c r="F947" s="960"/>
      <c r="G947" s="960"/>
      <c r="H947" s="960"/>
      <c r="I947" s="960"/>
      <c r="J947" s="960"/>
      <c r="K947" s="960"/>
      <c r="L947" s="960"/>
      <c r="M947" s="960"/>
      <c r="N947" s="960"/>
      <c r="O947" s="960"/>
      <c r="P947" s="960"/>
      <c r="Q947" s="960"/>
      <c r="R947" s="960"/>
      <c r="S947" s="960"/>
      <c r="T947" s="960"/>
      <c r="U947" s="960"/>
      <c r="V947" s="960"/>
      <c r="W947" s="960"/>
      <c r="X947" s="960"/>
      <c r="Y947" s="960"/>
      <c r="Z947" s="960"/>
      <c r="AA947" s="960"/>
      <c r="AB947" s="960"/>
      <c r="AC947" s="960"/>
      <c r="AD947" s="960"/>
      <c r="AE947" s="960"/>
      <c r="AF947" s="960"/>
      <c r="AG947" s="960"/>
      <c r="AH947" s="960"/>
      <c r="AI947" s="960"/>
      <c r="AJ947" s="960"/>
      <c r="AK947" s="960"/>
      <c r="AL947" s="960"/>
      <c r="AM947" s="960"/>
      <c r="AN947" s="960"/>
      <c r="AO947" s="960"/>
      <c r="AP947" s="960"/>
      <c r="AQ947" s="960"/>
      <c r="AR947" s="960"/>
      <c r="AS947" s="960"/>
      <c r="AT947" s="960"/>
      <c r="AU947" s="960"/>
      <c r="AV947" s="960"/>
      <c r="AW947" s="960"/>
      <c r="AX947" s="960"/>
      <c r="AY947" s="960"/>
      <c r="AZ947" s="960"/>
      <c r="BA947" s="960"/>
      <c r="BB947" s="960"/>
      <c r="BC947" s="960"/>
      <c r="BD947" s="960"/>
      <c r="BE947" s="960"/>
      <c r="BF947" s="960"/>
      <c r="BG947" s="960"/>
    </row>
    <row r="948" ht="15.75" customHeight="1">
      <c r="A948" s="957"/>
      <c r="B948" s="960"/>
      <c r="C948" s="960"/>
      <c r="D948" s="960"/>
      <c r="E948" s="961"/>
      <c r="F948" s="960"/>
      <c r="G948" s="960"/>
      <c r="H948" s="960"/>
      <c r="I948" s="960"/>
      <c r="J948" s="960"/>
      <c r="K948" s="960"/>
      <c r="L948" s="960"/>
      <c r="M948" s="960"/>
      <c r="N948" s="960"/>
      <c r="O948" s="960"/>
      <c r="P948" s="960"/>
      <c r="Q948" s="960"/>
      <c r="R948" s="960"/>
      <c r="S948" s="960"/>
      <c r="T948" s="960"/>
      <c r="U948" s="960"/>
      <c r="V948" s="960"/>
      <c r="W948" s="960"/>
      <c r="X948" s="960"/>
      <c r="Y948" s="960"/>
      <c r="Z948" s="960"/>
      <c r="AA948" s="960"/>
      <c r="AB948" s="960"/>
      <c r="AC948" s="960"/>
      <c r="AD948" s="960"/>
      <c r="AE948" s="960"/>
      <c r="AF948" s="960"/>
      <c r="AG948" s="960"/>
      <c r="AH948" s="960"/>
      <c r="AI948" s="960"/>
      <c r="AJ948" s="960"/>
      <c r="AK948" s="960"/>
      <c r="AL948" s="960"/>
      <c r="AM948" s="960"/>
      <c r="AN948" s="960"/>
      <c r="AO948" s="960"/>
      <c r="AP948" s="960"/>
      <c r="AQ948" s="960"/>
      <c r="AR948" s="960"/>
      <c r="AS948" s="960"/>
      <c r="AT948" s="960"/>
      <c r="AU948" s="960"/>
      <c r="AV948" s="960"/>
      <c r="AW948" s="960"/>
      <c r="AX948" s="960"/>
      <c r="AY948" s="960"/>
      <c r="AZ948" s="960"/>
      <c r="BA948" s="960"/>
      <c r="BB948" s="960"/>
      <c r="BC948" s="960"/>
      <c r="BD948" s="960"/>
      <c r="BE948" s="960"/>
      <c r="BF948" s="960"/>
      <c r="BG948" s="960"/>
    </row>
    <row r="949" ht="15.75" customHeight="1">
      <c r="A949" s="957"/>
      <c r="B949" s="960"/>
      <c r="C949" s="960"/>
      <c r="D949" s="960"/>
      <c r="E949" s="961"/>
      <c r="F949" s="960"/>
      <c r="G949" s="960"/>
      <c r="H949" s="960"/>
      <c r="I949" s="960"/>
      <c r="J949" s="960"/>
      <c r="K949" s="960"/>
      <c r="L949" s="960"/>
      <c r="M949" s="960"/>
      <c r="N949" s="960"/>
      <c r="O949" s="960"/>
      <c r="P949" s="960"/>
      <c r="Q949" s="960"/>
      <c r="R949" s="960"/>
      <c r="S949" s="960"/>
      <c r="T949" s="960"/>
      <c r="U949" s="960"/>
      <c r="V949" s="960"/>
      <c r="W949" s="960"/>
      <c r="X949" s="960"/>
      <c r="Y949" s="960"/>
      <c r="Z949" s="960"/>
      <c r="AA949" s="960"/>
      <c r="AB949" s="960"/>
      <c r="AC949" s="960"/>
      <c r="AD949" s="960"/>
      <c r="AE949" s="960"/>
      <c r="AF949" s="960"/>
      <c r="AG949" s="960"/>
      <c r="AH949" s="960"/>
      <c r="AI949" s="960"/>
      <c r="AJ949" s="960"/>
      <c r="AK949" s="960"/>
      <c r="AL949" s="960"/>
      <c r="AM949" s="960"/>
      <c r="AN949" s="960"/>
      <c r="AO949" s="960"/>
      <c r="AP949" s="960"/>
      <c r="AQ949" s="960"/>
      <c r="AR949" s="960"/>
      <c r="AS949" s="960"/>
      <c r="AT949" s="960"/>
      <c r="AU949" s="960"/>
      <c r="AV949" s="960"/>
      <c r="AW949" s="960"/>
      <c r="AX949" s="960"/>
      <c r="AY949" s="960"/>
      <c r="AZ949" s="960"/>
      <c r="BA949" s="960"/>
      <c r="BB949" s="960"/>
      <c r="BC949" s="960"/>
      <c r="BD949" s="960"/>
      <c r="BE949" s="960"/>
      <c r="BF949" s="960"/>
      <c r="BG949" s="960"/>
    </row>
    <row r="950" ht="15.75" customHeight="1">
      <c r="A950" s="957"/>
      <c r="B950" s="960"/>
      <c r="C950" s="960"/>
      <c r="D950" s="960"/>
      <c r="E950" s="961"/>
      <c r="F950" s="960"/>
      <c r="G950" s="960"/>
      <c r="H950" s="960"/>
      <c r="I950" s="960"/>
      <c r="J950" s="960"/>
      <c r="K950" s="960"/>
      <c r="L950" s="960"/>
      <c r="M950" s="960"/>
      <c r="N950" s="960"/>
      <c r="O950" s="960"/>
      <c r="P950" s="960"/>
      <c r="Q950" s="960"/>
      <c r="R950" s="960"/>
      <c r="S950" s="960"/>
      <c r="T950" s="960"/>
      <c r="U950" s="960"/>
      <c r="V950" s="960"/>
      <c r="W950" s="960"/>
      <c r="X950" s="960"/>
      <c r="Y950" s="960"/>
      <c r="Z950" s="960"/>
      <c r="AA950" s="960"/>
      <c r="AB950" s="960"/>
      <c r="AC950" s="960"/>
      <c r="AD950" s="960"/>
      <c r="AE950" s="960"/>
      <c r="AF950" s="960"/>
      <c r="AG950" s="960"/>
      <c r="AH950" s="960"/>
      <c r="AI950" s="960"/>
      <c r="AJ950" s="960"/>
      <c r="AK950" s="960"/>
      <c r="AL950" s="960"/>
      <c r="AM950" s="960"/>
      <c r="AN950" s="960"/>
      <c r="AO950" s="960"/>
      <c r="AP950" s="960"/>
      <c r="AQ950" s="960"/>
      <c r="AR950" s="960"/>
      <c r="AS950" s="960"/>
      <c r="AT950" s="960"/>
      <c r="AU950" s="960"/>
      <c r="AV950" s="960"/>
      <c r="AW950" s="960"/>
      <c r="AX950" s="960"/>
      <c r="AY950" s="960"/>
      <c r="AZ950" s="960"/>
      <c r="BA950" s="960"/>
      <c r="BB950" s="960"/>
      <c r="BC950" s="960"/>
      <c r="BD950" s="960"/>
      <c r="BE950" s="960"/>
      <c r="BF950" s="960"/>
      <c r="BG950" s="960"/>
    </row>
    <row r="951" ht="15.75" customHeight="1">
      <c r="A951" s="957"/>
      <c r="B951" s="960"/>
      <c r="C951" s="960"/>
      <c r="D951" s="960"/>
      <c r="E951" s="961"/>
      <c r="F951" s="960"/>
      <c r="G951" s="960"/>
      <c r="H951" s="960"/>
      <c r="I951" s="960"/>
      <c r="J951" s="960"/>
      <c r="K951" s="960"/>
      <c r="L951" s="960"/>
      <c r="M951" s="960"/>
      <c r="N951" s="960"/>
      <c r="O951" s="960"/>
      <c r="P951" s="960"/>
      <c r="Q951" s="960"/>
      <c r="R951" s="960"/>
      <c r="S951" s="960"/>
      <c r="T951" s="960"/>
      <c r="U951" s="960"/>
      <c r="V951" s="960"/>
      <c r="W951" s="960"/>
      <c r="X951" s="960"/>
      <c r="Y951" s="960"/>
      <c r="Z951" s="960"/>
      <c r="AA951" s="960"/>
      <c r="AB951" s="960"/>
      <c r="AC951" s="960"/>
      <c r="AD951" s="960"/>
      <c r="AE951" s="960"/>
      <c r="AF951" s="960"/>
      <c r="AG951" s="960"/>
      <c r="AH951" s="960"/>
      <c r="AI951" s="960"/>
      <c r="AJ951" s="960"/>
      <c r="AK951" s="960"/>
      <c r="AL951" s="960"/>
      <c r="AM951" s="960"/>
      <c r="AN951" s="960"/>
      <c r="AO951" s="960"/>
      <c r="AP951" s="960"/>
      <c r="AQ951" s="960"/>
      <c r="AR951" s="960"/>
      <c r="AS951" s="960"/>
      <c r="AT951" s="960"/>
      <c r="AU951" s="960"/>
      <c r="AV951" s="960"/>
      <c r="AW951" s="960"/>
      <c r="AX951" s="960"/>
      <c r="AY951" s="960"/>
      <c r="AZ951" s="960"/>
      <c r="BA951" s="960"/>
      <c r="BB951" s="960"/>
      <c r="BC951" s="960"/>
      <c r="BD951" s="960"/>
      <c r="BE951" s="960"/>
      <c r="BF951" s="960"/>
      <c r="BG951" s="960"/>
    </row>
    <row r="952" ht="15.75" customHeight="1">
      <c r="A952" s="957"/>
      <c r="B952" s="960"/>
      <c r="C952" s="960"/>
      <c r="D952" s="960"/>
      <c r="E952" s="961"/>
      <c r="F952" s="960"/>
      <c r="G952" s="960"/>
      <c r="H952" s="960"/>
      <c r="I952" s="960"/>
      <c r="J952" s="960"/>
      <c r="K952" s="960"/>
      <c r="L952" s="960"/>
      <c r="M952" s="960"/>
      <c r="N952" s="960"/>
      <c r="O952" s="960"/>
      <c r="P952" s="960"/>
      <c r="Q952" s="960"/>
      <c r="R952" s="960"/>
      <c r="S952" s="960"/>
      <c r="T952" s="960"/>
      <c r="U952" s="960"/>
      <c r="V952" s="960"/>
      <c r="W952" s="960"/>
      <c r="X952" s="960"/>
      <c r="Y952" s="960"/>
      <c r="Z952" s="960"/>
      <c r="AA952" s="960"/>
      <c r="AB952" s="960"/>
      <c r="AC952" s="960"/>
      <c r="AD952" s="960"/>
      <c r="AE952" s="960"/>
      <c r="AF952" s="960"/>
      <c r="AG952" s="960"/>
      <c r="AH952" s="960"/>
      <c r="AI952" s="960"/>
      <c r="AJ952" s="960"/>
      <c r="AK952" s="960"/>
      <c r="AL952" s="960"/>
      <c r="AM952" s="960"/>
      <c r="AN952" s="960"/>
      <c r="AO952" s="960"/>
      <c r="AP952" s="960"/>
      <c r="AQ952" s="960"/>
      <c r="AR952" s="960"/>
      <c r="AS952" s="960"/>
      <c r="AT952" s="960"/>
      <c r="AU952" s="960"/>
      <c r="AV952" s="960"/>
      <c r="AW952" s="960"/>
      <c r="AX952" s="960"/>
      <c r="AY952" s="960"/>
      <c r="AZ952" s="960"/>
      <c r="BA952" s="960"/>
      <c r="BB952" s="960"/>
      <c r="BC952" s="960"/>
      <c r="BD952" s="960"/>
      <c r="BE952" s="960"/>
      <c r="BF952" s="960"/>
      <c r="BG952" s="960"/>
    </row>
    <row r="953" ht="15.75" customHeight="1">
      <c r="A953" s="957"/>
      <c r="B953" s="960"/>
      <c r="C953" s="960"/>
      <c r="D953" s="960"/>
      <c r="E953" s="961"/>
      <c r="F953" s="960"/>
      <c r="G953" s="960"/>
      <c r="H953" s="960"/>
      <c r="I953" s="960"/>
      <c r="J953" s="960"/>
      <c r="K953" s="960"/>
      <c r="L953" s="960"/>
      <c r="M953" s="960"/>
      <c r="N953" s="960"/>
      <c r="O953" s="960"/>
      <c r="P953" s="960"/>
      <c r="Q953" s="960"/>
      <c r="R953" s="960"/>
      <c r="S953" s="960"/>
      <c r="T953" s="960"/>
      <c r="U953" s="960"/>
      <c r="V953" s="960"/>
      <c r="W953" s="960"/>
      <c r="X953" s="960"/>
      <c r="Y953" s="960"/>
      <c r="Z953" s="960"/>
      <c r="AA953" s="960"/>
      <c r="AB953" s="960"/>
      <c r="AC953" s="960"/>
      <c r="AD953" s="960"/>
      <c r="AE953" s="960"/>
      <c r="AF953" s="960"/>
      <c r="AG953" s="960"/>
      <c r="AH953" s="960"/>
      <c r="AI953" s="960"/>
      <c r="AJ953" s="960"/>
      <c r="AK953" s="960"/>
      <c r="AL953" s="960"/>
      <c r="AM953" s="960"/>
      <c r="AN953" s="960"/>
      <c r="AO953" s="960"/>
      <c r="AP953" s="960"/>
      <c r="AQ953" s="960"/>
      <c r="AR953" s="960"/>
      <c r="AS953" s="960"/>
      <c r="AT953" s="960"/>
      <c r="AU953" s="960"/>
      <c r="AV953" s="960"/>
      <c r="AW953" s="960"/>
      <c r="AX953" s="960"/>
      <c r="AY953" s="960"/>
      <c r="AZ953" s="960"/>
      <c r="BA953" s="960"/>
      <c r="BB953" s="960"/>
      <c r="BC953" s="960"/>
      <c r="BD953" s="960"/>
      <c r="BE953" s="960"/>
      <c r="BF953" s="960"/>
      <c r="BG953" s="960"/>
    </row>
    <row r="954" ht="15.75" customHeight="1">
      <c r="A954" s="957"/>
      <c r="B954" s="960"/>
      <c r="C954" s="960"/>
      <c r="D954" s="960"/>
      <c r="E954" s="961"/>
      <c r="F954" s="960"/>
      <c r="G954" s="960"/>
      <c r="H954" s="960"/>
      <c r="I954" s="960"/>
      <c r="J954" s="960"/>
      <c r="K954" s="960"/>
      <c r="L954" s="960"/>
      <c r="M954" s="960"/>
      <c r="N954" s="960"/>
      <c r="O954" s="960"/>
      <c r="P954" s="960"/>
      <c r="Q954" s="960"/>
      <c r="R954" s="960"/>
      <c r="S954" s="960"/>
      <c r="T954" s="960"/>
      <c r="U954" s="960"/>
      <c r="V954" s="960"/>
      <c r="W954" s="960"/>
      <c r="X954" s="960"/>
      <c r="Y954" s="960"/>
      <c r="Z954" s="960"/>
      <c r="AA954" s="960"/>
      <c r="AB954" s="960"/>
      <c r="AC954" s="960"/>
      <c r="AD954" s="960"/>
      <c r="AE954" s="960"/>
      <c r="AF954" s="960"/>
      <c r="AG954" s="960"/>
      <c r="AH954" s="960"/>
      <c r="AI954" s="960"/>
      <c r="AJ954" s="960"/>
      <c r="AK954" s="960"/>
      <c r="AL954" s="960"/>
      <c r="AM954" s="960"/>
      <c r="AN954" s="960"/>
      <c r="AO954" s="960"/>
      <c r="AP954" s="960"/>
      <c r="AQ954" s="960"/>
      <c r="AR954" s="960"/>
      <c r="AS954" s="960"/>
      <c r="AT954" s="960"/>
      <c r="AU954" s="960"/>
      <c r="AV954" s="960"/>
      <c r="AW954" s="960"/>
      <c r="AX954" s="960"/>
      <c r="AY954" s="960"/>
      <c r="AZ954" s="960"/>
      <c r="BA954" s="960"/>
      <c r="BB954" s="960"/>
      <c r="BC954" s="960"/>
      <c r="BD954" s="960"/>
      <c r="BE954" s="960"/>
      <c r="BF954" s="960"/>
      <c r="BG954" s="960"/>
    </row>
    <row r="955" ht="15.75" customHeight="1">
      <c r="A955" s="957"/>
      <c r="B955" s="960"/>
      <c r="C955" s="960"/>
      <c r="D955" s="960"/>
      <c r="E955" s="961"/>
      <c r="F955" s="960"/>
      <c r="G955" s="960"/>
      <c r="H955" s="960"/>
      <c r="I955" s="960"/>
      <c r="J955" s="960"/>
      <c r="K955" s="960"/>
      <c r="L955" s="960"/>
      <c r="M955" s="960"/>
      <c r="N955" s="960"/>
      <c r="O955" s="960"/>
      <c r="P955" s="960"/>
      <c r="Q955" s="960"/>
      <c r="R955" s="960"/>
      <c r="S955" s="960"/>
      <c r="T955" s="960"/>
      <c r="U955" s="960"/>
      <c r="V955" s="960"/>
      <c r="W955" s="960"/>
      <c r="X955" s="960"/>
      <c r="Y955" s="960"/>
      <c r="Z955" s="960"/>
      <c r="AA955" s="960"/>
      <c r="AB955" s="960"/>
      <c r="AC955" s="960"/>
      <c r="AD955" s="960"/>
      <c r="AE955" s="960"/>
      <c r="AF955" s="960"/>
      <c r="AG955" s="960"/>
      <c r="AH955" s="960"/>
      <c r="AI955" s="960"/>
      <c r="AJ955" s="960"/>
      <c r="AK955" s="960"/>
      <c r="AL955" s="960"/>
      <c r="AM955" s="960"/>
      <c r="AN955" s="960"/>
      <c r="AO955" s="960"/>
      <c r="AP955" s="960"/>
      <c r="AQ955" s="960"/>
      <c r="AR955" s="960"/>
      <c r="AS955" s="960"/>
      <c r="AT955" s="960"/>
      <c r="AU955" s="960"/>
      <c r="AV955" s="960"/>
      <c r="AW955" s="960"/>
      <c r="AX955" s="960"/>
      <c r="AY955" s="960"/>
      <c r="AZ955" s="960"/>
      <c r="BA955" s="960"/>
      <c r="BB955" s="960"/>
      <c r="BC955" s="960"/>
      <c r="BD955" s="960"/>
      <c r="BE955" s="960"/>
      <c r="BF955" s="960"/>
      <c r="BG955" s="960"/>
    </row>
    <row r="956" ht="15.75" customHeight="1">
      <c r="A956" s="957"/>
      <c r="B956" s="960"/>
      <c r="C956" s="960"/>
      <c r="D956" s="960"/>
      <c r="E956" s="961"/>
      <c r="F956" s="960"/>
      <c r="G956" s="960"/>
      <c r="H956" s="960"/>
      <c r="I956" s="960"/>
      <c r="J956" s="960"/>
      <c r="K956" s="960"/>
      <c r="L956" s="960"/>
      <c r="M956" s="960"/>
      <c r="N956" s="960"/>
      <c r="O956" s="960"/>
      <c r="P956" s="960"/>
      <c r="Q956" s="960"/>
      <c r="R956" s="960"/>
      <c r="S956" s="960"/>
      <c r="T956" s="960"/>
      <c r="U956" s="960"/>
      <c r="V956" s="960"/>
      <c r="W956" s="960"/>
      <c r="X956" s="960"/>
      <c r="Y956" s="960"/>
      <c r="Z956" s="960"/>
      <c r="AA956" s="960"/>
      <c r="AB956" s="960"/>
      <c r="AC956" s="960"/>
      <c r="AD956" s="960"/>
      <c r="AE956" s="960"/>
      <c r="AF956" s="960"/>
      <c r="AG956" s="960"/>
      <c r="AH956" s="960"/>
      <c r="AI956" s="960"/>
      <c r="AJ956" s="960"/>
      <c r="AK956" s="960"/>
      <c r="AL956" s="960"/>
      <c r="AM956" s="960"/>
      <c r="AN956" s="960"/>
      <c r="AO956" s="960"/>
      <c r="AP956" s="960"/>
      <c r="AQ956" s="960"/>
      <c r="AR956" s="960"/>
      <c r="AS956" s="960"/>
      <c r="AT956" s="960"/>
      <c r="AU956" s="960"/>
      <c r="AV956" s="960"/>
      <c r="AW956" s="960"/>
      <c r="AX956" s="960"/>
      <c r="AY956" s="960"/>
      <c r="AZ956" s="960"/>
      <c r="BA956" s="960"/>
      <c r="BB956" s="960"/>
      <c r="BC956" s="960"/>
      <c r="BD956" s="960"/>
      <c r="BE956" s="960"/>
      <c r="BF956" s="960"/>
      <c r="BG956" s="960"/>
    </row>
    <row r="957" ht="15.75" customHeight="1">
      <c r="A957" s="957"/>
      <c r="B957" s="960"/>
      <c r="C957" s="960"/>
      <c r="D957" s="960"/>
      <c r="E957" s="961"/>
      <c r="F957" s="960"/>
      <c r="G957" s="960"/>
      <c r="H957" s="960"/>
      <c r="I957" s="960"/>
      <c r="J957" s="960"/>
      <c r="K957" s="960"/>
      <c r="L957" s="960"/>
      <c r="M957" s="960"/>
      <c r="N957" s="960"/>
      <c r="O957" s="960"/>
      <c r="P957" s="960"/>
      <c r="Q957" s="960"/>
      <c r="R957" s="960"/>
      <c r="S957" s="960"/>
      <c r="T957" s="960"/>
      <c r="U957" s="960"/>
      <c r="V957" s="960"/>
      <c r="W957" s="960"/>
      <c r="X957" s="960"/>
      <c r="Y957" s="960"/>
      <c r="Z957" s="960"/>
      <c r="AA957" s="960"/>
      <c r="AB957" s="960"/>
      <c r="AC957" s="960"/>
      <c r="AD957" s="960"/>
      <c r="AE957" s="960"/>
      <c r="AF957" s="960"/>
      <c r="AG957" s="960"/>
      <c r="AH957" s="960"/>
      <c r="AI957" s="960"/>
      <c r="AJ957" s="960"/>
      <c r="AK957" s="960"/>
      <c r="AL957" s="960"/>
      <c r="AM957" s="960"/>
      <c r="AN957" s="960"/>
      <c r="AO957" s="960"/>
      <c r="AP957" s="960"/>
      <c r="AQ957" s="960"/>
      <c r="AR957" s="960"/>
      <c r="AS957" s="960"/>
      <c r="AT957" s="960"/>
      <c r="AU957" s="960"/>
      <c r="AV957" s="960"/>
      <c r="AW957" s="960"/>
      <c r="AX957" s="960"/>
      <c r="AY957" s="960"/>
      <c r="AZ957" s="960"/>
      <c r="BA957" s="960"/>
      <c r="BB957" s="960"/>
      <c r="BC957" s="960"/>
      <c r="BD957" s="960"/>
      <c r="BE957" s="960"/>
      <c r="BF957" s="960"/>
      <c r="BG957" s="960"/>
    </row>
    <row r="958" ht="15.75" customHeight="1">
      <c r="A958" s="957"/>
      <c r="B958" s="960"/>
      <c r="C958" s="960"/>
      <c r="D958" s="960"/>
      <c r="E958" s="961"/>
      <c r="F958" s="960"/>
      <c r="G958" s="960"/>
      <c r="H958" s="960"/>
      <c r="I958" s="960"/>
      <c r="J958" s="960"/>
      <c r="K958" s="960"/>
      <c r="L958" s="960"/>
      <c r="M958" s="960"/>
      <c r="N958" s="960"/>
      <c r="O958" s="960"/>
      <c r="P958" s="960"/>
      <c r="Q958" s="960"/>
      <c r="R958" s="960"/>
      <c r="S958" s="960"/>
      <c r="T958" s="960"/>
      <c r="U958" s="960"/>
      <c r="V958" s="960"/>
      <c r="W958" s="960"/>
      <c r="X958" s="960"/>
      <c r="Y958" s="960"/>
      <c r="Z958" s="960"/>
      <c r="AA958" s="960"/>
      <c r="AB958" s="960"/>
      <c r="AC958" s="960"/>
      <c r="AD958" s="960"/>
      <c r="AE958" s="960"/>
      <c r="AF958" s="960"/>
      <c r="AG958" s="960"/>
      <c r="AH958" s="960"/>
      <c r="AI958" s="960"/>
      <c r="AJ958" s="960"/>
      <c r="AK958" s="960"/>
      <c r="AL958" s="960"/>
      <c r="AM958" s="960"/>
      <c r="AN958" s="960"/>
      <c r="AO958" s="960"/>
      <c r="AP958" s="960"/>
      <c r="AQ958" s="960"/>
      <c r="AR958" s="960"/>
      <c r="AS958" s="960"/>
      <c r="AT958" s="960"/>
      <c r="AU958" s="960"/>
      <c r="AV958" s="960"/>
      <c r="AW958" s="960"/>
      <c r="AX958" s="960"/>
      <c r="AY958" s="960"/>
      <c r="AZ958" s="960"/>
      <c r="BA958" s="960"/>
      <c r="BB958" s="960"/>
      <c r="BC958" s="960"/>
      <c r="BD958" s="960"/>
      <c r="BE958" s="960"/>
      <c r="BF958" s="960"/>
      <c r="BG958" s="960"/>
    </row>
    <row r="959" ht="15.75" customHeight="1">
      <c r="A959" s="957"/>
      <c r="B959" s="960"/>
      <c r="C959" s="960"/>
      <c r="D959" s="960"/>
      <c r="E959" s="961"/>
      <c r="F959" s="960"/>
      <c r="G959" s="960"/>
      <c r="H959" s="960"/>
      <c r="I959" s="960"/>
      <c r="J959" s="960"/>
      <c r="K959" s="960"/>
      <c r="L959" s="960"/>
      <c r="M959" s="960"/>
      <c r="N959" s="960"/>
      <c r="O959" s="960"/>
      <c r="P959" s="960"/>
      <c r="Q959" s="960"/>
      <c r="R959" s="960"/>
      <c r="S959" s="960"/>
      <c r="T959" s="960"/>
      <c r="U959" s="960"/>
      <c r="V959" s="960"/>
      <c r="W959" s="960"/>
      <c r="X959" s="960"/>
      <c r="Y959" s="960"/>
      <c r="Z959" s="960"/>
      <c r="AA959" s="960"/>
      <c r="AB959" s="960"/>
      <c r="AC959" s="960"/>
      <c r="AD959" s="960"/>
      <c r="AE959" s="960"/>
      <c r="AF959" s="960"/>
      <c r="AG959" s="960"/>
      <c r="AH959" s="960"/>
      <c r="AI959" s="960"/>
      <c r="AJ959" s="960"/>
      <c r="AK959" s="960"/>
      <c r="AL959" s="960"/>
      <c r="AM959" s="960"/>
      <c r="AN959" s="960"/>
      <c r="AO959" s="960"/>
      <c r="AP959" s="960"/>
      <c r="AQ959" s="960"/>
      <c r="AR959" s="960"/>
      <c r="AS959" s="960"/>
      <c r="AT959" s="960"/>
      <c r="AU959" s="960"/>
      <c r="AV959" s="960"/>
      <c r="AW959" s="960"/>
      <c r="AX959" s="960"/>
      <c r="AY959" s="960"/>
      <c r="AZ959" s="960"/>
      <c r="BA959" s="960"/>
      <c r="BB959" s="960"/>
      <c r="BC959" s="960"/>
      <c r="BD959" s="960"/>
      <c r="BE959" s="960"/>
      <c r="BF959" s="960"/>
      <c r="BG959" s="960"/>
    </row>
    <row r="960" ht="15.75" customHeight="1">
      <c r="A960" s="957"/>
      <c r="B960" s="960"/>
      <c r="C960" s="960"/>
      <c r="D960" s="960"/>
      <c r="E960" s="961"/>
      <c r="F960" s="960"/>
      <c r="G960" s="960"/>
      <c r="H960" s="960"/>
      <c r="I960" s="960"/>
      <c r="J960" s="960"/>
      <c r="K960" s="960"/>
      <c r="L960" s="960"/>
      <c r="M960" s="960"/>
      <c r="N960" s="960"/>
      <c r="O960" s="960"/>
      <c r="P960" s="960"/>
      <c r="Q960" s="960"/>
      <c r="R960" s="960"/>
      <c r="S960" s="960"/>
      <c r="T960" s="960"/>
      <c r="U960" s="960"/>
      <c r="V960" s="960"/>
      <c r="W960" s="960"/>
      <c r="X960" s="960"/>
      <c r="Y960" s="960"/>
      <c r="Z960" s="960"/>
      <c r="AA960" s="960"/>
      <c r="AB960" s="960"/>
      <c r="AC960" s="960"/>
      <c r="AD960" s="960"/>
      <c r="AE960" s="960"/>
      <c r="AF960" s="960"/>
      <c r="AG960" s="960"/>
      <c r="AH960" s="960"/>
      <c r="AI960" s="960"/>
      <c r="AJ960" s="960"/>
      <c r="AK960" s="960"/>
      <c r="AL960" s="960"/>
      <c r="AM960" s="960"/>
      <c r="AN960" s="960"/>
      <c r="AO960" s="960"/>
      <c r="AP960" s="960"/>
      <c r="AQ960" s="960"/>
      <c r="AR960" s="960"/>
      <c r="AS960" s="960"/>
      <c r="AT960" s="960"/>
      <c r="AU960" s="960"/>
      <c r="AV960" s="960"/>
      <c r="AW960" s="960"/>
      <c r="AX960" s="960"/>
      <c r="AY960" s="960"/>
      <c r="AZ960" s="960"/>
      <c r="BA960" s="960"/>
      <c r="BB960" s="960"/>
      <c r="BC960" s="960"/>
      <c r="BD960" s="960"/>
      <c r="BE960" s="960"/>
      <c r="BF960" s="960"/>
      <c r="BG960" s="960"/>
    </row>
    <row r="961" ht="15.75" customHeight="1">
      <c r="A961" s="957"/>
      <c r="B961" s="960"/>
      <c r="C961" s="960"/>
      <c r="D961" s="960"/>
      <c r="E961" s="961"/>
      <c r="F961" s="960"/>
      <c r="G961" s="960"/>
      <c r="H961" s="960"/>
      <c r="I961" s="960"/>
      <c r="J961" s="960"/>
      <c r="K961" s="960"/>
      <c r="L961" s="960"/>
      <c r="M961" s="960"/>
      <c r="N961" s="960"/>
      <c r="O961" s="960"/>
      <c r="P961" s="960"/>
      <c r="Q961" s="960"/>
      <c r="R961" s="960"/>
      <c r="S961" s="960"/>
      <c r="T961" s="960"/>
      <c r="U961" s="960"/>
      <c r="V961" s="960"/>
      <c r="W961" s="960"/>
      <c r="X961" s="960"/>
      <c r="Y961" s="960"/>
      <c r="Z961" s="960"/>
      <c r="AA961" s="960"/>
      <c r="AB961" s="960"/>
      <c r="AC961" s="960"/>
      <c r="AD961" s="960"/>
      <c r="AE961" s="960"/>
      <c r="AF961" s="960"/>
      <c r="AG961" s="960"/>
      <c r="AH961" s="960"/>
      <c r="AI961" s="960"/>
      <c r="AJ961" s="960"/>
      <c r="AK961" s="960"/>
      <c r="AL961" s="960"/>
      <c r="AM961" s="960"/>
      <c r="AN961" s="960"/>
      <c r="AO961" s="960"/>
      <c r="AP961" s="960"/>
      <c r="AQ961" s="960"/>
      <c r="AR961" s="960"/>
      <c r="AS961" s="960"/>
      <c r="AT961" s="960"/>
      <c r="AU961" s="960"/>
      <c r="AV961" s="960"/>
      <c r="AW961" s="960"/>
      <c r="AX961" s="960"/>
      <c r="AY961" s="960"/>
      <c r="AZ961" s="960"/>
      <c r="BA961" s="960"/>
      <c r="BB961" s="960"/>
      <c r="BC961" s="960"/>
      <c r="BD961" s="960"/>
      <c r="BE961" s="960"/>
      <c r="BF961" s="960"/>
      <c r="BG961" s="960"/>
    </row>
    <row r="962" ht="15.75" customHeight="1">
      <c r="A962" s="957"/>
      <c r="B962" s="960"/>
      <c r="C962" s="960"/>
      <c r="D962" s="960"/>
      <c r="E962" s="961"/>
      <c r="F962" s="960"/>
      <c r="G962" s="960"/>
      <c r="H962" s="960"/>
      <c r="I962" s="960"/>
      <c r="J962" s="960"/>
      <c r="K962" s="960"/>
      <c r="L962" s="960"/>
      <c r="M962" s="960"/>
      <c r="N962" s="960"/>
      <c r="O962" s="960"/>
      <c r="P962" s="960"/>
      <c r="Q962" s="960"/>
      <c r="R962" s="960"/>
      <c r="S962" s="960"/>
      <c r="T962" s="960"/>
      <c r="U962" s="960"/>
      <c r="V962" s="960"/>
      <c r="W962" s="960"/>
      <c r="X962" s="960"/>
      <c r="Y962" s="960"/>
      <c r="Z962" s="960"/>
      <c r="AA962" s="960"/>
      <c r="AB962" s="960"/>
      <c r="AC962" s="960"/>
      <c r="AD962" s="960"/>
      <c r="AE962" s="960"/>
      <c r="AF962" s="960"/>
      <c r="AG962" s="960"/>
      <c r="AH962" s="960"/>
      <c r="AI962" s="960"/>
      <c r="AJ962" s="960"/>
      <c r="AK962" s="960"/>
      <c r="AL962" s="960"/>
      <c r="AM962" s="960"/>
      <c r="AN962" s="960"/>
      <c r="AO962" s="960"/>
      <c r="AP962" s="960"/>
      <c r="AQ962" s="960"/>
      <c r="AR962" s="960"/>
      <c r="AS962" s="960"/>
      <c r="AT962" s="960"/>
      <c r="AU962" s="960"/>
      <c r="AV962" s="960"/>
      <c r="AW962" s="960"/>
      <c r="AX962" s="960"/>
      <c r="AY962" s="960"/>
      <c r="AZ962" s="960"/>
      <c r="BA962" s="960"/>
      <c r="BB962" s="960"/>
      <c r="BC962" s="960"/>
      <c r="BD962" s="960"/>
      <c r="BE962" s="960"/>
      <c r="BF962" s="960"/>
      <c r="BG962" s="960"/>
    </row>
    <row r="963" ht="15.75" customHeight="1">
      <c r="A963" s="957"/>
      <c r="B963" s="960"/>
      <c r="C963" s="960"/>
      <c r="D963" s="960"/>
      <c r="E963" s="961"/>
      <c r="F963" s="960"/>
      <c r="G963" s="960"/>
      <c r="H963" s="960"/>
      <c r="I963" s="960"/>
      <c r="J963" s="960"/>
      <c r="K963" s="960"/>
      <c r="L963" s="960"/>
      <c r="M963" s="960"/>
      <c r="N963" s="960"/>
      <c r="O963" s="960"/>
      <c r="P963" s="960"/>
      <c r="Q963" s="960"/>
      <c r="R963" s="960"/>
      <c r="S963" s="960"/>
      <c r="T963" s="960"/>
      <c r="U963" s="960"/>
      <c r="V963" s="960"/>
      <c r="W963" s="960"/>
      <c r="X963" s="960"/>
      <c r="Y963" s="960"/>
      <c r="Z963" s="960"/>
      <c r="AA963" s="960"/>
      <c r="AB963" s="960"/>
      <c r="AC963" s="960"/>
      <c r="AD963" s="960"/>
      <c r="AE963" s="960"/>
      <c r="AF963" s="960"/>
      <c r="AG963" s="960"/>
      <c r="AH963" s="960"/>
      <c r="AI963" s="960"/>
      <c r="AJ963" s="960"/>
      <c r="AK963" s="960"/>
      <c r="AL963" s="960"/>
      <c r="AM963" s="960"/>
      <c r="AN963" s="960"/>
      <c r="AO963" s="960"/>
      <c r="AP963" s="960"/>
      <c r="AQ963" s="960"/>
      <c r="AR963" s="960"/>
      <c r="AS963" s="960"/>
      <c r="AT963" s="960"/>
      <c r="AU963" s="960"/>
      <c r="AV963" s="960"/>
      <c r="AW963" s="960"/>
      <c r="AX963" s="960"/>
      <c r="AY963" s="960"/>
      <c r="AZ963" s="960"/>
      <c r="BA963" s="960"/>
      <c r="BB963" s="960"/>
      <c r="BC963" s="960"/>
      <c r="BD963" s="960"/>
      <c r="BE963" s="960"/>
      <c r="BF963" s="960"/>
      <c r="BG963" s="960"/>
    </row>
    <row r="964" ht="15.75" customHeight="1">
      <c r="A964" s="957"/>
      <c r="B964" s="960"/>
      <c r="C964" s="960"/>
      <c r="D964" s="960"/>
      <c r="E964" s="961"/>
      <c r="F964" s="960"/>
      <c r="G964" s="960"/>
      <c r="H964" s="960"/>
      <c r="I964" s="960"/>
      <c r="J964" s="960"/>
      <c r="K964" s="960"/>
      <c r="L964" s="960"/>
      <c r="M964" s="960"/>
      <c r="N964" s="960"/>
      <c r="O964" s="960"/>
      <c r="P964" s="960"/>
      <c r="Q964" s="960"/>
      <c r="R964" s="960"/>
      <c r="S964" s="960"/>
      <c r="T964" s="960"/>
      <c r="U964" s="960"/>
      <c r="V964" s="960"/>
      <c r="W964" s="960"/>
      <c r="X964" s="960"/>
      <c r="Y964" s="960"/>
      <c r="Z964" s="960"/>
      <c r="AA964" s="960"/>
      <c r="AB964" s="960"/>
      <c r="AC964" s="960"/>
      <c r="AD964" s="960"/>
      <c r="AE964" s="960"/>
      <c r="AF964" s="960"/>
      <c r="AG964" s="960"/>
      <c r="AH964" s="960"/>
      <c r="AI964" s="960"/>
      <c r="AJ964" s="960"/>
      <c r="AK964" s="960"/>
      <c r="AL964" s="960"/>
      <c r="AM964" s="960"/>
      <c r="AN964" s="960"/>
      <c r="AO964" s="960"/>
      <c r="AP964" s="960"/>
      <c r="AQ964" s="960"/>
      <c r="AR964" s="960"/>
      <c r="AS964" s="960"/>
      <c r="AT964" s="960"/>
      <c r="AU964" s="960"/>
      <c r="AV964" s="960"/>
      <c r="AW964" s="960"/>
      <c r="AX964" s="960"/>
      <c r="AY964" s="960"/>
      <c r="AZ964" s="960"/>
      <c r="BA964" s="960"/>
      <c r="BB964" s="960"/>
      <c r="BC964" s="960"/>
      <c r="BD964" s="960"/>
      <c r="BE964" s="960"/>
      <c r="BF964" s="960"/>
      <c r="BG964" s="960"/>
    </row>
    <row r="965" ht="15.75" customHeight="1">
      <c r="A965" s="957"/>
      <c r="B965" s="960"/>
      <c r="C965" s="960"/>
      <c r="D965" s="960"/>
      <c r="E965" s="961"/>
      <c r="F965" s="960"/>
      <c r="G965" s="960"/>
      <c r="H965" s="960"/>
      <c r="I965" s="960"/>
      <c r="J965" s="960"/>
      <c r="K965" s="960"/>
      <c r="L965" s="960"/>
      <c r="M965" s="960"/>
      <c r="N965" s="960"/>
      <c r="O965" s="960"/>
      <c r="P965" s="960"/>
      <c r="Q965" s="960"/>
      <c r="R965" s="960"/>
      <c r="S965" s="960"/>
      <c r="T965" s="960"/>
      <c r="U965" s="960"/>
      <c r="V965" s="960"/>
      <c r="W965" s="960"/>
      <c r="X965" s="960"/>
      <c r="Y965" s="960"/>
      <c r="Z965" s="960"/>
      <c r="AA965" s="960"/>
      <c r="AB965" s="960"/>
      <c r="AC965" s="960"/>
      <c r="AD965" s="960"/>
      <c r="AE965" s="960"/>
      <c r="AF965" s="960"/>
      <c r="AG965" s="960"/>
      <c r="AH965" s="960"/>
      <c r="AI965" s="960"/>
      <c r="AJ965" s="960"/>
      <c r="AK965" s="960"/>
      <c r="AL965" s="960"/>
      <c r="AM965" s="960"/>
      <c r="AN965" s="960"/>
      <c r="AO965" s="960"/>
      <c r="AP965" s="960"/>
      <c r="AQ965" s="960"/>
      <c r="AR965" s="960"/>
      <c r="AS965" s="960"/>
      <c r="AT965" s="960"/>
      <c r="AU965" s="960"/>
      <c r="AV965" s="960"/>
      <c r="AW965" s="960"/>
      <c r="AX965" s="960"/>
      <c r="AY965" s="960"/>
      <c r="AZ965" s="960"/>
      <c r="BA965" s="960"/>
      <c r="BB965" s="960"/>
      <c r="BC965" s="960"/>
      <c r="BD965" s="960"/>
      <c r="BE965" s="960"/>
      <c r="BF965" s="960"/>
      <c r="BG965" s="960"/>
    </row>
    <row r="966" ht="15.75" customHeight="1">
      <c r="A966" s="957"/>
      <c r="B966" s="960"/>
      <c r="C966" s="960"/>
      <c r="D966" s="960"/>
      <c r="E966" s="961"/>
      <c r="F966" s="960"/>
      <c r="G966" s="960"/>
      <c r="H966" s="960"/>
      <c r="I966" s="960"/>
      <c r="J966" s="960"/>
      <c r="K966" s="960"/>
      <c r="L966" s="960"/>
      <c r="M966" s="960"/>
      <c r="N966" s="960"/>
      <c r="O966" s="960"/>
      <c r="P966" s="960"/>
      <c r="Q966" s="960"/>
      <c r="R966" s="960"/>
      <c r="S966" s="960"/>
      <c r="T966" s="960"/>
      <c r="U966" s="960"/>
      <c r="V966" s="960"/>
      <c r="W966" s="960"/>
      <c r="X966" s="960"/>
      <c r="Y966" s="960"/>
      <c r="Z966" s="960"/>
      <c r="AA966" s="960"/>
      <c r="AB966" s="960"/>
      <c r="AC966" s="960"/>
      <c r="AD966" s="960"/>
      <c r="AE966" s="960"/>
      <c r="AF966" s="960"/>
      <c r="AG966" s="960"/>
      <c r="AH966" s="960"/>
      <c r="AI966" s="960"/>
      <c r="AJ966" s="960"/>
      <c r="AK966" s="960"/>
      <c r="AL966" s="960"/>
      <c r="AM966" s="960"/>
      <c r="AN966" s="960"/>
      <c r="AO966" s="960"/>
      <c r="AP966" s="960"/>
      <c r="AQ966" s="960"/>
      <c r="AR966" s="960"/>
      <c r="AS966" s="960"/>
      <c r="AT966" s="960"/>
      <c r="AU966" s="960"/>
      <c r="AV966" s="960"/>
      <c r="AW966" s="960"/>
      <c r="AX966" s="960"/>
      <c r="AY966" s="960"/>
      <c r="AZ966" s="960"/>
      <c r="BA966" s="960"/>
      <c r="BB966" s="960"/>
      <c r="BC966" s="960"/>
      <c r="BD966" s="960"/>
      <c r="BE966" s="960"/>
      <c r="BF966" s="960"/>
      <c r="BG966" s="960"/>
    </row>
    <row r="967" ht="15.75" customHeight="1">
      <c r="A967" s="957"/>
      <c r="B967" s="960"/>
      <c r="C967" s="960"/>
      <c r="D967" s="960"/>
      <c r="E967" s="961"/>
      <c r="F967" s="960"/>
      <c r="G967" s="960"/>
      <c r="H967" s="960"/>
      <c r="I967" s="960"/>
      <c r="J967" s="960"/>
      <c r="K967" s="960"/>
      <c r="L967" s="960"/>
      <c r="M967" s="960"/>
      <c r="N967" s="960"/>
      <c r="O967" s="960"/>
      <c r="P967" s="960"/>
      <c r="Q967" s="960"/>
      <c r="R967" s="960"/>
      <c r="S967" s="960"/>
      <c r="T967" s="960"/>
      <c r="U967" s="960"/>
      <c r="V967" s="960"/>
      <c r="W967" s="960"/>
      <c r="X967" s="960"/>
      <c r="Y967" s="960"/>
      <c r="Z967" s="960"/>
      <c r="AA967" s="960"/>
      <c r="AB967" s="960"/>
      <c r="AC967" s="960"/>
      <c r="AD967" s="960"/>
      <c r="AE967" s="960"/>
      <c r="AF967" s="960"/>
      <c r="AG967" s="960"/>
      <c r="AH967" s="960"/>
      <c r="AI967" s="960"/>
      <c r="AJ967" s="960"/>
      <c r="AK967" s="960"/>
      <c r="AL967" s="960"/>
      <c r="AM967" s="960"/>
      <c r="AN967" s="960"/>
      <c r="AO967" s="960"/>
      <c r="AP967" s="960"/>
      <c r="AQ967" s="960"/>
      <c r="AR967" s="960"/>
      <c r="AS967" s="960"/>
      <c r="AT967" s="960"/>
      <c r="AU967" s="960"/>
      <c r="AV967" s="960"/>
      <c r="AW967" s="960"/>
      <c r="AX967" s="960"/>
      <c r="AY967" s="960"/>
      <c r="AZ967" s="960"/>
      <c r="BA967" s="960"/>
      <c r="BB967" s="960"/>
      <c r="BC967" s="960"/>
      <c r="BD967" s="960"/>
      <c r="BE967" s="960"/>
      <c r="BF967" s="960"/>
      <c r="BG967" s="960"/>
    </row>
    <row r="968" ht="15.75" customHeight="1">
      <c r="A968" s="957"/>
      <c r="B968" s="960"/>
      <c r="C968" s="960"/>
      <c r="D968" s="960"/>
      <c r="E968" s="961"/>
      <c r="F968" s="960"/>
      <c r="G968" s="960"/>
      <c r="H968" s="960"/>
      <c r="I968" s="960"/>
      <c r="J968" s="960"/>
      <c r="K968" s="960"/>
      <c r="L968" s="960"/>
      <c r="M968" s="960"/>
      <c r="N968" s="960"/>
      <c r="O968" s="960"/>
      <c r="P968" s="960"/>
      <c r="Q968" s="960"/>
      <c r="R968" s="960"/>
      <c r="S968" s="960"/>
      <c r="T968" s="960"/>
      <c r="U968" s="960"/>
      <c r="V968" s="960"/>
      <c r="W968" s="960"/>
      <c r="X968" s="960"/>
      <c r="Y968" s="960"/>
      <c r="Z968" s="960"/>
      <c r="AA968" s="960"/>
      <c r="AB968" s="960"/>
      <c r="AC968" s="960"/>
      <c r="AD968" s="960"/>
      <c r="AE968" s="960"/>
      <c r="AF968" s="960"/>
      <c r="AG968" s="960"/>
      <c r="AH968" s="960"/>
      <c r="AI968" s="960"/>
      <c r="AJ968" s="960"/>
      <c r="AK968" s="960"/>
      <c r="AL968" s="960"/>
      <c r="AM968" s="960"/>
      <c r="AN968" s="960"/>
      <c r="AO968" s="960"/>
      <c r="AP968" s="960"/>
      <c r="AQ968" s="960"/>
      <c r="AR968" s="960"/>
      <c r="AS968" s="960"/>
      <c r="AT968" s="960"/>
      <c r="AU968" s="960"/>
      <c r="AV968" s="960"/>
      <c r="AW968" s="960"/>
      <c r="AX968" s="960"/>
      <c r="AY968" s="960"/>
      <c r="AZ968" s="960"/>
      <c r="BA968" s="960"/>
      <c r="BB968" s="960"/>
      <c r="BC968" s="960"/>
      <c r="BD968" s="960"/>
      <c r="BE968" s="960"/>
      <c r="BF968" s="960"/>
      <c r="BG968" s="960"/>
    </row>
    <row r="969" ht="15.75" customHeight="1">
      <c r="A969" s="957"/>
      <c r="B969" s="960"/>
      <c r="C969" s="960"/>
      <c r="D969" s="960"/>
      <c r="E969" s="961"/>
      <c r="F969" s="960"/>
      <c r="G969" s="960"/>
      <c r="H969" s="960"/>
      <c r="I969" s="960"/>
      <c r="J969" s="960"/>
      <c r="K969" s="960"/>
      <c r="L969" s="960"/>
      <c r="M969" s="960"/>
      <c r="N969" s="960"/>
      <c r="O969" s="960"/>
      <c r="P969" s="960"/>
      <c r="Q969" s="960"/>
      <c r="R969" s="960"/>
      <c r="S969" s="960"/>
      <c r="T969" s="960"/>
      <c r="U969" s="960"/>
      <c r="V969" s="960"/>
      <c r="W969" s="960"/>
      <c r="X969" s="960"/>
      <c r="Y969" s="960"/>
      <c r="Z969" s="960"/>
      <c r="AA969" s="960"/>
      <c r="AB969" s="960"/>
      <c r="AC969" s="960"/>
      <c r="AD969" s="960"/>
      <c r="AE969" s="960"/>
      <c r="AF969" s="960"/>
      <c r="AG969" s="960"/>
      <c r="AH969" s="960"/>
      <c r="AI969" s="960"/>
      <c r="AJ969" s="960"/>
      <c r="AK969" s="960"/>
      <c r="AL969" s="960"/>
      <c r="AM969" s="960"/>
      <c r="AN969" s="960"/>
      <c r="AO969" s="960"/>
      <c r="AP969" s="960"/>
      <c r="AQ969" s="960"/>
      <c r="AR969" s="960"/>
      <c r="AS969" s="960"/>
      <c r="AT969" s="960"/>
      <c r="AU969" s="960"/>
      <c r="AV969" s="960"/>
      <c r="AW969" s="960"/>
      <c r="AX969" s="960"/>
      <c r="AY969" s="960"/>
      <c r="AZ969" s="960"/>
      <c r="BA969" s="960"/>
      <c r="BB969" s="960"/>
      <c r="BC969" s="960"/>
      <c r="BD969" s="960"/>
      <c r="BE969" s="960"/>
      <c r="BF969" s="960"/>
      <c r="BG969" s="960"/>
    </row>
    <row r="970" ht="15.75" customHeight="1">
      <c r="A970" s="957"/>
      <c r="B970" s="960"/>
      <c r="C970" s="960"/>
      <c r="D970" s="960"/>
      <c r="E970" s="961"/>
      <c r="F970" s="960"/>
      <c r="G970" s="960"/>
      <c r="H970" s="960"/>
      <c r="I970" s="960"/>
      <c r="J970" s="960"/>
      <c r="K970" s="960"/>
      <c r="L970" s="960"/>
      <c r="M970" s="960"/>
      <c r="N970" s="960"/>
      <c r="O970" s="960"/>
      <c r="P970" s="960"/>
      <c r="Q970" s="960"/>
      <c r="R970" s="960"/>
      <c r="S970" s="960"/>
      <c r="T970" s="960"/>
      <c r="U970" s="960"/>
      <c r="V970" s="960"/>
      <c r="W970" s="960"/>
      <c r="X970" s="960"/>
      <c r="Y970" s="960"/>
      <c r="Z970" s="960"/>
      <c r="AA970" s="960"/>
      <c r="AB970" s="960"/>
      <c r="AC970" s="960"/>
      <c r="AD970" s="960"/>
      <c r="AE970" s="960"/>
      <c r="AF970" s="960"/>
      <c r="AG970" s="960"/>
      <c r="AH970" s="960"/>
      <c r="AI970" s="960"/>
      <c r="AJ970" s="960"/>
      <c r="AK970" s="960"/>
      <c r="AL970" s="960"/>
      <c r="AM970" s="960"/>
      <c r="AN970" s="960"/>
      <c r="AO970" s="960"/>
      <c r="AP970" s="960"/>
      <c r="AQ970" s="960"/>
      <c r="AR970" s="960"/>
      <c r="AS970" s="960"/>
      <c r="AT970" s="960"/>
      <c r="AU970" s="960"/>
      <c r="AV970" s="960"/>
      <c r="AW970" s="960"/>
      <c r="AX970" s="960"/>
      <c r="AY970" s="960"/>
      <c r="AZ970" s="960"/>
      <c r="BA970" s="960"/>
      <c r="BB970" s="960"/>
      <c r="BC970" s="960"/>
      <c r="BD970" s="960"/>
      <c r="BE970" s="960"/>
      <c r="BF970" s="960"/>
      <c r="BG970" s="960"/>
    </row>
    <row r="971" ht="15.75" customHeight="1">
      <c r="A971" s="957"/>
      <c r="B971" s="960"/>
      <c r="C971" s="960"/>
      <c r="D971" s="960"/>
      <c r="E971" s="961"/>
      <c r="F971" s="960"/>
      <c r="G971" s="960"/>
      <c r="H971" s="960"/>
      <c r="I971" s="960"/>
      <c r="J971" s="960"/>
      <c r="K971" s="960"/>
      <c r="L971" s="960"/>
      <c r="M971" s="960"/>
      <c r="N971" s="960"/>
      <c r="O971" s="960"/>
      <c r="P971" s="960"/>
      <c r="Q971" s="960"/>
      <c r="R971" s="960"/>
      <c r="S971" s="960"/>
      <c r="T971" s="960"/>
      <c r="U971" s="960"/>
      <c r="V971" s="960"/>
      <c r="W971" s="960"/>
      <c r="X971" s="960"/>
      <c r="Y971" s="960"/>
      <c r="Z971" s="960"/>
      <c r="AA971" s="960"/>
      <c r="AB971" s="960"/>
      <c r="AC971" s="960"/>
      <c r="AD971" s="960"/>
      <c r="AE971" s="960"/>
      <c r="AF971" s="960"/>
      <c r="AG971" s="960"/>
      <c r="AH971" s="960"/>
      <c r="AI971" s="960"/>
      <c r="AJ971" s="960"/>
      <c r="AK971" s="960"/>
      <c r="AL971" s="960"/>
      <c r="AM971" s="960"/>
      <c r="AN971" s="960"/>
      <c r="AO971" s="960"/>
      <c r="AP971" s="960"/>
      <c r="AQ971" s="960"/>
      <c r="AR971" s="960"/>
      <c r="AS971" s="960"/>
      <c r="AT971" s="960"/>
      <c r="AU971" s="960"/>
      <c r="AV971" s="960"/>
      <c r="AW971" s="960"/>
      <c r="AX971" s="960"/>
      <c r="AY971" s="960"/>
      <c r="AZ971" s="960"/>
      <c r="BA971" s="960"/>
      <c r="BB971" s="960"/>
      <c r="BC971" s="960"/>
      <c r="BD971" s="960"/>
      <c r="BE971" s="960"/>
      <c r="BF971" s="960"/>
      <c r="BG971" s="960"/>
    </row>
    <row r="972" ht="15.75" customHeight="1">
      <c r="A972" s="957"/>
      <c r="B972" s="960"/>
      <c r="C972" s="960"/>
      <c r="D972" s="960"/>
      <c r="E972" s="961"/>
      <c r="F972" s="960"/>
      <c r="G972" s="960"/>
      <c r="H972" s="960"/>
      <c r="I972" s="960"/>
      <c r="J972" s="960"/>
      <c r="K972" s="960"/>
      <c r="L972" s="960"/>
      <c r="M972" s="960"/>
      <c r="N972" s="960"/>
      <c r="O972" s="960"/>
      <c r="P972" s="960"/>
      <c r="Q972" s="960"/>
      <c r="R972" s="960"/>
      <c r="S972" s="960"/>
      <c r="T972" s="960"/>
      <c r="U972" s="960"/>
      <c r="V972" s="960"/>
      <c r="W972" s="960"/>
      <c r="X972" s="960"/>
      <c r="Y972" s="960"/>
      <c r="Z972" s="960"/>
      <c r="AA972" s="960"/>
      <c r="AB972" s="960"/>
      <c r="AC972" s="960"/>
      <c r="AD972" s="960"/>
      <c r="AE972" s="960"/>
      <c r="AF972" s="960"/>
      <c r="AG972" s="960"/>
      <c r="AH972" s="960"/>
      <c r="AI972" s="960"/>
      <c r="AJ972" s="960"/>
      <c r="AK972" s="960"/>
      <c r="AL972" s="960"/>
      <c r="AM972" s="960"/>
      <c r="AN972" s="960"/>
      <c r="AO972" s="960"/>
      <c r="AP972" s="960"/>
      <c r="AQ972" s="960"/>
      <c r="AR972" s="960"/>
      <c r="AS972" s="960"/>
      <c r="AT972" s="960"/>
      <c r="AU972" s="960"/>
      <c r="AV972" s="960"/>
      <c r="AW972" s="960"/>
      <c r="AX972" s="960"/>
      <c r="AY972" s="960"/>
      <c r="AZ972" s="960"/>
      <c r="BA972" s="960"/>
      <c r="BB972" s="960"/>
      <c r="BC972" s="960"/>
      <c r="BD972" s="960"/>
      <c r="BE972" s="960"/>
      <c r="BF972" s="960"/>
      <c r="BG972" s="960"/>
    </row>
    <row r="973" ht="15.75" customHeight="1">
      <c r="A973" s="957"/>
      <c r="B973" s="960"/>
      <c r="C973" s="960"/>
      <c r="D973" s="960"/>
      <c r="E973" s="961"/>
      <c r="F973" s="960"/>
      <c r="G973" s="960"/>
      <c r="H973" s="960"/>
      <c r="I973" s="960"/>
      <c r="J973" s="960"/>
      <c r="K973" s="960"/>
      <c r="L973" s="960"/>
      <c r="M973" s="960"/>
      <c r="N973" s="960"/>
      <c r="O973" s="960"/>
      <c r="P973" s="960"/>
      <c r="Q973" s="960"/>
      <c r="R973" s="960"/>
      <c r="S973" s="960"/>
      <c r="T973" s="960"/>
      <c r="U973" s="960"/>
      <c r="V973" s="960"/>
      <c r="W973" s="960"/>
      <c r="X973" s="960"/>
      <c r="Y973" s="960"/>
      <c r="Z973" s="960"/>
      <c r="AA973" s="960"/>
      <c r="AB973" s="960"/>
      <c r="AC973" s="960"/>
      <c r="AD973" s="960"/>
      <c r="AE973" s="960"/>
      <c r="AF973" s="960"/>
      <c r="AG973" s="960"/>
      <c r="AH973" s="960"/>
      <c r="AI973" s="960"/>
      <c r="AJ973" s="960"/>
      <c r="AK973" s="960"/>
      <c r="AL973" s="960"/>
      <c r="AM973" s="960"/>
      <c r="AN973" s="960"/>
      <c r="AO973" s="960"/>
      <c r="AP973" s="960"/>
      <c r="AQ973" s="960"/>
      <c r="AR973" s="960"/>
      <c r="AS973" s="960"/>
      <c r="AT973" s="960"/>
      <c r="AU973" s="960"/>
      <c r="AV973" s="960"/>
      <c r="AW973" s="960"/>
      <c r="AX973" s="960"/>
      <c r="AY973" s="960"/>
      <c r="AZ973" s="960"/>
      <c r="BA973" s="960"/>
      <c r="BB973" s="960"/>
      <c r="BC973" s="960"/>
      <c r="BD973" s="960"/>
      <c r="BE973" s="960"/>
      <c r="BF973" s="960"/>
      <c r="BG973" s="960"/>
    </row>
    <row r="974" ht="15.75" customHeight="1">
      <c r="A974" s="957"/>
      <c r="B974" s="960"/>
      <c r="C974" s="960"/>
      <c r="D974" s="960"/>
      <c r="E974" s="961"/>
      <c r="F974" s="960"/>
      <c r="G974" s="960"/>
      <c r="H974" s="960"/>
      <c r="I974" s="960"/>
      <c r="J974" s="960"/>
      <c r="K974" s="960"/>
      <c r="L974" s="960"/>
      <c r="M974" s="960"/>
      <c r="N974" s="960"/>
      <c r="O974" s="960"/>
      <c r="P974" s="960"/>
      <c r="Q974" s="960"/>
      <c r="R974" s="960"/>
      <c r="S974" s="960"/>
      <c r="T974" s="960"/>
      <c r="U974" s="960"/>
      <c r="V974" s="960"/>
      <c r="W974" s="960"/>
      <c r="X974" s="960"/>
      <c r="Y974" s="960"/>
      <c r="Z974" s="960"/>
      <c r="AA974" s="960"/>
      <c r="AB974" s="960"/>
      <c r="AC974" s="960"/>
      <c r="AD974" s="960"/>
      <c r="AE974" s="960"/>
      <c r="AF974" s="960"/>
      <c r="AG974" s="960"/>
      <c r="AH974" s="960"/>
      <c r="AI974" s="960"/>
      <c r="AJ974" s="960"/>
      <c r="AK974" s="960"/>
      <c r="AL974" s="960"/>
      <c r="AM974" s="960"/>
      <c r="AN974" s="960"/>
      <c r="AO974" s="960"/>
      <c r="AP974" s="960"/>
      <c r="AQ974" s="960"/>
      <c r="AR974" s="960"/>
      <c r="AS974" s="960"/>
      <c r="AT974" s="960"/>
      <c r="AU974" s="960"/>
      <c r="AV974" s="960"/>
      <c r="AW974" s="960"/>
      <c r="AX974" s="960"/>
      <c r="AY974" s="960"/>
      <c r="AZ974" s="960"/>
      <c r="BA974" s="960"/>
      <c r="BB974" s="960"/>
      <c r="BC974" s="960"/>
      <c r="BD974" s="960"/>
      <c r="BE974" s="960"/>
      <c r="BF974" s="960"/>
      <c r="BG974" s="960"/>
    </row>
    <row r="975" ht="15.75" customHeight="1">
      <c r="A975" s="957"/>
      <c r="B975" s="960"/>
      <c r="C975" s="960"/>
      <c r="D975" s="960"/>
      <c r="E975" s="961"/>
      <c r="F975" s="960"/>
      <c r="G975" s="960"/>
      <c r="H975" s="960"/>
      <c r="I975" s="960"/>
      <c r="J975" s="960"/>
      <c r="K975" s="960"/>
      <c r="L975" s="960"/>
      <c r="M975" s="960"/>
      <c r="N975" s="960"/>
      <c r="O975" s="960"/>
      <c r="P975" s="960"/>
      <c r="Q975" s="960"/>
      <c r="R975" s="960"/>
      <c r="S975" s="960"/>
      <c r="T975" s="960"/>
      <c r="U975" s="960"/>
      <c r="V975" s="960"/>
      <c r="W975" s="960"/>
      <c r="X975" s="960"/>
      <c r="Y975" s="960"/>
      <c r="Z975" s="960"/>
      <c r="AA975" s="960"/>
      <c r="AB975" s="960"/>
      <c r="AC975" s="960"/>
      <c r="AD975" s="960"/>
      <c r="AE975" s="960"/>
      <c r="AF975" s="960"/>
      <c r="AG975" s="960"/>
      <c r="AH975" s="960"/>
      <c r="AI975" s="960"/>
      <c r="AJ975" s="960"/>
      <c r="AK975" s="960"/>
      <c r="AL975" s="960"/>
      <c r="AM975" s="960"/>
      <c r="AN975" s="960"/>
      <c r="AO975" s="960"/>
      <c r="AP975" s="960"/>
      <c r="AQ975" s="960"/>
      <c r="AR975" s="960"/>
      <c r="AS975" s="960"/>
      <c r="AT975" s="960"/>
      <c r="AU975" s="960"/>
      <c r="AV975" s="960"/>
      <c r="AW975" s="960"/>
      <c r="AX975" s="960"/>
      <c r="AY975" s="960"/>
      <c r="AZ975" s="960"/>
      <c r="BA975" s="960"/>
      <c r="BB975" s="960"/>
      <c r="BC975" s="960"/>
      <c r="BD975" s="960"/>
      <c r="BE975" s="960"/>
      <c r="BF975" s="960"/>
      <c r="BG975" s="960"/>
    </row>
    <row r="976" ht="15.75" customHeight="1">
      <c r="A976" s="957"/>
      <c r="B976" s="960"/>
      <c r="C976" s="960"/>
      <c r="D976" s="960"/>
      <c r="E976" s="961"/>
      <c r="F976" s="960"/>
      <c r="G976" s="960"/>
      <c r="H976" s="960"/>
      <c r="I976" s="960"/>
      <c r="J976" s="960"/>
      <c r="K976" s="960"/>
      <c r="L976" s="960"/>
      <c r="M976" s="960"/>
      <c r="N976" s="960"/>
      <c r="O976" s="960"/>
      <c r="P976" s="960"/>
      <c r="Q976" s="960"/>
      <c r="R976" s="960"/>
      <c r="S976" s="960"/>
      <c r="T976" s="960"/>
      <c r="U976" s="960"/>
      <c r="V976" s="960"/>
      <c r="W976" s="960"/>
      <c r="X976" s="960"/>
      <c r="Y976" s="960"/>
      <c r="Z976" s="960"/>
      <c r="AA976" s="960"/>
      <c r="AB976" s="960"/>
      <c r="AC976" s="960"/>
      <c r="AD976" s="960"/>
      <c r="AE976" s="960"/>
      <c r="AF976" s="960"/>
      <c r="AG976" s="960"/>
      <c r="AH976" s="960"/>
      <c r="AI976" s="960"/>
      <c r="AJ976" s="960"/>
      <c r="AK976" s="960"/>
      <c r="AL976" s="960"/>
      <c r="AM976" s="960"/>
      <c r="AN976" s="960"/>
      <c r="AO976" s="960"/>
      <c r="AP976" s="960"/>
      <c r="AQ976" s="960"/>
      <c r="AR976" s="960"/>
      <c r="AS976" s="960"/>
      <c r="AT976" s="960"/>
      <c r="AU976" s="960"/>
      <c r="AV976" s="960"/>
      <c r="AW976" s="960"/>
      <c r="AX976" s="960"/>
      <c r="AY976" s="960"/>
      <c r="AZ976" s="960"/>
      <c r="BA976" s="960"/>
      <c r="BB976" s="960"/>
      <c r="BC976" s="960"/>
      <c r="BD976" s="960"/>
      <c r="BE976" s="960"/>
      <c r="BF976" s="960"/>
      <c r="BG976" s="960"/>
    </row>
    <row r="977" ht="15.75" customHeight="1">
      <c r="A977" s="957"/>
      <c r="B977" s="960"/>
      <c r="C977" s="960"/>
      <c r="D977" s="960"/>
      <c r="E977" s="961"/>
      <c r="F977" s="960"/>
      <c r="G977" s="960"/>
      <c r="H977" s="960"/>
      <c r="I977" s="960"/>
      <c r="J977" s="960"/>
      <c r="K977" s="960"/>
      <c r="L977" s="960"/>
      <c r="M977" s="960"/>
      <c r="N977" s="960"/>
      <c r="O977" s="960"/>
      <c r="P977" s="960"/>
      <c r="Q977" s="960"/>
      <c r="R977" s="960"/>
      <c r="S977" s="960"/>
      <c r="T977" s="960"/>
      <c r="U977" s="960"/>
      <c r="V977" s="960"/>
      <c r="W977" s="960"/>
      <c r="X977" s="960"/>
      <c r="Y977" s="960"/>
      <c r="Z977" s="960"/>
      <c r="AA977" s="960"/>
      <c r="AB977" s="960"/>
      <c r="AC977" s="960"/>
      <c r="AD977" s="960"/>
      <c r="AE977" s="960"/>
      <c r="AF977" s="960"/>
      <c r="AG977" s="960"/>
      <c r="AH977" s="960"/>
      <c r="AI977" s="960"/>
      <c r="AJ977" s="960"/>
      <c r="AK977" s="960"/>
      <c r="AL977" s="960"/>
      <c r="AM977" s="960"/>
      <c r="AN977" s="960"/>
      <c r="AO977" s="960"/>
      <c r="AP977" s="960"/>
      <c r="AQ977" s="960"/>
      <c r="AR977" s="960"/>
      <c r="AS977" s="960"/>
      <c r="AT977" s="960"/>
      <c r="AU977" s="960"/>
      <c r="AV977" s="960"/>
      <c r="AW977" s="960"/>
      <c r="AX977" s="960"/>
      <c r="AY977" s="960"/>
      <c r="AZ977" s="960"/>
      <c r="BA977" s="960"/>
      <c r="BB977" s="960"/>
      <c r="BC977" s="960"/>
      <c r="BD977" s="960"/>
      <c r="BE977" s="960"/>
      <c r="BF977" s="960"/>
      <c r="BG977" s="960"/>
    </row>
    <row r="978" ht="15.75" customHeight="1">
      <c r="A978" s="957"/>
      <c r="B978" s="960"/>
      <c r="C978" s="960"/>
      <c r="D978" s="960"/>
      <c r="E978" s="961"/>
      <c r="F978" s="960"/>
      <c r="G978" s="960"/>
      <c r="H978" s="960"/>
      <c r="I978" s="960"/>
      <c r="J978" s="960"/>
      <c r="K978" s="960"/>
      <c r="L978" s="960"/>
      <c r="M978" s="960"/>
      <c r="N978" s="960"/>
      <c r="O978" s="960"/>
      <c r="P978" s="960"/>
      <c r="Q978" s="960"/>
      <c r="R978" s="960"/>
      <c r="S978" s="960"/>
      <c r="T978" s="960"/>
      <c r="U978" s="960"/>
      <c r="V978" s="960"/>
      <c r="W978" s="960"/>
      <c r="X978" s="960"/>
      <c r="Y978" s="960"/>
      <c r="Z978" s="960"/>
      <c r="AA978" s="960"/>
      <c r="AB978" s="960"/>
      <c r="AC978" s="960"/>
      <c r="AD978" s="960"/>
      <c r="AE978" s="960"/>
      <c r="AF978" s="960"/>
      <c r="AG978" s="960"/>
      <c r="AH978" s="960"/>
      <c r="AI978" s="960"/>
      <c r="AJ978" s="960"/>
      <c r="AK978" s="960"/>
      <c r="AL978" s="960"/>
      <c r="AM978" s="960"/>
      <c r="AN978" s="960"/>
      <c r="AO978" s="960"/>
      <c r="AP978" s="960"/>
      <c r="AQ978" s="960"/>
      <c r="AR978" s="960"/>
      <c r="AS978" s="960"/>
      <c r="AT978" s="960"/>
      <c r="AU978" s="960"/>
      <c r="AV978" s="960"/>
      <c r="AW978" s="960"/>
      <c r="AX978" s="960"/>
      <c r="AY978" s="960"/>
      <c r="AZ978" s="960"/>
      <c r="BA978" s="960"/>
      <c r="BB978" s="960"/>
      <c r="BC978" s="960"/>
      <c r="BD978" s="960"/>
      <c r="BE978" s="960"/>
      <c r="BF978" s="960"/>
      <c r="BG978" s="960"/>
    </row>
    <row r="979" ht="15.75" customHeight="1">
      <c r="A979" s="957"/>
      <c r="B979" s="960"/>
      <c r="C979" s="960"/>
      <c r="D979" s="960"/>
      <c r="E979" s="961"/>
      <c r="F979" s="960"/>
      <c r="G979" s="960"/>
      <c r="H979" s="960"/>
      <c r="I979" s="960"/>
      <c r="J979" s="960"/>
      <c r="K979" s="960"/>
      <c r="L979" s="960"/>
      <c r="M979" s="960"/>
      <c r="N979" s="960"/>
      <c r="O979" s="960"/>
      <c r="P979" s="960"/>
      <c r="Q979" s="960"/>
      <c r="R979" s="960"/>
      <c r="S979" s="960"/>
      <c r="T979" s="960"/>
      <c r="U979" s="960"/>
      <c r="V979" s="960"/>
      <c r="W979" s="960"/>
      <c r="X979" s="960"/>
      <c r="Y979" s="960"/>
      <c r="Z979" s="960"/>
      <c r="AA979" s="960"/>
      <c r="AB979" s="960"/>
      <c r="AC979" s="960"/>
      <c r="AD979" s="960"/>
      <c r="AE979" s="960"/>
      <c r="AF979" s="960"/>
      <c r="AG979" s="960"/>
      <c r="AH979" s="960"/>
      <c r="AI979" s="960"/>
      <c r="AJ979" s="960"/>
      <c r="AK979" s="960"/>
      <c r="AL979" s="960"/>
      <c r="AM979" s="960"/>
      <c r="AN979" s="960"/>
      <c r="AO979" s="960"/>
      <c r="AP979" s="960"/>
      <c r="AQ979" s="960"/>
      <c r="AR979" s="960"/>
      <c r="AS979" s="960"/>
      <c r="AT979" s="960"/>
      <c r="AU979" s="960"/>
      <c r="AV979" s="960"/>
      <c r="AW979" s="960"/>
      <c r="AX979" s="960"/>
      <c r="AY979" s="960"/>
      <c r="AZ979" s="960"/>
      <c r="BA979" s="960"/>
      <c r="BB979" s="960"/>
      <c r="BC979" s="960"/>
      <c r="BD979" s="960"/>
      <c r="BE979" s="960"/>
      <c r="BF979" s="960"/>
      <c r="BG979" s="960"/>
    </row>
    <row r="980" ht="15.75" customHeight="1">
      <c r="A980" s="957"/>
      <c r="B980" s="960"/>
      <c r="C980" s="960"/>
      <c r="D980" s="960"/>
      <c r="E980" s="961"/>
      <c r="F980" s="960"/>
      <c r="G980" s="960"/>
      <c r="H980" s="960"/>
      <c r="I980" s="960"/>
      <c r="J980" s="960"/>
      <c r="K980" s="960"/>
      <c r="L980" s="960"/>
      <c r="M980" s="960"/>
      <c r="N980" s="960"/>
      <c r="O980" s="960"/>
      <c r="P980" s="960"/>
      <c r="Q980" s="960"/>
      <c r="R980" s="960"/>
      <c r="S980" s="960"/>
      <c r="T980" s="960"/>
      <c r="U980" s="960"/>
      <c r="V980" s="960"/>
      <c r="W980" s="960"/>
      <c r="X980" s="960"/>
      <c r="Y980" s="960"/>
      <c r="Z980" s="960"/>
      <c r="AA980" s="960"/>
      <c r="AB980" s="960"/>
      <c r="AC980" s="960"/>
      <c r="AD980" s="960"/>
      <c r="AE980" s="960"/>
      <c r="AF980" s="960"/>
      <c r="AG980" s="960"/>
      <c r="AH980" s="960"/>
      <c r="AI980" s="960"/>
      <c r="AJ980" s="960"/>
      <c r="AK980" s="960"/>
      <c r="AL980" s="960"/>
      <c r="AM980" s="960"/>
      <c r="AN980" s="960"/>
      <c r="AO980" s="960"/>
      <c r="AP980" s="960"/>
      <c r="AQ980" s="960"/>
      <c r="AR980" s="960"/>
      <c r="AS980" s="960"/>
      <c r="AT980" s="960"/>
      <c r="AU980" s="960"/>
      <c r="AV980" s="960"/>
      <c r="AW980" s="960"/>
      <c r="AX980" s="960"/>
      <c r="AY980" s="960"/>
      <c r="AZ980" s="960"/>
      <c r="BA980" s="960"/>
      <c r="BB980" s="960"/>
      <c r="BC980" s="960"/>
      <c r="BD980" s="960"/>
      <c r="BE980" s="960"/>
      <c r="BF980" s="960"/>
      <c r="BG980" s="960"/>
    </row>
    <row r="981" ht="15.75" customHeight="1">
      <c r="A981" s="957"/>
      <c r="B981" s="960"/>
      <c r="C981" s="960"/>
      <c r="D981" s="960"/>
      <c r="E981" s="961"/>
      <c r="F981" s="960"/>
      <c r="G981" s="960"/>
      <c r="H981" s="960"/>
      <c r="I981" s="960"/>
      <c r="J981" s="960"/>
      <c r="K981" s="960"/>
      <c r="L981" s="960"/>
      <c r="M981" s="960"/>
      <c r="N981" s="960"/>
      <c r="O981" s="960"/>
      <c r="P981" s="960"/>
      <c r="Q981" s="960"/>
      <c r="R981" s="960"/>
      <c r="S981" s="960"/>
      <c r="T981" s="960"/>
      <c r="U981" s="960"/>
      <c r="V981" s="960"/>
      <c r="W981" s="960"/>
      <c r="X981" s="960"/>
      <c r="Y981" s="960"/>
      <c r="Z981" s="960"/>
      <c r="AA981" s="960"/>
      <c r="AB981" s="960"/>
      <c r="AC981" s="960"/>
      <c r="AD981" s="960"/>
      <c r="AE981" s="960"/>
      <c r="AF981" s="960"/>
      <c r="AG981" s="960"/>
      <c r="AH981" s="960"/>
      <c r="AI981" s="960"/>
      <c r="AJ981" s="960"/>
      <c r="AK981" s="960"/>
      <c r="AL981" s="960"/>
      <c r="AM981" s="960"/>
      <c r="AN981" s="960"/>
      <c r="AO981" s="960"/>
      <c r="AP981" s="960"/>
      <c r="AQ981" s="960"/>
      <c r="AR981" s="960"/>
      <c r="AS981" s="960"/>
      <c r="AT981" s="960"/>
      <c r="AU981" s="960"/>
      <c r="AV981" s="960"/>
      <c r="AW981" s="960"/>
      <c r="AX981" s="960"/>
      <c r="AY981" s="960"/>
      <c r="AZ981" s="960"/>
      <c r="BA981" s="960"/>
      <c r="BB981" s="960"/>
      <c r="BC981" s="960"/>
      <c r="BD981" s="960"/>
      <c r="BE981" s="960"/>
      <c r="BF981" s="960"/>
      <c r="BG981" s="960"/>
    </row>
    <row r="982" ht="15.75" customHeight="1">
      <c r="A982" s="957"/>
      <c r="B982" s="960"/>
      <c r="C982" s="960"/>
      <c r="D982" s="960"/>
      <c r="E982" s="961"/>
      <c r="F982" s="960"/>
      <c r="G982" s="960"/>
      <c r="H982" s="960"/>
      <c r="I982" s="960"/>
      <c r="J982" s="960"/>
      <c r="K982" s="960"/>
      <c r="L982" s="960"/>
      <c r="M982" s="960"/>
      <c r="N982" s="960"/>
      <c r="O982" s="960"/>
      <c r="P982" s="960"/>
      <c r="Q982" s="960"/>
      <c r="R982" s="960"/>
      <c r="S982" s="960"/>
      <c r="T982" s="960"/>
      <c r="U982" s="960"/>
      <c r="V982" s="960"/>
      <c r="W982" s="960"/>
      <c r="X982" s="960"/>
      <c r="Y982" s="960"/>
      <c r="Z982" s="960"/>
      <c r="AA982" s="960"/>
      <c r="AB982" s="960"/>
      <c r="AC982" s="960"/>
      <c r="AD982" s="960"/>
      <c r="AE982" s="960"/>
      <c r="AF982" s="960"/>
      <c r="AG982" s="960"/>
      <c r="AH982" s="960"/>
      <c r="AI982" s="960"/>
      <c r="AJ982" s="960"/>
      <c r="AK982" s="960"/>
      <c r="AL982" s="960"/>
      <c r="AM982" s="960"/>
      <c r="AN982" s="960"/>
      <c r="AO982" s="960"/>
      <c r="AP982" s="960"/>
      <c r="AQ982" s="960"/>
      <c r="AR982" s="960"/>
      <c r="AS982" s="960"/>
      <c r="AT982" s="960"/>
      <c r="AU982" s="960"/>
      <c r="AV982" s="960"/>
      <c r="AW982" s="960"/>
      <c r="AX982" s="960"/>
      <c r="AY982" s="960"/>
      <c r="AZ982" s="960"/>
      <c r="BA982" s="960"/>
      <c r="BB982" s="960"/>
      <c r="BC982" s="960"/>
      <c r="BD982" s="960"/>
      <c r="BE982" s="960"/>
      <c r="BF982" s="960"/>
      <c r="BG982" s="960"/>
    </row>
    <row r="983" ht="15.75" customHeight="1">
      <c r="A983" s="957"/>
      <c r="B983" s="960"/>
      <c r="C983" s="960"/>
      <c r="D983" s="960"/>
      <c r="E983" s="961"/>
      <c r="F983" s="960"/>
      <c r="G983" s="960"/>
      <c r="H983" s="960"/>
      <c r="I983" s="960"/>
      <c r="J983" s="960"/>
      <c r="K983" s="960"/>
      <c r="L983" s="960"/>
      <c r="M983" s="960"/>
      <c r="N983" s="960"/>
      <c r="O983" s="960"/>
      <c r="P983" s="960"/>
      <c r="Q983" s="960"/>
      <c r="R983" s="960"/>
      <c r="S983" s="960"/>
      <c r="T983" s="960"/>
      <c r="U983" s="960"/>
      <c r="V983" s="960"/>
      <c r="W983" s="960"/>
      <c r="X983" s="960"/>
      <c r="Y983" s="960"/>
      <c r="Z983" s="960"/>
      <c r="AA983" s="960"/>
      <c r="AB983" s="960"/>
      <c r="AC983" s="960"/>
      <c r="AD983" s="960"/>
      <c r="AE983" s="960"/>
      <c r="AF983" s="960"/>
      <c r="AG983" s="960"/>
      <c r="AH983" s="960"/>
      <c r="AI983" s="960"/>
      <c r="AJ983" s="960"/>
      <c r="AK983" s="960"/>
      <c r="AL983" s="960"/>
      <c r="AM983" s="960"/>
      <c r="AN983" s="960"/>
      <c r="AO983" s="960"/>
      <c r="AP983" s="960"/>
      <c r="AQ983" s="960"/>
      <c r="AR983" s="960"/>
      <c r="AS983" s="960"/>
      <c r="AT983" s="960"/>
      <c r="AU983" s="960"/>
      <c r="AV983" s="960"/>
      <c r="AW983" s="960"/>
      <c r="AX983" s="960"/>
      <c r="AY983" s="960"/>
      <c r="AZ983" s="960"/>
      <c r="BA983" s="960"/>
      <c r="BB983" s="960"/>
      <c r="BC983" s="960"/>
      <c r="BD983" s="960"/>
      <c r="BE983" s="960"/>
      <c r="BF983" s="960"/>
      <c r="BG983" s="960"/>
    </row>
    <row r="984" ht="15.75" customHeight="1">
      <c r="A984" s="957"/>
      <c r="B984" s="960"/>
      <c r="C984" s="960"/>
      <c r="D984" s="960"/>
      <c r="E984" s="961"/>
      <c r="F984" s="960"/>
      <c r="G984" s="960"/>
      <c r="H984" s="960"/>
      <c r="I984" s="960"/>
      <c r="J984" s="960"/>
      <c r="K984" s="960"/>
      <c r="L984" s="960"/>
      <c r="M984" s="960"/>
      <c r="N984" s="960"/>
      <c r="O984" s="960"/>
      <c r="P984" s="960"/>
      <c r="Q984" s="960"/>
      <c r="R984" s="960"/>
      <c r="S984" s="960"/>
      <c r="T984" s="960"/>
      <c r="U984" s="960"/>
      <c r="V984" s="960"/>
      <c r="W984" s="960"/>
      <c r="X984" s="960"/>
      <c r="Y984" s="960"/>
      <c r="Z984" s="960"/>
      <c r="AA984" s="960"/>
      <c r="AB984" s="960"/>
      <c r="AC984" s="960"/>
      <c r="AD984" s="960"/>
      <c r="AE984" s="960"/>
      <c r="AF984" s="960"/>
      <c r="AG984" s="960"/>
      <c r="AH984" s="960"/>
      <c r="AI984" s="960"/>
      <c r="AJ984" s="960"/>
      <c r="AK984" s="960"/>
      <c r="AL984" s="960"/>
      <c r="AM984" s="960"/>
      <c r="AN984" s="960"/>
      <c r="AO984" s="960"/>
      <c r="AP984" s="960"/>
      <c r="AQ984" s="960"/>
      <c r="AR984" s="960"/>
      <c r="AS984" s="960"/>
      <c r="AT984" s="960"/>
      <c r="AU984" s="960"/>
      <c r="AV984" s="960"/>
      <c r="AW984" s="960"/>
      <c r="AX984" s="960"/>
      <c r="AY984" s="960"/>
      <c r="AZ984" s="960"/>
      <c r="BA984" s="960"/>
      <c r="BB984" s="960"/>
      <c r="BC984" s="960"/>
      <c r="BD984" s="960"/>
      <c r="BE984" s="960"/>
      <c r="BF984" s="960"/>
      <c r="BG984" s="960"/>
    </row>
    <row r="985" ht="15.75" customHeight="1">
      <c r="A985" s="957"/>
      <c r="B985" s="960"/>
      <c r="C985" s="960"/>
      <c r="D985" s="960"/>
      <c r="E985" s="961"/>
      <c r="F985" s="960"/>
      <c r="G985" s="960"/>
      <c r="H985" s="960"/>
      <c r="I985" s="960"/>
      <c r="J985" s="960"/>
      <c r="K985" s="960"/>
      <c r="L985" s="960"/>
      <c r="M985" s="960"/>
      <c r="N985" s="960"/>
      <c r="O985" s="960"/>
      <c r="P985" s="960"/>
      <c r="Q985" s="960"/>
      <c r="R985" s="960"/>
      <c r="S985" s="960"/>
      <c r="T985" s="960"/>
      <c r="U985" s="960"/>
      <c r="V985" s="960"/>
      <c r="W985" s="960"/>
      <c r="X985" s="960"/>
      <c r="Y985" s="960"/>
      <c r="Z985" s="960"/>
      <c r="AA985" s="960"/>
      <c r="AB985" s="960"/>
      <c r="AC985" s="960"/>
      <c r="AD985" s="960"/>
      <c r="AE985" s="960"/>
      <c r="AF985" s="960"/>
      <c r="AG985" s="960"/>
      <c r="AH985" s="960"/>
      <c r="AI985" s="960"/>
      <c r="AJ985" s="960"/>
      <c r="AK985" s="960"/>
      <c r="AL985" s="960"/>
      <c r="AM985" s="960"/>
      <c r="AN985" s="960"/>
      <c r="AO985" s="960"/>
      <c r="AP985" s="960"/>
      <c r="AQ985" s="960"/>
      <c r="AR985" s="960"/>
      <c r="AS985" s="960"/>
      <c r="AT985" s="960"/>
      <c r="AU985" s="960"/>
      <c r="AV985" s="960"/>
      <c r="AW985" s="960"/>
      <c r="AX985" s="960"/>
      <c r="AY985" s="960"/>
      <c r="AZ985" s="960"/>
      <c r="BA985" s="960"/>
      <c r="BB985" s="960"/>
      <c r="BC985" s="960"/>
      <c r="BD985" s="960"/>
      <c r="BE985" s="960"/>
      <c r="BF985" s="960"/>
      <c r="BG985" s="960"/>
    </row>
    <row r="986" ht="15.75" customHeight="1">
      <c r="A986" s="957"/>
      <c r="B986" s="960"/>
      <c r="C986" s="960"/>
      <c r="D986" s="960"/>
      <c r="E986" s="961"/>
      <c r="F986" s="960"/>
      <c r="G986" s="960"/>
      <c r="H986" s="960"/>
      <c r="I986" s="960"/>
      <c r="J986" s="960"/>
      <c r="K986" s="960"/>
      <c r="L986" s="960"/>
      <c r="M986" s="960"/>
      <c r="N986" s="960"/>
      <c r="O986" s="960"/>
      <c r="P986" s="960"/>
      <c r="Q986" s="960"/>
      <c r="R986" s="960"/>
      <c r="S986" s="960"/>
      <c r="T986" s="960"/>
      <c r="U986" s="960"/>
      <c r="V986" s="960"/>
      <c r="W986" s="960"/>
      <c r="X986" s="960"/>
      <c r="Y986" s="960"/>
      <c r="Z986" s="960"/>
      <c r="AA986" s="960"/>
      <c r="AB986" s="960"/>
      <c r="AC986" s="960"/>
      <c r="AD986" s="960"/>
      <c r="AE986" s="960"/>
      <c r="AF986" s="960"/>
      <c r="AG986" s="960"/>
      <c r="AH986" s="960"/>
      <c r="AI986" s="960"/>
      <c r="AJ986" s="960"/>
      <c r="AK986" s="960"/>
      <c r="AL986" s="960"/>
      <c r="AM986" s="960"/>
      <c r="AN986" s="960"/>
      <c r="AO986" s="960"/>
      <c r="AP986" s="960"/>
      <c r="AQ986" s="960"/>
      <c r="AR986" s="960"/>
      <c r="AS986" s="960"/>
      <c r="AT986" s="960"/>
      <c r="AU986" s="960"/>
      <c r="AV986" s="960"/>
      <c r="AW986" s="960"/>
      <c r="AX986" s="960"/>
      <c r="AY986" s="960"/>
      <c r="AZ986" s="960"/>
      <c r="BA986" s="960"/>
      <c r="BB986" s="960"/>
      <c r="BC986" s="960"/>
      <c r="BD986" s="960"/>
      <c r="BE986" s="960"/>
      <c r="BF986" s="960"/>
      <c r="BG986" s="960"/>
    </row>
    <row r="987" ht="15.75" customHeight="1">
      <c r="A987" s="957"/>
      <c r="B987" s="960"/>
      <c r="C987" s="960"/>
      <c r="D987" s="960"/>
      <c r="E987" s="961"/>
      <c r="F987" s="960"/>
      <c r="G987" s="960"/>
      <c r="H987" s="960"/>
      <c r="I987" s="960"/>
      <c r="J987" s="960"/>
      <c r="K987" s="960"/>
      <c r="L987" s="960"/>
      <c r="M987" s="960"/>
      <c r="N987" s="960"/>
      <c r="O987" s="960"/>
      <c r="P987" s="960"/>
      <c r="Q987" s="960"/>
      <c r="R987" s="960"/>
      <c r="S987" s="960"/>
      <c r="T987" s="960"/>
      <c r="U987" s="960"/>
      <c r="V987" s="960"/>
      <c r="W987" s="960"/>
      <c r="X987" s="960"/>
      <c r="Y987" s="960"/>
      <c r="Z987" s="960"/>
      <c r="AA987" s="960"/>
      <c r="AB987" s="960"/>
      <c r="AC987" s="960"/>
      <c r="AD987" s="960"/>
      <c r="AE987" s="960"/>
      <c r="AF987" s="960"/>
      <c r="AG987" s="960"/>
      <c r="AH987" s="960"/>
      <c r="AI987" s="960"/>
      <c r="AJ987" s="960"/>
      <c r="AK987" s="960"/>
      <c r="AL987" s="960"/>
      <c r="AM987" s="960"/>
      <c r="AN987" s="960"/>
      <c r="AO987" s="960"/>
      <c r="AP987" s="960"/>
      <c r="AQ987" s="960"/>
      <c r="AR987" s="960"/>
      <c r="AS987" s="960"/>
      <c r="AT987" s="960"/>
      <c r="AU987" s="960"/>
      <c r="AV987" s="960"/>
      <c r="AW987" s="960"/>
      <c r="AX987" s="960"/>
      <c r="AY987" s="960"/>
      <c r="AZ987" s="960"/>
      <c r="BA987" s="960"/>
      <c r="BB987" s="960"/>
      <c r="BC987" s="960"/>
      <c r="BD987" s="960"/>
      <c r="BE987" s="960"/>
      <c r="BF987" s="960"/>
      <c r="BG987" s="960"/>
    </row>
    <row r="988" ht="15.75" customHeight="1">
      <c r="A988" s="957"/>
      <c r="B988" s="960"/>
      <c r="C988" s="960"/>
      <c r="D988" s="960"/>
      <c r="E988" s="961"/>
      <c r="F988" s="960"/>
      <c r="G988" s="960"/>
      <c r="H988" s="960"/>
      <c r="I988" s="960"/>
      <c r="J988" s="960"/>
      <c r="K988" s="960"/>
      <c r="L988" s="960"/>
      <c r="M988" s="960"/>
      <c r="N988" s="960"/>
      <c r="O988" s="960"/>
      <c r="P988" s="960"/>
      <c r="Q988" s="960"/>
      <c r="R988" s="960"/>
      <c r="S988" s="960"/>
      <c r="T988" s="960"/>
      <c r="U988" s="960"/>
      <c r="V988" s="960"/>
      <c r="W988" s="960"/>
      <c r="X988" s="960"/>
      <c r="Y988" s="960"/>
      <c r="Z988" s="960"/>
      <c r="AA988" s="960"/>
      <c r="AB988" s="960"/>
      <c r="AC988" s="960"/>
      <c r="AD988" s="960"/>
      <c r="AE988" s="960"/>
      <c r="AF988" s="960"/>
      <c r="AG988" s="960"/>
      <c r="AH988" s="960"/>
      <c r="AI988" s="960"/>
      <c r="AJ988" s="960"/>
      <c r="AK988" s="960"/>
      <c r="AL988" s="960"/>
      <c r="AM988" s="960"/>
      <c r="AN988" s="960"/>
      <c r="AO988" s="960"/>
      <c r="AP988" s="960"/>
      <c r="AQ988" s="960"/>
      <c r="AR988" s="960"/>
      <c r="AS988" s="960"/>
      <c r="AT988" s="960"/>
      <c r="AU988" s="960"/>
      <c r="AV988" s="960"/>
      <c r="AW988" s="960"/>
      <c r="AX988" s="960"/>
      <c r="AY988" s="960"/>
      <c r="AZ988" s="960"/>
      <c r="BA988" s="960"/>
      <c r="BB988" s="960"/>
      <c r="BC988" s="960"/>
      <c r="BD988" s="960"/>
      <c r="BE988" s="960"/>
      <c r="BF988" s="960"/>
      <c r="BG988" s="960"/>
    </row>
    <row r="989" ht="15.75" customHeight="1">
      <c r="A989" s="957"/>
      <c r="B989" s="960"/>
      <c r="C989" s="960"/>
      <c r="D989" s="960"/>
      <c r="E989" s="961"/>
      <c r="F989" s="960"/>
      <c r="G989" s="960"/>
      <c r="H989" s="960"/>
      <c r="I989" s="960"/>
      <c r="J989" s="960"/>
      <c r="K989" s="960"/>
      <c r="L989" s="960"/>
      <c r="M989" s="960"/>
      <c r="N989" s="960"/>
      <c r="O989" s="960"/>
      <c r="P989" s="960"/>
      <c r="Q989" s="960"/>
      <c r="R989" s="960"/>
      <c r="S989" s="960"/>
      <c r="T989" s="960"/>
      <c r="U989" s="960"/>
      <c r="V989" s="960"/>
      <c r="W989" s="960"/>
      <c r="X989" s="960"/>
      <c r="Y989" s="960"/>
      <c r="Z989" s="960"/>
      <c r="AA989" s="960"/>
      <c r="AB989" s="960"/>
      <c r="AC989" s="960"/>
      <c r="AD989" s="960"/>
      <c r="AE989" s="960"/>
      <c r="AF989" s="960"/>
      <c r="AG989" s="960"/>
      <c r="AH989" s="960"/>
      <c r="AI989" s="960"/>
      <c r="AJ989" s="960"/>
      <c r="AK989" s="960"/>
      <c r="AL989" s="960"/>
      <c r="AM989" s="960"/>
      <c r="AN989" s="960"/>
      <c r="AO989" s="960"/>
      <c r="AP989" s="960"/>
      <c r="AQ989" s="960"/>
      <c r="AR989" s="960"/>
      <c r="AS989" s="960"/>
      <c r="AT989" s="960"/>
      <c r="AU989" s="960"/>
      <c r="AV989" s="960"/>
      <c r="AW989" s="960"/>
      <c r="AX989" s="960"/>
      <c r="AY989" s="960"/>
      <c r="AZ989" s="960"/>
      <c r="BA989" s="960"/>
      <c r="BB989" s="960"/>
      <c r="BC989" s="960"/>
      <c r="BD989" s="960"/>
      <c r="BE989" s="960"/>
      <c r="BF989" s="960"/>
      <c r="BG989" s="960"/>
    </row>
    <row r="990" ht="15.75" customHeight="1">
      <c r="A990" s="957"/>
      <c r="B990" s="960"/>
      <c r="C990" s="960"/>
      <c r="D990" s="960"/>
      <c r="E990" s="961"/>
      <c r="F990" s="960"/>
      <c r="G990" s="960"/>
      <c r="H990" s="960"/>
      <c r="I990" s="960"/>
      <c r="J990" s="960"/>
      <c r="K990" s="960"/>
      <c r="L990" s="960"/>
      <c r="M990" s="960"/>
      <c r="N990" s="960"/>
      <c r="O990" s="960"/>
      <c r="P990" s="960"/>
      <c r="Q990" s="960"/>
      <c r="R990" s="960"/>
      <c r="S990" s="960"/>
      <c r="T990" s="960"/>
      <c r="U990" s="960"/>
      <c r="V990" s="960"/>
      <c r="W990" s="960"/>
      <c r="X990" s="960"/>
      <c r="Y990" s="960"/>
      <c r="Z990" s="960"/>
      <c r="AA990" s="960"/>
      <c r="AB990" s="960"/>
      <c r="AC990" s="960"/>
      <c r="AD990" s="960"/>
      <c r="AE990" s="960"/>
      <c r="AF990" s="960"/>
      <c r="AG990" s="960"/>
      <c r="AH990" s="960"/>
      <c r="AI990" s="960"/>
      <c r="AJ990" s="960"/>
      <c r="AK990" s="960"/>
      <c r="AL990" s="960"/>
      <c r="AM990" s="960"/>
      <c r="AN990" s="960"/>
      <c r="AO990" s="960"/>
      <c r="AP990" s="960"/>
      <c r="AQ990" s="960"/>
      <c r="AR990" s="960"/>
      <c r="AS990" s="960"/>
      <c r="AT990" s="960"/>
      <c r="AU990" s="960"/>
      <c r="AV990" s="960"/>
      <c r="AW990" s="960"/>
      <c r="AX990" s="960"/>
      <c r="AY990" s="960"/>
      <c r="AZ990" s="960"/>
      <c r="BA990" s="960"/>
      <c r="BB990" s="960"/>
      <c r="BC990" s="960"/>
      <c r="BD990" s="960"/>
      <c r="BE990" s="960"/>
      <c r="BF990" s="960"/>
      <c r="BG990" s="960"/>
    </row>
    <row r="991" ht="15.75" customHeight="1">
      <c r="A991" s="957"/>
      <c r="B991" s="960"/>
      <c r="C991" s="960"/>
      <c r="D991" s="960"/>
      <c r="E991" s="961"/>
      <c r="F991" s="960"/>
      <c r="G991" s="960"/>
      <c r="H991" s="960"/>
      <c r="I991" s="960"/>
      <c r="J991" s="960"/>
      <c r="K991" s="960"/>
      <c r="L991" s="960"/>
      <c r="M991" s="960"/>
      <c r="N991" s="960"/>
      <c r="O991" s="960"/>
      <c r="P991" s="960"/>
      <c r="Q991" s="960"/>
      <c r="R991" s="960"/>
      <c r="S991" s="960"/>
      <c r="T991" s="960"/>
      <c r="U991" s="960"/>
      <c r="V991" s="960"/>
      <c r="W991" s="960"/>
      <c r="X991" s="960"/>
      <c r="Y991" s="960"/>
      <c r="Z991" s="960"/>
      <c r="AA991" s="960"/>
      <c r="AB991" s="960"/>
      <c r="AC991" s="960"/>
      <c r="AD991" s="960"/>
      <c r="AE991" s="960"/>
      <c r="AF991" s="960"/>
      <c r="AG991" s="960"/>
      <c r="AH991" s="960"/>
      <c r="AI991" s="960"/>
      <c r="AJ991" s="960"/>
      <c r="AK991" s="960"/>
      <c r="AL991" s="960"/>
      <c r="AM991" s="960"/>
      <c r="AN991" s="960"/>
      <c r="AO991" s="960"/>
      <c r="AP991" s="960"/>
      <c r="AQ991" s="960"/>
      <c r="AR991" s="960"/>
      <c r="AS991" s="960"/>
      <c r="AT991" s="960"/>
      <c r="AU991" s="960"/>
      <c r="AV991" s="960"/>
      <c r="AW991" s="960"/>
      <c r="AX991" s="960"/>
      <c r="AY991" s="960"/>
      <c r="AZ991" s="960"/>
      <c r="BA991" s="960"/>
      <c r="BB991" s="960"/>
      <c r="BC991" s="960"/>
      <c r="BD991" s="960"/>
      <c r="BE991" s="960"/>
      <c r="BF991" s="960"/>
      <c r="BG991" s="960"/>
    </row>
    <row r="992" ht="15.75" customHeight="1">
      <c r="A992" s="957"/>
      <c r="B992" s="960"/>
      <c r="C992" s="960"/>
      <c r="D992" s="960"/>
      <c r="E992" s="961"/>
      <c r="F992" s="960"/>
      <c r="G992" s="960"/>
      <c r="H992" s="960"/>
      <c r="I992" s="960"/>
      <c r="J992" s="960"/>
      <c r="K992" s="960"/>
      <c r="L992" s="960"/>
      <c r="M992" s="960"/>
      <c r="N992" s="960"/>
      <c r="O992" s="960"/>
      <c r="P992" s="960"/>
      <c r="Q992" s="960"/>
      <c r="R992" s="960"/>
      <c r="S992" s="960"/>
      <c r="T992" s="960"/>
      <c r="U992" s="960"/>
      <c r="V992" s="960"/>
      <c r="W992" s="960"/>
      <c r="X992" s="960"/>
      <c r="Y992" s="960"/>
      <c r="Z992" s="960"/>
      <c r="AA992" s="960"/>
      <c r="AB992" s="960"/>
      <c r="AC992" s="960"/>
      <c r="AD992" s="960"/>
      <c r="AE992" s="960"/>
      <c r="AF992" s="960"/>
      <c r="AG992" s="960"/>
      <c r="AH992" s="960"/>
      <c r="AI992" s="960"/>
      <c r="AJ992" s="960"/>
      <c r="AK992" s="960"/>
      <c r="AL992" s="960"/>
      <c r="AM992" s="960"/>
      <c r="AN992" s="960"/>
      <c r="AO992" s="960"/>
      <c r="AP992" s="960"/>
      <c r="AQ992" s="960"/>
      <c r="AR992" s="960"/>
      <c r="AS992" s="960"/>
      <c r="AT992" s="960"/>
      <c r="AU992" s="960"/>
      <c r="AV992" s="960"/>
      <c r="AW992" s="960"/>
      <c r="AX992" s="960"/>
      <c r="AY992" s="960"/>
      <c r="AZ992" s="960"/>
      <c r="BA992" s="960"/>
      <c r="BB992" s="960"/>
      <c r="BC992" s="960"/>
      <c r="BD992" s="960"/>
      <c r="BE992" s="960"/>
      <c r="BF992" s="960"/>
      <c r="BG992" s="960"/>
    </row>
    <row r="993" ht="15.75" customHeight="1">
      <c r="A993" s="957"/>
      <c r="B993" s="960"/>
      <c r="C993" s="960"/>
      <c r="D993" s="960"/>
      <c r="E993" s="961"/>
      <c r="F993" s="960"/>
      <c r="G993" s="960"/>
      <c r="H993" s="960"/>
      <c r="I993" s="960"/>
      <c r="J993" s="960"/>
      <c r="K993" s="960"/>
      <c r="L993" s="960"/>
      <c r="M993" s="960"/>
      <c r="N993" s="960"/>
      <c r="O993" s="960"/>
      <c r="P993" s="960"/>
      <c r="Q993" s="960"/>
      <c r="R993" s="960"/>
      <c r="S993" s="960"/>
      <c r="T993" s="960"/>
      <c r="U993" s="960"/>
      <c r="V993" s="960"/>
      <c r="W993" s="960"/>
      <c r="X993" s="960"/>
      <c r="Y993" s="960"/>
      <c r="Z993" s="960"/>
      <c r="AA993" s="960"/>
      <c r="AB993" s="960"/>
      <c r="AC993" s="960"/>
      <c r="AD993" s="960"/>
      <c r="AE993" s="960"/>
      <c r="AF993" s="960"/>
      <c r="AG993" s="960"/>
      <c r="AH993" s="960"/>
      <c r="AI993" s="960"/>
      <c r="AJ993" s="960"/>
      <c r="AK993" s="960"/>
      <c r="AL993" s="960"/>
      <c r="AM993" s="960"/>
      <c r="AN993" s="960"/>
      <c r="AO993" s="960"/>
      <c r="AP993" s="960"/>
      <c r="AQ993" s="960"/>
      <c r="AR993" s="960"/>
      <c r="AS993" s="960"/>
      <c r="AT993" s="960"/>
      <c r="AU993" s="960"/>
      <c r="AV993" s="960"/>
      <c r="AW993" s="960"/>
      <c r="AX993" s="960"/>
      <c r="AY993" s="960"/>
      <c r="AZ993" s="960"/>
      <c r="BA993" s="960"/>
      <c r="BB993" s="960"/>
      <c r="BC993" s="960"/>
      <c r="BD993" s="960"/>
      <c r="BE993" s="960"/>
      <c r="BF993" s="960"/>
      <c r="BG993" s="960"/>
    </row>
    <row r="994" ht="15.75" customHeight="1">
      <c r="A994" s="957"/>
      <c r="B994" s="960"/>
      <c r="C994" s="960"/>
      <c r="D994" s="960"/>
      <c r="E994" s="961"/>
      <c r="F994" s="960"/>
      <c r="G994" s="960"/>
      <c r="H994" s="960"/>
      <c r="I994" s="960"/>
      <c r="J994" s="960"/>
      <c r="K994" s="960"/>
      <c r="L994" s="960"/>
      <c r="M994" s="960"/>
      <c r="N994" s="960"/>
      <c r="O994" s="960"/>
      <c r="P994" s="960"/>
      <c r="Q994" s="960"/>
      <c r="R994" s="960"/>
      <c r="S994" s="960"/>
      <c r="T994" s="960"/>
      <c r="U994" s="960"/>
      <c r="V994" s="960"/>
      <c r="W994" s="960"/>
      <c r="X994" s="960"/>
      <c r="Y994" s="960"/>
      <c r="Z994" s="960"/>
      <c r="AA994" s="960"/>
      <c r="AB994" s="960"/>
      <c r="AC994" s="960"/>
      <c r="AD994" s="960"/>
      <c r="AE994" s="960"/>
      <c r="AF994" s="960"/>
      <c r="AG994" s="960"/>
      <c r="AH994" s="960"/>
      <c r="AI994" s="960"/>
      <c r="AJ994" s="960"/>
      <c r="AK994" s="960"/>
      <c r="AL994" s="960"/>
      <c r="AM994" s="960"/>
      <c r="AN994" s="960"/>
      <c r="AO994" s="960"/>
      <c r="AP994" s="960"/>
      <c r="AQ994" s="960"/>
      <c r="AR994" s="960"/>
      <c r="AS994" s="960"/>
      <c r="AT994" s="960"/>
      <c r="AU994" s="960"/>
      <c r="AV994" s="960"/>
      <c r="AW994" s="960"/>
      <c r="AX994" s="960"/>
      <c r="AY994" s="960"/>
      <c r="AZ994" s="960"/>
      <c r="BA994" s="960"/>
      <c r="BB994" s="960"/>
      <c r="BC994" s="960"/>
      <c r="BD994" s="960"/>
      <c r="BE994" s="960"/>
      <c r="BF994" s="960"/>
      <c r="BG994" s="960"/>
    </row>
    <row r="995" ht="15.75" customHeight="1">
      <c r="A995" s="957"/>
      <c r="B995" s="960"/>
      <c r="C995" s="960"/>
      <c r="D995" s="960"/>
      <c r="E995" s="961"/>
      <c r="F995" s="960"/>
      <c r="G995" s="960"/>
      <c r="H995" s="960"/>
      <c r="I995" s="960"/>
      <c r="J995" s="960"/>
      <c r="K995" s="960"/>
      <c r="L995" s="960"/>
      <c r="M995" s="960"/>
      <c r="N995" s="960"/>
      <c r="O995" s="960"/>
      <c r="P995" s="960"/>
      <c r="Q995" s="960"/>
      <c r="R995" s="960"/>
      <c r="S995" s="960"/>
      <c r="T995" s="960"/>
      <c r="U995" s="960"/>
      <c r="V995" s="960"/>
      <c r="W995" s="960"/>
      <c r="X995" s="960"/>
      <c r="Y995" s="960"/>
      <c r="Z995" s="960"/>
      <c r="AA995" s="960"/>
      <c r="AB995" s="960"/>
      <c r="AC995" s="960"/>
      <c r="AD995" s="960"/>
      <c r="AE995" s="960"/>
      <c r="AF995" s="960"/>
      <c r="AG995" s="960"/>
      <c r="AH995" s="960"/>
      <c r="AI995" s="960"/>
      <c r="AJ995" s="960"/>
      <c r="AK995" s="960"/>
      <c r="AL995" s="960"/>
      <c r="AM995" s="960"/>
      <c r="AN995" s="960"/>
      <c r="AO995" s="960"/>
      <c r="AP995" s="960"/>
      <c r="AQ995" s="960"/>
      <c r="AR995" s="960"/>
      <c r="AS995" s="960"/>
      <c r="AT995" s="960"/>
      <c r="AU995" s="960"/>
      <c r="AV995" s="960"/>
      <c r="AW995" s="960"/>
      <c r="AX995" s="960"/>
      <c r="AY995" s="960"/>
      <c r="AZ995" s="960"/>
      <c r="BA995" s="960"/>
      <c r="BB995" s="960"/>
      <c r="BC995" s="960"/>
      <c r="BD995" s="960"/>
      <c r="BE995" s="960"/>
      <c r="BF995" s="960"/>
      <c r="BG995" s="960"/>
    </row>
    <row r="996" ht="15.75" customHeight="1">
      <c r="A996" s="957"/>
      <c r="B996" s="960"/>
      <c r="C996" s="960"/>
      <c r="D996" s="960"/>
      <c r="E996" s="961"/>
      <c r="F996" s="960"/>
      <c r="G996" s="960"/>
      <c r="H996" s="960"/>
      <c r="I996" s="960"/>
      <c r="J996" s="960"/>
      <c r="K996" s="960"/>
      <c r="L996" s="960"/>
      <c r="M996" s="960"/>
      <c r="N996" s="960"/>
      <c r="O996" s="960"/>
      <c r="P996" s="960"/>
      <c r="Q996" s="960"/>
      <c r="R996" s="960"/>
      <c r="S996" s="960"/>
      <c r="T996" s="960"/>
      <c r="U996" s="960"/>
      <c r="V996" s="960"/>
      <c r="W996" s="960"/>
      <c r="X996" s="960"/>
      <c r="Y996" s="960"/>
      <c r="Z996" s="960"/>
      <c r="AA996" s="960"/>
      <c r="AB996" s="960"/>
      <c r="AC996" s="960"/>
      <c r="AD996" s="960"/>
      <c r="AE996" s="960"/>
      <c r="AF996" s="960"/>
      <c r="AG996" s="960"/>
      <c r="AH996" s="960"/>
      <c r="AI996" s="960"/>
      <c r="AJ996" s="960"/>
      <c r="AK996" s="960"/>
      <c r="AL996" s="960"/>
      <c r="AM996" s="960"/>
      <c r="AN996" s="960"/>
      <c r="AO996" s="960"/>
      <c r="AP996" s="960"/>
      <c r="AQ996" s="960"/>
      <c r="AR996" s="960"/>
      <c r="AS996" s="960"/>
      <c r="AT996" s="960"/>
      <c r="AU996" s="960"/>
      <c r="AV996" s="960"/>
      <c r="AW996" s="960"/>
      <c r="AX996" s="960"/>
      <c r="AY996" s="960"/>
      <c r="AZ996" s="960"/>
      <c r="BA996" s="960"/>
      <c r="BB996" s="960"/>
      <c r="BC996" s="960"/>
      <c r="BD996" s="960"/>
      <c r="BE996" s="960"/>
      <c r="BF996" s="960"/>
      <c r="BG996" s="960"/>
    </row>
    <row r="997" ht="15.75" customHeight="1">
      <c r="A997" s="957"/>
      <c r="B997" s="960"/>
      <c r="C997" s="960"/>
      <c r="D997" s="960"/>
      <c r="E997" s="961"/>
      <c r="F997" s="960"/>
      <c r="G997" s="960"/>
      <c r="H997" s="960"/>
      <c r="I997" s="960"/>
      <c r="J997" s="960"/>
      <c r="K997" s="960"/>
      <c r="L997" s="960"/>
      <c r="M997" s="960"/>
      <c r="N997" s="960"/>
      <c r="O997" s="960"/>
      <c r="P997" s="960"/>
      <c r="Q997" s="960"/>
      <c r="R997" s="960"/>
      <c r="S997" s="960"/>
      <c r="T997" s="960"/>
      <c r="U997" s="960"/>
      <c r="V997" s="960"/>
      <c r="W997" s="960"/>
      <c r="X997" s="960"/>
      <c r="Y997" s="960"/>
      <c r="Z997" s="960"/>
      <c r="AA997" s="960"/>
      <c r="AB997" s="960"/>
      <c r="AC997" s="960"/>
      <c r="AD997" s="960"/>
      <c r="AE997" s="960"/>
      <c r="AF997" s="960"/>
      <c r="AG997" s="960"/>
      <c r="AH997" s="960"/>
      <c r="AI997" s="960"/>
      <c r="AJ997" s="960"/>
      <c r="AK997" s="960"/>
      <c r="AL997" s="960"/>
      <c r="AM997" s="960"/>
      <c r="AN997" s="960"/>
      <c r="AO997" s="960"/>
      <c r="AP997" s="960"/>
      <c r="AQ997" s="960"/>
      <c r="AR997" s="960"/>
      <c r="AS997" s="960"/>
      <c r="AT997" s="960"/>
      <c r="AU997" s="960"/>
      <c r="AV997" s="960"/>
      <c r="AW997" s="960"/>
      <c r="AX997" s="960"/>
      <c r="AY997" s="960"/>
      <c r="AZ997" s="960"/>
      <c r="BA997" s="960"/>
      <c r="BB997" s="960"/>
      <c r="BC997" s="960"/>
      <c r="BD997" s="960"/>
      <c r="BE997" s="960"/>
      <c r="BF997" s="960"/>
      <c r="BG997" s="960"/>
    </row>
    <row r="998">
      <c r="A998" s="957"/>
      <c r="B998" s="960"/>
      <c r="C998" s="960"/>
      <c r="D998" s="960"/>
      <c r="E998" s="961"/>
      <c r="F998" s="960"/>
      <c r="G998" s="960"/>
      <c r="H998" s="960"/>
      <c r="I998" s="960"/>
      <c r="J998" s="960"/>
      <c r="K998" s="960"/>
      <c r="L998" s="960"/>
      <c r="M998" s="960"/>
      <c r="N998" s="960"/>
      <c r="O998" s="960"/>
      <c r="P998" s="960"/>
      <c r="Q998" s="960"/>
      <c r="R998" s="960"/>
      <c r="S998" s="960"/>
      <c r="T998" s="960"/>
      <c r="U998" s="960"/>
      <c r="V998" s="960"/>
      <c r="W998" s="960"/>
      <c r="X998" s="960"/>
      <c r="Y998" s="960"/>
      <c r="Z998" s="960"/>
      <c r="AA998" s="960"/>
      <c r="AB998" s="960"/>
      <c r="AC998" s="960"/>
      <c r="AD998" s="960"/>
      <c r="AE998" s="960"/>
      <c r="AF998" s="960"/>
      <c r="AG998" s="960"/>
      <c r="AH998" s="960"/>
      <c r="AI998" s="960"/>
      <c r="AJ998" s="960"/>
      <c r="AK998" s="960"/>
      <c r="AL998" s="960"/>
      <c r="AM998" s="960"/>
      <c r="AN998" s="960"/>
      <c r="AO998" s="960"/>
      <c r="AP998" s="960"/>
      <c r="AQ998" s="960"/>
      <c r="AR998" s="960"/>
      <c r="AS998" s="960"/>
      <c r="AT998" s="960"/>
      <c r="AU998" s="960"/>
      <c r="AV998" s="960"/>
      <c r="AW998" s="960"/>
      <c r="AX998" s="960"/>
      <c r="AY998" s="960"/>
      <c r="AZ998" s="960"/>
      <c r="BA998" s="960"/>
      <c r="BB998" s="960"/>
      <c r="BC998" s="960"/>
      <c r="BD998" s="960"/>
      <c r="BE998" s="960"/>
      <c r="BF998" s="960"/>
      <c r="BG998" s="960"/>
    </row>
    <row r="999">
      <c r="A999" s="957"/>
      <c r="B999" s="960"/>
      <c r="C999" s="960"/>
      <c r="D999" s="960"/>
      <c r="E999" s="961"/>
      <c r="F999" s="960"/>
      <c r="G999" s="960"/>
      <c r="H999" s="960"/>
      <c r="I999" s="960"/>
      <c r="J999" s="960"/>
      <c r="K999" s="960"/>
      <c r="L999" s="960"/>
      <c r="M999" s="960"/>
      <c r="N999" s="960"/>
      <c r="O999" s="960"/>
      <c r="P999" s="960"/>
      <c r="Q999" s="960"/>
      <c r="R999" s="960"/>
      <c r="S999" s="960"/>
      <c r="T999" s="960"/>
      <c r="U999" s="960"/>
      <c r="V999" s="960"/>
      <c r="W999" s="960"/>
      <c r="X999" s="960"/>
      <c r="Y999" s="960"/>
      <c r="Z999" s="960"/>
      <c r="AA999" s="960"/>
      <c r="AB999" s="960"/>
      <c r="AC999" s="960"/>
      <c r="AD999" s="960"/>
      <c r="AE999" s="960"/>
      <c r="AF999" s="960"/>
      <c r="AG999" s="960"/>
      <c r="AH999" s="960"/>
      <c r="AI999" s="960"/>
      <c r="AJ999" s="960"/>
      <c r="AK999" s="960"/>
      <c r="AL999" s="960"/>
      <c r="AM999" s="960"/>
      <c r="AN999" s="960"/>
      <c r="AO999" s="960"/>
      <c r="AP999" s="960"/>
      <c r="AQ999" s="960"/>
      <c r="AR999" s="960"/>
      <c r="AS999" s="960"/>
      <c r="AT999" s="960"/>
      <c r="AU999" s="960"/>
      <c r="AV999" s="960"/>
      <c r="AW999" s="960"/>
      <c r="AX999" s="960"/>
      <c r="AY999" s="960"/>
      <c r="AZ999" s="960"/>
      <c r="BA999" s="960"/>
      <c r="BB999" s="960"/>
      <c r="BC999" s="960"/>
      <c r="BD999" s="960"/>
      <c r="BE999" s="960"/>
      <c r="BF999" s="960"/>
      <c r="BG999" s="960"/>
    </row>
    <row r="1000" ht="15.75" customHeight="1">
      <c r="A1000" s="957"/>
      <c r="B1000" s="960"/>
      <c r="C1000" s="960"/>
      <c r="D1000" s="960"/>
      <c r="E1000" s="961"/>
      <c r="F1000" s="960"/>
      <c r="G1000" s="960"/>
      <c r="H1000" s="960"/>
      <c r="I1000" s="960"/>
      <c r="J1000" s="960"/>
      <c r="K1000" s="960"/>
      <c r="L1000" s="960"/>
      <c r="M1000" s="960"/>
      <c r="N1000" s="960"/>
      <c r="O1000" s="960"/>
      <c r="P1000" s="960"/>
      <c r="Q1000" s="960"/>
      <c r="R1000" s="960"/>
      <c r="S1000" s="960"/>
      <c r="T1000" s="960"/>
      <c r="U1000" s="960"/>
      <c r="V1000" s="960"/>
      <c r="W1000" s="960"/>
      <c r="X1000" s="960"/>
      <c r="Y1000" s="960"/>
      <c r="Z1000" s="960"/>
      <c r="AA1000" s="960"/>
      <c r="AB1000" s="960"/>
      <c r="AC1000" s="960"/>
      <c r="AD1000" s="960"/>
      <c r="AE1000" s="960"/>
      <c r="AF1000" s="960"/>
      <c r="AG1000" s="960"/>
      <c r="AH1000" s="960"/>
      <c r="AI1000" s="960"/>
      <c r="AJ1000" s="960"/>
      <c r="AK1000" s="960"/>
      <c r="AL1000" s="960"/>
      <c r="AM1000" s="960"/>
      <c r="AN1000" s="960"/>
      <c r="AO1000" s="960"/>
      <c r="AP1000" s="960"/>
      <c r="AQ1000" s="960"/>
      <c r="AR1000" s="960"/>
      <c r="AS1000" s="960"/>
      <c r="AT1000" s="960"/>
      <c r="AU1000" s="960"/>
      <c r="AV1000" s="960"/>
      <c r="AW1000" s="960"/>
      <c r="AX1000" s="960"/>
      <c r="AY1000" s="960"/>
      <c r="AZ1000" s="960"/>
      <c r="BA1000" s="960"/>
      <c r="BB1000" s="960"/>
      <c r="BC1000" s="960"/>
      <c r="BD1000" s="960"/>
      <c r="BE1000" s="960"/>
      <c r="BF1000" s="960"/>
      <c r="BG1000" s="960"/>
    </row>
    <row r="1001" ht="15.75" customHeight="1">
      <c r="A1001" s="957"/>
      <c r="B1001" s="960"/>
      <c r="C1001" s="960"/>
      <c r="D1001" s="960"/>
      <c r="E1001" s="961"/>
      <c r="F1001" s="960"/>
      <c r="G1001" s="960"/>
      <c r="H1001" s="960"/>
      <c r="I1001" s="960"/>
      <c r="J1001" s="960"/>
      <c r="K1001" s="960"/>
      <c r="L1001" s="960"/>
      <c r="M1001" s="960"/>
      <c r="N1001" s="960"/>
      <c r="O1001" s="960"/>
      <c r="P1001" s="960"/>
      <c r="Q1001" s="960"/>
      <c r="R1001" s="960"/>
      <c r="S1001" s="960"/>
      <c r="T1001" s="960"/>
      <c r="U1001" s="960"/>
      <c r="V1001" s="960"/>
      <c r="W1001" s="960"/>
      <c r="X1001" s="960"/>
      <c r="Y1001" s="960"/>
      <c r="Z1001" s="960"/>
      <c r="AA1001" s="960"/>
      <c r="AB1001" s="960"/>
      <c r="AC1001" s="960"/>
      <c r="AD1001" s="960"/>
      <c r="AE1001" s="960"/>
      <c r="AF1001" s="960"/>
      <c r="AG1001" s="960"/>
      <c r="AH1001" s="960"/>
      <c r="AI1001" s="960"/>
      <c r="AJ1001" s="960"/>
      <c r="AK1001" s="960"/>
      <c r="AL1001" s="960"/>
      <c r="AM1001" s="960"/>
      <c r="AN1001" s="960"/>
      <c r="AO1001" s="960"/>
      <c r="AP1001" s="960"/>
      <c r="AQ1001" s="960"/>
      <c r="AR1001" s="960"/>
      <c r="AS1001" s="960"/>
      <c r="AT1001" s="960"/>
      <c r="AU1001" s="960"/>
      <c r="AV1001" s="960"/>
      <c r="AW1001" s="960"/>
      <c r="AX1001" s="960"/>
      <c r="AY1001" s="960"/>
      <c r="AZ1001" s="960"/>
      <c r="BA1001" s="960"/>
      <c r="BB1001" s="960"/>
      <c r="BC1001" s="960"/>
      <c r="BD1001" s="960"/>
      <c r="BE1001" s="960"/>
      <c r="BF1001" s="960"/>
      <c r="BG1001" s="960"/>
    </row>
    <row r="1002" ht="15.75" customHeight="1">
      <c r="A1002" s="957"/>
      <c r="B1002" s="960"/>
      <c r="C1002" s="960"/>
      <c r="D1002" s="960"/>
      <c r="E1002" s="961"/>
      <c r="F1002" s="960"/>
      <c r="G1002" s="960"/>
      <c r="H1002" s="960"/>
      <c r="I1002" s="960"/>
      <c r="J1002" s="960"/>
      <c r="K1002" s="960"/>
      <c r="L1002" s="960"/>
      <c r="M1002" s="960"/>
      <c r="N1002" s="960"/>
      <c r="O1002" s="960"/>
      <c r="P1002" s="960"/>
      <c r="Q1002" s="960"/>
      <c r="R1002" s="960"/>
      <c r="S1002" s="960"/>
      <c r="T1002" s="960"/>
      <c r="U1002" s="960"/>
      <c r="V1002" s="960"/>
      <c r="W1002" s="960"/>
      <c r="X1002" s="960"/>
      <c r="Y1002" s="960"/>
      <c r="Z1002" s="960"/>
      <c r="AA1002" s="960"/>
      <c r="AB1002" s="960"/>
      <c r="AC1002" s="960"/>
      <c r="AD1002" s="960"/>
      <c r="AE1002" s="960"/>
      <c r="AF1002" s="960"/>
      <c r="AG1002" s="960"/>
      <c r="AH1002" s="960"/>
      <c r="AI1002" s="960"/>
      <c r="AJ1002" s="960"/>
      <c r="AK1002" s="960"/>
      <c r="AL1002" s="960"/>
      <c r="AM1002" s="960"/>
      <c r="AN1002" s="960"/>
      <c r="AO1002" s="960"/>
      <c r="AP1002" s="960"/>
      <c r="AQ1002" s="960"/>
      <c r="AR1002" s="960"/>
      <c r="AS1002" s="960"/>
      <c r="AT1002" s="960"/>
      <c r="AU1002" s="960"/>
      <c r="AV1002" s="960"/>
      <c r="AW1002" s="960"/>
      <c r="AX1002" s="960"/>
      <c r="AY1002" s="960"/>
      <c r="AZ1002" s="960"/>
      <c r="BA1002" s="960"/>
      <c r="BB1002" s="960"/>
      <c r="BC1002" s="960"/>
      <c r="BD1002" s="960"/>
      <c r="BE1002" s="960"/>
      <c r="BF1002" s="960"/>
      <c r="BG1002" s="960"/>
    </row>
    <row r="1003" ht="15.75" customHeight="1">
      <c r="A1003" s="957"/>
      <c r="B1003" s="960"/>
      <c r="C1003" s="960"/>
      <c r="D1003" s="960"/>
      <c r="E1003" s="961"/>
      <c r="F1003" s="960"/>
      <c r="G1003" s="960"/>
      <c r="H1003" s="960"/>
      <c r="I1003" s="960"/>
      <c r="J1003" s="960"/>
      <c r="K1003" s="960"/>
      <c r="L1003" s="960"/>
      <c r="M1003" s="960"/>
      <c r="N1003" s="960"/>
      <c r="O1003" s="960"/>
      <c r="P1003" s="960"/>
      <c r="Q1003" s="960"/>
      <c r="R1003" s="960"/>
      <c r="S1003" s="960"/>
      <c r="T1003" s="960"/>
      <c r="U1003" s="960"/>
      <c r="V1003" s="960"/>
      <c r="W1003" s="960"/>
      <c r="X1003" s="960"/>
      <c r="Y1003" s="960"/>
      <c r="Z1003" s="960"/>
      <c r="AA1003" s="960"/>
      <c r="AB1003" s="960"/>
      <c r="AC1003" s="960"/>
      <c r="AD1003" s="960"/>
      <c r="AE1003" s="960"/>
      <c r="AF1003" s="960"/>
      <c r="AG1003" s="960"/>
      <c r="AH1003" s="960"/>
      <c r="AI1003" s="960"/>
      <c r="AJ1003" s="960"/>
      <c r="AK1003" s="960"/>
      <c r="AL1003" s="960"/>
      <c r="AM1003" s="960"/>
      <c r="AN1003" s="960"/>
      <c r="AO1003" s="960"/>
      <c r="AP1003" s="960"/>
      <c r="AQ1003" s="960"/>
      <c r="AR1003" s="960"/>
      <c r="AS1003" s="960"/>
      <c r="AT1003" s="960"/>
      <c r="AU1003" s="960"/>
      <c r="AV1003" s="960"/>
      <c r="AW1003" s="960"/>
      <c r="AX1003" s="960"/>
      <c r="AY1003" s="960"/>
      <c r="AZ1003" s="960"/>
      <c r="BA1003" s="960"/>
      <c r="BB1003" s="960"/>
      <c r="BC1003" s="960"/>
      <c r="BD1003" s="960"/>
      <c r="BE1003" s="960"/>
      <c r="BF1003" s="960"/>
      <c r="BG1003" s="960"/>
    </row>
    <row r="1004" ht="15.75" customHeight="1">
      <c r="A1004" s="957"/>
      <c r="B1004" s="960"/>
      <c r="C1004" s="960"/>
      <c r="D1004" s="960"/>
      <c r="E1004" s="961"/>
      <c r="F1004" s="960"/>
      <c r="G1004" s="960"/>
      <c r="H1004" s="960"/>
      <c r="I1004" s="960"/>
      <c r="J1004" s="960"/>
      <c r="K1004" s="960"/>
      <c r="L1004" s="960"/>
      <c r="M1004" s="960"/>
      <c r="N1004" s="960"/>
      <c r="O1004" s="960"/>
      <c r="P1004" s="960"/>
      <c r="Q1004" s="960"/>
      <c r="R1004" s="960"/>
      <c r="S1004" s="960"/>
      <c r="T1004" s="960"/>
      <c r="U1004" s="960"/>
      <c r="V1004" s="960"/>
      <c r="W1004" s="960"/>
      <c r="X1004" s="960"/>
      <c r="Y1004" s="960"/>
      <c r="Z1004" s="960"/>
      <c r="AA1004" s="960"/>
      <c r="AB1004" s="960"/>
      <c r="AC1004" s="960"/>
      <c r="AD1004" s="960"/>
      <c r="AE1004" s="960"/>
      <c r="AF1004" s="960"/>
      <c r="AG1004" s="960"/>
      <c r="AH1004" s="960"/>
      <c r="AI1004" s="960"/>
      <c r="AJ1004" s="960"/>
      <c r="AK1004" s="960"/>
      <c r="AL1004" s="960"/>
      <c r="AM1004" s="960"/>
      <c r="AN1004" s="960"/>
      <c r="AO1004" s="960"/>
      <c r="AP1004" s="960"/>
      <c r="AQ1004" s="960"/>
      <c r="AR1004" s="960"/>
      <c r="AS1004" s="960"/>
      <c r="AT1004" s="960"/>
      <c r="AU1004" s="960"/>
      <c r="AV1004" s="960"/>
      <c r="AW1004" s="960"/>
      <c r="AX1004" s="960"/>
      <c r="AY1004" s="960"/>
      <c r="AZ1004" s="960"/>
      <c r="BA1004" s="960"/>
      <c r="BB1004" s="960"/>
      <c r="BC1004" s="960"/>
      <c r="BD1004" s="960"/>
      <c r="BE1004" s="960"/>
      <c r="BF1004" s="960"/>
      <c r="BG1004" s="960"/>
    </row>
    <row r="1005" ht="15.75" customHeight="1">
      <c r="A1005" s="957"/>
      <c r="B1005" s="960"/>
      <c r="C1005" s="960"/>
      <c r="D1005" s="960"/>
      <c r="E1005" s="961"/>
      <c r="F1005" s="960"/>
      <c r="G1005" s="960"/>
      <c r="H1005" s="960"/>
      <c r="I1005" s="960"/>
      <c r="J1005" s="960"/>
      <c r="K1005" s="960"/>
      <c r="L1005" s="960"/>
      <c r="M1005" s="960"/>
      <c r="N1005" s="960"/>
      <c r="O1005" s="960"/>
      <c r="P1005" s="960"/>
      <c r="Q1005" s="960"/>
      <c r="R1005" s="960"/>
      <c r="S1005" s="960"/>
      <c r="T1005" s="960"/>
      <c r="U1005" s="960"/>
      <c r="V1005" s="960"/>
      <c r="W1005" s="960"/>
      <c r="X1005" s="960"/>
      <c r="Y1005" s="960"/>
      <c r="Z1005" s="960"/>
      <c r="AA1005" s="960"/>
      <c r="AB1005" s="960"/>
      <c r="AC1005" s="960"/>
      <c r="AD1005" s="960"/>
      <c r="AE1005" s="960"/>
      <c r="AF1005" s="960"/>
      <c r="AG1005" s="960"/>
      <c r="AH1005" s="960"/>
      <c r="AI1005" s="960"/>
      <c r="AJ1005" s="960"/>
      <c r="AK1005" s="960"/>
      <c r="AL1005" s="960"/>
      <c r="AM1005" s="960"/>
      <c r="AN1005" s="960"/>
      <c r="AO1005" s="960"/>
      <c r="AP1005" s="960"/>
      <c r="AQ1005" s="960"/>
      <c r="AR1005" s="960"/>
      <c r="AS1005" s="960"/>
      <c r="AT1005" s="960"/>
      <c r="AU1005" s="960"/>
      <c r="AV1005" s="960"/>
      <c r="AW1005" s="960"/>
      <c r="AX1005" s="960"/>
      <c r="AY1005" s="960"/>
      <c r="AZ1005" s="960"/>
      <c r="BA1005" s="960"/>
      <c r="BB1005" s="960"/>
      <c r="BC1005" s="960"/>
      <c r="BD1005" s="960"/>
      <c r="BE1005" s="960"/>
      <c r="BF1005" s="960"/>
      <c r="BG1005" s="960"/>
    </row>
    <row r="1006" ht="15.75" customHeight="1">
      <c r="A1006" s="957"/>
      <c r="B1006" s="960"/>
      <c r="C1006" s="960"/>
      <c r="D1006" s="960"/>
      <c r="E1006" s="961"/>
      <c r="F1006" s="960"/>
      <c r="G1006" s="960"/>
      <c r="H1006" s="960"/>
      <c r="I1006" s="960"/>
      <c r="J1006" s="960"/>
      <c r="K1006" s="960"/>
      <c r="L1006" s="960"/>
      <c r="M1006" s="960"/>
      <c r="N1006" s="960"/>
      <c r="O1006" s="960"/>
      <c r="P1006" s="960"/>
      <c r="Q1006" s="960"/>
      <c r="R1006" s="960"/>
      <c r="S1006" s="960"/>
      <c r="T1006" s="960"/>
      <c r="U1006" s="960"/>
      <c r="V1006" s="960"/>
      <c r="W1006" s="960"/>
      <c r="X1006" s="960"/>
      <c r="Y1006" s="960"/>
      <c r="Z1006" s="960"/>
      <c r="AA1006" s="960"/>
      <c r="AB1006" s="960"/>
      <c r="AC1006" s="960"/>
      <c r="AD1006" s="960"/>
      <c r="AE1006" s="960"/>
      <c r="AF1006" s="960"/>
      <c r="AG1006" s="960"/>
      <c r="AH1006" s="960"/>
      <c r="AI1006" s="960"/>
      <c r="AJ1006" s="960"/>
      <c r="AK1006" s="960"/>
      <c r="AL1006" s="960"/>
      <c r="AM1006" s="960"/>
      <c r="AN1006" s="960"/>
      <c r="AO1006" s="960"/>
      <c r="AP1006" s="960"/>
      <c r="AQ1006" s="960"/>
      <c r="AR1006" s="960"/>
      <c r="AS1006" s="960"/>
      <c r="AT1006" s="960"/>
      <c r="AU1006" s="960"/>
      <c r="AV1006" s="960"/>
      <c r="AW1006" s="960"/>
      <c r="AX1006" s="960"/>
      <c r="AY1006" s="960"/>
      <c r="AZ1006" s="960"/>
      <c r="BA1006" s="960"/>
      <c r="BB1006" s="960"/>
      <c r="BC1006" s="960"/>
      <c r="BD1006" s="960"/>
      <c r="BE1006" s="960"/>
      <c r="BF1006" s="960"/>
      <c r="BG1006" s="960"/>
    </row>
    <row r="1007" ht="15.75" customHeight="1">
      <c r="A1007" s="957"/>
      <c r="B1007" s="960"/>
      <c r="C1007" s="960"/>
      <c r="D1007" s="960"/>
      <c r="E1007" s="961"/>
      <c r="F1007" s="960"/>
      <c r="G1007" s="960"/>
      <c r="H1007" s="960"/>
      <c r="I1007" s="960"/>
      <c r="J1007" s="960"/>
      <c r="K1007" s="960"/>
      <c r="L1007" s="960"/>
      <c r="M1007" s="960"/>
      <c r="N1007" s="960"/>
      <c r="O1007" s="960"/>
      <c r="P1007" s="960"/>
      <c r="Q1007" s="960"/>
      <c r="R1007" s="960"/>
      <c r="S1007" s="960"/>
      <c r="T1007" s="960"/>
      <c r="U1007" s="960"/>
      <c r="V1007" s="960"/>
      <c r="W1007" s="960"/>
      <c r="X1007" s="960"/>
      <c r="Y1007" s="960"/>
      <c r="Z1007" s="960"/>
      <c r="AA1007" s="960"/>
      <c r="AB1007" s="960"/>
      <c r="AC1007" s="960"/>
      <c r="AD1007" s="960"/>
      <c r="AE1007" s="960"/>
      <c r="AF1007" s="960"/>
      <c r="AG1007" s="960"/>
      <c r="AH1007" s="960"/>
      <c r="AI1007" s="960"/>
      <c r="AJ1007" s="960"/>
      <c r="AK1007" s="960"/>
      <c r="AL1007" s="960"/>
      <c r="AM1007" s="960"/>
      <c r="AN1007" s="960"/>
      <c r="AO1007" s="960"/>
      <c r="AP1007" s="960"/>
      <c r="AQ1007" s="960"/>
      <c r="AR1007" s="960"/>
      <c r="AS1007" s="960"/>
      <c r="AT1007" s="960"/>
      <c r="AU1007" s="960"/>
      <c r="AV1007" s="960"/>
      <c r="AW1007" s="960"/>
      <c r="AX1007" s="960"/>
      <c r="AY1007" s="960"/>
      <c r="AZ1007" s="960"/>
      <c r="BA1007" s="960"/>
      <c r="BB1007" s="960"/>
      <c r="BC1007" s="960"/>
      <c r="BD1007" s="960"/>
      <c r="BE1007" s="960"/>
      <c r="BF1007" s="960"/>
      <c r="BG1007" s="960"/>
    </row>
    <row r="1008" ht="15.75" customHeight="1">
      <c r="A1008" s="957"/>
      <c r="B1008" s="960"/>
      <c r="C1008" s="960"/>
      <c r="D1008" s="960"/>
      <c r="E1008" s="961"/>
      <c r="F1008" s="960"/>
      <c r="G1008" s="960"/>
      <c r="H1008" s="960"/>
      <c r="I1008" s="960"/>
      <c r="J1008" s="960"/>
      <c r="K1008" s="960"/>
      <c r="L1008" s="960"/>
      <c r="M1008" s="960"/>
      <c r="N1008" s="960"/>
      <c r="O1008" s="960"/>
      <c r="P1008" s="960"/>
      <c r="Q1008" s="960"/>
      <c r="R1008" s="960"/>
      <c r="S1008" s="960"/>
      <c r="T1008" s="960"/>
      <c r="U1008" s="960"/>
      <c r="V1008" s="960"/>
      <c r="W1008" s="960"/>
      <c r="X1008" s="960"/>
      <c r="Y1008" s="960"/>
      <c r="Z1008" s="960"/>
      <c r="AA1008" s="960"/>
      <c r="AB1008" s="960"/>
      <c r="AC1008" s="960"/>
      <c r="AD1008" s="960"/>
      <c r="AE1008" s="960"/>
      <c r="AF1008" s="960"/>
      <c r="AG1008" s="960"/>
      <c r="AH1008" s="960"/>
      <c r="AI1008" s="960"/>
      <c r="AJ1008" s="960"/>
      <c r="AK1008" s="960"/>
      <c r="AL1008" s="960"/>
      <c r="AM1008" s="960"/>
      <c r="AN1008" s="960"/>
      <c r="AO1008" s="960"/>
      <c r="AP1008" s="960"/>
      <c r="AQ1008" s="960"/>
      <c r="AR1008" s="960"/>
      <c r="AS1008" s="960"/>
      <c r="AT1008" s="960"/>
      <c r="AU1008" s="960"/>
      <c r="AV1008" s="960"/>
      <c r="AW1008" s="960"/>
      <c r="AX1008" s="960"/>
      <c r="AY1008" s="960"/>
      <c r="AZ1008" s="960"/>
      <c r="BA1008" s="960"/>
      <c r="BB1008" s="960"/>
      <c r="BC1008" s="960"/>
      <c r="BD1008" s="960"/>
      <c r="BE1008" s="960"/>
      <c r="BF1008" s="960"/>
      <c r="BG1008" s="960"/>
    </row>
    <row r="1009" ht="15.75" customHeight="1">
      <c r="A1009" s="957"/>
      <c r="B1009" s="960"/>
      <c r="C1009" s="960"/>
      <c r="D1009" s="960"/>
      <c r="E1009" s="961"/>
      <c r="F1009" s="960"/>
      <c r="G1009" s="960"/>
      <c r="H1009" s="960"/>
      <c r="I1009" s="960"/>
      <c r="J1009" s="960"/>
      <c r="K1009" s="960"/>
      <c r="L1009" s="960"/>
      <c r="M1009" s="960"/>
      <c r="N1009" s="960"/>
      <c r="O1009" s="960"/>
      <c r="P1009" s="960"/>
      <c r="Q1009" s="960"/>
      <c r="R1009" s="960"/>
      <c r="S1009" s="960"/>
      <c r="T1009" s="960"/>
      <c r="U1009" s="960"/>
      <c r="V1009" s="960"/>
      <c r="W1009" s="960"/>
      <c r="X1009" s="960"/>
      <c r="Y1009" s="960"/>
      <c r="Z1009" s="960"/>
      <c r="AA1009" s="960"/>
      <c r="AB1009" s="960"/>
      <c r="AC1009" s="960"/>
      <c r="AD1009" s="960"/>
      <c r="AE1009" s="960"/>
      <c r="AF1009" s="960"/>
      <c r="AG1009" s="960"/>
      <c r="AH1009" s="960"/>
      <c r="AI1009" s="960"/>
      <c r="AJ1009" s="960"/>
      <c r="AK1009" s="960"/>
      <c r="AL1009" s="960"/>
      <c r="AM1009" s="960"/>
      <c r="AN1009" s="960"/>
      <c r="AO1009" s="960"/>
      <c r="AP1009" s="960"/>
      <c r="AQ1009" s="960"/>
      <c r="AR1009" s="960"/>
      <c r="AS1009" s="960"/>
      <c r="AT1009" s="960"/>
      <c r="AU1009" s="960"/>
      <c r="AV1009" s="960"/>
      <c r="AW1009" s="960"/>
      <c r="AX1009" s="960"/>
      <c r="AY1009" s="960"/>
      <c r="AZ1009" s="960"/>
      <c r="BA1009" s="960"/>
      <c r="BB1009" s="960"/>
      <c r="BC1009" s="960"/>
      <c r="BD1009" s="960"/>
      <c r="BE1009" s="960"/>
      <c r="BF1009" s="960"/>
      <c r="BG1009" s="960"/>
    </row>
    <row r="1010" ht="15.75" customHeight="1">
      <c r="A1010" s="957"/>
      <c r="B1010" s="960"/>
      <c r="C1010" s="960"/>
      <c r="D1010" s="960"/>
      <c r="E1010" s="961"/>
      <c r="F1010" s="960"/>
      <c r="G1010" s="960"/>
      <c r="H1010" s="960"/>
      <c r="I1010" s="960"/>
      <c r="J1010" s="960"/>
      <c r="K1010" s="960"/>
      <c r="L1010" s="960"/>
      <c r="M1010" s="960"/>
      <c r="N1010" s="960"/>
      <c r="O1010" s="960"/>
      <c r="P1010" s="960"/>
      <c r="Q1010" s="960"/>
      <c r="R1010" s="960"/>
      <c r="S1010" s="960"/>
      <c r="T1010" s="960"/>
      <c r="U1010" s="960"/>
      <c r="V1010" s="960"/>
      <c r="W1010" s="960"/>
      <c r="X1010" s="960"/>
      <c r="Y1010" s="960"/>
      <c r="Z1010" s="960"/>
      <c r="AA1010" s="960"/>
      <c r="AB1010" s="960"/>
      <c r="AC1010" s="960"/>
      <c r="AD1010" s="960"/>
      <c r="AE1010" s="960"/>
      <c r="AF1010" s="960"/>
      <c r="AG1010" s="960"/>
      <c r="AH1010" s="960"/>
      <c r="AI1010" s="960"/>
      <c r="AJ1010" s="960"/>
      <c r="AK1010" s="960"/>
      <c r="AL1010" s="960"/>
      <c r="AM1010" s="960"/>
      <c r="AN1010" s="960"/>
      <c r="AO1010" s="960"/>
      <c r="AP1010" s="960"/>
      <c r="AQ1010" s="960"/>
      <c r="AR1010" s="960"/>
      <c r="AS1010" s="960"/>
      <c r="AT1010" s="960"/>
      <c r="AU1010" s="960"/>
      <c r="AV1010" s="960"/>
      <c r="AW1010" s="960"/>
      <c r="AX1010" s="960"/>
      <c r="AY1010" s="960"/>
      <c r="AZ1010" s="960"/>
      <c r="BA1010" s="960"/>
      <c r="BB1010" s="960"/>
      <c r="BC1010" s="960"/>
      <c r="BD1010" s="960"/>
      <c r="BE1010" s="960"/>
      <c r="BF1010" s="960"/>
      <c r="BG1010" s="960"/>
    </row>
    <row r="1011" ht="15.75" customHeight="1">
      <c r="A1011" s="957"/>
      <c r="B1011" s="960"/>
      <c r="C1011" s="960"/>
      <c r="D1011" s="960"/>
      <c r="E1011" s="961"/>
      <c r="F1011" s="960"/>
      <c r="G1011" s="960"/>
      <c r="H1011" s="960"/>
      <c r="I1011" s="960"/>
      <c r="J1011" s="960"/>
      <c r="K1011" s="960"/>
      <c r="L1011" s="960"/>
      <c r="M1011" s="960"/>
      <c r="N1011" s="960"/>
      <c r="O1011" s="960"/>
      <c r="P1011" s="960"/>
      <c r="Q1011" s="960"/>
      <c r="R1011" s="960"/>
      <c r="S1011" s="960"/>
      <c r="T1011" s="960"/>
      <c r="U1011" s="960"/>
      <c r="V1011" s="960"/>
      <c r="W1011" s="960"/>
      <c r="X1011" s="960"/>
      <c r="Y1011" s="960"/>
      <c r="Z1011" s="960"/>
      <c r="AA1011" s="960"/>
      <c r="AB1011" s="960"/>
      <c r="AC1011" s="960"/>
      <c r="AD1011" s="960"/>
      <c r="AE1011" s="960"/>
      <c r="AF1011" s="960"/>
      <c r="AG1011" s="960"/>
      <c r="AH1011" s="960"/>
      <c r="AI1011" s="960"/>
      <c r="AJ1011" s="960"/>
      <c r="AK1011" s="960"/>
      <c r="AL1011" s="960"/>
      <c r="AM1011" s="960"/>
      <c r="AN1011" s="960"/>
      <c r="AO1011" s="960"/>
      <c r="AP1011" s="960"/>
      <c r="AQ1011" s="960"/>
      <c r="AR1011" s="960"/>
      <c r="AS1011" s="960"/>
      <c r="AT1011" s="960"/>
      <c r="AU1011" s="960"/>
      <c r="AV1011" s="960"/>
      <c r="AW1011" s="960"/>
      <c r="AX1011" s="960"/>
      <c r="AY1011" s="960"/>
      <c r="AZ1011" s="960"/>
      <c r="BA1011" s="960"/>
      <c r="BB1011" s="960"/>
      <c r="BC1011" s="960"/>
      <c r="BD1011" s="960"/>
      <c r="BE1011" s="960"/>
      <c r="BF1011" s="960"/>
      <c r="BG1011" s="960"/>
    </row>
    <row r="1012" ht="15.75" customHeight="1">
      <c r="A1012" s="957"/>
      <c r="B1012" s="960"/>
      <c r="C1012" s="960"/>
      <c r="D1012" s="960"/>
      <c r="E1012" s="961"/>
      <c r="F1012" s="960"/>
      <c r="G1012" s="960"/>
      <c r="H1012" s="960"/>
      <c r="I1012" s="960"/>
      <c r="J1012" s="960"/>
      <c r="K1012" s="960"/>
      <c r="L1012" s="960"/>
      <c r="M1012" s="960"/>
      <c r="N1012" s="960"/>
      <c r="O1012" s="960"/>
      <c r="P1012" s="960"/>
      <c r="Q1012" s="960"/>
      <c r="R1012" s="960"/>
      <c r="S1012" s="960"/>
      <c r="T1012" s="960"/>
      <c r="U1012" s="960"/>
      <c r="V1012" s="960"/>
      <c r="W1012" s="960"/>
      <c r="X1012" s="960"/>
      <c r="Y1012" s="960"/>
      <c r="Z1012" s="960"/>
      <c r="AA1012" s="960"/>
      <c r="AB1012" s="960"/>
      <c r="AC1012" s="960"/>
      <c r="AD1012" s="960"/>
      <c r="AE1012" s="960"/>
      <c r="AF1012" s="960"/>
      <c r="AG1012" s="960"/>
      <c r="AH1012" s="960"/>
      <c r="AI1012" s="960"/>
      <c r="AJ1012" s="960"/>
      <c r="AK1012" s="960"/>
      <c r="AL1012" s="960"/>
      <c r="AM1012" s="960"/>
      <c r="AN1012" s="960"/>
      <c r="AO1012" s="960"/>
      <c r="AP1012" s="960"/>
      <c r="AQ1012" s="960"/>
      <c r="AR1012" s="960"/>
      <c r="AS1012" s="960"/>
      <c r="AT1012" s="960"/>
      <c r="AU1012" s="960"/>
      <c r="AV1012" s="960"/>
      <c r="AW1012" s="960"/>
      <c r="AX1012" s="960"/>
      <c r="AY1012" s="960"/>
      <c r="AZ1012" s="960"/>
      <c r="BA1012" s="960"/>
      <c r="BB1012" s="960"/>
      <c r="BC1012" s="960"/>
      <c r="BD1012" s="960"/>
      <c r="BE1012" s="960"/>
      <c r="BF1012" s="960"/>
      <c r="BG1012" s="960"/>
    </row>
    <row r="1013" ht="15.75" customHeight="1">
      <c r="A1013" s="957"/>
      <c r="B1013" s="960"/>
      <c r="C1013" s="960"/>
      <c r="D1013" s="960"/>
      <c r="E1013" s="961"/>
      <c r="F1013" s="960"/>
      <c r="G1013" s="960"/>
      <c r="H1013" s="960"/>
      <c r="I1013" s="960"/>
      <c r="J1013" s="960"/>
      <c r="K1013" s="960"/>
      <c r="L1013" s="960"/>
      <c r="M1013" s="960"/>
      <c r="N1013" s="960"/>
      <c r="O1013" s="960"/>
      <c r="P1013" s="960"/>
      <c r="Q1013" s="960"/>
      <c r="R1013" s="960"/>
      <c r="S1013" s="960"/>
      <c r="T1013" s="960"/>
      <c r="U1013" s="960"/>
      <c r="V1013" s="960"/>
      <c r="W1013" s="960"/>
      <c r="X1013" s="960"/>
      <c r="Y1013" s="960"/>
      <c r="Z1013" s="960"/>
      <c r="AA1013" s="960"/>
      <c r="AB1013" s="960"/>
      <c r="AC1013" s="960"/>
      <c r="AD1013" s="960"/>
      <c r="AE1013" s="960"/>
      <c r="AF1013" s="960"/>
      <c r="AG1013" s="960"/>
      <c r="AH1013" s="960"/>
      <c r="AI1013" s="960"/>
      <c r="AJ1013" s="960"/>
      <c r="AK1013" s="960"/>
      <c r="AL1013" s="960"/>
      <c r="AM1013" s="960"/>
      <c r="AN1013" s="960"/>
      <c r="AO1013" s="960"/>
      <c r="AP1013" s="960"/>
      <c r="AQ1013" s="960"/>
      <c r="AR1013" s="960"/>
      <c r="AS1013" s="960"/>
      <c r="AT1013" s="960"/>
      <c r="AU1013" s="960"/>
      <c r="AV1013" s="960"/>
      <c r="AW1013" s="960"/>
      <c r="AX1013" s="960"/>
      <c r="AY1013" s="960"/>
      <c r="AZ1013" s="960"/>
      <c r="BA1013" s="960"/>
      <c r="BB1013" s="960"/>
      <c r="BC1013" s="960"/>
      <c r="BD1013" s="960"/>
      <c r="BE1013" s="960"/>
      <c r="BF1013" s="960"/>
      <c r="BG1013" s="960"/>
    </row>
    <row r="1014" ht="15.75" customHeight="1">
      <c r="A1014" s="957"/>
      <c r="B1014" s="960"/>
      <c r="C1014" s="960"/>
      <c r="D1014" s="960"/>
      <c r="E1014" s="961"/>
      <c r="F1014" s="960"/>
      <c r="G1014" s="960"/>
      <c r="H1014" s="960"/>
      <c r="I1014" s="960"/>
      <c r="J1014" s="960"/>
      <c r="K1014" s="960"/>
      <c r="L1014" s="960"/>
      <c r="M1014" s="960"/>
      <c r="N1014" s="960"/>
      <c r="O1014" s="960"/>
      <c r="P1014" s="960"/>
      <c r="Q1014" s="960"/>
      <c r="R1014" s="960"/>
      <c r="S1014" s="960"/>
      <c r="T1014" s="960"/>
      <c r="U1014" s="960"/>
      <c r="V1014" s="960"/>
      <c r="W1014" s="960"/>
      <c r="X1014" s="960"/>
      <c r="Y1014" s="960"/>
      <c r="Z1014" s="960"/>
      <c r="AA1014" s="960"/>
      <c r="AB1014" s="960"/>
      <c r="AC1014" s="960"/>
      <c r="AD1014" s="960"/>
      <c r="AE1014" s="960"/>
      <c r="AF1014" s="960"/>
      <c r="AG1014" s="960"/>
      <c r="AH1014" s="960"/>
      <c r="AI1014" s="960"/>
      <c r="AJ1014" s="960"/>
      <c r="AK1014" s="960"/>
      <c r="AL1014" s="960"/>
      <c r="AM1014" s="960"/>
      <c r="AN1014" s="960"/>
      <c r="AO1014" s="960"/>
      <c r="AP1014" s="960"/>
      <c r="AQ1014" s="960"/>
      <c r="AR1014" s="960"/>
      <c r="AS1014" s="960"/>
      <c r="AT1014" s="960"/>
      <c r="AU1014" s="960"/>
      <c r="AV1014" s="960"/>
      <c r="AW1014" s="960"/>
      <c r="AX1014" s="960"/>
      <c r="AY1014" s="960"/>
      <c r="AZ1014" s="960"/>
      <c r="BA1014" s="960"/>
      <c r="BB1014" s="960"/>
      <c r="BC1014" s="960"/>
      <c r="BD1014" s="960"/>
      <c r="BE1014" s="960"/>
      <c r="BF1014" s="960"/>
      <c r="BG1014" s="960"/>
    </row>
    <row r="1015" ht="15.75" customHeight="1">
      <c r="A1015" s="957"/>
      <c r="B1015" s="960"/>
      <c r="C1015" s="960"/>
      <c r="D1015" s="960"/>
      <c r="E1015" s="961"/>
      <c r="F1015" s="960"/>
      <c r="G1015" s="960"/>
      <c r="H1015" s="960"/>
      <c r="I1015" s="960"/>
      <c r="J1015" s="960"/>
      <c r="K1015" s="960"/>
      <c r="L1015" s="960"/>
      <c r="M1015" s="960"/>
      <c r="N1015" s="960"/>
      <c r="O1015" s="960"/>
      <c r="P1015" s="960"/>
      <c r="Q1015" s="960"/>
      <c r="R1015" s="960"/>
      <c r="S1015" s="960"/>
      <c r="T1015" s="960"/>
      <c r="U1015" s="960"/>
      <c r="V1015" s="960"/>
      <c r="W1015" s="960"/>
      <c r="X1015" s="960"/>
      <c r="Y1015" s="960"/>
      <c r="Z1015" s="960"/>
      <c r="AA1015" s="960"/>
      <c r="AB1015" s="960"/>
      <c r="AC1015" s="960"/>
      <c r="AD1015" s="960"/>
      <c r="AE1015" s="960"/>
      <c r="AF1015" s="960"/>
      <c r="AG1015" s="960"/>
      <c r="AH1015" s="960"/>
      <c r="AI1015" s="960"/>
      <c r="AJ1015" s="960"/>
      <c r="AK1015" s="960"/>
      <c r="AL1015" s="960"/>
      <c r="AM1015" s="960"/>
      <c r="AN1015" s="960"/>
      <c r="AO1015" s="960"/>
      <c r="AP1015" s="960"/>
      <c r="AQ1015" s="960"/>
      <c r="AR1015" s="960"/>
      <c r="AS1015" s="960"/>
      <c r="AT1015" s="960"/>
      <c r="AU1015" s="960"/>
      <c r="AV1015" s="960"/>
      <c r="AW1015" s="960"/>
      <c r="AX1015" s="960"/>
      <c r="AY1015" s="960"/>
      <c r="AZ1015" s="960"/>
      <c r="BA1015" s="960"/>
      <c r="BB1015" s="960"/>
      <c r="BC1015" s="960"/>
      <c r="BD1015" s="960"/>
      <c r="BE1015" s="960"/>
      <c r="BF1015" s="960"/>
      <c r="BG1015" s="960"/>
    </row>
    <row r="1016" ht="15.75" customHeight="1">
      <c r="A1016" s="957"/>
      <c r="B1016" s="960"/>
      <c r="C1016" s="960"/>
      <c r="D1016" s="960"/>
      <c r="E1016" s="961"/>
      <c r="F1016" s="960"/>
      <c r="G1016" s="960"/>
      <c r="H1016" s="960"/>
      <c r="I1016" s="960"/>
      <c r="J1016" s="960"/>
      <c r="K1016" s="960"/>
      <c r="L1016" s="960"/>
      <c r="M1016" s="960"/>
      <c r="N1016" s="960"/>
      <c r="O1016" s="960"/>
      <c r="P1016" s="960"/>
      <c r="Q1016" s="960"/>
      <c r="R1016" s="960"/>
      <c r="S1016" s="960"/>
      <c r="T1016" s="960"/>
      <c r="U1016" s="960"/>
      <c r="V1016" s="960"/>
      <c r="W1016" s="960"/>
      <c r="X1016" s="960"/>
      <c r="Y1016" s="960"/>
      <c r="Z1016" s="960"/>
      <c r="AA1016" s="960"/>
      <c r="AB1016" s="960"/>
      <c r="AC1016" s="960"/>
      <c r="AD1016" s="960"/>
      <c r="AE1016" s="960"/>
      <c r="AF1016" s="960"/>
      <c r="AG1016" s="960"/>
      <c r="AH1016" s="960"/>
      <c r="AI1016" s="960"/>
      <c r="AJ1016" s="960"/>
      <c r="AK1016" s="960"/>
      <c r="AL1016" s="960"/>
      <c r="AM1016" s="960"/>
      <c r="AN1016" s="960"/>
      <c r="AO1016" s="960"/>
      <c r="AP1016" s="960"/>
      <c r="AQ1016" s="960"/>
      <c r="AR1016" s="960"/>
      <c r="AS1016" s="960"/>
      <c r="AT1016" s="960"/>
      <c r="AU1016" s="960"/>
      <c r="AV1016" s="960"/>
      <c r="AW1016" s="960"/>
      <c r="AX1016" s="960"/>
      <c r="AY1016" s="960"/>
      <c r="AZ1016" s="960"/>
      <c r="BA1016" s="960"/>
      <c r="BB1016" s="960"/>
      <c r="BC1016" s="960"/>
      <c r="BD1016" s="960"/>
      <c r="BE1016" s="960"/>
      <c r="BF1016" s="960"/>
      <c r="BG1016" s="960"/>
    </row>
    <row r="1017" ht="15.75" customHeight="1">
      <c r="A1017" s="957"/>
      <c r="B1017" s="960"/>
      <c r="C1017" s="960"/>
      <c r="D1017" s="960"/>
      <c r="E1017" s="961"/>
      <c r="F1017" s="960"/>
      <c r="G1017" s="960"/>
      <c r="H1017" s="960"/>
      <c r="I1017" s="960"/>
      <c r="J1017" s="960"/>
      <c r="K1017" s="960"/>
      <c r="L1017" s="960"/>
      <c r="M1017" s="960"/>
      <c r="N1017" s="960"/>
      <c r="O1017" s="960"/>
      <c r="P1017" s="960"/>
      <c r="Q1017" s="960"/>
      <c r="R1017" s="960"/>
      <c r="S1017" s="960"/>
      <c r="T1017" s="960"/>
      <c r="U1017" s="960"/>
      <c r="V1017" s="960"/>
      <c r="W1017" s="960"/>
      <c r="X1017" s="960"/>
      <c r="Y1017" s="960"/>
      <c r="Z1017" s="960"/>
      <c r="AA1017" s="960"/>
      <c r="AB1017" s="960"/>
      <c r="AC1017" s="960"/>
      <c r="AD1017" s="960"/>
      <c r="AE1017" s="960"/>
      <c r="AF1017" s="960"/>
      <c r="AG1017" s="960"/>
      <c r="AH1017" s="960"/>
      <c r="AI1017" s="960"/>
      <c r="AJ1017" s="960"/>
      <c r="AK1017" s="960"/>
      <c r="AL1017" s="960"/>
      <c r="AM1017" s="960"/>
      <c r="AN1017" s="960"/>
      <c r="AO1017" s="960"/>
      <c r="AP1017" s="960"/>
      <c r="AQ1017" s="960"/>
      <c r="AR1017" s="960"/>
      <c r="AS1017" s="960"/>
      <c r="AT1017" s="960"/>
      <c r="AU1017" s="960"/>
      <c r="AV1017" s="960"/>
      <c r="AW1017" s="960"/>
      <c r="AX1017" s="960"/>
      <c r="AY1017" s="960"/>
      <c r="AZ1017" s="960"/>
      <c r="BA1017" s="960"/>
      <c r="BB1017" s="960"/>
      <c r="BC1017" s="960"/>
      <c r="BD1017" s="960"/>
      <c r="BE1017" s="960"/>
      <c r="BF1017" s="960"/>
      <c r="BG1017" s="960"/>
    </row>
    <row r="1018" ht="15.75" customHeight="1">
      <c r="A1018" s="957"/>
      <c r="B1018" s="960"/>
      <c r="C1018" s="960"/>
      <c r="D1018" s="960"/>
      <c r="E1018" s="961"/>
      <c r="F1018" s="960"/>
      <c r="G1018" s="960"/>
      <c r="H1018" s="960"/>
      <c r="I1018" s="960"/>
      <c r="J1018" s="960"/>
      <c r="K1018" s="960"/>
      <c r="L1018" s="960"/>
      <c r="M1018" s="960"/>
      <c r="N1018" s="960"/>
      <c r="O1018" s="960"/>
      <c r="P1018" s="960"/>
      <c r="Q1018" s="960"/>
      <c r="R1018" s="960"/>
      <c r="S1018" s="960"/>
      <c r="T1018" s="960"/>
      <c r="U1018" s="960"/>
      <c r="V1018" s="960"/>
      <c r="W1018" s="960"/>
      <c r="X1018" s="960"/>
      <c r="Y1018" s="960"/>
      <c r="Z1018" s="960"/>
      <c r="AA1018" s="960"/>
      <c r="AB1018" s="960"/>
      <c r="AC1018" s="960"/>
      <c r="AD1018" s="960"/>
      <c r="AE1018" s="960"/>
      <c r="AF1018" s="960"/>
      <c r="AG1018" s="960"/>
      <c r="AH1018" s="960"/>
      <c r="AI1018" s="960"/>
      <c r="AJ1018" s="960"/>
      <c r="AK1018" s="960"/>
      <c r="AL1018" s="960"/>
      <c r="AM1018" s="960"/>
      <c r="AN1018" s="960"/>
      <c r="AO1018" s="960"/>
      <c r="AP1018" s="960"/>
      <c r="AQ1018" s="960"/>
      <c r="AR1018" s="960"/>
      <c r="AS1018" s="960"/>
      <c r="AT1018" s="960"/>
      <c r="AU1018" s="960"/>
      <c r="AV1018" s="960"/>
      <c r="AW1018" s="960"/>
      <c r="AX1018" s="960"/>
      <c r="AY1018" s="960"/>
      <c r="AZ1018" s="960"/>
      <c r="BA1018" s="960"/>
      <c r="BB1018" s="960"/>
      <c r="BC1018" s="960"/>
      <c r="BD1018" s="960"/>
      <c r="BE1018" s="960"/>
      <c r="BF1018" s="960"/>
      <c r="BG1018" s="960"/>
    </row>
    <row r="1019" ht="15.75" customHeight="1">
      <c r="A1019" s="957"/>
      <c r="B1019" s="960"/>
      <c r="C1019" s="960"/>
      <c r="D1019" s="960"/>
      <c r="E1019" s="961"/>
      <c r="F1019" s="960"/>
      <c r="G1019" s="960"/>
      <c r="H1019" s="960"/>
      <c r="I1019" s="960"/>
      <c r="J1019" s="960"/>
      <c r="K1019" s="960"/>
      <c r="L1019" s="960"/>
      <c r="M1019" s="960"/>
      <c r="N1019" s="960"/>
      <c r="O1019" s="960"/>
      <c r="P1019" s="960"/>
      <c r="Q1019" s="960"/>
      <c r="R1019" s="960"/>
      <c r="S1019" s="960"/>
      <c r="T1019" s="960"/>
      <c r="U1019" s="960"/>
      <c r="V1019" s="960"/>
      <c r="W1019" s="960"/>
      <c r="X1019" s="960"/>
      <c r="Y1019" s="960"/>
      <c r="Z1019" s="960"/>
      <c r="AA1019" s="960"/>
      <c r="AB1019" s="960"/>
      <c r="AC1019" s="960"/>
      <c r="AD1019" s="960"/>
      <c r="AE1019" s="960"/>
      <c r="AF1019" s="960"/>
      <c r="AG1019" s="960"/>
      <c r="AH1019" s="960"/>
      <c r="AI1019" s="960"/>
      <c r="AJ1019" s="960"/>
      <c r="AK1019" s="960"/>
      <c r="AL1019" s="960"/>
      <c r="AM1019" s="960"/>
      <c r="AN1019" s="960"/>
      <c r="AO1019" s="960"/>
      <c r="AP1019" s="960"/>
      <c r="AQ1019" s="960"/>
      <c r="AR1019" s="960"/>
      <c r="AS1019" s="960"/>
      <c r="AT1019" s="960"/>
      <c r="AU1019" s="960"/>
      <c r="AV1019" s="960"/>
      <c r="AW1019" s="960"/>
      <c r="AX1019" s="960"/>
      <c r="AY1019" s="960"/>
      <c r="AZ1019" s="960"/>
      <c r="BA1019" s="960"/>
      <c r="BB1019" s="960"/>
      <c r="BC1019" s="960"/>
      <c r="BD1019" s="960"/>
      <c r="BE1019" s="960"/>
      <c r="BF1019" s="960"/>
      <c r="BG1019" s="960"/>
    </row>
    <row r="1020" ht="15.75" customHeight="1">
      <c r="A1020" s="957"/>
      <c r="B1020" s="960"/>
      <c r="C1020" s="960"/>
      <c r="D1020" s="960"/>
      <c r="E1020" s="961"/>
      <c r="F1020" s="960"/>
      <c r="G1020" s="960"/>
      <c r="H1020" s="960"/>
      <c r="I1020" s="960"/>
      <c r="J1020" s="960"/>
      <c r="K1020" s="960"/>
      <c r="L1020" s="960"/>
      <c r="M1020" s="960"/>
      <c r="N1020" s="960"/>
      <c r="O1020" s="960"/>
      <c r="P1020" s="960"/>
      <c r="Q1020" s="960"/>
      <c r="R1020" s="960"/>
      <c r="S1020" s="960"/>
      <c r="T1020" s="960"/>
      <c r="U1020" s="960"/>
      <c r="V1020" s="960"/>
      <c r="W1020" s="960"/>
      <c r="X1020" s="960"/>
      <c r="Y1020" s="960"/>
      <c r="Z1020" s="960"/>
      <c r="AA1020" s="960"/>
      <c r="AB1020" s="960"/>
      <c r="AC1020" s="960"/>
      <c r="AD1020" s="960"/>
      <c r="AE1020" s="960"/>
      <c r="AF1020" s="960"/>
      <c r="AG1020" s="960"/>
      <c r="AH1020" s="960"/>
      <c r="AI1020" s="960"/>
      <c r="AJ1020" s="960"/>
      <c r="AK1020" s="960"/>
      <c r="AL1020" s="960"/>
      <c r="AM1020" s="960"/>
      <c r="AN1020" s="960"/>
      <c r="AO1020" s="960"/>
      <c r="AP1020" s="960"/>
      <c r="AQ1020" s="960"/>
      <c r="AR1020" s="960"/>
      <c r="AS1020" s="960"/>
      <c r="AT1020" s="960"/>
      <c r="AU1020" s="960"/>
      <c r="AV1020" s="960"/>
      <c r="AW1020" s="960"/>
      <c r="AX1020" s="960"/>
      <c r="AY1020" s="960"/>
      <c r="AZ1020" s="960"/>
      <c r="BA1020" s="960"/>
      <c r="BB1020" s="960"/>
      <c r="BC1020" s="960"/>
      <c r="BD1020" s="960"/>
      <c r="BE1020" s="960"/>
      <c r="BF1020" s="960"/>
      <c r="BG1020" s="960"/>
    </row>
    <row r="1021" ht="15.75" customHeight="1">
      <c r="A1021" s="957"/>
      <c r="B1021" s="960"/>
      <c r="C1021" s="960"/>
      <c r="D1021" s="960"/>
      <c r="E1021" s="961"/>
      <c r="F1021" s="960"/>
      <c r="G1021" s="960"/>
      <c r="H1021" s="960"/>
      <c r="I1021" s="960"/>
      <c r="J1021" s="960"/>
      <c r="K1021" s="960"/>
      <c r="L1021" s="960"/>
      <c r="M1021" s="960"/>
      <c r="N1021" s="960"/>
      <c r="O1021" s="960"/>
      <c r="P1021" s="960"/>
      <c r="Q1021" s="960"/>
      <c r="R1021" s="960"/>
      <c r="S1021" s="960"/>
      <c r="T1021" s="960"/>
      <c r="U1021" s="960"/>
      <c r="V1021" s="960"/>
      <c r="W1021" s="960"/>
      <c r="X1021" s="960"/>
      <c r="Y1021" s="960"/>
      <c r="Z1021" s="960"/>
      <c r="AA1021" s="960"/>
      <c r="AB1021" s="960"/>
      <c r="AC1021" s="960"/>
      <c r="AD1021" s="960"/>
      <c r="AE1021" s="960"/>
      <c r="AF1021" s="960"/>
      <c r="AG1021" s="960"/>
      <c r="AH1021" s="960"/>
      <c r="AI1021" s="960"/>
      <c r="AJ1021" s="960"/>
      <c r="AK1021" s="960"/>
      <c r="AL1021" s="960"/>
      <c r="AM1021" s="960"/>
      <c r="AN1021" s="960"/>
      <c r="AO1021" s="960"/>
      <c r="AP1021" s="960"/>
      <c r="AQ1021" s="960"/>
      <c r="AR1021" s="960"/>
      <c r="AS1021" s="960"/>
      <c r="AT1021" s="960"/>
      <c r="AU1021" s="960"/>
      <c r="AV1021" s="960"/>
      <c r="AW1021" s="960"/>
      <c r="AX1021" s="960"/>
      <c r="AY1021" s="960"/>
      <c r="AZ1021" s="960"/>
      <c r="BA1021" s="960"/>
      <c r="BB1021" s="960"/>
      <c r="BC1021" s="960"/>
      <c r="BD1021" s="960"/>
      <c r="BE1021" s="960"/>
      <c r="BF1021" s="960"/>
      <c r="BG1021" s="960"/>
    </row>
    <row r="1022" ht="15.75" customHeight="1">
      <c r="A1022" s="957"/>
      <c r="B1022" s="960"/>
      <c r="C1022" s="960"/>
      <c r="D1022" s="960"/>
      <c r="E1022" s="961"/>
      <c r="F1022" s="960"/>
      <c r="G1022" s="960"/>
      <c r="H1022" s="960"/>
      <c r="I1022" s="960"/>
      <c r="J1022" s="960"/>
      <c r="K1022" s="960"/>
      <c r="L1022" s="960"/>
      <c r="M1022" s="960"/>
      <c r="N1022" s="960"/>
      <c r="O1022" s="960"/>
      <c r="P1022" s="960"/>
      <c r="Q1022" s="960"/>
      <c r="R1022" s="960"/>
      <c r="S1022" s="960"/>
      <c r="T1022" s="960"/>
      <c r="U1022" s="960"/>
      <c r="V1022" s="960"/>
      <c r="W1022" s="960"/>
      <c r="X1022" s="960"/>
      <c r="Y1022" s="960"/>
      <c r="Z1022" s="960"/>
      <c r="AA1022" s="960"/>
      <c r="AB1022" s="960"/>
      <c r="AC1022" s="960"/>
      <c r="AD1022" s="960"/>
      <c r="AE1022" s="960"/>
      <c r="AF1022" s="960"/>
      <c r="AG1022" s="960"/>
      <c r="AH1022" s="960"/>
      <c r="AI1022" s="960"/>
      <c r="AJ1022" s="960"/>
      <c r="AK1022" s="960"/>
      <c r="AL1022" s="960"/>
      <c r="AM1022" s="960"/>
      <c r="AN1022" s="960"/>
      <c r="AO1022" s="960"/>
      <c r="AP1022" s="960"/>
      <c r="AQ1022" s="960"/>
      <c r="AR1022" s="960"/>
      <c r="AS1022" s="960"/>
      <c r="AT1022" s="960"/>
      <c r="AU1022" s="960"/>
      <c r="AV1022" s="960"/>
      <c r="AW1022" s="960"/>
      <c r="AX1022" s="960"/>
      <c r="AY1022" s="960"/>
      <c r="AZ1022" s="960"/>
      <c r="BA1022" s="960"/>
      <c r="BB1022" s="960"/>
      <c r="BC1022" s="960"/>
      <c r="BD1022" s="960"/>
      <c r="BE1022" s="960"/>
      <c r="BF1022" s="960"/>
      <c r="BG1022" s="960"/>
    </row>
    <row r="1023" ht="15.75" customHeight="1">
      <c r="A1023" s="957"/>
      <c r="B1023" s="960"/>
      <c r="C1023" s="960"/>
      <c r="D1023" s="960"/>
      <c r="E1023" s="961"/>
      <c r="F1023" s="960"/>
      <c r="G1023" s="960"/>
      <c r="H1023" s="960"/>
      <c r="I1023" s="960"/>
      <c r="J1023" s="960"/>
      <c r="K1023" s="960"/>
      <c r="L1023" s="960"/>
      <c r="M1023" s="960"/>
      <c r="N1023" s="960"/>
      <c r="O1023" s="960"/>
      <c r="P1023" s="960"/>
      <c r="Q1023" s="960"/>
      <c r="R1023" s="960"/>
      <c r="S1023" s="960"/>
      <c r="T1023" s="960"/>
      <c r="U1023" s="960"/>
      <c r="V1023" s="960"/>
      <c r="W1023" s="960"/>
      <c r="X1023" s="960"/>
      <c r="Y1023" s="960"/>
      <c r="Z1023" s="960"/>
      <c r="AA1023" s="960"/>
      <c r="AB1023" s="960"/>
      <c r="AC1023" s="960"/>
      <c r="AD1023" s="960"/>
      <c r="AE1023" s="960"/>
      <c r="AF1023" s="960"/>
      <c r="AG1023" s="960"/>
      <c r="AH1023" s="960"/>
      <c r="AI1023" s="960"/>
      <c r="AJ1023" s="960"/>
      <c r="AK1023" s="960"/>
      <c r="AL1023" s="960"/>
      <c r="AM1023" s="960"/>
      <c r="AN1023" s="960"/>
      <c r="AO1023" s="960"/>
      <c r="AP1023" s="960"/>
      <c r="AQ1023" s="960"/>
      <c r="AR1023" s="960"/>
      <c r="AS1023" s="960"/>
      <c r="AT1023" s="960"/>
      <c r="AU1023" s="960"/>
      <c r="AV1023" s="960"/>
      <c r="AW1023" s="960"/>
      <c r="AX1023" s="960"/>
      <c r="AY1023" s="960"/>
      <c r="AZ1023" s="960"/>
      <c r="BA1023" s="960"/>
      <c r="BB1023" s="960"/>
      <c r="BC1023" s="960"/>
      <c r="BD1023" s="960"/>
      <c r="BE1023" s="960"/>
      <c r="BF1023" s="960"/>
      <c r="BG1023" s="960"/>
    </row>
    <row r="1024" ht="15.75" customHeight="1">
      <c r="A1024" s="957"/>
      <c r="B1024" s="960"/>
      <c r="C1024" s="960"/>
      <c r="D1024" s="960"/>
      <c r="E1024" s="961"/>
      <c r="F1024" s="960"/>
      <c r="G1024" s="960"/>
      <c r="H1024" s="960"/>
      <c r="I1024" s="960"/>
      <c r="J1024" s="960"/>
      <c r="K1024" s="960"/>
      <c r="L1024" s="960"/>
      <c r="M1024" s="960"/>
      <c r="N1024" s="960"/>
      <c r="O1024" s="960"/>
      <c r="P1024" s="960"/>
      <c r="Q1024" s="960"/>
      <c r="R1024" s="960"/>
      <c r="S1024" s="960"/>
      <c r="T1024" s="960"/>
      <c r="U1024" s="960"/>
      <c r="V1024" s="960"/>
      <c r="W1024" s="960"/>
      <c r="X1024" s="960"/>
      <c r="Y1024" s="960"/>
      <c r="Z1024" s="960"/>
      <c r="AA1024" s="960"/>
      <c r="AB1024" s="960"/>
      <c r="AC1024" s="960"/>
      <c r="AD1024" s="960"/>
      <c r="AE1024" s="960"/>
      <c r="AF1024" s="960"/>
      <c r="AG1024" s="960"/>
      <c r="AH1024" s="960"/>
      <c r="AI1024" s="960"/>
      <c r="AJ1024" s="960"/>
      <c r="AK1024" s="960"/>
      <c r="AL1024" s="960"/>
      <c r="AM1024" s="960"/>
      <c r="AN1024" s="960"/>
      <c r="AO1024" s="960"/>
      <c r="AP1024" s="960"/>
      <c r="AQ1024" s="960"/>
      <c r="AR1024" s="960"/>
      <c r="AS1024" s="960"/>
      <c r="AT1024" s="960"/>
      <c r="AU1024" s="960"/>
      <c r="AV1024" s="960"/>
      <c r="AW1024" s="960"/>
      <c r="AX1024" s="960"/>
      <c r="AY1024" s="960"/>
      <c r="AZ1024" s="960"/>
      <c r="BA1024" s="960"/>
      <c r="BB1024" s="960"/>
      <c r="BC1024" s="960"/>
      <c r="BD1024" s="960"/>
      <c r="BE1024" s="960"/>
      <c r="BF1024" s="960"/>
      <c r="BG1024" s="960"/>
    </row>
    <row r="1025" ht="15.75" customHeight="1">
      <c r="A1025" s="957"/>
      <c r="B1025" s="960"/>
      <c r="C1025" s="960"/>
      <c r="D1025" s="960"/>
      <c r="E1025" s="961"/>
      <c r="F1025" s="960"/>
      <c r="G1025" s="960"/>
      <c r="H1025" s="960"/>
      <c r="I1025" s="960"/>
      <c r="J1025" s="960"/>
      <c r="K1025" s="960"/>
      <c r="L1025" s="960"/>
      <c r="M1025" s="960"/>
      <c r="N1025" s="960"/>
      <c r="O1025" s="960"/>
      <c r="P1025" s="960"/>
      <c r="Q1025" s="960"/>
      <c r="R1025" s="960"/>
      <c r="S1025" s="960"/>
      <c r="T1025" s="960"/>
      <c r="U1025" s="960"/>
      <c r="V1025" s="960"/>
      <c r="W1025" s="960"/>
      <c r="X1025" s="960"/>
      <c r="Y1025" s="960"/>
      <c r="Z1025" s="960"/>
      <c r="AA1025" s="960"/>
      <c r="AB1025" s="960"/>
      <c r="AC1025" s="960"/>
      <c r="AD1025" s="960"/>
      <c r="AE1025" s="960"/>
      <c r="AF1025" s="960"/>
      <c r="AG1025" s="960"/>
      <c r="AH1025" s="960"/>
      <c r="AI1025" s="960"/>
      <c r="AJ1025" s="960"/>
      <c r="AK1025" s="960"/>
      <c r="AL1025" s="960"/>
      <c r="AM1025" s="960"/>
      <c r="AN1025" s="960"/>
      <c r="AO1025" s="960"/>
      <c r="AP1025" s="960"/>
      <c r="AQ1025" s="960"/>
      <c r="AR1025" s="960"/>
      <c r="AS1025" s="960"/>
      <c r="AT1025" s="960"/>
      <c r="AU1025" s="960"/>
      <c r="AV1025" s="960"/>
      <c r="AW1025" s="960"/>
      <c r="AX1025" s="960"/>
      <c r="AY1025" s="960"/>
      <c r="AZ1025" s="960"/>
      <c r="BA1025" s="960"/>
      <c r="BB1025" s="960"/>
      <c r="BC1025" s="960"/>
      <c r="BD1025" s="960"/>
      <c r="BE1025" s="960"/>
      <c r="BF1025" s="960"/>
      <c r="BG1025" s="960"/>
    </row>
    <row r="1026" ht="15.75" customHeight="1">
      <c r="A1026" s="957"/>
      <c r="B1026" s="960"/>
      <c r="C1026" s="960"/>
      <c r="D1026" s="960"/>
      <c r="E1026" s="961"/>
      <c r="F1026" s="960"/>
      <c r="G1026" s="960"/>
      <c r="H1026" s="960"/>
      <c r="I1026" s="960"/>
      <c r="J1026" s="960"/>
      <c r="K1026" s="960"/>
      <c r="L1026" s="960"/>
      <c r="M1026" s="960"/>
      <c r="N1026" s="960"/>
      <c r="O1026" s="960"/>
      <c r="P1026" s="960"/>
      <c r="Q1026" s="960"/>
      <c r="R1026" s="960"/>
      <c r="S1026" s="960"/>
      <c r="T1026" s="960"/>
      <c r="U1026" s="960"/>
      <c r="V1026" s="960"/>
      <c r="W1026" s="960"/>
      <c r="X1026" s="960"/>
      <c r="Y1026" s="960"/>
      <c r="Z1026" s="960"/>
      <c r="AA1026" s="960"/>
      <c r="AB1026" s="960"/>
      <c r="AC1026" s="960"/>
      <c r="AD1026" s="960"/>
      <c r="AE1026" s="960"/>
      <c r="AF1026" s="960"/>
      <c r="AG1026" s="960"/>
      <c r="AH1026" s="960"/>
      <c r="AI1026" s="960"/>
      <c r="AJ1026" s="960"/>
      <c r="AK1026" s="960"/>
      <c r="AL1026" s="960"/>
      <c r="AM1026" s="960"/>
      <c r="AN1026" s="960"/>
      <c r="AO1026" s="960"/>
      <c r="AP1026" s="960"/>
      <c r="AQ1026" s="960"/>
      <c r="AR1026" s="960"/>
      <c r="AS1026" s="960"/>
      <c r="AT1026" s="960"/>
      <c r="AU1026" s="960"/>
      <c r="AV1026" s="960"/>
      <c r="AW1026" s="960"/>
      <c r="AX1026" s="960"/>
      <c r="AY1026" s="960"/>
      <c r="AZ1026" s="960"/>
      <c r="BA1026" s="960"/>
      <c r="BB1026" s="960"/>
      <c r="BC1026" s="960"/>
      <c r="BD1026" s="960"/>
      <c r="BE1026" s="960"/>
      <c r="BF1026" s="960"/>
      <c r="BG1026" s="960"/>
    </row>
    <row r="1027" ht="15.75" customHeight="1">
      <c r="A1027" s="957"/>
      <c r="B1027" s="960"/>
      <c r="C1027" s="960"/>
      <c r="D1027" s="960"/>
      <c r="E1027" s="961"/>
      <c r="F1027" s="960"/>
      <c r="G1027" s="960"/>
      <c r="H1027" s="960"/>
      <c r="I1027" s="960"/>
      <c r="J1027" s="960"/>
      <c r="K1027" s="960"/>
      <c r="L1027" s="960"/>
      <c r="M1027" s="960"/>
      <c r="N1027" s="960"/>
      <c r="O1027" s="960"/>
      <c r="P1027" s="960"/>
      <c r="Q1027" s="960"/>
      <c r="R1027" s="960"/>
      <c r="S1027" s="960"/>
      <c r="T1027" s="960"/>
      <c r="U1027" s="960"/>
      <c r="V1027" s="960"/>
      <c r="W1027" s="960"/>
      <c r="X1027" s="960"/>
      <c r="Y1027" s="960"/>
      <c r="Z1027" s="960"/>
      <c r="AA1027" s="960"/>
      <c r="AB1027" s="960"/>
      <c r="AC1027" s="960"/>
      <c r="AD1027" s="960"/>
      <c r="AE1027" s="960"/>
      <c r="AF1027" s="960"/>
      <c r="AG1027" s="960"/>
      <c r="AH1027" s="960"/>
      <c r="AI1027" s="960"/>
      <c r="AJ1027" s="960"/>
      <c r="AK1027" s="960"/>
      <c r="AL1027" s="960"/>
      <c r="AM1027" s="960"/>
      <c r="AN1027" s="960"/>
      <c r="AO1027" s="960"/>
      <c r="AP1027" s="960"/>
      <c r="AQ1027" s="960"/>
      <c r="AR1027" s="960"/>
      <c r="AS1027" s="960"/>
      <c r="AT1027" s="960"/>
      <c r="AU1027" s="960"/>
      <c r="AV1027" s="960"/>
      <c r="AW1027" s="960"/>
      <c r="AX1027" s="960"/>
      <c r="AY1027" s="960"/>
      <c r="AZ1027" s="960"/>
      <c r="BA1027" s="960"/>
      <c r="BB1027" s="960"/>
      <c r="BC1027" s="960"/>
      <c r="BD1027" s="960"/>
      <c r="BE1027" s="960"/>
      <c r="BF1027" s="960"/>
      <c r="BG1027" s="960"/>
    </row>
    <row r="1028" ht="15.75" customHeight="1">
      <c r="A1028" s="957"/>
      <c r="B1028" s="960"/>
      <c r="C1028" s="960"/>
      <c r="D1028" s="960"/>
      <c r="E1028" s="961"/>
      <c r="F1028" s="960"/>
      <c r="G1028" s="960"/>
      <c r="H1028" s="960"/>
      <c r="I1028" s="960"/>
      <c r="J1028" s="960"/>
      <c r="K1028" s="960"/>
      <c r="L1028" s="960"/>
      <c r="M1028" s="960"/>
      <c r="N1028" s="960"/>
      <c r="O1028" s="960"/>
      <c r="P1028" s="960"/>
      <c r="Q1028" s="960"/>
      <c r="R1028" s="960"/>
      <c r="S1028" s="960"/>
      <c r="T1028" s="960"/>
      <c r="U1028" s="960"/>
      <c r="V1028" s="960"/>
      <c r="W1028" s="960"/>
      <c r="X1028" s="960"/>
      <c r="Y1028" s="960"/>
      <c r="Z1028" s="960"/>
      <c r="AA1028" s="960"/>
      <c r="AB1028" s="960"/>
      <c r="AC1028" s="960"/>
      <c r="AD1028" s="960"/>
      <c r="AE1028" s="960"/>
      <c r="AF1028" s="960"/>
      <c r="AG1028" s="960"/>
      <c r="AH1028" s="960"/>
      <c r="AI1028" s="960"/>
      <c r="AJ1028" s="960"/>
      <c r="AK1028" s="960"/>
      <c r="AL1028" s="960"/>
      <c r="AM1028" s="960"/>
      <c r="AN1028" s="960"/>
      <c r="AO1028" s="960"/>
      <c r="AP1028" s="960"/>
      <c r="AQ1028" s="960"/>
      <c r="AR1028" s="960"/>
      <c r="AS1028" s="960"/>
      <c r="AT1028" s="960"/>
      <c r="AU1028" s="960"/>
      <c r="AV1028" s="960"/>
      <c r="AW1028" s="960"/>
      <c r="AX1028" s="960"/>
      <c r="AY1028" s="960"/>
      <c r="AZ1028" s="960"/>
      <c r="BA1028" s="960"/>
      <c r="BB1028" s="960"/>
      <c r="BC1028" s="960"/>
      <c r="BD1028" s="960"/>
      <c r="BE1028" s="960"/>
      <c r="BF1028" s="960"/>
      <c r="BG1028" s="960"/>
    </row>
    <row r="1029" ht="15.75" customHeight="1">
      <c r="A1029" s="957"/>
      <c r="B1029" s="960"/>
      <c r="C1029" s="960"/>
      <c r="D1029" s="960"/>
      <c r="E1029" s="961"/>
      <c r="F1029" s="960"/>
      <c r="G1029" s="960"/>
      <c r="H1029" s="960"/>
      <c r="I1029" s="960"/>
      <c r="J1029" s="960"/>
      <c r="K1029" s="960"/>
      <c r="L1029" s="960"/>
      <c r="M1029" s="960"/>
      <c r="N1029" s="960"/>
      <c r="O1029" s="960"/>
      <c r="P1029" s="960"/>
      <c r="Q1029" s="960"/>
      <c r="R1029" s="960"/>
      <c r="S1029" s="960"/>
      <c r="T1029" s="960"/>
      <c r="U1029" s="960"/>
      <c r="V1029" s="960"/>
      <c r="W1029" s="960"/>
      <c r="X1029" s="960"/>
      <c r="Y1029" s="960"/>
      <c r="Z1029" s="960"/>
      <c r="AA1029" s="960"/>
      <c r="AB1029" s="960"/>
      <c r="AC1029" s="960"/>
      <c r="AD1029" s="960"/>
      <c r="AE1029" s="960"/>
      <c r="AF1029" s="960"/>
      <c r="AG1029" s="960"/>
      <c r="AH1029" s="960"/>
      <c r="AI1029" s="960"/>
      <c r="AJ1029" s="960"/>
      <c r="AK1029" s="960"/>
      <c r="AL1029" s="960"/>
      <c r="AM1029" s="960"/>
      <c r="AN1029" s="960"/>
      <c r="AO1029" s="960"/>
      <c r="AP1029" s="960"/>
      <c r="AQ1029" s="960"/>
      <c r="AR1029" s="960"/>
      <c r="AS1029" s="960"/>
      <c r="AT1029" s="960"/>
      <c r="AU1029" s="960"/>
      <c r="AV1029" s="960"/>
      <c r="AW1029" s="960"/>
      <c r="AX1029" s="960"/>
      <c r="AY1029" s="960"/>
      <c r="AZ1029" s="960"/>
      <c r="BA1029" s="960"/>
      <c r="BB1029" s="960"/>
      <c r="BC1029" s="960"/>
      <c r="BD1029" s="960"/>
      <c r="BE1029" s="960"/>
      <c r="BF1029" s="960"/>
      <c r="BG1029" s="960"/>
    </row>
    <row r="1030" ht="15.75" customHeight="1">
      <c r="A1030" s="957"/>
      <c r="B1030" s="960"/>
      <c r="C1030" s="960"/>
      <c r="D1030" s="960"/>
      <c r="E1030" s="961"/>
      <c r="F1030" s="960"/>
      <c r="G1030" s="960"/>
      <c r="H1030" s="960"/>
      <c r="I1030" s="960"/>
      <c r="J1030" s="960"/>
      <c r="K1030" s="960"/>
      <c r="L1030" s="960"/>
      <c r="M1030" s="960"/>
      <c r="N1030" s="960"/>
      <c r="O1030" s="960"/>
      <c r="P1030" s="960"/>
      <c r="Q1030" s="960"/>
      <c r="R1030" s="960"/>
      <c r="S1030" s="960"/>
      <c r="T1030" s="960"/>
      <c r="U1030" s="960"/>
      <c r="V1030" s="960"/>
      <c r="W1030" s="960"/>
      <c r="X1030" s="960"/>
      <c r="Y1030" s="960"/>
      <c r="Z1030" s="960"/>
      <c r="AA1030" s="960"/>
      <c r="AB1030" s="960"/>
      <c r="AC1030" s="960"/>
      <c r="AD1030" s="960"/>
      <c r="AE1030" s="960"/>
      <c r="AF1030" s="960"/>
      <c r="AG1030" s="960"/>
      <c r="AH1030" s="960"/>
      <c r="AI1030" s="960"/>
      <c r="AJ1030" s="960"/>
      <c r="AK1030" s="960"/>
      <c r="AL1030" s="960"/>
      <c r="AM1030" s="960"/>
      <c r="AN1030" s="960"/>
      <c r="AO1030" s="960"/>
      <c r="AP1030" s="960"/>
      <c r="AQ1030" s="960"/>
      <c r="AR1030" s="960"/>
      <c r="AS1030" s="960"/>
      <c r="AT1030" s="960"/>
      <c r="AU1030" s="960"/>
      <c r="AV1030" s="960"/>
      <c r="AW1030" s="960"/>
      <c r="AX1030" s="960"/>
      <c r="AY1030" s="960"/>
      <c r="AZ1030" s="960"/>
      <c r="BA1030" s="960"/>
      <c r="BB1030" s="960"/>
      <c r="BC1030" s="960"/>
      <c r="BD1030" s="960"/>
      <c r="BE1030" s="960"/>
      <c r="BF1030" s="960"/>
      <c r="BG1030" s="960"/>
    </row>
    <row r="1031" ht="15.75" customHeight="1">
      <c r="A1031" s="957"/>
      <c r="B1031" s="960"/>
      <c r="C1031" s="960"/>
      <c r="D1031" s="960"/>
      <c r="E1031" s="961"/>
      <c r="F1031" s="960"/>
      <c r="G1031" s="960"/>
      <c r="H1031" s="960"/>
      <c r="I1031" s="960"/>
      <c r="J1031" s="960"/>
      <c r="K1031" s="960"/>
      <c r="L1031" s="960"/>
      <c r="M1031" s="960"/>
      <c r="N1031" s="960"/>
      <c r="O1031" s="960"/>
      <c r="P1031" s="960"/>
      <c r="Q1031" s="960"/>
      <c r="R1031" s="960"/>
      <c r="S1031" s="960"/>
      <c r="T1031" s="960"/>
      <c r="U1031" s="960"/>
      <c r="V1031" s="960"/>
      <c r="W1031" s="960"/>
      <c r="X1031" s="960"/>
      <c r="Y1031" s="960"/>
      <c r="Z1031" s="960"/>
      <c r="AA1031" s="960"/>
      <c r="AB1031" s="960"/>
      <c r="AC1031" s="960"/>
      <c r="AD1031" s="960"/>
      <c r="AE1031" s="960"/>
      <c r="AF1031" s="960"/>
      <c r="AG1031" s="960"/>
      <c r="AH1031" s="960"/>
      <c r="AI1031" s="960"/>
      <c r="AJ1031" s="960"/>
      <c r="AK1031" s="960"/>
      <c r="AL1031" s="960"/>
      <c r="AM1031" s="960"/>
      <c r="AN1031" s="960"/>
      <c r="AO1031" s="960"/>
      <c r="AP1031" s="960"/>
      <c r="AQ1031" s="960"/>
      <c r="AR1031" s="960"/>
      <c r="AS1031" s="960"/>
      <c r="AT1031" s="960"/>
      <c r="AU1031" s="960"/>
      <c r="AV1031" s="960"/>
      <c r="AW1031" s="960"/>
      <c r="AX1031" s="960"/>
      <c r="AY1031" s="960"/>
      <c r="AZ1031" s="960"/>
      <c r="BA1031" s="960"/>
      <c r="BB1031" s="960"/>
      <c r="BC1031" s="960"/>
      <c r="BD1031" s="960"/>
      <c r="BE1031" s="960"/>
      <c r="BF1031" s="960"/>
      <c r="BG1031" s="960"/>
    </row>
    <row r="1032" ht="15.75" customHeight="1">
      <c r="A1032" s="957"/>
      <c r="B1032" s="960"/>
      <c r="C1032" s="960"/>
      <c r="D1032" s="960"/>
      <c r="E1032" s="961"/>
      <c r="F1032" s="960"/>
      <c r="G1032" s="960"/>
      <c r="H1032" s="960"/>
      <c r="I1032" s="960"/>
      <c r="J1032" s="960"/>
      <c r="K1032" s="960"/>
      <c r="L1032" s="960"/>
      <c r="M1032" s="960"/>
      <c r="N1032" s="960"/>
      <c r="O1032" s="960"/>
      <c r="P1032" s="960"/>
      <c r="Q1032" s="960"/>
      <c r="R1032" s="960"/>
      <c r="S1032" s="960"/>
      <c r="T1032" s="960"/>
      <c r="U1032" s="960"/>
      <c r="V1032" s="960"/>
      <c r="W1032" s="960"/>
      <c r="X1032" s="960"/>
      <c r="Y1032" s="960"/>
      <c r="Z1032" s="960"/>
      <c r="AA1032" s="960"/>
      <c r="AB1032" s="960"/>
      <c r="AC1032" s="960"/>
      <c r="AD1032" s="960"/>
      <c r="AE1032" s="960"/>
      <c r="AF1032" s="960"/>
      <c r="AG1032" s="960"/>
      <c r="AH1032" s="960"/>
      <c r="AI1032" s="960"/>
      <c r="AJ1032" s="960"/>
      <c r="AK1032" s="960"/>
      <c r="AL1032" s="960"/>
      <c r="AM1032" s="960"/>
      <c r="AN1032" s="960"/>
      <c r="AO1032" s="960"/>
      <c r="AP1032" s="960"/>
      <c r="AQ1032" s="960"/>
      <c r="AR1032" s="960"/>
      <c r="AS1032" s="960"/>
      <c r="AT1032" s="960"/>
      <c r="AU1032" s="960"/>
      <c r="AV1032" s="960"/>
      <c r="AW1032" s="960"/>
      <c r="AX1032" s="960"/>
      <c r="AY1032" s="960"/>
      <c r="AZ1032" s="960"/>
      <c r="BA1032" s="960"/>
      <c r="BB1032" s="960"/>
      <c r="BC1032" s="960"/>
      <c r="BD1032" s="960"/>
      <c r="BE1032" s="960"/>
      <c r="BF1032" s="960"/>
      <c r="BG1032" s="960"/>
    </row>
    <row r="1033" ht="15.75" customHeight="1">
      <c r="A1033" s="957"/>
      <c r="B1033" s="960"/>
      <c r="C1033" s="960"/>
      <c r="D1033" s="960"/>
      <c r="E1033" s="961"/>
      <c r="F1033" s="960"/>
      <c r="G1033" s="960"/>
      <c r="H1033" s="960"/>
      <c r="I1033" s="960"/>
      <c r="J1033" s="960"/>
      <c r="K1033" s="960"/>
      <c r="L1033" s="960"/>
      <c r="M1033" s="960"/>
      <c r="N1033" s="960"/>
      <c r="O1033" s="960"/>
      <c r="P1033" s="960"/>
      <c r="Q1033" s="960"/>
      <c r="R1033" s="960"/>
      <c r="S1033" s="960"/>
      <c r="T1033" s="960"/>
      <c r="U1033" s="960"/>
      <c r="V1033" s="960"/>
      <c r="W1033" s="960"/>
      <c r="X1033" s="960"/>
      <c r="Y1033" s="960"/>
      <c r="Z1033" s="960"/>
      <c r="AA1033" s="960"/>
      <c r="AB1033" s="960"/>
      <c r="AC1033" s="960"/>
      <c r="AD1033" s="960"/>
      <c r="AE1033" s="960"/>
      <c r="AF1033" s="960"/>
      <c r="AG1033" s="960"/>
      <c r="AH1033" s="960"/>
      <c r="AI1033" s="960"/>
      <c r="AJ1033" s="960"/>
      <c r="AK1033" s="960"/>
      <c r="AL1033" s="960"/>
      <c r="AM1033" s="960"/>
      <c r="AN1033" s="960"/>
      <c r="AO1033" s="960"/>
      <c r="AP1033" s="960"/>
      <c r="AQ1033" s="960"/>
      <c r="AR1033" s="960"/>
      <c r="AS1033" s="960"/>
      <c r="AT1033" s="960"/>
      <c r="AU1033" s="960"/>
      <c r="AV1033" s="960"/>
      <c r="AW1033" s="960"/>
      <c r="AX1033" s="960"/>
      <c r="AY1033" s="960"/>
      <c r="AZ1033" s="960"/>
      <c r="BA1033" s="960"/>
      <c r="BB1033" s="960"/>
      <c r="BC1033" s="960"/>
      <c r="BD1033" s="960"/>
      <c r="BE1033" s="960"/>
      <c r="BF1033" s="960"/>
      <c r="BG1033" s="960"/>
    </row>
    <row r="1034" ht="15.75" customHeight="1">
      <c r="A1034" s="957"/>
      <c r="B1034" s="960"/>
      <c r="C1034" s="960"/>
      <c r="D1034" s="960"/>
      <c r="E1034" s="961"/>
      <c r="F1034" s="960"/>
      <c r="G1034" s="960"/>
      <c r="H1034" s="960"/>
      <c r="I1034" s="960"/>
      <c r="J1034" s="960"/>
      <c r="K1034" s="960"/>
      <c r="L1034" s="960"/>
      <c r="M1034" s="960"/>
      <c r="N1034" s="960"/>
      <c r="O1034" s="960"/>
      <c r="P1034" s="960"/>
      <c r="Q1034" s="960"/>
      <c r="R1034" s="960"/>
      <c r="S1034" s="960"/>
      <c r="T1034" s="960"/>
      <c r="U1034" s="960"/>
      <c r="V1034" s="960"/>
      <c r="W1034" s="960"/>
      <c r="X1034" s="960"/>
      <c r="Y1034" s="960"/>
      <c r="Z1034" s="960"/>
      <c r="AA1034" s="960"/>
      <c r="AB1034" s="960"/>
      <c r="AC1034" s="960"/>
      <c r="AD1034" s="960"/>
      <c r="AE1034" s="960"/>
      <c r="AF1034" s="960"/>
      <c r="AG1034" s="960"/>
      <c r="AH1034" s="960"/>
      <c r="AI1034" s="960"/>
      <c r="AJ1034" s="960"/>
      <c r="AK1034" s="960"/>
      <c r="AL1034" s="960"/>
      <c r="AM1034" s="960"/>
      <c r="AN1034" s="960"/>
      <c r="AO1034" s="960"/>
      <c r="AP1034" s="960"/>
      <c r="AQ1034" s="960"/>
      <c r="AR1034" s="960"/>
      <c r="AS1034" s="960"/>
      <c r="AT1034" s="960"/>
      <c r="AU1034" s="960"/>
      <c r="AV1034" s="960"/>
      <c r="AW1034" s="960"/>
      <c r="AX1034" s="960"/>
      <c r="AY1034" s="960"/>
      <c r="AZ1034" s="960"/>
      <c r="BA1034" s="960"/>
      <c r="BB1034" s="960"/>
      <c r="BC1034" s="960"/>
      <c r="BD1034" s="960"/>
      <c r="BE1034" s="960"/>
      <c r="BF1034" s="960"/>
      <c r="BG1034" s="960"/>
    </row>
    <row r="1035" ht="15.75" customHeight="1">
      <c r="A1035" s="957"/>
      <c r="B1035" s="960"/>
      <c r="C1035" s="960"/>
      <c r="D1035" s="960"/>
      <c r="E1035" s="961"/>
      <c r="F1035" s="960"/>
      <c r="G1035" s="960"/>
      <c r="H1035" s="960"/>
      <c r="I1035" s="960"/>
      <c r="J1035" s="960"/>
      <c r="K1035" s="960"/>
      <c r="L1035" s="960"/>
      <c r="M1035" s="960"/>
      <c r="N1035" s="960"/>
      <c r="O1035" s="960"/>
      <c r="P1035" s="960"/>
      <c r="Q1035" s="960"/>
      <c r="R1035" s="960"/>
      <c r="S1035" s="960"/>
      <c r="T1035" s="960"/>
      <c r="U1035" s="960"/>
      <c r="V1035" s="960"/>
      <c r="W1035" s="960"/>
      <c r="X1035" s="960"/>
      <c r="Y1035" s="960"/>
      <c r="Z1035" s="960"/>
      <c r="AA1035" s="960"/>
      <c r="AB1035" s="960"/>
      <c r="AC1035" s="960"/>
      <c r="AD1035" s="960"/>
      <c r="AE1035" s="960"/>
      <c r="AF1035" s="960"/>
      <c r="AG1035" s="960"/>
      <c r="AH1035" s="960"/>
      <c r="AI1035" s="960"/>
      <c r="AJ1035" s="960"/>
      <c r="AK1035" s="960"/>
      <c r="AL1035" s="960"/>
      <c r="AM1035" s="960"/>
      <c r="AN1035" s="960"/>
      <c r="AO1035" s="960"/>
      <c r="AP1035" s="960"/>
      <c r="AQ1035" s="960"/>
      <c r="AR1035" s="960"/>
      <c r="AS1035" s="960"/>
      <c r="AT1035" s="960"/>
      <c r="AU1035" s="960"/>
      <c r="AV1035" s="960"/>
      <c r="AW1035" s="960"/>
      <c r="AX1035" s="960"/>
      <c r="AY1035" s="960"/>
      <c r="AZ1035" s="960"/>
      <c r="BA1035" s="960"/>
      <c r="BB1035" s="960"/>
      <c r="BC1035" s="960"/>
      <c r="BD1035" s="960"/>
      <c r="BE1035" s="960"/>
      <c r="BF1035" s="960"/>
      <c r="BG1035" s="960"/>
    </row>
    <row r="1036" ht="15.75" customHeight="1">
      <c r="A1036" s="957"/>
      <c r="B1036" s="960"/>
      <c r="C1036" s="960"/>
      <c r="D1036" s="960"/>
      <c r="E1036" s="961"/>
      <c r="F1036" s="960"/>
      <c r="G1036" s="960"/>
      <c r="H1036" s="960"/>
      <c r="I1036" s="960"/>
      <c r="J1036" s="960"/>
      <c r="K1036" s="960"/>
      <c r="L1036" s="960"/>
      <c r="M1036" s="960"/>
      <c r="N1036" s="960"/>
      <c r="O1036" s="960"/>
      <c r="P1036" s="960"/>
      <c r="Q1036" s="960"/>
      <c r="R1036" s="960"/>
      <c r="S1036" s="960"/>
      <c r="T1036" s="960"/>
      <c r="U1036" s="960"/>
      <c r="V1036" s="960"/>
      <c r="W1036" s="960"/>
      <c r="X1036" s="960"/>
      <c r="Y1036" s="960"/>
      <c r="Z1036" s="960"/>
      <c r="AA1036" s="960"/>
      <c r="AB1036" s="960"/>
      <c r="AC1036" s="960"/>
      <c r="AD1036" s="960"/>
      <c r="AE1036" s="960"/>
      <c r="AF1036" s="960"/>
      <c r="AG1036" s="960"/>
      <c r="AH1036" s="960"/>
      <c r="AI1036" s="960"/>
      <c r="AJ1036" s="960"/>
      <c r="AK1036" s="960"/>
      <c r="AL1036" s="960"/>
      <c r="AM1036" s="960"/>
      <c r="AN1036" s="960"/>
      <c r="AO1036" s="960"/>
      <c r="AP1036" s="960"/>
      <c r="AQ1036" s="960"/>
      <c r="AR1036" s="960"/>
      <c r="AS1036" s="960"/>
      <c r="AT1036" s="960"/>
      <c r="AU1036" s="960"/>
      <c r="AV1036" s="960"/>
      <c r="AW1036" s="960"/>
      <c r="AX1036" s="960"/>
      <c r="AY1036" s="960"/>
      <c r="AZ1036" s="960"/>
      <c r="BA1036" s="960"/>
      <c r="BB1036" s="960"/>
      <c r="BC1036" s="960"/>
      <c r="BD1036" s="960"/>
      <c r="BE1036" s="960"/>
      <c r="BF1036" s="960"/>
      <c r="BG1036" s="960"/>
    </row>
    <row r="1037" ht="15.75" customHeight="1">
      <c r="A1037" s="957"/>
      <c r="B1037" s="960"/>
      <c r="C1037" s="960"/>
      <c r="D1037" s="960"/>
      <c r="E1037" s="961"/>
      <c r="F1037" s="960"/>
      <c r="G1037" s="960"/>
      <c r="H1037" s="960"/>
      <c r="I1037" s="960"/>
      <c r="J1037" s="960"/>
      <c r="K1037" s="960"/>
      <c r="L1037" s="960"/>
      <c r="M1037" s="960"/>
      <c r="N1037" s="960"/>
      <c r="O1037" s="960"/>
      <c r="P1037" s="960"/>
      <c r="Q1037" s="960"/>
      <c r="R1037" s="960"/>
      <c r="S1037" s="960"/>
      <c r="T1037" s="960"/>
      <c r="U1037" s="960"/>
      <c r="V1037" s="960"/>
      <c r="W1037" s="960"/>
      <c r="X1037" s="960"/>
      <c r="Y1037" s="960"/>
      <c r="Z1037" s="960"/>
      <c r="AA1037" s="960"/>
      <c r="AB1037" s="960"/>
      <c r="AC1037" s="960"/>
      <c r="AD1037" s="960"/>
      <c r="AE1037" s="960"/>
      <c r="AF1037" s="960"/>
      <c r="AG1037" s="960"/>
      <c r="AH1037" s="960"/>
      <c r="AI1037" s="960"/>
      <c r="AJ1037" s="960"/>
      <c r="AK1037" s="960"/>
      <c r="AL1037" s="960"/>
      <c r="AM1037" s="960"/>
      <c r="AN1037" s="960"/>
      <c r="AO1037" s="960"/>
      <c r="AP1037" s="960"/>
      <c r="AQ1037" s="960"/>
      <c r="AR1037" s="960"/>
      <c r="AS1037" s="960"/>
      <c r="AT1037" s="960"/>
      <c r="AU1037" s="960"/>
      <c r="AV1037" s="960"/>
      <c r="AW1037" s="960"/>
      <c r="AX1037" s="960"/>
      <c r="AY1037" s="960"/>
      <c r="AZ1037" s="960"/>
      <c r="BA1037" s="960"/>
      <c r="BB1037" s="960"/>
      <c r="BC1037" s="960"/>
      <c r="BD1037" s="960"/>
      <c r="BE1037" s="960"/>
      <c r="BF1037" s="960"/>
      <c r="BG1037" s="960"/>
    </row>
    <row r="1038" ht="15.75" customHeight="1">
      <c r="A1038" s="957"/>
      <c r="B1038" s="960"/>
      <c r="C1038" s="960"/>
      <c r="D1038" s="960"/>
      <c r="E1038" s="961"/>
      <c r="F1038" s="960"/>
      <c r="G1038" s="960"/>
      <c r="H1038" s="960"/>
      <c r="I1038" s="960"/>
      <c r="J1038" s="960"/>
      <c r="K1038" s="960"/>
      <c r="L1038" s="960"/>
      <c r="M1038" s="960"/>
      <c r="N1038" s="960"/>
      <c r="O1038" s="960"/>
      <c r="P1038" s="960"/>
      <c r="Q1038" s="960"/>
      <c r="R1038" s="960"/>
      <c r="S1038" s="960"/>
      <c r="T1038" s="960"/>
      <c r="U1038" s="960"/>
      <c r="V1038" s="960"/>
      <c r="W1038" s="960"/>
      <c r="X1038" s="960"/>
      <c r="Y1038" s="960"/>
      <c r="Z1038" s="960"/>
      <c r="AA1038" s="960"/>
      <c r="AB1038" s="960"/>
      <c r="AC1038" s="960"/>
      <c r="AD1038" s="960"/>
      <c r="AE1038" s="960"/>
      <c r="AF1038" s="960"/>
      <c r="AG1038" s="960"/>
      <c r="AH1038" s="960"/>
      <c r="AI1038" s="960"/>
      <c r="AJ1038" s="960"/>
      <c r="AK1038" s="960"/>
      <c r="AL1038" s="960"/>
      <c r="AM1038" s="960"/>
      <c r="AN1038" s="960"/>
      <c r="AO1038" s="960"/>
      <c r="AP1038" s="960"/>
      <c r="AQ1038" s="960"/>
      <c r="AR1038" s="960"/>
      <c r="AS1038" s="960"/>
      <c r="AT1038" s="960"/>
      <c r="AU1038" s="960"/>
      <c r="AV1038" s="960"/>
      <c r="AW1038" s="960"/>
      <c r="AX1038" s="960"/>
      <c r="AY1038" s="960"/>
      <c r="AZ1038" s="960"/>
      <c r="BA1038" s="960"/>
      <c r="BB1038" s="960"/>
      <c r="BC1038" s="960"/>
      <c r="BD1038" s="960"/>
      <c r="BE1038" s="960"/>
      <c r="BF1038" s="960"/>
      <c r="BG1038" s="960"/>
    </row>
    <row r="1039" ht="15.75" customHeight="1">
      <c r="A1039" s="957"/>
      <c r="B1039" s="960"/>
      <c r="C1039" s="960"/>
      <c r="D1039" s="960"/>
      <c r="E1039" s="961"/>
      <c r="F1039" s="960"/>
      <c r="G1039" s="960"/>
      <c r="H1039" s="960"/>
      <c r="I1039" s="960"/>
      <c r="J1039" s="960"/>
      <c r="K1039" s="960"/>
      <c r="L1039" s="960"/>
      <c r="M1039" s="960"/>
      <c r="N1039" s="960"/>
      <c r="O1039" s="960"/>
      <c r="P1039" s="960"/>
      <c r="Q1039" s="960"/>
      <c r="R1039" s="960"/>
      <c r="S1039" s="960"/>
      <c r="T1039" s="960"/>
      <c r="U1039" s="960"/>
      <c r="V1039" s="960"/>
      <c r="W1039" s="960"/>
      <c r="X1039" s="960"/>
      <c r="Y1039" s="960"/>
      <c r="Z1039" s="960"/>
      <c r="AA1039" s="960"/>
      <c r="AB1039" s="960"/>
      <c r="AC1039" s="960"/>
      <c r="AD1039" s="960"/>
      <c r="AE1039" s="960"/>
      <c r="AF1039" s="960"/>
      <c r="AG1039" s="960"/>
      <c r="AH1039" s="960"/>
      <c r="AI1039" s="960"/>
      <c r="AJ1039" s="960"/>
      <c r="AK1039" s="960"/>
      <c r="AL1039" s="960"/>
      <c r="AM1039" s="960"/>
      <c r="AN1039" s="960"/>
      <c r="AO1039" s="960"/>
      <c r="AP1039" s="960"/>
      <c r="AQ1039" s="960"/>
      <c r="AR1039" s="960"/>
      <c r="AS1039" s="960"/>
      <c r="AT1039" s="960"/>
      <c r="AU1039" s="960"/>
      <c r="AV1039" s="960"/>
      <c r="AW1039" s="960"/>
      <c r="AX1039" s="960"/>
      <c r="AY1039" s="960"/>
      <c r="AZ1039" s="960"/>
      <c r="BA1039" s="960"/>
      <c r="BB1039" s="960"/>
      <c r="BC1039" s="960"/>
      <c r="BD1039" s="960"/>
      <c r="BE1039" s="960"/>
      <c r="BF1039" s="960"/>
      <c r="BG1039" s="960"/>
    </row>
    <row r="1040" ht="15.75" customHeight="1">
      <c r="A1040" s="957"/>
      <c r="B1040" s="960"/>
      <c r="C1040" s="960"/>
      <c r="D1040" s="960"/>
      <c r="E1040" s="961"/>
      <c r="F1040" s="960"/>
      <c r="G1040" s="960"/>
      <c r="H1040" s="960"/>
      <c r="I1040" s="960"/>
      <c r="J1040" s="960"/>
      <c r="K1040" s="960"/>
      <c r="L1040" s="960"/>
      <c r="M1040" s="960"/>
      <c r="N1040" s="960"/>
      <c r="O1040" s="960"/>
      <c r="P1040" s="960"/>
      <c r="Q1040" s="960"/>
      <c r="R1040" s="960"/>
      <c r="S1040" s="960"/>
      <c r="T1040" s="960"/>
      <c r="U1040" s="960"/>
      <c r="V1040" s="960"/>
      <c r="W1040" s="960"/>
      <c r="X1040" s="960"/>
      <c r="Y1040" s="960"/>
      <c r="Z1040" s="960"/>
      <c r="AA1040" s="960"/>
      <c r="AB1040" s="960"/>
      <c r="AC1040" s="960"/>
      <c r="AD1040" s="960"/>
      <c r="AE1040" s="960"/>
      <c r="AF1040" s="960"/>
      <c r="AG1040" s="960"/>
      <c r="AH1040" s="960"/>
      <c r="AI1040" s="960"/>
      <c r="AJ1040" s="960"/>
      <c r="AK1040" s="960"/>
      <c r="AL1040" s="960"/>
      <c r="AM1040" s="960"/>
      <c r="AN1040" s="960"/>
      <c r="AO1040" s="960"/>
      <c r="AP1040" s="960"/>
      <c r="AQ1040" s="960"/>
      <c r="AR1040" s="960"/>
      <c r="AS1040" s="960"/>
      <c r="AT1040" s="960"/>
      <c r="AU1040" s="960"/>
      <c r="AV1040" s="960"/>
      <c r="AW1040" s="960"/>
      <c r="AX1040" s="960"/>
      <c r="AY1040" s="960"/>
      <c r="AZ1040" s="960"/>
      <c r="BA1040" s="960"/>
      <c r="BB1040" s="960"/>
      <c r="BC1040" s="960"/>
      <c r="BD1040" s="960"/>
      <c r="BE1040" s="960"/>
      <c r="BF1040" s="960"/>
      <c r="BG1040" s="960"/>
    </row>
    <row r="1041" ht="15.75" customHeight="1">
      <c r="A1041" s="957"/>
      <c r="B1041" s="960"/>
      <c r="C1041" s="960"/>
      <c r="D1041" s="960"/>
      <c r="E1041" s="961"/>
      <c r="F1041" s="960"/>
      <c r="G1041" s="960"/>
      <c r="H1041" s="960"/>
      <c r="I1041" s="960"/>
      <c r="J1041" s="960"/>
      <c r="K1041" s="960"/>
      <c r="L1041" s="960"/>
      <c r="M1041" s="960"/>
      <c r="N1041" s="960"/>
      <c r="O1041" s="960"/>
      <c r="P1041" s="960"/>
      <c r="Q1041" s="960"/>
      <c r="R1041" s="960"/>
      <c r="S1041" s="960"/>
      <c r="T1041" s="960"/>
      <c r="U1041" s="960"/>
      <c r="V1041" s="960"/>
      <c r="W1041" s="960"/>
      <c r="X1041" s="960"/>
      <c r="Y1041" s="960"/>
      <c r="Z1041" s="960"/>
      <c r="AA1041" s="960"/>
      <c r="AB1041" s="960"/>
      <c r="AC1041" s="960"/>
      <c r="AD1041" s="960"/>
      <c r="AE1041" s="960"/>
      <c r="AF1041" s="960"/>
      <c r="AG1041" s="960"/>
      <c r="AH1041" s="960"/>
      <c r="AI1041" s="960"/>
      <c r="AJ1041" s="960"/>
      <c r="AK1041" s="960"/>
      <c r="AL1041" s="960"/>
      <c r="AM1041" s="960"/>
      <c r="AN1041" s="960"/>
      <c r="AO1041" s="960"/>
      <c r="AP1041" s="960"/>
      <c r="AQ1041" s="960"/>
      <c r="AR1041" s="960"/>
      <c r="AS1041" s="960"/>
      <c r="AT1041" s="960"/>
      <c r="AU1041" s="960"/>
      <c r="AV1041" s="960"/>
      <c r="AW1041" s="960"/>
      <c r="AX1041" s="960"/>
      <c r="AY1041" s="960"/>
      <c r="AZ1041" s="960"/>
      <c r="BA1041" s="960"/>
      <c r="BB1041" s="960"/>
      <c r="BC1041" s="960"/>
      <c r="BD1041" s="960"/>
      <c r="BE1041" s="960"/>
      <c r="BF1041" s="960"/>
      <c r="BG1041" s="960"/>
    </row>
    <row r="1042" ht="15.75" customHeight="1">
      <c r="A1042" s="957"/>
      <c r="B1042" s="960"/>
      <c r="C1042" s="960"/>
      <c r="D1042" s="960"/>
      <c r="E1042" s="961"/>
      <c r="F1042" s="960"/>
      <c r="G1042" s="960"/>
      <c r="H1042" s="960"/>
      <c r="I1042" s="960"/>
      <c r="J1042" s="960"/>
      <c r="K1042" s="960"/>
      <c r="L1042" s="960"/>
      <c r="M1042" s="960"/>
      <c r="N1042" s="960"/>
      <c r="O1042" s="960"/>
      <c r="P1042" s="960"/>
      <c r="Q1042" s="960"/>
      <c r="R1042" s="960"/>
      <c r="S1042" s="960"/>
      <c r="T1042" s="960"/>
      <c r="U1042" s="960"/>
      <c r="V1042" s="960"/>
      <c r="W1042" s="960"/>
      <c r="X1042" s="960"/>
      <c r="Y1042" s="960"/>
      <c r="Z1042" s="960"/>
      <c r="AA1042" s="960"/>
      <c r="AB1042" s="960"/>
      <c r="AC1042" s="960"/>
      <c r="AD1042" s="960"/>
      <c r="AE1042" s="960"/>
      <c r="AF1042" s="960"/>
      <c r="AG1042" s="960"/>
      <c r="AH1042" s="960"/>
      <c r="AI1042" s="960"/>
      <c r="AJ1042" s="960"/>
      <c r="AK1042" s="960"/>
      <c r="AL1042" s="960"/>
      <c r="AM1042" s="960"/>
      <c r="AN1042" s="960"/>
      <c r="AO1042" s="960"/>
      <c r="AP1042" s="960"/>
      <c r="AQ1042" s="960"/>
      <c r="AR1042" s="960"/>
      <c r="AS1042" s="960"/>
      <c r="AT1042" s="960"/>
      <c r="AU1042" s="960"/>
      <c r="AV1042" s="960"/>
      <c r="AW1042" s="960"/>
      <c r="AX1042" s="960"/>
      <c r="AY1042" s="960"/>
      <c r="AZ1042" s="960"/>
      <c r="BA1042" s="960"/>
      <c r="BB1042" s="960"/>
      <c r="BC1042" s="960"/>
      <c r="BD1042" s="960"/>
      <c r="BE1042" s="960"/>
      <c r="BF1042" s="960"/>
      <c r="BG1042" s="960"/>
    </row>
    <row r="1043" ht="15.75" customHeight="1">
      <c r="A1043" s="957"/>
      <c r="B1043" s="960"/>
      <c r="C1043" s="960"/>
      <c r="D1043" s="960"/>
      <c r="E1043" s="961"/>
      <c r="F1043" s="960"/>
      <c r="G1043" s="960"/>
      <c r="H1043" s="960"/>
      <c r="I1043" s="960"/>
      <c r="J1043" s="960"/>
      <c r="K1043" s="960"/>
      <c r="L1043" s="960"/>
      <c r="M1043" s="960"/>
      <c r="N1043" s="960"/>
      <c r="O1043" s="960"/>
      <c r="P1043" s="960"/>
      <c r="Q1043" s="960"/>
      <c r="R1043" s="960"/>
      <c r="S1043" s="960"/>
      <c r="T1043" s="960"/>
      <c r="U1043" s="960"/>
      <c r="V1043" s="960"/>
      <c r="W1043" s="960"/>
      <c r="X1043" s="960"/>
      <c r="Y1043" s="960"/>
      <c r="Z1043" s="960"/>
      <c r="AA1043" s="960"/>
      <c r="AB1043" s="960"/>
      <c r="AC1043" s="960"/>
      <c r="AD1043" s="960"/>
      <c r="AE1043" s="960"/>
      <c r="AF1043" s="960"/>
      <c r="AG1043" s="960"/>
      <c r="AH1043" s="960"/>
      <c r="AI1043" s="960"/>
      <c r="AJ1043" s="960"/>
      <c r="AK1043" s="960"/>
      <c r="AL1043" s="960"/>
      <c r="AM1043" s="960"/>
      <c r="AN1043" s="960"/>
      <c r="AO1043" s="960"/>
      <c r="AP1043" s="960"/>
      <c r="AQ1043" s="960"/>
      <c r="AR1043" s="960"/>
      <c r="AS1043" s="960"/>
      <c r="AT1043" s="960"/>
      <c r="AU1043" s="960"/>
      <c r="AV1043" s="960"/>
      <c r="AW1043" s="960"/>
      <c r="AX1043" s="960"/>
      <c r="AY1043" s="960"/>
      <c r="AZ1043" s="960"/>
      <c r="BA1043" s="960"/>
      <c r="BB1043" s="960"/>
      <c r="BC1043" s="960"/>
      <c r="BD1043" s="960"/>
      <c r="BE1043" s="960"/>
      <c r="BF1043" s="960"/>
      <c r="BG1043" s="960"/>
    </row>
    <row r="1044" ht="15.75" customHeight="1">
      <c r="A1044" s="957"/>
      <c r="B1044" s="960"/>
      <c r="C1044" s="960"/>
      <c r="D1044" s="960"/>
      <c r="E1044" s="961"/>
      <c r="F1044" s="960"/>
      <c r="G1044" s="960"/>
      <c r="H1044" s="960"/>
      <c r="I1044" s="960"/>
      <c r="J1044" s="960"/>
      <c r="K1044" s="960"/>
      <c r="L1044" s="960"/>
      <c r="M1044" s="960"/>
      <c r="N1044" s="960"/>
      <c r="O1044" s="960"/>
      <c r="P1044" s="960"/>
      <c r="Q1044" s="960"/>
      <c r="R1044" s="960"/>
      <c r="S1044" s="960"/>
      <c r="T1044" s="960"/>
      <c r="U1044" s="960"/>
      <c r="V1044" s="960"/>
      <c r="W1044" s="960"/>
      <c r="X1044" s="960"/>
      <c r="Y1044" s="960"/>
      <c r="Z1044" s="960"/>
      <c r="AA1044" s="960"/>
      <c r="AB1044" s="960"/>
      <c r="AC1044" s="960"/>
      <c r="AD1044" s="960"/>
      <c r="AE1044" s="960"/>
      <c r="AF1044" s="960"/>
      <c r="AG1044" s="960"/>
      <c r="AH1044" s="960"/>
      <c r="AI1044" s="960"/>
      <c r="AJ1044" s="960"/>
      <c r="AK1044" s="960"/>
      <c r="AL1044" s="960"/>
      <c r="AM1044" s="960"/>
      <c r="AN1044" s="960"/>
      <c r="AO1044" s="960"/>
      <c r="AP1044" s="960"/>
      <c r="AQ1044" s="960"/>
      <c r="AR1044" s="960"/>
      <c r="AS1044" s="960"/>
      <c r="AT1044" s="960"/>
      <c r="AU1044" s="960"/>
      <c r="AV1044" s="960"/>
      <c r="AW1044" s="960"/>
      <c r="AX1044" s="960"/>
      <c r="AY1044" s="960"/>
      <c r="AZ1044" s="960"/>
      <c r="BA1044" s="960"/>
      <c r="BB1044" s="960"/>
      <c r="BC1044" s="960"/>
      <c r="BD1044" s="960"/>
      <c r="BE1044" s="960"/>
      <c r="BF1044" s="960"/>
      <c r="BG1044" s="960"/>
    </row>
    <row r="1045" ht="15.75" customHeight="1">
      <c r="A1045" s="957"/>
      <c r="B1045" s="960"/>
      <c r="C1045" s="960"/>
      <c r="D1045" s="960"/>
      <c r="E1045" s="961"/>
      <c r="F1045" s="960"/>
      <c r="G1045" s="960"/>
      <c r="H1045" s="960"/>
      <c r="I1045" s="960"/>
      <c r="J1045" s="960"/>
      <c r="K1045" s="960"/>
      <c r="L1045" s="960"/>
      <c r="M1045" s="960"/>
      <c r="N1045" s="960"/>
      <c r="O1045" s="960"/>
      <c r="P1045" s="960"/>
      <c r="Q1045" s="960"/>
      <c r="R1045" s="960"/>
      <c r="S1045" s="960"/>
      <c r="T1045" s="960"/>
      <c r="U1045" s="960"/>
      <c r="V1045" s="960"/>
      <c r="W1045" s="960"/>
      <c r="X1045" s="960"/>
      <c r="Y1045" s="960"/>
      <c r="Z1045" s="960"/>
      <c r="AA1045" s="960"/>
      <c r="AB1045" s="960"/>
      <c r="AC1045" s="960"/>
      <c r="AD1045" s="960"/>
      <c r="AE1045" s="960"/>
      <c r="AF1045" s="960"/>
      <c r="AG1045" s="960"/>
      <c r="AH1045" s="960"/>
      <c r="AI1045" s="960"/>
      <c r="AJ1045" s="960"/>
      <c r="AK1045" s="960"/>
      <c r="AL1045" s="960"/>
      <c r="AM1045" s="960"/>
      <c r="AN1045" s="960"/>
      <c r="AO1045" s="960"/>
      <c r="AP1045" s="960"/>
      <c r="AQ1045" s="960"/>
      <c r="AR1045" s="960"/>
      <c r="AS1045" s="960"/>
      <c r="AT1045" s="960"/>
      <c r="AU1045" s="960"/>
      <c r="AV1045" s="960"/>
      <c r="AW1045" s="960"/>
      <c r="AX1045" s="960"/>
      <c r="AY1045" s="960"/>
      <c r="AZ1045" s="960"/>
      <c r="BA1045" s="960"/>
      <c r="BB1045" s="960"/>
      <c r="BC1045" s="960"/>
      <c r="BD1045" s="960"/>
      <c r="BE1045" s="960"/>
      <c r="BF1045" s="960"/>
      <c r="BG1045" s="960"/>
    </row>
    <row r="1046" ht="15.75" customHeight="1">
      <c r="A1046" s="957"/>
      <c r="B1046" s="960"/>
      <c r="C1046" s="960"/>
      <c r="D1046" s="960"/>
      <c r="E1046" s="961"/>
      <c r="F1046" s="960"/>
      <c r="G1046" s="960"/>
      <c r="H1046" s="960"/>
      <c r="I1046" s="960"/>
      <c r="J1046" s="960"/>
      <c r="K1046" s="960"/>
      <c r="L1046" s="960"/>
      <c r="M1046" s="960"/>
      <c r="N1046" s="960"/>
      <c r="O1046" s="960"/>
      <c r="P1046" s="960"/>
      <c r="Q1046" s="960"/>
      <c r="R1046" s="960"/>
      <c r="S1046" s="960"/>
      <c r="T1046" s="960"/>
      <c r="U1046" s="960"/>
      <c r="V1046" s="960"/>
      <c r="W1046" s="960"/>
      <c r="X1046" s="960"/>
      <c r="Y1046" s="960"/>
      <c r="Z1046" s="960"/>
      <c r="AA1046" s="960"/>
      <c r="AB1046" s="960"/>
      <c r="AC1046" s="960"/>
      <c r="AD1046" s="960"/>
      <c r="AE1046" s="960"/>
      <c r="AF1046" s="960"/>
      <c r="AG1046" s="960"/>
      <c r="AH1046" s="960"/>
      <c r="AI1046" s="960"/>
      <c r="AJ1046" s="960"/>
      <c r="AK1046" s="960"/>
      <c r="AL1046" s="960"/>
      <c r="AM1046" s="960"/>
      <c r="AN1046" s="960"/>
      <c r="AO1046" s="960"/>
      <c r="AP1046" s="960"/>
      <c r="AQ1046" s="960"/>
      <c r="AR1046" s="960"/>
      <c r="AS1046" s="960"/>
      <c r="AT1046" s="960"/>
      <c r="AU1046" s="960"/>
      <c r="AV1046" s="960"/>
      <c r="AW1046" s="960"/>
      <c r="AX1046" s="960"/>
      <c r="AY1046" s="960"/>
      <c r="AZ1046" s="960"/>
      <c r="BA1046" s="960"/>
      <c r="BB1046" s="960"/>
      <c r="BC1046" s="960"/>
      <c r="BD1046" s="960"/>
      <c r="BE1046" s="960"/>
      <c r="BF1046" s="960"/>
      <c r="BG1046" s="960"/>
    </row>
    <row r="1047" ht="15.75" customHeight="1">
      <c r="A1047" s="957"/>
      <c r="B1047" s="960"/>
      <c r="C1047" s="960"/>
      <c r="D1047" s="960"/>
      <c r="E1047" s="961"/>
      <c r="F1047" s="960"/>
      <c r="G1047" s="960"/>
      <c r="H1047" s="960"/>
      <c r="I1047" s="960"/>
      <c r="J1047" s="960"/>
      <c r="K1047" s="960"/>
      <c r="L1047" s="960"/>
      <c r="M1047" s="960"/>
      <c r="N1047" s="960"/>
      <c r="O1047" s="960"/>
      <c r="P1047" s="960"/>
      <c r="Q1047" s="960"/>
      <c r="R1047" s="960"/>
      <c r="S1047" s="960"/>
      <c r="T1047" s="960"/>
      <c r="U1047" s="960"/>
      <c r="V1047" s="960"/>
      <c r="W1047" s="960"/>
      <c r="X1047" s="960"/>
      <c r="Y1047" s="960"/>
      <c r="Z1047" s="960"/>
      <c r="AA1047" s="960"/>
      <c r="AB1047" s="960"/>
      <c r="AC1047" s="960"/>
      <c r="AD1047" s="960"/>
      <c r="AE1047" s="960"/>
      <c r="AF1047" s="960"/>
      <c r="AG1047" s="960"/>
      <c r="AH1047" s="960"/>
      <c r="AI1047" s="960"/>
      <c r="AJ1047" s="960"/>
      <c r="AK1047" s="960"/>
      <c r="AL1047" s="960"/>
      <c r="AM1047" s="960"/>
      <c r="AN1047" s="960"/>
      <c r="AO1047" s="960"/>
      <c r="AP1047" s="960"/>
      <c r="AQ1047" s="960"/>
      <c r="AR1047" s="960"/>
      <c r="AS1047" s="960"/>
      <c r="AT1047" s="960"/>
      <c r="AU1047" s="960"/>
      <c r="AV1047" s="960"/>
      <c r="AW1047" s="960"/>
      <c r="AX1047" s="960"/>
      <c r="AY1047" s="960"/>
      <c r="AZ1047" s="960"/>
      <c r="BA1047" s="960"/>
      <c r="BB1047" s="960"/>
      <c r="BC1047" s="960"/>
      <c r="BD1047" s="960"/>
      <c r="BE1047" s="960"/>
      <c r="BF1047" s="960"/>
      <c r="BG1047" s="960"/>
    </row>
    <row r="1048" ht="15.75" customHeight="1">
      <c r="A1048" s="957"/>
      <c r="B1048" s="960"/>
      <c r="C1048" s="960"/>
      <c r="D1048" s="960"/>
      <c r="E1048" s="961"/>
      <c r="F1048" s="960"/>
      <c r="G1048" s="960"/>
      <c r="H1048" s="960"/>
      <c r="I1048" s="960"/>
      <c r="J1048" s="960"/>
      <c r="K1048" s="960"/>
      <c r="L1048" s="960"/>
      <c r="M1048" s="960"/>
      <c r="N1048" s="960"/>
      <c r="O1048" s="960"/>
      <c r="P1048" s="960"/>
      <c r="Q1048" s="960"/>
      <c r="R1048" s="960"/>
      <c r="S1048" s="960"/>
      <c r="T1048" s="960"/>
      <c r="U1048" s="960"/>
      <c r="V1048" s="960"/>
      <c r="W1048" s="960"/>
      <c r="X1048" s="960"/>
      <c r="Y1048" s="960"/>
      <c r="Z1048" s="960"/>
      <c r="AA1048" s="960"/>
      <c r="AB1048" s="960"/>
      <c r="AC1048" s="960"/>
      <c r="AD1048" s="960"/>
      <c r="AE1048" s="960"/>
      <c r="AF1048" s="960"/>
      <c r="AG1048" s="960"/>
      <c r="AH1048" s="960"/>
      <c r="AI1048" s="960"/>
      <c r="AJ1048" s="960"/>
      <c r="AK1048" s="960"/>
      <c r="AL1048" s="960"/>
      <c r="AM1048" s="960"/>
      <c r="AN1048" s="960"/>
      <c r="AO1048" s="960"/>
      <c r="AP1048" s="960"/>
      <c r="AQ1048" s="960"/>
      <c r="AR1048" s="960"/>
      <c r="AS1048" s="960"/>
      <c r="AT1048" s="960"/>
      <c r="AU1048" s="960"/>
      <c r="AV1048" s="960"/>
      <c r="AW1048" s="960"/>
      <c r="AX1048" s="960"/>
      <c r="AY1048" s="960"/>
      <c r="AZ1048" s="960"/>
      <c r="BA1048" s="960"/>
      <c r="BB1048" s="960"/>
      <c r="BC1048" s="960"/>
      <c r="BD1048" s="960"/>
      <c r="BE1048" s="960"/>
      <c r="BF1048" s="960"/>
      <c r="BG1048" s="960"/>
    </row>
    <row r="1049" ht="15.75" customHeight="1">
      <c r="A1049" s="957"/>
      <c r="B1049" s="960"/>
      <c r="C1049" s="960"/>
      <c r="D1049" s="960"/>
      <c r="E1049" s="961"/>
      <c r="F1049" s="960"/>
      <c r="G1049" s="960"/>
      <c r="H1049" s="960"/>
      <c r="I1049" s="960"/>
      <c r="J1049" s="960"/>
      <c r="K1049" s="960"/>
      <c r="L1049" s="960"/>
      <c r="M1049" s="960"/>
      <c r="N1049" s="960"/>
      <c r="O1049" s="960"/>
      <c r="P1049" s="960"/>
      <c r="Q1049" s="960"/>
      <c r="R1049" s="960"/>
      <c r="S1049" s="960"/>
      <c r="T1049" s="960"/>
      <c r="U1049" s="960"/>
      <c r="V1049" s="960"/>
      <c r="W1049" s="960"/>
      <c r="X1049" s="960"/>
      <c r="Y1049" s="960"/>
      <c r="Z1049" s="960"/>
      <c r="AA1049" s="960"/>
      <c r="AB1049" s="960"/>
      <c r="AC1049" s="960"/>
      <c r="AD1049" s="960"/>
      <c r="AE1049" s="960"/>
      <c r="AF1049" s="960"/>
      <c r="AG1049" s="960"/>
      <c r="AH1049" s="960"/>
      <c r="AI1049" s="960"/>
      <c r="AJ1049" s="960"/>
      <c r="AK1049" s="960"/>
      <c r="AL1049" s="960"/>
      <c r="AM1049" s="960"/>
      <c r="AN1049" s="960"/>
      <c r="AO1049" s="960"/>
      <c r="AP1049" s="960"/>
      <c r="AQ1049" s="960"/>
      <c r="AR1049" s="960"/>
      <c r="AS1049" s="960"/>
      <c r="AT1049" s="960"/>
      <c r="AU1049" s="960"/>
      <c r="AV1049" s="960"/>
      <c r="AW1049" s="960"/>
      <c r="AX1049" s="960"/>
      <c r="AY1049" s="960"/>
      <c r="AZ1049" s="960"/>
      <c r="BA1049" s="960"/>
      <c r="BB1049" s="960"/>
      <c r="BC1049" s="960"/>
      <c r="BD1049" s="960"/>
      <c r="BE1049" s="960"/>
      <c r="BF1049" s="960"/>
      <c r="BG1049" s="960"/>
    </row>
    <row r="1050" ht="15.75" customHeight="1">
      <c r="A1050" s="957"/>
      <c r="B1050" s="960"/>
      <c r="C1050" s="960"/>
      <c r="D1050" s="960"/>
      <c r="E1050" s="961"/>
      <c r="F1050" s="960"/>
      <c r="G1050" s="960"/>
      <c r="H1050" s="960"/>
      <c r="I1050" s="960"/>
      <c r="J1050" s="960"/>
      <c r="K1050" s="960"/>
      <c r="L1050" s="960"/>
      <c r="M1050" s="960"/>
      <c r="N1050" s="960"/>
      <c r="O1050" s="960"/>
      <c r="P1050" s="960"/>
      <c r="Q1050" s="960"/>
      <c r="R1050" s="960"/>
      <c r="S1050" s="960"/>
      <c r="T1050" s="960"/>
      <c r="U1050" s="960"/>
      <c r="V1050" s="960"/>
      <c r="W1050" s="960"/>
      <c r="X1050" s="960"/>
      <c r="Y1050" s="960"/>
      <c r="Z1050" s="960"/>
      <c r="AA1050" s="960"/>
      <c r="AB1050" s="960"/>
      <c r="AC1050" s="960"/>
      <c r="AD1050" s="960"/>
      <c r="AE1050" s="960"/>
      <c r="AF1050" s="960"/>
      <c r="AG1050" s="960"/>
      <c r="AH1050" s="960"/>
      <c r="AI1050" s="960"/>
      <c r="AJ1050" s="960"/>
      <c r="AK1050" s="960"/>
      <c r="AL1050" s="960"/>
      <c r="AM1050" s="960"/>
      <c r="AN1050" s="960"/>
      <c r="AO1050" s="960"/>
      <c r="AP1050" s="960"/>
      <c r="AQ1050" s="960"/>
      <c r="AR1050" s="960"/>
      <c r="AS1050" s="960"/>
      <c r="AT1050" s="960"/>
      <c r="AU1050" s="960"/>
      <c r="AV1050" s="960"/>
      <c r="AW1050" s="960"/>
      <c r="AX1050" s="960"/>
      <c r="AY1050" s="960"/>
      <c r="AZ1050" s="960"/>
      <c r="BA1050" s="960"/>
      <c r="BB1050" s="960"/>
      <c r="BC1050" s="960"/>
      <c r="BD1050" s="960"/>
      <c r="BE1050" s="960"/>
      <c r="BF1050" s="960"/>
      <c r="BG1050" s="960"/>
    </row>
    <row r="1051" ht="15.75" customHeight="1">
      <c r="A1051" s="957"/>
      <c r="B1051" s="960"/>
      <c r="C1051" s="960"/>
      <c r="D1051" s="960"/>
      <c r="E1051" s="961"/>
      <c r="F1051" s="960"/>
      <c r="G1051" s="960"/>
      <c r="H1051" s="960"/>
      <c r="I1051" s="960"/>
      <c r="J1051" s="960"/>
      <c r="K1051" s="960"/>
      <c r="L1051" s="960"/>
      <c r="M1051" s="960"/>
      <c r="N1051" s="960"/>
      <c r="O1051" s="960"/>
      <c r="P1051" s="960"/>
      <c r="Q1051" s="960"/>
      <c r="R1051" s="960"/>
      <c r="S1051" s="960"/>
      <c r="T1051" s="960"/>
      <c r="U1051" s="960"/>
      <c r="V1051" s="960"/>
      <c r="W1051" s="960"/>
      <c r="X1051" s="960"/>
      <c r="Y1051" s="960"/>
      <c r="Z1051" s="960"/>
      <c r="AA1051" s="960"/>
      <c r="AB1051" s="960"/>
      <c r="AC1051" s="960"/>
      <c r="AD1051" s="960"/>
      <c r="AE1051" s="960"/>
      <c r="AF1051" s="960"/>
      <c r="AG1051" s="960"/>
      <c r="AH1051" s="960"/>
      <c r="AI1051" s="960"/>
      <c r="AJ1051" s="960"/>
      <c r="AK1051" s="960"/>
      <c r="AL1051" s="960"/>
      <c r="AM1051" s="960"/>
      <c r="AN1051" s="960"/>
      <c r="AO1051" s="960"/>
      <c r="AP1051" s="960"/>
      <c r="AQ1051" s="960"/>
      <c r="AR1051" s="960"/>
      <c r="AS1051" s="960"/>
      <c r="AT1051" s="960"/>
      <c r="AU1051" s="960"/>
      <c r="AV1051" s="960"/>
      <c r="AW1051" s="960"/>
      <c r="AX1051" s="960"/>
      <c r="AY1051" s="960"/>
      <c r="AZ1051" s="960"/>
      <c r="BA1051" s="960"/>
      <c r="BB1051" s="960"/>
      <c r="BC1051" s="960"/>
      <c r="BD1051" s="960"/>
      <c r="BE1051" s="960"/>
      <c r="BF1051" s="960"/>
      <c r="BG1051" s="960"/>
    </row>
    <row r="1052" ht="15.75" customHeight="1">
      <c r="A1052" s="957"/>
      <c r="B1052" s="960"/>
      <c r="C1052" s="960"/>
      <c r="D1052" s="960"/>
      <c r="E1052" s="961"/>
      <c r="F1052" s="960"/>
      <c r="G1052" s="960"/>
      <c r="H1052" s="960"/>
      <c r="I1052" s="960"/>
      <c r="J1052" s="960"/>
      <c r="K1052" s="960"/>
      <c r="L1052" s="960"/>
      <c r="M1052" s="960"/>
      <c r="N1052" s="960"/>
      <c r="O1052" s="960"/>
      <c r="P1052" s="960"/>
      <c r="Q1052" s="960"/>
      <c r="R1052" s="960"/>
      <c r="S1052" s="960"/>
      <c r="T1052" s="960"/>
      <c r="U1052" s="960"/>
      <c r="V1052" s="960"/>
      <c r="W1052" s="960"/>
      <c r="X1052" s="960"/>
      <c r="Y1052" s="960"/>
      <c r="Z1052" s="960"/>
      <c r="AA1052" s="960"/>
      <c r="AB1052" s="960"/>
      <c r="AC1052" s="960"/>
      <c r="AD1052" s="960"/>
      <c r="AE1052" s="960"/>
      <c r="AF1052" s="960"/>
      <c r="AG1052" s="960"/>
      <c r="AH1052" s="960"/>
      <c r="AI1052" s="960"/>
      <c r="AJ1052" s="960"/>
      <c r="AK1052" s="960"/>
      <c r="AL1052" s="960"/>
      <c r="AM1052" s="960"/>
      <c r="AN1052" s="960"/>
      <c r="AO1052" s="960"/>
      <c r="AP1052" s="960"/>
      <c r="AQ1052" s="960"/>
      <c r="AR1052" s="960"/>
      <c r="AS1052" s="960"/>
      <c r="AT1052" s="960"/>
      <c r="AU1052" s="960"/>
      <c r="AV1052" s="960"/>
      <c r="AW1052" s="960"/>
      <c r="AX1052" s="960"/>
      <c r="AY1052" s="960"/>
      <c r="AZ1052" s="960"/>
      <c r="BA1052" s="960"/>
      <c r="BB1052" s="960"/>
      <c r="BC1052" s="960"/>
      <c r="BD1052" s="960"/>
      <c r="BE1052" s="960"/>
      <c r="BF1052" s="960"/>
      <c r="BG1052" s="960"/>
    </row>
    <row r="1053" ht="15.75" customHeight="1">
      <c r="A1053" s="957"/>
      <c r="B1053" s="960"/>
      <c r="C1053" s="960"/>
      <c r="D1053" s="960"/>
      <c r="E1053" s="961"/>
      <c r="F1053" s="960"/>
      <c r="G1053" s="960"/>
      <c r="H1053" s="960"/>
      <c r="I1053" s="960"/>
      <c r="J1053" s="960"/>
      <c r="K1053" s="960"/>
      <c r="L1053" s="960"/>
      <c r="M1053" s="960"/>
      <c r="N1053" s="960"/>
      <c r="O1053" s="960"/>
      <c r="P1053" s="960"/>
      <c r="Q1053" s="960"/>
      <c r="R1053" s="960"/>
      <c r="S1053" s="960"/>
      <c r="T1053" s="960"/>
      <c r="U1053" s="960"/>
      <c r="V1053" s="960"/>
      <c r="W1053" s="960"/>
      <c r="X1053" s="960"/>
      <c r="Y1053" s="960"/>
      <c r="Z1053" s="960"/>
      <c r="AA1053" s="960"/>
      <c r="AB1053" s="960"/>
      <c r="AC1053" s="960"/>
      <c r="AD1053" s="960"/>
      <c r="AE1053" s="960"/>
      <c r="AF1053" s="960"/>
      <c r="AG1053" s="960"/>
      <c r="AH1053" s="960"/>
      <c r="AI1053" s="960"/>
      <c r="AJ1053" s="960"/>
      <c r="AK1053" s="960"/>
      <c r="AL1053" s="960"/>
      <c r="AM1053" s="960"/>
      <c r="AN1053" s="960"/>
      <c r="AO1053" s="960"/>
      <c r="AP1053" s="960"/>
      <c r="AQ1053" s="960"/>
      <c r="AR1053" s="960"/>
      <c r="AS1053" s="960"/>
      <c r="AT1053" s="960"/>
      <c r="AU1053" s="960"/>
      <c r="AV1053" s="960"/>
      <c r="AW1053" s="960"/>
      <c r="AX1053" s="960"/>
      <c r="AY1053" s="960"/>
      <c r="AZ1053" s="960"/>
      <c r="BA1053" s="960"/>
      <c r="BB1053" s="960"/>
      <c r="BC1053" s="960"/>
      <c r="BD1053" s="960"/>
      <c r="BE1053" s="960"/>
      <c r="BF1053" s="960"/>
      <c r="BG1053" s="960"/>
    </row>
    <row r="1054" ht="15.75" customHeight="1">
      <c r="A1054" s="957"/>
      <c r="B1054" s="960"/>
      <c r="C1054" s="960"/>
      <c r="D1054" s="960"/>
      <c r="E1054" s="961"/>
      <c r="F1054" s="960"/>
      <c r="G1054" s="960"/>
      <c r="H1054" s="960"/>
      <c r="I1054" s="960"/>
      <c r="J1054" s="960"/>
      <c r="K1054" s="960"/>
      <c r="L1054" s="960"/>
      <c r="M1054" s="960"/>
      <c r="N1054" s="960"/>
      <c r="O1054" s="960"/>
      <c r="P1054" s="960"/>
      <c r="Q1054" s="960"/>
      <c r="R1054" s="960"/>
      <c r="S1054" s="960"/>
      <c r="T1054" s="960"/>
      <c r="U1054" s="960"/>
      <c r="V1054" s="960"/>
      <c r="W1054" s="960"/>
      <c r="X1054" s="960"/>
      <c r="Y1054" s="960"/>
      <c r="Z1054" s="960"/>
      <c r="AA1054" s="960"/>
      <c r="AB1054" s="960"/>
      <c r="AC1054" s="960"/>
      <c r="AD1054" s="960"/>
      <c r="AE1054" s="960"/>
      <c r="AF1054" s="960"/>
      <c r="AG1054" s="960"/>
      <c r="AH1054" s="960"/>
      <c r="AI1054" s="960"/>
      <c r="AJ1054" s="960"/>
      <c r="AK1054" s="960"/>
      <c r="AL1054" s="960"/>
      <c r="AM1054" s="960"/>
      <c r="AN1054" s="960"/>
      <c r="AO1054" s="960"/>
      <c r="AP1054" s="960"/>
      <c r="AQ1054" s="960"/>
      <c r="AR1054" s="960"/>
      <c r="AS1054" s="960"/>
      <c r="AT1054" s="960"/>
      <c r="AU1054" s="960"/>
      <c r="AV1054" s="960"/>
      <c r="AW1054" s="960"/>
      <c r="AX1054" s="960"/>
      <c r="AY1054" s="960"/>
      <c r="AZ1054" s="960"/>
      <c r="BA1054" s="960"/>
      <c r="BB1054" s="960"/>
      <c r="BC1054" s="960"/>
      <c r="BD1054" s="960"/>
      <c r="BE1054" s="960"/>
      <c r="BF1054" s="960"/>
      <c r="BG1054" s="960"/>
    </row>
    <row r="1055" ht="15.75" customHeight="1">
      <c r="A1055" s="957"/>
      <c r="B1055" s="960"/>
      <c r="C1055" s="960"/>
      <c r="D1055" s="960"/>
      <c r="E1055" s="961"/>
      <c r="F1055" s="960"/>
      <c r="G1055" s="960"/>
      <c r="H1055" s="960"/>
      <c r="I1055" s="960"/>
      <c r="J1055" s="960"/>
      <c r="K1055" s="960"/>
      <c r="L1055" s="960"/>
      <c r="M1055" s="960"/>
      <c r="N1055" s="960"/>
      <c r="O1055" s="960"/>
      <c r="P1055" s="960"/>
      <c r="Q1055" s="960"/>
      <c r="R1055" s="960"/>
      <c r="S1055" s="960"/>
      <c r="T1055" s="960"/>
      <c r="U1055" s="960"/>
      <c r="V1055" s="960"/>
      <c r="W1055" s="960"/>
      <c r="X1055" s="960"/>
      <c r="Y1055" s="960"/>
      <c r="Z1055" s="960"/>
      <c r="AA1055" s="960"/>
      <c r="AB1055" s="960"/>
      <c r="AC1055" s="960"/>
      <c r="AD1055" s="960"/>
      <c r="AE1055" s="960"/>
      <c r="AF1055" s="960"/>
      <c r="AG1055" s="960"/>
      <c r="AH1055" s="960"/>
      <c r="AI1055" s="960"/>
      <c r="AJ1055" s="960"/>
      <c r="AK1055" s="960"/>
      <c r="AL1055" s="960"/>
      <c r="AM1055" s="960"/>
      <c r="AN1055" s="960"/>
      <c r="AO1055" s="960"/>
      <c r="AP1055" s="960"/>
      <c r="AQ1055" s="960"/>
      <c r="AR1055" s="960"/>
      <c r="AS1055" s="960"/>
      <c r="AT1055" s="960"/>
      <c r="AU1055" s="960"/>
      <c r="AV1055" s="960"/>
      <c r="AW1055" s="960"/>
      <c r="AX1055" s="960"/>
      <c r="AY1055" s="960"/>
      <c r="AZ1055" s="960"/>
      <c r="BA1055" s="960"/>
      <c r="BB1055" s="960"/>
      <c r="BC1055" s="960"/>
      <c r="BD1055" s="960"/>
      <c r="BE1055" s="960"/>
      <c r="BF1055" s="960"/>
      <c r="BG1055" s="960"/>
    </row>
    <row r="1056">
      <c r="A1056" s="957"/>
      <c r="B1056" s="960"/>
      <c r="C1056" s="960"/>
      <c r="D1056" s="960"/>
      <c r="E1056" s="961"/>
      <c r="F1056" s="960"/>
      <c r="G1056" s="960"/>
      <c r="H1056" s="960"/>
      <c r="I1056" s="960"/>
      <c r="J1056" s="960"/>
      <c r="K1056" s="960"/>
      <c r="L1056" s="960"/>
      <c r="M1056" s="960"/>
      <c r="N1056" s="960"/>
      <c r="O1056" s="960"/>
      <c r="P1056" s="960"/>
      <c r="Q1056" s="960"/>
      <c r="R1056" s="960"/>
      <c r="S1056" s="960"/>
      <c r="T1056" s="960"/>
      <c r="U1056" s="960"/>
      <c r="V1056" s="960"/>
      <c r="W1056" s="960"/>
      <c r="X1056" s="960"/>
      <c r="Y1056" s="960"/>
      <c r="Z1056" s="960"/>
      <c r="AA1056" s="960"/>
      <c r="AB1056" s="960"/>
      <c r="AC1056" s="960"/>
      <c r="AD1056" s="960"/>
      <c r="AE1056" s="960"/>
      <c r="AF1056" s="960"/>
      <c r="AG1056" s="960"/>
      <c r="AH1056" s="960"/>
      <c r="AI1056" s="960"/>
      <c r="AJ1056" s="960"/>
      <c r="AK1056" s="960"/>
      <c r="AL1056" s="960"/>
      <c r="AM1056" s="960"/>
      <c r="AN1056" s="960"/>
      <c r="AO1056" s="960"/>
      <c r="AP1056" s="960"/>
      <c r="AQ1056" s="960"/>
      <c r="AR1056" s="960"/>
      <c r="AS1056" s="960"/>
      <c r="AT1056" s="960"/>
      <c r="AU1056" s="960"/>
      <c r="AV1056" s="960"/>
      <c r="AW1056" s="960"/>
      <c r="AX1056" s="960"/>
      <c r="AY1056" s="960"/>
      <c r="AZ1056" s="960"/>
      <c r="BA1056" s="960"/>
      <c r="BB1056" s="960"/>
      <c r="BC1056" s="960"/>
      <c r="BD1056" s="960"/>
      <c r="BE1056" s="960"/>
      <c r="BF1056" s="960"/>
      <c r="BG1056" s="960"/>
    </row>
    <row r="1057">
      <c r="A1057" s="957"/>
      <c r="B1057" s="960"/>
      <c r="C1057" s="960"/>
      <c r="D1057" s="960"/>
      <c r="E1057" s="961"/>
      <c r="F1057" s="960"/>
      <c r="G1057" s="960"/>
      <c r="H1057" s="960"/>
      <c r="I1057" s="960"/>
      <c r="J1057" s="960"/>
      <c r="K1057" s="960"/>
      <c r="L1057" s="960"/>
      <c r="M1057" s="960"/>
      <c r="N1057" s="960"/>
      <c r="O1057" s="960"/>
      <c r="P1057" s="960"/>
      <c r="Q1057" s="960"/>
      <c r="R1057" s="960"/>
      <c r="S1057" s="960"/>
      <c r="T1057" s="960"/>
      <c r="U1057" s="960"/>
      <c r="V1057" s="960"/>
      <c r="W1057" s="960"/>
      <c r="X1057" s="960"/>
      <c r="Y1057" s="960"/>
      <c r="Z1057" s="960"/>
      <c r="AA1057" s="960"/>
      <c r="AB1057" s="960"/>
      <c r="AC1057" s="960"/>
      <c r="AD1057" s="960"/>
      <c r="AE1057" s="960"/>
      <c r="AF1057" s="960"/>
      <c r="AG1057" s="960"/>
      <c r="AH1057" s="960"/>
      <c r="AI1057" s="960"/>
      <c r="AJ1057" s="960"/>
      <c r="AK1057" s="960"/>
      <c r="AL1057" s="960"/>
      <c r="AM1057" s="960"/>
      <c r="AN1057" s="960"/>
      <c r="AO1057" s="960"/>
      <c r="AP1057" s="960"/>
      <c r="AQ1057" s="960"/>
      <c r="AR1057" s="960"/>
      <c r="AS1057" s="960"/>
      <c r="AT1057" s="960"/>
      <c r="AU1057" s="960"/>
      <c r="AV1057" s="960"/>
      <c r="AW1057" s="960"/>
      <c r="AX1057" s="960"/>
      <c r="AY1057" s="960"/>
      <c r="AZ1057" s="960"/>
      <c r="BA1057" s="960"/>
      <c r="BB1057" s="960"/>
      <c r="BC1057" s="960"/>
      <c r="BD1057" s="960"/>
      <c r="BE1057" s="960"/>
      <c r="BF1057" s="960"/>
      <c r="BG1057" s="960"/>
    </row>
    <row r="1058" ht="15.75" customHeight="1">
      <c r="A1058" s="957"/>
      <c r="B1058" s="960"/>
      <c r="C1058" s="960"/>
      <c r="D1058" s="960"/>
      <c r="E1058" s="961"/>
      <c r="F1058" s="960"/>
      <c r="G1058" s="960"/>
      <c r="H1058" s="960"/>
      <c r="I1058" s="960"/>
      <c r="J1058" s="960"/>
      <c r="K1058" s="960"/>
      <c r="L1058" s="960"/>
      <c r="M1058" s="960"/>
      <c r="N1058" s="960"/>
      <c r="O1058" s="960"/>
      <c r="P1058" s="960"/>
      <c r="Q1058" s="960"/>
      <c r="R1058" s="960"/>
      <c r="S1058" s="960"/>
      <c r="T1058" s="960"/>
      <c r="U1058" s="960"/>
      <c r="V1058" s="960"/>
      <c r="W1058" s="960"/>
      <c r="X1058" s="960"/>
      <c r="Y1058" s="960"/>
      <c r="Z1058" s="960"/>
      <c r="AA1058" s="960"/>
      <c r="AB1058" s="960"/>
      <c r="AC1058" s="960"/>
      <c r="AD1058" s="960"/>
      <c r="AE1058" s="960"/>
      <c r="AF1058" s="960"/>
      <c r="AG1058" s="960"/>
      <c r="AH1058" s="960"/>
      <c r="AI1058" s="960"/>
      <c r="AJ1058" s="960"/>
      <c r="AK1058" s="960"/>
      <c r="AL1058" s="960"/>
      <c r="AM1058" s="960"/>
      <c r="AN1058" s="960"/>
      <c r="AO1058" s="960"/>
      <c r="AP1058" s="960"/>
      <c r="AQ1058" s="960"/>
      <c r="AR1058" s="960"/>
      <c r="AS1058" s="960"/>
      <c r="AT1058" s="960"/>
      <c r="AU1058" s="960"/>
      <c r="AV1058" s="960"/>
      <c r="AW1058" s="960"/>
      <c r="AX1058" s="960"/>
      <c r="AY1058" s="960"/>
      <c r="AZ1058" s="960"/>
      <c r="BA1058" s="960"/>
      <c r="BB1058" s="960"/>
      <c r="BC1058" s="960"/>
      <c r="BD1058" s="960"/>
      <c r="BE1058" s="960"/>
      <c r="BF1058" s="960"/>
      <c r="BG1058" s="960"/>
    </row>
    <row r="1059" ht="15.75" customHeight="1">
      <c r="A1059" s="957"/>
      <c r="B1059" s="960"/>
      <c r="C1059" s="960"/>
      <c r="D1059" s="960"/>
      <c r="E1059" s="961"/>
      <c r="F1059" s="960"/>
      <c r="G1059" s="960"/>
      <c r="H1059" s="960"/>
      <c r="I1059" s="960"/>
      <c r="J1059" s="960"/>
      <c r="K1059" s="960"/>
      <c r="L1059" s="960"/>
      <c r="M1059" s="960"/>
      <c r="N1059" s="960"/>
      <c r="O1059" s="960"/>
      <c r="P1059" s="960"/>
      <c r="Q1059" s="960"/>
      <c r="R1059" s="960"/>
      <c r="S1059" s="960"/>
      <c r="T1059" s="960"/>
      <c r="U1059" s="960"/>
      <c r="V1059" s="960"/>
      <c r="W1059" s="960"/>
      <c r="X1059" s="960"/>
      <c r="Y1059" s="960"/>
      <c r="Z1059" s="960"/>
      <c r="AA1059" s="960"/>
      <c r="AB1059" s="960"/>
      <c r="AC1059" s="960"/>
      <c r="AD1059" s="960"/>
      <c r="AE1059" s="960"/>
      <c r="AF1059" s="960"/>
      <c r="AG1059" s="960"/>
      <c r="AH1059" s="960"/>
      <c r="AI1059" s="960"/>
      <c r="AJ1059" s="960"/>
      <c r="AK1059" s="960"/>
      <c r="AL1059" s="960"/>
      <c r="AM1059" s="960"/>
      <c r="AN1059" s="960"/>
      <c r="AO1059" s="960"/>
      <c r="AP1059" s="960"/>
      <c r="AQ1059" s="960"/>
      <c r="AR1059" s="960"/>
      <c r="AS1059" s="960"/>
      <c r="AT1059" s="960"/>
      <c r="AU1059" s="960"/>
      <c r="AV1059" s="960"/>
      <c r="AW1059" s="960"/>
      <c r="AX1059" s="960"/>
      <c r="AY1059" s="960"/>
      <c r="AZ1059" s="960"/>
      <c r="BA1059" s="960"/>
      <c r="BB1059" s="960"/>
      <c r="BC1059" s="960"/>
      <c r="BD1059" s="960"/>
      <c r="BE1059" s="960"/>
      <c r="BF1059" s="960"/>
      <c r="BG1059" s="960"/>
    </row>
    <row r="1060" ht="15.75" customHeight="1">
      <c r="A1060" s="957"/>
      <c r="B1060" s="960"/>
      <c r="C1060" s="960"/>
      <c r="D1060" s="960"/>
      <c r="E1060" s="961"/>
      <c r="F1060" s="960"/>
      <c r="G1060" s="960"/>
      <c r="H1060" s="960"/>
      <c r="I1060" s="960"/>
      <c r="J1060" s="960"/>
      <c r="K1060" s="960"/>
      <c r="L1060" s="960"/>
      <c r="M1060" s="960"/>
      <c r="N1060" s="960"/>
      <c r="O1060" s="960"/>
      <c r="P1060" s="960"/>
      <c r="Q1060" s="960"/>
      <c r="R1060" s="960"/>
      <c r="S1060" s="960"/>
      <c r="T1060" s="960"/>
      <c r="U1060" s="960"/>
      <c r="V1060" s="960"/>
      <c r="W1060" s="960"/>
      <c r="X1060" s="960"/>
      <c r="Y1060" s="960"/>
      <c r="Z1060" s="960"/>
      <c r="AA1060" s="960"/>
      <c r="AB1060" s="960"/>
      <c r="AC1060" s="960"/>
      <c r="AD1060" s="960"/>
      <c r="AE1060" s="960"/>
      <c r="AF1060" s="960"/>
      <c r="AG1060" s="960"/>
      <c r="AH1060" s="960"/>
      <c r="AI1060" s="960"/>
      <c r="AJ1060" s="960"/>
      <c r="AK1060" s="960"/>
      <c r="AL1060" s="960"/>
      <c r="AM1060" s="960"/>
      <c r="AN1060" s="960"/>
      <c r="AO1060" s="960"/>
      <c r="AP1060" s="960"/>
      <c r="AQ1060" s="960"/>
      <c r="AR1060" s="960"/>
      <c r="AS1060" s="960"/>
      <c r="AT1060" s="960"/>
      <c r="AU1060" s="960"/>
      <c r="AV1060" s="960"/>
      <c r="AW1060" s="960"/>
      <c r="AX1060" s="960"/>
      <c r="AY1060" s="960"/>
      <c r="AZ1060" s="960"/>
      <c r="BA1060" s="960"/>
      <c r="BB1060" s="960"/>
      <c r="BC1060" s="960"/>
      <c r="BD1060" s="960"/>
      <c r="BE1060" s="960"/>
      <c r="BF1060" s="960"/>
      <c r="BG1060" s="960"/>
    </row>
    <row r="1061" ht="15.75" customHeight="1">
      <c r="A1061" s="957"/>
      <c r="B1061" s="960"/>
      <c r="C1061" s="960"/>
      <c r="D1061" s="960"/>
      <c r="E1061" s="961"/>
      <c r="F1061" s="960"/>
      <c r="G1061" s="960"/>
      <c r="H1061" s="960"/>
      <c r="I1061" s="960"/>
      <c r="J1061" s="960"/>
      <c r="K1061" s="960"/>
      <c r="L1061" s="960"/>
      <c r="M1061" s="960"/>
      <c r="N1061" s="960"/>
      <c r="O1061" s="960"/>
      <c r="P1061" s="960"/>
      <c r="Q1061" s="960"/>
      <c r="R1061" s="960"/>
      <c r="S1061" s="960"/>
      <c r="T1061" s="960"/>
      <c r="U1061" s="960"/>
      <c r="V1061" s="960"/>
      <c r="W1061" s="960"/>
      <c r="X1061" s="960"/>
      <c r="Y1061" s="960"/>
      <c r="Z1061" s="960"/>
      <c r="AA1061" s="960"/>
      <c r="AB1061" s="960"/>
      <c r="AC1061" s="960"/>
      <c r="AD1061" s="960"/>
      <c r="AE1061" s="960"/>
      <c r="AF1061" s="960"/>
      <c r="AG1061" s="960"/>
      <c r="AH1061" s="960"/>
      <c r="AI1061" s="960"/>
      <c r="AJ1061" s="960"/>
      <c r="AK1061" s="960"/>
      <c r="AL1061" s="960"/>
      <c r="AM1061" s="960"/>
      <c r="AN1061" s="960"/>
      <c r="AO1061" s="960"/>
      <c r="AP1061" s="960"/>
      <c r="AQ1061" s="960"/>
      <c r="AR1061" s="960"/>
      <c r="AS1061" s="960"/>
      <c r="AT1061" s="960"/>
      <c r="AU1061" s="960"/>
      <c r="AV1061" s="960"/>
      <c r="AW1061" s="960"/>
      <c r="AX1061" s="960"/>
      <c r="AY1061" s="960"/>
      <c r="AZ1061" s="960"/>
      <c r="BA1061" s="960"/>
      <c r="BB1061" s="960"/>
      <c r="BC1061" s="960"/>
      <c r="BD1061" s="960"/>
      <c r="BE1061" s="960"/>
      <c r="BF1061" s="960"/>
      <c r="BG1061" s="960"/>
    </row>
    <row r="1062" ht="15.75" customHeight="1">
      <c r="A1062" s="957"/>
      <c r="B1062" s="960"/>
      <c r="C1062" s="960"/>
      <c r="D1062" s="960"/>
      <c r="E1062" s="961"/>
      <c r="F1062" s="960"/>
      <c r="G1062" s="960"/>
      <c r="H1062" s="960"/>
      <c r="I1062" s="960"/>
      <c r="J1062" s="960"/>
      <c r="K1062" s="960"/>
      <c r="L1062" s="960"/>
      <c r="M1062" s="960"/>
      <c r="N1062" s="960"/>
      <c r="O1062" s="960"/>
      <c r="P1062" s="960"/>
      <c r="Q1062" s="960"/>
      <c r="R1062" s="960"/>
      <c r="S1062" s="960"/>
      <c r="T1062" s="960"/>
      <c r="U1062" s="960"/>
      <c r="V1062" s="960"/>
      <c r="W1062" s="960"/>
      <c r="X1062" s="960"/>
      <c r="Y1062" s="960"/>
      <c r="Z1062" s="960"/>
      <c r="AA1062" s="960"/>
      <c r="AB1062" s="960"/>
      <c r="AC1062" s="960"/>
      <c r="AD1062" s="960"/>
      <c r="AE1062" s="960"/>
      <c r="AF1062" s="960"/>
      <c r="AG1062" s="960"/>
      <c r="AH1062" s="960"/>
      <c r="AI1062" s="960"/>
      <c r="AJ1062" s="960"/>
      <c r="AK1062" s="960"/>
      <c r="AL1062" s="960"/>
      <c r="AM1062" s="960"/>
      <c r="AN1062" s="960"/>
      <c r="AO1062" s="960"/>
      <c r="AP1062" s="960"/>
      <c r="AQ1062" s="960"/>
      <c r="AR1062" s="960"/>
      <c r="AS1062" s="960"/>
      <c r="AT1062" s="960"/>
      <c r="AU1062" s="960"/>
      <c r="AV1062" s="960"/>
      <c r="AW1062" s="960"/>
      <c r="AX1062" s="960"/>
      <c r="AY1062" s="960"/>
      <c r="AZ1062" s="960"/>
      <c r="BA1062" s="960"/>
      <c r="BB1062" s="960"/>
      <c r="BC1062" s="960"/>
      <c r="BD1062" s="960"/>
      <c r="BE1062" s="960"/>
      <c r="BF1062" s="960"/>
      <c r="BG1062" s="960"/>
    </row>
    <row r="1063" ht="15.75" customHeight="1">
      <c r="A1063" s="957"/>
      <c r="B1063" s="960"/>
      <c r="C1063" s="960"/>
      <c r="D1063" s="960"/>
      <c r="E1063" s="961"/>
      <c r="F1063" s="960"/>
      <c r="G1063" s="960"/>
      <c r="H1063" s="960"/>
      <c r="I1063" s="960"/>
      <c r="J1063" s="960"/>
      <c r="K1063" s="960"/>
      <c r="L1063" s="960"/>
      <c r="M1063" s="960"/>
      <c r="N1063" s="960"/>
      <c r="O1063" s="960"/>
      <c r="P1063" s="960"/>
      <c r="Q1063" s="960"/>
      <c r="R1063" s="960"/>
      <c r="S1063" s="960"/>
      <c r="T1063" s="960"/>
      <c r="U1063" s="960"/>
      <c r="V1063" s="960"/>
      <c r="W1063" s="960"/>
      <c r="X1063" s="960"/>
      <c r="Y1063" s="960"/>
      <c r="Z1063" s="960"/>
      <c r="AA1063" s="960"/>
      <c r="AB1063" s="960"/>
      <c r="AC1063" s="960"/>
      <c r="AD1063" s="960"/>
      <c r="AE1063" s="960"/>
      <c r="AF1063" s="960"/>
      <c r="AG1063" s="960"/>
      <c r="AH1063" s="960"/>
      <c r="AI1063" s="960"/>
      <c r="AJ1063" s="960"/>
      <c r="AK1063" s="960"/>
      <c r="AL1063" s="960"/>
      <c r="AM1063" s="960"/>
      <c r="AN1063" s="960"/>
      <c r="AO1063" s="960"/>
      <c r="AP1063" s="960"/>
      <c r="AQ1063" s="960"/>
      <c r="AR1063" s="960"/>
      <c r="AS1063" s="960"/>
      <c r="AT1063" s="960"/>
      <c r="AU1063" s="960"/>
      <c r="AV1063" s="960"/>
      <c r="AW1063" s="960"/>
      <c r="AX1063" s="960"/>
      <c r="AY1063" s="960"/>
      <c r="AZ1063" s="960"/>
      <c r="BA1063" s="960"/>
      <c r="BB1063" s="960"/>
      <c r="BC1063" s="960"/>
      <c r="BD1063" s="960"/>
      <c r="BE1063" s="960"/>
      <c r="BF1063" s="960"/>
      <c r="BG1063" s="960"/>
    </row>
    <row r="1064" ht="15.75" customHeight="1">
      <c r="A1064" s="957"/>
      <c r="B1064" s="960"/>
      <c r="C1064" s="960"/>
      <c r="D1064" s="960"/>
      <c r="E1064" s="961"/>
      <c r="F1064" s="960"/>
      <c r="G1064" s="960"/>
      <c r="H1064" s="960"/>
      <c r="I1064" s="960"/>
      <c r="J1064" s="960"/>
      <c r="K1064" s="960"/>
      <c r="L1064" s="960"/>
      <c r="M1064" s="960"/>
      <c r="N1064" s="960"/>
      <c r="O1064" s="960"/>
      <c r="P1064" s="960"/>
      <c r="Q1064" s="960"/>
      <c r="R1064" s="960"/>
      <c r="S1064" s="960"/>
      <c r="T1064" s="960"/>
      <c r="U1064" s="960"/>
      <c r="V1064" s="960"/>
      <c r="W1064" s="960"/>
      <c r="X1064" s="960"/>
      <c r="Y1064" s="960"/>
      <c r="Z1064" s="960"/>
      <c r="AA1064" s="960"/>
      <c r="AB1064" s="960"/>
      <c r="AC1064" s="960"/>
      <c r="AD1064" s="960"/>
      <c r="AE1064" s="960"/>
      <c r="AF1064" s="960"/>
      <c r="AG1064" s="960"/>
      <c r="AH1064" s="960"/>
      <c r="AI1064" s="960"/>
      <c r="AJ1064" s="960"/>
      <c r="AK1064" s="960"/>
      <c r="AL1064" s="960"/>
      <c r="AM1064" s="960"/>
      <c r="AN1064" s="960"/>
      <c r="AO1064" s="960"/>
      <c r="AP1064" s="960"/>
      <c r="AQ1064" s="960"/>
      <c r="AR1064" s="960"/>
      <c r="AS1064" s="960"/>
      <c r="AT1064" s="960"/>
      <c r="AU1064" s="960"/>
      <c r="AV1064" s="960"/>
      <c r="AW1064" s="960"/>
      <c r="AX1064" s="960"/>
      <c r="AY1064" s="960"/>
      <c r="AZ1064" s="960"/>
      <c r="BA1064" s="960"/>
      <c r="BB1064" s="960"/>
      <c r="BC1064" s="960"/>
      <c r="BD1064" s="960"/>
      <c r="BE1064" s="960"/>
      <c r="BF1064" s="960"/>
      <c r="BG1064" s="960"/>
    </row>
    <row r="1065" ht="15.75" customHeight="1">
      <c r="A1065" s="957"/>
      <c r="B1065" s="960"/>
      <c r="C1065" s="960"/>
      <c r="D1065" s="960"/>
      <c r="E1065" s="961"/>
      <c r="F1065" s="960"/>
      <c r="G1065" s="960"/>
      <c r="H1065" s="960"/>
      <c r="I1065" s="960"/>
      <c r="J1065" s="960"/>
      <c r="K1065" s="960"/>
      <c r="L1065" s="960"/>
      <c r="M1065" s="960"/>
      <c r="N1065" s="960"/>
      <c r="O1065" s="960"/>
      <c r="P1065" s="960"/>
      <c r="Q1065" s="960"/>
      <c r="R1065" s="960"/>
      <c r="S1065" s="960"/>
      <c r="T1065" s="960"/>
      <c r="U1065" s="960"/>
      <c r="V1065" s="960"/>
      <c r="W1065" s="960"/>
      <c r="X1065" s="960"/>
      <c r="Y1065" s="960"/>
      <c r="Z1065" s="960"/>
      <c r="AA1065" s="960"/>
      <c r="AB1065" s="960"/>
      <c r="AC1065" s="960"/>
      <c r="AD1065" s="960"/>
      <c r="AE1065" s="960"/>
      <c r="AF1065" s="960"/>
      <c r="AG1065" s="960"/>
      <c r="AH1065" s="960"/>
      <c r="AI1065" s="960"/>
      <c r="AJ1065" s="960"/>
      <c r="AK1065" s="960"/>
      <c r="AL1065" s="960"/>
      <c r="AM1065" s="960"/>
      <c r="AN1065" s="960"/>
      <c r="AO1065" s="960"/>
      <c r="AP1065" s="960"/>
      <c r="AQ1065" s="960"/>
      <c r="AR1065" s="960"/>
      <c r="AS1065" s="960"/>
      <c r="AT1065" s="960"/>
      <c r="AU1065" s="960"/>
      <c r="AV1065" s="960"/>
      <c r="AW1065" s="960"/>
      <c r="AX1065" s="960"/>
      <c r="AY1065" s="960"/>
      <c r="AZ1065" s="960"/>
      <c r="BA1065" s="960"/>
      <c r="BB1065" s="960"/>
      <c r="BC1065" s="960"/>
      <c r="BD1065" s="960"/>
      <c r="BE1065" s="960"/>
      <c r="BF1065" s="960"/>
      <c r="BG1065" s="960"/>
    </row>
    <row r="1066" ht="15.75" customHeight="1">
      <c r="A1066" s="957"/>
      <c r="B1066" s="960"/>
      <c r="C1066" s="960"/>
      <c r="D1066" s="960"/>
      <c r="E1066" s="961"/>
      <c r="F1066" s="960"/>
      <c r="G1066" s="960"/>
      <c r="H1066" s="960"/>
      <c r="I1066" s="960"/>
      <c r="J1066" s="960"/>
      <c r="K1066" s="960"/>
      <c r="L1066" s="960"/>
      <c r="M1066" s="960"/>
      <c r="N1066" s="960"/>
      <c r="O1066" s="960"/>
      <c r="P1066" s="960"/>
      <c r="Q1066" s="960"/>
      <c r="R1066" s="960"/>
      <c r="S1066" s="960"/>
      <c r="T1066" s="960"/>
      <c r="U1066" s="960"/>
      <c r="V1066" s="960"/>
      <c r="W1066" s="960"/>
      <c r="X1066" s="960"/>
      <c r="Y1066" s="960"/>
      <c r="Z1066" s="960"/>
      <c r="AA1066" s="960"/>
      <c r="AB1066" s="960"/>
      <c r="AC1066" s="960"/>
      <c r="AD1066" s="960"/>
      <c r="AE1066" s="960"/>
      <c r="AF1066" s="960"/>
      <c r="AG1066" s="960"/>
      <c r="AH1066" s="960"/>
      <c r="AI1066" s="960"/>
      <c r="AJ1066" s="960"/>
      <c r="AK1066" s="960"/>
      <c r="AL1066" s="960"/>
      <c r="AM1066" s="960"/>
      <c r="AN1066" s="960"/>
      <c r="AO1066" s="960"/>
      <c r="AP1066" s="960"/>
      <c r="AQ1066" s="960"/>
      <c r="AR1066" s="960"/>
      <c r="AS1066" s="960"/>
      <c r="AT1066" s="960"/>
      <c r="AU1066" s="960"/>
      <c r="AV1066" s="960"/>
      <c r="AW1066" s="960"/>
      <c r="AX1066" s="960"/>
      <c r="AY1066" s="960"/>
      <c r="AZ1066" s="960"/>
      <c r="BA1066" s="960"/>
      <c r="BB1066" s="960"/>
      <c r="BC1066" s="960"/>
      <c r="BD1066" s="960"/>
      <c r="BE1066" s="960"/>
      <c r="BF1066" s="960"/>
      <c r="BG1066" s="960"/>
    </row>
    <row r="1067" ht="15.75" customHeight="1">
      <c r="A1067" s="957"/>
      <c r="B1067" s="960"/>
      <c r="C1067" s="960"/>
      <c r="D1067" s="960"/>
      <c r="E1067" s="961"/>
      <c r="F1067" s="960"/>
      <c r="G1067" s="960"/>
      <c r="H1067" s="960"/>
      <c r="I1067" s="960"/>
      <c r="J1067" s="960"/>
      <c r="K1067" s="960"/>
      <c r="L1067" s="960"/>
      <c r="M1067" s="960"/>
      <c r="N1067" s="960"/>
      <c r="O1067" s="960"/>
      <c r="P1067" s="960"/>
      <c r="Q1067" s="960"/>
      <c r="R1067" s="960"/>
      <c r="S1067" s="960"/>
      <c r="T1067" s="960"/>
      <c r="U1067" s="960"/>
      <c r="V1067" s="960"/>
      <c r="W1067" s="960"/>
      <c r="X1067" s="960"/>
      <c r="Y1067" s="960"/>
      <c r="Z1067" s="960"/>
      <c r="AA1067" s="960"/>
      <c r="AB1067" s="960"/>
      <c r="AC1067" s="960"/>
      <c r="AD1067" s="960"/>
      <c r="AE1067" s="960"/>
      <c r="AF1067" s="960"/>
      <c r="AG1067" s="960"/>
      <c r="AH1067" s="960"/>
      <c r="AI1067" s="960"/>
      <c r="AJ1067" s="960"/>
      <c r="AK1067" s="960"/>
      <c r="AL1067" s="960"/>
      <c r="AM1067" s="960"/>
      <c r="AN1067" s="960"/>
      <c r="AO1067" s="960"/>
      <c r="AP1067" s="960"/>
      <c r="AQ1067" s="960"/>
      <c r="AR1067" s="960"/>
      <c r="AS1067" s="960"/>
      <c r="AT1067" s="960"/>
      <c r="AU1067" s="960"/>
      <c r="AV1067" s="960"/>
      <c r="AW1067" s="960"/>
      <c r="AX1067" s="960"/>
      <c r="AY1067" s="960"/>
      <c r="AZ1067" s="960"/>
      <c r="BA1067" s="960"/>
      <c r="BB1067" s="960"/>
      <c r="BC1067" s="960"/>
      <c r="BD1067" s="960"/>
      <c r="BE1067" s="960"/>
      <c r="BF1067" s="960"/>
      <c r="BG1067" s="960"/>
    </row>
    <row r="1068" ht="15.75" customHeight="1">
      <c r="A1068" s="957"/>
      <c r="B1068" s="960"/>
      <c r="C1068" s="960"/>
      <c r="D1068" s="960"/>
      <c r="E1068" s="961"/>
      <c r="F1068" s="960"/>
      <c r="G1068" s="960"/>
      <c r="H1068" s="960"/>
      <c r="I1068" s="960"/>
      <c r="J1068" s="960"/>
      <c r="K1068" s="960"/>
      <c r="L1068" s="960"/>
      <c r="M1068" s="960"/>
      <c r="N1068" s="960"/>
      <c r="O1068" s="960"/>
      <c r="P1068" s="960"/>
      <c r="Q1068" s="960"/>
      <c r="R1068" s="960"/>
      <c r="S1068" s="960"/>
      <c r="T1068" s="960"/>
      <c r="U1068" s="960"/>
      <c r="V1068" s="960"/>
      <c r="W1068" s="960"/>
      <c r="X1068" s="960"/>
      <c r="Y1068" s="960"/>
      <c r="Z1068" s="960"/>
      <c r="AA1068" s="960"/>
      <c r="AB1068" s="960"/>
      <c r="AC1068" s="960"/>
      <c r="AD1068" s="960"/>
      <c r="AE1068" s="960"/>
      <c r="AF1068" s="960"/>
      <c r="AG1068" s="960"/>
      <c r="AH1068" s="960"/>
      <c r="AI1068" s="960"/>
      <c r="AJ1068" s="960"/>
      <c r="AK1068" s="960"/>
      <c r="AL1068" s="960"/>
      <c r="AM1068" s="960"/>
      <c r="AN1068" s="960"/>
      <c r="AO1068" s="960"/>
      <c r="AP1068" s="960"/>
      <c r="AQ1068" s="960"/>
      <c r="AR1068" s="960"/>
      <c r="AS1068" s="960"/>
      <c r="AT1068" s="960"/>
      <c r="AU1068" s="960"/>
      <c r="AV1068" s="960"/>
      <c r="AW1068" s="960"/>
      <c r="AX1068" s="960"/>
      <c r="AY1068" s="960"/>
      <c r="AZ1068" s="960"/>
      <c r="BA1068" s="960"/>
      <c r="BB1068" s="960"/>
      <c r="BC1068" s="960"/>
      <c r="BD1068" s="960"/>
      <c r="BE1068" s="960"/>
      <c r="BF1068" s="960"/>
      <c r="BG1068" s="960"/>
    </row>
    <row r="1069" ht="15.75" customHeight="1">
      <c r="A1069" s="957"/>
      <c r="B1069" s="960"/>
      <c r="C1069" s="960"/>
      <c r="D1069" s="960"/>
      <c r="E1069" s="961"/>
      <c r="F1069" s="960"/>
      <c r="G1069" s="960"/>
      <c r="H1069" s="960"/>
      <c r="I1069" s="960"/>
      <c r="J1069" s="960"/>
      <c r="K1069" s="960"/>
      <c r="L1069" s="960"/>
      <c r="M1069" s="960"/>
      <c r="N1069" s="960"/>
      <c r="O1069" s="960"/>
      <c r="P1069" s="960"/>
      <c r="Q1069" s="960"/>
      <c r="R1069" s="960"/>
      <c r="S1069" s="960"/>
      <c r="T1069" s="960"/>
      <c r="U1069" s="960"/>
      <c r="V1069" s="960"/>
      <c r="W1069" s="960"/>
      <c r="X1069" s="960"/>
      <c r="Y1069" s="960"/>
      <c r="Z1069" s="960"/>
      <c r="AA1069" s="960"/>
      <c r="AB1069" s="960"/>
      <c r="AC1069" s="960"/>
      <c r="AD1069" s="960"/>
      <c r="AE1069" s="960"/>
      <c r="AF1069" s="960"/>
      <c r="AG1069" s="960"/>
      <c r="AH1069" s="960"/>
      <c r="AI1069" s="960"/>
      <c r="AJ1069" s="960"/>
      <c r="AK1069" s="960"/>
      <c r="AL1069" s="960"/>
      <c r="AM1069" s="960"/>
      <c r="AN1069" s="960"/>
      <c r="AO1069" s="960"/>
      <c r="AP1069" s="960"/>
      <c r="AQ1069" s="960"/>
      <c r="AR1069" s="960"/>
      <c r="AS1069" s="960"/>
      <c r="AT1069" s="960"/>
      <c r="AU1069" s="960"/>
      <c r="AV1069" s="960"/>
      <c r="AW1069" s="960"/>
      <c r="AX1069" s="960"/>
      <c r="AY1069" s="960"/>
      <c r="AZ1069" s="960"/>
      <c r="BA1069" s="960"/>
      <c r="BB1069" s="960"/>
      <c r="BC1069" s="960"/>
      <c r="BD1069" s="960"/>
      <c r="BE1069" s="960"/>
      <c r="BF1069" s="960"/>
      <c r="BG1069" s="960"/>
    </row>
    <row r="1070" ht="15.75" customHeight="1">
      <c r="A1070" s="957"/>
      <c r="B1070" s="960"/>
      <c r="C1070" s="960"/>
      <c r="D1070" s="960"/>
      <c r="E1070" s="961"/>
      <c r="F1070" s="960"/>
      <c r="G1070" s="960"/>
      <c r="H1070" s="960"/>
      <c r="I1070" s="960"/>
      <c r="J1070" s="960"/>
      <c r="K1070" s="960"/>
      <c r="L1070" s="960"/>
      <c r="M1070" s="960"/>
      <c r="N1070" s="960"/>
      <c r="O1070" s="960"/>
      <c r="P1070" s="960"/>
      <c r="Q1070" s="960"/>
      <c r="R1070" s="960"/>
      <c r="S1070" s="960"/>
      <c r="T1070" s="960"/>
      <c r="U1070" s="960"/>
      <c r="V1070" s="960"/>
      <c r="W1070" s="960"/>
      <c r="X1070" s="960"/>
      <c r="Y1070" s="960"/>
      <c r="Z1070" s="960"/>
      <c r="AA1070" s="960"/>
      <c r="AB1070" s="960"/>
      <c r="AC1070" s="960"/>
      <c r="AD1070" s="960"/>
      <c r="AE1070" s="960"/>
      <c r="AF1070" s="960"/>
      <c r="AG1070" s="960"/>
      <c r="AH1070" s="960"/>
      <c r="AI1070" s="960"/>
      <c r="AJ1070" s="960"/>
      <c r="AK1070" s="960"/>
      <c r="AL1070" s="960"/>
      <c r="AM1070" s="960"/>
      <c r="AN1070" s="960"/>
      <c r="AO1070" s="960"/>
      <c r="AP1070" s="960"/>
      <c r="AQ1070" s="960"/>
      <c r="AR1070" s="960"/>
      <c r="AS1070" s="960"/>
      <c r="AT1070" s="960"/>
      <c r="AU1070" s="960"/>
      <c r="AV1070" s="960"/>
      <c r="AW1070" s="960"/>
      <c r="AX1070" s="960"/>
      <c r="AY1070" s="960"/>
      <c r="AZ1070" s="960"/>
      <c r="BA1070" s="960"/>
      <c r="BB1070" s="960"/>
      <c r="BC1070" s="960"/>
      <c r="BD1070" s="960"/>
      <c r="BE1070" s="960"/>
      <c r="BF1070" s="960"/>
      <c r="BG1070" s="960"/>
    </row>
    <row r="1071" ht="15.75" customHeight="1">
      <c r="A1071" s="957"/>
      <c r="B1071" s="960"/>
      <c r="C1071" s="960"/>
      <c r="D1071" s="960"/>
      <c r="E1071" s="961"/>
      <c r="F1071" s="960"/>
      <c r="G1071" s="960"/>
      <c r="H1071" s="960"/>
      <c r="I1071" s="960"/>
      <c r="J1071" s="960"/>
      <c r="K1071" s="960"/>
      <c r="L1071" s="960"/>
      <c r="M1071" s="960"/>
      <c r="N1071" s="960"/>
      <c r="O1071" s="960"/>
      <c r="P1071" s="960"/>
      <c r="Q1071" s="960"/>
      <c r="R1071" s="960"/>
      <c r="S1071" s="960"/>
      <c r="T1071" s="960"/>
      <c r="U1071" s="960"/>
      <c r="V1071" s="960"/>
      <c r="W1071" s="960"/>
      <c r="X1071" s="960"/>
      <c r="Y1071" s="960"/>
      <c r="Z1071" s="960"/>
      <c r="AA1071" s="960"/>
      <c r="AB1071" s="960"/>
      <c r="AC1071" s="960"/>
      <c r="AD1071" s="960"/>
      <c r="AE1071" s="960"/>
      <c r="AF1071" s="960"/>
      <c r="AG1071" s="960"/>
      <c r="AH1071" s="960"/>
      <c r="AI1071" s="960"/>
      <c r="AJ1071" s="960"/>
      <c r="AK1071" s="960"/>
      <c r="AL1071" s="960"/>
      <c r="AM1071" s="960"/>
      <c r="AN1071" s="960"/>
      <c r="AO1071" s="960"/>
      <c r="AP1071" s="960"/>
      <c r="AQ1071" s="960"/>
      <c r="AR1071" s="960"/>
      <c r="AS1071" s="960"/>
      <c r="AT1071" s="960"/>
      <c r="AU1071" s="960"/>
      <c r="AV1071" s="960"/>
      <c r="AW1071" s="960"/>
      <c r="AX1071" s="960"/>
      <c r="AY1071" s="960"/>
      <c r="AZ1071" s="960"/>
      <c r="BA1071" s="960"/>
      <c r="BB1071" s="960"/>
      <c r="BC1071" s="960"/>
      <c r="BD1071" s="960"/>
      <c r="BE1071" s="960"/>
      <c r="BF1071" s="960"/>
      <c r="BG1071" s="960"/>
    </row>
    <row r="1072" ht="15.75" customHeight="1">
      <c r="A1072" s="957"/>
      <c r="B1072" s="960"/>
      <c r="C1072" s="960"/>
      <c r="D1072" s="960"/>
      <c r="E1072" s="961"/>
      <c r="F1072" s="960"/>
      <c r="G1072" s="960"/>
      <c r="H1072" s="960"/>
      <c r="I1072" s="960"/>
      <c r="J1072" s="960"/>
      <c r="K1072" s="960"/>
      <c r="L1072" s="960"/>
      <c r="M1072" s="960"/>
      <c r="N1072" s="960"/>
      <c r="O1072" s="960"/>
      <c r="P1072" s="960"/>
      <c r="Q1072" s="960"/>
      <c r="R1072" s="960"/>
      <c r="S1072" s="960"/>
      <c r="T1072" s="960"/>
      <c r="U1072" s="960"/>
      <c r="V1072" s="960"/>
      <c r="W1072" s="960"/>
      <c r="X1072" s="960"/>
      <c r="Y1072" s="960"/>
      <c r="Z1072" s="960"/>
      <c r="AA1072" s="960"/>
      <c r="AB1072" s="960"/>
      <c r="AC1072" s="960"/>
      <c r="AD1072" s="960"/>
      <c r="AE1072" s="960"/>
      <c r="AF1072" s="960"/>
      <c r="AG1072" s="960"/>
      <c r="AH1072" s="960"/>
      <c r="AI1072" s="960"/>
      <c r="AJ1072" s="960"/>
      <c r="AK1072" s="960"/>
      <c r="AL1072" s="960"/>
      <c r="AM1072" s="960"/>
      <c r="AN1072" s="960"/>
      <c r="AO1072" s="960"/>
      <c r="AP1072" s="960"/>
      <c r="AQ1072" s="960"/>
      <c r="AR1072" s="960"/>
      <c r="AS1072" s="960"/>
      <c r="AT1072" s="960"/>
      <c r="AU1072" s="960"/>
      <c r="AV1072" s="960"/>
      <c r="AW1072" s="960"/>
      <c r="AX1072" s="960"/>
      <c r="AY1072" s="960"/>
      <c r="AZ1072" s="960"/>
      <c r="BA1072" s="960"/>
      <c r="BB1072" s="960"/>
      <c r="BC1072" s="960"/>
      <c r="BD1072" s="960"/>
      <c r="BE1072" s="960"/>
      <c r="BF1072" s="960"/>
      <c r="BG1072" s="960"/>
    </row>
    <row r="1073" ht="15.75" customHeight="1">
      <c r="A1073" s="957"/>
      <c r="B1073" s="960"/>
      <c r="C1073" s="960"/>
      <c r="D1073" s="960"/>
      <c r="E1073" s="961"/>
      <c r="F1073" s="960"/>
      <c r="G1073" s="960"/>
      <c r="H1073" s="960"/>
      <c r="I1073" s="960"/>
      <c r="J1073" s="960"/>
      <c r="K1073" s="960"/>
      <c r="L1073" s="960"/>
      <c r="M1073" s="960"/>
      <c r="N1073" s="960"/>
      <c r="O1073" s="960"/>
      <c r="P1073" s="960"/>
      <c r="Q1073" s="960"/>
      <c r="R1073" s="960"/>
      <c r="S1073" s="960"/>
      <c r="T1073" s="960"/>
      <c r="U1073" s="960"/>
      <c r="V1073" s="960"/>
      <c r="W1073" s="960"/>
      <c r="X1073" s="960"/>
      <c r="Y1073" s="960"/>
      <c r="Z1073" s="960"/>
      <c r="AA1073" s="960"/>
      <c r="AB1073" s="960"/>
      <c r="AC1073" s="960"/>
      <c r="AD1073" s="960"/>
      <c r="AE1073" s="960"/>
      <c r="AF1073" s="960"/>
      <c r="AG1073" s="960"/>
      <c r="AH1073" s="960"/>
      <c r="AI1073" s="960"/>
      <c r="AJ1073" s="960"/>
      <c r="AK1073" s="960"/>
      <c r="AL1073" s="960"/>
      <c r="AM1073" s="960"/>
      <c r="AN1073" s="960"/>
      <c r="AO1073" s="960"/>
      <c r="AP1073" s="960"/>
      <c r="AQ1073" s="960"/>
      <c r="AR1073" s="960"/>
      <c r="AS1073" s="960"/>
      <c r="AT1073" s="960"/>
      <c r="AU1073" s="960"/>
      <c r="AV1073" s="960"/>
      <c r="AW1073" s="960"/>
      <c r="AX1073" s="960"/>
      <c r="AY1073" s="960"/>
      <c r="AZ1073" s="960"/>
      <c r="BA1073" s="960"/>
      <c r="BB1073" s="960"/>
      <c r="BC1073" s="960"/>
      <c r="BD1073" s="960"/>
      <c r="BE1073" s="960"/>
      <c r="BF1073" s="960"/>
      <c r="BG1073" s="960"/>
    </row>
    <row r="1074" ht="15.75" customHeight="1">
      <c r="A1074" s="957"/>
      <c r="B1074" s="960"/>
      <c r="C1074" s="960"/>
      <c r="D1074" s="960"/>
      <c r="E1074" s="961"/>
      <c r="F1074" s="960"/>
      <c r="G1074" s="960"/>
      <c r="H1074" s="960"/>
      <c r="I1074" s="960"/>
      <c r="J1074" s="960"/>
      <c r="K1074" s="960"/>
      <c r="L1074" s="960"/>
      <c r="M1074" s="960"/>
      <c r="N1074" s="960"/>
      <c r="O1074" s="960"/>
      <c r="P1074" s="960"/>
      <c r="Q1074" s="960"/>
      <c r="R1074" s="960"/>
      <c r="S1074" s="960"/>
      <c r="T1074" s="960"/>
      <c r="U1074" s="960"/>
      <c r="V1074" s="960"/>
      <c r="W1074" s="960"/>
      <c r="X1074" s="960"/>
      <c r="Y1074" s="960"/>
      <c r="Z1074" s="960"/>
      <c r="AA1074" s="960"/>
      <c r="AB1074" s="960"/>
      <c r="AC1074" s="960"/>
      <c r="AD1074" s="960"/>
      <c r="AE1074" s="960"/>
      <c r="AF1074" s="960"/>
      <c r="AG1074" s="960"/>
      <c r="AH1074" s="960"/>
      <c r="AI1074" s="960"/>
      <c r="AJ1074" s="960"/>
      <c r="AK1074" s="960"/>
      <c r="AL1074" s="960"/>
      <c r="AM1074" s="960"/>
      <c r="AN1074" s="960"/>
      <c r="AO1074" s="960"/>
      <c r="AP1074" s="960"/>
      <c r="AQ1074" s="960"/>
      <c r="AR1074" s="960"/>
      <c r="AS1074" s="960"/>
      <c r="AT1074" s="960"/>
      <c r="AU1074" s="960"/>
      <c r="AV1074" s="960"/>
      <c r="AW1074" s="960"/>
      <c r="AX1074" s="960"/>
      <c r="AY1074" s="960"/>
      <c r="AZ1074" s="960"/>
      <c r="BA1074" s="960"/>
      <c r="BB1074" s="960"/>
      <c r="BC1074" s="960"/>
      <c r="BD1074" s="960"/>
      <c r="BE1074" s="960"/>
      <c r="BF1074" s="960"/>
      <c r="BG1074" s="960"/>
    </row>
    <row r="1075" ht="15.75" customHeight="1">
      <c r="A1075" s="957"/>
      <c r="B1075" s="960"/>
      <c r="C1075" s="960"/>
      <c r="D1075" s="960"/>
      <c r="E1075" s="961"/>
      <c r="F1075" s="960"/>
      <c r="G1075" s="960"/>
      <c r="H1075" s="960"/>
      <c r="I1075" s="960"/>
      <c r="J1075" s="960"/>
      <c r="K1075" s="960"/>
      <c r="L1075" s="960"/>
      <c r="M1075" s="960"/>
      <c r="N1075" s="960"/>
      <c r="O1075" s="960"/>
      <c r="P1075" s="960"/>
      <c r="Q1075" s="960"/>
      <c r="R1075" s="960"/>
      <c r="S1075" s="960"/>
      <c r="T1075" s="960"/>
      <c r="U1075" s="960"/>
      <c r="V1075" s="960"/>
      <c r="W1075" s="960"/>
      <c r="X1075" s="960"/>
      <c r="Y1075" s="960"/>
      <c r="Z1075" s="960"/>
      <c r="AA1075" s="960"/>
      <c r="AB1075" s="960"/>
      <c r="AC1075" s="960"/>
      <c r="AD1075" s="960"/>
      <c r="AE1075" s="960"/>
      <c r="AF1075" s="960"/>
      <c r="AG1075" s="960"/>
      <c r="AH1075" s="960"/>
      <c r="AI1075" s="960"/>
      <c r="AJ1075" s="960"/>
      <c r="AK1075" s="960"/>
      <c r="AL1075" s="960"/>
      <c r="AM1075" s="960"/>
      <c r="AN1075" s="960"/>
      <c r="AO1075" s="960"/>
      <c r="AP1075" s="960"/>
      <c r="AQ1075" s="960"/>
      <c r="AR1075" s="960"/>
      <c r="AS1075" s="960"/>
      <c r="AT1075" s="960"/>
      <c r="AU1075" s="960"/>
      <c r="AV1075" s="960"/>
      <c r="AW1075" s="960"/>
      <c r="AX1075" s="960"/>
      <c r="AY1075" s="960"/>
      <c r="AZ1075" s="960"/>
      <c r="BA1075" s="960"/>
      <c r="BB1075" s="960"/>
      <c r="BC1075" s="960"/>
      <c r="BD1075" s="960"/>
      <c r="BE1075" s="960"/>
      <c r="BF1075" s="960"/>
      <c r="BG1075" s="960"/>
    </row>
    <row r="1076" ht="15.75" customHeight="1">
      <c r="A1076" s="957"/>
      <c r="B1076" s="960"/>
      <c r="C1076" s="960"/>
      <c r="D1076" s="960"/>
      <c r="E1076" s="961"/>
      <c r="F1076" s="960"/>
      <c r="G1076" s="960"/>
      <c r="H1076" s="960"/>
      <c r="I1076" s="960"/>
      <c r="J1076" s="960"/>
      <c r="K1076" s="960"/>
      <c r="L1076" s="960"/>
      <c r="M1076" s="960"/>
      <c r="N1076" s="960"/>
      <c r="O1076" s="960"/>
      <c r="P1076" s="960"/>
      <c r="Q1076" s="960"/>
      <c r="R1076" s="960"/>
      <c r="S1076" s="960"/>
      <c r="T1076" s="960"/>
      <c r="U1076" s="960"/>
      <c r="V1076" s="960"/>
      <c r="W1076" s="960"/>
      <c r="X1076" s="960"/>
      <c r="Y1076" s="960"/>
      <c r="Z1076" s="960"/>
      <c r="AA1076" s="960"/>
      <c r="AB1076" s="960"/>
      <c r="AC1076" s="960"/>
      <c r="AD1076" s="960"/>
      <c r="AE1076" s="960"/>
      <c r="AF1076" s="960"/>
      <c r="AG1076" s="960"/>
      <c r="AH1076" s="960"/>
      <c r="AI1076" s="960"/>
      <c r="AJ1076" s="960"/>
      <c r="AK1076" s="960"/>
      <c r="AL1076" s="960"/>
      <c r="AM1076" s="960"/>
      <c r="AN1076" s="960"/>
      <c r="AO1076" s="960"/>
      <c r="AP1076" s="960"/>
      <c r="AQ1076" s="960"/>
      <c r="AR1076" s="960"/>
      <c r="AS1076" s="960"/>
      <c r="AT1076" s="960"/>
      <c r="AU1076" s="960"/>
      <c r="AV1076" s="960"/>
      <c r="AW1076" s="960"/>
      <c r="AX1076" s="960"/>
      <c r="AY1076" s="960"/>
      <c r="AZ1076" s="960"/>
      <c r="BA1076" s="960"/>
      <c r="BB1076" s="960"/>
      <c r="BC1076" s="960"/>
      <c r="BD1076" s="960"/>
      <c r="BE1076" s="960"/>
      <c r="BF1076" s="960"/>
      <c r="BG1076" s="960"/>
    </row>
    <row r="1077" ht="15.75" customHeight="1">
      <c r="A1077" s="957"/>
      <c r="B1077" s="960"/>
      <c r="C1077" s="960"/>
      <c r="D1077" s="960"/>
      <c r="E1077" s="961"/>
      <c r="F1077" s="960"/>
      <c r="G1077" s="960"/>
      <c r="H1077" s="960"/>
      <c r="I1077" s="960"/>
      <c r="J1077" s="960"/>
      <c r="K1077" s="960"/>
      <c r="L1077" s="960"/>
      <c r="M1077" s="960"/>
      <c r="N1077" s="960"/>
      <c r="O1077" s="960"/>
      <c r="P1077" s="960"/>
      <c r="Q1077" s="960"/>
      <c r="R1077" s="960"/>
      <c r="S1077" s="960"/>
      <c r="T1077" s="960"/>
      <c r="U1077" s="960"/>
      <c r="V1077" s="960"/>
      <c r="W1077" s="960"/>
      <c r="X1077" s="960"/>
      <c r="Y1077" s="960"/>
      <c r="Z1077" s="960"/>
      <c r="AA1077" s="960"/>
      <c r="AB1077" s="960"/>
      <c r="AC1077" s="960"/>
      <c r="AD1077" s="960"/>
      <c r="AE1077" s="960"/>
      <c r="AF1077" s="960"/>
      <c r="AG1077" s="960"/>
      <c r="AH1077" s="960"/>
      <c r="AI1077" s="960"/>
      <c r="AJ1077" s="960"/>
      <c r="AK1077" s="960"/>
      <c r="AL1077" s="960"/>
      <c r="AM1077" s="960"/>
      <c r="AN1077" s="960"/>
      <c r="AO1077" s="960"/>
      <c r="AP1077" s="960"/>
      <c r="AQ1077" s="960"/>
      <c r="AR1077" s="960"/>
      <c r="AS1077" s="960"/>
      <c r="AT1077" s="960"/>
      <c r="AU1077" s="960"/>
      <c r="AV1077" s="960"/>
      <c r="AW1077" s="960"/>
      <c r="AX1077" s="960"/>
      <c r="AY1077" s="960"/>
      <c r="AZ1077" s="960"/>
      <c r="BA1077" s="960"/>
      <c r="BB1077" s="960"/>
      <c r="BC1077" s="960"/>
      <c r="BD1077" s="960"/>
      <c r="BE1077" s="960"/>
      <c r="BF1077" s="960"/>
      <c r="BG1077" s="960"/>
    </row>
    <row r="1078" ht="15.75" customHeight="1">
      <c r="A1078" s="957"/>
      <c r="B1078" s="960"/>
      <c r="C1078" s="960"/>
      <c r="D1078" s="960"/>
      <c r="E1078" s="961"/>
      <c r="F1078" s="960"/>
      <c r="G1078" s="960"/>
      <c r="H1078" s="960"/>
      <c r="I1078" s="960"/>
      <c r="J1078" s="960"/>
      <c r="K1078" s="960"/>
      <c r="L1078" s="960"/>
      <c r="M1078" s="960"/>
      <c r="N1078" s="960"/>
      <c r="O1078" s="960"/>
      <c r="P1078" s="960"/>
      <c r="Q1078" s="960"/>
      <c r="R1078" s="960"/>
      <c r="S1078" s="960"/>
      <c r="T1078" s="960"/>
      <c r="U1078" s="960"/>
      <c r="V1078" s="960"/>
      <c r="W1078" s="960"/>
      <c r="X1078" s="960"/>
      <c r="Y1078" s="960"/>
      <c r="Z1078" s="960"/>
      <c r="AA1078" s="960"/>
      <c r="AB1078" s="960"/>
      <c r="AC1078" s="960"/>
      <c r="AD1078" s="960"/>
      <c r="AE1078" s="960"/>
      <c r="AF1078" s="960"/>
      <c r="AG1078" s="960"/>
      <c r="AH1078" s="960"/>
      <c r="AI1078" s="960"/>
      <c r="AJ1078" s="960"/>
      <c r="AK1078" s="960"/>
      <c r="AL1078" s="960"/>
      <c r="AM1078" s="960"/>
      <c r="AN1078" s="960"/>
      <c r="AO1078" s="960"/>
      <c r="AP1078" s="960"/>
      <c r="AQ1078" s="960"/>
      <c r="AR1078" s="960"/>
      <c r="AS1078" s="960"/>
      <c r="AT1078" s="960"/>
      <c r="AU1078" s="960"/>
      <c r="AV1078" s="960"/>
      <c r="AW1078" s="960"/>
      <c r="AX1078" s="960"/>
      <c r="AY1078" s="960"/>
      <c r="AZ1078" s="960"/>
      <c r="BA1078" s="960"/>
      <c r="BB1078" s="960"/>
      <c r="BC1078" s="960"/>
      <c r="BD1078" s="960"/>
      <c r="BE1078" s="960"/>
      <c r="BF1078" s="960"/>
      <c r="BG1078" s="960"/>
    </row>
    <row r="1079" ht="15.75" customHeight="1">
      <c r="A1079" s="957"/>
      <c r="B1079" s="960"/>
      <c r="C1079" s="960"/>
      <c r="D1079" s="960"/>
      <c r="E1079" s="961"/>
      <c r="F1079" s="960"/>
      <c r="G1079" s="960"/>
      <c r="H1079" s="960"/>
      <c r="I1079" s="960"/>
      <c r="J1079" s="960"/>
      <c r="K1079" s="960"/>
      <c r="L1079" s="960"/>
      <c r="M1079" s="960"/>
      <c r="N1079" s="960"/>
      <c r="O1079" s="960"/>
      <c r="P1079" s="960"/>
      <c r="Q1079" s="960"/>
      <c r="R1079" s="960"/>
      <c r="S1079" s="960"/>
      <c r="T1079" s="960"/>
      <c r="U1079" s="960"/>
      <c r="V1079" s="960"/>
      <c r="W1079" s="960"/>
      <c r="X1079" s="960"/>
      <c r="Y1079" s="960"/>
      <c r="Z1079" s="960"/>
      <c r="AA1079" s="960"/>
      <c r="AB1079" s="960"/>
      <c r="AC1079" s="960"/>
      <c r="AD1079" s="960"/>
      <c r="AE1079" s="960"/>
      <c r="AF1079" s="960"/>
      <c r="AG1079" s="960"/>
      <c r="AH1079" s="960"/>
      <c r="AI1079" s="960"/>
      <c r="AJ1079" s="960"/>
      <c r="AK1079" s="960"/>
      <c r="AL1079" s="960"/>
      <c r="AM1079" s="960"/>
      <c r="AN1079" s="960"/>
      <c r="AO1079" s="960"/>
      <c r="AP1079" s="960"/>
      <c r="AQ1079" s="960"/>
      <c r="AR1079" s="960"/>
      <c r="AS1079" s="960"/>
      <c r="AT1079" s="960"/>
      <c r="AU1079" s="960"/>
      <c r="AV1079" s="960"/>
      <c r="AW1079" s="960"/>
      <c r="AX1079" s="960"/>
      <c r="AY1079" s="960"/>
      <c r="AZ1079" s="960"/>
      <c r="BA1079" s="960"/>
      <c r="BB1079" s="960"/>
      <c r="BC1079" s="960"/>
      <c r="BD1079" s="960"/>
      <c r="BE1079" s="960"/>
      <c r="BF1079" s="960"/>
      <c r="BG1079" s="960"/>
    </row>
    <row r="1080" ht="15.75" customHeight="1">
      <c r="A1080" s="957"/>
      <c r="B1080" s="960"/>
      <c r="C1080" s="960"/>
      <c r="D1080" s="960"/>
      <c r="E1080" s="961"/>
      <c r="F1080" s="960"/>
      <c r="G1080" s="960"/>
      <c r="H1080" s="960"/>
      <c r="I1080" s="960"/>
      <c r="J1080" s="960"/>
      <c r="K1080" s="960"/>
      <c r="L1080" s="960"/>
      <c r="M1080" s="960"/>
      <c r="N1080" s="960"/>
      <c r="O1080" s="960"/>
      <c r="P1080" s="960"/>
      <c r="Q1080" s="960"/>
      <c r="R1080" s="960"/>
      <c r="S1080" s="960"/>
      <c r="T1080" s="960"/>
      <c r="U1080" s="960"/>
      <c r="V1080" s="960"/>
      <c r="W1080" s="960"/>
      <c r="X1080" s="960"/>
      <c r="Y1080" s="960"/>
      <c r="Z1080" s="960"/>
      <c r="AA1080" s="960"/>
      <c r="AB1080" s="960"/>
      <c r="AC1080" s="960"/>
      <c r="AD1080" s="960"/>
      <c r="AE1080" s="960"/>
      <c r="AF1080" s="960"/>
      <c r="AG1080" s="960"/>
      <c r="AH1080" s="960"/>
      <c r="AI1080" s="960"/>
      <c r="AJ1080" s="960"/>
      <c r="AK1080" s="960"/>
      <c r="AL1080" s="960"/>
      <c r="AM1080" s="960"/>
      <c r="AN1080" s="960"/>
      <c r="AO1080" s="960"/>
      <c r="AP1080" s="960"/>
      <c r="AQ1080" s="960"/>
      <c r="AR1080" s="960"/>
      <c r="AS1080" s="960"/>
      <c r="AT1080" s="960"/>
      <c r="AU1080" s="960"/>
      <c r="AV1080" s="960"/>
      <c r="AW1080" s="960"/>
      <c r="AX1080" s="960"/>
      <c r="AY1080" s="960"/>
      <c r="AZ1080" s="960"/>
      <c r="BA1080" s="960"/>
      <c r="BB1080" s="960"/>
      <c r="BC1080" s="960"/>
      <c r="BD1080" s="960"/>
      <c r="BE1080" s="960"/>
      <c r="BF1080" s="960"/>
      <c r="BG1080" s="960"/>
    </row>
    <row r="1081" ht="15.75" customHeight="1">
      <c r="A1081" s="957"/>
      <c r="B1081" s="960"/>
      <c r="C1081" s="960"/>
      <c r="D1081" s="960"/>
      <c r="E1081" s="961"/>
      <c r="F1081" s="960"/>
      <c r="G1081" s="960"/>
      <c r="H1081" s="960"/>
      <c r="I1081" s="960"/>
      <c r="J1081" s="960"/>
      <c r="K1081" s="960"/>
      <c r="L1081" s="960"/>
      <c r="M1081" s="960"/>
      <c r="N1081" s="960"/>
      <c r="O1081" s="960"/>
      <c r="P1081" s="960"/>
      <c r="Q1081" s="960"/>
      <c r="R1081" s="960"/>
      <c r="S1081" s="960"/>
      <c r="T1081" s="960"/>
      <c r="U1081" s="960"/>
      <c r="V1081" s="960"/>
      <c r="W1081" s="960"/>
      <c r="X1081" s="960"/>
      <c r="Y1081" s="960"/>
      <c r="Z1081" s="960"/>
      <c r="AA1081" s="960"/>
      <c r="AB1081" s="960"/>
      <c r="AC1081" s="960"/>
      <c r="AD1081" s="960"/>
      <c r="AE1081" s="960"/>
      <c r="AF1081" s="960"/>
      <c r="AG1081" s="960"/>
      <c r="AH1081" s="960"/>
      <c r="AI1081" s="960"/>
      <c r="AJ1081" s="960"/>
      <c r="AK1081" s="960"/>
      <c r="AL1081" s="960"/>
      <c r="AM1081" s="960"/>
      <c r="AN1081" s="960"/>
      <c r="AO1081" s="960"/>
      <c r="AP1081" s="960"/>
      <c r="AQ1081" s="960"/>
      <c r="AR1081" s="960"/>
      <c r="AS1081" s="960"/>
      <c r="AT1081" s="960"/>
      <c r="AU1081" s="960"/>
      <c r="AV1081" s="960"/>
      <c r="AW1081" s="960"/>
      <c r="AX1081" s="960"/>
      <c r="AY1081" s="960"/>
      <c r="AZ1081" s="960"/>
      <c r="BA1081" s="960"/>
      <c r="BB1081" s="960"/>
      <c r="BC1081" s="960"/>
      <c r="BD1081" s="960"/>
      <c r="BE1081" s="960"/>
      <c r="BF1081" s="960"/>
      <c r="BG1081" s="960"/>
    </row>
    <row r="1082" ht="15.75" customHeight="1">
      <c r="A1082" s="957"/>
      <c r="B1082" s="960"/>
      <c r="C1082" s="960"/>
      <c r="D1082" s="960"/>
      <c r="E1082" s="961"/>
      <c r="F1082" s="960"/>
      <c r="G1082" s="960"/>
      <c r="H1082" s="960"/>
      <c r="I1082" s="960"/>
      <c r="J1082" s="960"/>
      <c r="K1082" s="960"/>
      <c r="L1082" s="960"/>
      <c r="M1082" s="960"/>
      <c r="N1082" s="960"/>
      <c r="O1082" s="960"/>
      <c r="P1082" s="960"/>
      <c r="Q1082" s="960"/>
      <c r="R1082" s="960"/>
      <c r="S1082" s="960"/>
      <c r="T1082" s="960"/>
      <c r="U1082" s="960"/>
      <c r="V1082" s="960"/>
      <c r="W1082" s="960"/>
      <c r="X1082" s="960"/>
      <c r="Y1082" s="960"/>
      <c r="Z1082" s="960"/>
      <c r="AA1082" s="960"/>
      <c r="AB1082" s="960"/>
      <c r="AC1082" s="960"/>
      <c r="AD1082" s="960"/>
      <c r="AE1082" s="960"/>
      <c r="AF1082" s="960"/>
      <c r="AG1082" s="960"/>
      <c r="AH1082" s="960"/>
      <c r="AI1082" s="960"/>
      <c r="AJ1082" s="960"/>
      <c r="AK1082" s="960"/>
      <c r="AL1082" s="960"/>
      <c r="AM1082" s="960"/>
      <c r="AN1082" s="960"/>
      <c r="AO1082" s="960"/>
      <c r="AP1082" s="960"/>
      <c r="AQ1082" s="960"/>
      <c r="AR1082" s="960"/>
      <c r="AS1082" s="960"/>
      <c r="AT1082" s="960"/>
      <c r="AU1082" s="960"/>
      <c r="AV1082" s="960"/>
      <c r="AW1082" s="960"/>
      <c r="AX1082" s="960"/>
      <c r="AY1082" s="960"/>
      <c r="AZ1082" s="960"/>
      <c r="BA1082" s="960"/>
      <c r="BB1082" s="960"/>
      <c r="BC1082" s="960"/>
      <c r="BD1082" s="960"/>
      <c r="BE1082" s="960"/>
      <c r="BF1082" s="960"/>
      <c r="BG1082" s="960"/>
    </row>
    <row r="1083" ht="15.75" customHeight="1">
      <c r="A1083" s="957"/>
      <c r="B1083" s="960"/>
      <c r="C1083" s="960"/>
      <c r="D1083" s="960"/>
      <c r="E1083" s="961"/>
      <c r="F1083" s="960"/>
      <c r="G1083" s="960"/>
      <c r="H1083" s="960"/>
      <c r="I1083" s="960"/>
      <c r="J1083" s="960"/>
      <c r="K1083" s="960"/>
      <c r="L1083" s="960"/>
      <c r="M1083" s="960"/>
      <c r="N1083" s="960"/>
      <c r="O1083" s="960"/>
      <c r="P1083" s="960"/>
      <c r="Q1083" s="960"/>
      <c r="R1083" s="960"/>
      <c r="S1083" s="960"/>
      <c r="T1083" s="960"/>
      <c r="U1083" s="960"/>
      <c r="V1083" s="960"/>
      <c r="W1083" s="960"/>
      <c r="X1083" s="960"/>
      <c r="Y1083" s="960"/>
      <c r="Z1083" s="960"/>
      <c r="AA1083" s="960"/>
      <c r="AB1083" s="960"/>
      <c r="AC1083" s="960"/>
      <c r="AD1083" s="960"/>
      <c r="AE1083" s="960"/>
      <c r="AF1083" s="960"/>
      <c r="AG1083" s="960"/>
      <c r="AH1083" s="960"/>
      <c r="AI1083" s="960"/>
      <c r="AJ1083" s="960"/>
      <c r="AK1083" s="960"/>
      <c r="AL1083" s="960"/>
      <c r="AM1083" s="960"/>
      <c r="AN1083" s="960"/>
      <c r="AO1083" s="960"/>
      <c r="AP1083" s="960"/>
      <c r="AQ1083" s="960"/>
      <c r="AR1083" s="960"/>
      <c r="AS1083" s="960"/>
      <c r="AT1083" s="960"/>
      <c r="AU1083" s="960"/>
      <c r="AV1083" s="960"/>
      <c r="AW1083" s="960"/>
      <c r="AX1083" s="960"/>
      <c r="AY1083" s="960"/>
      <c r="AZ1083" s="960"/>
      <c r="BA1083" s="960"/>
      <c r="BB1083" s="960"/>
      <c r="BC1083" s="960"/>
      <c r="BD1083" s="960"/>
      <c r="BE1083" s="960"/>
      <c r="BF1083" s="960"/>
      <c r="BG1083" s="960"/>
    </row>
    <row r="1084" ht="15.75" customHeight="1">
      <c r="A1084" s="957"/>
      <c r="B1084" s="960"/>
      <c r="C1084" s="960"/>
      <c r="D1084" s="960"/>
      <c r="E1084" s="961"/>
      <c r="F1084" s="960"/>
      <c r="G1084" s="960"/>
      <c r="H1084" s="960"/>
      <c r="I1084" s="960"/>
      <c r="J1084" s="960"/>
      <c r="K1084" s="960"/>
      <c r="L1084" s="960"/>
      <c r="M1084" s="960"/>
      <c r="N1084" s="960"/>
      <c r="O1084" s="960"/>
      <c r="P1084" s="960"/>
      <c r="Q1084" s="960"/>
      <c r="R1084" s="960"/>
      <c r="S1084" s="960"/>
      <c r="T1084" s="960"/>
      <c r="U1084" s="960"/>
      <c r="V1084" s="960"/>
      <c r="W1084" s="960"/>
      <c r="X1084" s="960"/>
      <c r="Y1084" s="960"/>
      <c r="Z1084" s="960"/>
      <c r="AA1084" s="960"/>
      <c r="AB1084" s="960"/>
      <c r="AC1084" s="960"/>
      <c r="AD1084" s="960"/>
      <c r="AE1084" s="960"/>
      <c r="AF1084" s="960"/>
      <c r="AG1084" s="960"/>
      <c r="AH1084" s="960"/>
      <c r="AI1084" s="960"/>
      <c r="AJ1084" s="960"/>
      <c r="AK1084" s="960"/>
      <c r="AL1084" s="960"/>
      <c r="AM1084" s="960"/>
      <c r="AN1084" s="960"/>
      <c r="AO1084" s="960"/>
      <c r="AP1084" s="960"/>
      <c r="AQ1084" s="960"/>
      <c r="AR1084" s="960"/>
      <c r="AS1084" s="960"/>
      <c r="AT1084" s="960"/>
      <c r="AU1084" s="960"/>
      <c r="AV1084" s="960"/>
      <c r="AW1084" s="960"/>
      <c r="AX1084" s="960"/>
      <c r="AY1084" s="960"/>
      <c r="AZ1084" s="960"/>
      <c r="BA1084" s="960"/>
      <c r="BB1084" s="960"/>
      <c r="BC1084" s="960"/>
      <c r="BD1084" s="960"/>
      <c r="BE1084" s="960"/>
      <c r="BF1084" s="960"/>
      <c r="BG1084" s="960"/>
    </row>
    <row r="1085" ht="15.75" customHeight="1">
      <c r="A1085" s="957"/>
      <c r="B1085" s="960"/>
      <c r="C1085" s="960"/>
      <c r="D1085" s="960"/>
      <c r="E1085" s="961"/>
      <c r="F1085" s="960"/>
      <c r="G1085" s="960"/>
      <c r="H1085" s="960"/>
      <c r="I1085" s="960"/>
      <c r="J1085" s="960"/>
      <c r="K1085" s="960"/>
      <c r="L1085" s="960"/>
      <c r="M1085" s="960"/>
      <c r="N1085" s="960"/>
      <c r="O1085" s="960"/>
      <c r="P1085" s="960"/>
      <c r="Q1085" s="960"/>
      <c r="R1085" s="960"/>
      <c r="S1085" s="960"/>
      <c r="T1085" s="960"/>
      <c r="U1085" s="960"/>
      <c r="V1085" s="960"/>
      <c r="W1085" s="960"/>
      <c r="X1085" s="960"/>
      <c r="Y1085" s="960"/>
      <c r="Z1085" s="960"/>
      <c r="AA1085" s="960"/>
      <c r="AB1085" s="960"/>
      <c r="AC1085" s="960"/>
      <c r="AD1085" s="960"/>
      <c r="AE1085" s="960"/>
      <c r="AF1085" s="960"/>
      <c r="AG1085" s="960"/>
      <c r="AH1085" s="960"/>
      <c r="AI1085" s="960"/>
      <c r="AJ1085" s="960"/>
      <c r="AK1085" s="960"/>
      <c r="AL1085" s="960"/>
      <c r="AM1085" s="960"/>
      <c r="AN1085" s="960"/>
      <c r="AO1085" s="960"/>
      <c r="AP1085" s="960"/>
      <c r="AQ1085" s="960"/>
      <c r="AR1085" s="960"/>
      <c r="AS1085" s="960"/>
      <c r="AT1085" s="960"/>
      <c r="AU1085" s="960"/>
      <c r="AV1085" s="960"/>
      <c r="AW1085" s="960"/>
      <c r="AX1085" s="960"/>
      <c r="AY1085" s="960"/>
      <c r="AZ1085" s="960"/>
      <c r="BA1085" s="960"/>
      <c r="BB1085" s="960"/>
      <c r="BC1085" s="960"/>
      <c r="BD1085" s="960"/>
      <c r="BE1085" s="960"/>
      <c r="BF1085" s="960"/>
      <c r="BG1085" s="960"/>
    </row>
    <row r="1086" ht="15.75" customHeight="1">
      <c r="A1086" s="957"/>
      <c r="B1086" s="960"/>
      <c r="C1086" s="960"/>
      <c r="D1086" s="960"/>
      <c r="E1086" s="961"/>
      <c r="F1086" s="960"/>
      <c r="G1086" s="960"/>
      <c r="H1086" s="960"/>
      <c r="I1086" s="960"/>
      <c r="J1086" s="960"/>
      <c r="K1086" s="960"/>
      <c r="L1086" s="960"/>
      <c r="M1086" s="960"/>
      <c r="N1086" s="960"/>
      <c r="O1086" s="960"/>
      <c r="P1086" s="960"/>
      <c r="Q1086" s="960"/>
      <c r="R1086" s="960"/>
      <c r="S1086" s="960"/>
      <c r="T1086" s="960"/>
      <c r="U1086" s="960"/>
      <c r="V1086" s="960"/>
      <c r="W1086" s="960"/>
      <c r="X1086" s="960"/>
      <c r="Y1086" s="960"/>
      <c r="Z1086" s="960"/>
      <c r="AA1086" s="960"/>
      <c r="AB1086" s="960"/>
      <c r="AC1086" s="960"/>
      <c r="AD1086" s="960"/>
      <c r="AE1086" s="960"/>
      <c r="AF1086" s="960"/>
      <c r="AG1086" s="960"/>
      <c r="AH1086" s="960"/>
      <c r="AI1086" s="960"/>
      <c r="AJ1086" s="960"/>
      <c r="AK1086" s="960"/>
      <c r="AL1086" s="960"/>
      <c r="AM1086" s="960"/>
      <c r="AN1086" s="960"/>
      <c r="AO1086" s="960"/>
      <c r="AP1086" s="960"/>
      <c r="AQ1086" s="960"/>
      <c r="AR1086" s="960"/>
      <c r="AS1086" s="960"/>
      <c r="AT1086" s="960"/>
      <c r="AU1086" s="960"/>
      <c r="AV1086" s="960"/>
      <c r="AW1086" s="960"/>
      <c r="AX1086" s="960"/>
      <c r="AY1086" s="960"/>
      <c r="AZ1086" s="960"/>
      <c r="BA1086" s="960"/>
      <c r="BB1086" s="960"/>
      <c r="BC1086" s="960"/>
      <c r="BD1086" s="960"/>
      <c r="BE1086" s="960"/>
      <c r="BF1086" s="960"/>
      <c r="BG1086" s="960"/>
    </row>
    <row r="1087" ht="15.75" customHeight="1">
      <c r="A1087" s="957"/>
      <c r="B1087" s="960"/>
      <c r="C1087" s="960"/>
      <c r="D1087" s="960"/>
      <c r="E1087" s="961"/>
      <c r="F1087" s="960"/>
      <c r="G1087" s="960"/>
      <c r="H1087" s="960"/>
      <c r="I1087" s="960"/>
      <c r="J1087" s="960"/>
      <c r="K1087" s="960"/>
      <c r="L1087" s="960"/>
      <c r="M1087" s="960"/>
      <c r="N1087" s="960"/>
      <c r="O1087" s="960"/>
      <c r="P1087" s="960"/>
      <c r="Q1087" s="960"/>
      <c r="R1087" s="960"/>
      <c r="S1087" s="960"/>
      <c r="T1087" s="960"/>
      <c r="U1087" s="960"/>
      <c r="V1087" s="960"/>
      <c r="W1087" s="960"/>
      <c r="X1087" s="960"/>
      <c r="Y1087" s="960"/>
      <c r="Z1087" s="960"/>
      <c r="AA1087" s="960"/>
      <c r="AB1087" s="960"/>
      <c r="AC1087" s="960"/>
      <c r="AD1087" s="960"/>
      <c r="AE1087" s="960"/>
      <c r="AF1087" s="960"/>
      <c r="AG1087" s="960"/>
      <c r="AH1087" s="960"/>
      <c r="AI1087" s="960"/>
      <c r="AJ1087" s="960"/>
      <c r="AK1087" s="960"/>
      <c r="AL1087" s="960"/>
      <c r="AM1087" s="960"/>
      <c r="AN1087" s="960"/>
      <c r="AO1087" s="960"/>
      <c r="AP1087" s="960"/>
      <c r="AQ1087" s="960"/>
      <c r="AR1087" s="960"/>
      <c r="AS1087" s="960"/>
      <c r="AT1087" s="960"/>
      <c r="AU1087" s="960"/>
      <c r="AV1087" s="960"/>
      <c r="AW1087" s="960"/>
      <c r="AX1087" s="960"/>
      <c r="AY1087" s="960"/>
      <c r="AZ1087" s="960"/>
      <c r="BA1087" s="960"/>
      <c r="BB1087" s="960"/>
      <c r="BC1087" s="960"/>
      <c r="BD1087" s="960"/>
      <c r="BE1087" s="960"/>
      <c r="BF1087" s="960"/>
      <c r="BG1087" s="960"/>
    </row>
    <row r="1088" ht="15.75" customHeight="1">
      <c r="A1088" s="957"/>
      <c r="B1088" s="960"/>
      <c r="C1088" s="960"/>
      <c r="D1088" s="960"/>
      <c r="E1088" s="961"/>
      <c r="F1088" s="960"/>
      <c r="G1088" s="960"/>
      <c r="H1088" s="960"/>
      <c r="I1088" s="960"/>
      <c r="J1088" s="960"/>
      <c r="K1088" s="960"/>
      <c r="L1088" s="960"/>
      <c r="M1088" s="960"/>
      <c r="N1088" s="960"/>
      <c r="O1088" s="960"/>
      <c r="P1088" s="960"/>
      <c r="Q1088" s="960"/>
      <c r="R1088" s="960"/>
      <c r="S1088" s="960"/>
      <c r="T1088" s="960"/>
      <c r="U1088" s="960"/>
      <c r="V1088" s="960"/>
      <c r="W1088" s="960"/>
      <c r="X1088" s="960"/>
      <c r="Y1088" s="960"/>
      <c r="Z1088" s="960"/>
      <c r="AA1088" s="960"/>
      <c r="AB1088" s="960"/>
      <c r="AC1088" s="960"/>
      <c r="AD1088" s="960"/>
      <c r="AE1088" s="960"/>
      <c r="AF1088" s="960"/>
      <c r="AG1088" s="960"/>
      <c r="AH1088" s="960"/>
      <c r="AI1088" s="960"/>
      <c r="AJ1088" s="960"/>
      <c r="AK1088" s="960"/>
      <c r="AL1088" s="960"/>
      <c r="AM1088" s="960"/>
      <c r="AN1088" s="960"/>
      <c r="AO1088" s="960"/>
      <c r="AP1088" s="960"/>
      <c r="AQ1088" s="960"/>
      <c r="AR1088" s="960"/>
      <c r="AS1088" s="960"/>
      <c r="AT1088" s="960"/>
      <c r="AU1088" s="960"/>
      <c r="AV1088" s="960"/>
      <c r="AW1088" s="960"/>
      <c r="AX1088" s="960"/>
      <c r="AY1088" s="960"/>
      <c r="AZ1088" s="960"/>
      <c r="BA1088" s="960"/>
      <c r="BB1088" s="960"/>
      <c r="BC1088" s="960"/>
      <c r="BD1088" s="960"/>
      <c r="BE1088" s="960"/>
      <c r="BF1088" s="960"/>
      <c r="BG1088" s="960"/>
    </row>
    <row r="1089" ht="15.75" customHeight="1">
      <c r="A1089" s="957"/>
      <c r="B1089" s="960"/>
      <c r="C1089" s="960"/>
      <c r="D1089" s="960"/>
      <c r="E1089" s="961"/>
      <c r="F1089" s="960"/>
      <c r="G1089" s="960"/>
      <c r="H1089" s="960"/>
      <c r="I1089" s="960"/>
      <c r="J1089" s="960"/>
      <c r="K1089" s="960"/>
      <c r="L1089" s="960"/>
      <c r="M1089" s="960"/>
      <c r="N1089" s="960"/>
      <c r="O1089" s="960"/>
      <c r="P1089" s="960"/>
      <c r="Q1089" s="960"/>
      <c r="R1089" s="960"/>
      <c r="S1089" s="960"/>
      <c r="T1089" s="960"/>
      <c r="U1089" s="960"/>
      <c r="V1089" s="960"/>
      <c r="W1089" s="960"/>
      <c r="X1089" s="960"/>
      <c r="Y1089" s="960"/>
      <c r="Z1089" s="960"/>
      <c r="AA1089" s="960"/>
      <c r="AB1089" s="960"/>
      <c r="AC1089" s="960"/>
      <c r="AD1089" s="960"/>
      <c r="AE1089" s="960"/>
      <c r="AF1089" s="960"/>
      <c r="AG1089" s="960"/>
      <c r="AH1089" s="960"/>
      <c r="AI1089" s="960"/>
      <c r="AJ1089" s="960"/>
      <c r="AK1089" s="960"/>
      <c r="AL1089" s="960"/>
      <c r="AM1089" s="960"/>
      <c r="AN1089" s="960"/>
      <c r="AO1089" s="960"/>
      <c r="AP1089" s="960"/>
      <c r="AQ1089" s="960"/>
      <c r="AR1089" s="960"/>
      <c r="AS1089" s="960"/>
      <c r="AT1089" s="960"/>
      <c r="AU1089" s="960"/>
      <c r="AV1089" s="960"/>
      <c r="AW1089" s="960"/>
      <c r="AX1089" s="960"/>
      <c r="AY1089" s="960"/>
      <c r="AZ1089" s="960"/>
      <c r="BA1089" s="960"/>
      <c r="BB1089" s="960"/>
      <c r="BC1089" s="960"/>
      <c r="BD1089" s="960"/>
      <c r="BE1089" s="960"/>
      <c r="BF1089" s="960"/>
      <c r="BG1089" s="960"/>
    </row>
    <row r="1090" ht="15.75" customHeight="1">
      <c r="A1090" s="957"/>
      <c r="B1090" s="960"/>
      <c r="C1090" s="960"/>
      <c r="D1090" s="960"/>
      <c r="E1090" s="961"/>
      <c r="F1090" s="960"/>
      <c r="G1090" s="960"/>
      <c r="H1090" s="960"/>
      <c r="I1090" s="960"/>
      <c r="J1090" s="960"/>
      <c r="K1090" s="960"/>
      <c r="L1090" s="960"/>
      <c r="M1090" s="960"/>
      <c r="N1090" s="960"/>
      <c r="O1090" s="960"/>
      <c r="P1090" s="960"/>
      <c r="Q1090" s="960"/>
      <c r="R1090" s="960"/>
      <c r="S1090" s="960"/>
      <c r="T1090" s="960"/>
      <c r="U1090" s="960"/>
      <c r="V1090" s="960"/>
      <c r="W1090" s="960"/>
      <c r="X1090" s="960"/>
      <c r="Y1090" s="960"/>
      <c r="Z1090" s="960"/>
      <c r="AA1090" s="960"/>
      <c r="AB1090" s="960"/>
      <c r="AC1090" s="960"/>
      <c r="AD1090" s="960"/>
      <c r="AE1090" s="960"/>
      <c r="AF1090" s="960"/>
      <c r="AG1090" s="960"/>
      <c r="AH1090" s="960"/>
      <c r="AI1090" s="960"/>
      <c r="AJ1090" s="960"/>
      <c r="AK1090" s="960"/>
      <c r="AL1090" s="960"/>
      <c r="AM1090" s="960"/>
      <c r="AN1090" s="960"/>
      <c r="AO1090" s="960"/>
      <c r="AP1090" s="960"/>
      <c r="AQ1090" s="960"/>
      <c r="AR1090" s="960"/>
      <c r="AS1090" s="960"/>
      <c r="AT1090" s="960"/>
      <c r="AU1090" s="960"/>
      <c r="AV1090" s="960"/>
      <c r="AW1090" s="960"/>
      <c r="AX1090" s="960"/>
      <c r="AY1090" s="960"/>
      <c r="AZ1090" s="960"/>
      <c r="BA1090" s="960"/>
      <c r="BB1090" s="960"/>
      <c r="BC1090" s="960"/>
      <c r="BD1090" s="960"/>
      <c r="BE1090" s="960"/>
      <c r="BF1090" s="960"/>
      <c r="BG1090" s="960"/>
    </row>
    <row r="1091" ht="15.75" customHeight="1">
      <c r="A1091" s="957"/>
      <c r="B1091" s="960"/>
      <c r="C1091" s="960"/>
      <c r="D1091" s="960"/>
      <c r="E1091" s="961"/>
      <c r="F1091" s="960"/>
      <c r="G1091" s="960"/>
      <c r="H1091" s="960"/>
      <c r="I1091" s="960"/>
      <c r="J1091" s="960"/>
      <c r="K1091" s="960"/>
      <c r="L1091" s="960"/>
      <c r="M1091" s="960"/>
      <c r="N1091" s="960"/>
      <c r="O1091" s="960"/>
      <c r="P1091" s="960"/>
      <c r="Q1091" s="960"/>
      <c r="R1091" s="960"/>
      <c r="S1091" s="960"/>
      <c r="T1091" s="960"/>
      <c r="U1091" s="960"/>
      <c r="V1091" s="960"/>
      <c r="W1091" s="960"/>
      <c r="X1091" s="960"/>
      <c r="Y1091" s="960"/>
      <c r="Z1091" s="960"/>
      <c r="AA1091" s="960"/>
      <c r="AB1091" s="960"/>
      <c r="AC1091" s="960"/>
      <c r="AD1091" s="960"/>
      <c r="AE1091" s="960"/>
      <c r="AF1091" s="960"/>
      <c r="AG1091" s="960"/>
      <c r="AH1091" s="960"/>
      <c r="AI1091" s="960"/>
      <c r="AJ1091" s="960"/>
      <c r="AK1091" s="960"/>
      <c r="AL1091" s="960"/>
      <c r="AM1091" s="960"/>
      <c r="AN1091" s="960"/>
      <c r="AO1091" s="960"/>
      <c r="AP1091" s="960"/>
      <c r="AQ1091" s="960"/>
      <c r="AR1091" s="960"/>
      <c r="AS1091" s="960"/>
      <c r="AT1091" s="960"/>
      <c r="AU1091" s="960"/>
      <c r="AV1091" s="960"/>
      <c r="AW1091" s="960"/>
      <c r="AX1091" s="960"/>
      <c r="AY1091" s="960"/>
      <c r="AZ1091" s="960"/>
      <c r="BA1091" s="960"/>
      <c r="BB1091" s="960"/>
      <c r="BC1091" s="960"/>
      <c r="BD1091" s="960"/>
      <c r="BE1091" s="960"/>
      <c r="BF1091" s="960"/>
      <c r="BG1091" s="960"/>
    </row>
    <row r="1092" ht="15.75" customHeight="1">
      <c r="A1092" s="957"/>
      <c r="B1092" s="960"/>
      <c r="C1092" s="960"/>
      <c r="D1092" s="960"/>
      <c r="E1092" s="961"/>
      <c r="F1092" s="960"/>
      <c r="G1092" s="960"/>
      <c r="H1092" s="960"/>
      <c r="I1092" s="960"/>
      <c r="J1092" s="960"/>
      <c r="K1092" s="960"/>
      <c r="L1092" s="960"/>
      <c r="M1092" s="960"/>
      <c r="N1092" s="960"/>
      <c r="O1092" s="960"/>
      <c r="P1092" s="960"/>
      <c r="Q1092" s="960"/>
      <c r="R1092" s="960"/>
      <c r="S1092" s="960"/>
      <c r="T1092" s="960"/>
      <c r="U1092" s="960"/>
      <c r="V1092" s="960"/>
      <c r="W1092" s="960"/>
      <c r="X1092" s="960"/>
      <c r="Y1092" s="960"/>
      <c r="Z1092" s="960"/>
      <c r="AA1092" s="960"/>
      <c r="AB1092" s="960"/>
      <c r="AC1092" s="960"/>
      <c r="AD1092" s="960"/>
      <c r="AE1092" s="960"/>
      <c r="AF1092" s="960"/>
      <c r="AG1092" s="960"/>
      <c r="AH1092" s="960"/>
      <c r="AI1092" s="960"/>
      <c r="AJ1092" s="960"/>
      <c r="AK1092" s="960"/>
      <c r="AL1092" s="960"/>
      <c r="AM1092" s="960"/>
      <c r="AN1092" s="960"/>
      <c r="AO1092" s="960"/>
      <c r="AP1092" s="960"/>
      <c r="AQ1092" s="960"/>
      <c r="AR1092" s="960"/>
      <c r="AS1092" s="960"/>
      <c r="AT1092" s="960"/>
      <c r="AU1092" s="960"/>
      <c r="AV1092" s="960"/>
      <c r="AW1092" s="960"/>
      <c r="AX1092" s="960"/>
      <c r="AY1092" s="960"/>
      <c r="AZ1092" s="960"/>
      <c r="BA1092" s="960"/>
      <c r="BB1092" s="960"/>
      <c r="BC1092" s="960"/>
      <c r="BD1092" s="960"/>
      <c r="BE1092" s="960"/>
      <c r="BF1092" s="960"/>
      <c r="BG1092" s="960"/>
    </row>
    <row r="1093" ht="15.75" customHeight="1">
      <c r="A1093" s="957"/>
      <c r="B1093" s="960"/>
      <c r="C1093" s="960"/>
      <c r="D1093" s="960"/>
      <c r="E1093" s="961"/>
      <c r="F1093" s="960"/>
      <c r="G1093" s="960"/>
      <c r="H1093" s="960"/>
      <c r="I1093" s="960"/>
      <c r="J1093" s="960"/>
      <c r="K1093" s="960"/>
      <c r="L1093" s="960"/>
      <c r="M1093" s="960"/>
      <c r="N1093" s="960"/>
      <c r="O1093" s="960"/>
      <c r="P1093" s="960"/>
      <c r="Q1093" s="960"/>
      <c r="R1093" s="960"/>
      <c r="S1093" s="960"/>
      <c r="T1093" s="960"/>
      <c r="U1093" s="960"/>
      <c r="V1093" s="960"/>
      <c r="W1093" s="960"/>
      <c r="X1093" s="960"/>
      <c r="Y1093" s="960"/>
      <c r="Z1093" s="960"/>
      <c r="AA1093" s="960"/>
      <c r="AB1093" s="960"/>
      <c r="AC1093" s="960"/>
      <c r="AD1093" s="960"/>
      <c r="AE1093" s="960"/>
      <c r="AF1093" s="960"/>
      <c r="AG1093" s="960"/>
      <c r="AH1093" s="960"/>
      <c r="AI1093" s="960"/>
      <c r="AJ1093" s="960"/>
      <c r="AK1093" s="960"/>
      <c r="AL1093" s="960"/>
      <c r="AM1093" s="960"/>
      <c r="AN1093" s="960"/>
      <c r="AO1093" s="960"/>
      <c r="AP1093" s="960"/>
      <c r="AQ1093" s="960"/>
      <c r="AR1093" s="960"/>
      <c r="AS1093" s="960"/>
      <c r="AT1093" s="960"/>
      <c r="AU1093" s="960"/>
      <c r="AV1093" s="960"/>
      <c r="AW1093" s="960"/>
      <c r="AX1093" s="960"/>
      <c r="AY1093" s="960"/>
      <c r="AZ1093" s="960"/>
      <c r="BA1093" s="960"/>
      <c r="BB1093" s="960"/>
      <c r="BC1093" s="960"/>
      <c r="BD1093" s="960"/>
      <c r="BE1093" s="960"/>
      <c r="BF1093" s="960"/>
      <c r="BG1093" s="960"/>
    </row>
    <row r="1094" ht="15.75" customHeight="1">
      <c r="A1094" s="957"/>
      <c r="B1094" s="960"/>
      <c r="C1094" s="960"/>
      <c r="D1094" s="960"/>
      <c r="E1094" s="961"/>
      <c r="F1094" s="960"/>
      <c r="G1094" s="960"/>
      <c r="H1094" s="960"/>
      <c r="I1094" s="960"/>
      <c r="J1094" s="960"/>
      <c r="K1094" s="960"/>
      <c r="L1094" s="960"/>
      <c r="M1094" s="960"/>
      <c r="N1094" s="960"/>
      <c r="O1094" s="960"/>
      <c r="P1094" s="960"/>
      <c r="Q1094" s="960"/>
      <c r="R1094" s="960"/>
      <c r="S1094" s="960"/>
      <c r="T1094" s="960"/>
      <c r="U1094" s="960"/>
      <c r="V1094" s="960"/>
      <c r="W1094" s="960"/>
      <c r="X1094" s="960"/>
      <c r="Y1094" s="960"/>
      <c r="Z1094" s="960"/>
      <c r="AA1094" s="960"/>
      <c r="AB1094" s="960"/>
      <c r="AC1094" s="960"/>
      <c r="AD1094" s="960"/>
      <c r="AE1094" s="960"/>
      <c r="AF1094" s="960"/>
      <c r="AG1094" s="960"/>
      <c r="AH1094" s="960"/>
      <c r="AI1094" s="960"/>
      <c r="AJ1094" s="960"/>
      <c r="AK1094" s="960"/>
      <c r="AL1094" s="960"/>
      <c r="AM1094" s="960"/>
      <c r="AN1094" s="960"/>
      <c r="AO1094" s="960"/>
      <c r="AP1094" s="960"/>
      <c r="AQ1094" s="960"/>
      <c r="AR1094" s="960"/>
      <c r="AS1094" s="960"/>
      <c r="AT1094" s="960"/>
      <c r="AU1094" s="960"/>
      <c r="AV1094" s="960"/>
      <c r="AW1094" s="960"/>
      <c r="AX1094" s="960"/>
      <c r="AY1094" s="960"/>
      <c r="AZ1094" s="960"/>
      <c r="BA1094" s="960"/>
      <c r="BB1094" s="960"/>
      <c r="BC1094" s="960"/>
      <c r="BD1094" s="960"/>
      <c r="BE1094" s="960"/>
      <c r="BF1094" s="960"/>
      <c r="BG1094" s="960"/>
    </row>
    <row r="1095" ht="15.75" customHeight="1">
      <c r="A1095" s="957"/>
      <c r="B1095" s="960"/>
      <c r="C1095" s="960"/>
      <c r="D1095" s="960"/>
      <c r="E1095" s="961"/>
      <c r="F1095" s="960"/>
      <c r="G1095" s="960"/>
      <c r="H1095" s="960"/>
      <c r="I1095" s="960"/>
      <c r="J1095" s="960"/>
      <c r="K1095" s="960"/>
      <c r="L1095" s="960"/>
      <c r="M1095" s="960"/>
      <c r="N1095" s="960"/>
      <c r="O1095" s="960"/>
      <c r="P1095" s="960"/>
      <c r="Q1095" s="960"/>
      <c r="R1095" s="960"/>
      <c r="S1095" s="960"/>
      <c r="T1095" s="960"/>
      <c r="U1095" s="960"/>
      <c r="V1095" s="960"/>
      <c r="W1095" s="960"/>
      <c r="X1095" s="960"/>
      <c r="Y1095" s="960"/>
      <c r="Z1095" s="960"/>
      <c r="AA1095" s="960"/>
      <c r="AB1095" s="960"/>
      <c r="AC1095" s="960"/>
      <c r="AD1095" s="960"/>
      <c r="AE1095" s="960"/>
      <c r="AF1095" s="960"/>
      <c r="AG1095" s="960"/>
      <c r="AH1095" s="960"/>
      <c r="AI1095" s="960"/>
      <c r="AJ1095" s="960"/>
      <c r="AK1095" s="960"/>
      <c r="AL1095" s="960"/>
      <c r="AM1095" s="960"/>
      <c r="AN1095" s="960"/>
      <c r="AO1095" s="960"/>
      <c r="AP1095" s="960"/>
      <c r="AQ1095" s="960"/>
      <c r="AR1095" s="960"/>
      <c r="AS1095" s="960"/>
      <c r="AT1095" s="960"/>
      <c r="AU1095" s="960"/>
      <c r="AV1095" s="960"/>
      <c r="AW1095" s="960"/>
      <c r="AX1095" s="960"/>
      <c r="AY1095" s="960"/>
      <c r="AZ1095" s="960"/>
      <c r="BA1095" s="960"/>
      <c r="BB1095" s="960"/>
      <c r="BC1095" s="960"/>
      <c r="BD1095" s="960"/>
      <c r="BE1095" s="960"/>
      <c r="BF1095" s="960"/>
      <c r="BG1095" s="960"/>
    </row>
    <row r="1096" ht="15.75" customHeight="1">
      <c r="A1096" s="957"/>
      <c r="B1096" s="960"/>
      <c r="C1096" s="960"/>
      <c r="D1096" s="960"/>
      <c r="E1096" s="961"/>
      <c r="F1096" s="960"/>
      <c r="G1096" s="960"/>
      <c r="H1096" s="960"/>
      <c r="I1096" s="960"/>
      <c r="J1096" s="960"/>
      <c r="K1096" s="960"/>
      <c r="L1096" s="960"/>
      <c r="M1096" s="960"/>
      <c r="N1096" s="960"/>
      <c r="O1096" s="960"/>
      <c r="P1096" s="960"/>
      <c r="Q1096" s="960"/>
      <c r="R1096" s="960"/>
      <c r="S1096" s="960"/>
      <c r="T1096" s="960"/>
      <c r="U1096" s="960"/>
      <c r="V1096" s="960"/>
      <c r="W1096" s="960"/>
      <c r="X1096" s="960"/>
      <c r="Y1096" s="960"/>
      <c r="Z1096" s="960"/>
      <c r="AA1096" s="960"/>
      <c r="AB1096" s="960"/>
      <c r="AC1096" s="960"/>
      <c r="AD1096" s="960"/>
      <c r="AE1096" s="960"/>
      <c r="AF1096" s="960"/>
      <c r="AG1096" s="960"/>
      <c r="AH1096" s="960"/>
      <c r="AI1096" s="960"/>
      <c r="AJ1096" s="960"/>
      <c r="AK1096" s="960"/>
      <c r="AL1096" s="960"/>
      <c r="AM1096" s="960"/>
      <c r="AN1096" s="960"/>
      <c r="AO1096" s="960"/>
      <c r="AP1096" s="960"/>
      <c r="AQ1096" s="960"/>
      <c r="AR1096" s="960"/>
      <c r="AS1096" s="960"/>
      <c r="AT1096" s="960"/>
      <c r="AU1096" s="960"/>
      <c r="AV1096" s="960"/>
      <c r="AW1096" s="960"/>
      <c r="AX1096" s="960"/>
      <c r="AY1096" s="960"/>
      <c r="AZ1096" s="960"/>
      <c r="BA1096" s="960"/>
      <c r="BB1096" s="960"/>
      <c r="BC1096" s="960"/>
      <c r="BD1096" s="960"/>
      <c r="BE1096" s="960"/>
      <c r="BF1096" s="960"/>
      <c r="BG1096" s="960"/>
    </row>
    <row r="1097" ht="15.75" customHeight="1">
      <c r="A1097" s="957"/>
      <c r="B1097" s="960"/>
      <c r="C1097" s="960"/>
      <c r="D1097" s="960"/>
      <c r="E1097" s="961"/>
      <c r="F1097" s="960"/>
      <c r="G1097" s="960"/>
      <c r="H1097" s="960"/>
      <c r="I1097" s="960"/>
      <c r="J1097" s="960"/>
      <c r="K1097" s="960"/>
      <c r="L1097" s="960"/>
      <c r="M1097" s="960"/>
      <c r="N1097" s="960"/>
      <c r="O1097" s="960"/>
      <c r="P1097" s="960"/>
      <c r="Q1097" s="960"/>
      <c r="R1097" s="960"/>
      <c r="S1097" s="960"/>
      <c r="T1097" s="960"/>
      <c r="U1097" s="960"/>
      <c r="V1097" s="960"/>
      <c r="W1097" s="960"/>
      <c r="X1097" s="960"/>
      <c r="Y1097" s="960"/>
      <c r="Z1097" s="960"/>
      <c r="AA1097" s="960"/>
      <c r="AB1097" s="960"/>
      <c r="AC1097" s="960"/>
      <c r="AD1097" s="960"/>
      <c r="AE1097" s="960"/>
      <c r="AF1097" s="960"/>
      <c r="AG1097" s="960"/>
      <c r="AH1097" s="960"/>
      <c r="AI1097" s="960"/>
      <c r="AJ1097" s="960"/>
      <c r="AK1097" s="960"/>
      <c r="AL1097" s="960"/>
      <c r="AM1097" s="960"/>
      <c r="AN1097" s="960"/>
      <c r="AO1097" s="960"/>
      <c r="AP1097" s="960"/>
      <c r="AQ1097" s="960"/>
      <c r="AR1097" s="960"/>
      <c r="AS1097" s="960"/>
      <c r="AT1097" s="960"/>
      <c r="AU1097" s="960"/>
      <c r="AV1097" s="960"/>
      <c r="AW1097" s="960"/>
      <c r="AX1097" s="960"/>
      <c r="AY1097" s="960"/>
      <c r="AZ1097" s="960"/>
      <c r="BA1097" s="960"/>
      <c r="BB1097" s="960"/>
      <c r="BC1097" s="960"/>
      <c r="BD1097" s="960"/>
      <c r="BE1097" s="960"/>
      <c r="BF1097" s="960"/>
      <c r="BG1097" s="960"/>
    </row>
    <row r="1098" ht="15.75" customHeight="1">
      <c r="A1098" s="957"/>
      <c r="B1098" s="960"/>
      <c r="C1098" s="960"/>
      <c r="D1098" s="960"/>
      <c r="E1098" s="961"/>
      <c r="F1098" s="960"/>
      <c r="G1098" s="960"/>
      <c r="H1098" s="960"/>
      <c r="I1098" s="960"/>
      <c r="J1098" s="960"/>
      <c r="K1098" s="960"/>
      <c r="L1098" s="960"/>
      <c r="M1098" s="960"/>
      <c r="N1098" s="960"/>
      <c r="O1098" s="960"/>
      <c r="P1098" s="960"/>
      <c r="Q1098" s="960"/>
      <c r="R1098" s="960"/>
      <c r="S1098" s="960"/>
      <c r="T1098" s="960"/>
      <c r="U1098" s="960"/>
      <c r="V1098" s="960"/>
      <c r="W1098" s="960"/>
      <c r="X1098" s="960"/>
      <c r="Y1098" s="960"/>
      <c r="Z1098" s="960"/>
      <c r="AA1098" s="960"/>
      <c r="AB1098" s="960"/>
      <c r="AC1098" s="960"/>
      <c r="AD1098" s="960"/>
      <c r="AE1098" s="960"/>
      <c r="AF1098" s="960"/>
      <c r="AG1098" s="960"/>
      <c r="AH1098" s="960"/>
      <c r="AI1098" s="960"/>
      <c r="AJ1098" s="960"/>
      <c r="AK1098" s="960"/>
      <c r="AL1098" s="960"/>
      <c r="AM1098" s="960"/>
      <c r="AN1098" s="960"/>
      <c r="AO1098" s="960"/>
      <c r="AP1098" s="960"/>
      <c r="AQ1098" s="960"/>
      <c r="AR1098" s="960"/>
      <c r="AS1098" s="960"/>
      <c r="AT1098" s="960"/>
      <c r="AU1098" s="960"/>
      <c r="AV1098" s="960"/>
      <c r="AW1098" s="960"/>
      <c r="AX1098" s="960"/>
      <c r="AY1098" s="960"/>
      <c r="AZ1098" s="960"/>
      <c r="BA1098" s="960"/>
      <c r="BB1098" s="960"/>
      <c r="BC1098" s="960"/>
      <c r="BD1098" s="960"/>
      <c r="BE1098" s="960"/>
      <c r="BF1098" s="960"/>
      <c r="BG1098" s="960"/>
    </row>
    <row r="1099" ht="15.75" customHeight="1">
      <c r="A1099" s="957"/>
      <c r="B1099" s="960"/>
      <c r="C1099" s="960"/>
      <c r="D1099" s="960"/>
      <c r="E1099" s="961"/>
      <c r="F1099" s="960"/>
      <c r="G1099" s="960"/>
      <c r="H1099" s="960"/>
      <c r="I1099" s="960"/>
      <c r="J1099" s="960"/>
      <c r="K1099" s="960"/>
      <c r="L1099" s="960"/>
      <c r="M1099" s="960"/>
      <c r="N1099" s="960"/>
      <c r="O1099" s="960"/>
      <c r="P1099" s="960"/>
      <c r="Q1099" s="960"/>
      <c r="R1099" s="960"/>
      <c r="S1099" s="960"/>
      <c r="T1099" s="960"/>
      <c r="U1099" s="960"/>
      <c r="V1099" s="960"/>
      <c r="W1099" s="960"/>
      <c r="X1099" s="960"/>
      <c r="Y1099" s="960"/>
      <c r="Z1099" s="960"/>
      <c r="AA1099" s="960"/>
      <c r="AB1099" s="960"/>
      <c r="AC1099" s="960"/>
      <c r="AD1099" s="960"/>
      <c r="AE1099" s="960"/>
      <c r="AF1099" s="960"/>
      <c r="AG1099" s="960"/>
      <c r="AH1099" s="960"/>
      <c r="AI1099" s="960"/>
      <c r="AJ1099" s="960"/>
      <c r="AK1099" s="960"/>
      <c r="AL1099" s="960"/>
      <c r="AM1099" s="960"/>
      <c r="AN1099" s="960"/>
      <c r="AO1099" s="960"/>
      <c r="AP1099" s="960"/>
      <c r="AQ1099" s="960"/>
      <c r="AR1099" s="960"/>
      <c r="AS1099" s="960"/>
      <c r="AT1099" s="960"/>
      <c r="AU1099" s="960"/>
      <c r="AV1099" s="960"/>
      <c r="AW1099" s="960"/>
      <c r="AX1099" s="960"/>
      <c r="AY1099" s="960"/>
      <c r="AZ1099" s="960"/>
      <c r="BA1099" s="960"/>
      <c r="BB1099" s="960"/>
      <c r="BC1099" s="960"/>
      <c r="BD1099" s="960"/>
      <c r="BE1099" s="960"/>
      <c r="BF1099" s="960"/>
      <c r="BG1099" s="960"/>
    </row>
    <row r="1100" ht="15.75" customHeight="1">
      <c r="A1100" s="957"/>
      <c r="B1100" s="960"/>
      <c r="C1100" s="960"/>
      <c r="D1100" s="960"/>
      <c r="E1100" s="961"/>
      <c r="F1100" s="960"/>
      <c r="G1100" s="960"/>
      <c r="H1100" s="960"/>
      <c r="I1100" s="960"/>
      <c r="J1100" s="960"/>
      <c r="K1100" s="960"/>
      <c r="L1100" s="960"/>
      <c r="M1100" s="960"/>
      <c r="N1100" s="960"/>
      <c r="O1100" s="960"/>
      <c r="P1100" s="960"/>
      <c r="Q1100" s="960"/>
      <c r="R1100" s="960"/>
      <c r="S1100" s="960"/>
      <c r="T1100" s="960"/>
      <c r="U1100" s="960"/>
      <c r="V1100" s="960"/>
      <c r="W1100" s="960"/>
      <c r="X1100" s="960"/>
      <c r="Y1100" s="960"/>
      <c r="Z1100" s="960"/>
      <c r="AA1100" s="960"/>
      <c r="AB1100" s="960"/>
      <c r="AC1100" s="960"/>
      <c r="AD1100" s="960"/>
      <c r="AE1100" s="960"/>
      <c r="AF1100" s="960"/>
      <c r="AG1100" s="960"/>
      <c r="AH1100" s="960"/>
      <c r="AI1100" s="960"/>
      <c r="AJ1100" s="960"/>
      <c r="AK1100" s="960"/>
      <c r="AL1100" s="960"/>
      <c r="AM1100" s="960"/>
      <c r="AN1100" s="960"/>
      <c r="AO1100" s="960"/>
      <c r="AP1100" s="960"/>
      <c r="AQ1100" s="960"/>
      <c r="AR1100" s="960"/>
      <c r="AS1100" s="960"/>
      <c r="AT1100" s="960"/>
      <c r="AU1100" s="960"/>
      <c r="AV1100" s="960"/>
      <c r="AW1100" s="960"/>
      <c r="AX1100" s="960"/>
      <c r="AY1100" s="960"/>
      <c r="AZ1100" s="960"/>
      <c r="BA1100" s="960"/>
      <c r="BB1100" s="960"/>
      <c r="BC1100" s="960"/>
      <c r="BD1100" s="960"/>
      <c r="BE1100" s="960"/>
      <c r="BF1100" s="960"/>
      <c r="BG1100" s="960"/>
    </row>
    <row r="1101" ht="15.75" customHeight="1">
      <c r="A1101" s="957"/>
      <c r="B1101" s="960"/>
      <c r="C1101" s="960"/>
      <c r="D1101" s="960"/>
      <c r="E1101" s="961"/>
      <c r="F1101" s="960"/>
      <c r="G1101" s="960"/>
      <c r="H1101" s="960"/>
      <c r="I1101" s="960"/>
      <c r="J1101" s="960"/>
      <c r="K1101" s="960"/>
      <c r="L1101" s="960"/>
      <c r="M1101" s="960"/>
      <c r="N1101" s="960"/>
      <c r="O1101" s="960"/>
      <c r="P1101" s="960"/>
      <c r="Q1101" s="960"/>
      <c r="R1101" s="960"/>
      <c r="S1101" s="960"/>
      <c r="T1101" s="960"/>
      <c r="U1101" s="960"/>
      <c r="V1101" s="960"/>
      <c r="W1101" s="960"/>
      <c r="X1101" s="960"/>
      <c r="Y1101" s="960"/>
      <c r="Z1101" s="960"/>
      <c r="AA1101" s="960"/>
      <c r="AB1101" s="960"/>
      <c r="AC1101" s="960"/>
      <c r="AD1101" s="960"/>
      <c r="AE1101" s="960"/>
      <c r="AF1101" s="960"/>
      <c r="AG1101" s="960"/>
      <c r="AH1101" s="960"/>
      <c r="AI1101" s="960"/>
      <c r="AJ1101" s="960"/>
      <c r="AK1101" s="960"/>
      <c r="AL1101" s="960"/>
      <c r="AM1101" s="960"/>
      <c r="AN1101" s="960"/>
      <c r="AO1101" s="960"/>
      <c r="AP1101" s="960"/>
      <c r="AQ1101" s="960"/>
      <c r="AR1101" s="960"/>
      <c r="AS1101" s="960"/>
      <c r="AT1101" s="960"/>
      <c r="AU1101" s="960"/>
      <c r="AV1101" s="960"/>
      <c r="AW1101" s="960"/>
      <c r="AX1101" s="960"/>
      <c r="AY1101" s="960"/>
      <c r="AZ1101" s="960"/>
      <c r="BA1101" s="960"/>
      <c r="BB1101" s="960"/>
      <c r="BC1101" s="960"/>
      <c r="BD1101" s="960"/>
      <c r="BE1101" s="960"/>
      <c r="BF1101" s="960"/>
      <c r="BG1101" s="960"/>
    </row>
    <row r="1102" ht="15.75" customHeight="1">
      <c r="A1102" s="957"/>
      <c r="B1102" s="960"/>
      <c r="C1102" s="960"/>
      <c r="D1102" s="960"/>
      <c r="E1102" s="961"/>
      <c r="F1102" s="960"/>
      <c r="G1102" s="960"/>
      <c r="H1102" s="960"/>
      <c r="I1102" s="960"/>
      <c r="J1102" s="960"/>
      <c r="K1102" s="960"/>
      <c r="L1102" s="960"/>
      <c r="M1102" s="960"/>
      <c r="N1102" s="960"/>
      <c r="O1102" s="960"/>
      <c r="P1102" s="960"/>
      <c r="Q1102" s="960"/>
      <c r="R1102" s="960"/>
      <c r="S1102" s="960"/>
      <c r="T1102" s="960"/>
      <c r="U1102" s="960"/>
      <c r="V1102" s="960"/>
      <c r="W1102" s="960"/>
      <c r="X1102" s="960"/>
      <c r="Y1102" s="960"/>
      <c r="Z1102" s="960"/>
      <c r="AA1102" s="960"/>
      <c r="AB1102" s="960"/>
      <c r="AC1102" s="960"/>
      <c r="AD1102" s="960"/>
      <c r="AE1102" s="960"/>
      <c r="AF1102" s="960"/>
      <c r="AG1102" s="960"/>
      <c r="AH1102" s="960"/>
      <c r="AI1102" s="960"/>
      <c r="AJ1102" s="960"/>
      <c r="AK1102" s="960"/>
      <c r="AL1102" s="960"/>
      <c r="AM1102" s="960"/>
      <c r="AN1102" s="960"/>
      <c r="AO1102" s="960"/>
      <c r="AP1102" s="960"/>
      <c r="AQ1102" s="960"/>
      <c r="AR1102" s="960"/>
      <c r="AS1102" s="960"/>
      <c r="AT1102" s="960"/>
      <c r="AU1102" s="960"/>
      <c r="AV1102" s="960"/>
      <c r="AW1102" s="960"/>
      <c r="AX1102" s="960"/>
      <c r="AY1102" s="960"/>
      <c r="AZ1102" s="960"/>
      <c r="BA1102" s="960"/>
      <c r="BB1102" s="960"/>
      <c r="BC1102" s="960"/>
      <c r="BD1102" s="960"/>
      <c r="BE1102" s="960"/>
      <c r="BF1102" s="960"/>
      <c r="BG1102" s="960"/>
    </row>
    <row r="1103" ht="15.75" customHeight="1">
      <c r="A1103" s="957"/>
      <c r="B1103" s="960"/>
      <c r="C1103" s="960"/>
      <c r="D1103" s="960"/>
      <c r="E1103" s="961"/>
      <c r="F1103" s="960"/>
      <c r="G1103" s="960"/>
      <c r="H1103" s="960"/>
      <c r="I1103" s="960"/>
      <c r="J1103" s="960"/>
      <c r="K1103" s="960"/>
      <c r="L1103" s="960"/>
      <c r="M1103" s="960"/>
      <c r="N1103" s="960"/>
      <c r="O1103" s="960"/>
      <c r="P1103" s="960"/>
      <c r="Q1103" s="960"/>
      <c r="R1103" s="960"/>
      <c r="S1103" s="960"/>
      <c r="T1103" s="960"/>
      <c r="U1103" s="960"/>
      <c r="V1103" s="960"/>
      <c r="W1103" s="960"/>
      <c r="X1103" s="960"/>
      <c r="Y1103" s="960"/>
      <c r="Z1103" s="960"/>
      <c r="AA1103" s="960"/>
      <c r="AB1103" s="960"/>
      <c r="AC1103" s="960"/>
      <c r="AD1103" s="960"/>
      <c r="AE1103" s="960"/>
      <c r="AF1103" s="960"/>
      <c r="AG1103" s="960"/>
      <c r="AH1103" s="960"/>
      <c r="AI1103" s="960"/>
      <c r="AJ1103" s="960"/>
      <c r="AK1103" s="960"/>
      <c r="AL1103" s="960"/>
      <c r="AM1103" s="960"/>
      <c r="AN1103" s="960"/>
      <c r="AO1103" s="960"/>
      <c r="AP1103" s="960"/>
      <c r="AQ1103" s="960"/>
      <c r="AR1103" s="960"/>
      <c r="AS1103" s="960"/>
      <c r="AT1103" s="960"/>
      <c r="AU1103" s="960"/>
      <c r="AV1103" s="960"/>
      <c r="AW1103" s="960"/>
      <c r="AX1103" s="960"/>
      <c r="AY1103" s="960"/>
      <c r="AZ1103" s="960"/>
      <c r="BA1103" s="960"/>
      <c r="BB1103" s="960"/>
      <c r="BC1103" s="960"/>
      <c r="BD1103" s="960"/>
      <c r="BE1103" s="960"/>
      <c r="BF1103" s="960"/>
      <c r="BG1103" s="960"/>
    </row>
    <row r="1104" ht="15.75" customHeight="1">
      <c r="A1104" s="957"/>
      <c r="B1104" s="960"/>
      <c r="C1104" s="960"/>
      <c r="D1104" s="960"/>
      <c r="E1104" s="961"/>
      <c r="F1104" s="960"/>
      <c r="G1104" s="960"/>
      <c r="H1104" s="960"/>
      <c r="I1104" s="960"/>
      <c r="J1104" s="960"/>
      <c r="K1104" s="960"/>
      <c r="L1104" s="960"/>
      <c r="M1104" s="960"/>
      <c r="N1104" s="960"/>
      <c r="O1104" s="960"/>
      <c r="P1104" s="960"/>
      <c r="Q1104" s="960"/>
      <c r="R1104" s="960"/>
      <c r="S1104" s="960"/>
      <c r="T1104" s="960"/>
      <c r="U1104" s="960"/>
      <c r="V1104" s="960"/>
      <c r="W1104" s="960"/>
      <c r="X1104" s="960"/>
      <c r="Y1104" s="960"/>
      <c r="Z1104" s="960"/>
      <c r="AA1104" s="960"/>
      <c r="AB1104" s="960"/>
      <c r="AC1104" s="960"/>
      <c r="AD1104" s="960"/>
      <c r="AE1104" s="960"/>
      <c r="AF1104" s="960"/>
      <c r="AG1104" s="960"/>
      <c r="AH1104" s="960"/>
      <c r="AI1104" s="960"/>
      <c r="AJ1104" s="960"/>
      <c r="AK1104" s="960"/>
      <c r="AL1104" s="960"/>
      <c r="AM1104" s="960"/>
      <c r="AN1104" s="960"/>
      <c r="AO1104" s="960"/>
      <c r="AP1104" s="960"/>
      <c r="AQ1104" s="960"/>
      <c r="AR1104" s="960"/>
      <c r="AS1104" s="960"/>
      <c r="AT1104" s="960"/>
      <c r="AU1104" s="960"/>
      <c r="AV1104" s="960"/>
      <c r="AW1104" s="960"/>
      <c r="AX1104" s="960"/>
      <c r="AY1104" s="960"/>
      <c r="AZ1104" s="960"/>
      <c r="BA1104" s="960"/>
      <c r="BB1104" s="960"/>
      <c r="BC1104" s="960"/>
      <c r="BD1104" s="960"/>
      <c r="BE1104" s="960"/>
      <c r="BF1104" s="960"/>
      <c r="BG1104" s="960"/>
    </row>
    <row r="1105" ht="15.75" customHeight="1">
      <c r="A1105" s="957"/>
      <c r="B1105" s="960"/>
      <c r="C1105" s="960"/>
      <c r="D1105" s="960"/>
      <c r="E1105" s="961"/>
      <c r="F1105" s="960"/>
      <c r="G1105" s="960"/>
      <c r="H1105" s="960"/>
      <c r="I1105" s="960"/>
      <c r="J1105" s="960"/>
      <c r="K1105" s="960"/>
      <c r="L1105" s="960"/>
      <c r="M1105" s="960"/>
      <c r="N1105" s="960"/>
      <c r="O1105" s="960"/>
      <c r="P1105" s="960"/>
      <c r="Q1105" s="960"/>
      <c r="R1105" s="960"/>
      <c r="S1105" s="960"/>
      <c r="T1105" s="960"/>
      <c r="U1105" s="960"/>
      <c r="V1105" s="960"/>
      <c r="W1105" s="960"/>
      <c r="X1105" s="960"/>
      <c r="Y1105" s="960"/>
      <c r="Z1105" s="960"/>
      <c r="AA1105" s="960"/>
      <c r="AB1105" s="960"/>
      <c r="AC1105" s="960"/>
      <c r="AD1105" s="960"/>
      <c r="AE1105" s="960"/>
      <c r="AF1105" s="960"/>
      <c r="AG1105" s="960"/>
      <c r="AH1105" s="960"/>
      <c r="AI1105" s="960"/>
      <c r="AJ1105" s="960"/>
      <c r="AK1105" s="960"/>
      <c r="AL1105" s="960"/>
      <c r="AM1105" s="960"/>
      <c r="AN1105" s="960"/>
      <c r="AO1105" s="960"/>
      <c r="AP1105" s="960"/>
      <c r="AQ1105" s="960"/>
      <c r="AR1105" s="960"/>
      <c r="AS1105" s="960"/>
      <c r="AT1105" s="960"/>
      <c r="AU1105" s="960"/>
      <c r="AV1105" s="960"/>
      <c r="AW1105" s="960"/>
      <c r="AX1105" s="960"/>
      <c r="AY1105" s="960"/>
      <c r="AZ1105" s="960"/>
      <c r="BA1105" s="960"/>
      <c r="BB1105" s="960"/>
      <c r="BC1105" s="960"/>
      <c r="BD1105" s="960"/>
      <c r="BE1105" s="960"/>
      <c r="BF1105" s="960"/>
      <c r="BG1105" s="960"/>
    </row>
    <row r="1106" ht="15.75" customHeight="1">
      <c r="A1106" s="957"/>
      <c r="B1106" s="960"/>
      <c r="C1106" s="960"/>
      <c r="D1106" s="960"/>
      <c r="E1106" s="961"/>
      <c r="F1106" s="960"/>
      <c r="G1106" s="960"/>
      <c r="H1106" s="960"/>
      <c r="I1106" s="960"/>
      <c r="J1106" s="960"/>
      <c r="K1106" s="960"/>
      <c r="L1106" s="960"/>
      <c r="M1106" s="960"/>
      <c r="N1106" s="960"/>
      <c r="O1106" s="960"/>
      <c r="P1106" s="960"/>
      <c r="Q1106" s="960"/>
      <c r="R1106" s="960"/>
      <c r="S1106" s="960"/>
      <c r="T1106" s="960"/>
      <c r="U1106" s="960"/>
      <c r="V1106" s="960"/>
      <c r="W1106" s="960"/>
      <c r="X1106" s="960"/>
      <c r="Y1106" s="960"/>
      <c r="Z1106" s="960"/>
      <c r="AA1106" s="960"/>
      <c r="AB1106" s="960"/>
      <c r="AC1106" s="960"/>
      <c r="AD1106" s="960"/>
      <c r="AE1106" s="960"/>
      <c r="AF1106" s="960"/>
      <c r="AG1106" s="960"/>
      <c r="AH1106" s="960"/>
      <c r="AI1106" s="960"/>
      <c r="AJ1106" s="960"/>
      <c r="AK1106" s="960"/>
      <c r="AL1106" s="960"/>
      <c r="AM1106" s="960"/>
      <c r="AN1106" s="960"/>
      <c r="AO1106" s="960"/>
      <c r="AP1106" s="960"/>
      <c r="AQ1106" s="960"/>
      <c r="AR1106" s="960"/>
      <c r="AS1106" s="960"/>
      <c r="AT1106" s="960"/>
      <c r="AU1106" s="960"/>
      <c r="AV1106" s="960"/>
      <c r="AW1106" s="960"/>
      <c r="AX1106" s="960"/>
      <c r="AY1106" s="960"/>
      <c r="AZ1106" s="960"/>
      <c r="BA1106" s="960"/>
      <c r="BB1106" s="960"/>
      <c r="BC1106" s="960"/>
      <c r="BD1106" s="960"/>
      <c r="BE1106" s="960"/>
      <c r="BF1106" s="960"/>
      <c r="BG1106" s="960"/>
    </row>
    <row r="1107" ht="15.75" customHeight="1">
      <c r="A1107" s="957"/>
      <c r="B1107" s="960"/>
      <c r="C1107" s="960"/>
      <c r="D1107" s="960"/>
      <c r="E1107" s="961"/>
      <c r="F1107" s="960"/>
      <c r="G1107" s="960"/>
      <c r="H1107" s="960"/>
      <c r="I1107" s="960"/>
      <c r="J1107" s="960"/>
      <c r="K1107" s="960"/>
      <c r="L1107" s="960"/>
      <c r="M1107" s="960"/>
      <c r="N1107" s="960"/>
      <c r="O1107" s="960"/>
      <c r="P1107" s="960"/>
      <c r="Q1107" s="960"/>
      <c r="R1107" s="960"/>
      <c r="S1107" s="960"/>
      <c r="T1107" s="960"/>
      <c r="U1107" s="960"/>
      <c r="V1107" s="960"/>
      <c r="W1107" s="960"/>
      <c r="X1107" s="960"/>
      <c r="Y1107" s="960"/>
      <c r="Z1107" s="960"/>
      <c r="AA1107" s="960"/>
      <c r="AB1107" s="960"/>
      <c r="AC1107" s="960"/>
      <c r="AD1107" s="960"/>
      <c r="AE1107" s="960"/>
      <c r="AF1107" s="960"/>
      <c r="AG1107" s="960"/>
      <c r="AH1107" s="960"/>
      <c r="AI1107" s="960"/>
      <c r="AJ1107" s="960"/>
      <c r="AK1107" s="960"/>
      <c r="AL1107" s="960"/>
      <c r="AM1107" s="960"/>
      <c r="AN1107" s="960"/>
      <c r="AO1107" s="960"/>
      <c r="AP1107" s="960"/>
      <c r="AQ1107" s="960"/>
      <c r="AR1107" s="960"/>
      <c r="AS1107" s="960"/>
      <c r="AT1107" s="960"/>
      <c r="AU1107" s="960"/>
      <c r="AV1107" s="960"/>
      <c r="AW1107" s="960"/>
      <c r="AX1107" s="960"/>
      <c r="AY1107" s="960"/>
      <c r="AZ1107" s="960"/>
      <c r="BA1107" s="960"/>
      <c r="BB1107" s="960"/>
      <c r="BC1107" s="960"/>
      <c r="BD1107" s="960"/>
      <c r="BE1107" s="960"/>
      <c r="BF1107" s="960"/>
      <c r="BG1107" s="960"/>
    </row>
    <row r="1108" ht="15.75" customHeight="1">
      <c r="A1108" s="957"/>
      <c r="B1108" s="960"/>
      <c r="C1108" s="960"/>
      <c r="D1108" s="960"/>
      <c r="E1108" s="961"/>
      <c r="F1108" s="960"/>
      <c r="G1108" s="960"/>
      <c r="H1108" s="960"/>
      <c r="I1108" s="960"/>
      <c r="J1108" s="960"/>
      <c r="K1108" s="960"/>
      <c r="L1108" s="960"/>
      <c r="M1108" s="960"/>
      <c r="N1108" s="960"/>
      <c r="O1108" s="960"/>
      <c r="P1108" s="960"/>
      <c r="Q1108" s="960"/>
      <c r="R1108" s="960"/>
      <c r="S1108" s="960"/>
      <c r="T1108" s="960"/>
      <c r="U1108" s="960"/>
      <c r="V1108" s="960"/>
      <c r="W1108" s="960"/>
      <c r="X1108" s="960"/>
      <c r="Y1108" s="960"/>
      <c r="Z1108" s="960"/>
      <c r="AA1108" s="960"/>
      <c r="AB1108" s="960"/>
      <c r="AC1108" s="960"/>
      <c r="AD1108" s="960"/>
      <c r="AE1108" s="960"/>
      <c r="AF1108" s="960"/>
      <c r="AG1108" s="960"/>
      <c r="AH1108" s="960"/>
      <c r="AI1108" s="960"/>
      <c r="AJ1108" s="960"/>
      <c r="AK1108" s="960"/>
      <c r="AL1108" s="960"/>
      <c r="AM1108" s="960"/>
      <c r="AN1108" s="960"/>
      <c r="AO1108" s="960"/>
      <c r="AP1108" s="960"/>
      <c r="AQ1108" s="960"/>
      <c r="AR1108" s="960"/>
      <c r="AS1108" s="960"/>
      <c r="AT1108" s="960"/>
      <c r="AU1108" s="960"/>
      <c r="AV1108" s="960"/>
      <c r="AW1108" s="960"/>
      <c r="AX1108" s="960"/>
      <c r="AY1108" s="960"/>
      <c r="AZ1108" s="960"/>
      <c r="BA1108" s="960"/>
      <c r="BB1108" s="960"/>
      <c r="BC1108" s="960"/>
      <c r="BD1108" s="960"/>
      <c r="BE1108" s="960"/>
      <c r="BF1108" s="960"/>
      <c r="BG1108" s="960"/>
    </row>
    <row r="1109" ht="15.75" customHeight="1">
      <c r="A1109" s="957"/>
      <c r="B1109" s="960"/>
      <c r="C1109" s="960"/>
      <c r="D1109" s="960"/>
      <c r="E1109" s="961"/>
      <c r="F1109" s="960"/>
      <c r="G1109" s="960"/>
      <c r="H1109" s="960"/>
      <c r="I1109" s="960"/>
      <c r="J1109" s="960"/>
      <c r="K1109" s="960"/>
      <c r="L1109" s="960"/>
      <c r="M1109" s="960"/>
      <c r="N1109" s="960"/>
      <c r="O1109" s="960"/>
      <c r="P1109" s="960"/>
      <c r="Q1109" s="960"/>
      <c r="R1109" s="960"/>
      <c r="S1109" s="960"/>
      <c r="T1109" s="960"/>
      <c r="U1109" s="960"/>
      <c r="V1109" s="960"/>
      <c r="W1109" s="960"/>
      <c r="X1109" s="960"/>
      <c r="Y1109" s="960"/>
      <c r="Z1109" s="960"/>
      <c r="AA1109" s="960"/>
      <c r="AB1109" s="960"/>
      <c r="AC1109" s="960"/>
      <c r="AD1109" s="960"/>
      <c r="AE1109" s="960"/>
      <c r="AF1109" s="960"/>
      <c r="AG1109" s="960"/>
      <c r="AH1109" s="960"/>
      <c r="AI1109" s="960"/>
      <c r="AJ1109" s="960"/>
      <c r="AK1109" s="960"/>
      <c r="AL1109" s="960"/>
      <c r="AM1109" s="960"/>
      <c r="AN1109" s="960"/>
      <c r="AO1109" s="960"/>
      <c r="AP1109" s="960"/>
      <c r="AQ1109" s="960"/>
      <c r="AR1109" s="960"/>
      <c r="AS1109" s="960"/>
      <c r="AT1109" s="960"/>
      <c r="AU1109" s="960"/>
      <c r="AV1109" s="960"/>
      <c r="AW1109" s="960"/>
      <c r="AX1109" s="960"/>
      <c r="AY1109" s="960"/>
      <c r="AZ1109" s="960"/>
      <c r="BA1109" s="960"/>
      <c r="BB1109" s="960"/>
      <c r="BC1109" s="960"/>
      <c r="BD1109" s="960"/>
      <c r="BE1109" s="960"/>
      <c r="BF1109" s="960"/>
      <c r="BG1109" s="960"/>
    </row>
    <row r="1110" ht="15.75" customHeight="1">
      <c r="A1110" s="957"/>
      <c r="B1110" s="960"/>
      <c r="C1110" s="960"/>
      <c r="D1110" s="960"/>
      <c r="E1110" s="961"/>
      <c r="F1110" s="960"/>
      <c r="G1110" s="960"/>
      <c r="H1110" s="960"/>
      <c r="I1110" s="960"/>
      <c r="J1110" s="960"/>
      <c r="K1110" s="960"/>
      <c r="L1110" s="960"/>
      <c r="M1110" s="960"/>
      <c r="N1110" s="960"/>
      <c r="O1110" s="960"/>
      <c r="P1110" s="960"/>
      <c r="Q1110" s="960"/>
      <c r="R1110" s="960"/>
      <c r="S1110" s="960"/>
      <c r="T1110" s="960"/>
      <c r="U1110" s="960"/>
      <c r="V1110" s="960"/>
      <c r="W1110" s="960"/>
      <c r="X1110" s="960"/>
      <c r="Y1110" s="960"/>
      <c r="Z1110" s="960"/>
      <c r="AA1110" s="960"/>
      <c r="AB1110" s="960"/>
      <c r="AC1110" s="960"/>
      <c r="AD1110" s="960"/>
      <c r="AE1110" s="960"/>
      <c r="AF1110" s="960"/>
      <c r="AG1110" s="960"/>
      <c r="AH1110" s="960"/>
      <c r="AI1110" s="960"/>
      <c r="AJ1110" s="960"/>
      <c r="AK1110" s="960"/>
      <c r="AL1110" s="960"/>
      <c r="AM1110" s="960"/>
      <c r="AN1110" s="960"/>
      <c r="AO1110" s="960"/>
      <c r="AP1110" s="960"/>
      <c r="AQ1110" s="960"/>
      <c r="AR1110" s="960"/>
      <c r="AS1110" s="960"/>
      <c r="AT1110" s="960"/>
      <c r="AU1110" s="960"/>
      <c r="AV1110" s="960"/>
      <c r="AW1110" s="960"/>
      <c r="AX1110" s="960"/>
      <c r="AY1110" s="960"/>
      <c r="AZ1110" s="960"/>
      <c r="BA1110" s="960"/>
      <c r="BB1110" s="960"/>
      <c r="BC1110" s="960"/>
      <c r="BD1110" s="960"/>
      <c r="BE1110" s="960"/>
      <c r="BF1110" s="960"/>
      <c r="BG1110" s="960"/>
    </row>
    <row r="1111" ht="15.75" customHeight="1">
      <c r="A1111" s="957"/>
      <c r="B1111" s="960"/>
      <c r="C1111" s="960"/>
      <c r="D1111" s="960"/>
      <c r="E1111" s="961"/>
      <c r="F1111" s="960"/>
      <c r="G1111" s="960"/>
      <c r="H1111" s="960"/>
      <c r="I1111" s="960"/>
      <c r="J1111" s="960"/>
      <c r="K1111" s="960"/>
      <c r="L1111" s="960"/>
      <c r="M1111" s="960"/>
      <c r="N1111" s="960"/>
      <c r="O1111" s="960"/>
      <c r="P1111" s="960"/>
      <c r="Q1111" s="960"/>
      <c r="R1111" s="960"/>
      <c r="S1111" s="960"/>
      <c r="T1111" s="960"/>
      <c r="U1111" s="960"/>
      <c r="V1111" s="960"/>
      <c r="W1111" s="960"/>
      <c r="X1111" s="960"/>
      <c r="Y1111" s="960"/>
      <c r="Z1111" s="960"/>
      <c r="AA1111" s="960"/>
      <c r="AB1111" s="960"/>
      <c r="AC1111" s="960"/>
      <c r="AD1111" s="960"/>
      <c r="AE1111" s="960"/>
      <c r="AF1111" s="960"/>
      <c r="AG1111" s="960"/>
      <c r="AH1111" s="960"/>
      <c r="AI1111" s="960"/>
      <c r="AJ1111" s="960"/>
      <c r="AK1111" s="960"/>
      <c r="AL1111" s="960"/>
      <c r="AM1111" s="960"/>
      <c r="AN1111" s="960"/>
      <c r="AO1111" s="960"/>
      <c r="AP1111" s="960"/>
      <c r="AQ1111" s="960"/>
      <c r="AR1111" s="960"/>
      <c r="AS1111" s="960"/>
      <c r="AT1111" s="960"/>
      <c r="AU1111" s="960"/>
      <c r="AV1111" s="960"/>
      <c r="AW1111" s="960"/>
      <c r="AX1111" s="960"/>
      <c r="AY1111" s="960"/>
      <c r="AZ1111" s="960"/>
      <c r="BA1111" s="960"/>
      <c r="BB1111" s="960"/>
      <c r="BC1111" s="960"/>
      <c r="BD1111" s="960"/>
      <c r="BE1111" s="960"/>
      <c r="BF1111" s="960"/>
      <c r="BG1111" s="960"/>
    </row>
    <row r="1112" ht="15.75" customHeight="1">
      <c r="A1112" s="957"/>
      <c r="B1112" s="960"/>
      <c r="C1112" s="960"/>
      <c r="D1112" s="960"/>
      <c r="E1112" s="961"/>
      <c r="F1112" s="960"/>
      <c r="G1112" s="960"/>
      <c r="H1112" s="960"/>
      <c r="I1112" s="960"/>
      <c r="J1112" s="960"/>
      <c r="K1112" s="960"/>
      <c r="L1112" s="960"/>
      <c r="M1112" s="960"/>
      <c r="N1112" s="960"/>
      <c r="O1112" s="960"/>
      <c r="P1112" s="960"/>
      <c r="Q1112" s="960"/>
      <c r="R1112" s="960"/>
      <c r="S1112" s="960"/>
      <c r="T1112" s="960"/>
      <c r="U1112" s="960"/>
      <c r="V1112" s="960"/>
      <c r="W1112" s="960"/>
      <c r="X1112" s="960"/>
      <c r="Y1112" s="960"/>
      <c r="Z1112" s="960"/>
      <c r="AA1112" s="960"/>
      <c r="AB1112" s="960"/>
      <c r="AC1112" s="960"/>
      <c r="AD1112" s="960"/>
      <c r="AE1112" s="960"/>
      <c r="AF1112" s="960"/>
      <c r="AG1112" s="960"/>
      <c r="AH1112" s="960"/>
      <c r="AI1112" s="960"/>
      <c r="AJ1112" s="960"/>
      <c r="AK1112" s="960"/>
      <c r="AL1112" s="960"/>
      <c r="AM1112" s="960"/>
      <c r="AN1112" s="960"/>
      <c r="AO1112" s="960"/>
      <c r="AP1112" s="960"/>
      <c r="AQ1112" s="960"/>
      <c r="AR1112" s="960"/>
      <c r="AS1112" s="960"/>
      <c r="AT1112" s="960"/>
      <c r="AU1112" s="960"/>
      <c r="AV1112" s="960"/>
      <c r="AW1112" s="960"/>
      <c r="AX1112" s="960"/>
      <c r="AY1112" s="960"/>
      <c r="AZ1112" s="960"/>
      <c r="BA1112" s="960"/>
      <c r="BB1112" s="960"/>
      <c r="BC1112" s="960"/>
      <c r="BD1112" s="960"/>
      <c r="BE1112" s="960"/>
      <c r="BF1112" s="960"/>
      <c r="BG1112" s="960"/>
    </row>
    <row r="1113" ht="15.75" customHeight="1">
      <c r="A1113" s="957"/>
      <c r="B1113" s="960"/>
      <c r="C1113" s="960"/>
      <c r="D1113" s="960"/>
      <c r="E1113" s="961"/>
      <c r="F1113" s="960"/>
      <c r="G1113" s="960"/>
      <c r="H1113" s="960"/>
      <c r="I1113" s="960"/>
      <c r="J1113" s="960"/>
      <c r="K1113" s="960"/>
      <c r="L1113" s="960"/>
      <c r="M1113" s="960"/>
      <c r="N1113" s="960"/>
      <c r="O1113" s="960"/>
      <c r="P1113" s="960"/>
      <c r="Q1113" s="960"/>
      <c r="R1113" s="960"/>
      <c r="S1113" s="960"/>
      <c r="T1113" s="960"/>
      <c r="U1113" s="960"/>
      <c r="V1113" s="960"/>
      <c r="W1113" s="960"/>
      <c r="X1113" s="960"/>
      <c r="Y1113" s="960"/>
      <c r="Z1113" s="960"/>
      <c r="AA1113" s="960"/>
      <c r="AB1113" s="960"/>
      <c r="AC1113" s="960"/>
      <c r="AD1113" s="960"/>
      <c r="AE1113" s="960"/>
      <c r="AF1113" s="960"/>
      <c r="AG1113" s="960"/>
      <c r="AH1113" s="960"/>
      <c r="AI1113" s="960"/>
      <c r="AJ1113" s="960"/>
      <c r="AK1113" s="960"/>
      <c r="AL1113" s="960"/>
      <c r="AM1113" s="960"/>
      <c r="AN1113" s="960"/>
      <c r="AO1113" s="960"/>
      <c r="AP1113" s="960"/>
      <c r="AQ1113" s="960"/>
      <c r="AR1113" s="960"/>
      <c r="AS1113" s="960"/>
      <c r="AT1113" s="960"/>
      <c r="AU1113" s="960"/>
      <c r="AV1113" s="960"/>
      <c r="AW1113" s="960"/>
      <c r="AX1113" s="960"/>
      <c r="AY1113" s="960"/>
      <c r="AZ1113" s="960"/>
      <c r="BA1113" s="960"/>
      <c r="BB1113" s="960"/>
      <c r="BC1113" s="960"/>
      <c r="BD1113" s="960"/>
      <c r="BE1113" s="960"/>
      <c r="BF1113" s="960"/>
      <c r="BG1113" s="960"/>
    </row>
    <row r="1114">
      <c r="A1114" s="957"/>
      <c r="B1114" s="960"/>
      <c r="C1114" s="960"/>
      <c r="D1114" s="960"/>
      <c r="E1114" s="961"/>
      <c r="F1114" s="960"/>
      <c r="G1114" s="960"/>
      <c r="H1114" s="960"/>
      <c r="I1114" s="960"/>
      <c r="J1114" s="960"/>
      <c r="K1114" s="960"/>
      <c r="L1114" s="960"/>
      <c r="M1114" s="960"/>
      <c r="N1114" s="960"/>
      <c r="O1114" s="960"/>
      <c r="P1114" s="960"/>
      <c r="Q1114" s="960"/>
      <c r="R1114" s="960"/>
      <c r="S1114" s="960"/>
      <c r="T1114" s="960"/>
      <c r="U1114" s="960"/>
      <c r="V1114" s="960"/>
      <c r="W1114" s="960"/>
      <c r="X1114" s="960"/>
      <c r="Y1114" s="960"/>
      <c r="Z1114" s="960"/>
      <c r="AA1114" s="960"/>
      <c r="AB1114" s="960"/>
      <c r="AC1114" s="960"/>
      <c r="AD1114" s="960"/>
      <c r="AE1114" s="960"/>
      <c r="AF1114" s="960"/>
      <c r="AG1114" s="960"/>
      <c r="AH1114" s="960"/>
      <c r="AI1114" s="960"/>
      <c r="AJ1114" s="960"/>
      <c r="AK1114" s="960"/>
      <c r="AL1114" s="960"/>
      <c r="AM1114" s="960"/>
      <c r="AN1114" s="960"/>
      <c r="AO1114" s="960"/>
      <c r="AP1114" s="960"/>
      <c r="AQ1114" s="960"/>
      <c r="AR1114" s="960"/>
      <c r="AS1114" s="960"/>
      <c r="AT1114" s="960"/>
      <c r="AU1114" s="960"/>
      <c r="AV1114" s="960"/>
      <c r="AW1114" s="960"/>
      <c r="AX1114" s="960"/>
      <c r="AY1114" s="960"/>
      <c r="AZ1114" s="960"/>
      <c r="BA1114" s="960"/>
      <c r="BB1114" s="960"/>
      <c r="BC1114" s="960"/>
      <c r="BD1114" s="960"/>
      <c r="BE1114" s="960"/>
      <c r="BF1114" s="960"/>
      <c r="BG1114" s="960"/>
    </row>
    <row r="1115">
      <c r="A1115" s="957"/>
      <c r="B1115" s="960"/>
      <c r="C1115" s="960"/>
      <c r="D1115" s="960"/>
      <c r="E1115" s="961"/>
      <c r="F1115" s="960"/>
      <c r="G1115" s="960"/>
      <c r="H1115" s="960"/>
      <c r="I1115" s="960"/>
      <c r="J1115" s="960"/>
      <c r="K1115" s="960"/>
      <c r="L1115" s="960"/>
      <c r="M1115" s="960"/>
      <c r="N1115" s="960"/>
      <c r="O1115" s="960"/>
      <c r="P1115" s="960"/>
      <c r="Q1115" s="960"/>
      <c r="R1115" s="960"/>
      <c r="S1115" s="960"/>
      <c r="T1115" s="960"/>
      <c r="U1115" s="960"/>
      <c r="V1115" s="960"/>
      <c r="W1115" s="960"/>
      <c r="X1115" s="960"/>
      <c r="Y1115" s="960"/>
      <c r="Z1115" s="960"/>
      <c r="AA1115" s="960"/>
      <c r="AB1115" s="960"/>
      <c r="AC1115" s="960"/>
      <c r="AD1115" s="960"/>
      <c r="AE1115" s="960"/>
      <c r="AF1115" s="960"/>
      <c r="AG1115" s="960"/>
      <c r="AH1115" s="960"/>
      <c r="AI1115" s="960"/>
      <c r="AJ1115" s="960"/>
      <c r="AK1115" s="960"/>
      <c r="AL1115" s="960"/>
      <c r="AM1115" s="960"/>
      <c r="AN1115" s="960"/>
      <c r="AO1115" s="960"/>
      <c r="AP1115" s="960"/>
      <c r="AQ1115" s="960"/>
      <c r="AR1115" s="960"/>
      <c r="AS1115" s="960"/>
      <c r="AT1115" s="960"/>
      <c r="AU1115" s="960"/>
      <c r="AV1115" s="960"/>
      <c r="AW1115" s="960"/>
      <c r="AX1115" s="960"/>
      <c r="AY1115" s="960"/>
      <c r="AZ1115" s="960"/>
      <c r="BA1115" s="960"/>
      <c r="BB1115" s="960"/>
      <c r="BC1115" s="960"/>
      <c r="BD1115" s="960"/>
      <c r="BE1115" s="960"/>
      <c r="BF1115" s="960"/>
      <c r="BG1115" s="960"/>
    </row>
    <row r="1116" ht="15.75" customHeight="1">
      <c r="A1116" s="957"/>
      <c r="B1116" s="960"/>
      <c r="C1116" s="960"/>
      <c r="D1116" s="960"/>
      <c r="E1116" s="961"/>
      <c r="F1116" s="960"/>
      <c r="G1116" s="960"/>
      <c r="H1116" s="960"/>
      <c r="I1116" s="960"/>
      <c r="J1116" s="960"/>
      <c r="K1116" s="960"/>
      <c r="L1116" s="960"/>
      <c r="M1116" s="960"/>
      <c r="N1116" s="960"/>
      <c r="O1116" s="960"/>
      <c r="P1116" s="960"/>
      <c r="Q1116" s="960"/>
      <c r="R1116" s="960"/>
      <c r="S1116" s="960"/>
      <c r="T1116" s="960"/>
      <c r="U1116" s="960"/>
      <c r="V1116" s="960"/>
      <c r="W1116" s="960"/>
      <c r="X1116" s="960"/>
      <c r="Y1116" s="960"/>
      <c r="Z1116" s="960"/>
      <c r="AA1116" s="960"/>
      <c r="AB1116" s="960"/>
      <c r="AC1116" s="960"/>
      <c r="AD1116" s="960"/>
      <c r="AE1116" s="960"/>
      <c r="AF1116" s="960"/>
      <c r="AG1116" s="960"/>
      <c r="AH1116" s="960"/>
      <c r="AI1116" s="960"/>
      <c r="AJ1116" s="960"/>
      <c r="AK1116" s="960"/>
      <c r="AL1116" s="960"/>
      <c r="AM1116" s="960"/>
      <c r="AN1116" s="960"/>
      <c r="AO1116" s="960"/>
      <c r="AP1116" s="960"/>
      <c r="AQ1116" s="960"/>
      <c r="AR1116" s="960"/>
      <c r="AS1116" s="960"/>
      <c r="AT1116" s="960"/>
      <c r="AU1116" s="960"/>
      <c r="AV1116" s="960"/>
      <c r="AW1116" s="960"/>
      <c r="AX1116" s="960"/>
      <c r="AY1116" s="960"/>
      <c r="AZ1116" s="960"/>
      <c r="BA1116" s="960"/>
      <c r="BB1116" s="960"/>
      <c r="BC1116" s="960"/>
      <c r="BD1116" s="960"/>
      <c r="BE1116" s="960"/>
      <c r="BF1116" s="960"/>
      <c r="BG1116" s="960"/>
    </row>
    <row r="1117" ht="15.75" customHeight="1">
      <c r="A1117" s="957"/>
      <c r="B1117" s="960"/>
      <c r="C1117" s="960"/>
      <c r="D1117" s="960"/>
      <c r="E1117" s="961"/>
      <c r="F1117" s="960"/>
      <c r="G1117" s="960"/>
      <c r="H1117" s="960"/>
      <c r="I1117" s="960"/>
      <c r="J1117" s="960"/>
      <c r="K1117" s="960"/>
      <c r="L1117" s="960"/>
      <c r="M1117" s="960"/>
      <c r="N1117" s="960"/>
      <c r="O1117" s="960"/>
      <c r="P1117" s="960"/>
      <c r="Q1117" s="960"/>
      <c r="R1117" s="960"/>
      <c r="S1117" s="960"/>
      <c r="T1117" s="960"/>
      <c r="U1117" s="960"/>
      <c r="V1117" s="960"/>
      <c r="W1117" s="960"/>
      <c r="X1117" s="960"/>
      <c r="Y1117" s="960"/>
      <c r="Z1117" s="960"/>
      <c r="AA1117" s="960"/>
      <c r="AB1117" s="960"/>
      <c r="AC1117" s="960"/>
      <c r="AD1117" s="960"/>
      <c r="AE1117" s="960"/>
      <c r="AF1117" s="960"/>
      <c r="AG1117" s="960"/>
      <c r="AH1117" s="960"/>
      <c r="AI1117" s="960"/>
      <c r="AJ1117" s="960"/>
      <c r="AK1117" s="960"/>
      <c r="AL1117" s="960"/>
      <c r="AM1117" s="960"/>
      <c r="AN1117" s="960"/>
      <c r="AO1117" s="960"/>
      <c r="AP1117" s="960"/>
      <c r="AQ1117" s="960"/>
      <c r="AR1117" s="960"/>
      <c r="AS1117" s="960"/>
      <c r="AT1117" s="960"/>
      <c r="AU1117" s="960"/>
      <c r="AV1117" s="960"/>
      <c r="AW1117" s="960"/>
      <c r="AX1117" s="960"/>
      <c r="AY1117" s="960"/>
      <c r="AZ1117" s="960"/>
      <c r="BA1117" s="960"/>
      <c r="BB1117" s="960"/>
      <c r="BC1117" s="960"/>
      <c r="BD1117" s="960"/>
      <c r="BE1117" s="960"/>
      <c r="BF1117" s="960"/>
      <c r="BG1117" s="960"/>
    </row>
    <row r="1118" ht="15.75" customHeight="1">
      <c r="A1118" s="957"/>
      <c r="B1118" s="960"/>
      <c r="C1118" s="960"/>
      <c r="D1118" s="960"/>
      <c r="E1118" s="961"/>
      <c r="F1118" s="960"/>
      <c r="G1118" s="960"/>
      <c r="H1118" s="960"/>
      <c r="I1118" s="960"/>
      <c r="J1118" s="960"/>
      <c r="K1118" s="960"/>
      <c r="L1118" s="960"/>
      <c r="M1118" s="960"/>
      <c r="N1118" s="960"/>
      <c r="O1118" s="960"/>
      <c r="P1118" s="960"/>
      <c r="Q1118" s="960"/>
      <c r="R1118" s="960"/>
      <c r="S1118" s="960"/>
      <c r="T1118" s="960"/>
      <c r="U1118" s="960"/>
      <c r="V1118" s="960"/>
      <c r="W1118" s="960"/>
      <c r="X1118" s="960"/>
      <c r="Y1118" s="960"/>
      <c r="Z1118" s="960"/>
      <c r="AA1118" s="960"/>
      <c r="AB1118" s="960"/>
      <c r="AC1118" s="960"/>
      <c r="AD1118" s="960"/>
      <c r="AE1118" s="960"/>
      <c r="AF1118" s="960"/>
      <c r="AG1118" s="960"/>
      <c r="AH1118" s="960"/>
      <c r="AI1118" s="960"/>
      <c r="AJ1118" s="960"/>
      <c r="AK1118" s="960"/>
      <c r="AL1118" s="960"/>
      <c r="AM1118" s="960"/>
      <c r="AN1118" s="960"/>
      <c r="AO1118" s="960"/>
      <c r="AP1118" s="960"/>
      <c r="AQ1118" s="960"/>
      <c r="AR1118" s="960"/>
      <c r="AS1118" s="960"/>
      <c r="AT1118" s="960"/>
      <c r="AU1118" s="960"/>
      <c r="AV1118" s="960"/>
      <c r="AW1118" s="960"/>
      <c r="AX1118" s="960"/>
      <c r="AY1118" s="960"/>
      <c r="AZ1118" s="960"/>
      <c r="BA1118" s="960"/>
      <c r="BB1118" s="960"/>
      <c r="BC1118" s="960"/>
      <c r="BD1118" s="960"/>
      <c r="BE1118" s="960"/>
      <c r="BF1118" s="960"/>
      <c r="BG1118" s="960"/>
    </row>
    <row r="1119" ht="15.75" customHeight="1">
      <c r="A1119" s="957"/>
      <c r="B1119" s="960"/>
      <c r="C1119" s="960"/>
      <c r="D1119" s="960"/>
      <c r="E1119" s="961"/>
      <c r="F1119" s="960"/>
      <c r="G1119" s="960"/>
      <c r="H1119" s="960"/>
      <c r="I1119" s="960"/>
      <c r="J1119" s="960"/>
      <c r="K1119" s="960"/>
      <c r="L1119" s="960"/>
      <c r="M1119" s="960"/>
      <c r="N1119" s="960"/>
      <c r="O1119" s="960"/>
      <c r="P1119" s="960"/>
      <c r="Q1119" s="960"/>
      <c r="R1119" s="960"/>
      <c r="S1119" s="960"/>
      <c r="T1119" s="960"/>
      <c r="U1119" s="960"/>
      <c r="V1119" s="960"/>
      <c r="W1119" s="960"/>
      <c r="X1119" s="960"/>
      <c r="Y1119" s="960"/>
      <c r="Z1119" s="960"/>
      <c r="AA1119" s="960"/>
      <c r="AB1119" s="960"/>
      <c r="AC1119" s="960"/>
      <c r="AD1119" s="960"/>
      <c r="AE1119" s="960"/>
      <c r="AF1119" s="960"/>
      <c r="AG1119" s="960"/>
      <c r="AH1119" s="960"/>
      <c r="AI1119" s="960"/>
      <c r="AJ1119" s="960"/>
      <c r="AK1119" s="960"/>
      <c r="AL1119" s="960"/>
      <c r="AM1119" s="960"/>
      <c r="AN1119" s="960"/>
      <c r="AO1119" s="960"/>
      <c r="AP1119" s="960"/>
      <c r="AQ1119" s="960"/>
      <c r="AR1119" s="960"/>
      <c r="AS1119" s="960"/>
      <c r="AT1119" s="960"/>
      <c r="AU1119" s="960"/>
      <c r="AV1119" s="960"/>
      <c r="AW1119" s="960"/>
      <c r="AX1119" s="960"/>
      <c r="AY1119" s="960"/>
      <c r="AZ1119" s="960"/>
      <c r="BA1119" s="960"/>
      <c r="BB1119" s="960"/>
      <c r="BC1119" s="960"/>
      <c r="BD1119" s="960"/>
      <c r="BE1119" s="960"/>
      <c r="BF1119" s="960"/>
      <c r="BG1119" s="960"/>
    </row>
    <row r="1120" ht="15.75" customHeight="1">
      <c r="A1120" s="957"/>
      <c r="B1120" s="960"/>
      <c r="C1120" s="960"/>
      <c r="D1120" s="960"/>
      <c r="E1120" s="961"/>
      <c r="F1120" s="960"/>
      <c r="G1120" s="960"/>
      <c r="H1120" s="960"/>
      <c r="I1120" s="960"/>
      <c r="J1120" s="960"/>
      <c r="K1120" s="960"/>
      <c r="L1120" s="960"/>
      <c r="M1120" s="960"/>
      <c r="N1120" s="960"/>
      <c r="O1120" s="960"/>
      <c r="P1120" s="960"/>
      <c r="Q1120" s="960"/>
      <c r="R1120" s="960"/>
      <c r="S1120" s="960"/>
      <c r="T1120" s="960"/>
      <c r="U1120" s="960"/>
      <c r="V1120" s="960"/>
      <c r="W1120" s="960"/>
      <c r="X1120" s="960"/>
      <c r="Y1120" s="960"/>
      <c r="Z1120" s="960"/>
      <c r="AA1120" s="960"/>
      <c r="AB1120" s="960"/>
      <c r="AC1120" s="960"/>
      <c r="AD1120" s="960"/>
      <c r="AE1120" s="960"/>
      <c r="AF1120" s="960"/>
      <c r="AG1120" s="960"/>
      <c r="AH1120" s="960"/>
      <c r="AI1120" s="960"/>
      <c r="AJ1120" s="960"/>
      <c r="AK1120" s="960"/>
      <c r="AL1120" s="960"/>
      <c r="AM1120" s="960"/>
      <c r="AN1120" s="960"/>
      <c r="AO1120" s="960"/>
      <c r="AP1120" s="960"/>
      <c r="AQ1120" s="960"/>
      <c r="AR1120" s="960"/>
      <c r="AS1120" s="960"/>
      <c r="AT1120" s="960"/>
      <c r="AU1120" s="960"/>
      <c r="AV1120" s="960"/>
      <c r="AW1120" s="960"/>
      <c r="AX1120" s="960"/>
      <c r="AY1120" s="960"/>
      <c r="AZ1120" s="960"/>
      <c r="BA1120" s="960"/>
      <c r="BB1120" s="960"/>
      <c r="BC1120" s="960"/>
      <c r="BD1120" s="960"/>
      <c r="BE1120" s="960"/>
      <c r="BF1120" s="960"/>
      <c r="BG1120" s="960"/>
    </row>
    <row r="1121" ht="15.75" customHeight="1">
      <c r="A1121" s="957"/>
      <c r="B1121" s="960"/>
      <c r="C1121" s="960"/>
      <c r="D1121" s="960"/>
      <c r="E1121" s="961"/>
      <c r="F1121" s="960"/>
      <c r="G1121" s="960"/>
      <c r="H1121" s="960"/>
      <c r="I1121" s="960"/>
      <c r="J1121" s="960"/>
      <c r="K1121" s="960"/>
      <c r="L1121" s="960"/>
      <c r="M1121" s="960"/>
      <c r="N1121" s="960"/>
      <c r="O1121" s="960"/>
      <c r="P1121" s="960"/>
      <c r="Q1121" s="960"/>
      <c r="R1121" s="960"/>
      <c r="S1121" s="960"/>
      <c r="T1121" s="960"/>
      <c r="U1121" s="960"/>
      <c r="V1121" s="960"/>
      <c r="W1121" s="960"/>
      <c r="X1121" s="960"/>
      <c r="Y1121" s="960"/>
      <c r="Z1121" s="960"/>
      <c r="AA1121" s="960"/>
      <c r="AB1121" s="960"/>
      <c r="AC1121" s="960"/>
      <c r="AD1121" s="960"/>
      <c r="AE1121" s="960"/>
      <c r="AF1121" s="960"/>
      <c r="AG1121" s="960"/>
      <c r="AH1121" s="960"/>
      <c r="AI1121" s="960"/>
      <c r="AJ1121" s="960"/>
      <c r="AK1121" s="960"/>
      <c r="AL1121" s="960"/>
      <c r="AM1121" s="960"/>
      <c r="AN1121" s="960"/>
      <c r="AO1121" s="960"/>
      <c r="AP1121" s="960"/>
      <c r="AQ1121" s="960"/>
      <c r="AR1121" s="960"/>
      <c r="AS1121" s="960"/>
      <c r="AT1121" s="960"/>
      <c r="AU1121" s="960"/>
      <c r="AV1121" s="960"/>
      <c r="AW1121" s="960"/>
      <c r="AX1121" s="960"/>
      <c r="AY1121" s="960"/>
      <c r="AZ1121" s="960"/>
      <c r="BA1121" s="960"/>
      <c r="BB1121" s="960"/>
      <c r="BC1121" s="960"/>
      <c r="BD1121" s="960"/>
      <c r="BE1121" s="960"/>
      <c r="BF1121" s="960"/>
      <c r="BG1121" s="960"/>
    </row>
    <row r="1122" ht="15.75" customHeight="1">
      <c r="A1122" s="957"/>
      <c r="B1122" s="960"/>
      <c r="C1122" s="960"/>
      <c r="D1122" s="960"/>
      <c r="E1122" s="961"/>
      <c r="F1122" s="960"/>
      <c r="G1122" s="960"/>
      <c r="H1122" s="960"/>
      <c r="I1122" s="960"/>
      <c r="J1122" s="960"/>
      <c r="K1122" s="960"/>
      <c r="L1122" s="960"/>
      <c r="M1122" s="960"/>
      <c r="N1122" s="960"/>
      <c r="O1122" s="960"/>
      <c r="P1122" s="960"/>
      <c r="Q1122" s="960"/>
      <c r="R1122" s="960"/>
      <c r="S1122" s="960"/>
      <c r="T1122" s="960"/>
      <c r="U1122" s="960"/>
      <c r="V1122" s="960"/>
      <c r="W1122" s="960"/>
      <c r="X1122" s="960"/>
      <c r="Y1122" s="960"/>
      <c r="Z1122" s="960"/>
      <c r="AA1122" s="960"/>
      <c r="AB1122" s="960"/>
      <c r="AC1122" s="960"/>
      <c r="AD1122" s="960"/>
      <c r="AE1122" s="960"/>
      <c r="AF1122" s="960"/>
      <c r="AG1122" s="960"/>
      <c r="AH1122" s="960"/>
      <c r="AI1122" s="960"/>
      <c r="AJ1122" s="960"/>
      <c r="AK1122" s="960"/>
      <c r="AL1122" s="960"/>
      <c r="AM1122" s="960"/>
      <c r="AN1122" s="960"/>
      <c r="AO1122" s="960"/>
      <c r="AP1122" s="960"/>
      <c r="AQ1122" s="960"/>
      <c r="AR1122" s="960"/>
      <c r="AS1122" s="960"/>
      <c r="AT1122" s="960"/>
      <c r="AU1122" s="960"/>
      <c r="AV1122" s="960"/>
      <c r="AW1122" s="960"/>
      <c r="AX1122" s="960"/>
      <c r="AY1122" s="960"/>
      <c r="AZ1122" s="960"/>
      <c r="BA1122" s="960"/>
      <c r="BB1122" s="960"/>
      <c r="BC1122" s="960"/>
      <c r="BD1122" s="960"/>
      <c r="BE1122" s="960"/>
      <c r="BF1122" s="960"/>
      <c r="BG1122" s="960"/>
    </row>
    <row r="1123" ht="15.75" customHeight="1">
      <c r="A1123" s="957"/>
      <c r="B1123" s="960"/>
      <c r="C1123" s="960"/>
      <c r="D1123" s="960"/>
      <c r="E1123" s="961"/>
      <c r="F1123" s="960"/>
      <c r="G1123" s="960"/>
      <c r="H1123" s="960"/>
      <c r="I1123" s="960"/>
      <c r="J1123" s="960"/>
      <c r="K1123" s="960"/>
      <c r="L1123" s="960"/>
      <c r="M1123" s="960"/>
      <c r="N1123" s="960"/>
      <c r="O1123" s="960"/>
      <c r="P1123" s="960"/>
      <c r="Q1123" s="960"/>
      <c r="R1123" s="960"/>
      <c r="S1123" s="960"/>
      <c r="T1123" s="960"/>
      <c r="U1123" s="960"/>
      <c r="V1123" s="960"/>
      <c r="W1123" s="960"/>
      <c r="X1123" s="960"/>
      <c r="Y1123" s="960"/>
      <c r="Z1123" s="960"/>
      <c r="AA1123" s="960"/>
      <c r="AB1123" s="960"/>
      <c r="AC1123" s="960"/>
      <c r="AD1123" s="960"/>
      <c r="AE1123" s="960"/>
      <c r="AF1123" s="960"/>
      <c r="AG1123" s="960"/>
      <c r="AH1123" s="960"/>
      <c r="AI1123" s="960"/>
      <c r="AJ1123" s="960"/>
      <c r="AK1123" s="960"/>
      <c r="AL1123" s="960"/>
      <c r="AM1123" s="960"/>
      <c r="AN1123" s="960"/>
      <c r="AO1123" s="960"/>
      <c r="AP1123" s="960"/>
      <c r="AQ1123" s="960"/>
      <c r="AR1123" s="960"/>
      <c r="AS1123" s="960"/>
      <c r="AT1123" s="960"/>
      <c r="AU1123" s="960"/>
      <c r="AV1123" s="960"/>
      <c r="AW1123" s="960"/>
      <c r="AX1123" s="960"/>
      <c r="AY1123" s="960"/>
      <c r="AZ1123" s="960"/>
      <c r="BA1123" s="960"/>
      <c r="BB1123" s="960"/>
      <c r="BC1123" s="960"/>
      <c r="BD1123" s="960"/>
      <c r="BE1123" s="960"/>
      <c r="BF1123" s="960"/>
      <c r="BG1123" s="960"/>
    </row>
    <row r="1124" ht="15.75" customHeight="1">
      <c r="A1124" s="957"/>
      <c r="B1124" s="960"/>
      <c r="C1124" s="960"/>
      <c r="D1124" s="960"/>
      <c r="E1124" s="961"/>
      <c r="F1124" s="960"/>
      <c r="G1124" s="960"/>
      <c r="H1124" s="960"/>
      <c r="I1124" s="960"/>
      <c r="J1124" s="960"/>
      <c r="K1124" s="960"/>
      <c r="L1124" s="960"/>
      <c r="M1124" s="960"/>
      <c r="N1124" s="960"/>
      <c r="O1124" s="960"/>
      <c r="P1124" s="960"/>
      <c r="Q1124" s="960"/>
      <c r="R1124" s="960"/>
      <c r="S1124" s="960"/>
      <c r="T1124" s="960"/>
      <c r="U1124" s="960"/>
      <c r="V1124" s="960"/>
      <c r="W1124" s="960"/>
      <c r="X1124" s="960"/>
      <c r="Y1124" s="960"/>
      <c r="Z1124" s="960"/>
      <c r="AA1124" s="960"/>
      <c r="AB1124" s="960"/>
      <c r="AC1124" s="960"/>
      <c r="AD1124" s="960"/>
      <c r="AE1124" s="960"/>
      <c r="AF1124" s="960"/>
      <c r="AG1124" s="960"/>
      <c r="AH1124" s="960"/>
      <c r="AI1124" s="960"/>
      <c r="AJ1124" s="960"/>
      <c r="AK1124" s="960"/>
      <c r="AL1124" s="960"/>
      <c r="AM1124" s="960"/>
      <c r="AN1124" s="960"/>
      <c r="AO1124" s="960"/>
      <c r="AP1124" s="960"/>
      <c r="AQ1124" s="960"/>
      <c r="AR1124" s="960"/>
      <c r="AS1124" s="960"/>
      <c r="AT1124" s="960"/>
      <c r="AU1124" s="960"/>
      <c r="AV1124" s="960"/>
      <c r="AW1124" s="960"/>
      <c r="AX1124" s="960"/>
      <c r="AY1124" s="960"/>
      <c r="AZ1124" s="960"/>
      <c r="BA1124" s="960"/>
      <c r="BB1124" s="960"/>
      <c r="BC1124" s="960"/>
      <c r="BD1124" s="960"/>
      <c r="BE1124" s="960"/>
      <c r="BF1124" s="960"/>
      <c r="BG1124" s="960"/>
    </row>
    <row r="1125" ht="15.75" customHeight="1">
      <c r="A1125" s="957"/>
      <c r="B1125" s="960"/>
      <c r="C1125" s="960"/>
      <c r="D1125" s="960"/>
      <c r="E1125" s="961"/>
      <c r="F1125" s="960"/>
      <c r="G1125" s="960"/>
      <c r="H1125" s="960"/>
      <c r="I1125" s="960"/>
      <c r="J1125" s="960"/>
      <c r="K1125" s="960"/>
      <c r="L1125" s="960"/>
      <c r="M1125" s="960"/>
      <c r="N1125" s="960"/>
      <c r="O1125" s="960"/>
      <c r="P1125" s="960"/>
      <c r="Q1125" s="960"/>
      <c r="R1125" s="960"/>
      <c r="S1125" s="960"/>
      <c r="T1125" s="960"/>
      <c r="U1125" s="960"/>
      <c r="V1125" s="960"/>
      <c r="W1125" s="960"/>
      <c r="X1125" s="960"/>
      <c r="Y1125" s="960"/>
      <c r="Z1125" s="960"/>
      <c r="AA1125" s="960"/>
      <c r="AB1125" s="960"/>
      <c r="AC1125" s="960"/>
      <c r="AD1125" s="960"/>
      <c r="AE1125" s="960"/>
      <c r="AF1125" s="960"/>
      <c r="AG1125" s="960"/>
      <c r="AH1125" s="960"/>
      <c r="AI1125" s="960"/>
      <c r="AJ1125" s="960"/>
      <c r="AK1125" s="960"/>
      <c r="AL1125" s="960"/>
      <c r="AM1125" s="960"/>
      <c r="AN1125" s="960"/>
      <c r="AO1125" s="960"/>
      <c r="AP1125" s="960"/>
      <c r="AQ1125" s="960"/>
      <c r="AR1125" s="960"/>
      <c r="AS1125" s="960"/>
      <c r="AT1125" s="960"/>
      <c r="AU1125" s="960"/>
      <c r="AV1125" s="960"/>
      <c r="AW1125" s="960"/>
      <c r="AX1125" s="960"/>
      <c r="AY1125" s="960"/>
      <c r="AZ1125" s="960"/>
      <c r="BA1125" s="960"/>
      <c r="BB1125" s="960"/>
      <c r="BC1125" s="960"/>
      <c r="BD1125" s="960"/>
      <c r="BE1125" s="960"/>
      <c r="BF1125" s="960"/>
      <c r="BG1125" s="960"/>
    </row>
    <row r="1126" ht="15.75" customHeight="1">
      <c r="A1126" s="957"/>
      <c r="B1126" s="960"/>
      <c r="C1126" s="960"/>
      <c r="D1126" s="960"/>
      <c r="E1126" s="961"/>
      <c r="F1126" s="960"/>
      <c r="G1126" s="960"/>
      <c r="H1126" s="960"/>
      <c r="I1126" s="960"/>
      <c r="J1126" s="960"/>
      <c r="K1126" s="960"/>
      <c r="L1126" s="960"/>
      <c r="M1126" s="960"/>
      <c r="N1126" s="960"/>
      <c r="O1126" s="960"/>
      <c r="P1126" s="960"/>
      <c r="Q1126" s="960"/>
      <c r="R1126" s="960"/>
      <c r="S1126" s="960"/>
      <c r="T1126" s="960"/>
      <c r="U1126" s="960"/>
      <c r="V1126" s="960"/>
      <c r="W1126" s="960"/>
      <c r="X1126" s="960"/>
      <c r="Y1126" s="960"/>
      <c r="Z1126" s="960"/>
      <c r="AA1126" s="960"/>
      <c r="AB1126" s="960"/>
      <c r="AC1126" s="960"/>
      <c r="AD1126" s="960"/>
      <c r="AE1126" s="960"/>
      <c r="AF1126" s="960"/>
      <c r="AG1126" s="960"/>
      <c r="AH1126" s="960"/>
      <c r="AI1126" s="960"/>
      <c r="AJ1126" s="960"/>
      <c r="AK1126" s="960"/>
      <c r="AL1126" s="960"/>
      <c r="AM1126" s="960"/>
      <c r="AN1126" s="960"/>
      <c r="AO1126" s="960"/>
      <c r="AP1126" s="960"/>
      <c r="AQ1126" s="960"/>
      <c r="AR1126" s="960"/>
      <c r="AS1126" s="960"/>
      <c r="AT1126" s="960"/>
      <c r="AU1126" s="960"/>
      <c r="AV1126" s="960"/>
      <c r="AW1126" s="960"/>
      <c r="AX1126" s="960"/>
      <c r="AY1126" s="960"/>
      <c r="AZ1126" s="960"/>
      <c r="BA1126" s="960"/>
      <c r="BB1126" s="960"/>
      <c r="BC1126" s="960"/>
      <c r="BD1126" s="960"/>
      <c r="BE1126" s="960"/>
      <c r="BF1126" s="960"/>
      <c r="BG1126" s="960"/>
    </row>
    <row r="1127" ht="15.75" customHeight="1">
      <c r="A1127" s="957"/>
      <c r="B1127" s="960"/>
      <c r="C1127" s="960"/>
      <c r="D1127" s="960"/>
      <c r="E1127" s="961"/>
      <c r="F1127" s="960"/>
      <c r="G1127" s="960"/>
      <c r="H1127" s="960"/>
      <c r="I1127" s="960"/>
      <c r="J1127" s="960"/>
      <c r="K1127" s="960"/>
      <c r="L1127" s="960"/>
      <c r="M1127" s="960"/>
      <c r="N1127" s="960"/>
      <c r="O1127" s="960"/>
      <c r="P1127" s="960"/>
      <c r="Q1127" s="960"/>
      <c r="R1127" s="960"/>
      <c r="S1127" s="960"/>
      <c r="T1127" s="960"/>
      <c r="U1127" s="960"/>
      <c r="V1127" s="960"/>
      <c r="W1127" s="960"/>
      <c r="X1127" s="960"/>
      <c r="Y1127" s="960"/>
      <c r="Z1127" s="960"/>
      <c r="AA1127" s="960"/>
      <c r="AB1127" s="960"/>
      <c r="AC1127" s="960"/>
      <c r="AD1127" s="960"/>
      <c r="AE1127" s="960"/>
      <c r="AF1127" s="960"/>
      <c r="AG1127" s="960"/>
      <c r="AH1127" s="960"/>
      <c r="AI1127" s="960"/>
      <c r="AJ1127" s="960"/>
      <c r="AK1127" s="960"/>
      <c r="AL1127" s="960"/>
      <c r="AM1127" s="960"/>
      <c r="AN1127" s="960"/>
      <c r="AO1127" s="960"/>
      <c r="AP1127" s="960"/>
      <c r="AQ1127" s="960"/>
      <c r="AR1127" s="960"/>
      <c r="AS1127" s="960"/>
      <c r="AT1127" s="960"/>
      <c r="AU1127" s="960"/>
      <c r="AV1127" s="960"/>
      <c r="AW1127" s="960"/>
      <c r="AX1127" s="960"/>
      <c r="AY1127" s="960"/>
      <c r="AZ1127" s="960"/>
      <c r="BA1127" s="960"/>
      <c r="BB1127" s="960"/>
      <c r="BC1127" s="960"/>
      <c r="BD1127" s="960"/>
      <c r="BE1127" s="960"/>
      <c r="BF1127" s="960"/>
      <c r="BG1127" s="960"/>
    </row>
    <row r="1128" ht="15.75" customHeight="1">
      <c r="A1128" s="957"/>
      <c r="B1128" s="960"/>
      <c r="C1128" s="960"/>
      <c r="D1128" s="960"/>
      <c r="E1128" s="961"/>
      <c r="F1128" s="960"/>
      <c r="G1128" s="960"/>
      <c r="H1128" s="960"/>
      <c r="I1128" s="960"/>
      <c r="J1128" s="960"/>
      <c r="K1128" s="960"/>
      <c r="L1128" s="960"/>
      <c r="M1128" s="960"/>
      <c r="N1128" s="960"/>
      <c r="O1128" s="960"/>
      <c r="P1128" s="960"/>
      <c r="Q1128" s="960"/>
      <c r="R1128" s="960"/>
      <c r="S1128" s="960"/>
      <c r="T1128" s="960"/>
      <c r="U1128" s="960"/>
      <c r="V1128" s="960"/>
      <c r="W1128" s="960"/>
      <c r="X1128" s="960"/>
      <c r="Y1128" s="960"/>
      <c r="Z1128" s="960"/>
      <c r="AA1128" s="960"/>
      <c r="AB1128" s="960"/>
      <c r="AC1128" s="960"/>
      <c r="AD1128" s="960"/>
      <c r="AE1128" s="960"/>
      <c r="AF1128" s="960"/>
      <c r="AG1128" s="960"/>
      <c r="AH1128" s="960"/>
      <c r="AI1128" s="960"/>
      <c r="AJ1128" s="960"/>
      <c r="AK1128" s="960"/>
      <c r="AL1128" s="960"/>
      <c r="AM1128" s="960"/>
      <c r="AN1128" s="960"/>
      <c r="AO1128" s="960"/>
      <c r="AP1128" s="960"/>
      <c r="AQ1128" s="960"/>
      <c r="AR1128" s="960"/>
      <c r="AS1128" s="960"/>
      <c r="AT1128" s="960"/>
      <c r="AU1128" s="960"/>
      <c r="AV1128" s="960"/>
      <c r="AW1128" s="960"/>
      <c r="AX1128" s="960"/>
      <c r="AY1128" s="960"/>
      <c r="AZ1128" s="960"/>
      <c r="BA1128" s="960"/>
      <c r="BB1128" s="960"/>
      <c r="BC1128" s="960"/>
      <c r="BD1128" s="960"/>
      <c r="BE1128" s="960"/>
      <c r="BF1128" s="960"/>
      <c r="BG1128" s="960"/>
    </row>
    <row r="1129" ht="15.75" customHeight="1">
      <c r="A1129" s="957"/>
      <c r="B1129" s="960"/>
      <c r="C1129" s="960"/>
      <c r="D1129" s="960"/>
      <c r="E1129" s="961"/>
      <c r="F1129" s="960"/>
      <c r="G1129" s="960"/>
      <c r="H1129" s="960"/>
      <c r="I1129" s="960"/>
      <c r="J1129" s="960"/>
      <c r="K1129" s="960"/>
      <c r="L1129" s="960"/>
      <c r="M1129" s="960"/>
      <c r="N1129" s="960"/>
      <c r="O1129" s="960"/>
      <c r="P1129" s="960"/>
      <c r="Q1129" s="960"/>
      <c r="R1129" s="960"/>
      <c r="S1129" s="960"/>
      <c r="T1129" s="960"/>
      <c r="U1129" s="960"/>
      <c r="V1129" s="960"/>
      <c r="W1129" s="960"/>
      <c r="X1129" s="960"/>
      <c r="Y1129" s="960"/>
      <c r="Z1129" s="960"/>
      <c r="AA1129" s="960"/>
      <c r="AB1129" s="960"/>
      <c r="AC1129" s="960"/>
      <c r="AD1129" s="960"/>
      <c r="AE1129" s="960"/>
      <c r="AF1129" s="960"/>
      <c r="AG1129" s="960"/>
      <c r="AH1129" s="960"/>
      <c r="AI1129" s="960"/>
      <c r="AJ1129" s="960"/>
      <c r="AK1129" s="960"/>
      <c r="AL1129" s="960"/>
      <c r="AM1129" s="960"/>
      <c r="AN1129" s="960"/>
      <c r="AO1129" s="960"/>
      <c r="AP1129" s="960"/>
      <c r="AQ1129" s="960"/>
      <c r="AR1129" s="960"/>
      <c r="AS1129" s="960"/>
      <c r="AT1129" s="960"/>
      <c r="AU1129" s="960"/>
      <c r="AV1129" s="960"/>
      <c r="AW1129" s="960"/>
      <c r="AX1129" s="960"/>
      <c r="AY1129" s="960"/>
      <c r="AZ1129" s="960"/>
      <c r="BA1129" s="960"/>
      <c r="BB1129" s="960"/>
      <c r="BC1129" s="960"/>
      <c r="BD1129" s="960"/>
      <c r="BE1129" s="960"/>
      <c r="BF1129" s="960"/>
      <c r="BG1129" s="960"/>
    </row>
    <row r="1130" ht="15.75" customHeight="1">
      <c r="A1130" s="957"/>
      <c r="B1130" s="960"/>
      <c r="C1130" s="960"/>
      <c r="D1130" s="960"/>
      <c r="E1130" s="961"/>
      <c r="F1130" s="960"/>
      <c r="G1130" s="960"/>
      <c r="H1130" s="960"/>
      <c r="I1130" s="960"/>
      <c r="J1130" s="960"/>
      <c r="K1130" s="960"/>
      <c r="L1130" s="960"/>
      <c r="M1130" s="960"/>
      <c r="N1130" s="960"/>
      <c r="O1130" s="960"/>
      <c r="P1130" s="960"/>
      <c r="Q1130" s="960"/>
      <c r="R1130" s="960"/>
      <c r="S1130" s="960"/>
      <c r="T1130" s="960"/>
      <c r="U1130" s="960"/>
      <c r="V1130" s="960"/>
      <c r="W1130" s="960"/>
      <c r="X1130" s="960"/>
      <c r="Y1130" s="960"/>
      <c r="Z1130" s="960"/>
      <c r="AA1130" s="960"/>
      <c r="AB1130" s="960"/>
      <c r="AC1130" s="960"/>
      <c r="AD1130" s="960"/>
      <c r="AE1130" s="960"/>
      <c r="AF1130" s="960"/>
      <c r="AG1130" s="960"/>
      <c r="AH1130" s="960"/>
      <c r="AI1130" s="960"/>
      <c r="AJ1130" s="960"/>
      <c r="AK1130" s="960"/>
      <c r="AL1130" s="960"/>
      <c r="AM1130" s="960"/>
      <c r="AN1130" s="960"/>
      <c r="AO1130" s="960"/>
      <c r="AP1130" s="960"/>
      <c r="AQ1130" s="960"/>
      <c r="AR1130" s="960"/>
      <c r="AS1130" s="960"/>
      <c r="AT1130" s="960"/>
      <c r="AU1130" s="960"/>
      <c r="AV1130" s="960"/>
      <c r="AW1130" s="960"/>
      <c r="AX1130" s="960"/>
      <c r="AY1130" s="960"/>
      <c r="AZ1130" s="960"/>
      <c r="BA1130" s="960"/>
      <c r="BB1130" s="960"/>
      <c r="BC1130" s="960"/>
      <c r="BD1130" s="960"/>
      <c r="BE1130" s="960"/>
      <c r="BF1130" s="960"/>
      <c r="BG1130" s="960"/>
    </row>
    <row r="1131" ht="15.75" customHeight="1">
      <c r="A1131" s="957"/>
      <c r="B1131" s="960"/>
      <c r="C1131" s="960"/>
      <c r="D1131" s="960"/>
      <c r="E1131" s="961"/>
      <c r="F1131" s="960"/>
      <c r="G1131" s="960"/>
      <c r="H1131" s="960"/>
      <c r="I1131" s="960"/>
      <c r="J1131" s="960"/>
      <c r="K1131" s="960"/>
      <c r="L1131" s="960"/>
      <c r="M1131" s="960"/>
      <c r="N1131" s="960"/>
      <c r="O1131" s="960"/>
      <c r="P1131" s="960"/>
      <c r="Q1131" s="960"/>
      <c r="R1131" s="960"/>
      <c r="S1131" s="960"/>
      <c r="T1131" s="960"/>
      <c r="U1131" s="960"/>
      <c r="V1131" s="960"/>
      <c r="W1131" s="960"/>
      <c r="X1131" s="960"/>
      <c r="Y1131" s="960"/>
      <c r="Z1131" s="960"/>
      <c r="AA1131" s="960"/>
      <c r="AB1131" s="960"/>
      <c r="AC1131" s="960"/>
      <c r="AD1131" s="960"/>
      <c r="AE1131" s="960"/>
      <c r="AF1131" s="960"/>
      <c r="AG1131" s="960"/>
      <c r="AH1131" s="960"/>
      <c r="AI1131" s="960"/>
      <c r="AJ1131" s="960"/>
      <c r="AK1131" s="960"/>
      <c r="AL1131" s="960"/>
      <c r="AM1131" s="960"/>
      <c r="AN1131" s="960"/>
      <c r="AO1131" s="960"/>
      <c r="AP1131" s="960"/>
      <c r="AQ1131" s="960"/>
      <c r="AR1131" s="960"/>
      <c r="AS1131" s="960"/>
      <c r="AT1131" s="960"/>
      <c r="AU1131" s="960"/>
      <c r="AV1131" s="960"/>
      <c r="AW1131" s="960"/>
      <c r="AX1131" s="960"/>
      <c r="AY1131" s="960"/>
      <c r="AZ1131" s="960"/>
      <c r="BA1131" s="960"/>
      <c r="BB1131" s="960"/>
      <c r="BC1131" s="960"/>
      <c r="BD1131" s="960"/>
      <c r="BE1131" s="960"/>
      <c r="BF1131" s="960"/>
      <c r="BG1131" s="960"/>
    </row>
    <row r="1132" ht="15.75" customHeight="1">
      <c r="A1132" s="957"/>
      <c r="B1132" s="960"/>
      <c r="C1132" s="960"/>
      <c r="D1132" s="960"/>
      <c r="E1132" s="961"/>
      <c r="F1132" s="960"/>
      <c r="G1132" s="960"/>
      <c r="H1132" s="960"/>
      <c r="I1132" s="960"/>
      <c r="J1132" s="960"/>
      <c r="K1132" s="960"/>
      <c r="L1132" s="960"/>
      <c r="M1132" s="960"/>
      <c r="N1132" s="960"/>
      <c r="O1132" s="960"/>
      <c r="P1132" s="960"/>
      <c r="Q1132" s="960"/>
      <c r="R1132" s="960"/>
      <c r="S1132" s="960"/>
      <c r="T1132" s="960"/>
      <c r="U1132" s="960"/>
      <c r="V1132" s="960"/>
      <c r="W1132" s="960"/>
      <c r="X1132" s="960"/>
      <c r="Y1132" s="960"/>
      <c r="Z1132" s="960"/>
      <c r="AA1132" s="960"/>
      <c r="AB1132" s="960"/>
      <c r="AC1132" s="960"/>
      <c r="AD1132" s="960"/>
      <c r="AE1132" s="960"/>
      <c r="AF1132" s="960"/>
      <c r="AG1132" s="960"/>
      <c r="AH1132" s="960"/>
      <c r="AI1132" s="960"/>
      <c r="AJ1132" s="960"/>
      <c r="AK1132" s="960"/>
      <c r="AL1132" s="960"/>
      <c r="AM1132" s="960"/>
      <c r="AN1132" s="960"/>
      <c r="AO1132" s="960"/>
      <c r="AP1132" s="960"/>
      <c r="AQ1132" s="960"/>
      <c r="AR1132" s="960"/>
      <c r="AS1132" s="960"/>
      <c r="AT1132" s="960"/>
      <c r="AU1132" s="960"/>
      <c r="AV1132" s="960"/>
      <c r="AW1132" s="960"/>
      <c r="AX1132" s="960"/>
      <c r="AY1132" s="960"/>
      <c r="AZ1132" s="960"/>
      <c r="BA1132" s="960"/>
      <c r="BB1132" s="960"/>
      <c r="BC1132" s="960"/>
      <c r="BD1132" s="960"/>
      <c r="BE1132" s="960"/>
      <c r="BF1132" s="960"/>
      <c r="BG1132" s="960"/>
    </row>
    <row r="1133" ht="15.75" customHeight="1">
      <c r="A1133" s="957"/>
      <c r="B1133" s="960"/>
      <c r="C1133" s="960"/>
      <c r="D1133" s="960"/>
      <c r="E1133" s="961"/>
      <c r="F1133" s="960"/>
      <c r="G1133" s="960"/>
      <c r="H1133" s="960"/>
      <c r="I1133" s="960"/>
      <c r="J1133" s="960"/>
      <c r="K1133" s="960"/>
      <c r="L1133" s="960"/>
      <c r="M1133" s="960"/>
      <c r="N1133" s="960"/>
      <c r="O1133" s="960"/>
      <c r="P1133" s="960"/>
      <c r="Q1133" s="960"/>
      <c r="R1133" s="960"/>
      <c r="S1133" s="960"/>
      <c r="T1133" s="960"/>
      <c r="U1133" s="960"/>
      <c r="V1133" s="960"/>
      <c r="W1133" s="960"/>
      <c r="X1133" s="960"/>
      <c r="Y1133" s="960"/>
      <c r="Z1133" s="960"/>
      <c r="AA1133" s="960"/>
      <c r="AB1133" s="960"/>
      <c r="AC1133" s="960"/>
      <c r="AD1133" s="960"/>
      <c r="AE1133" s="960"/>
      <c r="AF1133" s="960"/>
      <c r="AG1133" s="960"/>
      <c r="AH1133" s="960"/>
      <c r="AI1133" s="960"/>
      <c r="AJ1133" s="960"/>
      <c r="AK1133" s="960"/>
      <c r="AL1133" s="960"/>
      <c r="AM1133" s="960"/>
      <c r="AN1133" s="960"/>
      <c r="AO1133" s="960"/>
      <c r="AP1133" s="960"/>
      <c r="AQ1133" s="960"/>
      <c r="AR1133" s="960"/>
      <c r="AS1133" s="960"/>
      <c r="AT1133" s="960"/>
      <c r="AU1133" s="960"/>
      <c r="AV1133" s="960"/>
      <c r="AW1133" s="960"/>
      <c r="AX1133" s="960"/>
      <c r="AY1133" s="960"/>
      <c r="AZ1133" s="960"/>
      <c r="BA1133" s="960"/>
      <c r="BB1133" s="960"/>
      <c r="BC1133" s="960"/>
      <c r="BD1133" s="960"/>
      <c r="BE1133" s="960"/>
      <c r="BF1133" s="960"/>
      <c r="BG1133" s="960"/>
    </row>
    <row r="1134" ht="15.75" customHeight="1">
      <c r="A1134" s="957"/>
      <c r="B1134" s="960"/>
      <c r="C1134" s="960"/>
      <c r="D1134" s="960"/>
      <c r="E1134" s="961"/>
      <c r="F1134" s="960"/>
      <c r="G1134" s="960"/>
      <c r="H1134" s="960"/>
      <c r="I1134" s="960"/>
      <c r="J1134" s="960"/>
      <c r="K1134" s="960"/>
      <c r="L1134" s="960"/>
      <c r="M1134" s="960"/>
      <c r="N1134" s="960"/>
      <c r="O1134" s="960"/>
      <c r="P1134" s="960"/>
      <c r="Q1134" s="960"/>
      <c r="R1134" s="960"/>
      <c r="S1134" s="960"/>
      <c r="T1134" s="960"/>
      <c r="U1134" s="960"/>
      <c r="V1134" s="960"/>
      <c r="W1134" s="960"/>
      <c r="X1134" s="960"/>
      <c r="Y1134" s="960"/>
      <c r="Z1134" s="960"/>
      <c r="AA1134" s="960"/>
      <c r="AB1134" s="960"/>
      <c r="AC1134" s="960"/>
      <c r="AD1134" s="960"/>
      <c r="AE1134" s="960"/>
      <c r="AF1134" s="960"/>
      <c r="AG1134" s="960"/>
      <c r="AH1134" s="960"/>
      <c r="AI1134" s="960"/>
      <c r="AJ1134" s="960"/>
      <c r="AK1134" s="960"/>
      <c r="AL1134" s="960"/>
      <c r="AM1134" s="960"/>
      <c r="AN1134" s="960"/>
      <c r="AO1134" s="960"/>
      <c r="AP1134" s="960"/>
      <c r="AQ1134" s="960"/>
      <c r="AR1134" s="960"/>
      <c r="AS1134" s="960"/>
      <c r="AT1134" s="960"/>
      <c r="AU1134" s="960"/>
      <c r="AV1134" s="960"/>
      <c r="AW1134" s="960"/>
      <c r="AX1134" s="960"/>
      <c r="AY1134" s="960"/>
      <c r="AZ1134" s="960"/>
      <c r="BA1134" s="960"/>
      <c r="BB1134" s="960"/>
      <c r="BC1134" s="960"/>
      <c r="BD1134" s="960"/>
      <c r="BE1134" s="960"/>
      <c r="BF1134" s="960"/>
      <c r="BG1134" s="960"/>
    </row>
    <row r="1135" ht="15.75" customHeight="1">
      <c r="A1135" s="957"/>
      <c r="B1135" s="960"/>
      <c r="C1135" s="960"/>
      <c r="D1135" s="960"/>
      <c r="E1135" s="961"/>
      <c r="F1135" s="960"/>
      <c r="G1135" s="960"/>
      <c r="H1135" s="960"/>
      <c r="I1135" s="960"/>
      <c r="J1135" s="960"/>
      <c r="K1135" s="960"/>
      <c r="L1135" s="960"/>
      <c r="M1135" s="960"/>
      <c r="N1135" s="960"/>
      <c r="O1135" s="960"/>
      <c r="P1135" s="960"/>
      <c r="Q1135" s="960"/>
      <c r="R1135" s="960"/>
      <c r="S1135" s="960"/>
      <c r="T1135" s="960"/>
      <c r="U1135" s="960"/>
      <c r="V1135" s="960"/>
      <c r="W1135" s="960"/>
      <c r="X1135" s="960"/>
      <c r="Y1135" s="960"/>
      <c r="Z1135" s="960"/>
      <c r="AA1135" s="960"/>
      <c r="AB1135" s="960"/>
      <c r="AC1135" s="960"/>
      <c r="AD1135" s="960"/>
      <c r="AE1135" s="960"/>
      <c r="AF1135" s="960"/>
      <c r="AG1135" s="960"/>
      <c r="AH1135" s="960"/>
      <c r="AI1135" s="960"/>
      <c r="AJ1135" s="960"/>
      <c r="AK1135" s="960"/>
      <c r="AL1135" s="960"/>
      <c r="AM1135" s="960"/>
      <c r="AN1135" s="960"/>
      <c r="AO1135" s="960"/>
      <c r="AP1135" s="960"/>
      <c r="AQ1135" s="960"/>
      <c r="AR1135" s="960"/>
      <c r="AS1135" s="960"/>
      <c r="AT1135" s="960"/>
      <c r="AU1135" s="960"/>
      <c r="AV1135" s="960"/>
      <c r="AW1135" s="960"/>
      <c r="AX1135" s="960"/>
      <c r="AY1135" s="960"/>
      <c r="AZ1135" s="960"/>
      <c r="BA1135" s="960"/>
      <c r="BB1135" s="960"/>
      <c r="BC1135" s="960"/>
      <c r="BD1135" s="960"/>
      <c r="BE1135" s="960"/>
      <c r="BF1135" s="960"/>
      <c r="BG1135" s="960"/>
    </row>
    <row r="1136" ht="15.75" customHeight="1">
      <c r="A1136" s="957"/>
      <c r="B1136" s="960"/>
      <c r="C1136" s="960"/>
      <c r="D1136" s="960"/>
      <c r="E1136" s="961"/>
      <c r="F1136" s="960"/>
      <c r="G1136" s="960"/>
      <c r="H1136" s="960"/>
      <c r="I1136" s="960"/>
      <c r="J1136" s="960"/>
      <c r="K1136" s="960"/>
      <c r="L1136" s="960"/>
      <c r="M1136" s="960"/>
      <c r="N1136" s="960"/>
      <c r="O1136" s="960"/>
      <c r="P1136" s="960"/>
      <c r="Q1136" s="960"/>
      <c r="R1136" s="960"/>
      <c r="S1136" s="960"/>
      <c r="T1136" s="960"/>
      <c r="U1136" s="960"/>
      <c r="V1136" s="960"/>
      <c r="W1136" s="960"/>
      <c r="X1136" s="960"/>
      <c r="Y1136" s="960"/>
      <c r="Z1136" s="960"/>
      <c r="AA1136" s="960"/>
      <c r="AB1136" s="960"/>
      <c r="AC1136" s="960"/>
      <c r="AD1136" s="960"/>
      <c r="AE1136" s="960"/>
      <c r="AF1136" s="960"/>
      <c r="AG1136" s="960"/>
      <c r="AH1136" s="960"/>
      <c r="AI1136" s="960"/>
      <c r="AJ1136" s="960"/>
      <c r="AK1136" s="960"/>
      <c r="AL1136" s="960"/>
      <c r="AM1136" s="960"/>
      <c r="AN1136" s="960"/>
      <c r="AO1136" s="960"/>
      <c r="AP1136" s="960"/>
      <c r="AQ1136" s="960"/>
      <c r="AR1136" s="960"/>
      <c r="AS1136" s="960"/>
      <c r="AT1136" s="960"/>
      <c r="AU1136" s="960"/>
      <c r="AV1136" s="960"/>
      <c r="AW1136" s="960"/>
      <c r="AX1136" s="960"/>
      <c r="AY1136" s="960"/>
      <c r="AZ1136" s="960"/>
      <c r="BA1136" s="960"/>
      <c r="BB1136" s="960"/>
      <c r="BC1136" s="960"/>
      <c r="BD1136" s="960"/>
      <c r="BE1136" s="960"/>
      <c r="BF1136" s="960"/>
      <c r="BG1136" s="960"/>
    </row>
    <row r="1137" ht="15.75" customHeight="1">
      <c r="A1137" s="957"/>
      <c r="B1137" s="960"/>
      <c r="C1137" s="960"/>
      <c r="D1137" s="960"/>
      <c r="E1137" s="961"/>
      <c r="F1137" s="960"/>
      <c r="G1137" s="960"/>
      <c r="H1137" s="960"/>
      <c r="I1137" s="960"/>
      <c r="J1137" s="960"/>
      <c r="K1137" s="960"/>
      <c r="L1137" s="960"/>
      <c r="M1137" s="960"/>
      <c r="N1137" s="960"/>
      <c r="O1137" s="960"/>
      <c r="P1137" s="960"/>
      <c r="Q1137" s="960"/>
      <c r="R1137" s="960"/>
      <c r="S1137" s="960"/>
      <c r="T1137" s="960"/>
      <c r="U1137" s="960"/>
      <c r="V1137" s="960"/>
      <c r="W1137" s="960"/>
      <c r="X1137" s="960"/>
      <c r="Y1137" s="960"/>
      <c r="Z1137" s="960"/>
      <c r="AA1137" s="960"/>
      <c r="AB1137" s="960"/>
      <c r="AC1137" s="960"/>
      <c r="AD1137" s="960"/>
      <c r="AE1137" s="960"/>
      <c r="AF1137" s="960"/>
      <c r="AG1137" s="960"/>
      <c r="AH1137" s="960"/>
      <c r="AI1137" s="960"/>
      <c r="AJ1137" s="960"/>
      <c r="AK1137" s="960"/>
      <c r="AL1137" s="960"/>
      <c r="AM1137" s="960"/>
      <c r="AN1137" s="960"/>
      <c r="AO1137" s="960"/>
      <c r="AP1137" s="960"/>
      <c r="AQ1137" s="960"/>
      <c r="AR1137" s="960"/>
      <c r="AS1137" s="960"/>
      <c r="AT1137" s="960"/>
      <c r="AU1137" s="960"/>
      <c r="AV1137" s="960"/>
      <c r="AW1137" s="960"/>
      <c r="AX1137" s="960"/>
      <c r="AY1137" s="960"/>
      <c r="AZ1137" s="960"/>
      <c r="BA1137" s="960"/>
      <c r="BB1137" s="960"/>
      <c r="BC1137" s="960"/>
      <c r="BD1137" s="960"/>
      <c r="BE1137" s="960"/>
      <c r="BF1137" s="960"/>
      <c r="BG1137" s="960"/>
    </row>
    <row r="1138" ht="15.75" customHeight="1">
      <c r="A1138" s="957"/>
      <c r="B1138" s="960"/>
      <c r="C1138" s="960"/>
      <c r="D1138" s="960"/>
      <c r="E1138" s="961"/>
      <c r="F1138" s="960"/>
      <c r="G1138" s="960"/>
      <c r="H1138" s="960"/>
      <c r="I1138" s="960"/>
      <c r="J1138" s="960"/>
      <c r="K1138" s="960"/>
      <c r="L1138" s="960"/>
      <c r="M1138" s="960"/>
      <c r="N1138" s="960"/>
      <c r="O1138" s="960"/>
      <c r="P1138" s="960"/>
      <c r="Q1138" s="960"/>
      <c r="R1138" s="960"/>
      <c r="S1138" s="960"/>
      <c r="T1138" s="960"/>
      <c r="U1138" s="960"/>
      <c r="V1138" s="960"/>
      <c r="W1138" s="960"/>
      <c r="X1138" s="960"/>
      <c r="Y1138" s="960"/>
      <c r="Z1138" s="960"/>
      <c r="AA1138" s="960"/>
      <c r="AB1138" s="960"/>
      <c r="AC1138" s="960"/>
      <c r="AD1138" s="960"/>
      <c r="AE1138" s="960"/>
      <c r="AF1138" s="960"/>
      <c r="AG1138" s="960"/>
      <c r="AH1138" s="960"/>
      <c r="AI1138" s="960"/>
      <c r="AJ1138" s="960"/>
      <c r="AK1138" s="960"/>
      <c r="AL1138" s="960"/>
      <c r="AM1138" s="960"/>
      <c r="AN1138" s="960"/>
      <c r="AO1138" s="960"/>
      <c r="AP1138" s="960"/>
      <c r="AQ1138" s="960"/>
      <c r="AR1138" s="960"/>
      <c r="AS1138" s="960"/>
      <c r="AT1138" s="960"/>
      <c r="AU1138" s="960"/>
      <c r="AV1138" s="960"/>
      <c r="AW1138" s="960"/>
      <c r="AX1138" s="960"/>
      <c r="AY1138" s="960"/>
      <c r="AZ1138" s="960"/>
      <c r="BA1138" s="960"/>
      <c r="BB1138" s="960"/>
      <c r="BC1138" s="960"/>
      <c r="BD1138" s="960"/>
      <c r="BE1138" s="960"/>
      <c r="BF1138" s="960"/>
      <c r="BG1138" s="960"/>
    </row>
    <row r="1139" ht="15.75" customHeight="1">
      <c r="A1139" s="957"/>
      <c r="B1139" s="960"/>
      <c r="C1139" s="960"/>
      <c r="D1139" s="960"/>
      <c r="E1139" s="961"/>
      <c r="F1139" s="960"/>
      <c r="G1139" s="960"/>
      <c r="H1139" s="960"/>
      <c r="I1139" s="960"/>
      <c r="J1139" s="960"/>
      <c r="K1139" s="960"/>
      <c r="L1139" s="960"/>
      <c r="M1139" s="960"/>
      <c r="N1139" s="960"/>
      <c r="O1139" s="960"/>
      <c r="P1139" s="960"/>
      <c r="Q1139" s="960"/>
      <c r="R1139" s="960"/>
      <c r="S1139" s="960"/>
      <c r="T1139" s="960"/>
      <c r="U1139" s="960"/>
      <c r="V1139" s="960"/>
      <c r="W1139" s="960"/>
      <c r="X1139" s="960"/>
      <c r="Y1139" s="960"/>
      <c r="Z1139" s="960"/>
      <c r="AA1139" s="960"/>
      <c r="AB1139" s="960"/>
      <c r="AC1139" s="960"/>
      <c r="AD1139" s="960"/>
      <c r="AE1139" s="960"/>
      <c r="AF1139" s="960"/>
      <c r="AG1139" s="960"/>
      <c r="AH1139" s="960"/>
      <c r="AI1139" s="960"/>
      <c r="AJ1139" s="960"/>
      <c r="AK1139" s="960"/>
      <c r="AL1139" s="960"/>
      <c r="AM1139" s="960"/>
      <c r="AN1139" s="960"/>
      <c r="AO1139" s="960"/>
      <c r="AP1139" s="960"/>
      <c r="AQ1139" s="960"/>
      <c r="AR1139" s="960"/>
      <c r="AS1139" s="960"/>
      <c r="AT1139" s="960"/>
      <c r="AU1139" s="960"/>
      <c r="AV1139" s="960"/>
      <c r="AW1139" s="960"/>
      <c r="AX1139" s="960"/>
      <c r="AY1139" s="960"/>
      <c r="AZ1139" s="960"/>
      <c r="BA1139" s="960"/>
      <c r="BB1139" s="960"/>
      <c r="BC1139" s="960"/>
      <c r="BD1139" s="960"/>
      <c r="BE1139" s="960"/>
      <c r="BF1139" s="960"/>
      <c r="BG1139" s="960"/>
    </row>
    <row r="1140" ht="15.75" customHeight="1">
      <c r="A1140" s="957"/>
      <c r="B1140" s="960"/>
      <c r="C1140" s="960"/>
      <c r="D1140" s="960"/>
      <c r="E1140" s="961"/>
      <c r="F1140" s="960"/>
      <c r="G1140" s="960"/>
      <c r="H1140" s="960"/>
      <c r="I1140" s="960"/>
      <c r="J1140" s="960"/>
      <c r="K1140" s="960"/>
      <c r="L1140" s="960"/>
      <c r="M1140" s="960"/>
      <c r="N1140" s="960"/>
      <c r="O1140" s="960"/>
      <c r="P1140" s="960"/>
      <c r="Q1140" s="960"/>
      <c r="R1140" s="960"/>
      <c r="S1140" s="960"/>
      <c r="T1140" s="960"/>
      <c r="U1140" s="960"/>
      <c r="V1140" s="960"/>
      <c r="W1140" s="960"/>
      <c r="X1140" s="960"/>
      <c r="Y1140" s="960"/>
      <c r="Z1140" s="960"/>
      <c r="AA1140" s="960"/>
      <c r="AB1140" s="960"/>
      <c r="AC1140" s="960"/>
      <c r="AD1140" s="960"/>
      <c r="AE1140" s="960"/>
      <c r="AF1140" s="960"/>
      <c r="AG1140" s="960"/>
      <c r="AH1140" s="960"/>
      <c r="AI1140" s="960"/>
      <c r="AJ1140" s="960"/>
      <c r="AK1140" s="960"/>
      <c r="AL1140" s="960"/>
      <c r="AM1140" s="960"/>
      <c r="AN1140" s="960"/>
      <c r="AO1140" s="960"/>
      <c r="AP1140" s="960"/>
      <c r="AQ1140" s="960"/>
      <c r="AR1140" s="960"/>
      <c r="AS1140" s="960"/>
      <c r="AT1140" s="960"/>
      <c r="AU1140" s="960"/>
      <c r="AV1140" s="960"/>
      <c r="AW1140" s="960"/>
      <c r="AX1140" s="960"/>
      <c r="AY1140" s="960"/>
      <c r="AZ1140" s="960"/>
      <c r="BA1140" s="960"/>
      <c r="BB1140" s="960"/>
      <c r="BC1140" s="960"/>
      <c r="BD1140" s="960"/>
      <c r="BE1140" s="960"/>
      <c r="BF1140" s="960"/>
      <c r="BG1140" s="960"/>
    </row>
    <row r="1141" ht="15.75" customHeight="1">
      <c r="A1141" s="957"/>
      <c r="B1141" s="960"/>
      <c r="C1141" s="960"/>
      <c r="D1141" s="960"/>
      <c r="E1141" s="961"/>
      <c r="F1141" s="960"/>
      <c r="G1141" s="960"/>
      <c r="H1141" s="960"/>
      <c r="I1141" s="960"/>
      <c r="J1141" s="960"/>
      <c r="K1141" s="960"/>
      <c r="L1141" s="960"/>
      <c r="M1141" s="960"/>
      <c r="N1141" s="960"/>
      <c r="O1141" s="960"/>
      <c r="P1141" s="960"/>
      <c r="Q1141" s="960"/>
      <c r="R1141" s="960"/>
      <c r="S1141" s="960"/>
      <c r="T1141" s="960"/>
      <c r="U1141" s="960"/>
      <c r="V1141" s="960"/>
      <c r="W1141" s="960"/>
      <c r="X1141" s="960"/>
      <c r="Y1141" s="960"/>
      <c r="Z1141" s="960"/>
      <c r="AA1141" s="960"/>
      <c r="AB1141" s="960"/>
      <c r="AC1141" s="960"/>
      <c r="AD1141" s="960"/>
      <c r="AE1141" s="960"/>
      <c r="AF1141" s="960"/>
      <c r="AG1141" s="960"/>
      <c r="AH1141" s="960"/>
      <c r="AI1141" s="960"/>
      <c r="AJ1141" s="960"/>
      <c r="AK1141" s="960"/>
      <c r="AL1141" s="960"/>
      <c r="AM1141" s="960"/>
      <c r="AN1141" s="960"/>
      <c r="AO1141" s="960"/>
      <c r="AP1141" s="960"/>
      <c r="AQ1141" s="960"/>
      <c r="AR1141" s="960"/>
      <c r="AS1141" s="960"/>
      <c r="AT1141" s="960"/>
      <c r="AU1141" s="960"/>
      <c r="AV1141" s="960"/>
      <c r="AW1141" s="960"/>
      <c r="AX1141" s="960"/>
      <c r="AY1141" s="960"/>
      <c r="AZ1141" s="960"/>
      <c r="BA1141" s="960"/>
      <c r="BB1141" s="960"/>
      <c r="BC1141" s="960"/>
      <c r="BD1141" s="960"/>
      <c r="BE1141" s="960"/>
      <c r="BF1141" s="960"/>
      <c r="BG1141" s="960"/>
    </row>
    <row r="1142" ht="15.75" customHeight="1">
      <c r="A1142" s="957"/>
      <c r="B1142" s="960"/>
      <c r="C1142" s="960"/>
      <c r="D1142" s="960"/>
      <c r="E1142" s="961"/>
      <c r="F1142" s="960"/>
      <c r="G1142" s="960"/>
      <c r="H1142" s="960"/>
      <c r="I1142" s="960"/>
      <c r="J1142" s="960"/>
      <c r="K1142" s="960"/>
      <c r="L1142" s="960"/>
      <c r="M1142" s="960"/>
      <c r="N1142" s="960"/>
      <c r="O1142" s="960"/>
      <c r="P1142" s="960"/>
      <c r="Q1142" s="960"/>
      <c r="R1142" s="960"/>
      <c r="S1142" s="960"/>
      <c r="T1142" s="960"/>
      <c r="U1142" s="960"/>
      <c r="V1142" s="960"/>
      <c r="W1142" s="960"/>
      <c r="X1142" s="960"/>
      <c r="Y1142" s="960"/>
      <c r="Z1142" s="960"/>
      <c r="AA1142" s="960"/>
      <c r="AB1142" s="960"/>
      <c r="AC1142" s="960"/>
      <c r="AD1142" s="960"/>
      <c r="AE1142" s="960"/>
      <c r="AF1142" s="960"/>
      <c r="AG1142" s="960"/>
      <c r="AH1142" s="960"/>
      <c r="AI1142" s="960"/>
      <c r="AJ1142" s="960"/>
      <c r="AK1142" s="960"/>
      <c r="AL1142" s="960"/>
      <c r="AM1142" s="960"/>
      <c r="AN1142" s="960"/>
      <c r="AO1142" s="960"/>
      <c r="AP1142" s="960"/>
      <c r="AQ1142" s="960"/>
      <c r="AR1142" s="960"/>
      <c r="AS1142" s="960"/>
      <c r="AT1142" s="960"/>
      <c r="AU1142" s="960"/>
      <c r="AV1142" s="960"/>
      <c r="AW1142" s="960"/>
      <c r="AX1142" s="960"/>
      <c r="AY1142" s="960"/>
      <c r="AZ1142" s="960"/>
      <c r="BA1142" s="960"/>
      <c r="BB1142" s="960"/>
      <c r="BC1142" s="960"/>
      <c r="BD1142" s="960"/>
      <c r="BE1142" s="960"/>
      <c r="BF1142" s="960"/>
      <c r="BG1142" s="960"/>
    </row>
    <row r="1143" ht="15.75" customHeight="1">
      <c r="A1143" s="957"/>
      <c r="B1143" s="960"/>
      <c r="C1143" s="960"/>
      <c r="D1143" s="960"/>
      <c r="E1143" s="961"/>
      <c r="F1143" s="960"/>
      <c r="G1143" s="960"/>
      <c r="H1143" s="960"/>
      <c r="I1143" s="960"/>
      <c r="J1143" s="960"/>
      <c r="K1143" s="960"/>
      <c r="L1143" s="960"/>
      <c r="M1143" s="960"/>
      <c r="N1143" s="960"/>
      <c r="O1143" s="960"/>
      <c r="P1143" s="960"/>
      <c r="Q1143" s="960"/>
      <c r="R1143" s="960"/>
      <c r="S1143" s="960"/>
      <c r="T1143" s="960"/>
      <c r="U1143" s="960"/>
      <c r="V1143" s="960"/>
      <c r="W1143" s="960"/>
      <c r="X1143" s="960"/>
      <c r="Y1143" s="960"/>
      <c r="Z1143" s="960"/>
      <c r="AA1143" s="960"/>
      <c r="AB1143" s="960"/>
      <c r="AC1143" s="960"/>
      <c r="AD1143" s="960"/>
      <c r="AE1143" s="960"/>
      <c r="AF1143" s="960"/>
      <c r="AG1143" s="960"/>
      <c r="AH1143" s="960"/>
      <c r="AI1143" s="960"/>
      <c r="AJ1143" s="960"/>
      <c r="AK1143" s="960"/>
      <c r="AL1143" s="960"/>
      <c r="AM1143" s="960"/>
      <c r="AN1143" s="960"/>
      <c r="AO1143" s="960"/>
      <c r="AP1143" s="960"/>
      <c r="AQ1143" s="960"/>
      <c r="AR1143" s="960"/>
      <c r="AS1143" s="960"/>
      <c r="AT1143" s="960"/>
      <c r="AU1143" s="960"/>
      <c r="AV1143" s="960"/>
      <c r="AW1143" s="960"/>
      <c r="AX1143" s="960"/>
      <c r="AY1143" s="960"/>
      <c r="AZ1143" s="960"/>
      <c r="BA1143" s="960"/>
      <c r="BB1143" s="960"/>
      <c r="BC1143" s="960"/>
      <c r="BD1143" s="960"/>
      <c r="BE1143" s="960"/>
      <c r="BF1143" s="960"/>
      <c r="BG1143" s="960"/>
    </row>
    <row r="1144" ht="15.75" customHeight="1">
      <c r="A1144" s="957"/>
      <c r="B1144" s="960"/>
      <c r="C1144" s="960"/>
      <c r="D1144" s="960"/>
      <c r="E1144" s="961"/>
      <c r="F1144" s="960"/>
      <c r="G1144" s="960"/>
      <c r="H1144" s="960"/>
      <c r="I1144" s="960"/>
      <c r="J1144" s="960"/>
      <c r="K1144" s="960"/>
      <c r="L1144" s="960"/>
      <c r="M1144" s="960"/>
      <c r="N1144" s="960"/>
      <c r="O1144" s="960"/>
      <c r="P1144" s="960"/>
      <c r="Q1144" s="960"/>
      <c r="R1144" s="960"/>
      <c r="S1144" s="960"/>
      <c r="T1144" s="960"/>
      <c r="U1144" s="960"/>
      <c r="V1144" s="960"/>
      <c r="W1144" s="960"/>
      <c r="X1144" s="960"/>
      <c r="Y1144" s="960"/>
      <c r="Z1144" s="960"/>
      <c r="AA1144" s="960"/>
      <c r="AB1144" s="960"/>
      <c r="AC1144" s="960"/>
      <c r="AD1144" s="960"/>
      <c r="AE1144" s="960"/>
      <c r="AF1144" s="960"/>
      <c r="AG1144" s="960"/>
      <c r="AH1144" s="960"/>
      <c r="AI1144" s="960"/>
      <c r="AJ1144" s="960"/>
      <c r="AK1144" s="960"/>
      <c r="AL1144" s="960"/>
      <c r="AM1144" s="960"/>
      <c r="AN1144" s="960"/>
      <c r="AO1144" s="960"/>
      <c r="AP1144" s="960"/>
      <c r="AQ1144" s="960"/>
      <c r="AR1144" s="960"/>
      <c r="AS1144" s="960"/>
      <c r="AT1144" s="960"/>
      <c r="AU1144" s="960"/>
      <c r="AV1144" s="960"/>
      <c r="AW1144" s="960"/>
      <c r="AX1144" s="960"/>
      <c r="AY1144" s="960"/>
      <c r="AZ1144" s="960"/>
      <c r="BA1144" s="960"/>
      <c r="BB1144" s="960"/>
      <c r="BC1144" s="960"/>
      <c r="BD1144" s="960"/>
      <c r="BE1144" s="960"/>
      <c r="BF1144" s="960"/>
      <c r="BG1144" s="960"/>
    </row>
    <row r="1145" ht="15.75" customHeight="1">
      <c r="A1145" s="957"/>
      <c r="B1145" s="960"/>
      <c r="C1145" s="960"/>
      <c r="D1145" s="960"/>
      <c r="E1145" s="961"/>
      <c r="F1145" s="960"/>
      <c r="G1145" s="960"/>
      <c r="H1145" s="960"/>
      <c r="I1145" s="960"/>
      <c r="J1145" s="960"/>
      <c r="K1145" s="960"/>
      <c r="L1145" s="960"/>
      <c r="M1145" s="960"/>
      <c r="N1145" s="960"/>
      <c r="O1145" s="960"/>
      <c r="P1145" s="960"/>
      <c r="Q1145" s="960"/>
      <c r="R1145" s="960"/>
      <c r="S1145" s="960"/>
      <c r="T1145" s="960"/>
      <c r="U1145" s="960"/>
      <c r="V1145" s="960"/>
      <c r="W1145" s="960"/>
      <c r="X1145" s="960"/>
      <c r="Y1145" s="960"/>
      <c r="Z1145" s="960"/>
      <c r="AA1145" s="960"/>
      <c r="AB1145" s="960"/>
      <c r="AC1145" s="960"/>
      <c r="AD1145" s="960"/>
      <c r="AE1145" s="960"/>
      <c r="AF1145" s="960"/>
      <c r="AG1145" s="960"/>
      <c r="AH1145" s="960"/>
      <c r="AI1145" s="960"/>
      <c r="AJ1145" s="960"/>
      <c r="AK1145" s="960"/>
      <c r="AL1145" s="960"/>
      <c r="AM1145" s="960"/>
      <c r="AN1145" s="960"/>
      <c r="AO1145" s="960"/>
      <c r="AP1145" s="960"/>
      <c r="AQ1145" s="960"/>
      <c r="AR1145" s="960"/>
      <c r="AS1145" s="960"/>
      <c r="AT1145" s="960"/>
      <c r="AU1145" s="960"/>
      <c r="AV1145" s="960"/>
      <c r="AW1145" s="960"/>
      <c r="AX1145" s="960"/>
      <c r="AY1145" s="960"/>
      <c r="AZ1145" s="960"/>
      <c r="BA1145" s="960"/>
      <c r="BB1145" s="960"/>
      <c r="BC1145" s="960"/>
      <c r="BD1145" s="960"/>
      <c r="BE1145" s="960"/>
      <c r="BF1145" s="960"/>
      <c r="BG1145" s="960"/>
    </row>
    <row r="1146" ht="15.75" customHeight="1">
      <c r="A1146" s="957"/>
      <c r="B1146" s="960"/>
      <c r="C1146" s="960"/>
      <c r="D1146" s="960"/>
      <c r="E1146" s="961"/>
      <c r="F1146" s="960"/>
      <c r="G1146" s="960"/>
      <c r="H1146" s="960"/>
      <c r="I1146" s="960"/>
      <c r="J1146" s="960"/>
      <c r="K1146" s="960"/>
      <c r="L1146" s="960"/>
      <c r="M1146" s="960"/>
      <c r="N1146" s="960"/>
      <c r="O1146" s="960"/>
      <c r="P1146" s="960"/>
      <c r="Q1146" s="960"/>
      <c r="R1146" s="960"/>
      <c r="S1146" s="960"/>
      <c r="T1146" s="960"/>
      <c r="U1146" s="960"/>
      <c r="V1146" s="960"/>
      <c r="W1146" s="960"/>
      <c r="X1146" s="960"/>
      <c r="Y1146" s="960"/>
      <c r="Z1146" s="960"/>
      <c r="AA1146" s="960"/>
      <c r="AB1146" s="960"/>
      <c r="AC1146" s="960"/>
      <c r="AD1146" s="960"/>
      <c r="AE1146" s="960"/>
      <c r="AF1146" s="960"/>
      <c r="AG1146" s="960"/>
      <c r="AH1146" s="960"/>
      <c r="AI1146" s="960"/>
      <c r="AJ1146" s="960"/>
      <c r="AK1146" s="960"/>
      <c r="AL1146" s="960"/>
      <c r="AM1146" s="960"/>
      <c r="AN1146" s="960"/>
      <c r="AO1146" s="960"/>
      <c r="AP1146" s="960"/>
      <c r="AQ1146" s="960"/>
      <c r="AR1146" s="960"/>
      <c r="AS1146" s="960"/>
      <c r="AT1146" s="960"/>
      <c r="AU1146" s="960"/>
      <c r="AV1146" s="960"/>
      <c r="AW1146" s="960"/>
      <c r="AX1146" s="960"/>
      <c r="AY1146" s="960"/>
      <c r="AZ1146" s="960"/>
      <c r="BA1146" s="960"/>
      <c r="BB1146" s="960"/>
      <c r="BC1146" s="960"/>
      <c r="BD1146" s="960"/>
      <c r="BE1146" s="960"/>
      <c r="BF1146" s="960"/>
      <c r="BG1146" s="960"/>
    </row>
    <row r="1147" ht="15.75" customHeight="1">
      <c r="A1147" s="957"/>
      <c r="B1147" s="960"/>
      <c r="C1147" s="960"/>
      <c r="D1147" s="960"/>
      <c r="E1147" s="961"/>
      <c r="F1147" s="960"/>
      <c r="G1147" s="960"/>
      <c r="H1147" s="960"/>
      <c r="I1147" s="960"/>
      <c r="J1147" s="960"/>
      <c r="K1147" s="960"/>
      <c r="L1147" s="960"/>
      <c r="M1147" s="960"/>
      <c r="N1147" s="960"/>
      <c r="O1147" s="960"/>
      <c r="P1147" s="960"/>
      <c r="Q1147" s="960"/>
      <c r="R1147" s="960"/>
      <c r="S1147" s="960"/>
      <c r="T1147" s="960"/>
      <c r="U1147" s="960"/>
      <c r="V1147" s="960"/>
      <c r="W1147" s="960"/>
      <c r="X1147" s="960"/>
      <c r="Y1147" s="960"/>
      <c r="Z1147" s="960"/>
      <c r="AA1147" s="960"/>
      <c r="AB1147" s="960"/>
      <c r="AC1147" s="960"/>
      <c r="AD1147" s="960"/>
      <c r="AE1147" s="960"/>
      <c r="AF1147" s="960"/>
      <c r="AG1147" s="960"/>
      <c r="AH1147" s="960"/>
      <c r="AI1147" s="960"/>
      <c r="AJ1147" s="960"/>
      <c r="AK1147" s="960"/>
      <c r="AL1147" s="960"/>
      <c r="AM1147" s="960"/>
      <c r="AN1147" s="960"/>
      <c r="AO1147" s="960"/>
      <c r="AP1147" s="960"/>
      <c r="AQ1147" s="960"/>
      <c r="AR1147" s="960"/>
      <c r="AS1147" s="960"/>
      <c r="AT1147" s="960"/>
      <c r="AU1147" s="960"/>
      <c r="AV1147" s="960"/>
      <c r="AW1147" s="960"/>
      <c r="AX1147" s="960"/>
      <c r="AY1147" s="960"/>
      <c r="AZ1147" s="960"/>
      <c r="BA1147" s="960"/>
      <c r="BB1147" s="960"/>
      <c r="BC1147" s="960"/>
      <c r="BD1147" s="960"/>
      <c r="BE1147" s="960"/>
      <c r="BF1147" s="960"/>
      <c r="BG1147" s="960"/>
    </row>
    <row r="1148" ht="15.75" customHeight="1">
      <c r="A1148" s="957"/>
      <c r="B1148" s="960"/>
      <c r="C1148" s="960"/>
      <c r="D1148" s="960"/>
      <c r="E1148" s="961"/>
      <c r="F1148" s="960"/>
      <c r="G1148" s="960"/>
      <c r="H1148" s="960"/>
      <c r="I1148" s="960"/>
      <c r="J1148" s="960"/>
      <c r="K1148" s="960"/>
      <c r="L1148" s="960"/>
      <c r="M1148" s="960"/>
      <c r="N1148" s="960"/>
      <c r="O1148" s="960"/>
      <c r="P1148" s="960"/>
      <c r="Q1148" s="960"/>
      <c r="R1148" s="960"/>
      <c r="S1148" s="960"/>
      <c r="T1148" s="960"/>
      <c r="U1148" s="960"/>
      <c r="V1148" s="960"/>
      <c r="W1148" s="960"/>
      <c r="X1148" s="960"/>
      <c r="Y1148" s="960"/>
      <c r="Z1148" s="960"/>
      <c r="AA1148" s="960"/>
      <c r="AB1148" s="960"/>
      <c r="AC1148" s="960"/>
      <c r="AD1148" s="960"/>
      <c r="AE1148" s="960"/>
      <c r="AF1148" s="960"/>
      <c r="AG1148" s="960"/>
      <c r="AH1148" s="960"/>
      <c r="AI1148" s="960"/>
      <c r="AJ1148" s="960"/>
      <c r="AK1148" s="960"/>
      <c r="AL1148" s="960"/>
      <c r="AM1148" s="960"/>
      <c r="AN1148" s="960"/>
      <c r="AO1148" s="960"/>
      <c r="AP1148" s="960"/>
      <c r="AQ1148" s="960"/>
      <c r="AR1148" s="960"/>
      <c r="AS1148" s="960"/>
      <c r="AT1148" s="960"/>
      <c r="AU1148" s="960"/>
      <c r="AV1148" s="960"/>
      <c r="AW1148" s="960"/>
      <c r="AX1148" s="960"/>
      <c r="AY1148" s="960"/>
      <c r="AZ1148" s="960"/>
      <c r="BA1148" s="960"/>
      <c r="BB1148" s="960"/>
      <c r="BC1148" s="960"/>
      <c r="BD1148" s="960"/>
      <c r="BE1148" s="960"/>
      <c r="BF1148" s="960"/>
      <c r="BG1148" s="960"/>
    </row>
    <row r="1149" ht="15.75" customHeight="1">
      <c r="A1149" s="957"/>
      <c r="B1149" s="960"/>
      <c r="C1149" s="960"/>
      <c r="D1149" s="960"/>
      <c r="E1149" s="961"/>
      <c r="F1149" s="960"/>
      <c r="G1149" s="960"/>
      <c r="H1149" s="960"/>
      <c r="I1149" s="960"/>
      <c r="J1149" s="960"/>
      <c r="K1149" s="960"/>
      <c r="L1149" s="960"/>
      <c r="M1149" s="960"/>
      <c r="N1149" s="960"/>
      <c r="O1149" s="960"/>
      <c r="P1149" s="960"/>
      <c r="Q1149" s="960"/>
      <c r="R1149" s="960"/>
      <c r="S1149" s="960"/>
      <c r="T1149" s="960"/>
      <c r="U1149" s="960"/>
      <c r="V1149" s="960"/>
      <c r="W1149" s="960"/>
      <c r="X1149" s="960"/>
      <c r="Y1149" s="960"/>
      <c r="Z1149" s="960"/>
      <c r="AA1149" s="960"/>
      <c r="AB1149" s="960"/>
      <c r="AC1149" s="960"/>
      <c r="AD1149" s="960"/>
      <c r="AE1149" s="960"/>
      <c r="AF1149" s="960"/>
      <c r="AG1149" s="960"/>
      <c r="AH1149" s="960"/>
      <c r="AI1149" s="960"/>
      <c r="AJ1149" s="960"/>
      <c r="AK1149" s="960"/>
      <c r="AL1149" s="960"/>
      <c r="AM1149" s="960"/>
      <c r="AN1149" s="960"/>
      <c r="AO1149" s="960"/>
      <c r="AP1149" s="960"/>
      <c r="AQ1149" s="960"/>
      <c r="AR1149" s="960"/>
      <c r="AS1149" s="960"/>
      <c r="AT1149" s="960"/>
      <c r="AU1149" s="960"/>
      <c r="AV1149" s="960"/>
      <c r="AW1149" s="960"/>
      <c r="AX1149" s="960"/>
      <c r="AY1149" s="960"/>
      <c r="AZ1149" s="960"/>
      <c r="BA1149" s="960"/>
      <c r="BB1149" s="960"/>
      <c r="BC1149" s="960"/>
      <c r="BD1149" s="960"/>
      <c r="BE1149" s="960"/>
      <c r="BF1149" s="960"/>
      <c r="BG1149" s="960"/>
    </row>
    <row r="1150" ht="15.75" customHeight="1">
      <c r="A1150" s="957"/>
      <c r="B1150" s="960"/>
      <c r="C1150" s="960"/>
      <c r="D1150" s="960"/>
      <c r="E1150" s="961"/>
      <c r="F1150" s="960"/>
      <c r="G1150" s="960"/>
      <c r="H1150" s="960"/>
      <c r="I1150" s="960"/>
      <c r="J1150" s="960"/>
      <c r="K1150" s="960"/>
      <c r="L1150" s="960"/>
      <c r="M1150" s="960"/>
      <c r="N1150" s="960"/>
      <c r="O1150" s="960"/>
      <c r="P1150" s="960"/>
      <c r="Q1150" s="960"/>
      <c r="R1150" s="960"/>
      <c r="S1150" s="960"/>
      <c r="T1150" s="960"/>
      <c r="U1150" s="960"/>
      <c r="V1150" s="960"/>
      <c r="W1150" s="960"/>
      <c r="X1150" s="960"/>
      <c r="Y1150" s="960"/>
      <c r="Z1150" s="960"/>
      <c r="AA1150" s="960"/>
      <c r="AB1150" s="960"/>
      <c r="AC1150" s="960"/>
      <c r="AD1150" s="960"/>
      <c r="AE1150" s="960"/>
      <c r="AF1150" s="960"/>
      <c r="AG1150" s="960"/>
      <c r="AH1150" s="960"/>
      <c r="AI1150" s="960"/>
      <c r="AJ1150" s="960"/>
      <c r="AK1150" s="960"/>
      <c r="AL1150" s="960"/>
      <c r="AM1150" s="960"/>
      <c r="AN1150" s="960"/>
      <c r="AO1150" s="960"/>
      <c r="AP1150" s="960"/>
      <c r="AQ1150" s="960"/>
      <c r="AR1150" s="960"/>
      <c r="AS1150" s="960"/>
      <c r="AT1150" s="960"/>
      <c r="AU1150" s="960"/>
      <c r="AV1150" s="960"/>
      <c r="AW1150" s="960"/>
      <c r="AX1150" s="960"/>
      <c r="AY1150" s="960"/>
      <c r="AZ1150" s="960"/>
      <c r="BA1150" s="960"/>
      <c r="BB1150" s="960"/>
      <c r="BC1150" s="960"/>
      <c r="BD1150" s="960"/>
      <c r="BE1150" s="960"/>
      <c r="BF1150" s="960"/>
      <c r="BG1150" s="960"/>
    </row>
    <row r="1151" ht="15.75" customHeight="1">
      <c r="A1151" s="957"/>
      <c r="B1151" s="960"/>
      <c r="C1151" s="960"/>
      <c r="D1151" s="960"/>
      <c r="E1151" s="961"/>
      <c r="F1151" s="960"/>
      <c r="G1151" s="960"/>
      <c r="H1151" s="960"/>
      <c r="I1151" s="960"/>
      <c r="J1151" s="960"/>
      <c r="K1151" s="960"/>
      <c r="L1151" s="960"/>
      <c r="M1151" s="960"/>
      <c r="N1151" s="960"/>
      <c r="O1151" s="960"/>
      <c r="P1151" s="960"/>
      <c r="Q1151" s="960"/>
      <c r="R1151" s="960"/>
      <c r="S1151" s="960"/>
      <c r="T1151" s="960"/>
      <c r="U1151" s="960"/>
      <c r="V1151" s="960"/>
      <c r="W1151" s="960"/>
      <c r="X1151" s="960"/>
      <c r="Y1151" s="960"/>
      <c r="Z1151" s="960"/>
      <c r="AA1151" s="960"/>
      <c r="AB1151" s="960"/>
      <c r="AC1151" s="960"/>
      <c r="AD1151" s="960"/>
      <c r="AE1151" s="960"/>
      <c r="AF1151" s="960"/>
      <c r="AG1151" s="960"/>
      <c r="AH1151" s="960"/>
      <c r="AI1151" s="960"/>
      <c r="AJ1151" s="960"/>
      <c r="AK1151" s="960"/>
      <c r="AL1151" s="960"/>
      <c r="AM1151" s="960"/>
      <c r="AN1151" s="960"/>
      <c r="AO1151" s="960"/>
      <c r="AP1151" s="960"/>
      <c r="AQ1151" s="960"/>
      <c r="AR1151" s="960"/>
      <c r="AS1151" s="960"/>
      <c r="AT1151" s="960"/>
      <c r="AU1151" s="960"/>
      <c r="AV1151" s="960"/>
      <c r="AW1151" s="960"/>
      <c r="AX1151" s="960"/>
      <c r="AY1151" s="960"/>
      <c r="AZ1151" s="960"/>
      <c r="BA1151" s="960"/>
      <c r="BB1151" s="960"/>
      <c r="BC1151" s="960"/>
      <c r="BD1151" s="960"/>
      <c r="BE1151" s="960"/>
      <c r="BF1151" s="960"/>
      <c r="BG1151" s="960"/>
    </row>
    <row r="1152" ht="15.75" customHeight="1">
      <c r="A1152" s="957"/>
      <c r="B1152" s="960"/>
      <c r="C1152" s="960"/>
      <c r="D1152" s="960"/>
      <c r="E1152" s="961"/>
      <c r="F1152" s="960"/>
      <c r="G1152" s="960"/>
      <c r="H1152" s="960"/>
      <c r="I1152" s="960"/>
      <c r="J1152" s="960"/>
      <c r="K1152" s="960"/>
      <c r="L1152" s="960"/>
      <c r="M1152" s="960"/>
      <c r="N1152" s="960"/>
      <c r="O1152" s="960"/>
      <c r="P1152" s="960"/>
      <c r="Q1152" s="960"/>
      <c r="R1152" s="960"/>
      <c r="S1152" s="960"/>
      <c r="T1152" s="960"/>
      <c r="U1152" s="960"/>
      <c r="V1152" s="960"/>
      <c r="W1152" s="960"/>
      <c r="X1152" s="960"/>
      <c r="Y1152" s="960"/>
      <c r="Z1152" s="960"/>
      <c r="AA1152" s="960"/>
      <c r="AB1152" s="960"/>
      <c r="AC1152" s="960"/>
      <c r="AD1152" s="960"/>
      <c r="AE1152" s="960"/>
      <c r="AF1152" s="960"/>
      <c r="AG1152" s="960"/>
      <c r="AH1152" s="960"/>
      <c r="AI1152" s="960"/>
      <c r="AJ1152" s="960"/>
      <c r="AK1152" s="960"/>
      <c r="AL1152" s="960"/>
      <c r="AM1152" s="960"/>
      <c r="AN1152" s="960"/>
      <c r="AO1152" s="960"/>
      <c r="AP1152" s="960"/>
      <c r="AQ1152" s="960"/>
      <c r="AR1152" s="960"/>
      <c r="AS1152" s="960"/>
      <c r="AT1152" s="960"/>
      <c r="AU1152" s="960"/>
      <c r="AV1152" s="960"/>
      <c r="AW1152" s="960"/>
      <c r="AX1152" s="960"/>
      <c r="AY1152" s="960"/>
      <c r="AZ1152" s="960"/>
      <c r="BA1152" s="960"/>
      <c r="BB1152" s="960"/>
      <c r="BC1152" s="960"/>
      <c r="BD1152" s="960"/>
      <c r="BE1152" s="960"/>
      <c r="BF1152" s="960"/>
      <c r="BG1152" s="960"/>
    </row>
    <row r="1153" ht="15.75" customHeight="1">
      <c r="A1153" s="957"/>
      <c r="B1153" s="960"/>
      <c r="C1153" s="960"/>
      <c r="D1153" s="960"/>
      <c r="E1153" s="961"/>
      <c r="F1153" s="960"/>
      <c r="G1153" s="960"/>
      <c r="H1153" s="960"/>
      <c r="I1153" s="960"/>
      <c r="J1153" s="960"/>
      <c r="K1153" s="960"/>
      <c r="L1153" s="960"/>
      <c r="M1153" s="960"/>
      <c r="N1153" s="960"/>
      <c r="O1153" s="960"/>
      <c r="P1153" s="960"/>
      <c r="Q1153" s="960"/>
      <c r="R1153" s="960"/>
      <c r="S1153" s="960"/>
      <c r="T1153" s="960"/>
      <c r="U1153" s="960"/>
      <c r="V1153" s="960"/>
      <c r="W1153" s="960"/>
      <c r="X1153" s="960"/>
      <c r="Y1153" s="960"/>
      <c r="Z1153" s="960"/>
      <c r="AA1153" s="960"/>
      <c r="AB1153" s="960"/>
      <c r="AC1153" s="960"/>
      <c r="AD1153" s="960"/>
      <c r="AE1153" s="960"/>
      <c r="AF1153" s="960"/>
      <c r="AG1153" s="960"/>
      <c r="AH1153" s="960"/>
      <c r="AI1153" s="960"/>
      <c r="AJ1153" s="960"/>
      <c r="AK1153" s="960"/>
      <c r="AL1153" s="960"/>
      <c r="AM1153" s="960"/>
      <c r="AN1153" s="960"/>
      <c r="AO1153" s="960"/>
      <c r="AP1153" s="960"/>
      <c r="AQ1153" s="960"/>
      <c r="AR1153" s="960"/>
      <c r="AS1153" s="960"/>
      <c r="AT1153" s="960"/>
      <c r="AU1153" s="960"/>
      <c r="AV1153" s="960"/>
      <c r="AW1153" s="960"/>
      <c r="AX1153" s="960"/>
      <c r="AY1153" s="960"/>
      <c r="AZ1153" s="960"/>
      <c r="BA1153" s="960"/>
      <c r="BB1153" s="960"/>
      <c r="BC1153" s="960"/>
      <c r="BD1153" s="960"/>
      <c r="BE1153" s="960"/>
      <c r="BF1153" s="960"/>
      <c r="BG1153" s="960"/>
    </row>
    <row r="1154" ht="15.75" customHeight="1">
      <c r="A1154" s="957"/>
      <c r="B1154" s="960"/>
      <c r="C1154" s="960"/>
      <c r="D1154" s="960"/>
      <c r="E1154" s="961"/>
      <c r="F1154" s="960"/>
      <c r="G1154" s="960"/>
      <c r="H1154" s="960"/>
      <c r="I1154" s="960"/>
      <c r="J1154" s="960"/>
      <c r="K1154" s="960"/>
      <c r="L1154" s="960"/>
      <c r="M1154" s="960"/>
      <c r="N1154" s="960"/>
      <c r="O1154" s="960"/>
      <c r="P1154" s="960"/>
      <c r="Q1154" s="960"/>
      <c r="R1154" s="960"/>
      <c r="S1154" s="960"/>
      <c r="T1154" s="960"/>
      <c r="U1154" s="960"/>
      <c r="V1154" s="960"/>
      <c r="W1154" s="960"/>
      <c r="X1154" s="960"/>
      <c r="Y1154" s="960"/>
      <c r="Z1154" s="960"/>
      <c r="AA1154" s="960"/>
      <c r="AB1154" s="960"/>
      <c r="AC1154" s="960"/>
      <c r="AD1154" s="960"/>
      <c r="AE1154" s="960"/>
      <c r="AF1154" s="960"/>
      <c r="AG1154" s="960"/>
      <c r="AH1154" s="960"/>
      <c r="AI1154" s="960"/>
      <c r="AJ1154" s="960"/>
      <c r="AK1154" s="960"/>
      <c r="AL1154" s="960"/>
      <c r="AM1154" s="960"/>
      <c r="AN1154" s="960"/>
      <c r="AO1154" s="960"/>
      <c r="AP1154" s="960"/>
      <c r="AQ1154" s="960"/>
      <c r="AR1154" s="960"/>
      <c r="AS1154" s="960"/>
      <c r="AT1154" s="960"/>
      <c r="AU1154" s="960"/>
      <c r="AV1154" s="960"/>
      <c r="AW1154" s="960"/>
      <c r="AX1154" s="960"/>
      <c r="AY1154" s="960"/>
      <c r="AZ1154" s="960"/>
      <c r="BA1154" s="960"/>
      <c r="BB1154" s="960"/>
      <c r="BC1154" s="960"/>
      <c r="BD1154" s="960"/>
      <c r="BE1154" s="960"/>
      <c r="BF1154" s="960"/>
      <c r="BG1154" s="960"/>
    </row>
    <row r="1155" ht="15.75" customHeight="1">
      <c r="A1155" s="957"/>
      <c r="B1155" s="960"/>
      <c r="C1155" s="960"/>
      <c r="D1155" s="960"/>
      <c r="E1155" s="961"/>
      <c r="F1155" s="960"/>
      <c r="G1155" s="960"/>
      <c r="H1155" s="960"/>
      <c r="I1155" s="960"/>
      <c r="J1155" s="960"/>
      <c r="K1155" s="960"/>
      <c r="L1155" s="960"/>
      <c r="M1155" s="960"/>
      <c r="N1155" s="960"/>
      <c r="O1155" s="960"/>
      <c r="P1155" s="960"/>
      <c r="Q1155" s="960"/>
      <c r="R1155" s="960"/>
      <c r="S1155" s="960"/>
      <c r="T1155" s="960"/>
      <c r="U1155" s="960"/>
      <c r="V1155" s="960"/>
      <c r="W1155" s="960"/>
      <c r="X1155" s="960"/>
      <c r="Y1155" s="960"/>
      <c r="Z1155" s="960"/>
      <c r="AA1155" s="960"/>
      <c r="AB1155" s="960"/>
      <c r="AC1155" s="960"/>
      <c r="AD1155" s="960"/>
      <c r="AE1155" s="960"/>
      <c r="AF1155" s="960"/>
      <c r="AG1155" s="960"/>
      <c r="AH1155" s="960"/>
      <c r="AI1155" s="960"/>
      <c r="AJ1155" s="960"/>
      <c r="AK1155" s="960"/>
      <c r="AL1155" s="960"/>
      <c r="AM1155" s="960"/>
      <c r="AN1155" s="960"/>
      <c r="AO1155" s="960"/>
      <c r="AP1155" s="960"/>
      <c r="AQ1155" s="960"/>
      <c r="AR1155" s="960"/>
      <c r="AS1155" s="960"/>
      <c r="AT1155" s="960"/>
      <c r="AU1155" s="960"/>
      <c r="AV1155" s="960"/>
      <c r="AW1155" s="960"/>
      <c r="AX1155" s="960"/>
      <c r="AY1155" s="960"/>
      <c r="AZ1155" s="960"/>
      <c r="BA1155" s="960"/>
      <c r="BB1155" s="960"/>
      <c r="BC1155" s="960"/>
      <c r="BD1155" s="960"/>
      <c r="BE1155" s="960"/>
      <c r="BF1155" s="960"/>
      <c r="BG1155" s="960"/>
    </row>
    <row r="1156" ht="15.75" customHeight="1">
      <c r="A1156" s="957"/>
      <c r="B1156" s="960"/>
      <c r="C1156" s="960"/>
      <c r="D1156" s="960"/>
      <c r="E1156" s="961"/>
      <c r="F1156" s="960"/>
      <c r="G1156" s="960"/>
      <c r="H1156" s="960"/>
      <c r="I1156" s="960"/>
      <c r="J1156" s="960"/>
      <c r="K1156" s="960"/>
      <c r="L1156" s="960"/>
      <c r="M1156" s="960"/>
      <c r="N1156" s="960"/>
      <c r="O1156" s="960"/>
      <c r="P1156" s="960"/>
      <c r="Q1156" s="960"/>
      <c r="R1156" s="960"/>
      <c r="S1156" s="960"/>
      <c r="T1156" s="960"/>
      <c r="U1156" s="960"/>
      <c r="V1156" s="960"/>
      <c r="W1156" s="960"/>
      <c r="X1156" s="960"/>
      <c r="Y1156" s="960"/>
      <c r="Z1156" s="960"/>
      <c r="AA1156" s="960"/>
      <c r="AB1156" s="960"/>
      <c r="AC1156" s="960"/>
      <c r="AD1156" s="960"/>
      <c r="AE1156" s="960"/>
      <c r="AF1156" s="960"/>
      <c r="AG1156" s="960"/>
      <c r="AH1156" s="960"/>
      <c r="AI1156" s="960"/>
      <c r="AJ1156" s="960"/>
      <c r="AK1156" s="960"/>
      <c r="AL1156" s="960"/>
      <c r="AM1156" s="960"/>
      <c r="AN1156" s="960"/>
      <c r="AO1156" s="960"/>
      <c r="AP1156" s="960"/>
      <c r="AQ1156" s="960"/>
      <c r="AR1156" s="960"/>
      <c r="AS1156" s="960"/>
      <c r="AT1156" s="960"/>
      <c r="AU1156" s="960"/>
      <c r="AV1156" s="960"/>
      <c r="AW1156" s="960"/>
      <c r="AX1156" s="960"/>
      <c r="AY1156" s="960"/>
      <c r="AZ1156" s="960"/>
      <c r="BA1156" s="960"/>
      <c r="BB1156" s="960"/>
      <c r="BC1156" s="960"/>
      <c r="BD1156" s="960"/>
      <c r="BE1156" s="960"/>
      <c r="BF1156" s="960"/>
      <c r="BG1156" s="960"/>
    </row>
    <row r="1157" ht="15.75" customHeight="1">
      <c r="A1157" s="957"/>
      <c r="B1157" s="960"/>
      <c r="C1157" s="960"/>
      <c r="D1157" s="960"/>
      <c r="E1157" s="961"/>
      <c r="F1157" s="960"/>
      <c r="G1157" s="960"/>
      <c r="H1157" s="960"/>
      <c r="I1157" s="960"/>
      <c r="J1157" s="960"/>
      <c r="K1157" s="960"/>
      <c r="L1157" s="960"/>
      <c r="M1157" s="960"/>
      <c r="N1157" s="960"/>
      <c r="O1157" s="960"/>
      <c r="P1157" s="960"/>
      <c r="Q1157" s="960"/>
      <c r="R1157" s="960"/>
      <c r="S1157" s="960"/>
      <c r="T1157" s="960"/>
      <c r="U1157" s="960"/>
      <c r="V1157" s="960"/>
      <c r="W1157" s="960"/>
      <c r="X1157" s="960"/>
      <c r="Y1157" s="960"/>
      <c r="Z1157" s="960"/>
      <c r="AA1157" s="960"/>
      <c r="AB1157" s="960"/>
      <c r="AC1157" s="960"/>
      <c r="AD1157" s="960"/>
      <c r="AE1157" s="960"/>
      <c r="AF1157" s="960"/>
      <c r="AG1157" s="960"/>
      <c r="AH1157" s="960"/>
      <c r="AI1157" s="960"/>
      <c r="AJ1157" s="960"/>
      <c r="AK1157" s="960"/>
      <c r="AL1157" s="960"/>
      <c r="AM1157" s="960"/>
      <c r="AN1157" s="960"/>
      <c r="AO1157" s="960"/>
      <c r="AP1157" s="960"/>
      <c r="AQ1157" s="960"/>
      <c r="AR1157" s="960"/>
      <c r="AS1157" s="960"/>
      <c r="AT1157" s="960"/>
      <c r="AU1157" s="960"/>
      <c r="AV1157" s="960"/>
      <c r="AW1157" s="960"/>
      <c r="AX1157" s="960"/>
      <c r="AY1157" s="960"/>
      <c r="AZ1157" s="960"/>
      <c r="BA1157" s="960"/>
      <c r="BB1157" s="960"/>
      <c r="BC1157" s="960"/>
      <c r="BD1157" s="960"/>
      <c r="BE1157" s="960"/>
      <c r="BF1157" s="960"/>
      <c r="BG1157" s="960"/>
    </row>
    <row r="1158" ht="15.75" customHeight="1">
      <c r="A1158" s="957"/>
      <c r="B1158" s="960"/>
      <c r="C1158" s="960"/>
      <c r="D1158" s="960"/>
      <c r="E1158" s="961"/>
      <c r="F1158" s="960"/>
      <c r="G1158" s="960"/>
      <c r="H1158" s="960"/>
      <c r="I1158" s="960"/>
      <c r="J1158" s="960"/>
      <c r="K1158" s="960"/>
      <c r="L1158" s="960"/>
      <c r="M1158" s="960"/>
      <c r="N1158" s="960"/>
      <c r="O1158" s="960"/>
      <c r="P1158" s="960"/>
      <c r="Q1158" s="960"/>
      <c r="R1158" s="960"/>
      <c r="S1158" s="960"/>
      <c r="T1158" s="960"/>
      <c r="U1158" s="960"/>
      <c r="V1158" s="960"/>
      <c r="W1158" s="960"/>
      <c r="X1158" s="960"/>
      <c r="Y1158" s="960"/>
      <c r="Z1158" s="960"/>
      <c r="AA1158" s="960"/>
      <c r="AB1158" s="960"/>
      <c r="AC1158" s="960"/>
      <c r="AD1158" s="960"/>
      <c r="AE1158" s="960"/>
      <c r="AF1158" s="960"/>
      <c r="AG1158" s="960"/>
      <c r="AH1158" s="960"/>
      <c r="AI1158" s="960"/>
      <c r="AJ1158" s="960"/>
      <c r="AK1158" s="960"/>
      <c r="AL1158" s="960"/>
      <c r="AM1158" s="960"/>
      <c r="AN1158" s="960"/>
      <c r="AO1158" s="960"/>
      <c r="AP1158" s="960"/>
      <c r="AQ1158" s="960"/>
      <c r="AR1158" s="960"/>
      <c r="AS1158" s="960"/>
      <c r="AT1158" s="960"/>
      <c r="AU1158" s="960"/>
      <c r="AV1158" s="960"/>
      <c r="AW1158" s="960"/>
      <c r="AX1158" s="960"/>
      <c r="AY1158" s="960"/>
      <c r="AZ1158" s="960"/>
      <c r="BA1158" s="960"/>
      <c r="BB1158" s="960"/>
      <c r="BC1158" s="960"/>
      <c r="BD1158" s="960"/>
      <c r="BE1158" s="960"/>
      <c r="BF1158" s="960"/>
      <c r="BG1158" s="960"/>
    </row>
    <row r="1159" ht="15.75" customHeight="1">
      <c r="A1159" s="957"/>
      <c r="B1159" s="960"/>
      <c r="C1159" s="960"/>
      <c r="D1159" s="960"/>
      <c r="E1159" s="961"/>
      <c r="F1159" s="960"/>
      <c r="G1159" s="960"/>
      <c r="H1159" s="960"/>
      <c r="I1159" s="960"/>
      <c r="J1159" s="960"/>
      <c r="K1159" s="960"/>
      <c r="L1159" s="960"/>
      <c r="M1159" s="960"/>
      <c r="N1159" s="960"/>
      <c r="O1159" s="960"/>
      <c r="P1159" s="960"/>
      <c r="Q1159" s="960"/>
      <c r="R1159" s="960"/>
      <c r="S1159" s="960"/>
      <c r="T1159" s="960"/>
      <c r="U1159" s="960"/>
      <c r="V1159" s="960"/>
      <c r="W1159" s="960"/>
      <c r="X1159" s="960"/>
      <c r="Y1159" s="960"/>
      <c r="Z1159" s="960"/>
      <c r="AA1159" s="960"/>
      <c r="AB1159" s="960"/>
      <c r="AC1159" s="960"/>
      <c r="AD1159" s="960"/>
      <c r="AE1159" s="960"/>
      <c r="AF1159" s="960"/>
      <c r="AG1159" s="960"/>
      <c r="AH1159" s="960"/>
      <c r="AI1159" s="960"/>
      <c r="AJ1159" s="960"/>
      <c r="AK1159" s="960"/>
      <c r="AL1159" s="960"/>
      <c r="AM1159" s="960"/>
      <c r="AN1159" s="960"/>
      <c r="AO1159" s="960"/>
      <c r="AP1159" s="960"/>
      <c r="AQ1159" s="960"/>
      <c r="AR1159" s="960"/>
      <c r="AS1159" s="960"/>
      <c r="AT1159" s="960"/>
      <c r="AU1159" s="960"/>
      <c r="AV1159" s="960"/>
      <c r="AW1159" s="960"/>
      <c r="AX1159" s="960"/>
      <c r="AY1159" s="960"/>
      <c r="AZ1159" s="960"/>
      <c r="BA1159" s="960"/>
      <c r="BB1159" s="960"/>
      <c r="BC1159" s="960"/>
      <c r="BD1159" s="960"/>
      <c r="BE1159" s="960"/>
      <c r="BF1159" s="960"/>
      <c r="BG1159" s="960"/>
    </row>
    <row r="1160" ht="15.75" customHeight="1">
      <c r="A1160" s="957"/>
      <c r="B1160" s="960"/>
      <c r="C1160" s="960"/>
      <c r="D1160" s="960"/>
      <c r="E1160" s="961"/>
      <c r="F1160" s="960"/>
      <c r="G1160" s="960"/>
      <c r="H1160" s="960"/>
      <c r="I1160" s="960"/>
      <c r="J1160" s="960"/>
      <c r="K1160" s="960"/>
      <c r="L1160" s="960"/>
      <c r="M1160" s="960"/>
      <c r="N1160" s="960"/>
      <c r="O1160" s="960"/>
      <c r="P1160" s="960"/>
      <c r="Q1160" s="960"/>
      <c r="R1160" s="960"/>
      <c r="S1160" s="960"/>
      <c r="T1160" s="960"/>
      <c r="U1160" s="960"/>
      <c r="V1160" s="960"/>
      <c r="W1160" s="960"/>
      <c r="X1160" s="960"/>
      <c r="Y1160" s="960"/>
      <c r="Z1160" s="960"/>
      <c r="AA1160" s="960"/>
      <c r="AB1160" s="960"/>
      <c r="AC1160" s="960"/>
      <c r="AD1160" s="960"/>
      <c r="AE1160" s="960"/>
      <c r="AF1160" s="960"/>
      <c r="AG1160" s="960"/>
      <c r="AH1160" s="960"/>
      <c r="AI1160" s="960"/>
      <c r="AJ1160" s="960"/>
      <c r="AK1160" s="960"/>
      <c r="AL1160" s="960"/>
      <c r="AM1160" s="960"/>
      <c r="AN1160" s="960"/>
      <c r="AO1160" s="960"/>
      <c r="AP1160" s="960"/>
      <c r="AQ1160" s="960"/>
      <c r="AR1160" s="960"/>
      <c r="AS1160" s="960"/>
      <c r="AT1160" s="960"/>
      <c r="AU1160" s="960"/>
      <c r="AV1160" s="960"/>
      <c r="AW1160" s="960"/>
      <c r="AX1160" s="960"/>
      <c r="AY1160" s="960"/>
      <c r="AZ1160" s="960"/>
      <c r="BA1160" s="960"/>
      <c r="BB1160" s="960"/>
      <c r="BC1160" s="960"/>
      <c r="BD1160" s="960"/>
      <c r="BE1160" s="960"/>
      <c r="BF1160" s="960"/>
      <c r="BG1160" s="960"/>
    </row>
    <row r="1161" ht="15.75" customHeight="1">
      <c r="A1161" s="957"/>
      <c r="B1161" s="960"/>
      <c r="C1161" s="960"/>
      <c r="D1161" s="960"/>
      <c r="E1161" s="961"/>
      <c r="F1161" s="960"/>
      <c r="G1161" s="960"/>
      <c r="H1161" s="960"/>
      <c r="I1161" s="960"/>
      <c r="J1161" s="960"/>
      <c r="K1161" s="960"/>
      <c r="L1161" s="960"/>
      <c r="M1161" s="960"/>
      <c r="N1161" s="960"/>
      <c r="O1161" s="960"/>
      <c r="P1161" s="960"/>
      <c r="Q1161" s="960"/>
      <c r="R1161" s="960"/>
      <c r="S1161" s="960"/>
      <c r="T1161" s="960"/>
      <c r="U1161" s="960"/>
      <c r="V1161" s="960"/>
      <c r="W1161" s="960"/>
      <c r="X1161" s="960"/>
      <c r="Y1161" s="960"/>
      <c r="Z1161" s="960"/>
      <c r="AA1161" s="960"/>
      <c r="AB1161" s="960"/>
      <c r="AC1161" s="960"/>
      <c r="AD1161" s="960"/>
      <c r="AE1161" s="960"/>
      <c r="AF1161" s="960"/>
      <c r="AG1161" s="960"/>
      <c r="AH1161" s="960"/>
      <c r="AI1161" s="960"/>
      <c r="AJ1161" s="960"/>
      <c r="AK1161" s="960"/>
      <c r="AL1161" s="960"/>
      <c r="AM1161" s="960"/>
      <c r="AN1161" s="960"/>
      <c r="AO1161" s="960"/>
      <c r="AP1161" s="960"/>
      <c r="AQ1161" s="960"/>
      <c r="AR1161" s="960"/>
      <c r="AS1161" s="960"/>
      <c r="AT1161" s="960"/>
      <c r="AU1161" s="960"/>
      <c r="AV1161" s="960"/>
      <c r="AW1161" s="960"/>
      <c r="AX1161" s="960"/>
      <c r="AY1161" s="960"/>
      <c r="AZ1161" s="960"/>
      <c r="BA1161" s="960"/>
      <c r="BB1161" s="960"/>
      <c r="BC1161" s="960"/>
      <c r="BD1161" s="960"/>
      <c r="BE1161" s="960"/>
      <c r="BF1161" s="960"/>
      <c r="BG1161" s="960"/>
    </row>
    <row r="1162" ht="15.75" customHeight="1">
      <c r="A1162" s="957"/>
      <c r="B1162" s="960"/>
      <c r="C1162" s="960"/>
      <c r="D1162" s="960"/>
      <c r="E1162" s="961"/>
      <c r="F1162" s="960"/>
      <c r="G1162" s="960"/>
      <c r="H1162" s="960"/>
      <c r="I1162" s="960"/>
      <c r="J1162" s="960"/>
      <c r="K1162" s="960"/>
      <c r="L1162" s="960"/>
      <c r="M1162" s="960"/>
      <c r="N1162" s="960"/>
      <c r="O1162" s="960"/>
      <c r="P1162" s="960"/>
      <c r="Q1162" s="960"/>
      <c r="R1162" s="960"/>
      <c r="S1162" s="960"/>
      <c r="T1162" s="960"/>
      <c r="U1162" s="960"/>
      <c r="V1162" s="960"/>
      <c r="W1162" s="960"/>
      <c r="X1162" s="960"/>
      <c r="Y1162" s="960"/>
      <c r="Z1162" s="960"/>
      <c r="AA1162" s="960"/>
      <c r="AB1162" s="960"/>
      <c r="AC1162" s="960"/>
      <c r="AD1162" s="960"/>
      <c r="AE1162" s="960"/>
      <c r="AF1162" s="960"/>
      <c r="AG1162" s="960"/>
      <c r="AH1162" s="960"/>
      <c r="AI1162" s="960"/>
      <c r="AJ1162" s="960"/>
      <c r="AK1162" s="960"/>
      <c r="AL1162" s="960"/>
      <c r="AM1162" s="960"/>
      <c r="AN1162" s="960"/>
      <c r="AO1162" s="960"/>
      <c r="AP1162" s="960"/>
      <c r="AQ1162" s="960"/>
      <c r="AR1162" s="960"/>
      <c r="AS1162" s="960"/>
      <c r="AT1162" s="960"/>
      <c r="AU1162" s="960"/>
      <c r="AV1162" s="960"/>
      <c r="AW1162" s="960"/>
      <c r="AX1162" s="960"/>
      <c r="AY1162" s="960"/>
      <c r="AZ1162" s="960"/>
      <c r="BA1162" s="960"/>
      <c r="BB1162" s="960"/>
      <c r="BC1162" s="960"/>
      <c r="BD1162" s="960"/>
      <c r="BE1162" s="960"/>
      <c r="BF1162" s="960"/>
      <c r="BG1162" s="960"/>
    </row>
    <row r="1163" ht="15.75" customHeight="1">
      <c r="A1163" s="957"/>
      <c r="B1163" s="960"/>
      <c r="C1163" s="960"/>
      <c r="D1163" s="960"/>
      <c r="E1163" s="961"/>
      <c r="F1163" s="960"/>
      <c r="G1163" s="960"/>
      <c r="H1163" s="960"/>
      <c r="I1163" s="960"/>
      <c r="J1163" s="960"/>
      <c r="K1163" s="960"/>
      <c r="L1163" s="960"/>
      <c r="M1163" s="960"/>
      <c r="N1163" s="960"/>
      <c r="O1163" s="960"/>
      <c r="P1163" s="960"/>
      <c r="Q1163" s="960"/>
      <c r="R1163" s="960"/>
      <c r="S1163" s="960"/>
      <c r="T1163" s="960"/>
      <c r="U1163" s="960"/>
      <c r="V1163" s="960"/>
      <c r="W1163" s="960"/>
      <c r="X1163" s="960"/>
      <c r="Y1163" s="960"/>
      <c r="Z1163" s="960"/>
      <c r="AA1163" s="960"/>
      <c r="AB1163" s="960"/>
      <c r="AC1163" s="960"/>
      <c r="AD1163" s="960"/>
      <c r="AE1163" s="960"/>
      <c r="AF1163" s="960"/>
      <c r="AG1163" s="960"/>
      <c r="AH1163" s="960"/>
      <c r="AI1163" s="960"/>
      <c r="AJ1163" s="960"/>
      <c r="AK1163" s="960"/>
      <c r="AL1163" s="960"/>
      <c r="AM1163" s="960"/>
      <c r="AN1163" s="960"/>
      <c r="AO1163" s="960"/>
      <c r="AP1163" s="960"/>
      <c r="AQ1163" s="960"/>
      <c r="AR1163" s="960"/>
      <c r="AS1163" s="960"/>
      <c r="AT1163" s="960"/>
      <c r="AU1163" s="960"/>
      <c r="AV1163" s="960"/>
      <c r="AW1163" s="960"/>
      <c r="AX1163" s="960"/>
      <c r="AY1163" s="960"/>
      <c r="AZ1163" s="960"/>
      <c r="BA1163" s="960"/>
      <c r="BB1163" s="960"/>
      <c r="BC1163" s="960"/>
      <c r="BD1163" s="960"/>
      <c r="BE1163" s="960"/>
      <c r="BF1163" s="960"/>
      <c r="BG1163" s="960"/>
    </row>
    <row r="1164" ht="15.75" customHeight="1">
      <c r="A1164" s="957"/>
      <c r="B1164" s="960"/>
      <c r="C1164" s="960"/>
      <c r="D1164" s="960"/>
      <c r="E1164" s="961"/>
      <c r="F1164" s="960"/>
      <c r="G1164" s="960"/>
      <c r="H1164" s="960"/>
      <c r="I1164" s="960"/>
      <c r="J1164" s="960"/>
      <c r="K1164" s="960"/>
      <c r="L1164" s="960"/>
      <c r="M1164" s="960"/>
      <c r="N1164" s="960"/>
      <c r="O1164" s="960"/>
      <c r="P1164" s="960"/>
      <c r="Q1164" s="960"/>
      <c r="R1164" s="960"/>
      <c r="S1164" s="960"/>
      <c r="T1164" s="960"/>
      <c r="U1164" s="960"/>
      <c r="V1164" s="960"/>
      <c r="W1164" s="960"/>
      <c r="X1164" s="960"/>
      <c r="Y1164" s="960"/>
      <c r="Z1164" s="960"/>
      <c r="AA1164" s="960"/>
      <c r="AB1164" s="960"/>
      <c r="AC1164" s="960"/>
      <c r="AD1164" s="960"/>
      <c r="AE1164" s="960"/>
      <c r="AF1164" s="960"/>
      <c r="AG1164" s="960"/>
      <c r="AH1164" s="960"/>
      <c r="AI1164" s="960"/>
      <c r="AJ1164" s="960"/>
      <c r="AK1164" s="960"/>
      <c r="AL1164" s="960"/>
      <c r="AM1164" s="960"/>
      <c r="AN1164" s="960"/>
      <c r="AO1164" s="960"/>
      <c r="AP1164" s="960"/>
      <c r="AQ1164" s="960"/>
      <c r="AR1164" s="960"/>
      <c r="AS1164" s="960"/>
      <c r="AT1164" s="960"/>
      <c r="AU1164" s="960"/>
      <c r="AV1164" s="960"/>
      <c r="AW1164" s="960"/>
      <c r="AX1164" s="960"/>
      <c r="AY1164" s="960"/>
      <c r="AZ1164" s="960"/>
      <c r="BA1164" s="960"/>
      <c r="BB1164" s="960"/>
      <c r="BC1164" s="960"/>
      <c r="BD1164" s="960"/>
      <c r="BE1164" s="960"/>
      <c r="BF1164" s="960"/>
      <c r="BG1164" s="960"/>
    </row>
    <row r="1165" ht="15.75" customHeight="1">
      <c r="A1165" s="957"/>
      <c r="B1165" s="960"/>
      <c r="C1165" s="960"/>
      <c r="D1165" s="960"/>
      <c r="E1165" s="961"/>
      <c r="F1165" s="960"/>
      <c r="G1165" s="960"/>
      <c r="H1165" s="960"/>
      <c r="I1165" s="960"/>
      <c r="J1165" s="960"/>
      <c r="K1165" s="960"/>
      <c r="L1165" s="960"/>
      <c r="M1165" s="960"/>
      <c r="N1165" s="960"/>
      <c r="O1165" s="960"/>
      <c r="P1165" s="960"/>
      <c r="Q1165" s="960"/>
      <c r="R1165" s="960"/>
      <c r="S1165" s="960"/>
      <c r="T1165" s="960"/>
      <c r="U1165" s="960"/>
      <c r="V1165" s="960"/>
      <c r="W1165" s="960"/>
      <c r="X1165" s="960"/>
      <c r="Y1165" s="960"/>
      <c r="Z1165" s="960"/>
      <c r="AA1165" s="960"/>
      <c r="AB1165" s="960"/>
      <c r="AC1165" s="960"/>
      <c r="AD1165" s="960"/>
      <c r="AE1165" s="960"/>
      <c r="AF1165" s="960"/>
      <c r="AG1165" s="960"/>
      <c r="AH1165" s="960"/>
      <c r="AI1165" s="960"/>
      <c r="AJ1165" s="960"/>
      <c r="AK1165" s="960"/>
      <c r="AL1165" s="960"/>
      <c r="AM1165" s="960"/>
      <c r="AN1165" s="960"/>
      <c r="AO1165" s="960"/>
      <c r="AP1165" s="960"/>
      <c r="AQ1165" s="960"/>
      <c r="AR1165" s="960"/>
      <c r="AS1165" s="960"/>
      <c r="AT1165" s="960"/>
      <c r="AU1165" s="960"/>
      <c r="AV1165" s="960"/>
      <c r="AW1165" s="960"/>
      <c r="AX1165" s="960"/>
      <c r="AY1165" s="960"/>
      <c r="AZ1165" s="960"/>
      <c r="BA1165" s="960"/>
      <c r="BB1165" s="960"/>
      <c r="BC1165" s="960"/>
      <c r="BD1165" s="960"/>
      <c r="BE1165" s="960"/>
      <c r="BF1165" s="960"/>
      <c r="BG1165" s="960"/>
    </row>
    <row r="1166" ht="15.75" customHeight="1">
      <c r="A1166" s="957"/>
      <c r="B1166" s="960"/>
      <c r="C1166" s="960"/>
      <c r="D1166" s="960"/>
      <c r="E1166" s="961"/>
      <c r="F1166" s="960"/>
      <c r="G1166" s="960"/>
      <c r="H1166" s="960"/>
      <c r="I1166" s="960"/>
      <c r="J1166" s="960"/>
      <c r="K1166" s="960"/>
      <c r="L1166" s="960"/>
      <c r="M1166" s="960"/>
      <c r="N1166" s="960"/>
      <c r="O1166" s="960"/>
      <c r="P1166" s="960"/>
      <c r="Q1166" s="960"/>
      <c r="R1166" s="960"/>
      <c r="S1166" s="960"/>
      <c r="T1166" s="960"/>
      <c r="U1166" s="960"/>
      <c r="V1166" s="960"/>
      <c r="W1166" s="960"/>
      <c r="X1166" s="960"/>
      <c r="Y1166" s="960"/>
      <c r="Z1166" s="960"/>
      <c r="AA1166" s="960"/>
      <c r="AB1166" s="960"/>
      <c r="AC1166" s="960"/>
      <c r="AD1166" s="960"/>
      <c r="AE1166" s="960"/>
      <c r="AF1166" s="960"/>
      <c r="AG1166" s="960"/>
      <c r="AH1166" s="960"/>
      <c r="AI1166" s="960"/>
      <c r="AJ1166" s="960"/>
      <c r="AK1166" s="960"/>
      <c r="AL1166" s="960"/>
      <c r="AM1166" s="960"/>
      <c r="AN1166" s="960"/>
      <c r="AO1166" s="960"/>
      <c r="AP1166" s="960"/>
      <c r="AQ1166" s="960"/>
      <c r="AR1166" s="960"/>
      <c r="AS1166" s="960"/>
      <c r="AT1166" s="960"/>
      <c r="AU1166" s="960"/>
      <c r="AV1166" s="960"/>
      <c r="AW1166" s="960"/>
      <c r="AX1166" s="960"/>
      <c r="AY1166" s="960"/>
      <c r="AZ1166" s="960"/>
      <c r="BA1166" s="960"/>
      <c r="BB1166" s="960"/>
      <c r="BC1166" s="960"/>
      <c r="BD1166" s="960"/>
      <c r="BE1166" s="960"/>
      <c r="BF1166" s="960"/>
      <c r="BG1166" s="960"/>
    </row>
    <row r="1167" ht="15.75" customHeight="1">
      <c r="A1167" s="957"/>
      <c r="B1167" s="960"/>
      <c r="C1167" s="960"/>
      <c r="D1167" s="960"/>
      <c r="E1167" s="961"/>
      <c r="F1167" s="960"/>
      <c r="G1167" s="960"/>
      <c r="H1167" s="960"/>
      <c r="I1167" s="960"/>
      <c r="J1167" s="960"/>
      <c r="K1167" s="960"/>
      <c r="L1167" s="960"/>
      <c r="M1167" s="960"/>
      <c r="N1167" s="960"/>
      <c r="O1167" s="960"/>
      <c r="P1167" s="960"/>
      <c r="Q1167" s="960"/>
      <c r="R1167" s="960"/>
      <c r="S1167" s="960"/>
      <c r="T1167" s="960"/>
      <c r="U1167" s="960"/>
      <c r="V1167" s="960"/>
      <c r="W1167" s="960"/>
      <c r="X1167" s="960"/>
      <c r="Y1167" s="960"/>
      <c r="Z1167" s="960"/>
      <c r="AA1167" s="960"/>
      <c r="AB1167" s="960"/>
      <c r="AC1167" s="960"/>
      <c r="AD1167" s="960"/>
      <c r="AE1167" s="960"/>
      <c r="AF1167" s="960"/>
      <c r="AG1167" s="960"/>
      <c r="AH1167" s="960"/>
      <c r="AI1167" s="960"/>
      <c r="AJ1167" s="960"/>
      <c r="AK1167" s="960"/>
      <c r="AL1167" s="960"/>
      <c r="AM1167" s="960"/>
      <c r="AN1167" s="960"/>
      <c r="AO1167" s="960"/>
      <c r="AP1167" s="960"/>
      <c r="AQ1167" s="960"/>
      <c r="AR1167" s="960"/>
      <c r="AS1167" s="960"/>
      <c r="AT1167" s="960"/>
      <c r="AU1167" s="960"/>
      <c r="AV1167" s="960"/>
      <c r="AW1167" s="960"/>
      <c r="AX1167" s="960"/>
      <c r="AY1167" s="960"/>
      <c r="AZ1167" s="960"/>
      <c r="BA1167" s="960"/>
      <c r="BB1167" s="960"/>
      <c r="BC1167" s="960"/>
      <c r="BD1167" s="960"/>
      <c r="BE1167" s="960"/>
      <c r="BF1167" s="960"/>
      <c r="BG1167" s="960"/>
    </row>
    <row r="1168" ht="15.75" customHeight="1">
      <c r="A1168" s="957"/>
      <c r="B1168" s="960"/>
      <c r="C1168" s="960"/>
      <c r="D1168" s="960"/>
      <c r="E1168" s="961"/>
      <c r="F1168" s="960"/>
      <c r="G1168" s="960"/>
      <c r="H1168" s="960"/>
      <c r="I1168" s="960"/>
      <c r="J1168" s="960"/>
      <c r="K1168" s="960"/>
      <c r="L1168" s="960"/>
      <c r="M1168" s="960"/>
      <c r="N1168" s="960"/>
      <c r="O1168" s="960"/>
      <c r="P1168" s="960"/>
      <c r="Q1168" s="960"/>
      <c r="R1168" s="960"/>
      <c r="S1168" s="960"/>
      <c r="T1168" s="960"/>
      <c r="U1168" s="960"/>
      <c r="V1168" s="960"/>
      <c r="W1168" s="960"/>
      <c r="X1168" s="960"/>
      <c r="Y1168" s="960"/>
      <c r="Z1168" s="960"/>
      <c r="AA1168" s="960"/>
      <c r="AB1168" s="960"/>
      <c r="AC1168" s="960"/>
      <c r="AD1168" s="960"/>
      <c r="AE1168" s="960"/>
      <c r="AF1168" s="960"/>
      <c r="AG1168" s="960"/>
      <c r="AH1168" s="960"/>
      <c r="AI1168" s="960"/>
      <c r="AJ1168" s="960"/>
      <c r="AK1168" s="960"/>
      <c r="AL1168" s="960"/>
      <c r="AM1168" s="960"/>
      <c r="AN1168" s="960"/>
      <c r="AO1168" s="960"/>
      <c r="AP1168" s="960"/>
      <c r="AQ1168" s="960"/>
      <c r="AR1168" s="960"/>
      <c r="AS1168" s="960"/>
      <c r="AT1168" s="960"/>
      <c r="AU1168" s="960"/>
      <c r="AV1168" s="960"/>
      <c r="AW1168" s="960"/>
      <c r="AX1168" s="960"/>
      <c r="AY1168" s="960"/>
      <c r="AZ1168" s="960"/>
      <c r="BA1168" s="960"/>
      <c r="BB1168" s="960"/>
      <c r="BC1168" s="960"/>
      <c r="BD1168" s="960"/>
      <c r="BE1168" s="960"/>
      <c r="BF1168" s="960"/>
      <c r="BG1168" s="960"/>
    </row>
    <row r="1169" ht="15.75" customHeight="1">
      <c r="A1169" s="957"/>
      <c r="B1169" s="960"/>
      <c r="C1169" s="960"/>
      <c r="D1169" s="960"/>
      <c r="E1169" s="961"/>
      <c r="F1169" s="960"/>
      <c r="G1169" s="960"/>
      <c r="H1169" s="960"/>
      <c r="I1169" s="960"/>
      <c r="J1169" s="960"/>
      <c r="K1169" s="960"/>
      <c r="L1169" s="960"/>
      <c r="M1169" s="960"/>
      <c r="N1169" s="960"/>
      <c r="O1169" s="960"/>
      <c r="P1169" s="960"/>
      <c r="Q1169" s="960"/>
      <c r="R1169" s="960"/>
      <c r="S1169" s="960"/>
      <c r="T1169" s="960"/>
      <c r="U1169" s="960"/>
      <c r="V1169" s="960"/>
      <c r="W1169" s="960"/>
      <c r="X1169" s="960"/>
      <c r="Y1169" s="960"/>
      <c r="Z1169" s="960"/>
      <c r="AA1169" s="960"/>
      <c r="AB1169" s="960"/>
      <c r="AC1169" s="960"/>
      <c r="AD1169" s="960"/>
      <c r="AE1169" s="960"/>
      <c r="AF1169" s="960"/>
      <c r="AG1169" s="960"/>
      <c r="AH1169" s="960"/>
      <c r="AI1169" s="960"/>
      <c r="AJ1169" s="960"/>
      <c r="AK1169" s="960"/>
      <c r="AL1169" s="960"/>
      <c r="AM1169" s="960"/>
      <c r="AN1169" s="960"/>
      <c r="AO1169" s="960"/>
      <c r="AP1169" s="960"/>
      <c r="AQ1169" s="960"/>
      <c r="AR1169" s="960"/>
      <c r="AS1169" s="960"/>
      <c r="AT1169" s="960"/>
      <c r="AU1169" s="960"/>
      <c r="AV1169" s="960"/>
      <c r="AW1169" s="960"/>
      <c r="AX1169" s="960"/>
      <c r="AY1169" s="960"/>
      <c r="AZ1169" s="960"/>
      <c r="BA1169" s="960"/>
      <c r="BB1169" s="960"/>
      <c r="BC1169" s="960"/>
      <c r="BD1169" s="960"/>
      <c r="BE1169" s="960"/>
      <c r="BF1169" s="960"/>
      <c r="BG1169" s="960"/>
    </row>
    <row r="1170" ht="15.75" customHeight="1">
      <c r="A1170" s="957"/>
      <c r="B1170" s="960"/>
      <c r="C1170" s="960"/>
      <c r="D1170" s="960"/>
      <c r="E1170" s="961"/>
      <c r="F1170" s="960"/>
      <c r="G1170" s="960"/>
      <c r="H1170" s="960"/>
      <c r="I1170" s="960"/>
      <c r="J1170" s="960"/>
      <c r="K1170" s="960"/>
      <c r="L1170" s="960"/>
      <c r="M1170" s="960"/>
      <c r="N1170" s="960"/>
      <c r="O1170" s="960"/>
      <c r="P1170" s="960"/>
      <c r="Q1170" s="960"/>
      <c r="R1170" s="960"/>
      <c r="S1170" s="960"/>
      <c r="T1170" s="960"/>
      <c r="U1170" s="960"/>
      <c r="V1170" s="960"/>
      <c r="W1170" s="960"/>
      <c r="X1170" s="960"/>
      <c r="Y1170" s="960"/>
      <c r="Z1170" s="960"/>
      <c r="AA1170" s="960"/>
      <c r="AB1170" s="960"/>
      <c r="AC1170" s="960"/>
      <c r="AD1170" s="960"/>
      <c r="AE1170" s="960"/>
      <c r="AF1170" s="960"/>
      <c r="AG1170" s="960"/>
      <c r="AH1170" s="960"/>
      <c r="AI1170" s="960"/>
      <c r="AJ1170" s="960"/>
      <c r="AK1170" s="960"/>
      <c r="AL1170" s="960"/>
      <c r="AM1170" s="960"/>
      <c r="AN1170" s="960"/>
      <c r="AO1170" s="960"/>
      <c r="AP1170" s="960"/>
      <c r="AQ1170" s="960"/>
      <c r="AR1170" s="960"/>
      <c r="AS1170" s="960"/>
      <c r="AT1170" s="960"/>
      <c r="AU1170" s="960"/>
      <c r="AV1170" s="960"/>
      <c r="AW1170" s="960"/>
      <c r="AX1170" s="960"/>
      <c r="AY1170" s="960"/>
      <c r="AZ1170" s="960"/>
      <c r="BA1170" s="960"/>
      <c r="BB1170" s="960"/>
      <c r="BC1170" s="960"/>
      <c r="BD1170" s="960"/>
      <c r="BE1170" s="960"/>
      <c r="BF1170" s="960"/>
      <c r="BG1170" s="960"/>
    </row>
    <row r="1171" ht="15.75" customHeight="1">
      <c r="A1171" s="957"/>
      <c r="B1171" s="960"/>
      <c r="C1171" s="960"/>
      <c r="D1171" s="960"/>
      <c r="E1171" s="961"/>
      <c r="F1171" s="960"/>
      <c r="G1171" s="960"/>
      <c r="H1171" s="960"/>
      <c r="I1171" s="960"/>
      <c r="J1171" s="960"/>
      <c r="K1171" s="960"/>
      <c r="L1171" s="960"/>
      <c r="M1171" s="960"/>
      <c r="N1171" s="960"/>
      <c r="O1171" s="960"/>
      <c r="P1171" s="960"/>
      <c r="Q1171" s="960"/>
      <c r="R1171" s="960"/>
      <c r="S1171" s="960"/>
      <c r="T1171" s="960"/>
      <c r="U1171" s="960"/>
      <c r="V1171" s="960"/>
      <c r="W1171" s="960"/>
      <c r="X1171" s="960"/>
      <c r="Y1171" s="960"/>
      <c r="Z1171" s="960"/>
      <c r="AA1171" s="960"/>
      <c r="AB1171" s="960"/>
      <c r="AC1171" s="960"/>
      <c r="AD1171" s="960"/>
      <c r="AE1171" s="960"/>
      <c r="AF1171" s="960"/>
      <c r="AG1171" s="960"/>
      <c r="AH1171" s="960"/>
      <c r="AI1171" s="960"/>
      <c r="AJ1171" s="960"/>
      <c r="AK1171" s="960"/>
      <c r="AL1171" s="960"/>
      <c r="AM1171" s="960"/>
      <c r="AN1171" s="960"/>
      <c r="AO1171" s="960"/>
      <c r="AP1171" s="960"/>
      <c r="AQ1171" s="960"/>
      <c r="AR1171" s="960"/>
      <c r="AS1171" s="960"/>
      <c r="AT1171" s="960"/>
      <c r="AU1171" s="960"/>
      <c r="AV1171" s="960"/>
      <c r="AW1171" s="960"/>
      <c r="AX1171" s="960"/>
      <c r="AY1171" s="960"/>
      <c r="AZ1171" s="960"/>
      <c r="BA1171" s="960"/>
      <c r="BB1171" s="960"/>
      <c r="BC1171" s="960"/>
      <c r="BD1171" s="960"/>
      <c r="BE1171" s="960"/>
      <c r="BF1171" s="960"/>
      <c r="BG1171" s="960"/>
    </row>
    <row r="1172">
      <c r="A1172" s="957"/>
      <c r="B1172" s="960"/>
      <c r="C1172" s="960"/>
      <c r="D1172" s="960"/>
      <c r="E1172" s="961"/>
      <c r="F1172" s="960"/>
      <c r="G1172" s="960"/>
      <c r="H1172" s="960"/>
      <c r="I1172" s="960"/>
      <c r="J1172" s="960"/>
      <c r="K1172" s="960"/>
      <c r="L1172" s="960"/>
      <c r="M1172" s="960"/>
      <c r="N1172" s="960"/>
      <c r="O1172" s="960"/>
      <c r="P1172" s="960"/>
      <c r="Q1172" s="960"/>
      <c r="R1172" s="960"/>
      <c r="S1172" s="960"/>
      <c r="T1172" s="960"/>
      <c r="U1172" s="960"/>
      <c r="V1172" s="960"/>
      <c r="W1172" s="960"/>
      <c r="X1172" s="960"/>
      <c r="Y1172" s="960"/>
      <c r="Z1172" s="960"/>
      <c r="AA1172" s="960"/>
      <c r="AB1172" s="960"/>
      <c r="AC1172" s="960"/>
      <c r="AD1172" s="960"/>
      <c r="AE1172" s="960"/>
      <c r="AF1172" s="960"/>
      <c r="AG1172" s="960"/>
      <c r="AH1172" s="960"/>
      <c r="AI1172" s="960"/>
      <c r="AJ1172" s="960"/>
      <c r="AK1172" s="960"/>
      <c r="AL1172" s="960"/>
      <c r="AM1172" s="960"/>
      <c r="AN1172" s="960"/>
      <c r="AO1172" s="960"/>
      <c r="AP1172" s="960"/>
      <c r="AQ1172" s="960"/>
      <c r="AR1172" s="960"/>
      <c r="AS1172" s="960"/>
      <c r="AT1172" s="960"/>
      <c r="AU1172" s="960"/>
      <c r="AV1172" s="960"/>
      <c r="AW1172" s="960"/>
      <c r="AX1172" s="960"/>
      <c r="AY1172" s="960"/>
      <c r="AZ1172" s="960"/>
      <c r="BA1172" s="960"/>
      <c r="BB1172" s="960"/>
      <c r="BC1172" s="960"/>
      <c r="BD1172" s="960"/>
      <c r="BE1172" s="960"/>
      <c r="BF1172" s="960"/>
      <c r="BG1172" s="960"/>
    </row>
    <row r="1173">
      <c r="A1173" s="957"/>
      <c r="B1173" s="960"/>
      <c r="C1173" s="960"/>
      <c r="D1173" s="960"/>
      <c r="E1173" s="961"/>
      <c r="F1173" s="960"/>
      <c r="G1173" s="960"/>
      <c r="H1173" s="960"/>
      <c r="I1173" s="960"/>
      <c r="J1173" s="960"/>
      <c r="K1173" s="960"/>
      <c r="L1173" s="960"/>
      <c r="M1173" s="960"/>
      <c r="N1173" s="960"/>
      <c r="O1173" s="960"/>
      <c r="P1173" s="960"/>
      <c r="Q1173" s="960"/>
      <c r="R1173" s="960"/>
      <c r="S1173" s="960"/>
      <c r="T1173" s="960"/>
      <c r="U1173" s="960"/>
      <c r="V1173" s="960"/>
      <c r="W1173" s="960"/>
      <c r="X1173" s="960"/>
      <c r="Y1173" s="960"/>
      <c r="Z1173" s="960"/>
      <c r="AA1173" s="960"/>
      <c r="AB1173" s="960"/>
      <c r="AC1173" s="960"/>
      <c r="AD1173" s="960"/>
      <c r="AE1173" s="960"/>
      <c r="AF1173" s="960"/>
      <c r="AG1173" s="960"/>
      <c r="AH1173" s="960"/>
      <c r="AI1173" s="960"/>
      <c r="AJ1173" s="960"/>
      <c r="AK1173" s="960"/>
      <c r="AL1173" s="960"/>
      <c r="AM1173" s="960"/>
      <c r="AN1173" s="960"/>
      <c r="AO1173" s="960"/>
      <c r="AP1173" s="960"/>
      <c r="AQ1173" s="960"/>
      <c r="AR1173" s="960"/>
      <c r="AS1173" s="960"/>
      <c r="AT1173" s="960"/>
      <c r="AU1173" s="960"/>
      <c r="AV1173" s="960"/>
      <c r="AW1173" s="960"/>
      <c r="AX1173" s="960"/>
      <c r="AY1173" s="960"/>
      <c r="AZ1173" s="960"/>
      <c r="BA1173" s="960"/>
      <c r="BB1173" s="960"/>
      <c r="BC1173" s="960"/>
      <c r="BD1173" s="960"/>
      <c r="BE1173" s="960"/>
      <c r="BF1173" s="960"/>
      <c r="BG1173" s="960"/>
    </row>
    <row r="1174" ht="15.75" customHeight="1">
      <c r="A1174" s="957"/>
      <c r="B1174" s="960"/>
      <c r="C1174" s="960"/>
      <c r="D1174" s="960"/>
      <c r="E1174" s="961"/>
      <c r="F1174" s="960"/>
      <c r="G1174" s="960"/>
      <c r="H1174" s="960"/>
      <c r="I1174" s="960"/>
      <c r="J1174" s="960"/>
      <c r="K1174" s="960"/>
      <c r="L1174" s="960"/>
      <c r="M1174" s="960"/>
      <c r="N1174" s="960"/>
      <c r="O1174" s="960"/>
      <c r="P1174" s="960"/>
      <c r="Q1174" s="960"/>
      <c r="R1174" s="960"/>
      <c r="S1174" s="960"/>
      <c r="T1174" s="960"/>
      <c r="U1174" s="960"/>
      <c r="V1174" s="960"/>
      <c r="W1174" s="960"/>
      <c r="X1174" s="960"/>
      <c r="Y1174" s="960"/>
      <c r="Z1174" s="960"/>
      <c r="AA1174" s="960"/>
      <c r="AB1174" s="960"/>
      <c r="AC1174" s="960"/>
      <c r="AD1174" s="960"/>
      <c r="AE1174" s="960"/>
      <c r="AF1174" s="960"/>
      <c r="AG1174" s="960"/>
      <c r="AH1174" s="960"/>
      <c r="AI1174" s="960"/>
      <c r="AJ1174" s="960"/>
      <c r="AK1174" s="960"/>
      <c r="AL1174" s="960"/>
      <c r="AM1174" s="960"/>
      <c r="AN1174" s="960"/>
      <c r="AO1174" s="960"/>
      <c r="AP1174" s="960"/>
      <c r="AQ1174" s="960"/>
      <c r="AR1174" s="960"/>
      <c r="AS1174" s="960"/>
      <c r="AT1174" s="960"/>
      <c r="AU1174" s="960"/>
      <c r="AV1174" s="960"/>
      <c r="AW1174" s="960"/>
      <c r="AX1174" s="960"/>
      <c r="AY1174" s="960"/>
      <c r="AZ1174" s="960"/>
      <c r="BA1174" s="960"/>
      <c r="BB1174" s="960"/>
      <c r="BC1174" s="960"/>
      <c r="BD1174" s="960"/>
      <c r="BE1174" s="960"/>
      <c r="BF1174" s="960"/>
      <c r="BG1174" s="960"/>
    </row>
    <row r="1175" ht="15.75" customHeight="1">
      <c r="A1175" s="957"/>
      <c r="B1175" s="960"/>
      <c r="C1175" s="960"/>
      <c r="D1175" s="960"/>
      <c r="E1175" s="961"/>
      <c r="F1175" s="960"/>
      <c r="G1175" s="960"/>
      <c r="H1175" s="960"/>
      <c r="I1175" s="960"/>
      <c r="J1175" s="960"/>
      <c r="K1175" s="960"/>
      <c r="L1175" s="960"/>
      <c r="M1175" s="960"/>
      <c r="N1175" s="960"/>
      <c r="O1175" s="960"/>
      <c r="P1175" s="960"/>
      <c r="Q1175" s="960"/>
      <c r="R1175" s="960"/>
      <c r="S1175" s="960"/>
      <c r="T1175" s="960"/>
      <c r="U1175" s="960"/>
      <c r="V1175" s="960"/>
      <c r="W1175" s="960"/>
      <c r="X1175" s="960"/>
      <c r="Y1175" s="960"/>
      <c r="Z1175" s="960"/>
      <c r="AA1175" s="960"/>
      <c r="AB1175" s="960"/>
      <c r="AC1175" s="960"/>
      <c r="AD1175" s="960"/>
      <c r="AE1175" s="960"/>
      <c r="AF1175" s="960"/>
      <c r="AG1175" s="960"/>
      <c r="AH1175" s="960"/>
      <c r="AI1175" s="960"/>
      <c r="AJ1175" s="960"/>
      <c r="AK1175" s="960"/>
      <c r="AL1175" s="960"/>
      <c r="AM1175" s="960"/>
      <c r="AN1175" s="960"/>
      <c r="AO1175" s="960"/>
      <c r="AP1175" s="960"/>
      <c r="AQ1175" s="960"/>
      <c r="AR1175" s="960"/>
      <c r="AS1175" s="960"/>
      <c r="AT1175" s="960"/>
      <c r="AU1175" s="960"/>
      <c r="AV1175" s="960"/>
      <c r="AW1175" s="960"/>
      <c r="AX1175" s="960"/>
      <c r="AY1175" s="960"/>
      <c r="AZ1175" s="960"/>
      <c r="BA1175" s="960"/>
      <c r="BB1175" s="960"/>
      <c r="BC1175" s="960"/>
      <c r="BD1175" s="960"/>
      <c r="BE1175" s="960"/>
      <c r="BF1175" s="960"/>
      <c r="BG1175" s="960"/>
    </row>
    <row r="1176" ht="15.75" customHeight="1">
      <c r="A1176" s="957"/>
      <c r="B1176" s="960"/>
      <c r="C1176" s="960"/>
      <c r="D1176" s="960"/>
      <c r="E1176" s="961"/>
      <c r="F1176" s="960"/>
      <c r="G1176" s="960"/>
      <c r="H1176" s="960"/>
      <c r="I1176" s="960"/>
      <c r="J1176" s="960"/>
      <c r="K1176" s="960"/>
      <c r="L1176" s="960"/>
      <c r="M1176" s="960"/>
      <c r="N1176" s="960"/>
      <c r="O1176" s="960"/>
      <c r="P1176" s="960"/>
      <c r="Q1176" s="960"/>
      <c r="R1176" s="960"/>
      <c r="S1176" s="960"/>
      <c r="T1176" s="960"/>
      <c r="U1176" s="960"/>
      <c r="V1176" s="960"/>
      <c r="W1176" s="960"/>
      <c r="X1176" s="960"/>
      <c r="Y1176" s="960"/>
      <c r="Z1176" s="960"/>
      <c r="AA1176" s="960"/>
      <c r="AB1176" s="960"/>
      <c r="AC1176" s="960"/>
      <c r="AD1176" s="960"/>
      <c r="AE1176" s="960"/>
      <c r="AF1176" s="960"/>
      <c r="AG1176" s="960"/>
      <c r="AH1176" s="960"/>
      <c r="AI1176" s="960"/>
      <c r="AJ1176" s="960"/>
      <c r="AK1176" s="960"/>
      <c r="AL1176" s="960"/>
      <c r="AM1176" s="960"/>
      <c r="AN1176" s="960"/>
      <c r="AO1176" s="960"/>
      <c r="AP1176" s="960"/>
      <c r="AQ1176" s="960"/>
      <c r="AR1176" s="960"/>
      <c r="AS1176" s="960"/>
      <c r="AT1176" s="960"/>
      <c r="AU1176" s="960"/>
      <c r="AV1176" s="960"/>
      <c r="AW1176" s="960"/>
      <c r="AX1176" s="960"/>
      <c r="AY1176" s="960"/>
      <c r="AZ1176" s="960"/>
      <c r="BA1176" s="960"/>
      <c r="BB1176" s="960"/>
      <c r="BC1176" s="960"/>
      <c r="BD1176" s="960"/>
      <c r="BE1176" s="960"/>
      <c r="BF1176" s="960"/>
      <c r="BG1176" s="960"/>
    </row>
    <row r="1177" ht="15.75" customHeight="1">
      <c r="A1177" s="957"/>
      <c r="B1177" s="960"/>
      <c r="C1177" s="960"/>
      <c r="D1177" s="960"/>
      <c r="E1177" s="961"/>
      <c r="F1177" s="960"/>
      <c r="G1177" s="960"/>
      <c r="H1177" s="960"/>
      <c r="I1177" s="960"/>
      <c r="J1177" s="960"/>
      <c r="K1177" s="960"/>
      <c r="L1177" s="960"/>
      <c r="M1177" s="960"/>
      <c r="N1177" s="960"/>
      <c r="O1177" s="960"/>
      <c r="P1177" s="960"/>
      <c r="Q1177" s="960"/>
      <c r="R1177" s="960"/>
      <c r="S1177" s="960"/>
      <c r="T1177" s="960"/>
      <c r="U1177" s="960"/>
      <c r="V1177" s="960"/>
      <c r="W1177" s="960"/>
      <c r="X1177" s="960"/>
      <c r="Y1177" s="960"/>
      <c r="Z1177" s="960"/>
      <c r="AA1177" s="960"/>
      <c r="AB1177" s="960"/>
      <c r="AC1177" s="960"/>
      <c r="AD1177" s="960"/>
      <c r="AE1177" s="960"/>
      <c r="AF1177" s="960"/>
      <c r="AG1177" s="960"/>
      <c r="AH1177" s="960"/>
      <c r="AI1177" s="960"/>
      <c r="AJ1177" s="960"/>
      <c r="AK1177" s="960"/>
      <c r="AL1177" s="960"/>
      <c r="AM1177" s="960"/>
      <c r="AN1177" s="960"/>
      <c r="AO1177" s="960"/>
      <c r="AP1177" s="960"/>
      <c r="AQ1177" s="960"/>
      <c r="AR1177" s="960"/>
      <c r="AS1177" s="960"/>
      <c r="AT1177" s="960"/>
      <c r="AU1177" s="960"/>
      <c r="AV1177" s="960"/>
      <c r="AW1177" s="960"/>
      <c r="AX1177" s="960"/>
      <c r="AY1177" s="960"/>
      <c r="AZ1177" s="960"/>
      <c r="BA1177" s="960"/>
      <c r="BB1177" s="960"/>
      <c r="BC1177" s="960"/>
      <c r="BD1177" s="960"/>
      <c r="BE1177" s="960"/>
      <c r="BF1177" s="960"/>
      <c r="BG1177" s="960"/>
    </row>
    <row r="1178" ht="15.75" customHeight="1">
      <c r="A1178" s="957"/>
      <c r="B1178" s="960"/>
      <c r="C1178" s="960"/>
      <c r="D1178" s="960"/>
      <c r="E1178" s="961"/>
      <c r="F1178" s="960"/>
      <c r="G1178" s="960"/>
      <c r="H1178" s="960"/>
      <c r="I1178" s="960"/>
      <c r="J1178" s="960"/>
      <c r="K1178" s="960"/>
      <c r="L1178" s="960"/>
      <c r="M1178" s="960"/>
      <c r="N1178" s="960"/>
      <c r="O1178" s="960"/>
      <c r="P1178" s="960"/>
      <c r="Q1178" s="960"/>
      <c r="R1178" s="960"/>
      <c r="S1178" s="960"/>
      <c r="T1178" s="960"/>
      <c r="U1178" s="960"/>
      <c r="V1178" s="960"/>
      <c r="W1178" s="960"/>
      <c r="X1178" s="960"/>
      <c r="Y1178" s="960"/>
      <c r="Z1178" s="960"/>
      <c r="AA1178" s="960"/>
      <c r="AB1178" s="960"/>
      <c r="AC1178" s="960"/>
      <c r="AD1178" s="960"/>
      <c r="AE1178" s="960"/>
      <c r="AF1178" s="960"/>
      <c r="AG1178" s="960"/>
      <c r="AH1178" s="960"/>
      <c r="AI1178" s="960"/>
      <c r="AJ1178" s="960"/>
      <c r="AK1178" s="960"/>
      <c r="AL1178" s="960"/>
      <c r="AM1178" s="960"/>
      <c r="AN1178" s="960"/>
      <c r="AO1178" s="960"/>
      <c r="AP1178" s="960"/>
      <c r="AQ1178" s="960"/>
      <c r="AR1178" s="960"/>
      <c r="AS1178" s="960"/>
      <c r="AT1178" s="960"/>
      <c r="AU1178" s="960"/>
      <c r="AV1178" s="960"/>
      <c r="AW1178" s="960"/>
      <c r="AX1178" s="960"/>
      <c r="AY1178" s="960"/>
      <c r="AZ1178" s="960"/>
      <c r="BA1178" s="960"/>
      <c r="BB1178" s="960"/>
      <c r="BC1178" s="960"/>
      <c r="BD1178" s="960"/>
      <c r="BE1178" s="960"/>
      <c r="BF1178" s="960"/>
      <c r="BG1178" s="960"/>
    </row>
    <row r="1179" ht="15.75" customHeight="1">
      <c r="A1179" s="957"/>
      <c r="B1179" s="960"/>
      <c r="C1179" s="960"/>
      <c r="D1179" s="960"/>
      <c r="E1179" s="961"/>
      <c r="F1179" s="960"/>
      <c r="G1179" s="960"/>
      <c r="H1179" s="960"/>
      <c r="I1179" s="960"/>
      <c r="J1179" s="960"/>
      <c r="K1179" s="960"/>
      <c r="L1179" s="960"/>
      <c r="M1179" s="960"/>
      <c r="N1179" s="960"/>
      <c r="O1179" s="960"/>
      <c r="P1179" s="960"/>
      <c r="Q1179" s="960"/>
      <c r="R1179" s="960"/>
      <c r="S1179" s="960"/>
      <c r="T1179" s="960"/>
      <c r="U1179" s="960"/>
      <c r="V1179" s="960"/>
      <c r="W1179" s="960"/>
      <c r="X1179" s="960"/>
      <c r="Y1179" s="960"/>
      <c r="Z1179" s="960"/>
      <c r="AA1179" s="960"/>
      <c r="AB1179" s="960"/>
      <c r="AC1179" s="960"/>
      <c r="AD1179" s="960"/>
      <c r="AE1179" s="960"/>
      <c r="AF1179" s="960"/>
      <c r="AG1179" s="960"/>
      <c r="AH1179" s="960"/>
      <c r="AI1179" s="960"/>
      <c r="AJ1179" s="960"/>
      <c r="AK1179" s="960"/>
      <c r="AL1179" s="960"/>
      <c r="AM1179" s="960"/>
      <c r="AN1179" s="960"/>
      <c r="AO1179" s="960"/>
      <c r="AP1179" s="960"/>
      <c r="AQ1179" s="960"/>
      <c r="AR1179" s="960"/>
      <c r="AS1179" s="960"/>
      <c r="AT1179" s="960"/>
      <c r="AU1179" s="960"/>
      <c r="AV1179" s="960"/>
      <c r="AW1179" s="960"/>
      <c r="AX1179" s="960"/>
      <c r="AY1179" s="960"/>
      <c r="AZ1179" s="960"/>
      <c r="BA1179" s="960"/>
      <c r="BB1179" s="960"/>
      <c r="BC1179" s="960"/>
      <c r="BD1179" s="960"/>
      <c r="BE1179" s="960"/>
      <c r="BF1179" s="960"/>
      <c r="BG1179" s="960"/>
    </row>
    <row r="1180" ht="15.75" customHeight="1">
      <c r="A1180" s="957"/>
      <c r="B1180" s="960"/>
      <c r="C1180" s="960"/>
      <c r="D1180" s="960"/>
      <c r="E1180" s="961"/>
      <c r="F1180" s="960"/>
      <c r="G1180" s="960"/>
      <c r="H1180" s="960"/>
      <c r="I1180" s="960"/>
      <c r="J1180" s="960"/>
      <c r="K1180" s="960"/>
      <c r="L1180" s="960"/>
      <c r="M1180" s="960"/>
      <c r="N1180" s="960"/>
      <c r="O1180" s="960"/>
      <c r="P1180" s="960"/>
      <c r="Q1180" s="960"/>
      <c r="R1180" s="960"/>
      <c r="S1180" s="960"/>
      <c r="T1180" s="960"/>
      <c r="U1180" s="960"/>
      <c r="V1180" s="960"/>
      <c r="W1180" s="960"/>
      <c r="X1180" s="960"/>
      <c r="Y1180" s="960"/>
      <c r="Z1180" s="960"/>
      <c r="AA1180" s="960"/>
      <c r="AB1180" s="960"/>
      <c r="AC1180" s="960"/>
      <c r="AD1180" s="960"/>
      <c r="AE1180" s="960"/>
      <c r="AF1180" s="960"/>
      <c r="AG1180" s="960"/>
      <c r="AH1180" s="960"/>
      <c r="AI1180" s="960"/>
      <c r="AJ1180" s="960"/>
      <c r="AK1180" s="960"/>
      <c r="AL1180" s="960"/>
      <c r="AM1180" s="960"/>
      <c r="AN1180" s="960"/>
      <c r="AO1180" s="960"/>
      <c r="AP1180" s="960"/>
      <c r="AQ1180" s="960"/>
      <c r="AR1180" s="960"/>
      <c r="AS1180" s="960"/>
      <c r="AT1180" s="960"/>
      <c r="AU1180" s="960"/>
      <c r="AV1180" s="960"/>
      <c r="AW1180" s="960"/>
      <c r="AX1180" s="960"/>
      <c r="AY1180" s="960"/>
      <c r="AZ1180" s="960"/>
      <c r="BA1180" s="960"/>
      <c r="BB1180" s="960"/>
      <c r="BC1180" s="960"/>
      <c r="BD1180" s="960"/>
      <c r="BE1180" s="960"/>
      <c r="BF1180" s="960"/>
      <c r="BG1180" s="960"/>
    </row>
    <row r="1181" ht="15.75" customHeight="1">
      <c r="A1181" s="957"/>
      <c r="B1181" s="960"/>
      <c r="C1181" s="960"/>
      <c r="D1181" s="960"/>
      <c r="E1181" s="961"/>
      <c r="F1181" s="960"/>
      <c r="G1181" s="960"/>
      <c r="H1181" s="960"/>
      <c r="I1181" s="960"/>
      <c r="J1181" s="960"/>
      <c r="K1181" s="960"/>
      <c r="L1181" s="960"/>
      <c r="M1181" s="960"/>
      <c r="N1181" s="960"/>
      <c r="O1181" s="960"/>
      <c r="P1181" s="960"/>
      <c r="Q1181" s="960"/>
      <c r="R1181" s="960"/>
      <c r="S1181" s="960"/>
      <c r="T1181" s="960"/>
      <c r="U1181" s="960"/>
      <c r="V1181" s="960"/>
      <c r="W1181" s="960"/>
      <c r="X1181" s="960"/>
      <c r="Y1181" s="960"/>
      <c r="Z1181" s="960"/>
      <c r="AA1181" s="960"/>
      <c r="AB1181" s="960"/>
      <c r="AC1181" s="960"/>
      <c r="AD1181" s="960"/>
      <c r="AE1181" s="960"/>
      <c r="AF1181" s="960"/>
      <c r="AG1181" s="960"/>
      <c r="AH1181" s="960"/>
      <c r="AI1181" s="960"/>
      <c r="AJ1181" s="960"/>
      <c r="AK1181" s="960"/>
      <c r="AL1181" s="960"/>
      <c r="AM1181" s="960"/>
      <c r="AN1181" s="960"/>
      <c r="AO1181" s="960"/>
      <c r="AP1181" s="960"/>
      <c r="AQ1181" s="960"/>
      <c r="AR1181" s="960"/>
      <c r="AS1181" s="960"/>
      <c r="AT1181" s="960"/>
      <c r="AU1181" s="960"/>
      <c r="AV1181" s="960"/>
      <c r="AW1181" s="960"/>
      <c r="AX1181" s="960"/>
      <c r="AY1181" s="960"/>
      <c r="AZ1181" s="960"/>
      <c r="BA1181" s="960"/>
      <c r="BB1181" s="960"/>
      <c r="BC1181" s="960"/>
      <c r="BD1181" s="960"/>
      <c r="BE1181" s="960"/>
      <c r="BF1181" s="960"/>
      <c r="BG1181" s="960"/>
    </row>
    <row r="1182" ht="15.75" customHeight="1">
      <c r="A1182" s="957"/>
      <c r="B1182" s="960"/>
      <c r="C1182" s="960"/>
      <c r="D1182" s="960"/>
      <c r="E1182" s="961"/>
      <c r="F1182" s="960"/>
      <c r="G1182" s="960"/>
      <c r="H1182" s="960"/>
      <c r="I1182" s="960"/>
      <c r="J1182" s="960"/>
      <c r="K1182" s="960"/>
      <c r="L1182" s="960"/>
      <c r="M1182" s="960"/>
      <c r="N1182" s="960"/>
      <c r="O1182" s="960"/>
      <c r="P1182" s="960"/>
      <c r="Q1182" s="960"/>
      <c r="R1182" s="960"/>
      <c r="S1182" s="960"/>
      <c r="T1182" s="960"/>
      <c r="U1182" s="960"/>
      <c r="V1182" s="960"/>
      <c r="W1182" s="960"/>
      <c r="X1182" s="960"/>
      <c r="Y1182" s="960"/>
      <c r="Z1182" s="960"/>
      <c r="AA1182" s="960"/>
      <c r="AB1182" s="960"/>
      <c r="AC1182" s="960"/>
      <c r="AD1182" s="960"/>
      <c r="AE1182" s="960"/>
      <c r="AF1182" s="960"/>
      <c r="AG1182" s="960"/>
      <c r="AH1182" s="960"/>
      <c r="AI1182" s="960"/>
      <c r="AJ1182" s="960"/>
      <c r="AK1182" s="960"/>
      <c r="AL1182" s="960"/>
      <c r="AM1182" s="960"/>
      <c r="AN1182" s="960"/>
      <c r="AO1182" s="960"/>
      <c r="AP1182" s="960"/>
      <c r="AQ1182" s="960"/>
      <c r="AR1182" s="960"/>
      <c r="AS1182" s="960"/>
      <c r="AT1182" s="960"/>
      <c r="AU1182" s="960"/>
      <c r="AV1182" s="960"/>
      <c r="AW1182" s="960"/>
      <c r="AX1182" s="960"/>
      <c r="AY1182" s="960"/>
      <c r="AZ1182" s="960"/>
      <c r="BA1182" s="960"/>
      <c r="BB1182" s="960"/>
      <c r="BC1182" s="960"/>
      <c r="BD1182" s="960"/>
      <c r="BE1182" s="960"/>
      <c r="BF1182" s="960"/>
      <c r="BG1182" s="960"/>
    </row>
    <row r="1183" ht="15.75" customHeight="1">
      <c r="A1183" s="957"/>
      <c r="B1183" s="960"/>
      <c r="C1183" s="960"/>
      <c r="D1183" s="960"/>
      <c r="E1183" s="961"/>
      <c r="F1183" s="960"/>
      <c r="G1183" s="960"/>
      <c r="H1183" s="960"/>
      <c r="I1183" s="960"/>
      <c r="J1183" s="960"/>
      <c r="K1183" s="960"/>
      <c r="L1183" s="960"/>
      <c r="M1183" s="960"/>
      <c r="N1183" s="960"/>
      <c r="O1183" s="960"/>
      <c r="P1183" s="960"/>
      <c r="Q1183" s="960"/>
      <c r="R1183" s="960"/>
      <c r="S1183" s="960"/>
      <c r="T1183" s="960"/>
      <c r="U1183" s="960"/>
      <c r="V1183" s="960"/>
      <c r="W1183" s="960"/>
      <c r="X1183" s="960"/>
      <c r="Y1183" s="960"/>
      <c r="Z1183" s="960"/>
      <c r="AA1183" s="960"/>
      <c r="AB1183" s="960"/>
      <c r="AC1183" s="960"/>
      <c r="AD1183" s="960"/>
      <c r="AE1183" s="960"/>
      <c r="AF1183" s="960"/>
      <c r="AG1183" s="960"/>
      <c r="AH1183" s="960"/>
      <c r="AI1183" s="960"/>
      <c r="AJ1183" s="960"/>
      <c r="AK1183" s="960"/>
      <c r="AL1183" s="960"/>
      <c r="AM1183" s="960"/>
      <c r="AN1183" s="960"/>
      <c r="AO1183" s="960"/>
      <c r="AP1183" s="960"/>
      <c r="AQ1183" s="960"/>
      <c r="AR1183" s="960"/>
      <c r="AS1183" s="960"/>
      <c r="AT1183" s="960"/>
      <c r="AU1183" s="960"/>
      <c r="AV1183" s="960"/>
      <c r="AW1183" s="960"/>
      <c r="AX1183" s="960"/>
      <c r="AY1183" s="960"/>
      <c r="AZ1183" s="960"/>
      <c r="BA1183" s="960"/>
      <c r="BB1183" s="960"/>
      <c r="BC1183" s="960"/>
      <c r="BD1183" s="960"/>
      <c r="BE1183" s="960"/>
      <c r="BF1183" s="960"/>
      <c r="BG1183" s="960"/>
    </row>
    <row r="1184" ht="15.75" customHeight="1">
      <c r="A1184" s="957"/>
      <c r="B1184" s="960"/>
      <c r="C1184" s="960"/>
      <c r="D1184" s="960"/>
      <c r="E1184" s="961"/>
      <c r="F1184" s="960"/>
      <c r="G1184" s="960"/>
      <c r="H1184" s="960"/>
      <c r="I1184" s="960"/>
      <c r="J1184" s="960"/>
      <c r="K1184" s="960"/>
      <c r="L1184" s="960"/>
      <c r="M1184" s="960"/>
      <c r="N1184" s="960"/>
      <c r="O1184" s="960"/>
      <c r="P1184" s="960"/>
      <c r="Q1184" s="960"/>
      <c r="R1184" s="960"/>
      <c r="S1184" s="960"/>
      <c r="T1184" s="960"/>
      <c r="U1184" s="960"/>
      <c r="V1184" s="960"/>
      <c r="W1184" s="960"/>
      <c r="X1184" s="960"/>
      <c r="Y1184" s="960"/>
      <c r="Z1184" s="960"/>
      <c r="AA1184" s="960"/>
      <c r="AB1184" s="960"/>
      <c r="AC1184" s="960"/>
      <c r="AD1184" s="960"/>
      <c r="AE1184" s="960"/>
      <c r="AF1184" s="960"/>
      <c r="AG1184" s="960"/>
      <c r="AH1184" s="960"/>
      <c r="AI1184" s="960"/>
      <c r="AJ1184" s="960"/>
      <c r="AK1184" s="960"/>
      <c r="AL1184" s="960"/>
      <c r="AM1184" s="960"/>
      <c r="AN1184" s="960"/>
      <c r="AO1184" s="960"/>
      <c r="AP1184" s="960"/>
      <c r="AQ1184" s="960"/>
      <c r="AR1184" s="960"/>
      <c r="AS1184" s="960"/>
      <c r="AT1184" s="960"/>
      <c r="AU1184" s="960"/>
      <c r="AV1184" s="960"/>
      <c r="AW1184" s="960"/>
      <c r="AX1184" s="960"/>
      <c r="AY1184" s="960"/>
      <c r="AZ1184" s="960"/>
      <c r="BA1184" s="960"/>
      <c r="BB1184" s="960"/>
      <c r="BC1184" s="960"/>
      <c r="BD1184" s="960"/>
      <c r="BE1184" s="960"/>
      <c r="BF1184" s="960"/>
      <c r="BG1184" s="960"/>
    </row>
    <row r="1185" ht="15.75" customHeight="1">
      <c r="A1185" s="957"/>
      <c r="B1185" s="960"/>
      <c r="C1185" s="960"/>
      <c r="D1185" s="960"/>
      <c r="E1185" s="961"/>
      <c r="F1185" s="960"/>
      <c r="G1185" s="960"/>
      <c r="H1185" s="960"/>
      <c r="I1185" s="960"/>
      <c r="J1185" s="960"/>
      <c r="K1185" s="960"/>
      <c r="L1185" s="960"/>
      <c r="M1185" s="960"/>
      <c r="N1185" s="960"/>
      <c r="O1185" s="960"/>
      <c r="P1185" s="960"/>
      <c r="Q1185" s="960"/>
      <c r="R1185" s="960"/>
      <c r="S1185" s="960"/>
      <c r="T1185" s="960"/>
      <c r="U1185" s="960"/>
      <c r="V1185" s="960"/>
      <c r="W1185" s="960"/>
      <c r="X1185" s="960"/>
      <c r="Y1185" s="960"/>
      <c r="Z1185" s="960"/>
      <c r="AA1185" s="960"/>
      <c r="AB1185" s="960"/>
      <c r="AC1185" s="960"/>
      <c r="AD1185" s="960"/>
      <c r="AE1185" s="960"/>
      <c r="AF1185" s="960"/>
      <c r="AG1185" s="960"/>
      <c r="AH1185" s="960"/>
      <c r="AI1185" s="960"/>
      <c r="AJ1185" s="960"/>
      <c r="AK1185" s="960"/>
      <c r="AL1185" s="960"/>
      <c r="AM1185" s="960"/>
      <c r="AN1185" s="960"/>
      <c r="AO1185" s="960"/>
      <c r="AP1185" s="960"/>
      <c r="AQ1185" s="960"/>
      <c r="AR1185" s="960"/>
      <c r="AS1185" s="960"/>
      <c r="AT1185" s="960"/>
      <c r="AU1185" s="960"/>
      <c r="AV1185" s="960"/>
      <c r="AW1185" s="960"/>
      <c r="AX1185" s="960"/>
      <c r="AY1185" s="960"/>
      <c r="AZ1185" s="960"/>
      <c r="BA1185" s="960"/>
      <c r="BB1185" s="960"/>
      <c r="BC1185" s="960"/>
      <c r="BD1185" s="960"/>
      <c r="BE1185" s="960"/>
      <c r="BF1185" s="960"/>
      <c r="BG1185" s="960"/>
    </row>
    <row r="1186" ht="15.75" customHeight="1">
      <c r="A1186" s="957"/>
      <c r="B1186" s="960"/>
      <c r="C1186" s="960"/>
      <c r="D1186" s="960"/>
      <c r="E1186" s="961"/>
      <c r="F1186" s="960"/>
      <c r="G1186" s="960"/>
      <c r="H1186" s="960"/>
      <c r="I1186" s="960"/>
      <c r="J1186" s="960"/>
      <c r="K1186" s="960"/>
      <c r="L1186" s="960"/>
      <c r="M1186" s="960"/>
      <c r="N1186" s="960"/>
      <c r="O1186" s="960"/>
      <c r="P1186" s="960"/>
      <c r="Q1186" s="960"/>
      <c r="R1186" s="960"/>
      <c r="S1186" s="960"/>
      <c r="T1186" s="960"/>
      <c r="U1186" s="960"/>
      <c r="V1186" s="960"/>
      <c r="W1186" s="960"/>
      <c r="X1186" s="960"/>
      <c r="Y1186" s="960"/>
      <c r="Z1186" s="960"/>
      <c r="AA1186" s="960"/>
      <c r="AB1186" s="960"/>
      <c r="AC1186" s="960"/>
      <c r="AD1186" s="960"/>
      <c r="AE1186" s="960"/>
      <c r="AF1186" s="960"/>
      <c r="AG1186" s="960"/>
      <c r="AH1186" s="960"/>
      <c r="AI1186" s="960"/>
      <c r="AJ1186" s="960"/>
      <c r="AK1186" s="960"/>
      <c r="AL1186" s="960"/>
      <c r="AM1186" s="960"/>
      <c r="AN1186" s="960"/>
      <c r="AO1186" s="960"/>
      <c r="AP1186" s="960"/>
      <c r="AQ1186" s="960"/>
      <c r="AR1186" s="960"/>
      <c r="AS1186" s="960"/>
      <c r="AT1186" s="960"/>
      <c r="AU1186" s="960"/>
      <c r="AV1186" s="960"/>
      <c r="AW1186" s="960"/>
      <c r="AX1186" s="960"/>
      <c r="AY1186" s="960"/>
      <c r="AZ1186" s="960"/>
      <c r="BA1186" s="960"/>
      <c r="BB1186" s="960"/>
      <c r="BC1186" s="960"/>
      <c r="BD1186" s="960"/>
      <c r="BE1186" s="960"/>
      <c r="BF1186" s="960"/>
      <c r="BG1186" s="960"/>
    </row>
    <row r="1187" ht="15.75" customHeight="1">
      <c r="A1187" s="957"/>
      <c r="B1187" s="960"/>
      <c r="C1187" s="960"/>
      <c r="D1187" s="960"/>
      <c r="E1187" s="961"/>
      <c r="F1187" s="960"/>
      <c r="G1187" s="960"/>
      <c r="H1187" s="960"/>
      <c r="I1187" s="960"/>
      <c r="J1187" s="960"/>
      <c r="K1187" s="960"/>
      <c r="L1187" s="960"/>
      <c r="M1187" s="960"/>
      <c r="N1187" s="960"/>
      <c r="O1187" s="960"/>
      <c r="P1187" s="960"/>
      <c r="Q1187" s="960"/>
      <c r="R1187" s="960"/>
      <c r="S1187" s="960"/>
      <c r="T1187" s="960"/>
      <c r="U1187" s="960"/>
      <c r="V1187" s="960"/>
      <c r="W1187" s="960"/>
      <c r="X1187" s="960"/>
      <c r="Y1187" s="960"/>
      <c r="Z1187" s="960"/>
      <c r="AA1187" s="960"/>
      <c r="AB1187" s="960"/>
      <c r="AC1187" s="960"/>
      <c r="AD1187" s="960"/>
      <c r="AE1187" s="960"/>
      <c r="AF1187" s="960"/>
      <c r="AG1187" s="960"/>
      <c r="AH1187" s="960"/>
      <c r="AI1187" s="960"/>
      <c r="AJ1187" s="960"/>
      <c r="AK1187" s="960"/>
      <c r="AL1187" s="960"/>
      <c r="AM1187" s="960"/>
      <c r="AN1187" s="960"/>
      <c r="AO1187" s="960"/>
      <c r="AP1187" s="960"/>
      <c r="AQ1187" s="960"/>
      <c r="AR1187" s="960"/>
      <c r="AS1187" s="960"/>
      <c r="AT1187" s="960"/>
      <c r="AU1187" s="960"/>
      <c r="AV1187" s="960"/>
      <c r="AW1187" s="960"/>
      <c r="AX1187" s="960"/>
      <c r="AY1187" s="960"/>
      <c r="AZ1187" s="960"/>
      <c r="BA1187" s="960"/>
      <c r="BB1187" s="960"/>
      <c r="BC1187" s="960"/>
      <c r="BD1187" s="960"/>
      <c r="BE1187" s="960"/>
      <c r="BF1187" s="960"/>
      <c r="BG1187" s="960"/>
    </row>
    <row r="1188" ht="15.75" customHeight="1">
      <c r="A1188" s="957"/>
      <c r="B1188" s="960"/>
      <c r="C1188" s="960"/>
      <c r="D1188" s="960"/>
      <c r="E1188" s="961"/>
      <c r="F1188" s="960"/>
      <c r="G1188" s="960"/>
      <c r="H1188" s="960"/>
      <c r="I1188" s="960"/>
      <c r="J1188" s="960"/>
      <c r="K1188" s="960"/>
      <c r="L1188" s="960"/>
      <c r="M1188" s="960"/>
      <c r="N1188" s="960"/>
      <c r="O1188" s="960"/>
      <c r="P1188" s="960"/>
      <c r="Q1188" s="960"/>
      <c r="R1188" s="960"/>
      <c r="S1188" s="960"/>
      <c r="T1188" s="960"/>
      <c r="U1188" s="960"/>
      <c r="V1188" s="960"/>
      <c r="W1188" s="960"/>
      <c r="X1188" s="960"/>
      <c r="Y1188" s="960"/>
      <c r="Z1188" s="960"/>
      <c r="AA1188" s="960"/>
      <c r="AB1188" s="960"/>
      <c r="AC1188" s="960"/>
      <c r="AD1188" s="960"/>
      <c r="AE1188" s="960"/>
      <c r="AF1188" s="960"/>
      <c r="AG1188" s="960"/>
      <c r="AH1188" s="960"/>
      <c r="AI1188" s="960"/>
      <c r="AJ1188" s="960"/>
      <c r="AK1188" s="960"/>
      <c r="AL1188" s="960"/>
      <c r="AM1188" s="960"/>
      <c r="AN1188" s="960"/>
      <c r="AO1188" s="960"/>
      <c r="AP1188" s="960"/>
      <c r="AQ1188" s="960"/>
      <c r="AR1188" s="960"/>
      <c r="AS1188" s="960"/>
      <c r="AT1188" s="960"/>
      <c r="AU1188" s="960"/>
      <c r="AV1188" s="960"/>
      <c r="AW1188" s="960"/>
      <c r="AX1188" s="960"/>
      <c r="AY1188" s="960"/>
      <c r="AZ1188" s="960"/>
      <c r="BA1188" s="960"/>
      <c r="BB1188" s="960"/>
      <c r="BC1188" s="960"/>
      <c r="BD1188" s="960"/>
      <c r="BE1188" s="960"/>
      <c r="BF1188" s="960"/>
      <c r="BG1188" s="960"/>
    </row>
    <row r="1189" ht="15.75" customHeight="1">
      <c r="A1189" s="957"/>
      <c r="B1189" s="960"/>
      <c r="C1189" s="960"/>
      <c r="D1189" s="960"/>
      <c r="E1189" s="961"/>
      <c r="F1189" s="960"/>
      <c r="G1189" s="960"/>
      <c r="H1189" s="960"/>
      <c r="I1189" s="960"/>
      <c r="J1189" s="960"/>
      <c r="K1189" s="960"/>
      <c r="L1189" s="960"/>
      <c r="M1189" s="960"/>
      <c r="N1189" s="960"/>
      <c r="O1189" s="960"/>
      <c r="P1189" s="960"/>
      <c r="Q1189" s="960"/>
      <c r="R1189" s="960"/>
      <c r="S1189" s="960"/>
      <c r="T1189" s="960"/>
      <c r="U1189" s="960"/>
      <c r="V1189" s="960"/>
      <c r="W1189" s="960"/>
      <c r="X1189" s="960"/>
      <c r="Y1189" s="960"/>
      <c r="Z1189" s="960"/>
      <c r="AA1189" s="960"/>
      <c r="AB1189" s="960"/>
      <c r="AC1189" s="960"/>
      <c r="AD1189" s="960"/>
      <c r="AE1189" s="960"/>
      <c r="AF1189" s="960"/>
      <c r="AG1189" s="960"/>
      <c r="AH1189" s="960"/>
      <c r="AI1189" s="960"/>
      <c r="AJ1189" s="960"/>
      <c r="AK1189" s="960"/>
      <c r="AL1189" s="960"/>
      <c r="AM1189" s="960"/>
      <c r="AN1189" s="960"/>
      <c r="AO1189" s="960"/>
      <c r="AP1189" s="960"/>
      <c r="AQ1189" s="960"/>
      <c r="AR1189" s="960"/>
      <c r="AS1189" s="960"/>
      <c r="AT1189" s="960"/>
      <c r="AU1189" s="960"/>
      <c r="AV1189" s="960"/>
      <c r="AW1189" s="960"/>
      <c r="AX1189" s="960"/>
      <c r="AY1189" s="960"/>
      <c r="AZ1189" s="960"/>
      <c r="BA1189" s="960"/>
      <c r="BB1189" s="960"/>
      <c r="BC1189" s="960"/>
      <c r="BD1189" s="960"/>
      <c r="BE1189" s="960"/>
      <c r="BF1189" s="960"/>
      <c r="BG1189" s="960"/>
    </row>
    <row r="1190" ht="15.75" customHeight="1">
      <c r="A1190" s="957"/>
      <c r="B1190" s="960"/>
      <c r="C1190" s="960"/>
      <c r="D1190" s="960"/>
      <c r="E1190" s="961"/>
      <c r="F1190" s="960"/>
      <c r="G1190" s="960"/>
      <c r="H1190" s="960"/>
      <c r="I1190" s="960"/>
      <c r="J1190" s="960"/>
      <c r="K1190" s="960"/>
      <c r="L1190" s="960"/>
      <c r="M1190" s="960"/>
      <c r="N1190" s="960"/>
      <c r="O1190" s="960"/>
      <c r="P1190" s="960"/>
      <c r="Q1190" s="960"/>
      <c r="R1190" s="960"/>
      <c r="S1190" s="960"/>
      <c r="T1190" s="960"/>
      <c r="U1190" s="960"/>
      <c r="V1190" s="960"/>
      <c r="W1190" s="960"/>
      <c r="X1190" s="960"/>
      <c r="Y1190" s="960"/>
      <c r="Z1190" s="960"/>
      <c r="AA1190" s="960"/>
      <c r="AB1190" s="960"/>
      <c r="AC1190" s="960"/>
      <c r="AD1190" s="960"/>
      <c r="AE1190" s="960"/>
      <c r="AF1190" s="960"/>
      <c r="AG1190" s="960"/>
      <c r="AH1190" s="960"/>
      <c r="AI1190" s="960"/>
      <c r="AJ1190" s="960"/>
      <c r="AK1190" s="960"/>
      <c r="AL1190" s="960"/>
      <c r="AM1190" s="960"/>
      <c r="AN1190" s="960"/>
      <c r="AO1190" s="960"/>
      <c r="AP1190" s="960"/>
      <c r="AQ1190" s="960"/>
      <c r="AR1190" s="960"/>
      <c r="AS1190" s="960"/>
      <c r="AT1190" s="960"/>
      <c r="AU1190" s="960"/>
      <c r="AV1190" s="960"/>
      <c r="AW1190" s="960"/>
      <c r="AX1190" s="960"/>
      <c r="AY1190" s="960"/>
      <c r="AZ1190" s="960"/>
      <c r="BA1190" s="960"/>
      <c r="BB1190" s="960"/>
      <c r="BC1190" s="960"/>
      <c r="BD1190" s="960"/>
      <c r="BE1190" s="960"/>
      <c r="BF1190" s="960"/>
      <c r="BG1190" s="960"/>
    </row>
    <row r="1191" ht="15.75" customHeight="1">
      <c r="A1191" s="957"/>
      <c r="B1191" s="960"/>
      <c r="C1191" s="960"/>
      <c r="D1191" s="960"/>
      <c r="E1191" s="961"/>
      <c r="F1191" s="960"/>
      <c r="G1191" s="960"/>
      <c r="H1191" s="960"/>
      <c r="I1191" s="960"/>
      <c r="J1191" s="960"/>
      <c r="K1191" s="960"/>
      <c r="L1191" s="960"/>
      <c r="M1191" s="960"/>
      <c r="N1191" s="960"/>
      <c r="O1191" s="960"/>
      <c r="P1191" s="960"/>
      <c r="Q1191" s="960"/>
      <c r="R1191" s="960"/>
      <c r="S1191" s="960"/>
      <c r="T1191" s="960"/>
      <c r="U1191" s="960"/>
      <c r="V1191" s="960"/>
      <c r="W1191" s="960"/>
      <c r="X1191" s="960"/>
      <c r="Y1191" s="960"/>
      <c r="Z1191" s="960"/>
      <c r="AA1191" s="960"/>
      <c r="AB1191" s="960"/>
      <c r="AC1191" s="960"/>
      <c r="AD1191" s="960"/>
      <c r="AE1191" s="960"/>
      <c r="AF1191" s="960"/>
      <c r="AG1191" s="960"/>
      <c r="AH1191" s="960"/>
      <c r="AI1191" s="960"/>
      <c r="AJ1191" s="960"/>
      <c r="AK1191" s="960"/>
      <c r="AL1191" s="960"/>
      <c r="AM1191" s="960"/>
      <c r="AN1191" s="960"/>
      <c r="AO1191" s="960"/>
      <c r="AP1191" s="960"/>
      <c r="AQ1191" s="960"/>
      <c r="AR1191" s="960"/>
      <c r="AS1191" s="960"/>
      <c r="AT1191" s="960"/>
      <c r="AU1191" s="960"/>
      <c r="AV1191" s="960"/>
      <c r="AW1191" s="960"/>
      <c r="AX1191" s="960"/>
      <c r="AY1191" s="960"/>
      <c r="AZ1191" s="960"/>
      <c r="BA1191" s="960"/>
      <c r="BB1191" s="960"/>
      <c r="BC1191" s="960"/>
      <c r="BD1191" s="960"/>
      <c r="BE1191" s="960"/>
      <c r="BF1191" s="960"/>
      <c r="BG1191" s="960"/>
    </row>
    <row r="1192" ht="15.75" customHeight="1">
      <c r="A1192" s="957"/>
      <c r="B1192" s="960"/>
      <c r="C1192" s="960"/>
      <c r="D1192" s="960"/>
      <c r="E1192" s="961"/>
      <c r="F1192" s="960"/>
      <c r="G1192" s="960"/>
      <c r="H1192" s="960"/>
      <c r="I1192" s="960"/>
      <c r="J1192" s="960"/>
      <c r="K1192" s="960"/>
      <c r="L1192" s="960"/>
      <c r="M1192" s="960"/>
      <c r="N1192" s="960"/>
      <c r="O1192" s="960"/>
      <c r="P1192" s="960"/>
      <c r="Q1192" s="960"/>
      <c r="R1192" s="960"/>
      <c r="S1192" s="960"/>
      <c r="T1192" s="960"/>
      <c r="U1192" s="960"/>
      <c r="V1192" s="960"/>
      <c r="W1192" s="960"/>
      <c r="X1192" s="960"/>
      <c r="Y1192" s="960"/>
      <c r="Z1192" s="960"/>
      <c r="AA1192" s="960"/>
      <c r="AB1192" s="960"/>
      <c r="AC1192" s="960"/>
      <c r="AD1192" s="960"/>
      <c r="AE1192" s="960"/>
      <c r="AF1192" s="960"/>
      <c r="AG1192" s="960"/>
      <c r="AH1192" s="960"/>
      <c r="AI1192" s="960"/>
      <c r="AJ1192" s="960"/>
      <c r="AK1192" s="960"/>
      <c r="AL1192" s="960"/>
      <c r="AM1192" s="960"/>
      <c r="AN1192" s="960"/>
      <c r="AO1192" s="960"/>
      <c r="AP1192" s="960"/>
      <c r="AQ1192" s="960"/>
      <c r="AR1192" s="960"/>
      <c r="AS1192" s="960"/>
      <c r="AT1192" s="960"/>
      <c r="AU1192" s="960"/>
      <c r="AV1192" s="960"/>
      <c r="AW1192" s="960"/>
      <c r="AX1192" s="960"/>
      <c r="AY1192" s="960"/>
      <c r="AZ1192" s="960"/>
      <c r="BA1192" s="960"/>
      <c r="BB1192" s="960"/>
      <c r="BC1192" s="960"/>
      <c r="BD1192" s="960"/>
      <c r="BE1192" s="960"/>
      <c r="BF1192" s="960"/>
      <c r="BG1192" s="960"/>
    </row>
    <row r="1193" ht="15.75" customHeight="1">
      <c r="A1193" s="957"/>
      <c r="B1193" s="960"/>
      <c r="C1193" s="960"/>
      <c r="D1193" s="960"/>
      <c r="E1193" s="961"/>
      <c r="F1193" s="960"/>
      <c r="G1193" s="960"/>
      <c r="H1193" s="960"/>
      <c r="I1193" s="960"/>
      <c r="J1193" s="960"/>
      <c r="K1193" s="960"/>
      <c r="L1193" s="960"/>
      <c r="M1193" s="960"/>
      <c r="N1193" s="960"/>
      <c r="O1193" s="960"/>
      <c r="P1193" s="960"/>
      <c r="Q1193" s="960"/>
      <c r="R1193" s="960"/>
      <c r="S1193" s="960"/>
      <c r="T1193" s="960"/>
      <c r="U1193" s="960"/>
      <c r="V1193" s="960"/>
      <c r="W1193" s="960"/>
      <c r="X1193" s="960"/>
      <c r="Y1193" s="960"/>
      <c r="Z1193" s="960"/>
      <c r="AA1193" s="960"/>
      <c r="AB1193" s="960"/>
      <c r="AC1193" s="960"/>
      <c r="AD1193" s="960"/>
      <c r="AE1193" s="960"/>
      <c r="AF1193" s="960"/>
      <c r="AG1193" s="960"/>
      <c r="AH1193" s="960"/>
      <c r="AI1193" s="960"/>
      <c r="AJ1193" s="960"/>
      <c r="AK1193" s="960"/>
      <c r="AL1193" s="960"/>
      <c r="AM1193" s="960"/>
      <c r="AN1193" s="960"/>
      <c r="AO1193" s="960"/>
      <c r="AP1193" s="960"/>
      <c r="AQ1193" s="960"/>
      <c r="AR1193" s="960"/>
      <c r="AS1193" s="960"/>
      <c r="AT1193" s="960"/>
      <c r="AU1193" s="960"/>
      <c r="AV1193" s="960"/>
      <c r="AW1193" s="960"/>
      <c r="AX1193" s="960"/>
      <c r="AY1193" s="960"/>
      <c r="AZ1193" s="960"/>
      <c r="BA1193" s="960"/>
      <c r="BB1193" s="960"/>
      <c r="BC1193" s="960"/>
      <c r="BD1193" s="960"/>
      <c r="BE1193" s="960"/>
      <c r="BF1193" s="960"/>
      <c r="BG1193" s="960"/>
    </row>
    <row r="1194" ht="15.75" customHeight="1">
      <c r="A1194" s="957"/>
      <c r="B1194" s="960"/>
      <c r="C1194" s="960"/>
      <c r="D1194" s="960"/>
      <c r="E1194" s="961"/>
      <c r="F1194" s="960"/>
      <c r="G1194" s="960"/>
      <c r="H1194" s="960"/>
      <c r="I1194" s="960"/>
      <c r="J1194" s="960"/>
      <c r="K1194" s="960"/>
      <c r="L1194" s="960"/>
      <c r="M1194" s="960"/>
      <c r="N1194" s="960"/>
      <c r="O1194" s="960"/>
      <c r="P1194" s="960"/>
      <c r="Q1194" s="960"/>
      <c r="R1194" s="960"/>
      <c r="S1194" s="960"/>
      <c r="T1194" s="960"/>
      <c r="U1194" s="960"/>
      <c r="V1194" s="960"/>
      <c r="W1194" s="960"/>
      <c r="X1194" s="960"/>
      <c r="Y1194" s="960"/>
      <c r="Z1194" s="960"/>
      <c r="AA1194" s="960"/>
      <c r="AB1194" s="960"/>
      <c r="AC1194" s="960"/>
      <c r="AD1194" s="960"/>
      <c r="AE1194" s="960"/>
      <c r="AF1194" s="960"/>
      <c r="AG1194" s="960"/>
      <c r="AH1194" s="960"/>
      <c r="AI1194" s="960"/>
      <c r="AJ1194" s="960"/>
      <c r="AK1194" s="960"/>
      <c r="AL1194" s="960"/>
      <c r="AM1194" s="960"/>
      <c r="AN1194" s="960"/>
      <c r="AO1194" s="960"/>
      <c r="AP1194" s="960"/>
      <c r="AQ1194" s="960"/>
      <c r="AR1194" s="960"/>
      <c r="AS1194" s="960"/>
      <c r="AT1194" s="960"/>
      <c r="AU1194" s="960"/>
      <c r="AV1194" s="960"/>
      <c r="AW1194" s="960"/>
      <c r="AX1194" s="960"/>
      <c r="AY1194" s="960"/>
      <c r="AZ1194" s="960"/>
      <c r="BA1194" s="960"/>
      <c r="BB1194" s="960"/>
      <c r="BC1194" s="960"/>
      <c r="BD1194" s="960"/>
      <c r="BE1194" s="960"/>
      <c r="BF1194" s="960"/>
      <c r="BG1194" s="960"/>
    </row>
    <row r="1195" ht="15.75" customHeight="1">
      <c r="A1195" s="957"/>
      <c r="B1195" s="960"/>
      <c r="C1195" s="960"/>
      <c r="D1195" s="960"/>
      <c r="E1195" s="961"/>
      <c r="F1195" s="960"/>
      <c r="G1195" s="960"/>
      <c r="H1195" s="960"/>
      <c r="I1195" s="960"/>
      <c r="J1195" s="960"/>
      <c r="K1195" s="960"/>
      <c r="L1195" s="960"/>
      <c r="M1195" s="960"/>
      <c r="N1195" s="960"/>
      <c r="O1195" s="960"/>
      <c r="P1195" s="960"/>
      <c r="Q1195" s="960"/>
      <c r="R1195" s="960"/>
      <c r="S1195" s="960"/>
      <c r="T1195" s="960"/>
      <c r="U1195" s="960"/>
      <c r="V1195" s="960"/>
      <c r="W1195" s="960"/>
      <c r="X1195" s="960"/>
      <c r="Y1195" s="960"/>
      <c r="Z1195" s="960"/>
      <c r="AA1195" s="960"/>
      <c r="AB1195" s="960"/>
      <c r="AC1195" s="960"/>
      <c r="AD1195" s="960"/>
      <c r="AE1195" s="960"/>
      <c r="AF1195" s="960"/>
      <c r="AG1195" s="960"/>
      <c r="AH1195" s="960"/>
      <c r="AI1195" s="960"/>
      <c r="AJ1195" s="960"/>
      <c r="AK1195" s="960"/>
      <c r="AL1195" s="960"/>
      <c r="AM1195" s="960"/>
      <c r="AN1195" s="960"/>
      <c r="AO1195" s="960"/>
      <c r="AP1195" s="960"/>
      <c r="AQ1195" s="960"/>
      <c r="AR1195" s="960"/>
      <c r="AS1195" s="960"/>
      <c r="AT1195" s="960"/>
      <c r="AU1195" s="960"/>
      <c r="AV1195" s="960"/>
      <c r="AW1195" s="960"/>
      <c r="AX1195" s="960"/>
      <c r="AY1195" s="960"/>
      <c r="AZ1195" s="960"/>
      <c r="BA1195" s="960"/>
      <c r="BB1195" s="960"/>
      <c r="BC1195" s="960"/>
      <c r="BD1195" s="960"/>
      <c r="BE1195" s="960"/>
      <c r="BF1195" s="960"/>
      <c r="BG1195" s="960"/>
    </row>
    <row r="1196" ht="15.75" customHeight="1">
      <c r="A1196" s="957"/>
      <c r="B1196" s="960"/>
      <c r="C1196" s="960"/>
      <c r="D1196" s="960"/>
      <c r="E1196" s="961"/>
      <c r="F1196" s="960"/>
      <c r="G1196" s="960"/>
      <c r="H1196" s="960"/>
      <c r="I1196" s="960"/>
      <c r="J1196" s="960"/>
      <c r="K1196" s="960"/>
      <c r="L1196" s="960"/>
      <c r="M1196" s="960"/>
      <c r="N1196" s="960"/>
      <c r="O1196" s="960"/>
      <c r="P1196" s="960"/>
      <c r="Q1196" s="960"/>
      <c r="R1196" s="960"/>
      <c r="S1196" s="960"/>
      <c r="T1196" s="960"/>
      <c r="U1196" s="960"/>
      <c r="V1196" s="960"/>
      <c r="W1196" s="960"/>
      <c r="X1196" s="960"/>
      <c r="Y1196" s="960"/>
      <c r="Z1196" s="960"/>
      <c r="AA1196" s="960"/>
      <c r="AB1196" s="960"/>
      <c r="AC1196" s="960"/>
      <c r="AD1196" s="960"/>
      <c r="AE1196" s="960"/>
      <c r="AF1196" s="960"/>
      <c r="AG1196" s="960"/>
      <c r="AH1196" s="960"/>
      <c r="AI1196" s="960"/>
      <c r="AJ1196" s="960"/>
      <c r="AK1196" s="960"/>
      <c r="AL1196" s="960"/>
      <c r="AM1196" s="960"/>
      <c r="AN1196" s="960"/>
      <c r="AO1196" s="960"/>
      <c r="AP1196" s="960"/>
      <c r="AQ1196" s="960"/>
      <c r="AR1196" s="960"/>
      <c r="AS1196" s="960"/>
      <c r="AT1196" s="960"/>
      <c r="AU1196" s="960"/>
      <c r="AV1196" s="960"/>
      <c r="AW1196" s="960"/>
      <c r="AX1196" s="960"/>
      <c r="AY1196" s="960"/>
      <c r="AZ1196" s="960"/>
      <c r="BA1196" s="960"/>
      <c r="BB1196" s="960"/>
      <c r="BC1196" s="960"/>
      <c r="BD1196" s="960"/>
      <c r="BE1196" s="960"/>
      <c r="BF1196" s="960"/>
      <c r="BG1196" s="960"/>
    </row>
    <row r="1197" ht="15.75" customHeight="1">
      <c r="A1197" s="957"/>
      <c r="B1197" s="960"/>
      <c r="C1197" s="960"/>
      <c r="D1197" s="960"/>
      <c r="E1197" s="961"/>
      <c r="F1197" s="960"/>
      <c r="G1197" s="960"/>
      <c r="H1197" s="960"/>
      <c r="I1197" s="960"/>
      <c r="J1197" s="960"/>
      <c r="K1197" s="960"/>
      <c r="L1197" s="960"/>
      <c r="M1197" s="960"/>
      <c r="N1197" s="960"/>
      <c r="O1197" s="960"/>
      <c r="P1197" s="960"/>
      <c r="Q1197" s="960"/>
      <c r="R1197" s="960"/>
      <c r="S1197" s="960"/>
      <c r="T1197" s="960"/>
      <c r="U1197" s="960"/>
      <c r="V1197" s="960"/>
      <c r="W1197" s="960"/>
      <c r="X1197" s="960"/>
      <c r="Y1197" s="960"/>
      <c r="Z1197" s="960"/>
      <c r="AA1197" s="960"/>
      <c r="AB1197" s="960"/>
      <c r="AC1197" s="960"/>
      <c r="AD1197" s="960"/>
      <c r="AE1197" s="960"/>
      <c r="AF1197" s="960"/>
      <c r="AG1197" s="960"/>
      <c r="AH1197" s="960"/>
      <c r="AI1197" s="960"/>
      <c r="AJ1197" s="960"/>
      <c r="AK1197" s="960"/>
      <c r="AL1197" s="960"/>
      <c r="AM1197" s="960"/>
      <c r="AN1197" s="960"/>
      <c r="AO1197" s="960"/>
      <c r="AP1197" s="960"/>
      <c r="AQ1197" s="960"/>
      <c r="AR1197" s="960"/>
      <c r="AS1197" s="960"/>
      <c r="AT1197" s="960"/>
      <c r="AU1197" s="960"/>
      <c r="AV1197" s="960"/>
      <c r="AW1197" s="960"/>
      <c r="AX1197" s="960"/>
      <c r="AY1197" s="960"/>
      <c r="AZ1197" s="960"/>
      <c r="BA1197" s="960"/>
      <c r="BB1197" s="960"/>
      <c r="BC1197" s="960"/>
      <c r="BD1197" s="960"/>
      <c r="BE1197" s="960"/>
      <c r="BF1197" s="960"/>
      <c r="BG1197" s="960"/>
    </row>
    <row r="1198" ht="15.75" customHeight="1">
      <c r="A1198" s="957"/>
      <c r="B1198" s="960"/>
      <c r="C1198" s="960"/>
      <c r="D1198" s="960"/>
      <c r="E1198" s="961"/>
      <c r="F1198" s="960"/>
      <c r="G1198" s="960"/>
      <c r="H1198" s="960"/>
      <c r="I1198" s="960"/>
      <c r="J1198" s="960"/>
      <c r="K1198" s="960"/>
      <c r="L1198" s="960"/>
      <c r="M1198" s="960"/>
      <c r="N1198" s="960"/>
      <c r="O1198" s="960"/>
      <c r="P1198" s="960"/>
      <c r="Q1198" s="960"/>
      <c r="R1198" s="960"/>
      <c r="S1198" s="960"/>
      <c r="T1198" s="960"/>
      <c r="U1198" s="960"/>
      <c r="V1198" s="960"/>
      <c r="W1198" s="960"/>
      <c r="X1198" s="960"/>
      <c r="Y1198" s="960"/>
      <c r="Z1198" s="960"/>
      <c r="AA1198" s="960"/>
      <c r="AB1198" s="960"/>
      <c r="AC1198" s="960"/>
      <c r="AD1198" s="960"/>
      <c r="AE1198" s="960"/>
      <c r="AF1198" s="960"/>
      <c r="AG1198" s="960"/>
      <c r="AH1198" s="960"/>
      <c r="AI1198" s="960"/>
      <c r="AJ1198" s="960"/>
      <c r="AK1198" s="960"/>
      <c r="AL1198" s="960"/>
      <c r="AM1198" s="960"/>
      <c r="AN1198" s="960"/>
      <c r="AO1198" s="960"/>
      <c r="AP1198" s="960"/>
      <c r="AQ1198" s="960"/>
      <c r="AR1198" s="960"/>
      <c r="AS1198" s="960"/>
      <c r="AT1198" s="960"/>
      <c r="AU1198" s="960"/>
      <c r="AV1198" s="960"/>
      <c r="AW1198" s="960"/>
      <c r="AX1198" s="960"/>
      <c r="AY1198" s="960"/>
      <c r="AZ1198" s="960"/>
      <c r="BA1198" s="960"/>
      <c r="BB1198" s="960"/>
      <c r="BC1198" s="960"/>
      <c r="BD1198" s="960"/>
      <c r="BE1198" s="960"/>
      <c r="BF1198" s="960"/>
      <c r="BG1198" s="960"/>
    </row>
    <row r="1199" ht="15.75" customHeight="1">
      <c r="A1199" s="957"/>
      <c r="B1199" s="960"/>
      <c r="C1199" s="960"/>
      <c r="D1199" s="960"/>
      <c r="E1199" s="961"/>
      <c r="F1199" s="960"/>
      <c r="G1199" s="960"/>
      <c r="H1199" s="960"/>
      <c r="I1199" s="960"/>
      <c r="J1199" s="960"/>
      <c r="K1199" s="960"/>
      <c r="L1199" s="960"/>
      <c r="M1199" s="960"/>
      <c r="N1199" s="960"/>
      <c r="O1199" s="960"/>
      <c r="P1199" s="960"/>
      <c r="Q1199" s="960"/>
      <c r="R1199" s="960"/>
      <c r="S1199" s="960"/>
      <c r="T1199" s="960"/>
      <c r="U1199" s="960"/>
      <c r="V1199" s="960"/>
      <c r="W1199" s="960"/>
      <c r="X1199" s="960"/>
      <c r="Y1199" s="960"/>
      <c r="Z1199" s="960"/>
      <c r="AA1199" s="960"/>
      <c r="AB1199" s="960"/>
      <c r="AC1199" s="960"/>
      <c r="AD1199" s="960"/>
      <c r="AE1199" s="960"/>
      <c r="AF1199" s="960"/>
      <c r="AG1199" s="960"/>
      <c r="AH1199" s="960"/>
      <c r="AI1199" s="960"/>
      <c r="AJ1199" s="960"/>
      <c r="AK1199" s="960"/>
      <c r="AL1199" s="960"/>
      <c r="AM1199" s="960"/>
      <c r="AN1199" s="960"/>
      <c r="AO1199" s="960"/>
      <c r="AP1199" s="960"/>
      <c r="AQ1199" s="960"/>
      <c r="AR1199" s="960"/>
      <c r="AS1199" s="960"/>
      <c r="AT1199" s="960"/>
      <c r="AU1199" s="960"/>
      <c r="AV1199" s="960"/>
      <c r="AW1199" s="960"/>
      <c r="AX1199" s="960"/>
      <c r="AY1199" s="960"/>
      <c r="AZ1199" s="960"/>
      <c r="BA1199" s="960"/>
      <c r="BB1199" s="960"/>
      <c r="BC1199" s="960"/>
      <c r="BD1199" s="960"/>
      <c r="BE1199" s="960"/>
      <c r="BF1199" s="960"/>
      <c r="BG1199" s="960"/>
    </row>
    <row r="1200" ht="15.75" customHeight="1">
      <c r="A1200" s="957"/>
      <c r="B1200" s="960"/>
      <c r="C1200" s="960"/>
      <c r="D1200" s="960"/>
      <c r="E1200" s="961"/>
      <c r="F1200" s="960"/>
      <c r="G1200" s="960"/>
      <c r="H1200" s="960"/>
      <c r="I1200" s="960"/>
      <c r="J1200" s="960"/>
      <c r="K1200" s="960"/>
      <c r="L1200" s="960"/>
      <c r="M1200" s="960"/>
      <c r="N1200" s="960"/>
      <c r="O1200" s="960"/>
      <c r="P1200" s="960"/>
      <c r="Q1200" s="960"/>
      <c r="R1200" s="960"/>
      <c r="S1200" s="960"/>
      <c r="T1200" s="960"/>
      <c r="U1200" s="960"/>
      <c r="V1200" s="960"/>
      <c r="W1200" s="960"/>
      <c r="X1200" s="960"/>
      <c r="Y1200" s="960"/>
      <c r="Z1200" s="960"/>
      <c r="AA1200" s="960"/>
      <c r="AB1200" s="960"/>
      <c r="AC1200" s="960"/>
      <c r="AD1200" s="960"/>
      <c r="AE1200" s="960"/>
      <c r="AF1200" s="960"/>
      <c r="AG1200" s="960"/>
      <c r="AH1200" s="960"/>
      <c r="AI1200" s="960"/>
      <c r="AJ1200" s="960"/>
      <c r="AK1200" s="960"/>
      <c r="AL1200" s="960"/>
      <c r="AM1200" s="960"/>
      <c r="AN1200" s="960"/>
      <c r="AO1200" s="960"/>
      <c r="AP1200" s="960"/>
      <c r="AQ1200" s="960"/>
      <c r="AR1200" s="960"/>
      <c r="AS1200" s="960"/>
      <c r="AT1200" s="960"/>
      <c r="AU1200" s="960"/>
      <c r="AV1200" s="960"/>
      <c r="AW1200" s="960"/>
      <c r="AX1200" s="960"/>
      <c r="AY1200" s="960"/>
      <c r="AZ1200" s="960"/>
      <c r="BA1200" s="960"/>
      <c r="BB1200" s="960"/>
      <c r="BC1200" s="960"/>
      <c r="BD1200" s="960"/>
      <c r="BE1200" s="960"/>
      <c r="BF1200" s="960"/>
      <c r="BG1200" s="960"/>
    </row>
    <row r="1201" ht="15.75" customHeight="1">
      <c r="A1201" s="957"/>
      <c r="B1201" s="960"/>
      <c r="C1201" s="960"/>
      <c r="D1201" s="960"/>
      <c r="E1201" s="961"/>
      <c r="F1201" s="960"/>
      <c r="G1201" s="960"/>
      <c r="H1201" s="960"/>
      <c r="I1201" s="960"/>
      <c r="J1201" s="960"/>
      <c r="K1201" s="960"/>
      <c r="L1201" s="960"/>
      <c r="M1201" s="960"/>
      <c r="N1201" s="960"/>
      <c r="O1201" s="960"/>
      <c r="P1201" s="960"/>
      <c r="Q1201" s="960"/>
      <c r="R1201" s="960"/>
      <c r="S1201" s="960"/>
      <c r="T1201" s="960"/>
      <c r="U1201" s="960"/>
      <c r="V1201" s="960"/>
      <c r="W1201" s="960"/>
      <c r="X1201" s="960"/>
      <c r="Y1201" s="960"/>
      <c r="Z1201" s="960"/>
      <c r="AA1201" s="960"/>
      <c r="AB1201" s="960"/>
      <c r="AC1201" s="960"/>
      <c r="AD1201" s="960"/>
      <c r="AE1201" s="960"/>
      <c r="AF1201" s="960"/>
      <c r="AG1201" s="960"/>
      <c r="AH1201" s="960"/>
      <c r="AI1201" s="960"/>
      <c r="AJ1201" s="960"/>
      <c r="AK1201" s="960"/>
      <c r="AL1201" s="960"/>
      <c r="AM1201" s="960"/>
      <c r="AN1201" s="960"/>
      <c r="AO1201" s="960"/>
      <c r="AP1201" s="960"/>
      <c r="AQ1201" s="960"/>
      <c r="AR1201" s="960"/>
      <c r="AS1201" s="960"/>
      <c r="AT1201" s="960"/>
      <c r="AU1201" s="960"/>
      <c r="AV1201" s="960"/>
      <c r="AW1201" s="960"/>
      <c r="AX1201" s="960"/>
      <c r="AY1201" s="960"/>
      <c r="AZ1201" s="960"/>
      <c r="BA1201" s="960"/>
      <c r="BB1201" s="960"/>
      <c r="BC1201" s="960"/>
      <c r="BD1201" s="960"/>
      <c r="BE1201" s="960"/>
      <c r="BF1201" s="960"/>
      <c r="BG1201" s="960"/>
    </row>
    <row r="1202" ht="15.75" customHeight="1">
      <c r="A1202" s="957"/>
      <c r="B1202" s="960"/>
      <c r="C1202" s="960"/>
      <c r="D1202" s="960"/>
      <c r="E1202" s="961"/>
      <c r="F1202" s="960"/>
      <c r="G1202" s="960"/>
      <c r="H1202" s="960"/>
      <c r="I1202" s="960"/>
      <c r="J1202" s="960"/>
      <c r="K1202" s="960"/>
      <c r="L1202" s="960"/>
      <c r="M1202" s="960"/>
      <c r="N1202" s="960"/>
      <c r="O1202" s="960"/>
      <c r="P1202" s="960"/>
      <c r="Q1202" s="960"/>
      <c r="R1202" s="960"/>
      <c r="S1202" s="960"/>
      <c r="T1202" s="960"/>
      <c r="U1202" s="960"/>
      <c r="V1202" s="960"/>
      <c r="W1202" s="960"/>
      <c r="X1202" s="960"/>
      <c r="Y1202" s="960"/>
      <c r="Z1202" s="960"/>
      <c r="AA1202" s="960"/>
      <c r="AB1202" s="960"/>
      <c r="AC1202" s="960"/>
      <c r="AD1202" s="960"/>
      <c r="AE1202" s="960"/>
      <c r="AF1202" s="960"/>
      <c r="AG1202" s="960"/>
      <c r="AH1202" s="960"/>
      <c r="AI1202" s="960"/>
      <c r="AJ1202" s="960"/>
      <c r="AK1202" s="960"/>
      <c r="AL1202" s="960"/>
      <c r="AM1202" s="960"/>
      <c r="AN1202" s="960"/>
      <c r="AO1202" s="960"/>
      <c r="AP1202" s="960"/>
      <c r="AQ1202" s="960"/>
      <c r="AR1202" s="960"/>
      <c r="AS1202" s="960"/>
      <c r="AT1202" s="960"/>
      <c r="AU1202" s="960"/>
      <c r="AV1202" s="960"/>
      <c r="AW1202" s="960"/>
      <c r="AX1202" s="960"/>
      <c r="AY1202" s="960"/>
      <c r="AZ1202" s="960"/>
      <c r="BA1202" s="960"/>
      <c r="BB1202" s="960"/>
      <c r="BC1202" s="960"/>
      <c r="BD1202" s="960"/>
      <c r="BE1202" s="960"/>
      <c r="BF1202" s="960"/>
      <c r="BG1202" s="960"/>
    </row>
    <row r="1203" ht="15.75" customHeight="1">
      <c r="A1203" s="957"/>
      <c r="B1203" s="960"/>
      <c r="C1203" s="960"/>
      <c r="D1203" s="960"/>
      <c r="E1203" s="961"/>
      <c r="F1203" s="960"/>
      <c r="G1203" s="960"/>
      <c r="H1203" s="960"/>
      <c r="I1203" s="960"/>
      <c r="J1203" s="960"/>
      <c r="K1203" s="960"/>
      <c r="L1203" s="960"/>
      <c r="M1203" s="960"/>
      <c r="N1203" s="960"/>
      <c r="O1203" s="960"/>
      <c r="P1203" s="960"/>
      <c r="Q1203" s="960"/>
      <c r="R1203" s="960"/>
      <c r="S1203" s="960"/>
      <c r="T1203" s="960"/>
      <c r="U1203" s="960"/>
      <c r="V1203" s="960"/>
      <c r="W1203" s="960"/>
      <c r="X1203" s="960"/>
      <c r="Y1203" s="960"/>
      <c r="Z1203" s="960"/>
      <c r="AA1203" s="960"/>
      <c r="AB1203" s="960"/>
      <c r="AC1203" s="960"/>
      <c r="AD1203" s="960"/>
      <c r="AE1203" s="960"/>
      <c r="AF1203" s="960"/>
      <c r="AG1203" s="960"/>
      <c r="AH1203" s="960"/>
      <c r="AI1203" s="960"/>
      <c r="AJ1203" s="960"/>
      <c r="AK1203" s="960"/>
      <c r="AL1203" s="960"/>
      <c r="AM1203" s="960"/>
      <c r="AN1203" s="960"/>
      <c r="AO1203" s="960"/>
      <c r="AP1203" s="960"/>
      <c r="AQ1203" s="960"/>
      <c r="AR1203" s="960"/>
      <c r="AS1203" s="960"/>
      <c r="AT1203" s="960"/>
      <c r="AU1203" s="960"/>
      <c r="AV1203" s="960"/>
      <c r="AW1203" s="960"/>
      <c r="AX1203" s="960"/>
      <c r="AY1203" s="960"/>
      <c r="AZ1203" s="960"/>
      <c r="BA1203" s="960"/>
      <c r="BB1203" s="960"/>
      <c r="BC1203" s="960"/>
      <c r="BD1203" s="960"/>
      <c r="BE1203" s="960"/>
      <c r="BF1203" s="960"/>
      <c r="BG1203" s="960"/>
    </row>
    <row r="1204" ht="15.75" customHeight="1">
      <c r="A1204" s="957"/>
      <c r="B1204" s="960"/>
      <c r="C1204" s="960"/>
      <c r="D1204" s="960"/>
      <c r="E1204" s="961"/>
      <c r="F1204" s="960"/>
      <c r="G1204" s="960"/>
      <c r="H1204" s="960"/>
      <c r="I1204" s="960"/>
      <c r="J1204" s="960"/>
      <c r="K1204" s="960"/>
      <c r="L1204" s="960"/>
      <c r="M1204" s="960"/>
      <c r="N1204" s="960"/>
      <c r="O1204" s="960"/>
      <c r="P1204" s="960"/>
      <c r="Q1204" s="960"/>
      <c r="R1204" s="960"/>
      <c r="S1204" s="960"/>
      <c r="T1204" s="960"/>
      <c r="U1204" s="960"/>
      <c r="V1204" s="960"/>
      <c r="W1204" s="960"/>
      <c r="X1204" s="960"/>
      <c r="Y1204" s="960"/>
      <c r="Z1204" s="960"/>
      <c r="AA1204" s="960"/>
      <c r="AB1204" s="960"/>
      <c r="AC1204" s="960"/>
      <c r="AD1204" s="960"/>
      <c r="AE1204" s="960"/>
      <c r="AF1204" s="960"/>
      <c r="AG1204" s="960"/>
      <c r="AH1204" s="960"/>
      <c r="AI1204" s="960"/>
      <c r="AJ1204" s="960"/>
      <c r="AK1204" s="960"/>
      <c r="AL1204" s="960"/>
      <c r="AM1204" s="960"/>
      <c r="AN1204" s="960"/>
      <c r="AO1204" s="960"/>
      <c r="AP1204" s="960"/>
      <c r="AQ1204" s="960"/>
      <c r="AR1204" s="960"/>
      <c r="AS1204" s="960"/>
      <c r="AT1204" s="960"/>
      <c r="AU1204" s="960"/>
      <c r="AV1204" s="960"/>
      <c r="AW1204" s="960"/>
      <c r="AX1204" s="960"/>
      <c r="AY1204" s="960"/>
      <c r="AZ1204" s="960"/>
      <c r="BA1204" s="960"/>
      <c r="BB1204" s="960"/>
      <c r="BC1204" s="960"/>
      <c r="BD1204" s="960"/>
      <c r="BE1204" s="960"/>
      <c r="BF1204" s="960"/>
      <c r="BG1204" s="960"/>
    </row>
    <row r="1205" ht="15.75" customHeight="1">
      <c r="A1205" s="957"/>
      <c r="B1205" s="960"/>
      <c r="C1205" s="960"/>
      <c r="D1205" s="960"/>
      <c r="E1205" s="961"/>
      <c r="F1205" s="960"/>
      <c r="G1205" s="960"/>
      <c r="H1205" s="960"/>
      <c r="I1205" s="960"/>
      <c r="J1205" s="960"/>
      <c r="K1205" s="960"/>
      <c r="L1205" s="960"/>
      <c r="M1205" s="960"/>
      <c r="N1205" s="960"/>
      <c r="O1205" s="960"/>
      <c r="P1205" s="960"/>
      <c r="Q1205" s="960"/>
      <c r="R1205" s="960"/>
      <c r="S1205" s="960"/>
      <c r="T1205" s="960"/>
      <c r="U1205" s="960"/>
      <c r="V1205" s="960"/>
      <c r="W1205" s="960"/>
      <c r="X1205" s="960"/>
      <c r="Y1205" s="960"/>
      <c r="Z1205" s="960"/>
      <c r="AA1205" s="960"/>
      <c r="AB1205" s="960"/>
      <c r="AC1205" s="960"/>
      <c r="AD1205" s="960"/>
      <c r="AE1205" s="960"/>
      <c r="AF1205" s="960"/>
      <c r="AG1205" s="960"/>
      <c r="AH1205" s="960"/>
      <c r="AI1205" s="960"/>
      <c r="AJ1205" s="960"/>
      <c r="AK1205" s="960"/>
      <c r="AL1205" s="960"/>
      <c r="AM1205" s="960"/>
      <c r="AN1205" s="960"/>
      <c r="AO1205" s="960"/>
      <c r="AP1205" s="960"/>
      <c r="AQ1205" s="960"/>
      <c r="AR1205" s="960"/>
      <c r="AS1205" s="960"/>
      <c r="AT1205" s="960"/>
      <c r="AU1205" s="960"/>
      <c r="AV1205" s="960"/>
      <c r="AW1205" s="960"/>
      <c r="AX1205" s="960"/>
      <c r="AY1205" s="960"/>
      <c r="AZ1205" s="960"/>
      <c r="BA1205" s="960"/>
      <c r="BB1205" s="960"/>
      <c r="BC1205" s="960"/>
      <c r="BD1205" s="960"/>
      <c r="BE1205" s="960"/>
      <c r="BF1205" s="960"/>
      <c r="BG1205" s="960"/>
    </row>
    <row r="1206" ht="15.75" customHeight="1">
      <c r="A1206" s="957"/>
      <c r="B1206" s="960"/>
      <c r="C1206" s="960"/>
      <c r="D1206" s="960"/>
      <c r="E1206" s="961"/>
      <c r="F1206" s="960"/>
      <c r="G1206" s="960"/>
      <c r="H1206" s="960"/>
      <c r="I1206" s="960"/>
      <c r="J1206" s="960"/>
      <c r="K1206" s="960"/>
      <c r="L1206" s="960"/>
      <c r="M1206" s="960"/>
      <c r="N1206" s="960"/>
      <c r="O1206" s="960"/>
      <c r="P1206" s="960"/>
      <c r="Q1206" s="960"/>
      <c r="R1206" s="960"/>
      <c r="S1206" s="960"/>
      <c r="T1206" s="960"/>
      <c r="U1206" s="960"/>
      <c r="V1206" s="960"/>
      <c r="W1206" s="960"/>
      <c r="X1206" s="960"/>
      <c r="Y1206" s="960"/>
      <c r="Z1206" s="960"/>
      <c r="AA1206" s="960"/>
      <c r="AB1206" s="960"/>
      <c r="AC1206" s="960"/>
      <c r="AD1206" s="960"/>
      <c r="AE1206" s="960"/>
      <c r="AF1206" s="960"/>
      <c r="AG1206" s="960"/>
      <c r="AH1206" s="960"/>
      <c r="AI1206" s="960"/>
      <c r="AJ1206" s="960"/>
      <c r="AK1206" s="960"/>
      <c r="AL1206" s="960"/>
      <c r="AM1206" s="960"/>
      <c r="AN1206" s="960"/>
      <c r="AO1206" s="960"/>
      <c r="AP1206" s="960"/>
      <c r="AQ1206" s="960"/>
      <c r="AR1206" s="960"/>
      <c r="AS1206" s="960"/>
      <c r="AT1206" s="960"/>
      <c r="AU1206" s="960"/>
      <c r="AV1206" s="960"/>
      <c r="AW1206" s="960"/>
      <c r="AX1206" s="960"/>
      <c r="AY1206" s="960"/>
      <c r="AZ1206" s="960"/>
      <c r="BA1206" s="960"/>
      <c r="BB1206" s="960"/>
      <c r="BC1206" s="960"/>
      <c r="BD1206" s="960"/>
      <c r="BE1206" s="960"/>
      <c r="BF1206" s="960"/>
      <c r="BG1206" s="960"/>
    </row>
    <row r="1207" ht="15.75" customHeight="1">
      <c r="A1207" s="957"/>
      <c r="B1207" s="960"/>
      <c r="C1207" s="960"/>
      <c r="D1207" s="960"/>
      <c r="E1207" s="961"/>
      <c r="F1207" s="960"/>
      <c r="G1207" s="960"/>
      <c r="H1207" s="960"/>
      <c r="I1207" s="960"/>
      <c r="J1207" s="960"/>
      <c r="K1207" s="960"/>
      <c r="L1207" s="960"/>
      <c r="M1207" s="960"/>
      <c r="N1207" s="960"/>
      <c r="O1207" s="960"/>
      <c r="P1207" s="960"/>
      <c r="Q1207" s="960"/>
      <c r="R1207" s="960"/>
      <c r="S1207" s="960"/>
      <c r="T1207" s="960"/>
      <c r="U1207" s="960"/>
      <c r="V1207" s="960"/>
      <c r="W1207" s="960"/>
      <c r="X1207" s="960"/>
      <c r="Y1207" s="960"/>
      <c r="Z1207" s="960"/>
      <c r="AA1207" s="960"/>
      <c r="AB1207" s="960"/>
      <c r="AC1207" s="960"/>
      <c r="AD1207" s="960"/>
      <c r="AE1207" s="960"/>
      <c r="AF1207" s="960"/>
      <c r="AG1207" s="960"/>
      <c r="AH1207" s="960"/>
      <c r="AI1207" s="960"/>
      <c r="AJ1207" s="960"/>
      <c r="AK1207" s="960"/>
      <c r="AL1207" s="960"/>
      <c r="AM1207" s="960"/>
      <c r="AN1207" s="960"/>
      <c r="AO1207" s="960"/>
      <c r="AP1207" s="960"/>
      <c r="AQ1207" s="960"/>
      <c r="AR1207" s="960"/>
      <c r="AS1207" s="960"/>
      <c r="AT1207" s="960"/>
      <c r="AU1207" s="960"/>
      <c r="AV1207" s="960"/>
      <c r="AW1207" s="960"/>
      <c r="AX1207" s="960"/>
      <c r="AY1207" s="960"/>
      <c r="AZ1207" s="960"/>
      <c r="BA1207" s="960"/>
      <c r="BB1207" s="960"/>
      <c r="BC1207" s="960"/>
      <c r="BD1207" s="960"/>
      <c r="BE1207" s="960"/>
      <c r="BF1207" s="960"/>
      <c r="BG1207" s="960"/>
    </row>
    <row r="1208" ht="15.75" customHeight="1">
      <c r="A1208" s="957"/>
      <c r="B1208" s="960"/>
      <c r="C1208" s="960"/>
      <c r="D1208" s="960"/>
      <c r="E1208" s="961"/>
      <c r="F1208" s="960"/>
      <c r="G1208" s="960"/>
      <c r="H1208" s="960"/>
      <c r="I1208" s="960"/>
      <c r="J1208" s="960"/>
      <c r="K1208" s="960"/>
      <c r="L1208" s="960"/>
      <c r="M1208" s="960"/>
      <c r="N1208" s="960"/>
      <c r="O1208" s="960"/>
      <c r="P1208" s="960"/>
      <c r="Q1208" s="960"/>
      <c r="R1208" s="960"/>
      <c r="S1208" s="960"/>
      <c r="T1208" s="960"/>
      <c r="U1208" s="960"/>
      <c r="V1208" s="960"/>
      <c r="W1208" s="960"/>
      <c r="X1208" s="960"/>
      <c r="Y1208" s="960"/>
      <c r="Z1208" s="960"/>
      <c r="AA1208" s="960"/>
      <c r="AB1208" s="960"/>
      <c r="AC1208" s="960"/>
      <c r="AD1208" s="960"/>
      <c r="AE1208" s="960"/>
      <c r="AF1208" s="960"/>
      <c r="AG1208" s="960"/>
      <c r="AH1208" s="960"/>
      <c r="AI1208" s="960"/>
      <c r="AJ1208" s="960"/>
      <c r="AK1208" s="960"/>
      <c r="AL1208" s="960"/>
      <c r="AM1208" s="960"/>
      <c r="AN1208" s="960"/>
      <c r="AO1208" s="960"/>
      <c r="AP1208" s="960"/>
      <c r="AQ1208" s="960"/>
      <c r="AR1208" s="960"/>
      <c r="AS1208" s="960"/>
      <c r="AT1208" s="960"/>
      <c r="AU1208" s="960"/>
      <c r="AV1208" s="960"/>
      <c r="AW1208" s="960"/>
      <c r="AX1208" s="960"/>
      <c r="AY1208" s="960"/>
      <c r="AZ1208" s="960"/>
      <c r="BA1208" s="960"/>
      <c r="BB1208" s="960"/>
      <c r="BC1208" s="960"/>
      <c r="BD1208" s="960"/>
      <c r="BE1208" s="960"/>
      <c r="BF1208" s="960"/>
      <c r="BG1208" s="960"/>
    </row>
    <row r="1209" ht="15.75" customHeight="1">
      <c r="A1209" s="957"/>
      <c r="B1209" s="960"/>
      <c r="C1209" s="960"/>
      <c r="D1209" s="960"/>
      <c r="E1209" s="961"/>
      <c r="F1209" s="960"/>
      <c r="G1209" s="960"/>
      <c r="H1209" s="960"/>
      <c r="I1209" s="960"/>
      <c r="J1209" s="960"/>
      <c r="K1209" s="960"/>
      <c r="L1209" s="960"/>
      <c r="M1209" s="960"/>
      <c r="N1209" s="960"/>
      <c r="O1209" s="960"/>
      <c r="P1209" s="960"/>
      <c r="Q1209" s="960"/>
      <c r="R1209" s="960"/>
      <c r="S1209" s="960"/>
      <c r="T1209" s="960"/>
      <c r="U1209" s="960"/>
      <c r="V1209" s="960"/>
      <c r="W1209" s="960"/>
      <c r="X1209" s="960"/>
      <c r="Y1209" s="960"/>
      <c r="Z1209" s="960"/>
      <c r="AA1209" s="960"/>
      <c r="AB1209" s="960"/>
      <c r="AC1209" s="960"/>
      <c r="AD1209" s="960"/>
      <c r="AE1209" s="960"/>
      <c r="AF1209" s="960"/>
      <c r="AG1209" s="960"/>
      <c r="AH1209" s="960"/>
      <c r="AI1209" s="960"/>
      <c r="AJ1209" s="960"/>
      <c r="AK1209" s="960"/>
      <c r="AL1209" s="960"/>
      <c r="AM1209" s="960"/>
      <c r="AN1209" s="960"/>
      <c r="AO1209" s="960"/>
      <c r="AP1209" s="960"/>
      <c r="AQ1209" s="960"/>
      <c r="AR1209" s="960"/>
      <c r="AS1209" s="960"/>
      <c r="AT1209" s="960"/>
      <c r="AU1209" s="960"/>
      <c r="AV1209" s="960"/>
      <c r="AW1209" s="960"/>
      <c r="AX1209" s="960"/>
      <c r="AY1209" s="960"/>
      <c r="AZ1209" s="960"/>
      <c r="BA1209" s="960"/>
      <c r="BB1209" s="960"/>
      <c r="BC1209" s="960"/>
      <c r="BD1209" s="960"/>
      <c r="BE1209" s="960"/>
      <c r="BF1209" s="960"/>
      <c r="BG1209" s="960"/>
    </row>
    <row r="1210" ht="15.75" customHeight="1">
      <c r="A1210" s="957"/>
      <c r="B1210" s="960"/>
      <c r="C1210" s="960"/>
      <c r="D1210" s="960"/>
      <c r="E1210" s="961"/>
      <c r="F1210" s="960"/>
      <c r="G1210" s="960"/>
      <c r="H1210" s="960"/>
      <c r="I1210" s="960"/>
      <c r="J1210" s="960"/>
      <c r="K1210" s="960"/>
      <c r="L1210" s="960"/>
      <c r="M1210" s="960"/>
      <c r="N1210" s="960"/>
      <c r="O1210" s="960"/>
      <c r="P1210" s="960"/>
      <c r="Q1210" s="960"/>
      <c r="R1210" s="960"/>
      <c r="S1210" s="960"/>
      <c r="T1210" s="960"/>
      <c r="U1210" s="960"/>
      <c r="V1210" s="960"/>
      <c r="W1210" s="960"/>
      <c r="X1210" s="960"/>
      <c r="Y1210" s="960"/>
      <c r="Z1210" s="960"/>
      <c r="AA1210" s="960"/>
      <c r="AB1210" s="960"/>
      <c r="AC1210" s="960"/>
      <c r="AD1210" s="960"/>
      <c r="AE1210" s="960"/>
      <c r="AF1210" s="960"/>
      <c r="AG1210" s="960"/>
      <c r="AH1210" s="960"/>
      <c r="AI1210" s="960"/>
      <c r="AJ1210" s="960"/>
      <c r="AK1210" s="960"/>
      <c r="AL1210" s="960"/>
      <c r="AM1210" s="960"/>
      <c r="AN1210" s="960"/>
      <c r="AO1210" s="960"/>
      <c r="AP1210" s="960"/>
      <c r="AQ1210" s="960"/>
      <c r="AR1210" s="960"/>
      <c r="AS1210" s="960"/>
      <c r="AT1210" s="960"/>
      <c r="AU1210" s="960"/>
      <c r="AV1210" s="960"/>
      <c r="AW1210" s="960"/>
      <c r="AX1210" s="960"/>
      <c r="AY1210" s="960"/>
      <c r="AZ1210" s="960"/>
      <c r="BA1210" s="960"/>
      <c r="BB1210" s="960"/>
      <c r="BC1210" s="960"/>
      <c r="BD1210" s="960"/>
      <c r="BE1210" s="960"/>
      <c r="BF1210" s="960"/>
      <c r="BG1210" s="960"/>
    </row>
    <row r="1211" ht="15.75" customHeight="1">
      <c r="A1211" s="957"/>
      <c r="B1211" s="960"/>
      <c r="C1211" s="960"/>
      <c r="D1211" s="960"/>
      <c r="E1211" s="961"/>
      <c r="F1211" s="960"/>
      <c r="G1211" s="960"/>
      <c r="H1211" s="960"/>
      <c r="I1211" s="960"/>
      <c r="J1211" s="960"/>
      <c r="K1211" s="960"/>
      <c r="L1211" s="960"/>
      <c r="M1211" s="960"/>
      <c r="N1211" s="960"/>
      <c r="O1211" s="960"/>
      <c r="P1211" s="960"/>
      <c r="Q1211" s="960"/>
      <c r="R1211" s="960"/>
      <c r="S1211" s="960"/>
      <c r="T1211" s="960"/>
      <c r="U1211" s="960"/>
      <c r="V1211" s="960"/>
      <c r="W1211" s="960"/>
      <c r="X1211" s="960"/>
      <c r="Y1211" s="960"/>
      <c r="Z1211" s="960"/>
      <c r="AA1211" s="960"/>
      <c r="AB1211" s="960"/>
      <c r="AC1211" s="960"/>
      <c r="AD1211" s="960"/>
      <c r="AE1211" s="960"/>
      <c r="AF1211" s="960"/>
      <c r="AG1211" s="960"/>
      <c r="AH1211" s="960"/>
      <c r="AI1211" s="960"/>
      <c r="AJ1211" s="960"/>
      <c r="AK1211" s="960"/>
      <c r="AL1211" s="960"/>
      <c r="AM1211" s="960"/>
      <c r="AN1211" s="960"/>
      <c r="AO1211" s="960"/>
      <c r="AP1211" s="960"/>
      <c r="AQ1211" s="960"/>
      <c r="AR1211" s="960"/>
      <c r="AS1211" s="960"/>
      <c r="AT1211" s="960"/>
      <c r="AU1211" s="960"/>
      <c r="AV1211" s="960"/>
      <c r="AW1211" s="960"/>
      <c r="AX1211" s="960"/>
      <c r="AY1211" s="960"/>
      <c r="AZ1211" s="960"/>
      <c r="BA1211" s="960"/>
      <c r="BB1211" s="960"/>
      <c r="BC1211" s="960"/>
      <c r="BD1211" s="960"/>
      <c r="BE1211" s="960"/>
      <c r="BF1211" s="960"/>
      <c r="BG1211" s="960"/>
    </row>
    <row r="1212" ht="15.75" customHeight="1">
      <c r="A1212" s="957"/>
      <c r="B1212" s="960"/>
      <c r="C1212" s="960"/>
      <c r="D1212" s="960"/>
      <c r="E1212" s="961"/>
      <c r="F1212" s="960"/>
      <c r="G1212" s="960"/>
      <c r="H1212" s="960"/>
      <c r="I1212" s="960"/>
      <c r="J1212" s="960"/>
      <c r="K1212" s="960"/>
      <c r="L1212" s="960"/>
      <c r="M1212" s="960"/>
      <c r="N1212" s="960"/>
      <c r="O1212" s="960"/>
      <c r="P1212" s="960"/>
      <c r="Q1212" s="960"/>
      <c r="R1212" s="960"/>
      <c r="S1212" s="960"/>
      <c r="T1212" s="960"/>
      <c r="U1212" s="960"/>
      <c r="V1212" s="960"/>
      <c r="W1212" s="960"/>
      <c r="X1212" s="960"/>
      <c r="Y1212" s="960"/>
      <c r="Z1212" s="960"/>
      <c r="AA1212" s="960"/>
      <c r="AB1212" s="960"/>
      <c r="AC1212" s="960"/>
      <c r="AD1212" s="960"/>
      <c r="AE1212" s="960"/>
      <c r="AF1212" s="960"/>
      <c r="AG1212" s="960"/>
      <c r="AH1212" s="960"/>
      <c r="AI1212" s="960"/>
      <c r="AJ1212" s="960"/>
      <c r="AK1212" s="960"/>
      <c r="AL1212" s="960"/>
      <c r="AM1212" s="960"/>
      <c r="AN1212" s="960"/>
      <c r="AO1212" s="960"/>
      <c r="AP1212" s="960"/>
      <c r="AQ1212" s="960"/>
      <c r="AR1212" s="960"/>
      <c r="AS1212" s="960"/>
      <c r="AT1212" s="960"/>
      <c r="AU1212" s="960"/>
      <c r="AV1212" s="960"/>
      <c r="AW1212" s="960"/>
      <c r="AX1212" s="960"/>
      <c r="AY1212" s="960"/>
      <c r="AZ1212" s="960"/>
      <c r="BA1212" s="960"/>
      <c r="BB1212" s="960"/>
      <c r="BC1212" s="960"/>
      <c r="BD1212" s="960"/>
      <c r="BE1212" s="960"/>
      <c r="BF1212" s="960"/>
      <c r="BG1212" s="960"/>
    </row>
    <row r="1213" ht="15.75" customHeight="1">
      <c r="A1213" s="957"/>
      <c r="B1213" s="960"/>
      <c r="C1213" s="960"/>
      <c r="D1213" s="960"/>
      <c r="E1213" s="961"/>
      <c r="F1213" s="960"/>
      <c r="G1213" s="960"/>
      <c r="H1213" s="960"/>
      <c r="I1213" s="960"/>
      <c r="J1213" s="960"/>
      <c r="K1213" s="960"/>
      <c r="L1213" s="960"/>
      <c r="M1213" s="960"/>
      <c r="N1213" s="960"/>
      <c r="O1213" s="960"/>
      <c r="P1213" s="960"/>
      <c r="Q1213" s="960"/>
      <c r="R1213" s="960"/>
      <c r="S1213" s="960"/>
      <c r="T1213" s="960"/>
      <c r="U1213" s="960"/>
      <c r="V1213" s="960"/>
      <c r="W1213" s="960"/>
      <c r="X1213" s="960"/>
      <c r="Y1213" s="960"/>
      <c r="Z1213" s="960"/>
      <c r="AA1213" s="960"/>
      <c r="AB1213" s="960"/>
      <c r="AC1213" s="960"/>
      <c r="AD1213" s="960"/>
      <c r="AE1213" s="960"/>
      <c r="AF1213" s="960"/>
      <c r="AG1213" s="960"/>
      <c r="AH1213" s="960"/>
      <c r="AI1213" s="960"/>
      <c r="AJ1213" s="960"/>
      <c r="AK1213" s="960"/>
      <c r="AL1213" s="960"/>
      <c r="AM1213" s="960"/>
      <c r="AN1213" s="960"/>
      <c r="AO1213" s="960"/>
      <c r="AP1213" s="960"/>
      <c r="AQ1213" s="960"/>
      <c r="AR1213" s="960"/>
      <c r="AS1213" s="960"/>
      <c r="AT1213" s="960"/>
      <c r="AU1213" s="960"/>
      <c r="AV1213" s="960"/>
      <c r="AW1213" s="960"/>
      <c r="AX1213" s="960"/>
      <c r="AY1213" s="960"/>
      <c r="AZ1213" s="960"/>
      <c r="BA1213" s="960"/>
      <c r="BB1213" s="960"/>
      <c r="BC1213" s="960"/>
      <c r="BD1213" s="960"/>
      <c r="BE1213" s="960"/>
      <c r="BF1213" s="960"/>
      <c r="BG1213" s="960"/>
    </row>
    <row r="1214" ht="15.75" customHeight="1">
      <c r="A1214" s="957"/>
      <c r="B1214" s="960"/>
      <c r="C1214" s="960"/>
      <c r="D1214" s="960"/>
      <c r="E1214" s="961"/>
      <c r="F1214" s="960"/>
      <c r="G1214" s="960"/>
      <c r="H1214" s="960"/>
      <c r="I1214" s="960"/>
      <c r="J1214" s="960"/>
      <c r="K1214" s="960"/>
      <c r="L1214" s="960"/>
      <c r="M1214" s="960"/>
      <c r="N1214" s="960"/>
      <c r="O1214" s="960"/>
      <c r="P1214" s="960"/>
      <c r="Q1214" s="960"/>
      <c r="R1214" s="960"/>
      <c r="S1214" s="960"/>
      <c r="T1214" s="960"/>
      <c r="U1214" s="960"/>
      <c r="V1214" s="960"/>
      <c r="W1214" s="960"/>
      <c r="X1214" s="960"/>
      <c r="Y1214" s="960"/>
      <c r="Z1214" s="960"/>
      <c r="AA1214" s="960"/>
      <c r="AB1214" s="960"/>
      <c r="AC1214" s="960"/>
      <c r="AD1214" s="960"/>
      <c r="AE1214" s="960"/>
      <c r="AF1214" s="960"/>
      <c r="AG1214" s="960"/>
      <c r="AH1214" s="960"/>
      <c r="AI1214" s="960"/>
      <c r="AJ1214" s="960"/>
      <c r="AK1214" s="960"/>
      <c r="AL1214" s="960"/>
      <c r="AM1214" s="960"/>
      <c r="AN1214" s="960"/>
      <c r="AO1214" s="960"/>
      <c r="AP1214" s="960"/>
      <c r="AQ1214" s="960"/>
      <c r="AR1214" s="960"/>
      <c r="AS1214" s="960"/>
      <c r="AT1214" s="960"/>
      <c r="AU1214" s="960"/>
      <c r="AV1214" s="960"/>
      <c r="AW1214" s="960"/>
      <c r="AX1214" s="960"/>
      <c r="AY1214" s="960"/>
      <c r="AZ1214" s="960"/>
      <c r="BA1214" s="960"/>
      <c r="BB1214" s="960"/>
      <c r="BC1214" s="960"/>
      <c r="BD1214" s="960"/>
      <c r="BE1214" s="960"/>
      <c r="BF1214" s="960"/>
      <c r="BG1214" s="960"/>
    </row>
    <row r="1215" ht="15.75" customHeight="1">
      <c r="A1215" s="957"/>
      <c r="B1215" s="960"/>
      <c r="C1215" s="960"/>
      <c r="D1215" s="960"/>
      <c r="E1215" s="961"/>
      <c r="F1215" s="960"/>
      <c r="G1215" s="960"/>
      <c r="H1215" s="960"/>
      <c r="I1215" s="960"/>
      <c r="J1215" s="960"/>
      <c r="K1215" s="960"/>
      <c r="L1215" s="960"/>
      <c r="M1215" s="960"/>
      <c r="N1215" s="960"/>
      <c r="O1215" s="960"/>
      <c r="P1215" s="960"/>
      <c r="Q1215" s="960"/>
      <c r="R1215" s="960"/>
      <c r="S1215" s="960"/>
      <c r="T1215" s="960"/>
      <c r="U1215" s="960"/>
      <c r="V1215" s="960"/>
      <c r="W1215" s="960"/>
      <c r="X1215" s="960"/>
      <c r="Y1215" s="960"/>
      <c r="Z1215" s="960"/>
      <c r="AA1215" s="960"/>
      <c r="AB1215" s="960"/>
      <c r="AC1215" s="960"/>
      <c r="AD1215" s="960"/>
      <c r="AE1215" s="960"/>
      <c r="AF1215" s="960"/>
      <c r="AG1215" s="960"/>
      <c r="AH1215" s="960"/>
      <c r="AI1215" s="960"/>
      <c r="AJ1215" s="960"/>
      <c r="AK1215" s="960"/>
      <c r="AL1215" s="960"/>
      <c r="AM1215" s="960"/>
      <c r="AN1215" s="960"/>
      <c r="AO1215" s="960"/>
      <c r="AP1215" s="960"/>
      <c r="AQ1215" s="960"/>
      <c r="AR1215" s="960"/>
      <c r="AS1215" s="960"/>
      <c r="AT1215" s="960"/>
      <c r="AU1215" s="960"/>
      <c r="AV1215" s="960"/>
      <c r="AW1215" s="960"/>
      <c r="AX1215" s="960"/>
      <c r="AY1215" s="960"/>
      <c r="AZ1215" s="960"/>
      <c r="BA1215" s="960"/>
      <c r="BB1215" s="960"/>
      <c r="BC1215" s="960"/>
      <c r="BD1215" s="960"/>
      <c r="BE1215" s="960"/>
      <c r="BF1215" s="960"/>
      <c r="BG1215" s="960"/>
    </row>
    <row r="1216" ht="15.75" customHeight="1">
      <c r="A1216" s="957"/>
      <c r="B1216" s="960"/>
      <c r="C1216" s="960"/>
      <c r="D1216" s="960"/>
      <c r="E1216" s="961"/>
      <c r="F1216" s="960"/>
      <c r="G1216" s="960"/>
      <c r="H1216" s="960"/>
      <c r="I1216" s="960"/>
      <c r="J1216" s="960"/>
      <c r="K1216" s="960"/>
      <c r="L1216" s="960"/>
      <c r="M1216" s="960"/>
      <c r="N1216" s="960"/>
      <c r="O1216" s="960"/>
      <c r="P1216" s="960"/>
      <c r="Q1216" s="960"/>
      <c r="R1216" s="960"/>
      <c r="S1216" s="960"/>
      <c r="T1216" s="960"/>
      <c r="U1216" s="960"/>
      <c r="V1216" s="960"/>
      <c r="W1216" s="960"/>
      <c r="X1216" s="960"/>
      <c r="Y1216" s="960"/>
      <c r="Z1216" s="960"/>
      <c r="AA1216" s="960"/>
      <c r="AB1216" s="960"/>
      <c r="AC1216" s="960"/>
      <c r="AD1216" s="960"/>
      <c r="AE1216" s="960"/>
      <c r="AF1216" s="960"/>
      <c r="AG1216" s="960"/>
      <c r="AH1216" s="960"/>
      <c r="AI1216" s="960"/>
      <c r="AJ1216" s="960"/>
      <c r="AK1216" s="960"/>
      <c r="AL1216" s="960"/>
      <c r="AM1216" s="960"/>
      <c r="AN1216" s="960"/>
      <c r="AO1216" s="960"/>
      <c r="AP1216" s="960"/>
      <c r="AQ1216" s="960"/>
      <c r="AR1216" s="960"/>
      <c r="AS1216" s="960"/>
      <c r="AT1216" s="960"/>
      <c r="AU1216" s="960"/>
      <c r="AV1216" s="960"/>
      <c r="AW1216" s="960"/>
      <c r="AX1216" s="960"/>
      <c r="AY1216" s="960"/>
      <c r="AZ1216" s="960"/>
      <c r="BA1216" s="960"/>
      <c r="BB1216" s="960"/>
      <c r="BC1216" s="960"/>
      <c r="BD1216" s="960"/>
      <c r="BE1216" s="960"/>
      <c r="BF1216" s="960"/>
      <c r="BG1216" s="960"/>
    </row>
    <row r="1217" ht="15.75" customHeight="1">
      <c r="A1217" s="957"/>
      <c r="B1217" s="960"/>
      <c r="C1217" s="960"/>
      <c r="D1217" s="960"/>
      <c r="E1217" s="961"/>
      <c r="F1217" s="960"/>
      <c r="G1217" s="960"/>
      <c r="H1217" s="960"/>
      <c r="I1217" s="960"/>
      <c r="J1217" s="960"/>
      <c r="K1217" s="960"/>
      <c r="L1217" s="960"/>
      <c r="M1217" s="960"/>
      <c r="N1217" s="960"/>
      <c r="O1217" s="960"/>
      <c r="P1217" s="960"/>
      <c r="Q1217" s="960"/>
      <c r="R1217" s="960"/>
      <c r="S1217" s="960"/>
      <c r="T1217" s="960"/>
      <c r="U1217" s="960"/>
      <c r="V1217" s="960"/>
      <c r="W1217" s="960"/>
      <c r="X1217" s="960"/>
      <c r="Y1217" s="960"/>
      <c r="Z1217" s="960"/>
      <c r="AA1217" s="960"/>
      <c r="AB1217" s="960"/>
      <c r="AC1217" s="960"/>
      <c r="AD1217" s="960"/>
      <c r="AE1217" s="960"/>
      <c r="AF1217" s="960"/>
      <c r="AG1217" s="960"/>
      <c r="AH1217" s="960"/>
      <c r="AI1217" s="960"/>
      <c r="AJ1217" s="960"/>
      <c r="AK1217" s="960"/>
      <c r="AL1217" s="960"/>
      <c r="AM1217" s="960"/>
      <c r="AN1217" s="960"/>
      <c r="AO1217" s="960"/>
      <c r="AP1217" s="960"/>
      <c r="AQ1217" s="960"/>
      <c r="AR1217" s="960"/>
      <c r="AS1217" s="960"/>
      <c r="AT1217" s="960"/>
      <c r="AU1217" s="960"/>
      <c r="AV1217" s="960"/>
      <c r="AW1217" s="960"/>
      <c r="AX1217" s="960"/>
      <c r="AY1217" s="960"/>
      <c r="AZ1217" s="960"/>
      <c r="BA1217" s="960"/>
      <c r="BB1217" s="960"/>
      <c r="BC1217" s="960"/>
      <c r="BD1217" s="960"/>
      <c r="BE1217" s="960"/>
      <c r="BF1217" s="960"/>
      <c r="BG1217" s="960"/>
    </row>
    <row r="1218" ht="15.75" customHeight="1">
      <c r="A1218" s="957"/>
      <c r="B1218" s="960"/>
      <c r="C1218" s="960"/>
      <c r="D1218" s="960"/>
      <c r="E1218" s="961"/>
      <c r="F1218" s="960"/>
      <c r="G1218" s="960"/>
      <c r="H1218" s="960"/>
      <c r="I1218" s="960"/>
      <c r="J1218" s="960"/>
      <c r="K1218" s="960"/>
      <c r="L1218" s="960"/>
      <c r="M1218" s="960"/>
      <c r="N1218" s="960"/>
      <c r="O1218" s="960"/>
      <c r="P1218" s="960"/>
      <c r="Q1218" s="960"/>
      <c r="R1218" s="960"/>
      <c r="S1218" s="960"/>
      <c r="T1218" s="960"/>
      <c r="U1218" s="960"/>
      <c r="V1218" s="960"/>
      <c r="W1218" s="960"/>
      <c r="X1218" s="960"/>
      <c r="Y1218" s="960"/>
      <c r="Z1218" s="960"/>
      <c r="AA1218" s="960"/>
      <c r="AB1218" s="960"/>
      <c r="AC1218" s="960"/>
      <c r="AD1218" s="960"/>
      <c r="AE1218" s="960"/>
      <c r="AF1218" s="960"/>
      <c r="AG1218" s="960"/>
      <c r="AH1218" s="960"/>
      <c r="AI1218" s="960"/>
      <c r="AJ1218" s="960"/>
      <c r="AK1218" s="960"/>
      <c r="AL1218" s="960"/>
      <c r="AM1218" s="960"/>
      <c r="AN1218" s="960"/>
      <c r="AO1218" s="960"/>
      <c r="AP1218" s="960"/>
      <c r="AQ1218" s="960"/>
      <c r="AR1218" s="960"/>
      <c r="AS1218" s="960"/>
      <c r="AT1218" s="960"/>
      <c r="AU1218" s="960"/>
      <c r="AV1218" s="960"/>
      <c r="AW1218" s="960"/>
      <c r="AX1218" s="960"/>
      <c r="AY1218" s="960"/>
      <c r="AZ1218" s="960"/>
      <c r="BA1218" s="960"/>
      <c r="BB1218" s="960"/>
      <c r="BC1218" s="960"/>
      <c r="BD1218" s="960"/>
      <c r="BE1218" s="960"/>
      <c r="BF1218" s="960"/>
      <c r="BG1218" s="960"/>
    </row>
    <row r="1219" ht="15.75" customHeight="1">
      <c r="A1219" s="957"/>
      <c r="B1219" s="960"/>
      <c r="C1219" s="960"/>
      <c r="D1219" s="960"/>
      <c r="E1219" s="961"/>
      <c r="F1219" s="960"/>
      <c r="G1219" s="960"/>
      <c r="H1219" s="960"/>
      <c r="I1219" s="960"/>
      <c r="J1219" s="960"/>
      <c r="K1219" s="960"/>
      <c r="L1219" s="960"/>
      <c r="M1219" s="960"/>
      <c r="N1219" s="960"/>
      <c r="O1219" s="960"/>
      <c r="P1219" s="960"/>
      <c r="Q1219" s="960"/>
      <c r="R1219" s="960"/>
      <c r="S1219" s="960"/>
      <c r="T1219" s="960"/>
      <c r="U1219" s="960"/>
      <c r="V1219" s="960"/>
      <c r="W1219" s="960"/>
      <c r="X1219" s="960"/>
      <c r="Y1219" s="960"/>
      <c r="Z1219" s="960"/>
      <c r="AA1219" s="960"/>
      <c r="AB1219" s="960"/>
      <c r="AC1219" s="960"/>
      <c r="AD1219" s="960"/>
      <c r="AE1219" s="960"/>
      <c r="AF1219" s="960"/>
      <c r="AG1219" s="960"/>
      <c r="AH1219" s="960"/>
      <c r="AI1219" s="960"/>
      <c r="AJ1219" s="960"/>
      <c r="AK1219" s="960"/>
      <c r="AL1219" s="960"/>
      <c r="AM1219" s="960"/>
      <c r="AN1219" s="960"/>
      <c r="AO1219" s="960"/>
      <c r="AP1219" s="960"/>
      <c r="AQ1219" s="960"/>
      <c r="AR1219" s="960"/>
      <c r="AS1219" s="960"/>
      <c r="AT1219" s="960"/>
      <c r="AU1219" s="960"/>
      <c r="AV1219" s="960"/>
      <c r="AW1219" s="960"/>
      <c r="AX1219" s="960"/>
      <c r="AY1219" s="960"/>
      <c r="AZ1219" s="960"/>
      <c r="BA1219" s="960"/>
      <c r="BB1219" s="960"/>
      <c r="BC1219" s="960"/>
      <c r="BD1219" s="960"/>
      <c r="BE1219" s="960"/>
      <c r="BF1219" s="960"/>
      <c r="BG1219" s="960"/>
    </row>
    <row r="1220" ht="15.75" customHeight="1">
      <c r="A1220" s="957"/>
      <c r="B1220" s="960"/>
      <c r="C1220" s="960"/>
      <c r="D1220" s="960"/>
      <c r="E1220" s="961"/>
      <c r="F1220" s="960"/>
      <c r="G1220" s="960"/>
      <c r="H1220" s="960"/>
      <c r="I1220" s="960"/>
      <c r="J1220" s="960"/>
      <c r="K1220" s="960"/>
      <c r="L1220" s="960"/>
      <c r="M1220" s="960"/>
      <c r="N1220" s="960"/>
      <c r="O1220" s="960"/>
      <c r="P1220" s="960"/>
      <c r="Q1220" s="960"/>
      <c r="R1220" s="960"/>
      <c r="S1220" s="960"/>
      <c r="T1220" s="960"/>
      <c r="U1220" s="960"/>
      <c r="V1220" s="960"/>
      <c r="W1220" s="960"/>
      <c r="X1220" s="960"/>
      <c r="Y1220" s="960"/>
      <c r="Z1220" s="960"/>
      <c r="AA1220" s="960"/>
      <c r="AB1220" s="960"/>
      <c r="AC1220" s="960"/>
      <c r="AD1220" s="960"/>
      <c r="AE1220" s="960"/>
      <c r="AF1220" s="960"/>
      <c r="AG1220" s="960"/>
      <c r="AH1220" s="960"/>
      <c r="AI1220" s="960"/>
      <c r="AJ1220" s="960"/>
      <c r="AK1220" s="960"/>
      <c r="AL1220" s="960"/>
      <c r="AM1220" s="960"/>
      <c r="AN1220" s="960"/>
      <c r="AO1220" s="960"/>
      <c r="AP1220" s="960"/>
      <c r="AQ1220" s="960"/>
      <c r="AR1220" s="960"/>
      <c r="AS1220" s="960"/>
      <c r="AT1220" s="960"/>
      <c r="AU1220" s="960"/>
      <c r="AV1220" s="960"/>
      <c r="AW1220" s="960"/>
      <c r="AX1220" s="960"/>
      <c r="AY1220" s="960"/>
      <c r="AZ1220" s="960"/>
      <c r="BA1220" s="960"/>
      <c r="BB1220" s="960"/>
      <c r="BC1220" s="960"/>
      <c r="BD1220" s="960"/>
      <c r="BE1220" s="960"/>
      <c r="BF1220" s="960"/>
      <c r="BG1220" s="960"/>
    </row>
    <row r="1221" ht="15.75" customHeight="1">
      <c r="A1221" s="957"/>
      <c r="B1221" s="960"/>
      <c r="C1221" s="960"/>
      <c r="D1221" s="960"/>
      <c r="E1221" s="961"/>
      <c r="F1221" s="960"/>
      <c r="G1221" s="960"/>
      <c r="H1221" s="960"/>
      <c r="I1221" s="960"/>
      <c r="J1221" s="960"/>
      <c r="K1221" s="960"/>
      <c r="L1221" s="960"/>
      <c r="M1221" s="960"/>
      <c r="N1221" s="960"/>
      <c r="O1221" s="960"/>
      <c r="P1221" s="960"/>
      <c r="Q1221" s="960"/>
      <c r="R1221" s="960"/>
      <c r="S1221" s="960"/>
      <c r="T1221" s="960"/>
      <c r="U1221" s="960"/>
      <c r="V1221" s="960"/>
      <c r="W1221" s="960"/>
      <c r="X1221" s="960"/>
      <c r="Y1221" s="960"/>
      <c r="Z1221" s="960"/>
      <c r="AA1221" s="960"/>
      <c r="AB1221" s="960"/>
      <c r="AC1221" s="960"/>
      <c r="AD1221" s="960"/>
      <c r="AE1221" s="960"/>
      <c r="AF1221" s="960"/>
      <c r="AG1221" s="960"/>
      <c r="AH1221" s="960"/>
      <c r="AI1221" s="960"/>
      <c r="AJ1221" s="960"/>
      <c r="AK1221" s="960"/>
      <c r="AL1221" s="960"/>
      <c r="AM1221" s="960"/>
      <c r="AN1221" s="960"/>
      <c r="AO1221" s="960"/>
      <c r="AP1221" s="960"/>
      <c r="AQ1221" s="960"/>
      <c r="AR1221" s="960"/>
      <c r="AS1221" s="960"/>
      <c r="AT1221" s="960"/>
      <c r="AU1221" s="960"/>
      <c r="AV1221" s="960"/>
      <c r="AW1221" s="960"/>
      <c r="AX1221" s="960"/>
      <c r="AY1221" s="960"/>
      <c r="AZ1221" s="960"/>
      <c r="BA1221" s="960"/>
      <c r="BB1221" s="960"/>
      <c r="BC1221" s="960"/>
      <c r="BD1221" s="960"/>
      <c r="BE1221" s="960"/>
      <c r="BF1221" s="960"/>
      <c r="BG1221" s="960"/>
    </row>
    <row r="1222" ht="15.75" customHeight="1">
      <c r="A1222" s="957"/>
      <c r="B1222" s="960"/>
      <c r="C1222" s="960"/>
      <c r="D1222" s="960"/>
      <c r="E1222" s="961"/>
      <c r="F1222" s="960"/>
      <c r="G1222" s="960"/>
      <c r="H1222" s="960"/>
      <c r="I1222" s="960"/>
      <c r="J1222" s="960"/>
      <c r="K1222" s="960"/>
      <c r="L1222" s="960"/>
      <c r="M1222" s="960"/>
      <c r="N1222" s="960"/>
      <c r="O1222" s="960"/>
      <c r="P1222" s="960"/>
      <c r="Q1222" s="960"/>
      <c r="R1222" s="960"/>
      <c r="S1222" s="960"/>
      <c r="T1222" s="960"/>
      <c r="U1222" s="960"/>
      <c r="V1222" s="960"/>
      <c r="W1222" s="960"/>
      <c r="X1222" s="960"/>
      <c r="Y1222" s="960"/>
      <c r="Z1222" s="960"/>
      <c r="AA1222" s="960"/>
      <c r="AB1222" s="960"/>
      <c r="AC1222" s="960"/>
      <c r="AD1222" s="960"/>
      <c r="AE1222" s="960"/>
      <c r="AF1222" s="960"/>
      <c r="AG1222" s="960"/>
      <c r="AH1222" s="960"/>
      <c r="AI1222" s="960"/>
      <c r="AJ1222" s="960"/>
      <c r="AK1222" s="960"/>
      <c r="AL1222" s="960"/>
      <c r="AM1222" s="960"/>
      <c r="AN1222" s="960"/>
      <c r="AO1222" s="960"/>
      <c r="AP1222" s="960"/>
      <c r="AQ1222" s="960"/>
      <c r="AR1222" s="960"/>
      <c r="AS1222" s="960"/>
      <c r="AT1222" s="960"/>
      <c r="AU1222" s="960"/>
      <c r="AV1222" s="960"/>
      <c r="AW1222" s="960"/>
      <c r="AX1222" s="960"/>
      <c r="AY1222" s="960"/>
      <c r="AZ1222" s="960"/>
      <c r="BA1222" s="960"/>
      <c r="BB1222" s="960"/>
      <c r="BC1222" s="960"/>
      <c r="BD1222" s="960"/>
      <c r="BE1222" s="960"/>
      <c r="BF1222" s="960"/>
      <c r="BG1222" s="960"/>
    </row>
    <row r="1223" ht="15.75" customHeight="1">
      <c r="A1223" s="957"/>
      <c r="B1223" s="960"/>
      <c r="C1223" s="960"/>
      <c r="D1223" s="960"/>
      <c r="E1223" s="961"/>
      <c r="F1223" s="960"/>
      <c r="G1223" s="960"/>
      <c r="H1223" s="960"/>
      <c r="I1223" s="960"/>
      <c r="J1223" s="960"/>
      <c r="K1223" s="960"/>
      <c r="L1223" s="960"/>
      <c r="M1223" s="960"/>
      <c r="N1223" s="960"/>
      <c r="O1223" s="960"/>
      <c r="P1223" s="960"/>
      <c r="Q1223" s="960"/>
      <c r="R1223" s="960"/>
      <c r="S1223" s="960"/>
      <c r="T1223" s="960"/>
      <c r="U1223" s="960"/>
      <c r="V1223" s="960"/>
      <c r="W1223" s="960"/>
      <c r="X1223" s="960"/>
      <c r="Y1223" s="960"/>
      <c r="Z1223" s="960"/>
      <c r="AA1223" s="960"/>
      <c r="AB1223" s="960"/>
      <c r="AC1223" s="960"/>
      <c r="AD1223" s="960"/>
      <c r="AE1223" s="960"/>
      <c r="AF1223" s="960"/>
      <c r="AG1223" s="960"/>
      <c r="AH1223" s="960"/>
      <c r="AI1223" s="960"/>
      <c r="AJ1223" s="960"/>
      <c r="AK1223" s="960"/>
      <c r="AL1223" s="960"/>
      <c r="AM1223" s="960"/>
      <c r="AN1223" s="960"/>
      <c r="AO1223" s="960"/>
      <c r="AP1223" s="960"/>
      <c r="AQ1223" s="960"/>
      <c r="AR1223" s="960"/>
      <c r="AS1223" s="960"/>
      <c r="AT1223" s="960"/>
      <c r="AU1223" s="960"/>
      <c r="AV1223" s="960"/>
      <c r="AW1223" s="960"/>
      <c r="AX1223" s="960"/>
      <c r="AY1223" s="960"/>
      <c r="AZ1223" s="960"/>
      <c r="BA1223" s="960"/>
      <c r="BB1223" s="960"/>
      <c r="BC1223" s="960"/>
      <c r="BD1223" s="960"/>
      <c r="BE1223" s="960"/>
      <c r="BF1223" s="960"/>
      <c r="BG1223" s="960"/>
    </row>
    <row r="1224" ht="15.75" customHeight="1">
      <c r="A1224" s="957"/>
      <c r="B1224" s="960"/>
      <c r="C1224" s="960"/>
      <c r="D1224" s="960"/>
      <c r="E1224" s="961"/>
      <c r="F1224" s="960"/>
      <c r="G1224" s="960"/>
      <c r="H1224" s="960"/>
      <c r="I1224" s="960"/>
      <c r="J1224" s="960"/>
      <c r="K1224" s="960"/>
      <c r="L1224" s="960"/>
      <c r="M1224" s="960"/>
      <c r="N1224" s="960"/>
      <c r="O1224" s="960"/>
      <c r="P1224" s="960"/>
      <c r="Q1224" s="960"/>
      <c r="R1224" s="960"/>
      <c r="S1224" s="960"/>
      <c r="T1224" s="960"/>
      <c r="U1224" s="960"/>
      <c r="V1224" s="960"/>
      <c r="W1224" s="960"/>
      <c r="X1224" s="960"/>
      <c r="Y1224" s="960"/>
      <c r="Z1224" s="960"/>
      <c r="AA1224" s="960"/>
      <c r="AB1224" s="960"/>
      <c r="AC1224" s="960"/>
      <c r="AD1224" s="960"/>
      <c r="AE1224" s="960"/>
      <c r="AF1224" s="960"/>
      <c r="AG1224" s="960"/>
      <c r="AH1224" s="960"/>
      <c r="AI1224" s="960"/>
      <c r="AJ1224" s="960"/>
      <c r="AK1224" s="960"/>
      <c r="AL1224" s="960"/>
      <c r="AM1224" s="960"/>
      <c r="AN1224" s="960"/>
      <c r="AO1224" s="960"/>
      <c r="AP1224" s="960"/>
      <c r="AQ1224" s="960"/>
      <c r="AR1224" s="960"/>
      <c r="AS1224" s="960"/>
      <c r="AT1224" s="960"/>
      <c r="AU1224" s="960"/>
      <c r="AV1224" s="960"/>
      <c r="AW1224" s="960"/>
      <c r="AX1224" s="960"/>
      <c r="AY1224" s="960"/>
      <c r="AZ1224" s="960"/>
      <c r="BA1224" s="960"/>
      <c r="BB1224" s="960"/>
      <c r="BC1224" s="960"/>
      <c r="BD1224" s="960"/>
      <c r="BE1224" s="960"/>
      <c r="BF1224" s="960"/>
      <c r="BG1224" s="960"/>
    </row>
    <row r="1225" ht="15.75" customHeight="1">
      <c r="A1225" s="957"/>
      <c r="B1225" s="960"/>
      <c r="C1225" s="960"/>
      <c r="D1225" s="960"/>
      <c r="E1225" s="961"/>
      <c r="F1225" s="960"/>
      <c r="G1225" s="960"/>
      <c r="H1225" s="960"/>
      <c r="I1225" s="960"/>
      <c r="J1225" s="960"/>
      <c r="K1225" s="960"/>
      <c r="L1225" s="960"/>
      <c r="M1225" s="960"/>
      <c r="N1225" s="960"/>
      <c r="O1225" s="960"/>
      <c r="P1225" s="960"/>
      <c r="Q1225" s="960"/>
      <c r="R1225" s="960"/>
      <c r="S1225" s="960"/>
      <c r="T1225" s="960"/>
      <c r="U1225" s="960"/>
      <c r="V1225" s="960"/>
      <c r="W1225" s="960"/>
      <c r="X1225" s="960"/>
      <c r="Y1225" s="960"/>
      <c r="Z1225" s="960"/>
      <c r="AA1225" s="960"/>
      <c r="AB1225" s="960"/>
      <c r="AC1225" s="960"/>
      <c r="AD1225" s="960"/>
      <c r="AE1225" s="960"/>
      <c r="AF1225" s="960"/>
      <c r="AG1225" s="960"/>
      <c r="AH1225" s="960"/>
      <c r="AI1225" s="960"/>
      <c r="AJ1225" s="960"/>
      <c r="AK1225" s="960"/>
      <c r="AL1225" s="960"/>
      <c r="AM1225" s="960"/>
      <c r="AN1225" s="960"/>
      <c r="AO1225" s="960"/>
      <c r="AP1225" s="960"/>
      <c r="AQ1225" s="960"/>
      <c r="AR1225" s="960"/>
      <c r="AS1225" s="960"/>
      <c r="AT1225" s="960"/>
      <c r="AU1225" s="960"/>
      <c r="AV1225" s="960"/>
      <c r="AW1225" s="960"/>
      <c r="AX1225" s="960"/>
      <c r="AY1225" s="960"/>
      <c r="AZ1225" s="960"/>
      <c r="BA1225" s="960"/>
      <c r="BB1225" s="960"/>
      <c r="BC1225" s="960"/>
      <c r="BD1225" s="960"/>
      <c r="BE1225" s="960"/>
      <c r="BF1225" s="960"/>
      <c r="BG1225" s="960"/>
    </row>
    <row r="1226" ht="15.75" customHeight="1">
      <c r="A1226" s="957"/>
      <c r="B1226" s="960"/>
      <c r="C1226" s="960"/>
      <c r="D1226" s="960"/>
      <c r="E1226" s="961"/>
      <c r="F1226" s="960"/>
      <c r="G1226" s="960"/>
      <c r="H1226" s="960"/>
      <c r="I1226" s="960"/>
      <c r="J1226" s="960"/>
      <c r="K1226" s="960"/>
      <c r="L1226" s="960"/>
      <c r="M1226" s="960"/>
      <c r="N1226" s="960"/>
      <c r="O1226" s="960"/>
      <c r="P1226" s="960"/>
      <c r="Q1226" s="960"/>
      <c r="R1226" s="960"/>
      <c r="S1226" s="960"/>
      <c r="T1226" s="960"/>
      <c r="U1226" s="960"/>
      <c r="V1226" s="960"/>
      <c r="W1226" s="960"/>
      <c r="X1226" s="960"/>
      <c r="Y1226" s="960"/>
      <c r="Z1226" s="960"/>
      <c r="AA1226" s="960"/>
      <c r="AB1226" s="960"/>
      <c r="AC1226" s="960"/>
      <c r="AD1226" s="960"/>
      <c r="AE1226" s="960"/>
      <c r="AF1226" s="960"/>
      <c r="AG1226" s="960"/>
      <c r="AH1226" s="960"/>
      <c r="AI1226" s="960"/>
      <c r="AJ1226" s="960"/>
      <c r="AK1226" s="960"/>
      <c r="AL1226" s="960"/>
      <c r="AM1226" s="960"/>
      <c r="AN1226" s="960"/>
      <c r="AO1226" s="960"/>
      <c r="AP1226" s="960"/>
      <c r="AQ1226" s="960"/>
      <c r="AR1226" s="960"/>
      <c r="AS1226" s="960"/>
      <c r="AT1226" s="960"/>
      <c r="AU1226" s="960"/>
      <c r="AV1226" s="960"/>
      <c r="AW1226" s="960"/>
      <c r="AX1226" s="960"/>
      <c r="AY1226" s="960"/>
      <c r="AZ1226" s="960"/>
      <c r="BA1226" s="960"/>
      <c r="BB1226" s="960"/>
      <c r="BC1226" s="960"/>
      <c r="BD1226" s="960"/>
      <c r="BE1226" s="960"/>
      <c r="BF1226" s="960"/>
      <c r="BG1226" s="960"/>
    </row>
    <row r="1227" ht="15.75" customHeight="1">
      <c r="A1227" s="957"/>
      <c r="B1227" s="960"/>
      <c r="C1227" s="960"/>
      <c r="D1227" s="960"/>
      <c r="E1227" s="961"/>
      <c r="F1227" s="960"/>
      <c r="G1227" s="960"/>
      <c r="H1227" s="960"/>
      <c r="I1227" s="960"/>
      <c r="J1227" s="960"/>
      <c r="K1227" s="960"/>
      <c r="L1227" s="960"/>
      <c r="M1227" s="960"/>
      <c r="N1227" s="960"/>
      <c r="O1227" s="960"/>
      <c r="P1227" s="960"/>
      <c r="Q1227" s="960"/>
      <c r="R1227" s="960"/>
      <c r="S1227" s="960"/>
      <c r="T1227" s="960"/>
      <c r="U1227" s="960"/>
      <c r="V1227" s="960"/>
      <c r="W1227" s="960"/>
      <c r="X1227" s="960"/>
      <c r="Y1227" s="960"/>
      <c r="Z1227" s="960"/>
      <c r="AA1227" s="960"/>
      <c r="AB1227" s="960"/>
      <c r="AC1227" s="960"/>
      <c r="AD1227" s="960"/>
      <c r="AE1227" s="960"/>
      <c r="AF1227" s="960"/>
      <c r="AG1227" s="960"/>
      <c r="AH1227" s="960"/>
      <c r="AI1227" s="960"/>
      <c r="AJ1227" s="960"/>
      <c r="AK1227" s="960"/>
      <c r="AL1227" s="960"/>
      <c r="AM1227" s="960"/>
      <c r="AN1227" s="960"/>
      <c r="AO1227" s="960"/>
      <c r="AP1227" s="960"/>
      <c r="AQ1227" s="960"/>
      <c r="AR1227" s="960"/>
      <c r="AS1227" s="960"/>
      <c r="AT1227" s="960"/>
      <c r="AU1227" s="960"/>
      <c r="AV1227" s="960"/>
      <c r="AW1227" s="960"/>
      <c r="AX1227" s="960"/>
      <c r="AY1227" s="960"/>
      <c r="AZ1227" s="960"/>
      <c r="BA1227" s="960"/>
      <c r="BB1227" s="960"/>
      <c r="BC1227" s="960"/>
      <c r="BD1227" s="960"/>
      <c r="BE1227" s="960"/>
      <c r="BF1227" s="960"/>
      <c r="BG1227" s="960"/>
    </row>
    <row r="1228" ht="15.75" customHeight="1">
      <c r="A1228" s="957"/>
      <c r="B1228" s="960"/>
      <c r="C1228" s="960"/>
      <c r="D1228" s="960"/>
      <c r="E1228" s="961"/>
      <c r="F1228" s="960"/>
      <c r="G1228" s="960"/>
      <c r="H1228" s="960"/>
      <c r="I1228" s="960"/>
      <c r="J1228" s="960"/>
      <c r="K1228" s="960"/>
      <c r="L1228" s="960"/>
      <c r="M1228" s="960"/>
      <c r="N1228" s="960"/>
      <c r="O1228" s="960"/>
      <c r="P1228" s="960"/>
      <c r="Q1228" s="960"/>
      <c r="R1228" s="960"/>
      <c r="S1228" s="960"/>
      <c r="T1228" s="960"/>
      <c r="U1228" s="960"/>
      <c r="V1228" s="960"/>
      <c r="W1228" s="960"/>
      <c r="X1228" s="960"/>
      <c r="Y1228" s="960"/>
      <c r="Z1228" s="960"/>
      <c r="AA1228" s="960"/>
      <c r="AB1228" s="960"/>
      <c r="AC1228" s="960"/>
      <c r="AD1228" s="960"/>
      <c r="AE1228" s="960"/>
      <c r="AF1228" s="960"/>
      <c r="AG1228" s="960"/>
      <c r="AH1228" s="960"/>
      <c r="AI1228" s="960"/>
      <c r="AJ1228" s="960"/>
      <c r="AK1228" s="960"/>
      <c r="AL1228" s="960"/>
      <c r="AM1228" s="960"/>
      <c r="AN1228" s="960"/>
      <c r="AO1228" s="960"/>
      <c r="AP1228" s="960"/>
      <c r="AQ1228" s="960"/>
      <c r="AR1228" s="960"/>
      <c r="AS1228" s="960"/>
      <c r="AT1228" s="960"/>
      <c r="AU1228" s="960"/>
      <c r="AV1228" s="960"/>
      <c r="AW1228" s="960"/>
      <c r="AX1228" s="960"/>
      <c r="AY1228" s="960"/>
      <c r="AZ1228" s="960"/>
      <c r="BA1228" s="960"/>
      <c r="BB1228" s="960"/>
      <c r="BC1228" s="960"/>
      <c r="BD1228" s="960"/>
      <c r="BE1228" s="960"/>
      <c r="BF1228" s="960"/>
      <c r="BG1228" s="960"/>
    </row>
    <row r="1229" ht="15.75" customHeight="1">
      <c r="A1229" s="957"/>
      <c r="B1229" s="960"/>
      <c r="C1229" s="960"/>
      <c r="D1229" s="960"/>
      <c r="E1229" s="961"/>
      <c r="F1229" s="960"/>
      <c r="G1229" s="960"/>
      <c r="H1229" s="960"/>
      <c r="I1229" s="960"/>
      <c r="J1229" s="960"/>
      <c r="K1229" s="960"/>
      <c r="L1229" s="960"/>
      <c r="M1229" s="960"/>
      <c r="N1229" s="960"/>
      <c r="O1229" s="960"/>
      <c r="P1229" s="960"/>
      <c r="Q1229" s="960"/>
      <c r="R1229" s="960"/>
      <c r="S1229" s="960"/>
      <c r="T1229" s="960"/>
      <c r="U1229" s="960"/>
      <c r="V1229" s="960"/>
      <c r="W1229" s="960"/>
      <c r="X1229" s="960"/>
      <c r="Y1229" s="960"/>
      <c r="Z1229" s="960"/>
      <c r="AA1229" s="960"/>
      <c r="AB1229" s="960"/>
      <c r="AC1229" s="960"/>
      <c r="AD1229" s="960"/>
      <c r="AE1229" s="960"/>
      <c r="AF1229" s="960"/>
      <c r="AG1229" s="960"/>
      <c r="AH1229" s="960"/>
      <c r="AI1229" s="960"/>
      <c r="AJ1229" s="960"/>
      <c r="AK1229" s="960"/>
      <c r="AL1229" s="960"/>
      <c r="AM1229" s="960"/>
      <c r="AN1229" s="960"/>
      <c r="AO1229" s="960"/>
      <c r="AP1229" s="960"/>
      <c r="AQ1229" s="960"/>
      <c r="AR1229" s="960"/>
      <c r="AS1229" s="960"/>
      <c r="AT1229" s="960"/>
      <c r="AU1229" s="960"/>
      <c r="AV1229" s="960"/>
      <c r="AW1229" s="960"/>
      <c r="AX1229" s="960"/>
      <c r="AY1229" s="960"/>
      <c r="AZ1229" s="960"/>
      <c r="BA1229" s="960"/>
      <c r="BB1229" s="960"/>
      <c r="BC1229" s="960"/>
      <c r="BD1229" s="960"/>
      <c r="BE1229" s="960"/>
      <c r="BF1229" s="960"/>
      <c r="BG1229" s="960"/>
    </row>
    <row r="1230">
      <c r="A1230" s="957"/>
      <c r="B1230" s="960"/>
      <c r="C1230" s="960"/>
      <c r="D1230" s="960"/>
      <c r="E1230" s="961"/>
      <c r="F1230" s="960"/>
      <c r="G1230" s="960"/>
      <c r="H1230" s="960"/>
      <c r="I1230" s="960"/>
      <c r="J1230" s="960"/>
      <c r="K1230" s="960"/>
      <c r="L1230" s="960"/>
      <c r="M1230" s="960"/>
      <c r="N1230" s="960"/>
      <c r="O1230" s="960"/>
      <c r="P1230" s="960"/>
      <c r="Q1230" s="960"/>
      <c r="R1230" s="960"/>
      <c r="S1230" s="960"/>
      <c r="T1230" s="960"/>
      <c r="U1230" s="960"/>
      <c r="V1230" s="960"/>
      <c r="W1230" s="960"/>
      <c r="X1230" s="960"/>
      <c r="Y1230" s="960"/>
      <c r="Z1230" s="960"/>
      <c r="AA1230" s="960"/>
      <c r="AB1230" s="960"/>
      <c r="AC1230" s="960"/>
      <c r="AD1230" s="960"/>
      <c r="AE1230" s="960"/>
      <c r="AF1230" s="960"/>
      <c r="AG1230" s="960"/>
      <c r="AH1230" s="960"/>
      <c r="AI1230" s="960"/>
      <c r="AJ1230" s="960"/>
      <c r="AK1230" s="960"/>
      <c r="AL1230" s="960"/>
      <c r="AM1230" s="960"/>
      <c r="AN1230" s="960"/>
      <c r="AO1230" s="960"/>
      <c r="AP1230" s="960"/>
      <c r="AQ1230" s="960"/>
      <c r="AR1230" s="960"/>
      <c r="AS1230" s="960"/>
      <c r="AT1230" s="960"/>
      <c r="AU1230" s="960"/>
      <c r="AV1230" s="960"/>
      <c r="AW1230" s="960"/>
      <c r="AX1230" s="960"/>
      <c r="AY1230" s="960"/>
      <c r="AZ1230" s="960"/>
      <c r="BA1230" s="960"/>
      <c r="BB1230" s="960"/>
      <c r="BC1230" s="960"/>
      <c r="BD1230" s="960"/>
      <c r="BE1230" s="960"/>
      <c r="BF1230" s="960"/>
      <c r="BG1230" s="960"/>
    </row>
    <row r="1231">
      <c r="A1231" s="957"/>
      <c r="B1231" s="960"/>
      <c r="C1231" s="960"/>
      <c r="D1231" s="960"/>
      <c r="E1231" s="961"/>
      <c r="F1231" s="960"/>
      <c r="G1231" s="960"/>
      <c r="H1231" s="960"/>
      <c r="I1231" s="960"/>
      <c r="J1231" s="960"/>
      <c r="K1231" s="960"/>
      <c r="L1231" s="960"/>
      <c r="M1231" s="960"/>
      <c r="N1231" s="960"/>
      <c r="O1231" s="960"/>
      <c r="P1231" s="960"/>
      <c r="Q1231" s="960"/>
      <c r="R1231" s="960"/>
      <c r="S1231" s="960"/>
      <c r="T1231" s="960"/>
      <c r="U1231" s="960"/>
      <c r="V1231" s="960"/>
      <c r="W1231" s="960"/>
      <c r="X1231" s="960"/>
      <c r="Y1231" s="960"/>
      <c r="Z1231" s="960"/>
      <c r="AA1231" s="960"/>
      <c r="AB1231" s="960"/>
      <c r="AC1231" s="960"/>
      <c r="AD1231" s="960"/>
      <c r="AE1231" s="960"/>
      <c r="AF1231" s="960"/>
      <c r="AG1231" s="960"/>
      <c r="AH1231" s="960"/>
      <c r="AI1231" s="960"/>
      <c r="AJ1231" s="960"/>
      <c r="AK1231" s="960"/>
      <c r="AL1231" s="960"/>
      <c r="AM1231" s="960"/>
      <c r="AN1231" s="960"/>
      <c r="AO1231" s="960"/>
      <c r="AP1231" s="960"/>
      <c r="AQ1231" s="960"/>
      <c r="AR1231" s="960"/>
      <c r="AS1231" s="960"/>
      <c r="AT1231" s="960"/>
      <c r="AU1231" s="960"/>
      <c r="AV1231" s="960"/>
      <c r="AW1231" s="960"/>
      <c r="AX1231" s="960"/>
      <c r="AY1231" s="960"/>
      <c r="AZ1231" s="960"/>
      <c r="BA1231" s="960"/>
      <c r="BB1231" s="960"/>
      <c r="BC1231" s="960"/>
      <c r="BD1231" s="960"/>
      <c r="BE1231" s="960"/>
      <c r="BF1231" s="960"/>
      <c r="BG1231" s="960"/>
    </row>
    <row r="1232" ht="15.75" customHeight="1">
      <c r="A1232" s="957"/>
      <c r="B1232" s="960"/>
      <c r="C1232" s="960"/>
      <c r="D1232" s="960"/>
      <c r="E1232" s="961"/>
      <c r="F1232" s="960"/>
      <c r="G1232" s="960"/>
      <c r="H1232" s="960"/>
      <c r="I1232" s="960"/>
      <c r="J1232" s="960"/>
      <c r="K1232" s="960"/>
      <c r="L1232" s="960"/>
      <c r="M1232" s="960"/>
      <c r="N1232" s="960"/>
      <c r="O1232" s="960"/>
      <c r="P1232" s="960"/>
      <c r="Q1232" s="960"/>
      <c r="R1232" s="960"/>
      <c r="S1232" s="960"/>
      <c r="T1232" s="960"/>
      <c r="U1232" s="960"/>
      <c r="V1232" s="960"/>
      <c r="W1232" s="960"/>
      <c r="X1232" s="960"/>
      <c r="Y1232" s="960"/>
      <c r="Z1232" s="960"/>
      <c r="AA1232" s="960"/>
      <c r="AB1232" s="960"/>
      <c r="AC1232" s="960"/>
      <c r="AD1232" s="960"/>
      <c r="AE1232" s="960"/>
      <c r="AF1232" s="960"/>
      <c r="AG1232" s="960"/>
      <c r="AH1232" s="960"/>
      <c r="AI1232" s="960"/>
      <c r="AJ1232" s="960"/>
      <c r="AK1232" s="960"/>
      <c r="AL1232" s="960"/>
      <c r="AM1232" s="960"/>
      <c r="AN1232" s="960"/>
      <c r="AO1232" s="960"/>
      <c r="AP1232" s="960"/>
      <c r="AQ1232" s="960"/>
      <c r="AR1232" s="960"/>
      <c r="AS1232" s="960"/>
      <c r="AT1232" s="960"/>
      <c r="AU1232" s="960"/>
      <c r="AV1232" s="960"/>
      <c r="AW1232" s="960"/>
      <c r="AX1232" s="960"/>
      <c r="AY1232" s="960"/>
      <c r="AZ1232" s="960"/>
      <c r="BA1232" s="960"/>
      <c r="BB1232" s="960"/>
      <c r="BC1232" s="960"/>
      <c r="BD1232" s="960"/>
      <c r="BE1232" s="960"/>
      <c r="BF1232" s="960"/>
      <c r="BG1232" s="960"/>
    </row>
    <row r="1233" ht="15.75" customHeight="1">
      <c r="A1233" s="957"/>
      <c r="B1233" s="960"/>
      <c r="C1233" s="960"/>
      <c r="D1233" s="960"/>
      <c r="E1233" s="961"/>
      <c r="F1233" s="960"/>
      <c r="G1233" s="960"/>
      <c r="H1233" s="960"/>
      <c r="I1233" s="960"/>
      <c r="J1233" s="960"/>
      <c r="K1233" s="960"/>
      <c r="L1233" s="960"/>
      <c r="M1233" s="960"/>
      <c r="N1233" s="960"/>
      <c r="O1233" s="960"/>
      <c r="P1233" s="960"/>
      <c r="Q1233" s="960"/>
      <c r="R1233" s="960"/>
      <c r="S1233" s="960"/>
      <c r="T1233" s="960"/>
      <c r="U1233" s="960"/>
      <c r="V1233" s="960"/>
      <c r="W1233" s="960"/>
      <c r="X1233" s="960"/>
      <c r="Y1233" s="960"/>
      <c r="Z1233" s="960"/>
      <c r="AA1233" s="960"/>
      <c r="AB1233" s="960"/>
      <c r="AC1233" s="960"/>
      <c r="AD1233" s="960"/>
      <c r="AE1233" s="960"/>
      <c r="AF1233" s="960"/>
      <c r="AG1233" s="960"/>
      <c r="AH1233" s="960"/>
      <c r="AI1233" s="960"/>
      <c r="AJ1233" s="960"/>
      <c r="AK1233" s="960"/>
      <c r="AL1233" s="960"/>
      <c r="AM1233" s="960"/>
      <c r="AN1233" s="960"/>
      <c r="AO1233" s="960"/>
      <c r="AP1233" s="960"/>
      <c r="AQ1233" s="960"/>
      <c r="AR1233" s="960"/>
      <c r="AS1233" s="960"/>
      <c r="AT1233" s="960"/>
      <c r="AU1233" s="960"/>
      <c r="AV1233" s="960"/>
      <c r="AW1233" s="960"/>
      <c r="AX1233" s="960"/>
      <c r="AY1233" s="960"/>
      <c r="AZ1233" s="960"/>
      <c r="BA1233" s="960"/>
      <c r="BB1233" s="960"/>
      <c r="BC1233" s="960"/>
      <c r="BD1233" s="960"/>
      <c r="BE1233" s="960"/>
      <c r="BF1233" s="960"/>
      <c r="BG1233" s="960"/>
    </row>
    <row r="1234" ht="15.75" customHeight="1">
      <c r="A1234" s="957"/>
      <c r="B1234" s="960"/>
      <c r="C1234" s="960"/>
      <c r="D1234" s="960"/>
      <c r="E1234" s="961"/>
      <c r="F1234" s="960"/>
      <c r="G1234" s="960"/>
      <c r="H1234" s="960"/>
      <c r="I1234" s="960"/>
      <c r="J1234" s="960"/>
      <c r="K1234" s="960"/>
      <c r="L1234" s="960"/>
      <c r="M1234" s="960"/>
      <c r="N1234" s="960"/>
      <c r="O1234" s="960"/>
      <c r="P1234" s="960"/>
      <c r="Q1234" s="960"/>
      <c r="R1234" s="960"/>
      <c r="S1234" s="960"/>
      <c r="T1234" s="960"/>
      <c r="U1234" s="960"/>
      <c r="V1234" s="960"/>
      <c r="W1234" s="960"/>
      <c r="X1234" s="960"/>
      <c r="Y1234" s="960"/>
      <c r="Z1234" s="960"/>
      <c r="AA1234" s="960"/>
      <c r="AB1234" s="960"/>
      <c r="AC1234" s="960"/>
      <c r="AD1234" s="960"/>
      <c r="AE1234" s="960"/>
      <c r="AF1234" s="960"/>
      <c r="AG1234" s="960"/>
      <c r="AH1234" s="960"/>
      <c r="AI1234" s="960"/>
      <c r="AJ1234" s="960"/>
      <c r="AK1234" s="960"/>
      <c r="AL1234" s="960"/>
      <c r="AM1234" s="960"/>
      <c r="AN1234" s="960"/>
      <c r="AO1234" s="960"/>
      <c r="AP1234" s="960"/>
      <c r="AQ1234" s="960"/>
      <c r="AR1234" s="960"/>
      <c r="AS1234" s="960"/>
      <c r="AT1234" s="960"/>
      <c r="AU1234" s="960"/>
      <c r="AV1234" s="960"/>
      <c r="AW1234" s="960"/>
      <c r="AX1234" s="960"/>
      <c r="AY1234" s="960"/>
      <c r="AZ1234" s="960"/>
      <c r="BA1234" s="960"/>
      <c r="BB1234" s="960"/>
      <c r="BC1234" s="960"/>
      <c r="BD1234" s="960"/>
      <c r="BE1234" s="960"/>
      <c r="BF1234" s="960"/>
      <c r="BG1234" s="960"/>
    </row>
    <row r="1235" ht="15.75" customHeight="1">
      <c r="A1235" s="957"/>
      <c r="B1235" s="960"/>
      <c r="C1235" s="960"/>
      <c r="D1235" s="960"/>
      <c r="E1235" s="961"/>
      <c r="F1235" s="960"/>
      <c r="G1235" s="960"/>
      <c r="H1235" s="960"/>
      <c r="I1235" s="960"/>
      <c r="J1235" s="960"/>
      <c r="K1235" s="960"/>
      <c r="L1235" s="960"/>
      <c r="M1235" s="960"/>
      <c r="N1235" s="960"/>
      <c r="O1235" s="960"/>
      <c r="P1235" s="960"/>
      <c r="Q1235" s="960"/>
      <c r="R1235" s="960"/>
      <c r="S1235" s="960"/>
      <c r="T1235" s="960"/>
      <c r="U1235" s="960"/>
      <c r="V1235" s="960"/>
      <c r="W1235" s="960"/>
      <c r="X1235" s="960"/>
      <c r="Y1235" s="960"/>
      <c r="Z1235" s="960"/>
      <c r="AA1235" s="960"/>
      <c r="AB1235" s="960"/>
      <c r="AC1235" s="960"/>
      <c r="AD1235" s="960"/>
      <c r="AE1235" s="960"/>
      <c r="AF1235" s="960"/>
      <c r="AG1235" s="960"/>
      <c r="AH1235" s="960"/>
      <c r="AI1235" s="960"/>
      <c r="AJ1235" s="960"/>
      <c r="AK1235" s="960"/>
      <c r="AL1235" s="960"/>
      <c r="AM1235" s="960"/>
      <c r="AN1235" s="960"/>
      <c r="AO1235" s="960"/>
      <c r="AP1235" s="960"/>
      <c r="AQ1235" s="960"/>
      <c r="AR1235" s="960"/>
      <c r="AS1235" s="960"/>
      <c r="AT1235" s="960"/>
      <c r="AU1235" s="960"/>
      <c r="AV1235" s="960"/>
      <c r="AW1235" s="960"/>
      <c r="AX1235" s="960"/>
      <c r="AY1235" s="960"/>
      <c r="AZ1235" s="960"/>
      <c r="BA1235" s="960"/>
      <c r="BB1235" s="960"/>
      <c r="BC1235" s="960"/>
      <c r="BD1235" s="960"/>
      <c r="BE1235" s="960"/>
      <c r="BF1235" s="960"/>
      <c r="BG1235" s="960"/>
    </row>
    <row r="1236" ht="15.75" customHeight="1">
      <c r="A1236" s="957"/>
      <c r="B1236" s="960"/>
      <c r="C1236" s="960"/>
      <c r="D1236" s="960"/>
      <c r="E1236" s="961"/>
      <c r="F1236" s="960"/>
      <c r="G1236" s="960"/>
      <c r="H1236" s="960"/>
      <c r="I1236" s="960"/>
      <c r="J1236" s="960"/>
      <c r="K1236" s="960"/>
      <c r="L1236" s="960"/>
      <c r="M1236" s="960"/>
      <c r="N1236" s="960"/>
      <c r="O1236" s="960"/>
      <c r="P1236" s="960"/>
      <c r="Q1236" s="960"/>
      <c r="R1236" s="960"/>
      <c r="S1236" s="960"/>
      <c r="T1236" s="960"/>
      <c r="U1236" s="960"/>
      <c r="V1236" s="960"/>
      <c r="W1236" s="960"/>
      <c r="X1236" s="960"/>
      <c r="Y1236" s="960"/>
      <c r="Z1236" s="960"/>
      <c r="AA1236" s="960"/>
      <c r="AB1236" s="960"/>
      <c r="AC1236" s="960"/>
      <c r="AD1236" s="960"/>
      <c r="AE1236" s="960"/>
      <c r="AF1236" s="960"/>
      <c r="AG1236" s="960"/>
      <c r="AH1236" s="960"/>
      <c r="AI1236" s="960"/>
      <c r="AJ1236" s="960"/>
      <c r="AK1236" s="960"/>
      <c r="AL1236" s="960"/>
      <c r="AM1236" s="960"/>
      <c r="AN1236" s="960"/>
      <c r="AO1236" s="960"/>
      <c r="AP1236" s="960"/>
      <c r="AQ1236" s="960"/>
      <c r="AR1236" s="960"/>
      <c r="AS1236" s="960"/>
      <c r="AT1236" s="960"/>
      <c r="AU1236" s="960"/>
      <c r="AV1236" s="960"/>
      <c r="AW1236" s="960"/>
      <c r="AX1236" s="960"/>
      <c r="AY1236" s="960"/>
      <c r="AZ1236" s="960"/>
      <c r="BA1236" s="960"/>
      <c r="BB1236" s="960"/>
      <c r="BC1236" s="960"/>
      <c r="BD1236" s="960"/>
      <c r="BE1236" s="960"/>
      <c r="BF1236" s="960"/>
      <c r="BG1236" s="960"/>
    </row>
    <row r="1237" ht="15.75" customHeight="1">
      <c r="A1237" s="957"/>
      <c r="B1237" s="960"/>
      <c r="C1237" s="960"/>
      <c r="D1237" s="960"/>
      <c r="E1237" s="961"/>
      <c r="F1237" s="960"/>
      <c r="G1237" s="960"/>
      <c r="H1237" s="960"/>
      <c r="I1237" s="960"/>
      <c r="J1237" s="960"/>
      <c r="K1237" s="960"/>
      <c r="L1237" s="960"/>
      <c r="M1237" s="960"/>
      <c r="N1237" s="960"/>
      <c r="O1237" s="960"/>
      <c r="P1237" s="960"/>
      <c r="Q1237" s="960"/>
      <c r="R1237" s="960"/>
      <c r="S1237" s="960"/>
      <c r="T1237" s="960"/>
      <c r="U1237" s="960"/>
      <c r="V1237" s="960"/>
      <c r="W1237" s="960"/>
      <c r="X1237" s="960"/>
      <c r="Y1237" s="960"/>
      <c r="Z1237" s="960"/>
      <c r="AA1237" s="960"/>
      <c r="AB1237" s="960"/>
      <c r="AC1237" s="960"/>
      <c r="AD1237" s="960"/>
      <c r="AE1237" s="960"/>
      <c r="AF1237" s="960"/>
      <c r="AG1237" s="960"/>
      <c r="AH1237" s="960"/>
      <c r="AI1237" s="960"/>
      <c r="AJ1237" s="960"/>
      <c r="AK1237" s="960"/>
      <c r="AL1237" s="960"/>
      <c r="AM1237" s="960"/>
      <c r="AN1237" s="960"/>
      <c r="AO1237" s="960"/>
      <c r="AP1237" s="960"/>
      <c r="AQ1237" s="960"/>
      <c r="AR1237" s="960"/>
      <c r="AS1237" s="960"/>
      <c r="AT1237" s="960"/>
      <c r="AU1237" s="960"/>
      <c r="AV1237" s="960"/>
      <c r="AW1237" s="960"/>
      <c r="AX1237" s="960"/>
      <c r="AY1237" s="960"/>
      <c r="AZ1237" s="960"/>
      <c r="BA1237" s="960"/>
      <c r="BB1237" s="960"/>
      <c r="BC1237" s="960"/>
      <c r="BD1237" s="960"/>
      <c r="BE1237" s="960"/>
      <c r="BF1237" s="960"/>
      <c r="BG1237" s="960"/>
    </row>
    <row r="1238" ht="15.75" customHeight="1">
      <c r="A1238" s="957"/>
      <c r="B1238" s="960"/>
      <c r="C1238" s="960"/>
      <c r="D1238" s="960"/>
      <c r="E1238" s="961"/>
      <c r="F1238" s="960"/>
      <c r="G1238" s="960"/>
      <c r="H1238" s="960"/>
      <c r="I1238" s="960"/>
      <c r="J1238" s="960"/>
      <c r="K1238" s="960"/>
      <c r="L1238" s="960"/>
      <c r="M1238" s="960"/>
      <c r="N1238" s="960"/>
      <c r="O1238" s="960"/>
      <c r="P1238" s="960"/>
      <c r="Q1238" s="960"/>
      <c r="R1238" s="960"/>
      <c r="S1238" s="960"/>
      <c r="T1238" s="960"/>
      <c r="U1238" s="960"/>
      <c r="V1238" s="960"/>
      <c r="W1238" s="960"/>
      <c r="X1238" s="960"/>
      <c r="Y1238" s="960"/>
      <c r="Z1238" s="960"/>
      <c r="AA1238" s="960"/>
      <c r="AB1238" s="960"/>
      <c r="AC1238" s="960"/>
      <c r="AD1238" s="960"/>
      <c r="AE1238" s="960"/>
      <c r="AF1238" s="960"/>
      <c r="AG1238" s="960"/>
      <c r="AH1238" s="960"/>
      <c r="AI1238" s="960"/>
      <c r="AJ1238" s="960"/>
      <c r="AK1238" s="960"/>
      <c r="AL1238" s="960"/>
      <c r="AM1238" s="960"/>
      <c r="AN1238" s="960"/>
      <c r="AO1238" s="960"/>
      <c r="AP1238" s="960"/>
      <c r="AQ1238" s="960"/>
      <c r="AR1238" s="960"/>
      <c r="AS1238" s="960"/>
      <c r="AT1238" s="960"/>
      <c r="AU1238" s="960"/>
      <c r="AV1238" s="960"/>
      <c r="AW1238" s="960"/>
      <c r="AX1238" s="960"/>
      <c r="AY1238" s="960"/>
      <c r="AZ1238" s="960"/>
      <c r="BA1238" s="960"/>
      <c r="BB1238" s="960"/>
      <c r="BC1238" s="960"/>
      <c r="BD1238" s="960"/>
      <c r="BE1238" s="960"/>
      <c r="BF1238" s="960"/>
      <c r="BG1238" s="960"/>
    </row>
    <row r="1239" ht="15.75" customHeight="1">
      <c r="A1239" s="957"/>
      <c r="B1239" s="960"/>
      <c r="C1239" s="960"/>
      <c r="D1239" s="960"/>
      <c r="E1239" s="961"/>
      <c r="F1239" s="960"/>
      <c r="G1239" s="960"/>
      <c r="H1239" s="960"/>
      <c r="I1239" s="960"/>
      <c r="J1239" s="960"/>
      <c r="K1239" s="960"/>
      <c r="L1239" s="960"/>
      <c r="M1239" s="960"/>
      <c r="N1239" s="960"/>
      <c r="O1239" s="960"/>
      <c r="P1239" s="960"/>
      <c r="Q1239" s="960"/>
      <c r="R1239" s="960"/>
      <c r="S1239" s="960"/>
      <c r="T1239" s="960"/>
      <c r="U1239" s="960"/>
      <c r="V1239" s="960"/>
      <c r="W1239" s="960"/>
      <c r="X1239" s="960"/>
      <c r="Y1239" s="960"/>
      <c r="Z1239" s="960"/>
      <c r="AA1239" s="960"/>
      <c r="AB1239" s="960"/>
      <c r="AC1239" s="960"/>
      <c r="AD1239" s="960"/>
      <c r="AE1239" s="960"/>
      <c r="AF1239" s="960"/>
      <c r="AG1239" s="960"/>
      <c r="AH1239" s="960"/>
      <c r="AI1239" s="960"/>
      <c r="AJ1239" s="960"/>
      <c r="AK1239" s="960"/>
      <c r="AL1239" s="960"/>
      <c r="AM1239" s="960"/>
      <c r="AN1239" s="960"/>
      <c r="AO1239" s="960"/>
      <c r="AP1239" s="960"/>
      <c r="AQ1239" s="960"/>
      <c r="AR1239" s="960"/>
      <c r="AS1239" s="960"/>
      <c r="AT1239" s="960"/>
      <c r="AU1239" s="960"/>
      <c r="AV1239" s="960"/>
      <c r="AW1239" s="960"/>
      <c r="AX1239" s="960"/>
      <c r="AY1239" s="960"/>
      <c r="AZ1239" s="960"/>
      <c r="BA1239" s="960"/>
      <c r="BB1239" s="960"/>
      <c r="BC1239" s="960"/>
      <c r="BD1239" s="960"/>
      <c r="BE1239" s="960"/>
      <c r="BF1239" s="960"/>
      <c r="BG1239" s="960"/>
    </row>
    <row r="1240" ht="15.75" customHeight="1">
      <c r="A1240" s="957"/>
      <c r="B1240" s="960"/>
      <c r="C1240" s="960"/>
      <c r="D1240" s="960"/>
      <c r="E1240" s="961"/>
      <c r="F1240" s="960"/>
      <c r="G1240" s="960"/>
      <c r="H1240" s="960"/>
      <c r="I1240" s="960"/>
      <c r="J1240" s="960"/>
      <c r="K1240" s="960"/>
      <c r="L1240" s="960"/>
      <c r="M1240" s="960"/>
      <c r="N1240" s="960"/>
      <c r="O1240" s="960"/>
      <c r="P1240" s="960"/>
      <c r="Q1240" s="960"/>
      <c r="R1240" s="960"/>
      <c r="S1240" s="960"/>
      <c r="T1240" s="960"/>
      <c r="U1240" s="960"/>
      <c r="V1240" s="960"/>
      <c r="W1240" s="960"/>
      <c r="X1240" s="960"/>
      <c r="Y1240" s="960"/>
      <c r="Z1240" s="960"/>
      <c r="AA1240" s="960"/>
      <c r="AB1240" s="960"/>
      <c r="AC1240" s="960"/>
      <c r="AD1240" s="960"/>
      <c r="AE1240" s="960"/>
      <c r="AF1240" s="960"/>
      <c r="AG1240" s="960"/>
      <c r="AH1240" s="960"/>
      <c r="AI1240" s="960"/>
      <c r="AJ1240" s="960"/>
      <c r="AK1240" s="960"/>
      <c r="AL1240" s="960"/>
      <c r="AM1240" s="960"/>
      <c r="AN1240" s="960"/>
      <c r="AO1240" s="960"/>
      <c r="AP1240" s="960"/>
      <c r="AQ1240" s="960"/>
      <c r="AR1240" s="960"/>
      <c r="AS1240" s="960"/>
      <c r="AT1240" s="960"/>
      <c r="AU1240" s="960"/>
      <c r="AV1240" s="960"/>
      <c r="AW1240" s="960"/>
      <c r="AX1240" s="960"/>
      <c r="AY1240" s="960"/>
      <c r="AZ1240" s="960"/>
      <c r="BA1240" s="960"/>
      <c r="BB1240" s="960"/>
      <c r="BC1240" s="960"/>
      <c r="BD1240" s="960"/>
      <c r="BE1240" s="960"/>
      <c r="BF1240" s="960"/>
      <c r="BG1240" s="960"/>
    </row>
    <row r="1241" ht="15.75" customHeight="1">
      <c r="A1241" s="957"/>
      <c r="B1241" s="960"/>
      <c r="C1241" s="960"/>
      <c r="D1241" s="960"/>
      <c r="E1241" s="961"/>
      <c r="F1241" s="960"/>
      <c r="G1241" s="960"/>
      <c r="H1241" s="960"/>
      <c r="I1241" s="960"/>
      <c r="J1241" s="960"/>
      <c r="K1241" s="960"/>
      <c r="L1241" s="960"/>
      <c r="M1241" s="960"/>
      <c r="N1241" s="960"/>
      <c r="O1241" s="960"/>
      <c r="P1241" s="960"/>
      <c r="Q1241" s="960"/>
      <c r="R1241" s="960"/>
      <c r="S1241" s="960"/>
      <c r="T1241" s="960"/>
      <c r="U1241" s="960"/>
      <c r="V1241" s="960"/>
      <c r="W1241" s="960"/>
      <c r="X1241" s="960"/>
      <c r="Y1241" s="960"/>
      <c r="Z1241" s="960"/>
      <c r="AA1241" s="960"/>
      <c r="AB1241" s="960"/>
      <c r="AC1241" s="960"/>
      <c r="AD1241" s="960"/>
      <c r="AE1241" s="960"/>
      <c r="AF1241" s="960"/>
      <c r="AG1241" s="960"/>
      <c r="AH1241" s="960"/>
      <c r="AI1241" s="960"/>
      <c r="AJ1241" s="960"/>
      <c r="AK1241" s="960"/>
      <c r="AL1241" s="960"/>
      <c r="AM1241" s="960"/>
      <c r="AN1241" s="960"/>
      <c r="AO1241" s="960"/>
      <c r="AP1241" s="960"/>
      <c r="AQ1241" s="960"/>
      <c r="AR1241" s="960"/>
      <c r="AS1241" s="960"/>
      <c r="AT1241" s="960"/>
      <c r="AU1241" s="960"/>
      <c r="AV1241" s="960"/>
      <c r="AW1241" s="960"/>
      <c r="AX1241" s="960"/>
      <c r="AY1241" s="960"/>
      <c r="AZ1241" s="960"/>
      <c r="BA1241" s="960"/>
      <c r="BB1241" s="960"/>
      <c r="BC1241" s="960"/>
      <c r="BD1241" s="960"/>
      <c r="BE1241" s="960"/>
      <c r="BF1241" s="960"/>
      <c r="BG1241" s="960"/>
    </row>
    <row r="1242" ht="15.75" customHeight="1">
      <c r="A1242" s="957"/>
      <c r="B1242" s="960"/>
      <c r="C1242" s="960"/>
      <c r="D1242" s="960"/>
      <c r="E1242" s="961"/>
      <c r="F1242" s="960"/>
      <c r="G1242" s="960"/>
      <c r="H1242" s="960"/>
      <c r="I1242" s="960"/>
      <c r="J1242" s="960"/>
      <c r="K1242" s="960"/>
      <c r="L1242" s="960"/>
      <c r="M1242" s="960"/>
      <c r="N1242" s="960"/>
      <c r="O1242" s="960"/>
      <c r="P1242" s="960"/>
      <c r="Q1242" s="960"/>
      <c r="R1242" s="960"/>
      <c r="S1242" s="960"/>
      <c r="T1242" s="960"/>
      <c r="U1242" s="960"/>
      <c r="V1242" s="960"/>
      <c r="W1242" s="960"/>
      <c r="X1242" s="960"/>
      <c r="Y1242" s="960"/>
      <c r="Z1242" s="960"/>
      <c r="AA1242" s="960"/>
      <c r="AB1242" s="960"/>
      <c r="AC1242" s="960"/>
      <c r="AD1242" s="960"/>
      <c r="AE1242" s="960"/>
      <c r="AF1242" s="960"/>
      <c r="AG1242" s="960"/>
      <c r="AH1242" s="960"/>
      <c r="AI1242" s="960"/>
      <c r="AJ1242" s="960"/>
      <c r="AK1242" s="960"/>
      <c r="AL1242" s="960"/>
      <c r="AM1242" s="960"/>
      <c r="AN1242" s="960"/>
      <c r="AO1242" s="960"/>
      <c r="AP1242" s="960"/>
      <c r="AQ1242" s="960"/>
      <c r="AR1242" s="960"/>
      <c r="AS1242" s="960"/>
      <c r="AT1242" s="960"/>
      <c r="AU1242" s="960"/>
      <c r="AV1242" s="960"/>
      <c r="AW1242" s="960"/>
      <c r="AX1242" s="960"/>
      <c r="AY1242" s="960"/>
      <c r="AZ1242" s="960"/>
      <c r="BA1242" s="960"/>
      <c r="BB1242" s="960"/>
      <c r="BC1242" s="960"/>
      <c r="BD1242" s="960"/>
      <c r="BE1242" s="960"/>
      <c r="BF1242" s="960"/>
      <c r="BG1242" s="960"/>
    </row>
    <row r="1243" ht="15.75" customHeight="1">
      <c r="A1243" s="957"/>
      <c r="B1243" s="960"/>
      <c r="C1243" s="960"/>
      <c r="D1243" s="960"/>
      <c r="E1243" s="961"/>
      <c r="F1243" s="960"/>
      <c r="G1243" s="960"/>
      <c r="H1243" s="960"/>
      <c r="I1243" s="960"/>
      <c r="J1243" s="960"/>
      <c r="K1243" s="960"/>
      <c r="L1243" s="960"/>
      <c r="M1243" s="960"/>
      <c r="N1243" s="960"/>
      <c r="O1243" s="960"/>
      <c r="P1243" s="960"/>
      <c r="Q1243" s="960"/>
      <c r="R1243" s="960"/>
      <c r="S1243" s="960"/>
      <c r="T1243" s="960"/>
      <c r="U1243" s="960"/>
      <c r="V1243" s="960"/>
      <c r="W1243" s="960"/>
      <c r="X1243" s="960"/>
      <c r="Y1243" s="960"/>
      <c r="Z1243" s="960"/>
      <c r="AA1243" s="960"/>
      <c r="AB1243" s="960"/>
      <c r="AC1243" s="960"/>
      <c r="AD1243" s="960"/>
      <c r="AE1243" s="960"/>
      <c r="AF1243" s="960"/>
      <c r="AG1243" s="960"/>
      <c r="AH1243" s="960"/>
      <c r="AI1243" s="960"/>
      <c r="AJ1243" s="960"/>
      <c r="AK1243" s="960"/>
      <c r="AL1243" s="960"/>
      <c r="AM1243" s="960"/>
      <c r="AN1243" s="960"/>
      <c r="AO1243" s="960"/>
      <c r="AP1243" s="960"/>
      <c r="AQ1243" s="960"/>
      <c r="AR1243" s="960"/>
      <c r="AS1243" s="960"/>
      <c r="AT1243" s="960"/>
      <c r="AU1243" s="960"/>
      <c r="AV1243" s="960"/>
      <c r="AW1243" s="960"/>
      <c r="AX1243" s="960"/>
      <c r="AY1243" s="960"/>
      <c r="AZ1243" s="960"/>
      <c r="BA1243" s="960"/>
      <c r="BB1243" s="960"/>
      <c r="BC1243" s="960"/>
      <c r="BD1243" s="960"/>
      <c r="BE1243" s="960"/>
      <c r="BF1243" s="960"/>
      <c r="BG1243" s="960"/>
    </row>
    <row r="1244" ht="15.75" customHeight="1">
      <c r="A1244" s="957"/>
      <c r="B1244" s="960"/>
      <c r="C1244" s="960"/>
      <c r="D1244" s="960"/>
      <c r="E1244" s="961"/>
      <c r="F1244" s="960"/>
      <c r="G1244" s="960"/>
      <c r="H1244" s="960"/>
      <c r="I1244" s="960"/>
      <c r="J1244" s="960"/>
      <c r="K1244" s="960"/>
      <c r="L1244" s="960"/>
      <c r="M1244" s="960"/>
      <c r="N1244" s="960"/>
      <c r="O1244" s="960"/>
      <c r="P1244" s="960"/>
      <c r="Q1244" s="960"/>
      <c r="R1244" s="960"/>
      <c r="S1244" s="960"/>
      <c r="T1244" s="960"/>
      <c r="U1244" s="960"/>
      <c r="V1244" s="960"/>
      <c r="W1244" s="960"/>
      <c r="X1244" s="960"/>
      <c r="Y1244" s="960"/>
      <c r="Z1244" s="960"/>
      <c r="AA1244" s="960"/>
      <c r="AB1244" s="960"/>
      <c r="AC1244" s="960"/>
      <c r="AD1244" s="960"/>
      <c r="AE1244" s="960"/>
      <c r="AF1244" s="960"/>
      <c r="AG1244" s="960"/>
      <c r="AH1244" s="960"/>
      <c r="AI1244" s="960"/>
      <c r="AJ1244" s="960"/>
      <c r="AK1244" s="960"/>
      <c r="AL1244" s="960"/>
      <c r="AM1244" s="960"/>
      <c r="AN1244" s="960"/>
      <c r="AO1244" s="960"/>
      <c r="AP1244" s="960"/>
      <c r="AQ1244" s="960"/>
      <c r="AR1244" s="960"/>
      <c r="AS1244" s="960"/>
      <c r="AT1244" s="960"/>
      <c r="AU1244" s="960"/>
      <c r="AV1244" s="960"/>
      <c r="AW1244" s="960"/>
      <c r="AX1244" s="960"/>
      <c r="AY1244" s="960"/>
      <c r="AZ1244" s="960"/>
      <c r="BA1244" s="960"/>
      <c r="BB1244" s="960"/>
      <c r="BC1244" s="960"/>
      <c r="BD1244" s="960"/>
      <c r="BE1244" s="960"/>
      <c r="BF1244" s="960"/>
      <c r="BG1244" s="960"/>
    </row>
    <row r="1245" ht="15.75" customHeight="1">
      <c r="A1245" s="957"/>
      <c r="B1245" s="960"/>
      <c r="C1245" s="960"/>
      <c r="D1245" s="960"/>
      <c r="E1245" s="961"/>
      <c r="F1245" s="960"/>
      <c r="G1245" s="960"/>
      <c r="H1245" s="960"/>
      <c r="I1245" s="960"/>
      <c r="J1245" s="960"/>
      <c r="K1245" s="960"/>
      <c r="L1245" s="960"/>
      <c r="M1245" s="960"/>
      <c r="N1245" s="960"/>
      <c r="O1245" s="960"/>
      <c r="P1245" s="960"/>
      <c r="Q1245" s="960"/>
      <c r="R1245" s="960"/>
      <c r="S1245" s="960"/>
      <c r="T1245" s="960"/>
      <c r="U1245" s="960"/>
      <c r="V1245" s="960"/>
      <c r="W1245" s="960"/>
      <c r="X1245" s="960"/>
      <c r="Y1245" s="960"/>
      <c r="Z1245" s="960"/>
      <c r="AA1245" s="960"/>
      <c r="AB1245" s="960"/>
      <c r="AC1245" s="960"/>
      <c r="AD1245" s="960"/>
      <c r="AE1245" s="960"/>
      <c r="AF1245" s="960"/>
      <c r="AG1245" s="960"/>
      <c r="AH1245" s="960"/>
      <c r="AI1245" s="960"/>
      <c r="AJ1245" s="960"/>
      <c r="AK1245" s="960"/>
      <c r="AL1245" s="960"/>
      <c r="AM1245" s="960"/>
      <c r="AN1245" s="960"/>
      <c r="AO1245" s="960"/>
      <c r="AP1245" s="960"/>
      <c r="AQ1245" s="960"/>
      <c r="AR1245" s="960"/>
      <c r="AS1245" s="960"/>
      <c r="AT1245" s="960"/>
      <c r="AU1245" s="960"/>
      <c r="AV1245" s="960"/>
      <c r="AW1245" s="960"/>
      <c r="AX1245" s="960"/>
      <c r="AY1245" s="960"/>
      <c r="AZ1245" s="960"/>
      <c r="BA1245" s="960"/>
      <c r="BB1245" s="960"/>
      <c r="BC1245" s="960"/>
      <c r="BD1245" s="960"/>
      <c r="BE1245" s="960"/>
      <c r="BF1245" s="960"/>
      <c r="BG1245" s="960"/>
    </row>
    <row r="1246" ht="15.75" customHeight="1">
      <c r="A1246" s="957"/>
      <c r="B1246" s="960"/>
      <c r="C1246" s="960"/>
      <c r="D1246" s="960"/>
      <c r="E1246" s="961"/>
      <c r="F1246" s="960"/>
      <c r="G1246" s="960"/>
      <c r="H1246" s="960"/>
      <c r="I1246" s="960"/>
      <c r="J1246" s="960"/>
      <c r="K1246" s="960"/>
      <c r="L1246" s="960"/>
      <c r="M1246" s="960"/>
      <c r="N1246" s="960"/>
      <c r="O1246" s="960"/>
      <c r="P1246" s="960"/>
      <c r="Q1246" s="960"/>
      <c r="R1246" s="960"/>
      <c r="S1246" s="960"/>
      <c r="T1246" s="960"/>
      <c r="U1246" s="960"/>
      <c r="V1246" s="960"/>
      <c r="W1246" s="960"/>
      <c r="X1246" s="960"/>
      <c r="Y1246" s="960"/>
      <c r="Z1246" s="960"/>
      <c r="AA1246" s="960"/>
      <c r="AB1246" s="960"/>
      <c r="AC1246" s="960"/>
      <c r="AD1246" s="960"/>
      <c r="AE1246" s="960"/>
      <c r="AF1246" s="960"/>
      <c r="AG1246" s="960"/>
      <c r="AH1246" s="960"/>
      <c r="AI1246" s="960"/>
      <c r="AJ1246" s="960"/>
      <c r="AK1246" s="960"/>
      <c r="AL1246" s="960"/>
      <c r="AM1246" s="960"/>
      <c r="AN1246" s="960"/>
      <c r="AO1246" s="960"/>
      <c r="AP1246" s="960"/>
      <c r="AQ1246" s="960"/>
      <c r="AR1246" s="960"/>
      <c r="AS1246" s="960"/>
      <c r="AT1246" s="960"/>
      <c r="AU1246" s="960"/>
      <c r="AV1246" s="960"/>
      <c r="AW1246" s="960"/>
      <c r="AX1246" s="960"/>
      <c r="AY1246" s="960"/>
      <c r="AZ1246" s="960"/>
      <c r="BA1246" s="960"/>
      <c r="BB1246" s="960"/>
      <c r="BC1246" s="960"/>
      <c r="BD1246" s="960"/>
      <c r="BE1246" s="960"/>
      <c r="BF1246" s="960"/>
      <c r="BG1246" s="960"/>
    </row>
    <row r="1247" ht="15.75" customHeight="1">
      <c r="A1247" s="957"/>
      <c r="B1247" s="960"/>
      <c r="C1247" s="960"/>
      <c r="D1247" s="960"/>
      <c r="E1247" s="961"/>
      <c r="F1247" s="960"/>
      <c r="G1247" s="960"/>
      <c r="H1247" s="960"/>
      <c r="I1247" s="960"/>
      <c r="J1247" s="960"/>
      <c r="K1247" s="960"/>
      <c r="L1247" s="960"/>
      <c r="M1247" s="960"/>
      <c r="N1247" s="960"/>
      <c r="O1247" s="960"/>
      <c r="P1247" s="960"/>
      <c r="Q1247" s="960"/>
      <c r="R1247" s="960"/>
      <c r="S1247" s="960"/>
      <c r="T1247" s="960"/>
      <c r="U1247" s="960"/>
      <c r="V1247" s="960"/>
      <c r="W1247" s="960"/>
      <c r="X1247" s="960"/>
      <c r="Y1247" s="960"/>
      <c r="Z1247" s="960"/>
      <c r="AA1247" s="960"/>
      <c r="AB1247" s="960"/>
      <c r="AC1247" s="960"/>
      <c r="AD1247" s="960"/>
      <c r="AE1247" s="960"/>
      <c r="AF1247" s="960"/>
      <c r="AG1247" s="960"/>
      <c r="AH1247" s="960"/>
      <c r="AI1247" s="960"/>
      <c r="AJ1247" s="960"/>
      <c r="AK1247" s="960"/>
      <c r="AL1247" s="960"/>
      <c r="AM1247" s="960"/>
      <c r="AN1247" s="960"/>
      <c r="AO1247" s="960"/>
      <c r="AP1247" s="960"/>
      <c r="AQ1247" s="960"/>
      <c r="AR1247" s="960"/>
      <c r="AS1247" s="960"/>
      <c r="AT1247" s="960"/>
      <c r="AU1247" s="960"/>
      <c r="AV1247" s="960"/>
      <c r="AW1247" s="960"/>
      <c r="AX1247" s="960"/>
      <c r="AY1247" s="960"/>
      <c r="AZ1247" s="960"/>
      <c r="BA1247" s="960"/>
      <c r="BB1247" s="960"/>
      <c r="BC1247" s="960"/>
      <c r="BD1247" s="960"/>
      <c r="BE1247" s="960"/>
      <c r="BF1247" s="960"/>
      <c r="BG1247" s="960"/>
    </row>
    <row r="1248" ht="15.75" customHeight="1">
      <c r="A1248" s="957"/>
      <c r="B1248" s="960"/>
      <c r="C1248" s="960"/>
      <c r="D1248" s="960"/>
      <c r="E1248" s="961"/>
      <c r="F1248" s="960"/>
      <c r="G1248" s="960"/>
      <c r="H1248" s="960"/>
      <c r="I1248" s="960"/>
      <c r="J1248" s="960"/>
      <c r="K1248" s="960"/>
      <c r="L1248" s="960"/>
      <c r="M1248" s="960"/>
      <c r="N1248" s="960"/>
      <c r="O1248" s="960"/>
      <c r="P1248" s="960"/>
      <c r="Q1248" s="960"/>
      <c r="R1248" s="960"/>
      <c r="S1248" s="960"/>
      <c r="T1248" s="960"/>
      <c r="U1248" s="960"/>
      <c r="V1248" s="960"/>
      <c r="W1248" s="960"/>
      <c r="X1248" s="960"/>
      <c r="Y1248" s="960"/>
      <c r="Z1248" s="960"/>
      <c r="AA1248" s="960"/>
      <c r="AB1248" s="960"/>
      <c r="AC1248" s="960"/>
      <c r="AD1248" s="960"/>
      <c r="AE1248" s="960"/>
      <c r="AF1248" s="960"/>
      <c r="AG1248" s="960"/>
      <c r="AH1248" s="960"/>
      <c r="AI1248" s="960"/>
      <c r="AJ1248" s="960"/>
      <c r="AK1248" s="960"/>
      <c r="AL1248" s="960"/>
      <c r="AM1248" s="960"/>
      <c r="AN1248" s="960"/>
      <c r="AO1248" s="960"/>
      <c r="AP1248" s="960"/>
      <c r="AQ1248" s="960"/>
      <c r="AR1248" s="960"/>
      <c r="AS1248" s="960"/>
      <c r="AT1248" s="960"/>
      <c r="AU1248" s="960"/>
      <c r="AV1248" s="960"/>
      <c r="AW1248" s="960"/>
      <c r="AX1248" s="960"/>
      <c r="AY1248" s="960"/>
      <c r="AZ1248" s="960"/>
      <c r="BA1248" s="960"/>
      <c r="BB1248" s="960"/>
      <c r="BC1248" s="960"/>
      <c r="BD1248" s="960"/>
      <c r="BE1248" s="960"/>
      <c r="BF1248" s="960"/>
      <c r="BG1248" s="960"/>
    </row>
    <row r="1249" ht="15.75" customHeight="1">
      <c r="A1249" s="957"/>
      <c r="B1249" s="960"/>
      <c r="C1249" s="960"/>
      <c r="D1249" s="960"/>
      <c r="E1249" s="961"/>
      <c r="F1249" s="960"/>
      <c r="G1249" s="960"/>
      <c r="H1249" s="960"/>
      <c r="I1249" s="960"/>
      <c r="J1249" s="960"/>
      <c r="K1249" s="960"/>
      <c r="L1249" s="960"/>
      <c r="M1249" s="960"/>
      <c r="N1249" s="960"/>
      <c r="O1249" s="960"/>
      <c r="P1249" s="960"/>
      <c r="Q1249" s="960"/>
      <c r="R1249" s="960"/>
      <c r="S1249" s="960"/>
      <c r="T1249" s="960"/>
      <c r="U1249" s="960"/>
      <c r="V1249" s="960"/>
      <c r="W1249" s="960"/>
      <c r="X1249" s="960"/>
      <c r="Y1249" s="960"/>
      <c r="Z1249" s="960"/>
      <c r="AA1249" s="960"/>
      <c r="AB1249" s="960"/>
      <c r="AC1249" s="960"/>
      <c r="AD1249" s="960"/>
      <c r="AE1249" s="960"/>
      <c r="AF1249" s="960"/>
      <c r="AG1249" s="960"/>
      <c r="AH1249" s="960"/>
      <c r="AI1249" s="960"/>
      <c r="AJ1249" s="960"/>
      <c r="AK1249" s="960"/>
      <c r="AL1249" s="960"/>
      <c r="AM1249" s="960"/>
      <c r="AN1249" s="960"/>
      <c r="AO1249" s="960"/>
      <c r="AP1249" s="960"/>
      <c r="AQ1249" s="960"/>
      <c r="AR1249" s="960"/>
      <c r="AS1249" s="960"/>
      <c r="AT1249" s="960"/>
      <c r="AU1249" s="960"/>
      <c r="AV1249" s="960"/>
      <c r="AW1249" s="960"/>
      <c r="AX1249" s="960"/>
      <c r="AY1249" s="960"/>
      <c r="AZ1249" s="960"/>
      <c r="BA1249" s="960"/>
      <c r="BB1249" s="960"/>
      <c r="BC1249" s="960"/>
      <c r="BD1249" s="960"/>
      <c r="BE1249" s="960"/>
      <c r="BF1249" s="960"/>
      <c r="BG1249" s="960"/>
    </row>
    <row r="1250" ht="15.75" customHeight="1">
      <c r="A1250" s="957"/>
      <c r="B1250" s="960"/>
      <c r="C1250" s="960"/>
      <c r="D1250" s="960"/>
      <c r="E1250" s="961"/>
      <c r="F1250" s="960"/>
      <c r="G1250" s="960"/>
      <c r="H1250" s="960"/>
      <c r="I1250" s="960"/>
      <c r="J1250" s="960"/>
      <c r="K1250" s="960"/>
      <c r="L1250" s="960"/>
      <c r="M1250" s="960"/>
      <c r="N1250" s="960"/>
      <c r="O1250" s="960"/>
      <c r="P1250" s="960"/>
      <c r="Q1250" s="960"/>
      <c r="R1250" s="960"/>
      <c r="S1250" s="960"/>
      <c r="T1250" s="960"/>
      <c r="U1250" s="960"/>
      <c r="V1250" s="960"/>
      <c r="W1250" s="960"/>
      <c r="X1250" s="960"/>
      <c r="Y1250" s="960"/>
      <c r="Z1250" s="960"/>
      <c r="AA1250" s="960"/>
      <c r="AB1250" s="960"/>
      <c r="AC1250" s="960"/>
      <c r="AD1250" s="960"/>
      <c r="AE1250" s="960"/>
      <c r="AF1250" s="960"/>
      <c r="AG1250" s="960"/>
      <c r="AH1250" s="960"/>
      <c r="AI1250" s="960"/>
      <c r="AJ1250" s="960"/>
      <c r="AK1250" s="960"/>
      <c r="AL1250" s="960"/>
      <c r="AM1250" s="960"/>
      <c r="AN1250" s="960"/>
      <c r="AO1250" s="960"/>
      <c r="AP1250" s="960"/>
      <c r="AQ1250" s="960"/>
      <c r="AR1250" s="960"/>
      <c r="AS1250" s="960"/>
      <c r="AT1250" s="960"/>
      <c r="AU1250" s="960"/>
      <c r="AV1250" s="960"/>
      <c r="AW1250" s="960"/>
      <c r="AX1250" s="960"/>
      <c r="AY1250" s="960"/>
      <c r="AZ1250" s="960"/>
      <c r="BA1250" s="960"/>
      <c r="BB1250" s="960"/>
      <c r="BC1250" s="960"/>
      <c r="BD1250" s="960"/>
      <c r="BE1250" s="960"/>
      <c r="BF1250" s="960"/>
      <c r="BG1250" s="960"/>
    </row>
    <row r="1251" ht="15.75" customHeight="1">
      <c r="A1251" s="957"/>
      <c r="B1251" s="960"/>
      <c r="C1251" s="960"/>
      <c r="D1251" s="960"/>
      <c r="E1251" s="961"/>
      <c r="F1251" s="960"/>
      <c r="G1251" s="960"/>
      <c r="H1251" s="960"/>
      <c r="I1251" s="960"/>
      <c r="J1251" s="960"/>
      <c r="K1251" s="960"/>
      <c r="L1251" s="960"/>
      <c r="M1251" s="960"/>
      <c r="N1251" s="960"/>
      <c r="O1251" s="960"/>
      <c r="P1251" s="960"/>
      <c r="Q1251" s="960"/>
      <c r="R1251" s="960"/>
      <c r="S1251" s="960"/>
      <c r="T1251" s="960"/>
      <c r="U1251" s="960"/>
      <c r="V1251" s="960"/>
      <c r="W1251" s="960"/>
      <c r="X1251" s="960"/>
      <c r="Y1251" s="960"/>
      <c r="Z1251" s="960"/>
      <c r="AA1251" s="960"/>
      <c r="AB1251" s="960"/>
      <c r="AC1251" s="960"/>
      <c r="AD1251" s="960"/>
      <c r="AE1251" s="960"/>
      <c r="AF1251" s="960"/>
      <c r="AG1251" s="960"/>
      <c r="AH1251" s="960"/>
      <c r="AI1251" s="960"/>
      <c r="AJ1251" s="960"/>
      <c r="AK1251" s="960"/>
      <c r="AL1251" s="960"/>
      <c r="AM1251" s="960"/>
      <c r="AN1251" s="960"/>
      <c r="AO1251" s="960"/>
      <c r="AP1251" s="960"/>
      <c r="AQ1251" s="960"/>
      <c r="AR1251" s="960"/>
      <c r="AS1251" s="960"/>
      <c r="AT1251" s="960"/>
      <c r="AU1251" s="960"/>
      <c r="AV1251" s="960"/>
      <c r="AW1251" s="960"/>
      <c r="AX1251" s="960"/>
      <c r="AY1251" s="960"/>
      <c r="AZ1251" s="960"/>
      <c r="BA1251" s="960"/>
      <c r="BB1251" s="960"/>
      <c r="BC1251" s="960"/>
      <c r="BD1251" s="960"/>
      <c r="BE1251" s="960"/>
      <c r="BF1251" s="960"/>
      <c r="BG1251" s="960"/>
    </row>
    <row r="1252" ht="15.75" customHeight="1">
      <c r="A1252" s="957"/>
      <c r="B1252" s="960"/>
      <c r="C1252" s="960"/>
      <c r="D1252" s="960"/>
      <c r="E1252" s="961"/>
      <c r="F1252" s="960"/>
      <c r="G1252" s="960"/>
      <c r="H1252" s="960"/>
      <c r="I1252" s="960"/>
      <c r="J1252" s="960"/>
      <c r="K1252" s="960"/>
      <c r="L1252" s="960"/>
      <c r="M1252" s="960"/>
      <c r="N1252" s="960"/>
      <c r="O1252" s="960"/>
      <c r="P1252" s="960"/>
      <c r="Q1252" s="960"/>
      <c r="R1252" s="960"/>
      <c r="S1252" s="960"/>
      <c r="T1252" s="960"/>
      <c r="U1252" s="960"/>
      <c r="V1252" s="960"/>
      <c r="W1252" s="960"/>
      <c r="X1252" s="960"/>
      <c r="Y1252" s="960"/>
      <c r="Z1252" s="960"/>
      <c r="AA1252" s="960"/>
      <c r="AB1252" s="960"/>
      <c r="AC1252" s="960"/>
      <c r="AD1252" s="960"/>
      <c r="AE1252" s="960"/>
      <c r="AF1252" s="960"/>
      <c r="AG1252" s="960"/>
      <c r="AH1252" s="960"/>
      <c r="AI1252" s="960"/>
      <c r="AJ1252" s="960"/>
      <c r="AK1252" s="960"/>
      <c r="AL1252" s="960"/>
      <c r="AM1252" s="960"/>
      <c r="AN1252" s="960"/>
      <c r="AO1252" s="960"/>
      <c r="AP1252" s="960"/>
      <c r="AQ1252" s="960"/>
      <c r="AR1252" s="960"/>
      <c r="AS1252" s="960"/>
      <c r="AT1252" s="960"/>
      <c r="AU1252" s="960"/>
      <c r="AV1252" s="960"/>
      <c r="AW1252" s="960"/>
      <c r="AX1252" s="960"/>
      <c r="AY1252" s="960"/>
      <c r="AZ1252" s="960"/>
      <c r="BA1252" s="960"/>
      <c r="BB1252" s="960"/>
      <c r="BC1252" s="960"/>
      <c r="BD1252" s="960"/>
      <c r="BE1252" s="960"/>
      <c r="BF1252" s="960"/>
      <c r="BG1252" s="960"/>
    </row>
    <row r="1253" ht="15.75" customHeight="1">
      <c r="A1253" s="957"/>
      <c r="B1253" s="960"/>
      <c r="C1253" s="960"/>
      <c r="D1253" s="960"/>
      <c r="E1253" s="961"/>
      <c r="F1253" s="960"/>
      <c r="G1253" s="960"/>
      <c r="H1253" s="960"/>
      <c r="I1253" s="960"/>
      <c r="J1253" s="960"/>
      <c r="K1253" s="960"/>
      <c r="L1253" s="960"/>
      <c r="M1253" s="960"/>
      <c r="N1253" s="960"/>
      <c r="O1253" s="960"/>
      <c r="P1253" s="960"/>
      <c r="Q1253" s="960"/>
      <c r="R1253" s="960"/>
      <c r="S1253" s="960"/>
      <c r="T1253" s="960"/>
      <c r="U1253" s="960"/>
      <c r="V1253" s="960"/>
      <c r="W1253" s="960"/>
      <c r="X1253" s="960"/>
      <c r="Y1253" s="960"/>
      <c r="Z1253" s="960"/>
      <c r="AA1253" s="960"/>
      <c r="AB1253" s="960"/>
      <c r="AC1253" s="960"/>
      <c r="AD1253" s="960"/>
      <c r="AE1253" s="960"/>
      <c r="AF1253" s="960"/>
      <c r="AG1253" s="960"/>
      <c r="AH1253" s="960"/>
      <c r="AI1253" s="960"/>
      <c r="AJ1253" s="960"/>
      <c r="AK1253" s="960"/>
      <c r="AL1253" s="960"/>
      <c r="AM1253" s="960"/>
      <c r="AN1253" s="960"/>
      <c r="AO1253" s="960"/>
      <c r="AP1253" s="960"/>
      <c r="AQ1253" s="960"/>
      <c r="AR1253" s="960"/>
      <c r="AS1253" s="960"/>
      <c r="AT1253" s="960"/>
      <c r="AU1253" s="960"/>
      <c r="AV1253" s="960"/>
      <c r="AW1253" s="960"/>
      <c r="AX1253" s="960"/>
      <c r="AY1253" s="960"/>
      <c r="AZ1253" s="960"/>
      <c r="BA1253" s="960"/>
      <c r="BB1253" s="960"/>
      <c r="BC1253" s="960"/>
      <c r="BD1253" s="960"/>
      <c r="BE1253" s="960"/>
      <c r="BF1253" s="960"/>
      <c r="BG1253" s="960"/>
    </row>
    <row r="1254" ht="15.75" customHeight="1">
      <c r="A1254" s="957"/>
      <c r="B1254" s="960"/>
      <c r="C1254" s="960"/>
      <c r="D1254" s="960"/>
      <c r="E1254" s="961"/>
      <c r="F1254" s="960"/>
      <c r="G1254" s="960"/>
      <c r="H1254" s="960"/>
      <c r="I1254" s="960"/>
      <c r="J1254" s="960"/>
      <c r="K1254" s="960"/>
      <c r="L1254" s="960"/>
      <c r="M1254" s="960"/>
      <c r="N1254" s="960"/>
      <c r="O1254" s="960"/>
      <c r="P1254" s="960"/>
      <c r="Q1254" s="960"/>
      <c r="R1254" s="960"/>
      <c r="S1254" s="960"/>
      <c r="T1254" s="960"/>
      <c r="U1254" s="960"/>
      <c r="V1254" s="960"/>
      <c r="W1254" s="960"/>
      <c r="X1254" s="960"/>
      <c r="Y1254" s="960"/>
      <c r="Z1254" s="960"/>
      <c r="AA1254" s="960"/>
      <c r="AB1254" s="960"/>
      <c r="AC1254" s="960"/>
      <c r="AD1254" s="960"/>
      <c r="AE1254" s="960"/>
      <c r="AF1254" s="960"/>
      <c r="AG1254" s="960"/>
      <c r="AH1254" s="960"/>
      <c r="AI1254" s="960"/>
      <c r="AJ1254" s="960"/>
      <c r="AK1254" s="960"/>
      <c r="AL1254" s="960"/>
      <c r="AM1254" s="960"/>
      <c r="AN1254" s="960"/>
      <c r="AO1254" s="960"/>
      <c r="AP1254" s="960"/>
      <c r="AQ1254" s="960"/>
      <c r="AR1254" s="960"/>
      <c r="AS1254" s="960"/>
      <c r="AT1254" s="960"/>
      <c r="AU1254" s="960"/>
      <c r="AV1254" s="960"/>
      <c r="AW1254" s="960"/>
      <c r="AX1254" s="960"/>
      <c r="AY1254" s="960"/>
      <c r="AZ1254" s="960"/>
      <c r="BA1254" s="960"/>
      <c r="BB1254" s="960"/>
      <c r="BC1254" s="960"/>
      <c r="BD1254" s="960"/>
      <c r="BE1254" s="960"/>
      <c r="BF1254" s="960"/>
      <c r="BG1254" s="960"/>
    </row>
    <row r="1255" ht="15.75" customHeight="1">
      <c r="A1255" s="957"/>
      <c r="B1255" s="960"/>
      <c r="C1255" s="960"/>
      <c r="D1255" s="960"/>
      <c r="E1255" s="961"/>
      <c r="F1255" s="960"/>
      <c r="G1255" s="960"/>
      <c r="H1255" s="960"/>
      <c r="I1255" s="960"/>
      <c r="J1255" s="960"/>
      <c r="K1255" s="960"/>
      <c r="L1255" s="960"/>
      <c r="M1255" s="960"/>
      <c r="N1255" s="960"/>
      <c r="O1255" s="960"/>
      <c r="P1255" s="960"/>
      <c r="Q1255" s="960"/>
      <c r="R1255" s="960"/>
      <c r="S1255" s="960"/>
      <c r="T1255" s="960"/>
      <c r="U1255" s="960"/>
      <c r="V1255" s="960"/>
      <c r="W1255" s="960"/>
      <c r="X1255" s="960"/>
      <c r="Y1255" s="960"/>
      <c r="Z1255" s="960"/>
      <c r="AA1255" s="960"/>
      <c r="AB1255" s="960"/>
      <c r="AC1255" s="960"/>
      <c r="AD1255" s="960"/>
      <c r="AE1255" s="960"/>
      <c r="AF1255" s="960"/>
      <c r="AG1255" s="960"/>
      <c r="AH1255" s="960"/>
      <c r="AI1255" s="960"/>
      <c r="AJ1255" s="960"/>
      <c r="AK1255" s="960"/>
      <c r="AL1255" s="960"/>
      <c r="AM1255" s="960"/>
      <c r="AN1255" s="960"/>
      <c r="AO1255" s="960"/>
      <c r="AP1255" s="960"/>
      <c r="AQ1255" s="960"/>
      <c r="AR1255" s="960"/>
      <c r="AS1255" s="960"/>
      <c r="AT1255" s="960"/>
      <c r="AU1255" s="960"/>
      <c r="AV1255" s="960"/>
      <c r="AW1255" s="960"/>
      <c r="AX1255" s="960"/>
      <c r="AY1255" s="960"/>
      <c r="AZ1255" s="960"/>
      <c r="BA1255" s="960"/>
      <c r="BB1255" s="960"/>
      <c r="BC1255" s="960"/>
      <c r="BD1255" s="960"/>
      <c r="BE1255" s="960"/>
      <c r="BF1255" s="960"/>
      <c r="BG1255" s="960"/>
    </row>
    <row r="1256" ht="15.75" customHeight="1">
      <c r="A1256" s="957"/>
      <c r="B1256" s="960"/>
      <c r="C1256" s="960"/>
      <c r="D1256" s="960"/>
      <c r="E1256" s="961"/>
      <c r="F1256" s="960"/>
      <c r="G1256" s="960"/>
      <c r="H1256" s="960"/>
      <c r="I1256" s="960"/>
      <c r="J1256" s="960"/>
      <c r="K1256" s="960"/>
      <c r="L1256" s="960"/>
      <c r="M1256" s="960"/>
      <c r="N1256" s="960"/>
      <c r="O1256" s="960"/>
      <c r="P1256" s="960"/>
      <c r="Q1256" s="960"/>
      <c r="R1256" s="960"/>
      <c r="S1256" s="960"/>
      <c r="T1256" s="960"/>
      <c r="U1256" s="960"/>
      <c r="V1256" s="960"/>
      <c r="W1256" s="960"/>
      <c r="X1256" s="960"/>
      <c r="Y1256" s="960"/>
      <c r="Z1256" s="960"/>
      <c r="AA1256" s="960"/>
      <c r="AB1256" s="960"/>
      <c r="AC1256" s="960"/>
      <c r="AD1256" s="960"/>
      <c r="AE1256" s="960"/>
      <c r="AF1256" s="960"/>
      <c r="AG1256" s="960"/>
      <c r="AH1256" s="960"/>
      <c r="AI1256" s="960"/>
      <c r="AJ1256" s="960"/>
      <c r="AK1256" s="960"/>
      <c r="AL1256" s="960"/>
      <c r="AM1256" s="960"/>
      <c r="AN1256" s="960"/>
      <c r="AO1256" s="960"/>
      <c r="AP1256" s="960"/>
      <c r="AQ1256" s="960"/>
      <c r="AR1256" s="960"/>
      <c r="AS1256" s="960"/>
      <c r="AT1256" s="960"/>
      <c r="AU1256" s="960"/>
      <c r="AV1256" s="960"/>
      <c r="AW1256" s="960"/>
      <c r="AX1256" s="960"/>
      <c r="AY1256" s="960"/>
      <c r="AZ1256" s="960"/>
      <c r="BA1256" s="960"/>
      <c r="BB1256" s="960"/>
      <c r="BC1256" s="960"/>
      <c r="BD1256" s="960"/>
      <c r="BE1256" s="960"/>
      <c r="BF1256" s="960"/>
      <c r="BG1256" s="960"/>
    </row>
    <row r="1257" ht="15.75" customHeight="1">
      <c r="A1257" s="957"/>
      <c r="B1257" s="960"/>
      <c r="C1257" s="960"/>
      <c r="D1257" s="960"/>
      <c r="E1257" s="961"/>
      <c r="F1257" s="960"/>
      <c r="G1257" s="960"/>
      <c r="H1257" s="960"/>
      <c r="I1257" s="960"/>
      <c r="J1257" s="960"/>
      <c r="K1257" s="960"/>
      <c r="L1257" s="960"/>
      <c r="M1257" s="960"/>
      <c r="N1257" s="960"/>
      <c r="O1257" s="960"/>
      <c r="P1257" s="960"/>
      <c r="Q1257" s="960"/>
      <c r="R1257" s="960"/>
      <c r="S1257" s="960"/>
      <c r="T1257" s="960"/>
      <c r="U1257" s="960"/>
      <c r="V1257" s="960"/>
      <c r="W1257" s="960"/>
      <c r="X1257" s="960"/>
      <c r="Y1257" s="960"/>
      <c r="Z1257" s="960"/>
      <c r="AA1257" s="960"/>
      <c r="AB1257" s="960"/>
      <c r="AC1257" s="960"/>
      <c r="AD1257" s="960"/>
      <c r="AE1257" s="960"/>
      <c r="AF1257" s="960"/>
      <c r="AG1257" s="960"/>
      <c r="AH1257" s="960"/>
      <c r="AI1257" s="960"/>
      <c r="AJ1257" s="960"/>
      <c r="AK1257" s="960"/>
      <c r="AL1257" s="960"/>
      <c r="AM1257" s="960"/>
      <c r="AN1257" s="960"/>
      <c r="AO1257" s="960"/>
      <c r="AP1257" s="960"/>
      <c r="AQ1257" s="960"/>
      <c r="AR1257" s="960"/>
      <c r="AS1257" s="960"/>
      <c r="AT1257" s="960"/>
      <c r="AU1257" s="960"/>
      <c r="AV1257" s="960"/>
      <c r="AW1257" s="960"/>
      <c r="AX1257" s="960"/>
      <c r="AY1257" s="960"/>
      <c r="AZ1257" s="960"/>
      <c r="BA1257" s="960"/>
      <c r="BB1257" s="960"/>
      <c r="BC1257" s="960"/>
      <c r="BD1257" s="960"/>
      <c r="BE1257" s="960"/>
      <c r="BF1257" s="960"/>
      <c r="BG1257" s="960"/>
    </row>
    <row r="1258" ht="15.75" customHeight="1">
      <c r="A1258" s="957"/>
      <c r="B1258" s="960"/>
      <c r="C1258" s="960"/>
      <c r="D1258" s="960"/>
      <c r="E1258" s="961"/>
      <c r="F1258" s="960"/>
      <c r="G1258" s="960"/>
      <c r="H1258" s="960"/>
      <c r="I1258" s="960"/>
      <c r="J1258" s="960"/>
      <c r="K1258" s="960"/>
      <c r="L1258" s="960"/>
      <c r="M1258" s="960"/>
      <c r="N1258" s="960"/>
      <c r="O1258" s="960"/>
      <c r="P1258" s="960"/>
      <c r="Q1258" s="960"/>
      <c r="R1258" s="960"/>
      <c r="S1258" s="960"/>
      <c r="T1258" s="960"/>
      <c r="U1258" s="960"/>
      <c r="V1258" s="960"/>
      <c r="W1258" s="960"/>
      <c r="X1258" s="960"/>
      <c r="Y1258" s="960"/>
      <c r="Z1258" s="960"/>
      <c r="AA1258" s="960"/>
      <c r="AB1258" s="960"/>
      <c r="AC1258" s="960"/>
      <c r="AD1258" s="960"/>
      <c r="AE1258" s="960"/>
      <c r="AF1258" s="960"/>
      <c r="AG1258" s="960"/>
      <c r="AH1258" s="960"/>
      <c r="AI1258" s="960"/>
      <c r="AJ1258" s="960"/>
      <c r="AK1258" s="960"/>
      <c r="AL1258" s="960"/>
      <c r="AM1258" s="960"/>
      <c r="AN1258" s="960"/>
      <c r="AO1258" s="960"/>
      <c r="AP1258" s="960"/>
      <c r="AQ1258" s="960"/>
      <c r="AR1258" s="960"/>
      <c r="AS1258" s="960"/>
      <c r="AT1258" s="960"/>
      <c r="AU1258" s="960"/>
      <c r="AV1258" s="960"/>
      <c r="AW1258" s="960"/>
      <c r="AX1258" s="960"/>
      <c r="AY1258" s="960"/>
      <c r="AZ1258" s="960"/>
      <c r="BA1258" s="960"/>
      <c r="BB1258" s="960"/>
      <c r="BC1258" s="960"/>
      <c r="BD1258" s="960"/>
      <c r="BE1258" s="960"/>
      <c r="BF1258" s="960"/>
      <c r="BG1258" s="960"/>
    </row>
    <row r="1259" ht="15.75" customHeight="1">
      <c r="A1259" s="957"/>
      <c r="B1259" s="960"/>
      <c r="C1259" s="960"/>
      <c r="D1259" s="960"/>
      <c r="E1259" s="961"/>
      <c r="F1259" s="960"/>
      <c r="G1259" s="960"/>
      <c r="H1259" s="960"/>
      <c r="I1259" s="960"/>
      <c r="J1259" s="960"/>
      <c r="K1259" s="960"/>
      <c r="L1259" s="960"/>
      <c r="M1259" s="960"/>
      <c r="N1259" s="960"/>
      <c r="O1259" s="960"/>
      <c r="P1259" s="960"/>
      <c r="Q1259" s="960"/>
      <c r="R1259" s="960"/>
      <c r="S1259" s="960"/>
      <c r="T1259" s="960"/>
      <c r="U1259" s="960"/>
      <c r="V1259" s="960"/>
      <c r="W1259" s="960"/>
      <c r="X1259" s="960"/>
      <c r="Y1259" s="960"/>
      <c r="Z1259" s="960"/>
      <c r="AA1259" s="960"/>
      <c r="AB1259" s="960"/>
      <c r="AC1259" s="960"/>
      <c r="AD1259" s="960"/>
      <c r="AE1259" s="960"/>
      <c r="AF1259" s="960"/>
      <c r="AG1259" s="960"/>
      <c r="AH1259" s="960"/>
      <c r="AI1259" s="960"/>
      <c r="AJ1259" s="960"/>
      <c r="AK1259" s="960"/>
      <c r="AL1259" s="960"/>
      <c r="AM1259" s="960"/>
      <c r="AN1259" s="960"/>
      <c r="AO1259" s="960"/>
      <c r="AP1259" s="960"/>
      <c r="AQ1259" s="960"/>
      <c r="AR1259" s="960"/>
      <c r="AS1259" s="960"/>
      <c r="AT1259" s="960"/>
      <c r="AU1259" s="960"/>
      <c r="AV1259" s="960"/>
      <c r="AW1259" s="960"/>
      <c r="AX1259" s="960"/>
      <c r="AY1259" s="960"/>
      <c r="AZ1259" s="960"/>
      <c r="BA1259" s="960"/>
      <c r="BB1259" s="960"/>
      <c r="BC1259" s="960"/>
      <c r="BD1259" s="960"/>
      <c r="BE1259" s="960"/>
      <c r="BF1259" s="960"/>
      <c r="BG1259" s="960"/>
    </row>
    <row r="1260" ht="15.75" customHeight="1">
      <c r="A1260" s="957"/>
      <c r="B1260" s="960"/>
      <c r="C1260" s="960"/>
      <c r="D1260" s="960"/>
      <c r="E1260" s="961"/>
      <c r="F1260" s="960"/>
      <c r="G1260" s="960"/>
      <c r="H1260" s="960"/>
      <c r="I1260" s="960"/>
      <c r="J1260" s="960"/>
      <c r="K1260" s="960"/>
      <c r="L1260" s="960"/>
      <c r="M1260" s="960"/>
      <c r="N1260" s="960"/>
      <c r="O1260" s="960"/>
      <c r="P1260" s="960"/>
      <c r="Q1260" s="960"/>
      <c r="R1260" s="960"/>
      <c r="S1260" s="960"/>
      <c r="T1260" s="960"/>
      <c r="U1260" s="960"/>
      <c r="V1260" s="960"/>
      <c r="W1260" s="960"/>
      <c r="X1260" s="960"/>
      <c r="Y1260" s="960"/>
      <c r="Z1260" s="960"/>
      <c r="AA1260" s="960"/>
      <c r="AB1260" s="960"/>
      <c r="AC1260" s="960"/>
      <c r="AD1260" s="960"/>
      <c r="AE1260" s="960"/>
      <c r="AF1260" s="960"/>
      <c r="AG1260" s="960"/>
      <c r="AH1260" s="960"/>
      <c r="AI1260" s="960"/>
      <c r="AJ1260" s="960"/>
      <c r="AK1260" s="960"/>
      <c r="AL1260" s="960"/>
      <c r="AM1260" s="960"/>
      <c r="AN1260" s="960"/>
      <c r="AO1260" s="960"/>
      <c r="AP1260" s="960"/>
      <c r="AQ1260" s="960"/>
      <c r="AR1260" s="960"/>
      <c r="AS1260" s="960"/>
      <c r="AT1260" s="960"/>
      <c r="AU1260" s="960"/>
      <c r="AV1260" s="960"/>
      <c r="AW1260" s="960"/>
      <c r="AX1260" s="960"/>
      <c r="AY1260" s="960"/>
      <c r="AZ1260" s="960"/>
      <c r="BA1260" s="960"/>
      <c r="BB1260" s="960"/>
      <c r="BC1260" s="960"/>
      <c r="BD1260" s="960"/>
      <c r="BE1260" s="960"/>
      <c r="BF1260" s="960"/>
      <c r="BG1260" s="960"/>
    </row>
    <row r="1261" ht="15.75" customHeight="1">
      <c r="A1261" s="957"/>
      <c r="B1261" s="960"/>
      <c r="C1261" s="960"/>
      <c r="D1261" s="960"/>
      <c r="E1261" s="961"/>
      <c r="F1261" s="960"/>
      <c r="G1261" s="960"/>
      <c r="H1261" s="960"/>
      <c r="I1261" s="960"/>
      <c r="J1261" s="960"/>
      <c r="K1261" s="960"/>
      <c r="L1261" s="960"/>
      <c r="M1261" s="960"/>
      <c r="N1261" s="960"/>
      <c r="O1261" s="960"/>
      <c r="P1261" s="960"/>
      <c r="Q1261" s="960"/>
      <c r="R1261" s="960"/>
      <c r="S1261" s="960"/>
      <c r="T1261" s="960"/>
      <c r="U1261" s="960"/>
      <c r="V1261" s="960"/>
      <c r="W1261" s="960"/>
      <c r="X1261" s="960"/>
      <c r="Y1261" s="960"/>
      <c r="Z1261" s="960"/>
      <c r="AA1261" s="960"/>
      <c r="AB1261" s="960"/>
      <c r="AC1261" s="960"/>
      <c r="AD1261" s="960"/>
      <c r="AE1261" s="960"/>
      <c r="AF1261" s="960"/>
      <c r="AG1261" s="960"/>
      <c r="AH1261" s="960"/>
      <c r="AI1261" s="960"/>
      <c r="AJ1261" s="960"/>
      <c r="AK1261" s="960"/>
      <c r="AL1261" s="960"/>
      <c r="AM1261" s="960"/>
      <c r="AN1261" s="960"/>
      <c r="AO1261" s="960"/>
      <c r="AP1261" s="960"/>
      <c r="AQ1261" s="960"/>
      <c r="AR1261" s="960"/>
      <c r="AS1261" s="960"/>
      <c r="AT1261" s="960"/>
      <c r="AU1261" s="960"/>
      <c r="AV1261" s="960"/>
      <c r="AW1261" s="960"/>
      <c r="AX1261" s="960"/>
      <c r="AY1261" s="960"/>
      <c r="AZ1261" s="960"/>
      <c r="BA1261" s="960"/>
      <c r="BB1261" s="960"/>
      <c r="BC1261" s="960"/>
      <c r="BD1261" s="960"/>
      <c r="BE1261" s="960"/>
      <c r="BF1261" s="960"/>
      <c r="BG1261" s="960"/>
    </row>
    <row r="1262" ht="15.75" customHeight="1">
      <c r="A1262" s="957"/>
      <c r="B1262" s="960"/>
      <c r="C1262" s="960"/>
      <c r="D1262" s="960"/>
      <c r="E1262" s="961"/>
      <c r="F1262" s="960"/>
      <c r="G1262" s="960"/>
      <c r="H1262" s="960"/>
      <c r="I1262" s="960"/>
      <c r="J1262" s="960"/>
      <c r="K1262" s="960"/>
      <c r="L1262" s="960"/>
      <c r="M1262" s="960"/>
      <c r="N1262" s="960"/>
      <c r="O1262" s="960"/>
      <c r="P1262" s="960"/>
      <c r="Q1262" s="960"/>
      <c r="R1262" s="960"/>
      <c r="S1262" s="960"/>
      <c r="T1262" s="960"/>
      <c r="U1262" s="960"/>
      <c r="V1262" s="960"/>
      <c r="W1262" s="960"/>
      <c r="X1262" s="960"/>
      <c r="Y1262" s="960"/>
      <c r="Z1262" s="960"/>
      <c r="AA1262" s="960"/>
      <c r="AB1262" s="960"/>
      <c r="AC1262" s="960"/>
      <c r="AD1262" s="960"/>
      <c r="AE1262" s="960"/>
      <c r="AF1262" s="960"/>
      <c r="AG1262" s="960"/>
      <c r="AH1262" s="960"/>
      <c r="AI1262" s="960"/>
      <c r="AJ1262" s="960"/>
      <c r="AK1262" s="960"/>
      <c r="AL1262" s="960"/>
      <c r="AM1262" s="960"/>
      <c r="AN1262" s="960"/>
      <c r="AO1262" s="960"/>
      <c r="AP1262" s="960"/>
      <c r="AQ1262" s="960"/>
      <c r="AR1262" s="960"/>
      <c r="AS1262" s="960"/>
      <c r="AT1262" s="960"/>
      <c r="AU1262" s="960"/>
      <c r="AV1262" s="960"/>
      <c r="AW1262" s="960"/>
      <c r="AX1262" s="960"/>
      <c r="AY1262" s="960"/>
      <c r="AZ1262" s="960"/>
      <c r="BA1262" s="960"/>
      <c r="BB1262" s="960"/>
      <c r="BC1262" s="960"/>
      <c r="BD1262" s="960"/>
      <c r="BE1262" s="960"/>
      <c r="BF1262" s="960"/>
      <c r="BG1262" s="960"/>
    </row>
    <row r="1263" ht="15.75" customHeight="1">
      <c r="A1263" s="957"/>
      <c r="B1263" s="960"/>
      <c r="C1263" s="960"/>
      <c r="D1263" s="960"/>
      <c r="E1263" s="961"/>
      <c r="F1263" s="960"/>
      <c r="G1263" s="960"/>
      <c r="H1263" s="960"/>
      <c r="I1263" s="960"/>
      <c r="J1263" s="960"/>
      <c r="K1263" s="960"/>
      <c r="L1263" s="960"/>
      <c r="M1263" s="960"/>
      <c r="N1263" s="960"/>
      <c r="O1263" s="960"/>
      <c r="P1263" s="960"/>
      <c r="Q1263" s="960"/>
      <c r="R1263" s="960"/>
      <c r="S1263" s="960"/>
      <c r="T1263" s="960"/>
      <c r="U1263" s="960"/>
      <c r="V1263" s="960"/>
      <c r="W1263" s="960"/>
      <c r="X1263" s="960"/>
      <c r="Y1263" s="960"/>
      <c r="Z1263" s="960"/>
      <c r="AA1263" s="960"/>
      <c r="AB1263" s="960"/>
      <c r="AC1263" s="960"/>
      <c r="AD1263" s="960"/>
      <c r="AE1263" s="960"/>
      <c r="AF1263" s="960"/>
      <c r="AG1263" s="960"/>
      <c r="AH1263" s="960"/>
      <c r="AI1263" s="960"/>
      <c r="AJ1263" s="960"/>
      <c r="AK1263" s="960"/>
      <c r="AL1263" s="960"/>
      <c r="AM1263" s="960"/>
      <c r="AN1263" s="960"/>
      <c r="AO1263" s="960"/>
      <c r="AP1263" s="960"/>
      <c r="AQ1263" s="960"/>
      <c r="AR1263" s="960"/>
      <c r="AS1263" s="960"/>
      <c r="AT1263" s="960"/>
      <c r="AU1263" s="960"/>
      <c r="AV1263" s="960"/>
      <c r="AW1263" s="960"/>
      <c r="AX1263" s="960"/>
      <c r="AY1263" s="960"/>
      <c r="AZ1263" s="960"/>
      <c r="BA1263" s="960"/>
      <c r="BB1263" s="960"/>
      <c r="BC1263" s="960"/>
      <c r="BD1263" s="960"/>
      <c r="BE1263" s="960"/>
      <c r="BF1263" s="960"/>
      <c r="BG1263" s="960"/>
    </row>
    <row r="1264" ht="15.75" customHeight="1">
      <c r="A1264" s="957"/>
      <c r="B1264" s="960"/>
      <c r="C1264" s="960"/>
      <c r="D1264" s="960"/>
      <c r="E1264" s="961"/>
      <c r="F1264" s="960"/>
      <c r="G1264" s="960"/>
      <c r="H1264" s="960"/>
      <c r="I1264" s="960"/>
      <c r="J1264" s="960"/>
      <c r="K1264" s="960"/>
      <c r="L1264" s="960"/>
      <c r="M1264" s="960"/>
      <c r="N1264" s="960"/>
      <c r="O1264" s="960"/>
      <c r="P1264" s="960"/>
      <c r="Q1264" s="960"/>
      <c r="R1264" s="960"/>
      <c r="S1264" s="960"/>
      <c r="T1264" s="960"/>
      <c r="U1264" s="960"/>
      <c r="V1264" s="960"/>
      <c r="W1264" s="960"/>
      <c r="X1264" s="960"/>
      <c r="Y1264" s="960"/>
      <c r="Z1264" s="960"/>
      <c r="AA1264" s="960"/>
      <c r="AB1264" s="960"/>
      <c r="AC1264" s="960"/>
      <c r="AD1264" s="960"/>
      <c r="AE1264" s="960"/>
      <c r="AF1264" s="960"/>
      <c r="AG1264" s="960"/>
      <c r="AH1264" s="960"/>
      <c r="AI1264" s="960"/>
      <c r="AJ1264" s="960"/>
      <c r="AK1264" s="960"/>
      <c r="AL1264" s="960"/>
      <c r="AM1264" s="960"/>
      <c r="AN1264" s="960"/>
      <c r="AO1264" s="960"/>
      <c r="AP1264" s="960"/>
      <c r="AQ1264" s="960"/>
      <c r="AR1264" s="960"/>
      <c r="AS1264" s="960"/>
      <c r="AT1264" s="960"/>
      <c r="AU1264" s="960"/>
      <c r="AV1264" s="960"/>
      <c r="AW1264" s="960"/>
      <c r="AX1264" s="960"/>
      <c r="AY1264" s="960"/>
      <c r="AZ1264" s="960"/>
      <c r="BA1264" s="960"/>
      <c r="BB1264" s="960"/>
      <c r="BC1264" s="960"/>
      <c r="BD1264" s="960"/>
      <c r="BE1264" s="960"/>
      <c r="BF1264" s="960"/>
      <c r="BG1264" s="960"/>
    </row>
    <row r="1265" ht="15.75" customHeight="1">
      <c r="A1265" s="957"/>
      <c r="B1265" s="960"/>
      <c r="C1265" s="960"/>
      <c r="D1265" s="960"/>
      <c r="E1265" s="961"/>
      <c r="F1265" s="960"/>
      <c r="G1265" s="960"/>
      <c r="H1265" s="960"/>
      <c r="I1265" s="960"/>
      <c r="J1265" s="960"/>
      <c r="K1265" s="960"/>
      <c r="L1265" s="960"/>
      <c r="M1265" s="960"/>
      <c r="N1265" s="960"/>
      <c r="O1265" s="960"/>
      <c r="P1265" s="960"/>
      <c r="Q1265" s="960"/>
      <c r="R1265" s="960"/>
      <c r="S1265" s="960"/>
      <c r="T1265" s="960"/>
      <c r="U1265" s="960"/>
      <c r="V1265" s="960"/>
      <c r="W1265" s="960"/>
      <c r="X1265" s="960"/>
      <c r="Y1265" s="960"/>
      <c r="Z1265" s="960"/>
      <c r="AA1265" s="960"/>
      <c r="AB1265" s="960"/>
      <c r="AC1265" s="960"/>
      <c r="AD1265" s="960"/>
      <c r="AE1265" s="960"/>
      <c r="AF1265" s="960"/>
      <c r="AG1265" s="960"/>
      <c r="AH1265" s="960"/>
      <c r="AI1265" s="960"/>
      <c r="AJ1265" s="960"/>
      <c r="AK1265" s="960"/>
      <c r="AL1265" s="960"/>
      <c r="AM1265" s="960"/>
      <c r="AN1265" s="960"/>
      <c r="AO1265" s="960"/>
      <c r="AP1265" s="960"/>
      <c r="AQ1265" s="960"/>
      <c r="AR1265" s="960"/>
      <c r="AS1265" s="960"/>
      <c r="AT1265" s="960"/>
      <c r="AU1265" s="960"/>
      <c r="AV1265" s="960"/>
      <c r="AW1265" s="960"/>
      <c r="AX1265" s="960"/>
      <c r="AY1265" s="960"/>
      <c r="AZ1265" s="960"/>
      <c r="BA1265" s="960"/>
      <c r="BB1265" s="960"/>
      <c r="BC1265" s="960"/>
      <c r="BD1265" s="960"/>
      <c r="BE1265" s="960"/>
      <c r="BF1265" s="960"/>
      <c r="BG1265" s="960"/>
    </row>
    <row r="1266" ht="15.75" customHeight="1">
      <c r="A1266" s="957"/>
      <c r="B1266" s="960"/>
      <c r="C1266" s="960"/>
      <c r="D1266" s="960"/>
      <c r="E1266" s="961"/>
      <c r="F1266" s="960"/>
      <c r="G1266" s="960"/>
      <c r="H1266" s="960"/>
      <c r="I1266" s="960"/>
      <c r="J1266" s="960"/>
      <c r="K1266" s="960"/>
      <c r="L1266" s="960"/>
      <c r="M1266" s="960"/>
      <c r="N1266" s="960"/>
      <c r="O1266" s="960"/>
      <c r="P1266" s="960"/>
      <c r="Q1266" s="960"/>
      <c r="R1266" s="960"/>
      <c r="S1266" s="960"/>
      <c r="T1266" s="960"/>
      <c r="U1266" s="960"/>
      <c r="V1266" s="960"/>
      <c r="W1266" s="960"/>
      <c r="X1266" s="960"/>
      <c r="Y1266" s="960"/>
      <c r="Z1266" s="960"/>
      <c r="AA1266" s="960"/>
      <c r="AB1266" s="960"/>
      <c r="AC1266" s="960"/>
      <c r="AD1266" s="960"/>
      <c r="AE1266" s="960"/>
      <c r="AF1266" s="960"/>
      <c r="AG1266" s="960"/>
      <c r="AH1266" s="960"/>
      <c r="AI1266" s="960"/>
      <c r="AJ1266" s="960"/>
      <c r="AK1266" s="960"/>
      <c r="AL1266" s="960"/>
      <c r="AM1266" s="960"/>
      <c r="AN1266" s="960"/>
      <c r="AO1266" s="960"/>
      <c r="AP1266" s="960"/>
      <c r="AQ1266" s="960"/>
      <c r="AR1266" s="960"/>
      <c r="AS1266" s="960"/>
      <c r="AT1266" s="960"/>
      <c r="AU1266" s="960"/>
      <c r="AV1266" s="960"/>
      <c r="AW1266" s="960"/>
      <c r="AX1266" s="960"/>
      <c r="AY1266" s="960"/>
      <c r="AZ1266" s="960"/>
      <c r="BA1266" s="960"/>
      <c r="BB1266" s="960"/>
      <c r="BC1266" s="960"/>
      <c r="BD1266" s="960"/>
      <c r="BE1266" s="960"/>
      <c r="BF1266" s="960"/>
      <c r="BG1266" s="960"/>
    </row>
    <row r="1267" ht="15.75" customHeight="1">
      <c r="A1267" s="957"/>
      <c r="B1267" s="960"/>
      <c r="C1267" s="960"/>
      <c r="D1267" s="960"/>
      <c r="E1267" s="961"/>
      <c r="F1267" s="960"/>
      <c r="G1267" s="960"/>
      <c r="H1267" s="960"/>
      <c r="I1267" s="960"/>
      <c r="J1267" s="960"/>
      <c r="K1267" s="960"/>
      <c r="L1267" s="960"/>
      <c r="M1267" s="960"/>
      <c r="N1267" s="960"/>
      <c r="O1267" s="960"/>
      <c r="P1267" s="960"/>
      <c r="Q1267" s="960"/>
      <c r="R1267" s="960"/>
      <c r="S1267" s="960"/>
      <c r="T1267" s="960"/>
      <c r="U1267" s="960"/>
      <c r="V1267" s="960"/>
      <c r="W1267" s="960"/>
      <c r="X1267" s="960"/>
      <c r="Y1267" s="960"/>
      <c r="Z1267" s="960"/>
      <c r="AA1267" s="960"/>
      <c r="AB1267" s="960"/>
      <c r="AC1267" s="960"/>
      <c r="AD1267" s="960"/>
      <c r="AE1267" s="960"/>
      <c r="AF1267" s="960"/>
      <c r="AG1267" s="960"/>
      <c r="AH1267" s="960"/>
      <c r="AI1267" s="960"/>
      <c r="AJ1267" s="960"/>
      <c r="AK1267" s="960"/>
      <c r="AL1267" s="960"/>
      <c r="AM1267" s="960"/>
      <c r="AN1267" s="960"/>
      <c r="AO1267" s="960"/>
      <c r="AP1267" s="960"/>
      <c r="AQ1267" s="960"/>
      <c r="AR1267" s="960"/>
      <c r="AS1267" s="960"/>
      <c r="AT1267" s="960"/>
      <c r="AU1267" s="960"/>
      <c r="AV1267" s="960"/>
      <c r="AW1267" s="960"/>
      <c r="AX1267" s="960"/>
      <c r="AY1267" s="960"/>
      <c r="AZ1267" s="960"/>
      <c r="BA1267" s="960"/>
      <c r="BB1267" s="960"/>
      <c r="BC1267" s="960"/>
      <c r="BD1267" s="960"/>
      <c r="BE1267" s="960"/>
      <c r="BF1267" s="960"/>
      <c r="BG1267" s="960"/>
    </row>
    <row r="1268" ht="15.75" customHeight="1">
      <c r="A1268" s="957"/>
      <c r="B1268" s="960"/>
      <c r="C1268" s="960"/>
      <c r="D1268" s="960"/>
      <c r="E1268" s="961"/>
      <c r="F1268" s="960"/>
      <c r="G1268" s="960"/>
      <c r="H1268" s="960"/>
      <c r="I1268" s="960"/>
      <c r="J1268" s="960"/>
      <c r="K1268" s="960"/>
      <c r="L1268" s="960"/>
      <c r="M1268" s="960"/>
      <c r="N1268" s="960"/>
      <c r="O1268" s="960"/>
      <c r="P1268" s="960"/>
      <c r="Q1268" s="960"/>
      <c r="R1268" s="960"/>
      <c r="S1268" s="960"/>
      <c r="T1268" s="960"/>
      <c r="U1268" s="960"/>
      <c r="V1268" s="960"/>
      <c r="W1268" s="960"/>
      <c r="X1268" s="960"/>
      <c r="Y1268" s="960"/>
      <c r="Z1268" s="960"/>
      <c r="AA1268" s="960"/>
      <c r="AB1268" s="960"/>
      <c r="AC1268" s="960"/>
      <c r="AD1268" s="960"/>
      <c r="AE1268" s="960"/>
      <c r="AF1268" s="960"/>
      <c r="AG1268" s="960"/>
      <c r="AH1268" s="960"/>
      <c r="AI1268" s="960"/>
      <c r="AJ1268" s="960"/>
      <c r="AK1268" s="960"/>
      <c r="AL1268" s="960"/>
      <c r="AM1268" s="960"/>
      <c r="AN1268" s="960"/>
      <c r="AO1268" s="960"/>
      <c r="AP1268" s="960"/>
      <c r="AQ1268" s="960"/>
      <c r="AR1268" s="960"/>
      <c r="AS1268" s="960"/>
      <c r="AT1268" s="960"/>
      <c r="AU1268" s="960"/>
      <c r="AV1268" s="960"/>
      <c r="AW1268" s="960"/>
      <c r="AX1268" s="960"/>
      <c r="AY1268" s="960"/>
      <c r="AZ1268" s="960"/>
      <c r="BA1268" s="960"/>
      <c r="BB1268" s="960"/>
      <c r="BC1268" s="960"/>
      <c r="BD1268" s="960"/>
      <c r="BE1268" s="960"/>
      <c r="BF1268" s="960"/>
      <c r="BG1268" s="960"/>
    </row>
    <row r="1269" ht="15.75" customHeight="1">
      <c r="A1269" s="957"/>
      <c r="B1269" s="960"/>
      <c r="C1269" s="960"/>
      <c r="D1269" s="960"/>
      <c r="E1269" s="961"/>
      <c r="F1269" s="960"/>
      <c r="G1269" s="960"/>
      <c r="H1269" s="960"/>
      <c r="I1269" s="960"/>
      <c r="J1269" s="960"/>
      <c r="K1269" s="960"/>
      <c r="L1269" s="960"/>
      <c r="M1269" s="960"/>
      <c r="N1269" s="960"/>
      <c r="O1269" s="960"/>
      <c r="P1269" s="960"/>
      <c r="Q1269" s="960"/>
      <c r="R1269" s="960"/>
      <c r="S1269" s="960"/>
      <c r="T1269" s="960"/>
      <c r="U1269" s="960"/>
      <c r="V1269" s="960"/>
      <c r="W1269" s="960"/>
      <c r="X1269" s="960"/>
      <c r="Y1269" s="960"/>
      <c r="Z1269" s="960"/>
      <c r="AA1269" s="960"/>
      <c r="AB1269" s="960"/>
      <c r="AC1269" s="960"/>
      <c r="AD1269" s="960"/>
      <c r="AE1269" s="960"/>
      <c r="AF1269" s="960"/>
      <c r="AG1269" s="960"/>
      <c r="AH1269" s="960"/>
      <c r="AI1269" s="960"/>
      <c r="AJ1269" s="960"/>
      <c r="AK1269" s="960"/>
      <c r="AL1269" s="960"/>
      <c r="AM1269" s="960"/>
      <c r="AN1269" s="960"/>
      <c r="AO1269" s="960"/>
      <c r="AP1269" s="960"/>
      <c r="AQ1269" s="960"/>
      <c r="AR1269" s="960"/>
      <c r="AS1269" s="960"/>
      <c r="AT1269" s="960"/>
      <c r="AU1269" s="960"/>
      <c r="AV1269" s="960"/>
      <c r="AW1269" s="960"/>
      <c r="AX1269" s="960"/>
      <c r="AY1269" s="960"/>
      <c r="AZ1269" s="960"/>
      <c r="BA1269" s="960"/>
      <c r="BB1269" s="960"/>
      <c r="BC1269" s="960"/>
      <c r="BD1269" s="960"/>
      <c r="BE1269" s="960"/>
      <c r="BF1269" s="960"/>
      <c r="BG1269" s="960"/>
    </row>
    <row r="1270" ht="15.75" customHeight="1">
      <c r="A1270" s="957"/>
      <c r="B1270" s="960"/>
      <c r="C1270" s="960"/>
      <c r="D1270" s="960"/>
      <c r="E1270" s="961"/>
      <c r="F1270" s="960"/>
      <c r="G1270" s="960"/>
      <c r="H1270" s="960"/>
      <c r="I1270" s="960"/>
      <c r="J1270" s="960"/>
      <c r="K1270" s="960"/>
      <c r="L1270" s="960"/>
      <c r="M1270" s="960"/>
      <c r="N1270" s="960"/>
      <c r="O1270" s="960"/>
      <c r="P1270" s="960"/>
      <c r="Q1270" s="960"/>
      <c r="R1270" s="960"/>
      <c r="S1270" s="960"/>
      <c r="T1270" s="960"/>
      <c r="U1270" s="960"/>
      <c r="V1270" s="960"/>
      <c r="W1270" s="960"/>
      <c r="X1270" s="960"/>
      <c r="Y1270" s="960"/>
      <c r="Z1270" s="960"/>
      <c r="AA1270" s="960"/>
      <c r="AB1270" s="960"/>
      <c r="AC1270" s="960"/>
      <c r="AD1270" s="960"/>
      <c r="AE1270" s="960"/>
      <c r="AF1270" s="960"/>
      <c r="AG1270" s="960"/>
      <c r="AH1270" s="960"/>
      <c r="AI1270" s="960"/>
      <c r="AJ1270" s="960"/>
      <c r="AK1270" s="960"/>
      <c r="AL1270" s="960"/>
      <c r="AM1270" s="960"/>
      <c r="AN1270" s="960"/>
      <c r="AO1270" s="960"/>
      <c r="AP1270" s="960"/>
      <c r="AQ1270" s="960"/>
      <c r="AR1270" s="960"/>
      <c r="AS1270" s="960"/>
      <c r="AT1270" s="960"/>
      <c r="AU1270" s="960"/>
      <c r="AV1270" s="960"/>
      <c r="AW1270" s="960"/>
      <c r="AX1270" s="960"/>
      <c r="AY1270" s="960"/>
      <c r="AZ1270" s="960"/>
      <c r="BA1270" s="960"/>
      <c r="BB1270" s="960"/>
      <c r="BC1270" s="960"/>
      <c r="BD1270" s="960"/>
      <c r="BE1270" s="960"/>
      <c r="BF1270" s="960"/>
      <c r="BG1270" s="960"/>
    </row>
    <row r="1271" ht="15.75" customHeight="1">
      <c r="A1271" s="957"/>
      <c r="B1271" s="960"/>
      <c r="C1271" s="960"/>
      <c r="D1271" s="960"/>
      <c r="E1271" s="961"/>
      <c r="F1271" s="960"/>
      <c r="G1271" s="960"/>
      <c r="H1271" s="960"/>
      <c r="I1271" s="960"/>
      <c r="J1271" s="960"/>
      <c r="K1271" s="960"/>
      <c r="L1271" s="960"/>
      <c r="M1271" s="960"/>
      <c r="N1271" s="960"/>
      <c r="O1271" s="960"/>
      <c r="P1271" s="960"/>
      <c r="Q1271" s="960"/>
      <c r="R1271" s="960"/>
      <c r="S1271" s="960"/>
      <c r="T1271" s="960"/>
      <c r="U1271" s="960"/>
      <c r="V1271" s="960"/>
      <c r="W1271" s="960"/>
      <c r="X1271" s="960"/>
      <c r="Y1271" s="960"/>
      <c r="Z1271" s="960"/>
      <c r="AA1271" s="960"/>
      <c r="AB1271" s="960"/>
      <c r="AC1271" s="960"/>
      <c r="AD1271" s="960"/>
      <c r="AE1271" s="960"/>
      <c r="AF1271" s="960"/>
      <c r="AG1271" s="960"/>
      <c r="AH1271" s="960"/>
      <c r="AI1271" s="960"/>
      <c r="AJ1271" s="960"/>
      <c r="AK1271" s="960"/>
      <c r="AL1271" s="960"/>
      <c r="AM1271" s="960"/>
      <c r="AN1271" s="960"/>
      <c r="AO1271" s="960"/>
      <c r="AP1271" s="960"/>
      <c r="AQ1271" s="960"/>
      <c r="AR1271" s="960"/>
      <c r="AS1271" s="960"/>
      <c r="AT1271" s="960"/>
      <c r="AU1271" s="960"/>
      <c r="AV1271" s="960"/>
      <c r="AW1271" s="960"/>
      <c r="AX1271" s="960"/>
      <c r="AY1271" s="960"/>
      <c r="AZ1271" s="960"/>
      <c r="BA1271" s="960"/>
      <c r="BB1271" s="960"/>
      <c r="BC1271" s="960"/>
      <c r="BD1271" s="960"/>
      <c r="BE1271" s="960"/>
      <c r="BF1271" s="960"/>
      <c r="BG1271" s="960"/>
    </row>
    <row r="1272" ht="15.75" customHeight="1">
      <c r="A1272" s="957"/>
      <c r="B1272" s="960"/>
      <c r="C1272" s="960"/>
      <c r="D1272" s="960"/>
      <c r="E1272" s="961"/>
      <c r="F1272" s="960"/>
      <c r="G1272" s="960"/>
      <c r="H1272" s="960"/>
      <c r="I1272" s="960"/>
      <c r="J1272" s="960"/>
      <c r="K1272" s="960"/>
      <c r="L1272" s="960"/>
      <c r="M1272" s="960"/>
      <c r="N1272" s="960"/>
      <c r="O1272" s="960"/>
      <c r="P1272" s="960"/>
      <c r="Q1272" s="960"/>
      <c r="R1272" s="960"/>
      <c r="S1272" s="960"/>
      <c r="T1272" s="960"/>
      <c r="U1272" s="960"/>
      <c r="V1272" s="960"/>
      <c r="W1272" s="960"/>
      <c r="X1272" s="960"/>
      <c r="Y1272" s="960"/>
      <c r="Z1272" s="960"/>
      <c r="AA1272" s="960"/>
      <c r="AB1272" s="960"/>
      <c r="AC1272" s="960"/>
      <c r="AD1272" s="960"/>
      <c r="AE1272" s="960"/>
      <c r="AF1272" s="960"/>
      <c r="AG1272" s="960"/>
      <c r="AH1272" s="960"/>
      <c r="AI1272" s="960"/>
      <c r="AJ1272" s="960"/>
      <c r="AK1272" s="960"/>
      <c r="AL1272" s="960"/>
      <c r="AM1272" s="960"/>
      <c r="AN1272" s="960"/>
      <c r="AO1272" s="960"/>
      <c r="AP1272" s="960"/>
      <c r="AQ1272" s="960"/>
      <c r="AR1272" s="960"/>
      <c r="AS1272" s="960"/>
      <c r="AT1272" s="960"/>
      <c r="AU1272" s="960"/>
      <c r="AV1272" s="960"/>
      <c r="AW1272" s="960"/>
      <c r="AX1272" s="960"/>
      <c r="AY1272" s="960"/>
      <c r="AZ1272" s="960"/>
      <c r="BA1272" s="960"/>
      <c r="BB1272" s="960"/>
      <c r="BC1272" s="960"/>
      <c r="BD1272" s="960"/>
      <c r="BE1272" s="960"/>
      <c r="BF1272" s="960"/>
      <c r="BG1272" s="960"/>
    </row>
    <row r="1273" ht="15.75" customHeight="1">
      <c r="A1273" s="957"/>
      <c r="B1273" s="960"/>
      <c r="C1273" s="960"/>
      <c r="D1273" s="960"/>
      <c r="E1273" s="961"/>
      <c r="F1273" s="960"/>
      <c r="G1273" s="960"/>
      <c r="H1273" s="960"/>
      <c r="I1273" s="960"/>
      <c r="J1273" s="960"/>
      <c r="K1273" s="960"/>
      <c r="L1273" s="960"/>
      <c r="M1273" s="960"/>
      <c r="N1273" s="960"/>
      <c r="O1273" s="960"/>
      <c r="P1273" s="960"/>
      <c r="Q1273" s="960"/>
      <c r="R1273" s="960"/>
      <c r="S1273" s="960"/>
      <c r="T1273" s="960"/>
      <c r="U1273" s="960"/>
      <c r="V1273" s="960"/>
      <c r="W1273" s="960"/>
      <c r="X1273" s="960"/>
      <c r="Y1273" s="960"/>
      <c r="Z1273" s="960"/>
      <c r="AA1273" s="960"/>
      <c r="AB1273" s="960"/>
      <c r="AC1273" s="960"/>
      <c r="AD1273" s="960"/>
      <c r="AE1273" s="960"/>
      <c r="AF1273" s="960"/>
      <c r="AG1273" s="960"/>
      <c r="AH1273" s="960"/>
      <c r="AI1273" s="960"/>
      <c r="AJ1273" s="960"/>
      <c r="AK1273" s="960"/>
      <c r="AL1273" s="960"/>
      <c r="AM1273" s="960"/>
      <c r="AN1273" s="960"/>
      <c r="AO1273" s="960"/>
      <c r="AP1273" s="960"/>
      <c r="AQ1273" s="960"/>
      <c r="AR1273" s="960"/>
      <c r="AS1273" s="960"/>
      <c r="AT1273" s="960"/>
      <c r="AU1273" s="960"/>
      <c r="AV1273" s="960"/>
      <c r="AW1273" s="960"/>
      <c r="AX1273" s="960"/>
      <c r="AY1273" s="960"/>
      <c r="AZ1273" s="960"/>
      <c r="BA1273" s="960"/>
      <c r="BB1273" s="960"/>
      <c r="BC1273" s="960"/>
      <c r="BD1273" s="960"/>
      <c r="BE1273" s="960"/>
      <c r="BF1273" s="960"/>
      <c r="BG1273" s="960"/>
    </row>
    <row r="1274" ht="15.75" customHeight="1">
      <c r="A1274" s="957"/>
      <c r="B1274" s="960"/>
      <c r="C1274" s="960"/>
      <c r="D1274" s="960"/>
      <c r="E1274" s="961"/>
      <c r="F1274" s="960"/>
      <c r="G1274" s="960"/>
      <c r="H1274" s="960"/>
      <c r="I1274" s="960"/>
      <c r="J1274" s="960"/>
      <c r="K1274" s="960"/>
      <c r="L1274" s="960"/>
      <c r="M1274" s="960"/>
      <c r="N1274" s="960"/>
      <c r="O1274" s="960"/>
      <c r="P1274" s="960"/>
      <c r="Q1274" s="960"/>
      <c r="R1274" s="960"/>
      <c r="S1274" s="960"/>
      <c r="T1274" s="960"/>
      <c r="U1274" s="960"/>
      <c r="V1274" s="960"/>
      <c r="W1274" s="960"/>
      <c r="X1274" s="960"/>
      <c r="Y1274" s="960"/>
      <c r="Z1274" s="960"/>
      <c r="AA1274" s="960"/>
      <c r="AB1274" s="960"/>
      <c r="AC1274" s="960"/>
      <c r="AD1274" s="960"/>
      <c r="AE1274" s="960"/>
      <c r="AF1274" s="960"/>
      <c r="AG1274" s="960"/>
      <c r="AH1274" s="960"/>
      <c r="AI1274" s="960"/>
      <c r="AJ1274" s="960"/>
      <c r="AK1274" s="960"/>
      <c r="AL1274" s="960"/>
      <c r="AM1274" s="960"/>
      <c r="AN1274" s="960"/>
      <c r="AO1274" s="960"/>
      <c r="AP1274" s="960"/>
      <c r="AQ1274" s="960"/>
      <c r="AR1274" s="960"/>
      <c r="AS1274" s="960"/>
      <c r="AT1274" s="960"/>
      <c r="AU1274" s="960"/>
      <c r="AV1274" s="960"/>
      <c r="AW1274" s="960"/>
      <c r="AX1274" s="960"/>
      <c r="AY1274" s="960"/>
      <c r="AZ1274" s="960"/>
      <c r="BA1274" s="960"/>
      <c r="BB1274" s="960"/>
      <c r="BC1274" s="960"/>
      <c r="BD1274" s="960"/>
      <c r="BE1274" s="960"/>
      <c r="BF1274" s="960"/>
      <c r="BG1274" s="960"/>
    </row>
    <row r="1275" ht="15.75" customHeight="1">
      <c r="A1275" s="957"/>
      <c r="B1275" s="960"/>
      <c r="C1275" s="960"/>
      <c r="D1275" s="960"/>
      <c r="E1275" s="961"/>
      <c r="F1275" s="960"/>
      <c r="G1275" s="960"/>
      <c r="H1275" s="960"/>
      <c r="I1275" s="960"/>
      <c r="J1275" s="960"/>
      <c r="K1275" s="960"/>
      <c r="L1275" s="960"/>
      <c r="M1275" s="960"/>
      <c r="N1275" s="960"/>
      <c r="O1275" s="960"/>
      <c r="P1275" s="960"/>
      <c r="Q1275" s="960"/>
      <c r="R1275" s="960"/>
      <c r="S1275" s="960"/>
      <c r="T1275" s="960"/>
      <c r="U1275" s="960"/>
      <c r="V1275" s="960"/>
      <c r="W1275" s="960"/>
      <c r="X1275" s="960"/>
      <c r="Y1275" s="960"/>
      <c r="Z1275" s="960"/>
      <c r="AA1275" s="960"/>
      <c r="AB1275" s="960"/>
      <c r="AC1275" s="960"/>
      <c r="AD1275" s="960"/>
      <c r="AE1275" s="960"/>
      <c r="AF1275" s="960"/>
      <c r="AG1275" s="960"/>
      <c r="AH1275" s="960"/>
      <c r="AI1275" s="960"/>
      <c r="AJ1275" s="960"/>
      <c r="AK1275" s="960"/>
      <c r="AL1275" s="960"/>
      <c r="AM1275" s="960"/>
      <c r="AN1275" s="960"/>
      <c r="AO1275" s="960"/>
      <c r="AP1275" s="960"/>
      <c r="AQ1275" s="960"/>
      <c r="AR1275" s="960"/>
      <c r="AS1275" s="960"/>
      <c r="AT1275" s="960"/>
      <c r="AU1275" s="960"/>
      <c r="AV1275" s="960"/>
      <c r="AW1275" s="960"/>
      <c r="AX1275" s="960"/>
      <c r="AY1275" s="960"/>
      <c r="AZ1275" s="960"/>
      <c r="BA1275" s="960"/>
      <c r="BB1275" s="960"/>
      <c r="BC1275" s="960"/>
      <c r="BD1275" s="960"/>
      <c r="BE1275" s="960"/>
      <c r="BF1275" s="960"/>
      <c r="BG1275" s="960"/>
    </row>
    <row r="1276" ht="15.75" customHeight="1">
      <c r="A1276" s="957"/>
      <c r="B1276" s="960"/>
      <c r="C1276" s="960"/>
      <c r="D1276" s="960"/>
      <c r="E1276" s="961"/>
      <c r="F1276" s="960"/>
      <c r="G1276" s="960"/>
      <c r="H1276" s="960"/>
      <c r="I1276" s="960"/>
      <c r="J1276" s="960"/>
      <c r="K1276" s="960"/>
      <c r="L1276" s="960"/>
      <c r="M1276" s="960"/>
      <c r="N1276" s="960"/>
      <c r="O1276" s="960"/>
      <c r="P1276" s="960"/>
      <c r="Q1276" s="960"/>
      <c r="R1276" s="960"/>
      <c r="S1276" s="960"/>
      <c r="T1276" s="960"/>
      <c r="U1276" s="960"/>
      <c r="V1276" s="960"/>
      <c r="W1276" s="960"/>
      <c r="X1276" s="960"/>
      <c r="Y1276" s="960"/>
      <c r="Z1276" s="960"/>
      <c r="AA1276" s="960"/>
      <c r="AB1276" s="960"/>
      <c r="AC1276" s="960"/>
      <c r="AD1276" s="960"/>
      <c r="AE1276" s="960"/>
      <c r="AF1276" s="960"/>
      <c r="AG1276" s="960"/>
      <c r="AH1276" s="960"/>
      <c r="AI1276" s="960"/>
      <c r="AJ1276" s="960"/>
      <c r="AK1276" s="960"/>
      <c r="AL1276" s="960"/>
      <c r="AM1276" s="960"/>
      <c r="AN1276" s="960"/>
      <c r="AO1276" s="960"/>
      <c r="AP1276" s="960"/>
      <c r="AQ1276" s="960"/>
      <c r="AR1276" s="960"/>
      <c r="AS1276" s="960"/>
      <c r="AT1276" s="960"/>
      <c r="AU1276" s="960"/>
      <c r="AV1276" s="960"/>
      <c r="AW1276" s="960"/>
      <c r="AX1276" s="960"/>
      <c r="AY1276" s="960"/>
      <c r="AZ1276" s="960"/>
      <c r="BA1276" s="960"/>
      <c r="BB1276" s="960"/>
      <c r="BC1276" s="960"/>
      <c r="BD1276" s="960"/>
      <c r="BE1276" s="960"/>
      <c r="BF1276" s="960"/>
      <c r="BG1276" s="960"/>
    </row>
    <row r="1277" ht="15.75" customHeight="1">
      <c r="A1277" s="957"/>
      <c r="B1277" s="960"/>
      <c r="C1277" s="960"/>
      <c r="D1277" s="960"/>
      <c r="E1277" s="961"/>
      <c r="F1277" s="960"/>
      <c r="G1277" s="960"/>
      <c r="H1277" s="960"/>
      <c r="I1277" s="960"/>
      <c r="J1277" s="960"/>
      <c r="K1277" s="960"/>
      <c r="L1277" s="960"/>
      <c r="M1277" s="960"/>
      <c r="N1277" s="960"/>
      <c r="O1277" s="960"/>
      <c r="P1277" s="960"/>
      <c r="Q1277" s="960"/>
      <c r="R1277" s="960"/>
      <c r="S1277" s="960"/>
      <c r="T1277" s="960"/>
      <c r="U1277" s="960"/>
      <c r="V1277" s="960"/>
      <c r="W1277" s="960"/>
      <c r="X1277" s="960"/>
      <c r="Y1277" s="960"/>
      <c r="Z1277" s="960"/>
      <c r="AA1277" s="960"/>
      <c r="AB1277" s="960"/>
      <c r="AC1277" s="960"/>
      <c r="AD1277" s="960"/>
      <c r="AE1277" s="960"/>
      <c r="AF1277" s="960"/>
      <c r="AG1277" s="960"/>
      <c r="AH1277" s="960"/>
      <c r="AI1277" s="960"/>
      <c r="AJ1277" s="960"/>
      <c r="AK1277" s="960"/>
      <c r="AL1277" s="960"/>
      <c r="AM1277" s="960"/>
      <c r="AN1277" s="960"/>
      <c r="AO1277" s="960"/>
      <c r="AP1277" s="960"/>
      <c r="AQ1277" s="960"/>
      <c r="AR1277" s="960"/>
      <c r="AS1277" s="960"/>
      <c r="AT1277" s="960"/>
      <c r="AU1277" s="960"/>
      <c r="AV1277" s="960"/>
      <c r="AW1277" s="960"/>
      <c r="AX1277" s="960"/>
      <c r="AY1277" s="960"/>
      <c r="AZ1277" s="960"/>
      <c r="BA1277" s="960"/>
      <c r="BB1277" s="960"/>
      <c r="BC1277" s="960"/>
      <c r="BD1277" s="960"/>
      <c r="BE1277" s="960"/>
      <c r="BF1277" s="960"/>
      <c r="BG1277" s="960"/>
    </row>
    <row r="1278" ht="15.75" customHeight="1">
      <c r="A1278" s="957"/>
      <c r="B1278" s="960"/>
      <c r="C1278" s="960"/>
      <c r="D1278" s="960"/>
      <c r="E1278" s="961"/>
      <c r="F1278" s="960"/>
      <c r="G1278" s="960"/>
      <c r="H1278" s="960"/>
      <c r="I1278" s="960"/>
      <c r="J1278" s="960"/>
      <c r="K1278" s="960"/>
      <c r="L1278" s="960"/>
      <c r="M1278" s="960"/>
      <c r="N1278" s="960"/>
      <c r="O1278" s="960"/>
      <c r="P1278" s="960"/>
      <c r="Q1278" s="960"/>
      <c r="R1278" s="960"/>
      <c r="S1278" s="960"/>
      <c r="T1278" s="960"/>
      <c r="U1278" s="960"/>
      <c r="V1278" s="960"/>
      <c r="W1278" s="960"/>
      <c r="X1278" s="960"/>
      <c r="Y1278" s="960"/>
      <c r="Z1278" s="960"/>
      <c r="AA1278" s="960"/>
      <c r="AB1278" s="960"/>
      <c r="AC1278" s="960"/>
      <c r="AD1278" s="960"/>
      <c r="AE1278" s="960"/>
      <c r="AF1278" s="960"/>
      <c r="AG1278" s="960"/>
      <c r="AH1278" s="960"/>
      <c r="AI1278" s="960"/>
      <c r="AJ1278" s="960"/>
      <c r="AK1278" s="960"/>
      <c r="AL1278" s="960"/>
      <c r="AM1278" s="960"/>
      <c r="AN1278" s="960"/>
      <c r="AO1278" s="960"/>
      <c r="AP1278" s="960"/>
      <c r="AQ1278" s="960"/>
      <c r="AR1278" s="960"/>
      <c r="AS1278" s="960"/>
      <c r="AT1278" s="960"/>
      <c r="AU1278" s="960"/>
      <c r="AV1278" s="960"/>
      <c r="AW1278" s="960"/>
      <c r="AX1278" s="960"/>
      <c r="AY1278" s="960"/>
      <c r="AZ1278" s="960"/>
      <c r="BA1278" s="960"/>
      <c r="BB1278" s="960"/>
      <c r="BC1278" s="960"/>
      <c r="BD1278" s="960"/>
      <c r="BE1278" s="960"/>
      <c r="BF1278" s="960"/>
      <c r="BG1278" s="960"/>
    </row>
    <row r="1279" ht="15.75" customHeight="1">
      <c r="A1279" s="957"/>
      <c r="B1279" s="960"/>
      <c r="C1279" s="960"/>
      <c r="D1279" s="960"/>
      <c r="E1279" s="961"/>
      <c r="F1279" s="960"/>
      <c r="G1279" s="960"/>
      <c r="H1279" s="960"/>
      <c r="I1279" s="960"/>
      <c r="J1279" s="960"/>
      <c r="K1279" s="960"/>
      <c r="L1279" s="960"/>
      <c r="M1279" s="960"/>
      <c r="N1279" s="960"/>
      <c r="O1279" s="960"/>
      <c r="P1279" s="960"/>
      <c r="Q1279" s="960"/>
      <c r="R1279" s="960"/>
      <c r="S1279" s="960"/>
      <c r="T1279" s="960"/>
      <c r="U1279" s="960"/>
      <c r="V1279" s="960"/>
      <c r="W1279" s="960"/>
      <c r="X1279" s="960"/>
      <c r="Y1279" s="960"/>
      <c r="Z1279" s="960"/>
      <c r="AA1279" s="960"/>
      <c r="AB1279" s="960"/>
      <c r="AC1279" s="960"/>
      <c r="AD1279" s="960"/>
      <c r="AE1279" s="960"/>
      <c r="AF1279" s="960"/>
      <c r="AG1279" s="960"/>
      <c r="AH1279" s="960"/>
      <c r="AI1279" s="960"/>
      <c r="AJ1279" s="960"/>
      <c r="AK1279" s="960"/>
      <c r="AL1279" s="960"/>
      <c r="AM1279" s="960"/>
      <c r="AN1279" s="960"/>
      <c r="AO1279" s="960"/>
      <c r="AP1279" s="960"/>
      <c r="AQ1279" s="960"/>
      <c r="AR1279" s="960"/>
      <c r="AS1279" s="960"/>
      <c r="AT1279" s="960"/>
      <c r="AU1279" s="960"/>
      <c r="AV1279" s="960"/>
      <c r="AW1279" s="960"/>
      <c r="AX1279" s="960"/>
      <c r="AY1279" s="960"/>
      <c r="AZ1279" s="960"/>
      <c r="BA1279" s="960"/>
      <c r="BB1279" s="960"/>
      <c r="BC1279" s="960"/>
      <c r="BD1279" s="960"/>
      <c r="BE1279" s="960"/>
      <c r="BF1279" s="960"/>
      <c r="BG1279" s="960"/>
    </row>
    <row r="1280" ht="15.75" customHeight="1">
      <c r="A1280" s="957"/>
      <c r="B1280" s="960"/>
      <c r="C1280" s="960"/>
      <c r="D1280" s="960"/>
      <c r="E1280" s="961"/>
      <c r="F1280" s="960"/>
      <c r="G1280" s="960"/>
      <c r="H1280" s="960"/>
      <c r="I1280" s="960"/>
      <c r="J1280" s="960"/>
      <c r="K1280" s="960"/>
      <c r="L1280" s="960"/>
      <c r="M1280" s="960"/>
      <c r="N1280" s="960"/>
      <c r="O1280" s="960"/>
      <c r="P1280" s="960"/>
      <c r="Q1280" s="960"/>
      <c r="R1280" s="960"/>
      <c r="S1280" s="960"/>
      <c r="T1280" s="960"/>
      <c r="U1280" s="960"/>
      <c r="V1280" s="960"/>
      <c r="W1280" s="960"/>
      <c r="X1280" s="960"/>
      <c r="Y1280" s="960"/>
      <c r="Z1280" s="960"/>
      <c r="AA1280" s="960"/>
      <c r="AB1280" s="960"/>
      <c r="AC1280" s="960"/>
      <c r="AD1280" s="960"/>
      <c r="AE1280" s="960"/>
      <c r="AF1280" s="960"/>
      <c r="AG1280" s="960"/>
      <c r="AH1280" s="960"/>
      <c r="AI1280" s="960"/>
      <c r="AJ1280" s="960"/>
      <c r="AK1280" s="960"/>
      <c r="AL1280" s="960"/>
      <c r="AM1280" s="960"/>
      <c r="AN1280" s="960"/>
      <c r="AO1280" s="960"/>
      <c r="AP1280" s="960"/>
      <c r="AQ1280" s="960"/>
      <c r="AR1280" s="960"/>
      <c r="AS1280" s="960"/>
      <c r="AT1280" s="960"/>
      <c r="AU1280" s="960"/>
      <c r="AV1280" s="960"/>
      <c r="AW1280" s="960"/>
      <c r="AX1280" s="960"/>
      <c r="AY1280" s="960"/>
      <c r="AZ1280" s="960"/>
      <c r="BA1280" s="960"/>
      <c r="BB1280" s="960"/>
      <c r="BC1280" s="960"/>
      <c r="BD1280" s="960"/>
      <c r="BE1280" s="960"/>
      <c r="BF1280" s="960"/>
      <c r="BG1280" s="960"/>
    </row>
    <row r="1281" ht="15.75" customHeight="1">
      <c r="A1281" s="957"/>
      <c r="B1281" s="960"/>
      <c r="C1281" s="960"/>
      <c r="D1281" s="960"/>
      <c r="E1281" s="961"/>
      <c r="F1281" s="960"/>
      <c r="G1281" s="960"/>
      <c r="H1281" s="960"/>
      <c r="I1281" s="960"/>
      <c r="J1281" s="960"/>
      <c r="K1281" s="960"/>
      <c r="L1281" s="960"/>
      <c r="M1281" s="960"/>
      <c r="N1281" s="960"/>
      <c r="O1281" s="960"/>
      <c r="P1281" s="960"/>
      <c r="Q1281" s="960"/>
      <c r="R1281" s="960"/>
      <c r="S1281" s="960"/>
      <c r="T1281" s="960"/>
      <c r="U1281" s="960"/>
      <c r="V1281" s="960"/>
      <c r="W1281" s="960"/>
      <c r="X1281" s="960"/>
      <c r="Y1281" s="960"/>
      <c r="Z1281" s="960"/>
      <c r="AA1281" s="960"/>
      <c r="AB1281" s="960"/>
      <c r="AC1281" s="960"/>
      <c r="AD1281" s="960"/>
      <c r="AE1281" s="960"/>
      <c r="AF1281" s="960"/>
      <c r="AG1281" s="960"/>
      <c r="AH1281" s="960"/>
      <c r="AI1281" s="960"/>
      <c r="AJ1281" s="960"/>
      <c r="AK1281" s="960"/>
      <c r="AL1281" s="960"/>
      <c r="AM1281" s="960"/>
      <c r="AN1281" s="960"/>
      <c r="AO1281" s="960"/>
      <c r="AP1281" s="960"/>
      <c r="AQ1281" s="960"/>
      <c r="AR1281" s="960"/>
      <c r="AS1281" s="960"/>
      <c r="AT1281" s="960"/>
      <c r="AU1281" s="960"/>
      <c r="AV1281" s="960"/>
      <c r="AW1281" s="960"/>
      <c r="AX1281" s="960"/>
      <c r="AY1281" s="960"/>
      <c r="AZ1281" s="960"/>
      <c r="BA1281" s="960"/>
      <c r="BB1281" s="960"/>
      <c r="BC1281" s="960"/>
      <c r="BD1281" s="960"/>
      <c r="BE1281" s="960"/>
      <c r="BF1281" s="960"/>
      <c r="BG1281" s="960"/>
    </row>
    <row r="1282" ht="15.75" customHeight="1">
      <c r="A1282" s="957"/>
      <c r="B1282" s="960"/>
      <c r="C1282" s="960"/>
      <c r="D1282" s="960"/>
      <c r="E1282" s="961"/>
      <c r="F1282" s="960"/>
      <c r="G1282" s="960"/>
      <c r="H1282" s="960"/>
      <c r="I1282" s="960"/>
      <c r="J1282" s="960"/>
      <c r="K1282" s="960"/>
      <c r="L1282" s="960"/>
      <c r="M1282" s="960"/>
      <c r="N1282" s="960"/>
      <c r="O1282" s="960"/>
      <c r="P1282" s="960"/>
      <c r="Q1282" s="960"/>
      <c r="R1282" s="960"/>
      <c r="S1282" s="960"/>
      <c r="T1282" s="960"/>
      <c r="U1282" s="960"/>
      <c r="V1282" s="960"/>
      <c r="W1282" s="960"/>
      <c r="X1282" s="960"/>
      <c r="Y1282" s="960"/>
      <c r="Z1282" s="960"/>
      <c r="AA1282" s="960"/>
      <c r="AB1282" s="960"/>
      <c r="AC1282" s="960"/>
      <c r="AD1282" s="960"/>
      <c r="AE1282" s="960"/>
      <c r="AF1282" s="960"/>
      <c r="AG1282" s="960"/>
      <c r="AH1282" s="960"/>
      <c r="AI1282" s="960"/>
      <c r="AJ1282" s="960"/>
      <c r="AK1282" s="960"/>
      <c r="AL1282" s="960"/>
      <c r="AM1282" s="960"/>
      <c r="AN1282" s="960"/>
      <c r="AO1282" s="960"/>
      <c r="AP1282" s="960"/>
      <c r="AQ1282" s="960"/>
      <c r="AR1282" s="960"/>
      <c r="AS1282" s="960"/>
      <c r="AT1282" s="960"/>
      <c r="AU1282" s="960"/>
      <c r="AV1282" s="960"/>
      <c r="AW1282" s="960"/>
      <c r="AX1282" s="960"/>
      <c r="AY1282" s="960"/>
      <c r="AZ1282" s="960"/>
      <c r="BA1282" s="960"/>
      <c r="BB1282" s="960"/>
      <c r="BC1282" s="960"/>
      <c r="BD1282" s="960"/>
      <c r="BE1282" s="960"/>
      <c r="BF1282" s="960"/>
      <c r="BG1282" s="960"/>
    </row>
    <row r="1283" ht="15.75" customHeight="1">
      <c r="A1283" s="957"/>
      <c r="B1283" s="960"/>
      <c r="C1283" s="960"/>
      <c r="D1283" s="960"/>
      <c r="E1283" s="961"/>
      <c r="F1283" s="960"/>
      <c r="G1283" s="960"/>
      <c r="H1283" s="960"/>
      <c r="I1283" s="960"/>
      <c r="J1283" s="960"/>
      <c r="K1283" s="960"/>
      <c r="L1283" s="960"/>
      <c r="M1283" s="960"/>
      <c r="N1283" s="960"/>
      <c r="O1283" s="960"/>
      <c r="P1283" s="960"/>
      <c r="Q1283" s="960"/>
      <c r="R1283" s="960"/>
      <c r="S1283" s="960"/>
      <c r="T1283" s="960"/>
      <c r="U1283" s="960"/>
      <c r="V1283" s="960"/>
      <c r="W1283" s="960"/>
      <c r="X1283" s="960"/>
      <c r="Y1283" s="960"/>
      <c r="Z1283" s="960"/>
      <c r="AA1283" s="960"/>
      <c r="AB1283" s="960"/>
      <c r="AC1283" s="960"/>
      <c r="AD1283" s="960"/>
      <c r="AE1283" s="960"/>
      <c r="AF1283" s="960"/>
      <c r="AG1283" s="960"/>
      <c r="AH1283" s="960"/>
      <c r="AI1283" s="960"/>
      <c r="AJ1283" s="960"/>
      <c r="AK1283" s="960"/>
      <c r="AL1283" s="960"/>
      <c r="AM1283" s="960"/>
      <c r="AN1283" s="960"/>
      <c r="AO1283" s="960"/>
      <c r="AP1283" s="960"/>
      <c r="AQ1283" s="960"/>
      <c r="AR1283" s="960"/>
      <c r="AS1283" s="960"/>
      <c r="AT1283" s="960"/>
      <c r="AU1283" s="960"/>
      <c r="AV1283" s="960"/>
      <c r="AW1283" s="960"/>
      <c r="AX1283" s="960"/>
      <c r="AY1283" s="960"/>
      <c r="AZ1283" s="960"/>
      <c r="BA1283" s="960"/>
      <c r="BB1283" s="960"/>
      <c r="BC1283" s="960"/>
      <c r="BD1283" s="960"/>
      <c r="BE1283" s="960"/>
      <c r="BF1283" s="960"/>
      <c r="BG1283" s="960"/>
    </row>
    <row r="1284" ht="15.75" customHeight="1">
      <c r="A1284" s="957"/>
      <c r="B1284" s="960"/>
      <c r="C1284" s="960"/>
      <c r="D1284" s="960"/>
      <c r="E1284" s="961"/>
      <c r="F1284" s="960"/>
      <c r="G1284" s="960"/>
      <c r="H1284" s="960"/>
      <c r="I1284" s="960"/>
      <c r="J1284" s="960"/>
      <c r="K1284" s="960"/>
      <c r="L1284" s="960"/>
      <c r="M1284" s="960"/>
      <c r="N1284" s="960"/>
      <c r="O1284" s="960"/>
      <c r="P1284" s="960"/>
      <c r="Q1284" s="960"/>
      <c r="R1284" s="960"/>
      <c r="S1284" s="960"/>
      <c r="T1284" s="960"/>
      <c r="U1284" s="960"/>
      <c r="V1284" s="960"/>
      <c r="W1284" s="960"/>
      <c r="X1284" s="960"/>
      <c r="Y1284" s="960"/>
      <c r="Z1284" s="960"/>
      <c r="AA1284" s="960"/>
      <c r="AB1284" s="960"/>
      <c r="AC1284" s="960"/>
      <c r="AD1284" s="960"/>
      <c r="AE1284" s="960"/>
      <c r="AF1284" s="960"/>
      <c r="AG1284" s="960"/>
      <c r="AH1284" s="960"/>
      <c r="AI1284" s="960"/>
      <c r="AJ1284" s="960"/>
      <c r="AK1284" s="960"/>
      <c r="AL1284" s="960"/>
      <c r="AM1284" s="960"/>
      <c r="AN1284" s="960"/>
      <c r="AO1284" s="960"/>
      <c r="AP1284" s="960"/>
      <c r="AQ1284" s="960"/>
      <c r="AR1284" s="960"/>
      <c r="AS1284" s="960"/>
      <c r="AT1284" s="960"/>
      <c r="AU1284" s="960"/>
      <c r="AV1284" s="960"/>
      <c r="AW1284" s="960"/>
      <c r="AX1284" s="960"/>
      <c r="AY1284" s="960"/>
      <c r="AZ1284" s="960"/>
      <c r="BA1284" s="960"/>
      <c r="BB1284" s="960"/>
      <c r="BC1284" s="960"/>
      <c r="BD1284" s="960"/>
      <c r="BE1284" s="960"/>
      <c r="BF1284" s="960"/>
      <c r="BG1284" s="960"/>
    </row>
    <row r="1285" ht="15.75" customHeight="1">
      <c r="A1285" s="957"/>
      <c r="B1285" s="960"/>
      <c r="C1285" s="960"/>
      <c r="D1285" s="960"/>
      <c r="E1285" s="961"/>
      <c r="F1285" s="960"/>
      <c r="G1285" s="960"/>
      <c r="H1285" s="960"/>
      <c r="I1285" s="960"/>
      <c r="J1285" s="960"/>
      <c r="K1285" s="960"/>
      <c r="L1285" s="960"/>
      <c r="M1285" s="960"/>
      <c r="N1285" s="960"/>
      <c r="O1285" s="960"/>
      <c r="P1285" s="960"/>
      <c r="Q1285" s="960"/>
      <c r="R1285" s="960"/>
      <c r="S1285" s="960"/>
      <c r="T1285" s="960"/>
      <c r="U1285" s="960"/>
      <c r="V1285" s="960"/>
      <c r="W1285" s="960"/>
      <c r="X1285" s="960"/>
      <c r="Y1285" s="960"/>
      <c r="Z1285" s="960"/>
      <c r="AA1285" s="960"/>
      <c r="AB1285" s="960"/>
      <c r="AC1285" s="960"/>
      <c r="AD1285" s="960"/>
      <c r="AE1285" s="960"/>
      <c r="AF1285" s="960"/>
      <c r="AG1285" s="960"/>
      <c r="AH1285" s="960"/>
      <c r="AI1285" s="960"/>
      <c r="AJ1285" s="960"/>
      <c r="AK1285" s="960"/>
      <c r="AL1285" s="960"/>
      <c r="AM1285" s="960"/>
      <c r="AN1285" s="960"/>
      <c r="AO1285" s="960"/>
      <c r="AP1285" s="960"/>
      <c r="AQ1285" s="960"/>
      <c r="AR1285" s="960"/>
      <c r="AS1285" s="960"/>
      <c r="AT1285" s="960"/>
      <c r="AU1285" s="960"/>
      <c r="AV1285" s="960"/>
      <c r="AW1285" s="960"/>
      <c r="AX1285" s="960"/>
      <c r="AY1285" s="960"/>
      <c r="AZ1285" s="960"/>
      <c r="BA1285" s="960"/>
      <c r="BB1285" s="960"/>
      <c r="BC1285" s="960"/>
      <c r="BD1285" s="960"/>
      <c r="BE1285" s="960"/>
      <c r="BF1285" s="960"/>
      <c r="BG1285" s="960"/>
    </row>
    <row r="1286" ht="15.75" customHeight="1">
      <c r="A1286" s="957"/>
      <c r="B1286" s="960"/>
      <c r="C1286" s="960"/>
      <c r="D1286" s="960"/>
      <c r="E1286" s="961"/>
      <c r="F1286" s="960"/>
      <c r="G1286" s="960"/>
      <c r="H1286" s="960"/>
      <c r="I1286" s="960"/>
      <c r="J1286" s="960"/>
      <c r="K1286" s="960"/>
      <c r="L1286" s="960"/>
      <c r="M1286" s="960"/>
      <c r="N1286" s="960"/>
      <c r="O1286" s="960"/>
      <c r="P1286" s="960"/>
      <c r="Q1286" s="960"/>
      <c r="R1286" s="960"/>
      <c r="S1286" s="960"/>
      <c r="T1286" s="960"/>
      <c r="U1286" s="960"/>
      <c r="V1286" s="960"/>
      <c r="W1286" s="960"/>
      <c r="X1286" s="960"/>
      <c r="Y1286" s="960"/>
      <c r="Z1286" s="960"/>
      <c r="AA1286" s="960"/>
      <c r="AB1286" s="960"/>
      <c r="AC1286" s="960"/>
      <c r="AD1286" s="960"/>
      <c r="AE1286" s="960"/>
      <c r="AF1286" s="960"/>
      <c r="AG1286" s="960"/>
      <c r="AH1286" s="960"/>
      <c r="AI1286" s="960"/>
      <c r="AJ1286" s="960"/>
      <c r="AK1286" s="960"/>
      <c r="AL1286" s="960"/>
      <c r="AM1286" s="960"/>
      <c r="AN1286" s="960"/>
      <c r="AO1286" s="960"/>
      <c r="AP1286" s="960"/>
      <c r="AQ1286" s="960"/>
      <c r="AR1286" s="960"/>
      <c r="AS1286" s="960"/>
      <c r="AT1286" s="960"/>
      <c r="AU1286" s="960"/>
      <c r="AV1286" s="960"/>
      <c r="AW1286" s="960"/>
      <c r="AX1286" s="960"/>
      <c r="AY1286" s="960"/>
      <c r="AZ1286" s="960"/>
      <c r="BA1286" s="960"/>
      <c r="BB1286" s="960"/>
      <c r="BC1286" s="960"/>
      <c r="BD1286" s="960"/>
      <c r="BE1286" s="960"/>
      <c r="BF1286" s="960"/>
      <c r="BG1286" s="960"/>
    </row>
    <row r="1287" ht="15.75" customHeight="1">
      <c r="A1287" s="957"/>
      <c r="B1287" s="960"/>
      <c r="C1287" s="960"/>
      <c r="D1287" s="960"/>
      <c r="E1287" s="961"/>
      <c r="F1287" s="960"/>
      <c r="G1287" s="960"/>
      <c r="H1287" s="960"/>
      <c r="I1287" s="960"/>
      <c r="J1287" s="960"/>
      <c r="K1287" s="960"/>
      <c r="L1287" s="960"/>
      <c r="M1287" s="960"/>
      <c r="N1287" s="960"/>
      <c r="O1287" s="960"/>
      <c r="P1287" s="960"/>
      <c r="Q1287" s="960"/>
      <c r="R1287" s="960"/>
      <c r="S1287" s="960"/>
      <c r="T1287" s="960"/>
      <c r="U1287" s="960"/>
      <c r="V1287" s="960"/>
      <c r="W1287" s="960"/>
      <c r="X1287" s="960"/>
      <c r="Y1287" s="960"/>
      <c r="Z1287" s="960"/>
      <c r="AA1287" s="960"/>
      <c r="AB1287" s="960"/>
      <c r="AC1287" s="960"/>
      <c r="AD1287" s="960"/>
      <c r="AE1287" s="960"/>
      <c r="AF1287" s="960"/>
      <c r="AG1287" s="960"/>
      <c r="AH1287" s="960"/>
      <c r="AI1287" s="960"/>
      <c r="AJ1287" s="960"/>
      <c r="AK1287" s="960"/>
      <c r="AL1287" s="960"/>
      <c r="AM1287" s="960"/>
      <c r="AN1287" s="960"/>
      <c r="AO1287" s="960"/>
      <c r="AP1287" s="960"/>
      <c r="AQ1287" s="960"/>
      <c r="AR1287" s="960"/>
      <c r="AS1287" s="960"/>
      <c r="AT1287" s="960"/>
      <c r="AU1287" s="960"/>
      <c r="AV1287" s="960"/>
      <c r="AW1287" s="960"/>
      <c r="AX1287" s="960"/>
      <c r="AY1287" s="960"/>
      <c r="AZ1287" s="960"/>
      <c r="BA1287" s="960"/>
      <c r="BB1287" s="960"/>
      <c r="BC1287" s="960"/>
      <c r="BD1287" s="960"/>
      <c r="BE1287" s="960"/>
      <c r="BF1287" s="960"/>
      <c r="BG1287" s="960"/>
    </row>
    <row r="1288">
      <c r="A1288" s="957"/>
      <c r="B1288" s="960"/>
      <c r="C1288" s="960"/>
      <c r="D1288" s="960"/>
      <c r="E1288" s="961"/>
      <c r="F1288" s="960"/>
      <c r="G1288" s="960"/>
      <c r="H1288" s="960"/>
      <c r="I1288" s="960"/>
      <c r="J1288" s="960"/>
      <c r="K1288" s="960"/>
      <c r="L1288" s="960"/>
      <c r="M1288" s="960"/>
      <c r="N1288" s="960"/>
      <c r="O1288" s="960"/>
      <c r="P1288" s="960"/>
      <c r="Q1288" s="960"/>
      <c r="R1288" s="960"/>
      <c r="S1288" s="960"/>
      <c r="T1288" s="960"/>
      <c r="U1288" s="960"/>
      <c r="V1288" s="960"/>
      <c r="W1288" s="960"/>
      <c r="X1288" s="960"/>
      <c r="Y1288" s="960"/>
      <c r="Z1288" s="960"/>
      <c r="AA1288" s="960"/>
      <c r="AB1288" s="960"/>
      <c r="AC1288" s="960"/>
      <c r="AD1288" s="960"/>
      <c r="AE1288" s="960"/>
      <c r="AF1288" s="960"/>
      <c r="AG1288" s="960"/>
      <c r="AH1288" s="960"/>
      <c r="AI1288" s="960"/>
      <c r="AJ1288" s="960"/>
      <c r="AK1288" s="960"/>
      <c r="AL1288" s="960"/>
      <c r="AM1288" s="960"/>
      <c r="AN1288" s="960"/>
      <c r="AO1288" s="960"/>
      <c r="AP1288" s="960"/>
      <c r="AQ1288" s="960"/>
      <c r="AR1288" s="960"/>
      <c r="AS1288" s="960"/>
      <c r="AT1288" s="960"/>
      <c r="AU1288" s="960"/>
      <c r="AV1288" s="960"/>
      <c r="AW1288" s="960"/>
      <c r="AX1288" s="960"/>
      <c r="AY1288" s="960"/>
      <c r="AZ1288" s="960"/>
      <c r="BA1288" s="960"/>
      <c r="BB1288" s="960"/>
      <c r="BC1288" s="960"/>
      <c r="BD1288" s="960"/>
      <c r="BE1288" s="960"/>
      <c r="BF1288" s="960"/>
      <c r="BG1288" s="960"/>
    </row>
    <row r="1289">
      <c r="A1289" s="957"/>
      <c r="B1289" s="960"/>
      <c r="C1289" s="960"/>
      <c r="D1289" s="960"/>
      <c r="E1289" s="961"/>
      <c r="F1289" s="960"/>
      <c r="G1289" s="960"/>
      <c r="H1289" s="960"/>
      <c r="I1289" s="960"/>
      <c r="J1289" s="960"/>
      <c r="K1289" s="960"/>
      <c r="L1289" s="960"/>
      <c r="M1289" s="960"/>
      <c r="N1289" s="960"/>
      <c r="O1289" s="960"/>
      <c r="P1289" s="960"/>
      <c r="Q1289" s="960"/>
      <c r="R1289" s="960"/>
      <c r="S1289" s="960"/>
      <c r="T1289" s="960"/>
      <c r="U1289" s="960"/>
      <c r="V1289" s="960"/>
      <c r="W1289" s="960"/>
      <c r="X1289" s="960"/>
      <c r="Y1289" s="960"/>
      <c r="Z1289" s="960"/>
      <c r="AA1289" s="960"/>
      <c r="AB1289" s="960"/>
      <c r="AC1289" s="960"/>
      <c r="AD1289" s="960"/>
      <c r="AE1289" s="960"/>
      <c r="AF1289" s="960"/>
      <c r="AG1289" s="960"/>
      <c r="AH1289" s="960"/>
      <c r="AI1289" s="960"/>
      <c r="AJ1289" s="960"/>
      <c r="AK1289" s="960"/>
      <c r="AL1289" s="960"/>
      <c r="AM1289" s="960"/>
      <c r="AN1289" s="960"/>
      <c r="AO1289" s="960"/>
      <c r="AP1289" s="960"/>
      <c r="AQ1289" s="960"/>
      <c r="AR1289" s="960"/>
      <c r="AS1289" s="960"/>
      <c r="AT1289" s="960"/>
      <c r="AU1289" s="960"/>
      <c r="AV1289" s="960"/>
      <c r="AW1289" s="960"/>
      <c r="AX1289" s="960"/>
      <c r="AY1289" s="960"/>
      <c r="AZ1289" s="960"/>
      <c r="BA1289" s="960"/>
      <c r="BB1289" s="960"/>
      <c r="BC1289" s="960"/>
      <c r="BD1289" s="960"/>
      <c r="BE1289" s="960"/>
      <c r="BF1289" s="960"/>
      <c r="BG1289" s="960"/>
    </row>
    <row r="1290" ht="15.75" customHeight="1">
      <c r="A1290" s="957"/>
      <c r="B1290" s="960"/>
      <c r="C1290" s="960"/>
      <c r="D1290" s="960"/>
      <c r="E1290" s="961"/>
      <c r="F1290" s="960"/>
      <c r="G1290" s="960"/>
      <c r="H1290" s="960"/>
      <c r="I1290" s="960"/>
      <c r="J1290" s="960"/>
      <c r="K1290" s="960"/>
      <c r="L1290" s="960"/>
      <c r="M1290" s="960"/>
      <c r="N1290" s="960"/>
      <c r="O1290" s="960"/>
      <c r="P1290" s="960"/>
      <c r="Q1290" s="960"/>
      <c r="R1290" s="960"/>
      <c r="S1290" s="960"/>
      <c r="T1290" s="960"/>
      <c r="U1290" s="960"/>
      <c r="V1290" s="960"/>
      <c r="W1290" s="960"/>
      <c r="X1290" s="960"/>
      <c r="Y1290" s="960"/>
      <c r="Z1290" s="960"/>
      <c r="AA1290" s="960"/>
      <c r="AB1290" s="960"/>
      <c r="AC1290" s="960"/>
      <c r="AD1290" s="960"/>
      <c r="AE1290" s="960"/>
      <c r="AF1290" s="960"/>
      <c r="AG1290" s="960"/>
      <c r="AH1290" s="960"/>
      <c r="AI1290" s="960"/>
      <c r="AJ1290" s="960"/>
      <c r="AK1290" s="960"/>
      <c r="AL1290" s="960"/>
      <c r="AM1290" s="960"/>
      <c r="AN1290" s="960"/>
      <c r="AO1290" s="960"/>
      <c r="AP1290" s="960"/>
      <c r="AQ1290" s="960"/>
      <c r="AR1290" s="960"/>
      <c r="AS1290" s="960"/>
      <c r="AT1290" s="960"/>
      <c r="AU1290" s="960"/>
      <c r="AV1290" s="960"/>
      <c r="AW1290" s="960"/>
      <c r="AX1290" s="960"/>
      <c r="AY1290" s="960"/>
      <c r="AZ1290" s="960"/>
      <c r="BA1290" s="960"/>
      <c r="BB1290" s="960"/>
      <c r="BC1290" s="960"/>
      <c r="BD1290" s="960"/>
      <c r="BE1290" s="960"/>
      <c r="BF1290" s="960"/>
      <c r="BG1290" s="960"/>
    </row>
    <row r="1291" ht="15.75" customHeight="1">
      <c r="A1291" s="957"/>
      <c r="B1291" s="960"/>
      <c r="C1291" s="960"/>
      <c r="D1291" s="960"/>
      <c r="E1291" s="961"/>
      <c r="F1291" s="960"/>
      <c r="G1291" s="960"/>
      <c r="H1291" s="960"/>
      <c r="I1291" s="960"/>
      <c r="J1291" s="960"/>
      <c r="K1291" s="960"/>
      <c r="L1291" s="960"/>
      <c r="M1291" s="960"/>
      <c r="N1291" s="960"/>
      <c r="O1291" s="960"/>
      <c r="P1291" s="960"/>
      <c r="Q1291" s="960"/>
      <c r="R1291" s="960"/>
      <c r="S1291" s="960"/>
      <c r="T1291" s="960"/>
      <c r="U1291" s="960"/>
      <c r="V1291" s="960"/>
      <c r="W1291" s="960"/>
      <c r="X1291" s="960"/>
      <c r="Y1291" s="960"/>
      <c r="Z1291" s="960"/>
      <c r="AA1291" s="960"/>
      <c r="AB1291" s="960"/>
      <c r="AC1291" s="960"/>
      <c r="AD1291" s="960"/>
      <c r="AE1291" s="960"/>
      <c r="AF1291" s="960"/>
      <c r="AG1291" s="960"/>
      <c r="AH1291" s="960"/>
      <c r="AI1291" s="960"/>
      <c r="AJ1291" s="960"/>
      <c r="AK1291" s="960"/>
      <c r="AL1291" s="960"/>
      <c r="AM1291" s="960"/>
      <c r="AN1291" s="960"/>
      <c r="AO1291" s="960"/>
      <c r="AP1291" s="960"/>
      <c r="AQ1291" s="960"/>
      <c r="AR1291" s="960"/>
      <c r="AS1291" s="960"/>
      <c r="AT1291" s="960"/>
      <c r="AU1291" s="960"/>
      <c r="AV1291" s="960"/>
      <c r="AW1291" s="960"/>
      <c r="AX1291" s="960"/>
      <c r="AY1291" s="960"/>
      <c r="AZ1291" s="960"/>
      <c r="BA1291" s="960"/>
      <c r="BB1291" s="960"/>
      <c r="BC1291" s="960"/>
      <c r="BD1291" s="960"/>
      <c r="BE1291" s="960"/>
      <c r="BF1291" s="960"/>
      <c r="BG1291" s="960"/>
    </row>
    <row r="1292" ht="15.75" customHeight="1">
      <c r="A1292" s="957"/>
      <c r="B1292" s="960"/>
      <c r="C1292" s="960"/>
      <c r="D1292" s="960"/>
      <c r="E1292" s="961"/>
      <c r="F1292" s="960"/>
      <c r="G1292" s="960"/>
      <c r="H1292" s="960"/>
      <c r="I1292" s="960"/>
      <c r="J1292" s="960"/>
      <c r="K1292" s="960"/>
      <c r="L1292" s="960"/>
      <c r="M1292" s="960"/>
      <c r="N1292" s="960"/>
      <c r="O1292" s="960"/>
      <c r="P1292" s="960"/>
      <c r="Q1292" s="960"/>
      <c r="R1292" s="960"/>
      <c r="S1292" s="960"/>
      <c r="T1292" s="960"/>
      <c r="U1292" s="960"/>
      <c r="V1292" s="960"/>
      <c r="W1292" s="960"/>
      <c r="X1292" s="960"/>
      <c r="Y1292" s="960"/>
      <c r="Z1292" s="960"/>
      <c r="AA1292" s="960"/>
      <c r="AB1292" s="960"/>
      <c r="AC1292" s="960"/>
      <c r="AD1292" s="960"/>
      <c r="AE1292" s="960"/>
      <c r="AF1292" s="960"/>
      <c r="AG1292" s="960"/>
      <c r="AH1292" s="960"/>
      <c r="AI1292" s="960"/>
      <c r="AJ1292" s="960"/>
      <c r="AK1292" s="960"/>
      <c r="AL1292" s="960"/>
      <c r="AM1292" s="960"/>
      <c r="AN1292" s="960"/>
      <c r="AO1292" s="960"/>
      <c r="AP1292" s="960"/>
      <c r="AQ1292" s="960"/>
      <c r="AR1292" s="960"/>
      <c r="AS1292" s="960"/>
      <c r="AT1292" s="960"/>
      <c r="AU1292" s="960"/>
      <c r="AV1292" s="960"/>
      <c r="AW1292" s="960"/>
      <c r="AX1292" s="960"/>
      <c r="AY1292" s="960"/>
      <c r="AZ1292" s="960"/>
      <c r="BA1292" s="960"/>
      <c r="BB1292" s="960"/>
      <c r="BC1292" s="960"/>
      <c r="BD1292" s="960"/>
      <c r="BE1292" s="960"/>
      <c r="BF1292" s="960"/>
      <c r="BG1292" s="960"/>
    </row>
    <row r="1293" ht="15.75" customHeight="1">
      <c r="A1293" s="957"/>
      <c r="B1293" s="960"/>
      <c r="C1293" s="960"/>
      <c r="D1293" s="960"/>
      <c r="E1293" s="961"/>
      <c r="F1293" s="960"/>
      <c r="G1293" s="960"/>
      <c r="H1293" s="960"/>
      <c r="I1293" s="960"/>
      <c r="J1293" s="960"/>
      <c r="K1293" s="960"/>
      <c r="L1293" s="960"/>
      <c r="M1293" s="960"/>
      <c r="N1293" s="960"/>
      <c r="O1293" s="960"/>
      <c r="P1293" s="960"/>
      <c r="Q1293" s="960"/>
      <c r="R1293" s="960"/>
      <c r="S1293" s="960"/>
      <c r="T1293" s="960"/>
      <c r="U1293" s="960"/>
      <c r="V1293" s="960"/>
      <c r="W1293" s="960"/>
      <c r="X1293" s="960"/>
      <c r="Y1293" s="960"/>
      <c r="Z1293" s="960"/>
      <c r="AA1293" s="960"/>
      <c r="AB1293" s="960"/>
      <c r="AC1293" s="960"/>
      <c r="AD1293" s="960"/>
      <c r="AE1293" s="960"/>
      <c r="AF1293" s="960"/>
      <c r="AG1293" s="960"/>
      <c r="AH1293" s="960"/>
      <c r="AI1293" s="960"/>
      <c r="AJ1293" s="960"/>
      <c r="AK1293" s="960"/>
      <c r="AL1293" s="960"/>
      <c r="AM1293" s="960"/>
      <c r="AN1293" s="960"/>
      <c r="AO1293" s="960"/>
      <c r="AP1293" s="960"/>
      <c r="AQ1293" s="960"/>
      <c r="AR1293" s="960"/>
      <c r="AS1293" s="960"/>
      <c r="AT1293" s="960"/>
      <c r="AU1293" s="960"/>
      <c r="AV1293" s="960"/>
      <c r="AW1293" s="960"/>
      <c r="AX1293" s="960"/>
      <c r="AY1293" s="960"/>
      <c r="AZ1293" s="960"/>
      <c r="BA1293" s="960"/>
      <c r="BB1293" s="960"/>
      <c r="BC1293" s="960"/>
      <c r="BD1293" s="960"/>
      <c r="BE1293" s="960"/>
      <c r="BF1293" s="960"/>
      <c r="BG1293" s="960"/>
    </row>
    <row r="1294" ht="15.75" customHeight="1">
      <c r="A1294" s="957"/>
      <c r="B1294" s="960"/>
      <c r="C1294" s="960"/>
      <c r="D1294" s="960"/>
      <c r="E1294" s="961"/>
      <c r="F1294" s="960"/>
      <c r="G1294" s="960"/>
      <c r="H1294" s="960"/>
      <c r="I1294" s="960"/>
      <c r="J1294" s="960"/>
      <c r="K1294" s="960"/>
      <c r="L1294" s="960"/>
      <c r="M1294" s="960"/>
      <c r="N1294" s="960"/>
      <c r="O1294" s="960"/>
      <c r="P1294" s="960"/>
      <c r="Q1294" s="960"/>
      <c r="R1294" s="960"/>
      <c r="S1294" s="960"/>
      <c r="T1294" s="960"/>
      <c r="U1294" s="960"/>
      <c r="V1294" s="960"/>
      <c r="W1294" s="960"/>
      <c r="X1294" s="960"/>
      <c r="Y1294" s="960"/>
      <c r="Z1294" s="960"/>
      <c r="AA1294" s="960"/>
      <c r="AB1294" s="960"/>
      <c r="AC1294" s="960"/>
      <c r="AD1294" s="960"/>
      <c r="AE1294" s="960"/>
      <c r="AF1294" s="960"/>
      <c r="AG1294" s="960"/>
      <c r="AH1294" s="960"/>
      <c r="AI1294" s="960"/>
      <c r="AJ1294" s="960"/>
      <c r="AK1294" s="960"/>
      <c r="AL1294" s="960"/>
      <c r="AM1294" s="960"/>
      <c r="AN1294" s="960"/>
      <c r="AO1294" s="960"/>
      <c r="AP1294" s="960"/>
      <c r="AQ1294" s="960"/>
      <c r="AR1294" s="960"/>
      <c r="AS1294" s="960"/>
      <c r="AT1294" s="960"/>
      <c r="AU1294" s="960"/>
      <c r="AV1294" s="960"/>
      <c r="AW1294" s="960"/>
      <c r="AX1294" s="960"/>
      <c r="AY1294" s="960"/>
      <c r="AZ1294" s="960"/>
      <c r="BA1294" s="960"/>
      <c r="BB1294" s="960"/>
      <c r="BC1294" s="960"/>
      <c r="BD1294" s="960"/>
      <c r="BE1294" s="960"/>
      <c r="BF1294" s="960"/>
      <c r="BG1294" s="960"/>
    </row>
    <row r="1295" ht="15.75" customHeight="1">
      <c r="A1295" s="957"/>
      <c r="B1295" s="960"/>
      <c r="C1295" s="960"/>
      <c r="D1295" s="960"/>
      <c r="E1295" s="961"/>
      <c r="F1295" s="960"/>
      <c r="G1295" s="960"/>
      <c r="H1295" s="960"/>
      <c r="I1295" s="960"/>
      <c r="J1295" s="960"/>
      <c r="K1295" s="960"/>
      <c r="L1295" s="960"/>
      <c r="M1295" s="960"/>
      <c r="N1295" s="960"/>
      <c r="O1295" s="960"/>
      <c r="P1295" s="960"/>
      <c r="Q1295" s="960"/>
      <c r="R1295" s="960"/>
      <c r="S1295" s="960"/>
      <c r="T1295" s="960"/>
      <c r="U1295" s="960"/>
      <c r="V1295" s="960"/>
      <c r="W1295" s="960"/>
      <c r="X1295" s="960"/>
      <c r="Y1295" s="960"/>
      <c r="Z1295" s="960"/>
      <c r="AA1295" s="960"/>
      <c r="AB1295" s="960"/>
      <c r="AC1295" s="960"/>
      <c r="AD1295" s="960"/>
      <c r="AE1295" s="960"/>
      <c r="AF1295" s="960"/>
      <c r="AG1295" s="960"/>
      <c r="AH1295" s="960"/>
      <c r="AI1295" s="960"/>
      <c r="AJ1295" s="960"/>
      <c r="AK1295" s="960"/>
      <c r="AL1295" s="960"/>
      <c r="AM1295" s="960"/>
      <c r="AN1295" s="960"/>
      <c r="AO1295" s="960"/>
      <c r="AP1295" s="960"/>
      <c r="AQ1295" s="960"/>
      <c r="AR1295" s="960"/>
      <c r="AS1295" s="960"/>
      <c r="AT1295" s="960"/>
      <c r="AU1295" s="960"/>
      <c r="AV1295" s="960"/>
      <c r="AW1295" s="960"/>
      <c r="AX1295" s="960"/>
      <c r="AY1295" s="960"/>
      <c r="AZ1295" s="960"/>
      <c r="BA1295" s="960"/>
      <c r="BB1295" s="960"/>
      <c r="BC1295" s="960"/>
      <c r="BD1295" s="960"/>
      <c r="BE1295" s="960"/>
      <c r="BF1295" s="960"/>
      <c r="BG1295" s="960"/>
    </row>
    <row r="1296" ht="15.75" customHeight="1">
      <c r="A1296" s="957"/>
      <c r="B1296" s="960"/>
      <c r="C1296" s="960"/>
      <c r="D1296" s="960"/>
      <c r="E1296" s="961"/>
      <c r="F1296" s="960"/>
      <c r="G1296" s="960"/>
      <c r="H1296" s="960"/>
      <c r="I1296" s="960"/>
      <c r="J1296" s="960"/>
      <c r="K1296" s="960"/>
      <c r="L1296" s="960"/>
      <c r="M1296" s="960"/>
      <c r="N1296" s="960"/>
      <c r="O1296" s="960"/>
      <c r="P1296" s="960"/>
      <c r="Q1296" s="960"/>
      <c r="R1296" s="960"/>
      <c r="S1296" s="960"/>
      <c r="T1296" s="960"/>
      <c r="U1296" s="960"/>
      <c r="V1296" s="960"/>
      <c r="W1296" s="960"/>
      <c r="X1296" s="960"/>
      <c r="Y1296" s="960"/>
      <c r="Z1296" s="960"/>
      <c r="AA1296" s="960"/>
      <c r="AB1296" s="960"/>
      <c r="AC1296" s="960"/>
      <c r="AD1296" s="960"/>
      <c r="AE1296" s="960"/>
      <c r="AF1296" s="960"/>
      <c r="AG1296" s="960"/>
      <c r="AH1296" s="960"/>
      <c r="AI1296" s="960"/>
      <c r="AJ1296" s="960"/>
      <c r="AK1296" s="960"/>
      <c r="AL1296" s="960"/>
      <c r="AM1296" s="960"/>
      <c r="AN1296" s="960"/>
      <c r="AO1296" s="960"/>
      <c r="AP1296" s="960"/>
      <c r="AQ1296" s="960"/>
      <c r="AR1296" s="960"/>
      <c r="AS1296" s="960"/>
      <c r="AT1296" s="960"/>
      <c r="AU1296" s="960"/>
      <c r="AV1296" s="960"/>
      <c r="AW1296" s="960"/>
      <c r="AX1296" s="960"/>
      <c r="AY1296" s="960"/>
      <c r="AZ1296" s="960"/>
      <c r="BA1296" s="960"/>
      <c r="BB1296" s="960"/>
      <c r="BC1296" s="960"/>
      <c r="BD1296" s="960"/>
      <c r="BE1296" s="960"/>
      <c r="BF1296" s="960"/>
      <c r="BG1296" s="960"/>
    </row>
    <row r="1297" ht="15.75" customHeight="1">
      <c r="A1297" s="957"/>
      <c r="B1297" s="960"/>
      <c r="C1297" s="960"/>
      <c r="D1297" s="960"/>
      <c r="E1297" s="961"/>
      <c r="F1297" s="960"/>
      <c r="G1297" s="960"/>
      <c r="H1297" s="960"/>
      <c r="I1297" s="960"/>
      <c r="J1297" s="960"/>
      <c r="K1297" s="960"/>
      <c r="L1297" s="960"/>
      <c r="M1297" s="960"/>
      <c r="N1297" s="960"/>
      <c r="O1297" s="960"/>
      <c r="P1297" s="960"/>
      <c r="Q1297" s="960"/>
      <c r="R1297" s="960"/>
      <c r="S1297" s="960"/>
      <c r="T1297" s="960"/>
      <c r="U1297" s="960"/>
      <c r="V1297" s="960"/>
      <c r="W1297" s="960"/>
      <c r="X1297" s="960"/>
      <c r="Y1297" s="960"/>
      <c r="Z1297" s="960"/>
      <c r="AA1297" s="960"/>
      <c r="AB1297" s="960"/>
      <c r="AC1297" s="960"/>
      <c r="AD1297" s="960"/>
      <c r="AE1297" s="960"/>
      <c r="AF1297" s="960"/>
      <c r="AG1297" s="960"/>
      <c r="AH1297" s="960"/>
      <c r="AI1297" s="960"/>
      <c r="AJ1297" s="960"/>
      <c r="AK1297" s="960"/>
      <c r="AL1297" s="960"/>
      <c r="AM1297" s="960"/>
      <c r="AN1297" s="960"/>
      <c r="AO1297" s="960"/>
      <c r="AP1297" s="960"/>
      <c r="AQ1297" s="960"/>
      <c r="AR1297" s="960"/>
      <c r="AS1297" s="960"/>
      <c r="AT1297" s="960"/>
      <c r="AU1297" s="960"/>
      <c r="AV1297" s="960"/>
      <c r="AW1297" s="960"/>
      <c r="AX1297" s="960"/>
      <c r="AY1297" s="960"/>
      <c r="AZ1297" s="960"/>
      <c r="BA1297" s="960"/>
      <c r="BB1297" s="960"/>
      <c r="BC1297" s="960"/>
      <c r="BD1297" s="960"/>
      <c r="BE1297" s="960"/>
      <c r="BF1297" s="960"/>
      <c r="BG1297" s="960"/>
    </row>
    <row r="1298" ht="15.75" customHeight="1">
      <c r="A1298" s="957"/>
      <c r="B1298" s="960"/>
      <c r="C1298" s="960"/>
      <c r="D1298" s="960"/>
      <c r="E1298" s="961"/>
      <c r="F1298" s="960"/>
      <c r="G1298" s="960"/>
      <c r="H1298" s="960"/>
      <c r="I1298" s="960"/>
      <c r="J1298" s="960"/>
      <c r="K1298" s="960"/>
      <c r="L1298" s="960"/>
      <c r="M1298" s="960"/>
      <c r="N1298" s="960"/>
      <c r="O1298" s="960"/>
      <c r="P1298" s="960"/>
      <c r="Q1298" s="960"/>
      <c r="R1298" s="960"/>
      <c r="S1298" s="960"/>
      <c r="T1298" s="960"/>
      <c r="U1298" s="960"/>
      <c r="V1298" s="960"/>
      <c r="W1298" s="960"/>
      <c r="X1298" s="960"/>
      <c r="Y1298" s="960"/>
      <c r="Z1298" s="960"/>
      <c r="AA1298" s="960"/>
      <c r="AB1298" s="960"/>
      <c r="AC1298" s="960"/>
      <c r="AD1298" s="960"/>
      <c r="AE1298" s="960"/>
      <c r="AF1298" s="960"/>
      <c r="AG1298" s="960"/>
      <c r="AH1298" s="960"/>
      <c r="AI1298" s="960"/>
      <c r="AJ1298" s="960"/>
      <c r="AK1298" s="960"/>
      <c r="AL1298" s="960"/>
      <c r="AM1298" s="960"/>
      <c r="AN1298" s="960"/>
      <c r="AO1298" s="960"/>
      <c r="AP1298" s="960"/>
      <c r="AQ1298" s="960"/>
      <c r="AR1298" s="960"/>
      <c r="AS1298" s="960"/>
      <c r="AT1298" s="960"/>
      <c r="AU1298" s="960"/>
      <c r="AV1298" s="960"/>
      <c r="AW1298" s="960"/>
      <c r="AX1298" s="960"/>
      <c r="AY1298" s="960"/>
      <c r="AZ1298" s="960"/>
      <c r="BA1298" s="960"/>
      <c r="BB1298" s="960"/>
      <c r="BC1298" s="960"/>
      <c r="BD1298" s="960"/>
      <c r="BE1298" s="960"/>
      <c r="BF1298" s="960"/>
      <c r="BG1298" s="960"/>
    </row>
    <row r="1299" ht="15.75" customHeight="1">
      <c r="A1299" s="957"/>
      <c r="B1299" s="960"/>
      <c r="C1299" s="960"/>
      <c r="D1299" s="960"/>
      <c r="E1299" s="961"/>
      <c r="F1299" s="960"/>
      <c r="G1299" s="960"/>
      <c r="H1299" s="960"/>
      <c r="I1299" s="960"/>
      <c r="J1299" s="960"/>
      <c r="K1299" s="960"/>
      <c r="L1299" s="960"/>
      <c r="M1299" s="960"/>
      <c r="N1299" s="960"/>
      <c r="O1299" s="960"/>
      <c r="P1299" s="960"/>
      <c r="Q1299" s="960"/>
      <c r="R1299" s="960"/>
      <c r="S1299" s="960"/>
      <c r="T1299" s="960"/>
      <c r="U1299" s="960"/>
      <c r="V1299" s="960"/>
      <c r="W1299" s="960"/>
      <c r="X1299" s="960"/>
      <c r="Y1299" s="960"/>
      <c r="Z1299" s="960"/>
      <c r="AA1299" s="960"/>
      <c r="AB1299" s="960"/>
      <c r="AC1299" s="960"/>
      <c r="AD1299" s="960"/>
      <c r="AE1299" s="960"/>
      <c r="AF1299" s="960"/>
      <c r="AG1299" s="960"/>
      <c r="AH1299" s="960"/>
      <c r="AI1299" s="960"/>
      <c r="AJ1299" s="960"/>
      <c r="AK1299" s="960"/>
      <c r="AL1299" s="960"/>
      <c r="AM1299" s="960"/>
      <c r="AN1299" s="960"/>
      <c r="AO1299" s="960"/>
      <c r="AP1299" s="960"/>
      <c r="AQ1299" s="960"/>
      <c r="AR1299" s="960"/>
      <c r="AS1299" s="960"/>
      <c r="AT1299" s="960"/>
      <c r="AU1299" s="960"/>
      <c r="AV1299" s="960"/>
      <c r="AW1299" s="960"/>
      <c r="AX1299" s="960"/>
      <c r="AY1299" s="960"/>
      <c r="AZ1299" s="960"/>
      <c r="BA1299" s="960"/>
      <c r="BB1299" s="960"/>
      <c r="BC1299" s="960"/>
      <c r="BD1299" s="960"/>
      <c r="BE1299" s="960"/>
      <c r="BF1299" s="960"/>
      <c r="BG1299" s="960"/>
    </row>
    <row r="1300" ht="15.75" customHeight="1">
      <c r="A1300" s="957"/>
      <c r="B1300" s="960"/>
      <c r="C1300" s="960"/>
      <c r="D1300" s="960"/>
      <c r="E1300" s="961"/>
      <c r="F1300" s="960"/>
      <c r="G1300" s="960"/>
      <c r="H1300" s="960"/>
      <c r="I1300" s="960"/>
      <c r="J1300" s="960"/>
      <c r="K1300" s="960"/>
      <c r="L1300" s="960"/>
      <c r="M1300" s="960"/>
      <c r="N1300" s="960"/>
      <c r="O1300" s="960"/>
      <c r="P1300" s="960"/>
      <c r="Q1300" s="960"/>
      <c r="R1300" s="960"/>
      <c r="S1300" s="960"/>
      <c r="T1300" s="960"/>
      <c r="U1300" s="960"/>
      <c r="V1300" s="960"/>
      <c r="W1300" s="960"/>
      <c r="X1300" s="960"/>
      <c r="Y1300" s="960"/>
      <c r="Z1300" s="960"/>
      <c r="AA1300" s="960"/>
      <c r="AB1300" s="960"/>
      <c r="AC1300" s="960"/>
      <c r="AD1300" s="960"/>
      <c r="AE1300" s="960"/>
      <c r="AF1300" s="960"/>
      <c r="AG1300" s="960"/>
      <c r="AH1300" s="960"/>
      <c r="AI1300" s="960"/>
      <c r="AJ1300" s="960"/>
      <c r="AK1300" s="960"/>
      <c r="AL1300" s="960"/>
      <c r="AM1300" s="960"/>
      <c r="AN1300" s="960"/>
      <c r="AO1300" s="960"/>
      <c r="AP1300" s="960"/>
      <c r="AQ1300" s="960"/>
      <c r="AR1300" s="960"/>
      <c r="AS1300" s="960"/>
      <c r="AT1300" s="960"/>
      <c r="AU1300" s="960"/>
      <c r="AV1300" s="960"/>
      <c r="AW1300" s="960"/>
      <c r="AX1300" s="960"/>
      <c r="AY1300" s="960"/>
      <c r="AZ1300" s="960"/>
      <c r="BA1300" s="960"/>
      <c r="BB1300" s="960"/>
      <c r="BC1300" s="960"/>
      <c r="BD1300" s="960"/>
      <c r="BE1300" s="960"/>
      <c r="BF1300" s="960"/>
      <c r="BG1300" s="960"/>
    </row>
    <row r="1301" ht="15.75" customHeight="1">
      <c r="A1301" s="957">
        <v>44994.0</v>
      </c>
      <c r="B1301" s="962" t="s">
        <v>6613</v>
      </c>
      <c r="C1301" s="962" t="s">
        <v>6614</v>
      </c>
      <c r="D1301" s="962" t="s">
        <v>6615</v>
      </c>
      <c r="E1301" s="963">
        <v>49.0</v>
      </c>
      <c r="F1301" s="964" t="s">
        <v>1185</v>
      </c>
      <c r="G1301" s="965" t="s">
        <v>3195</v>
      </c>
      <c r="H1301" s="962" t="s">
        <v>6601</v>
      </c>
      <c r="I1301" s="962" t="s">
        <v>6616</v>
      </c>
      <c r="J1301" s="962" t="s">
        <v>3426</v>
      </c>
      <c r="K1301" s="962" t="s">
        <v>6457</v>
      </c>
      <c r="L1301" s="962" t="s">
        <v>6617</v>
      </c>
      <c r="M1301" s="962" t="s">
        <v>1892</v>
      </c>
      <c r="N1301" s="962" t="s">
        <v>4544</v>
      </c>
      <c r="O1301" s="966" t="s">
        <v>6618</v>
      </c>
      <c r="P1301" s="962" t="s">
        <v>126</v>
      </c>
      <c r="Q1301" s="962" t="s">
        <v>2427</v>
      </c>
      <c r="R1301" s="962"/>
      <c r="S1301" s="967"/>
      <c r="T1301" s="967"/>
      <c r="U1301" s="967"/>
      <c r="V1301" s="967"/>
      <c r="W1301" s="967"/>
      <c r="X1301" s="967"/>
      <c r="Y1301" s="967"/>
      <c r="Z1301" s="967"/>
      <c r="AA1301" s="967"/>
      <c r="AB1301" s="967"/>
      <c r="AC1301" s="967"/>
      <c r="AD1301" s="967"/>
      <c r="AE1301" s="967"/>
      <c r="AF1301" s="967"/>
      <c r="AG1301" s="967"/>
      <c r="AH1301" s="967"/>
      <c r="AI1301" s="967"/>
      <c r="AJ1301" s="967"/>
      <c r="AK1301" s="967"/>
      <c r="AL1301" s="967"/>
      <c r="AM1301" s="967"/>
      <c r="AN1301" s="967"/>
      <c r="AO1301" s="967"/>
      <c r="AP1301" s="967"/>
      <c r="AQ1301" s="967"/>
      <c r="AR1301" s="967"/>
      <c r="AS1301" s="967"/>
      <c r="AT1301" s="967"/>
      <c r="AU1301" s="967"/>
      <c r="AV1301" s="967"/>
      <c r="AW1301" s="967"/>
      <c r="AX1301" s="967"/>
      <c r="AY1301" s="967"/>
      <c r="AZ1301" s="967"/>
      <c r="BA1301" s="967"/>
      <c r="BB1301" s="967"/>
      <c r="BC1301" s="967"/>
      <c r="BD1301" s="967"/>
      <c r="BE1301" s="967"/>
      <c r="BF1301" s="967"/>
      <c r="BG1301" s="967"/>
    </row>
    <row r="1302" ht="15.75" customHeight="1">
      <c r="A1302" s="957">
        <v>44994.0</v>
      </c>
      <c r="B1302" s="958" t="s">
        <v>6619</v>
      </c>
      <c r="C1302" s="958" t="s">
        <v>6620</v>
      </c>
      <c r="D1302" s="958" t="s">
        <v>6621</v>
      </c>
      <c r="E1302" s="959">
        <v>33.0</v>
      </c>
      <c r="F1302" s="968" t="s">
        <v>1205</v>
      </c>
      <c r="G1302" s="968" t="s">
        <v>3195</v>
      </c>
      <c r="H1302" s="958" t="s">
        <v>6622</v>
      </c>
      <c r="I1302" s="958" t="s">
        <v>3919</v>
      </c>
      <c r="J1302" s="958" t="s">
        <v>6623</v>
      </c>
      <c r="K1302" s="958" t="s">
        <v>6457</v>
      </c>
      <c r="L1302" s="958" t="s">
        <v>1891</v>
      </c>
      <c r="M1302" s="958" t="s">
        <v>1892</v>
      </c>
      <c r="N1302" s="958" t="s">
        <v>708</v>
      </c>
      <c r="O1302" s="969" t="s">
        <v>6624</v>
      </c>
      <c r="P1302" s="958" t="s">
        <v>135</v>
      </c>
      <c r="Q1302" s="970"/>
      <c r="R1302" s="958" t="s">
        <v>6625</v>
      </c>
      <c r="S1302" s="960"/>
      <c r="T1302" s="960"/>
      <c r="U1302" s="960"/>
      <c r="V1302" s="960"/>
      <c r="W1302" s="960"/>
      <c r="X1302" s="960"/>
      <c r="Y1302" s="960"/>
      <c r="Z1302" s="960"/>
      <c r="AA1302" s="960"/>
      <c r="AB1302" s="960"/>
      <c r="AC1302" s="960"/>
      <c r="AD1302" s="960"/>
      <c r="AE1302" s="960"/>
      <c r="AF1302" s="960"/>
      <c r="AG1302" s="960"/>
      <c r="AH1302" s="960"/>
      <c r="AI1302" s="960"/>
      <c r="AJ1302" s="960"/>
      <c r="AK1302" s="960"/>
      <c r="AL1302" s="960"/>
      <c r="AM1302" s="960"/>
      <c r="AN1302" s="960"/>
      <c r="AO1302" s="960"/>
      <c r="AP1302" s="960"/>
      <c r="AQ1302" s="960"/>
      <c r="AR1302" s="960"/>
      <c r="AS1302" s="960"/>
      <c r="AT1302" s="960"/>
      <c r="AU1302" s="960"/>
      <c r="AV1302" s="960"/>
      <c r="AW1302" s="960"/>
      <c r="AX1302" s="960"/>
      <c r="AY1302" s="960"/>
      <c r="AZ1302" s="960"/>
      <c r="BA1302" s="960"/>
      <c r="BB1302" s="960"/>
      <c r="BC1302" s="960"/>
      <c r="BD1302" s="960"/>
      <c r="BE1302" s="960"/>
      <c r="BF1302" s="960"/>
      <c r="BG1302" s="960"/>
    </row>
    <row r="1303" ht="15.75" customHeight="1">
      <c r="A1303" s="957"/>
      <c r="B1303" s="958"/>
      <c r="C1303" s="958"/>
      <c r="D1303" s="958"/>
      <c r="E1303" s="959"/>
      <c r="F1303" s="958"/>
      <c r="G1303" s="958"/>
      <c r="H1303" s="958"/>
      <c r="I1303" s="958"/>
      <c r="J1303" s="958"/>
      <c r="K1303" s="958"/>
      <c r="L1303" s="958"/>
      <c r="M1303" s="958"/>
      <c r="N1303" s="958"/>
      <c r="O1303" s="969"/>
      <c r="P1303" s="958"/>
      <c r="Q1303" s="958"/>
      <c r="R1303" s="958"/>
      <c r="S1303" s="960"/>
      <c r="T1303" s="960"/>
      <c r="U1303" s="960"/>
      <c r="V1303" s="960"/>
      <c r="W1303" s="960"/>
      <c r="X1303" s="960"/>
      <c r="Y1303" s="960"/>
      <c r="Z1303" s="960"/>
      <c r="AA1303" s="960"/>
      <c r="AB1303" s="960"/>
      <c r="AC1303" s="960"/>
      <c r="AD1303" s="960"/>
      <c r="AE1303" s="960"/>
      <c r="AF1303" s="960"/>
      <c r="AG1303" s="960"/>
      <c r="AH1303" s="960"/>
      <c r="AI1303" s="960"/>
      <c r="AJ1303" s="960"/>
      <c r="AK1303" s="960"/>
      <c r="AL1303" s="960"/>
      <c r="AM1303" s="960"/>
      <c r="AN1303" s="960"/>
      <c r="AO1303" s="960"/>
      <c r="AP1303" s="960"/>
      <c r="AQ1303" s="960"/>
      <c r="AR1303" s="960"/>
      <c r="AS1303" s="960"/>
      <c r="AT1303" s="960"/>
      <c r="AU1303" s="960"/>
      <c r="AV1303" s="960"/>
      <c r="AW1303" s="960"/>
      <c r="AX1303" s="960"/>
      <c r="AY1303" s="960"/>
      <c r="AZ1303" s="960"/>
      <c r="BA1303" s="960"/>
      <c r="BB1303" s="960"/>
      <c r="BC1303" s="960"/>
      <c r="BD1303" s="960"/>
      <c r="BE1303" s="960"/>
      <c r="BF1303" s="960"/>
      <c r="BG1303" s="960"/>
    </row>
    <row r="1304" ht="15.75" customHeight="1">
      <c r="A1304" s="957"/>
      <c r="B1304" s="958"/>
      <c r="C1304" s="958"/>
      <c r="D1304" s="958"/>
      <c r="E1304" s="959"/>
      <c r="F1304" s="958"/>
      <c r="G1304" s="958"/>
      <c r="H1304" s="958"/>
      <c r="I1304" s="958"/>
      <c r="J1304" s="958"/>
      <c r="K1304" s="958"/>
      <c r="L1304" s="958"/>
      <c r="M1304" s="958"/>
      <c r="N1304" s="958"/>
      <c r="O1304" s="969"/>
      <c r="P1304" s="971"/>
      <c r="Q1304" s="958"/>
      <c r="R1304" s="958"/>
      <c r="S1304" s="960"/>
      <c r="T1304" s="960"/>
      <c r="U1304" s="960"/>
      <c r="V1304" s="960"/>
      <c r="W1304" s="960"/>
      <c r="X1304" s="960"/>
      <c r="Y1304" s="960"/>
      <c r="Z1304" s="960"/>
      <c r="AA1304" s="960"/>
      <c r="AB1304" s="960"/>
      <c r="AC1304" s="960"/>
      <c r="AD1304" s="960"/>
      <c r="AE1304" s="960"/>
      <c r="AF1304" s="960"/>
      <c r="AG1304" s="960"/>
      <c r="AH1304" s="960"/>
      <c r="AI1304" s="960"/>
      <c r="AJ1304" s="960"/>
      <c r="AK1304" s="960"/>
      <c r="AL1304" s="960"/>
      <c r="AM1304" s="960"/>
      <c r="AN1304" s="960"/>
      <c r="AO1304" s="960"/>
      <c r="AP1304" s="960"/>
      <c r="AQ1304" s="960"/>
      <c r="AR1304" s="960"/>
      <c r="AS1304" s="960"/>
      <c r="AT1304" s="960"/>
      <c r="AU1304" s="960"/>
      <c r="AV1304" s="960"/>
      <c r="AW1304" s="960"/>
      <c r="AX1304" s="960"/>
      <c r="AY1304" s="960"/>
      <c r="AZ1304" s="960"/>
      <c r="BA1304" s="960"/>
      <c r="BB1304" s="960"/>
      <c r="BC1304" s="960"/>
      <c r="BD1304" s="960"/>
      <c r="BE1304" s="960"/>
      <c r="BF1304" s="960"/>
      <c r="BG1304" s="960"/>
    </row>
    <row r="1305" ht="15.75" customHeight="1">
      <c r="A1305" s="957"/>
      <c r="B1305" s="958"/>
      <c r="C1305" s="958"/>
      <c r="D1305" s="958"/>
      <c r="E1305" s="959"/>
      <c r="F1305" s="958"/>
      <c r="G1305" s="958"/>
      <c r="H1305" s="958"/>
      <c r="I1305" s="958"/>
      <c r="J1305" s="958"/>
      <c r="K1305" s="958"/>
      <c r="L1305" s="958"/>
      <c r="M1305" s="958"/>
      <c r="N1305" s="958"/>
      <c r="O1305" s="969"/>
      <c r="P1305" s="971"/>
      <c r="Q1305" s="958"/>
      <c r="R1305" s="960"/>
      <c r="S1305" s="960"/>
      <c r="T1305" s="960"/>
      <c r="U1305" s="960"/>
      <c r="V1305" s="960"/>
      <c r="W1305" s="960"/>
      <c r="X1305" s="960"/>
      <c r="Y1305" s="960"/>
      <c r="Z1305" s="960"/>
      <c r="AA1305" s="960"/>
      <c r="AB1305" s="960"/>
      <c r="AC1305" s="960"/>
      <c r="AD1305" s="960"/>
      <c r="AE1305" s="960"/>
      <c r="AF1305" s="960"/>
      <c r="AG1305" s="960"/>
      <c r="AH1305" s="960"/>
      <c r="AI1305" s="960"/>
      <c r="AJ1305" s="960"/>
      <c r="AK1305" s="960"/>
      <c r="AL1305" s="960"/>
      <c r="AM1305" s="960"/>
      <c r="AN1305" s="960"/>
      <c r="AO1305" s="960"/>
      <c r="AP1305" s="960"/>
      <c r="AQ1305" s="960"/>
      <c r="AR1305" s="960"/>
      <c r="AS1305" s="960"/>
      <c r="AT1305" s="960"/>
      <c r="AU1305" s="960"/>
      <c r="AV1305" s="960"/>
      <c r="AW1305" s="960"/>
      <c r="AX1305" s="960"/>
      <c r="AY1305" s="960"/>
      <c r="AZ1305" s="960"/>
      <c r="BA1305" s="960"/>
      <c r="BB1305" s="960"/>
      <c r="BC1305" s="960"/>
      <c r="BD1305" s="960"/>
      <c r="BE1305" s="960"/>
      <c r="BF1305" s="960"/>
      <c r="BG1305" s="960"/>
    </row>
    <row r="1306" ht="15.75" customHeight="1">
      <c r="A1306" s="957"/>
      <c r="B1306" s="958"/>
      <c r="C1306" s="958"/>
      <c r="D1306" s="958"/>
      <c r="E1306" s="959"/>
      <c r="F1306" s="968"/>
      <c r="G1306" s="968"/>
      <c r="H1306" s="958"/>
      <c r="I1306" s="958"/>
      <c r="J1306" s="958"/>
      <c r="K1306" s="958"/>
      <c r="L1306" s="958"/>
      <c r="M1306" s="958"/>
      <c r="N1306" s="958"/>
      <c r="O1306" s="969"/>
      <c r="P1306" s="971"/>
      <c r="Q1306" s="958"/>
      <c r="R1306" s="958"/>
      <c r="S1306" s="960"/>
      <c r="T1306" s="960"/>
      <c r="U1306" s="960"/>
      <c r="V1306" s="960"/>
      <c r="W1306" s="960"/>
      <c r="X1306" s="960"/>
      <c r="Y1306" s="960"/>
      <c r="Z1306" s="960"/>
      <c r="AA1306" s="960"/>
      <c r="AB1306" s="960"/>
      <c r="AC1306" s="960"/>
      <c r="AD1306" s="960"/>
      <c r="AE1306" s="960"/>
      <c r="AF1306" s="960"/>
      <c r="AG1306" s="960"/>
      <c r="AH1306" s="960"/>
      <c r="AI1306" s="960"/>
      <c r="AJ1306" s="960"/>
      <c r="AK1306" s="960"/>
      <c r="AL1306" s="960"/>
      <c r="AM1306" s="960"/>
      <c r="AN1306" s="960"/>
      <c r="AO1306" s="960"/>
      <c r="AP1306" s="960"/>
      <c r="AQ1306" s="960"/>
      <c r="AR1306" s="960"/>
      <c r="AS1306" s="960"/>
      <c r="AT1306" s="960"/>
      <c r="AU1306" s="960"/>
      <c r="AV1306" s="960"/>
      <c r="AW1306" s="960"/>
      <c r="AX1306" s="960"/>
      <c r="AY1306" s="960"/>
      <c r="AZ1306" s="960"/>
      <c r="BA1306" s="960"/>
      <c r="BB1306" s="960"/>
      <c r="BC1306" s="960"/>
      <c r="BD1306" s="960"/>
      <c r="BE1306" s="960"/>
      <c r="BF1306" s="960"/>
      <c r="BG1306" s="960"/>
    </row>
    <row r="1307" ht="15.75" customHeight="1">
      <c r="A1307" s="957"/>
      <c r="B1307" s="958"/>
      <c r="C1307" s="958"/>
      <c r="D1307" s="958"/>
      <c r="E1307" s="959"/>
      <c r="F1307" s="968"/>
      <c r="G1307" s="968"/>
      <c r="H1307" s="958"/>
      <c r="I1307" s="958"/>
      <c r="J1307" s="958"/>
      <c r="K1307" s="958"/>
      <c r="L1307" s="958"/>
      <c r="M1307" s="958"/>
      <c r="N1307" s="958"/>
      <c r="O1307" s="969"/>
      <c r="P1307" s="971"/>
      <c r="Q1307" s="958"/>
      <c r="R1307" s="960"/>
      <c r="S1307" s="960"/>
      <c r="T1307" s="960"/>
      <c r="U1307" s="960"/>
      <c r="V1307" s="960"/>
      <c r="W1307" s="960"/>
      <c r="X1307" s="960"/>
      <c r="Y1307" s="960"/>
      <c r="Z1307" s="960"/>
      <c r="AA1307" s="960"/>
      <c r="AB1307" s="960"/>
      <c r="AC1307" s="960"/>
      <c r="AD1307" s="960"/>
      <c r="AE1307" s="960"/>
      <c r="AF1307" s="960"/>
      <c r="AG1307" s="960"/>
      <c r="AH1307" s="960"/>
      <c r="AI1307" s="960"/>
      <c r="AJ1307" s="960"/>
      <c r="AK1307" s="960"/>
      <c r="AL1307" s="960"/>
      <c r="AM1307" s="960"/>
      <c r="AN1307" s="960"/>
      <c r="AO1307" s="960"/>
      <c r="AP1307" s="960"/>
      <c r="AQ1307" s="960"/>
      <c r="AR1307" s="960"/>
      <c r="AS1307" s="960"/>
      <c r="AT1307" s="960"/>
      <c r="AU1307" s="960"/>
      <c r="AV1307" s="960"/>
      <c r="AW1307" s="960"/>
      <c r="AX1307" s="960"/>
      <c r="AY1307" s="960"/>
      <c r="AZ1307" s="960"/>
      <c r="BA1307" s="960"/>
      <c r="BB1307" s="960"/>
      <c r="BC1307" s="960"/>
      <c r="BD1307" s="960"/>
      <c r="BE1307" s="960"/>
      <c r="BF1307" s="960"/>
      <c r="BG1307" s="960"/>
    </row>
    <row r="1308" ht="15.75" customHeight="1">
      <c r="A1308" s="957"/>
      <c r="C1308" s="958"/>
      <c r="D1308" s="958"/>
      <c r="E1308" s="959"/>
      <c r="F1308" s="968"/>
      <c r="G1308" s="968"/>
      <c r="H1308" s="958"/>
      <c r="I1308" s="958"/>
      <c r="J1308" s="958"/>
      <c r="K1308" s="958"/>
      <c r="L1308" s="958"/>
      <c r="M1308" s="958"/>
      <c r="N1308" s="958"/>
      <c r="O1308" s="969"/>
      <c r="P1308" s="958"/>
      <c r="Q1308" s="970"/>
      <c r="R1308" s="958"/>
      <c r="S1308" s="958"/>
      <c r="T1308" s="960"/>
      <c r="U1308" s="960"/>
      <c r="V1308" s="960"/>
      <c r="W1308" s="960"/>
      <c r="X1308" s="960"/>
      <c r="Y1308" s="960"/>
      <c r="Z1308" s="960"/>
      <c r="AA1308" s="960"/>
      <c r="AB1308" s="960"/>
      <c r="AC1308" s="960"/>
      <c r="AD1308" s="960"/>
      <c r="AE1308" s="960"/>
      <c r="AF1308" s="960"/>
      <c r="AG1308" s="960"/>
      <c r="AH1308" s="960"/>
      <c r="AI1308" s="960"/>
      <c r="AJ1308" s="960"/>
      <c r="AK1308" s="960"/>
      <c r="AL1308" s="960"/>
      <c r="AM1308" s="960"/>
      <c r="AN1308" s="960"/>
      <c r="AO1308" s="960"/>
      <c r="AP1308" s="960"/>
      <c r="AQ1308" s="960"/>
      <c r="AR1308" s="960"/>
      <c r="AS1308" s="960"/>
      <c r="AT1308" s="960"/>
      <c r="AU1308" s="960"/>
      <c r="AV1308" s="960"/>
      <c r="AW1308" s="960"/>
      <c r="AX1308" s="960"/>
      <c r="AY1308" s="960"/>
      <c r="AZ1308" s="960"/>
      <c r="BA1308" s="960"/>
      <c r="BB1308" s="960"/>
      <c r="BC1308" s="960"/>
      <c r="BD1308" s="960"/>
      <c r="BE1308" s="960"/>
      <c r="BF1308" s="960"/>
      <c r="BG1308" s="960"/>
    </row>
    <row r="1309" ht="15.75" customHeight="1">
      <c r="A1309" s="957"/>
      <c r="C1309" s="958"/>
      <c r="D1309" s="958"/>
      <c r="E1309" s="959"/>
      <c r="F1309" s="958"/>
      <c r="G1309" s="958"/>
      <c r="H1309" s="958"/>
      <c r="I1309" s="958"/>
      <c r="J1309" s="958"/>
      <c r="K1309" s="958"/>
      <c r="L1309" s="958"/>
      <c r="M1309" s="958"/>
      <c r="N1309" s="958"/>
      <c r="O1309" s="969"/>
      <c r="P1309" s="958"/>
      <c r="Q1309" s="958"/>
      <c r="R1309" s="958"/>
      <c r="S1309" s="958"/>
      <c r="T1309" s="960"/>
      <c r="U1309" s="960"/>
      <c r="V1309" s="960"/>
      <c r="W1309" s="960"/>
      <c r="X1309" s="960"/>
      <c r="Y1309" s="960"/>
      <c r="Z1309" s="960"/>
      <c r="AA1309" s="960"/>
      <c r="AB1309" s="960"/>
      <c r="AC1309" s="960"/>
      <c r="AD1309" s="960"/>
      <c r="AE1309" s="960"/>
      <c r="AF1309" s="960"/>
      <c r="AG1309" s="960"/>
      <c r="AH1309" s="960"/>
      <c r="AI1309" s="960"/>
      <c r="AJ1309" s="960"/>
      <c r="AK1309" s="960"/>
      <c r="AL1309" s="960"/>
      <c r="AM1309" s="960"/>
      <c r="AN1309" s="960"/>
      <c r="AO1309" s="960"/>
      <c r="AP1309" s="960"/>
      <c r="AQ1309" s="960"/>
      <c r="AR1309" s="960"/>
      <c r="AS1309" s="960"/>
      <c r="AT1309" s="960"/>
      <c r="AU1309" s="960"/>
      <c r="AV1309" s="960"/>
      <c r="AW1309" s="960"/>
      <c r="AX1309" s="960"/>
      <c r="AY1309" s="960"/>
      <c r="AZ1309" s="960"/>
      <c r="BA1309" s="960"/>
      <c r="BB1309" s="960"/>
      <c r="BC1309" s="960"/>
      <c r="BD1309" s="960"/>
      <c r="BE1309" s="960"/>
      <c r="BF1309" s="960"/>
      <c r="BG1309" s="960"/>
    </row>
    <row r="1310" ht="15.75" customHeight="1">
      <c r="A1310" s="957"/>
      <c r="B1310" s="958"/>
      <c r="C1310" s="958"/>
      <c r="D1310" s="958"/>
      <c r="E1310" s="959"/>
      <c r="F1310" s="958"/>
      <c r="G1310" s="958"/>
      <c r="H1310" s="958"/>
      <c r="I1310" s="958"/>
      <c r="J1310" s="958"/>
      <c r="K1310" s="958"/>
      <c r="L1310" s="958"/>
      <c r="M1310" s="958"/>
      <c r="N1310" s="958"/>
      <c r="O1310" s="969"/>
      <c r="P1310" s="958"/>
      <c r="Q1310" s="958"/>
      <c r="R1310" s="960"/>
      <c r="S1310" s="960"/>
      <c r="T1310" s="960"/>
      <c r="U1310" s="960"/>
      <c r="V1310" s="960"/>
      <c r="W1310" s="960"/>
      <c r="X1310" s="960"/>
      <c r="Y1310" s="960"/>
      <c r="Z1310" s="960"/>
      <c r="AA1310" s="960"/>
      <c r="AB1310" s="960"/>
      <c r="AC1310" s="960"/>
      <c r="AD1310" s="960"/>
      <c r="AE1310" s="960"/>
      <c r="AF1310" s="960"/>
      <c r="AG1310" s="960"/>
      <c r="AH1310" s="960"/>
      <c r="AI1310" s="960"/>
      <c r="AJ1310" s="960"/>
      <c r="AK1310" s="960"/>
      <c r="AL1310" s="960"/>
      <c r="AM1310" s="960"/>
      <c r="AN1310" s="960"/>
      <c r="AO1310" s="960"/>
      <c r="AP1310" s="960"/>
      <c r="AQ1310" s="960"/>
      <c r="AR1310" s="960"/>
      <c r="AS1310" s="960"/>
      <c r="AT1310" s="960"/>
      <c r="AU1310" s="960"/>
      <c r="AV1310" s="960"/>
      <c r="AW1310" s="960"/>
      <c r="AX1310" s="960"/>
      <c r="AY1310" s="960"/>
      <c r="AZ1310" s="960"/>
      <c r="BA1310" s="960"/>
      <c r="BB1310" s="960"/>
      <c r="BC1310" s="960"/>
      <c r="BD1310" s="960"/>
      <c r="BE1310" s="960"/>
      <c r="BF1310" s="960"/>
      <c r="BG1310" s="960"/>
    </row>
    <row r="1311" ht="15.75" customHeight="1">
      <c r="A1311" s="957"/>
      <c r="B1311" s="958"/>
      <c r="C1311" s="958"/>
      <c r="D1311" s="958"/>
      <c r="E1311" s="959"/>
      <c r="F1311" s="958"/>
      <c r="G1311" s="958"/>
      <c r="H1311" s="958"/>
      <c r="I1311" s="958"/>
      <c r="J1311" s="958"/>
      <c r="K1311" s="958"/>
      <c r="L1311" s="958"/>
      <c r="M1311" s="958"/>
      <c r="N1311" s="958"/>
      <c r="O1311" s="969"/>
      <c r="P1311" s="958"/>
      <c r="Q1311" s="958"/>
      <c r="R1311" s="960"/>
      <c r="S1311" s="960"/>
      <c r="T1311" s="960"/>
      <c r="U1311" s="960"/>
      <c r="V1311" s="960"/>
      <c r="W1311" s="960"/>
      <c r="X1311" s="960"/>
      <c r="Y1311" s="960"/>
      <c r="Z1311" s="960"/>
      <c r="AA1311" s="960"/>
      <c r="AB1311" s="960"/>
      <c r="AC1311" s="960"/>
      <c r="AD1311" s="960"/>
      <c r="AE1311" s="960"/>
      <c r="AF1311" s="960"/>
      <c r="AG1311" s="960"/>
      <c r="AH1311" s="960"/>
      <c r="AI1311" s="960"/>
      <c r="AJ1311" s="960"/>
      <c r="AK1311" s="960"/>
      <c r="AL1311" s="960"/>
      <c r="AM1311" s="960"/>
      <c r="AN1311" s="960"/>
      <c r="AO1311" s="960"/>
      <c r="AP1311" s="960"/>
      <c r="AQ1311" s="960"/>
      <c r="AR1311" s="960"/>
      <c r="AS1311" s="960"/>
      <c r="AT1311" s="960"/>
      <c r="AU1311" s="960"/>
      <c r="AV1311" s="960"/>
      <c r="AW1311" s="960"/>
      <c r="AX1311" s="960"/>
      <c r="AY1311" s="960"/>
      <c r="AZ1311" s="960"/>
      <c r="BA1311" s="960"/>
      <c r="BB1311" s="960"/>
      <c r="BC1311" s="960"/>
      <c r="BD1311" s="960"/>
      <c r="BE1311" s="960"/>
      <c r="BF1311" s="960"/>
      <c r="BG1311" s="960"/>
    </row>
    <row r="1312" ht="15.75" customHeight="1">
      <c r="A1312" s="957"/>
      <c r="B1312" s="972"/>
      <c r="C1312" s="972"/>
      <c r="D1312" s="357"/>
      <c r="E1312" s="959"/>
      <c r="F1312" s="958"/>
      <c r="G1312" s="958"/>
      <c r="H1312" s="958"/>
      <c r="I1312" s="958"/>
      <c r="J1312" s="958"/>
      <c r="K1312" s="958"/>
      <c r="L1312" s="958"/>
      <c r="M1312" s="958"/>
      <c r="N1312" s="958"/>
      <c r="O1312" s="969"/>
      <c r="P1312" s="958"/>
      <c r="Q1312" s="958"/>
      <c r="R1312" s="960"/>
      <c r="S1312" s="958"/>
      <c r="T1312" s="960"/>
      <c r="U1312" s="960"/>
      <c r="V1312" s="960"/>
      <c r="W1312" s="960"/>
      <c r="X1312" s="960"/>
      <c r="Y1312" s="960"/>
      <c r="Z1312" s="960"/>
      <c r="AA1312" s="960"/>
      <c r="AB1312" s="960"/>
      <c r="AC1312" s="960"/>
      <c r="AD1312" s="960"/>
      <c r="AE1312" s="960"/>
      <c r="AF1312" s="960"/>
      <c r="AG1312" s="960"/>
      <c r="AH1312" s="960"/>
      <c r="AI1312" s="960"/>
      <c r="AJ1312" s="960"/>
      <c r="AK1312" s="960"/>
      <c r="AL1312" s="960"/>
      <c r="AM1312" s="960"/>
      <c r="AN1312" s="960"/>
      <c r="AO1312" s="960"/>
      <c r="AP1312" s="960"/>
      <c r="AQ1312" s="960"/>
      <c r="AR1312" s="960"/>
      <c r="AS1312" s="960"/>
      <c r="AT1312" s="960"/>
      <c r="AU1312" s="960"/>
      <c r="AV1312" s="960"/>
      <c r="AW1312" s="960"/>
      <c r="AX1312" s="960"/>
      <c r="AY1312" s="960"/>
      <c r="AZ1312" s="960"/>
      <c r="BA1312" s="960"/>
      <c r="BB1312" s="960"/>
      <c r="BC1312" s="960"/>
      <c r="BD1312" s="960"/>
      <c r="BE1312" s="960"/>
      <c r="BF1312" s="960"/>
      <c r="BG1312" s="960"/>
    </row>
    <row r="1313" ht="15.75" customHeight="1">
      <c r="A1313" s="957"/>
      <c r="B1313" s="972"/>
      <c r="C1313" s="972"/>
      <c r="D1313" s="357"/>
      <c r="E1313" s="959"/>
      <c r="F1313" s="958"/>
      <c r="G1313" s="958"/>
      <c r="H1313" s="958"/>
      <c r="I1313" s="958"/>
      <c r="J1313" s="958"/>
      <c r="K1313" s="958"/>
      <c r="L1313" s="958"/>
      <c r="M1313" s="958"/>
      <c r="N1313" s="958"/>
      <c r="O1313" s="969"/>
      <c r="P1313" s="958"/>
      <c r="Q1313" s="958"/>
      <c r="R1313" s="960"/>
      <c r="S1313" s="958"/>
      <c r="T1313" s="960"/>
      <c r="U1313" s="960"/>
      <c r="V1313" s="960"/>
      <c r="W1313" s="960"/>
      <c r="X1313" s="960"/>
      <c r="Y1313" s="960"/>
      <c r="Z1313" s="960"/>
      <c r="AA1313" s="960"/>
      <c r="AB1313" s="960"/>
      <c r="AC1313" s="960"/>
      <c r="AD1313" s="960"/>
      <c r="AE1313" s="960"/>
      <c r="AF1313" s="960"/>
      <c r="AG1313" s="960"/>
      <c r="AH1313" s="960"/>
      <c r="AI1313" s="960"/>
      <c r="AJ1313" s="960"/>
      <c r="AK1313" s="960"/>
      <c r="AL1313" s="960"/>
      <c r="AM1313" s="960"/>
      <c r="AN1313" s="960"/>
      <c r="AO1313" s="960"/>
      <c r="AP1313" s="960"/>
      <c r="AQ1313" s="960"/>
      <c r="AR1313" s="960"/>
      <c r="AS1313" s="960"/>
      <c r="AT1313" s="960"/>
      <c r="AU1313" s="960"/>
      <c r="AV1313" s="960"/>
      <c r="AW1313" s="960"/>
      <c r="AX1313" s="960"/>
      <c r="AY1313" s="960"/>
      <c r="AZ1313" s="960"/>
      <c r="BA1313" s="960"/>
      <c r="BB1313" s="960"/>
      <c r="BC1313" s="960"/>
      <c r="BD1313" s="960"/>
      <c r="BE1313" s="960"/>
      <c r="BF1313" s="960"/>
      <c r="BG1313" s="960"/>
    </row>
  </sheetData>
  <hyperlinks>
    <hyperlink r:id="rId1" ref="O38"/>
    <hyperlink r:id="rId2" ref="O205"/>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2" max="2" width="39.71"/>
    <col customWidth="1" min="3" max="4" width="23.57"/>
    <col customWidth="1" min="6" max="7" width="34.71"/>
    <col customWidth="1" min="8" max="8" width="23.57"/>
    <col customWidth="1" min="9" max="9" width="30.57"/>
    <col customWidth="1" min="10" max="10" width="18.14"/>
    <col customWidth="1" min="11" max="11" width="16.14"/>
    <col customWidth="1" min="12" max="12" width="15.57"/>
    <col customWidth="1" min="13" max="13" width="13.57"/>
    <col customWidth="1" min="14" max="14" width="27.29"/>
    <col customWidth="1" min="15" max="15" width="61.86"/>
    <col customWidth="1" min="17" max="17" width="20.43"/>
    <col customWidth="1" min="19" max="19" width="21.0"/>
  </cols>
  <sheetData>
    <row r="1">
      <c r="A1" s="47" t="s">
        <v>100</v>
      </c>
      <c r="B1" s="48" t="s">
        <v>101</v>
      </c>
      <c r="C1" s="49" t="s">
        <v>102</v>
      </c>
      <c r="D1" s="49" t="s">
        <v>103</v>
      </c>
      <c r="E1" s="973" t="s">
        <v>104</v>
      </c>
      <c r="F1" s="49" t="s">
        <v>105</v>
      </c>
      <c r="G1" s="49" t="s">
        <v>106</v>
      </c>
      <c r="H1" s="49" t="s">
        <v>107</v>
      </c>
      <c r="I1" s="49" t="s">
        <v>108</v>
      </c>
      <c r="J1" s="49" t="s">
        <v>109</v>
      </c>
      <c r="K1" s="49" t="s">
        <v>110</v>
      </c>
      <c r="L1" s="49" t="s">
        <v>111</v>
      </c>
      <c r="M1" s="49" t="s">
        <v>112</v>
      </c>
      <c r="N1" s="49" t="s">
        <v>113</v>
      </c>
      <c r="O1" s="50" t="s">
        <v>114</v>
      </c>
      <c r="P1" s="49" t="s">
        <v>115</v>
      </c>
      <c r="Q1" s="49" t="s">
        <v>116</v>
      </c>
      <c r="R1" s="49" t="s">
        <v>117</v>
      </c>
      <c r="S1" s="49" t="s">
        <v>118</v>
      </c>
      <c r="T1" s="49"/>
      <c r="U1" s="49"/>
      <c r="V1" s="50"/>
      <c r="W1" s="50"/>
      <c r="X1" s="50"/>
      <c r="Y1" s="50"/>
      <c r="Z1" s="50"/>
    </row>
    <row r="2">
      <c r="A2" s="58">
        <v>44442.0</v>
      </c>
      <c r="B2" s="21" t="s">
        <v>6626</v>
      </c>
      <c r="C2" s="21"/>
      <c r="D2" s="21"/>
      <c r="E2" s="974" t="s">
        <v>130</v>
      </c>
      <c r="F2" s="21"/>
      <c r="G2" s="21" t="s">
        <v>678</v>
      </c>
      <c r="H2" s="21" t="s">
        <v>142</v>
      </c>
      <c r="I2" s="21" t="s">
        <v>6627</v>
      </c>
      <c r="J2" s="20" t="s">
        <v>143</v>
      </c>
      <c r="K2" s="20"/>
      <c r="L2" s="20"/>
      <c r="M2" s="20"/>
      <c r="N2" s="21" t="s">
        <v>130</v>
      </c>
      <c r="O2" s="975" t="s">
        <v>6628</v>
      </c>
      <c r="P2" s="21" t="s">
        <v>678</v>
      </c>
      <c r="Q2" s="21" t="s">
        <v>130</v>
      </c>
      <c r="R2" s="60"/>
      <c r="S2" s="60"/>
    </row>
    <row r="3">
      <c r="A3" s="976">
        <v>44420.0</v>
      </c>
      <c r="B3" s="977" t="s">
        <v>6629</v>
      </c>
      <c r="C3" s="21"/>
      <c r="D3" s="21"/>
      <c r="E3" s="974">
        <v>36.0</v>
      </c>
      <c r="F3" s="21"/>
      <c r="G3" s="21" t="s">
        <v>120</v>
      </c>
      <c r="H3" s="21" t="s">
        <v>142</v>
      </c>
      <c r="I3" s="977" t="s">
        <v>6630</v>
      </c>
      <c r="J3" s="20" t="s">
        <v>2413</v>
      </c>
      <c r="K3" s="20"/>
      <c r="L3" s="20"/>
      <c r="M3" s="20"/>
      <c r="N3" s="21" t="s">
        <v>329</v>
      </c>
      <c r="O3" s="978" t="s">
        <v>6631</v>
      </c>
      <c r="P3" s="21" t="s">
        <v>126</v>
      </c>
      <c r="Q3" s="21" t="s">
        <v>127</v>
      </c>
      <c r="R3" s="60"/>
      <c r="S3" s="60"/>
    </row>
    <row r="4">
      <c r="A4" s="976">
        <v>44451.0</v>
      </c>
      <c r="B4" s="977" t="s">
        <v>6632</v>
      </c>
      <c r="C4" s="21"/>
      <c r="D4" s="21"/>
      <c r="E4" s="974">
        <v>47.0</v>
      </c>
      <c r="F4" s="21"/>
      <c r="G4" s="21" t="s">
        <v>81</v>
      </c>
      <c r="H4" s="21" t="s">
        <v>6633</v>
      </c>
      <c r="I4" s="977" t="s">
        <v>6630</v>
      </c>
      <c r="J4" s="20" t="s">
        <v>6634</v>
      </c>
      <c r="K4" s="20"/>
      <c r="L4" s="20"/>
      <c r="M4" s="20"/>
      <c r="N4" s="21" t="s">
        <v>130</v>
      </c>
      <c r="O4" s="978" t="s">
        <v>6635</v>
      </c>
      <c r="P4" s="21" t="s">
        <v>81</v>
      </c>
      <c r="Q4" s="21" t="s">
        <v>130</v>
      </c>
      <c r="R4" s="60"/>
      <c r="S4" s="60"/>
    </row>
    <row r="5">
      <c r="A5" s="976">
        <v>44451.0</v>
      </c>
      <c r="B5" s="977" t="s">
        <v>6636</v>
      </c>
      <c r="C5" s="21"/>
      <c r="D5" s="21"/>
      <c r="E5" s="974" t="s">
        <v>130</v>
      </c>
      <c r="F5" s="21"/>
      <c r="G5" s="21" t="s">
        <v>81</v>
      </c>
      <c r="H5" s="21" t="s">
        <v>142</v>
      </c>
      <c r="I5" s="977" t="s">
        <v>6630</v>
      </c>
      <c r="J5" s="20" t="s">
        <v>358</v>
      </c>
      <c r="K5" s="20"/>
      <c r="L5" s="20"/>
      <c r="M5" s="20"/>
      <c r="N5" s="21" t="s">
        <v>130</v>
      </c>
      <c r="O5" s="979" t="s">
        <v>6637</v>
      </c>
      <c r="P5" s="21" t="s">
        <v>78</v>
      </c>
      <c r="Q5" s="21" t="s">
        <v>130</v>
      </c>
      <c r="R5" s="60"/>
      <c r="S5" s="60"/>
    </row>
    <row r="6">
      <c r="A6" s="976">
        <v>44451.0</v>
      </c>
      <c r="B6" s="977" t="s">
        <v>6638</v>
      </c>
      <c r="C6" s="21"/>
      <c r="D6" s="21"/>
      <c r="E6" s="974">
        <v>35.0</v>
      </c>
      <c r="F6" s="21"/>
      <c r="G6" s="21" t="s">
        <v>3195</v>
      </c>
      <c r="H6" s="21" t="s">
        <v>142</v>
      </c>
      <c r="I6" s="977" t="s">
        <v>6630</v>
      </c>
      <c r="J6" s="20" t="s">
        <v>2298</v>
      </c>
      <c r="K6" s="20"/>
      <c r="L6" s="20"/>
      <c r="M6" s="20"/>
      <c r="N6" s="21" t="s">
        <v>278</v>
      </c>
      <c r="O6" s="979" t="s">
        <v>6639</v>
      </c>
      <c r="P6" s="21" t="s">
        <v>135</v>
      </c>
      <c r="Q6" s="21" t="s">
        <v>130</v>
      </c>
      <c r="R6" s="60"/>
      <c r="S6" s="60"/>
    </row>
    <row r="7">
      <c r="A7" s="976">
        <v>44481.0</v>
      </c>
      <c r="B7" s="977" t="s">
        <v>6640</v>
      </c>
      <c r="C7" s="21"/>
      <c r="D7" s="21"/>
      <c r="E7" s="974">
        <v>41.0</v>
      </c>
      <c r="F7" s="21"/>
      <c r="G7" s="21" t="s">
        <v>120</v>
      </c>
      <c r="H7" s="21" t="s">
        <v>142</v>
      </c>
      <c r="I7" s="977" t="s">
        <v>6630</v>
      </c>
      <c r="J7" s="20" t="s">
        <v>185</v>
      </c>
      <c r="K7" s="20"/>
      <c r="L7" s="20"/>
      <c r="M7" s="20"/>
      <c r="N7" s="21" t="s">
        <v>718</v>
      </c>
      <c r="O7" s="979" t="s">
        <v>6641</v>
      </c>
      <c r="P7" s="21" t="s">
        <v>126</v>
      </c>
      <c r="Q7" s="21" t="s">
        <v>127</v>
      </c>
      <c r="R7" s="60"/>
      <c r="S7" s="60"/>
    </row>
    <row r="8">
      <c r="A8" s="976">
        <v>44543.0</v>
      </c>
      <c r="B8" s="977" t="s">
        <v>6642</v>
      </c>
      <c r="C8" s="21"/>
      <c r="D8" s="21"/>
      <c r="E8" s="974">
        <v>49.0</v>
      </c>
      <c r="F8" s="21"/>
      <c r="G8" s="21" t="s">
        <v>120</v>
      </c>
      <c r="H8" s="21" t="s">
        <v>142</v>
      </c>
      <c r="I8" s="977" t="s">
        <v>6630</v>
      </c>
      <c r="J8" s="20" t="s">
        <v>177</v>
      </c>
      <c r="L8" s="20"/>
      <c r="M8" s="20"/>
      <c r="N8" s="21" t="s">
        <v>1015</v>
      </c>
      <c r="O8" s="979" t="s">
        <v>6643</v>
      </c>
      <c r="P8" s="21" t="s">
        <v>126</v>
      </c>
      <c r="Q8" s="21" t="s">
        <v>127</v>
      </c>
      <c r="R8" s="60"/>
      <c r="S8" s="60"/>
    </row>
    <row r="9">
      <c r="A9" s="58">
        <v>44552.0</v>
      </c>
      <c r="B9" s="21" t="s">
        <v>6644</v>
      </c>
      <c r="C9" s="21"/>
      <c r="D9" s="21"/>
      <c r="E9" s="974">
        <v>29.0</v>
      </c>
      <c r="F9" s="21"/>
      <c r="G9" s="21" t="s">
        <v>3195</v>
      </c>
      <c r="H9" s="21" t="s">
        <v>142</v>
      </c>
      <c r="I9" s="21" t="s">
        <v>6630</v>
      </c>
      <c r="J9" s="20" t="s">
        <v>287</v>
      </c>
      <c r="K9" s="20"/>
      <c r="L9" s="20"/>
      <c r="M9" s="20"/>
      <c r="N9" s="21" t="s">
        <v>6645</v>
      </c>
      <c r="O9" s="979" t="s">
        <v>6646</v>
      </c>
      <c r="P9" s="21" t="s">
        <v>135</v>
      </c>
      <c r="Q9" s="21" t="s">
        <v>130</v>
      </c>
      <c r="R9" s="60"/>
      <c r="S9" s="60"/>
    </row>
    <row r="10">
      <c r="A10" s="58">
        <v>44573.0</v>
      </c>
      <c r="B10" s="21" t="s">
        <v>6647</v>
      </c>
      <c r="C10" s="21"/>
      <c r="D10" s="21"/>
      <c r="E10" s="974">
        <v>33.0</v>
      </c>
      <c r="F10" s="21"/>
      <c r="G10" s="21" t="s">
        <v>120</v>
      </c>
      <c r="H10" s="21" t="s">
        <v>6648</v>
      </c>
      <c r="I10" s="21" t="s">
        <v>6649</v>
      </c>
      <c r="J10" s="20" t="s">
        <v>185</v>
      </c>
      <c r="K10" s="20"/>
      <c r="L10" s="20"/>
      <c r="M10" s="20"/>
      <c r="N10" s="21" t="s">
        <v>6650</v>
      </c>
      <c r="O10" s="979" t="s">
        <v>6651</v>
      </c>
      <c r="P10" s="21" t="s">
        <v>126</v>
      </c>
      <c r="Q10" s="21" t="s">
        <v>127</v>
      </c>
      <c r="R10" s="60"/>
      <c r="S10" s="60"/>
    </row>
    <row r="11">
      <c r="A11" s="58">
        <v>44698.0</v>
      </c>
      <c r="B11" s="21" t="s">
        <v>6652</v>
      </c>
      <c r="C11" s="21"/>
      <c r="D11" s="21"/>
      <c r="E11" s="974">
        <v>35.0</v>
      </c>
      <c r="F11" s="21"/>
      <c r="G11" s="21" t="s">
        <v>120</v>
      </c>
      <c r="H11" s="21" t="s">
        <v>6653</v>
      </c>
      <c r="I11" s="21" t="s">
        <v>6654</v>
      </c>
      <c r="J11" s="20" t="s">
        <v>2585</v>
      </c>
      <c r="K11" s="20"/>
      <c r="L11" s="20"/>
      <c r="M11" s="20"/>
      <c r="N11" s="21" t="s">
        <v>1066</v>
      </c>
      <c r="O11" s="979" t="s">
        <v>6655</v>
      </c>
      <c r="P11" s="21" t="s">
        <v>126</v>
      </c>
      <c r="Q11" s="21" t="s">
        <v>127</v>
      </c>
      <c r="R11" s="60"/>
      <c r="S11" s="60"/>
    </row>
    <row r="12">
      <c r="A12" s="58">
        <v>44575.0</v>
      </c>
      <c r="B12" s="21" t="s">
        <v>6656</v>
      </c>
      <c r="C12" s="21"/>
      <c r="D12" s="21"/>
      <c r="E12" s="974">
        <v>30.0</v>
      </c>
      <c r="F12" s="21"/>
      <c r="G12" s="21" t="s">
        <v>3195</v>
      </c>
      <c r="H12" s="21" t="s">
        <v>6657</v>
      </c>
      <c r="I12" s="21" t="s">
        <v>6649</v>
      </c>
      <c r="J12" s="20" t="s">
        <v>2011</v>
      </c>
      <c r="K12" s="20"/>
      <c r="L12" s="20"/>
      <c r="M12" s="20"/>
      <c r="N12" s="21" t="s">
        <v>1499</v>
      </c>
      <c r="O12" s="979" t="s">
        <v>6658</v>
      </c>
      <c r="P12" s="21" t="s">
        <v>135</v>
      </c>
      <c r="Q12" s="21" t="s">
        <v>130</v>
      </c>
      <c r="R12" s="21" t="s">
        <v>6659</v>
      </c>
      <c r="S12" s="60"/>
    </row>
    <row r="13">
      <c r="A13" s="51">
        <v>44378.0</v>
      </c>
      <c r="B13" s="52" t="s">
        <v>6660</v>
      </c>
      <c r="C13" s="21"/>
      <c r="D13" s="21"/>
      <c r="E13" s="492">
        <v>46.0</v>
      </c>
      <c r="F13" s="21"/>
      <c r="G13" s="21" t="s">
        <v>120</v>
      </c>
      <c r="H13" s="21" t="s">
        <v>142</v>
      </c>
      <c r="I13" s="52" t="s">
        <v>6630</v>
      </c>
      <c r="J13" s="20" t="s">
        <v>6661</v>
      </c>
      <c r="K13" s="230"/>
      <c r="L13" s="230"/>
      <c r="M13" s="230"/>
      <c r="N13" s="52" t="s">
        <v>657</v>
      </c>
      <c r="O13" s="980" t="s">
        <v>6662</v>
      </c>
      <c r="P13" s="52" t="s">
        <v>126</v>
      </c>
      <c r="Q13" s="21" t="s">
        <v>127</v>
      </c>
      <c r="R13" s="54"/>
      <c r="S13" s="54"/>
      <c r="T13" s="55"/>
      <c r="U13" s="55"/>
      <c r="V13" s="55"/>
      <c r="W13" s="55"/>
      <c r="X13" s="55"/>
      <c r="Y13" s="55"/>
      <c r="Z13" s="55"/>
      <c r="AA13" s="55"/>
      <c r="AB13" s="55"/>
      <c r="AC13" s="55"/>
      <c r="AD13" s="55"/>
      <c r="AE13" s="55"/>
      <c r="AF13" s="55"/>
      <c r="AG13" s="55"/>
      <c r="AH13" s="55"/>
      <c r="AI13" s="55"/>
      <c r="AJ13" s="55"/>
    </row>
    <row r="14">
      <c r="A14" s="51">
        <v>44673.0</v>
      </c>
      <c r="B14" s="52" t="s">
        <v>6663</v>
      </c>
      <c r="C14" s="21"/>
      <c r="D14" s="21"/>
      <c r="E14" s="492">
        <v>31.0</v>
      </c>
      <c r="F14" s="52"/>
      <c r="G14" s="52" t="s">
        <v>81</v>
      </c>
      <c r="H14" s="21" t="s">
        <v>142</v>
      </c>
      <c r="I14" s="52" t="s">
        <v>6664</v>
      </c>
      <c r="J14" s="20" t="s">
        <v>189</v>
      </c>
      <c r="K14" s="230"/>
      <c r="L14" s="230"/>
      <c r="M14" s="230"/>
      <c r="N14" s="21" t="s">
        <v>130</v>
      </c>
      <c r="O14" s="980" t="s">
        <v>6665</v>
      </c>
      <c r="P14" s="52" t="s">
        <v>81</v>
      </c>
      <c r="Q14" s="21" t="s">
        <v>130</v>
      </c>
      <c r="R14" s="54"/>
      <c r="S14" s="54"/>
      <c r="T14" s="55"/>
      <c r="U14" s="55"/>
      <c r="V14" s="55"/>
      <c r="W14" s="55"/>
      <c r="X14" s="55"/>
      <c r="Y14" s="55"/>
      <c r="Z14" s="55"/>
      <c r="AA14" s="55"/>
      <c r="AB14" s="55"/>
      <c r="AC14" s="55"/>
      <c r="AD14" s="55"/>
      <c r="AE14" s="55"/>
      <c r="AF14" s="55"/>
      <c r="AG14" s="55"/>
      <c r="AH14" s="55"/>
      <c r="AI14" s="55"/>
      <c r="AJ14" s="55"/>
    </row>
    <row r="15" ht="54.0" customHeight="1">
      <c r="A15" s="51">
        <v>44673.0</v>
      </c>
      <c r="B15" s="52" t="s">
        <v>6666</v>
      </c>
      <c r="C15" s="21"/>
      <c r="D15" s="21"/>
      <c r="E15" s="492">
        <v>29.0</v>
      </c>
      <c r="F15" s="52"/>
      <c r="G15" s="52" t="s">
        <v>81</v>
      </c>
      <c r="H15" s="21" t="s">
        <v>142</v>
      </c>
      <c r="I15" s="52" t="s">
        <v>1340</v>
      </c>
      <c r="J15" s="20" t="s">
        <v>143</v>
      </c>
      <c r="K15" s="230"/>
      <c r="L15" s="230"/>
      <c r="M15" s="230"/>
      <c r="N15" s="21" t="s">
        <v>130</v>
      </c>
      <c r="O15" s="981" t="s">
        <v>6667</v>
      </c>
      <c r="P15" s="52" t="s">
        <v>81</v>
      </c>
      <c r="Q15" s="21" t="s">
        <v>130</v>
      </c>
      <c r="R15" s="52" t="s">
        <v>6668</v>
      </c>
      <c r="S15" s="54"/>
      <c r="T15" s="55"/>
      <c r="U15" s="55"/>
      <c r="V15" s="55"/>
      <c r="W15" s="55"/>
      <c r="X15" s="55"/>
      <c r="Y15" s="55"/>
      <c r="Z15" s="55"/>
      <c r="AA15" s="55"/>
      <c r="AB15" s="55"/>
      <c r="AC15" s="55"/>
      <c r="AD15" s="55"/>
      <c r="AE15" s="55"/>
      <c r="AF15" s="55"/>
      <c r="AG15" s="55"/>
      <c r="AH15" s="55"/>
      <c r="AI15" s="55"/>
      <c r="AJ15" s="55"/>
    </row>
    <row r="16">
      <c r="A16" s="58">
        <v>44732.0</v>
      </c>
      <c r="B16" s="21" t="s">
        <v>6669</v>
      </c>
      <c r="C16" s="21"/>
      <c r="D16" s="21"/>
      <c r="E16" s="974" t="s">
        <v>130</v>
      </c>
      <c r="F16" s="21"/>
      <c r="G16" s="21" t="s">
        <v>1781</v>
      </c>
      <c r="H16" s="21" t="s">
        <v>6670</v>
      </c>
      <c r="I16" s="21" t="s">
        <v>6671</v>
      </c>
      <c r="J16" s="20" t="s">
        <v>287</v>
      </c>
      <c r="K16" s="20"/>
      <c r="L16" s="20"/>
      <c r="M16" s="20"/>
      <c r="N16" s="21" t="s">
        <v>308</v>
      </c>
      <c r="O16" s="979" t="s">
        <v>6672</v>
      </c>
      <c r="P16" s="21" t="s">
        <v>2563</v>
      </c>
      <c r="Q16" s="21" t="s">
        <v>135</v>
      </c>
      <c r="R16" s="21" t="s">
        <v>6673</v>
      </c>
      <c r="S16" s="21" t="s">
        <v>126</v>
      </c>
    </row>
    <row r="17">
      <c r="A17" s="58">
        <v>44673.0</v>
      </c>
      <c r="B17" s="21" t="s">
        <v>6674</v>
      </c>
      <c r="C17" s="21"/>
      <c r="D17" s="21"/>
      <c r="E17" s="974">
        <v>29.0</v>
      </c>
      <c r="F17" s="21"/>
      <c r="G17" s="21" t="s">
        <v>326</v>
      </c>
      <c r="H17" s="21" t="s">
        <v>142</v>
      </c>
      <c r="I17" s="21" t="s">
        <v>6675</v>
      </c>
      <c r="J17" s="20" t="s">
        <v>282</v>
      </c>
      <c r="K17" s="20"/>
      <c r="L17" s="20"/>
      <c r="M17" s="20"/>
      <c r="N17" s="21" t="s">
        <v>2782</v>
      </c>
      <c r="O17" s="979" t="s">
        <v>6676</v>
      </c>
      <c r="P17" s="21" t="s">
        <v>135</v>
      </c>
      <c r="Q17" s="21" t="s">
        <v>130</v>
      </c>
      <c r="R17" s="60"/>
      <c r="S17" s="60"/>
    </row>
    <row r="18">
      <c r="A18" s="58">
        <v>44673.0</v>
      </c>
      <c r="B18" s="21" t="s">
        <v>6677</v>
      </c>
      <c r="C18" s="21"/>
      <c r="D18" s="21"/>
      <c r="E18" s="974">
        <v>41.0</v>
      </c>
      <c r="F18" s="21"/>
      <c r="G18" s="21" t="s">
        <v>120</v>
      </c>
      <c r="H18" s="21" t="s">
        <v>142</v>
      </c>
      <c r="I18" s="21" t="s">
        <v>6675</v>
      </c>
      <c r="J18" s="20" t="s">
        <v>143</v>
      </c>
      <c r="K18" s="20"/>
      <c r="L18" s="20"/>
      <c r="M18" s="20"/>
      <c r="N18" s="21" t="s">
        <v>559</v>
      </c>
      <c r="O18" s="982"/>
      <c r="P18" s="21" t="s">
        <v>2563</v>
      </c>
      <c r="Q18" s="21" t="s">
        <v>127</v>
      </c>
      <c r="R18" s="60"/>
      <c r="S18" s="60"/>
    </row>
    <row r="19">
      <c r="A19" s="58">
        <v>44673.0</v>
      </c>
      <c r="B19" s="21" t="s">
        <v>6678</v>
      </c>
      <c r="C19" s="21"/>
      <c r="D19" s="21"/>
      <c r="E19" s="974">
        <v>25.0</v>
      </c>
      <c r="F19" s="21"/>
      <c r="G19" s="21" t="s">
        <v>120</v>
      </c>
      <c r="H19" s="21" t="s">
        <v>6679</v>
      </c>
      <c r="I19" s="21" t="s">
        <v>6675</v>
      </c>
      <c r="J19" s="20" t="s">
        <v>143</v>
      </c>
      <c r="K19" s="20"/>
      <c r="L19" s="20"/>
      <c r="M19" s="20"/>
      <c r="N19" s="21" t="s">
        <v>329</v>
      </c>
      <c r="O19" s="979" t="s">
        <v>6680</v>
      </c>
      <c r="P19" s="21" t="s">
        <v>2563</v>
      </c>
      <c r="Q19" s="21" t="s">
        <v>127</v>
      </c>
      <c r="R19" s="60"/>
      <c r="S19" s="60"/>
    </row>
    <row r="20">
      <c r="A20" s="58">
        <v>44673.0</v>
      </c>
      <c r="B20" s="21" t="s">
        <v>6681</v>
      </c>
      <c r="C20" s="21"/>
      <c r="D20" s="21"/>
      <c r="E20" s="974" t="s">
        <v>130</v>
      </c>
      <c r="F20" s="21"/>
      <c r="G20" s="21" t="s">
        <v>1180</v>
      </c>
      <c r="H20" s="21" t="s">
        <v>6682</v>
      </c>
      <c r="I20" s="21" t="s">
        <v>6675</v>
      </c>
      <c r="J20" s="20" t="s">
        <v>185</v>
      </c>
      <c r="K20" s="20"/>
      <c r="L20" s="20"/>
      <c r="M20" s="20"/>
      <c r="N20" s="21" t="s">
        <v>646</v>
      </c>
      <c r="O20" s="978" t="s">
        <v>6683</v>
      </c>
      <c r="P20" s="21" t="s">
        <v>135</v>
      </c>
      <c r="Q20" s="21" t="s">
        <v>130</v>
      </c>
      <c r="R20" s="21" t="s">
        <v>6684</v>
      </c>
      <c r="S20" s="60"/>
    </row>
    <row r="21">
      <c r="A21" s="58">
        <v>44673.0</v>
      </c>
      <c r="B21" s="21" t="s">
        <v>6685</v>
      </c>
      <c r="C21" s="21"/>
      <c r="D21" s="21"/>
      <c r="E21" s="974">
        <v>23.0</v>
      </c>
      <c r="F21" s="21"/>
      <c r="G21" s="21" t="s">
        <v>1180</v>
      </c>
      <c r="H21" s="21" t="s">
        <v>142</v>
      </c>
      <c r="I21" s="21" t="s">
        <v>6675</v>
      </c>
      <c r="J21" s="20" t="s">
        <v>1974</v>
      </c>
      <c r="K21" s="20"/>
      <c r="L21" s="20"/>
      <c r="M21" s="20"/>
      <c r="N21" s="21" t="s">
        <v>5057</v>
      </c>
      <c r="O21" s="983"/>
      <c r="P21" s="21" t="s">
        <v>135</v>
      </c>
      <c r="Q21" s="21" t="s">
        <v>130</v>
      </c>
      <c r="R21" s="21"/>
      <c r="S21" s="60"/>
    </row>
    <row r="22">
      <c r="A22" s="58">
        <v>44673.0</v>
      </c>
      <c r="B22" s="21" t="s">
        <v>6686</v>
      </c>
      <c r="C22" s="21"/>
      <c r="D22" s="21"/>
      <c r="E22" s="974">
        <v>27.0</v>
      </c>
      <c r="F22" s="21"/>
      <c r="G22" s="21" t="s">
        <v>326</v>
      </c>
      <c r="H22" s="21" t="s">
        <v>142</v>
      </c>
      <c r="I22" s="21" t="s">
        <v>6675</v>
      </c>
      <c r="J22" s="20" t="s">
        <v>1974</v>
      </c>
      <c r="K22" s="20"/>
      <c r="L22" s="20"/>
      <c r="M22" s="20"/>
      <c r="N22" s="21" t="s">
        <v>130</v>
      </c>
      <c r="O22" s="983"/>
      <c r="P22" s="21" t="s">
        <v>126</v>
      </c>
      <c r="Q22" s="21" t="s">
        <v>135</v>
      </c>
      <c r="R22" s="21" t="s">
        <v>6687</v>
      </c>
      <c r="S22" s="60"/>
    </row>
    <row r="23">
      <c r="A23" s="58">
        <v>44691.0</v>
      </c>
      <c r="B23" s="21" t="s">
        <v>6688</v>
      </c>
      <c r="C23" s="21"/>
      <c r="D23" s="21"/>
      <c r="E23" s="974">
        <v>41.0</v>
      </c>
      <c r="F23" s="21"/>
      <c r="G23" s="21" t="s">
        <v>120</v>
      </c>
      <c r="H23" s="21" t="s">
        <v>6689</v>
      </c>
      <c r="I23" s="21" t="s">
        <v>6675</v>
      </c>
      <c r="J23" s="20" t="s">
        <v>2200</v>
      </c>
      <c r="K23" s="20"/>
      <c r="L23" s="20"/>
      <c r="M23" s="20"/>
      <c r="N23" s="21" t="s">
        <v>1288</v>
      </c>
      <c r="O23" s="978" t="s">
        <v>6690</v>
      </c>
      <c r="P23" s="21" t="s">
        <v>126</v>
      </c>
      <c r="Q23" s="21" t="s">
        <v>127</v>
      </c>
      <c r="R23" s="60"/>
      <c r="S23" s="60"/>
    </row>
    <row r="24">
      <c r="A24" s="984">
        <v>44712.0</v>
      </c>
      <c r="B24" s="21" t="s">
        <v>6691</v>
      </c>
      <c r="C24" s="21"/>
      <c r="D24" s="21"/>
      <c r="E24" s="974">
        <v>28.0</v>
      </c>
      <c r="F24" s="21"/>
      <c r="G24" s="21" t="s">
        <v>3195</v>
      </c>
      <c r="H24" s="21" t="s">
        <v>6692</v>
      </c>
      <c r="I24" s="21" t="s">
        <v>6675</v>
      </c>
      <c r="J24" s="20" t="s">
        <v>143</v>
      </c>
      <c r="K24" s="20"/>
      <c r="L24" s="20"/>
      <c r="M24" s="20"/>
      <c r="N24" s="21" t="s">
        <v>1015</v>
      </c>
      <c r="O24" s="978" t="s">
        <v>6693</v>
      </c>
      <c r="P24" s="21" t="s">
        <v>360</v>
      </c>
      <c r="Q24" s="21" t="s">
        <v>130</v>
      </c>
      <c r="R24" s="60"/>
      <c r="S24" s="60"/>
    </row>
    <row r="25">
      <c r="A25" s="985">
        <v>44753.0</v>
      </c>
      <c r="B25" s="977" t="s">
        <v>6694</v>
      </c>
      <c r="C25" s="21"/>
      <c r="D25" s="21"/>
      <c r="E25" s="974">
        <v>36.0</v>
      </c>
      <c r="F25" s="21"/>
      <c r="G25" s="21" t="s">
        <v>6695</v>
      </c>
      <c r="H25" s="21" t="s">
        <v>6696</v>
      </c>
      <c r="I25" s="977" t="s">
        <v>6664</v>
      </c>
      <c r="J25" s="20" t="s">
        <v>2722</v>
      </c>
      <c r="K25" s="20"/>
      <c r="L25" s="20"/>
      <c r="M25" s="20"/>
      <c r="N25" s="21" t="s">
        <v>4673</v>
      </c>
      <c r="O25" s="979" t="s">
        <v>6697</v>
      </c>
      <c r="P25" s="21" t="s">
        <v>135</v>
      </c>
      <c r="Q25" s="21" t="s">
        <v>130</v>
      </c>
      <c r="R25" s="60"/>
      <c r="S25" s="60"/>
    </row>
    <row r="26">
      <c r="A26" s="976">
        <v>44810.0</v>
      </c>
      <c r="B26" s="977" t="s">
        <v>6698</v>
      </c>
      <c r="C26" s="21"/>
      <c r="D26" s="21"/>
      <c r="E26" s="974">
        <v>46.0</v>
      </c>
      <c r="F26" s="21"/>
      <c r="G26" s="21" t="s">
        <v>120</v>
      </c>
      <c r="H26" s="21" t="s">
        <v>142</v>
      </c>
      <c r="I26" s="977" t="s">
        <v>6630</v>
      </c>
      <c r="J26" s="20" t="s">
        <v>2200</v>
      </c>
      <c r="K26" s="20"/>
      <c r="L26" s="20"/>
      <c r="M26" s="20"/>
      <c r="N26" s="21" t="s">
        <v>416</v>
      </c>
      <c r="O26" s="979" t="s">
        <v>6699</v>
      </c>
      <c r="P26" s="21" t="s">
        <v>126</v>
      </c>
      <c r="Q26" s="21" t="s">
        <v>127</v>
      </c>
      <c r="R26" s="60"/>
      <c r="S26" s="60"/>
    </row>
    <row r="27">
      <c r="A27" s="976">
        <v>44810.0</v>
      </c>
      <c r="B27" s="977" t="s">
        <v>6700</v>
      </c>
      <c r="C27" s="21"/>
      <c r="D27" s="21"/>
      <c r="E27" s="974">
        <v>42.0</v>
      </c>
      <c r="F27" s="21"/>
      <c r="G27" s="21" t="s">
        <v>6695</v>
      </c>
      <c r="H27" s="21" t="s">
        <v>6701</v>
      </c>
      <c r="I27" s="977" t="s">
        <v>6630</v>
      </c>
      <c r="J27" s="20" t="s">
        <v>815</v>
      </c>
      <c r="K27" s="20"/>
      <c r="L27" s="20"/>
      <c r="M27" s="20"/>
      <c r="N27" s="21" t="s">
        <v>646</v>
      </c>
      <c r="O27" s="979" t="s">
        <v>6702</v>
      </c>
      <c r="P27" s="21" t="s">
        <v>360</v>
      </c>
      <c r="Q27" s="21" t="s">
        <v>130</v>
      </c>
      <c r="R27" s="60"/>
      <c r="S27" s="60"/>
    </row>
    <row r="28">
      <c r="A28" s="976">
        <v>44840.0</v>
      </c>
      <c r="B28" s="986" t="s">
        <v>6703</v>
      </c>
      <c r="C28" s="21"/>
      <c r="D28" s="21"/>
      <c r="E28" s="974">
        <v>31.0</v>
      </c>
      <c r="F28" s="21"/>
      <c r="G28" s="21" t="s">
        <v>3195</v>
      </c>
      <c r="H28" s="21" t="s">
        <v>3003</v>
      </c>
      <c r="I28" s="977" t="s">
        <v>6630</v>
      </c>
      <c r="J28" s="20" t="s">
        <v>4759</v>
      </c>
      <c r="K28" s="20"/>
      <c r="L28" s="20"/>
      <c r="M28" s="20"/>
      <c r="N28" s="21" t="s">
        <v>4673</v>
      </c>
      <c r="O28" s="978" t="s">
        <v>6704</v>
      </c>
      <c r="P28" s="21" t="s">
        <v>135</v>
      </c>
      <c r="Q28" s="21" t="s">
        <v>130</v>
      </c>
      <c r="R28" s="60"/>
      <c r="S28" s="60"/>
    </row>
    <row r="29" ht="38.25" customHeight="1">
      <c r="A29" s="58">
        <v>44716.0</v>
      </c>
      <c r="B29" s="987" t="s">
        <v>6705</v>
      </c>
      <c r="C29" s="21"/>
      <c r="D29" s="21"/>
      <c r="E29" s="974">
        <v>34.0</v>
      </c>
      <c r="F29" s="21"/>
      <c r="G29" s="21" t="s">
        <v>131</v>
      </c>
      <c r="H29" s="21" t="s">
        <v>142</v>
      </c>
      <c r="I29" s="988" t="s">
        <v>6706</v>
      </c>
      <c r="J29" s="20" t="s">
        <v>287</v>
      </c>
      <c r="K29" s="989"/>
      <c r="L29" s="989"/>
      <c r="M29" s="989"/>
      <c r="N29" s="21" t="s">
        <v>130</v>
      </c>
      <c r="O29" s="979" t="s">
        <v>6707</v>
      </c>
      <c r="P29" s="814" t="s">
        <v>135</v>
      </c>
      <c r="Q29" s="21" t="s">
        <v>130</v>
      </c>
      <c r="R29" s="988"/>
      <c r="S29" s="988" t="s">
        <v>126</v>
      </c>
      <c r="T29" s="867"/>
      <c r="U29" s="867"/>
    </row>
    <row r="30">
      <c r="A30" s="58">
        <v>44716.0</v>
      </c>
      <c r="B30" s="21" t="s">
        <v>6708</v>
      </c>
      <c r="C30" s="21"/>
      <c r="D30" s="21"/>
      <c r="E30" s="974" t="s">
        <v>130</v>
      </c>
      <c r="F30" s="21"/>
      <c r="G30" s="21" t="s">
        <v>131</v>
      </c>
      <c r="H30" s="21" t="s">
        <v>6709</v>
      </c>
      <c r="I30" s="988" t="s">
        <v>6706</v>
      </c>
      <c r="J30" s="20" t="s">
        <v>2513</v>
      </c>
      <c r="K30" s="20"/>
      <c r="L30" s="20"/>
      <c r="M30" s="20"/>
      <c r="N30" s="21" t="s">
        <v>130</v>
      </c>
      <c r="O30" s="978" t="s">
        <v>6710</v>
      </c>
      <c r="P30" s="21" t="s">
        <v>126</v>
      </c>
      <c r="Q30" s="21" t="s">
        <v>135</v>
      </c>
      <c r="R30" s="60"/>
      <c r="S30" s="21" t="s">
        <v>126</v>
      </c>
    </row>
    <row r="31">
      <c r="A31" s="58">
        <v>44716.0</v>
      </c>
      <c r="B31" s="21" t="s">
        <v>6711</v>
      </c>
      <c r="C31" s="21"/>
      <c r="D31" s="21"/>
      <c r="E31" s="974" t="s">
        <v>130</v>
      </c>
      <c r="F31" s="21"/>
      <c r="G31" s="21" t="s">
        <v>131</v>
      </c>
      <c r="H31" s="21" t="s">
        <v>6712</v>
      </c>
      <c r="I31" s="988" t="s">
        <v>6706</v>
      </c>
      <c r="J31" s="20" t="s">
        <v>2886</v>
      </c>
      <c r="K31" s="20"/>
      <c r="L31" s="20"/>
      <c r="M31" s="20"/>
      <c r="N31" s="21" t="s">
        <v>130</v>
      </c>
      <c r="O31" s="979" t="s">
        <v>6713</v>
      </c>
      <c r="P31" s="21" t="s">
        <v>126</v>
      </c>
      <c r="Q31" s="21" t="s">
        <v>135</v>
      </c>
      <c r="R31" s="60"/>
      <c r="S31" s="21" t="s">
        <v>126</v>
      </c>
    </row>
    <row r="32">
      <c r="A32" s="58">
        <v>44716.0</v>
      </c>
      <c r="B32" s="21" t="s">
        <v>6714</v>
      </c>
      <c r="C32" s="21"/>
      <c r="D32" s="21"/>
      <c r="E32" s="974">
        <v>31.0</v>
      </c>
      <c r="F32" s="21"/>
      <c r="G32" s="21" t="s">
        <v>131</v>
      </c>
      <c r="H32" s="21" t="s">
        <v>6715</v>
      </c>
      <c r="I32" s="988" t="s">
        <v>6706</v>
      </c>
      <c r="J32" s="20" t="s">
        <v>201</v>
      </c>
      <c r="K32" s="20"/>
      <c r="L32" s="20"/>
      <c r="M32" s="20"/>
      <c r="N32" s="21" t="s">
        <v>130</v>
      </c>
      <c r="O32" s="978" t="s">
        <v>6716</v>
      </c>
      <c r="P32" s="21" t="s">
        <v>126</v>
      </c>
      <c r="Q32" s="21" t="s">
        <v>135</v>
      </c>
      <c r="R32" s="60"/>
      <c r="S32" s="60"/>
    </row>
    <row r="33">
      <c r="A33" s="58">
        <v>44716.0</v>
      </c>
      <c r="B33" s="21" t="s">
        <v>6717</v>
      </c>
      <c r="C33" s="21"/>
      <c r="D33" s="21"/>
      <c r="E33" s="974" t="s">
        <v>130</v>
      </c>
      <c r="F33" s="21"/>
      <c r="G33" s="21" t="s">
        <v>131</v>
      </c>
      <c r="H33" s="21" t="s">
        <v>142</v>
      </c>
      <c r="I33" s="988" t="s">
        <v>6706</v>
      </c>
      <c r="J33" s="20" t="s">
        <v>143</v>
      </c>
      <c r="K33" s="20"/>
      <c r="L33" s="20"/>
      <c r="M33" s="20"/>
      <c r="N33" s="21" t="s">
        <v>130</v>
      </c>
      <c r="O33" s="979" t="s">
        <v>6718</v>
      </c>
      <c r="P33" s="21" t="s">
        <v>135</v>
      </c>
      <c r="Q33" s="21" t="s">
        <v>130</v>
      </c>
      <c r="R33" s="60"/>
      <c r="S33" s="21" t="s">
        <v>126</v>
      </c>
    </row>
    <row r="34">
      <c r="A34" s="58">
        <v>44716.0</v>
      </c>
      <c r="B34" s="21" t="s">
        <v>6719</v>
      </c>
      <c r="C34" s="21"/>
      <c r="D34" s="21"/>
      <c r="E34" s="974">
        <v>29.0</v>
      </c>
      <c r="F34" s="21"/>
      <c r="G34" s="21" t="s">
        <v>131</v>
      </c>
      <c r="H34" s="21" t="s">
        <v>6720</v>
      </c>
      <c r="I34" s="988" t="s">
        <v>6706</v>
      </c>
      <c r="J34" s="20" t="s">
        <v>282</v>
      </c>
      <c r="K34" s="20"/>
      <c r="L34" s="20"/>
      <c r="M34" s="20"/>
      <c r="N34" s="21" t="s">
        <v>130</v>
      </c>
      <c r="O34" s="978" t="s">
        <v>6721</v>
      </c>
      <c r="P34" s="21" t="s">
        <v>135</v>
      </c>
      <c r="Q34" s="21" t="s">
        <v>130</v>
      </c>
      <c r="R34" s="60"/>
      <c r="S34" s="21" t="s">
        <v>126</v>
      </c>
    </row>
    <row r="35">
      <c r="A35" s="58">
        <v>44716.0</v>
      </c>
      <c r="B35" s="21" t="s">
        <v>6722</v>
      </c>
      <c r="C35" s="21"/>
      <c r="D35" s="21"/>
      <c r="E35" s="974">
        <v>38.0</v>
      </c>
      <c r="F35" s="21"/>
      <c r="G35" s="21" t="s">
        <v>131</v>
      </c>
      <c r="H35" s="21" t="s">
        <v>142</v>
      </c>
      <c r="I35" s="988" t="s">
        <v>6706</v>
      </c>
      <c r="J35" s="20" t="s">
        <v>783</v>
      </c>
      <c r="K35" s="20"/>
      <c r="L35" s="20"/>
      <c r="M35" s="20"/>
      <c r="N35" s="21" t="s">
        <v>2603</v>
      </c>
      <c r="O35" s="978" t="s">
        <v>6723</v>
      </c>
      <c r="P35" s="21" t="s">
        <v>135</v>
      </c>
      <c r="Q35" s="21" t="s">
        <v>130</v>
      </c>
      <c r="R35" s="60"/>
      <c r="S35" s="21" t="s">
        <v>126</v>
      </c>
    </row>
    <row r="36">
      <c r="A36" s="58">
        <v>44716.0</v>
      </c>
      <c r="B36" s="21" t="s">
        <v>6724</v>
      </c>
      <c r="C36" s="21"/>
      <c r="D36" s="21"/>
      <c r="E36" s="974">
        <v>27.0</v>
      </c>
      <c r="F36" s="21"/>
      <c r="G36" s="21" t="s">
        <v>131</v>
      </c>
      <c r="H36" s="21" t="s">
        <v>142</v>
      </c>
      <c r="I36" s="988" t="s">
        <v>6706</v>
      </c>
      <c r="J36" s="20" t="s">
        <v>177</v>
      </c>
      <c r="K36" s="20"/>
      <c r="L36" s="20"/>
      <c r="M36" s="20"/>
      <c r="N36" s="21" t="s">
        <v>308</v>
      </c>
      <c r="O36" s="979" t="s">
        <v>6725</v>
      </c>
      <c r="P36" s="21" t="s">
        <v>135</v>
      </c>
      <c r="Q36" s="21" t="s">
        <v>130</v>
      </c>
      <c r="R36" s="60"/>
      <c r="S36" s="21" t="s">
        <v>126</v>
      </c>
    </row>
    <row r="37" ht="65.25" customHeight="1">
      <c r="A37" s="58">
        <v>44716.0</v>
      </c>
      <c r="B37" s="21" t="s">
        <v>6726</v>
      </c>
      <c r="C37" s="21"/>
      <c r="D37" s="21"/>
      <c r="E37" s="974">
        <v>32.0</v>
      </c>
      <c r="F37" s="21"/>
      <c r="G37" s="21" t="s">
        <v>131</v>
      </c>
      <c r="H37" s="21" t="s">
        <v>142</v>
      </c>
      <c r="I37" s="21" t="s">
        <v>6706</v>
      </c>
      <c r="J37" s="20" t="s">
        <v>2011</v>
      </c>
      <c r="K37" s="20"/>
      <c r="L37" s="20"/>
      <c r="M37" s="20"/>
      <c r="N37" s="21" t="s">
        <v>329</v>
      </c>
      <c r="O37" s="978" t="s">
        <v>6727</v>
      </c>
      <c r="P37" s="21" t="s">
        <v>135</v>
      </c>
      <c r="Q37" s="21" t="s">
        <v>130</v>
      </c>
      <c r="R37" s="60"/>
      <c r="S37" s="21" t="s">
        <v>126</v>
      </c>
    </row>
    <row r="38">
      <c r="A38" s="58">
        <v>44716.0</v>
      </c>
      <c r="B38" s="21" t="s">
        <v>6728</v>
      </c>
      <c r="C38" s="21"/>
      <c r="D38" s="21"/>
      <c r="E38" s="974">
        <v>25.0</v>
      </c>
      <c r="F38" s="21"/>
      <c r="G38" s="21" t="s">
        <v>131</v>
      </c>
      <c r="H38" s="21" t="s">
        <v>6729</v>
      </c>
      <c r="I38" s="21" t="s">
        <v>6706</v>
      </c>
      <c r="J38" s="20" t="s">
        <v>143</v>
      </c>
      <c r="K38" s="990"/>
      <c r="L38" s="990"/>
      <c r="M38" s="990"/>
      <c r="N38" s="21" t="s">
        <v>130</v>
      </c>
      <c r="O38" s="978" t="s">
        <v>6730</v>
      </c>
      <c r="P38" s="21" t="s">
        <v>135</v>
      </c>
      <c r="Q38" s="21" t="s">
        <v>130</v>
      </c>
      <c r="R38" s="60"/>
      <c r="S38" s="21" t="s">
        <v>126</v>
      </c>
    </row>
    <row r="39">
      <c r="A39" s="991">
        <v>44722.0</v>
      </c>
      <c r="B39" s="992" t="s">
        <v>6731</v>
      </c>
      <c r="C39" s="21"/>
      <c r="D39" s="21"/>
      <c r="E39" s="993">
        <v>35.0</v>
      </c>
      <c r="F39" s="21"/>
      <c r="G39" s="21" t="s">
        <v>120</v>
      </c>
      <c r="H39" s="21" t="s">
        <v>142</v>
      </c>
      <c r="I39" s="992" t="s">
        <v>6630</v>
      </c>
      <c r="J39" s="20" t="s">
        <v>216</v>
      </c>
      <c r="K39" s="20"/>
      <c r="L39" s="20"/>
      <c r="M39" s="20"/>
      <c r="N39" s="21" t="s">
        <v>657</v>
      </c>
      <c r="O39" s="981" t="s">
        <v>6732</v>
      </c>
      <c r="P39" s="992" t="s">
        <v>126</v>
      </c>
      <c r="Q39" s="21" t="s">
        <v>127</v>
      </c>
      <c r="R39" s="992"/>
      <c r="S39" s="994"/>
      <c r="T39" s="995"/>
      <c r="U39" s="995"/>
      <c r="V39" s="995"/>
      <c r="W39" s="995"/>
      <c r="X39" s="995"/>
      <c r="Y39" s="995"/>
      <c r="Z39" s="995"/>
      <c r="AA39" s="995"/>
      <c r="AB39" s="995"/>
      <c r="AC39" s="995"/>
      <c r="AD39" s="995"/>
      <c r="AE39" s="995"/>
      <c r="AF39" s="995"/>
      <c r="AG39" s="995"/>
      <c r="AH39" s="995"/>
      <c r="AI39" s="995"/>
      <c r="AJ39" s="995"/>
    </row>
    <row r="40">
      <c r="A40" s="61">
        <v>44725.0</v>
      </c>
      <c r="B40" s="62" t="s">
        <v>6733</v>
      </c>
      <c r="C40" s="21"/>
      <c r="D40" s="21"/>
      <c r="E40" s="996">
        <v>40.0</v>
      </c>
      <c r="F40" s="62"/>
      <c r="G40" s="62" t="s">
        <v>81</v>
      </c>
      <c r="H40" s="21" t="s">
        <v>142</v>
      </c>
      <c r="I40" s="62" t="s">
        <v>6630</v>
      </c>
      <c r="J40" s="20" t="s">
        <v>358</v>
      </c>
      <c r="K40" s="997"/>
      <c r="L40" s="997"/>
      <c r="M40" s="997"/>
      <c r="N40" s="21" t="s">
        <v>130</v>
      </c>
      <c r="O40" s="998" t="s">
        <v>6734</v>
      </c>
      <c r="P40" s="62" t="s">
        <v>99</v>
      </c>
      <c r="Q40" s="21" t="s">
        <v>130</v>
      </c>
      <c r="R40" s="62" t="s">
        <v>6735</v>
      </c>
      <c r="S40" s="63"/>
      <c r="T40" s="64"/>
      <c r="U40" s="64"/>
      <c r="V40" s="64"/>
      <c r="W40" s="64"/>
      <c r="X40" s="64"/>
      <c r="Y40" s="64"/>
      <c r="Z40" s="64"/>
      <c r="AA40" s="64"/>
      <c r="AB40" s="64"/>
      <c r="AC40" s="64"/>
      <c r="AD40" s="64"/>
      <c r="AE40" s="64"/>
      <c r="AF40" s="64"/>
      <c r="AG40" s="64"/>
      <c r="AH40" s="64"/>
      <c r="AI40" s="64"/>
      <c r="AJ40" s="64"/>
    </row>
    <row r="41">
      <c r="A41" s="985">
        <v>44727.0</v>
      </c>
      <c r="B41" s="977" t="s">
        <v>6736</v>
      </c>
      <c r="C41" s="21"/>
      <c r="D41" s="21"/>
      <c r="E41" s="974">
        <v>47.0</v>
      </c>
      <c r="F41" s="21"/>
      <c r="G41" s="21" t="s">
        <v>120</v>
      </c>
      <c r="H41" s="21" t="s">
        <v>142</v>
      </c>
      <c r="I41" s="21" t="s">
        <v>6706</v>
      </c>
      <c r="J41" s="20" t="s">
        <v>1384</v>
      </c>
      <c r="K41" s="20"/>
      <c r="L41" s="20"/>
      <c r="M41" s="20"/>
      <c r="N41" s="21" t="s">
        <v>329</v>
      </c>
      <c r="O41" s="979" t="s">
        <v>6737</v>
      </c>
      <c r="P41" s="21" t="s">
        <v>126</v>
      </c>
      <c r="Q41" s="21" t="s">
        <v>127</v>
      </c>
      <c r="R41" s="60"/>
      <c r="S41" s="21" t="s">
        <v>126</v>
      </c>
    </row>
    <row r="42">
      <c r="A42" s="985">
        <v>44729.0</v>
      </c>
      <c r="B42" s="21" t="s">
        <v>6738</v>
      </c>
      <c r="C42" s="21"/>
      <c r="D42" s="21"/>
      <c r="E42" s="974">
        <v>52.0</v>
      </c>
      <c r="F42" s="21"/>
      <c r="G42" s="21" t="s">
        <v>120</v>
      </c>
      <c r="H42" s="21" t="s">
        <v>142</v>
      </c>
      <c r="I42" s="21" t="s">
        <v>6630</v>
      </c>
      <c r="J42" s="20" t="s">
        <v>6739</v>
      </c>
      <c r="K42" s="20"/>
      <c r="L42" s="20"/>
      <c r="M42" s="20"/>
      <c r="N42" s="21" t="s">
        <v>718</v>
      </c>
      <c r="O42" s="979" t="s">
        <v>6740</v>
      </c>
      <c r="P42" s="21" t="s">
        <v>126</v>
      </c>
      <c r="Q42" s="21" t="s">
        <v>127</v>
      </c>
      <c r="R42" s="60"/>
      <c r="S42" s="60"/>
    </row>
    <row r="43">
      <c r="A43" s="985">
        <v>44747.0</v>
      </c>
      <c r="B43" s="21" t="s">
        <v>6741</v>
      </c>
      <c r="C43" s="21"/>
      <c r="D43" s="21"/>
      <c r="E43" s="974">
        <v>32.0</v>
      </c>
      <c r="F43" s="21"/>
      <c r="G43" s="21" t="s">
        <v>120</v>
      </c>
      <c r="H43" s="21" t="s">
        <v>142</v>
      </c>
      <c r="I43" s="21" t="s">
        <v>6630</v>
      </c>
      <c r="J43" s="20" t="s">
        <v>201</v>
      </c>
      <c r="K43" s="20"/>
      <c r="L43" s="20"/>
      <c r="M43" s="20"/>
      <c r="N43" s="21" t="s">
        <v>2674</v>
      </c>
      <c r="O43" s="979" t="s">
        <v>6742</v>
      </c>
      <c r="P43" s="21" t="s">
        <v>126</v>
      </c>
      <c r="Q43" s="21" t="s">
        <v>127</v>
      </c>
      <c r="R43" s="60"/>
      <c r="S43" s="60"/>
    </row>
    <row r="44">
      <c r="A44" s="985">
        <v>44747.0</v>
      </c>
      <c r="B44" s="21" t="s">
        <v>6743</v>
      </c>
      <c r="C44" s="21"/>
      <c r="D44" s="21"/>
      <c r="E44" s="974">
        <v>32.0</v>
      </c>
      <c r="F44" s="21"/>
      <c r="G44" s="21" t="s">
        <v>120</v>
      </c>
      <c r="H44" s="21" t="s">
        <v>142</v>
      </c>
      <c r="I44" s="21" t="s">
        <v>6630</v>
      </c>
      <c r="J44" s="20" t="s">
        <v>185</v>
      </c>
      <c r="K44" s="20"/>
      <c r="L44" s="20"/>
      <c r="M44" s="20"/>
      <c r="N44" s="21" t="s">
        <v>416</v>
      </c>
      <c r="O44" s="979" t="s">
        <v>6744</v>
      </c>
      <c r="P44" s="21" t="s">
        <v>126</v>
      </c>
      <c r="Q44" s="21" t="s">
        <v>127</v>
      </c>
      <c r="R44" s="60"/>
      <c r="S44" s="60"/>
    </row>
    <row r="45">
      <c r="A45" s="999">
        <v>44750.0</v>
      </c>
      <c r="B45" s="977" t="s">
        <v>6745</v>
      </c>
      <c r="C45" s="21"/>
      <c r="D45" s="21"/>
      <c r="E45" s="974">
        <v>30.0</v>
      </c>
      <c r="F45" s="21"/>
      <c r="G45" s="21" t="s">
        <v>120</v>
      </c>
      <c r="H45" s="21" t="s">
        <v>6746</v>
      </c>
      <c r="I45" s="21" t="s">
        <v>6706</v>
      </c>
      <c r="J45" s="20" t="s">
        <v>2830</v>
      </c>
      <c r="K45" s="20"/>
      <c r="L45" s="20"/>
      <c r="M45" s="20"/>
      <c r="N45" s="21" t="s">
        <v>928</v>
      </c>
      <c r="O45" s="979" t="s">
        <v>6747</v>
      </c>
      <c r="P45" s="21" t="s">
        <v>126</v>
      </c>
      <c r="Q45" s="21" t="s">
        <v>127</v>
      </c>
      <c r="R45" s="60"/>
      <c r="S45" s="60"/>
    </row>
    <row r="46">
      <c r="A46" s="58">
        <v>44750.0</v>
      </c>
      <c r="B46" s="21" t="s">
        <v>6748</v>
      </c>
      <c r="C46" s="21"/>
      <c r="D46" s="21"/>
      <c r="E46" s="974">
        <v>42.0</v>
      </c>
      <c r="F46" s="21"/>
      <c r="G46" s="21" t="s">
        <v>120</v>
      </c>
      <c r="H46" s="21" t="s">
        <v>142</v>
      </c>
      <c r="I46" s="21" t="s">
        <v>6706</v>
      </c>
      <c r="J46" s="20" t="s">
        <v>6749</v>
      </c>
      <c r="K46" s="20"/>
      <c r="L46" s="20"/>
      <c r="M46" s="20"/>
      <c r="N46" s="21" t="s">
        <v>646</v>
      </c>
      <c r="O46" s="979" t="s">
        <v>6750</v>
      </c>
      <c r="P46" s="21" t="s">
        <v>126</v>
      </c>
      <c r="Q46" s="21" t="s">
        <v>127</v>
      </c>
      <c r="R46" s="60"/>
      <c r="S46" s="60"/>
    </row>
    <row r="47">
      <c r="A47" s="58">
        <v>44753.0</v>
      </c>
      <c r="B47" s="21" t="s">
        <v>6751</v>
      </c>
      <c r="C47" s="21"/>
      <c r="D47" s="21"/>
      <c r="E47" s="974">
        <v>22.0</v>
      </c>
      <c r="F47" s="21"/>
      <c r="G47" s="21" t="s">
        <v>131</v>
      </c>
      <c r="H47" s="21" t="s">
        <v>6746</v>
      </c>
      <c r="I47" s="21" t="s">
        <v>6706</v>
      </c>
      <c r="J47" s="20" t="s">
        <v>143</v>
      </c>
      <c r="K47" s="20"/>
      <c r="L47" s="20"/>
      <c r="M47" s="20"/>
      <c r="N47" s="21" t="s">
        <v>5130</v>
      </c>
      <c r="O47" s="979" t="s">
        <v>6752</v>
      </c>
      <c r="P47" s="21" t="s">
        <v>135</v>
      </c>
      <c r="Q47" s="21" t="s">
        <v>130</v>
      </c>
      <c r="R47" s="60"/>
      <c r="S47" s="60"/>
    </row>
    <row r="48">
      <c r="A48" s="58">
        <v>44754.0</v>
      </c>
      <c r="B48" s="21" t="s">
        <v>6753</v>
      </c>
      <c r="C48" s="21"/>
      <c r="D48" s="21"/>
      <c r="E48" s="974">
        <v>27.0</v>
      </c>
      <c r="F48" s="21"/>
      <c r="G48" s="21" t="s">
        <v>131</v>
      </c>
      <c r="H48" s="21" t="s">
        <v>142</v>
      </c>
      <c r="I48" s="21" t="s">
        <v>6706</v>
      </c>
      <c r="J48" s="20" t="s">
        <v>153</v>
      </c>
      <c r="K48" s="20"/>
      <c r="L48" s="20"/>
      <c r="M48" s="20"/>
      <c r="N48" s="21" t="s">
        <v>329</v>
      </c>
      <c r="O48" s="979" t="s">
        <v>6754</v>
      </c>
      <c r="P48" s="21" t="s">
        <v>130</v>
      </c>
      <c r="Q48" s="21" t="s">
        <v>130</v>
      </c>
      <c r="R48" s="60"/>
      <c r="S48" s="60"/>
    </row>
    <row r="49">
      <c r="A49" s="58">
        <v>44767.0</v>
      </c>
      <c r="B49" s="21" t="s">
        <v>6755</v>
      </c>
      <c r="C49" s="21"/>
      <c r="D49" s="21"/>
      <c r="E49" s="974">
        <v>40.0</v>
      </c>
      <c r="F49" s="21"/>
      <c r="G49" s="21" t="s">
        <v>120</v>
      </c>
      <c r="H49" s="21" t="s">
        <v>142</v>
      </c>
      <c r="I49" s="21" t="s">
        <v>6706</v>
      </c>
      <c r="J49" s="20" t="s">
        <v>6756</v>
      </c>
      <c r="K49" s="20"/>
      <c r="L49" s="20"/>
      <c r="M49" s="20"/>
      <c r="N49" s="21" t="s">
        <v>329</v>
      </c>
      <c r="O49" s="979" t="s">
        <v>6757</v>
      </c>
      <c r="P49" s="21" t="s">
        <v>126</v>
      </c>
      <c r="Q49" s="21" t="s">
        <v>127</v>
      </c>
      <c r="R49" s="60"/>
      <c r="S49" s="60"/>
    </row>
    <row r="50">
      <c r="A50" s="58">
        <v>44768.0</v>
      </c>
      <c r="B50" s="21" t="s">
        <v>6758</v>
      </c>
      <c r="C50" s="21"/>
      <c r="D50" s="21"/>
      <c r="E50" s="974">
        <v>25.0</v>
      </c>
      <c r="F50" s="21"/>
      <c r="G50" s="21" t="s">
        <v>120</v>
      </c>
      <c r="H50" s="21" t="s">
        <v>142</v>
      </c>
      <c r="I50" s="21" t="s">
        <v>6706</v>
      </c>
      <c r="J50" s="20" t="s">
        <v>815</v>
      </c>
      <c r="K50" s="20"/>
      <c r="L50" s="20"/>
      <c r="M50" s="20"/>
      <c r="N50" s="21" t="s">
        <v>1558</v>
      </c>
      <c r="O50" s="979" t="s">
        <v>6759</v>
      </c>
      <c r="P50" s="21" t="s">
        <v>126</v>
      </c>
      <c r="Q50" s="21" t="s">
        <v>127</v>
      </c>
      <c r="R50" s="60"/>
      <c r="S50" s="60"/>
    </row>
    <row r="51" ht="66.75" customHeight="1">
      <c r="A51" s="58">
        <v>44768.0</v>
      </c>
      <c r="B51" s="21" t="s">
        <v>6760</v>
      </c>
      <c r="C51" s="21"/>
      <c r="D51" s="21"/>
      <c r="E51" s="974">
        <v>28.0</v>
      </c>
      <c r="F51" s="21"/>
      <c r="G51" s="21" t="s">
        <v>81</v>
      </c>
      <c r="H51" s="21" t="s">
        <v>142</v>
      </c>
      <c r="I51" s="21" t="s">
        <v>6706</v>
      </c>
      <c r="J51" s="20" t="s">
        <v>282</v>
      </c>
      <c r="K51" s="20"/>
      <c r="L51" s="20"/>
      <c r="M51" s="20"/>
      <c r="N51" s="21" t="s">
        <v>130</v>
      </c>
      <c r="O51" s="978" t="s">
        <v>6761</v>
      </c>
      <c r="P51" s="21" t="s">
        <v>126</v>
      </c>
      <c r="Q51" s="21" t="s">
        <v>678</v>
      </c>
      <c r="R51" s="60"/>
      <c r="S51" s="60"/>
    </row>
    <row r="52">
      <c r="A52" s="58">
        <v>44659.0</v>
      </c>
      <c r="B52" s="21" t="s">
        <v>6762</v>
      </c>
      <c r="C52" s="21"/>
      <c r="D52" s="21"/>
      <c r="E52" s="974">
        <v>39.0</v>
      </c>
      <c r="F52" s="21"/>
      <c r="G52" s="21" t="s">
        <v>120</v>
      </c>
      <c r="H52" s="21" t="s">
        <v>142</v>
      </c>
      <c r="I52" s="21" t="s">
        <v>6675</v>
      </c>
      <c r="J52" s="20" t="s">
        <v>2200</v>
      </c>
      <c r="K52" s="20"/>
      <c r="L52" s="20"/>
      <c r="M52" s="20"/>
      <c r="N52" s="21" t="s">
        <v>299</v>
      </c>
      <c r="O52" s="979" t="s">
        <v>6763</v>
      </c>
      <c r="P52" s="21" t="s">
        <v>126</v>
      </c>
      <c r="Q52" s="21" t="s">
        <v>127</v>
      </c>
      <c r="R52" s="60"/>
      <c r="S52" s="60"/>
    </row>
    <row r="53">
      <c r="A53" s="58">
        <v>44659.0</v>
      </c>
      <c r="B53" s="21" t="s">
        <v>6764</v>
      </c>
      <c r="C53" s="21"/>
      <c r="D53" s="21"/>
      <c r="E53" s="974">
        <v>30.0</v>
      </c>
      <c r="F53" s="21"/>
      <c r="G53" s="21" t="s">
        <v>120</v>
      </c>
      <c r="H53" s="21" t="s">
        <v>142</v>
      </c>
      <c r="I53" s="21" t="s">
        <v>6675</v>
      </c>
      <c r="J53" s="20" t="s">
        <v>147</v>
      </c>
      <c r="K53" s="20"/>
      <c r="L53" s="20"/>
      <c r="M53" s="20"/>
      <c r="N53" s="21" t="s">
        <v>283</v>
      </c>
      <c r="O53" s="979" t="s">
        <v>6765</v>
      </c>
      <c r="P53" s="21" t="s">
        <v>126</v>
      </c>
      <c r="Q53" s="21" t="s">
        <v>127</v>
      </c>
      <c r="R53" s="60"/>
      <c r="S53" s="60"/>
    </row>
    <row r="54">
      <c r="A54" s="58">
        <v>44873.0</v>
      </c>
      <c r="B54" s="21" t="s">
        <v>6766</v>
      </c>
      <c r="C54" s="21"/>
      <c r="D54" s="21"/>
      <c r="E54" s="974">
        <v>26.0</v>
      </c>
      <c r="F54" s="21"/>
      <c r="G54" s="21" t="s">
        <v>131</v>
      </c>
      <c r="H54" s="21" t="s">
        <v>142</v>
      </c>
      <c r="I54" s="21" t="s">
        <v>6767</v>
      </c>
      <c r="J54" s="20" t="s">
        <v>143</v>
      </c>
      <c r="K54" s="20"/>
      <c r="L54" s="20"/>
      <c r="M54" s="20"/>
      <c r="N54" s="21" t="s">
        <v>308</v>
      </c>
      <c r="O54" s="979" t="s">
        <v>6768</v>
      </c>
      <c r="P54" s="21" t="s">
        <v>126</v>
      </c>
      <c r="Q54" s="21" t="s">
        <v>135</v>
      </c>
      <c r="R54" s="60"/>
      <c r="S54" s="60"/>
    </row>
    <row r="55">
      <c r="A55" s="247">
        <v>44840.0</v>
      </c>
      <c r="B55" s="1000" t="s">
        <v>6769</v>
      </c>
      <c r="C55" s="20"/>
      <c r="D55" s="20"/>
      <c r="E55" s="1001">
        <v>45.0</v>
      </c>
      <c r="F55" s="20"/>
      <c r="G55" s="20" t="s">
        <v>131</v>
      </c>
      <c r="H55" s="21" t="s">
        <v>142</v>
      </c>
      <c r="I55" s="20" t="s">
        <v>6770</v>
      </c>
      <c r="J55" s="20" t="s">
        <v>201</v>
      </c>
      <c r="K55" s="20"/>
      <c r="L55" s="20"/>
      <c r="M55" s="20"/>
      <c r="N55" s="20" t="s">
        <v>890</v>
      </c>
      <c r="O55" s="969" t="s">
        <v>6771</v>
      </c>
      <c r="P55" s="20" t="s">
        <v>126</v>
      </c>
      <c r="Q55" s="20" t="s">
        <v>135</v>
      </c>
    </row>
    <row r="56">
      <c r="A56" s="1002">
        <v>44858.0</v>
      </c>
      <c r="B56" s="1003" t="s">
        <v>6772</v>
      </c>
      <c r="C56" s="1003"/>
      <c r="D56" s="1003"/>
      <c r="E56" s="1004">
        <v>52.0</v>
      </c>
      <c r="F56" s="1003"/>
      <c r="G56" s="1003" t="s">
        <v>131</v>
      </c>
      <c r="H56" s="1003" t="s">
        <v>6770</v>
      </c>
      <c r="I56" s="1003" t="s">
        <v>6770</v>
      </c>
      <c r="J56" s="20" t="s">
        <v>1392</v>
      </c>
      <c r="K56" s="1003"/>
      <c r="L56" s="1003"/>
      <c r="M56" s="1003"/>
      <c r="N56" s="1003" t="s">
        <v>768</v>
      </c>
      <c r="O56" s="1005" t="s">
        <v>6773</v>
      </c>
      <c r="P56" s="1003" t="s">
        <v>126</v>
      </c>
      <c r="Q56" s="1003" t="s">
        <v>126</v>
      </c>
      <c r="R56" s="84"/>
      <c r="S56" s="84"/>
      <c r="T56" s="84"/>
      <c r="U56" s="84"/>
      <c r="V56" s="84"/>
      <c r="W56" s="84"/>
      <c r="X56" s="84"/>
      <c r="Y56" s="84"/>
      <c r="Z56" s="84"/>
      <c r="AA56" s="84"/>
      <c r="AB56" s="84"/>
      <c r="AC56" s="84"/>
      <c r="AD56" s="84"/>
      <c r="AE56" s="84"/>
      <c r="AF56" s="84"/>
      <c r="AG56" s="84"/>
      <c r="AH56" s="84"/>
      <c r="AI56" s="84"/>
      <c r="AJ56" s="84"/>
    </row>
    <row r="57">
      <c r="A57" s="247">
        <v>44889.0</v>
      </c>
      <c r="B57" s="20" t="s">
        <v>6774</v>
      </c>
      <c r="C57" s="20" t="s">
        <v>6775</v>
      </c>
      <c r="D57" s="20" t="s">
        <v>6776</v>
      </c>
      <c r="E57" s="1001">
        <v>27.0</v>
      </c>
      <c r="F57" s="20" t="s">
        <v>1185</v>
      </c>
      <c r="G57" s="20" t="s">
        <v>131</v>
      </c>
      <c r="H57" s="20" t="s">
        <v>142</v>
      </c>
      <c r="I57" s="20" t="s">
        <v>6777</v>
      </c>
      <c r="J57" s="20" t="s">
        <v>287</v>
      </c>
      <c r="K57" s="20" t="s">
        <v>6778</v>
      </c>
      <c r="L57" s="20" t="s">
        <v>1274</v>
      </c>
      <c r="M57" s="20" t="s">
        <v>1200</v>
      </c>
      <c r="N57" s="20" t="s">
        <v>2797</v>
      </c>
      <c r="O57" s="969" t="s">
        <v>6779</v>
      </c>
      <c r="P57" s="20" t="s">
        <v>135</v>
      </c>
      <c r="Q57" s="20" t="s">
        <v>130</v>
      </c>
      <c r="S57" s="20" t="s">
        <v>126</v>
      </c>
    </row>
    <row r="58">
      <c r="A58" s="247">
        <v>44889.0</v>
      </c>
      <c r="B58" s="20" t="s">
        <v>6780</v>
      </c>
      <c r="C58" s="20" t="s">
        <v>6781</v>
      </c>
      <c r="D58" s="20" t="s">
        <v>6782</v>
      </c>
      <c r="E58" s="1001">
        <v>41.0</v>
      </c>
      <c r="F58" s="20" t="s">
        <v>1185</v>
      </c>
      <c r="G58" s="20" t="s">
        <v>120</v>
      </c>
      <c r="H58" s="20" t="s">
        <v>6783</v>
      </c>
      <c r="I58" s="20" t="s">
        <v>6777</v>
      </c>
      <c r="J58" s="20" t="s">
        <v>757</v>
      </c>
      <c r="K58" s="20" t="s">
        <v>6784</v>
      </c>
      <c r="L58" s="20" t="s">
        <v>3125</v>
      </c>
      <c r="M58" s="20" t="s">
        <v>1200</v>
      </c>
      <c r="N58" s="20" t="s">
        <v>5225</v>
      </c>
      <c r="O58" s="1006" t="s">
        <v>6785</v>
      </c>
      <c r="P58" s="20" t="s">
        <v>126</v>
      </c>
      <c r="Q58" s="20" t="s">
        <v>127</v>
      </c>
    </row>
    <row r="59">
      <c r="A59" s="247">
        <v>44890.0</v>
      </c>
      <c r="B59" s="20" t="s">
        <v>6786</v>
      </c>
      <c r="C59" s="20" t="s">
        <v>6787</v>
      </c>
      <c r="D59" s="20" t="s">
        <v>6788</v>
      </c>
      <c r="E59" s="1001">
        <v>31.0</v>
      </c>
      <c r="F59" s="20" t="s">
        <v>1185</v>
      </c>
      <c r="G59" s="20" t="s">
        <v>120</v>
      </c>
      <c r="H59" s="20" t="s">
        <v>6789</v>
      </c>
      <c r="I59" s="20" t="s">
        <v>6777</v>
      </c>
      <c r="J59" s="20" t="s">
        <v>147</v>
      </c>
      <c r="K59" s="20" t="s">
        <v>6790</v>
      </c>
      <c r="L59" s="20" t="s">
        <v>1274</v>
      </c>
      <c r="M59" s="20" t="s">
        <v>1200</v>
      </c>
      <c r="N59" s="20" t="s">
        <v>6282</v>
      </c>
      <c r="O59" s="969" t="s">
        <v>6791</v>
      </c>
      <c r="P59" s="20" t="s">
        <v>126</v>
      </c>
      <c r="Q59" s="20" t="s">
        <v>6792</v>
      </c>
    </row>
    <row r="60">
      <c r="A60" s="247">
        <v>44893.0</v>
      </c>
      <c r="B60" s="20" t="s">
        <v>6793</v>
      </c>
      <c r="C60" s="20" t="s">
        <v>6794</v>
      </c>
      <c r="D60" s="20" t="s">
        <v>6795</v>
      </c>
      <c r="E60" s="1001">
        <v>31.0</v>
      </c>
      <c r="F60" s="20" t="s">
        <v>1185</v>
      </c>
      <c r="G60" s="20" t="s">
        <v>120</v>
      </c>
      <c r="H60" s="20" t="s">
        <v>6796</v>
      </c>
      <c r="I60" s="20" t="s">
        <v>6777</v>
      </c>
      <c r="J60" s="20" t="s">
        <v>147</v>
      </c>
      <c r="K60" s="20" t="s">
        <v>6778</v>
      </c>
      <c r="L60" s="20" t="s">
        <v>1274</v>
      </c>
      <c r="M60" s="20" t="s">
        <v>1200</v>
      </c>
      <c r="N60" s="20" t="s">
        <v>713</v>
      </c>
      <c r="O60" s="969" t="s">
        <v>6797</v>
      </c>
      <c r="P60" s="20" t="s">
        <v>126</v>
      </c>
      <c r="Q60" s="20" t="s">
        <v>127</v>
      </c>
    </row>
    <row r="61">
      <c r="A61" s="1007">
        <v>44900.0</v>
      </c>
      <c r="B61" s="1008" t="s">
        <v>6798</v>
      </c>
      <c r="C61" s="20" t="s">
        <v>6799</v>
      </c>
      <c r="D61" s="20" t="s">
        <v>6800</v>
      </c>
      <c r="E61" s="1001">
        <v>37.0</v>
      </c>
      <c r="F61" s="20" t="s">
        <v>1185</v>
      </c>
      <c r="G61" s="20" t="s">
        <v>131</v>
      </c>
      <c r="H61" s="20" t="s">
        <v>6801</v>
      </c>
      <c r="I61" s="20" t="s">
        <v>6802</v>
      </c>
      <c r="J61" s="20" t="s">
        <v>185</v>
      </c>
      <c r="K61" s="20" t="s">
        <v>6790</v>
      </c>
      <c r="L61" s="20" t="s">
        <v>1246</v>
      </c>
      <c r="M61" s="20" t="s">
        <v>1200</v>
      </c>
      <c r="N61" s="20" t="s">
        <v>559</v>
      </c>
      <c r="O61" s="969" t="s">
        <v>6803</v>
      </c>
      <c r="P61" s="20" t="s">
        <v>135</v>
      </c>
      <c r="Q61" s="20" t="s">
        <v>130</v>
      </c>
    </row>
    <row r="62">
      <c r="A62" s="521">
        <v>44900.0</v>
      </c>
      <c r="B62" s="522" t="s">
        <v>6804</v>
      </c>
      <c r="C62" s="20" t="s">
        <v>6805</v>
      </c>
      <c r="D62" s="20" t="s">
        <v>6806</v>
      </c>
      <c r="E62" s="1001">
        <v>35.0</v>
      </c>
      <c r="F62" s="20" t="s">
        <v>1185</v>
      </c>
      <c r="G62" s="20" t="s">
        <v>120</v>
      </c>
      <c r="H62" s="20" t="s">
        <v>6807</v>
      </c>
      <c r="I62" s="20" t="s">
        <v>6802</v>
      </c>
      <c r="J62" s="20" t="s">
        <v>216</v>
      </c>
      <c r="K62" s="20" t="s">
        <v>6790</v>
      </c>
      <c r="L62" s="20" t="s">
        <v>1246</v>
      </c>
      <c r="M62" s="20" t="s">
        <v>1216</v>
      </c>
      <c r="N62" s="20" t="s">
        <v>1015</v>
      </c>
      <c r="O62" s="969" t="s">
        <v>6808</v>
      </c>
      <c r="P62" s="20" t="s">
        <v>126</v>
      </c>
      <c r="Q62" s="20" t="s">
        <v>127</v>
      </c>
    </row>
    <row r="63">
      <c r="A63" s="521">
        <v>44901.0</v>
      </c>
      <c r="B63" s="522" t="s">
        <v>6809</v>
      </c>
      <c r="C63" s="20" t="s">
        <v>6810</v>
      </c>
      <c r="D63" s="20" t="s">
        <v>6811</v>
      </c>
      <c r="E63" s="1001">
        <v>53.0</v>
      </c>
      <c r="F63" s="20" t="s">
        <v>5224</v>
      </c>
      <c r="G63" s="20" t="s">
        <v>120</v>
      </c>
      <c r="H63" s="20" t="s">
        <v>6812</v>
      </c>
      <c r="I63" s="20" t="s">
        <v>6802</v>
      </c>
      <c r="J63" s="20" t="s">
        <v>773</v>
      </c>
      <c r="K63" s="20" t="s">
        <v>6790</v>
      </c>
      <c r="L63" s="20" t="s">
        <v>1199</v>
      </c>
      <c r="M63" s="20" t="s">
        <v>1200</v>
      </c>
      <c r="N63" s="20" t="s">
        <v>6813</v>
      </c>
      <c r="O63" s="1006" t="s">
        <v>6814</v>
      </c>
      <c r="P63" s="20" t="s">
        <v>1297</v>
      </c>
      <c r="Q63" s="20" t="s">
        <v>127</v>
      </c>
    </row>
    <row r="64">
      <c r="A64" s="521">
        <v>44903.0</v>
      </c>
      <c r="B64" s="522" t="s">
        <v>6815</v>
      </c>
      <c r="C64" s="20" t="s">
        <v>6816</v>
      </c>
      <c r="D64" s="20" t="s">
        <v>6817</v>
      </c>
      <c r="E64" s="1001">
        <v>43.0</v>
      </c>
      <c r="F64" s="20" t="s">
        <v>5224</v>
      </c>
      <c r="G64" s="20" t="s">
        <v>3195</v>
      </c>
      <c r="H64" s="20" t="s">
        <v>6818</v>
      </c>
      <c r="I64" s="20" t="s">
        <v>6819</v>
      </c>
      <c r="J64" s="20" t="s">
        <v>2555</v>
      </c>
      <c r="K64" s="20" t="s">
        <v>6790</v>
      </c>
      <c r="L64" s="20" t="s">
        <v>3125</v>
      </c>
      <c r="M64" s="20" t="s">
        <v>1200</v>
      </c>
      <c r="N64" s="20" t="s">
        <v>599</v>
      </c>
      <c r="O64" s="969" t="s">
        <v>6820</v>
      </c>
      <c r="P64" s="20" t="s">
        <v>130</v>
      </c>
      <c r="Q64" s="20" t="s">
        <v>130</v>
      </c>
    </row>
    <row r="65">
      <c r="A65" s="521">
        <v>44915.0</v>
      </c>
      <c r="B65" s="522" t="s">
        <v>6821</v>
      </c>
      <c r="E65" s="1009"/>
      <c r="I65" s="522" t="s">
        <v>6822</v>
      </c>
    </row>
    <row r="66">
      <c r="A66" s="521">
        <v>44915.0</v>
      </c>
      <c r="B66" s="522" t="s">
        <v>6823</v>
      </c>
      <c r="E66" s="1009"/>
      <c r="I66" s="522" t="s">
        <v>6822</v>
      </c>
    </row>
    <row r="67">
      <c r="A67" s="521">
        <v>44915.0</v>
      </c>
      <c r="B67" s="522" t="s">
        <v>6824</v>
      </c>
      <c r="E67" s="1009"/>
      <c r="I67" s="522" t="s">
        <v>6822</v>
      </c>
    </row>
    <row r="68">
      <c r="A68" s="521">
        <v>44915.0</v>
      </c>
      <c r="B68" s="522" t="s">
        <v>6825</v>
      </c>
      <c r="E68" s="1009"/>
      <c r="I68" s="522" t="s">
        <v>6822</v>
      </c>
    </row>
    <row r="69">
      <c r="A69" s="521">
        <v>44915.0</v>
      </c>
      <c r="B69" s="522" t="s">
        <v>6826</v>
      </c>
      <c r="E69" s="1009"/>
      <c r="I69" s="522" t="s">
        <v>6822</v>
      </c>
    </row>
    <row r="70">
      <c r="A70" s="521">
        <v>44979.0</v>
      </c>
      <c r="B70" s="522" t="s">
        <v>6827</v>
      </c>
      <c r="C70" s="20" t="s">
        <v>6828</v>
      </c>
      <c r="D70" s="20" t="s">
        <v>6829</v>
      </c>
      <c r="E70" s="1001">
        <v>29.0</v>
      </c>
      <c r="F70" s="20" t="s">
        <v>1205</v>
      </c>
      <c r="G70" s="20" t="s">
        <v>3195</v>
      </c>
      <c r="H70" s="20" t="s">
        <v>4712</v>
      </c>
      <c r="I70" s="20" t="s">
        <v>6830</v>
      </c>
      <c r="J70" s="20" t="s">
        <v>5239</v>
      </c>
      <c r="K70" s="20" t="s">
        <v>6790</v>
      </c>
      <c r="L70" s="20" t="s">
        <v>3068</v>
      </c>
      <c r="M70" s="20" t="s">
        <v>6831</v>
      </c>
      <c r="N70" s="20" t="s">
        <v>6832</v>
      </c>
      <c r="O70" s="969" t="s">
        <v>6833</v>
      </c>
      <c r="P70" s="20" t="s">
        <v>126</v>
      </c>
      <c r="Q70" s="20" t="s">
        <v>2427</v>
      </c>
      <c r="R70" s="20" t="s">
        <v>6834</v>
      </c>
    </row>
    <row r="71">
      <c r="A71" s="247">
        <v>44980.0</v>
      </c>
      <c r="B71" s="20" t="s">
        <v>6835</v>
      </c>
      <c r="C71" s="20" t="s">
        <v>6836</v>
      </c>
      <c r="D71" s="20" t="s">
        <v>6837</v>
      </c>
      <c r="E71" s="1001">
        <v>23.0</v>
      </c>
      <c r="F71" s="20" t="s">
        <v>1185</v>
      </c>
      <c r="G71" s="20" t="s">
        <v>120</v>
      </c>
      <c r="H71" s="20" t="s">
        <v>4712</v>
      </c>
      <c r="I71" s="20" t="s">
        <v>6838</v>
      </c>
      <c r="J71" s="20" t="s">
        <v>282</v>
      </c>
      <c r="K71" s="20" t="s">
        <v>6790</v>
      </c>
      <c r="L71" s="20" t="s">
        <v>1199</v>
      </c>
      <c r="M71" s="20" t="s">
        <v>6839</v>
      </c>
      <c r="N71" s="20" t="s">
        <v>359</v>
      </c>
      <c r="O71" s="20" t="s">
        <v>6840</v>
      </c>
      <c r="P71" s="20" t="s">
        <v>126</v>
      </c>
      <c r="Q71" s="20" t="s">
        <v>2427</v>
      </c>
    </row>
    <row r="72">
      <c r="A72" s="247">
        <v>44980.0</v>
      </c>
      <c r="B72" s="20" t="s">
        <v>6841</v>
      </c>
      <c r="C72" s="20" t="s">
        <v>6842</v>
      </c>
      <c r="D72" s="20" t="s">
        <v>6843</v>
      </c>
      <c r="E72" s="1001">
        <v>33.0</v>
      </c>
      <c r="F72" s="20" t="s">
        <v>1185</v>
      </c>
      <c r="G72" s="20" t="s">
        <v>120</v>
      </c>
      <c r="H72" s="20" t="s">
        <v>4712</v>
      </c>
      <c r="I72" s="20" t="s">
        <v>6838</v>
      </c>
      <c r="J72" s="20" t="s">
        <v>185</v>
      </c>
      <c r="K72" s="20" t="s">
        <v>6790</v>
      </c>
      <c r="L72" s="20" t="s">
        <v>6844</v>
      </c>
      <c r="M72" s="20" t="s">
        <v>1200</v>
      </c>
      <c r="N72" s="20" t="s">
        <v>359</v>
      </c>
      <c r="O72" s="20" t="s">
        <v>6845</v>
      </c>
      <c r="P72" s="20" t="s">
        <v>126</v>
      </c>
      <c r="Q72" s="20" t="s">
        <v>135</v>
      </c>
    </row>
    <row r="73">
      <c r="A73" s="247">
        <v>44981.0</v>
      </c>
      <c r="B73" s="20" t="s">
        <v>6846</v>
      </c>
      <c r="C73" s="20" t="s">
        <v>6847</v>
      </c>
      <c r="D73" s="20" t="s">
        <v>6848</v>
      </c>
      <c r="E73" s="1001">
        <v>29.0</v>
      </c>
      <c r="F73" s="20" t="s">
        <v>1185</v>
      </c>
      <c r="G73" s="20" t="s">
        <v>131</v>
      </c>
      <c r="H73" s="20" t="s">
        <v>6849</v>
      </c>
      <c r="I73" s="20" t="s">
        <v>6838</v>
      </c>
      <c r="J73" s="20" t="s">
        <v>198</v>
      </c>
      <c r="K73" s="20" t="s">
        <v>6790</v>
      </c>
      <c r="L73" s="20" t="s">
        <v>1239</v>
      </c>
      <c r="M73" s="20" t="s">
        <v>1200</v>
      </c>
      <c r="N73" s="20" t="s">
        <v>4907</v>
      </c>
      <c r="O73" s="20" t="s">
        <v>6850</v>
      </c>
      <c r="P73" s="20" t="s">
        <v>135</v>
      </c>
      <c r="Q73" s="20" t="s">
        <v>135</v>
      </c>
    </row>
    <row r="74">
      <c r="A74" s="247">
        <v>44985.0</v>
      </c>
      <c r="B74" s="20" t="s">
        <v>6851</v>
      </c>
      <c r="C74" s="20" t="s">
        <v>6852</v>
      </c>
      <c r="D74" s="20" t="s">
        <v>6853</v>
      </c>
      <c r="E74" s="1001">
        <v>30.0</v>
      </c>
      <c r="F74" s="20" t="s">
        <v>1205</v>
      </c>
      <c r="G74" s="20" t="s">
        <v>120</v>
      </c>
      <c r="H74" s="20" t="s">
        <v>4712</v>
      </c>
      <c r="I74" s="20" t="s">
        <v>6822</v>
      </c>
      <c r="J74" s="20" t="s">
        <v>2636</v>
      </c>
      <c r="K74" s="20" t="s">
        <v>6790</v>
      </c>
      <c r="L74" s="20" t="s">
        <v>1233</v>
      </c>
      <c r="M74" s="20" t="s">
        <v>1200</v>
      </c>
      <c r="N74" s="20" t="s">
        <v>388</v>
      </c>
      <c r="O74" s="20" t="s">
        <v>6854</v>
      </c>
      <c r="P74" s="20" t="s">
        <v>126</v>
      </c>
      <c r="Q74" s="20" t="s">
        <v>127</v>
      </c>
    </row>
    <row r="75">
      <c r="A75" s="247">
        <v>44985.0</v>
      </c>
      <c r="B75" s="20" t="s">
        <v>6855</v>
      </c>
      <c r="C75" s="20" t="s">
        <v>6856</v>
      </c>
      <c r="D75" s="20" t="s">
        <v>6857</v>
      </c>
      <c r="E75" s="1001">
        <v>28.0</v>
      </c>
      <c r="F75" s="20" t="s">
        <v>1185</v>
      </c>
      <c r="G75" s="20" t="s">
        <v>120</v>
      </c>
      <c r="H75" s="20" t="s">
        <v>6858</v>
      </c>
      <c r="I75" s="20" t="s">
        <v>6822</v>
      </c>
      <c r="J75" s="20" t="s">
        <v>4268</v>
      </c>
      <c r="K75" s="20" t="s">
        <v>6778</v>
      </c>
      <c r="L75" s="20" t="s">
        <v>1246</v>
      </c>
      <c r="M75" s="20" t="s">
        <v>1200</v>
      </c>
      <c r="N75" s="20" t="s">
        <v>6859</v>
      </c>
      <c r="O75" s="20" t="s">
        <v>6860</v>
      </c>
      <c r="P75" s="20" t="s">
        <v>126</v>
      </c>
      <c r="Q75" s="20" t="s">
        <v>127</v>
      </c>
    </row>
    <row r="76">
      <c r="A76" s="247">
        <v>44985.0</v>
      </c>
      <c r="B76" s="20" t="s">
        <v>6861</v>
      </c>
      <c r="C76" s="20" t="s">
        <v>6862</v>
      </c>
      <c r="D76" s="20" t="s">
        <v>6863</v>
      </c>
      <c r="E76" s="1001">
        <v>39.0</v>
      </c>
      <c r="F76" s="20" t="s">
        <v>2423</v>
      </c>
      <c r="G76" s="20" t="s">
        <v>131</v>
      </c>
      <c r="H76" s="20" t="s">
        <v>4712</v>
      </c>
      <c r="I76" s="20" t="s">
        <v>6822</v>
      </c>
      <c r="J76" s="20" t="s">
        <v>2413</v>
      </c>
      <c r="K76" s="20" t="s">
        <v>6864</v>
      </c>
      <c r="L76" s="20" t="s">
        <v>2424</v>
      </c>
      <c r="M76" s="20" t="s">
        <v>1200</v>
      </c>
      <c r="N76" s="20" t="s">
        <v>599</v>
      </c>
      <c r="O76" s="20" t="s">
        <v>6865</v>
      </c>
      <c r="P76" s="20" t="s">
        <v>135</v>
      </c>
      <c r="Q76" s="20" t="s">
        <v>130</v>
      </c>
      <c r="AJ76" s="479" t="s">
        <v>6866</v>
      </c>
    </row>
    <row r="77">
      <c r="A77" s="247">
        <v>44985.0</v>
      </c>
      <c r="B77" s="20" t="s">
        <v>6867</v>
      </c>
      <c r="C77" s="20" t="s">
        <v>6868</v>
      </c>
      <c r="D77" s="20" t="s">
        <v>6869</v>
      </c>
      <c r="E77" s="1001">
        <v>32.0</v>
      </c>
      <c r="F77" s="20" t="s">
        <v>2423</v>
      </c>
      <c r="G77" s="20" t="s">
        <v>678</v>
      </c>
      <c r="H77" s="20" t="s">
        <v>3773</v>
      </c>
      <c r="I77" s="20" t="s">
        <v>6822</v>
      </c>
      <c r="J77" s="20" t="s">
        <v>1392</v>
      </c>
      <c r="K77" s="20" t="s">
        <v>1909</v>
      </c>
      <c r="L77" s="20" t="s">
        <v>1199</v>
      </c>
      <c r="M77" s="20" t="s">
        <v>1200</v>
      </c>
      <c r="N77" s="20" t="s">
        <v>130</v>
      </c>
      <c r="O77" s="20" t="s">
        <v>6870</v>
      </c>
      <c r="P77" s="20" t="s">
        <v>81</v>
      </c>
      <c r="Q77" s="20" t="s">
        <v>130</v>
      </c>
    </row>
    <row r="78">
      <c r="A78" s="247">
        <v>44985.0</v>
      </c>
      <c r="B78" s="971" t="s">
        <v>6871</v>
      </c>
      <c r="C78" s="970" t="s">
        <v>6872</v>
      </c>
      <c r="D78" s="971" t="s">
        <v>6873</v>
      </c>
      <c r="E78" s="1010">
        <v>25.0</v>
      </c>
      <c r="F78" s="971" t="s">
        <v>1205</v>
      </c>
      <c r="G78" s="970" t="s">
        <v>131</v>
      </c>
      <c r="H78" s="971" t="s">
        <v>142</v>
      </c>
      <c r="I78" s="1011" t="s">
        <v>6874</v>
      </c>
      <c r="J78" s="971" t="s">
        <v>282</v>
      </c>
      <c r="K78" s="971" t="s">
        <v>6875</v>
      </c>
      <c r="L78" s="971" t="s">
        <v>6876</v>
      </c>
      <c r="M78" s="971" t="s">
        <v>1200</v>
      </c>
      <c r="N78" s="970" t="s">
        <v>278</v>
      </c>
      <c r="O78" s="1006" t="s">
        <v>6877</v>
      </c>
      <c r="P78" s="20" t="s">
        <v>126</v>
      </c>
      <c r="Q78" s="20" t="s">
        <v>135</v>
      </c>
    </row>
    <row r="79">
      <c r="A79" s="247">
        <v>44987.0</v>
      </c>
      <c r="B79" s="971" t="s">
        <v>6878</v>
      </c>
      <c r="C79" s="1012" t="s">
        <v>6879</v>
      </c>
      <c r="D79" s="971" t="s">
        <v>6880</v>
      </c>
      <c r="E79" s="1010">
        <v>33.0</v>
      </c>
      <c r="F79" s="971" t="s">
        <v>1185</v>
      </c>
      <c r="G79" s="970" t="s">
        <v>678</v>
      </c>
      <c r="H79" s="971" t="s">
        <v>6881</v>
      </c>
      <c r="I79" s="1011" t="s">
        <v>6874</v>
      </c>
      <c r="J79" s="971" t="s">
        <v>123</v>
      </c>
      <c r="K79" s="971" t="s">
        <v>6790</v>
      </c>
      <c r="L79" s="971" t="s">
        <v>1199</v>
      </c>
      <c r="M79" s="971" t="s">
        <v>1200</v>
      </c>
      <c r="N79" s="970" t="s">
        <v>130</v>
      </c>
      <c r="O79" s="1006" t="s">
        <v>6882</v>
      </c>
      <c r="P79" s="20" t="s">
        <v>81</v>
      </c>
      <c r="Q79" s="20" t="s">
        <v>130</v>
      </c>
      <c r="S79" s="20" t="s">
        <v>130</v>
      </c>
    </row>
    <row r="80">
      <c r="A80" s="247">
        <v>44986.0</v>
      </c>
      <c r="B80" s="971" t="s">
        <v>6883</v>
      </c>
      <c r="C80" s="970" t="s">
        <v>6884</v>
      </c>
      <c r="D80" s="971" t="s">
        <v>6885</v>
      </c>
      <c r="E80" s="1010">
        <v>32.0</v>
      </c>
      <c r="F80" s="971" t="s">
        <v>1185</v>
      </c>
      <c r="G80" s="970" t="s">
        <v>131</v>
      </c>
      <c r="H80" s="971" t="s">
        <v>6886</v>
      </c>
      <c r="I80" s="1011" t="s">
        <v>6874</v>
      </c>
      <c r="J80" s="971" t="s">
        <v>244</v>
      </c>
      <c r="K80" s="971" t="s">
        <v>6887</v>
      </c>
      <c r="L80" s="971" t="s">
        <v>1246</v>
      </c>
      <c r="M80" s="971" t="s">
        <v>1200</v>
      </c>
      <c r="N80" s="970" t="s">
        <v>6888</v>
      </c>
      <c r="O80" s="1006" t="s">
        <v>6889</v>
      </c>
      <c r="P80" s="20" t="s">
        <v>126</v>
      </c>
      <c r="Q80" s="20" t="s">
        <v>135</v>
      </c>
    </row>
    <row r="81">
      <c r="A81" s="247">
        <v>44985.0</v>
      </c>
      <c r="B81" s="971" t="s">
        <v>6890</v>
      </c>
      <c r="C81" s="970" t="s">
        <v>6891</v>
      </c>
      <c r="D81" s="971" t="s">
        <v>6892</v>
      </c>
      <c r="E81" s="1010">
        <v>26.0</v>
      </c>
      <c r="F81" s="971" t="s">
        <v>1185</v>
      </c>
      <c r="G81" s="970" t="s">
        <v>131</v>
      </c>
      <c r="H81" s="971" t="s">
        <v>142</v>
      </c>
      <c r="I81" s="1011" t="s">
        <v>6874</v>
      </c>
      <c r="J81" s="971" t="s">
        <v>6000</v>
      </c>
      <c r="K81" s="971" t="s">
        <v>6875</v>
      </c>
      <c r="L81" s="971" t="s">
        <v>3125</v>
      </c>
      <c r="M81" s="971" t="s">
        <v>1200</v>
      </c>
      <c r="N81" s="970" t="s">
        <v>299</v>
      </c>
      <c r="O81" s="1006" t="s">
        <v>6893</v>
      </c>
      <c r="P81" s="20" t="s">
        <v>126</v>
      </c>
      <c r="Q81" s="20" t="s">
        <v>135</v>
      </c>
    </row>
    <row r="82">
      <c r="A82" s="247">
        <v>44999.0</v>
      </c>
      <c r="B82" s="20" t="s">
        <v>6894</v>
      </c>
      <c r="C82" s="20" t="s">
        <v>6895</v>
      </c>
      <c r="D82" s="20" t="s">
        <v>6896</v>
      </c>
      <c r="E82" s="1009"/>
      <c r="F82" s="20" t="s">
        <v>1185</v>
      </c>
      <c r="H82" s="20" t="s">
        <v>6897</v>
      </c>
      <c r="I82" s="20" t="s">
        <v>6898</v>
      </c>
      <c r="J82" s="20" t="s">
        <v>6899</v>
      </c>
      <c r="K82" s="20" t="s">
        <v>6900</v>
      </c>
      <c r="L82" s="20" t="s">
        <v>3320</v>
      </c>
      <c r="M82" s="20" t="s">
        <v>1200</v>
      </c>
      <c r="O82" s="20" t="s">
        <v>6901</v>
      </c>
    </row>
    <row r="83">
      <c r="A83" s="247">
        <v>45005.0</v>
      </c>
      <c r="B83" s="20" t="s">
        <v>6902</v>
      </c>
      <c r="C83" s="20" t="s">
        <v>6903</v>
      </c>
      <c r="D83" s="20" t="s">
        <v>6904</v>
      </c>
      <c r="E83" s="1001">
        <v>48.0</v>
      </c>
      <c r="F83" s="20" t="s">
        <v>1205</v>
      </c>
      <c r="H83" s="20" t="s">
        <v>6905</v>
      </c>
      <c r="I83" s="20" t="s">
        <v>6906</v>
      </c>
      <c r="J83" s="20" t="s">
        <v>6907</v>
      </c>
      <c r="K83" s="20" t="s">
        <v>6908</v>
      </c>
      <c r="L83" s="20" t="s">
        <v>1199</v>
      </c>
      <c r="M83" s="20" t="s">
        <v>1200</v>
      </c>
      <c r="O83" s="20" t="s">
        <v>6909</v>
      </c>
    </row>
    <row r="84">
      <c r="A84" s="247">
        <v>45006.0</v>
      </c>
      <c r="B84" s="20" t="s">
        <v>6910</v>
      </c>
      <c r="D84" s="20" t="s">
        <v>6911</v>
      </c>
      <c r="E84" s="1001">
        <v>36.0</v>
      </c>
      <c r="F84" s="20" t="s">
        <v>1205</v>
      </c>
      <c r="I84" s="20" t="s">
        <v>6912</v>
      </c>
      <c r="K84" s="20" t="s">
        <v>6790</v>
      </c>
      <c r="L84" s="20" t="s">
        <v>1246</v>
      </c>
      <c r="M84" s="20" t="s">
        <v>1200</v>
      </c>
      <c r="O84" s="20" t="s">
        <v>6913</v>
      </c>
    </row>
    <row r="85">
      <c r="A85" s="247">
        <v>45006.0</v>
      </c>
      <c r="B85" s="20" t="s">
        <v>6914</v>
      </c>
      <c r="D85" s="20" t="s">
        <v>6915</v>
      </c>
      <c r="E85" s="1001">
        <v>31.0</v>
      </c>
      <c r="F85" s="20" t="s">
        <v>1205</v>
      </c>
      <c r="I85" s="20" t="s">
        <v>6916</v>
      </c>
      <c r="J85" s="20">
        <v>11.0</v>
      </c>
      <c r="K85" s="20" t="s">
        <v>6887</v>
      </c>
      <c r="L85" s="20" t="s">
        <v>6617</v>
      </c>
      <c r="M85" s="20" t="s">
        <v>1200</v>
      </c>
      <c r="O85" s="20" t="s">
        <v>6917</v>
      </c>
    </row>
    <row r="86">
      <c r="A86" s="255"/>
      <c r="E86" s="1009"/>
    </row>
    <row r="87">
      <c r="A87" s="255"/>
      <c r="E87" s="1009"/>
    </row>
    <row r="88">
      <c r="A88" s="255"/>
      <c r="E88" s="1009"/>
    </row>
    <row r="89">
      <c r="A89" s="255"/>
      <c r="E89" s="1009"/>
    </row>
    <row r="90">
      <c r="A90" s="255"/>
      <c r="E90" s="1009"/>
    </row>
    <row r="91">
      <c r="A91" s="255"/>
      <c r="E91" s="1009"/>
    </row>
    <row r="92">
      <c r="A92" s="255"/>
      <c r="E92" s="1009"/>
    </row>
    <row r="93">
      <c r="A93" s="255"/>
      <c r="E93" s="1009"/>
    </row>
    <row r="94">
      <c r="A94" s="255"/>
      <c r="E94" s="1009"/>
    </row>
    <row r="95">
      <c r="A95" s="255"/>
      <c r="E95" s="1009"/>
    </row>
    <row r="96">
      <c r="A96" s="255"/>
      <c r="E96" s="1009"/>
    </row>
    <row r="97">
      <c r="A97" s="255"/>
      <c r="E97" s="1009"/>
    </row>
    <row r="98">
      <c r="A98" s="255"/>
      <c r="E98" s="1009"/>
    </row>
    <row r="99">
      <c r="A99" s="255"/>
      <c r="E99" s="1009"/>
    </row>
    <row r="100">
      <c r="A100" s="255"/>
      <c r="E100" s="1009"/>
    </row>
    <row r="101">
      <c r="A101" s="255"/>
      <c r="E101" s="1009"/>
    </row>
    <row r="102">
      <c r="A102" s="255"/>
      <c r="E102" s="1009"/>
    </row>
    <row r="103">
      <c r="A103" s="255"/>
      <c r="E103" s="1009"/>
    </row>
    <row r="104">
      <c r="A104" s="255"/>
      <c r="E104" s="1009"/>
    </row>
    <row r="105">
      <c r="A105" s="255"/>
      <c r="E105" s="1009"/>
    </row>
    <row r="106">
      <c r="A106" s="255"/>
      <c r="E106" s="1009"/>
    </row>
    <row r="107">
      <c r="A107" s="255"/>
      <c r="E107" s="1009"/>
    </row>
    <row r="108">
      <c r="A108" s="255"/>
      <c r="E108" s="1009"/>
    </row>
    <row r="109">
      <c r="A109" s="255"/>
      <c r="E109" s="1009"/>
    </row>
    <row r="110">
      <c r="A110" s="255"/>
      <c r="E110" s="1009"/>
    </row>
    <row r="111">
      <c r="A111" s="255"/>
      <c r="E111" s="1009"/>
    </row>
    <row r="112">
      <c r="A112" s="255"/>
      <c r="E112" s="1009"/>
    </row>
    <row r="113">
      <c r="A113" s="255"/>
      <c r="E113" s="1009"/>
    </row>
    <row r="114">
      <c r="A114" s="255"/>
      <c r="E114" s="1009"/>
    </row>
    <row r="115">
      <c r="A115" s="255"/>
      <c r="E115" s="1009"/>
    </row>
    <row r="116">
      <c r="A116" s="255"/>
      <c r="E116" s="1009"/>
    </row>
    <row r="117">
      <c r="A117" s="255"/>
      <c r="E117" s="1009"/>
    </row>
    <row r="118">
      <c r="A118" s="255"/>
      <c r="E118" s="1009"/>
    </row>
    <row r="119">
      <c r="A119" s="255"/>
      <c r="E119" s="1009"/>
    </row>
    <row r="120">
      <c r="A120" s="255"/>
      <c r="E120" s="1009"/>
    </row>
    <row r="121">
      <c r="A121" s="255"/>
      <c r="E121" s="1009"/>
    </row>
    <row r="122">
      <c r="A122" s="255"/>
      <c r="E122" s="1009"/>
    </row>
    <row r="123">
      <c r="A123" s="255"/>
      <c r="E123" s="1009"/>
    </row>
    <row r="124">
      <c r="A124" s="255"/>
      <c r="E124" s="1009"/>
    </row>
    <row r="125">
      <c r="A125" s="255"/>
      <c r="E125" s="1009"/>
    </row>
    <row r="126">
      <c r="A126" s="255"/>
      <c r="E126" s="1009"/>
    </row>
    <row r="127">
      <c r="A127" s="255"/>
      <c r="E127" s="1009"/>
    </row>
    <row r="128">
      <c r="A128" s="255"/>
      <c r="E128" s="1009"/>
    </row>
    <row r="129">
      <c r="A129" s="255"/>
      <c r="E129" s="1009"/>
    </row>
    <row r="130">
      <c r="A130" s="255"/>
      <c r="E130" s="1009"/>
    </row>
    <row r="131">
      <c r="A131" s="255"/>
      <c r="E131" s="1009"/>
    </row>
    <row r="132">
      <c r="A132" s="255"/>
      <c r="E132" s="1009"/>
    </row>
    <row r="133">
      <c r="A133" s="255"/>
      <c r="E133" s="1009"/>
    </row>
    <row r="134">
      <c r="A134" s="255"/>
      <c r="E134" s="1009"/>
    </row>
    <row r="135">
      <c r="A135" s="255"/>
      <c r="E135" s="1009"/>
    </row>
    <row r="136">
      <c r="A136" s="255"/>
      <c r="E136" s="1009"/>
    </row>
    <row r="137">
      <c r="A137" s="255"/>
      <c r="E137" s="1009"/>
    </row>
    <row r="138">
      <c r="A138" s="255"/>
      <c r="E138" s="1009"/>
    </row>
    <row r="139">
      <c r="A139" s="255"/>
      <c r="E139" s="1009"/>
    </row>
    <row r="140">
      <c r="A140" s="255"/>
      <c r="E140" s="1009"/>
    </row>
    <row r="141">
      <c r="A141" s="255"/>
      <c r="E141" s="1009"/>
    </row>
    <row r="142">
      <c r="A142" s="255"/>
      <c r="E142" s="1009"/>
    </row>
    <row r="143">
      <c r="A143" s="255"/>
      <c r="E143" s="1009"/>
    </row>
    <row r="144">
      <c r="A144" s="255"/>
      <c r="E144" s="1009"/>
    </row>
    <row r="145">
      <c r="A145" s="255"/>
      <c r="E145" s="1009"/>
    </row>
    <row r="146">
      <c r="A146" s="255"/>
      <c r="E146" s="1009"/>
    </row>
    <row r="147">
      <c r="A147" s="255"/>
      <c r="E147" s="1009"/>
    </row>
    <row r="148">
      <c r="A148" s="255"/>
      <c r="E148" s="1009"/>
    </row>
    <row r="149">
      <c r="A149" s="255"/>
      <c r="E149" s="1009"/>
    </row>
    <row r="150">
      <c r="A150" s="255"/>
      <c r="E150" s="1009"/>
    </row>
    <row r="151">
      <c r="A151" s="255"/>
      <c r="E151" s="1009"/>
    </row>
    <row r="152">
      <c r="A152" s="255"/>
      <c r="E152" s="1009"/>
    </row>
    <row r="153">
      <c r="A153" s="255"/>
      <c r="E153" s="1009"/>
    </row>
    <row r="154">
      <c r="A154" s="255"/>
      <c r="E154" s="1009"/>
    </row>
    <row r="155">
      <c r="A155" s="255"/>
      <c r="E155" s="1009"/>
    </row>
    <row r="156">
      <c r="A156" s="255"/>
      <c r="E156" s="1009"/>
    </row>
    <row r="157">
      <c r="A157" s="255"/>
      <c r="E157" s="1009"/>
    </row>
    <row r="158">
      <c r="A158" s="255"/>
      <c r="E158" s="1009"/>
    </row>
    <row r="159">
      <c r="A159" s="255"/>
      <c r="E159" s="1009"/>
    </row>
    <row r="160">
      <c r="A160" s="255"/>
      <c r="E160" s="1009"/>
    </row>
    <row r="161">
      <c r="A161" s="255"/>
      <c r="E161" s="1009"/>
    </row>
    <row r="162">
      <c r="A162" s="255"/>
      <c r="E162" s="1009"/>
    </row>
    <row r="163">
      <c r="A163" s="255"/>
      <c r="E163" s="1009"/>
    </row>
    <row r="164">
      <c r="A164" s="255"/>
      <c r="E164" s="1009"/>
    </row>
    <row r="165">
      <c r="A165" s="255"/>
      <c r="E165" s="1009"/>
    </row>
    <row r="166">
      <c r="A166" s="255"/>
      <c r="E166" s="1009"/>
    </row>
    <row r="167">
      <c r="A167" s="255"/>
      <c r="E167" s="1009"/>
    </row>
    <row r="168">
      <c r="A168" s="255"/>
      <c r="E168" s="1009"/>
    </row>
    <row r="169">
      <c r="A169" s="255"/>
      <c r="E169" s="1009"/>
    </row>
    <row r="170">
      <c r="A170" s="255"/>
      <c r="E170" s="1009"/>
    </row>
    <row r="171">
      <c r="A171" s="255"/>
      <c r="E171" s="1009"/>
    </row>
    <row r="172">
      <c r="A172" s="255"/>
      <c r="E172" s="1009"/>
    </row>
    <row r="173">
      <c r="A173" s="255"/>
      <c r="E173" s="1009"/>
    </row>
    <row r="174">
      <c r="A174" s="255"/>
      <c r="E174" s="1009"/>
    </row>
    <row r="175">
      <c r="A175" s="255"/>
      <c r="E175" s="1009"/>
    </row>
    <row r="176">
      <c r="A176" s="255"/>
      <c r="E176" s="1009"/>
    </row>
    <row r="177">
      <c r="A177" s="255"/>
      <c r="E177" s="1009"/>
    </row>
    <row r="178">
      <c r="A178" s="255"/>
      <c r="E178" s="1009"/>
    </row>
    <row r="179">
      <c r="A179" s="255"/>
      <c r="E179" s="1009"/>
    </row>
    <row r="180">
      <c r="A180" s="255"/>
      <c r="E180" s="1009"/>
    </row>
    <row r="181">
      <c r="A181" s="255"/>
      <c r="E181" s="1009"/>
    </row>
    <row r="182">
      <c r="A182" s="255"/>
      <c r="E182" s="1009"/>
    </row>
    <row r="183">
      <c r="A183" s="255"/>
      <c r="E183" s="1009"/>
    </row>
    <row r="184">
      <c r="A184" s="255"/>
      <c r="E184" s="1009"/>
    </row>
    <row r="185">
      <c r="A185" s="255"/>
      <c r="E185" s="1009"/>
    </row>
    <row r="186">
      <c r="A186" s="255"/>
      <c r="E186" s="1009"/>
    </row>
    <row r="187">
      <c r="A187" s="255"/>
      <c r="E187" s="1009"/>
    </row>
    <row r="188">
      <c r="A188" s="255"/>
      <c r="E188" s="1009"/>
    </row>
    <row r="189">
      <c r="A189" s="255"/>
      <c r="E189" s="1009"/>
    </row>
    <row r="190">
      <c r="A190" s="255"/>
      <c r="E190" s="1009"/>
    </row>
    <row r="191">
      <c r="A191" s="255"/>
      <c r="E191" s="1009"/>
    </row>
    <row r="192">
      <c r="A192" s="255"/>
      <c r="E192" s="1009"/>
    </row>
    <row r="193">
      <c r="A193" s="255"/>
      <c r="E193" s="1009"/>
    </row>
    <row r="194">
      <c r="A194" s="255"/>
      <c r="E194" s="1009"/>
    </row>
    <row r="195">
      <c r="A195" s="255"/>
      <c r="E195" s="1009"/>
    </row>
    <row r="196">
      <c r="A196" s="255"/>
      <c r="E196" s="1009"/>
    </row>
    <row r="197">
      <c r="A197" s="255"/>
      <c r="E197" s="1009"/>
    </row>
    <row r="198">
      <c r="A198" s="255"/>
      <c r="E198" s="1009"/>
    </row>
    <row r="199">
      <c r="A199" s="255"/>
      <c r="E199" s="1009"/>
    </row>
    <row r="200">
      <c r="A200" s="255"/>
      <c r="E200" s="1009"/>
    </row>
    <row r="201">
      <c r="A201" s="255"/>
      <c r="E201" s="1009"/>
    </row>
    <row r="202">
      <c r="A202" s="255"/>
      <c r="E202" s="1009"/>
    </row>
    <row r="203">
      <c r="A203" s="255"/>
      <c r="E203" s="1009"/>
    </row>
    <row r="204">
      <c r="A204" s="255"/>
      <c r="E204" s="1009"/>
    </row>
    <row r="205">
      <c r="A205" s="255"/>
      <c r="E205" s="1009"/>
    </row>
    <row r="206">
      <c r="A206" s="255"/>
      <c r="E206" s="1009"/>
    </row>
    <row r="207">
      <c r="A207" s="255"/>
      <c r="E207" s="1009"/>
    </row>
    <row r="208">
      <c r="A208" s="255"/>
      <c r="E208" s="1009"/>
    </row>
    <row r="209">
      <c r="A209" s="255"/>
      <c r="E209" s="1009"/>
    </row>
    <row r="210">
      <c r="A210" s="255"/>
      <c r="E210" s="1009"/>
    </row>
    <row r="211">
      <c r="A211" s="255"/>
      <c r="E211" s="1009"/>
    </row>
    <row r="212">
      <c r="A212" s="255"/>
      <c r="E212" s="1009"/>
    </row>
    <row r="213">
      <c r="A213" s="255"/>
      <c r="E213" s="1009"/>
    </row>
    <row r="214">
      <c r="A214" s="255"/>
      <c r="E214" s="1009"/>
    </row>
    <row r="215">
      <c r="A215" s="255"/>
      <c r="E215" s="1009"/>
    </row>
    <row r="216">
      <c r="A216" s="255"/>
      <c r="E216" s="1009"/>
    </row>
    <row r="217">
      <c r="A217" s="255"/>
      <c r="E217" s="1009"/>
    </row>
    <row r="218">
      <c r="A218" s="255"/>
      <c r="E218" s="1009"/>
    </row>
    <row r="219">
      <c r="A219" s="255"/>
      <c r="E219" s="1009"/>
    </row>
    <row r="220">
      <c r="A220" s="255"/>
      <c r="E220" s="1009"/>
    </row>
    <row r="221">
      <c r="A221" s="255"/>
      <c r="E221" s="1009"/>
    </row>
    <row r="222">
      <c r="A222" s="255"/>
      <c r="E222" s="1009"/>
    </row>
    <row r="223">
      <c r="A223" s="255"/>
      <c r="E223" s="1009"/>
    </row>
    <row r="224">
      <c r="A224" s="255"/>
      <c r="E224" s="1009"/>
    </row>
    <row r="225">
      <c r="A225" s="255"/>
      <c r="E225" s="1009"/>
    </row>
    <row r="226">
      <c r="A226" s="255"/>
      <c r="E226" s="1009"/>
    </row>
    <row r="227">
      <c r="A227" s="255"/>
      <c r="E227" s="1009"/>
    </row>
    <row r="228">
      <c r="A228" s="255"/>
      <c r="E228" s="1009"/>
    </row>
    <row r="229">
      <c r="A229" s="255"/>
      <c r="E229" s="1009"/>
    </row>
    <row r="230">
      <c r="A230" s="255"/>
      <c r="E230" s="1009"/>
    </row>
    <row r="231">
      <c r="A231" s="255"/>
      <c r="E231" s="1009"/>
    </row>
    <row r="232">
      <c r="A232" s="255"/>
      <c r="E232" s="1009"/>
    </row>
    <row r="233">
      <c r="A233" s="255"/>
      <c r="E233" s="1009"/>
    </row>
    <row r="234">
      <c r="A234" s="255"/>
      <c r="E234" s="1009"/>
    </row>
    <row r="235">
      <c r="A235" s="255"/>
      <c r="E235" s="1009"/>
    </row>
    <row r="236">
      <c r="A236" s="255"/>
      <c r="E236" s="1009"/>
    </row>
    <row r="237">
      <c r="A237" s="255"/>
      <c r="E237" s="1009"/>
    </row>
    <row r="238">
      <c r="A238" s="255"/>
      <c r="E238" s="1009"/>
    </row>
    <row r="239">
      <c r="A239" s="255"/>
      <c r="E239" s="1009"/>
    </row>
    <row r="240">
      <c r="A240" s="255"/>
      <c r="E240" s="1009"/>
    </row>
    <row r="241">
      <c r="A241" s="255"/>
      <c r="E241" s="1009"/>
    </row>
    <row r="242">
      <c r="A242" s="255"/>
      <c r="E242" s="1009"/>
    </row>
    <row r="243">
      <c r="A243" s="255"/>
      <c r="E243" s="1009"/>
    </row>
    <row r="244">
      <c r="A244" s="255"/>
      <c r="E244" s="1009"/>
    </row>
    <row r="245">
      <c r="A245" s="255"/>
      <c r="E245" s="1009"/>
    </row>
    <row r="246">
      <c r="A246" s="255"/>
      <c r="E246" s="1009"/>
    </row>
    <row r="247">
      <c r="A247" s="255"/>
      <c r="E247" s="1009"/>
    </row>
    <row r="248">
      <c r="A248" s="255"/>
      <c r="E248" s="1009"/>
    </row>
    <row r="249">
      <c r="A249" s="255"/>
      <c r="E249" s="1009"/>
    </row>
    <row r="250">
      <c r="A250" s="255"/>
      <c r="E250" s="1009"/>
    </row>
    <row r="251">
      <c r="A251" s="255"/>
      <c r="E251" s="1009"/>
    </row>
    <row r="252">
      <c r="A252" s="255"/>
      <c r="E252" s="1009"/>
    </row>
    <row r="253">
      <c r="A253" s="255"/>
      <c r="E253" s="1009"/>
    </row>
    <row r="254">
      <c r="A254" s="255"/>
      <c r="E254" s="1009"/>
    </row>
    <row r="255">
      <c r="A255" s="255"/>
      <c r="E255" s="1009"/>
    </row>
    <row r="256">
      <c r="A256" s="255"/>
      <c r="E256" s="1009"/>
    </row>
    <row r="257">
      <c r="A257" s="255"/>
      <c r="E257" s="1009"/>
    </row>
    <row r="258">
      <c r="A258" s="255"/>
      <c r="E258" s="1009"/>
    </row>
    <row r="259">
      <c r="A259" s="255"/>
      <c r="E259" s="1009"/>
    </row>
    <row r="260">
      <c r="A260" s="255"/>
      <c r="E260" s="1009"/>
    </row>
    <row r="261">
      <c r="A261" s="255"/>
      <c r="E261" s="1009"/>
    </row>
    <row r="262">
      <c r="A262" s="255"/>
      <c r="E262" s="1009"/>
    </row>
    <row r="263">
      <c r="A263" s="255"/>
      <c r="E263" s="1009"/>
    </row>
    <row r="264">
      <c r="A264" s="255"/>
      <c r="E264" s="1009"/>
    </row>
    <row r="265">
      <c r="A265" s="255"/>
      <c r="E265" s="1009"/>
    </row>
    <row r="266">
      <c r="A266" s="255"/>
      <c r="E266" s="1009"/>
    </row>
    <row r="267">
      <c r="A267" s="255"/>
      <c r="E267" s="1009"/>
    </row>
    <row r="268">
      <c r="A268" s="255"/>
      <c r="E268" s="1009"/>
    </row>
    <row r="269">
      <c r="A269" s="255"/>
      <c r="E269" s="1009"/>
    </row>
    <row r="270">
      <c r="A270" s="255"/>
      <c r="E270" s="1009"/>
    </row>
    <row r="271">
      <c r="A271" s="255"/>
      <c r="E271" s="1009"/>
    </row>
    <row r="272">
      <c r="A272" s="255"/>
      <c r="E272" s="1009"/>
    </row>
    <row r="273">
      <c r="A273" s="255"/>
      <c r="E273" s="1009"/>
    </row>
    <row r="274">
      <c r="A274" s="255"/>
      <c r="E274" s="1009"/>
    </row>
    <row r="275">
      <c r="A275" s="255"/>
      <c r="E275" s="1009"/>
    </row>
    <row r="276">
      <c r="A276" s="255"/>
      <c r="E276" s="1009"/>
    </row>
    <row r="277">
      <c r="A277" s="255"/>
      <c r="E277" s="1009"/>
    </row>
    <row r="278">
      <c r="A278" s="255"/>
      <c r="E278" s="1009"/>
    </row>
    <row r="279">
      <c r="A279" s="255"/>
      <c r="E279" s="1009"/>
    </row>
    <row r="280">
      <c r="A280" s="255"/>
      <c r="E280" s="1009"/>
    </row>
    <row r="281">
      <c r="A281" s="255"/>
      <c r="E281" s="1009"/>
    </row>
    <row r="282">
      <c r="A282" s="255"/>
      <c r="E282" s="1009"/>
    </row>
    <row r="283">
      <c r="A283" s="255"/>
      <c r="E283" s="1009"/>
    </row>
    <row r="284">
      <c r="A284" s="255"/>
      <c r="E284" s="1009"/>
    </row>
    <row r="285">
      <c r="A285" s="255"/>
      <c r="E285" s="1009"/>
    </row>
    <row r="286">
      <c r="A286" s="255"/>
      <c r="E286" s="1009"/>
    </row>
    <row r="287">
      <c r="A287" s="255"/>
      <c r="E287" s="1009"/>
    </row>
    <row r="288">
      <c r="A288" s="255"/>
      <c r="E288" s="1009"/>
    </row>
    <row r="289">
      <c r="A289" s="255"/>
      <c r="E289" s="1009"/>
    </row>
    <row r="290">
      <c r="A290" s="255"/>
      <c r="E290" s="1009"/>
    </row>
    <row r="291">
      <c r="A291" s="255"/>
      <c r="E291" s="1009"/>
    </row>
    <row r="292">
      <c r="A292" s="255"/>
      <c r="E292" s="1009"/>
    </row>
    <row r="293">
      <c r="A293" s="255"/>
      <c r="E293" s="1009"/>
    </row>
    <row r="294">
      <c r="A294" s="255"/>
      <c r="E294" s="1009"/>
    </row>
    <row r="295">
      <c r="A295" s="255"/>
      <c r="E295" s="1009"/>
    </row>
    <row r="296">
      <c r="A296" s="255"/>
      <c r="E296" s="1009"/>
    </row>
    <row r="297">
      <c r="A297" s="255"/>
      <c r="E297" s="1009"/>
    </row>
    <row r="298">
      <c r="A298" s="255"/>
      <c r="E298" s="1009"/>
    </row>
    <row r="299">
      <c r="A299" s="255"/>
      <c r="E299" s="1009"/>
    </row>
    <row r="300">
      <c r="A300" s="255"/>
      <c r="E300" s="1009"/>
    </row>
    <row r="301">
      <c r="A301" s="255"/>
      <c r="E301" s="1009"/>
    </row>
    <row r="302">
      <c r="A302" s="255"/>
      <c r="E302" s="1009"/>
    </row>
    <row r="303">
      <c r="A303" s="255"/>
      <c r="E303" s="1009"/>
    </row>
    <row r="304">
      <c r="A304" s="255"/>
      <c r="E304" s="1009"/>
    </row>
    <row r="305">
      <c r="A305" s="255"/>
      <c r="E305" s="1009"/>
    </row>
    <row r="306">
      <c r="A306" s="255"/>
      <c r="E306" s="1009"/>
    </row>
    <row r="307">
      <c r="A307" s="255"/>
      <c r="E307" s="1009"/>
    </row>
    <row r="308">
      <c r="A308" s="255"/>
      <c r="E308" s="1009"/>
    </row>
    <row r="309">
      <c r="A309" s="255"/>
      <c r="E309" s="1009"/>
    </row>
    <row r="310">
      <c r="A310" s="255"/>
      <c r="E310" s="1009"/>
    </row>
    <row r="311">
      <c r="A311" s="255"/>
      <c r="E311" s="1009"/>
    </row>
    <row r="312">
      <c r="A312" s="255"/>
      <c r="E312" s="1009"/>
    </row>
    <row r="313">
      <c r="A313" s="255"/>
      <c r="E313" s="1009"/>
    </row>
    <row r="314">
      <c r="A314" s="255"/>
      <c r="E314" s="1009"/>
    </row>
    <row r="315">
      <c r="A315" s="255"/>
      <c r="E315" s="1009"/>
    </row>
    <row r="316">
      <c r="A316" s="255"/>
      <c r="E316" s="1009"/>
    </row>
    <row r="317">
      <c r="A317" s="255"/>
      <c r="E317" s="1009"/>
    </row>
    <row r="318">
      <c r="A318" s="255"/>
      <c r="E318" s="1009"/>
    </row>
    <row r="319">
      <c r="A319" s="255"/>
      <c r="E319" s="1009"/>
    </row>
    <row r="320">
      <c r="A320" s="255"/>
      <c r="E320" s="1009"/>
    </row>
    <row r="321">
      <c r="A321" s="255"/>
      <c r="E321" s="1009"/>
    </row>
    <row r="322">
      <c r="A322" s="255"/>
      <c r="E322" s="1009"/>
    </row>
    <row r="323">
      <c r="A323" s="255"/>
      <c r="E323" s="1009"/>
    </row>
    <row r="324">
      <c r="A324" s="255"/>
      <c r="E324" s="1009"/>
    </row>
    <row r="325">
      <c r="A325" s="255"/>
      <c r="E325" s="1009"/>
    </row>
    <row r="326">
      <c r="A326" s="255"/>
      <c r="E326" s="1009"/>
    </row>
    <row r="327">
      <c r="A327" s="255"/>
      <c r="E327" s="1009"/>
    </row>
    <row r="328">
      <c r="A328" s="255"/>
      <c r="E328" s="1009"/>
    </row>
    <row r="329">
      <c r="A329" s="255"/>
      <c r="E329" s="1009"/>
    </row>
    <row r="330">
      <c r="A330" s="255"/>
      <c r="E330" s="1009"/>
    </row>
    <row r="331">
      <c r="A331" s="255"/>
      <c r="E331" s="1009"/>
    </row>
    <row r="332">
      <c r="A332" s="255"/>
      <c r="E332" s="1009"/>
    </row>
    <row r="333">
      <c r="A333" s="255"/>
      <c r="E333" s="1009"/>
    </row>
    <row r="334">
      <c r="A334" s="255"/>
      <c r="E334" s="1009"/>
    </row>
    <row r="335">
      <c r="A335" s="255"/>
      <c r="E335" s="1009"/>
    </row>
    <row r="336">
      <c r="A336" s="255"/>
      <c r="E336" s="1009"/>
    </row>
    <row r="337">
      <c r="A337" s="255"/>
      <c r="E337" s="1009"/>
    </row>
    <row r="338">
      <c r="A338" s="255"/>
      <c r="E338" s="1009"/>
    </row>
    <row r="339">
      <c r="A339" s="255"/>
      <c r="E339" s="1009"/>
    </row>
    <row r="340">
      <c r="A340" s="255"/>
      <c r="E340" s="1009"/>
    </row>
    <row r="341">
      <c r="A341" s="255"/>
      <c r="E341" s="1009"/>
    </row>
    <row r="342">
      <c r="A342" s="255"/>
      <c r="E342" s="1009"/>
    </row>
    <row r="343">
      <c r="A343" s="255"/>
      <c r="E343" s="1009"/>
    </row>
    <row r="344">
      <c r="A344" s="255"/>
      <c r="E344" s="1009"/>
    </row>
    <row r="345">
      <c r="A345" s="255"/>
      <c r="E345" s="1009"/>
    </row>
    <row r="346">
      <c r="A346" s="255"/>
      <c r="E346" s="1009"/>
    </row>
    <row r="347">
      <c r="A347" s="255"/>
      <c r="E347" s="1009"/>
    </row>
    <row r="348">
      <c r="A348" s="255"/>
      <c r="E348" s="1009"/>
    </row>
    <row r="349">
      <c r="A349" s="255"/>
      <c r="E349" s="1009"/>
    </row>
    <row r="350">
      <c r="A350" s="255"/>
      <c r="E350" s="1009"/>
    </row>
    <row r="351">
      <c r="A351" s="255"/>
      <c r="E351" s="1009"/>
    </row>
    <row r="352">
      <c r="A352" s="255"/>
      <c r="E352" s="1009"/>
    </row>
    <row r="353">
      <c r="A353" s="255"/>
      <c r="E353" s="1009"/>
    </row>
    <row r="354">
      <c r="A354" s="255"/>
      <c r="E354" s="1009"/>
    </row>
    <row r="355">
      <c r="A355" s="255"/>
      <c r="E355" s="1009"/>
    </row>
    <row r="356">
      <c r="A356" s="255"/>
      <c r="E356" s="1009"/>
    </row>
    <row r="357">
      <c r="A357" s="255"/>
      <c r="E357" s="1009"/>
    </row>
    <row r="358">
      <c r="A358" s="255"/>
      <c r="E358" s="1009"/>
    </row>
    <row r="359">
      <c r="A359" s="255"/>
      <c r="E359" s="1009"/>
    </row>
    <row r="360">
      <c r="A360" s="255"/>
      <c r="E360" s="1009"/>
    </row>
    <row r="361">
      <c r="A361" s="255"/>
      <c r="E361" s="1009"/>
    </row>
    <row r="362">
      <c r="A362" s="255"/>
      <c r="E362" s="1009"/>
    </row>
    <row r="363">
      <c r="A363" s="255"/>
      <c r="E363" s="1009"/>
    </row>
    <row r="364">
      <c r="A364" s="255"/>
      <c r="E364" s="1009"/>
    </row>
    <row r="365">
      <c r="A365" s="255"/>
      <c r="E365" s="1009"/>
    </row>
    <row r="366">
      <c r="A366" s="255"/>
      <c r="E366" s="1009"/>
    </row>
    <row r="367">
      <c r="A367" s="255"/>
      <c r="E367" s="1009"/>
    </row>
    <row r="368">
      <c r="A368" s="255"/>
      <c r="E368" s="1009"/>
    </row>
    <row r="369">
      <c r="A369" s="255"/>
      <c r="E369" s="1009"/>
    </row>
    <row r="370">
      <c r="A370" s="255"/>
      <c r="E370" s="1009"/>
    </row>
    <row r="371">
      <c r="A371" s="255"/>
      <c r="E371" s="1009"/>
    </row>
    <row r="372">
      <c r="A372" s="255"/>
      <c r="E372" s="1009"/>
    </row>
    <row r="373">
      <c r="A373" s="255"/>
      <c r="E373" s="1009"/>
    </row>
    <row r="374">
      <c r="A374" s="255"/>
      <c r="E374" s="1009"/>
    </row>
    <row r="375">
      <c r="A375" s="255"/>
      <c r="E375" s="1009"/>
    </row>
    <row r="376">
      <c r="A376" s="255"/>
      <c r="E376" s="1009"/>
    </row>
    <row r="377">
      <c r="A377" s="255"/>
      <c r="E377" s="1009"/>
    </row>
    <row r="378">
      <c r="A378" s="255"/>
      <c r="E378" s="1009"/>
    </row>
    <row r="379">
      <c r="A379" s="255"/>
      <c r="E379" s="1009"/>
    </row>
    <row r="380">
      <c r="A380" s="255"/>
      <c r="E380" s="1009"/>
    </row>
    <row r="381">
      <c r="A381" s="255"/>
      <c r="E381" s="1009"/>
    </row>
    <row r="382">
      <c r="A382" s="255"/>
      <c r="E382" s="1009"/>
    </row>
    <row r="383">
      <c r="A383" s="255"/>
      <c r="E383" s="1009"/>
    </row>
    <row r="384">
      <c r="A384" s="255"/>
      <c r="E384" s="1009"/>
    </row>
    <row r="385">
      <c r="A385" s="255"/>
      <c r="E385" s="1009"/>
    </row>
    <row r="386">
      <c r="A386" s="255"/>
      <c r="E386" s="1009"/>
    </row>
    <row r="387">
      <c r="A387" s="255"/>
      <c r="E387" s="1009"/>
    </row>
    <row r="388">
      <c r="A388" s="255"/>
      <c r="E388" s="1009"/>
    </row>
    <row r="389">
      <c r="A389" s="255"/>
      <c r="E389" s="1009"/>
    </row>
    <row r="390">
      <c r="A390" s="255"/>
      <c r="E390" s="1009"/>
    </row>
    <row r="391">
      <c r="A391" s="255"/>
      <c r="E391" s="1009"/>
    </row>
    <row r="392">
      <c r="A392" s="255"/>
      <c r="E392" s="1009"/>
    </row>
    <row r="393">
      <c r="A393" s="255"/>
      <c r="E393" s="1009"/>
    </row>
    <row r="394">
      <c r="A394" s="255"/>
      <c r="E394" s="1009"/>
    </row>
    <row r="395">
      <c r="A395" s="255"/>
      <c r="E395" s="1009"/>
    </row>
    <row r="396">
      <c r="A396" s="255"/>
      <c r="E396" s="1009"/>
    </row>
    <row r="397">
      <c r="A397" s="255"/>
      <c r="E397" s="1009"/>
    </row>
    <row r="398">
      <c r="A398" s="255"/>
      <c r="E398" s="1009"/>
    </row>
    <row r="399">
      <c r="A399" s="255"/>
      <c r="E399" s="1009"/>
    </row>
    <row r="400">
      <c r="A400" s="255"/>
      <c r="E400" s="1009"/>
    </row>
    <row r="401">
      <c r="A401" s="255"/>
      <c r="E401" s="1009"/>
    </row>
    <row r="402">
      <c r="A402" s="255"/>
      <c r="E402" s="1009"/>
    </row>
    <row r="403">
      <c r="A403" s="255"/>
      <c r="E403" s="1009"/>
    </row>
    <row r="404">
      <c r="A404" s="255"/>
      <c r="E404" s="1009"/>
    </row>
    <row r="405">
      <c r="A405" s="255"/>
      <c r="E405" s="1009"/>
    </row>
    <row r="406">
      <c r="A406" s="255"/>
      <c r="E406" s="1009"/>
    </row>
    <row r="407">
      <c r="A407" s="255"/>
      <c r="E407" s="1009"/>
    </row>
    <row r="408">
      <c r="A408" s="255"/>
      <c r="E408" s="1009"/>
    </row>
    <row r="409">
      <c r="A409" s="255"/>
      <c r="E409" s="1009"/>
    </row>
    <row r="410">
      <c r="A410" s="255"/>
      <c r="E410" s="1009"/>
    </row>
    <row r="411">
      <c r="A411" s="255"/>
      <c r="E411" s="1009"/>
    </row>
    <row r="412">
      <c r="A412" s="255"/>
      <c r="E412" s="1009"/>
    </row>
    <row r="413">
      <c r="A413" s="255"/>
      <c r="E413" s="1009"/>
    </row>
    <row r="414">
      <c r="A414" s="255"/>
      <c r="E414" s="1009"/>
    </row>
    <row r="415">
      <c r="A415" s="255"/>
      <c r="E415" s="1009"/>
    </row>
    <row r="416">
      <c r="A416" s="255"/>
      <c r="E416" s="1009"/>
    </row>
    <row r="417">
      <c r="A417" s="255"/>
      <c r="E417" s="1009"/>
    </row>
    <row r="418">
      <c r="A418" s="255"/>
      <c r="E418" s="1009"/>
    </row>
    <row r="419">
      <c r="A419" s="255"/>
      <c r="E419" s="1009"/>
    </row>
    <row r="420">
      <c r="A420" s="255"/>
      <c r="E420" s="1009"/>
    </row>
    <row r="421">
      <c r="A421" s="255"/>
      <c r="E421" s="1009"/>
    </row>
    <row r="422">
      <c r="A422" s="255"/>
      <c r="E422" s="1009"/>
    </row>
    <row r="423">
      <c r="A423" s="255"/>
      <c r="E423" s="1009"/>
    </row>
    <row r="424">
      <c r="A424" s="255"/>
      <c r="E424" s="1009"/>
    </row>
    <row r="425">
      <c r="A425" s="255"/>
      <c r="E425" s="1009"/>
    </row>
    <row r="426">
      <c r="A426" s="255"/>
      <c r="E426" s="1009"/>
    </row>
    <row r="427">
      <c r="A427" s="255"/>
      <c r="E427" s="1009"/>
    </row>
    <row r="428">
      <c r="A428" s="255"/>
      <c r="E428" s="1009"/>
    </row>
    <row r="429">
      <c r="A429" s="255"/>
      <c r="E429" s="1009"/>
    </row>
    <row r="430">
      <c r="A430" s="255"/>
      <c r="E430" s="1009"/>
    </row>
    <row r="431">
      <c r="A431" s="255"/>
      <c r="E431" s="1009"/>
    </row>
    <row r="432">
      <c r="A432" s="255"/>
      <c r="E432" s="1009"/>
    </row>
    <row r="433">
      <c r="A433" s="255"/>
      <c r="E433" s="1009"/>
    </row>
    <row r="434">
      <c r="A434" s="255"/>
      <c r="E434" s="1009"/>
    </row>
    <row r="435">
      <c r="A435" s="255"/>
      <c r="E435" s="1009"/>
    </row>
    <row r="436">
      <c r="A436" s="255"/>
      <c r="E436" s="1009"/>
    </row>
    <row r="437">
      <c r="A437" s="255"/>
      <c r="E437" s="1009"/>
    </row>
    <row r="438">
      <c r="A438" s="255"/>
      <c r="E438" s="1009"/>
    </row>
    <row r="439">
      <c r="A439" s="255"/>
      <c r="E439" s="1009"/>
    </row>
    <row r="440">
      <c r="A440" s="255"/>
      <c r="E440" s="1009"/>
    </row>
    <row r="441">
      <c r="A441" s="255"/>
      <c r="E441" s="1009"/>
    </row>
    <row r="442">
      <c r="A442" s="255"/>
      <c r="E442" s="1009"/>
    </row>
    <row r="443">
      <c r="A443" s="255"/>
      <c r="E443" s="1009"/>
    </row>
    <row r="444">
      <c r="A444" s="255"/>
      <c r="E444" s="1009"/>
    </row>
    <row r="445">
      <c r="A445" s="255"/>
      <c r="E445" s="1009"/>
    </row>
    <row r="446">
      <c r="A446" s="255"/>
      <c r="E446" s="1009"/>
    </row>
    <row r="447">
      <c r="A447" s="255"/>
      <c r="E447" s="1009"/>
    </row>
    <row r="448">
      <c r="A448" s="255"/>
      <c r="E448" s="1009"/>
    </row>
    <row r="449">
      <c r="A449" s="255"/>
      <c r="E449" s="1009"/>
    </row>
    <row r="450">
      <c r="A450" s="255"/>
      <c r="E450" s="1009"/>
    </row>
    <row r="451">
      <c r="A451" s="255"/>
      <c r="E451" s="1009"/>
    </row>
    <row r="452">
      <c r="A452" s="255"/>
      <c r="E452" s="1009"/>
    </row>
    <row r="453">
      <c r="A453" s="255"/>
      <c r="E453" s="1009"/>
    </row>
    <row r="454">
      <c r="A454" s="255"/>
      <c r="E454" s="1009"/>
    </row>
    <row r="455">
      <c r="A455" s="255"/>
      <c r="E455" s="1009"/>
    </row>
    <row r="456">
      <c r="A456" s="255"/>
      <c r="E456" s="1009"/>
    </row>
    <row r="457">
      <c r="A457" s="255"/>
      <c r="E457" s="1009"/>
    </row>
    <row r="458">
      <c r="A458" s="255"/>
      <c r="E458" s="1009"/>
    </row>
    <row r="459">
      <c r="A459" s="255"/>
      <c r="E459" s="1009"/>
    </row>
    <row r="460">
      <c r="A460" s="255"/>
      <c r="E460" s="1009"/>
    </row>
    <row r="461">
      <c r="A461" s="255"/>
      <c r="E461" s="1009"/>
    </row>
    <row r="462">
      <c r="A462" s="255"/>
      <c r="E462" s="1009"/>
    </row>
    <row r="463">
      <c r="A463" s="255"/>
      <c r="E463" s="1009"/>
    </row>
    <row r="464">
      <c r="A464" s="255"/>
      <c r="E464" s="1009"/>
    </row>
    <row r="465">
      <c r="A465" s="255"/>
      <c r="E465" s="1009"/>
    </row>
    <row r="466">
      <c r="A466" s="255"/>
      <c r="E466" s="1009"/>
    </row>
    <row r="467">
      <c r="A467" s="255"/>
      <c r="E467" s="1009"/>
    </row>
    <row r="468">
      <c r="A468" s="255"/>
      <c r="E468" s="1009"/>
    </row>
    <row r="469">
      <c r="A469" s="255"/>
      <c r="E469" s="1009"/>
    </row>
    <row r="470">
      <c r="A470" s="255"/>
      <c r="E470" s="1009"/>
    </row>
    <row r="471">
      <c r="A471" s="255"/>
      <c r="E471" s="1009"/>
    </row>
    <row r="472">
      <c r="A472" s="255"/>
      <c r="E472" s="1009"/>
    </row>
    <row r="473">
      <c r="A473" s="255"/>
      <c r="E473" s="1009"/>
    </row>
    <row r="474">
      <c r="A474" s="255"/>
      <c r="E474" s="1009"/>
    </row>
    <row r="475">
      <c r="A475" s="255"/>
      <c r="E475" s="1009"/>
    </row>
    <row r="476">
      <c r="A476" s="255"/>
      <c r="E476" s="1009"/>
    </row>
    <row r="477">
      <c r="A477" s="255"/>
      <c r="E477" s="1009"/>
    </row>
    <row r="478">
      <c r="A478" s="255"/>
      <c r="E478" s="1009"/>
    </row>
    <row r="479">
      <c r="A479" s="255"/>
      <c r="E479" s="1009"/>
    </row>
    <row r="480">
      <c r="A480" s="255"/>
      <c r="E480" s="1009"/>
    </row>
    <row r="481">
      <c r="A481" s="255"/>
      <c r="E481" s="1009"/>
    </row>
    <row r="482">
      <c r="A482" s="255"/>
      <c r="E482" s="1009"/>
    </row>
    <row r="483">
      <c r="A483" s="255"/>
      <c r="E483" s="1009"/>
    </row>
    <row r="484">
      <c r="A484" s="255"/>
      <c r="E484" s="1009"/>
    </row>
    <row r="485">
      <c r="A485" s="255"/>
      <c r="E485" s="1009"/>
    </row>
    <row r="486">
      <c r="A486" s="255"/>
      <c r="E486" s="1009"/>
    </row>
    <row r="487">
      <c r="A487" s="255"/>
      <c r="E487" s="1009"/>
    </row>
    <row r="488">
      <c r="A488" s="255"/>
      <c r="E488" s="1009"/>
    </row>
    <row r="489">
      <c r="A489" s="255"/>
      <c r="E489" s="1009"/>
    </row>
    <row r="490">
      <c r="A490" s="255"/>
      <c r="E490" s="1009"/>
    </row>
    <row r="491">
      <c r="A491" s="255"/>
      <c r="E491" s="1009"/>
    </row>
    <row r="492">
      <c r="A492" s="255"/>
      <c r="E492" s="1009"/>
    </row>
    <row r="493">
      <c r="A493" s="255"/>
      <c r="E493" s="1009"/>
    </row>
    <row r="494">
      <c r="A494" s="255"/>
      <c r="E494" s="1009"/>
    </row>
    <row r="495">
      <c r="A495" s="255"/>
      <c r="E495" s="1009"/>
    </row>
    <row r="496">
      <c r="A496" s="255"/>
      <c r="E496" s="1009"/>
    </row>
    <row r="497">
      <c r="A497" s="255"/>
      <c r="E497" s="1009"/>
    </row>
    <row r="498">
      <c r="A498" s="255"/>
      <c r="E498" s="1009"/>
    </row>
    <row r="499">
      <c r="A499" s="255"/>
      <c r="E499" s="1009"/>
    </row>
    <row r="500">
      <c r="A500" s="255"/>
      <c r="E500" s="1009"/>
    </row>
    <row r="501">
      <c r="A501" s="255"/>
      <c r="E501" s="1009"/>
    </row>
    <row r="502">
      <c r="A502" s="255"/>
      <c r="E502" s="1009"/>
    </row>
    <row r="503">
      <c r="A503" s="255"/>
      <c r="E503" s="1009"/>
    </row>
    <row r="504">
      <c r="A504" s="255"/>
      <c r="E504" s="1009"/>
    </row>
    <row r="505">
      <c r="A505" s="255"/>
      <c r="E505" s="1009"/>
    </row>
    <row r="506">
      <c r="A506" s="255"/>
      <c r="E506" s="1009"/>
    </row>
    <row r="507">
      <c r="A507" s="255"/>
      <c r="E507" s="1009"/>
    </row>
    <row r="508">
      <c r="A508" s="255"/>
      <c r="E508" s="1009"/>
    </row>
    <row r="509">
      <c r="A509" s="255"/>
      <c r="E509" s="1009"/>
    </row>
    <row r="510">
      <c r="A510" s="255"/>
      <c r="E510" s="1009"/>
    </row>
    <row r="511">
      <c r="A511" s="255"/>
      <c r="E511" s="1009"/>
    </row>
    <row r="512">
      <c r="A512" s="255"/>
      <c r="E512" s="1009"/>
    </row>
    <row r="513">
      <c r="A513" s="255"/>
      <c r="E513" s="1009"/>
    </row>
    <row r="514">
      <c r="A514" s="255"/>
      <c r="E514" s="1009"/>
    </row>
    <row r="515">
      <c r="A515" s="255"/>
      <c r="E515" s="1009"/>
    </row>
    <row r="516">
      <c r="A516" s="255"/>
      <c r="E516" s="1009"/>
    </row>
    <row r="517">
      <c r="A517" s="255"/>
      <c r="E517" s="1009"/>
    </row>
    <row r="518">
      <c r="A518" s="255"/>
      <c r="E518" s="1009"/>
    </row>
    <row r="519">
      <c r="A519" s="255"/>
      <c r="E519" s="1009"/>
    </row>
    <row r="520">
      <c r="A520" s="255"/>
      <c r="E520" s="1009"/>
    </row>
    <row r="521">
      <c r="A521" s="255"/>
      <c r="E521" s="1009"/>
    </row>
    <row r="522">
      <c r="A522" s="255"/>
      <c r="E522" s="1009"/>
    </row>
    <row r="523">
      <c r="A523" s="255"/>
      <c r="E523" s="1009"/>
    </row>
    <row r="524">
      <c r="A524" s="255"/>
      <c r="E524" s="1009"/>
    </row>
    <row r="525">
      <c r="A525" s="255"/>
      <c r="E525" s="1009"/>
    </row>
    <row r="526">
      <c r="A526" s="255"/>
      <c r="E526" s="1009"/>
    </row>
    <row r="527">
      <c r="A527" s="255"/>
      <c r="E527" s="1009"/>
    </row>
    <row r="528">
      <c r="A528" s="255"/>
      <c r="E528" s="1009"/>
    </row>
    <row r="529">
      <c r="A529" s="255"/>
      <c r="E529" s="1009"/>
    </row>
    <row r="530">
      <c r="A530" s="255"/>
      <c r="E530" s="1009"/>
    </row>
    <row r="531">
      <c r="A531" s="255"/>
      <c r="E531" s="1009"/>
    </row>
    <row r="532">
      <c r="A532" s="255"/>
      <c r="E532" s="1009"/>
    </row>
    <row r="533">
      <c r="A533" s="255"/>
      <c r="E533" s="1009"/>
    </row>
    <row r="534">
      <c r="A534" s="255"/>
      <c r="E534" s="1009"/>
    </row>
    <row r="535">
      <c r="A535" s="255"/>
      <c r="E535" s="1009"/>
    </row>
    <row r="536">
      <c r="A536" s="255"/>
      <c r="E536" s="1009"/>
    </row>
    <row r="537">
      <c r="A537" s="255"/>
      <c r="E537" s="1009"/>
    </row>
    <row r="538">
      <c r="A538" s="255"/>
      <c r="E538" s="1009"/>
    </row>
    <row r="539">
      <c r="A539" s="255"/>
      <c r="E539" s="1009"/>
    </row>
    <row r="540">
      <c r="A540" s="255"/>
      <c r="E540" s="1009"/>
    </row>
    <row r="541">
      <c r="A541" s="255"/>
      <c r="E541" s="1009"/>
    </row>
    <row r="542">
      <c r="A542" s="255"/>
      <c r="E542" s="1009"/>
    </row>
    <row r="543">
      <c r="A543" s="255"/>
      <c r="E543" s="1009"/>
    </row>
    <row r="544">
      <c r="A544" s="255"/>
      <c r="E544" s="1009"/>
    </row>
    <row r="545">
      <c r="A545" s="255"/>
      <c r="E545" s="1009"/>
    </row>
    <row r="546">
      <c r="A546" s="255"/>
      <c r="E546" s="1009"/>
    </row>
    <row r="547">
      <c r="A547" s="255"/>
      <c r="E547" s="1009"/>
    </row>
    <row r="548">
      <c r="A548" s="255"/>
      <c r="E548" s="1009"/>
    </row>
    <row r="549">
      <c r="A549" s="255"/>
      <c r="E549" s="1009"/>
    </row>
    <row r="550">
      <c r="A550" s="255"/>
      <c r="E550" s="1009"/>
    </row>
    <row r="551">
      <c r="A551" s="255"/>
      <c r="E551" s="1009"/>
    </row>
    <row r="552">
      <c r="A552" s="255"/>
      <c r="E552" s="1009"/>
    </row>
    <row r="553">
      <c r="A553" s="255"/>
      <c r="E553" s="1009"/>
    </row>
    <row r="554">
      <c r="A554" s="255"/>
      <c r="E554" s="1009"/>
    </row>
    <row r="555">
      <c r="A555" s="255"/>
      <c r="E555" s="1009"/>
    </row>
    <row r="556">
      <c r="A556" s="255"/>
      <c r="E556" s="1009"/>
    </row>
    <row r="557">
      <c r="A557" s="255"/>
      <c r="E557" s="1009"/>
    </row>
    <row r="558">
      <c r="A558" s="255"/>
      <c r="E558" s="1009"/>
    </row>
    <row r="559">
      <c r="A559" s="255"/>
      <c r="E559" s="1009"/>
    </row>
    <row r="560">
      <c r="A560" s="255"/>
      <c r="E560" s="1009"/>
    </row>
    <row r="561">
      <c r="A561" s="255"/>
      <c r="E561" s="1009"/>
    </row>
    <row r="562">
      <c r="A562" s="255"/>
      <c r="E562" s="1009"/>
    </row>
    <row r="563">
      <c r="A563" s="255"/>
      <c r="E563" s="1009"/>
    </row>
    <row r="564">
      <c r="A564" s="255"/>
      <c r="E564" s="1009"/>
    </row>
    <row r="565">
      <c r="A565" s="255"/>
      <c r="E565" s="1009"/>
    </row>
    <row r="566">
      <c r="A566" s="255"/>
      <c r="E566" s="1009"/>
    </row>
    <row r="567">
      <c r="A567" s="255"/>
      <c r="E567" s="1009"/>
    </row>
    <row r="568">
      <c r="A568" s="255"/>
      <c r="E568" s="1009"/>
    </row>
    <row r="569">
      <c r="A569" s="255"/>
      <c r="E569" s="1009"/>
    </row>
    <row r="570">
      <c r="A570" s="255"/>
      <c r="E570" s="1009"/>
    </row>
    <row r="571">
      <c r="A571" s="255"/>
      <c r="E571" s="1009"/>
    </row>
    <row r="572">
      <c r="A572" s="255"/>
      <c r="E572" s="1009"/>
    </row>
    <row r="573">
      <c r="A573" s="255"/>
      <c r="E573" s="1009"/>
    </row>
    <row r="574">
      <c r="A574" s="255"/>
      <c r="E574" s="1009"/>
    </row>
    <row r="575">
      <c r="A575" s="255"/>
      <c r="E575" s="1009"/>
    </row>
    <row r="576">
      <c r="A576" s="255"/>
      <c r="E576" s="1009"/>
    </row>
    <row r="577">
      <c r="A577" s="255"/>
      <c r="E577" s="1009"/>
    </row>
    <row r="578">
      <c r="A578" s="255"/>
      <c r="E578" s="1009"/>
    </row>
    <row r="579">
      <c r="A579" s="255"/>
      <c r="E579" s="1009"/>
    </row>
    <row r="580">
      <c r="A580" s="255"/>
      <c r="E580" s="1009"/>
    </row>
    <row r="581">
      <c r="A581" s="255"/>
      <c r="E581" s="1009"/>
    </row>
    <row r="582">
      <c r="A582" s="255"/>
      <c r="E582" s="1009"/>
    </row>
    <row r="583">
      <c r="A583" s="255"/>
      <c r="E583" s="1009"/>
    </row>
    <row r="584">
      <c r="A584" s="255"/>
      <c r="E584" s="1009"/>
    </row>
    <row r="585">
      <c r="A585" s="255"/>
      <c r="E585" s="1009"/>
    </row>
    <row r="586">
      <c r="A586" s="255"/>
      <c r="E586" s="1009"/>
    </row>
    <row r="587">
      <c r="A587" s="255"/>
      <c r="E587" s="1009"/>
    </row>
    <row r="588">
      <c r="A588" s="255"/>
      <c r="E588" s="1009"/>
    </row>
    <row r="589">
      <c r="A589" s="255"/>
      <c r="E589" s="1009"/>
    </row>
    <row r="590">
      <c r="A590" s="255"/>
      <c r="E590" s="1009"/>
    </row>
    <row r="591">
      <c r="A591" s="255"/>
      <c r="E591" s="1009"/>
    </row>
    <row r="592">
      <c r="A592" s="255"/>
      <c r="E592" s="1009"/>
    </row>
    <row r="593">
      <c r="A593" s="255"/>
      <c r="E593" s="1009"/>
    </row>
    <row r="594">
      <c r="A594" s="255"/>
      <c r="E594" s="1009"/>
    </row>
    <row r="595">
      <c r="A595" s="255"/>
      <c r="E595" s="1009"/>
    </row>
    <row r="596">
      <c r="A596" s="255"/>
      <c r="E596" s="1009"/>
    </row>
    <row r="597">
      <c r="A597" s="255"/>
      <c r="E597" s="1009"/>
    </row>
    <row r="598">
      <c r="A598" s="255"/>
      <c r="E598" s="1009"/>
    </row>
    <row r="599">
      <c r="A599" s="255"/>
      <c r="E599" s="1009"/>
    </row>
    <row r="600">
      <c r="A600" s="255"/>
      <c r="E600" s="1009"/>
    </row>
    <row r="601">
      <c r="A601" s="255"/>
      <c r="E601" s="1009"/>
    </row>
    <row r="602">
      <c r="A602" s="255"/>
      <c r="E602" s="1009"/>
    </row>
    <row r="603">
      <c r="A603" s="255"/>
      <c r="E603" s="1009"/>
    </row>
    <row r="604">
      <c r="A604" s="255"/>
      <c r="E604" s="1009"/>
    </row>
    <row r="605">
      <c r="A605" s="255"/>
      <c r="E605" s="1009"/>
    </row>
    <row r="606">
      <c r="A606" s="255"/>
      <c r="E606" s="1009"/>
    </row>
    <row r="607">
      <c r="A607" s="255"/>
      <c r="E607" s="1009"/>
    </row>
    <row r="608">
      <c r="A608" s="255"/>
      <c r="E608" s="1009"/>
    </row>
    <row r="609">
      <c r="A609" s="255"/>
      <c r="E609" s="1009"/>
    </row>
    <row r="610">
      <c r="A610" s="255"/>
      <c r="E610" s="1009"/>
    </row>
    <row r="611">
      <c r="A611" s="255"/>
      <c r="E611" s="1009"/>
    </row>
    <row r="612">
      <c r="A612" s="255"/>
      <c r="E612" s="1009"/>
    </row>
    <row r="613">
      <c r="A613" s="255"/>
      <c r="E613" s="1009"/>
    </row>
    <row r="614">
      <c r="A614" s="255"/>
      <c r="E614" s="1009"/>
    </row>
    <row r="615">
      <c r="A615" s="255"/>
      <c r="E615" s="1009"/>
    </row>
    <row r="616">
      <c r="A616" s="255"/>
      <c r="E616" s="1009"/>
    </row>
    <row r="617">
      <c r="A617" s="255"/>
      <c r="E617" s="1009"/>
    </row>
    <row r="618">
      <c r="A618" s="255"/>
      <c r="E618" s="1009"/>
    </row>
    <row r="619">
      <c r="A619" s="255"/>
      <c r="E619" s="1009"/>
    </row>
    <row r="620">
      <c r="A620" s="255"/>
      <c r="E620" s="1009"/>
    </row>
    <row r="621">
      <c r="A621" s="255"/>
      <c r="E621" s="1009"/>
    </row>
    <row r="622">
      <c r="A622" s="255"/>
      <c r="E622" s="1009"/>
    </row>
    <row r="623">
      <c r="A623" s="255"/>
      <c r="E623" s="1009"/>
    </row>
    <row r="624">
      <c r="A624" s="255"/>
      <c r="E624" s="1009"/>
    </row>
    <row r="625">
      <c r="A625" s="255"/>
      <c r="E625" s="1009"/>
    </row>
    <row r="626">
      <c r="A626" s="255"/>
      <c r="E626" s="1009"/>
    </row>
    <row r="627">
      <c r="A627" s="255"/>
      <c r="E627" s="1009"/>
    </row>
    <row r="628">
      <c r="A628" s="255"/>
      <c r="E628" s="1009"/>
    </row>
    <row r="629">
      <c r="A629" s="255"/>
      <c r="E629" s="1009"/>
    </row>
    <row r="630">
      <c r="A630" s="255"/>
      <c r="E630" s="1009"/>
    </row>
    <row r="631">
      <c r="A631" s="255"/>
      <c r="E631" s="1009"/>
    </row>
    <row r="632">
      <c r="A632" s="255"/>
      <c r="E632" s="1009"/>
    </row>
    <row r="633">
      <c r="A633" s="255"/>
      <c r="E633" s="1009"/>
    </row>
    <row r="634">
      <c r="A634" s="255"/>
      <c r="E634" s="1009"/>
    </row>
    <row r="635">
      <c r="A635" s="255"/>
      <c r="E635" s="1009"/>
    </row>
    <row r="636">
      <c r="A636" s="255"/>
      <c r="E636" s="1009"/>
    </row>
    <row r="637">
      <c r="A637" s="255"/>
      <c r="E637" s="1009"/>
    </row>
    <row r="638">
      <c r="A638" s="255"/>
      <c r="E638" s="1009"/>
    </row>
    <row r="639">
      <c r="A639" s="255"/>
      <c r="E639" s="1009"/>
    </row>
    <row r="640">
      <c r="A640" s="255"/>
      <c r="E640" s="1009"/>
    </row>
    <row r="641">
      <c r="A641" s="255"/>
      <c r="E641" s="1009"/>
    </row>
    <row r="642">
      <c r="A642" s="255"/>
      <c r="E642" s="1009"/>
    </row>
    <row r="643">
      <c r="A643" s="255"/>
      <c r="E643" s="1009"/>
    </row>
    <row r="644">
      <c r="A644" s="255"/>
      <c r="E644" s="1009"/>
    </row>
    <row r="645">
      <c r="A645" s="255"/>
      <c r="E645" s="1009"/>
    </row>
    <row r="646">
      <c r="A646" s="255"/>
      <c r="E646" s="1009"/>
    </row>
    <row r="647">
      <c r="A647" s="255"/>
      <c r="E647" s="1009"/>
    </row>
    <row r="648">
      <c r="A648" s="255"/>
      <c r="E648" s="1009"/>
    </row>
    <row r="649">
      <c r="A649" s="255"/>
      <c r="E649" s="1009"/>
    </row>
    <row r="650">
      <c r="A650" s="255"/>
      <c r="E650" s="1009"/>
    </row>
    <row r="651">
      <c r="A651" s="255"/>
      <c r="E651" s="1009"/>
    </row>
    <row r="652">
      <c r="A652" s="255"/>
      <c r="E652" s="1009"/>
    </row>
    <row r="653">
      <c r="A653" s="255"/>
      <c r="E653" s="1009"/>
    </row>
    <row r="654">
      <c r="A654" s="255"/>
      <c r="E654" s="1009"/>
    </row>
    <row r="655">
      <c r="A655" s="255"/>
      <c r="E655" s="1009"/>
    </row>
    <row r="656">
      <c r="A656" s="255"/>
      <c r="E656" s="1009"/>
    </row>
    <row r="657">
      <c r="A657" s="255"/>
      <c r="E657" s="1009"/>
    </row>
    <row r="658">
      <c r="A658" s="255"/>
      <c r="E658" s="1009"/>
    </row>
    <row r="659">
      <c r="A659" s="255"/>
      <c r="E659" s="1009"/>
    </row>
    <row r="660">
      <c r="A660" s="255"/>
      <c r="E660" s="1009"/>
    </row>
    <row r="661">
      <c r="A661" s="255"/>
      <c r="E661" s="1009"/>
    </row>
    <row r="662">
      <c r="A662" s="255"/>
      <c r="E662" s="1009"/>
    </row>
    <row r="663">
      <c r="A663" s="255"/>
      <c r="E663" s="1009"/>
    </row>
    <row r="664">
      <c r="A664" s="255"/>
      <c r="E664" s="1009"/>
    </row>
    <row r="665">
      <c r="A665" s="255"/>
      <c r="E665" s="1009"/>
    </row>
    <row r="666">
      <c r="A666" s="255"/>
      <c r="E666" s="1009"/>
    </row>
    <row r="667">
      <c r="A667" s="255"/>
      <c r="E667" s="1009"/>
    </row>
    <row r="668">
      <c r="A668" s="255"/>
      <c r="E668" s="1009"/>
    </row>
    <row r="669">
      <c r="A669" s="255"/>
      <c r="E669" s="1009"/>
    </row>
    <row r="670">
      <c r="A670" s="255"/>
      <c r="E670" s="1009"/>
    </row>
    <row r="671">
      <c r="A671" s="255"/>
      <c r="E671" s="1009"/>
    </row>
    <row r="672">
      <c r="A672" s="255"/>
      <c r="E672" s="1009"/>
    </row>
    <row r="673">
      <c r="A673" s="255"/>
      <c r="E673" s="1009"/>
    </row>
    <row r="674">
      <c r="A674" s="255"/>
      <c r="E674" s="1009"/>
    </row>
    <row r="675">
      <c r="A675" s="255"/>
      <c r="E675" s="1009"/>
    </row>
    <row r="676">
      <c r="A676" s="255"/>
      <c r="E676" s="1009"/>
    </row>
    <row r="677">
      <c r="A677" s="255"/>
      <c r="E677" s="1009"/>
    </row>
    <row r="678">
      <c r="A678" s="255"/>
      <c r="E678" s="1009"/>
    </row>
    <row r="679">
      <c r="A679" s="255"/>
      <c r="E679" s="1009"/>
    </row>
    <row r="680">
      <c r="A680" s="255"/>
      <c r="E680" s="1009"/>
    </row>
    <row r="681">
      <c r="A681" s="255"/>
      <c r="E681" s="1009"/>
    </row>
    <row r="682">
      <c r="A682" s="255"/>
      <c r="E682" s="1009"/>
    </row>
    <row r="683">
      <c r="A683" s="255"/>
      <c r="E683" s="1009"/>
    </row>
    <row r="684">
      <c r="A684" s="255"/>
      <c r="E684" s="1009"/>
    </row>
    <row r="685">
      <c r="A685" s="255"/>
      <c r="E685" s="1009"/>
    </row>
    <row r="686">
      <c r="A686" s="255"/>
      <c r="E686" s="1009"/>
    </row>
    <row r="687">
      <c r="A687" s="255"/>
      <c r="E687" s="1009"/>
    </row>
    <row r="688">
      <c r="A688" s="255"/>
      <c r="E688" s="1009"/>
    </row>
    <row r="689">
      <c r="A689" s="255"/>
      <c r="E689" s="1009"/>
    </row>
    <row r="690">
      <c r="A690" s="255"/>
      <c r="E690" s="1009"/>
    </row>
    <row r="691">
      <c r="A691" s="255"/>
      <c r="E691" s="1009"/>
    </row>
    <row r="692">
      <c r="A692" s="255"/>
      <c r="E692" s="1009"/>
    </row>
    <row r="693">
      <c r="A693" s="255"/>
      <c r="E693" s="1009"/>
    </row>
    <row r="694">
      <c r="A694" s="255"/>
      <c r="E694" s="1009"/>
    </row>
    <row r="695">
      <c r="A695" s="255"/>
      <c r="E695" s="1009"/>
    </row>
    <row r="696">
      <c r="A696" s="255"/>
      <c r="E696" s="1009"/>
    </row>
    <row r="697">
      <c r="A697" s="255"/>
      <c r="E697" s="1009"/>
    </row>
    <row r="698">
      <c r="A698" s="255"/>
      <c r="E698" s="1009"/>
    </row>
    <row r="699">
      <c r="A699" s="255"/>
      <c r="E699" s="1009"/>
    </row>
    <row r="700">
      <c r="A700" s="255"/>
      <c r="E700" s="1009"/>
    </row>
    <row r="701">
      <c r="A701" s="255"/>
      <c r="E701" s="1009"/>
    </row>
    <row r="702">
      <c r="A702" s="255"/>
      <c r="E702" s="1009"/>
    </row>
    <row r="703">
      <c r="A703" s="255"/>
      <c r="E703" s="1009"/>
    </row>
    <row r="704">
      <c r="A704" s="255"/>
      <c r="E704" s="1009"/>
    </row>
    <row r="705">
      <c r="A705" s="255"/>
      <c r="E705" s="1009"/>
    </row>
    <row r="706">
      <c r="A706" s="255"/>
      <c r="E706" s="1009"/>
    </row>
    <row r="707">
      <c r="A707" s="255"/>
      <c r="E707" s="1009"/>
    </row>
    <row r="708">
      <c r="A708" s="255"/>
      <c r="E708" s="1009"/>
    </row>
    <row r="709">
      <c r="A709" s="255"/>
      <c r="E709" s="1009"/>
    </row>
    <row r="710">
      <c r="A710" s="255"/>
      <c r="E710" s="1009"/>
    </row>
    <row r="711">
      <c r="A711" s="255"/>
      <c r="E711" s="1009"/>
    </row>
    <row r="712">
      <c r="A712" s="255"/>
      <c r="E712" s="1009"/>
    </row>
    <row r="713">
      <c r="A713" s="255"/>
      <c r="E713" s="1009"/>
    </row>
    <row r="714">
      <c r="A714" s="255"/>
      <c r="E714" s="1009"/>
    </row>
    <row r="715">
      <c r="A715" s="255"/>
      <c r="E715" s="1009"/>
    </row>
    <row r="716">
      <c r="A716" s="255"/>
      <c r="E716" s="1009"/>
    </row>
    <row r="717">
      <c r="A717" s="255"/>
      <c r="E717" s="1009"/>
    </row>
    <row r="718">
      <c r="A718" s="255"/>
      <c r="E718" s="1009"/>
    </row>
    <row r="719">
      <c r="A719" s="255"/>
      <c r="E719" s="1009"/>
    </row>
    <row r="720">
      <c r="A720" s="255"/>
      <c r="E720" s="1009"/>
    </row>
    <row r="721">
      <c r="A721" s="255"/>
      <c r="E721" s="1009"/>
    </row>
    <row r="722">
      <c r="A722" s="255"/>
      <c r="E722" s="1009"/>
    </row>
    <row r="723">
      <c r="A723" s="255"/>
      <c r="E723" s="1009"/>
    </row>
    <row r="724">
      <c r="A724" s="255"/>
      <c r="E724" s="1009"/>
    </row>
    <row r="725">
      <c r="A725" s="255"/>
      <c r="E725" s="1009"/>
    </row>
    <row r="726">
      <c r="A726" s="255"/>
      <c r="E726" s="1009"/>
    </row>
    <row r="727">
      <c r="A727" s="255"/>
      <c r="E727" s="1009"/>
    </row>
    <row r="728">
      <c r="A728" s="255"/>
      <c r="E728" s="1009"/>
    </row>
    <row r="729">
      <c r="A729" s="255"/>
      <c r="E729" s="1009"/>
    </row>
    <row r="730">
      <c r="A730" s="255"/>
      <c r="E730" s="1009"/>
    </row>
    <row r="731">
      <c r="A731" s="255"/>
      <c r="E731" s="1009"/>
    </row>
    <row r="732">
      <c r="A732" s="255"/>
      <c r="E732" s="1009"/>
    </row>
    <row r="733">
      <c r="A733" s="255"/>
      <c r="E733" s="1009"/>
    </row>
    <row r="734">
      <c r="A734" s="255"/>
      <c r="E734" s="1009"/>
    </row>
    <row r="735">
      <c r="A735" s="255"/>
      <c r="E735" s="1009"/>
    </row>
    <row r="736">
      <c r="A736" s="255"/>
      <c r="E736" s="1009"/>
    </row>
    <row r="737">
      <c r="A737" s="255"/>
      <c r="E737" s="1009"/>
    </row>
    <row r="738">
      <c r="A738" s="255"/>
      <c r="E738" s="1009"/>
    </row>
    <row r="739">
      <c r="A739" s="255"/>
      <c r="E739" s="1009"/>
    </row>
    <row r="740">
      <c r="A740" s="255"/>
      <c r="E740" s="1009"/>
    </row>
    <row r="741">
      <c r="A741" s="255"/>
      <c r="E741" s="1009"/>
    </row>
    <row r="742">
      <c r="A742" s="255"/>
      <c r="E742" s="1009"/>
    </row>
    <row r="743">
      <c r="A743" s="255"/>
      <c r="E743" s="1009"/>
    </row>
    <row r="744">
      <c r="A744" s="255"/>
      <c r="E744" s="1009"/>
    </row>
    <row r="745">
      <c r="A745" s="255"/>
      <c r="E745" s="1009"/>
    </row>
    <row r="746">
      <c r="A746" s="255"/>
      <c r="E746" s="1009"/>
    </row>
    <row r="747">
      <c r="A747" s="255"/>
      <c r="E747" s="1009"/>
    </row>
    <row r="748">
      <c r="A748" s="255"/>
      <c r="E748" s="1009"/>
    </row>
    <row r="749">
      <c r="A749" s="255"/>
      <c r="E749" s="1009"/>
    </row>
    <row r="750">
      <c r="A750" s="255"/>
      <c r="E750" s="1009"/>
    </row>
    <row r="751">
      <c r="A751" s="255"/>
      <c r="E751" s="1009"/>
    </row>
    <row r="752">
      <c r="A752" s="255"/>
      <c r="E752" s="1009"/>
    </row>
    <row r="753">
      <c r="A753" s="255"/>
      <c r="E753" s="1009"/>
    </row>
    <row r="754">
      <c r="A754" s="255"/>
      <c r="E754" s="1009"/>
    </row>
    <row r="755">
      <c r="A755" s="255"/>
      <c r="E755" s="1009"/>
    </row>
    <row r="756">
      <c r="A756" s="255"/>
      <c r="E756" s="1009"/>
    </row>
    <row r="757">
      <c r="A757" s="255"/>
      <c r="E757" s="1009"/>
    </row>
    <row r="758">
      <c r="A758" s="255"/>
      <c r="E758" s="1009"/>
    </row>
    <row r="759">
      <c r="A759" s="255"/>
      <c r="E759" s="1009"/>
    </row>
    <row r="760">
      <c r="A760" s="255"/>
      <c r="E760" s="1009"/>
    </row>
    <row r="761">
      <c r="A761" s="255"/>
      <c r="E761" s="1009"/>
    </row>
    <row r="762">
      <c r="A762" s="255"/>
      <c r="E762" s="1009"/>
    </row>
    <row r="763">
      <c r="A763" s="255"/>
      <c r="E763" s="1009"/>
    </row>
    <row r="764">
      <c r="A764" s="255"/>
      <c r="E764" s="1009"/>
    </row>
    <row r="765">
      <c r="A765" s="255"/>
      <c r="E765" s="1009"/>
    </row>
    <row r="766">
      <c r="A766" s="255"/>
      <c r="E766" s="1009"/>
    </row>
    <row r="767">
      <c r="A767" s="255"/>
      <c r="E767" s="1009"/>
    </row>
    <row r="768">
      <c r="A768" s="255"/>
      <c r="E768" s="1009"/>
    </row>
    <row r="769">
      <c r="A769" s="255"/>
      <c r="E769" s="1009"/>
    </row>
    <row r="770">
      <c r="A770" s="255"/>
      <c r="E770" s="1009"/>
    </row>
    <row r="771">
      <c r="A771" s="255"/>
      <c r="E771" s="1009"/>
    </row>
    <row r="772">
      <c r="A772" s="255"/>
      <c r="E772" s="1009"/>
    </row>
    <row r="773">
      <c r="A773" s="255"/>
      <c r="E773" s="1009"/>
    </row>
    <row r="774">
      <c r="A774" s="255"/>
      <c r="E774" s="1009"/>
    </row>
    <row r="775">
      <c r="A775" s="255"/>
      <c r="E775" s="1009"/>
    </row>
    <row r="776">
      <c r="A776" s="255"/>
      <c r="E776" s="1009"/>
    </row>
    <row r="777">
      <c r="A777" s="255"/>
      <c r="E777" s="1009"/>
    </row>
    <row r="778">
      <c r="A778" s="255"/>
      <c r="E778" s="1009"/>
    </row>
    <row r="779">
      <c r="A779" s="255"/>
      <c r="E779" s="1009"/>
    </row>
    <row r="780">
      <c r="A780" s="255"/>
      <c r="E780" s="1009"/>
    </row>
    <row r="781">
      <c r="A781" s="255"/>
      <c r="E781" s="1009"/>
    </row>
    <row r="782">
      <c r="A782" s="255"/>
      <c r="E782" s="1009"/>
    </row>
    <row r="783">
      <c r="A783" s="255"/>
      <c r="E783" s="1009"/>
    </row>
    <row r="784">
      <c r="A784" s="255"/>
      <c r="E784" s="1009"/>
    </row>
    <row r="785">
      <c r="A785" s="255"/>
      <c r="E785" s="1009"/>
    </row>
    <row r="786">
      <c r="A786" s="255"/>
      <c r="E786" s="1009"/>
    </row>
    <row r="787">
      <c r="A787" s="255"/>
      <c r="E787" s="1009"/>
    </row>
    <row r="788">
      <c r="A788" s="255"/>
      <c r="E788" s="1009"/>
    </row>
    <row r="789">
      <c r="A789" s="255"/>
      <c r="E789" s="1009"/>
    </row>
    <row r="790">
      <c r="A790" s="255"/>
      <c r="E790" s="1009"/>
    </row>
    <row r="791">
      <c r="A791" s="255"/>
      <c r="E791" s="1009"/>
    </row>
    <row r="792">
      <c r="A792" s="255"/>
      <c r="E792" s="1009"/>
    </row>
    <row r="793">
      <c r="A793" s="255"/>
      <c r="E793" s="1009"/>
    </row>
    <row r="794">
      <c r="A794" s="255"/>
      <c r="E794" s="1009"/>
    </row>
    <row r="795">
      <c r="A795" s="255"/>
      <c r="E795" s="1009"/>
    </row>
    <row r="796">
      <c r="A796" s="255"/>
      <c r="E796" s="1009"/>
    </row>
    <row r="797">
      <c r="A797" s="255"/>
      <c r="E797" s="1009"/>
    </row>
    <row r="798">
      <c r="A798" s="255"/>
      <c r="E798" s="1009"/>
    </row>
    <row r="799">
      <c r="A799" s="255"/>
      <c r="E799" s="1009"/>
    </row>
    <row r="800">
      <c r="A800" s="255"/>
      <c r="E800" s="1009"/>
    </row>
    <row r="801">
      <c r="A801" s="255"/>
      <c r="E801" s="1009"/>
    </row>
    <row r="802">
      <c r="A802" s="255"/>
      <c r="E802" s="1009"/>
    </row>
    <row r="803">
      <c r="A803" s="255"/>
      <c r="E803" s="1009"/>
    </row>
    <row r="804">
      <c r="A804" s="255"/>
      <c r="E804" s="1009"/>
    </row>
    <row r="805">
      <c r="A805" s="255"/>
      <c r="E805" s="1009"/>
    </row>
    <row r="806">
      <c r="A806" s="255"/>
      <c r="E806" s="1009"/>
    </row>
    <row r="807">
      <c r="A807" s="255"/>
      <c r="E807" s="1009"/>
    </row>
    <row r="808">
      <c r="A808" s="255"/>
      <c r="E808" s="1009"/>
    </row>
    <row r="809">
      <c r="A809" s="255"/>
      <c r="E809" s="1009"/>
    </row>
    <row r="810">
      <c r="A810" s="255"/>
      <c r="E810" s="1009"/>
    </row>
    <row r="811">
      <c r="A811" s="255"/>
      <c r="E811" s="1009"/>
    </row>
    <row r="812">
      <c r="A812" s="255"/>
      <c r="E812" s="1009"/>
    </row>
    <row r="813">
      <c r="A813" s="255"/>
      <c r="E813" s="1009"/>
    </row>
    <row r="814">
      <c r="A814" s="255"/>
      <c r="E814" s="1009"/>
    </row>
    <row r="815">
      <c r="A815" s="255"/>
      <c r="E815" s="1009"/>
    </row>
    <row r="816">
      <c r="A816" s="255"/>
      <c r="E816" s="1009"/>
    </row>
    <row r="817">
      <c r="A817" s="255"/>
      <c r="E817" s="1009"/>
    </row>
    <row r="818">
      <c r="A818" s="255"/>
      <c r="E818" s="1009"/>
    </row>
    <row r="819">
      <c r="A819" s="255"/>
      <c r="E819" s="1009"/>
    </row>
    <row r="820">
      <c r="A820" s="255"/>
      <c r="E820" s="1009"/>
    </row>
    <row r="821">
      <c r="A821" s="255"/>
      <c r="E821" s="1009"/>
    </row>
    <row r="822">
      <c r="A822" s="255"/>
      <c r="E822" s="1009"/>
    </row>
    <row r="823">
      <c r="A823" s="255"/>
      <c r="E823" s="1009"/>
    </row>
    <row r="824">
      <c r="A824" s="255"/>
      <c r="E824" s="1009"/>
    </row>
    <row r="825">
      <c r="A825" s="255"/>
      <c r="E825" s="1009"/>
    </row>
    <row r="826">
      <c r="A826" s="255"/>
      <c r="E826" s="1009"/>
    </row>
    <row r="827">
      <c r="A827" s="255"/>
      <c r="E827" s="1009"/>
    </row>
    <row r="828">
      <c r="A828" s="255"/>
      <c r="E828" s="1009"/>
    </row>
    <row r="829">
      <c r="A829" s="255"/>
      <c r="E829" s="1009"/>
    </row>
    <row r="830">
      <c r="A830" s="255"/>
      <c r="E830" s="1009"/>
    </row>
    <row r="831">
      <c r="A831" s="255"/>
      <c r="E831" s="1009"/>
    </row>
    <row r="832">
      <c r="A832" s="255"/>
      <c r="E832" s="1009"/>
    </row>
    <row r="833">
      <c r="A833" s="255"/>
      <c r="E833" s="1009"/>
    </row>
    <row r="834">
      <c r="A834" s="255"/>
      <c r="E834" s="1009"/>
    </row>
    <row r="835">
      <c r="A835" s="255"/>
      <c r="E835" s="1009"/>
    </row>
    <row r="836">
      <c r="A836" s="255"/>
      <c r="E836" s="1009"/>
    </row>
    <row r="837">
      <c r="A837" s="255"/>
      <c r="E837" s="1009"/>
    </row>
    <row r="838">
      <c r="A838" s="255"/>
      <c r="E838" s="1009"/>
    </row>
    <row r="839">
      <c r="A839" s="255"/>
      <c r="E839" s="1009"/>
    </row>
    <row r="840">
      <c r="A840" s="255"/>
      <c r="E840" s="1009"/>
    </row>
    <row r="841">
      <c r="A841" s="255"/>
      <c r="E841" s="1009"/>
    </row>
    <row r="842">
      <c r="A842" s="255"/>
      <c r="E842" s="1009"/>
    </row>
    <row r="843">
      <c r="A843" s="255"/>
      <c r="E843" s="1009"/>
    </row>
    <row r="844">
      <c r="A844" s="255"/>
      <c r="E844" s="1009"/>
    </row>
    <row r="845">
      <c r="A845" s="255"/>
      <c r="E845" s="1009"/>
    </row>
    <row r="846">
      <c r="A846" s="255"/>
      <c r="E846" s="1009"/>
    </row>
    <row r="847">
      <c r="A847" s="255"/>
      <c r="E847" s="1009"/>
    </row>
    <row r="848">
      <c r="A848" s="255"/>
      <c r="E848" s="1009"/>
    </row>
    <row r="849">
      <c r="A849" s="255"/>
      <c r="E849" s="1009"/>
    </row>
    <row r="850">
      <c r="A850" s="255"/>
      <c r="E850" s="1009"/>
    </row>
    <row r="851">
      <c r="A851" s="255"/>
      <c r="E851" s="1009"/>
    </row>
    <row r="852">
      <c r="A852" s="255"/>
      <c r="E852" s="1009"/>
    </row>
    <row r="853">
      <c r="A853" s="255"/>
      <c r="E853" s="1009"/>
    </row>
    <row r="854">
      <c r="A854" s="255"/>
      <c r="E854" s="1009"/>
    </row>
    <row r="855">
      <c r="A855" s="255"/>
      <c r="E855" s="1009"/>
    </row>
    <row r="856">
      <c r="A856" s="255"/>
      <c r="E856" s="1009"/>
    </row>
    <row r="857">
      <c r="A857" s="255"/>
      <c r="E857" s="1009"/>
    </row>
    <row r="858">
      <c r="A858" s="255"/>
      <c r="E858" s="1009"/>
    </row>
    <row r="859">
      <c r="A859" s="255"/>
      <c r="E859" s="1009"/>
    </row>
    <row r="860">
      <c r="A860" s="255"/>
      <c r="E860" s="1009"/>
    </row>
    <row r="861">
      <c r="A861" s="255"/>
      <c r="E861" s="1009"/>
    </row>
    <row r="862">
      <c r="A862" s="255"/>
      <c r="E862" s="1009"/>
    </row>
    <row r="863">
      <c r="A863" s="255"/>
      <c r="E863" s="1009"/>
    </row>
    <row r="864">
      <c r="A864" s="255"/>
      <c r="E864" s="1009"/>
    </row>
    <row r="865">
      <c r="A865" s="255"/>
      <c r="E865" s="1009"/>
    </row>
    <row r="866">
      <c r="A866" s="255"/>
      <c r="E866" s="1009"/>
    </row>
    <row r="867">
      <c r="A867" s="255"/>
      <c r="E867" s="1009"/>
    </row>
    <row r="868">
      <c r="A868" s="255"/>
      <c r="E868" s="1009"/>
    </row>
    <row r="869">
      <c r="A869" s="255"/>
      <c r="E869" s="1009"/>
    </row>
    <row r="870">
      <c r="A870" s="255"/>
      <c r="E870" s="1009"/>
    </row>
    <row r="871">
      <c r="A871" s="255"/>
      <c r="E871" s="1009"/>
    </row>
    <row r="872">
      <c r="A872" s="255"/>
      <c r="E872" s="1009"/>
    </row>
    <row r="873">
      <c r="A873" s="255"/>
      <c r="E873" s="1009"/>
    </row>
    <row r="874">
      <c r="A874" s="255"/>
      <c r="E874" s="1009"/>
    </row>
    <row r="875">
      <c r="A875" s="255"/>
      <c r="E875" s="1009"/>
    </row>
    <row r="876">
      <c r="A876" s="255"/>
      <c r="E876" s="1009"/>
    </row>
    <row r="877">
      <c r="A877" s="255"/>
      <c r="E877" s="1009"/>
    </row>
    <row r="878">
      <c r="A878" s="255"/>
      <c r="E878" s="1009"/>
    </row>
    <row r="879">
      <c r="A879" s="255"/>
      <c r="E879" s="1009"/>
    </row>
    <row r="880">
      <c r="A880" s="255"/>
      <c r="E880" s="1009"/>
    </row>
    <row r="881">
      <c r="A881" s="255"/>
      <c r="E881" s="1009"/>
    </row>
    <row r="882">
      <c r="A882" s="255"/>
      <c r="E882" s="1009"/>
    </row>
    <row r="883">
      <c r="A883" s="255"/>
      <c r="E883" s="1009"/>
    </row>
    <row r="884">
      <c r="A884" s="255"/>
      <c r="E884" s="1009"/>
    </row>
    <row r="885">
      <c r="A885" s="255"/>
      <c r="E885" s="1009"/>
    </row>
    <row r="886">
      <c r="A886" s="255"/>
      <c r="E886" s="1009"/>
    </row>
    <row r="887">
      <c r="A887" s="255"/>
      <c r="E887" s="1009"/>
    </row>
    <row r="888">
      <c r="A888" s="255"/>
      <c r="E888" s="1009"/>
    </row>
    <row r="889">
      <c r="A889" s="255"/>
      <c r="E889" s="1009"/>
    </row>
    <row r="890">
      <c r="A890" s="255"/>
      <c r="E890" s="1009"/>
    </row>
    <row r="891">
      <c r="A891" s="255"/>
      <c r="E891" s="1009"/>
    </row>
    <row r="892">
      <c r="A892" s="255"/>
      <c r="E892" s="1009"/>
    </row>
    <row r="893">
      <c r="A893" s="255"/>
      <c r="E893" s="1009"/>
    </row>
    <row r="894">
      <c r="A894" s="255"/>
      <c r="E894" s="1009"/>
    </row>
    <row r="895">
      <c r="A895" s="255"/>
      <c r="E895" s="1009"/>
    </row>
    <row r="896">
      <c r="A896" s="255"/>
      <c r="E896" s="1009"/>
    </row>
    <row r="897">
      <c r="A897" s="255"/>
      <c r="E897" s="1009"/>
    </row>
    <row r="898">
      <c r="A898" s="255"/>
      <c r="E898" s="1009"/>
    </row>
    <row r="899">
      <c r="A899" s="255"/>
      <c r="E899" s="1009"/>
    </row>
    <row r="900">
      <c r="A900" s="255"/>
      <c r="E900" s="1009"/>
    </row>
    <row r="901">
      <c r="A901" s="255"/>
      <c r="E901" s="1009"/>
    </row>
    <row r="902">
      <c r="A902" s="255"/>
      <c r="E902" s="1009"/>
    </row>
    <row r="903">
      <c r="A903" s="255"/>
      <c r="E903" s="1009"/>
    </row>
    <row r="904">
      <c r="A904" s="255"/>
      <c r="E904" s="1009"/>
    </row>
    <row r="905">
      <c r="A905" s="255"/>
      <c r="E905" s="1009"/>
    </row>
    <row r="906">
      <c r="A906" s="255"/>
      <c r="E906" s="1009"/>
    </row>
    <row r="907">
      <c r="A907" s="255"/>
      <c r="E907" s="1009"/>
    </row>
    <row r="908">
      <c r="A908" s="255"/>
      <c r="E908" s="1009"/>
    </row>
    <row r="909">
      <c r="A909" s="255"/>
      <c r="E909" s="1009"/>
    </row>
    <row r="910">
      <c r="A910" s="255"/>
      <c r="E910" s="1009"/>
    </row>
    <row r="911">
      <c r="A911" s="255"/>
      <c r="E911" s="1009"/>
    </row>
    <row r="912">
      <c r="A912" s="255"/>
      <c r="E912" s="1009"/>
    </row>
    <row r="913">
      <c r="A913" s="255"/>
      <c r="E913" s="1009"/>
    </row>
    <row r="914">
      <c r="A914" s="255"/>
      <c r="E914" s="1009"/>
    </row>
    <row r="915">
      <c r="A915" s="255"/>
      <c r="E915" s="1009"/>
    </row>
    <row r="916">
      <c r="A916" s="255"/>
      <c r="E916" s="1009"/>
    </row>
    <row r="917">
      <c r="A917" s="255"/>
      <c r="E917" s="1009"/>
    </row>
    <row r="918">
      <c r="A918" s="255"/>
      <c r="E918" s="1009"/>
    </row>
    <row r="919">
      <c r="A919" s="255"/>
      <c r="E919" s="1009"/>
    </row>
    <row r="920">
      <c r="A920" s="255"/>
      <c r="E920" s="1009"/>
    </row>
    <row r="921">
      <c r="A921" s="255"/>
      <c r="E921" s="1009"/>
    </row>
    <row r="922">
      <c r="A922" s="255"/>
      <c r="E922" s="1009"/>
    </row>
    <row r="923">
      <c r="A923" s="255"/>
      <c r="E923" s="1009"/>
    </row>
    <row r="924">
      <c r="A924" s="255"/>
      <c r="E924" s="1009"/>
    </row>
    <row r="925">
      <c r="A925" s="255"/>
      <c r="E925" s="1009"/>
    </row>
    <row r="926">
      <c r="A926" s="255"/>
      <c r="E926" s="1009"/>
    </row>
    <row r="927">
      <c r="A927" s="255"/>
      <c r="E927" s="1009"/>
    </row>
    <row r="928">
      <c r="A928" s="255"/>
      <c r="E928" s="1009"/>
    </row>
    <row r="929">
      <c r="A929" s="255"/>
      <c r="E929" s="1009"/>
    </row>
    <row r="930">
      <c r="A930" s="255"/>
      <c r="E930" s="1009"/>
    </row>
    <row r="931">
      <c r="A931" s="255"/>
      <c r="E931" s="1009"/>
    </row>
    <row r="932">
      <c r="A932" s="255"/>
      <c r="E932" s="1009"/>
    </row>
    <row r="933">
      <c r="A933" s="255"/>
      <c r="E933" s="1009"/>
    </row>
    <row r="934">
      <c r="A934" s="255"/>
      <c r="E934" s="1009"/>
    </row>
    <row r="935">
      <c r="A935" s="255"/>
      <c r="E935" s="1009"/>
    </row>
    <row r="936">
      <c r="A936" s="255"/>
      <c r="E936" s="1009"/>
    </row>
    <row r="937">
      <c r="A937" s="255"/>
      <c r="E937" s="1009"/>
    </row>
    <row r="938">
      <c r="A938" s="255"/>
      <c r="E938" s="1009"/>
    </row>
    <row r="939">
      <c r="A939" s="255"/>
      <c r="E939" s="1009"/>
    </row>
    <row r="940">
      <c r="A940" s="255"/>
      <c r="E940" s="1009"/>
    </row>
    <row r="941">
      <c r="A941" s="255"/>
      <c r="E941" s="1009"/>
    </row>
    <row r="942">
      <c r="A942" s="255"/>
      <c r="E942" s="1009"/>
    </row>
    <row r="943">
      <c r="A943" s="255"/>
      <c r="E943" s="1009"/>
    </row>
    <row r="944">
      <c r="A944" s="255"/>
      <c r="E944" s="1009"/>
    </row>
    <row r="945">
      <c r="A945" s="255"/>
      <c r="E945" s="1009"/>
    </row>
    <row r="946">
      <c r="A946" s="255"/>
      <c r="E946" s="1009"/>
    </row>
    <row r="947">
      <c r="A947" s="255"/>
      <c r="E947" s="1009"/>
    </row>
    <row r="948">
      <c r="A948" s="255"/>
      <c r="E948" s="1009"/>
    </row>
    <row r="949">
      <c r="A949" s="255"/>
      <c r="E949" s="1009"/>
    </row>
    <row r="950">
      <c r="A950" s="255"/>
      <c r="E950" s="1009"/>
    </row>
    <row r="951">
      <c r="A951" s="255"/>
      <c r="E951" s="1009"/>
    </row>
    <row r="952">
      <c r="A952" s="255"/>
      <c r="E952" s="1009"/>
    </row>
    <row r="953">
      <c r="A953" s="255"/>
      <c r="E953" s="1009"/>
    </row>
    <row r="954">
      <c r="A954" s="255"/>
      <c r="E954" s="1009"/>
    </row>
    <row r="955">
      <c r="A955" s="255"/>
      <c r="E955" s="1009"/>
    </row>
    <row r="956">
      <c r="A956" s="255"/>
      <c r="E956" s="1009"/>
    </row>
    <row r="957">
      <c r="A957" s="255"/>
      <c r="E957" s="1009"/>
    </row>
    <row r="958">
      <c r="A958" s="255"/>
      <c r="E958" s="1009"/>
    </row>
    <row r="959">
      <c r="A959" s="255"/>
      <c r="E959" s="1009"/>
    </row>
    <row r="960">
      <c r="A960" s="255"/>
      <c r="E960" s="1009"/>
    </row>
    <row r="961">
      <c r="A961" s="255"/>
      <c r="E961" s="1009"/>
    </row>
    <row r="962">
      <c r="A962" s="255"/>
      <c r="E962" s="1009"/>
    </row>
    <row r="963">
      <c r="A963" s="255"/>
      <c r="E963" s="1009"/>
    </row>
    <row r="964">
      <c r="A964" s="255"/>
      <c r="E964" s="1009"/>
    </row>
    <row r="965">
      <c r="A965" s="255"/>
      <c r="E965" s="1009"/>
    </row>
    <row r="966">
      <c r="A966" s="255"/>
      <c r="E966" s="1009"/>
    </row>
    <row r="967">
      <c r="A967" s="255"/>
      <c r="E967" s="1009"/>
    </row>
    <row r="968">
      <c r="A968" s="255"/>
      <c r="E968" s="1009"/>
    </row>
    <row r="969">
      <c r="A969" s="255"/>
      <c r="E969" s="1009"/>
    </row>
    <row r="970">
      <c r="A970" s="255"/>
      <c r="E970" s="1009"/>
    </row>
    <row r="971">
      <c r="A971" s="255"/>
      <c r="E971" s="1009"/>
    </row>
    <row r="972">
      <c r="A972" s="255"/>
      <c r="E972" s="1009"/>
    </row>
    <row r="973">
      <c r="A973" s="255"/>
      <c r="E973" s="1009"/>
    </row>
    <row r="974">
      <c r="A974" s="255"/>
      <c r="E974" s="1009"/>
    </row>
    <row r="975">
      <c r="A975" s="255"/>
      <c r="E975" s="1009"/>
    </row>
    <row r="976">
      <c r="A976" s="255"/>
      <c r="E976" s="1009"/>
    </row>
    <row r="977">
      <c r="A977" s="255"/>
      <c r="E977" s="1009"/>
    </row>
    <row r="978">
      <c r="A978" s="255"/>
      <c r="E978" s="1009"/>
    </row>
    <row r="979">
      <c r="A979" s="255"/>
      <c r="E979" s="1009"/>
    </row>
    <row r="980">
      <c r="A980" s="255"/>
      <c r="E980" s="1009"/>
    </row>
    <row r="981">
      <c r="A981" s="255"/>
      <c r="E981" s="1009"/>
    </row>
    <row r="982">
      <c r="A982" s="255"/>
      <c r="E982" s="1009"/>
    </row>
    <row r="983">
      <c r="A983" s="255"/>
      <c r="E983" s="1009"/>
    </row>
    <row r="984">
      <c r="A984" s="255"/>
      <c r="E984" s="1009"/>
    </row>
    <row r="985">
      <c r="A985" s="255"/>
      <c r="E985" s="1009"/>
    </row>
    <row r="986">
      <c r="A986" s="255"/>
      <c r="E986" s="1009"/>
    </row>
    <row r="987">
      <c r="A987" s="255"/>
      <c r="E987" s="1009"/>
    </row>
    <row r="988">
      <c r="A988" s="255"/>
      <c r="E988" s="1009"/>
    </row>
    <row r="989">
      <c r="A989" s="255"/>
      <c r="E989" s="1009"/>
    </row>
    <row r="990">
      <c r="A990" s="255"/>
      <c r="E990" s="1009"/>
    </row>
    <row r="991">
      <c r="A991" s="255"/>
      <c r="E991" s="1009"/>
    </row>
    <row r="992">
      <c r="A992" s="255"/>
      <c r="E992" s="1009"/>
    </row>
    <row r="993">
      <c r="A993" s="255"/>
      <c r="E993" s="1009"/>
    </row>
    <row r="994">
      <c r="A994" s="255"/>
      <c r="E994" s="1009"/>
    </row>
    <row r="995">
      <c r="A995" s="255"/>
      <c r="E995" s="1009"/>
    </row>
    <row r="996">
      <c r="A996" s="255"/>
      <c r="E996" s="1009"/>
    </row>
    <row r="997">
      <c r="A997" s="255"/>
      <c r="E997" s="1009"/>
    </row>
    <row r="998">
      <c r="A998" s="255"/>
      <c r="E998" s="1009"/>
    </row>
    <row r="999">
      <c r="A999" s="255"/>
      <c r="E999" s="1009"/>
    </row>
  </sheetData>
  <autoFilter ref="$A$1:$S$58"/>
  <customSheetViews>
    <customSheetView guid="{03CA458D-BB73-4631-9038-3F161C2E5974}" filter="1" showAutoFilter="1">
      <autoFilter ref="$A$1:$S$30"/>
    </customSheetView>
  </customSheetViews>
  <hyperlinks>
    <hyperlink r:id="rId1" ref="C79"/>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2" max="2" width="43.0"/>
    <col customWidth="1" min="3" max="4" width="51.71"/>
    <col customWidth="1" min="6" max="7" width="38.14"/>
    <col customWidth="1" min="8" max="8" width="51.71"/>
    <col customWidth="1" min="9" max="9" width="50.29"/>
    <col customWidth="1" min="10" max="10" width="32.14"/>
    <col customWidth="1" min="11" max="11" width="35.43"/>
    <col customWidth="1" min="12" max="12" width="32.43"/>
    <col customWidth="1" min="13" max="13" width="32.14"/>
    <col customWidth="1" min="14" max="14" width="21.71"/>
    <col customWidth="1" min="15" max="15" width="100.29"/>
  </cols>
  <sheetData>
    <row r="1" ht="28.5" customHeight="1">
      <c r="A1" s="47" t="s">
        <v>100</v>
      </c>
      <c r="B1" s="48" t="s">
        <v>101</v>
      </c>
      <c r="C1" s="49" t="s">
        <v>102</v>
      </c>
      <c r="D1" s="49" t="s">
        <v>103</v>
      </c>
      <c r="E1" s="973" t="s">
        <v>104</v>
      </c>
      <c r="F1" s="49" t="s">
        <v>105</v>
      </c>
      <c r="G1" s="49" t="s">
        <v>106</v>
      </c>
      <c r="H1" s="49" t="s">
        <v>107</v>
      </c>
      <c r="I1" s="49" t="s">
        <v>108</v>
      </c>
      <c r="J1" s="49" t="s">
        <v>109</v>
      </c>
      <c r="K1" s="49" t="s">
        <v>110</v>
      </c>
      <c r="L1" s="49" t="s">
        <v>111</v>
      </c>
      <c r="M1" s="49" t="s">
        <v>112</v>
      </c>
      <c r="N1" s="256" t="s">
        <v>113</v>
      </c>
      <c r="O1" s="50" t="s">
        <v>114</v>
      </c>
      <c r="P1" s="49" t="s">
        <v>115</v>
      </c>
      <c r="Q1" s="49" t="s">
        <v>116</v>
      </c>
      <c r="R1" s="49" t="s">
        <v>117</v>
      </c>
      <c r="S1" s="49" t="s">
        <v>118</v>
      </c>
      <c r="T1" s="1013"/>
      <c r="U1" s="1013"/>
      <c r="V1" s="1013"/>
      <c r="W1" s="1013"/>
      <c r="X1" s="1013"/>
      <c r="Y1" s="1013"/>
      <c r="Z1" s="1013"/>
      <c r="AA1" s="1013"/>
      <c r="AB1" s="1013"/>
      <c r="AC1" s="1013"/>
      <c r="AD1" s="1013"/>
      <c r="AE1" s="1013"/>
      <c r="AF1" s="1013"/>
      <c r="AG1" s="1013"/>
      <c r="AH1" s="1013"/>
      <c r="AI1" s="1013"/>
    </row>
    <row r="2">
      <c r="A2" s="247">
        <v>44096.0</v>
      </c>
      <c r="B2" s="20" t="s">
        <v>6918</v>
      </c>
      <c r="C2" s="20"/>
      <c r="D2" s="20"/>
      <c r="E2" s="1001" t="s">
        <v>130</v>
      </c>
      <c r="F2" s="20"/>
      <c r="G2" s="20" t="s">
        <v>131</v>
      </c>
      <c r="H2" s="20" t="s">
        <v>6919</v>
      </c>
      <c r="I2" s="20" t="s">
        <v>6920</v>
      </c>
      <c r="J2" s="20"/>
      <c r="K2" s="20"/>
      <c r="L2" s="20"/>
      <c r="M2" s="20"/>
      <c r="N2" s="1014" t="s">
        <v>130</v>
      </c>
      <c r="O2" s="969" t="s">
        <v>6921</v>
      </c>
      <c r="P2" s="20" t="s">
        <v>126</v>
      </c>
      <c r="Q2" s="20" t="s">
        <v>135</v>
      </c>
    </row>
    <row r="3">
      <c r="A3" s="1015">
        <v>44168.0</v>
      </c>
      <c r="B3" s="524" t="s">
        <v>6922</v>
      </c>
      <c r="C3" s="1016"/>
      <c r="D3" s="1016"/>
      <c r="E3" s="1017">
        <v>37.0</v>
      </c>
      <c r="F3" s="524"/>
      <c r="G3" s="524" t="s">
        <v>131</v>
      </c>
      <c r="H3" s="1016" t="s">
        <v>6923</v>
      </c>
      <c r="I3" s="524" t="s">
        <v>6924</v>
      </c>
      <c r="J3" s="524"/>
      <c r="K3" s="524"/>
      <c r="L3" s="524"/>
      <c r="M3" s="524"/>
      <c r="N3" s="1018" t="s">
        <v>6925</v>
      </c>
      <c r="O3" s="966" t="s">
        <v>6926</v>
      </c>
      <c r="P3" s="524" t="s">
        <v>126</v>
      </c>
      <c r="Q3" s="524" t="s">
        <v>126</v>
      </c>
      <c r="R3" s="1019"/>
      <c r="S3" s="1019"/>
      <c r="T3" s="1019"/>
      <c r="U3" s="1019"/>
      <c r="V3" s="1019"/>
      <c r="W3" s="1019"/>
      <c r="X3" s="1019"/>
      <c r="Y3" s="1019"/>
      <c r="Z3" s="1019"/>
      <c r="AA3" s="1019"/>
      <c r="AB3" s="1019"/>
      <c r="AC3" s="1019"/>
      <c r="AD3" s="1019"/>
      <c r="AE3" s="1019"/>
      <c r="AF3" s="1019"/>
      <c r="AG3" s="1019"/>
      <c r="AH3" s="1019"/>
      <c r="AI3" s="1019"/>
    </row>
    <row r="4">
      <c r="A4" s="1020">
        <v>44175.0</v>
      </c>
      <c r="B4" s="1021" t="s">
        <v>6927</v>
      </c>
      <c r="C4" s="1021"/>
      <c r="D4" s="1021"/>
      <c r="E4" s="1022">
        <v>35.0</v>
      </c>
      <c r="F4" s="20"/>
      <c r="G4" s="20" t="s">
        <v>131</v>
      </c>
      <c r="H4" s="1021" t="s">
        <v>6928</v>
      </c>
      <c r="I4" s="1021" t="s">
        <v>6929</v>
      </c>
      <c r="J4" s="1021"/>
      <c r="K4" s="1021"/>
      <c r="L4" s="1021"/>
      <c r="M4" s="1021"/>
      <c r="N4" s="1023" t="s">
        <v>2053</v>
      </c>
      <c r="O4" s="1024" t="s">
        <v>6930</v>
      </c>
      <c r="P4" s="1025" t="s">
        <v>126</v>
      </c>
      <c r="Q4" s="1021" t="s">
        <v>135</v>
      </c>
      <c r="R4" s="995"/>
      <c r="S4" s="1021" t="s">
        <v>6931</v>
      </c>
      <c r="T4" s="995"/>
      <c r="U4" s="995"/>
      <c r="V4" s="995"/>
      <c r="W4" s="995"/>
      <c r="X4" s="995"/>
      <c r="Y4" s="995"/>
      <c r="Z4" s="995"/>
      <c r="AA4" s="995"/>
      <c r="AB4" s="995"/>
      <c r="AC4" s="995"/>
      <c r="AD4" s="995"/>
      <c r="AE4" s="995"/>
      <c r="AF4" s="995"/>
      <c r="AG4" s="995"/>
      <c r="AH4" s="995"/>
      <c r="AI4" s="995"/>
    </row>
    <row r="5">
      <c r="A5" s="1020">
        <v>44175.0</v>
      </c>
      <c r="B5" s="1021" t="s">
        <v>6932</v>
      </c>
      <c r="C5" s="1021"/>
      <c r="D5" s="1021"/>
      <c r="E5" s="1022">
        <v>32.0</v>
      </c>
      <c r="F5" s="20"/>
      <c r="G5" s="20" t="s">
        <v>131</v>
      </c>
      <c r="H5" s="1021" t="s">
        <v>6933</v>
      </c>
      <c r="I5" s="1021" t="s">
        <v>6934</v>
      </c>
      <c r="J5" s="1021"/>
      <c r="K5" s="1021"/>
      <c r="L5" s="1021"/>
      <c r="M5" s="1021"/>
      <c r="N5" s="1023" t="s">
        <v>6935</v>
      </c>
      <c r="O5" s="1024" t="s">
        <v>6936</v>
      </c>
      <c r="P5" s="1026" t="s">
        <v>126</v>
      </c>
      <c r="Q5" s="1021" t="s">
        <v>135</v>
      </c>
      <c r="R5" s="995"/>
      <c r="S5" s="1021" t="s">
        <v>6937</v>
      </c>
      <c r="T5" s="995"/>
      <c r="U5" s="995"/>
      <c r="V5" s="995"/>
      <c r="W5" s="995"/>
      <c r="X5" s="995"/>
      <c r="Y5" s="995"/>
      <c r="Z5" s="995"/>
      <c r="AA5" s="995"/>
      <c r="AB5" s="995"/>
      <c r="AC5" s="995"/>
      <c r="AD5" s="995"/>
      <c r="AE5" s="995"/>
      <c r="AF5" s="995"/>
      <c r="AG5" s="995"/>
      <c r="AH5" s="995"/>
      <c r="AI5" s="995"/>
    </row>
    <row r="6">
      <c r="A6" s="1020">
        <v>44181.0</v>
      </c>
      <c r="B6" s="1021" t="s">
        <v>6938</v>
      </c>
      <c r="C6" s="1021"/>
      <c r="D6" s="1021"/>
      <c r="E6" s="1022" t="s">
        <v>920</v>
      </c>
      <c r="F6" s="20"/>
      <c r="G6" s="20" t="s">
        <v>131</v>
      </c>
      <c r="H6" s="1021" t="s">
        <v>6939</v>
      </c>
      <c r="I6" s="1021" t="s">
        <v>6940</v>
      </c>
      <c r="J6" s="1021"/>
      <c r="K6" s="1021"/>
      <c r="L6" s="1021"/>
      <c r="M6" s="1021"/>
      <c r="N6" s="1014" t="s">
        <v>130</v>
      </c>
      <c r="O6" s="1024" t="s">
        <v>6941</v>
      </c>
      <c r="P6" s="1021" t="s">
        <v>126</v>
      </c>
      <c r="Q6" s="1021" t="s">
        <v>135</v>
      </c>
      <c r="R6" s="995"/>
      <c r="S6" s="1021" t="s">
        <v>6931</v>
      </c>
      <c r="T6" s="995"/>
      <c r="U6" s="995"/>
      <c r="V6" s="995"/>
      <c r="W6" s="995"/>
      <c r="X6" s="995"/>
      <c r="Y6" s="995"/>
      <c r="Z6" s="995"/>
      <c r="AA6" s="995"/>
      <c r="AB6" s="995"/>
      <c r="AC6" s="995"/>
      <c r="AD6" s="995"/>
      <c r="AE6" s="995"/>
      <c r="AF6" s="995"/>
      <c r="AG6" s="995"/>
      <c r="AH6" s="995"/>
      <c r="AI6" s="995"/>
    </row>
    <row r="7">
      <c r="A7" s="1027">
        <v>44182.0</v>
      </c>
      <c r="B7" s="230" t="s">
        <v>6942</v>
      </c>
      <c r="C7" s="230"/>
      <c r="D7" s="230"/>
      <c r="E7" s="1028" t="s">
        <v>130</v>
      </c>
      <c r="F7" s="230"/>
      <c r="G7" s="230" t="s">
        <v>131</v>
      </c>
      <c r="H7" s="230" t="s">
        <v>6943</v>
      </c>
      <c r="I7" s="230" t="s">
        <v>6934</v>
      </c>
      <c r="J7" s="230"/>
      <c r="K7" s="230"/>
      <c r="L7" s="230"/>
      <c r="M7" s="230"/>
      <c r="N7" s="1029" t="s">
        <v>3008</v>
      </c>
      <c r="O7" s="1024" t="s">
        <v>6944</v>
      </c>
      <c r="P7" s="230" t="s">
        <v>135</v>
      </c>
      <c r="Q7" s="230" t="s">
        <v>130</v>
      </c>
      <c r="R7" s="55"/>
      <c r="S7" s="230" t="s">
        <v>6931</v>
      </c>
      <c r="T7" s="55"/>
      <c r="U7" s="55"/>
      <c r="V7" s="55"/>
      <c r="W7" s="55"/>
      <c r="X7" s="55"/>
      <c r="Y7" s="55"/>
      <c r="Z7" s="55"/>
      <c r="AA7" s="55"/>
      <c r="AB7" s="55"/>
      <c r="AC7" s="55"/>
      <c r="AD7" s="55"/>
      <c r="AE7" s="55"/>
      <c r="AF7" s="55"/>
      <c r="AG7" s="55"/>
      <c r="AH7" s="55"/>
      <c r="AI7" s="55"/>
    </row>
    <row r="8">
      <c r="A8" s="1027">
        <v>44203.0</v>
      </c>
      <c r="B8" s="230" t="s">
        <v>6945</v>
      </c>
      <c r="C8" s="230"/>
      <c r="D8" s="230"/>
      <c r="E8" s="1028" t="s">
        <v>130</v>
      </c>
      <c r="F8" s="230"/>
      <c r="G8" s="230" t="s">
        <v>120</v>
      </c>
      <c r="H8" s="230" t="s">
        <v>6946</v>
      </c>
      <c r="I8" s="230" t="s">
        <v>6934</v>
      </c>
      <c r="J8" s="1030" t="s">
        <v>625</v>
      </c>
      <c r="K8" s="230"/>
      <c r="L8" s="230"/>
      <c r="M8" s="230"/>
      <c r="N8" s="1029" t="s">
        <v>3008</v>
      </c>
      <c r="O8" s="1024" t="s">
        <v>6947</v>
      </c>
      <c r="P8" s="230" t="s">
        <v>126</v>
      </c>
      <c r="Q8" s="230" t="s">
        <v>127</v>
      </c>
      <c r="R8" s="55"/>
      <c r="S8" s="55"/>
      <c r="T8" s="55"/>
      <c r="U8" s="55"/>
      <c r="V8" s="55"/>
      <c r="W8" s="55"/>
      <c r="X8" s="55"/>
      <c r="Y8" s="55"/>
      <c r="Z8" s="55"/>
      <c r="AA8" s="55"/>
      <c r="AB8" s="55"/>
      <c r="AC8" s="55"/>
      <c r="AD8" s="55"/>
      <c r="AE8" s="55"/>
      <c r="AF8" s="55"/>
      <c r="AG8" s="55"/>
      <c r="AH8" s="55"/>
      <c r="AI8" s="55"/>
    </row>
    <row r="9" ht="64.5" customHeight="1">
      <c r="A9" s="1031">
        <v>44251.0</v>
      </c>
      <c r="B9" s="1032" t="s">
        <v>6948</v>
      </c>
      <c r="C9" s="1032"/>
      <c r="D9" s="1032"/>
      <c r="E9" s="1033" t="s">
        <v>130</v>
      </c>
      <c r="F9" s="230"/>
      <c r="G9" s="230" t="s">
        <v>120</v>
      </c>
      <c r="H9" s="1032" t="s">
        <v>6949</v>
      </c>
      <c r="I9" s="1032" t="s">
        <v>6950</v>
      </c>
      <c r="J9" s="1034" t="s">
        <v>6749</v>
      </c>
      <c r="K9" s="1032"/>
      <c r="L9" s="1032"/>
      <c r="M9" s="1032"/>
      <c r="N9" s="1014" t="s">
        <v>130</v>
      </c>
      <c r="O9" s="1035" t="s">
        <v>6951</v>
      </c>
      <c r="P9" s="1032" t="s">
        <v>126</v>
      </c>
      <c r="Q9" s="230" t="s">
        <v>127</v>
      </c>
      <c r="R9" s="142"/>
      <c r="S9" s="142"/>
      <c r="T9" s="142"/>
      <c r="U9" s="142"/>
      <c r="V9" s="142"/>
      <c r="W9" s="142"/>
      <c r="X9" s="142"/>
      <c r="Y9" s="142"/>
      <c r="Z9" s="142"/>
      <c r="AA9" s="142"/>
      <c r="AB9" s="142"/>
      <c r="AC9" s="142"/>
      <c r="AD9" s="142"/>
      <c r="AE9" s="142"/>
      <c r="AF9" s="142"/>
      <c r="AG9" s="142"/>
      <c r="AH9" s="142"/>
      <c r="AI9" s="142"/>
    </row>
    <row r="10" ht="48.0" customHeight="1">
      <c r="A10" s="1036">
        <v>44251.0</v>
      </c>
      <c r="B10" s="1037" t="s">
        <v>6952</v>
      </c>
      <c r="C10" s="1037"/>
      <c r="D10" s="1037"/>
      <c r="E10" s="1038" t="s">
        <v>130</v>
      </c>
      <c r="F10" s="230"/>
      <c r="G10" s="230" t="s">
        <v>120</v>
      </c>
      <c r="H10" s="1037" t="s">
        <v>6949</v>
      </c>
      <c r="I10" s="1037" t="s">
        <v>6950</v>
      </c>
      <c r="J10" s="1039" t="s">
        <v>757</v>
      </c>
      <c r="K10" s="1037"/>
      <c r="L10" s="1037"/>
      <c r="M10" s="1037"/>
      <c r="N10" s="1040" t="s">
        <v>2593</v>
      </c>
      <c r="O10" s="1041" t="s">
        <v>6953</v>
      </c>
      <c r="P10" s="1037" t="s">
        <v>126</v>
      </c>
      <c r="Q10" s="230" t="s">
        <v>127</v>
      </c>
      <c r="R10" s="136"/>
      <c r="S10" s="136"/>
      <c r="T10" s="136"/>
      <c r="U10" s="136"/>
      <c r="V10" s="136"/>
      <c r="W10" s="136"/>
      <c r="X10" s="136"/>
      <c r="Y10" s="136"/>
      <c r="Z10" s="136"/>
      <c r="AA10" s="136"/>
      <c r="AB10" s="136"/>
      <c r="AC10" s="136"/>
      <c r="AD10" s="136"/>
      <c r="AE10" s="136"/>
      <c r="AF10" s="136"/>
      <c r="AG10" s="136"/>
      <c r="AH10" s="136"/>
      <c r="AI10" s="136"/>
    </row>
    <row r="11" ht="45.75" customHeight="1">
      <c r="A11" s="1042">
        <v>44257.0</v>
      </c>
      <c r="B11" s="1043" t="s">
        <v>6954</v>
      </c>
      <c r="C11" s="1043"/>
      <c r="D11" s="1043"/>
      <c r="E11" s="1044" t="s">
        <v>130</v>
      </c>
      <c r="F11" s="230"/>
      <c r="G11" s="230" t="s">
        <v>120</v>
      </c>
      <c r="H11" s="1043" t="s">
        <v>6955</v>
      </c>
      <c r="I11" s="1043" t="s">
        <v>6924</v>
      </c>
      <c r="J11" s="1030" t="s">
        <v>216</v>
      </c>
      <c r="K11" s="1043"/>
      <c r="L11" s="1043"/>
      <c r="M11" s="1043"/>
      <c r="N11" s="1014" t="s">
        <v>130</v>
      </c>
      <c r="O11" s="1024" t="s">
        <v>6956</v>
      </c>
      <c r="P11" s="1043" t="s">
        <v>126</v>
      </c>
      <c r="Q11" s="230" t="s">
        <v>127</v>
      </c>
      <c r="R11" s="173"/>
      <c r="S11" s="173"/>
      <c r="T11" s="173"/>
      <c r="U11" s="173"/>
      <c r="V11" s="173"/>
      <c r="W11" s="173"/>
      <c r="X11" s="173"/>
      <c r="Y11" s="173"/>
      <c r="Z11" s="173"/>
      <c r="AA11" s="173"/>
      <c r="AB11" s="173"/>
      <c r="AC11" s="173"/>
      <c r="AD11" s="173"/>
      <c r="AE11" s="173"/>
      <c r="AF11" s="173"/>
      <c r="AG11" s="173"/>
      <c r="AH11" s="173"/>
      <c r="AI11" s="173"/>
    </row>
    <row r="12">
      <c r="A12" s="247">
        <v>44469.0</v>
      </c>
      <c r="B12" s="20" t="s">
        <v>6957</v>
      </c>
      <c r="C12" s="20"/>
      <c r="D12" s="20"/>
      <c r="E12" s="1001">
        <v>36.0</v>
      </c>
      <c r="F12" s="230"/>
      <c r="G12" s="230" t="s">
        <v>120</v>
      </c>
      <c r="H12" s="20" t="s">
        <v>1357</v>
      </c>
      <c r="I12" s="1045" t="s">
        <v>6958</v>
      </c>
      <c r="J12" s="1046" t="s">
        <v>2182</v>
      </c>
      <c r="K12" s="1045"/>
      <c r="L12" s="1045"/>
      <c r="M12" s="1045"/>
      <c r="N12" s="1014" t="s">
        <v>130</v>
      </c>
      <c r="O12" s="969" t="s">
        <v>6959</v>
      </c>
      <c r="P12" s="20" t="s">
        <v>126</v>
      </c>
      <c r="Q12" s="230" t="s">
        <v>127</v>
      </c>
    </row>
    <row r="13">
      <c r="A13" s="247">
        <v>44469.0</v>
      </c>
      <c r="B13" s="20" t="s">
        <v>6960</v>
      </c>
      <c r="C13" s="20"/>
      <c r="D13" s="20"/>
      <c r="E13" s="1001">
        <v>34.0</v>
      </c>
      <c r="F13" s="230"/>
      <c r="G13" s="230" t="s">
        <v>120</v>
      </c>
      <c r="H13" s="20" t="s">
        <v>3887</v>
      </c>
      <c r="I13" s="1045" t="s">
        <v>6958</v>
      </c>
      <c r="J13" s="1046" t="s">
        <v>282</v>
      </c>
      <c r="K13" s="1045"/>
      <c r="L13" s="1045"/>
      <c r="M13" s="1045"/>
      <c r="N13" s="1014" t="s">
        <v>703</v>
      </c>
      <c r="O13" s="969" t="s">
        <v>6961</v>
      </c>
      <c r="P13" s="20" t="s">
        <v>126</v>
      </c>
      <c r="Q13" s="230" t="s">
        <v>127</v>
      </c>
    </row>
    <row r="14">
      <c r="A14" s="247">
        <v>44473.0</v>
      </c>
      <c r="B14" s="20" t="s">
        <v>6962</v>
      </c>
      <c r="C14" s="20"/>
      <c r="D14" s="20"/>
      <c r="E14" s="1001">
        <v>29.0</v>
      </c>
      <c r="F14" s="230"/>
      <c r="G14" s="230" t="s">
        <v>131</v>
      </c>
      <c r="H14" s="20" t="s">
        <v>6963</v>
      </c>
      <c r="I14" s="1045" t="s">
        <v>6958</v>
      </c>
      <c r="J14" s="1046" t="s">
        <v>185</v>
      </c>
      <c r="K14" s="1045"/>
      <c r="L14" s="1045"/>
      <c r="M14" s="1045"/>
      <c r="N14" s="1014" t="s">
        <v>130</v>
      </c>
      <c r="O14" s="969" t="s">
        <v>6964</v>
      </c>
      <c r="P14" s="20" t="s">
        <v>135</v>
      </c>
      <c r="Q14" s="230" t="s">
        <v>130</v>
      </c>
    </row>
    <row r="15">
      <c r="A15" s="247">
        <v>45261.0</v>
      </c>
      <c r="B15" s="20" t="s">
        <v>6965</v>
      </c>
      <c r="C15" s="20"/>
      <c r="D15" s="20"/>
      <c r="E15" s="1001">
        <v>39.0</v>
      </c>
      <c r="F15" s="230"/>
      <c r="G15" s="230" t="s">
        <v>131</v>
      </c>
      <c r="H15" s="20" t="s">
        <v>4204</v>
      </c>
      <c r="I15" s="20" t="s">
        <v>6966</v>
      </c>
      <c r="J15" s="970" t="s">
        <v>143</v>
      </c>
      <c r="K15" s="20"/>
      <c r="L15" s="20"/>
      <c r="M15" s="20"/>
      <c r="N15" s="1014" t="s">
        <v>4450</v>
      </c>
      <c r="O15" s="969" t="s">
        <v>6967</v>
      </c>
      <c r="P15" s="20" t="s">
        <v>135</v>
      </c>
      <c r="Q15" s="230" t="s">
        <v>130</v>
      </c>
      <c r="S15" s="20" t="s">
        <v>126</v>
      </c>
    </row>
    <row r="16">
      <c r="A16" s="247">
        <v>44587.0</v>
      </c>
      <c r="B16" s="20" t="s">
        <v>6968</v>
      </c>
      <c r="C16" s="20"/>
      <c r="D16" s="20"/>
      <c r="E16" s="1001">
        <v>36.0</v>
      </c>
      <c r="F16" s="230"/>
      <c r="G16" s="230" t="s">
        <v>131</v>
      </c>
      <c r="H16" s="20" t="s">
        <v>6969</v>
      </c>
      <c r="I16" s="20" t="s">
        <v>6966</v>
      </c>
      <c r="J16" s="970" t="s">
        <v>2413</v>
      </c>
      <c r="K16" s="20"/>
      <c r="L16" s="20"/>
      <c r="M16" s="20"/>
      <c r="N16" s="1014" t="s">
        <v>6970</v>
      </c>
      <c r="O16" s="969" t="s">
        <v>6971</v>
      </c>
      <c r="P16" s="20" t="s">
        <v>135</v>
      </c>
      <c r="Q16" s="20" t="s">
        <v>130</v>
      </c>
      <c r="R16" s="20" t="s">
        <v>126</v>
      </c>
    </row>
    <row r="17">
      <c r="A17" s="247">
        <v>44588.0</v>
      </c>
      <c r="B17" s="20" t="s">
        <v>6972</v>
      </c>
      <c r="C17" s="20"/>
      <c r="D17" s="20"/>
      <c r="E17" s="1001">
        <v>32.0</v>
      </c>
      <c r="F17" s="230"/>
      <c r="G17" s="230" t="s">
        <v>131</v>
      </c>
      <c r="H17" s="20" t="s">
        <v>6973</v>
      </c>
      <c r="I17" s="20" t="s">
        <v>6966</v>
      </c>
      <c r="J17" s="970" t="s">
        <v>287</v>
      </c>
      <c r="K17" s="20"/>
      <c r="L17" s="20"/>
      <c r="M17" s="20"/>
      <c r="N17" s="1014" t="s">
        <v>2201</v>
      </c>
      <c r="O17" s="969" t="s">
        <v>6974</v>
      </c>
      <c r="P17" s="20" t="s">
        <v>135</v>
      </c>
      <c r="Q17" s="230" t="s">
        <v>130</v>
      </c>
      <c r="S17" s="20" t="s">
        <v>126</v>
      </c>
    </row>
    <row r="18">
      <c r="A18" s="247">
        <v>45261.0</v>
      </c>
      <c r="B18" s="20" t="s">
        <v>6975</v>
      </c>
      <c r="C18" s="20"/>
      <c r="D18" s="20"/>
      <c r="E18" s="1001">
        <v>42.0</v>
      </c>
      <c r="F18" s="20"/>
      <c r="G18" s="20" t="s">
        <v>131</v>
      </c>
      <c r="H18" s="20" t="s">
        <v>4204</v>
      </c>
      <c r="I18" s="20" t="s">
        <v>6966</v>
      </c>
      <c r="J18" s="970" t="s">
        <v>757</v>
      </c>
      <c r="K18" s="20"/>
      <c r="L18" s="20"/>
      <c r="M18" s="20"/>
      <c r="N18" s="1014" t="s">
        <v>4932</v>
      </c>
      <c r="O18" s="969" t="s">
        <v>6976</v>
      </c>
      <c r="P18" s="20" t="s">
        <v>126</v>
      </c>
      <c r="Q18" s="20" t="s">
        <v>135</v>
      </c>
      <c r="R18" s="20" t="s">
        <v>6977</v>
      </c>
    </row>
    <row r="19">
      <c r="A19" s="247">
        <v>45261.0</v>
      </c>
      <c r="B19" s="20" t="s">
        <v>6978</v>
      </c>
      <c r="C19" s="20"/>
      <c r="D19" s="20"/>
      <c r="E19" s="1001">
        <v>34.0</v>
      </c>
      <c r="F19" s="230"/>
      <c r="G19" s="230" t="s">
        <v>120</v>
      </c>
      <c r="H19" s="20" t="s">
        <v>4551</v>
      </c>
      <c r="I19" s="20" t="s">
        <v>6966</v>
      </c>
      <c r="J19" s="970" t="s">
        <v>201</v>
      </c>
      <c r="K19" s="20"/>
      <c r="L19" s="20"/>
      <c r="M19" s="20"/>
      <c r="N19" s="1014" t="s">
        <v>6979</v>
      </c>
      <c r="O19" s="969" t="s">
        <v>6980</v>
      </c>
      <c r="P19" s="20" t="s">
        <v>126</v>
      </c>
      <c r="Q19" s="20" t="s">
        <v>127</v>
      </c>
    </row>
    <row r="20">
      <c r="A20" s="247">
        <v>45261.0</v>
      </c>
      <c r="B20" s="20" t="s">
        <v>3931</v>
      </c>
      <c r="C20" s="20"/>
      <c r="D20" s="20"/>
      <c r="E20" s="1001">
        <v>40.0</v>
      </c>
      <c r="F20" s="230"/>
      <c r="G20" s="230" t="s">
        <v>131</v>
      </c>
      <c r="H20" s="20" t="s">
        <v>6981</v>
      </c>
      <c r="I20" s="20" t="s">
        <v>6966</v>
      </c>
      <c r="J20" s="970" t="s">
        <v>1108</v>
      </c>
      <c r="K20" s="20"/>
      <c r="L20" s="20"/>
      <c r="M20" s="20"/>
      <c r="N20" s="1014" t="s">
        <v>2425</v>
      </c>
      <c r="O20" s="969" t="s">
        <v>6982</v>
      </c>
      <c r="P20" s="20" t="s">
        <v>135</v>
      </c>
      <c r="Q20" s="230" t="s">
        <v>130</v>
      </c>
      <c r="S20" s="20" t="s">
        <v>126</v>
      </c>
    </row>
    <row r="21">
      <c r="A21" s="247">
        <v>45261.0</v>
      </c>
      <c r="B21" s="20" t="s">
        <v>6983</v>
      </c>
      <c r="C21" s="20"/>
      <c r="D21" s="20"/>
      <c r="E21" s="1001">
        <v>39.0</v>
      </c>
      <c r="F21" s="20"/>
      <c r="G21" s="20" t="s">
        <v>678</v>
      </c>
      <c r="H21" s="20" t="s">
        <v>142</v>
      </c>
      <c r="I21" s="20" t="s">
        <v>6966</v>
      </c>
      <c r="J21" s="970" t="s">
        <v>218</v>
      </c>
      <c r="K21" s="20"/>
      <c r="L21" s="20"/>
      <c r="M21" s="20"/>
      <c r="N21" s="1014" t="s">
        <v>130</v>
      </c>
      <c r="O21" s="969" t="s">
        <v>6984</v>
      </c>
      <c r="P21" s="20" t="s">
        <v>130</v>
      </c>
      <c r="Q21" s="20" t="s">
        <v>130</v>
      </c>
    </row>
    <row r="22">
      <c r="A22" s="247">
        <v>44593.0</v>
      </c>
      <c r="B22" s="20" t="s">
        <v>6985</v>
      </c>
      <c r="C22" s="20"/>
      <c r="D22" s="20"/>
      <c r="E22" s="1001">
        <v>34.0</v>
      </c>
      <c r="F22" s="20"/>
      <c r="G22" s="20" t="s">
        <v>3195</v>
      </c>
      <c r="H22" s="20" t="s">
        <v>6986</v>
      </c>
      <c r="I22" s="20" t="s">
        <v>6966</v>
      </c>
      <c r="J22" s="970" t="s">
        <v>625</v>
      </c>
      <c r="K22" s="20"/>
      <c r="L22" s="20"/>
      <c r="M22" s="20"/>
      <c r="N22" s="1014" t="s">
        <v>4932</v>
      </c>
      <c r="O22" s="969" t="s">
        <v>6987</v>
      </c>
      <c r="P22" s="20" t="s">
        <v>126</v>
      </c>
      <c r="Q22" s="20" t="s">
        <v>130</v>
      </c>
    </row>
    <row r="23">
      <c r="A23" s="247">
        <v>45261.0</v>
      </c>
      <c r="B23" s="20" t="s">
        <v>6988</v>
      </c>
      <c r="C23" s="20"/>
      <c r="D23" s="20"/>
      <c r="E23" s="1001">
        <v>33.0</v>
      </c>
      <c r="F23" s="20"/>
      <c r="G23" s="20" t="s">
        <v>3195</v>
      </c>
      <c r="H23" s="20" t="s">
        <v>6989</v>
      </c>
      <c r="I23" s="20" t="s">
        <v>6966</v>
      </c>
      <c r="J23" s="970" t="s">
        <v>177</v>
      </c>
      <c r="K23" s="20"/>
      <c r="L23" s="20"/>
      <c r="M23" s="20"/>
      <c r="N23" s="1014" t="s">
        <v>4609</v>
      </c>
      <c r="O23" s="969" t="s">
        <v>6990</v>
      </c>
      <c r="P23" s="20" t="s">
        <v>126</v>
      </c>
      <c r="Q23" s="20" t="s">
        <v>130</v>
      </c>
      <c r="R23" s="20" t="s">
        <v>6991</v>
      </c>
    </row>
    <row r="24">
      <c r="A24" s="247">
        <v>44599.0</v>
      </c>
      <c r="B24" s="20" t="s">
        <v>6992</v>
      </c>
      <c r="C24" s="20"/>
      <c r="D24" s="20"/>
      <c r="E24" s="1001">
        <v>42.0</v>
      </c>
      <c r="F24" s="20"/>
      <c r="G24" s="20" t="s">
        <v>3195</v>
      </c>
      <c r="H24" s="20" t="s">
        <v>6993</v>
      </c>
      <c r="I24" s="20" t="s">
        <v>6966</v>
      </c>
      <c r="J24" s="970" t="s">
        <v>143</v>
      </c>
      <c r="K24" s="20"/>
      <c r="L24" s="20"/>
      <c r="M24" s="20"/>
      <c r="N24" s="1014" t="s">
        <v>3008</v>
      </c>
      <c r="O24" s="969" t="s">
        <v>6994</v>
      </c>
      <c r="P24" s="20" t="s">
        <v>126</v>
      </c>
      <c r="Q24" s="20" t="s">
        <v>130</v>
      </c>
    </row>
    <row r="25">
      <c r="A25" s="247">
        <v>44599.0</v>
      </c>
      <c r="B25" s="20" t="s">
        <v>6995</v>
      </c>
      <c r="C25" s="20"/>
      <c r="D25" s="20"/>
      <c r="E25" s="1001">
        <v>35.0</v>
      </c>
      <c r="F25" s="230"/>
      <c r="G25" s="230" t="s">
        <v>131</v>
      </c>
      <c r="H25" s="20" t="s">
        <v>6996</v>
      </c>
      <c r="I25" s="20" t="s">
        <v>6966</v>
      </c>
      <c r="J25" s="970" t="s">
        <v>4268</v>
      </c>
      <c r="K25" s="20"/>
      <c r="L25" s="20"/>
      <c r="M25" s="20"/>
      <c r="N25" s="1014" t="s">
        <v>130</v>
      </c>
      <c r="O25" s="969" t="s">
        <v>6997</v>
      </c>
      <c r="P25" s="20" t="s">
        <v>135</v>
      </c>
      <c r="Q25" s="20" t="s">
        <v>130</v>
      </c>
      <c r="R25" s="20" t="s">
        <v>6998</v>
      </c>
    </row>
    <row r="26">
      <c r="A26" s="247">
        <v>44599.0</v>
      </c>
      <c r="B26" s="20" t="s">
        <v>6999</v>
      </c>
      <c r="C26" s="20"/>
      <c r="D26" s="20"/>
      <c r="E26" s="1001">
        <v>31.0</v>
      </c>
      <c r="F26" s="20"/>
      <c r="G26" s="20" t="s">
        <v>3195</v>
      </c>
      <c r="H26" s="20" t="s">
        <v>142</v>
      </c>
      <c r="I26" s="20" t="s">
        <v>6966</v>
      </c>
      <c r="J26" s="970" t="s">
        <v>147</v>
      </c>
      <c r="K26" s="20"/>
      <c r="L26" s="20"/>
      <c r="M26" s="20"/>
      <c r="N26" s="1014" t="s">
        <v>4932</v>
      </c>
      <c r="O26" s="969" t="s">
        <v>7000</v>
      </c>
      <c r="P26" s="20" t="s">
        <v>130</v>
      </c>
      <c r="Q26" s="20" t="s">
        <v>130</v>
      </c>
    </row>
    <row r="27">
      <c r="A27" s="247">
        <v>44599.0</v>
      </c>
      <c r="B27" s="20" t="s">
        <v>7001</v>
      </c>
      <c r="C27" s="20"/>
      <c r="D27" s="20"/>
      <c r="E27" s="1001" t="s">
        <v>130</v>
      </c>
      <c r="F27" s="230"/>
      <c r="G27" s="230" t="s">
        <v>120</v>
      </c>
      <c r="H27" s="20" t="s">
        <v>6996</v>
      </c>
      <c r="I27" s="20" t="s">
        <v>6966</v>
      </c>
      <c r="J27" s="970" t="s">
        <v>130</v>
      </c>
      <c r="K27" s="20"/>
      <c r="L27" s="20"/>
      <c r="M27" s="20"/>
      <c r="N27" s="1014" t="s">
        <v>2352</v>
      </c>
      <c r="O27" s="1047"/>
      <c r="P27" s="20" t="s">
        <v>126</v>
      </c>
      <c r="Q27" s="20" t="s">
        <v>127</v>
      </c>
    </row>
    <row r="28" ht="60.75" customHeight="1">
      <c r="A28" s="247">
        <v>44599.0</v>
      </c>
      <c r="B28" s="20" t="s">
        <v>7002</v>
      </c>
      <c r="C28" s="20"/>
      <c r="D28" s="20"/>
      <c r="E28" s="1001">
        <v>40.0</v>
      </c>
      <c r="F28" s="20"/>
      <c r="G28" s="20" t="s">
        <v>3195</v>
      </c>
      <c r="H28" s="20" t="s">
        <v>7003</v>
      </c>
      <c r="I28" s="20" t="s">
        <v>6966</v>
      </c>
      <c r="J28" s="970" t="s">
        <v>266</v>
      </c>
      <c r="K28" s="20"/>
      <c r="L28" s="20"/>
      <c r="M28" s="20"/>
      <c r="N28" s="1014" t="s">
        <v>2790</v>
      </c>
      <c r="O28" s="969" t="s">
        <v>7004</v>
      </c>
      <c r="P28" s="20" t="s">
        <v>360</v>
      </c>
      <c r="Q28" s="20" t="s">
        <v>130</v>
      </c>
    </row>
    <row r="29">
      <c r="A29" s="247">
        <v>44769.0</v>
      </c>
      <c r="B29" s="20" t="s">
        <v>7005</v>
      </c>
      <c r="C29" s="20"/>
      <c r="D29" s="20"/>
      <c r="E29" s="1001">
        <v>35.0</v>
      </c>
      <c r="F29" s="20"/>
      <c r="G29" s="20" t="s">
        <v>131</v>
      </c>
      <c r="H29" s="20" t="s">
        <v>7006</v>
      </c>
      <c r="I29" s="20" t="s">
        <v>7007</v>
      </c>
      <c r="J29" s="970" t="s">
        <v>859</v>
      </c>
      <c r="K29" s="20"/>
      <c r="L29" s="20"/>
      <c r="M29" s="20"/>
      <c r="N29" s="1014" t="s">
        <v>7008</v>
      </c>
      <c r="O29" s="969" t="s">
        <v>7009</v>
      </c>
      <c r="P29" s="20" t="s">
        <v>126</v>
      </c>
      <c r="Q29" s="20" t="s">
        <v>135</v>
      </c>
    </row>
    <row r="30">
      <c r="A30" s="247">
        <v>44769.0</v>
      </c>
      <c r="B30" s="20" t="s">
        <v>7010</v>
      </c>
      <c r="C30" s="20"/>
      <c r="D30" s="20"/>
      <c r="E30" s="1001">
        <v>29.0</v>
      </c>
      <c r="F30" s="20"/>
      <c r="G30" s="20" t="s">
        <v>131</v>
      </c>
      <c r="H30" s="20" t="s">
        <v>7011</v>
      </c>
      <c r="I30" s="20" t="s">
        <v>7012</v>
      </c>
      <c r="J30" s="970" t="s">
        <v>2886</v>
      </c>
      <c r="K30" s="20"/>
      <c r="L30" s="20"/>
      <c r="M30" s="20"/>
      <c r="N30" s="1014" t="s">
        <v>718</v>
      </c>
      <c r="O30" s="969" t="s">
        <v>7013</v>
      </c>
      <c r="P30" s="20" t="s">
        <v>126</v>
      </c>
      <c r="Q30" s="20" t="s">
        <v>135</v>
      </c>
    </row>
    <row r="31">
      <c r="A31" s="247">
        <v>44769.0</v>
      </c>
      <c r="B31" s="20" t="s">
        <v>7014</v>
      </c>
      <c r="C31" s="20"/>
      <c r="D31" s="20"/>
      <c r="E31" s="1001">
        <v>28.0</v>
      </c>
      <c r="F31" s="20"/>
      <c r="G31" s="20" t="s">
        <v>131</v>
      </c>
      <c r="H31" s="20" t="s">
        <v>7015</v>
      </c>
      <c r="I31" s="20" t="s">
        <v>7012</v>
      </c>
      <c r="J31" s="970" t="s">
        <v>4920</v>
      </c>
      <c r="K31" s="20"/>
      <c r="L31" s="20"/>
      <c r="M31" s="20"/>
      <c r="N31" s="1014" t="s">
        <v>2518</v>
      </c>
      <c r="O31" s="969" t="s">
        <v>7016</v>
      </c>
      <c r="P31" s="20" t="s">
        <v>126</v>
      </c>
      <c r="Q31" s="20" t="s">
        <v>135</v>
      </c>
    </row>
    <row r="32">
      <c r="A32" s="247">
        <v>44769.0</v>
      </c>
      <c r="B32" s="20" t="s">
        <v>7017</v>
      </c>
      <c r="C32" s="20"/>
      <c r="D32" s="20"/>
      <c r="E32" s="1001">
        <v>36.0</v>
      </c>
      <c r="F32" s="230"/>
      <c r="G32" s="230" t="s">
        <v>120</v>
      </c>
      <c r="H32" s="20" t="s">
        <v>7018</v>
      </c>
      <c r="I32" s="20" t="s">
        <v>7012</v>
      </c>
      <c r="J32" s="970" t="s">
        <v>7019</v>
      </c>
      <c r="K32" s="20"/>
      <c r="L32" s="20"/>
      <c r="M32" s="20"/>
      <c r="N32" s="1014" t="s">
        <v>5246</v>
      </c>
      <c r="O32" s="969" t="s">
        <v>7020</v>
      </c>
      <c r="P32" s="20" t="s">
        <v>126</v>
      </c>
      <c r="Q32" s="20" t="s">
        <v>127</v>
      </c>
    </row>
    <row r="33">
      <c r="A33" s="247">
        <v>44785.0</v>
      </c>
      <c r="B33" s="20" t="s">
        <v>7021</v>
      </c>
      <c r="C33" s="20"/>
      <c r="D33" s="20"/>
      <c r="E33" s="1001">
        <v>37.0</v>
      </c>
      <c r="F33" s="230"/>
      <c r="G33" s="230" t="s">
        <v>120</v>
      </c>
      <c r="H33" s="20" t="s">
        <v>7022</v>
      </c>
      <c r="I33" s="20" t="s">
        <v>7007</v>
      </c>
      <c r="J33" s="970" t="s">
        <v>2267</v>
      </c>
      <c r="K33" s="20"/>
      <c r="L33" s="20"/>
      <c r="M33" s="20"/>
      <c r="N33" s="1014" t="s">
        <v>2518</v>
      </c>
      <c r="O33" s="969" t="s">
        <v>7023</v>
      </c>
      <c r="P33" s="20" t="s">
        <v>126</v>
      </c>
      <c r="Q33" s="20" t="s">
        <v>127</v>
      </c>
    </row>
    <row r="34">
      <c r="A34" s="1048">
        <v>44784.0</v>
      </c>
      <c r="B34" s="1008" t="s">
        <v>7024</v>
      </c>
      <c r="C34" s="20" t="s">
        <v>7025</v>
      </c>
      <c r="D34" s="20" t="s">
        <v>7026</v>
      </c>
      <c r="E34" s="1001">
        <v>30.0</v>
      </c>
      <c r="F34" s="20" t="s">
        <v>1888</v>
      </c>
      <c r="G34" s="20" t="s">
        <v>131</v>
      </c>
      <c r="H34" s="20" t="s">
        <v>7027</v>
      </c>
      <c r="I34" s="20" t="s">
        <v>3823</v>
      </c>
      <c r="J34" s="970" t="s">
        <v>153</v>
      </c>
      <c r="K34" s="20" t="s">
        <v>7028</v>
      </c>
      <c r="L34" s="20" t="s">
        <v>3320</v>
      </c>
      <c r="M34" s="20" t="s">
        <v>1200</v>
      </c>
      <c r="N34" s="1014" t="s">
        <v>4952</v>
      </c>
      <c r="O34" s="969" t="s">
        <v>7029</v>
      </c>
      <c r="P34" s="20" t="s">
        <v>135</v>
      </c>
    </row>
    <row r="35">
      <c r="A35" s="1049">
        <v>44784.0</v>
      </c>
      <c r="B35" s="522" t="s">
        <v>7030</v>
      </c>
      <c r="C35" s="20" t="s">
        <v>7031</v>
      </c>
      <c r="D35" s="20" t="s">
        <v>7032</v>
      </c>
      <c r="E35" s="1001">
        <v>27.0</v>
      </c>
      <c r="F35" s="20" t="s">
        <v>5224</v>
      </c>
      <c r="G35" s="20" t="s">
        <v>120</v>
      </c>
      <c r="H35" s="20" t="s">
        <v>7033</v>
      </c>
      <c r="I35" s="20" t="s">
        <v>3823</v>
      </c>
      <c r="J35" s="970" t="s">
        <v>153</v>
      </c>
      <c r="K35" s="20" t="s">
        <v>7028</v>
      </c>
      <c r="L35" s="20" t="s">
        <v>2424</v>
      </c>
      <c r="M35" s="20" t="s">
        <v>7034</v>
      </c>
      <c r="N35" s="1014" t="s">
        <v>295</v>
      </c>
      <c r="O35" s="969" t="s">
        <v>7035</v>
      </c>
      <c r="P35" s="20" t="s">
        <v>126</v>
      </c>
      <c r="Q35" s="20" t="s">
        <v>127</v>
      </c>
    </row>
    <row r="36">
      <c r="A36" s="1049">
        <v>44815.0</v>
      </c>
      <c r="B36" s="522" t="s">
        <v>7036</v>
      </c>
      <c r="C36" s="20" t="s">
        <v>7037</v>
      </c>
      <c r="D36" s="20" t="s">
        <v>7038</v>
      </c>
      <c r="E36" s="1001">
        <v>27.0</v>
      </c>
      <c r="F36" s="20" t="s">
        <v>1185</v>
      </c>
      <c r="G36" s="20" t="s">
        <v>120</v>
      </c>
      <c r="H36" s="20" t="s">
        <v>142</v>
      </c>
      <c r="I36" s="20" t="s">
        <v>3823</v>
      </c>
      <c r="J36" s="970" t="s">
        <v>2037</v>
      </c>
      <c r="K36" s="20" t="s">
        <v>7028</v>
      </c>
      <c r="L36" s="20" t="s">
        <v>1274</v>
      </c>
      <c r="M36" s="20" t="s">
        <v>7034</v>
      </c>
      <c r="N36" s="1014" t="s">
        <v>295</v>
      </c>
      <c r="O36" s="969" t="s">
        <v>7039</v>
      </c>
      <c r="P36" s="20" t="s">
        <v>126</v>
      </c>
      <c r="Q36" s="20" t="s">
        <v>127</v>
      </c>
    </row>
    <row r="37">
      <c r="A37" s="1049">
        <v>44815.0</v>
      </c>
      <c r="B37" s="522" t="s">
        <v>7040</v>
      </c>
      <c r="C37" s="20" t="s">
        <v>7041</v>
      </c>
      <c r="D37" s="20" t="s">
        <v>7042</v>
      </c>
      <c r="E37" s="1001">
        <v>29.0</v>
      </c>
      <c r="F37" s="20" t="s">
        <v>1185</v>
      </c>
      <c r="G37" s="20" t="s">
        <v>120</v>
      </c>
      <c r="H37" s="20" t="s">
        <v>7043</v>
      </c>
      <c r="I37" s="20" t="s">
        <v>3823</v>
      </c>
      <c r="J37" s="970" t="s">
        <v>815</v>
      </c>
      <c r="K37" s="20" t="s">
        <v>7028</v>
      </c>
      <c r="L37" s="20" t="s">
        <v>2424</v>
      </c>
      <c r="M37" s="20" t="s">
        <v>7034</v>
      </c>
      <c r="N37" s="1014" t="s">
        <v>599</v>
      </c>
      <c r="O37" s="969" t="s">
        <v>7044</v>
      </c>
      <c r="P37" s="20" t="s">
        <v>126</v>
      </c>
      <c r="Q37" s="20" t="s">
        <v>127</v>
      </c>
    </row>
    <row r="38">
      <c r="A38" s="1049">
        <v>44815.0</v>
      </c>
      <c r="B38" s="522" t="s">
        <v>7045</v>
      </c>
      <c r="C38" s="20" t="s">
        <v>7046</v>
      </c>
      <c r="D38" s="20" t="s">
        <v>7047</v>
      </c>
      <c r="E38" s="1001" t="s">
        <v>130</v>
      </c>
      <c r="F38" s="20" t="s">
        <v>5224</v>
      </c>
      <c r="G38" s="20" t="s">
        <v>120</v>
      </c>
      <c r="H38" s="20" t="s">
        <v>3773</v>
      </c>
      <c r="I38" s="20" t="s">
        <v>3823</v>
      </c>
      <c r="J38" s="20" t="s">
        <v>773</v>
      </c>
      <c r="K38" s="20" t="s">
        <v>5199</v>
      </c>
      <c r="L38" s="20" t="s">
        <v>1199</v>
      </c>
      <c r="M38" s="20" t="s">
        <v>7034</v>
      </c>
      <c r="N38" s="1014" t="s">
        <v>130</v>
      </c>
      <c r="O38" s="1047"/>
      <c r="P38" s="20" t="s">
        <v>135</v>
      </c>
    </row>
    <row r="39">
      <c r="A39" s="1049">
        <v>44815.0</v>
      </c>
      <c r="B39" s="20" t="s">
        <v>7048</v>
      </c>
      <c r="C39" s="20" t="s">
        <v>7049</v>
      </c>
      <c r="D39" s="20" t="s">
        <v>7050</v>
      </c>
      <c r="E39" s="1001">
        <v>38.0</v>
      </c>
      <c r="F39" s="20" t="s">
        <v>1185</v>
      </c>
      <c r="G39" s="20" t="s">
        <v>120</v>
      </c>
      <c r="H39" s="20" t="s">
        <v>7051</v>
      </c>
      <c r="I39" s="20" t="s">
        <v>3823</v>
      </c>
      <c r="J39" s="20" t="s">
        <v>216</v>
      </c>
      <c r="K39" s="20" t="s">
        <v>7028</v>
      </c>
      <c r="L39" s="20" t="s">
        <v>1233</v>
      </c>
      <c r="M39" s="20" t="s">
        <v>7034</v>
      </c>
      <c r="N39" s="1014" t="s">
        <v>4287</v>
      </c>
      <c r="O39" s="969" t="s">
        <v>7052</v>
      </c>
      <c r="P39" s="20" t="s">
        <v>126</v>
      </c>
      <c r="Q39" s="20" t="s">
        <v>127</v>
      </c>
    </row>
    <row r="40">
      <c r="A40" s="1049">
        <v>44815.0</v>
      </c>
      <c r="B40" s="20" t="s">
        <v>7053</v>
      </c>
      <c r="C40" s="20" t="s">
        <v>7054</v>
      </c>
      <c r="D40" s="20" t="s">
        <v>7055</v>
      </c>
      <c r="E40" s="1001">
        <v>30.0</v>
      </c>
      <c r="F40" s="20" t="s">
        <v>1185</v>
      </c>
      <c r="G40" s="20" t="s">
        <v>120</v>
      </c>
      <c r="H40" s="20" t="s">
        <v>142</v>
      </c>
      <c r="I40" s="20" t="s">
        <v>3823</v>
      </c>
      <c r="J40" s="20" t="s">
        <v>185</v>
      </c>
      <c r="K40" s="20" t="s">
        <v>7028</v>
      </c>
      <c r="L40" s="20" t="s">
        <v>2424</v>
      </c>
      <c r="M40" s="20" t="s">
        <v>7056</v>
      </c>
      <c r="N40" s="1014" t="s">
        <v>945</v>
      </c>
      <c r="O40" s="969" t="s">
        <v>7057</v>
      </c>
      <c r="P40" s="20" t="s">
        <v>126</v>
      </c>
      <c r="Q40" s="20" t="s">
        <v>127</v>
      </c>
    </row>
    <row r="41">
      <c r="A41" s="1050">
        <v>44815.0</v>
      </c>
      <c r="B41" s="20" t="s">
        <v>7058</v>
      </c>
      <c r="C41" s="20" t="s">
        <v>7059</v>
      </c>
      <c r="D41" s="20" t="s">
        <v>7060</v>
      </c>
      <c r="E41" s="1001">
        <v>28.0</v>
      </c>
      <c r="F41" s="20" t="s">
        <v>5224</v>
      </c>
      <c r="G41" s="20" t="s">
        <v>120</v>
      </c>
      <c r="H41" s="20" t="s">
        <v>4271</v>
      </c>
      <c r="I41" s="20" t="s">
        <v>3823</v>
      </c>
      <c r="J41" s="20" t="s">
        <v>139</v>
      </c>
      <c r="K41" s="20" t="s">
        <v>7028</v>
      </c>
      <c r="L41" s="20" t="s">
        <v>1274</v>
      </c>
      <c r="M41" s="20" t="s">
        <v>1200</v>
      </c>
      <c r="N41" s="1014" t="s">
        <v>1535</v>
      </c>
      <c r="O41" s="969" t="s">
        <v>7061</v>
      </c>
      <c r="P41" s="20" t="s">
        <v>126</v>
      </c>
      <c r="Q41" s="20" t="s">
        <v>2427</v>
      </c>
    </row>
    <row r="42">
      <c r="A42" s="1050">
        <v>44815.0</v>
      </c>
      <c r="B42" s="20" t="s">
        <v>7062</v>
      </c>
      <c r="C42" s="20" t="s">
        <v>7063</v>
      </c>
      <c r="D42" s="20" t="s">
        <v>7064</v>
      </c>
      <c r="E42" s="1001">
        <v>21.0</v>
      </c>
      <c r="F42" s="20" t="s">
        <v>5224</v>
      </c>
      <c r="G42" s="20" t="s">
        <v>7065</v>
      </c>
      <c r="H42" s="20" t="s">
        <v>142</v>
      </c>
      <c r="I42" s="20" t="s">
        <v>3823</v>
      </c>
      <c r="J42" s="20" t="s">
        <v>393</v>
      </c>
      <c r="K42" s="20" t="s">
        <v>7028</v>
      </c>
      <c r="L42" s="20" t="s">
        <v>1199</v>
      </c>
      <c r="M42" s="20" t="s">
        <v>1200</v>
      </c>
      <c r="N42" s="1014" t="s">
        <v>2561</v>
      </c>
      <c r="O42" s="969" t="s">
        <v>7066</v>
      </c>
      <c r="P42" s="20" t="s">
        <v>135</v>
      </c>
      <c r="Q42" s="20" t="s">
        <v>130</v>
      </c>
    </row>
    <row r="43">
      <c r="A43" s="1051">
        <v>44875.0</v>
      </c>
      <c r="B43" s="20" t="s">
        <v>7067</v>
      </c>
      <c r="C43" s="20" t="s">
        <v>7068</v>
      </c>
      <c r="D43" s="20" t="s">
        <v>7069</v>
      </c>
      <c r="E43" s="1001">
        <v>39.0</v>
      </c>
      <c r="F43" s="20" t="s">
        <v>1888</v>
      </c>
      <c r="G43" s="20" t="s">
        <v>131</v>
      </c>
      <c r="H43" s="20" t="s">
        <v>142</v>
      </c>
      <c r="I43" s="20" t="s">
        <v>3823</v>
      </c>
      <c r="J43" s="20" t="s">
        <v>1942</v>
      </c>
      <c r="K43" s="20" t="s">
        <v>7028</v>
      </c>
      <c r="L43" s="20" t="s">
        <v>2424</v>
      </c>
      <c r="M43" s="20" t="s">
        <v>1200</v>
      </c>
      <c r="N43" s="1014" t="s">
        <v>477</v>
      </c>
      <c r="O43" s="969" t="s">
        <v>7070</v>
      </c>
      <c r="P43" s="20" t="s">
        <v>135</v>
      </c>
      <c r="Q43" s="20" t="s">
        <v>130</v>
      </c>
    </row>
    <row r="44">
      <c r="A44" s="1051">
        <v>44875.0</v>
      </c>
      <c r="B44" s="20" t="s">
        <v>7071</v>
      </c>
      <c r="C44" s="20" t="s">
        <v>7072</v>
      </c>
      <c r="D44" s="20" t="s">
        <v>7073</v>
      </c>
      <c r="E44" s="1001">
        <v>34.0</v>
      </c>
      <c r="F44" s="20" t="s">
        <v>1185</v>
      </c>
      <c r="G44" s="20" t="s">
        <v>131</v>
      </c>
      <c r="H44" s="20" t="s">
        <v>142</v>
      </c>
      <c r="I44" s="20" t="s">
        <v>3823</v>
      </c>
      <c r="J44" s="20" t="s">
        <v>287</v>
      </c>
      <c r="K44" s="20" t="s">
        <v>7028</v>
      </c>
      <c r="L44" s="20" t="s">
        <v>1274</v>
      </c>
      <c r="M44" s="20" t="s">
        <v>1200</v>
      </c>
      <c r="N44" s="1014" t="s">
        <v>7074</v>
      </c>
      <c r="O44" s="969" t="s">
        <v>7075</v>
      </c>
      <c r="P44" s="20" t="s">
        <v>135</v>
      </c>
      <c r="Q44" s="20" t="s">
        <v>130</v>
      </c>
    </row>
    <row r="45">
      <c r="A45" s="1051">
        <v>44875.0</v>
      </c>
      <c r="B45" s="20" t="s">
        <v>7076</v>
      </c>
      <c r="C45" s="20" t="s">
        <v>7077</v>
      </c>
      <c r="D45" s="20" t="s">
        <v>7078</v>
      </c>
      <c r="E45" s="1001">
        <v>29.0</v>
      </c>
      <c r="F45" s="20" t="s">
        <v>1185</v>
      </c>
      <c r="G45" s="20" t="s">
        <v>131</v>
      </c>
      <c r="H45" s="20" t="s">
        <v>7079</v>
      </c>
      <c r="I45" s="20" t="s">
        <v>3823</v>
      </c>
      <c r="J45" s="20" t="s">
        <v>6000</v>
      </c>
      <c r="K45" s="20" t="s">
        <v>7028</v>
      </c>
      <c r="L45" s="20" t="s">
        <v>3320</v>
      </c>
      <c r="M45" s="20" t="s">
        <v>1200</v>
      </c>
      <c r="N45" s="1014" t="s">
        <v>7074</v>
      </c>
      <c r="O45" s="969" t="s">
        <v>7080</v>
      </c>
      <c r="P45" s="20" t="s">
        <v>126</v>
      </c>
      <c r="Q45" s="20" t="s">
        <v>135</v>
      </c>
    </row>
    <row r="46">
      <c r="A46" s="1051">
        <v>44876.0</v>
      </c>
      <c r="B46" s="20" t="s">
        <v>7081</v>
      </c>
      <c r="C46" s="20" t="s">
        <v>7082</v>
      </c>
      <c r="D46" s="20" t="s">
        <v>7083</v>
      </c>
      <c r="E46" s="1001" t="s">
        <v>130</v>
      </c>
      <c r="F46" s="20" t="s">
        <v>1185</v>
      </c>
      <c r="G46" s="20" t="s">
        <v>131</v>
      </c>
      <c r="H46" s="20" t="s">
        <v>7084</v>
      </c>
      <c r="I46" s="20" t="s">
        <v>3823</v>
      </c>
      <c r="J46" s="20" t="s">
        <v>177</v>
      </c>
      <c r="K46" s="20" t="s">
        <v>3440</v>
      </c>
      <c r="L46" s="20" t="s">
        <v>1274</v>
      </c>
      <c r="M46" s="20" t="s">
        <v>1200</v>
      </c>
      <c r="N46" s="1014" t="s">
        <v>7085</v>
      </c>
      <c r="O46" s="969" t="s">
        <v>7086</v>
      </c>
      <c r="P46" s="20" t="s">
        <v>135</v>
      </c>
      <c r="Q46" s="20" t="s">
        <v>130</v>
      </c>
    </row>
    <row r="47">
      <c r="A47" s="1051">
        <v>44876.0</v>
      </c>
      <c r="B47" s="20" t="s">
        <v>7087</v>
      </c>
      <c r="C47" s="20" t="s">
        <v>7088</v>
      </c>
      <c r="D47" s="20" t="s">
        <v>7089</v>
      </c>
      <c r="E47" s="1001">
        <v>28.0</v>
      </c>
      <c r="F47" s="20" t="s">
        <v>5224</v>
      </c>
      <c r="G47" s="20" t="s">
        <v>678</v>
      </c>
      <c r="H47" s="20" t="s">
        <v>142</v>
      </c>
      <c r="I47" s="20" t="s">
        <v>3823</v>
      </c>
      <c r="J47" s="20" t="s">
        <v>218</v>
      </c>
      <c r="K47" s="20" t="s">
        <v>3440</v>
      </c>
      <c r="L47" s="20" t="s">
        <v>2424</v>
      </c>
      <c r="M47" s="20" t="s">
        <v>1200</v>
      </c>
      <c r="N47" s="1014" t="s">
        <v>130</v>
      </c>
      <c r="O47" s="969" t="s">
        <v>7090</v>
      </c>
      <c r="P47" s="20" t="s">
        <v>81</v>
      </c>
      <c r="Q47" s="20" t="s">
        <v>130</v>
      </c>
    </row>
    <row r="48">
      <c r="A48" s="247">
        <v>44876.0</v>
      </c>
      <c r="B48" s="20" t="s">
        <v>7091</v>
      </c>
      <c r="C48" s="20" t="s">
        <v>7092</v>
      </c>
      <c r="D48" s="20" t="s">
        <v>7093</v>
      </c>
      <c r="E48" s="1001">
        <v>29.0</v>
      </c>
      <c r="F48" s="20" t="s">
        <v>1185</v>
      </c>
      <c r="G48" s="20" t="s">
        <v>131</v>
      </c>
      <c r="H48" s="20" t="s">
        <v>142</v>
      </c>
      <c r="I48" s="20" t="s">
        <v>3823</v>
      </c>
      <c r="J48" s="20" t="s">
        <v>1124</v>
      </c>
      <c r="K48" s="20" t="s">
        <v>7094</v>
      </c>
      <c r="L48" s="20" t="s">
        <v>1246</v>
      </c>
      <c r="M48" s="20" t="s">
        <v>1200</v>
      </c>
      <c r="N48" s="1014" t="s">
        <v>295</v>
      </c>
      <c r="O48" s="969" t="s">
        <v>7095</v>
      </c>
      <c r="P48" s="20" t="s">
        <v>126</v>
      </c>
      <c r="Q48" s="20" t="s">
        <v>135</v>
      </c>
    </row>
    <row r="49">
      <c r="A49" s="247">
        <v>44876.0</v>
      </c>
      <c r="B49" s="20" t="s">
        <v>7096</v>
      </c>
      <c r="C49" s="20" t="s">
        <v>7097</v>
      </c>
      <c r="D49" s="20" t="s">
        <v>7098</v>
      </c>
      <c r="E49" s="1001">
        <v>33.0</v>
      </c>
      <c r="F49" s="20" t="s">
        <v>1185</v>
      </c>
      <c r="G49" s="20" t="s">
        <v>1141</v>
      </c>
      <c r="H49" s="20" t="s">
        <v>7099</v>
      </c>
      <c r="I49" s="20" t="s">
        <v>3823</v>
      </c>
      <c r="J49" s="20" t="s">
        <v>1108</v>
      </c>
      <c r="K49" s="20" t="s">
        <v>7028</v>
      </c>
      <c r="L49" s="20" t="s">
        <v>2424</v>
      </c>
      <c r="M49" s="20" t="s">
        <v>1200</v>
      </c>
      <c r="N49" s="1014" t="s">
        <v>278</v>
      </c>
      <c r="O49" s="969" t="s">
        <v>7100</v>
      </c>
      <c r="P49" s="20" t="s">
        <v>126</v>
      </c>
      <c r="Q49" s="20" t="s">
        <v>2427</v>
      </c>
    </row>
    <row r="50">
      <c r="A50" s="247">
        <v>44876.0</v>
      </c>
      <c r="B50" s="20" t="s">
        <v>7101</v>
      </c>
      <c r="C50" s="20" t="s">
        <v>7102</v>
      </c>
      <c r="D50" s="20" t="s">
        <v>7103</v>
      </c>
      <c r="E50" s="1001">
        <v>40.0</v>
      </c>
      <c r="F50" s="20" t="s">
        <v>1185</v>
      </c>
      <c r="G50" s="20" t="s">
        <v>131</v>
      </c>
      <c r="H50" s="20" t="s">
        <v>142</v>
      </c>
      <c r="I50" s="20" t="s">
        <v>3823</v>
      </c>
      <c r="J50" s="20" t="s">
        <v>358</v>
      </c>
      <c r="K50" s="20" t="s">
        <v>7028</v>
      </c>
      <c r="L50" s="20" t="s">
        <v>1199</v>
      </c>
      <c r="M50" s="20" t="s">
        <v>1200</v>
      </c>
      <c r="N50" s="1014" t="s">
        <v>894</v>
      </c>
      <c r="O50" s="969" t="s">
        <v>7104</v>
      </c>
      <c r="P50" s="20" t="s">
        <v>135</v>
      </c>
      <c r="Q50" s="20" t="s">
        <v>130</v>
      </c>
    </row>
    <row r="51">
      <c r="A51" s="247">
        <v>44876.0</v>
      </c>
      <c r="B51" s="20" t="s">
        <v>7105</v>
      </c>
      <c r="C51" s="20" t="s">
        <v>7106</v>
      </c>
      <c r="D51" s="20" t="s">
        <v>7107</v>
      </c>
      <c r="E51" s="1001">
        <v>27.0</v>
      </c>
      <c r="F51" s="20" t="s">
        <v>5224</v>
      </c>
      <c r="G51" s="20" t="s">
        <v>131</v>
      </c>
      <c r="H51" s="20" t="s">
        <v>7108</v>
      </c>
      <c r="I51" s="20" t="s">
        <v>3823</v>
      </c>
      <c r="J51" s="20" t="s">
        <v>143</v>
      </c>
      <c r="K51" s="20" t="s">
        <v>7028</v>
      </c>
      <c r="L51" s="20" t="s">
        <v>1199</v>
      </c>
      <c r="M51" s="20" t="s">
        <v>1200</v>
      </c>
      <c r="N51" s="1014" t="s">
        <v>329</v>
      </c>
      <c r="O51" s="969" t="s">
        <v>7109</v>
      </c>
      <c r="P51" s="20" t="s">
        <v>126</v>
      </c>
      <c r="Q51" s="20" t="s">
        <v>135</v>
      </c>
    </row>
    <row r="52">
      <c r="A52" s="247">
        <v>44876.0</v>
      </c>
      <c r="B52" s="20" t="s">
        <v>7110</v>
      </c>
      <c r="C52" s="20" t="s">
        <v>7111</v>
      </c>
      <c r="D52" s="20" t="s">
        <v>7112</v>
      </c>
      <c r="E52" s="1001">
        <v>29.0</v>
      </c>
      <c r="F52" s="20" t="s">
        <v>1185</v>
      </c>
      <c r="G52" s="20" t="s">
        <v>120</v>
      </c>
      <c r="H52" s="20" t="s">
        <v>4750</v>
      </c>
      <c r="I52" s="20" t="s">
        <v>3823</v>
      </c>
      <c r="J52" s="20" t="s">
        <v>2513</v>
      </c>
      <c r="K52" s="20" t="s">
        <v>7028</v>
      </c>
      <c r="L52" s="20" t="s">
        <v>2424</v>
      </c>
      <c r="M52" s="20" t="s">
        <v>1200</v>
      </c>
      <c r="N52" s="1014" t="s">
        <v>559</v>
      </c>
      <c r="O52" s="969" t="s">
        <v>7113</v>
      </c>
      <c r="P52" s="20" t="s">
        <v>126</v>
      </c>
      <c r="Q52" s="20" t="s">
        <v>2427</v>
      </c>
    </row>
    <row r="53">
      <c r="A53" s="247">
        <v>44901.0</v>
      </c>
      <c r="B53" s="20" t="s">
        <v>7114</v>
      </c>
      <c r="C53" s="20" t="s">
        <v>7115</v>
      </c>
      <c r="D53" s="20" t="s">
        <v>7116</v>
      </c>
      <c r="E53" s="1001" t="s">
        <v>130</v>
      </c>
      <c r="F53" s="20" t="s">
        <v>1185</v>
      </c>
      <c r="G53" s="20" t="s">
        <v>1141</v>
      </c>
      <c r="H53" s="20" t="s">
        <v>142</v>
      </c>
      <c r="I53" s="20" t="s">
        <v>3823</v>
      </c>
      <c r="J53" s="20" t="s">
        <v>3037</v>
      </c>
      <c r="K53" s="20" t="s">
        <v>7028</v>
      </c>
      <c r="L53" s="20" t="s">
        <v>2424</v>
      </c>
      <c r="M53" s="20" t="s">
        <v>1200</v>
      </c>
      <c r="N53" s="1014" t="s">
        <v>359</v>
      </c>
      <c r="O53" s="969" t="s">
        <v>7117</v>
      </c>
      <c r="P53" s="20" t="s">
        <v>126</v>
      </c>
      <c r="Q53" s="20" t="s">
        <v>2427</v>
      </c>
    </row>
    <row r="54">
      <c r="A54" s="247">
        <v>44901.0</v>
      </c>
      <c r="B54" s="20" t="s">
        <v>7118</v>
      </c>
      <c r="C54" s="20" t="s">
        <v>7119</v>
      </c>
      <c r="D54" s="20" t="s">
        <v>7120</v>
      </c>
      <c r="E54" s="1001">
        <v>28.0</v>
      </c>
      <c r="F54" s="20" t="s">
        <v>1185</v>
      </c>
      <c r="G54" s="20" t="s">
        <v>1141</v>
      </c>
      <c r="H54" s="20" t="s">
        <v>7121</v>
      </c>
      <c r="I54" s="20" t="s">
        <v>3823</v>
      </c>
      <c r="J54" s="20" t="s">
        <v>2636</v>
      </c>
      <c r="K54" s="20" t="s">
        <v>7028</v>
      </c>
      <c r="L54" s="20" t="s">
        <v>1199</v>
      </c>
      <c r="M54" s="20" t="s">
        <v>1200</v>
      </c>
      <c r="N54" s="1014" t="s">
        <v>559</v>
      </c>
      <c r="O54" s="969" t="s">
        <v>7122</v>
      </c>
      <c r="P54" s="20" t="s">
        <v>126</v>
      </c>
      <c r="Q54" s="20" t="s">
        <v>2427</v>
      </c>
    </row>
    <row r="55">
      <c r="A55" s="247">
        <v>44901.0</v>
      </c>
      <c r="B55" s="20" t="s">
        <v>7123</v>
      </c>
      <c r="C55" s="20" t="s">
        <v>7124</v>
      </c>
      <c r="D55" s="20" t="s">
        <v>7125</v>
      </c>
      <c r="E55" s="1001" t="s">
        <v>130</v>
      </c>
      <c r="F55" s="20" t="s">
        <v>5224</v>
      </c>
      <c r="G55" s="20" t="s">
        <v>1141</v>
      </c>
      <c r="H55" s="20" t="s">
        <v>7126</v>
      </c>
      <c r="I55" s="20" t="s">
        <v>3823</v>
      </c>
      <c r="J55" s="20" t="s">
        <v>322</v>
      </c>
      <c r="K55" s="20" t="s">
        <v>7028</v>
      </c>
      <c r="L55" s="20" t="s">
        <v>1239</v>
      </c>
      <c r="M55" s="20" t="s">
        <v>1200</v>
      </c>
      <c r="N55" s="1014" t="s">
        <v>295</v>
      </c>
      <c r="O55" s="969" t="s">
        <v>7127</v>
      </c>
      <c r="P55" s="20" t="s">
        <v>126</v>
      </c>
      <c r="Q55" s="20" t="s">
        <v>2427</v>
      </c>
    </row>
    <row r="56">
      <c r="A56" s="247">
        <v>44901.0</v>
      </c>
      <c r="B56" s="20" t="s">
        <v>2772</v>
      </c>
      <c r="C56" s="20" t="s">
        <v>7128</v>
      </c>
      <c r="D56" s="20" t="s">
        <v>7129</v>
      </c>
      <c r="E56" s="1001">
        <v>31.0</v>
      </c>
      <c r="F56" s="20" t="s">
        <v>5224</v>
      </c>
      <c r="G56" s="20" t="s">
        <v>1141</v>
      </c>
      <c r="H56" s="20" t="s">
        <v>1340</v>
      </c>
      <c r="I56" s="20" t="s">
        <v>3823</v>
      </c>
      <c r="J56" s="20" t="s">
        <v>143</v>
      </c>
      <c r="K56" s="20" t="s">
        <v>7028</v>
      </c>
      <c r="L56" s="20" t="s">
        <v>1239</v>
      </c>
      <c r="M56" s="20" t="s">
        <v>1200</v>
      </c>
      <c r="N56" s="1014" t="s">
        <v>308</v>
      </c>
      <c r="O56" s="969" t="s">
        <v>7130</v>
      </c>
      <c r="P56" s="20" t="s">
        <v>126</v>
      </c>
      <c r="Q56" s="20" t="s">
        <v>2427</v>
      </c>
    </row>
    <row r="57">
      <c r="A57" s="247">
        <v>44901.0</v>
      </c>
      <c r="B57" s="20" t="s">
        <v>7131</v>
      </c>
      <c r="C57" s="20" t="s">
        <v>7132</v>
      </c>
      <c r="D57" s="20" t="s">
        <v>7133</v>
      </c>
      <c r="E57" s="1001" t="s">
        <v>130</v>
      </c>
      <c r="F57" s="20" t="s">
        <v>1185</v>
      </c>
      <c r="G57" s="20" t="s">
        <v>1141</v>
      </c>
      <c r="H57" s="20" t="s">
        <v>6973</v>
      </c>
      <c r="I57" s="20" t="s">
        <v>3823</v>
      </c>
      <c r="J57" s="20" t="s">
        <v>625</v>
      </c>
      <c r="K57" s="20" t="s">
        <v>7028</v>
      </c>
      <c r="L57" s="20" t="s">
        <v>1199</v>
      </c>
      <c r="M57" s="20" t="s">
        <v>1200</v>
      </c>
      <c r="N57" s="1014" t="s">
        <v>295</v>
      </c>
      <c r="O57" s="969" t="s">
        <v>7134</v>
      </c>
      <c r="P57" s="20" t="s">
        <v>126</v>
      </c>
      <c r="Q57" s="20" t="s">
        <v>2427</v>
      </c>
    </row>
    <row r="58">
      <c r="A58" s="247">
        <v>44901.0</v>
      </c>
      <c r="B58" s="20" t="s">
        <v>7135</v>
      </c>
      <c r="C58" s="20" t="s">
        <v>7136</v>
      </c>
      <c r="D58" s="20" t="s">
        <v>7137</v>
      </c>
      <c r="E58" s="1001">
        <v>27.0</v>
      </c>
      <c r="F58" s="20" t="s">
        <v>1185</v>
      </c>
      <c r="G58" s="20" t="s">
        <v>1141</v>
      </c>
      <c r="H58" s="20" t="s">
        <v>7138</v>
      </c>
      <c r="I58" s="20" t="s">
        <v>3823</v>
      </c>
      <c r="J58" s="20" t="s">
        <v>1962</v>
      </c>
      <c r="K58" s="20" t="s">
        <v>7028</v>
      </c>
      <c r="L58" s="20" t="s">
        <v>1239</v>
      </c>
      <c r="M58" s="20" t="s">
        <v>1200</v>
      </c>
      <c r="N58" s="1014" t="s">
        <v>599</v>
      </c>
      <c r="O58" s="969" t="s">
        <v>7139</v>
      </c>
      <c r="P58" s="20" t="s">
        <v>126</v>
      </c>
      <c r="Q58" s="20" t="s">
        <v>2427</v>
      </c>
    </row>
    <row r="59">
      <c r="A59" s="247">
        <v>44916.0</v>
      </c>
      <c r="B59" s="20" t="s">
        <v>7140</v>
      </c>
      <c r="C59" s="20" t="s">
        <v>7141</v>
      </c>
      <c r="D59" s="20" t="s">
        <v>7142</v>
      </c>
      <c r="E59" s="1001" t="s">
        <v>130</v>
      </c>
      <c r="F59" s="20" t="s">
        <v>1185</v>
      </c>
      <c r="G59" s="20" t="s">
        <v>1141</v>
      </c>
      <c r="H59" s="20" t="s">
        <v>3823</v>
      </c>
      <c r="I59" s="20" t="s">
        <v>3823</v>
      </c>
      <c r="J59" s="20" t="s">
        <v>1130</v>
      </c>
      <c r="K59" s="20" t="s">
        <v>7028</v>
      </c>
      <c r="L59" s="20" t="s">
        <v>1239</v>
      </c>
      <c r="M59" s="20" t="s">
        <v>1200</v>
      </c>
      <c r="N59" s="1014" t="s">
        <v>646</v>
      </c>
      <c r="O59" s="969" t="s">
        <v>7143</v>
      </c>
      <c r="P59" s="20" t="s">
        <v>126</v>
      </c>
      <c r="Q59" s="20" t="s">
        <v>2427</v>
      </c>
    </row>
    <row r="60">
      <c r="A60" s="247">
        <v>44916.0</v>
      </c>
      <c r="B60" s="20" t="s">
        <v>7144</v>
      </c>
      <c r="C60" s="20" t="s">
        <v>7145</v>
      </c>
      <c r="D60" s="20" t="s">
        <v>7146</v>
      </c>
      <c r="E60" s="1001" t="s">
        <v>130</v>
      </c>
      <c r="F60" s="20" t="s">
        <v>5224</v>
      </c>
      <c r="G60" s="20" t="s">
        <v>1141</v>
      </c>
      <c r="H60" s="20" t="s">
        <v>7147</v>
      </c>
      <c r="I60" s="20" t="s">
        <v>3823</v>
      </c>
      <c r="J60" s="20" t="s">
        <v>218</v>
      </c>
      <c r="K60" s="20" t="s">
        <v>7028</v>
      </c>
      <c r="L60" s="20" t="s">
        <v>1302</v>
      </c>
      <c r="M60" s="20" t="s">
        <v>1200</v>
      </c>
      <c r="N60" s="1014" t="s">
        <v>646</v>
      </c>
      <c r="O60" s="969" t="s">
        <v>7148</v>
      </c>
      <c r="P60" s="20" t="s">
        <v>126</v>
      </c>
      <c r="Q60" s="20" t="s">
        <v>2427</v>
      </c>
    </row>
    <row r="61">
      <c r="A61" s="247">
        <v>44916.0</v>
      </c>
      <c r="B61" s="20" t="s">
        <v>7149</v>
      </c>
      <c r="C61" s="20" t="s">
        <v>7150</v>
      </c>
      <c r="D61" s="20" t="s">
        <v>7151</v>
      </c>
      <c r="E61" s="1001">
        <v>34.0</v>
      </c>
      <c r="F61" s="20" t="s">
        <v>5224</v>
      </c>
      <c r="G61" s="20" t="s">
        <v>1141</v>
      </c>
      <c r="H61" s="20" t="s">
        <v>7152</v>
      </c>
      <c r="I61" s="20" t="s">
        <v>3823</v>
      </c>
      <c r="J61" s="20" t="s">
        <v>1426</v>
      </c>
      <c r="K61" s="20" t="s">
        <v>7028</v>
      </c>
      <c r="L61" s="20" t="s">
        <v>1233</v>
      </c>
      <c r="M61" s="20" t="s">
        <v>1200</v>
      </c>
      <c r="N61" s="1014" t="s">
        <v>657</v>
      </c>
      <c r="O61" s="969" t="s">
        <v>7153</v>
      </c>
      <c r="P61" s="20" t="s">
        <v>126</v>
      </c>
      <c r="Q61" s="20" t="s">
        <v>2427</v>
      </c>
    </row>
    <row r="62">
      <c r="A62" s="247">
        <v>44935.0</v>
      </c>
      <c r="B62" s="20" t="s">
        <v>7154</v>
      </c>
      <c r="C62" s="20" t="s">
        <v>7155</v>
      </c>
      <c r="D62" s="20" t="s">
        <v>7156</v>
      </c>
      <c r="E62" s="1001">
        <v>30.0</v>
      </c>
      <c r="F62" s="20" t="s">
        <v>1888</v>
      </c>
      <c r="G62" s="20" t="s">
        <v>131</v>
      </c>
      <c r="H62" s="20" t="s">
        <v>7157</v>
      </c>
      <c r="I62" s="20" t="s">
        <v>3823</v>
      </c>
      <c r="J62" s="20" t="s">
        <v>282</v>
      </c>
      <c r="K62" s="20" t="s">
        <v>7028</v>
      </c>
      <c r="L62" s="20" t="s">
        <v>1239</v>
      </c>
      <c r="M62" s="20" t="s">
        <v>1200</v>
      </c>
      <c r="N62" s="1014" t="s">
        <v>884</v>
      </c>
      <c r="O62" s="969" t="s">
        <v>7158</v>
      </c>
      <c r="P62" s="20" t="s">
        <v>7159</v>
      </c>
      <c r="Q62" s="20" t="s">
        <v>130</v>
      </c>
      <c r="S62" s="20" t="s">
        <v>1297</v>
      </c>
    </row>
    <row r="63">
      <c r="A63" s="1052">
        <v>44937.0</v>
      </c>
      <c r="B63" s="20" t="s">
        <v>7160</v>
      </c>
      <c r="C63" s="20" t="s">
        <v>7161</v>
      </c>
      <c r="D63" s="20" t="s">
        <v>7162</v>
      </c>
      <c r="E63" s="1001">
        <v>30.0</v>
      </c>
      <c r="F63" s="20" t="s">
        <v>5224</v>
      </c>
      <c r="G63" s="20" t="s">
        <v>131</v>
      </c>
      <c r="H63" s="20" t="s">
        <v>7163</v>
      </c>
      <c r="I63" s="20" t="s">
        <v>2937</v>
      </c>
      <c r="J63" s="20" t="s">
        <v>177</v>
      </c>
      <c r="K63" s="20" t="s">
        <v>7028</v>
      </c>
      <c r="L63" s="20" t="s">
        <v>1233</v>
      </c>
      <c r="M63" s="20" t="s">
        <v>1200</v>
      </c>
      <c r="N63" s="1014" t="s">
        <v>3008</v>
      </c>
      <c r="O63" s="969" t="s">
        <v>7164</v>
      </c>
      <c r="P63" s="20" t="s">
        <v>7159</v>
      </c>
      <c r="Q63" s="20" t="s">
        <v>130</v>
      </c>
      <c r="R63" s="20" t="s">
        <v>7165</v>
      </c>
      <c r="S63" s="20" t="s">
        <v>1297</v>
      </c>
    </row>
    <row r="64">
      <c r="A64" s="247">
        <v>44938.0</v>
      </c>
      <c r="B64" s="20" t="s">
        <v>7166</v>
      </c>
      <c r="C64" s="20" t="s">
        <v>7167</v>
      </c>
      <c r="D64" s="20" t="s">
        <v>7168</v>
      </c>
      <c r="E64" s="1001">
        <v>32.0</v>
      </c>
      <c r="F64" s="20" t="s">
        <v>5224</v>
      </c>
      <c r="G64" s="20" t="s">
        <v>131</v>
      </c>
      <c r="H64" s="20" t="s">
        <v>7169</v>
      </c>
      <c r="I64" s="20" t="s">
        <v>2937</v>
      </c>
      <c r="J64" s="20" t="s">
        <v>216</v>
      </c>
      <c r="K64" s="20" t="s">
        <v>7028</v>
      </c>
      <c r="L64" s="20" t="s">
        <v>1199</v>
      </c>
      <c r="M64" s="20" t="s">
        <v>1200</v>
      </c>
      <c r="N64" s="1014" t="s">
        <v>3008</v>
      </c>
      <c r="O64" s="969" t="s">
        <v>7170</v>
      </c>
      <c r="P64" s="20" t="s">
        <v>7159</v>
      </c>
      <c r="Q64" s="20" t="s">
        <v>130</v>
      </c>
      <c r="S64" s="20" t="s">
        <v>1297</v>
      </c>
    </row>
    <row r="65">
      <c r="A65" s="247">
        <v>45261.0</v>
      </c>
      <c r="B65" s="20" t="s">
        <v>7171</v>
      </c>
      <c r="C65" s="20" t="s">
        <v>7172</v>
      </c>
      <c r="D65" s="20" t="s">
        <v>7173</v>
      </c>
      <c r="E65" s="1001">
        <v>30.0</v>
      </c>
      <c r="F65" s="20" t="s">
        <v>1185</v>
      </c>
      <c r="G65" s="20" t="s">
        <v>1141</v>
      </c>
      <c r="H65" s="20" t="s">
        <v>7174</v>
      </c>
      <c r="I65" s="20" t="s">
        <v>2937</v>
      </c>
      <c r="J65" s="20" t="s">
        <v>185</v>
      </c>
      <c r="K65" s="20" t="s">
        <v>7175</v>
      </c>
      <c r="L65" s="20" t="s">
        <v>1239</v>
      </c>
      <c r="M65" s="20" t="s">
        <v>1200</v>
      </c>
      <c r="N65" s="1014" t="s">
        <v>148</v>
      </c>
      <c r="O65" s="969" t="s">
        <v>7176</v>
      </c>
      <c r="P65" s="20" t="s">
        <v>126</v>
      </c>
      <c r="Q65" s="20" t="s">
        <v>127</v>
      </c>
    </row>
    <row r="66">
      <c r="A66" s="247">
        <v>45261.0</v>
      </c>
      <c r="B66" s="20" t="s">
        <v>7177</v>
      </c>
      <c r="C66" s="20" t="s">
        <v>7178</v>
      </c>
      <c r="D66" s="20" t="s">
        <v>7179</v>
      </c>
      <c r="E66" s="1001">
        <v>37.0</v>
      </c>
      <c r="F66" s="20" t="s">
        <v>5224</v>
      </c>
      <c r="G66" s="20" t="s">
        <v>1141</v>
      </c>
      <c r="H66" s="20" t="s">
        <v>7180</v>
      </c>
      <c r="I66" s="20" t="s">
        <v>2937</v>
      </c>
      <c r="J66" s="20" t="s">
        <v>1231</v>
      </c>
      <c r="K66" s="20" t="s">
        <v>7181</v>
      </c>
      <c r="L66" s="20" t="s">
        <v>1239</v>
      </c>
      <c r="M66" s="20" t="s">
        <v>1200</v>
      </c>
      <c r="N66" s="1014" t="s">
        <v>3509</v>
      </c>
      <c r="O66" s="969" t="s">
        <v>7182</v>
      </c>
      <c r="P66" s="20" t="s">
        <v>126</v>
      </c>
      <c r="Q66" s="20" t="s">
        <v>127</v>
      </c>
    </row>
    <row r="67">
      <c r="A67" s="247">
        <v>44608.0</v>
      </c>
      <c r="B67" s="20" t="s">
        <v>7183</v>
      </c>
      <c r="C67" s="20" t="s">
        <v>7184</v>
      </c>
      <c r="D67" s="20" t="s">
        <v>7185</v>
      </c>
      <c r="E67" s="1001">
        <v>34.0</v>
      </c>
      <c r="F67" s="20" t="s">
        <v>5224</v>
      </c>
      <c r="G67" s="20" t="s">
        <v>1141</v>
      </c>
      <c r="H67" s="20" t="s">
        <v>142</v>
      </c>
      <c r="I67" s="20" t="s">
        <v>7186</v>
      </c>
      <c r="J67" s="20" t="s">
        <v>2413</v>
      </c>
      <c r="K67" s="20" t="s">
        <v>7181</v>
      </c>
      <c r="L67" s="20" t="s">
        <v>1233</v>
      </c>
      <c r="M67" s="20" t="s">
        <v>1200</v>
      </c>
      <c r="N67" s="1014" t="s">
        <v>708</v>
      </c>
      <c r="O67" s="969" t="s">
        <v>7187</v>
      </c>
      <c r="P67" s="20" t="s">
        <v>126</v>
      </c>
      <c r="Q67" s="20" t="s">
        <v>127</v>
      </c>
    </row>
    <row r="68">
      <c r="A68" s="247">
        <v>44985.0</v>
      </c>
      <c r="B68" s="20" t="s">
        <v>7188</v>
      </c>
      <c r="C68" s="20" t="s">
        <v>7189</v>
      </c>
      <c r="D68" s="20" t="s">
        <v>7190</v>
      </c>
      <c r="E68" s="1001">
        <v>36.0</v>
      </c>
      <c r="F68" s="20" t="s">
        <v>5224</v>
      </c>
      <c r="G68" s="20" t="s">
        <v>120</v>
      </c>
      <c r="H68" s="20" t="s">
        <v>142</v>
      </c>
      <c r="I68" s="20" t="s">
        <v>7186</v>
      </c>
      <c r="J68" s="20" t="s">
        <v>3390</v>
      </c>
      <c r="K68" s="20" t="s">
        <v>7028</v>
      </c>
      <c r="L68" s="20" t="s">
        <v>3320</v>
      </c>
      <c r="M68" s="20" t="s">
        <v>1200</v>
      </c>
      <c r="N68" s="1014" t="s">
        <v>1015</v>
      </c>
      <c r="O68" s="20" t="s">
        <v>7191</v>
      </c>
      <c r="P68" s="20" t="s">
        <v>126</v>
      </c>
      <c r="Q68" s="20" t="s">
        <v>127</v>
      </c>
      <c r="R68" s="20" t="s">
        <v>7192</v>
      </c>
    </row>
    <row r="69">
      <c r="A69" s="255"/>
      <c r="E69" s="1009"/>
      <c r="N69" s="1053"/>
    </row>
    <row r="70">
      <c r="A70" s="255"/>
      <c r="E70" s="1009"/>
      <c r="N70" s="1053"/>
    </row>
    <row r="71">
      <c r="A71" s="255"/>
      <c r="E71" s="1009"/>
      <c r="N71" s="1053"/>
    </row>
    <row r="72">
      <c r="A72" s="255"/>
      <c r="E72" s="1009"/>
      <c r="N72" s="1053"/>
    </row>
    <row r="73">
      <c r="A73" s="255"/>
      <c r="E73" s="1009"/>
      <c r="N73" s="1053"/>
    </row>
    <row r="74">
      <c r="A74" s="255"/>
      <c r="E74" s="1009"/>
      <c r="N74" s="1053"/>
    </row>
    <row r="75">
      <c r="A75" s="255"/>
      <c r="E75" s="1009"/>
      <c r="N75" s="1053"/>
    </row>
    <row r="76">
      <c r="A76" s="255"/>
      <c r="E76" s="1009"/>
      <c r="N76" s="1053"/>
    </row>
    <row r="77">
      <c r="A77" s="255"/>
      <c r="E77" s="1009"/>
      <c r="N77" s="1053"/>
    </row>
    <row r="78">
      <c r="A78" s="255"/>
      <c r="E78" s="1009"/>
      <c r="N78" s="1053"/>
    </row>
    <row r="79">
      <c r="A79" s="255"/>
      <c r="E79" s="1009"/>
      <c r="N79" s="1053"/>
    </row>
    <row r="80">
      <c r="A80" s="255"/>
      <c r="E80" s="1009"/>
      <c r="N80" s="1053"/>
    </row>
    <row r="81">
      <c r="A81" s="255"/>
      <c r="E81" s="1009"/>
      <c r="N81" s="1053"/>
    </row>
    <row r="82">
      <c r="A82" s="255"/>
      <c r="E82" s="1009"/>
      <c r="N82" s="1053"/>
    </row>
    <row r="83">
      <c r="A83" s="255"/>
      <c r="E83" s="1009"/>
      <c r="N83" s="1053"/>
    </row>
    <row r="84">
      <c r="A84" s="255"/>
      <c r="E84" s="1009"/>
      <c r="N84" s="1053"/>
    </row>
    <row r="85">
      <c r="A85" s="255"/>
      <c r="E85" s="1009"/>
      <c r="N85" s="1053"/>
    </row>
    <row r="86">
      <c r="A86" s="255"/>
      <c r="E86" s="1009"/>
      <c r="N86" s="1053"/>
    </row>
    <row r="87">
      <c r="A87" s="255"/>
      <c r="E87" s="1009"/>
      <c r="N87" s="1053"/>
    </row>
    <row r="88">
      <c r="A88" s="255"/>
      <c r="E88" s="1009"/>
      <c r="N88" s="1053"/>
    </row>
    <row r="89">
      <c r="A89" s="255"/>
      <c r="E89" s="1009"/>
      <c r="N89" s="1053"/>
    </row>
    <row r="90">
      <c r="A90" s="255"/>
      <c r="E90" s="1009"/>
      <c r="N90" s="1053"/>
    </row>
    <row r="91">
      <c r="A91" s="255"/>
      <c r="E91" s="1009"/>
      <c r="N91" s="1053"/>
    </row>
    <row r="92">
      <c r="A92" s="255"/>
      <c r="E92" s="1009"/>
      <c r="N92" s="1053"/>
    </row>
    <row r="93">
      <c r="A93" s="255"/>
      <c r="E93" s="1009"/>
      <c r="N93" s="1053"/>
    </row>
    <row r="94">
      <c r="A94" s="255"/>
      <c r="E94" s="1009"/>
      <c r="N94" s="1053"/>
    </row>
    <row r="95">
      <c r="A95" s="255"/>
      <c r="E95" s="1009"/>
      <c r="N95" s="1053"/>
    </row>
    <row r="96">
      <c r="A96" s="255"/>
      <c r="E96" s="1009"/>
      <c r="N96" s="1053"/>
    </row>
    <row r="97">
      <c r="A97" s="255"/>
      <c r="E97" s="1009"/>
      <c r="N97" s="1053"/>
    </row>
    <row r="98">
      <c r="A98" s="255"/>
      <c r="E98" s="1009"/>
      <c r="N98" s="1053"/>
    </row>
    <row r="99">
      <c r="A99" s="255"/>
      <c r="E99" s="1009"/>
      <c r="N99" s="1053"/>
    </row>
    <row r="100">
      <c r="A100" s="255"/>
      <c r="E100" s="1009"/>
      <c r="N100" s="1053"/>
    </row>
    <row r="101">
      <c r="A101" s="255"/>
      <c r="E101" s="1009"/>
      <c r="N101" s="1053"/>
    </row>
    <row r="102">
      <c r="A102" s="255"/>
      <c r="E102" s="1009"/>
      <c r="N102" s="1053"/>
    </row>
    <row r="103">
      <c r="A103" s="255"/>
      <c r="E103" s="1009"/>
      <c r="N103" s="1053"/>
    </row>
    <row r="104">
      <c r="A104" s="255"/>
      <c r="E104" s="1009"/>
      <c r="N104" s="1053"/>
    </row>
    <row r="105">
      <c r="A105" s="255"/>
      <c r="E105" s="1009"/>
      <c r="N105" s="1053"/>
    </row>
    <row r="106">
      <c r="A106" s="255"/>
      <c r="E106" s="1009"/>
      <c r="N106" s="1053"/>
    </row>
    <row r="107">
      <c r="A107" s="255"/>
      <c r="E107" s="1009"/>
      <c r="N107" s="1053"/>
    </row>
    <row r="108">
      <c r="A108" s="255"/>
      <c r="E108" s="1009"/>
      <c r="N108" s="1053"/>
    </row>
    <row r="109">
      <c r="A109" s="255"/>
      <c r="E109" s="1009"/>
      <c r="N109" s="1053"/>
    </row>
    <row r="110">
      <c r="A110" s="255"/>
      <c r="E110" s="1009"/>
      <c r="N110" s="1053"/>
    </row>
    <row r="111">
      <c r="A111" s="255"/>
      <c r="E111" s="1009"/>
      <c r="N111" s="1053"/>
    </row>
    <row r="112">
      <c r="A112" s="255"/>
      <c r="E112" s="1009"/>
      <c r="N112" s="1053"/>
    </row>
    <row r="113">
      <c r="A113" s="255"/>
      <c r="E113" s="1009"/>
      <c r="N113" s="1053"/>
    </row>
    <row r="114">
      <c r="A114" s="255"/>
      <c r="E114" s="1009"/>
      <c r="N114" s="1053"/>
    </row>
    <row r="115">
      <c r="A115" s="255"/>
      <c r="E115" s="1009"/>
      <c r="N115" s="1053"/>
    </row>
    <row r="116">
      <c r="A116" s="255"/>
      <c r="E116" s="1009"/>
      <c r="N116" s="1053"/>
    </row>
    <row r="117">
      <c r="A117" s="255"/>
      <c r="E117" s="1009"/>
      <c r="N117" s="1053"/>
    </row>
    <row r="118">
      <c r="A118" s="255"/>
      <c r="E118" s="1009"/>
      <c r="N118" s="1053"/>
    </row>
    <row r="119">
      <c r="A119" s="255"/>
      <c r="E119" s="1009"/>
      <c r="N119" s="1053"/>
    </row>
    <row r="120">
      <c r="A120" s="255"/>
      <c r="E120" s="1009"/>
      <c r="N120" s="1053"/>
    </row>
    <row r="121">
      <c r="A121" s="255"/>
      <c r="E121" s="1009"/>
      <c r="N121" s="1053"/>
    </row>
    <row r="122">
      <c r="A122" s="255"/>
      <c r="E122" s="1009"/>
      <c r="N122" s="1053"/>
    </row>
    <row r="123">
      <c r="A123" s="255"/>
      <c r="E123" s="1009"/>
      <c r="N123" s="1053"/>
    </row>
    <row r="124">
      <c r="A124" s="255"/>
      <c r="E124" s="1009"/>
      <c r="N124" s="1053"/>
    </row>
    <row r="125">
      <c r="A125" s="255"/>
      <c r="E125" s="1009"/>
      <c r="N125" s="1053"/>
    </row>
    <row r="126">
      <c r="A126" s="255"/>
      <c r="E126" s="1009"/>
      <c r="N126" s="1053"/>
    </row>
    <row r="127">
      <c r="A127" s="255"/>
      <c r="E127" s="1009"/>
      <c r="N127" s="1053"/>
    </row>
    <row r="128">
      <c r="A128" s="255"/>
      <c r="E128" s="1009"/>
      <c r="N128" s="1053"/>
    </row>
    <row r="129">
      <c r="A129" s="255"/>
      <c r="E129" s="1009"/>
      <c r="N129" s="1053"/>
    </row>
    <row r="130">
      <c r="A130" s="255"/>
      <c r="E130" s="1009"/>
      <c r="N130" s="1053"/>
    </row>
    <row r="131">
      <c r="A131" s="255"/>
      <c r="E131" s="1009"/>
      <c r="N131" s="1053"/>
    </row>
    <row r="132">
      <c r="A132" s="255"/>
      <c r="E132" s="1009"/>
      <c r="N132" s="1053"/>
    </row>
    <row r="133">
      <c r="A133" s="255"/>
      <c r="E133" s="1009"/>
      <c r="N133" s="1053"/>
    </row>
    <row r="134">
      <c r="A134" s="255"/>
      <c r="E134" s="1009"/>
      <c r="N134" s="1053"/>
    </row>
    <row r="135">
      <c r="A135" s="255"/>
      <c r="E135" s="1009"/>
      <c r="N135" s="1053"/>
    </row>
    <row r="136">
      <c r="A136" s="255"/>
      <c r="E136" s="1009"/>
      <c r="N136" s="1053"/>
    </row>
    <row r="137">
      <c r="A137" s="255"/>
      <c r="E137" s="1009"/>
      <c r="N137" s="1053"/>
    </row>
    <row r="138">
      <c r="A138" s="255"/>
      <c r="E138" s="1009"/>
      <c r="N138" s="1053"/>
    </row>
    <row r="139">
      <c r="A139" s="255"/>
      <c r="E139" s="1009"/>
      <c r="N139" s="1053"/>
    </row>
    <row r="140">
      <c r="A140" s="255"/>
      <c r="E140" s="1009"/>
      <c r="N140" s="1053"/>
    </row>
    <row r="141">
      <c r="A141" s="255"/>
      <c r="E141" s="1009"/>
      <c r="N141" s="1053"/>
    </row>
    <row r="142">
      <c r="A142" s="255"/>
      <c r="E142" s="1009"/>
      <c r="N142" s="1053"/>
    </row>
    <row r="143">
      <c r="A143" s="255"/>
      <c r="E143" s="1009"/>
      <c r="N143" s="1053"/>
    </row>
    <row r="144">
      <c r="A144" s="255"/>
      <c r="E144" s="1009"/>
      <c r="N144" s="1053"/>
    </row>
    <row r="145">
      <c r="A145" s="255"/>
      <c r="E145" s="1009"/>
      <c r="N145" s="1053"/>
    </row>
    <row r="146">
      <c r="A146" s="255"/>
      <c r="E146" s="1009"/>
      <c r="N146" s="1053"/>
    </row>
    <row r="147">
      <c r="A147" s="255"/>
      <c r="E147" s="1009"/>
      <c r="N147" s="1053"/>
    </row>
    <row r="148">
      <c r="A148" s="255"/>
      <c r="E148" s="1009"/>
      <c r="N148" s="1053"/>
    </row>
    <row r="149">
      <c r="A149" s="255"/>
      <c r="E149" s="1009"/>
      <c r="N149" s="1053"/>
    </row>
    <row r="150">
      <c r="A150" s="255"/>
      <c r="E150" s="1009"/>
      <c r="N150" s="1053"/>
    </row>
    <row r="151">
      <c r="A151" s="255"/>
      <c r="E151" s="1009"/>
      <c r="N151" s="1053"/>
    </row>
    <row r="152">
      <c r="A152" s="255"/>
      <c r="E152" s="1009"/>
      <c r="N152" s="1053"/>
    </row>
    <row r="153">
      <c r="A153" s="255"/>
      <c r="E153" s="1009"/>
      <c r="N153" s="1053"/>
    </row>
    <row r="154">
      <c r="A154" s="255"/>
      <c r="E154" s="1009"/>
      <c r="N154" s="1053"/>
    </row>
    <row r="155">
      <c r="A155" s="255"/>
      <c r="E155" s="1009"/>
      <c r="N155" s="1053"/>
    </row>
    <row r="156">
      <c r="A156" s="255"/>
      <c r="E156" s="1009"/>
      <c r="N156" s="1053"/>
    </row>
    <row r="157">
      <c r="A157" s="255"/>
      <c r="E157" s="1009"/>
      <c r="N157" s="1053"/>
    </row>
    <row r="158">
      <c r="A158" s="255"/>
      <c r="E158" s="1009"/>
      <c r="N158" s="1053"/>
    </row>
    <row r="159">
      <c r="A159" s="255"/>
      <c r="E159" s="1009"/>
      <c r="N159" s="1053"/>
    </row>
    <row r="160">
      <c r="A160" s="255"/>
      <c r="E160" s="1009"/>
      <c r="N160" s="1053"/>
    </row>
    <row r="161">
      <c r="A161" s="255"/>
      <c r="E161" s="1009"/>
      <c r="N161" s="1053"/>
    </row>
    <row r="162">
      <c r="A162" s="255"/>
      <c r="E162" s="1009"/>
      <c r="N162" s="1053"/>
    </row>
    <row r="163">
      <c r="A163" s="255"/>
      <c r="E163" s="1009"/>
      <c r="N163" s="1053"/>
    </row>
    <row r="164">
      <c r="A164" s="255"/>
      <c r="E164" s="1009"/>
      <c r="N164" s="1053"/>
    </row>
    <row r="165">
      <c r="A165" s="255"/>
      <c r="E165" s="1009"/>
      <c r="N165" s="1053"/>
    </row>
    <row r="166">
      <c r="A166" s="255"/>
      <c r="E166" s="1009"/>
      <c r="N166" s="1053"/>
    </row>
    <row r="167">
      <c r="A167" s="255"/>
      <c r="E167" s="1009"/>
      <c r="N167" s="1053"/>
    </row>
    <row r="168">
      <c r="A168" s="255"/>
      <c r="E168" s="1009"/>
      <c r="N168" s="1053"/>
    </row>
    <row r="169">
      <c r="A169" s="255"/>
      <c r="E169" s="1009"/>
      <c r="N169" s="1053"/>
    </row>
    <row r="170">
      <c r="A170" s="255"/>
      <c r="E170" s="1009"/>
      <c r="N170" s="1053"/>
    </row>
    <row r="171">
      <c r="A171" s="255"/>
      <c r="E171" s="1009"/>
      <c r="N171" s="1053"/>
    </row>
    <row r="172">
      <c r="A172" s="255"/>
      <c r="E172" s="1009"/>
      <c r="N172" s="1053"/>
    </row>
    <row r="173">
      <c r="A173" s="255"/>
      <c r="E173" s="1009"/>
      <c r="N173" s="1053"/>
    </row>
    <row r="174">
      <c r="A174" s="255"/>
      <c r="E174" s="1009"/>
      <c r="N174" s="1053"/>
    </row>
    <row r="175">
      <c r="A175" s="255"/>
      <c r="E175" s="1009"/>
      <c r="N175" s="1053"/>
    </row>
    <row r="176">
      <c r="A176" s="255"/>
      <c r="E176" s="1009"/>
      <c r="N176" s="1053"/>
    </row>
    <row r="177">
      <c r="A177" s="255"/>
      <c r="E177" s="1009"/>
      <c r="N177" s="1053"/>
    </row>
    <row r="178">
      <c r="A178" s="255"/>
      <c r="E178" s="1009"/>
      <c r="N178" s="1053"/>
    </row>
    <row r="179">
      <c r="A179" s="255"/>
      <c r="E179" s="1009"/>
      <c r="N179" s="1053"/>
    </row>
    <row r="180">
      <c r="A180" s="255"/>
      <c r="E180" s="1009"/>
      <c r="N180" s="1053"/>
    </row>
    <row r="181">
      <c r="A181" s="255"/>
      <c r="E181" s="1009"/>
      <c r="N181" s="1053"/>
    </row>
    <row r="182">
      <c r="A182" s="255"/>
      <c r="E182" s="1009"/>
      <c r="N182" s="1053"/>
    </row>
    <row r="183">
      <c r="A183" s="255"/>
      <c r="E183" s="1009"/>
      <c r="N183" s="1053"/>
    </row>
    <row r="184">
      <c r="A184" s="255"/>
      <c r="E184" s="1009"/>
      <c r="N184" s="1053"/>
    </row>
    <row r="185">
      <c r="A185" s="255"/>
      <c r="E185" s="1009"/>
      <c r="N185" s="1053"/>
    </row>
    <row r="186">
      <c r="A186" s="255"/>
      <c r="E186" s="1009"/>
      <c r="N186" s="1053"/>
    </row>
    <row r="187">
      <c r="A187" s="255"/>
      <c r="E187" s="1009"/>
      <c r="N187" s="1053"/>
    </row>
    <row r="188">
      <c r="A188" s="255"/>
      <c r="E188" s="1009"/>
      <c r="N188" s="1053"/>
    </row>
    <row r="189">
      <c r="A189" s="255"/>
      <c r="E189" s="1009"/>
      <c r="N189" s="1053"/>
    </row>
    <row r="190">
      <c r="A190" s="255"/>
      <c r="E190" s="1009"/>
      <c r="N190" s="1053"/>
    </row>
    <row r="191">
      <c r="A191" s="255"/>
      <c r="E191" s="1009"/>
      <c r="N191" s="1053"/>
    </row>
    <row r="192">
      <c r="A192" s="255"/>
      <c r="E192" s="1009"/>
      <c r="N192" s="1053"/>
    </row>
    <row r="193">
      <c r="A193" s="255"/>
      <c r="E193" s="1009"/>
      <c r="N193" s="1053"/>
    </row>
    <row r="194">
      <c r="A194" s="255"/>
      <c r="E194" s="1009"/>
      <c r="N194" s="1053"/>
    </row>
    <row r="195">
      <c r="A195" s="255"/>
      <c r="E195" s="1009"/>
      <c r="N195" s="1053"/>
    </row>
    <row r="196">
      <c r="A196" s="255"/>
      <c r="E196" s="1009"/>
      <c r="N196" s="1053"/>
    </row>
    <row r="197">
      <c r="A197" s="255"/>
      <c r="E197" s="1009"/>
      <c r="N197" s="1053"/>
    </row>
    <row r="198">
      <c r="A198" s="255"/>
      <c r="E198" s="1009"/>
      <c r="N198" s="1053"/>
    </row>
    <row r="199">
      <c r="A199" s="255"/>
      <c r="E199" s="1009"/>
      <c r="N199" s="1053"/>
    </row>
    <row r="200">
      <c r="A200" s="255"/>
      <c r="E200" s="1009"/>
      <c r="N200" s="1053"/>
    </row>
    <row r="201">
      <c r="A201" s="255"/>
      <c r="E201" s="1009"/>
      <c r="N201" s="1053"/>
    </row>
    <row r="202">
      <c r="A202" s="255"/>
      <c r="E202" s="1009"/>
      <c r="N202" s="1053"/>
    </row>
    <row r="203">
      <c r="A203" s="255"/>
      <c r="E203" s="1009"/>
      <c r="N203" s="1053"/>
    </row>
    <row r="204">
      <c r="A204" s="255"/>
      <c r="E204" s="1009"/>
      <c r="N204" s="1053"/>
    </row>
    <row r="205">
      <c r="A205" s="255"/>
      <c r="E205" s="1009"/>
      <c r="N205" s="1053"/>
    </row>
    <row r="206">
      <c r="A206" s="255"/>
      <c r="E206" s="1009"/>
      <c r="N206" s="1053"/>
    </row>
    <row r="207">
      <c r="A207" s="255"/>
      <c r="E207" s="1009"/>
      <c r="N207" s="1053"/>
    </row>
    <row r="208">
      <c r="A208" s="255"/>
      <c r="E208" s="1009"/>
      <c r="N208" s="1053"/>
    </row>
    <row r="209">
      <c r="A209" s="255"/>
      <c r="E209" s="1009"/>
      <c r="N209" s="1053"/>
    </row>
    <row r="210">
      <c r="A210" s="255"/>
      <c r="E210" s="1009"/>
      <c r="N210" s="1053"/>
    </row>
    <row r="211">
      <c r="A211" s="255"/>
      <c r="E211" s="1009"/>
      <c r="N211" s="1053"/>
    </row>
    <row r="212">
      <c r="A212" s="255"/>
      <c r="E212" s="1009"/>
      <c r="N212" s="1053"/>
    </row>
    <row r="213">
      <c r="A213" s="255"/>
      <c r="E213" s="1009"/>
      <c r="N213" s="1053"/>
    </row>
    <row r="214">
      <c r="A214" s="255"/>
      <c r="E214" s="1009"/>
      <c r="N214" s="1053"/>
    </row>
    <row r="215">
      <c r="A215" s="255"/>
      <c r="E215" s="1009"/>
      <c r="N215" s="1053"/>
    </row>
    <row r="216">
      <c r="A216" s="255"/>
      <c r="E216" s="1009"/>
      <c r="N216" s="1053"/>
    </row>
    <row r="217">
      <c r="A217" s="255"/>
      <c r="E217" s="1009"/>
      <c r="N217" s="1053"/>
    </row>
    <row r="218">
      <c r="A218" s="255"/>
      <c r="E218" s="1009"/>
      <c r="N218" s="1053"/>
    </row>
    <row r="219">
      <c r="A219" s="255"/>
      <c r="E219" s="1009"/>
      <c r="N219" s="1053"/>
    </row>
    <row r="220">
      <c r="A220" s="255"/>
      <c r="E220" s="1009"/>
      <c r="N220" s="1053"/>
    </row>
    <row r="221">
      <c r="A221" s="255"/>
      <c r="E221" s="1009"/>
      <c r="N221" s="1053"/>
    </row>
    <row r="222">
      <c r="A222" s="255"/>
      <c r="E222" s="1009"/>
      <c r="N222" s="1053"/>
    </row>
    <row r="223">
      <c r="A223" s="255"/>
      <c r="E223" s="1009"/>
      <c r="N223" s="1053"/>
    </row>
    <row r="224">
      <c r="A224" s="255"/>
      <c r="E224" s="1009"/>
      <c r="N224" s="1053"/>
    </row>
    <row r="225">
      <c r="A225" s="255"/>
      <c r="E225" s="1009"/>
      <c r="N225" s="1053"/>
    </row>
    <row r="226">
      <c r="A226" s="255"/>
      <c r="E226" s="1009"/>
      <c r="N226" s="1053"/>
    </row>
    <row r="227">
      <c r="A227" s="255"/>
      <c r="E227" s="1009"/>
      <c r="N227" s="1053"/>
    </row>
    <row r="228">
      <c r="A228" s="255"/>
      <c r="E228" s="1009"/>
      <c r="N228" s="1053"/>
    </row>
    <row r="229">
      <c r="A229" s="255"/>
      <c r="E229" s="1009"/>
      <c r="N229" s="1053"/>
    </row>
    <row r="230">
      <c r="A230" s="255"/>
      <c r="E230" s="1009"/>
      <c r="N230" s="1053"/>
    </row>
    <row r="231">
      <c r="A231" s="255"/>
      <c r="E231" s="1009"/>
      <c r="N231" s="1053"/>
    </row>
    <row r="232">
      <c r="A232" s="255"/>
      <c r="E232" s="1009"/>
      <c r="N232" s="1053"/>
    </row>
    <row r="233">
      <c r="A233" s="255"/>
      <c r="E233" s="1009"/>
      <c r="N233" s="1053"/>
    </row>
    <row r="234">
      <c r="A234" s="255"/>
      <c r="E234" s="1009"/>
      <c r="N234" s="1053"/>
    </row>
    <row r="235">
      <c r="A235" s="255"/>
      <c r="E235" s="1009"/>
      <c r="N235" s="1053"/>
    </row>
    <row r="236">
      <c r="A236" s="255"/>
      <c r="E236" s="1009"/>
      <c r="N236" s="1053"/>
    </row>
    <row r="237">
      <c r="A237" s="255"/>
      <c r="E237" s="1009"/>
      <c r="N237" s="1053"/>
    </row>
    <row r="238">
      <c r="A238" s="255"/>
      <c r="E238" s="1009"/>
      <c r="N238" s="1053"/>
    </row>
    <row r="239">
      <c r="A239" s="255"/>
      <c r="E239" s="1009"/>
      <c r="N239" s="1053"/>
    </row>
    <row r="240">
      <c r="A240" s="255"/>
      <c r="E240" s="1009"/>
      <c r="N240" s="1053"/>
    </row>
    <row r="241">
      <c r="A241" s="255"/>
      <c r="E241" s="1009"/>
      <c r="N241" s="1053"/>
    </row>
    <row r="242">
      <c r="A242" s="255"/>
      <c r="E242" s="1009"/>
      <c r="N242" s="1053"/>
    </row>
    <row r="243">
      <c r="A243" s="255"/>
      <c r="E243" s="1009"/>
      <c r="N243" s="1053"/>
    </row>
    <row r="244">
      <c r="A244" s="255"/>
      <c r="E244" s="1009"/>
      <c r="N244" s="1053"/>
    </row>
    <row r="245">
      <c r="A245" s="255"/>
      <c r="E245" s="1009"/>
      <c r="N245" s="1053"/>
    </row>
    <row r="246">
      <c r="A246" s="255"/>
      <c r="E246" s="1009"/>
      <c r="N246" s="1053"/>
    </row>
    <row r="247">
      <c r="A247" s="255"/>
      <c r="E247" s="1009"/>
      <c r="N247" s="1053"/>
    </row>
    <row r="248">
      <c r="A248" s="255"/>
      <c r="E248" s="1009"/>
      <c r="N248" s="1053"/>
    </row>
    <row r="249">
      <c r="A249" s="255"/>
      <c r="E249" s="1009"/>
      <c r="N249" s="1053"/>
    </row>
    <row r="250">
      <c r="A250" s="255"/>
      <c r="E250" s="1009"/>
      <c r="N250" s="1053"/>
    </row>
    <row r="251">
      <c r="A251" s="255"/>
      <c r="E251" s="1009"/>
      <c r="N251" s="1053"/>
    </row>
    <row r="252">
      <c r="A252" s="255"/>
      <c r="E252" s="1009"/>
      <c r="N252" s="1053"/>
    </row>
    <row r="253">
      <c r="A253" s="255"/>
      <c r="E253" s="1009"/>
      <c r="N253" s="1053"/>
    </row>
    <row r="254">
      <c r="A254" s="255"/>
      <c r="E254" s="1009"/>
      <c r="N254" s="1053"/>
    </row>
    <row r="255">
      <c r="A255" s="255"/>
      <c r="E255" s="1009"/>
      <c r="N255" s="1053"/>
    </row>
    <row r="256">
      <c r="A256" s="255"/>
      <c r="E256" s="1009"/>
      <c r="N256" s="1053"/>
    </row>
    <row r="257">
      <c r="A257" s="255"/>
      <c r="E257" s="1009"/>
      <c r="N257" s="1053"/>
    </row>
    <row r="258">
      <c r="A258" s="255"/>
      <c r="E258" s="1009"/>
      <c r="N258" s="1053"/>
    </row>
    <row r="259">
      <c r="A259" s="255"/>
      <c r="E259" s="1009"/>
      <c r="N259" s="1053"/>
    </row>
    <row r="260">
      <c r="A260" s="255"/>
      <c r="E260" s="1009"/>
      <c r="N260" s="1053"/>
    </row>
    <row r="261">
      <c r="A261" s="255"/>
      <c r="E261" s="1009"/>
      <c r="N261" s="1053"/>
    </row>
    <row r="262">
      <c r="A262" s="255"/>
      <c r="E262" s="1009"/>
      <c r="N262" s="1053"/>
    </row>
    <row r="263">
      <c r="A263" s="255"/>
      <c r="E263" s="1009"/>
      <c r="N263" s="1053"/>
    </row>
    <row r="264">
      <c r="A264" s="255"/>
      <c r="E264" s="1009"/>
      <c r="N264" s="1053"/>
    </row>
    <row r="265">
      <c r="A265" s="255"/>
      <c r="E265" s="1009"/>
      <c r="N265" s="1053"/>
    </row>
    <row r="266">
      <c r="A266" s="255"/>
      <c r="E266" s="1009"/>
      <c r="N266" s="1053"/>
    </row>
    <row r="267">
      <c r="A267" s="255"/>
      <c r="E267" s="1009"/>
      <c r="N267" s="1053"/>
    </row>
    <row r="268">
      <c r="A268" s="255"/>
      <c r="E268" s="1009"/>
      <c r="N268" s="1053"/>
    </row>
    <row r="269">
      <c r="A269" s="255"/>
      <c r="E269" s="1009"/>
      <c r="N269" s="1053"/>
    </row>
    <row r="270">
      <c r="A270" s="255"/>
      <c r="E270" s="1009"/>
      <c r="N270" s="1053"/>
    </row>
    <row r="271">
      <c r="A271" s="255"/>
      <c r="E271" s="1009"/>
      <c r="N271" s="1053"/>
    </row>
    <row r="272">
      <c r="A272" s="255"/>
      <c r="E272" s="1009"/>
      <c r="N272" s="1053"/>
    </row>
    <row r="273">
      <c r="A273" s="255"/>
      <c r="E273" s="1009"/>
      <c r="N273" s="1053"/>
    </row>
    <row r="274">
      <c r="A274" s="255"/>
      <c r="E274" s="1009"/>
      <c r="N274" s="1053"/>
    </row>
    <row r="275">
      <c r="A275" s="255"/>
      <c r="E275" s="1009"/>
      <c r="N275" s="1053"/>
    </row>
    <row r="276">
      <c r="A276" s="255"/>
      <c r="E276" s="1009"/>
      <c r="N276" s="1053"/>
    </row>
    <row r="277">
      <c r="A277" s="255"/>
      <c r="E277" s="1009"/>
      <c r="N277" s="1053"/>
    </row>
    <row r="278">
      <c r="A278" s="255"/>
      <c r="E278" s="1009"/>
      <c r="N278" s="1053"/>
    </row>
    <row r="279">
      <c r="A279" s="255"/>
      <c r="E279" s="1009"/>
      <c r="N279" s="1053"/>
    </row>
    <row r="280">
      <c r="A280" s="255"/>
      <c r="E280" s="1009"/>
      <c r="N280" s="1053"/>
    </row>
    <row r="281">
      <c r="A281" s="255"/>
      <c r="E281" s="1009"/>
      <c r="N281" s="1053"/>
    </row>
    <row r="282">
      <c r="A282" s="255"/>
      <c r="E282" s="1009"/>
      <c r="N282" s="1053"/>
    </row>
    <row r="283">
      <c r="A283" s="255"/>
      <c r="E283" s="1009"/>
      <c r="N283" s="1053"/>
    </row>
    <row r="284">
      <c r="A284" s="255"/>
      <c r="E284" s="1009"/>
      <c r="N284" s="1053"/>
    </row>
    <row r="285">
      <c r="A285" s="255"/>
      <c r="E285" s="1009"/>
      <c r="N285" s="1053"/>
    </row>
    <row r="286">
      <c r="A286" s="255"/>
      <c r="E286" s="1009"/>
      <c r="N286" s="1053"/>
    </row>
    <row r="287">
      <c r="A287" s="255"/>
      <c r="E287" s="1009"/>
      <c r="N287" s="1053"/>
    </row>
    <row r="288">
      <c r="A288" s="255"/>
      <c r="E288" s="1009"/>
      <c r="N288" s="1053"/>
    </row>
    <row r="289">
      <c r="A289" s="255"/>
      <c r="E289" s="1009"/>
      <c r="N289" s="1053"/>
    </row>
    <row r="290">
      <c r="A290" s="255"/>
      <c r="E290" s="1009"/>
      <c r="N290" s="1053"/>
    </row>
    <row r="291">
      <c r="A291" s="255"/>
      <c r="E291" s="1009"/>
      <c r="N291" s="1053"/>
    </row>
    <row r="292">
      <c r="A292" s="255"/>
      <c r="E292" s="1009"/>
      <c r="N292" s="1053"/>
    </row>
    <row r="293">
      <c r="A293" s="255"/>
      <c r="E293" s="1009"/>
      <c r="N293" s="1053"/>
    </row>
    <row r="294">
      <c r="A294" s="255"/>
      <c r="E294" s="1009"/>
      <c r="N294" s="1053"/>
    </row>
    <row r="295">
      <c r="A295" s="255"/>
      <c r="E295" s="1009"/>
      <c r="N295" s="1053"/>
    </row>
    <row r="296">
      <c r="A296" s="255"/>
      <c r="E296" s="1009"/>
      <c r="N296" s="1053"/>
    </row>
    <row r="297">
      <c r="A297" s="255"/>
      <c r="E297" s="1009"/>
      <c r="N297" s="1053"/>
    </row>
    <row r="298">
      <c r="A298" s="255"/>
      <c r="E298" s="1009"/>
      <c r="N298" s="1053"/>
    </row>
    <row r="299">
      <c r="A299" s="255"/>
      <c r="E299" s="1009"/>
      <c r="N299" s="1053"/>
    </row>
    <row r="300">
      <c r="A300" s="255"/>
      <c r="E300" s="1009"/>
      <c r="N300" s="1053"/>
    </row>
    <row r="301">
      <c r="A301" s="255"/>
      <c r="E301" s="1009"/>
      <c r="N301" s="1053"/>
    </row>
    <row r="302">
      <c r="A302" s="255"/>
      <c r="E302" s="1009"/>
      <c r="N302" s="1053"/>
    </row>
    <row r="303">
      <c r="A303" s="255"/>
      <c r="E303" s="1009"/>
      <c r="N303" s="1053"/>
    </row>
    <row r="304">
      <c r="A304" s="255"/>
      <c r="E304" s="1009"/>
      <c r="N304" s="1053"/>
    </row>
    <row r="305">
      <c r="A305" s="255"/>
      <c r="E305" s="1009"/>
      <c r="N305" s="1053"/>
    </row>
    <row r="306">
      <c r="A306" s="255"/>
      <c r="E306" s="1009"/>
      <c r="N306" s="1053"/>
    </row>
    <row r="307">
      <c r="A307" s="255"/>
      <c r="E307" s="1009"/>
      <c r="N307" s="1053"/>
    </row>
    <row r="308">
      <c r="A308" s="255"/>
      <c r="E308" s="1009"/>
      <c r="N308" s="1053"/>
    </row>
    <row r="309">
      <c r="A309" s="255"/>
      <c r="E309" s="1009"/>
      <c r="N309" s="1053"/>
    </row>
    <row r="310">
      <c r="A310" s="255"/>
      <c r="E310" s="1009"/>
      <c r="N310" s="1053"/>
    </row>
    <row r="311">
      <c r="A311" s="255"/>
      <c r="E311" s="1009"/>
      <c r="N311" s="1053"/>
    </row>
    <row r="312">
      <c r="A312" s="255"/>
      <c r="E312" s="1009"/>
      <c r="N312" s="1053"/>
    </row>
    <row r="313">
      <c r="A313" s="255"/>
      <c r="E313" s="1009"/>
      <c r="N313" s="1053"/>
    </row>
    <row r="314">
      <c r="A314" s="255"/>
      <c r="E314" s="1009"/>
      <c r="N314" s="1053"/>
    </row>
    <row r="315">
      <c r="A315" s="255"/>
      <c r="E315" s="1009"/>
      <c r="N315" s="1053"/>
    </row>
    <row r="316">
      <c r="A316" s="255"/>
      <c r="E316" s="1009"/>
      <c r="N316" s="1053"/>
    </row>
    <row r="317">
      <c r="A317" s="255"/>
      <c r="E317" s="1009"/>
      <c r="N317" s="1053"/>
    </row>
    <row r="318">
      <c r="A318" s="255"/>
      <c r="E318" s="1009"/>
      <c r="N318" s="1053"/>
    </row>
    <row r="319">
      <c r="A319" s="255"/>
      <c r="E319" s="1009"/>
      <c r="N319" s="1053"/>
    </row>
    <row r="320">
      <c r="A320" s="255"/>
      <c r="E320" s="1009"/>
      <c r="N320" s="1053"/>
    </row>
    <row r="321">
      <c r="A321" s="255"/>
      <c r="E321" s="1009"/>
      <c r="N321" s="1053"/>
    </row>
    <row r="322">
      <c r="A322" s="255"/>
      <c r="E322" s="1009"/>
      <c r="N322" s="1053"/>
    </row>
    <row r="323">
      <c r="A323" s="255"/>
      <c r="E323" s="1009"/>
      <c r="N323" s="1053"/>
    </row>
    <row r="324">
      <c r="A324" s="255"/>
      <c r="E324" s="1009"/>
      <c r="N324" s="1053"/>
    </row>
    <row r="325">
      <c r="A325" s="255"/>
      <c r="E325" s="1009"/>
      <c r="N325" s="1053"/>
    </row>
    <row r="326">
      <c r="A326" s="255"/>
      <c r="E326" s="1009"/>
      <c r="N326" s="1053"/>
    </row>
    <row r="327">
      <c r="A327" s="255"/>
      <c r="E327" s="1009"/>
      <c r="N327" s="1053"/>
    </row>
    <row r="328">
      <c r="A328" s="255"/>
      <c r="E328" s="1009"/>
      <c r="N328" s="1053"/>
    </row>
    <row r="329">
      <c r="A329" s="255"/>
      <c r="E329" s="1009"/>
      <c r="N329" s="1053"/>
    </row>
    <row r="330">
      <c r="A330" s="255"/>
      <c r="E330" s="1009"/>
      <c r="N330" s="1053"/>
    </row>
    <row r="331">
      <c r="A331" s="255"/>
      <c r="E331" s="1009"/>
      <c r="N331" s="1053"/>
    </row>
    <row r="332">
      <c r="A332" s="255"/>
      <c r="E332" s="1009"/>
      <c r="N332" s="1053"/>
    </row>
    <row r="333">
      <c r="A333" s="255"/>
      <c r="E333" s="1009"/>
      <c r="N333" s="1053"/>
    </row>
    <row r="334">
      <c r="A334" s="255"/>
      <c r="E334" s="1009"/>
      <c r="N334" s="1053"/>
    </row>
    <row r="335">
      <c r="A335" s="255"/>
      <c r="E335" s="1009"/>
      <c r="N335" s="1053"/>
    </row>
    <row r="336">
      <c r="A336" s="255"/>
      <c r="E336" s="1009"/>
      <c r="N336" s="1053"/>
    </row>
    <row r="337">
      <c r="A337" s="255"/>
      <c r="E337" s="1009"/>
      <c r="N337" s="1053"/>
    </row>
    <row r="338">
      <c r="A338" s="255"/>
      <c r="E338" s="1009"/>
      <c r="N338" s="1053"/>
    </row>
    <row r="339">
      <c r="A339" s="255"/>
      <c r="E339" s="1009"/>
      <c r="N339" s="1053"/>
    </row>
    <row r="340">
      <c r="A340" s="255"/>
      <c r="E340" s="1009"/>
      <c r="N340" s="1053"/>
    </row>
    <row r="341">
      <c r="A341" s="255"/>
      <c r="E341" s="1009"/>
      <c r="N341" s="1053"/>
    </row>
    <row r="342">
      <c r="A342" s="255"/>
      <c r="E342" s="1009"/>
      <c r="N342" s="1053"/>
    </row>
    <row r="343">
      <c r="A343" s="255"/>
      <c r="E343" s="1009"/>
      <c r="N343" s="1053"/>
    </row>
    <row r="344">
      <c r="A344" s="255"/>
      <c r="E344" s="1009"/>
      <c r="N344" s="1053"/>
    </row>
    <row r="345">
      <c r="A345" s="255"/>
      <c r="E345" s="1009"/>
      <c r="N345" s="1053"/>
    </row>
    <row r="346">
      <c r="A346" s="255"/>
      <c r="E346" s="1009"/>
      <c r="N346" s="1053"/>
    </row>
    <row r="347">
      <c r="A347" s="255"/>
      <c r="E347" s="1009"/>
      <c r="N347" s="1053"/>
    </row>
    <row r="348">
      <c r="A348" s="255"/>
      <c r="E348" s="1009"/>
      <c r="N348" s="1053"/>
    </row>
    <row r="349">
      <c r="A349" s="255"/>
      <c r="E349" s="1009"/>
      <c r="N349" s="1053"/>
    </row>
    <row r="350">
      <c r="A350" s="255"/>
      <c r="E350" s="1009"/>
      <c r="N350" s="1053"/>
    </row>
    <row r="351">
      <c r="A351" s="255"/>
      <c r="E351" s="1009"/>
      <c r="N351" s="1053"/>
    </row>
    <row r="352">
      <c r="A352" s="255"/>
      <c r="E352" s="1009"/>
      <c r="N352" s="1053"/>
    </row>
    <row r="353">
      <c r="A353" s="255"/>
      <c r="E353" s="1009"/>
      <c r="N353" s="1053"/>
    </row>
    <row r="354">
      <c r="A354" s="255"/>
      <c r="E354" s="1009"/>
      <c r="N354" s="1053"/>
    </row>
    <row r="355">
      <c r="A355" s="255"/>
      <c r="E355" s="1009"/>
      <c r="N355" s="1053"/>
    </row>
    <row r="356">
      <c r="A356" s="255"/>
      <c r="E356" s="1009"/>
      <c r="N356" s="1053"/>
    </row>
    <row r="357">
      <c r="A357" s="255"/>
      <c r="E357" s="1009"/>
      <c r="N357" s="1053"/>
    </row>
    <row r="358">
      <c r="A358" s="255"/>
      <c r="E358" s="1009"/>
      <c r="N358" s="1053"/>
    </row>
    <row r="359">
      <c r="A359" s="255"/>
      <c r="E359" s="1009"/>
      <c r="N359" s="1053"/>
    </row>
    <row r="360">
      <c r="A360" s="255"/>
      <c r="E360" s="1009"/>
      <c r="N360" s="1053"/>
    </row>
    <row r="361">
      <c r="A361" s="255"/>
      <c r="E361" s="1009"/>
      <c r="N361" s="1053"/>
    </row>
    <row r="362">
      <c r="A362" s="255"/>
      <c r="E362" s="1009"/>
      <c r="N362" s="1053"/>
    </row>
    <row r="363">
      <c r="A363" s="255"/>
      <c r="E363" s="1009"/>
      <c r="N363" s="1053"/>
    </row>
    <row r="364">
      <c r="A364" s="255"/>
      <c r="E364" s="1009"/>
      <c r="N364" s="1053"/>
    </row>
    <row r="365">
      <c r="A365" s="255"/>
      <c r="E365" s="1009"/>
      <c r="N365" s="1053"/>
    </row>
    <row r="366">
      <c r="A366" s="255"/>
      <c r="E366" s="1009"/>
      <c r="N366" s="1053"/>
    </row>
    <row r="367">
      <c r="A367" s="255"/>
      <c r="E367" s="1009"/>
      <c r="N367" s="1053"/>
    </row>
    <row r="368">
      <c r="A368" s="255"/>
      <c r="E368" s="1009"/>
      <c r="N368" s="1053"/>
    </row>
    <row r="369">
      <c r="A369" s="255"/>
      <c r="E369" s="1009"/>
      <c r="N369" s="1053"/>
    </row>
    <row r="370">
      <c r="A370" s="255"/>
      <c r="E370" s="1009"/>
      <c r="N370" s="1053"/>
    </row>
    <row r="371">
      <c r="A371" s="255"/>
      <c r="E371" s="1009"/>
      <c r="N371" s="1053"/>
    </row>
    <row r="372">
      <c r="A372" s="255"/>
      <c r="E372" s="1009"/>
      <c r="N372" s="1053"/>
    </row>
    <row r="373">
      <c r="A373" s="255"/>
      <c r="E373" s="1009"/>
      <c r="N373" s="1053"/>
    </row>
    <row r="374">
      <c r="A374" s="255"/>
      <c r="E374" s="1009"/>
      <c r="N374" s="1053"/>
    </row>
    <row r="375">
      <c r="A375" s="255"/>
      <c r="E375" s="1009"/>
      <c r="N375" s="1053"/>
    </row>
    <row r="376">
      <c r="A376" s="255"/>
      <c r="E376" s="1009"/>
      <c r="N376" s="1053"/>
    </row>
    <row r="377">
      <c r="A377" s="255"/>
      <c r="E377" s="1009"/>
      <c r="N377" s="1053"/>
    </row>
    <row r="378">
      <c r="A378" s="255"/>
      <c r="E378" s="1009"/>
      <c r="N378" s="1053"/>
    </row>
    <row r="379">
      <c r="A379" s="255"/>
      <c r="E379" s="1009"/>
      <c r="N379" s="1053"/>
    </row>
    <row r="380">
      <c r="A380" s="255"/>
      <c r="E380" s="1009"/>
      <c r="N380" s="1053"/>
    </row>
    <row r="381">
      <c r="A381" s="255"/>
      <c r="E381" s="1009"/>
      <c r="N381" s="1053"/>
    </row>
    <row r="382">
      <c r="A382" s="255"/>
      <c r="E382" s="1009"/>
      <c r="N382" s="1053"/>
    </row>
    <row r="383">
      <c r="A383" s="255"/>
      <c r="E383" s="1009"/>
      <c r="N383" s="1053"/>
    </row>
    <row r="384">
      <c r="A384" s="255"/>
      <c r="E384" s="1009"/>
      <c r="N384" s="1053"/>
    </row>
    <row r="385">
      <c r="A385" s="255"/>
      <c r="E385" s="1009"/>
      <c r="N385" s="1053"/>
    </row>
    <row r="386">
      <c r="A386" s="255"/>
      <c r="E386" s="1009"/>
      <c r="N386" s="1053"/>
    </row>
    <row r="387">
      <c r="A387" s="255"/>
      <c r="E387" s="1009"/>
      <c r="N387" s="1053"/>
    </row>
    <row r="388">
      <c r="A388" s="255"/>
      <c r="E388" s="1009"/>
      <c r="N388" s="1053"/>
    </row>
    <row r="389">
      <c r="A389" s="255"/>
      <c r="E389" s="1009"/>
      <c r="N389" s="1053"/>
    </row>
    <row r="390">
      <c r="A390" s="255"/>
      <c r="E390" s="1009"/>
      <c r="N390" s="1053"/>
    </row>
    <row r="391">
      <c r="A391" s="255"/>
      <c r="E391" s="1009"/>
      <c r="N391" s="1053"/>
    </row>
    <row r="392">
      <c r="A392" s="255"/>
      <c r="E392" s="1009"/>
      <c r="N392" s="1053"/>
    </row>
    <row r="393">
      <c r="A393" s="255"/>
      <c r="E393" s="1009"/>
      <c r="N393" s="1053"/>
    </row>
    <row r="394">
      <c r="A394" s="255"/>
      <c r="E394" s="1009"/>
      <c r="N394" s="1053"/>
    </row>
    <row r="395">
      <c r="A395" s="255"/>
      <c r="E395" s="1009"/>
      <c r="N395" s="1053"/>
    </row>
    <row r="396">
      <c r="A396" s="255"/>
      <c r="E396" s="1009"/>
      <c r="N396" s="1053"/>
    </row>
    <row r="397">
      <c r="A397" s="255"/>
      <c r="E397" s="1009"/>
      <c r="N397" s="1053"/>
    </row>
    <row r="398">
      <c r="A398" s="255"/>
      <c r="E398" s="1009"/>
      <c r="N398" s="1053"/>
    </row>
    <row r="399">
      <c r="A399" s="255"/>
      <c r="E399" s="1009"/>
      <c r="N399" s="1053"/>
    </row>
    <row r="400">
      <c r="A400" s="255"/>
      <c r="E400" s="1009"/>
      <c r="N400" s="1053"/>
    </row>
    <row r="401">
      <c r="A401" s="255"/>
      <c r="E401" s="1009"/>
      <c r="N401" s="1053"/>
    </row>
    <row r="402">
      <c r="A402" s="255"/>
      <c r="E402" s="1009"/>
      <c r="N402" s="1053"/>
    </row>
    <row r="403">
      <c r="A403" s="255"/>
      <c r="E403" s="1009"/>
      <c r="N403" s="1053"/>
    </row>
    <row r="404">
      <c r="A404" s="255"/>
      <c r="E404" s="1009"/>
      <c r="N404" s="1053"/>
    </row>
    <row r="405">
      <c r="A405" s="255"/>
      <c r="E405" s="1009"/>
      <c r="N405" s="1053"/>
    </row>
    <row r="406">
      <c r="A406" s="255"/>
      <c r="E406" s="1009"/>
      <c r="N406" s="1053"/>
    </row>
    <row r="407">
      <c r="A407" s="255"/>
      <c r="E407" s="1009"/>
      <c r="N407" s="1053"/>
    </row>
    <row r="408">
      <c r="A408" s="255"/>
      <c r="E408" s="1009"/>
      <c r="N408" s="1053"/>
    </row>
    <row r="409">
      <c r="A409" s="255"/>
      <c r="E409" s="1009"/>
      <c r="N409" s="1053"/>
    </row>
    <row r="410">
      <c r="A410" s="255"/>
      <c r="E410" s="1009"/>
      <c r="N410" s="1053"/>
    </row>
    <row r="411">
      <c r="A411" s="255"/>
      <c r="E411" s="1009"/>
      <c r="N411" s="1053"/>
    </row>
    <row r="412">
      <c r="A412" s="255"/>
      <c r="E412" s="1009"/>
      <c r="N412" s="1053"/>
    </row>
    <row r="413">
      <c r="A413" s="255"/>
      <c r="E413" s="1009"/>
      <c r="N413" s="1053"/>
    </row>
    <row r="414">
      <c r="A414" s="255"/>
      <c r="E414" s="1009"/>
      <c r="N414" s="1053"/>
    </row>
    <row r="415">
      <c r="A415" s="255"/>
      <c r="E415" s="1009"/>
      <c r="N415" s="1053"/>
    </row>
    <row r="416">
      <c r="A416" s="255"/>
      <c r="E416" s="1009"/>
      <c r="N416" s="1053"/>
    </row>
    <row r="417">
      <c r="A417" s="255"/>
      <c r="E417" s="1009"/>
      <c r="N417" s="1053"/>
    </row>
    <row r="418">
      <c r="A418" s="255"/>
      <c r="E418" s="1009"/>
      <c r="N418" s="1053"/>
    </row>
    <row r="419">
      <c r="A419" s="255"/>
      <c r="E419" s="1009"/>
      <c r="N419" s="1053"/>
    </row>
    <row r="420">
      <c r="A420" s="255"/>
      <c r="E420" s="1009"/>
      <c r="N420" s="1053"/>
    </row>
    <row r="421">
      <c r="A421" s="255"/>
      <c r="E421" s="1009"/>
      <c r="N421" s="1053"/>
    </row>
    <row r="422">
      <c r="A422" s="255"/>
      <c r="E422" s="1009"/>
      <c r="N422" s="1053"/>
    </row>
    <row r="423">
      <c r="A423" s="255"/>
      <c r="E423" s="1009"/>
      <c r="N423" s="1053"/>
    </row>
    <row r="424">
      <c r="A424" s="255"/>
      <c r="E424" s="1009"/>
      <c r="N424" s="1053"/>
    </row>
    <row r="425">
      <c r="A425" s="255"/>
      <c r="E425" s="1009"/>
      <c r="N425" s="1053"/>
    </row>
    <row r="426">
      <c r="A426" s="255"/>
      <c r="E426" s="1009"/>
      <c r="N426" s="1053"/>
    </row>
    <row r="427">
      <c r="A427" s="255"/>
      <c r="E427" s="1009"/>
      <c r="N427" s="1053"/>
    </row>
    <row r="428">
      <c r="A428" s="255"/>
      <c r="E428" s="1009"/>
      <c r="N428" s="1053"/>
    </row>
    <row r="429">
      <c r="A429" s="255"/>
      <c r="E429" s="1009"/>
      <c r="N429" s="1053"/>
    </row>
    <row r="430">
      <c r="A430" s="255"/>
      <c r="E430" s="1009"/>
      <c r="N430" s="1053"/>
    </row>
    <row r="431">
      <c r="A431" s="255"/>
      <c r="E431" s="1009"/>
      <c r="N431" s="1053"/>
    </row>
    <row r="432">
      <c r="A432" s="255"/>
      <c r="E432" s="1009"/>
      <c r="N432" s="1053"/>
    </row>
    <row r="433">
      <c r="A433" s="255"/>
      <c r="E433" s="1009"/>
      <c r="N433" s="1053"/>
    </row>
    <row r="434">
      <c r="A434" s="255"/>
      <c r="E434" s="1009"/>
      <c r="N434" s="1053"/>
    </row>
    <row r="435">
      <c r="A435" s="255"/>
      <c r="E435" s="1009"/>
      <c r="N435" s="1053"/>
    </row>
    <row r="436">
      <c r="A436" s="255"/>
      <c r="E436" s="1009"/>
      <c r="N436" s="1053"/>
    </row>
    <row r="437">
      <c r="A437" s="255"/>
      <c r="E437" s="1009"/>
      <c r="N437" s="1053"/>
    </row>
    <row r="438">
      <c r="A438" s="255"/>
      <c r="E438" s="1009"/>
      <c r="N438" s="1053"/>
    </row>
    <row r="439">
      <c r="A439" s="255"/>
      <c r="E439" s="1009"/>
      <c r="N439" s="1053"/>
    </row>
    <row r="440">
      <c r="A440" s="255"/>
      <c r="E440" s="1009"/>
      <c r="N440" s="1053"/>
    </row>
    <row r="441">
      <c r="A441" s="255"/>
      <c r="E441" s="1009"/>
      <c r="N441" s="1053"/>
    </row>
    <row r="442">
      <c r="A442" s="255"/>
      <c r="E442" s="1009"/>
      <c r="N442" s="1053"/>
    </row>
    <row r="443">
      <c r="A443" s="255"/>
      <c r="E443" s="1009"/>
      <c r="N443" s="1053"/>
    </row>
    <row r="444">
      <c r="A444" s="255"/>
      <c r="E444" s="1009"/>
      <c r="N444" s="1053"/>
    </row>
    <row r="445">
      <c r="A445" s="255"/>
      <c r="E445" s="1009"/>
      <c r="N445" s="1053"/>
    </row>
    <row r="446">
      <c r="A446" s="255"/>
      <c r="E446" s="1009"/>
      <c r="N446" s="1053"/>
    </row>
    <row r="447">
      <c r="A447" s="255"/>
      <c r="E447" s="1009"/>
      <c r="N447" s="1053"/>
    </row>
    <row r="448">
      <c r="A448" s="255"/>
      <c r="E448" s="1009"/>
      <c r="N448" s="1053"/>
    </row>
    <row r="449">
      <c r="A449" s="255"/>
      <c r="E449" s="1009"/>
      <c r="N449" s="1053"/>
    </row>
    <row r="450">
      <c r="A450" s="255"/>
      <c r="E450" s="1009"/>
      <c r="N450" s="1053"/>
    </row>
    <row r="451">
      <c r="A451" s="255"/>
      <c r="E451" s="1009"/>
      <c r="N451" s="1053"/>
    </row>
    <row r="452">
      <c r="A452" s="255"/>
      <c r="E452" s="1009"/>
      <c r="N452" s="1053"/>
    </row>
    <row r="453">
      <c r="A453" s="255"/>
      <c r="E453" s="1009"/>
      <c r="N453" s="1053"/>
    </row>
    <row r="454">
      <c r="A454" s="255"/>
      <c r="E454" s="1009"/>
      <c r="N454" s="1053"/>
    </row>
    <row r="455">
      <c r="A455" s="255"/>
      <c r="E455" s="1009"/>
      <c r="N455" s="1053"/>
    </row>
    <row r="456">
      <c r="A456" s="255"/>
      <c r="E456" s="1009"/>
      <c r="N456" s="1053"/>
    </row>
    <row r="457">
      <c r="A457" s="255"/>
      <c r="E457" s="1009"/>
      <c r="N457" s="1053"/>
    </row>
    <row r="458">
      <c r="A458" s="255"/>
      <c r="E458" s="1009"/>
      <c r="N458" s="1053"/>
    </row>
    <row r="459">
      <c r="A459" s="255"/>
      <c r="E459" s="1009"/>
      <c r="N459" s="1053"/>
    </row>
    <row r="460">
      <c r="A460" s="255"/>
      <c r="E460" s="1009"/>
      <c r="N460" s="1053"/>
    </row>
    <row r="461">
      <c r="A461" s="255"/>
      <c r="E461" s="1009"/>
      <c r="N461" s="1053"/>
    </row>
    <row r="462">
      <c r="A462" s="255"/>
      <c r="E462" s="1009"/>
      <c r="N462" s="1053"/>
    </row>
    <row r="463">
      <c r="A463" s="255"/>
      <c r="E463" s="1009"/>
      <c r="N463" s="1053"/>
    </row>
    <row r="464">
      <c r="A464" s="255"/>
      <c r="E464" s="1009"/>
      <c r="N464" s="1053"/>
    </row>
    <row r="465">
      <c r="A465" s="255"/>
      <c r="E465" s="1009"/>
      <c r="N465" s="1053"/>
    </row>
    <row r="466">
      <c r="A466" s="255"/>
      <c r="E466" s="1009"/>
      <c r="N466" s="1053"/>
    </row>
    <row r="467">
      <c r="A467" s="255"/>
      <c r="E467" s="1009"/>
      <c r="N467" s="1053"/>
    </row>
    <row r="468">
      <c r="A468" s="255"/>
      <c r="E468" s="1009"/>
      <c r="N468" s="1053"/>
    </row>
    <row r="469">
      <c r="A469" s="255"/>
      <c r="E469" s="1009"/>
      <c r="N469" s="1053"/>
    </row>
    <row r="470">
      <c r="A470" s="255"/>
      <c r="E470" s="1009"/>
      <c r="N470" s="1053"/>
    </row>
    <row r="471">
      <c r="A471" s="255"/>
      <c r="E471" s="1009"/>
      <c r="N471" s="1053"/>
    </row>
    <row r="472">
      <c r="A472" s="255"/>
      <c r="E472" s="1009"/>
      <c r="N472" s="1053"/>
    </row>
    <row r="473">
      <c r="A473" s="255"/>
      <c r="E473" s="1009"/>
      <c r="N473" s="1053"/>
    </row>
    <row r="474">
      <c r="A474" s="255"/>
      <c r="E474" s="1009"/>
      <c r="N474" s="1053"/>
    </row>
    <row r="475">
      <c r="A475" s="255"/>
      <c r="E475" s="1009"/>
      <c r="N475" s="1053"/>
    </row>
    <row r="476">
      <c r="A476" s="255"/>
      <c r="E476" s="1009"/>
      <c r="N476" s="1053"/>
    </row>
    <row r="477">
      <c r="A477" s="255"/>
      <c r="E477" s="1009"/>
      <c r="N477" s="1053"/>
    </row>
    <row r="478">
      <c r="A478" s="255"/>
      <c r="E478" s="1009"/>
      <c r="N478" s="1053"/>
    </row>
    <row r="479">
      <c r="A479" s="255"/>
      <c r="E479" s="1009"/>
      <c r="N479" s="1053"/>
    </row>
    <row r="480">
      <c r="A480" s="255"/>
      <c r="E480" s="1009"/>
      <c r="N480" s="1053"/>
    </row>
    <row r="481">
      <c r="A481" s="255"/>
      <c r="E481" s="1009"/>
      <c r="N481" s="1053"/>
    </row>
    <row r="482">
      <c r="A482" s="255"/>
      <c r="E482" s="1009"/>
      <c r="N482" s="1053"/>
    </row>
    <row r="483">
      <c r="A483" s="255"/>
      <c r="E483" s="1009"/>
      <c r="N483" s="1053"/>
    </row>
    <row r="484">
      <c r="A484" s="255"/>
      <c r="E484" s="1009"/>
      <c r="N484" s="1053"/>
    </row>
    <row r="485">
      <c r="A485" s="255"/>
      <c r="E485" s="1009"/>
      <c r="N485" s="1053"/>
    </row>
    <row r="486">
      <c r="A486" s="255"/>
      <c r="E486" s="1009"/>
      <c r="N486" s="1053"/>
    </row>
    <row r="487">
      <c r="A487" s="255"/>
      <c r="E487" s="1009"/>
      <c r="N487" s="1053"/>
    </row>
    <row r="488">
      <c r="A488" s="255"/>
      <c r="E488" s="1009"/>
      <c r="N488" s="1053"/>
    </row>
    <row r="489">
      <c r="A489" s="255"/>
      <c r="E489" s="1009"/>
      <c r="N489" s="1053"/>
    </row>
    <row r="490">
      <c r="A490" s="255"/>
      <c r="E490" s="1009"/>
      <c r="N490" s="1053"/>
    </row>
    <row r="491">
      <c r="A491" s="255"/>
      <c r="E491" s="1009"/>
      <c r="N491" s="1053"/>
    </row>
    <row r="492">
      <c r="A492" s="255"/>
      <c r="E492" s="1009"/>
      <c r="N492" s="1053"/>
    </row>
    <row r="493">
      <c r="A493" s="255"/>
      <c r="E493" s="1009"/>
      <c r="N493" s="1053"/>
    </row>
    <row r="494">
      <c r="A494" s="255"/>
      <c r="E494" s="1009"/>
      <c r="N494" s="1053"/>
    </row>
    <row r="495">
      <c r="A495" s="255"/>
      <c r="E495" s="1009"/>
      <c r="N495" s="1053"/>
    </row>
    <row r="496">
      <c r="A496" s="255"/>
      <c r="E496" s="1009"/>
      <c r="N496" s="1053"/>
    </row>
    <row r="497">
      <c r="A497" s="255"/>
      <c r="E497" s="1009"/>
      <c r="N497" s="1053"/>
    </row>
    <row r="498">
      <c r="A498" s="255"/>
      <c r="E498" s="1009"/>
      <c r="N498" s="1053"/>
    </row>
    <row r="499">
      <c r="A499" s="255"/>
      <c r="E499" s="1009"/>
      <c r="N499" s="1053"/>
    </row>
    <row r="500">
      <c r="A500" s="255"/>
      <c r="E500" s="1009"/>
      <c r="N500" s="1053"/>
    </row>
    <row r="501">
      <c r="A501" s="255"/>
      <c r="E501" s="1009"/>
      <c r="N501" s="1053"/>
    </row>
    <row r="502">
      <c r="A502" s="255"/>
      <c r="E502" s="1009"/>
      <c r="N502" s="1053"/>
    </row>
    <row r="503">
      <c r="A503" s="255"/>
      <c r="E503" s="1009"/>
      <c r="N503" s="1053"/>
    </row>
    <row r="504">
      <c r="A504" s="255"/>
      <c r="E504" s="1009"/>
      <c r="N504" s="1053"/>
    </row>
    <row r="505">
      <c r="A505" s="255"/>
      <c r="E505" s="1009"/>
      <c r="N505" s="1053"/>
    </row>
    <row r="506">
      <c r="A506" s="255"/>
      <c r="E506" s="1009"/>
      <c r="N506" s="1053"/>
    </row>
    <row r="507">
      <c r="A507" s="255"/>
      <c r="E507" s="1009"/>
      <c r="N507" s="1053"/>
    </row>
    <row r="508">
      <c r="A508" s="255"/>
      <c r="E508" s="1009"/>
      <c r="N508" s="1053"/>
    </row>
    <row r="509">
      <c r="A509" s="255"/>
      <c r="E509" s="1009"/>
      <c r="N509" s="1053"/>
    </row>
    <row r="510">
      <c r="A510" s="255"/>
      <c r="E510" s="1009"/>
      <c r="N510" s="1053"/>
    </row>
    <row r="511">
      <c r="A511" s="255"/>
      <c r="E511" s="1009"/>
      <c r="N511" s="1053"/>
    </row>
    <row r="512">
      <c r="A512" s="255"/>
      <c r="E512" s="1009"/>
      <c r="N512" s="1053"/>
    </row>
    <row r="513">
      <c r="A513" s="255"/>
      <c r="E513" s="1009"/>
      <c r="N513" s="1053"/>
    </row>
    <row r="514">
      <c r="A514" s="255"/>
      <c r="E514" s="1009"/>
      <c r="N514" s="1053"/>
    </row>
    <row r="515">
      <c r="A515" s="255"/>
      <c r="E515" s="1009"/>
      <c r="N515" s="1053"/>
    </row>
    <row r="516">
      <c r="A516" s="255"/>
      <c r="E516" s="1009"/>
      <c r="N516" s="1053"/>
    </row>
    <row r="517">
      <c r="A517" s="255"/>
      <c r="E517" s="1009"/>
      <c r="N517" s="1053"/>
    </row>
    <row r="518">
      <c r="A518" s="255"/>
      <c r="E518" s="1009"/>
      <c r="N518" s="1053"/>
    </row>
    <row r="519">
      <c r="A519" s="255"/>
      <c r="E519" s="1009"/>
      <c r="N519" s="1053"/>
    </row>
    <row r="520">
      <c r="A520" s="255"/>
      <c r="E520" s="1009"/>
      <c r="N520" s="1053"/>
    </row>
    <row r="521">
      <c r="A521" s="255"/>
      <c r="E521" s="1009"/>
      <c r="N521" s="1053"/>
    </row>
    <row r="522">
      <c r="A522" s="255"/>
      <c r="E522" s="1009"/>
      <c r="N522" s="1053"/>
    </row>
    <row r="523">
      <c r="A523" s="255"/>
      <c r="E523" s="1009"/>
      <c r="N523" s="1053"/>
    </row>
    <row r="524">
      <c r="A524" s="255"/>
      <c r="E524" s="1009"/>
      <c r="N524" s="1053"/>
    </row>
    <row r="525">
      <c r="A525" s="255"/>
      <c r="E525" s="1009"/>
      <c r="N525" s="1053"/>
    </row>
    <row r="526">
      <c r="A526" s="255"/>
      <c r="E526" s="1009"/>
      <c r="N526" s="1053"/>
    </row>
    <row r="527">
      <c r="A527" s="255"/>
      <c r="E527" s="1009"/>
      <c r="N527" s="1053"/>
    </row>
    <row r="528">
      <c r="A528" s="255"/>
      <c r="E528" s="1009"/>
      <c r="N528" s="1053"/>
    </row>
    <row r="529">
      <c r="A529" s="255"/>
      <c r="E529" s="1009"/>
      <c r="N529" s="1053"/>
    </row>
    <row r="530">
      <c r="A530" s="255"/>
      <c r="E530" s="1009"/>
      <c r="N530" s="1053"/>
    </row>
    <row r="531">
      <c r="A531" s="255"/>
      <c r="E531" s="1009"/>
      <c r="N531" s="1053"/>
    </row>
    <row r="532">
      <c r="A532" s="255"/>
      <c r="E532" s="1009"/>
      <c r="N532" s="1053"/>
    </row>
    <row r="533">
      <c r="A533" s="255"/>
      <c r="E533" s="1009"/>
      <c r="N533" s="1053"/>
    </row>
    <row r="534">
      <c r="A534" s="255"/>
      <c r="E534" s="1009"/>
      <c r="N534" s="1053"/>
    </row>
    <row r="535">
      <c r="A535" s="255"/>
      <c r="E535" s="1009"/>
      <c r="N535" s="1053"/>
    </row>
    <row r="536">
      <c r="A536" s="255"/>
      <c r="E536" s="1009"/>
      <c r="N536" s="1053"/>
    </row>
    <row r="537">
      <c r="A537" s="255"/>
      <c r="E537" s="1009"/>
      <c r="N537" s="1053"/>
    </row>
    <row r="538">
      <c r="A538" s="255"/>
      <c r="E538" s="1009"/>
      <c r="N538" s="1053"/>
    </row>
    <row r="539">
      <c r="A539" s="255"/>
      <c r="E539" s="1009"/>
      <c r="N539" s="1053"/>
    </row>
    <row r="540">
      <c r="A540" s="255"/>
      <c r="E540" s="1009"/>
      <c r="N540" s="1053"/>
    </row>
    <row r="541">
      <c r="A541" s="255"/>
      <c r="E541" s="1009"/>
      <c r="N541" s="1053"/>
    </row>
    <row r="542">
      <c r="A542" s="255"/>
      <c r="E542" s="1009"/>
      <c r="N542" s="1053"/>
    </row>
    <row r="543">
      <c r="A543" s="255"/>
      <c r="E543" s="1009"/>
      <c r="N543" s="1053"/>
    </row>
    <row r="544">
      <c r="A544" s="255"/>
      <c r="E544" s="1009"/>
      <c r="N544" s="1053"/>
    </row>
    <row r="545">
      <c r="A545" s="255"/>
      <c r="E545" s="1009"/>
      <c r="N545" s="1053"/>
    </row>
    <row r="546">
      <c r="A546" s="255"/>
      <c r="E546" s="1009"/>
      <c r="N546" s="1053"/>
    </row>
    <row r="547">
      <c r="A547" s="255"/>
      <c r="E547" s="1009"/>
      <c r="N547" s="1053"/>
    </row>
    <row r="548">
      <c r="A548" s="255"/>
      <c r="E548" s="1009"/>
      <c r="N548" s="1053"/>
    </row>
    <row r="549">
      <c r="A549" s="255"/>
      <c r="E549" s="1009"/>
      <c r="N549" s="1053"/>
    </row>
    <row r="550">
      <c r="A550" s="255"/>
      <c r="E550" s="1009"/>
      <c r="N550" s="1053"/>
    </row>
    <row r="551">
      <c r="A551" s="255"/>
      <c r="E551" s="1009"/>
      <c r="N551" s="1053"/>
    </row>
    <row r="552">
      <c r="A552" s="255"/>
      <c r="E552" s="1009"/>
      <c r="N552" s="1053"/>
    </row>
    <row r="553">
      <c r="A553" s="255"/>
      <c r="E553" s="1009"/>
      <c r="N553" s="1053"/>
    </row>
    <row r="554">
      <c r="A554" s="255"/>
      <c r="E554" s="1009"/>
      <c r="N554" s="1053"/>
    </row>
    <row r="555">
      <c r="A555" s="255"/>
      <c r="E555" s="1009"/>
      <c r="N555" s="1053"/>
    </row>
    <row r="556">
      <c r="A556" s="255"/>
      <c r="E556" s="1009"/>
      <c r="N556" s="1053"/>
    </row>
    <row r="557">
      <c r="A557" s="255"/>
      <c r="E557" s="1009"/>
      <c r="N557" s="1053"/>
    </row>
    <row r="558">
      <c r="A558" s="255"/>
      <c r="E558" s="1009"/>
      <c r="N558" s="1053"/>
    </row>
    <row r="559">
      <c r="A559" s="255"/>
      <c r="E559" s="1009"/>
      <c r="N559" s="1053"/>
    </row>
    <row r="560">
      <c r="A560" s="255"/>
      <c r="E560" s="1009"/>
      <c r="N560" s="1053"/>
    </row>
    <row r="561">
      <c r="A561" s="255"/>
      <c r="E561" s="1009"/>
      <c r="N561" s="1053"/>
    </row>
    <row r="562">
      <c r="A562" s="255"/>
      <c r="E562" s="1009"/>
      <c r="N562" s="1053"/>
    </row>
    <row r="563">
      <c r="A563" s="255"/>
      <c r="E563" s="1009"/>
      <c r="N563" s="1053"/>
    </row>
    <row r="564">
      <c r="A564" s="255"/>
      <c r="E564" s="1009"/>
      <c r="N564" s="1053"/>
    </row>
    <row r="565">
      <c r="A565" s="255"/>
      <c r="E565" s="1009"/>
      <c r="N565" s="1053"/>
    </row>
    <row r="566">
      <c r="A566" s="255"/>
      <c r="E566" s="1009"/>
      <c r="N566" s="1053"/>
    </row>
    <row r="567">
      <c r="A567" s="255"/>
      <c r="E567" s="1009"/>
      <c r="N567" s="1053"/>
    </row>
    <row r="568">
      <c r="A568" s="255"/>
      <c r="E568" s="1009"/>
      <c r="N568" s="1053"/>
    </row>
    <row r="569">
      <c r="A569" s="255"/>
      <c r="E569" s="1009"/>
      <c r="N569" s="1053"/>
    </row>
    <row r="570">
      <c r="A570" s="255"/>
      <c r="E570" s="1009"/>
      <c r="N570" s="1053"/>
    </row>
    <row r="571">
      <c r="A571" s="255"/>
      <c r="E571" s="1009"/>
      <c r="N571" s="1053"/>
    </row>
    <row r="572">
      <c r="A572" s="255"/>
      <c r="E572" s="1009"/>
      <c r="N572" s="1053"/>
    </row>
    <row r="573">
      <c r="A573" s="255"/>
      <c r="E573" s="1009"/>
      <c r="N573" s="1053"/>
    </row>
    <row r="574">
      <c r="A574" s="255"/>
      <c r="E574" s="1009"/>
      <c r="N574" s="1053"/>
    </row>
    <row r="575">
      <c r="A575" s="255"/>
      <c r="E575" s="1009"/>
      <c r="N575" s="1053"/>
    </row>
    <row r="576">
      <c r="A576" s="255"/>
      <c r="E576" s="1009"/>
      <c r="N576" s="1053"/>
    </row>
    <row r="577">
      <c r="A577" s="255"/>
      <c r="E577" s="1009"/>
      <c r="N577" s="1053"/>
    </row>
    <row r="578">
      <c r="A578" s="255"/>
      <c r="E578" s="1009"/>
      <c r="N578" s="1053"/>
    </row>
    <row r="579">
      <c r="A579" s="255"/>
      <c r="E579" s="1009"/>
      <c r="N579" s="1053"/>
    </row>
    <row r="580">
      <c r="A580" s="255"/>
      <c r="E580" s="1009"/>
      <c r="N580" s="1053"/>
    </row>
    <row r="581">
      <c r="A581" s="255"/>
      <c r="E581" s="1009"/>
      <c r="N581" s="1053"/>
    </row>
    <row r="582">
      <c r="A582" s="255"/>
      <c r="E582" s="1009"/>
      <c r="N582" s="1053"/>
    </row>
    <row r="583">
      <c r="A583" s="255"/>
      <c r="E583" s="1009"/>
      <c r="N583" s="1053"/>
    </row>
    <row r="584">
      <c r="A584" s="255"/>
      <c r="E584" s="1009"/>
      <c r="N584" s="1053"/>
    </row>
    <row r="585">
      <c r="A585" s="255"/>
      <c r="E585" s="1009"/>
      <c r="N585" s="1053"/>
    </row>
    <row r="586">
      <c r="A586" s="255"/>
      <c r="E586" s="1009"/>
      <c r="N586" s="1053"/>
    </row>
    <row r="587">
      <c r="A587" s="255"/>
      <c r="E587" s="1009"/>
      <c r="N587" s="1053"/>
    </row>
    <row r="588">
      <c r="A588" s="255"/>
      <c r="E588" s="1009"/>
      <c r="N588" s="1053"/>
    </row>
    <row r="589">
      <c r="A589" s="255"/>
      <c r="E589" s="1009"/>
      <c r="N589" s="1053"/>
    </row>
    <row r="590">
      <c r="A590" s="255"/>
      <c r="E590" s="1009"/>
      <c r="N590" s="1053"/>
    </row>
    <row r="591">
      <c r="A591" s="255"/>
      <c r="E591" s="1009"/>
      <c r="N591" s="1053"/>
    </row>
    <row r="592">
      <c r="A592" s="255"/>
      <c r="E592" s="1009"/>
      <c r="N592" s="1053"/>
    </row>
    <row r="593">
      <c r="A593" s="255"/>
      <c r="E593" s="1009"/>
      <c r="N593" s="1053"/>
    </row>
    <row r="594">
      <c r="A594" s="255"/>
      <c r="E594" s="1009"/>
      <c r="N594" s="1053"/>
    </row>
    <row r="595">
      <c r="A595" s="255"/>
      <c r="E595" s="1009"/>
      <c r="N595" s="1053"/>
    </row>
    <row r="596">
      <c r="A596" s="255"/>
      <c r="E596" s="1009"/>
      <c r="N596" s="1053"/>
    </row>
    <row r="597">
      <c r="A597" s="255"/>
      <c r="E597" s="1009"/>
      <c r="N597" s="1053"/>
    </row>
    <row r="598">
      <c r="A598" s="255"/>
      <c r="E598" s="1009"/>
      <c r="N598" s="1053"/>
    </row>
    <row r="599">
      <c r="A599" s="255"/>
      <c r="E599" s="1009"/>
      <c r="N599" s="1053"/>
    </row>
    <row r="600">
      <c r="A600" s="255"/>
      <c r="E600" s="1009"/>
      <c r="N600" s="1053"/>
    </row>
    <row r="601">
      <c r="A601" s="255"/>
      <c r="E601" s="1009"/>
      <c r="N601" s="1053"/>
    </row>
    <row r="602">
      <c r="A602" s="255"/>
      <c r="E602" s="1009"/>
      <c r="N602" s="1053"/>
    </row>
    <row r="603">
      <c r="A603" s="255"/>
      <c r="E603" s="1009"/>
      <c r="N603" s="1053"/>
    </row>
    <row r="604">
      <c r="A604" s="255"/>
      <c r="E604" s="1009"/>
      <c r="N604" s="1053"/>
    </row>
    <row r="605">
      <c r="A605" s="255"/>
      <c r="E605" s="1009"/>
      <c r="N605" s="1053"/>
    </row>
    <row r="606">
      <c r="A606" s="255"/>
      <c r="E606" s="1009"/>
      <c r="N606" s="1053"/>
    </row>
    <row r="607">
      <c r="A607" s="255"/>
      <c r="E607" s="1009"/>
      <c r="N607" s="1053"/>
    </row>
    <row r="608">
      <c r="A608" s="255"/>
      <c r="E608" s="1009"/>
      <c r="N608" s="1053"/>
    </row>
    <row r="609">
      <c r="A609" s="255"/>
      <c r="E609" s="1009"/>
      <c r="N609" s="1053"/>
    </row>
    <row r="610">
      <c r="A610" s="255"/>
      <c r="E610" s="1009"/>
      <c r="N610" s="1053"/>
    </row>
    <row r="611">
      <c r="A611" s="255"/>
      <c r="E611" s="1009"/>
      <c r="N611" s="1053"/>
    </row>
    <row r="612">
      <c r="A612" s="255"/>
      <c r="E612" s="1009"/>
      <c r="N612" s="1053"/>
    </row>
    <row r="613">
      <c r="A613" s="255"/>
      <c r="E613" s="1009"/>
      <c r="N613" s="1053"/>
    </row>
    <row r="614">
      <c r="A614" s="255"/>
      <c r="E614" s="1009"/>
      <c r="N614" s="1053"/>
    </row>
    <row r="615">
      <c r="A615" s="255"/>
      <c r="E615" s="1009"/>
      <c r="N615" s="1053"/>
    </row>
    <row r="616">
      <c r="A616" s="255"/>
      <c r="E616" s="1009"/>
      <c r="N616" s="1053"/>
    </row>
    <row r="617">
      <c r="A617" s="255"/>
      <c r="E617" s="1009"/>
      <c r="N617" s="1053"/>
    </row>
    <row r="618">
      <c r="A618" s="255"/>
      <c r="E618" s="1009"/>
      <c r="N618" s="1053"/>
    </row>
    <row r="619">
      <c r="A619" s="255"/>
      <c r="E619" s="1009"/>
      <c r="N619" s="1053"/>
    </row>
    <row r="620">
      <c r="A620" s="255"/>
      <c r="E620" s="1009"/>
      <c r="N620" s="1053"/>
    </row>
    <row r="621">
      <c r="A621" s="255"/>
      <c r="E621" s="1009"/>
      <c r="N621" s="1053"/>
    </row>
    <row r="622">
      <c r="A622" s="255"/>
      <c r="E622" s="1009"/>
      <c r="N622" s="1053"/>
    </row>
    <row r="623">
      <c r="A623" s="255"/>
      <c r="E623" s="1009"/>
      <c r="N623" s="1053"/>
    </row>
    <row r="624">
      <c r="A624" s="255"/>
      <c r="E624" s="1009"/>
      <c r="N624" s="1053"/>
    </row>
    <row r="625">
      <c r="A625" s="255"/>
      <c r="E625" s="1009"/>
      <c r="N625" s="1053"/>
    </row>
    <row r="626">
      <c r="A626" s="255"/>
      <c r="E626" s="1009"/>
      <c r="N626" s="1053"/>
    </row>
    <row r="627">
      <c r="A627" s="255"/>
      <c r="E627" s="1009"/>
      <c r="N627" s="1053"/>
    </row>
    <row r="628">
      <c r="A628" s="255"/>
      <c r="E628" s="1009"/>
      <c r="N628" s="1053"/>
    </row>
    <row r="629">
      <c r="A629" s="255"/>
      <c r="E629" s="1009"/>
      <c r="N629" s="1053"/>
    </row>
    <row r="630">
      <c r="A630" s="255"/>
      <c r="E630" s="1009"/>
      <c r="N630" s="1053"/>
    </row>
    <row r="631">
      <c r="A631" s="255"/>
      <c r="E631" s="1009"/>
      <c r="N631" s="1053"/>
    </row>
    <row r="632">
      <c r="A632" s="255"/>
      <c r="E632" s="1009"/>
      <c r="N632" s="1053"/>
    </row>
    <row r="633">
      <c r="A633" s="255"/>
      <c r="E633" s="1009"/>
      <c r="N633" s="1053"/>
    </row>
    <row r="634">
      <c r="A634" s="255"/>
      <c r="E634" s="1009"/>
      <c r="N634" s="1053"/>
    </row>
    <row r="635">
      <c r="A635" s="255"/>
      <c r="E635" s="1009"/>
      <c r="N635" s="1053"/>
    </row>
    <row r="636">
      <c r="A636" s="255"/>
      <c r="E636" s="1009"/>
      <c r="N636" s="1053"/>
    </row>
    <row r="637">
      <c r="A637" s="255"/>
      <c r="E637" s="1009"/>
      <c r="N637" s="1053"/>
    </row>
    <row r="638">
      <c r="A638" s="255"/>
      <c r="E638" s="1009"/>
      <c r="N638" s="1053"/>
    </row>
    <row r="639">
      <c r="A639" s="255"/>
      <c r="E639" s="1009"/>
      <c r="N639" s="1053"/>
    </row>
    <row r="640">
      <c r="A640" s="255"/>
      <c r="E640" s="1009"/>
      <c r="N640" s="1053"/>
    </row>
    <row r="641">
      <c r="A641" s="255"/>
      <c r="E641" s="1009"/>
      <c r="N641" s="1053"/>
    </row>
    <row r="642">
      <c r="A642" s="255"/>
      <c r="E642" s="1009"/>
      <c r="N642" s="1053"/>
    </row>
    <row r="643">
      <c r="A643" s="255"/>
      <c r="E643" s="1009"/>
      <c r="N643" s="1053"/>
    </row>
    <row r="644">
      <c r="A644" s="255"/>
      <c r="E644" s="1009"/>
      <c r="N644" s="1053"/>
    </row>
    <row r="645">
      <c r="A645" s="255"/>
      <c r="E645" s="1009"/>
      <c r="N645" s="1053"/>
    </row>
    <row r="646">
      <c r="A646" s="255"/>
      <c r="E646" s="1009"/>
      <c r="N646" s="1053"/>
    </row>
    <row r="647">
      <c r="A647" s="255"/>
      <c r="E647" s="1009"/>
      <c r="N647" s="1053"/>
    </row>
    <row r="648">
      <c r="A648" s="255"/>
      <c r="E648" s="1009"/>
      <c r="N648" s="1053"/>
    </row>
    <row r="649">
      <c r="A649" s="255"/>
      <c r="E649" s="1009"/>
      <c r="N649" s="1053"/>
    </row>
    <row r="650">
      <c r="A650" s="255"/>
      <c r="E650" s="1009"/>
      <c r="N650" s="1053"/>
    </row>
    <row r="651">
      <c r="A651" s="255"/>
      <c r="E651" s="1009"/>
      <c r="N651" s="1053"/>
    </row>
    <row r="652">
      <c r="A652" s="255"/>
      <c r="E652" s="1009"/>
      <c r="N652" s="1053"/>
    </row>
    <row r="653">
      <c r="A653" s="255"/>
      <c r="E653" s="1009"/>
      <c r="N653" s="1053"/>
    </row>
    <row r="654">
      <c r="A654" s="255"/>
      <c r="E654" s="1009"/>
      <c r="N654" s="1053"/>
    </row>
    <row r="655">
      <c r="A655" s="255"/>
      <c r="E655" s="1009"/>
      <c r="N655" s="1053"/>
    </row>
    <row r="656">
      <c r="A656" s="255"/>
      <c r="E656" s="1009"/>
      <c r="N656" s="1053"/>
    </row>
    <row r="657">
      <c r="A657" s="255"/>
      <c r="E657" s="1009"/>
      <c r="N657" s="1053"/>
    </row>
    <row r="658">
      <c r="A658" s="255"/>
      <c r="E658" s="1009"/>
      <c r="N658" s="1053"/>
    </row>
    <row r="659">
      <c r="A659" s="255"/>
      <c r="E659" s="1009"/>
      <c r="N659" s="1053"/>
    </row>
    <row r="660">
      <c r="A660" s="255"/>
      <c r="E660" s="1009"/>
      <c r="N660" s="1053"/>
    </row>
    <row r="661">
      <c r="A661" s="255"/>
      <c r="E661" s="1009"/>
      <c r="N661" s="1053"/>
    </row>
    <row r="662">
      <c r="A662" s="255"/>
      <c r="E662" s="1009"/>
      <c r="N662" s="1053"/>
    </row>
    <row r="663">
      <c r="A663" s="255"/>
      <c r="E663" s="1009"/>
      <c r="N663" s="1053"/>
    </row>
    <row r="664">
      <c r="A664" s="255"/>
      <c r="E664" s="1009"/>
      <c r="N664" s="1053"/>
    </row>
    <row r="665">
      <c r="A665" s="255"/>
      <c r="E665" s="1009"/>
      <c r="N665" s="1053"/>
    </row>
    <row r="666">
      <c r="A666" s="255"/>
      <c r="E666" s="1009"/>
      <c r="N666" s="1053"/>
    </row>
    <row r="667">
      <c r="A667" s="255"/>
      <c r="E667" s="1009"/>
      <c r="N667" s="1053"/>
    </row>
    <row r="668">
      <c r="A668" s="255"/>
      <c r="E668" s="1009"/>
      <c r="N668" s="1053"/>
    </row>
    <row r="669">
      <c r="A669" s="255"/>
      <c r="E669" s="1009"/>
      <c r="N669" s="1053"/>
    </row>
    <row r="670">
      <c r="A670" s="255"/>
      <c r="E670" s="1009"/>
      <c r="N670" s="1053"/>
    </row>
    <row r="671">
      <c r="A671" s="255"/>
      <c r="E671" s="1009"/>
      <c r="N671" s="1053"/>
    </row>
    <row r="672">
      <c r="A672" s="255"/>
      <c r="E672" s="1009"/>
      <c r="N672" s="1053"/>
    </row>
    <row r="673">
      <c r="A673" s="255"/>
      <c r="E673" s="1009"/>
      <c r="N673" s="1053"/>
    </row>
    <row r="674">
      <c r="A674" s="255"/>
      <c r="E674" s="1009"/>
      <c r="N674" s="1053"/>
    </row>
    <row r="675">
      <c r="A675" s="255"/>
      <c r="E675" s="1009"/>
      <c r="N675" s="1053"/>
    </row>
    <row r="676">
      <c r="A676" s="255"/>
      <c r="E676" s="1009"/>
      <c r="N676" s="1053"/>
    </row>
    <row r="677">
      <c r="A677" s="255"/>
      <c r="E677" s="1009"/>
      <c r="N677" s="1053"/>
    </row>
    <row r="678">
      <c r="A678" s="255"/>
      <c r="E678" s="1009"/>
      <c r="N678" s="1053"/>
    </row>
    <row r="679">
      <c r="A679" s="255"/>
      <c r="E679" s="1009"/>
      <c r="N679" s="1053"/>
    </row>
    <row r="680">
      <c r="A680" s="255"/>
      <c r="E680" s="1009"/>
      <c r="N680" s="1053"/>
    </row>
    <row r="681">
      <c r="A681" s="255"/>
      <c r="E681" s="1009"/>
      <c r="N681" s="1053"/>
    </row>
    <row r="682">
      <c r="A682" s="255"/>
      <c r="E682" s="1009"/>
      <c r="N682" s="1053"/>
    </row>
    <row r="683">
      <c r="A683" s="255"/>
      <c r="E683" s="1009"/>
      <c r="N683" s="1053"/>
    </row>
    <row r="684">
      <c r="A684" s="255"/>
      <c r="E684" s="1009"/>
      <c r="N684" s="1053"/>
    </row>
    <row r="685">
      <c r="A685" s="255"/>
      <c r="E685" s="1009"/>
      <c r="N685" s="1053"/>
    </row>
    <row r="686">
      <c r="A686" s="255"/>
      <c r="E686" s="1009"/>
      <c r="N686" s="1053"/>
    </row>
    <row r="687">
      <c r="A687" s="255"/>
      <c r="E687" s="1009"/>
      <c r="N687" s="1053"/>
    </row>
    <row r="688">
      <c r="A688" s="255"/>
      <c r="E688" s="1009"/>
      <c r="N688" s="1053"/>
    </row>
    <row r="689">
      <c r="A689" s="255"/>
      <c r="E689" s="1009"/>
      <c r="N689" s="1053"/>
    </row>
    <row r="690">
      <c r="A690" s="255"/>
      <c r="E690" s="1009"/>
      <c r="N690" s="1053"/>
    </row>
    <row r="691">
      <c r="A691" s="255"/>
      <c r="E691" s="1009"/>
      <c r="N691" s="1053"/>
    </row>
    <row r="692">
      <c r="A692" s="255"/>
      <c r="E692" s="1009"/>
      <c r="N692" s="1053"/>
    </row>
    <row r="693">
      <c r="A693" s="255"/>
      <c r="E693" s="1009"/>
      <c r="N693" s="1053"/>
    </row>
    <row r="694">
      <c r="A694" s="255"/>
      <c r="E694" s="1009"/>
      <c r="N694" s="1053"/>
    </row>
    <row r="695">
      <c r="A695" s="255"/>
      <c r="E695" s="1009"/>
      <c r="N695" s="1053"/>
    </row>
    <row r="696">
      <c r="A696" s="255"/>
      <c r="E696" s="1009"/>
      <c r="N696" s="1053"/>
    </row>
    <row r="697">
      <c r="A697" s="255"/>
      <c r="E697" s="1009"/>
      <c r="N697" s="1053"/>
    </row>
    <row r="698">
      <c r="A698" s="255"/>
      <c r="E698" s="1009"/>
      <c r="N698" s="1053"/>
    </row>
    <row r="699">
      <c r="A699" s="255"/>
      <c r="E699" s="1009"/>
      <c r="N699" s="1053"/>
    </row>
    <row r="700">
      <c r="A700" s="255"/>
      <c r="E700" s="1009"/>
      <c r="N700" s="1053"/>
    </row>
    <row r="701">
      <c r="A701" s="255"/>
      <c r="E701" s="1009"/>
      <c r="N701" s="1053"/>
    </row>
    <row r="702">
      <c r="A702" s="255"/>
      <c r="E702" s="1009"/>
      <c r="N702" s="1053"/>
    </row>
    <row r="703">
      <c r="A703" s="255"/>
      <c r="E703" s="1009"/>
      <c r="N703" s="1053"/>
    </row>
    <row r="704">
      <c r="A704" s="255"/>
      <c r="E704" s="1009"/>
      <c r="N704" s="1053"/>
    </row>
    <row r="705">
      <c r="A705" s="255"/>
      <c r="E705" s="1009"/>
      <c r="N705" s="1053"/>
    </row>
    <row r="706">
      <c r="A706" s="255"/>
      <c r="E706" s="1009"/>
      <c r="N706" s="1053"/>
    </row>
    <row r="707">
      <c r="A707" s="255"/>
      <c r="E707" s="1009"/>
      <c r="N707" s="1053"/>
    </row>
    <row r="708">
      <c r="A708" s="255"/>
      <c r="E708" s="1009"/>
      <c r="N708" s="1053"/>
    </row>
    <row r="709">
      <c r="A709" s="255"/>
      <c r="E709" s="1009"/>
      <c r="N709" s="1053"/>
    </row>
    <row r="710">
      <c r="A710" s="255"/>
      <c r="E710" s="1009"/>
      <c r="N710" s="1053"/>
    </row>
    <row r="711">
      <c r="A711" s="255"/>
      <c r="E711" s="1009"/>
      <c r="N711" s="1053"/>
    </row>
    <row r="712">
      <c r="A712" s="255"/>
      <c r="E712" s="1009"/>
      <c r="N712" s="1053"/>
    </row>
    <row r="713">
      <c r="A713" s="255"/>
      <c r="E713" s="1009"/>
      <c r="N713" s="1053"/>
    </row>
    <row r="714">
      <c r="A714" s="255"/>
      <c r="E714" s="1009"/>
      <c r="N714" s="1053"/>
    </row>
    <row r="715">
      <c r="A715" s="255"/>
      <c r="E715" s="1009"/>
      <c r="N715" s="1053"/>
    </row>
    <row r="716">
      <c r="A716" s="255"/>
      <c r="E716" s="1009"/>
      <c r="N716" s="1053"/>
    </row>
    <row r="717">
      <c r="A717" s="255"/>
      <c r="E717" s="1009"/>
      <c r="N717" s="1053"/>
    </row>
    <row r="718">
      <c r="A718" s="255"/>
      <c r="E718" s="1009"/>
      <c r="N718" s="1053"/>
    </row>
    <row r="719">
      <c r="A719" s="255"/>
      <c r="E719" s="1009"/>
      <c r="N719" s="1053"/>
    </row>
    <row r="720">
      <c r="A720" s="255"/>
      <c r="E720" s="1009"/>
      <c r="N720" s="1053"/>
    </row>
    <row r="721">
      <c r="A721" s="255"/>
      <c r="E721" s="1009"/>
      <c r="N721" s="1053"/>
    </row>
    <row r="722">
      <c r="A722" s="255"/>
      <c r="E722" s="1009"/>
      <c r="N722" s="1053"/>
    </row>
    <row r="723">
      <c r="A723" s="255"/>
      <c r="E723" s="1009"/>
      <c r="N723" s="1053"/>
    </row>
    <row r="724">
      <c r="A724" s="255"/>
      <c r="E724" s="1009"/>
      <c r="N724" s="1053"/>
    </row>
    <row r="725">
      <c r="A725" s="255"/>
      <c r="E725" s="1009"/>
      <c r="N725" s="1053"/>
    </row>
    <row r="726">
      <c r="A726" s="255"/>
      <c r="E726" s="1009"/>
      <c r="N726" s="1053"/>
    </row>
    <row r="727">
      <c r="A727" s="255"/>
      <c r="E727" s="1009"/>
      <c r="N727" s="1053"/>
    </row>
    <row r="728">
      <c r="A728" s="255"/>
      <c r="E728" s="1009"/>
      <c r="N728" s="1053"/>
    </row>
    <row r="729">
      <c r="A729" s="255"/>
      <c r="E729" s="1009"/>
      <c r="N729" s="1053"/>
    </row>
    <row r="730">
      <c r="A730" s="255"/>
      <c r="E730" s="1009"/>
      <c r="N730" s="1053"/>
    </row>
    <row r="731">
      <c r="A731" s="255"/>
      <c r="E731" s="1009"/>
      <c r="N731" s="1053"/>
    </row>
    <row r="732">
      <c r="A732" s="255"/>
      <c r="E732" s="1009"/>
      <c r="N732" s="1053"/>
    </row>
    <row r="733">
      <c r="A733" s="255"/>
      <c r="E733" s="1009"/>
      <c r="N733" s="1053"/>
    </row>
    <row r="734">
      <c r="A734" s="255"/>
      <c r="E734" s="1009"/>
      <c r="N734" s="1053"/>
    </row>
    <row r="735">
      <c r="A735" s="255"/>
      <c r="E735" s="1009"/>
      <c r="N735" s="1053"/>
    </row>
    <row r="736">
      <c r="A736" s="255"/>
      <c r="E736" s="1009"/>
      <c r="N736" s="1053"/>
    </row>
    <row r="737">
      <c r="A737" s="255"/>
      <c r="E737" s="1009"/>
      <c r="N737" s="1053"/>
    </row>
    <row r="738">
      <c r="A738" s="255"/>
      <c r="E738" s="1009"/>
      <c r="N738" s="1053"/>
    </row>
    <row r="739">
      <c r="A739" s="255"/>
      <c r="E739" s="1009"/>
      <c r="N739" s="1053"/>
    </row>
    <row r="740">
      <c r="A740" s="255"/>
      <c r="E740" s="1009"/>
      <c r="N740" s="1053"/>
    </row>
    <row r="741">
      <c r="A741" s="255"/>
      <c r="E741" s="1009"/>
      <c r="N741" s="1053"/>
    </row>
    <row r="742">
      <c r="A742" s="255"/>
      <c r="E742" s="1009"/>
      <c r="N742" s="1053"/>
    </row>
    <row r="743">
      <c r="A743" s="255"/>
      <c r="E743" s="1009"/>
      <c r="N743" s="1053"/>
    </row>
    <row r="744">
      <c r="A744" s="255"/>
      <c r="E744" s="1009"/>
      <c r="N744" s="1053"/>
    </row>
    <row r="745">
      <c r="A745" s="255"/>
      <c r="E745" s="1009"/>
      <c r="N745" s="1053"/>
    </row>
    <row r="746">
      <c r="A746" s="255"/>
      <c r="E746" s="1009"/>
      <c r="N746" s="1053"/>
    </row>
    <row r="747">
      <c r="A747" s="255"/>
      <c r="E747" s="1009"/>
      <c r="N747" s="1053"/>
    </row>
    <row r="748">
      <c r="A748" s="255"/>
      <c r="E748" s="1009"/>
      <c r="N748" s="1053"/>
    </row>
    <row r="749">
      <c r="A749" s="255"/>
      <c r="E749" s="1009"/>
      <c r="N749" s="1053"/>
    </row>
    <row r="750">
      <c r="A750" s="255"/>
      <c r="E750" s="1009"/>
      <c r="N750" s="1053"/>
    </row>
    <row r="751">
      <c r="A751" s="255"/>
      <c r="E751" s="1009"/>
      <c r="N751" s="1053"/>
    </row>
    <row r="752">
      <c r="A752" s="255"/>
      <c r="E752" s="1009"/>
      <c r="N752" s="1053"/>
    </row>
    <row r="753">
      <c r="A753" s="255"/>
      <c r="E753" s="1009"/>
      <c r="N753" s="1053"/>
    </row>
    <row r="754">
      <c r="A754" s="255"/>
      <c r="E754" s="1009"/>
      <c r="N754" s="1053"/>
    </row>
    <row r="755">
      <c r="A755" s="255"/>
      <c r="E755" s="1009"/>
      <c r="N755" s="1053"/>
    </row>
    <row r="756">
      <c r="A756" s="255"/>
      <c r="E756" s="1009"/>
      <c r="N756" s="1053"/>
    </row>
    <row r="757">
      <c r="A757" s="255"/>
      <c r="E757" s="1009"/>
      <c r="N757" s="1053"/>
    </row>
    <row r="758">
      <c r="A758" s="255"/>
      <c r="E758" s="1009"/>
      <c r="N758" s="1053"/>
    </row>
    <row r="759">
      <c r="A759" s="255"/>
      <c r="E759" s="1009"/>
      <c r="N759" s="1053"/>
    </row>
    <row r="760">
      <c r="A760" s="255"/>
      <c r="E760" s="1009"/>
      <c r="N760" s="1053"/>
    </row>
    <row r="761">
      <c r="A761" s="255"/>
      <c r="E761" s="1009"/>
      <c r="N761" s="1053"/>
    </row>
    <row r="762">
      <c r="A762" s="255"/>
      <c r="E762" s="1009"/>
      <c r="N762" s="1053"/>
    </row>
    <row r="763">
      <c r="A763" s="255"/>
      <c r="E763" s="1009"/>
      <c r="N763" s="1053"/>
    </row>
    <row r="764">
      <c r="A764" s="255"/>
      <c r="E764" s="1009"/>
      <c r="N764" s="1053"/>
    </row>
    <row r="765">
      <c r="A765" s="255"/>
      <c r="E765" s="1009"/>
      <c r="N765" s="1053"/>
    </row>
    <row r="766">
      <c r="A766" s="255"/>
      <c r="E766" s="1009"/>
      <c r="N766" s="1053"/>
    </row>
    <row r="767">
      <c r="A767" s="255"/>
      <c r="E767" s="1009"/>
      <c r="N767" s="1053"/>
    </row>
    <row r="768">
      <c r="A768" s="255"/>
      <c r="E768" s="1009"/>
      <c r="N768" s="1053"/>
    </row>
    <row r="769">
      <c r="A769" s="255"/>
      <c r="E769" s="1009"/>
      <c r="N769" s="1053"/>
    </row>
    <row r="770">
      <c r="A770" s="255"/>
      <c r="E770" s="1009"/>
      <c r="N770" s="1053"/>
    </row>
    <row r="771">
      <c r="A771" s="255"/>
      <c r="E771" s="1009"/>
      <c r="N771" s="1053"/>
    </row>
    <row r="772">
      <c r="A772" s="255"/>
      <c r="E772" s="1009"/>
      <c r="N772" s="1053"/>
    </row>
    <row r="773">
      <c r="A773" s="255"/>
      <c r="E773" s="1009"/>
      <c r="N773" s="1053"/>
    </row>
    <row r="774">
      <c r="A774" s="255"/>
      <c r="E774" s="1009"/>
      <c r="N774" s="1053"/>
    </row>
    <row r="775">
      <c r="A775" s="255"/>
      <c r="E775" s="1009"/>
      <c r="N775" s="1053"/>
    </row>
    <row r="776">
      <c r="A776" s="255"/>
      <c r="E776" s="1009"/>
      <c r="N776" s="1053"/>
    </row>
    <row r="777">
      <c r="A777" s="255"/>
      <c r="E777" s="1009"/>
      <c r="N777" s="1053"/>
    </row>
    <row r="778">
      <c r="A778" s="255"/>
      <c r="E778" s="1009"/>
      <c r="N778" s="1053"/>
    </row>
    <row r="779">
      <c r="A779" s="255"/>
      <c r="E779" s="1009"/>
      <c r="N779" s="1053"/>
    </row>
    <row r="780">
      <c r="A780" s="255"/>
      <c r="E780" s="1009"/>
      <c r="N780" s="1053"/>
    </row>
    <row r="781">
      <c r="A781" s="255"/>
      <c r="E781" s="1009"/>
      <c r="N781" s="1053"/>
    </row>
    <row r="782">
      <c r="A782" s="255"/>
      <c r="E782" s="1009"/>
      <c r="N782" s="1053"/>
    </row>
    <row r="783">
      <c r="A783" s="255"/>
      <c r="E783" s="1009"/>
      <c r="N783" s="1053"/>
    </row>
    <row r="784">
      <c r="A784" s="255"/>
      <c r="E784" s="1009"/>
      <c r="N784" s="1053"/>
    </row>
    <row r="785">
      <c r="A785" s="255"/>
      <c r="E785" s="1009"/>
      <c r="N785" s="1053"/>
    </row>
    <row r="786">
      <c r="A786" s="255"/>
      <c r="E786" s="1009"/>
      <c r="N786" s="1053"/>
    </row>
    <row r="787">
      <c r="A787" s="255"/>
      <c r="E787" s="1009"/>
      <c r="N787" s="1053"/>
    </row>
    <row r="788">
      <c r="A788" s="255"/>
      <c r="E788" s="1009"/>
      <c r="N788" s="1053"/>
    </row>
    <row r="789">
      <c r="A789" s="255"/>
      <c r="E789" s="1009"/>
      <c r="N789" s="1053"/>
    </row>
    <row r="790">
      <c r="A790" s="255"/>
      <c r="E790" s="1009"/>
      <c r="N790" s="1053"/>
    </row>
    <row r="791">
      <c r="A791" s="255"/>
      <c r="E791" s="1009"/>
      <c r="N791" s="1053"/>
    </row>
    <row r="792">
      <c r="A792" s="255"/>
      <c r="E792" s="1009"/>
      <c r="N792" s="1053"/>
    </row>
    <row r="793">
      <c r="A793" s="255"/>
      <c r="E793" s="1009"/>
      <c r="N793" s="1053"/>
    </row>
    <row r="794">
      <c r="A794" s="255"/>
      <c r="E794" s="1009"/>
      <c r="N794" s="1053"/>
    </row>
    <row r="795">
      <c r="A795" s="255"/>
      <c r="E795" s="1009"/>
      <c r="N795" s="1053"/>
    </row>
    <row r="796">
      <c r="A796" s="255"/>
      <c r="E796" s="1009"/>
      <c r="N796" s="1053"/>
    </row>
    <row r="797">
      <c r="A797" s="255"/>
      <c r="E797" s="1009"/>
      <c r="N797" s="1053"/>
    </row>
    <row r="798">
      <c r="A798" s="255"/>
      <c r="E798" s="1009"/>
      <c r="N798" s="1053"/>
    </row>
    <row r="799">
      <c r="A799" s="255"/>
      <c r="E799" s="1009"/>
      <c r="N799" s="1053"/>
    </row>
    <row r="800">
      <c r="A800" s="255"/>
      <c r="E800" s="1009"/>
      <c r="N800" s="1053"/>
    </row>
    <row r="801">
      <c r="A801" s="255"/>
      <c r="E801" s="1009"/>
      <c r="N801" s="1053"/>
    </row>
    <row r="802">
      <c r="A802" s="255"/>
      <c r="E802" s="1009"/>
      <c r="N802" s="1053"/>
    </row>
    <row r="803">
      <c r="A803" s="255"/>
      <c r="E803" s="1009"/>
      <c r="N803" s="1053"/>
    </row>
    <row r="804">
      <c r="A804" s="255"/>
      <c r="E804" s="1009"/>
      <c r="N804" s="1053"/>
    </row>
    <row r="805">
      <c r="A805" s="255"/>
      <c r="E805" s="1009"/>
      <c r="N805" s="1053"/>
    </row>
    <row r="806">
      <c r="A806" s="255"/>
      <c r="E806" s="1009"/>
      <c r="N806" s="1053"/>
    </row>
    <row r="807">
      <c r="A807" s="255"/>
      <c r="E807" s="1009"/>
      <c r="N807" s="1053"/>
    </row>
    <row r="808">
      <c r="A808" s="255"/>
      <c r="E808" s="1009"/>
      <c r="N808" s="1053"/>
    </row>
    <row r="809">
      <c r="A809" s="255"/>
      <c r="E809" s="1009"/>
      <c r="N809" s="1053"/>
    </row>
    <row r="810">
      <c r="A810" s="255"/>
      <c r="E810" s="1009"/>
      <c r="N810" s="1053"/>
    </row>
    <row r="811">
      <c r="A811" s="255"/>
      <c r="E811" s="1009"/>
      <c r="N811" s="1053"/>
    </row>
    <row r="812">
      <c r="A812" s="255"/>
      <c r="E812" s="1009"/>
      <c r="N812" s="1053"/>
    </row>
    <row r="813">
      <c r="A813" s="255"/>
      <c r="E813" s="1009"/>
      <c r="N813" s="1053"/>
    </row>
    <row r="814">
      <c r="A814" s="255"/>
      <c r="E814" s="1009"/>
      <c r="N814" s="1053"/>
    </row>
    <row r="815">
      <c r="A815" s="255"/>
      <c r="E815" s="1009"/>
      <c r="N815" s="1053"/>
    </row>
    <row r="816">
      <c r="A816" s="255"/>
      <c r="E816" s="1009"/>
      <c r="N816" s="1053"/>
    </row>
    <row r="817">
      <c r="A817" s="255"/>
      <c r="E817" s="1009"/>
      <c r="N817" s="1053"/>
    </row>
    <row r="818">
      <c r="A818" s="255"/>
      <c r="E818" s="1009"/>
      <c r="N818" s="1053"/>
    </row>
    <row r="819">
      <c r="A819" s="255"/>
      <c r="E819" s="1009"/>
      <c r="N819" s="1053"/>
    </row>
    <row r="820">
      <c r="A820" s="255"/>
      <c r="E820" s="1009"/>
      <c r="N820" s="1053"/>
    </row>
    <row r="821">
      <c r="A821" s="255"/>
      <c r="E821" s="1009"/>
      <c r="N821" s="1053"/>
    </row>
    <row r="822">
      <c r="A822" s="255"/>
      <c r="E822" s="1009"/>
      <c r="N822" s="1053"/>
    </row>
    <row r="823">
      <c r="A823" s="255"/>
      <c r="E823" s="1009"/>
      <c r="N823" s="1053"/>
    </row>
    <row r="824">
      <c r="A824" s="255"/>
      <c r="E824" s="1009"/>
      <c r="N824" s="1053"/>
    </row>
    <row r="825">
      <c r="A825" s="255"/>
      <c r="E825" s="1009"/>
      <c r="N825" s="1053"/>
    </row>
    <row r="826">
      <c r="A826" s="255"/>
      <c r="E826" s="1009"/>
      <c r="N826" s="1053"/>
    </row>
    <row r="827">
      <c r="A827" s="255"/>
      <c r="E827" s="1009"/>
      <c r="N827" s="1053"/>
    </row>
    <row r="828">
      <c r="A828" s="255"/>
      <c r="E828" s="1009"/>
      <c r="N828" s="1053"/>
    </row>
    <row r="829">
      <c r="A829" s="255"/>
      <c r="E829" s="1009"/>
      <c r="N829" s="1053"/>
    </row>
    <row r="830">
      <c r="A830" s="255"/>
      <c r="E830" s="1009"/>
      <c r="N830" s="1053"/>
    </row>
    <row r="831">
      <c r="A831" s="255"/>
      <c r="E831" s="1009"/>
      <c r="N831" s="1053"/>
    </row>
    <row r="832">
      <c r="A832" s="255"/>
      <c r="E832" s="1009"/>
      <c r="N832" s="1053"/>
    </row>
    <row r="833">
      <c r="A833" s="255"/>
      <c r="E833" s="1009"/>
      <c r="N833" s="1053"/>
    </row>
    <row r="834">
      <c r="A834" s="255"/>
      <c r="E834" s="1009"/>
      <c r="N834" s="1053"/>
    </row>
    <row r="835">
      <c r="A835" s="255"/>
      <c r="E835" s="1009"/>
      <c r="N835" s="1053"/>
    </row>
    <row r="836">
      <c r="A836" s="255"/>
      <c r="E836" s="1009"/>
      <c r="N836" s="1053"/>
    </row>
    <row r="837">
      <c r="A837" s="255"/>
      <c r="E837" s="1009"/>
      <c r="N837" s="1053"/>
    </row>
    <row r="838">
      <c r="A838" s="255"/>
      <c r="E838" s="1009"/>
      <c r="N838" s="1053"/>
    </row>
    <row r="839">
      <c r="A839" s="255"/>
      <c r="E839" s="1009"/>
      <c r="N839" s="1053"/>
    </row>
    <row r="840">
      <c r="A840" s="255"/>
      <c r="E840" s="1009"/>
      <c r="N840" s="1053"/>
    </row>
    <row r="841">
      <c r="A841" s="255"/>
      <c r="E841" s="1009"/>
      <c r="N841" s="1053"/>
    </row>
    <row r="842">
      <c r="A842" s="255"/>
      <c r="E842" s="1009"/>
      <c r="N842" s="1053"/>
    </row>
    <row r="843">
      <c r="A843" s="255"/>
      <c r="E843" s="1009"/>
      <c r="N843" s="1053"/>
    </row>
    <row r="844">
      <c r="A844" s="255"/>
      <c r="E844" s="1009"/>
      <c r="N844" s="1053"/>
    </row>
    <row r="845">
      <c r="A845" s="255"/>
      <c r="E845" s="1009"/>
      <c r="N845" s="1053"/>
    </row>
    <row r="846">
      <c r="A846" s="255"/>
      <c r="E846" s="1009"/>
      <c r="N846" s="1053"/>
    </row>
    <row r="847">
      <c r="A847" s="255"/>
      <c r="E847" s="1009"/>
      <c r="N847" s="1053"/>
    </row>
    <row r="848">
      <c r="A848" s="255"/>
      <c r="E848" s="1009"/>
      <c r="N848" s="1053"/>
    </row>
    <row r="849">
      <c r="A849" s="255"/>
      <c r="E849" s="1009"/>
      <c r="N849" s="1053"/>
    </row>
    <row r="850">
      <c r="A850" s="255"/>
      <c r="E850" s="1009"/>
      <c r="N850" s="1053"/>
    </row>
    <row r="851">
      <c r="A851" s="255"/>
      <c r="E851" s="1009"/>
      <c r="N851" s="1053"/>
    </row>
    <row r="852">
      <c r="A852" s="255"/>
      <c r="E852" s="1009"/>
      <c r="N852" s="1053"/>
    </row>
    <row r="853">
      <c r="A853" s="255"/>
      <c r="E853" s="1009"/>
      <c r="N853" s="1053"/>
    </row>
    <row r="854">
      <c r="A854" s="255"/>
      <c r="E854" s="1009"/>
      <c r="N854" s="1053"/>
    </row>
    <row r="855">
      <c r="A855" s="255"/>
      <c r="E855" s="1009"/>
      <c r="N855" s="1053"/>
    </row>
    <row r="856">
      <c r="A856" s="255"/>
      <c r="E856" s="1009"/>
      <c r="N856" s="1053"/>
    </row>
    <row r="857">
      <c r="A857" s="255"/>
      <c r="E857" s="1009"/>
      <c r="N857" s="1053"/>
    </row>
    <row r="858">
      <c r="A858" s="255"/>
      <c r="E858" s="1009"/>
      <c r="N858" s="1053"/>
    </row>
    <row r="859">
      <c r="A859" s="255"/>
      <c r="E859" s="1009"/>
      <c r="N859" s="1053"/>
    </row>
    <row r="860">
      <c r="A860" s="255"/>
      <c r="E860" s="1009"/>
      <c r="N860" s="1053"/>
    </row>
    <row r="861">
      <c r="A861" s="255"/>
      <c r="E861" s="1009"/>
      <c r="N861" s="1053"/>
    </row>
    <row r="862">
      <c r="A862" s="255"/>
      <c r="E862" s="1009"/>
      <c r="N862" s="1053"/>
    </row>
    <row r="863">
      <c r="A863" s="255"/>
      <c r="E863" s="1009"/>
      <c r="N863" s="1053"/>
    </row>
    <row r="864">
      <c r="A864" s="255"/>
      <c r="E864" s="1009"/>
      <c r="N864" s="1053"/>
    </row>
    <row r="865">
      <c r="A865" s="255"/>
      <c r="E865" s="1009"/>
      <c r="N865" s="1053"/>
    </row>
    <row r="866">
      <c r="A866" s="255"/>
      <c r="E866" s="1009"/>
      <c r="N866" s="1053"/>
    </row>
    <row r="867">
      <c r="A867" s="255"/>
      <c r="E867" s="1009"/>
      <c r="N867" s="1053"/>
    </row>
    <row r="868">
      <c r="A868" s="255"/>
      <c r="E868" s="1009"/>
      <c r="N868" s="1053"/>
    </row>
    <row r="869">
      <c r="A869" s="255"/>
      <c r="E869" s="1009"/>
      <c r="N869" s="1053"/>
    </row>
    <row r="870">
      <c r="A870" s="255"/>
      <c r="E870" s="1009"/>
      <c r="N870" s="1053"/>
    </row>
    <row r="871">
      <c r="A871" s="255"/>
      <c r="E871" s="1009"/>
      <c r="N871" s="1053"/>
    </row>
    <row r="872">
      <c r="A872" s="255"/>
      <c r="E872" s="1009"/>
      <c r="N872" s="1053"/>
    </row>
    <row r="873">
      <c r="A873" s="255"/>
      <c r="E873" s="1009"/>
      <c r="N873" s="1053"/>
    </row>
    <row r="874">
      <c r="A874" s="255"/>
      <c r="E874" s="1009"/>
      <c r="N874" s="1053"/>
    </row>
    <row r="875">
      <c r="A875" s="255"/>
      <c r="E875" s="1009"/>
      <c r="N875" s="1053"/>
    </row>
    <row r="876">
      <c r="A876" s="255"/>
      <c r="E876" s="1009"/>
      <c r="N876" s="1053"/>
    </row>
    <row r="877">
      <c r="A877" s="255"/>
      <c r="E877" s="1009"/>
      <c r="N877" s="1053"/>
    </row>
    <row r="878">
      <c r="A878" s="255"/>
      <c r="E878" s="1009"/>
      <c r="N878" s="1053"/>
    </row>
    <row r="879">
      <c r="A879" s="255"/>
      <c r="E879" s="1009"/>
      <c r="N879" s="1053"/>
    </row>
    <row r="880">
      <c r="A880" s="255"/>
      <c r="E880" s="1009"/>
      <c r="N880" s="1053"/>
    </row>
    <row r="881">
      <c r="A881" s="255"/>
      <c r="E881" s="1009"/>
      <c r="N881" s="1053"/>
    </row>
    <row r="882">
      <c r="A882" s="255"/>
      <c r="E882" s="1009"/>
      <c r="N882" s="1053"/>
    </row>
    <row r="883">
      <c r="A883" s="255"/>
      <c r="E883" s="1009"/>
      <c r="N883" s="1053"/>
    </row>
    <row r="884">
      <c r="A884" s="255"/>
      <c r="E884" s="1009"/>
      <c r="N884" s="1053"/>
    </row>
    <row r="885">
      <c r="A885" s="255"/>
      <c r="E885" s="1009"/>
      <c r="N885" s="1053"/>
    </row>
    <row r="886">
      <c r="A886" s="255"/>
      <c r="E886" s="1009"/>
      <c r="N886" s="1053"/>
    </row>
    <row r="887">
      <c r="A887" s="255"/>
      <c r="E887" s="1009"/>
      <c r="N887" s="1053"/>
    </row>
    <row r="888">
      <c r="A888" s="255"/>
      <c r="E888" s="1009"/>
      <c r="N888" s="1053"/>
    </row>
    <row r="889">
      <c r="A889" s="255"/>
      <c r="E889" s="1009"/>
      <c r="N889" s="1053"/>
    </row>
    <row r="890">
      <c r="A890" s="255"/>
      <c r="E890" s="1009"/>
      <c r="N890" s="1053"/>
    </row>
    <row r="891">
      <c r="A891" s="255"/>
      <c r="E891" s="1009"/>
      <c r="N891" s="1053"/>
    </row>
    <row r="892">
      <c r="A892" s="255"/>
      <c r="E892" s="1009"/>
      <c r="N892" s="1053"/>
    </row>
    <row r="893">
      <c r="A893" s="255"/>
      <c r="E893" s="1009"/>
      <c r="N893" s="1053"/>
    </row>
    <row r="894">
      <c r="A894" s="255"/>
      <c r="E894" s="1009"/>
      <c r="N894" s="1053"/>
    </row>
    <row r="895">
      <c r="A895" s="255"/>
      <c r="E895" s="1009"/>
      <c r="N895" s="1053"/>
    </row>
    <row r="896">
      <c r="A896" s="255"/>
      <c r="E896" s="1009"/>
      <c r="N896" s="1053"/>
    </row>
    <row r="897">
      <c r="A897" s="255"/>
      <c r="E897" s="1009"/>
      <c r="N897" s="1053"/>
    </row>
    <row r="898">
      <c r="A898" s="255"/>
      <c r="E898" s="1009"/>
      <c r="N898" s="1053"/>
    </row>
    <row r="899">
      <c r="A899" s="255"/>
      <c r="E899" s="1009"/>
      <c r="N899" s="1053"/>
    </row>
    <row r="900">
      <c r="A900" s="255"/>
      <c r="E900" s="1009"/>
      <c r="N900" s="1053"/>
    </row>
    <row r="901">
      <c r="A901" s="255"/>
      <c r="E901" s="1009"/>
      <c r="N901" s="1053"/>
    </row>
    <row r="902">
      <c r="A902" s="255"/>
      <c r="E902" s="1009"/>
      <c r="N902" s="1053"/>
    </row>
    <row r="903">
      <c r="A903" s="255"/>
      <c r="E903" s="1009"/>
      <c r="N903" s="1053"/>
    </row>
    <row r="904">
      <c r="A904" s="255"/>
      <c r="E904" s="1009"/>
      <c r="N904" s="1053"/>
    </row>
    <row r="905">
      <c r="A905" s="255"/>
      <c r="E905" s="1009"/>
      <c r="N905" s="1053"/>
    </row>
    <row r="906">
      <c r="A906" s="255"/>
      <c r="E906" s="1009"/>
      <c r="N906" s="1053"/>
    </row>
    <row r="907">
      <c r="A907" s="255"/>
      <c r="E907" s="1009"/>
      <c r="N907" s="1053"/>
    </row>
    <row r="908">
      <c r="A908" s="255"/>
      <c r="E908" s="1009"/>
      <c r="N908" s="1053"/>
    </row>
    <row r="909">
      <c r="A909" s="255"/>
      <c r="E909" s="1009"/>
      <c r="N909" s="1053"/>
    </row>
    <row r="910">
      <c r="A910" s="255"/>
      <c r="E910" s="1009"/>
      <c r="N910" s="1053"/>
    </row>
    <row r="911">
      <c r="A911" s="255"/>
      <c r="E911" s="1009"/>
      <c r="N911" s="1053"/>
    </row>
    <row r="912">
      <c r="A912" s="255"/>
      <c r="E912" s="1009"/>
      <c r="N912" s="1053"/>
    </row>
  </sheetData>
  <autoFilter ref="$A$1:$AI$912"/>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3.71"/>
    <col customWidth="1" min="2" max="2" width="44.71"/>
    <col customWidth="1" min="3" max="3" width="26.0"/>
    <col customWidth="1" min="4" max="4" width="19.14"/>
    <col customWidth="1" min="5" max="5" width="10.71"/>
    <col customWidth="1" min="6" max="7" width="15.14"/>
    <col customWidth="1" min="8" max="8" width="27.0"/>
    <col customWidth="1" min="9" max="9" width="24.57"/>
    <col customWidth="1" min="10" max="10" width="20.0"/>
    <col customWidth="1" min="11" max="11" width="16.86"/>
    <col customWidth="1" min="12" max="12" width="18.29"/>
    <col customWidth="1" min="13" max="13" width="14.0"/>
    <col customWidth="1" min="14" max="14" width="20.0"/>
    <col customWidth="1" min="15" max="15" width="56.57"/>
    <col customWidth="1" min="16" max="17" width="16.86"/>
    <col customWidth="1" min="18" max="18" width="24.57"/>
    <col customWidth="1" min="19" max="19" width="60.29"/>
    <col customWidth="1" min="20" max="20" width="21.14"/>
    <col customWidth="1" min="21" max="36" width="10.71"/>
  </cols>
  <sheetData>
    <row r="1">
      <c r="A1" s="47" t="s">
        <v>100</v>
      </c>
      <c r="B1" s="48" t="s">
        <v>101</v>
      </c>
      <c r="C1" s="49" t="s">
        <v>102</v>
      </c>
      <c r="D1" s="49" t="s">
        <v>103</v>
      </c>
      <c r="E1" s="1054" t="s">
        <v>7193</v>
      </c>
      <c r="F1" s="49" t="s">
        <v>105</v>
      </c>
      <c r="G1" s="49" t="s">
        <v>106</v>
      </c>
      <c r="H1" s="49" t="s">
        <v>107</v>
      </c>
      <c r="I1" s="49" t="s">
        <v>108</v>
      </c>
      <c r="J1" s="49" t="s">
        <v>109</v>
      </c>
      <c r="K1" s="49" t="s">
        <v>110</v>
      </c>
      <c r="L1" s="49" t="s">
        <v>111</v>
      </c>
      <c r="M1" s="49" t="s">
        <v>112</v>
      </c>
      <c r="N1" s="1055" t="s">
        <v>113</v>
      </c>
      <c r="O1" s="50" t="s">
        <v>114</v>
      </c>
      <c r="P1" s="20" t="s">
        <v>7194</v>
      </c>
      <c r="Q1" s="49" t="s">
        <v>115</v>
      </c>
      <c r="R1" s="49" t="s">
        <v>116</v>
      </c>
      <c r="S1" s="49" t="s">
        <v>117</v>
      </c>
      <c r="T1" s="49" t="s">
        <v>118</v>
      </c>
      <c r="U1" s="1056" t="s">
        <v>118</v>
      </c>
      <c r="V1" s="1057"/>
      <c r="W1" s="1057"/>
      <c r="X1" s="1057"/>
      <c r="Y1" s="1057"/>
      <c r="Z1" s="1057"/>
      <c r="AA1" s="1057"/>
      <c r="AB1" s="1057"/>
      <c r="AC1" s="1057"/>
      <c r="AD1" s="1057"/>
      <c r="AE1" s="1057"/>
      <c r="AF1" s="1057"/>
      <c r="AG1" s="1057"/>
      <c r="AH1" s="1057"/>
      <c r="AI1" s="1057"/>
      <c r="AJ1" s="1057"/>
    </row>
    <row r="2">
      <c r="A2" s="1058">
        <v>43525.0</v>
      </c>
      <c r="B2" s="1059" t="s">
        <v>7195</v>
      </c>
      <c r="C2" s="1060"/>
      <c r="D2" s="1060"/>
      <c r="E2" s="1061">
        <v>37.0</v>
      </c>
      <c r="F2" s="1062"/>
      <c r="G2" s="1062" t="s">
        <v>131</v>
      </c>
      <c r="H2" s="1062" t="s">
        <v>7196</v>
      </c>
      <c r="I2" s="1062" t="s">
        <v>7197</v>
      </c>
      <c r="J2" s="1062"/>
      <c r="K2" s="1062"/>
      <c r="L2" s="1062"/>
      <c r="M2" s="1062"/>
      <c r="N2" s="1063" t="s">
        <v>945</v>
      </c>
      <c r="O2" s="1064" t="s">
        <v>7198</v>
      </c>
      <c r="P2" s="1062"/>
      <c r="Q2" s="1062" t="s">
        <v>126</v>
      </c>
      <c r="R2" s="1062" t="s">
        <v>135</v>
      </c>
      <c r="S2" s="1062" t="s">
        <v>7199</v>
      </c>
      <c r="T2" s="1060" t="s">
        <v>1326</v>
      </c>
      <c r="U2" s="1060"/>
      <c r="V2" s="1060"/>
      <c r="W2" s="1060"/>
      <c r="X2" s="1060"/>
      <c r="Y2" s="1060"/>
      <c r="Z2" s="1060"/>
      <c r="AA2" s="1060"/>
      <c r="AB2" s="1060"/>
      <c r="AC2" s="1060"/>
      <c r="AD2" s="1060"/>
      <c r="AE2" s="1060"/>
      <c r="AF2" s="1060"/>
      <c r="AG2" s="1060"/>
      <c r="AH2" s="1060"/>
      <c r="AI2" s="1060"/>
      <c r="AJ2" s="1060"/>
    </row>
    <row r="3">
      <c r="A3" s="1058">
        <v>43556.0</v>
      </c>
      <c r="B3" s="1065" t="s">
        <v>7200</v>
      </c>
      <c r="C3" s="1066"/>
      <c r="D3" s="1066"/>
      <c r="E3" s="1061">
        <v>24.0</v>
      </c>
      <c r="F3" s="1062"/>
      <c r="G3" s="1062" t="s">
        <v>131</v>
      </c>
      <c r="H3" s="1065" t="s">
        <v>7201</v>
      </c>
      <c r="I3" s="1065" t="s">
        <v>7197</v>
      </c>
      <c r="J3" s="1060"/>
      <c r="K3" s="1060"/>
      <c r="L3" s="1060"/>
      <c r="M3" s="1060"/>
      <c r="N3" s="1063" t="s">
        <v>130</v>
      </c>
      <c r="O3" s="1067" t="s">
        <v>7202</v>
      </c>
      <c r="P3" s="1066"/>
      <c r="Q3" s="1065" t="s">
        <v>135</v>
      </c>
      <c r="R3" s="1065" t="s">
        <v>130</v>
      </c>
      <c r="S3" s="1065" t="s">
        <v>7203</v>
      </c>
      <c r="T3" s="1066" t="s">
        <v>1326</v>
      </c>
      <c r="U3" s="1066"/>
      <c r="V3" s="1066"/>
      <c r="W3" s="1066"/>
      <c r="X3" s="1066"/>
      <c r="Y3" s="1066"/>
      <c r="Z3" s="1066"/>
      <c r="AA3" s="1066"/>
      <c r="AB3" s="1066"/>
      <c r="AC3" s="1066"/>
      <c r="AD3" s="1066"/>
      <c r="AE3" s="1066"/>
      <c r="AF3" s="1066"/>
      <c r="AG3" s="1066"/>
      <c r="AH3" s="1066"/>
      <c r="AI3" s="1066"/>
      <c r="AJ3" s="1066"/>
    </row>
    <row r="4">
      <c r="A4" s="1068">
        <v>43586.0</v>
      </c>
      <c r="B4" s="1065" t="s">
        <v>7204</v>
      </c>
      <c r="C4" s="1066"/>
      <c r="D4" s="1066"/>
      <c r="E4" s="1061">
        <v>36.0</v>
      </c>
      <c r="F4" s="1062"/>
      <c r="G4" s="1062" t="s">
        <v>131</v>
      </c>
      <c r="H4" s="1065" t="s">
        <v>7196</v>
      </c>
      <c r="I4" s="1065" t="s">
        <v>7197</v>
      </c>
      <c r="J4" s="1062"/>
      <c r="K4" s="1062"/>
      <c r="L4" s="1062"/>
      <c r="M4" s="1062"/>
      <c r="N4" s="1063" t="s">
        <v>477</v>
      </c>
      <c r="O4" s="1067" t="s">
        <v>7205</v>
      </c>
      <c r="P4" s="1066"/>
      <c r="Q4" s="1065" t="s">
        <v>126</v>
      </c>
      <c r="R4" s="1065" t="s">
        <v>135</v>
      </c>
      <c r="S4" s="1065" t="s">
        <v>7206</v>
      </c>
      <c r="T4" s="1066"/>
      <c r="U4" s="1066"/>
      <c r="V4" s="1066"/>
      <c r="W4" s="1066"/>
      <c r="X4" s="1066"/>
      <c r="Y4" s="1066"/>
      <c r="Z4" s="1066"/>
      <c r="AA4" s="1066"/>
      <c r="AB4" s="1066"/>
      <c r="AC4" s="1066"/>
      <c r="AD4" s="1066"/>
      <c r="AE4" s="1066"/>
      <c r="AF4" s="1066"/>
      <c r="AG4" s="1066"/>
      <c r="AH4" s="1066"/>
      <c r="AI4" s="1066"/>
      <c r="AJ4" s="1066"/>
    </row>
    <row r="5">
      <c r="A5" s="1068">
        <v>43586.0</v>
      </c>
      <c r="B5" s="1065" t="s">
        <v>7207</v>
      </c>
      <c r="C5" s="1066"/>
      <c r="D5" s="1066"/>
      <c r="E5" s="1061">
        <v>22.0</v>
      </c>
      <c r="F5" s="1062"/>
      <c r="G5" s="1062" t="s">
        <v>678</v>
      </c>
      <c r="H5" s="1065" t="s">
        <v>7208</v>
      </c>
      <c r="I5" s="1065" t="s">
        <v>7197</v>
      </c>
      <c r="J5" s="1060"/>
      <c r="K5" s="1060"/>
      <c r="L5" s="1060"/>
      <c r="M5" s="1060"/>
      <c r="N5" s="1063" t="s">
        <v>130</v>
      </c>
      <c r="O5" s="1067" t="s">
        <v>7209</v>
      </c>
      <c r="P5" s="1065" t="s">
        <v>7210</v>
      </c>
      <c r="Q5" s="1065" t="s">
        <v>7210</v>
      </c>
      <c r="R5" s="1065" t="s">
        <v>130</v>
      </c>
      <c r="S5" s="1065" t="s">
        <v>7211</v>
      </c>
      <c r="T5" s="1066" t="s">
        <v>1349</v>
      </c>
      <c r="U5" s="1066"/>
      <c r="V5" s="1066"/>
      <c r="W5" s="1066"/>
      <c r="X5" s="1066"/>
      <c r="Y5" s="1066"/>
      <c r="Z5" s="1066"/>
      <c r="AA5" s="1066"/>
      <c r="AB5" s="1066"/>
      <c r="AC5" s="1066"/>
      <c r="AD5" s="1066"/>
      <c r="AE5" s="1066"/>
      <c r="AF5" s="1066"/>
      <c r="AG5" s="1066"/>
      <c r="AH5" s="1066"/>
      <c r="AI5" s="1066"/>
      <c r="AJ5" s="1066"/>
    </row>
    <row r="6">
      <c r="A6" s="1069">
        <v>43616.0</v>
      </c>
      <c r="B6" s="1065" t="s">
        <v>7212</v>
      </c>
      <c r="C6" s="1066"/>
      <c r="D6" s="1066"/>
      <c r="E6" s="1061">
        <v>33.0</v>
      </c>
      <c r="F6" s="1062"/>
      <c r="G6" s="1062" t="s">
        <v>678</v>
      </c>
      <c r="H6" s="1065" t="s">
        <v>7213</v>
      </c>
      <c r="I6" s="1065" t="s">
        <v>7197</v>
      </c>
      <c r="J6" s="1062"/>
      <c r="K6" s="1062"/>
      <c r="L6" s="1062"/>
      <c r="M6" s="1062"/>
      <c r="N6" s="1063" t="s">
        <v>308</v>
      </c>
      <c r="O6" s="1067" t="s">
        <v>7214</v>
      </c>
      <c r="P6" s="1065" t="s">
        <v>7210</v>
      </c>
      <c r="Q6" s="1065" t="s">
        <v>7210</v>
      </c>
      <c r="R6" s="1065" t="s">
        <v>130</v>
      </c>
      <c r="S6" s="1066" t="s">
        <v>1349</v>
      </c>
      <c r="T6" s="1066" t="s">
        <v>1349</v>
      </c>
      <c r="U6" s="1066"/>
      <c r="V6" s="1066"/>
      <c r="W6" s="1066"/>
      <c r="X6" s="1066"/>
      <c r="Y6" s="1066"/>
      <c r="Z6" s="1066"/>
      <c r="AA6" s="1066"/>
      <c r="AB6" s="1066"/>
      <c r="AC6" s="1066"/>
      <c r="AD6" s="1066"/>
      <c r="AE6" s="1066"/>
      <c r="AF6" s="1066"/>
      <c r="AG6" s="1066"/>
      <c r="AH6" s="1066"/>
      <c r="AI6" s="1066"/>
      <c r="AJ6" s="1066"/>
    </row>
    <row r="7">
      <c r="A7" s="1069">
        <v>43628.0</v>
      </c>
      <c r="B7" s="1065" t="s">
        <v>7215</v>
      </c>
      <c r="C7" s="1066"/>
      <c r="D7" s="1066"/>
      <c r="E7" s="1061">
        <v>32.0</v>
      </c>
      <c r="F7" s="1062"/>
      <c r="G7" s="1062" t="s">
        <v>131</v>
      </c>
      <c r="H7" s="1065" t="s">
        <v>7216</v>
      </c>
      <c r="I7" s="1065" t="s">
        <v>7197</v>
      </c>
      <c r="J7" s="1062"/>
      <c r="K7" s="1062"/>
      <c r="L7" s="1062"/>
      <c r="M7" s="1062"/>
      <c r="N7" s="1063" t="s">
        <v>295</v>
      </c>
      <c r="O7" s="1067" t="s">
        <v>7217</v>
      </c>
      <c r="P7" s="1066"/>
      <c r="Q7" s="1065" t="s">
        <v>135</v>
      </c>
      <c r="R7" s="1065" t="s">
        <v>130</v>
      </c>
      <c r="S7" s="1065" t="s">
        <v>7218</v>
      </c>
      <c r="T7" s="1066"/>
      <c r="U7" s="1066"/>
      <c r="V7" s="1066"/>
      <c r="W7" s="1066"/>
      <c r="X7" s="1066"/>
      <c r="Y7" s="1066"/>
      <c r="Z7" s="1066"/>
      <c r="AA7" s="1066"/>
      <c r="AB7" s="1066"/>
      <c r="AC7" s="1066"/>
      <c r="AD7" s="1066"/>
      <c r="AE7" s="1066"/>
      <c r="AF7" s="1066"/>
      <c r="AG7" s="1066"/>
      <c r="AH7" s="1066"/>
      <c r="AI7" s="1066"/>
      <c r="AJ7" s="1066"/>
    </row>
    <row r="8">
      <c r="A8" s="1070">
        <v>43714.0</v>
      </c>
      <c r="B8" s="1065" t="s">
        <v>7219</v>
      </c>
      <c r="C8" s="1066"/>
      <c r="D8" s="1066"/>
      <c r="E8" s="1061">
        <v>33.0</v>
      </c>
      <c r="F8" s="1071"/>
      <c r="G8" s="1071" t="s">
        <v>131</v>
      </c>
      <c r="H8" s="1065" t="s">
        <v>7220</v>
      </c>
      <c r="I8" s="1065" t="s">
        <v>7221</v>
      </c>
      <c r="J8" s="1066"/>
      <c r="K8" s="1066"/>
      <c r="L8" s="1066"/>
      <c r="M8" s="1066"/>
      <c r="N8" s="1063" t="s">
        <v>130</v>
      </c>
      <c r="O8" s="1067" t="s">
        <v>7222</v>
      </c>
      <c r="P8" s="1065" t="s">
        <v>126</v>
      </c>
      <c r="Q8" s="1065" t="s">
        <v>360</v>
      </c>
      <c r="R8" s="1065" t="s">
        <v>130</v>
      </c>
      <c r="S8" s="1066"/>
      <c r="T8" s="1066"/>
      <c r="U8" s="1019"/>
      <c r="V8" s="1019"/>
      <c r="W8" s="1019"/>
      <c r="X8" s="1019"/>
      <c r="Y8" s="1019"/>
      <c r="Z8" s="1019"/>
      <c r="AA8" s="1019"/>
      <c r="AB8" s="1019"/>
      <c r="AC8" s="1019"/>
      <c r="AD8" s="1019"/>
      <c r="AE8" s="1019"/>
      <c r="AF8" s="1019"/>
      <c r="AG8" s="1019"/>
      <c r="AH8" s="1019"/>
      <c r="AI8" s="1019"/>
      <c r="AJ8" s="1019"/>
    </row>
    <row r="9">
      <c r="A9" s="1072">
        <v>43717.0</v>
      </c>
      <c r="B9" s="1073" t="s">
        <v>7223</v>
      </c>
      <c r="C9" s="1074"/>
      <c r="D9" s="1074"/>
      <c r="E9" s="1075">
        <v>29.0</v>
      </c>
      <c r="F9" s="1071"/>
      <c r="G9" s="1071" t="s">
        <v>131</v>
      </c>
      <c r="H9" s="1073" t="s">
        <v>7224</v>
      </c>
      <c r="I9" s="1073" t="s">
        <v>7221</v>
      </c>
      <c r="J9" s="1074"/>
      <c r="K9" s="1074"/>
      <c r="L9" s="1074"/>
      <c r="M9" s="1074"/>
      <c r="N9" s="1063" t="s">
        <v>130</v>
      </c>
      <c r="O9" s="1076" t="s">
        <v>7225</v>
      </c>
      <c r="P9" s="1073" t="s">
        <v>126</v>
      </c>
      <c r="Q9" s="1073" t="s">
        <v>126</v>
      </c>
      <c r="R9" s="1073" t="s">
        <v>228</v>
      </c>
      <c r="S9" s="1074"/>
      <c r="T9" s="1074"/>
      <c r="U9" s="207"/>
      <c r="V9" s="207"/>
      <c r="W9" s="207"/>
      <c r="X9" s="207"/>
      <c r="Y9" s="207"/>
      <c r="Z9" s="207"/>
      <c r="AA9" s="207"/>
      <c r="AB9" s="207"/>
      <c r="AC9" s="207"/>
      <c r="AD9" s="207"/>
      <c r="AE9" s="207"/>
      <c r="AF9" s="207"/>
      <c r="AG9" s="207"/>
      <c r="AH9" s="207"/>
      <c r="AI9" s="207"/>
      <c r="AJ9" s="207"/>
    </row>
    <row r="10">
      <c r="A10" s="1077">
        <v>44013.0</v>
      </c>
      <c r="B10" s="1078" t="s">
        <v>7226</v>
      </c>
      <c r="C10" s="1079"/>
      <c r="D10" s="1079"/>
      <c r="E10" s="1080">
        <v>36.0</v>
      </c>
      <c r="F10" s="1062"/>
      <c r="G10" s="1062" t="s">
        <v>678</v>
      </c>
      <c r="H10" s="1078" t="s">
        <v>7227</v>
      </c>
      <c r="I10" s="1078" t="s">
        <v>7221</v>
      </c>
      <c r="J10" s="1079"/>
      <c r="K10" s="1079"/>
      <c r="L10" s="1079"/>
      <c r="M10" s="1079"/>
      <c r="N10" s="1063" t="s">
        <v>130</v>
      </c>
      <c r="O10" s="1081" t="s">
        <v>7228</v>
      </c>
      <c r="P10" s="1078" t="s">
        <v>7210</v>
      </c>
      <c r="Q10" s="1078" t="s">
        <v>7210</v>
      </c>
      <c r="R10" s="1065" t="s">
        <v>130</v>
      </c>
      <c r="S10" s="1078" t="s">
        <v>7229</v>
      </c>
      <c r="T10" s="1079"/>
      <c r="U10" s="157"/>
      <c r="V10" s="157"/>
      <c r="W10" s="157"/>
      <c r="X10" s="157"/>
      <c r="Y10" s="157"/>
      <c r="Z10" s="157"/>
      <c r="AA10" s="157"/>
      <c r="AB10" s="157"/>
      <c r="AC10" s="157"/>
      <c r="AD10" s="157"/>
      <c r="AE10" s="157"/>
      <c r="AF10" s="157"/>
      <c r="AG10" s="157"/>
      <c r="AH10" s="157"/>
      <c r="AI10" s="157"/>
      <c r="AJ10" s="157"/>
    </row>
    <row r="11">
      <c r="A11" s="1070">
        <v>43714.0</v>
      </c>
      <c r="B11" s="1065" t="s">
        <v>7230</v>
      </c>
      <c r="C11" s="524"/>
      <c r="D11" s="524"/>
      <c r="E11" s="1061">
        <v>18.0</v>
      </c>
      <c r="F11" s="1062"/>
      <c r="G11" s="1062" t="s">
        <v>131</v>
      </c>
      <c r="H11" s="524" t="s">
        <v>142</v>
      </c>
      <c r="I11" s="1065" t="s">
        <v>7221</v>
      </c>
      <c r="J11" s="1066"/>
      <c r="K11" s="1066"/>
      <c r="L11" s="1066"/>
      <c r="M11" s="1066"/>
      <c r="N11" s="1063" t="s">
        <v>130</v>
      </c>
      <c r="O11" s="1082"/>
      <c r="P11" s="1066"/>
      <c r="Q11" s="1065" t="s">
        <v>126</v>
      </c>
      <c r="R11" s="1065" t="s">
        <v>135</v>
      </c>
      <c r="S11" s="1065" t="s">
        <v>7231</v>
      </c>
      <c r="T11" s="1066"/>
      <c r="U11" s="1019"/>
      <c r="V11" s="1019"/>
      <c r="W11" s="1019"/>
      <c r="X11" s="1019"/>
      <c r="Y11" s="1019"/>
      <c r="Z11" s="1019"/>
      <c r="AA11" s="1019"/>
      <c r="AB11" s="1019"/>
      <c r="AC11" s="1019"/>
      <c r="AD11" s="1019"/>
      <c r="AE11" s="1019"/>
      <c r="AF11" s="1019"/>
      <c r="AG11" s="1019"/>
      <c r="AH11" s="1019"/>
      <c r="AI11" s="1019"/>
      <c r="AJ11" s="1019"/>
    </row>
    <row r="12">
      <c r="A12" s="1070">
        <v>43718.0</v>
      </c>
      <c r="B12" s="1065" t="s">
        <v>7232</v>
      </c>
      <c r="C12" s="1066"/>
      <c r="D12" s="1066"/>
      <c r="E12" s="1061">
        <v>24.0</v>
      </c>
      <c r="F12" s="1062"/>
      <c r="G12" s="1062" t="s">
        <v>131</v>
      </c>
      <c r="H12" s="1065" t="s">
        <v>7233</v>
      </c>
      <c r="I12" s="1065" t="s">
        <v>7221</v>
      </c>
      <c r="J12" s="1065"/>
      <c r="K12" s="1065"/>
      <c r="L12" s="1065"/>
      <c r="M12" s="1065"/>
      <c r="N12" s="1083" t="s">
        <v>329</v>
      </c>
      <c r="O12" s="1067" t="s">
        <v>7234</v>
      </c>
      <c r="P12" s="1065"/>
      <c r="Q12" s="1065" t="s">
        <v>126</v>
      </c>
      <c r="R12" s="1065" t="s">
        <v>135</v>
      </c>
      <c r="S12" s="1066"/>
      <c r="T12" s="1084">
        <v>43726.0</v>
      </c>
      <c r="U12" s="1019"/>
      <c r="V12" s="1019"/>
      <c r="W12" s="1019"/>
      <c r="X12" s="1019"/>
      <c r="Y12" s="1019"/>
      <c r="Z12" s="1019"/>
      <c r="AA12" s="1019"/>
      <c r="AB12" s="1019"/>
      <c r="AC12" s="1019"/>
      <c r="AD12" s="1019"/>
      <c r="AE12" s="1019"/>
      <c r="AF12" s="1019"/>
      <c r="AG12" s="1019"/>
      <c r="AH12" s="1019"/>
      <c r="AI12" s="1019"/>
      <c r="AJ12" s="1019"/>
    </row>
    <row r="13">
      <c r="A13" s="1085">
        <v>43707.0</v>
      </c>
      <c r="B13" s="1065" t="s">
        <v>7235</v>
      </c>
      <c r="C13" s="1066"/>
      <c r="D13" s="1066"/>
      <c r="E13" s="1061">
        <v>35.0</v>
      </c>
      <c r="F13" s="1062"/>
      <c r="G13" s="1062" t="s">
        <v>131</v>
      </c>
      <c r="H13" s="1065" t="s">
        <v>7233</v>
      </c>
      <c r="I13" s="1065" t="s">
        <v>7221</v>
      </c>
      <c r="J13" s="1065"/>
      <c r="K13" s="1065"/>
      <c r="L13" s="1065"/>
      <c r="M13" s="1065"/>
      <c r="N13" s="1083" t="s">
        <v>708</v>
      </c>
      <c r="O13" s="1067" t="s">
        <v>7236</v>
      </c>
      <c r="P13" s="1066"/>
      <c r="Q13" s="1065" t="s">
        <v>135</v>
      </c>
      <c r="R13" s="1065" t="s">
        <v>130</v>
      </c>
      <c r="S13" s="1065" t="s">
        <v>7237</v>
      </c>
      <c r="T13" s="1019"/>
      <c r="U13" s="1019"/>
      <c r="V13" s="1019"/>
      <c r="W13" s="1019"/>
      <c r="X13" s="1019"/>
      <c r="Y13" s="1019"/>
      <c r="Z13" s="1019"/>
      <c r="AA13" s="1019"/>
      <c r="AB13" s="1019"/>
      <c r="AC13" s="1019"/>
      <c r="AD13" s="1019"/>
      <c r="AE13" s="1019"/>
      <c r="AF13" s="1019"/>
      <c r="AG13" s="1019"/>
      <c r="AH13" s="1019"/>
      <c r="AI13" s="1019"/>
      <c r="AJ13" s="1019"/>
    </row>
    <row r="14">
      <c r="A14" s="1072">
        <v>43720.0</v>
      </c>
      <c r="B14" s="1073" t="s">
        <v>7238</v>
      </c>
      <c r="C14" s="1074"/>
      <c r="D14" s="1074"/>
      <c r="E14" s="1075">
        <v>27.0</v>
      </c>
      <c r="F14" s="1071"/>
      <c r="G14" s="1071" t="s">
        <v>131</v>
      </c>
      <c r="H14" s="1073" t="s">
        <v>7233</v>
      </c>
      <c r="I14" s="1073" t="s">
        <v>7221</v>
      </c>
      <c r="J14" s="1074"/>
      <c r="K14" s="1074"/>
      <c r="L14" s="1074"/>
      <c r="M14" s="1074"/>
      <c r="N14" s="1063" t="s">
        <v>130</v>
      </c>
      <c r="O14" s="1076" t="s">
        <v>7239</v>
      </c>
      <c r="P14" s="1074"/>
      <c r="Q14" s="1073" t="s">
        <v>126</v>
      </c>
      <c r="R14" s="1073" t="s">
        <v>228</v>
      </c>
      <c r="S14" s="1073" t="s">
        <v>7240</v>
      </c>
      <c r="T14" s="207"/>
      <c r="U14" s="207"/>
      <c r="V14" s="207"/>
      <c r="W14" s="207"/>
      <c r="X14" s="207"/>
      <c r="Y14" s="207"/>
      <c r="Z14" s="207"/>
      <c r="AA14" s="207"/>
      <c r="AB14" s="207"/>
      <c r="AC14" s="207"/>
      <c r="AD14" s="207"/>
      <c r="AE14" s="207"/>
      <c r="AF14" s="207"/>
      <c r="AG14" s="207"/>
      <c r="AH14" s="207"/>
      <c r="AI14" s="207"/>
      <c r="AJ14" s="207"/>
    </row>
    <row r="15">
      <c r="A15" s="1070">
        <v>43725.0</v>
      </c>
      <c r="B15" s="1065" t="s">
        <v>7241</v>
      </c>
      <c r="C15" s="1066"/>
      <c r="D15" s="1066"/>
      <c r="E15" s="1086" t="s">
        <v>130</v>
      </c>
      <c r="F15" s="1062"/>
      <c r="G15" s="1062" t="s">
        <v>131</v>
      </c>
      <c r="H15" s="1065" t="s">
        <v>7201</v>
      </c>
      <c r="I15" s="1065" t="s">
        <v>7221</v>
      </c>
      <c r="J15" s="1065"/>
      <c r="K15" s="1065"/>
      <c r="L15" s="1065"/>
      <c r="M15" s="1065"/>
      <c r="N15" s="1083">
        <f>40*2000*20</f>
        <v>1600000</v>
      </c>
      <c r="O15" s="1067" t="s">
        <v>7242</v>
      </c>
      <c r="P15" s="1065"/>
      <c r="Q15" s="1065" t="s">
        <v>135</v>
      </c>
      <c r="R15" s="1065" t="s">
        <v>130</v>
      </c>
      <c r="S15" s="1066"/>
      <c r="T15" s="1019"/>
      <c r="U15" s="1019"/>
      <c r="V15" s="1019"/>
      <c r="W15" s="1019"/>
      <c r="X15" s="1019"/>
      <c r="Y15" s="1019"/>
      <c r="Z15" s="1019"/>
      <c r="AA15" s="1019"/>
      <c r="AB15" s="1019"/>
      <c r="AC15" s="1019"/>
      <c r="AD15" s="1019"/>
      <c r="AE15" s="1019"/>
      <c r="AF15" s="1019"/>
      <c r="AG15" s="1019"/>
      <c r="AH15" s="1019"/>
      <c r="AI15" s="1019"/>
      <c r="AJ15" s="1019"/>
    </row>
    <row r="16">
      <c r="A16" s="1070">
        <v>43725.0</v>
      </c>
      <c r="B16" s="1065" t="s">
        <v>7243</v>
      </c>
      <c r="C16" s="1066"/>
      <c r="D16" s="1066"/>
      <c r="E16" s="1061">
        <v>32.0</v>
      </c>
      <c r="F16" s="1062"/>
      <c r="G16" s="1062" t="s">
        <v>131</v>
      </c>
      <c r="H16" s="1065" t="s">
        <v>7244</v>
      </c>
      <c r="I16" s="1065" t="s">
        <v>7221</v>
      </c>
      <c r="J16" s="1066"/>
      <c r="K16" s="1066"/>
      <c r="L16" s="1066"/>
      <c r="M16" s="1066"/>
      <c r="N16" s="1063" t="s">
        <v>130</v>
      </c>
      <c r="O16" s="1067" t="s">
        <v>7245</v>
      </c>
      <c r="P16" s="1065"/>
      <c r="Q16" s="1065" t="s">
        <v>126</v>
      </c>
      <c r="R16" s="1065" t="s">
        <v>135</v>
      </c>
      <c r="S16" s="1066"/>
      <c r="T16" s="1019"/>
      <c r="U16" s="1019"/>
      <c r="V16" s="1019"/>
      <c r="W16" s="1019"/>
      <c r="X16" s="1019"/>
      <c r="Y16" s="1019"/>
      <c r="Z16" s="1019"/>
      <c r="AA16" s="1019"/>
      <c r="AB16" s="1019"/>
      <c r="AC16" s="1019"/>
      <c r="AD16" s="1019"/>
      <c r="AE16" s="1019"/>
      <c r="AF16" s="1019"/>
      <c r="AG16" s="1019"/>
      <c r="AH16" s="1019"/>
      <c r="AI16" s="1019"/>
      <c r="AJ16" s="1019"/>
    </row>
    <row r="17" ht="26.25" customHeight="1">
      <c r="A17" s="1070">
        <v>43720.0</v>
      </c>
      <c r="B17" s="1065" t="s">
        <v>7246</v>
      </c>
      <c r="C17" s="1066"/>
      <c r="D17" s="1066"/>
      <c r="E17" s="1086" t="s">
        <v>130</v>
      </c>
      <c r="F17" s="1062"/>
      <c r="G17" s="1062" t="s">
        <v>131</v>
      </c>
      <c r="H17" s="1065" t="s">
        <v>7247</v>
      </c>
      <c r="I17" s="1065" t="s">
        <v>7221</v>
      </c>
      <c r="J17" s="1066"/>
      <c r="K17" s="1066"/>
      <c r="L17" s="1066"/>
      <c r="M17" s="1066"/>
      <c r="N17" s="1063" t="s">
        <v>130</v>
      </c>
      <c r="O17" s="1067" t="s">
        <v>7248</v>
      </c>
      <c r="P17" s="1087"/>
      <c r="Q17" s="1088" t="s">
        <v>135</v>
      </c>
      <c r="R17" s="1065" t="s">
        <v>130</v>
      </c>
      <c r="S17" s="1087"/>
      <c r="T17" s="1019"/>
      <c r="U17" s="1019"/>
      <c r="V17" s="1019"/>
      <c r="W17" s="1019"/>
      <c r="X17" s="1019"/>
      <c r="Y17" s="1019"/>
      <c r="Z17" s="1019"/>
      <c r="AA17" s="1019"/>
      <c r="AB17" s="1019"/>
      <c r="AC17" s="1019"/>
      <c r="AD17" s="1019"/>
      <c r="AE17" s="1019"/>
      <c r="AF17" s="1019"/>
      <c r="AG17" s="1019"/>
      <c r="AH17" s="1019"/>
      <c r="AI17" s="1019"/>
      <c r="AJ17" s="1019"/>
    </row>
    <row r="18" ht="53.25" customHeight="1">
      <c r="A18" s="1070">
        <v>43719.0</v>
      </c>
      <c r="B18" s="1065" t="s">
        <v>7249</v>
      </c>
      <c r="C18" s="1066"/>
      <c r="D18" s="1066"/>
      <c r="E18" s="1061">
        <v>25.0</v>
      </c>
      <c r="F18" s="1062"/>
      <c r="G18" s="1062" t="s">
        <v>678</v>
      </c>
      <c r="H18" s="1065" t="s">
        <v>7233</v>
      </c>
      <c r="I18" s="1065" t="s">
        <v>7221</v>
      </c>
      <c r="J18" s="1066"/>
      <c r="K18" s="1066"/>
      <c r="L18" s="1066"/>
      <c r="M18" s="1066"/>
      <c r="N18" s="1063" t="s">
        <v>130</v>
      </c>
      <c r="O18" s="1067" t="s">
        <v>7250</v>
      </c>
      <c r="P18" s="1065" t="s">
        <v>7210</v>
      </c>
      <c r="Q18" s="1065" t="s">
        <v>81</v>
      </c>
      <c r="R18" s="1065" t="s">
        <v>130</v>
      </c>
      <c r="S18" s="1066"/>
      <c r="T18" s="1019"/>
      <c r="U18" s="1019"/>
      <c r="V18" s="1019"/>
      <c r="W18" s="1019"/>
      <c r="X18" s="1019"/>
      <c r="Y18" s="1019"/>
      <c r="Z18" s="1019"/>
      <c r="AA18" s="1019"/>
      <c r="AB18" s="1019"/>
      <c r="AC18" s="1019"/>
      <c r="AD18" s="1019"/>
      <c r="AE18" s="1019"/>
      <c r="AF18" s="1019"/>
      <c r="AG18" s="1019"/>
      <c r="AH18" s="1019"/>
      <c r="AI18" s="1019"/>
      <c r="AJ18" s="1019"/>
    </row>
    <row r="19">
      <c r="A19" s="1070">
        <v>43724.0</v>
      </c>
      <c r="B19" s="1065" t="s">
        <v>7251</v>
      </c>
      <c r="C19" s="1066"/>
      <c r="D19" s="1066"/>
      <c r="E19" s="1061">
        <v>28.0</v>
      </c>
      <c r="F19" s="1062"/>
      <c r="G19" s="1062" t="s">
        <v>131</v>
      </c>
      <c r="H19" s="1065" t="s">
        <v>7252</v>
      </c>
      <c r="I19" s="1065" t="s">
        <v>7221</v>
      </c>
      <c r="J19" s="1066"/>
      <c r="K19" s="1066"/>
      <c r="L19" s="1066"/>
      <c r="M19" s="1066"/>
      <c r="N19" s="1063" t="s">
        <v>130</v>
      </c>
      <c r="O19" s="1067" t="s">
        <v>7253</v>
      </c>
      <c r="P19" s="1065"/>
      <c r="Q19" s="1065" t="s">
        <v>126</v>
      </c>
      <c r="R19" s="1065" t="s">
        <v>135</v>
      </c>
      <c r="S19" s="1066"/>
      <c r="T19" s="1019"/>
      <c r="U19" s="1019"/>
      <c r="V19" s="1019"/>
      <c r="W19" s="1019"/>
      <c r="X19" s="1019"/>
      <c r="Y19" s="1019"/>
      <c r="Z19" s="1019"/>
      <c r="AA19" s="1019"/>
      <c r="AB19" s="1019"/>
      <c r="AC19" s="1019"/>
      <c r="AD19" s="1019"/>
      <c r="AE19" s="1019"/>
      <c r="AF19" s="1019"/>
      <c r="AG19" s="1019"/>
      <c r="AH19" s="1019"/>
      <c r="AI19" s="1019"/>
      <c r="AJ19" s="1019"/>
    </row>
    <row r="20">
      <c r="A20" s="1070">
        <v>43724.0</v>
      </c>
      <c r="B20" s="1065" t="s">
        <v>7254</v>
      </c>
      <c r="C20" s="1066"/>
      <c r="D20" s="1066"/>
      <c r="E20" s="1086" t="s">
        <v>130</v>
      </c>
      <c r="F20" s="1062"/>
      <c r="G20" s="1062" t="s">
        <v>131</v>
      </c>
      <c r="H20" s="1065" t="s">
        <v>7255</v>
      </c>
      <c r="I20" s="1065" t="s">
        <v>7221</v>
      </c>
      <c r="J20" s="1066"/>
      <c r="K20" s="1066"/>
      <c r="L20" s="1066"/>
      <c r="M20" s="1066"/>
      <c r="N20" s="1063" t="s">
        <v>130</v>
      </c>
      <c r="O20" s="1067" t="s">
        <v>7256</v>
      </c>
      <c r="P20" s="1065"/>
      <c r="Q20" s="1065" t="s">
        <v>135</v>
      </c>
      <c r="R20" s="1065" t="s">
        <v>130</v>
      </c>
      <c r="S20" s="1066"/>
      <c r="T20" s="524" t="s">
        <v>7257</v>
      </c>
      <c r="U20" s="1019"/>
      <c r="V20" s="1019"/>
      <c r="W20" s="1019"/>
      <c r="X20" s="1019"/>
      <c r="Y20" s="1019"/>
      <c r="Z20" s="1019"/>
      <c r="AA20" s="1019"/>
      <c r="AB20" s="1019"/>
      <c r="AC20" s="1019"/>
      <c r="AD20" s="1019"/>
      <c r="AE20" s="1019"/>
      <c r="AF20" s="1019"/>
      <c r="AG20" s="1019"/>
      <c r="AH20" s="1019"/>
      <c r="AI20" s="1019"/>
      <c r="AJ20" s="1019"/>
    </row>
    <row r="21">
      <c r="A21" s="1070">
        <v>43724.0</v>
      </c>
      <c r="B21" s="1065" t="s">
        <v>7258</v>
      </c>
      <c r="C21" s="1066"/>
      <c r="D21" s="1066"/>
      <c r="E21" s="1061">
        <v>32.0</v>
      </c>
      <c r="F21" s="1062"/>
      <c r="G21" s="1062" t="s">
        <v>131</v>
      </c>
      <c r="H21" s="1065" t="s">
        <v>7259</v>
      </c>
      <c r="I21" s="1065" t="s">
        <v>7260</v>
      </c>
      <c r="J21" s="1066"/>
      <c r="K21" s="1066"/>
      <c r="L21" s="1066"/>
      <c r="M21" s="1066"/>
      <c r="N21" s="1063" t="s">
        <v>130</v>
      </c>
      <c r="O21" s="1067" t="s">
        <v>7261</v>
      </c>
      <c r="P21" s="1065"/>
      <c r="Q21" s="1065" t="s">
        <v>135</v>
      </c>
      <c r="R21" s="1065" t="s">
        <v>130</v>
      </c>
      <c r="S21" s="1066"/>
      <c r="T21" s="1019"/>
      <c r="U21" s="1019"/>
      <c r="V21" s="1019"/>
      <c r="W21" s="1019"/>
      <c r="X21" s="1019"/>
      <c r="Y21" s="1019"/>
      <c r="Z21" s="1019"/>
      <c r="AA21" s="1019"/>
      <c r="AB21" s="1019"/>
      <c r="AC21" s="1019"/>
      <c r="AD21" s="1019"/>
      <c r="AE21" s="1019"/>
      <c r="AF21" s="1019"/>
      <c r="AG21" s="1019"/>
      <c r="AH21" s="1019"/>
      <c r="AI21" s="1019"/>
      <c r="AJ21" s="1019"/>
    </row>
    <row r="22">
      <c r="A22" s="1068">
        <v>43725.0</v>
      </c>
      <c r="B22" s="1065" t="s">
        <v>7241</v>
      </c>
      <c r="C22" s="1065"/>
      <c r="D22" s="1065"/>
      <c r="E22" s="1086" t="s">
        <v>130</v>
      </c>
      <c r="F22" s="1062"/>
      <c r="G22" s="1062" t="s">
        <v>131</v>
      </c>
      <c r="H22" s="1065" t="s">
        <v>7201</v>
      </c>
      <c r="I22" s="1065" t="s">
        <v>7221</v>
      </c>
      <c r="J22" s="1065"/>
      <c r="K22" s="1065"/>
      <c r="L22" s="1065"/>
      <c r="M22" s="1065"/>
      <c r="N22" s="1083">
        <f>40*2000*20</f>
        <v>1600000</v>
      </c>
      <c r="O22" s="1067" t="s">
        <v>7262</v>
      </c>
      <c r="P22" s="1065"/>
      <c r="Q22" s="1065" t="s">
        <v>135</v>
      </c>
      <c r="R22" s="1065" t="s">
        <v>130</v>
      </c>
      <c r="S22" s="1065" t="s">
        <v>7263</v>
      </c>
      <c r="T22" s="1089"/>
      <c r="U22" s="1019"/>
      <c r="V22" s="1019"/>
      <c r="W22" s="1019"/>
      <c r="X22" s="1019"/>
      <c r="Y22" s="1019"/>
      <c r="Z22" s="1019"/>
      <c r="AA22" s="1019"/>
      <c r="AB22" s="1019"/>
      <c r="AC22" s="1019"/>
      <c r="AD22" s="1019"/>
      <c r="AE22" s="1019"/>
      <c r="AF22" s="1019"/>
      <c r="AG22" s="1019"/>
      <c r="AH22" s="1019"/>
      <c r="AI22" s="1019"/>
      <c r="AJ22" s="1019"/>
    </row>
    <row r="23">
      <c r="A23" s="1068">
        <v>43725.0</v>
      </c>
      <c r="B23" s="1065" t="s">
        <v>7243</v>
      </c>
      <c r="C23" s="1065"/>
      <c r="D23" s="1065"/>
      <c r="E23" s="1086">
        <v>32.0</v>
      </c>
      <c r="F23" s="1062"/>
      <c r="G23" s="1062" t="s">
        <v>131</v>
      </c>
      <c r="H23" s="1065" t="s">
        <v>7244</v>
      </c>
      <c r="I23" s="1065" t="s">
        <v>7221</v>
      </c>
      <c r="J23" s="1089"/>
      <c r="K23" s="1089"/>
      <c r="L23" s="1089"/>
      <c r="M23" s="1089"/>
      <c r="N23" s="1063" t="s">
        <v>130</v>
      </c>
      <c r="O23" s="1067" t="s">
        <v>7245</v>
      </c>
      <c r="P23" s="1065"/>
      <c r="Q23" s="1065" t="s">
        <v>126</v>
      </c>
      <c r="R23" s="1065" t="s">
        <v>135</v>
      </c>
      <c r="S23" s="1089"/>
      <c r="T23" s="1089"/>
      <c r="U23" s="1019"/>
      <c r="V23" s="1019"/>
      <c r="W23" s="1019"/>
      <c r="X23" s="1019"/>
      <c r="Y23" s="1019"/>
      <c r="Z23" s="1019"/>
      <c r="AA23" s="1019"/>
      <c r="AB23" s="1019"/>
      <c r="AC23" s="1019"/>
      <c r="AD23" s="1019"/>
      <c r="AE23" s="1019"/>
      <c r="AF23" s="1019"/>
      <c r="AG23" s="1019"/>
      <c r="AH23" s="1019"/>
      <c r="AI23" s="1019"/>
      <c r="AJ23" s="1019"/>
    </row>
    <row r="24">
      <c r="A24" s="1068">
        <v>43999.0</v>
      </c>
      <c r="B24" s="1065" t="s">
        <v>7264</v>
      </c>
      <c r="C24" s="1065"/>
      <c r="D24" s="1065"/>
      <c r="E24" s="1086" t="s">
        <v>130</v>
      </c>
      <c r="F24" s="1062"/>
      <c r="G24" s="1062" t="s">
        <v>131</v>
      </c>
      <c r="H24" s="1065" t="s">
        <v>7208</v>
      </c>
      <c r="I24" s="1065" t="s">
        <v>7265</v>
      </c>
      <c r="J24" s="1065"/>
      <c r="K24" s="1065"/>
      <c r="L24" s="1065"/>
      <c r="M24" s="1065"/>
      <c r="N24" s="1083">
        <f>40*2000*20</f>
        <v>1600000</v>
      </c>
      <c r="O24" s="1067" t="s">
        <v>7266</v>
      </c>
      <c r="P24" s="1065"/>
      <c r="Q24" s="1065" t="s">
        <v>126</v>
      </c>
      <c r="R24" s="1065" t="s">
        <v>135</v>
      </c>
      <c r="S24" s="1065"/>
      <c r="T24" s="1089"/>
      <c r="U24" s="1019"/>
      <c r="V24" s="1019"/>
      <c r="W24" s="1019"/>
      <c r="X24" s="1019"/>
      <c r="Y24" s="1019"/>
      <c r="Z24" s="1019"/>
      <c r="AA24" s="1019"/>
      <c r="AB24" s="1019"/>
      <c r="AC24" s="1019"/>
      <c r="AD24" s="1019"/>
      <c r="AE24" s="1019"/>
      <c r="AF24" s="1019"/>
      <c r="AG24" s="1019"/>
      <c r="AH24" s="1019"/>
      <c r="AI24" s="1019"/>
      <c r="AJ24" s="1019"/>
    </row>
    <row r="25">
      <c r="A25" s="1068">
        <v>43732.0</v>
      </c>
      <c r="B25" s="1065" t="s">
        <v>7267</v>
      </c>
      <c r="C25" s="1065"/>
      <c r="D25" s="1065"/>
      <c r="E25" s="1086">
        <v>27.0</v>
      </c>
      <c r="F25" s="1062"/>
      <c r="G25" s="1062" t="s">
        <v>131</v>
      </c>
      <c r="H25" s="1065" t="s">
        <v>7268</v>
      </c>
      <c r="I25" s="1065" t="s">
        <v>7221</v>
      </c>
      <c r="J25" s="1065"/>
      <c r="K25" s="1065"/>
      <c r="L25" s="1065"/>
      <c r="M25" s="1065"/>
      <c r="N25" s="1083" t="s">
        <v>226</v>
      </c>
      <c r="O25" s="1067" t="s">
        <v>7269</v>
      </c>
      <c r="P25" s="1065"/>
      <c r="Q25" s="1065" t="s">
        <v>126</v>
      </c>
      <c r="R25" s="1065" t="s">
        <v>135</v>
      </c>
      <c r="S25" s="1065" t="s">
        <v>7270</v>
      </c>
      <c r="T25" s="1089"/>
      <c r="U25" s="1019"/>
      <c r="V25" s="1019"/>
      <c r="W25" s="1019"/>
      <c r="X25" s="1019"/>
      <c r="Y25" s="1019"/>
      <c r="Z25" s="1019"/>
      <c r="AA25" s="1019"/>
      <c r="AB25" s="1019"/>
      <c r="AC25" s="1019"/>
      <c r="AD25" s="1019"/>
      <c r="AE25" s="1019"/>
      <c r="AF25" s="1019"/>
      <c r="AG25" s="1019"/>
      <c r="AH25" s="1019"/>
      <c r="AI25" s="1019"/>
      <c r="AJ25" s="1019"/>
    </row>
    <row r="26">
      <c r="A26" s="1068">
        <v>43733.0</v>
      </c>
      <c r="B26" s="1065" t="s">
        <v>7271</v>
      </c>
      <c r="C26" s="1065"/>
      <c r="D26" s="1065"/>
      <c r="E26" s="1086">
        <v>32.0</v>
      </c>
      <c r="F26" s="1062"/>
      <c r="G26" s="1062" t="s">
        <v>131</v>
      </c>
      <c r="H26" s="1065" t="s">
        <v>7272</v>
      </c>
      <c r="I26" s="1065" t="s">
        <v>7221</v>
      </c>
      <c r="J26" s="1062"/>
      <c r="K26" s="1062"/>
      <c r="L26" s="1062"/>
      <c r="M26" s="1062"/>
      <c r="N26" s="1063" t="s">
        <v>308</v>
      </c>
      <c r="O26" s="1067" t="s">
        <v>7273</v>
      </c>
      <c r="P26" s="1065"/>
      <c r="Q26" s="1065" t="s">
        <v>135</v>
      </c>
      <c r="R26" s="1065" t="s">
        <v>130</v>
      </c>
      <c r="S26" s="1065" t="s">
        <v>7274</v>
      </c>
      <c r="T26" s="1065" t="s">
        <v>7275</v>
      </c>
      <c r="U26" s="1019"/>
      <c r="V26" s="1019"/>
      <c r="W26" s="1019"/>
      <c r="X26" s="1019"/>
      <c r="Y26" s="1019"/>
      <c r="Z26" s="1019"/>
      <c r="AA26" s="1019"/>
      <c r="AB26" s="1019"/>
      <c r="AC26" s="1019"/>
      <c r="AD26" s="1019"/>
      <c r="AE26" s="1019"/>
      <c r="AF26" s="1019"/>
      <c r="AG26" s="1019"/>
      <c r="AH26" s="1019"/>
      <c r="AI26" s="1019"/>
      <c r="AJ26" s="1019"/>
    </row>
    <row r="27">
      <c r="A27" s="1068">
        <v>43733.0</v>
      </c>
      <c r="B27" s="1065" t="s">
        <v>7276</v>
      </c>
      <c r="C27" s="1065"/>
      <c r="D27" s="1065"/>
      <c r="E27" s="1086">
        <v>24.0</v>
      </c>
      <c r="F27" s="1062"/>
      <c r="G27" s="1062" t="s">
        <v>131</v>
      </c>
      <c r="H27" s="1065" t="s">
        <v>6715</v>
      </c>
      <c r="I27" s="1065" t="s">
        <v>7221</v>
      </c>
      <c r="J27" s="1062"/>
      <c r="K27" s="1062"/>
      <c r="L27" s="1062"/>
      <c r="M27" s="1062"/>
      <c r="N27" s="1063" t="s">
        <v>308</v>
      </c>
      <c r="O27" s="1067" t="s">
        <v>7277</v>
      </c>
      <c r="P27" s="1065"/>
      <c r="Q27" s="1065" t="s">
        <v>126</v>
      </c>
      <c r="R27" s="1065" t="s">
        <v>135</v>
      </c>
      <c r="S27" s="1065" t="s">
        <v>7278</v>
      </c>
      <c r="T27" s="1089"/>
      <c r="U27" s="1019"/>
      <c r="V27" s="1019"/>
      <c r="W27" s="1019"/>
      <c r="X27" s="1019"/>
      <c r="Y27" s="1019"/>
      <c r="Z27" s="1019"/>
      <c r="AA27" s="1019"/>
      <c r="AB27" s="1019"/>
      <c r="AC27" s="1019"/>
      <c r="AD27" s="1019"/>
      <c r="AE27" s="1019"/>
      <c r="AF27" s="1019"/>
      <c r="AG27" s="1019"/>
      <c r="AH27" s="1019"/>
      <c r="AI27" s="1019"/>
      <c r="AJ27" s="1019"/>
    </row>
    <row r="28">
      <c r="A28" s="1085">
        <v>43747.0</v>
      </c>
      <c r="B28" s="1065" t="s">
        <v>7279</v>
      </c>
      <c r="C28" s="1065"/>
      <c r="D28" s="1065"/>
      <c r="E28" s="1086">
        <v>28.0</v>
      </c>
      <c r="F28" s="1062"/>
      <c r="G28" s="1062" t="s">
        <v>131</v>
      </c>
      <c r="H28" s="1065" t="s">
        <v>7280</v>
      </c>
      <c r="I28" s="1065" t="s">
        <v>7221</v>
      </c>
      <c r="J28" s="1065"/>
      <c r="K28" s="1065"/>
      <c r="L28" s="1065"/>
      <c r="M28" s="1065"/>
      <c r="N28" s="1083" t="s">
        <v>477</v>
      </c>
      <c r="O28" s="1067" t="s">
        <v>7281</v>
      </c>
      <c r="P28" s="1065"/>
      <c r="Q28" s="1065" t="s">
        <v>135</v>
      </c>
      <c r="R28" s="1065" t="s">
        <v>130</v>
      </c>
      <c r="S28" s="1065" t="s">
        <v>7282</v>
      </c>
      <c r="T28" s="1089"/>
      <c r="U28" s="1019"/>
      <c r="V28" s="1019"/>
      <c r="W28" s="1019"/>
      <c r="X28" s="1019"/>
      <c r="Y28" s="1019"/>
      <c r="Z28" s="1019"/>
      <c r="AA28" s="1019"/>
      <c r="AB28" s="1019"/>
      <c r="AC28" s="1019"/>
      <c r="AD28" s="1019"/>
      <c r="AE28" s="1019"/>
      <c r="AF28" s="1019"/>
      <c r="AG28" s="1019"/>
      <c r="AH28" s="1019"/>
      <c r="AI28" s="1019"/>
      <c r="AJ28" s="1019"/>
    </row>
    <row r="29">
      <c r="A29" s="1085">
        <v>43748.0</v>
      </c>
      <c r="B29" s="1065" t="s">
        <v>7283</v>
      </c>
      <c r="C29" s="1065"/>
      <c r="D29" s="1065"/>
      <c r="E29" s="1086">
        <v>32.0</v>
      </c>
      <c r="F29" s="1062"/>
      <c r="G29" s="1062" t="s">
        <v>131</v>
      </c>
      <c r="H29" s="1065" t="s">
        <v>7280</v>
      </c>
      <c r="I29" s="1065" t="s">
        <v>7221</v>
      </c>
      <c r="J29" s="1062"/>
      <c r="K29" s="1062"/>
      <c r="L29" s="1062"/>
      <c r="M29" s="1062"/>
      <c r="N29" s="1063" t="s">
        <v>308</v>
      </c>
      <c r="O29" s="1067" t="s">
        <v>7284</v>
      </c>
      <c r="P29" s="1065"/>
      <c r="Q29" s="1065" t="s">
        <v>126</v>
      </c>
      <c r="R29" s="1065" t="s">
        <v>135</v>
      </c>
      <c r="S29" s="1065" t="s">
        <v>7285</v>
      </c>
      <c r="T29" s="1089"/>
      <c r="U29" s="1019"/>
      <c r="V29" s="1019"/>
      <c r="W29" s="1019"/>
      <c r="X29" s="1019"/>
      <c r="Y29" s="1019"/>
      <c r="Z29" s="1019"/>
      <c r="AA29" s="1019"/>
      <c r="AB29" s="1019"/>
      <c r="AC29" s="1019"/>
      <c r="AD29" s="1019"/>
      <c r="AE29" s="1019"/>
      <c r="AF29" s="1019"/>
      <c r="AG29" s="1019"/>
      <c r="AH29" s="1019"/>
      <c r="AI29" s="1019"/>
      <c r="AJ29" s="1019"/>
    </row>
    <row r="30">
      <c r="A30" s="1070">
        <v>43717.0</v>
      </c>
      <c r="B30" s="1065" t="s">
        <v>7286</v>
      </c>
      <c r="C30" s="524"/>
      <c r="D30" s="524"/>
      <c r="E30" s="1061">
        <v>53.0</v>
      </c>
      <c r="F30" s="1062"/>
      <c r="G30" s="1062" t="s">
        <v>120</v>
      </c>
      <c r="H30" s="524" t="s">
        <v>142</v>
      </c>
      <c r="I30" s="1065" t="s">
        <v>7221</v>
      </c>
      <c r="J30" s="1065"/>
      <c r="K30" s="1065"/>
      <c r="L30" s="1065"/>
      <c r="M30" s="1065"/>
      <c r="N30" s="1083" t="s">
        <v>7287</v>
      </c>
      <c r="O30" s="1067" t="s">
        <v>7288</v>
      </c>
      <c r="P30" s="1066"/>
      <c r="Q30" s="1065" t="s">
        <v>126</v>
      </c>
      <c r="R30" s="1065" t="s">
        <v>127</v>
      </c>
      <c r="S30" s="1066"/>
      <c r="T30" s="1019"/>
      <c r="U30" s="1019"/>
      <c r="V30" s="1019"/>
      <c r="W30" s="1019"/>
      <c r="X30" s="1019"/>
      <c r="Y30" s="1019"/>
      <c r="Z30" s="1019"/>
      <c r="AA30" s="1019"/>
      <c r="AB30" s="1019"/>
      <c r="AC30" s="1019"/>
      <c r="AD30" s="1019"/>
      <c r="AE30" s="1019"/>
      <c r="AF30" s="1019"/>
      <c r="AG30" s="1019"/>
      <c r="AH30" s="1019"/>
      <c r="AI30" s="1019"/>
      <c r="AJ30" s="1019"/>
    </row>
    <row r="31">
      <c r="A31" s="1085">
        <v>43748.0</v>
      </c>
      <c r="B31" s="1062" t="s">
        <v>7195</v>
      </c>
      <c r="C31" s="1062"/>
      <c r="D31" s="1062"/>
      <c r="E31" s="1086">
        <v>37.0</v>
      </c>
      <c r="F31" s="1062"/>
      <c r="G31" s="1062" t="s">
        <v>131</v>
      </c>
      <c r="H31" s="1062" t="s">
        <v>7196</v>
      </c>
      <c r="I31" s="1062" t="s">
        <v>7289</v>
      </c>
      <c r="J31" s="1062"/>
      <c r="K31" s="1062"/>
      <c r="L31" s="1062"/>
      <c r="M31" s="1062"/>
      <c r="N31" s="1063" t="s">
        <v>945</v>
      </c>
      <c r="O31" s="1064" t="s">
        <v>7198</v>
      </c>
      <c r="P31" s="1062"/>
      <c r="Q31" s="1062" t="s">
        <v>126</v>
      </c>
      <c r="R31" s="1062" t="s">
        <v>135</v>
      </c>
      <c r="S31" s="1062" t="s">
        <v>7199</v>
      </c>
      <c r="T31" s="1062" t="s">
        <v>1326</v>
      </c>
      <c r="U31" s="1019"/>
      <c r="V31" s="1019"/>
      <c r="W31" s="1019"/>
      <c r="X31" s="1019"/>
      <c r="Y31" s="1019"/>
      <c r="Z31" s="1019"/>
      <c r="AA31" s="1019"/>
      <c r="AB31" s="1019"/>
      <c r="AC31" s="1019"/>
      <c r="AD31" s="1019"/>
      <c r="AE31" s="1019"/>
      <c r="AF31" s="1019"/>
      <c r="AG31" s="1019"/>
      <c r="AH31" s="1019"/>
      <c r="AI31" s="1019"/>
      <c r="AJ31" s="1019"/>
    </row>
    <row r="32">
      <c r="A32" s="1085">
        <v>43749.0</v>
      </c>
      <c r="B32" s="1065" t="s">
        <v>7290</v>
      </c>
      <c r="C32" s="1065"/>
      <c r="D32" s="1065"/>
      <c r="E32" s="1086">
        <v>21.0</v>
      </c>
      <c r="F32" s="1062"/>
      <c r="G32" s="1062" t="s">
        <v>131</v>
      </c>
      <c r="H32" s="1065" t="s">
        <v>7259</v>
      </c>
      <c r="I32" s="1065" t="s">
        <v>7221</v>
      </c>
      <c r="J32" s="1065"/>
      <c r="K32" s="1065"/>
      <c r="L32" s="1065"/>
      <c r="M32" s="1065"/>
      <c r="N32" s="1083" t="s">
        <v>329</v>
      </c>
      <c r="O32" s="1067" t="s">
        <v>7242</v>
      </c>
      <c r="P32" s="1065"/>
      <c r="Q32" s="1065" t="s">
        <v>135</v>
      </c>
      <c r="R32" s="1065" t="s">
        <v>130</v>
      </c>
      <c r="S32" s="1065" t="s">
        <v>7291</v>
      </c>
      <c r="T32" s="1089"/>
      <c r="U32" s="1089"/>
      <c r="V32" s="1089"/>
      <c r="W32" s="1089"/>
      <c r="X32" s="1089"/>
      <c r="Y32" s="1089"/>
      <c r="Z32" s="1089"/>
      <c r="AA32" s="1089"/>
      <c r="AB32" s="1089"/>
      <c r="AC32" s="1089"/>
      <c r="AD32" s="1089"/>
      <c r="AE32" s="1089"/>
      <c r="AF32" s="1089"/>
      <c r="AG32" s="1089"/>
      <c r="AH32" s="1089"/>
      <c r="AI32" s="1089"/>
      <c r="AJ32" s="1089"/>
    </row>
    <row r="33">
      <c r="A33" s="1085">
        <v>43761.0</v>
      </c>
      <c r="B33" s="1065" t="s">
        <v>7292</v>
      </c>
      <c r="C33" s="1065"/>
      <c r="D33" s="1065"/>
      <c r="E33" s="1086" t="s">
        <v>130</v>
      </c>
      <c r="F33" s="1062"/>
      <c r="G33" s="1062" t="s">
        <v>131</v>
      </c>
      <c r="H33" s="1065" t="s">
        <v>6715</v>
      </c>
      <c r="I33" s="1065" t="s">
        <v>7221</v>
      </c>
      <c r="J33" s="1065"/>
      <c r="K33" s="1065"/>
      <c r="L33" s="1065"/>
      <c r="M33" s="1065"/>
      <c r="N33" s="1083">
        <f t="shared" ref="N33:N34" si="1">40*2000*20</f>
        <v>1600000</v>
      </c>
      <c r="O33" s="1067" t="s">
        <v>7293</v>
      </c>
      <c r="P33" s="1065"/>
      <c r="Q33" s="1065" t="s">
        <v>135</v>
      </c>
      <c r="R33" s="1065" t="s">
        <v>130</v>
      </c>
      <c r="S33" s="1065" t="s">
        <v>7294</v>
      </c>
      <c r="T33" s="1089"/>
      <c r="U33" s="1089"/>
      <c r="V33" s="1089"/>
      <c r="W33" s="1089"/>
      <c r="X33" s="1089"/>
      <c r="Y33" s="1089"/>
      <c r="Z33" s="1089"/>
      <c r="AA33" s="1089"/>
      <c r="AB33" s="1089"/>
      <c r="AC33" s="1089"/>
      <c r="AD33" s="1089"/>
      <c r="AE33" s="1089"/>
      <c r="AF33" s="1089"/>
      <c r="AG33" s="1089"/>
      <c r="AH33" s="1089"/>
      <c r="AI33" s="1089"/>
      <c r="AJ33" s="1089"/>
    </row>
    <row r="34">
      <c r="A34" s="1090">
        <v>43761.0</v>
      </c>
      <c r="B34" s="1073" t="s">
        <v>7295</v>
      </c>
      <c r="C34" s="1073"/>
      <c r="D34" s="1073"/>
      <c r="E34" s="1091">
        <v>32.0</v>
      </c>
      <c r="F34" s="1071"/>
      <c r="G34" s="1071" t="s">
        <v>131</v>
      </c>
      <c r="H34" s="1073" t="s">
        <v>7242</v>
      </c>
      <c r="I34" s="1073" t="s">
        <v>7221</v>
      </c>
      <c r="J34" s="1073"/>
      <c r="K34" s="1073"/>
      <c r="L34" s="1073"/>
      <c r="M34" s="1073"/>
      <c r="N34" s="1092">
        <f t="shared" si="1"/>
        <v>1600000</v>
      </c>
      <c r="O34" s="1076" t="s">
        <v>7296</v>
      </c>
      <c r="P34" s="1073"/>
      <c r="Q34" s="1073" t="s">
        <v>126</v>
      </c>
      <c r="R34" s="1073" t="s">
        <v>228</v>
      </c>
      <c r="S34" s="1093"/>
      <c r="T34" s="1094"/>
      <c r="U34" s="1094"/>
      <c r="V34" s="1094"/>
      <c r="W34" s="1094"/>
      <c r="X34" s="1094"/>
      <c r="Y34" s="1094"/>
      <c r="Z34" s="1094"/>
      <c r="AA34" s="1094"/>
      <c r="AB34" s="1094"/>
      <c r="AC34" s="1094"/>
      <c r="AD34" s="1094"/>
      <c r="AE34" s="1094"/>
      <c r="AF34" s="1094"/>
      <c r="AG34" s="1094"/>
      <c r="AH34" s="1094"/>
      <c r="AI34" s="1094"/>
      <c r="AJ34" s="1094"/>
    </row>
    <row r="35">
      <c r="A35" s="1085">
        <v>43769.0</v>
      </c>
      <c r="B35" s="1065" t="s">
        <v>7297</v>
      </c>
      <c r="C35" s="1065"/>
      <c r="D35" s="1065"/>
      <c r="E35" s="1086">
        <v>24.0</v>
      </c>
      <c r="F35" s="1062"/>
      <c r="G35" s="1062" t="s">
        <v>131</v>
      </c>
      <c r="H35" s="1065" t="s">
        <v>7298</v>
      </c>
      <c r="I35" s="1065" t="s">
        <v>7221</v>
      </c>
      <c r="J35" s="1065"/>
      <c r="K35" s="1065"/>
      <c r="L35" s="1065"/>
      <c r="M35" s="1065"/>
      <c r="N35" s="1083" t="s">
        <v>2245</v>
      </c>
      <c r="O35" s="1067" t="s">
        <v>7299</v>
      </c>
      <c r="P35" s="1065"/>
      <c r="Q35" s="1065" t="s">
        <v>126</v>
      </c>
      <c r="R35" s="1065" t="s">
        <v>126</v>
      </c>
      <c r="S35" s="1095"/>
      <c r="T35" s="1089"/>
      <c r="U35" s="1019"/>
      <c r="V35" s="1019"/>
      <c r="W35" s="1019"/>
      <c r="X35" s="1019"/>
      <c r="Y35" s="1019"/>
      <c r="Z35" s="1019"/>
      <c r="AA35" s="1019"/>
      <c r="AB35" s="1019"/>
      <c r="AC35" s="1019"/>
      <c r="AD35" s="1019"/>
      <c r="AE35" s="1019"/>
      <c r="AF35" s="1019"/>
      <c r="AG35" s="1019"/>
      <c r="AH35" s="1019"/>
      <c r="AI35" s="1019"/>
      <c r="AJ35" s="1019"/>
    </row>
    <row r="36">
      <c r="A36" s="1015">
        <v>43790.0</v>
      </c>
      <c r="B36" s="524" t="s">
        <v>7300</v>
      </c>
      <c r="C36" s="524"/>
      <c r="D36" s="524"/>
      <c r="E36" s="1086" t="s">
        <v>130</v>
      </c>
      <c r="F36" s="1062"/>
      <c r="G36" s="1062" t="s">
        <v>131</v>
      </c>
      <c r="H36" s="524" t="s">
        <v>6715</v>
      </c>
      <c r="I36" s="1065" t="s">
        <v>7221</v>
      </c>
      <c r="J36" s="524"/>
      <c r="K36" s="524"/>
      <c r="L36" s="524"/>
      <c r="M36" s="524"/>
      <c r="N36" s="1096" t="s">
        <v>646</v>
      </c>
      <c r="O36" s="1067" t="s">
        <v>7301</v>
      </c>
      <c r="P36" s="524"/>
      <c r="Q36" s="524" t="s">
        <v>126</v>
      </c>
      <c r="R36" s="524" t="s">
        <v>135</v>
      </c>
      <c r="S36" s="1019"/>
      <c r="T36" s="524" t="s">
        <v>7275</v>
      </c>
      <c r="U36" s="1019"/>
      <c r="V36" s="1019"/>
      <c r="W36" s="1019"/>
      <c r="X36" s="1019"/>
      <c r="Y36" s="1019"/>
      <c r="Z36" s="1019"/>
      <c r="AA36" s="1019"/>
      <c r="AB36" s="1019"/>
      <c r="AC36" s="1019"/>
      <c r="AD36" s="1019"/>
      <c r="AE36" s="1019"/>
      <c r="AF36" s="1019"/>
      <c r="AG36" s="1019"/>
      <c r="AH36" s="1019"/>
      <c r="AI36" s="1019"/>
      <c r="AJ36" s="1019"/>
    </row>
    <row r="37">
      <c r="A37" s="1015">
        <v>43803.0</v>
      </c>
      <c r="B37" s="524" t="s">
        <v>7302</v>
      </c>
      <c r="C37" s="524"/>
      <c r="D37" s="524"/>
      <c r="E37" s="1086" t="s">
        <v>130</v>
      </c>
      <c r="F37" s="1062"/>
      <c r="G37" s="1062" t="s">
        <v>131</v>
      </c>
      <c r="H37" s="524" t="s">
        <v>7265</v>
      </c>
      <c r="I37" s="1065" t="s">
        <v>7303</v>
      </c>
      <c r="J37" s="524"/>
      <c r="K37" s="524"/>
      <c r="L37" s="524"/>
      <c r="M37" s="524"/>
      <c r="N37" s="1096" t="s">
        <v>657</v>
      </c>
      <c r="O37" s="1067" t="s">
        <v>7304</v>
      </c>
      <c r="P37" s="524"/>
      <c r="Q37" s="524" t="s">
        <v>126</v>
      </c>
      <c r="R37" s="524" t="s">
        <v>135</v>
      </c>
      <c r="S37" s="524"/>
      <c r="T37" s="524" t="s">
        <v>7275</v>
      </c>
      <c r="U37" s="1019"/>
      <c r="V37" s="1019"/>
      <c r="W37" s="1019"/>
      <c r="X37" s="1019"/>
      <c r="Y37" s="1019"/>
      <c r="Z37" s="1019"/>
      <c r="AA37" s="1019"/>
      <c r="AB37" s="1019"/>
      <c r="AC37" s="1019"/>
      <c r="AD37" s="1019"/>
      <c r="AE37" s="1019"/>
      <c r="AF37" s="1019"/>
      <c r="AG37" s="1019"/>
      <c r="AH37" s="1019"/>
      <c r="AI37" s="1019"/>
      <c r="AJ37" s="1019"/>
    </row>
    <row r="38" ht="39.75" customHeight="1">
      <c r="A38" s="1015">
        <v>43808.0</v>
      </c>
      <c r="B38" s="524" t="s">
        <v>7305</v>
      </c>
      <c r="C38" s="524"/>
      <c r="D38" s="524"/>
      <c r="E38" s="1097">
        <v>34.0</v>
      </c>
      <c r="F38" s="1062"/>
      <c r="G38" s="1062" t="s">
        <v>131</v>
      </c>
      <c r="H38" s="524" t="s">
        <v>6715</v>
      </c>
      <c r="I38" s="1065" t="s">
        <v>7221</v>
      </c>
      <c r="J38" s="1065"/>
      <c r="K38" s="1065"/>
      <c r="L38" s="1065"/>
      <c r="M38" s="1065"/>
      <c r="N38" s="1083" t="s">
        <v>329</v>
      </c>
      <c r="O38" s="1067" t="s">
        <v>7306</v>
      </c>
      <c r="P38" s="1065" t="s">
        <v>126</v>
      </c>
      <c r="Q38" s="1065" t="s">
        <v>360</v>
      </c>
      <c r="R38" s="524" t="s">
        <v>130</v>
      </c>
      <c r="S38" s="524" t="s">
        <v>7307</v>
      </c>
      <c r="T38" s="524" t="s">
        <v>7308</v>
      </c>
      <c r="U38" s="1019"/>
      <c r="V38" s="1019"/>
      <c r="W38" s="1019"/>
      <c r="X38" s="1019"/>
      <c r="Y38" s="1019"/>
      <c r="Z38" s="1019"/>
      <c r="AA38" s="1019"/>
      <c r="AB38" s="1019"/>
      <c r="AC38" s="1019"/>
      <c r="AD38" s="1019"/>
      <c r="AE38" s="1019"/>
      <c r="AF38" s="1019"/>
      <c r="AG38" s="1019"/>
      <c r="AH38" s="1019"/>
      <c r="AI38" s="1019"/>
      <c r="AJ38" s="1019"/>
    </row>
    <row r="39">
      <c r="A39" s="1015">
        <v>43838.0</v>
      </c>
      <c r="B39" s="524" t="s">
        <v>7309</v>
      </c>
      <c r="C39" s="524"/>
      <c r="D39" s="524"/>
      <c r="E39" s="1097">
        <v>27.0</v>
      </c>
      <c r="F39" s="1062"/>
      <c r="G39" s="1062" t="s">
        <v>131</v>
      </c>
      <c r="H39" s="524" t="s">
        <v>6715</v>
      </c>
      <c r="I39" s="524" t="s">
        <v>7221</v>
      </c>
      <c r="J39" s="524"/>
      <c r="K39" s="524"/>
      <c r="L39" s="524"/>
      <c r="M39" s="524"/>
      <c r="N39" s="1096" t="s">
        <v>827</v>
      </c>
      <c r="O39" s="1067" t="s">
        <v>7310</v>
      </c>
      <c r="P39" s="1019"/>
      <c r="Q39" s="1088" t="s">
        <v>135</v>
      </c>
      <c r="R39" s="1065" t="s">
        <v>130</v>
      </c>
      <c r="S39" s="1019"/>
      <c r="T39" s="1019"/>
      <c r="U39" s="1019"/>
      <c r="V39" s="1019"/>
      <c r="W39" s="1019"/>
      <c r="X39" s="1019"/>
      <c r="Y39" s="1019"/>
      <c r="Z39" s="1019"/>
      <c r="AA39" s="1019"/>
      <c r="AB39" s="1019"/>
      <c r="AC39" s="1019"/>
      <c r="AD39" s="1019"/>
      <c r="AE39" s="1019"/>
      <c r="AF39" s="1019"/>
      <c r="AG39" s="1019"/>
      <c r="AH39" s="1019"/>
      <c r="AI39" s="1019"/>
      <c r="AJ39" s="1019"/>
    </row>
    <row r="40">
      <c r="A40" s="1015">
        <v>43840.0</v>
      </c>
      <c r="B40" s="524" t="s">
        <v>7311</v>
      </c>
      <c r="C40" s="524"/>
      <c r="D40" s="524"/>
      <c r="E40" s="1097">
        <v>31.0</v>
      </c>
      <c r="F40" s="1062"/>
      <c r="G40" s="1062" t="s">
        <v>131</v>
      </c>
      <c r="H40" s="524" t="s">
        <v>6715</v>
      </c>
      <c r="I40" s="524" t="s">
        <v>7221</v>
      </c>
      <c r="J40" s="524"/>
      <c r="K40" s="524"/>
      <c r="L40" s="524"/>
      <c r="M40" s="524"/>
      <c r="N40" s="1096" t="s">
        <v>827</v>
      </c>
      <c r="O40" s="1067" t="s">
        <v>7312</v>
      </c>
      <c r="P40" s="524"/>
      <c r="Q40" s="524" t="s">
        <v>126</v>
      </c>
      <c r="R40" s="524" t="s">
        <v>135</v>
      </c>
      <c r="S40" s="524" t="s">
        <v>7313</v>
      </c>
      <c r="T40" s="1084">
        <v>43880.0</v>
      </c>
      <c r="U40" s="1019"/>
      <c r="V40" s="1019"/>
      <c r="W40" s="1019"/>
      <c r="X40" s="1019"/>
      <c r="Y40" s="1019"/>
      <c r="Z40" s="1019"/>
      <c r="AA40" s="1019"/>
      <c r="AB40" s="1019"/>
      <c r="AC40" s="1019"/>
      <c r="AD40" s="1019"/>
      <c r="AE40" s="1019"/>
      <c r="AF40" s="1019"/>
      <c r="AG40" s="1019"/>
      <c r="AH40" s="1019"/>
      <c r="AI40" s="1019"/>
      <c r="AJ40" s="1019"/>
    </row>
    <row r="41">
      <c r="A41" s="1015">
        <v>43843.0</v>
      </c>
      <c r="B41" s="524" t="s">
        <v>7314</v>
      </c>
      <c r="C41" s="524"/>
      <c r="D41" s="524"/>
      <c r="E41" s="1097">
        <v>21.0</v>
      </c>
      <c r="F41" s="1062"/>
      <c r="G41" s="1062" t="s">
        <v>131</v>
      </c>
      <c r="H41" s="524" t="s">
        <v>7265</v>
      </c>
      <c r="I41" s="524" t="s">
        <v>7221</v>
      </c>
      <c r="J41" s="524"/>
      <c r="K41" s="524"/>
      <c r="L41" s="524"/>
      <c r="M41" s="524"/>
      <c r="N41" s="1096" t="s">
        <v>1939</v>
      </c>
      <c r="O41" s="1067" t="s">
        <v>7315</v>
      </c>
      <c r="P41" s="524"/>
      <c r="Q41" s="524" t="s">
        <v>135</v>
      </c>
      <c r="R41" s="1065" t="s">
        <v>130</v>
      </c>
      <c r="S41" s="524" t="s">
        <v>7316</v>
      </c>
      <c r="T41" s="1084">
        <v>43880.0</v>
      </c>
      <c r="U41" s="1019"/>
      <c r="V41" s="1019"/>
      <c r="W41" s="1019"/>
      <c r="X41" s="1019"/>
      <c r="Y41" s="1019"/>
      <c r="Z41" s="1019"/>
      <c r="AA41" s="1019"/>
      <c r="AB41" s="1019"/>
      <c r="AC41" s="1019"/>
      <c r="AD41" s="1019"/>
      <c r="AE41" s="1019"/>
      <c r="AF41" s="1019"/>
      <c r="AG41" s="1019"/>
      <c r="AH41" s="1019"/>
      <c r="AI41" s="1019"/>
      <c r="AJ41" s="1019"/>
    </row>
    <row r="42">
      <c r="A42" s="1015">
        <v>43854.0</v>
      </c>
      <c r="B42" s="524" t="s">
        <v>7317</v>
      </c>
      <c r="C42" s="524"/>
      <c r="D42" s="524"/>
      <c r="E42" s="1086" t="s">
        <v>130</v>
      </c>
      <c r="F42" s="1062"/>
      <c r="G42" s="1062" t="s">
        <v>131</v>
      </c>
      <c r="H42" s="524" t="s">
        <v>7233</v>
      </c>
      <c r="I42" s="524" t="s">
        <v>7221</v>
      </c>
      <c r="J42" s="524"/>
      <c r="K42" s="524"/>
      <c r="L42" s="524"/>
      <c r="M42" s="524"/>
      <c r="N42" s="1096" t="s">
        <v>559</v>
      </c>
      <c r="O42" s="1067" t="s">
        <v>7318</v>
      </c>
      <c r="P42" s="524"/>
      <c r="Q42" s="524" t="s">
        <v>126</v>
      </c>
      <c r="R42" s="524" t="s">
        <v>135</v>
      </c>
      <c r="S42" s="1019"/>
      <c r="T42" s="1084">
        <v>43880.0</v>
      </c>
      <c r="U42" s="1019"/>
      <c r="V42" s="1019"/>
      <c r="W42" s="1019"/>
      <c r="X42" s="1019"/>
      <c r="Y42" s="1019"/>
      <c r="Z42" s="1019"/>
      <c r="AA42" s="1019"/>
      <c r="AB42" s="1019"/>
      <c r="AC42" s="1019"/>
      <c r="AD42" s="1019"/>
      <c r="AE42" s="1019"/>
      <c r="AF42" s="1019"/>
      <c r="AG42" s="1019"/>
      <c r="AH42" s="1019"/>
      <c r="AI42" s="1019"/>
      <c r="AJ42" s="1019"/>
    </row>
    <row r="43">
      <c r="A43" s="1098">
        <v>43963.0</v>
      </c>
      <c r="B43" s="1099" t="s">
        <v>7319</v>
      </c>
      <c r="C43" s="524"/>
      <c r="D43" s="524"/>
      <c r="E43" s="1086" t="s">
        <v>130</v>
      </c>
      <c r="F43" s="1062"/>
      <c r="G43" s="1062" t="s">
        <v>120</v>
      </c>
      <c r="H43" s="524" t="s">
        <v>142</v>
      </c>
      <c r="I43" s="1099" t="s">
        <v>7320</v>
      </c>
      <c r="J43" s="1099"/>
      <c r="K43" s="1099"/>
      <c r="L43" s="1099"/>
      <c r="M43" s="1099"/>
      <c r="N43" s="1100" t="s">
        <v>278</v>
      </c>
      <c r="O43" s="1067" t="s">
        <v>7321</v>
      </c>
      <c r="P43" s="1099"/>
      <c r="Q43" s="1099" t="s">
        <v>126</v>
      </c>
      <c r="R43" s="1099" t="s">
        <v>127</v>
      </c>
      <c r="S43" s="1099" t="s">
        <v>7322</v>
      </c>
      <c r="T43" s="1101"/>
      <c r="U43" s="1019"/>
      <c r="V43" s="1019"/>
      <c r="W43" s="1019"/>
      <c r="X43" s="1019"/>
      <c r="Y43" s="1019"/>
      <c r="Z43" s="1019"/>
      <c r="AA43" s="1019"/>
      <c r="AB43" s="1019"/>
      <c r="AC43" s="1019"/>
      <c r="AD43" s="1019"/>
      <c r="AE43" s="1019"/>
      <c r="AF43" s="1019"/>
      <c r="AG43" s="1019"/>
      <c r="AH43" s="1019"/>
      <c r="AI43" s="1019"/>
      <c r="AJ43" s="1019"/>
    </row>
    <row r="44">
      <c r="A44" s="1015">
        <v>43970.0</v>
      </c>
      <c r="B44" s="524" t="s">
        <v>7323</v>
      </c>
      <c r="C44" s="524"/>
      <c r="D44" s="524"/>
      <c r="E44" s="1097">
        <v>24.0</v>
      </c>
      <c r="F44" s="1062"/>
      <c r="G44" s="1062" t="s">
        <v>131</v>
      </c>
      <c r="H44" s="524" t="s">
        <v>142</v>
      </c>
      <c r="I44" s="524" t="s">
        <v>7324</v>
      </c>
      <c r="J44" s="524"/>
      <c r="K44" s="524"/>
      <c r="L44" s="524"/>
      <c r="M44" s="524"/>
      <c r="N44" s="1096" t="s">
        <v>295</v>
      </c>
      <c r="O44" s="1067" t="s">
        <v>7325</v>
      </c>
      <c r="P44" s="524"/>
      <c r="Q44" s="524" t="s">
        <v>135</v>
      </c>
      <c r="R44" s="1065" t="s">
        <v>130</v>
      </c>
      <c r="S44" s="1019"/>
      <c r="T44" s="524" t="s">
        <v>126</v>
      </c>
      <c r="U44" s="1019"/>
      <c r="V44" s="1019"/>
      <c r="W44" s="1019"/>
      <c r="X44" s="1019"/>
      <c r="Y44" s="1019"/>
      <c r="Z44" s="1019"/>
      <c r="AA44" s="1019"/>
      <c r="AB44" s="1019"/>
      <c r="AC44" s="1019"/>
      <c r="AD44" s="1019"/>
      <c r="AE44" s="1019"/>
      <c r="AF44" s="1019"/>
      <c r="AG44" s="1019"/>
      <c r="AH44" s="1019"/>
      <c r="AI44" s="1019"/>
      <c r="AJ44" s="1019"/>
    </row>
    <row r="45">
      <c r="A45" s="1015">
        <v>43867.0</v>
      </c>
      <c r="B45" s="524" t="s">
        <v>7326</v>
      </c>
      <c r="C45" s="524"/>
      <c r="D45" s="524"/>
      <c r="E45" s="1097">
        <v>41.0</v>
      </c>
      <c r="F45" s="1062"/>
      <c r="G45" s="1062" t="s">
        <v>131</v>
      </c>
      <c r="H45" s="524" t="s">
        <v>7327</v>
      </c>
      <c r="I45" s="524" t="s">
        <v>7221</v>
      </c>
      <c r="J45" s="1065"/>
      <c r="K45" s="1065"/>
      <c r="L45" s="1065"/>
      <c r="M45" s="1065"/>
      <c r="N45" s="1083" t="s">
        <v>329</v>
      </c>
      <c r="O45" s="1067" t="s">
        <v>7328</v>
      </c>
      <c r="P45" s="524"/>
      <c r="Q45" s="524" t="s">
        <v>126</v>
      </c>
      <c r="R45" s="524" t="s">
        <v>135</v>
      </c>
      <c r="S45" s="1019"/>
      <c r="T45" s="1084">
        <v>43880.0</v>
      </c>
      <c r="U45" s="1019"/>
      <c r="V45" s="1019"/>
      <c r="W45" s="1019"/>
      <c r="X45" s="1019"/>
      <c r="Y45" s="1019"/>
      <c r="Z45" s="1019"/>
      <c r="AA45" s="1019"/>
      <c r="AB45" s="1019"/>
      <c r="AC45" s="1019"/>
      <c r="AD45" s="1019"/>
      <c r="AE45" s="1019"/>
      <c r="AF45" s="1019"/>
      <c r="AG45" s="1019"/>
      <c r="AH45" s="1019"/>
      <c r="AI45" s="1019"/>
      <c r="AJ45" s="1019"/>
    </row>
    <row r="46">
      <c r="A46" s="1015">
        <v>43867.0</v>
      </c>
      <c r="B46" s="524" t="s">
        <v>7329</v>
      </c>
      <c r="C46" s="524"/>
      <c r="D46" s="524"/>
      <c r="E46" s="1086" t="s">
        <v>130</v>
      </c>
      <c r="F46" s="1062"/>
      <c r="G46" s="1062" t="s">
        <v>131</v>
      </c>
      <c r="H46" s="524" t="s">
        <v>7196</v>
      </c>
      <c r="I46" s="524" t="s">
        <v>7221</v>
      </c>
      <c r="J46" s="524"/>
      <c r="K46" s="524"/>
      <c r="L46" s="524"/>
      <c r="M46" s="524"/>
      <c r="N46" s="1063" t="s">
        <v>130</v>
      </c>
      <c r="O46" s="1067" t="s">
        <v>7330</v>
      </c>
      <c r="P46" s="524"/>
      <c r="Q46" s="524" t="s">
        <v>126</v>
      </c>
      <c r="R46" s="524" t="s">
        <v>135</v>
      </c>
      <c r="S46" s="524" t="s">
        <v>7331</v>
      </c>
      <c r="T46" s="1084">
        <v>43880.0</v>
      </c>
      <c r="U46" s="1019"/>
      <c r="V46" s="1019"/>
      <c r="W46" s="1019"/>
      <c r="X46" s="1019"/>
      <c r="Y46" s="1019"/>
      <c r="Z46" s="1019"/>
      <c r="AA46" s="1019"/>
      <c r="AB46" s="1019"/>
      <c r="AC46" s="1019"/>
      <c r="AD46" s="1019"/>
      <c r="AE46" s="1019"/>
      <c r="AF46" s="1019"/>
      <c r="AG46" s="1019"/>
      <c r="AH46" s="1019"/>
      <c r="AI46" s="1019"/>
      <c r="AJ46" s="1019"/>
    </row>
    <row r="47">
      <c r="A47" s="1015">
        <v>44001.0</v>
      </c>
      <c r="B47" s="524" t="s">
        <v>7332</v>
      </c>
      <c r="C47" s="524"/>
      <c r="D47" s="524"/>
      <c r="E47" s="1097">
        <v>23.0</v>
      </c>
      <c r="F47" s="1062"/>
      <c r="G47" s="1062" t="s">
        <v>131</v>
      </c>
      <c r="H47" s="524" t="s">
        <v>142</v>
      </c>
      <c r="I47" s="524" t="s">
        <v>7320</v>
      </c>
      <c r="J47" s="524"/>
      <c r="K47" s="524"/>
      <c r="L47" s="524"/>
      <c r="M47" s="524"/>
      <c r="N47" s="1096" t="s">
        <v>295</v>
      </c>
      <c r="O47" s="1102" t="s">
        <v>7333</v>
      </c>
      <c r="P47" s="524"/>
      <c r="Q47" s="524" t="s">
        <v>135</v>
      </c>
      <c r="R47" s="1065" t="s">
        <v>130</v>
      </c>
      <c r="S47" s="524" t="s">
        <v>7334</v>
      </c>
      <c r="T47" s="524" t="s">
        <v>126</v>
      </c>
      <c r="U47" s="1019"/>
      <c r="V47" s="1019"/>
      <c r="W47" s="1019"/>
      <c r="X47" s="1019"/>
      <c r="Y47" s="1019"/>
      <c r="Z47" s="1019"/>
      <c r="AA47" s="1019"/>
      <c r="AB47" s="1019"/>
      <c r="AC47" s="1019"/>
      <c r="AD47" s="1019"/>
      <c r="AE47" s="1019"/>
      <c r="AF47" s="1019"/>
      <c r="AG47" s="1019"/>
      <c r="AH47" s="1019"/>
      <c r="AI47" s="1019"/>
      <c r="AJ47" s="1019"/>
    </row>
    <row r="48">
      <c r="A48" s="1103">
        <v>43879.0</v>
      </c>
      <c r="B48" s="1071" t="s">
        <v>7335</v>
      </c>
      <c r="C48" s="1071"/>
      <c r="D48" s="1071"/>
      <c r="E48" s="1104">
        <v>22.0</v>
      </c>
      <c r="F48" s="1105"/>
      <c r="G48" s="1105" t="s">
        <v>131</v>
      </c>
      <c r="H48" s="1071" t="s">
        <v>7336</v>
      </c>
      <c r="I48" s="1071" t="s">
        <v>7221</v>
      </c>
      <c r="J48" s="1071"/>
      <c r="K48" s="1071"/>
      <c r="L48" s="1071"/>
      <c r="M48" s="1071"/>
      <c r="N48" s="1106" t="s">
        <v>646</v>
      </c>
      <c r="O48" s="1076" t="s">
        <v>7337</v>
      </c>
      <c r="P48" s="1071"/>
      <c r="Q48" s="1071" t="s">
        <v>126</v>
      </c>
      <c r="R48" s="1071" t="s">
        <v>228</v>
      </c>
      <c r="S48" s="207"/>
      <c r="T48" s="207"/>
      <c r="U48" s="207"/>
      <c r="V48" s="207"/>
      <c r="W48" s="207"/>
      <c r="X48" s="207"/>
      <c r="Y48" s="207"/>
      <c r="Z48" s="207"/>
      <c r="AA48" s="207"/>
      <c r="AB48" s="207"/>
      <c r="AC48" s="207"/>
      <c r="AD48" s="207"/>
      <c r="AE48" s="207"/>
      <c r="AF48" s="207"/>
      <c r="AG48" s="207"/>
      <c r="AH48" s="207"/>
      <c r="AI48" s="207"/>
      <c r="AJ48" s="207"/>
    </row>
    <row r="49">
      <c r="A49" s="1015">
        <v>43889.0</v>
      </c>
      <c r="B49" s="524" t="s">
        <v>7338</v>
      </c>
      <c r="C49" s="524"/>
      <c r="D49" s="524"/>
      <c r="E49" s="1097">
        <v>30.0</v>
      </c>
      <c r="F49" s="1062"/>
      <c r="G49" s="1062" t="s">
        <v>131</v>
      </c>
      <c r="H49" s="524" t="s">
        <v>7339</v>
      </c>
      <c r="I49" s="524" t="s">
        <v>7221</v>
      </c>
      <c r="J49" s="524"/>
      <c r="K49" s="524"/>
      <c r="L49" s="524"/>
      <c r="M49" s="524"/>
      <c r="N49" s="1096" t="s">
        <v>2603</v>
      </c>
      <c r="O49" s="1067" t="s">
        <v>7340</v>
      </c>
      <c r="P49" s="1065" t="s">
        <v>126</v>
      </c>
      <c r="Q49" s="524" t="s">
        <v>126</v>
      </c>
      <c r="R49" s="524" t="s">
        <v>126</v>
      </c>
      <c r="S49" s="524" t="s">
        <v>7341</v>
      </c>
      <c r="T49" s="1019"/>
      <c r="U49" s="1019"/>
      <c r="V49" s="1019"/>
      <c r="W49" s="1019"/>
      <c r="X49" s="1019"/>
      <c r="Y49" s="1019"/>
      <c r="Z49" s="1019"/>
      <c r="AA49" s="1019"/>
      <c r="AB49" s="1019"/>
      <c r="AC49" s="1019"/>
      <c r="AD49" s="1019"/>
      <c r="AE49" s="1019"/>
      <c r="AF49" s="1019"/>
      <c r="AG49" s="1019"/>
      <c r="AH49" s="1019"/>
      <c r="AI49" s="1019"/>
      <c r="AJ49" s="1019"/>
    </row>
    <row r="50">
      <c r="A50" s="1015">
        <v>43910.0</v>
      </c>
      <c r="B50" s="524" t="s">
        <v>7342</v>
      </c>
      <c r="C50" s="524"/>
      <c r="D50" s="524"/>
      <c r="E50" s="1097">
        <v>23.0</v>
      </c>
      <c r="F50" s="1062"/>
      <c r="G50" s="1062" t="s">
        <v>131</v>
      </c>
      <c r="H50" s="524" t="s">
        <v>7339</v>
      </c>
      <c r="I50" s="524" t="s">
        <v>7343</v>
      </c>
      <c r="J50" s="524"/>
      <c r="K50" s="524"/>
      <c r="L50" s="524"/>
      <c r="M50" s="524"/>
      <c r="N50" s="1096" t="s">
        <v>1522</v>
      </c>
      <c r="O50" s="1067" t="s">
        <v>7344</v>
      </c>
      <c r="P50" s="524"/>
      <c r="Q50" s="524" t="s">
        <v>135</v>
      </c>
      <c r="R50" s="1065" t="s">
        <v>130</v>
      </c>
      <c r="S50" s="524" t="s">
        <v>7345</v>
      </c>
      <c r="T50" s="1019"/>
      <c r="U50" s="1019"/>
      <c r="V50" s="1019"/>
      <c r="W50" s="1019"/>
      <c r="X50" s="1019"/>
      <c r="Y50" s="1019"/>
      <c r="Z50" s="1019"/>
      <c r="AA50" s="1019"/>
      <c r="AB50" s="1019"/>
      <c r="AC50" s="1019"/>
      <c r="AD50" s="1019"/>
      <c r="AE50" s="1019"/>
      <c r="AF50" s="1019"/>
      <c r="AG50" s="1019"/>
      <c r="AH50" s="1019"/>
      <c r="AI50" s="1019"/>
      <c r="AJ50" s="1019"/>
    </row>
    <row r="51">
      <c r="A51" s="1015">
        <v>43893.0</v>
      </c>
      <c r="B51" s="524" t="s">
        <v>7346</v>
      </c>
      <c r="C51" s="524"/>
      <c r="D51" s="524"/>
      <c r="E51" s="1086" t="s">
        <v>130</v>
      </c>
      <c r="F51" s="1062"/>
      <c r="G51" s="1062" t="s">
        <v>131</v>
      </c>
      <c r="H51" s="524" t="s">
        <v>7347</v>
      </c>
      <c r="I51" s="524" t="s">
        <v>7348</v>
      </c>
      <c r="J51" s="524"/>
      <c r="K51" s="524"/>
      <c r="L51" s="524"/>
      <c r="M51" s="524"/>
      <c r="N51" s="1096" t="s">
        <v>646</v>
      </c>
      <c r="O51" s="1067" t="s">
        <v>7349</v>
      </c>
      <c r="P51" s="524"/>
      <c r="Q51" s="524" t="s">
        <v>126</v>
      </c>
      <c r="R51" s="524" t="s">
        <v>126</v>
      </c>
      <c r="S51" s="524" t="s">
        <v>7350</v>
      </c>
      <c r="T51" s="1019"/>
      <c r="U51" s="1019"/>
      <c r="V51" s="1019"/>
      <c r="W51" s="1019"/>
      <c r="X51" s="1019"/>
      <c r="Y51" s="1019"/>
      <c r="Z51" s="1019"/>
      <c r="AA51" s="1019"/>
      <c r="AB51" s="1019"/>
      <c r="AC51" s="1019"/>
      <c r="AD51" s="1019"/>
      <c r="AE51" s="1019"/>
      <c r="AF51" s="1019"/>
      <c r="AG51" s="1019"/>
      <c r="AH51" s="1019"/>
      <c r="AI51" s="1019"/>
      <c r="AJ51" s="1019"/>
    </row>
    <row r="52">
      <c r="A52" s="1107">
        <v>43906.0</v>
      </c>
      <c r="B52" s="1108" t="s">
        <v>7351</v>
      </c>
      <c r="C52" s="1108"/>
      <c r="D52" s="1108"/>
      <c r="E52" s="1109">
        <v>25.0</v>
      </c>
      <c r="F52" s="1062"/>
      <c r="G52" s="1062" t="s">
        <v>131</v>
      </c>
      <c r="H52" s="1108" t="s">
        <v>7352</v>
      </c>
      <c r="I52" s="1108"/>
      <c r="J52" s="1065"/>
      <c r="K52" s="1065"/>
      <c r="L52" s="1065"/>
      <c r="M52" s="1065"/>
      <c r="N52" s="1083" t="s">
        <v>329</v>
      </c>
      <c r="O52" s="1110" t="s">
        <v>7353</v>
      </c>
      <c r="P52" s="1108"/>
      <c r="Q52" s="1108" t="s">
        <v>126</v>
      </c>
      <c r="R52" s="1108" t="s">
        <v>135</v>
      </c>
      <c r="S52" s="1111"/>
      <c r="T52" s="1111"/>
      <c r="U52" s="1111"/>
      <c r="V52" s="1111"/>
      <c r="W52" s="1111"/>
      <c r="X52" s="1111"/>
      <c r="Y52" s="1111"/>
      <c r="Z52" s="1111"/>
      <c r="AA52" s="1111"/>
      <c r="AB52" s="1111"/>
      <c r="AC52" s="1111"/>
      <c r="AD52" s="1111"/>
      <c r="AE52" s="1111"/>
      <c r="AF52" s="1111"/>
      <c r="AG52" s="1111"/>
      <c r="AH52" s="1019"/>
      <c r="AI52" s="1019"/>
      <c r="AJ52" s="1019"/>
    </row>
    <row r="53">
      <c r="A53" s="1098">
        <v>43910.0</v>
      </c>
      <c r="B53" s="1099" t="s">
        <v>7354</v>
      </c>
      <c r="C53" s="1099"/>
      <c r="D53" s="1099"/>
      <c r="E53" s="1112">
        <v>21.0</v>
      </c>
      <c r="F53" s="1062"/>
      <c r="G53" s="1062" t="s">
        <v>131</v>
      </c>
      <c r="H53" s="1099" t="s">
        <v>7355</v>
      </c>
      <c r="I53" s="1099" t="s">
        <v>7356</v>
      </c>
      <c r="J53" s="1099"/>
      <c r="K53" s="1099"/>
      <c r="L53" s="1099"/>
      <c r="M53" s="1099"/>
      <c r="N53" s="1100" t="s">
        <v>820</v>
      </c>
      <c r="O53" s="1067" t="s">
        <v>7357</v>
      </c>
      <c r="P53" s="1099"/>
      <c r="Q53" s="1099" t="s">
        <v>126</v>
      </c>
      <c r="R53" s="1099" t="s">
        <v>135</v>
      </c>
      <c r="S53" s="1101"/>
      <c r="T53" s="1101"/>
      <c r="U53" s="1101"/>
      <c r="V53" s="1101"/>
      <c r="W53" s="1101"/>
      <c r="X53" s="1101"/>
      <c r="Y53" s="1101"/>
      <c r="Z53" s="1101"/>
      <c r="AA53" s="1101"/>
      <c r="AB53" s="1101"/>
      <c r="AC53" s="1101"/>
      <c r="AD53" s="1101"/>
      <c r="AE53" s="1101"/>
      <c r="AF53" s="1101"/>
      <c r="AG53" s="1101"/>
      <c r="AH53" s="1019"/>
      <c r="AI53" s="1019"/>
      <c r="AJ53" s="1019"/>
    </row>
    <row r="54">
      <c r="A54" s="1098">
        <v>43910.0</v>
      </c>
      <c r="B54" s="1099" t="s">
        <v>7358</v>
      </c>
      <c r="C54" s="1099"/>
      <c r="D54" s="1099"/>
      <c r="E54" s="1112">
        <v>32.0</v>
      </c>
      <c r="F54" s="1062"/>
      <c r="G54" s="1062" t="s">
        <v>131</v>
      </c>
      <c r="H54" s="1099" t="s">
        <v>7359</v>
      </c>
      <c r="I54" s="1099" t="s">
        <v>7356</v>
      </c>
      <c r="J54" s="1099"/>
      <c r="K54" s="1099"/>
      <c r="L54" s="1099"/>
      <c r="M54" s="1099"/>
      <c r="N54" s="1100" t="s">
        <v>329</v>
      </c>
      <c r="O54" s="1067" t="s">
        <v>7360</v>
      </c>
      <c r="P54" s="1099"/>
      <c r="Q54" s="1099" t="s">
        <v>126</v>
      </c>
      <c r="R54" s="1099" t="s">
        <v>135</v>
      </c>
      <c r="S54" s="1099" t="s">
        <v>7361</v>
      </c>
      <c r="T54" s="1101"/>
      <c r="U54" s="1101"/>
      <c r="V54" s="1101"/>
      <c r="W54" s="1101"/>
      <c r="X54" s="1101"/>
      <c r="Y54" s="1101"/>
      <c r="Z54" s="1101"/>
      <c r="AA54" s="1101"/>
      <c r="AB54" s="1101"/>
      <c r="AC54" s="1101"/>
      <c r="AD54" s="1101"/>
      <c r="AE54" s="1101"/>
      <c r="AF54" s="1101"/>
      <c r="AG54" s="1101"/>
      <c r="AH54" s="1019"/>
      <c r="AI54" s="1019"/>
      <c r="AJ54" s="1019"/>
    </row>
    <row r="55">
      <c r="A55" s="1098">
        <v>43910.0</v>
      </c>
      <c r="B55" s="1099" t="s">
        <v>7362</v>
      </c>
      <c r="C55" s="1099"/>
      <c r="D55" s="1099"/>
      <c r="E55" s="1112">
        <v>30.0</v>
      </c>
      <c r="F55" s="1062"/>
      <c r="G55" s="1062" t="s">
        <v>131</v>
      </c>
      <c r="H55" s="1099" t="s">
        <v>7363</v>
      </c>
      <c r="I55" s="1099" t="s">
        <v>7364</v>
      </c>
      <c r="J55" s="1099"/>
      <c r="K55" s="1099"/>
      <c r="L55" s="1099"/>
      <c r="M55" s="1099"/>
      <c r="N55" s="1100" t="s">
        <v>1939</v>
      </c>
      <c r="O55" s="1067" t="s">
        <v>7365</v>
      </c>
      <c r="P55" s="1099"/>
      <c r="Q55" s="1099" t="s">
        <v>135</v>
      </c>
      <c r="R55" s="1065" t="s">
        <v>130</v>
      </c>
      <c r="S55" s="1101"/>
      <c r="T55" s="1101"/>
      <c r="U55" s="1101"/>
      <c r="V55" s="1101"/>
      <c r="W55" s="1101"/>
      <c r="X55" s="1101"/>
      <c r="Y55" s="1101"/>
      <c r="Z55" s="1101"/>
      <c r="AA55" s="1101"/>
      <c r="AB55" s="1101"/>
      <c r="AC55" s="1101"/>
      <c r="AD55" s="1101"/>
      <c r="AE55" s="1101"/>
      <c r="AF55" s="1101"/>
      <c r="AG55" s="1101"/>
      <c r="AH55" s="1019"/>
      <c r="AI55" s="1019"/>
      <c r="AJ55" s="1019"/>
    </row>
    <row r="56">
      <c r="A56" s="1098">
        <v>43913.0</v>
      </c>
      <c r="B56" s="1099" t="s">
        <v>7366</v>
      </c>
      <c r="C56" s="1099"/>
      <c r="D56" s="1099"/>
      <c r="E56" s="1112">
        <v>26.0</v>
      </c>
      <c r="F56" s="1062"/>
      <c r="G56" s="1062" t="s">
        <v>131</v>
      </c>
      <c r="H56" s="1099" t="s">
        <v>7352</v>
      </c>
      <c r="I56" s="1099" t="s">
        <v>7367</v>
      </c>
      <c r="J56" s="1062"/>
      <c r="K56" s="1062"/>
      <c r="L56" s="1062"/>
      <c r="M56" s="1062"/>
      <c r="N56" s="1063" t="s">
        <v>308</v>
      </c>
      <c r="O56" s="1067" t="s">
        <v>7368</v>
      </c>
      <c r="P56" s="1099"/>
      <c r="Q56" s="1099" t="s">
        <v>126</v>
      </c>
      <c r="R56" s="1099" t="s">
        <v>126</v>
      </c>
      <c r="S56" s="1101"/>
      <c r="T56" s="1101"/>
      <c r="U56" s="1101"/>
      <c r="V56" s="1101"/>
      <c r="W56" s="1101"/>
      <c r="X56" s="1101"/>
      <c r="Y56" s="1101"/>
      <c r="Z56" s="1101"/>
      <c r="AA56" s="1101"/>
      <c r="AB56" s="1101"/>
      <c r="AC56" s="1101"/>
      <c r="AD56" s="1101"/>
      <c r="AE56" s="1101"/>
      <c r="AF56" s="1101"/>
      <c r="AG56" s="1101"/>
      <c r="AH56" s="1019"/>
      <c r="AI56" s="1019"/>
      <c r="AJ56" s="1019"/>
    </row>
    <row r="57">
      <c r="A57" s="1015">
        <v>44239.0</v>
      </c>
      <c r="B57" s="1113" t="s">
        <v>7369</v>
      </c>
      <c r="C57" s="524"/>
      <c r="D57" s="524"/>
      <c r="E57" s="1086" t="s">
        <v>130</v>
      </c>
      <c r="F57" s="1062"/>
      <c r="G57" s="1062" t="s">
        <v>131</v>
      </c>
      <c r="H57" s="524" t="s">
        <v>142</v>
      </c>
      <c r="I57" s="524" t="s">
        <v>7370</v>
      </c>
      <c r="J57" s="524" t="s">
        <v>130</v>
      </c>
      <c r="K57" s="1019"/>
      <c r="L57" s="1019"/>
      <c r="M57" s="1019"/>
      <c r="N57" s="1063" t="s">
        <v>130</v>
      </c>
      <c r="O57" s="1067"/>
      <c r="P57" s="524"/>
      <c r="Q57" s="524" t="s">
        <v>135</v>
      </c>
      <c r="R57" s="1065" t="s">
        <v>130</v>
      </c>
      <c r="S57" s="524"/>
      <c r="T57" s="524" t="s">
        <v>126</v>
      </c>
      <c r="U57" s="1019"/>
      <c r="V57" s="1019"/>
      <c r="W57" s="1019"/>
      <c r="X57" s="1019"/>
      <c r="Y57" s="1019"/>
      <c r="Z57" s="1019"/>
      <c r="AA57" s="1019"/>
      <c r="AB57" s="1019"/>
      <c r="AC57" s="1019"/>
      <c r="AD57" s="1019"/>
      <c r="AE57" s="1019"/>
      <c r="AF57" s="1019"/>
      <c r="AG57" s="1019"/>
      <c r="AH57" s="1019"/>
      <c r="AI57" s="1019"/>
      <c r="AJ57" s="1019"/>
    </row>
    <row r="58">
      <c r="A58" s="1114">
        <v>44075.0</v>
      </c>
      <c r="B58" s="1115" t="s">
        <v>7371</v>
      </c>
      <c r="C58" s="524"/>
      <c r="D58" s="524"/>
      <c r="E58" s="1086" t="s">
        <v>130</v>
      </c>
      <c r="F58" s="1062"/>
      <c r="G58" s="1062" t="s">
        <v>131</v>
      </c>
      <c r="H58" s="524" t="s">
        <v>142</v>
      </c>
      <c r="I58" s="1115" t="s">
        <v>7370</v>
      </c>
      <c r="J58" s="1116"/>
      <c r="K58" s="1116"/>
      <c r="L58" s="1116"/>
      <c r="M58" s="1116"/>
      <c r="N58" s="1063" t="s">
        <v>130</v>
      </c>
      <c r="O58" s="1117" t="s">
        <v>7372</v>
      </c>
      <c r="P58" s="1116"/>
      <c r="Q58" s="1088" t="s">
        <v>135</v>
      </c>
      <c r="R58" s="1065" t="s">
        <v>130</v>
      </c>
      <c r="S58" s="1115" t="s">
        <v>7373</v>
      </c>
      <c r="T58" s="1116"/>
      <c r="U58" s="1116"/>
      <c r="V58" s="1019"/>
      <c r="W58" s="1019"/>
      <c r="X58" s="1019"/>
      <c r="Y58" s="1019"/>
      <c r="Z58" s="1019"/>
      <c r="AA58" s="1019"/>
      <c r="AB58" s="1019"/>
      <c r="AC58" s="1019"/>
      <c r="AD58" s="1019"/>
      <c r="AE58" s="1019"/>
      <c r="AF58" s="1019"/>
      <c r="AG58" s="1019"/>
      <c r="AH58" s="1019"/>
      <c r="AI58" s="1019"/>
      <c r="AJ58" s="1019"/>
    </row>
    <row r="59">
      <c r="A59" s="1118">
        <v>44025.0</v>
      </c>
      <c r="B59" s="1119" t="s">
        <v>7374</v>
      </c>
      <c r="C59" s="524"/>
      <c r="D59" s="524"/>
      <c r="E59" s="1086" t="s">
        <v>130</v>
      </c>
      <c r="F59" s="1062"/>
      <c r="G59" s="1062" t="s">
        <v>678</v>
      </c>
      <c r="H59" s="524" t="s">
        <v>142</v>
      </c>
      <c r="I59" s="1120" t="s">
        <v>7375</v>
      </c>
      <c r="J59" s="1121"/>
      <c r="K59" s="1121"/>
      <c r="L59" s="1121"/>
      <c r="M59" s="1121"/>
      <c r="N59" s="1063" t="s">
        <v>130</v>
      </c>
      <c r="O59" s="1122"/>
      <c r="P59" s="1065" t="s">
        <v>7210</v>
      </c>
      <c r="Q59" s="1120" t="s">
        <v>81</v>
      </c>
      <c r="R59" s="1065" t="s">
        <v>130</v>
      </c>
      <c r="S59" s="1120" t="s">
        <v>7376</v>
      </c>
      <c r="T59" s="1121"/>
      <c r="U59" s="1121"/>
      <c r="V59" s="1121"/>
      <c r="W59" s="1019"/>
      <c r="X59" s="1019"/>
      <c r="Y59" s="1019"/>
      <c r="Z59" s="1019"/>
      <c r="AA59" s="1019"/>
      <c r="AB59" s="1019"/>
      <c r="AC59" s="1019"/>
      <c r="AD59" s="1019"/>
      <c r="AE59" s="1019"/>
      <c r="AF59" s="1019"/>
      <c r="AG59" s="1019"/>
      <c r="AH59" s="1019"/>
      <c r="AI59" s="1019"/>
      <c r="AJ59" s="1019"/>
    </row>
    <row r="60">
      <c r="A60" s="1123">
        <v>43929.0</v>
      </c>
      <c r="B60" s="1124" t="s">
        <v>7377</v>
      </c>
      <c r="C60" s="1124"/>
      <c r="D60" s="1124"/>
      <c r="E60" s="1125">
        <v>28.0</v>
      </c>
      <c r="F60" s="1062"/>
      <c r="G60" s="1062" t="s">
        <v>131</v>
      </c>
      <c r="H60" s="1124" t="s">
        <v>7378</v>
      </c>
      <c r="I60" s="1124" t="s">
        <v>7370</v>
      </c>
      <c r="J60" s="1065"/>
      <c r="K60" s="1065"/>
      <c r="L60" s="1065"/>
      <c r="M60" s="1065"/>
      <c r="N60" s="1083" t="s">
        <v>329</v>
      </c>
      <c r="O60" s="1110" t="s">
        <v>7379</v>
      </c>
      <c r="P60" s="1124"/>
      <c r="Q60" s="1124" t="s">
        <v>135</v>
      </c>
      <c r="R60" s="1065" t="s">
        <v>130</v>
      </c>
      <c r="S60" s="1126"/>
      <c r="T60" s="1126"/>
      <c r="U60" s="1126"/>
      <c r="V60" s="1126"/>
      <c r="W60" s="1126"/>
      <c r="X60" s="1126"/>
      <c r="Y60" s="1126"/>
      <c r="Z60" s="1126"/>
      <c r="AA60" s="1126"/>
      <c r="AB60" s="1126"/>
      <c r="AC60" s="1126"/>
      <c r="AD60" s="1126"/>
      <c r="AE60" s="1126"/>
      <c r="AF60" s="1126"/>
      <c r="AG60" s="1126"/>
      <c r="AH60" s="1019"/>
      <c r="AI60" s="1019"/>
      <c r="AJ60" s="1019"/>
    </row>
    <row r="61">
      <c r="A61" s="1118">
        <v>44027.0</v>
      </c>
      <c r="B61" s="1120" t="s">
        <v>7380</v>
      </c>
      <c r="C61" s="524"/>
      <c r="D61" s="524"/>
      <c r="E61" s="1086" t="s">
        <v>130</v>
      </c>
      <c r="F61" s="1062"/>
      <c r="G61" s="1062" t="s">
        <v>678</v>
      </c>
      <c r="H61" s="524" t="s">
        <v>142</v>
      </c>
      <c r="I61" s="1120" t="s">
        <v>7370</v>
      </c>
      <c r="J61" s="1121"/>
      <c r="K61" s="1121"/>
      <c r="L61" s="1121"/>
      <c r="M61" s="1121"/>
      <c r="N61" s="1063" t="s">
        <v>130</v>
      </c>
      <c r="O61" s="1122"/>
      <c r="P61" s="1065" t="s">
        <v>7210</v>
      </c>
      <c r="Q61" s="1120" t="s">
        <v>81</v>
      </c>
      <c r="R61" s="1065" t="s">
        <v>130</v>
      </c>
      <c r="S61" s="1120" t="s">
        <v>7381</v>
      </c>
      <c r="T61" s="1019"/>
      <c r="U61" s="1019"/>
      <c r="V61" s="1019"/>
      <c r="W61" s="1019"/>
      <c r="X61" s="1019"/>
      <c r="Y61" s="1019"/>
      <c r="Z61" s="1019"/>
      <c r="AA61" s="1019"/>
      <c r="AB61" s="1019"/>
      <c r="AC61" s="1019"/>
      <c r="AD61" s="1019"/>
      <c r="AE61" s="1019"/>
      <c r="AF61" s="1019"/>
      <c r="AG61" s="1019"/>
      <c r="AH61" s="1019"/>
      <c r="AI61" s="1019"/>
      <c r="AJ61" s="1019"/>
    </row>
    <row r="62">
      <c r="A62" s="1127">
        <v>43936.0</v>
      </c>
      <c r="B62" s="1128" t="s">
        <v>7382</v>
      </c>
      <c r="C62" s="1128"/>
      <c r="D62" s="1128"/>
      <c r="E62" s="1129">
        <v>27.0</v>
      </c>
      <c r="F62" s="1105"/>
      <c r="G62" s="1105" t="s">
        <v>131</v>
      </c>
      <c r="H62" s="1128" t="s">
        <v>7383</v>
      </c>
      <c r="I62" s="1128" t="s">
        <v>7367</v>
      </c>
      <c r="J62" s="1128"/>
      <c r="K62" s="1128"/>
      <c r="L62" s="1128"/>
      <c r="M62" s="1128"/>
      <c r="N62" s="1130" t="s">
        <v>6222</v>
      </c>
      <c r="O62" s="1131" t="s">
        <v>7384</v>
      </c>
      <c r="P62" s="1128"/>
      <c r="Q62" s="1128" t="s">
        <v>126</v>
      </c>
      <c r="R62" s="1128" t="s">
        <v>228</v>
      </c>
      <c r="S62" s="1132" t="s">
        <v>7385</v>
      </c>
      <c r="T62" s="1133"/>
      <c r="U62" s="1133"/>
      <c r="V62" s="1133"/>
      <c r="W62" s="1133"/>
      <c r="X62" s="1133"/>
      <c r="Y62" s="1133"/>
      <c r="Z62" s="1133"/>
      <c r="AA62" s="1133"/>
      <c r="AB62" s="1133"/>
      <c r="AC62" s="1133"/>
      <c r="AD62" s="1133"/>
      <c r="AE62" s="1133"/>
      <c r="AF62" s="1133"/>
      <c r="AG62" s="1133"/>
      <c r="AH62" s="207"/>
      <c r="AI62" s="207"/>
      <c r="AJ62" s="207"/>
    </row>
    <row r="63">
      <c r="A63" s="1123">
        <v>43936.0</v>
      </c>
      <c r="B63" s="1124" t="s">
        <v>7386</v>
      </c>
      <c r="C63" s="1124"/>
      <c r="D63" s="1124"/>
      <c r="E63" s="1125">
        <v>27.0</v>
      </c>
      <c r="F63" s="1062"/>
      <c r="G63" s="1062" t="s">
        <v>131</v>
      </c>
      <c r="H63" s="1124" t="s">
        <v>4988</v>
      </c>
      <c r="I63" s="1124" t="s">
        <v>7370</v>
      </c>
      <c r="J63" s="1126"/>
      <c r="K63" s="1126"/>
      <c r="L63" s="1126"/>
      <c r="M63" s="1126"/>
      <c r="N63" s="1063" t="s">
        <v>130</v>
      </c>
      <c r="O63" s="1110" t="s">
        <v>7387</v>
      </c>
      <c r="P63" s="1124"/>
      <c r="Q63" s="1124" t="s">
        <v>135</v>
      </c>
      <c r="R63" s="1065" t="s">
        <v>130</v>
      </c>
      <c r="S63" s="1124" t="s">
        <v>7388</v>
      </c>
      <c r="U63" s="1126"/>
      <c r="V63" s="1126"/>
      <c r="W63" s="1126"/>
      <c r="X63" s="1126"/>
      <c r="Y63" s="1126"/>
      <c r="Z63" s="1126"/>
      <c r="AA63" s="1126"/>
      <c r="AB63" s="1126"/>
      <c r="AC63" s="1126"/>
      <c r="AD63" s="1126"/>
      <c r="AE63" s="1126"/>
      <c r="AF63" s="1126"/>
      <c r="AG63" s="1126"/>
      <c r="AH63" s="1019"/>
      <c r="AI63" s="1019"/>
      <c r="AJ63" s="1019"/>
    </row>
    <row r="64">
      <c r="A64" s="1015">
        <v>44026.0</v>
      </c>
      <c r="B64" s="524" t="s">
        <v>7389</v>
      </c>
      <c r="C64" s="524"/>
      <c r="D64" s="524"/>
      <c r="E64" s="1086" t="s">
        <v>130</v>
      </c>
      <c r="F64" s="1062"/>
      <c r="G64" s="1062" t="s">
        <v>131</v>
      </c>
      <c r="H64" s="524" t="s">
        <v>142</v>
      </c>
      <c r="I64" s="524" t="s">
        <v>7370</v>
      </c>
      <c r="J64" s="1099"/>
      <c r="K64" s="1099"/>
      <c r="L64" s="1099"/>
      <c r="M64" s="1099"/>
      <c r="N64" s="1100" t="s">
        <v>820</v>
      </c>
      <c r="O64" s="1067" t="s">
        <v>7390</v>
      </c>
      <c r="P64" s="524"/>
      <c r="Q64" s="524" t="s">
        <v>135</v>
      </c>
      <c r="R64" s="1065" t="s">
        <v>130</v>
      </c>
      <c r="S64" s="524" t="s">
        <v>7391</v>
      </c>
      <c r="T64" s="524" t="s">
        <v>126</v>
      </c>
      <c r="U64" s="1019"/>
      <c r="V64" s="1019"/>
      <c r="W64" s="1019"/>
      <c r="X64" s="1019"/>
      <c r="Y64" s="1019"/>
      <c r="Z64" s="1019"/>
      <c r="AA64" s="1019"/>
      <c r="AB64" s="1019"/>
      <c r="AC64" s="1019"/>
      <c r="AD64" s="1019"/>
      <c r="AE64" s="1019"/>
      <c r="AF64" s="1019"/>
      <c r="AG64" s="1019"/>
      <c r="AH64" s="1019"/>
      <c r="AI64" s="1019"/>
      <c r="AJ64" s="1019"/>
    </row>
    <row r="65">
      <c r="A65" s="1015">
        <v>44040.0</v>
      </c>
      <c r="B65" s="524" t="s">
        <v>7392</v>
      </c>
      <c r="C65" s="524"/>
      <c r="D65" s="524"/>
      <c r="E65" s="1086" t="s">
        <v>130</v>
      </c>
      <c r="F65" s="1062"/>
      <c r="G65" s="1062" t="s">
        <v>131</v>
      </c>
      <c r="H65" s="524" t="s">
        <v>142</v>
      </c>
      <c r="I65" s="524" t="s">
        <v>7370</v>
      </c>
      <c r="J65" s="1019"/>
      <c r="K65" s="1019"/>
      <c r="L65" s="1019"/>
      <c r="M65" s="1019"/>
      <c r="N65" s="1063" t="s">
        <v>130</v>
      </c>
      <c r="O65" s="1134"/>
      <c r="P65" s="524"/>
      <c r="Q65" s="524" t="s">
        <v>135</v>
      </c>
      <c r="R65" s="1065" t="s">
        <v>130</v>
      </c>
      <c r="S65" s="524" t="s">
        <v>7393</v>
      </c>
      <c r="T65" s="524" t="s">
        <v>126</v>
      </c>
      <c r="U65" s="1019"/>
      <c r="V65" s="1019"/>
      <c r="W65" s="1019"/>
      <c r="X65" s="1019"/>
      <c r="Y65" s="1019"/>
      <c r="Z65" s="1019"/>
      <c r="AA65" s="1019"/>
      <c r="AB65" s="1019"/>
      <c r="AC65" s="1019"/>
      <c r="AD65" s="1019"/>
      <c r="AE65" s="1019"/>
      <c r="AF65" s="1019"/>
      <c r="AG65" s="1019"/>
      <c r="AH65" s="1019"/>
      <c r="AI65" s="1019"/>
      <c r="AJ65" s="1019"/>
    </row>
    <row r="66">
      <c r="A66" s="1127">
        <v>43942.0</v>
      </c>
      <c r="B66" s="1132" t="s">
        <v>7394</v>
      </c>
      <c r="C66" s="1132"/>
      <c r="D66" s="1132"/>
      <c r="E66" s="1091" t="s">
        <v>130</v>
      </c>
      <c r="F66" s="1105"/>
      <c r="G66" s="1105" t="s">
        <v>131</v>
      </c>
      <c r="H66" s="1132" t="s">
        <v>7395</v>
      </c>
      <c r="I66" s="1132" t="s">
        <v>7367</v>
      </c>
      <c r="J66" s="1071"/>
      <c r="K66" s="1071"/>
      <c r="L66" s="1071"/>
      <c r="M66" s="1071"/>
      <c r="N66" s="1106" t="s">
        <v>646</v>
      </c>
      <c r="O66" s="1076" t="s">
        <v>7396</v>
      </c>
      <c r="P66" s="1132"/>
      <c r="Q66" s="1132" t="s">
        <v>126</v>
      </c>
      <c r="R66" s="1128" t="s">
        <v>228</v>
      </c>
      <c r="S66" s="1132" t="s">
        <v>7397</v>
      </c>
      <c r="T66" s="1133"/>
      <c r="U66" s="207"/>
      <c r="V66" s="207"/>
      <c r="W66" s="207"/>
      <c r="X66" s="207"/>
      <c r="Y66" s="207"/>
      <c r="Z66" s="207"/>
      <c r="AA66" s="207"/>
      <c r="AB66" s="207"/>
      <c r="AC66" s="207"/>
      <c r="AD66" s="207"/>
      <c r="AE66" s="207"/>
      <c r="AF66" s="207"/>
      <c r="AG66" s="207"/>
      <c r="AH66" s="207"/>
      <c r="AI66" s="207"/>
      <c r="AJ66" s="207"/>
    </row>
    <row r="67">
      <c r="A67" s="1098">
        <v>43942.0</v>
      </c>
      <c r="B67" s="1099" t="s">
        <v>7398</v>
      </c>
      <c r="C67" s="1099"/>
      <c r="D67" s="1099"/>
      <c r="E67" s="1086" t="s">
        <v>130</v>
      </c>
      <c r="F67" s="1062"/>
      <c r="G67" s="1062" t="s">
        <v>131</v>
      </c>
      <c r="H67" s="1099" t="s">
        <v>7399</v>
      </c>
      <c r="I67" s="1099" t="s">
        <v>7370</v>
      </c>
      <c r="J67" s="1099"/>
      <c r="K67" s="1099"/>
      <c r="L67" s="1099"/>
      <c r="M67" s="1099"/>
      <c r="N67" s="1100" t="s">
        <v>359</v>
      </c>
      <c r="O67" s="1067" t="s">
        <v>7400</v>
      </c>
      <c r="P67" s="1099"/>
      <c r="Q67" s="1099" t="s">
        <v>126</v>
      </c>
      <c r="R67" s="1099" t="s">
        <v>135</v>
      </c>
      <c r="S67" s="1101"/>
      <c r="T67" s="1101"/>
      <c r="U67" s="1019"/>
      <c r="V67" s="1019"/>
      <c r="W67" s="1019"/>
      <c r="X67" s="1019"/>
      <c r="Y67" s="1019"/>
      <c r="Z67" s="1019"/>
      <c r="AA67" s="1019"/>
      <c r="AB67" s="1019"/>
      <c r="AC67" s="1019"/>
      <c r="AD67" s="1019"/>
      <c r="AE67" s="1019"/>
      <c r="AF67" s="1019"/>
      <c r="AG67" s="1019"/>
      <c r="AH67" s="1019"/>
      <c r="AI67" s="1019"/>
      <c r="AJ67" s="1019"/>
    </row>
    <row r="68">
      <c r="A68" s="1098">
        <v>43943.0</v>
      </c>
      <c r="B68" s="1099" t="s">
        <v>7401</v>
      </c>
      <c r="C68" s="1099"/>
      <c r="D68" s="1099"/>
      <c r="E68" s="1112">
        <v>23.0</v>
      </c>
      <c r="F68" s="1062"/>
      <c r="G68" s="1062" t="s">
        <v>131</v>
      </c>
      <c r="H68" s="1099" t="s">
        <v>7402</v>
      </c>
      <c r="I68" s="1099" t="s">
        <v>7364</v>
      </c>
      <c r="J68" s="1099"/>
      <c r="K68" s="1099"/>
      <c r="L68" s="1099"/>
      <c r="M68" s="1099"/>
      <c r="N68" s="1100" t="s">
        <v>2332</v>
      </c>
      <c r="O68" s="1067" t="s">
        <v>7403</v>
      </c>
      <c r="P68" s="1099"/>
      <c r="Q68" s="1099" t="s">
        <v>126</v>
      </c>
      <c r="R68" s="1099" t="s">
        <v>135</v>
      </c>
      <c r="S68" s="1101"/>
      <c r="T68" s="1101"/>
      <c r="U68" s="1019"/>
      <c r="V68" s="1019"/>
      <c r="W68" s="1019"/>
      <c r="X68" s="1019"/>
      <c r="Y68" s="1019"/>
      <c r="Z68" s="1019"/>
      <c r="AA68" s="1019"/>
      <c r="AB68" s="1019"/>
      <c r="AC68" s="1019"/>
      <c r="AD68" s="1019"/>
      <c r="AE68" s="1019"/>
      <c r="AF68" s="1019"/>
      <c r="AG68" s="1019"/>
      <c r="AH68" s="1019"/>
      <c r="AI68" s="1019"/>
      <c r="AJ68" s="1019"/>
    </row>
    <row r="69">
      <c r="A69" s="1135">
        <v>44053.0</v>
      </c>
      <c r="B69" s="1136" t="s">
        <v>7404</v>
      </c>
      <c r="C69" s="524"/>
      <c r="D69" s="524"/>
      <c r="E69" s="1086" t="s">
        <v>130</v>
      </c>
      <c r="F69" s="1062"/>
      <c r="G69" s="1062" t="s">
        <v>131</v>
      </c>
      <c r="H69" s="524" t="s">
        <v>142</v>
      </c>
      <c r="I69" s="1136" t="s">
        <v>7370</v>
      </c>
      <c r="J69" s="1137"/>
      <c r="K69" s="1137"/>
      <c r="L69" s="1137"/>
      <c r="M69" s="1137"/>
      <c r="N69" s="1063" t="s">
        <v>130</v>
      </c>
      <c r="O69" s="1138" t="s">
        <v>7405</v>
      </c>
      <c r="P69" s="1136"/>
      <c r="Q69" s="1136" t="s">
        <v>126</v>
      </c>
      <c r="R69" s="1136" t="s">
        <v>135</v>
      </c>
      <c r="S69" s="1136" t="s">
        <v>7406</v>
      </c>
      <c r="T69" s="1137"/>
      <c r="U69" s="1137"/>
      <c r="V69" s="1137"/>
      <c r="W69" s="1137"/>
      <c r="X69" s="1137"/>
      <c r="Y69" s="1019"/>
      <c r="Z69" s="1019"/>
      <c r="AA69" s="1019"/>
      <c r="AB69" s="1019"/>
      <c r="AC69" s="1019"/>
      <c r="AD69" s="1019"/>
      <c r="AE69" s="1019"/>
      <c r="AF69" s="1019"/>
      <c r="AG69" s="1019"/>
      <c r="AH69" s="1019"/>
      <c r="AI69" s="1019"/>
      <c r="AJ69" s="1019"/>
    </row>
    <row r="70">
      <c r="A70" s="247">
        <v>44046.0</v>
      </c>
      <c r="B70" s="20" t="s">
        <v>7407</v>
      </c>
      <c r="C70" s="524"/>
      <c r="D70" s="524"/>
      <c r="E70" s="1086" t="s">
        <v>130</v>
      </c>
      <c r="F70" s="1062"/>
      <c r="G70" s="1062" t="s">
        <v>131</v>
      </c>
      <c r="H70" s="524" t="s">
        <v>142</v>
      </c>
      <c r="I70" s="20" t="s">
        <v>7370</v>
      </c>
      <c r="N70" s="1063" t="s">
        <v>130</v>
      </c>
      <c r="O70" s="969" t="s">
        <v>7408</v>
      </c>
      <c r="P70" s="20"/>
      <c r="Q70" s="1088" t="s">
        <v>135</v>
      </c>
      <c r="R70" s="1065" t="s">
        <v>130</v>
      </c>
      <c r="T70" s="20" t="s">
        <v>126</v>
      </c>
      <c r="U70" s="1019"/>
      <c r="V70" s="1019"/>
      <c r="W70" s="1019"/>
      <c r="X70" s="1019"/>
      <c r="Y70" s="1019"/>
      <c r="Z70" s="1019"/>
      <c r="AA70" s="1019"/>
      <c r="AB70" s="1019"/>
      <c r="AC70" s="1019"/>
      <c r="AD70" s="1019"/>
      <c r="AE70" s="1019"/>
      <c r="AF70" s="1019"/>
      <c r="AG70" s="1019"/>
      <c r="AH70" s="1019"/>
      <c r="AI70" s="1019"/>
      <c r="AJ70" s="1019"/>
    </row>
    <row r="71">
      <c r="A71" s="1098">
        <v>43945.0</v>
      </c>
      <c r="B71" s="1099" t="s">
        <v>7409</v>
      </c>
      <c r="C71" s="1099"/>
      <c r="D71" s="1099"/>
      <c r="E71" s="1086" t="s">
        <v>130</v>
      </c>
      <c r="F71" s="1062"/>
      <c r="G71" s="1062" t="s">
        <v>131</v>
      </c>
      <c r="H71" s="1099" t="s">
        <v>7352</v>
      </c>
      <c r="I71" s="1099" t="s">
        <v>7320</v>
      </c>
      <c r="J71" s="1099"/>
      <c r="K71" s="1099"/>
      <c r="L71" s="1099"/>
      <c r="M71" s="1099"/>
      <c r="N71" s="1100" t="s">
        <v>359</v>
      </c>
      <c r="O71" s="1067" t="s">
        <v>7410</v>
      </c>
      <c r="P71" s="1099"/>
      <c r="Q71" s="1099" t="s">
        <v>126</v>
      </c>
      <c r="R71" s="1099" t="s">
        <v>135</v>
      </c>
      <c r="S71" s="1099" t="s">
        <v>7411</v>
      </c>
      <c r="T71" s="1139"/>
      <c r="U71" s="1019"/>
      <c r="V71" s="1019"/>
      <c r="W71" s="1019"/>
      <c r="X71" s="1019"/>
      <c r="Y71" s="1019"/>
      <c r="Z71" s="1019"/>
      <c r="AA71" s="1019"/>
      <c r="AB71" s="1019"/>
      <c r="AC71" s="1019"/>
      <c r="AD71" s="1019"/>
      <c r="AE71" s="1019"/>
      <c r="AF71" s="1019"/>
      <c r="AG71" s="1019"/>
      <c r="AH71" s="1019"/>
      <c r="AI71" s="1019"/>
      <c r="AJ71" s="1019"/>
    </row>
    <row r="72">
      <c r="A72" s="247">
        <v>44046.0</v>
      </c>
      <c r="B72" s="20" t="s">
        <v>547</v>
      </c>
      <c r="C72" s="524"/>
      <c r="D72" s="524"/>
      <c r="E72" s="1140">
        <v>27.0</v>
      </c>
      <c r="F72" s="1062"/>
      <c r="G72" s="1062" t="s">
        <v>131</v>
      </c>
      <c r="H72" s="524" t="s">
        <v>142</v>
      </c>
      <c r="I72" s="20" t="s">
        <v>7412</v>
      </c>
      <c r="N72" s="1063" t="s">
        <v>130</v>
      </c>
      <c r="O72" s="969" t="s">
        <v>7413</v>
      </c>
      <c r="P72" s="20"/>
      <c r="Q72" s="20" t="s">
        <v>135</v>
      </c>
      <c r="R72" s="1065" t="s">
        <v>130</v>
      </c>
      <c r="T72" s="20" t="s">
        <v>7414</v>
      </c>
      <c r="U72" s="1019"/>
      <c r="V72" s="1019"/>
      <c r="W72" s="1019"/>
      <c r="X72" s="1019"/>
      <c r="Y72" s="1019"/>
      <c r="Z72" s="1019"/>
      <c r="AA72" s="1019"/>
      <c r="AB72" s="1019"/>
      <c r="AC72" s="1019"/>
      <c r="AD72" s="1019"/>
      <c r="AE72" s="1019"/>
      <c r="AF72" s="1019"/>
      <c r="AG72" s="1019"/>
      <c r="AH72" s="1019"/>
      <c r="AI72" s="1019"/>
      <c r="AJ72" s="1019"/>
    </row>
    <row r="73">
      <c r="A73" s="1015">
        <v>44047.0</v>
      </c>
      <c r="B73" s="524" t="s">
        <v>7415</v>
      </c>
      <c r="C73" s="524"/>
      <c r="D73" s="524"/>
      <c r="E73" s="1097">
        <v>21.0</v>
      </c>
      <c r="F73" s="1062"/>
      <c r="G73" s="1062" t="s">
        <v>131</v>
      </c>
      <c r="H73" s="524" t="s">
        <v>142</v>
      </c>
      <c r="I73" s="524" t="s">
        <v>7320</v>
      </c>
      <c r="J73" s="1019"/>
      <c r="K73" s="1019"/>
      <c r="L73" s="1019"/>
      <c r="M73" s="1019"/>
      <c r="N73" s="1063" t="s">
        <v>130</v>
      </c>
      <c r="O73" s="1134"/>
      <c r="P73" s="524"/>
      <c r="Q73" s="524" t="s">
        <v>135</v>
      </c>
      <c r="R73" s="1065" t="s">
        <v>130</v>
      </c>
      <c r="S73" s="524" t="s">
        <v>7391</v>
      </c>
      <c r="T73" s="524" t="s">
        <v>126</v>
      </c>
      <c r="U73" s="1019"/>
      <c r="V73" s="1019"/>
      <c r="W73" s="1019"/>
      <c r="X73" s="1019"/>
      <c r="Y73" s="1019"/>
      <c r="Z73" s="1019"/>
      <c r="AA73" s="1019"/>
      <c r="AB73" s="1019"/>
      <c r="AC73" s="1019"/>
      <c r="AD73" s="1019"/>
      <c r="AE73" s="1019"/>
      <c r="AF73" s="1019"/>
      <c r="AG73" s="1019"/>
      <c r="AH73" s="1019"/>
      <c r="AI73" s="1019"/>
      <c r="AJ73" s="1019"/>
    </row>
    <row r="74">
      <c r="A74" s="1098">
        <v>43945.0</v>
      </c>
      <c r="B74" s="1099" t="s">
        <v>7416</v>
      </c>
      <c r="C74" s="1099"/>
      <c r="D74" s="1099"/>
      <c r="E74" s="1112">
        <v>34.0</v>
      </c>
      <c r="F74" s="1062"/>
      <c r="G74" s="1062" t="s">
        <v>131</v>
      </c>
      <c r="H74" s="1099" t="s">
        <v>7417</v>
      </c>
      <c r="I74" s="1099" t="s">
        <v>7364</v>
      </c>
      <c r="J74" s="1099"/>
      <c r="K74" s="1099"/>
      <c r="L74" s="1099"/>
      <c r="M74" s="1099"/>
      <c r="N74" s="1100" t="s">
        <v>928</v>
      </c>
      <c r="O74" s="1067" t="s">
        <v>7418</v>
      </c>
      <c r="P74" s="1099"/>
      <c r="Q74" s="1099" t="s">
        <v>126</v>
      </c>
      <c r="R74" s="1099" t="s">
        <v>126</v>
      </c>
      <c r="S74" s="1099" t="s">
        <v>7419</v>
      </c>
      <c r="T74" s="1099"/>
      <c r="U74" s="1019"/>
      <c r="V74" s="1019"/>
      <c r="W74" s="1019"/>
      <c r="X74" s="1019"/>
      <c r="Y74" s="1019"/>
      <c r="Z74" s="1019"/>
      <c r="AA74" s="1019"/>
      <c r="AB74" s="1019"/>
      <c r="AC74" s="1019"/>
      <c r="AD74" s="1019"/>
      <c r="AE74" s="1019"/>
      <c r="AF74" s="1019"/>
      <c r="AG74" s="1019"/>
      <c r="AH74" s="1019"/>
      <c r="AI74" s="1019"/>
      <c r="AJ74" s="1019"/>
    </row>
    <row r="75">
      <c r="A75" s="247">
        <v>44054.0</v>
      </c>
      <c r="B75" s="524" t="s">
        <v>7420</v>
      </c>
      <c r="C75" s="524"/>
      <c r="D75" s="524"/>
      <c r="E75" s="1097">
        <v>23.0</v>
      </c>
      <c r="F75" s="1062"/>
      <c r="G75" s="1062" t="s">
        <v>131</v>
      </c>
      <c r="H75" s="524" t="s">
        <v>142</v>
      </c>
      <c r="I75" s="524" t="s">
        <v>7421</v>
      </c>
      <c r="J75" s="524"/>
      <c r="K75" s="524"/>
      <c r="L75" s="524"/>
      <c r="M75" s="524"/>
      <c r="N75" s="1096" t="s">
        <v>1936</v>
      </c>
      <c r="O75" s="1067" t="s">
        <v>7422</v>
      </c>
      <c r="P75" s="524"/>
      <c r="Q75" s="524" t="s">
        <v>126</v>
      </c>
      <c r="R75" s="524" t="s">
        <v>135</v>
      </c>
      <c r="S75" s="524" t="s">
        <v>7423</v>
      </c>
      <c r="T75" s="524" t="s">
        <v>126</v>
      </c>
      <c r="U75" s="1019"/>
      <c r="V75" s="1019"/>
      <c r="W75" s="1019"/>
      <c r="X75" s="1019"/>
      <c r="Y75" s="1019"/>
      <c r="Z75" s="1019"/>
      <c r="AA75" s="1019"/>
      <c r="AB75" s="1019"/>
      <c r="AC75" s="1019"/>
      <c r="AD75" s="1019"/>
      <c r="AE75" s="1019"/>
      <c r="AF75" s="1019"/>
      <c r="AG75" s="1019"/>
      <c r="AH75" s="1019"/>
      <c r="AI75" s="1019"/>
      <c r="AJ75" s="1019"/>
    </row>
    <row r="76">
      <c r="A76" s="1015">
        <v>44054.0</v>
      </c>
      <c r="B76" s="20" t="s">
        <v>7424</v>
      </c>
      <c r="C76" s="524"/>
      <c r="D76" s="524"/>
      <c r="E76" s="1086" t="s">
        <v>130</v>
      </c>
      <c r="F76" s="1062"/>
      <c r="G76" s="1062" t="s">
        <v>678</v>
      </c>
      <c r="H76" s="524" t="s">
        <v>142</v>
      </c>
      <c r="I76" s="20" t="s">
        <v>7320</v>
      </c>
      <c r="J76" s="524"/>
      <c r="K76" s="524"/>
      <c r="L76" s="524"/>
      <c r="M76" s="524"/>
      <c r="N76" s="1063" t="s">
        <v>130</v>
      </c>
      <c r="O76" s="1067" t="s">
        <v>7425</v>
      </c>
      <c r="P76" s="1065" t="s">
        <v>7210</v>
      </c>
      <c r="Q76" s="524" t="s">
        <v>81</v>
      </c>
      <c r="R76" s="1065" t="s">
        <v>130</v>
      </c>
      <c r="S76" s="524" t="s">
        <v>7426</v>
      </c>
      <c r="T76" s="1019"/>
      <c r="U76" s="1019"/>
      <c r="V76" s="1019"/>
      <c r="W76" s="1019"/>
      <c r="X76" s="1019"/>
      <c r="Y76" s="1019"/>
      <c r="Z76" s="1019"/>
      <c r="AA76" s="1019"/>
      <c r="AB76" s="1019"/>
      <c r="AC76" s="1019"/>
      <c r="AD76" s="1019"/>
      <c r="AE76" s="1019"/>
      <c r="AF76" s="1019"/>
      <c r="AG76" s="1019"/>
      <c r="AH76" s="1019"/>
      <c r="AI76" s="1019"/>
      <c r="AJ76" s="1019"/>
    </row>
    <row r="77">
      <c r="A77" s="1135">
        <v>44054.0</v>
      </c>
      <c r="B77" s="1141" t="s">
        <v>7427</v>
      </c>
      <c r="C77" s="524"/>
      <c r="D77" s="524"/>
      <c r="E77" s="1086" t="s">
        <v>130</v>
      </c>
      <c r="F77" s="1062"/>
      <c r="G77" s="1062" t="s">
        <v>131</v>
      </c>
      <c r="H77" s="524" t="s">
        <v>142</v>
      </c>
      <c r="I77" s="1141" t="s">
        <v>7370</v>
      </c>
      <c r="J77" s="1136"/>
      <c r="K77" s="1136"/>
      <c r="L77" s="1136"/>
      <c r="M77" s="1136"/>
      <c r="N77" s="1142" t="s">
        <v>928</v>
      </c>
      <c r="O77" s="1138" t="s">
        <v>7428</v>
      </c>
      <c r="P77" s="1136"/>
      <c r="Q77" s="1136" t="s">
        <v>126</v>
      </c>
      <c r="R77" s="1136" t="s">
        <v>135</v>
      </c>
      <c r="S77" s="1136" t="s">
        <v>7429</v>
      </c>
      <c r="T77" s="1137"/>
      <c r="U77" s="1137"/>
      <c r="V77" s="1137"/>
      <c r="W77" s="1137"/>
      <c r="X77" s="1137"/>
      <c r="Y77" s="1137"/>
      <c r="Z77" s="1137"/>
      <c r="AA77" s="1137"/>
      <c r="AB77" s="1137"/>
      <c r="AC77" s="1137"/>
      <c r="AD77" s="1137"/>
      <c r="AE77" s="1019"/>
      <c r="AF77" s="1019"/>
      <c r="AG77" s="1019"/>
      <c r="AH77" s="1019"/>
      <c r="AI77" s="1019"/>
      <c r="AJ77" s="1019"/>
    </row>
    <row r="78">
      <c r="A78" s="1015">
        <v>44062.0</v>
      </c>
      <c r="B78" s="524" t="s">
        <v>7430</v>
      </c>
      <c r="C78" s="524"/>
      <c r="D78" s="524"/>
      <c r="E78" s="1086" t="s">
        <v>130</v>
      </c>
      <c r="F78" s="1062"/>
      <c r="G78" s="1062" t="s">
        <v>131</v>
      </c>
      <c r="H78" s="524" t="s">
        <v>142</v>
      </c>
      <c r="I78" s="524" t="s">
        <v>7320</v>
      </c>
      <c r="J78" s="1019"/>
      <c r="K78" s="1019"/>
      <c r="L78" s="1019"/>
      <c r="M78" s="1019"/>
      <c r="N78" s="1063" t="s">
        <v>130</v>
      </c>
      <c r="O78" s="1134"/>
      <c r="P78" s="524"/>
      <c r="Q78" s="524" t="s">
        <v>135</v>
      </c>
      <c r="R78" s="1065" t="s">
        <v>130</v>
      </c>
      <c r="S78" s="524" t="s">
        <v>7431</v>
      </c>
      <c r="T78" s="524" t="s">
        <v>126</v>
      </c>
      <c r="U78" s="1019"/>
      <c r="V78" s="1019"/>
      <c r="W78" s="1019"/>
      <c r="X78" s="1019"/>
      <c r="Y78" s="1019"/>
      <c r="Z78" s="1019"/>
      <c r="AA78" s="1019"/>
      <c r="AB78" s="1019"/>
      <c r="AC78" s="1019"/>
      <c r="AD78" s="1019"/>
      <c r="AE78" s="1019"/>
      <c r="AF78" s="1019"/>
      <c r="AG78" s="1019"/>
      <c r="AH78" s="1019"/>
      <c r="AI78" s="1019"/>
      <c r="AJ78" s="1019"/>
    </row>
    <row r="79">
      <c r="A79" s="1015">
        <v>44061.0</v>
      </c>
      <c r="B79" s="524" t="s">
        <v>7432</v>
      </c>
      <c r="C79" s="524"/>
      <c r="D79" s="524"/>
      <c r="E79" s="1097">
        <v>41.0</v>
      </c>
      <c r="F79" s="1062"/>
      <c r="G79" s="1062" t="s">
        <v>131</v>
      </c>
      <c r="H79" s="524" t="s">
        <v>142</v>
      </c>
      <c r="I79" s="524" t="s">
        <v>7370</v>
      </c>
      <c r="J79" s="1099"/>
      <c r="K79" s="1099"/>
      <c r="L79" s="1099"/>
      <c r="M79" s="1099"/>
      <c r="N79" s="1100" t="s">
        <v>359</v>
      </c>
      <c r="O79" s="1067" t="s">
        <v>7433</v>
      </c>
      <c r="P79" s="524"/>
      <c r="Q79" s="524" t="s">
        <v>135</v>
      </c>
      <c r="R79" s="1065" t="s">
        <v>130</v>
      </c>
      <c r="S79" s="524" t="s">
        <v>7434</v>
      </c>
      <c r="T79" s="524" t="s">
        <v>126</v>
      </c>
      <c r="U79" s="1019"/>
      <c r="V79" s="1019"/>
      <c r="W79" s="1019"/>
      <c r="X79" s="1019"/>
      <c r="Y79" s="1019"/>
      <c r="Z79" s="1019"/>
      <c r="AA79" s="1019"/>
      <c r="AB79" s="1019"/>
      <c r="AC79" s="1019"/>
      <c r="AD79" s="1019"/>
      <c r="AE79" s="1019"/>
      <c r="AF79" s="1019"/>
      <c r="AG79" s="1019"/>
      <c r="AH79" s="1019"/>
      <c r="AI79" s="1019"/>
      <c r="AJ79" s="1019"/>
    </row>
    <row r="80">
      <c r="A80" s="1015">
        <v>44067.0</v>
      </c>
      <c r="B80" s="524" t="s">
        <v>7435</v>
      </c>
      <c r="C80" s="524"/>
      <c r="D80" s="524"/>
      <c r="E80" s="1086" t="s">
        <v>130</v>
      </c>
      <c r="F80" s="1062"/>
      <c r="G80" s="1062" t="s">
        <v>131</v>
      </c>
      <c r="H80" s="524" t="s">
        <v>142</v>
      </c>
      <c r="I80" s="524" t="s">
        <v>7436</v>
      </c>
      <c r="J80" s="1019"/>
      <c r="K80" s="1019"/>
      <c r="L80" s="1019"/>
      <c r="M80" s="1019"/>
      <c r="N80" s="1063" t="s">
        <v>130</v>
      </c>
      <c r="O80" s="1067" t="s">
        <v>7437</v>
      </c>
      <c r="P80" s="524"/>
      <c r="Q80" s="524" t="s">
        <v>135</v>
      </c>
      <c r="R80" s="1065" t="s">
        <v>130</v>
      </c>
      <c r="S80" s="524" t="s">
        <v>7438</v>
      </c>
      <c r="T80" s="524" t="s">
        <v>135</v>
      </c>
      <c r="U80" s="1019"/>
      <c r="V80" s="1019"/>
      <c r="W80" s="1019"/>
      <c r="X80" s="1019"/>
      <c r="Y80" s="1019"/>
      <c r="Z80" s="1019"/>
      <c r="AA80" s="1019"/>
      <c r="AB80" s="1019"/>
      <c r="AC80" s="1019"/>
      <c r="AD80" s="1019"/>
      <c r="AE80" s="1019"/>
      <c r="AF80" s="1019"/>
      <c r="AG80" s="1019"/>
      <c r="AH80" s="1019"/>
      <c r="AI80" s="1019"/>
      <c r="AJ80" s="1019"/>
    </row>
    <row r="81">
      <c r="A81" s="1015">
        <v>44075.0</v>
      </c>
      <c r="B81" s="524" t="s">
        <v>7439</v>
      </c>
      <c r="C81" s="524"/>
      <c r="D81" s="524"/>
      <c r="E81" s="1086" t="s">
        <v>130</v>
      </c>
      <c r="F81" s="1062"/>
      <c r="G81" s="1062" t="s">
        <v>131</v>
      </c>
      <c r="H81" s="524" t="s">
        <v>142</v>
      </c>
      <c r="I81" s="524" t="s">
        <v>7320</v>
      </c>
      <c r="J81" s="524"/>
      <c r="K81" s="524"/>
      <c r="L81" s="524"/>
      <c r="M81" s="524"/>
      <c r="N81" s="1096" t="s">
        <v>329</v>
      </c>
      <c r="O81" s="1067" t="s">
        <v>7440</v>
      </c>
      <c r="P81" s="1019"/>
      <c r="Q81" s="1088" t="s">
        <v>135</v>
      </c>
      <c r="R81" s="1065" t="s">
        <v>130</v>
      </c>
      <c r="S81" s="524" t="s">
        <v>7441</v>
      </c>
      <c r="T81" s="1019"/>
      <c r="U81" s="1019"/>
      <c r="V81" s="1019"/>
      <c r="W81" s="1019"/>
      <c r="X81" s="1019"/>
      <c r="Y81" s="1019"/>
      <c r="Z81" s="1019"/>
      <c r="AA81" s="1019"/>
      <c r="AB81" s="1019"/>
      <c r="AC81" s="1019"/>
      <c r="AD81" s="1019"/>
      <c r="AE81" s="1019"/>
      <c r="AF81" s="1019"/>
      <c r="AG81" s="1019"/>
      <c r="AH81" s="1019"/>
      <c r="AI81" s="1019"/>
      <c r="AJ81" s="1019"/>
    </row>
    <row r="82">
      <c r="A82" s="1015">
        <v>44067.0</v>
      </c>
      <c r="B82" s="524" t="s">
        <v>7442</v>
      </c>
      <c r="C82" s="524"/>
      <c r="D82" s="524"/>
      <c r="E82" s="1086" t="s">
        <v>130</v>
      </c>
      <c r="F82" s="1062"/>
      <c r="G82" s="1062" t="s">
        <v>131</v>
      </c>
      <c r="H82" s="524" t="s">
        <v>142</v>
      </c>
      <c r="I82" s="524" t="s">
        <v>7320</v>
      </c>
      <c r="J82" s="1019"/>
      <c r="K82" s="1019"/>
      <c r="L82" s="1019"/>
      <c r="M82" s="1019"/>
      <c r="N82" s="1063" t="s">
        <v>130</v>
      </c>
      <c r="O82" s="1067" t="s">
        <v>7443</v>
      </c>
      <c r="P82" s="1019"/>
      <c r="Q82" s="1088" t="s">
        <v>135</v>
      </c>
      <c r="R82" s="1065" t="s">
        <v>130</v>
      </c>
      <c r="S82" s="524" t="s">
        <v>7444</v>
      </c>
      <c r="T82" s="1019"/>
      <c r="U82" s="1019"/>
      <c r="V82" s="1019"/>
      <c r="W82" s="1019"/>
      <c r="X82" s="1019"/>
      <c r="Y82" s="1019"/>
      <c r="Z82" s="1019"/>
      <c r="AA82" s="1019"/>
      <c r="AB82" s="1019"/>
      <c r="AC82" s="1019"/>
      <c r="AD82" s="1019"/>
      <c r="AE82" s="1019"/>
      <c r="AF82" s="1019"/>
      <c r="AG82" s="1019"/>
      <c r="AH82" s="1019"/>
      <c r="AI82" s="1019"/>
      <c r="AJ82" s="1019"/>
    </row>
    <row r="83">
      <c r="A83" s="1098">
        <v>43956.0</v>
      </c>
      <c r="B83" s="1099" t="s">
        <v>7445</v>
      </c>
      <c r="C83" s="1099"/>
      <c r="D83" s="1099"/>
      <c r="E83" s="1086" t="s">
        <v>130</v>
      </c>
      <c r="F83" s="1062"/>
      <c r="G83" s="1062" t="s">
        <v>131</v>
      </c>
      <c r="H83" s="1099" t="s">
        <v>7446</v>
      </c>
      <c r="I83" s="1099" t="s">
        <v>7320</v>
      </c>
      <c r="J83" s="1101"/>
      <c r="K83" s="1101"/>
      <c r="L83" s="1101"/>
      <c r="M83" s="1101"/>
      <c r="N83" s="1063" t="s">
        <v>130</v>
      </c>
      <c r="O83" s="1067" t="s">
        <v>7447</v>
      </c>
      <c r="P83" s="1099"/>
      <c r="Q83" s="1099" t="s">
        <v>126</v>
      </c>
      <c r="R83" s="1099" t="s">
        <v>135</v>
      </c>
      <c r="S83" s="1099" t="s">
        <v>7388</v>
      </c>
      <c r="T83" s="1099"/>
      <c r="U83" s="1019"/>
      <c r="V83" s="1019"/>
      <c r="W83" s="1019"/>
      <c r="X83" s="1019"/>
      <c r="Y83" s="1019"/>
      <c r="Z83" s="1019"/>
      <c r="AA83" s="1019"/>
      <c r="AB83" s="1019"/>
      <c r="AC83" s="1019"/>
      <c r="AD83" s="1019"/>
      <c r="AE83" s="1019"/>
      <c r="AF83" s="1019"/>
      <c r="AG83" s="1019"/>
      <c r="AH83" s="1019"/>
      <c r="AI83" s="1019"/>
      <c r="AJ83" s="1019"/>
    </row>
    <row r="84">
      <c r="A84" s="1015">
        <v>44068.0</v>
      </c>
      <c r="B84" s="524" t="s">
        <v>7448</v>
      </c>
      <c r="C84" s="524"/>
      <c r="D84" s="524"/>
      <c r="E84" s="1086" t="s">
        <v>130</v>
      </c>
      <c r="F84" s="1062"/>
      <c r="G84" s="1062" t="s">
        <v>131</v>
      </c>
      <c r="H84" s="524" t="s">
        <v>142</v>
      </c>
      <c r="I84" s="524" t="s">
        <v>7370</v>
      </c>
      <c r="J84" s="1019"/>
      <c r="K84" s="1019"/>
      <c r="L84" s="1019"/>
      <c r="M84" s="1019"/>
      <c r="N84" s="1063" t="s">
        <v>130</v>
      </c>
      <c r="O84" s="1067" t="s">
        <v>7449</v>
      </c>
      <c r="P84" s="524" t="s">
        <v>135</v>
      </c>
      <c r="Q84" s="524" t="s">
        <v>135</v>
      </c>
      <c r="R84" s="524" t="s">
        <v>130</v>
      </c>
      <c r="S84" s="524" t="s">
        <v>7450</v>
      </c>
      <c r="T84" s="1019"/>
      <c r="U84" s="1019"/>
      <c r="V84" s="1019"/>
      <c r="W84" s="1019"/>
      <c r="X84" s="1019"/>
      <c r="Y84" s="1019"/>
      <c r="Z84" s="1019"/>
      <c r="AA84" s="1019"/>
      <c r="AB84" s="1019"/>
      <c r="AC84" s="1019"/>
      <c r="AD84" s="1019"/>
      <c r="AE84" s="1019"/>
      <c r="AF84" s="1019"/>
      <c r="AG84" s="1019"/>
      <c r="AH84" s="1019"/>
      <c r="AI84" s="1019"/>
      <c r="AJ84" s="1019"/>
    </row>
    <row r="85">
      <c r="A85" s="1118">
        <v>44071.0</v>
      </c>
      <c r="B85" s="1120" t="s">
        <v>7451</v>
      </c>
      <c r="C85" s="524"/>
      <c r="D85" s="524"/>
      <c r="E85" s="1086" t="s">
        <v>130</v>
      </c>
      <c r="F85" s="1062"/>
      <c r="G85" s="1062" t="s">
        <v>678</v>
      </c>
      <c r="H85" s="524" t="s">
        <v>142</v>
      </c>
      <c r="I85" s="1120" t="s">
        <v>7320</v>
      </c>
      <c r="J85" s="1121"/>
      <c r="K85" s="1121"/>
      <c r="L85" s="1121"/>
      <c r="M85" s="1121"/>
      <c r="N85" s="1063" t="s">
        <v>130</v>
      </c>
      <c r="O85" s="1143" t="s">
        <v>7452</v>
      </c>
      <c r="P85" s="1065" t="s">
        <v>7210</v>
      </c>
      <c r="Q85" s="1120" t="s">
        <v>81</v>
      </c>
      <c r="R85" s="1120" t="s">
        <v>130</v>
      </c>
      <c r="S85" s="1120" t="s">
        <v>4090</v>
      </c>
      <c r="T85" s="1121"/>
      <c r="U85" s="1121"/>
      <c r="V85" s="1121"/>
      <c r="W85" s="1121"/>
      <c r="X85" s="1121"/>
      <c r="Y85" s="1121"/>
      <c r="Z85" s="1121"/>
      <c r="AA85" s="1121"/>
      <c r="AB85" s="1121"/>
      <c r="AC85" s="1121"/>
      <c r="AD85" s="1121"/>
      <c r="AE85" s="1121"/>
      <c r="AF85" s="1121"/>
      <c r="AG85" s="1121"/>
      <c r="AH85" s="1121"/>
      <c r="AI85" s="1121"/>
      <c r="AJ85" s="1121"/>
    </row>
    <row r="86">
      <c r="A86" s="1015">
        <v>44076.0</v>
      </c>
      <c r="B86" s="524" t="s">
        <v>7195</v>
      </c>
      <c r="C86" s="524"/>
      <c r="D86" s="524"/>
      <c r="E86" s="1097">
        <v>38.0</v>
      </c>
      <c r="F86" s="1062"/>
      <c r="G86" s="1062" t="s">
        <v>131</v>
      </c>
      <c r="H86" s="524" t="s">
        <v>142</v>
      </c>
      <c r="I86" s="524" t="s">
        <v>7370</v>
      </c>
      <c r="J86" s="524"/>
      <c r="K86" s="524"/>
      <c r="L86" s="524"/>
      <c r="M86" s="524"/>
      <c r="N86" s="1096" t="s">
        <v>278</v>
      </c>
      <c r="O86" s="1067" t="s">
        <v>7453</v>
      </c>
      <c r="P86" s="524"/>
      <c r="Q86" s="524" t="s">
        <v>135</v>
      </c>
      <c r="R86" s="1065" t="s">
        <v>130</v>
      </c>
      <c r="S86" s="524" t="s">
        <v>7391</v>
      </c>
      <c r="T86" s="524" t="s">
        <v>126</v>
      </c>
      <c r="U86" s="1019"/>
      <c r="V86" s="1019"/>
      <c r="W86" s="1019"/>
      <c r="X86" s="1019"/>
      <c r="Y86" s="1019"/>
      <c r="Z86" s="1019"/>
      <c r="AA86" s="1019"/>
      <c r="AB86" s="1019"/>
      <c r="AC86" s="1019"/>
      <c r="AD86" s="1019"/>
      <c r="AE86" s="1019"/>
      <c r="AF86" s="1019"/>
      <c r="AG86" s="1019"/>
      <c r="AH86" s="1019"/>
      <c r="AI86" s="1019"/>
      <c r="AJ86" s="1019"/>
    </row>
    <row r="87">
      <c r="A87" s="1144">
        <v>44084.0</v>
      </c>
      <c r="B87" s="1145" t="s">
        <v>7454</v>
      </c>
      <c r="C87" s="524"/>
      <c r="D87" s="524"/>
      <c r="E87" s="1146">
        <v>32.0</v>
      </c>
      <c r="F87" s="1062"/>
      <c r="G87" s="1062" t="s">
        <v>131</v>
      </c>
      <c r="H87" s="524" t="s">
        <v>142</v>
      </c>
      <c r="I87" s="1145" t="s">
        <v>7370</v>
      </c>
      <c r="J87" s="1145"/>
      <c r="K87" s="1145"/>
      <c r="L87" s="1145"/>
      <c r="M87" s="1145"/>
      <c r="N87" s="1147" t="s">
        <v>295</v>
      </c>
      <c r="O87" s="1148" t="s">
        <v>7455</v>
      </c>
      <c r="P87" s="1145"/>
      <c r="Q87" s="1145" t="s">
        <v>360</v>
      </c>
      <c r="R87" s="1145" t="s">
        <v>130</v>
      </c>
      <c r="S87" s="1145" t="s">
        <v>7456</v>
      </c>
      <c r="T87" s="1145" t="s">
        <v>126</v>
      </c>
      <c r="U87" s="1149"/>
      <c r="V87" s="1149"/>
      <c r="W87" s="1149"/>
      <c r="X87" s="1149"/>
      <c r="Y87" s="1149"/>
      <c r="Z87" s="1149"/>
      <c r="AA87" s="1149"/>
      <c r="AB87" s="1019"/>
      <c r="AC87" s="1019"/>
      <c r="AD87" s="1019"/>
      <c r="AE87" s="1019"/>
      <c r="AF87" s="1019"/>
      <c r="AG87" s="1019"/>
      <c r="AH87" s="1019"/>
      <c r="AI87" s="1019"/>
      <c r="AJ87" s="1019"/>
    </row>
    <row r="88">
      <c r="A88" s="1098">
        <v>43961.0</v>
      </c>
      <c r="B88" s="1099" t="s">
        <v>7457</v>
      </c>
      <c r="C88" s="1099"/>
      <c r="D88" s="1099"/>
      <c r="E88" s="1112">
        <v>52.0</v>
      </c>
      <c r="F88" s="1062"/>
      <c r="G88" s="1062" t="s">
        <v>131</v>
      </c>
      <c r="H88" s="1099" t="s">
        <v>7458</v>
      </c>
      <c r="I88" s="1099" t="s">
        <v>7412</v>
      </c>
      <c r="J88" s="1099"/>
      <c r="K88" s="1099"/>
      <c r="L88" s="1099"/>
      <c r="M88" s="1099"/>
      <c r="N88" s="1100" t="s">
        <v>5823</v>
      </c>
      <c r="O88" s="1067" t="s">
        <v>7459</v>
      </c>
      <c r="P88" s="1099"/>
      <c r="Q88" s="1099" t="s">
        <v>126</v>
      </c>
      <c r="R88" s="1099" t="s">
        <v>135</v>
      </c>
      <c r="S88" s="1099" t="s">
        <v>7460</v>
      </c>
      <c r="T88" s="1099"/>
      <c r="U88" s="1019"/>
      <c r="V88" s="1019"/>
      <c r="W88" s="1019"/>
      <c r="X88" s="1019"/>
      <c r="Y88" s="1019"/>
      <c r="Z88" s="1019"/>
      <c r="AA88" s="1019"/>
      <c r="AB88" s="1019"/>
      <c r="AC88" s="1019"/>
      <c r="AD88" s="1019"/>
      <c r="AE88" s="1019"/>
      <c r="AF88" s="1019"/>
      <c r="AG88" s="1019"/>
      <c r="AH88" s="1019"/>
      <c r="AI88" s="1019"/>
      <c r="AJ88" s="1019"/>
    </row>
    <row r="89">
      <c r="A89" s="1144">
        <v>44088.0</v>
      </c>
      <c r="B89" s="1145" t="s">
        <v>7461</v>
      </c>
      <c r="C89" s="524"/>
      <c r="D89" s="524"/>
      <c r="E89" s="1146">
        <v>29.0</v>
      </c>
      <c r="F89" s="1062"/>
      <c r="G89" s="1062" t="s">
        <v>131</v>
      </c>
      <c r="H89" s="524" t="s">
        <v>142</v>
      </c>
      <c r="I89" s="1145" t="s">
        <v>7370</v>
      </c>
      <c r="J89" s="1145"/>
      <c r="K89" s="1145"/>
      <c r="L89" s="1145"/>
      <c r="M89" s="1145"/>
      <c r="N89" s="1147" t="s">
        <v>964</v>
      </c>
      <c r="O89" s="1148" t="s">
        <v>7462</v>
      </c>
      <c r="P89" s="1145"/>
      <c r="Q89" s="1145" t="s">
        <v>360</v>
      </c>
      <c r="R89" s="1145" t="s">
        <v>130</v>
      </c>
      <c r="S89" s="1145" t="s">
        <v>7456</v>
      </c>
      <c r="T89" s="1145" t="s">
        <v>126</v>
      </c>
      <c r="U89" s="1149"/>
      <c r="V89" s="1149"/>
      <c r="W89" s="1149"/>
      <c r="X89" s="1149"/>
      <c r="Y89" s="1149"/>
      <c r="Z89" s="1149"/>
      <c r="AA89" s="1149"/>
      <c r="AB89" s="1149"/>
      <c r="AC89" s="1149"/>
      <c r="AD89" s="1149"/>
      <c r="AE89" s="1149"/>
      <c r="AF89" s="1149"/>
      <c r="AG89" s="1149"/>
      <c r="AH89" s="1149"/>
      <c r="AI89" s="1149"/>
      <c r="AJ89" s="1149"/>
    </row>
    <row r="90">
      <c r="A90" s="1015">
        <v>44207.0</v>
      </c>
      <c r="B90" s="524" t="s">
        <v>7463</v>
      </c>
      <c r="C90" s="524"/>
      <c r="D90" s="524"/>
      <c r="E90" s="1097">
        <v>34.0</v>
      </c>
      <c r="F90" s="1062"/>
      <c r="G90" s="1062" t="s">
        <v>131</v>
      </c>
      <c r="H90" s="524" t="s">
        <v>142</v>
      </c>
      <c r="I90" s="524" t="s">
        <v>7464</v>
      </c>
      <c r="J90" s="524" t="s">
        <v>783</v>
      </c>
      <c r="K90" s="524"/>
      <c r="L90" s="524"/>
      <c r="M90" s="524"/>
      <c r="N90" s="1096" t="s">
        <v>308</v>
      </c>
      <c r="O90" s="1067" t="s">
        <v>7465</v>
      </c>
      <c r="P90" s="524"/>
      <c r="Q90" s="524" t="s">
        <v>126</v>
      </c>
      <c r="R90" s="1062" t="s">
        <v>135</v>
      </c>
      <c r="S90" s="1019"/>
      <c r="T90" s="524" t="s">
        <v>126</v>
      </c>
      <c r="U90" s="1019"/>
      <c r="V90" s="1019"/>
      <c r="W90" s="1019"/>
      <c r="X90" s="1019"/>
      <c r="Y90" s="1019"/>
      <c r="Z90" s="1019"/>
      <c r="AA90" s="1019"/>
      <c r="AB90" s="1019"/>
      <c r="AC90" s="1019"/>
      <c r="AD90" s="1019"/>
      <c r="AE90" s="1019"/>
      <c r="AF90" s="1019"/>
      <c r="AG90" s="1019"/>
      <c r="AH90" s="1019"/>
      <c r="AI90" s="1019"/>
      <c r="AJ90" s="1019"/>
    </row>
    <row r="91">
      <c r="A91" s="1015">
        <v>44270.0</v>
      </c>
      <c r="B91" s="524" t="s">
        <v>7466</v>
      </c>
      <c r="C91" s="524"/>
      <c r="D91" s="524"/>
      <c r="E91" s="1097">
        <v>22.0</v>
      </c>
      <c r="F91" s="1062"/>
      <c r="G91" s="1062" t="s">
        <v>131</v>
      </c>
      <c r="H91" s="524" t="s">
        <v>142</v>
      </c>
      <c r="I91" s="524" t="s">
        <v>7464</v>
      </c>
      <c r="J91" s="524" t="s">
        <v>2694</v>
      </c>
      <c r="K91" s="524"/>
      <c r="L91" s="524"/>
      <c r="M91" s="524"/>
      <c r="N91" s="1096" t="s">
        <v>359</v>
      </c>
      <c r="O91" s="1067" t="s">
        <v>7467</v>
      </c>
      <c r="P91" s="524" t="s">
        <v>135</v>
      </c>
      <c r="Q91" s="524" t="s">
        <v>135</v>
      </c>
      <c r="R91" s="524" t="s">
        <v>130</v>
      </c>
      <c r="S91" s="524" t="s">
        <v>7468</v>
      </c>
      <c r="T91" s="524" t="s">
        <v>126</v>
      </c>
      <c r="U91" s="1019"/>
      <c r="V91" s="1019"/>
      <c r="W91" s="1019"/>
      <c r="X91" s="1019"/>
      <c r="Y91" s="1019"/>
      <c r="Z91" s="1019"/>
      <c r="AA91" s="1019"/>
      <c r="AB91" s="1019"/>
      <c r="AC91" s="1019"/>
      <c r="AD91" s="1019"/>
      <c r="AE91" s="1019"/>
      <c r="AF91" s="1019"/>
      <c r="AG91" s="1019"/>
      <c r="AH91" s="1019"/>
      <c r="AI91" s="1019"/>
      <c r="AJ91" s="1019"/>
    </row>
    <row r="92">
      <c r="A92" s="1015">
        <v>44335.0</v>
      </c>
      <c r="B92" s="1150" t="s">
        <v>7469</v>
      </c>
      <c r="C92" s="524"/>
      <c r="D92" s="524"/>
      <c r="E92" s="1086" t="s">
        <v>130</v>
      </c>
      <c r="F92" s="1062"/>
      <c r="G92" s="1062" t="s">
        <v>131</v>
      </c>
      <c r="H92" s="524" t="s">
        <v>142</v>
      </c>
      <c r="I92" s="524" t="s">
        <v>7470</v>
      </c>
      <c r="J92" s="1065" t="s">
        <v>1039</v>
      </c>
      <c r="K92" s="1065"/>
      <c r="L92" s="1065"/>
      <c r="M92" s="1065"/>
      <c r="N92" s="1083" t="s">
        <v>329</v>
      </c>
      <c r="O92" s="1067" t="s">
        <v>7471</v>
      </c>
      <c r="P92" s="524"/>
      <c r="Q92" s="524" t="s">
        <v>126</v>
      </c>
      <c r="R92" s="524" t="s">
        <v>135</v>
      </c>
      <c r="S92" s="1019"/>
      <c r="T92" s="1019"/>
      <c r="U92" s="1019"/>
      <c r="V92" s="1019"/>
      <c r="W92" s="1019"/>
      <c r="X92" s="1019"/>
      <c r="Y92" s="1019"/>
      <c r="Z92" s="1019"/>
      <c r="AA92" s="1019"/>
      <c r="AB92" s="1019"/>
      <c r="AC92" s="1019"/>
      <c r="AD92" s="1019"/>
      <c r="AE92" s="1019"/>
      <c r="AF92" s="1019"/>
      <c r="AG92" s="1019"/>
      <c r="AH92" s="1019"/>
      <c r="AI92" s="1019"/>
      <c r="AJ92" s="1019"/>
    </row>
    <row r="93">
      <c r="A93" s="1015">
        <v>43965.0</v>
      </c>
      <c r="B93" s="1099" t="s">
        <v>7472</v>
      </c>
      <c r="C93" s="524"/>
      <c r="D93" s="524"/>
      <c r="E93" s="1086" t="s">
        <v>130</v>
      </c>
      <c r="F93" s="1062"/>
      <c r="G93" s="1062" t="s">
        <v>131</v>
      </c>
      <c r="H93" s="524" t="s">
        <v>7473</v>
      </c>
      <c r="I93" s="524" t="s">
        <v>7474</v>
      </c>
      <c r="J93" s="1019"/>
      <c r="K93" s="1019"/>
      <c r="L93" s="1019"/>
      <c r="M93" s="1019"/>
      <c r="N93" s="1063" t="s">
        <v>130</v>
      </c>
      <c r="O93" s="1134"/>
      <c r="P93" s="524"/>
      <c r="Q93" s="524" t="s">
        <v>135</v>
      </c>
      <c r="R93" s="524" t="s">
        <v>130</v>
      </c>
      <c r="S93" s="524" t="s">
        <v>7475</v>
      </c>
      <c r="T93" s="524" t="s">
        <v>126</v>
      </c>
      <c r="U93" s="1019"/>
      <c r="V93" s="1019"/>
      <c r="W93" s="1019"/>
      <c r="X93" s="1019"/>
      <c r="Y93" s="1019"/>
      <c r="Z93" s="1019"/>
      <c r="AA93" s="1019"/>
      <c r="AB93" s="1019"/>
      <c r="AC93" s="1019"/>
      <c r="AD93" s="1019"/>
      <c r="AE93" s="1019"/>
      <c r="AF93" s="1019"/>
      <c r="AG93" s="1019"/>
      <c r="AH93" s="1019"/>
      <c r="AI93" s="1019"/>
      <c r="AJ93" s="1019"/>
    </row>
    <row r="94">
      <c r="A94" s="1015">
        <v>43965.0</v>
      </c>
      <c r="B94" s="1099" t="s">
        <v>7476</v>
      </c>
      <c r="C94" s="524"/>
      <c r="D94" s="524"/>
      <c r="E94" s="1086" t="s">
        <v>130</v>
      </c>
      <c r="F94" s="1062"/>
      <c r="G94" s="1062" t="s">
        <v>131</v>
      </c>
      <c r="H94" s="524" t="s">
        <v>7477</v>
      </c>
      <c r="I94" s="524" t="s">
        <v>7474</v>
      </c>
      <c r="J94" s="524"/>
      <c r="K94" s="524"/>
      <c r="L94" s="524"/>
      <c r="M94" s="524"/>
      <c r="N94" s="1096" t="s">
        <v>278</v>
      </c>
      <c r="O94" s="1134"/>
      <c r="P94" s="524"/>
      <c r="Q94" s="524" t="s">
        <v>126</v>
      </c>
      <c r="R94" s="524" t="s">
        <v>135</v>
      </c>
      <c r="S94" s="524" t="s">
        <v>7478</v>
      </c>
      <c r="T94" s="1019"/>
      <c r="U94" s="1019"/>
      <c r="V94" s="1019"/>
      <c r="W94" s="1019"/>
      <c r="X94" s="1019"/>
      <c r="Y94" s="1019"/>
      <c r="Z94" s="1019"/>
      <c r="AA94" s="1019"/>
      <c r="AB94" s="1019"/>
      <c r="AC94" s="1019"/>
      <c r="AD94" s="1019"/>
      <c r="AE94" s="1019"/>
      <c r="AF94" s="1019"/>
      <c r="AG94" s="1019"/>
      <c r="AH94" s="1019"/>
      <c r="AI94" s="1019"/>
      <c r="AJ94" s="1019"/>
    </row>
    <row r="95">
      <c r="A95" s="1151">
        <v>43966.0</v>
      </c>
      <c r="B95" s="1152" t="s">
        <v>7479</v>
      </c>
      <c r="C95" s="1153"/>
      <c r="D95" s="1153"/>
      <c r="E95" s="1154">
        <v>30.0</v>
      </c>
      <c r="F95" s="1062"/>
      <c r="G95" s="1062" t="s">
        <v>131</v>
      </c>
      <c r="H95" s="1153" t="s">
        <v>7480</v>
      </c>
      <c r="I95" s="1153" t="s">
        <v>7474</v>
      </c>
      <c r="J95" s="1153"/>
      <c r="K95" s="1153"/>
      <c r="L95" s="1153"/>
      <c r="M95" s="1153"/>
      <c r="N95" s="1155" t="s">
        <v>7481</v>
      </c>
      <c r="O95" s="1156" t="s">
        <v>7482</v>
      </c>
      <c r="P95" s="1153"/>
      <c r="Q95" s="1153" t="s">
        <v>135</v>
      </c>
      <c r="R95" s="524" t="s">
        <v>130</v>
      </c>
      <c r="S95" s="1153" t="s">
        <v>7483</v>
      </c>
      <c r="T95" s="1153" t="s">
        <v>126</v>
      </c>
      <c r="U95" s="1157"/>
      <c r="V95" s="1157"/>
      <c r="W95" s="1157"/>
      <c r="X95" s="1157"/>
      <c r="Y95" s="1019"/>
      <c r="Z95" s="1019"/>
      <c r="AA95" s="1019"/>
      <c r="AB95" s="1019"/>
      <c r="AC95" s="1019"/>
      <c r="AD95" s="1019"/>
      <c r="AE95" s="1019"/>
      <c r="AF95" s="1019"/>
      <c r="AG95" s="1019"/>
      <c r="AH95" s="1019"/>
      <c r="AI95" s="1019"/>
      <c r="AJ95" s="1019"/>
    </row>
    <row r="96">
      <c r="A96" s="1015">
        <v>43969.0</v>
      </c>
      <c r="B96" s="1099" t="s">
        <v>7484</v>
      </c>
      <c r="C96" s="524"/>
      <c r="D96" s="524"/>
      <c r="E96" s="1097">
        <v>31.0</v>
      </c>
      <c r="F96" s="1062"/>
      <c r="G96" s="1062" t="s">
        <v>131</v>
      </c>
      <c r="H96" s="524" t="s">
        <v>7485</v>
      </c>
      <c r="I96" s="524" t="s">
        <v>7474</v>
      </c>
      <c r="J96" s="524"/>
      <c r="K96" s="524"/>
      <c r="L96" s="524"/>
      <c r="M96" s="524"/>
      <c r="N96" s="1096" t="s">
        <v>657</v>
      </c>
      <c r="O96" s="1067" t="s">
        <v>7486</v>
      </c>
      <c r="P96" s="524"/>
      <c r="Q96" s="524" t="s">
        <v>135</v>
      </c>
      <c r="R96" s="524" t="s">
        <v>130</v>
      </c>
      <c r="S96" s="1019"/>
      <c r="T96" s="524" t="s">
        <v>126</v>
      </c>
      <c r="U96" s="1019"/>
      <c r="V96" s="1019"/>
      <c r="W96" s="1019"/>
      <c r="X96" s="1019"/>
      <c r="Y96" s="1019"/>
      <c r="Z96" s="1019"/>
      <c r="AA96" s="1019"/>
      <c r="AB96" s="1019"/>
      <c r="AC96" s="1019"/>
      <c r="AD96" s="1019"/>
      <c r="AE96" s="1019"/>
      <c r="AF96" s="1019"/>
      <c r="AG96" s="1019"/>
      <c r="AH96" s="1019"/>
      <c r="AI96" s="1019"/>
      <c r="AJ96" s="1019"/>
    </row>
    <row r="97">
      <c r="A97" s="1015">
        <v>44384.0</v>
      </c>
      <c r="B97" s="524" t="s">
        <v>7487</v>
      </c>
      <c r="C97" s="524"/>
      <c r="D97" s="524"/>
      <c r="E97" s="1097">
        <v>23.0</v>
      </c>
      <c r="F97" s="1062"/>
      <c r="G97" s="1062" t="s">
        <v>120</v>
      </c>
      <c r="H97" s="524" t="s">
        <v>142</v>
      </c>
      <c r="I97" s="524" t="s">
        <v>7470</v>
      </c>
      <c r="J97" s="524" t="s">
        <v>1942</v>
      </c>
      <c r="K97" s="524"/>
      <c r="L97" s="524"/>
      <c r="M97" s="524"/>
      <c r="N97" s="1096" t="s">
        <v>890</v>
      </c>
      <c r="O97" s="1067" t="s">
        <v>7488</v>
      </c>
      <c r="P97" s="524"/>
      <c r="Q97" s="524" t="s">
        <v>126</v>
      </c>
      <c r="R97" s="1065" t="s">
        <v>127</v>
      </c>
      <c r="S97" s="1019"/>
      <c r="T97" s="1019"/>
      <c r="U97" s="1019"/>
      <c r="V97" s="1019"/>
      <c r="W97" s="1019"/>
      <c r="X97" s="1019"/>
      <c r="Y97" s="1019"/>
      <c r="Z97" s="1019"/>
      <c r="AA97" s="1019"/>
      <c r="AB97" s="1019"/>
      <c r="AC97" s="1019"/>
      <c r="AD97" s="1019"/>
      <c r="AE97" s="1019"/>
      <c r="AF97" s="1019"/>
      <c r="AG97" s="1019"/>
      <c r="AH97" s="1019"/>
      <c r="AI97" s="1019"/>
      <c r="AJ97" s="1019"/>
    </row>
    <row r="98">
      <c r="A98" s="1015">
        <v>43970.0</v>
      </c>
      <c r="B98" s="1158" t="s">
        <v>7489</v>
      </c>
      <c r="C98" s="524"/>
      <c r="D98" s="524"/>
      <c r="E98" s="1097">
        <v>33.0</v>
      </c>
      <c r="F98" s="1062"/>
      <c r="G98" s="1062" t="s">
        <v>131</v>
      </c>
      <c r="H98" s="524" t="s">
        <v>7490</v>
      </c>
      <c r="I98" s="524" t="s">
        <v>7324</v>
      </c>
      <c r="J98" s="1099"/>
      <c r="K98" s="1099"/>
      <c r="L98" s="1099"/>
      <c r="M98" s="1099"/>
      <c r="N98" s="1100" t="s">
        <v>329</v>
      </c>
      <c r="O98" s="1067" t="s">
        <v>7491</v>
      </c>
      <c r="P98" s="524"/>
      <c r="Q98" s="524" t="s">
        <v>126</v>
      </c>
      <c r="R98" s="524" t="s">
        <v>135</v>
      </c>
      <c r="S98" s="524" t="s">
        <v>7492</v>
      </c>
      <c r="T98" s="524" t="s">
        <v>126</v>
      </c>
      <c r="U98" s="1019"/>
      <c r="V98" s="1019"/>
      <c r="W98" s="1019"/>
      <c r="X98" s="1019"/>
      <c r="Y98" s="1019"/>
      <c r="Z98" s="1019"/>
      <c r="AA98" s="1019"/>
      <c r="AB98" s="1019"/>
      <c r="AC98" s="1019"/>
      <c r="AD98" s="1019"/>
      <c r="AE98" s="1019"/>
      <c r="AF98" s="1019"/>
      <c r="AG98" s="1019"/>
      <c r="AH98" s="1019"/>
      <c r="AI98" s="1019"/>
      <c r="AJ98" s="1019"/>
    </row>
    <row r="99">
      <c r="A99" s="1015">
        <v>43970.0</v>
      </c>
      <c r="B99" s="1159" t="s">
        <v>7493</v>
      </c>
      <c r="C99" s="524"/>
      <c r="D99" s="524"/>
      <c r="E99" s="1097">
        <v>26.0</v>
      </c>
      <c r="F99" s="1062"/>
      <c r="G99" s="1062" t="s">
        <v>120</v>
      </c>
      <c r="H99" s="524" t="s">
        <v>7458</v>
      </c>
      <c r="I99" s="524" t="s">
        <v>7324</v>
      </c>
      <c r="J99" s="524"/>
      <c r="K99" s="524"/>
      <c r="L99" s="524"/>
      <c r="M99" s="524"/>
      <c r="N99" s="1096" t="s">
        <v>308</v>
      </c>
      <c r="O99" s="1067" t="s">
        <v>7494</v>
      </c>
      <c r="P99" s="524"/>
      <c r="Q99" s="524" t="s">
        <v>126</v>
      </c>
      <c r="R99" s="1065" t="s">
        <v>127</v>
      </c>
      <c r="S99" s="1019"/>
      <c r="T99" s="1019"/>
      <c r="U99" s="1019"/>
      <c r="V99" s="1019"/>
      <c r="W99" s="1019"/>
      <c r="X99" s="1019"/>
      <c r="Y99" s="1019"/>
      <c r="Z99" s="1019"/>
      <c r="AA99" s="1019"/>
      <c r="AB99" s="1019"/>
      <c r="AC99" s="1019"/>
      <c r="AD99" s="1019"/>
      <c r="AE99" s="1019"/>
      <c r="AF99" s="1019"/>
      <c r="AG99" s="1019"/>
      <c r="AH99" s="1019"/>
      <c r="AI99" s="1019"/>
      <c r="AJ99" s="1019"/>
    </row>
    <row r="100">
      <c r="A100" s="1015">
        <v>44860.0</v>
      </c>
      <c r="B100" s="524" t="s">
        <v>7495</v>
      </c>
      <c r="C100" s="524"/>
      <c r="D100" s="524"/>
      <c r="E100" s="1097">
        <v>25.0</v>
      </c>
      <c r="F100" s="1062"/>
      <c r="G100" s="1062" t="s">
        <v>120</v>
      </c>
      <c r="H100" s="524" t="s">
        <v>7196</v>
      </c>
      <c r="I100" s="524" t="s">
        <v>7496</v>
      </c>
      <c r="J100" s="1062" t="s">
        <v>185</v>
      </c>
      <c r="K100" s="1062"/>
      <c r="L100" s="1062"/>
      <c r="M100" s="1062"/>
      <c r="N100" s="1063" t="s">
        <v>890</v>
      </c>
      <c r="O100" s="1067" t="s">
        <v>7497</v>
      </c>
      <c r="P100" s="524" t="s">
        <v>126</v>
      </c>
      <c r="Q100" s="524" t="s">
        <v>126</v>
      </c>
      <c r="R100" s="1065" t="s">
        <v>127</v>
      </c>
      <c r="S100" s="1019"/>
      <c r="T100" s="524" t="s">
        <v>126</v>
      </c>
      <c r="U100" s="1019"/>
      <c r="V100" s="1019"/>
      <c r="W100" s="1019"/>
      <c r="X100" s="1019"/>
      <c r="Y100" s="1019"/>
      <c r="Z100" s="1019"/>
      <c r="AA100" s="1019"/>
      <c r="AB100" s="1019"/>
      <c r="AC100" s="1019"/>
      <c r="AD100" s="1019"/>
      <c r="AE100" s="1019"/>
      <c r="AF100" s="1019"/>
      <c r="AG100" s="1019"/>
      <c r="AH100" s="1019"/>
      <c r="AI100" s="1019"/>
      <c r="AJ100" s="1019"/>
    </row>
    <row r="101">
      <c r="A101" s="1015">
        <v>43970.0</v>
      </c>
      <c r="B101" s="524" t="s">
        <v>7498</v>
      </c>
      <c r="C101" s="524"/>
      <c r="D101" s="524"/>
      <c r="E101" s="1086" t="s">
        <v>130</v>
      </c>
      <c r="F101" s="1062"/>
      <c r="G101" s="1062" t="s">
        <v>120</v>
      </c>
      <c r="H101" s="524" t="s">
        <v>7499</v>
      </c>
      <c r="I101" s="524" t="s">
        <v>7474</v>
      </c>
      <c r="J101" s="524"/>
      <c r="K101" s="524"/>
      <c r="L101" s="524"/>
      <c r="M101" s="524"/>
      <c r="N101" s="1096" t="s">
        <v>308</v>
      </c>
      <c r="O101" s="1067" t="s">
        <v>7500</v>
      </c>
      <c r="P101" s="524"/>
      <c r="Q101" s="524" t="s">
        <v>126</v>
      </c>
      <c r="R101" s="1065" t="s">
        <v>127</v>
      </c>
      <c r="S101" s="1019"/>
      <c r="T101" s="1019"/>
      <c r="U101" s="1019"/>
      <c r="V101" s="1019"/>
      <c r="W101" s="1019"/>
      <c r="X101" s="1019"/>
      <c r="Y101" s="1019"/>
      <c r="Z101" s="1019"/>
      <c r="AA101" s="1019"/>
      <c r="AB101" s="1019"/>
      <c r="AC101" s="1019"/>
      <c r="AD101" s="1019"/>
      <c r="AE101" s="1019"/>
      <c r="AF101" s="1019"/>
      <c r="AG101" s="1019"/>
      <c r="AH101" s="1019"/>
      <c r="AI101" s="1019"/>
      <c r="AJ101" s="1019"/>
    </row>
    <row r="102">
      <c r="A102" s="1160">
        <v>43970.0</v>
      </c>
      <c r="B102" s="1161" t="s">
        <v>7501</v>
      </c>
      <c r="C102" s="1162"/>
      <c r="D102" s="1162"/>
      <c r="E102" s="1163">
        <v>30.0</v>
      </c>
      <c r="F102" s="1062"/>
      <c r="G102" s="1062" t="s">
        <v>131</v>
      </c>
      <c r="H102" s="1162" t="s">
        <v>7502</v>
      </c>
      <c r="I102" s="1164" t="s">
        <v>7421</v>
      </c>
      <c r="J102" s="1164"/>
      <c r="K102" s="1164"/>
      <c r="L102" s="1164"/>
      <c r="M102" s="1164"/>
      <c r="N102" s="1165" t="s">
        <v>1151</v>
      </c>
      <c r="O102" s="1081" t="s">
        <v>7503</v>
      </c>
      <c r="P102" s="1164"/>
      <c r="Q102" s="1164" t="s">
        <v>135</v>
      </c>
      <c r="R102" s="524" t="s">
        <v>130</v>
      </c>
      <c r="S102" s="1166"/>
      <c r="T102" s="1166"/>
      <c r="U102" s="1166"/>
      <c r="V102" s="1166"/>
      <c r="W102" s="1166"/>
      <c r="X102" s="1166"/>
      <c r="Y102" s="1166"/>
      <c r="Z102" s="1166"/>
      <c r="AA102" s="1166"/>
      <c r="AB102" s="1166"/>
      <c r="AC102" s="1166"/>
      <c r="AD102" s="1166"/>
      <c r="AE102" s="1166"/>
      <c r="AF102" s="1166"/>
      <c r="AG102" s="1166"/>
      <c r="AH102" s="1166"/>
      <c r="AI102" s="1166"/>
      <c r="AJ102" s="157"/>
    </row>
    <row r="103">
      <c r="A103" s="1167">
        <v>43971.0</v>
      </c>
      <c r="B103" s="1168" t="s">
        <v>7504</v>
      </c>
      <c r="C103" s="1169"/>
      <c r="D103" s="1169"/>
      <c r="E103" s="1086" t="s">
        <v>130</v>
      </c>
      <c r="F103" s="1062"/>
      <c r="G103" s="1062" t="s">
        <v>678</v>
      </c>
      <c r="H103" s="1169" t="s">
        <v>7505</v>
      </c>
      <c r="I103" s="1169" t="s">
        <v>7474</v>
      </c>
      <c r="J103" s="1170"/>
      <c r="K103" s="1170"/>
      <c r="L103" s="1170"/>
      <c r="M103" s="1170"/>
      <c r="N103" s="1063" t="s">
        <v>130</v>
      </c>
      <c r="O103" s="1171" t="s">
        <v>7506</v>
      </c>
      <c r="P103" s="1065" t="s">
        <v>7210</v>
      </c>
      <c r="Q103" s="1169" t="s">
        <v>81</v>
      </c>
      <c r="R103" s="524" t="s">
        <v>130</v>
      </c>
      <c r="S103" s="1169" t="s">
        <v>7507</v>
      </c>
      <c r="T103" s="1170"/>
      <c r="U103" s="1170"/>
      <c r="V103" s="1170"/>
      <c r="W103" s="1170"/>
      <c r="X103" s="1019"/>
      <c r="Y103" s="1019"/>
      <c r="Z103" s="1019"/>
      <c r="AA103" s="1019"/>
      <c r="AB103" s="1019"/>
      <c r="AC103" s="1019"/>
      <c r="AD103" s="1019"/>
      <c r="AE103" s="1019"/>
      <c r="AF103" s="1019"/>
      <c r="AG103" s="1019"/>
      <c r="AH103" s="1019"/>
      <c r="AI103" s="1019"/>
      <c r="AJ103" s="1019"/>
    </row>
    <row r="104">
      <c r="A104" s="1015">
        <v>44067.0</v>
      </c>
      <c r="B104" s="524" t="s">
        <v>7508</v>
      </c>
      <c r="C104" s="524"/>
      <c r="D104" s="524"/>
      <c r="E104" s="1097">
        <v>30.0</v>
      </c>
      <c r="F104" s="1062"/>
      <c r="G104" s="1062" t="s">
        <v>131</v>
      </c>
      <c r="H104" s="524" t="s">
        <v>7458</v>
      </c>
      <c r="I104" s="524" t="s">
        <v>7412</v>
      </c>
      <c r="J104" s="1065"/>
      <c r="K104" s="1065"/>
      <c r="L104" s="1065"/>
      <c r="M104" s="1065"/>
      <c r="N104" s="1083" t="s">
        <v>329</v>
      </c>
      <c r="O104" s="1067" t="s">
        <v>7509</v>
      </c>
      <c r="P104" s="524"/>
      <c r="Q104" s="524" t="s">
        <v>135</v>
      </c>
      <c r="R104" s="524" t="s">
        <v>130</v>
      </c>
      <c r="S104" s="524" t="s">
        <v>7510</v>
      </c>
      <c r="T104" s="524" t="s">
        <v>126</v>
      </c>
      <c r="U104" s="1019"/>
      <c r="V104" s="1019"/>
      <c r="W104" s="1019"/>
      <c r="X104" s="1019"/>
      <c r="Y104" s="1019"/>
      <c r="Z104" s="1019"/>
      <c r="AA104" s="1019"/>
      <c r="AB104" s="1019"/>
      <c r="AC104" s="1019"/>
      <c r="AD104" s="1019"/>
      <c r="AE104" s="1019"/>
      <c r="AF104" s="1019"/>
      <c r="AG104" s="1019"/>
      <c r="AH104" s="1019"/>
      <c r="AI104" s="1019"/>
      <c r="AJ104" s="1019"/>
    </row>
    <row r="105">
      <c r="A105" s="1172">
        <v>44051.0</v>
      </c>
      <c r="B105" s="1173" t="s">
        <v>585</v>
      </c>
      <c r="C105" s="1174"/>
      <c r="D105" s="1174"/>
      <c r="E105" s="1086" t="s">
        <v>130</v>
      </c>
      <c r="F105" s="1062"/>
      <c r="G105" s="1062" t="s">
        <v>131</v>
      </c>
      <c r="H105" s="1174" t="s">
        <v>586</v>
      </c>
      <c r="I105" s="1174" t="s">
        <v>7511</v>
      </c>
      <c r="J105" s="1175"/>
      <c r="K105" s="1175"/>
      <c r="L105" s="1175"/>
      <c r="M105" s="1175"/>
      <c r="N105" s="1063" t="s">
        <v>130</v>
      </c>
      <c r="O105" s="1176" t="s">
        <v>7512</v>
      </c>
      <c r="P105" s="1174"/>
      <c r="Q105" s="1174" t="s">
        <v>126</v>
      </c>
      <c r="R105" s="1174" t="s">
        <v>135</v>
      </c>
      <c r="S105" s="1174" t="s">
        <v>588</v>
      </c>
      <c r="T105" s="1071" t="s">
        <v>126</v>
      </c>
      <c r="U105" s="207"/>
      <c r="V105" s="207"/>
      <c r="W105" s="207"/>
      <c r="X105" s="1019"/>
      <c r="Y105" s="1019"/>
      <c r="Z105" s="1019"/>
      <c r="AA105" s="1019"/>
      <c r="AB105" s="1019"/>
      <c r="AC105" s="1019"/>
      <c r="AD105" s="1019"/>
      <c r="AE105" s="1019"/>
      <c r="AF105" s="1019"/>
      <c r="AG105" s="1019"/>
      <c r="AH105" s="1019"/>
      <c r="AI105" s="1019"/>
      <c r="AJ105" s="1019"/>
    </row>
    <row r="106">
      <c r="A106" s="1177">
        <v>44019.0</v>
      </c>
      <c r="B106" s="1178" t="s">
        <v>7513</v>
      </c>
      <c r="C106" s="1179"/>
      <c r="D106" s="1179"/>
      <c r="E106" s="1086" t="s">
        <v>130</v>
      </c>
      <c r="F106" s="1062"/>
      <c r="G106" s="1062" t="s">
        <v>131</v>
      </c>
      <c r="H106" s="1179" t="s">
        <v>7514</v>
      </c>
      <c r="I106" s="170"/>
      <c r="J106" s="170"/>
      <c r="K106" s="170"/>
      <c r="L106" s="170"/>
      <c r="M106" s="170"/>
      <c r="N106" s="1063" t="s">
        <v>130</v>
      </c>
      <c r="O106" s="1180" t="s">
        <v>7515</v>
      </c>
      <c r="P106" s="1179"/>
      <c r="Q106" s="1179" t="s">
        <v>135</v>
      </c>
      <c r="R106" s="524" t="s">
        <v>130</v>
      </c>
      <c r="S106" s="1179" t="s">
        <v>7516</v>
      </c>
      <c r="T106" s="1179" t="s">
        <v>126</v>
      </c>
      <c r="U106" s="1019"/>
      <c r="V106" s="1019"/>
      <c r="W106" s="1019"/>
      <c r="X106" s="1019"/>
      <c r="Y106" s="1019"/>
      <c r="Z106" s="1019"/>
      <c r="AA106" s="1019"/>
      <c r="AB106" s="1019"/>
      <c r="AC106" s="1019"/>
      <c r="AD106" s="1019"/>
      <c r="AE106" s="1019"/>
      <c r="AF106" s="1019"/>
      <c r="AG106" s="1019"/>
      <c r="AH106" s="1019"/>
      <c r="AI106" s="1019"/>
      <c r="AJ106" s="1019"/>
    </row>
    <row r="107">
      <c r="A107" s="1015">
        <v>43971.0</v>
      </c>
      <c r="B107" s="1099" t="s">
        <v>7517</v>
      </c>
      <c r="C107" s="524"/>
      <c r="D107" s="524"/>
      <c r="E107" s="1097">
        <v>45.0</v>
      </c>
      <c r="F107" s="1062"/>
      <c r="G107" s="1062" t="s">
        <v>131</v>
      </c>
      <c r="H107" s="524" t="s">
        <v>7518</v>
      </c>
      <c r="I107" s="524" t="s">
        <v>7474</v>
      </c>
      <c r="J107" s="1065"/>
      <c r="K107" s="1065"/>
      <c r="L107" s="1065"/>
      <c r="M107" s="1065"/>
      <c r="N107" s="1083">
        <f>40*2000*20</f>
        <v>1600000</v>
      </c>
      <c r="O107" s="1067" t="s">
        <v>7519</v>
      </c>
      <c r="P107" s="524"/>
      <c r="Q107" s="524" t="s">
        <v>126</v>
      </c>
      <c r="R107" s="524" t="s">
        <v>135</v>
      </c>
      <c r="S107" s="524" t="s">
        <v>7520</v>
      </c>
      <c r="T107" s="524" t="s">
        <v>126</v>
      </c>
      <c r="U107" s="1019"/>
      <c r="V107" s="1019"/>
      <c r="W107" s="1019"/>
      <c r="X107" s="1019"/>
      <c r="Y107" s="1019"/>
      <c r="Z107" s="1019"/>
      <c r="AA107" s="1019"/>
      <c r="AB107" s="1019"/>
      <c r="AC107" s="1019"/>
      <c r="AD107" s="1019"/>
      <c r="AE107" s="1019"/>
      <c r="AF107" s="1019"/>
      <c r="AG107" s="1019"/>
      <c r="AH107" s="1019"/>
      <c r="AI107" s="1019"/>
      <c r="AJ107" s="1019"/>
    </row>
    <row r="108">
      <c r="A108" s="1015">
        <v>43972.0</v>
      </c>
      <c r="B108" s="1099" t="s">
        <v>7521</v>
      </c>
      <c r="C108" s="524"/>
      <c r="D108" s="524"/>
      <c r="E108" s="1097">
        <v>22.0</v>
      </c>
      <c r="F108" s="1062"/>
      <c r="G108" s="1062" t="s">
        <v>131</v>
      </c>
      <c r="H108" s="524" t="s">
        <v>7522</v>
      </c>
      <c r="I108" s="524" t="s">
        <v>7324</v>
      </c>
      <c r="J108" s="1099"/>
      <c r="K108" s="1099"/>
      <c r="L108" s="1099"/>
      <c r="M108" s="1099"/>
      <c r="N108" s="1100" t="s">
        <v>359</v>
      </c>
      <c r="O108" s="1067" t="s">
        <v>7523</v>
      </c>
      <c r="P108" s="524"/>
      <c r="Q108" s="524" t="s">
        <v>126</v>
      </c>
      <c r="R108" s="524" t="s">
        <v>135</v>
      </c>
      <c r="S108" s="1019"/>
      <c r="T108" s="524" t="s">
        <v>126</v>
      </c>
      <c r="U108" s="1019"/>
      <c r="V108" s="1019"/>
      <c r="W108" s="1019"/>
      <c r="X108" s="1019"/>
      <c r="Y108" s="1019"/>
      <c r="Z108" s="1019"/>
      <c r="AA108" s="1019"/>
      <c r="AB108" s="1019"/>
      <c r="AC108" s="1019"/>
      <c r="AD108" s="1019"/>
      <c r="AE108" s="1019"/>
      <c r="AF108" s="1019"/>
      <c r="AG108" s="1019"/>
      <c r="AH108" s="1019"/>
      <c r="AI108" s="1019"/>
      <c r="AJ108" s="1019"/>
    </row>
    <row r="109">
      <c r="A109" s="1015">
        <v>43976.0</v>
      </c>
      <c r="B109" s="1099" t="s">
        <v>7524</v>
      </c>
      <c r="C109" s="524"/>
      <c r="D109" s="524"/>
      <c r="E109" s="1097">
        <v>34.0</v>
      </c>
      <c r="F109" s="1062"/>
      <c r="G109" s="1062" t="s">
        <v>131</v>
      </c>
      <c r="H109" s="524" t="s">
        <v>7525</v>
      </c>
      <c r="I109" s="524" t="s">
        <v>7375</v>
      </c>
      <c r="J109" s="1065"/>
      <c r="K109" s="1065"/>
      <c r="L109" s="1065"/>
      <c r="M109" s="1065"/>
      <c r="N109" s="1083">
        <f>40*2000*20</f>
        <v>1600000</v>
      </c>
      <c r="O109" s="1067" t="s">
        <v>7526</v>
      </c>
      <c r="P109" s="524"/>
      <c r="Q109" s="524" t="s">
        <v>135</v>
      </c>
      <c r="R109" s="524" t="s">
        <v>130</v>
      </c>
      <c r="S109" s="1019"/>
      <c r="T109" s="524" t="s">
        <v>126</v>
      </c>
      <c r="U109" s="1019"/>
      <c r="V109" s="1019"/>
      <c r="W109" s="1019"/>
      <c r="X109" s="1019"/>
      <c r="Y109" s="1019"/>
      <c r="Z109" s="1019"/>
      <c r="AA109" s="1019"/>
      <c r="AB109" s="1019"/>
      <c r="AC109" s="1019"/>
      <c r="AD109" s="1019"/>
      <c r="AE109" s="1019"/>
      <c r="AF109" s="1019"/>
      <c r="AG109" s="1019"/>
      <c r="AH109" s="1019"/>
      <c r="AI109" s="1019"/>
      <c r="AJ109" s="1019"/>
    </row>
    <row r="110">
      <c r="A110" s="1015">
        <v>43976.0</v>
      </c>
      <c r="B110" s="1099" t="s">
        <v>7527</v>
      </c>
      <c r="C110" s="524"/>
      <c r="D110" s="524"/>
      <c r="E110" s="1097">
        <v>36.0</v>
      </c>
      <c r="F110" s="1062"/>
      <c r="G110" s="1062" t="s">
        <v>131</v>
      </c>
      <c r="H110" s="524" t="s">
        <v>7528</v>
      </c>
      <c r="I110" s="524" t="s">
        <v>7474</v>
      </c>
      <c r="J110" s="524"/>
      <c r="K110" s="524"/>
      <c r="L110" s="524"/>
      <c r="M110" s="524"/>
      <c r="N110" s="1096" t="s">
        <v>890</v>
      </c>
      <c r="O110" s="1067" t="s">
        <v>7529</v>
      </c>
      <c r="P110" s="524"/>
      <c r="Q110" s="524" t="s">
        <v>135</v>
      </c>
      <c r="R110" s="524" t="s">
        <v>130</v>
      </c>
      <c r="S110" s="1181" t="s">
        <v>7530</v>
      </c>
      <c r="T110" s="524" t="s">
        <v>126</v>
      </c>
      <c r="U110" s="1019"/>
      <c r="V110" s="1019"/>
      <c r="W110" s="1019"/>
      <c r="X110" s="1019"/>
      <c r="Y110" s="1019"/>
      <c r="Z110" s="1019"/>
      <c r="AA110" s="1019"/>
      <c r="AB110" s="1019"/>
      <c r="AC110" s="1019"/>
      <c r="AD110" s="1019"/>
      <c r="AE110" s="1019"/>
      <c r="AF110" s="1019"/>
      <c r="AG110" s="1019"/>
      <c r="AH110" s="1019"/>
      <c r="AI110" s="1019"/>
      <c r="AJ110" s="1019"/>
    </row>
    <row r="111">
      <c r="A111" s="1182">
        <v>44001.0</v>
      </c>
      <c r="B111" s="1183" t="s">
        <v>7531</v>
      </c>
      <c r="C111" s="1184"/>
      <c r="D111" s="1184"/>
      <c r="E111" s="1086" t="s">
        <v>130</v>
      </c>
      <c r="F111" s="1062"/>
      <c r="G111" s="1062" t="s">
        <v>678</v>
      </c>
      <c r="H111" s="1184" t="s">
        <v>7532</v>
      </c>
      <c r="I111" s="1184" t="s">
        <v>7320</v>
      </c>
      <c r="J111" s="1185"/>
      <c r="K111" s="1185"/>
      <c r="L111" s="1185"/>
      <c r="M111" s="1185"/>
      <c r="N111" s="1063" t="s">
        <v>130</v>
      </c>
      <c r="O111" s="1186" t="s">
        <v>7533</v>
      </c>
      <c r="P111" s="1065" t="s">
        <v>7210</v>
      </c>
      <c r="Q111" s="1184" t="s">
        <v>7534</v>
      </c>
      <c r="R111" s="524" t="s">
        <v>130</v>
      </c>
      <c r="S111" s="1184" t="s">
        <v>7535</v>
      </c>
      <c r="T111" s="1185"/>
      <c r="U111" s="1185"/>
      <c r="V111" s="1185"/>
      <c r="W111" s="1185"/>
      <c r="X111" s="157"/>
      <c r="Y111" s="157"/>
      <c r="Z111" s="157"/>
      <c r="AA111" s="157"/>
      <c r="AB111" s="157"/>
      <c r="AC111" s="157"/>
      <c r="AD111" s="157"/>
      <c r="AE111" s="157"/>
      <c r="AF111" s="157"/>
      <c r="AG111" s="157"/>
      <c r="AH111" s="157"/>
      <c r="AI111" s="157"/>
      <c r="AJ111" s="157"/>
    </row>
    <row r="112">
      <c r="A112" s="1187">
        <v>43977.0</v>
      </c>
      <c r="B112" s="1161" t="s">
        <v>7536</v>
      </c>
      <c r="C112" s="1161"/>
      <c r="D112" s="1161"/>
      <c r="E112" s="1188">
        <v>25.0</v>
      </c>
      <c r="F112" s="1062"/>
      <c r="G112" s="1062" t="s">
        <v>131</v>
      </c>
      <c r="H112" s="1161" t="s">
        <v>7537</v>
      </c>
      <c r="I112" s="1161" t="s">
        <v>7474</v>
      </c>
      <c r="J112" s="1161"/>
      <c r="K112" s="1161"/>
      <c r="L112" s="1161"/>
      <c r="M112" s="1161"/>
      <c r="N112" s="1189" t="s">
        <v>2852</v>
      </c>
      <c r="O112" s="1081" t="s">
        <v>7538</v>
      </c>
      <c r="P112" s="1161"/>
      <c r="Q112" s="1161" t="s">
        <v>126</v>
      </c>
      <c r="R112" s="1161" t="s">
        <v>135</v>
      </c>
      <c r="S112" s="1161" t="s">
        <v>7539</v>
      </c>
      <c r="T112" s="1161" t="s">
        <v>126</v>
      </c>
      <c r="U112" s="1019"/>
      <c r="V112" s="1019"/>
      <c r="W112" s="1019"/>
      <c r="X112" s="1019"/>
      <c r="Y112" s="1019"/>
      <c r="Z112" s="1019"/>
      <c r="AA112" s="1019"/>
      <c r="AB112" s="1019"/>
      <c r="AC112" s="1019"/>
      <c r="AD112" s="1019"/>
      <c r="AE112" s="1019"/>
      <c r="AF112" s="1019"/>
      <c r="AG112" s="1019"/>
      <c r="AH112" s="1019"/>
      <c r="AI112" s="1019"/>
      <c r="AJ112" s="1019"/>
    </row>
    <row r="113">
      <c r="A113" s="1190">
        <v>43978.0</v>
      </c>
      <c r="B113" s="962" t="s">
        <v>7540</v>
      </c>
      <c r="C113" s="962"/>
      <c r="D113" s="962"/>
      <c r="E113" s="1191">
        <v>30.0</v>
      </c>
      <c r="F113" s="1062"/>
      <c r="G113" s="1062" t="s">
        <v>131</v>
      </c>
      <c r="H113" s="962" t="s">
        <v>7480</v>
      </c>
      <c r="I113" s="962" t="s">
        <v>7474</v>
      </c>
      <c r="J113" s="1192"/>
      <c r="K113" s="1192"/>
      <c r="L113" s="1192"/>
      <c r="M113" s="1192"/>
      <c r="N113" s="1193" t="s">
        <v>308</v>
      </c>
      <c r="O113" s="1067" t="s">
        <v>7541</v>
      </c>
      <c r="P113" s="962"/>
      <c r="Q113" s="962" t="s">
        <v>126</v>
      </c>
      <c r="R113" s="962" t="s">
        <v>135</v>
      </c>
      <c r="S113" s="962" t="s">
        <v>7542</v>
      </c>
      <c r="T113" s="962" t="s">
        <v>126</v>
      </c>
      <c r="U113" s="1019"/>
      <c r="V113" s="1019"/>
      <c r="W113" s="1019"/>
      <c r="X113" s="1019"/>
      <c r="Y113" s="1019"/>
      <c r="Z113" s="1019"/>
      <c r="AA113" s="1019"/>
      <c r="AB113" s="1019"/>
      <c r="AC113" s="1019"/>
      <c r="AD113" s="1019"/>
      <c r="AE113" s="1019"/>
      <c r="AF113" s="1019"/>
      <c r="AG113" s="1019"/>
      <c r="AH113" s="1019"/>
      <c r="AI113" s="1019"/>
      <c r="AJ113" s="1019"/>
    </row>
    <row r="114">
      <c r="A114" s="1015">
        <v>43978.0</v>
      </c>
      <c r="B114" s="524" t="s">
        <v>7543</v>
      </c>
      <c r="C114" s="524"/>
      <c r="D114" s="524"/>
      <c r="E114" s="1097">
        <v>37.0</v>
      </c>
      <c r="F114" s="1062"/>
      <c r="G114" s="1062" t="s">
        <v>131</v>
      </c>
      <c r="H114" s="524" t="s">
        <v>7544</v>
      </c>
      <c r="I114" s="524" t="s">
        <v>7324</v>
      </c>
      <c r="J114" s="524"/>
      <c r="K114" s="524"/>
      <c r="L114" s="524"/>
      <c r="M114" s="524"/>
      <c r="N114" s="1096" t="s">
        <v>2782</v>
      </c>
      <c r="O114" s="1067" t="s">
        <v>7545</v>
      </c>
      <c r="P114" s="524"/>
      <c r="Q114" s="524" t="s">
        <v>126</v>
      </c>
      <c r="R114" s="524" t="s">
        <v>135</v>
      </c>
      <c r="S114" s="524" t="s">
        <v>7546</v>
      </c>
      <c r="T114" s="524" t="s">
        <v>126</v>
      </c>
      <c r="U114" s="1019"/>
      <c r="V114" s="1019"/>
      <c r="W114" s="1019"/>
      <c r="X114" s="1019"/>
      <c r="Y114" s="1019"/>
      <c r="Z114" s="1019"/>
      <c r="AA114" s="1019"/>
      <c r="AB114" s="1019"/>
      <c r="AC114" s="1019"/>
      <c r="AD114" s="1019"/>
      <c r="AE114" s="1019"/>
      <c r="AF114" s="1019"/>
      <c r="AG114" s="1019"/>
      <c r="AH114" s="1019"/>
      <c r="AI114" s="1019"/>
      <c r="AJ114" s="1019"/>
    </row>
    <row r="115">
      <c r="A115" s="1177">
        <v>43979.0</v>
      </c>
      <c r="B115" s="1179" t="s">
        <v>7547</v>
      </c>
      <c r="C115" s="1179"/>
      <c r="D115" s="1179"/>
      <c r="E115" s="1194">
        <v>30.0</v>
      </c>
      <c r="F115" s="1062"/>
      <c r="G115" s="1062" t="s">
        <v>131</v>
      </c>
      <c r="H115" s="1179" t="s">
        <v>7339</v>
      </c>
      <c r="I115" s="1179" t="s">
        <v>7474</v>
      </c>
      <c r="J115" s="1099"/>
      <c r="K115" s="1099"/>
      <c r="L115" s="1099"/>
      <c r="M115" s="1099"/>
      <c r="N115" s="1100" t="s">
        <v>359</v>
      </c>
      <c r="O115" s="1180" t="s">
        <v>7548</v>
      </c>
      <c r="P115" s="1179"/>
      <c r="Q115" s="1179" t="s">
        <v>126</v>
      </c>
      <c r="R115" s="1179" t="s">
        <v>135</v>
      </c>
      <c r="S115" s="1179" t="s">
        <v>7549</v>
      </c>
      <c r="T115" s="524" t="s">
        <v>126</v>
      </c>
      <c r="U115" s="1019"/>
      <c r="V115" s="1019"/>
      <c r="W115" s="1019"/>
      <c r="X115" s="1019"/>
      <c r="Y115" s="1019"/>
      <c r="Z115" s="1019"/>
      <c r="AA115" s="1019"/>
      <c r="AB115" s="1019"/>
      <c r="AC115" s="1019"/>
      <c r="AD115" s="1019"/>
      <c r="AE115" s="1019"/>
      <c r="AF115" s="1019"/>
      <c r="AG115" s="1019"/>
      <c r="AH115" s="1019"/>
      <c r="AI115" s="1019"/>
      <c r="AJ115" s="1019"/>
    </row>
    <row r="116">
      <c r="A116" s="1187">
        <v>43979.0</v>
      </c>
      <c r="B116" s="1161" t="s">
        <v>7550</v>
      </c>
      <c r="C116" s="1161"/>
      <c r="D116" s="1161"/>
      <c r="E116" s="1188">
        <v>27.0</v>
      </c>
      <c r="F116" s="1062"/>
      <c r="G116" s="1062" t="s">
        <v>678</v>
      </c>
      <c r="H116" s="1161" t="s">
        <v>7499</v>
      </c>
      <c r="I116" s="1161" t="s">
        <v>7320</v>
      </c>
      <c r="J116" s="157"/>
      <c r="K116" s="157"/>
      <c r="L116" s="157"/>
      <c r="M116" s="157"/>
      <c r="N116" s="1063" t="s">
        <v>130</v>
      </c>
      <c r="O116" s="1081" t="s">
        <v>7551</v>
      </c>
      <c r="P116" s="1065" t="s">
        <v>7210</v>
      </c>
      <c r="Q116" s="1161" t="s">
        <v>7534</v>
      </c>
      <c r="R116" s="1120" t="s">
        <v>130</v>
      </c>
      <c r="S116" s="1161" t="s">
        <v>7552</v>
      </c>
      <c r="T116" s="157"/>
      <c r="U116" s="157"/>
      <c r="V116" s="157"/>
      <c r="W116" s="157"/>
      <c r="X116" s="1019"/>
      <c r="Y116" s="1019"/>
      <c r="Z116" s="1019"/>
      <c r="AA116" s="1019"/>
      <c r="AB116" s="1019"/>
      <c r="AC116" s="1019"/>
      <c r="AD116" s="1019"/>
      <c r="AE116" s="1019"/>
      <c r="AF116" s="1019"/>
      <c r="AG116" s="1019"/>
      <c r="AH116" s="1019"/>
      <c r="AI116" s="1019"/>
      <c r="AJ116" s="1019"/>
    </row>
    <row r="117">
      <c r="A117" s="1015">
        <v>43979.0</v>
      </c>
      <c r="B117" s="524" t="s">
        <v>7553</v>
      </c>
      <c r="C117" s="524"/>
      <c r="D117" s="524"/>
      <c r="E117" s="1097">
        <v>24.0</v>
      </c>
      <c r="F117" s="1062"/>
      <c r="G117" s="1062" t="s">
        <v>131</v>
      </c>
      <c r="H117" s="524" t="s">
        <v>7514</v>
      </c>
      <c r="I117" s="524" t="s">
        <v>7474</v>
      </c>
      <c r="J117" s="1019"/>
      <c r="K117" s="1019"/>
      <c r="L117" s="1019"/>
      <c r="M117" s="1019"/>
      <c r="N117" s="1063" t="s">
        <v>130</v>
      </c>
      <c r="O117" s="1067" t="s">
        <v>7554</v>
      </c>
      <c r="P117" s="1019"/>
      <c r="Q117" s="1088" t="s">
        <v>135</v>
      </c>
      <c r="R117" s="524" t="s">
        <v>130</v>
      </c>
      <c r="S117" s="1019"/>
      <c r="T117" s="1019"/>
      <c r="U117" s="1019"/>
      <c r="V117" s="1019"/>
      <c r="W117" s="1019"/>
      <c r="X117" s="1019"/>
      <c r="Y117" s="1019"/>
      <c r="Z117" s="1019"/>
      <c r="AA117" s="1019"/>
      <c r="AB117" s="1019"/>
      <c r="AC117" s="1019"/>
      <c r="AD117" s="1019"/>
      <c r="AE117" s="1019"/>
      <c r="AF117" s="1019"/>
      <c r="AG117" s="1019"/>
      <c r="AH117" s="1019"/>
      <c r="AI117" s="1019"/>
      <c r="AJ117" s="1019"/>
    </row>
    <row r="118">
      <c r="A118" s="1015">
        <v>43980.0</v>
      </c>
      <c r="B118" s="524" t="s">
        <v>7555</v>
      </c>
      <c r="C118" s="524"/>
      <c r="D118" s="524"/>
      <c r="E118" s="1097">
        <v>32.0</v>
      </c>
      <c r="F118" s="1062"/>
      <c r="G118" s="1062" t="s">
        <v>131</v>
      </c>
      <c r="H118" s="524" t="s">
        <v>7556</v>
      </c>
      <c r="I118" s="524" t="s">
        <v>7324</v>
      </c>
      <c r="J118" s="524"/>
      <c r="K118" s="524"/>
      <c r="L118" s="524"/>
      <c r="M118" s="524"/>
      <c r="N118" s="1096" t="s">
        <v>163</v>
      </c>
      <c r="O118" s="1067" t="s">
        <v>7557</v>
      </c>
      <c r="P118" s="524"/>
      <c r="Q118" s="524" t="s">
        <v>135</v>
      </c>
      <c r="R118" s="524" t="s">
        <v>130</v>
      </c>
      <c r="S118" s="1019"/>
      <c r="T118" s="524" t="s">
        <v>126</v>
      </c>
      <c r="U118" s="1019"/>
      <c r="V118" s="1019"/>
      <c r="W118" s="1019"/>
      <c r="X118" s="1019"/>
      <c r="Y118" s="1019"/>
      <c r="Z118" s="1019"/>
      <c r="AA118" s="1019"/>
      <c r="AB118" s="1019"/>
      <c r="AC118" s="1019"/>
      <c r="AD118" s="1019"/>
      <c r="AE118" s="1019"/>
      <c r="AF118" s="1019"/>
      <c r="AG118" s="1019"/>
      <c r="AH118" s="1019"/>
      <c r="AI118" s="1019"/>
      <c r="AJ118" s="1019"/>
    </row>
    <row r="119">
      <c r="A119" s="1015">
        <v>43980.0</v>
      </c>
      <c r="B119" s="524" t="s">
        <v>7558</v>
      </c>
      <c r="C119" s="524"/>
      <c r="D119" s="524"/>
      <c r="E119" s="1086" t="s">
        <v>130</v>
      </c>
      <c r="F119" s="1062"/>
      <c r="G119" s="1062" t="s">
        <v>131</v>
      </c>
      <c r="H119" s="524" t="s">
        <v>7458</v>
      </c>
      <c r="I119" s="524" t="s">
        <v>7474</v>
      </c>
      <c r="J119" s="1099"/>
      <c r="K119" s="1099"/>
      <c r="L119" s="1099"/>
      <c r="M119" s="1099"/>
      <c r="N119" s="1100" t="s">
        <v>359</v>
      </c>
      <c r="O119" s="1067" t="s">
        <v>7559</v>
      </c>
      <c r="P119" s="524"/>
      <c r="Q119" s="524" t="s">
        <v>126</v>
      </c>
      <c r="R119" s="524" t="s">
        <v>135</v>
      </c>
      <c r="S119" s="524" t="s">
        <v>7560</v>
      </c>
      <c r="T119" s="524" t="s">
        <v>126</v>
      </c>
      <c r="U119" s="1019"/>
      <c r="V119" s="1019"/>
      <c r="W119" s="1019"/>
      <c r="X119" s="1019"/>
      <c r="Y119" s="1019"/>
      <c r="Z119" s="1019"/>
      <c r="AA119" s="1019"/>
      <c r="AB119" s="1019"/>
      <c r="AC119" s="1019"/>
      <c r="AD119" s="1019"/>
      <c r="AE119" s="1019"/>
      <c r="AF119" s="1019"/>
      <c r="AG119" s="1019"/>
      <c r="AH119" s="1019"/>
      <c r="AI119" s="1019"/>
      <c r="AJ119" s="1019"/>
    </row>
    <row r="120">
      <c r="A120" s="1015">
        <v>43980.0</v>
      </c>
      <c r="B120" s="524" t="s">
        <v>7561</v>
      </c>
      <c r="C120" s="524"/>
      <c r="D120" s="524"/>
      <c r="E120" s="1086" t="s">
        <v>130</v>
      </c>
      <c r="F120" s="1062"/>
      <c r="G120" s="1062" t="s">
        <v>131</v>
      </c>
      <c r="H120" s="524" t="s">
        <v>7499</v>
      </c>
      <c r="I120" s="524" t="s">
        <v>7474</v>
      </c>
      <c r="J120" s="524"/>
      <c r="K120" s="524"/>
      <c r="L120" s="524"/>
      <c r="M120" s="524"/>
      <c r="N120" s="1096" t="s">
        <v>1939</v>
      </c>
      <c r="O120" s="1067" t="s">
        <v>7562</v>
      </c>
      <c r="P120" s="524"/>
      <c r="Q120" s="524" t="s">
        <v>135</v>
      </c>
      <c r="R120" s="524" t="s">
        <v>130</v>
      </c>
      <c r="S120" s="524" t="s">
        <v>7563</v>
      </c>
      <c r="T120" s="1019"/>
      <c r="U120" s="1019"/>
      <c r="V120" s="1019"/>
      <c r="W120" s="1019"/>
      <c r="X120" s="1019"/>
      <c r="Y120" s="1019"/>
      <c r="Z120" s="1019"/>
      <c r="AA120" s="1019"/>
      <c r="AB120" s="1019"/>
      <c r="AC120" s="1019"/>
      <c r="AD120" s="1019"/>
      <c r="AE120" s="1019"/>
      <c r="AF120" s="1019"/>
      <c r="AG120" s="1019"/>
      <c r="AH120" s="1019"/>
      <c r="AI120" s="1019"/>
      <c r="AJ120" s="1019"/>
    </row>
    <row r="121">
      <c r="A121" s="1015">
        <v>44055.0</v>
      </c>
      <c r="B121" s="524" t="s">
        <v>7564</v>
      </c>
      <c r="C121" s="524"/>
      <c r="D121" s="524"/>
      <c r="E121" s="1097">
        <v>44.0</v>
      </c>
      <c r="F121" s="1062"/>
      <c r="G121" s="1062" t="s">
        <v>131</v>
      </c>
      <c r="H121" s="524" t="s">
        <v>7458</v>
      </c>
      <c r="I121" s="524" t="s">
        <v>7474</v>
      </c>
      <c r="J121" s="1019"/>
      <c r="K121" s="1019"/>
      <c r="L121" s="1019"/>
      <c r="M121" s="1019"/>
      <c r="N121" s="1063" t="s">
        <v>130</v>
      </c>
      <c r="O121" s="1067" t="s">
        <v>7565</v>
      </c>
      <c r="P121" s="524"/>
      <c r="Q121" s="524" t="s">
        <v>126</v>
      </c>
      <c r="R121" s="1065" t="s">
        <v>135</v>
      </c>
      <c r="S121" s="524" t="s">
        <v>7566</v>
      </c>
      <c r="T121" s="1019"/>
      <c r="U121" s="1019"/>
      <c r="V121" s="1019"/>
      <c r="W121" s="1019"/>
      <c r="X121" s="1019"/>
      <c r="Y121" s="1019"/>
      <c r="Z121" s="1019"/>
      <c r="AA121" s="1019"/>
      <c r="AB121" s="1019"/>
      <c r="AC121" s="1019"/>
      <c r="AD121" s="1019"/>
      <c r="AE121" s="1019"/>
      <c r="AF121" s="1019"/>
      <c r="AG121" s="1019"/>
      <c r="AH121" s="1019"/>
      <c r="AI121" s="1019"/>
      <c r="AJ121" s="1019"/>
    </row>
    <row r="122">
      <c r="A122" s="1015">
        <v>43984.0</v>
      </c>
      <c r="B122" s="524" t="s">
        <v>7567</v>
      </c>
      <c r="C122" s="524"/>
      <c r="D122" s="524"/>
      <c r="E122" s="1086" t="s">
        <v>130</v>
      </c>
      <c r="F122" s="1062"/>
      <c r="G122" s="1062" t="s">
        <v>131</v>
      </c>
      <c r="H122" s="524" t="s">
        <v>7568</v>
      </c>
      <c r="I122" s="524" t="s">
        <v>7324</v>
      </c>
      <c r="J122" s="1019"/>
      <c r="K122" s="1019"/>
      <c r="L122" s="1019"/>
      <c r="M122" s="1019"/>
      <c r="N122" s="1063" t="s">
        <v>130</v>
      </c>
      <c r="O122" s="1067" t="s">
        <v>7569</v>
      </c>
      <c r="P122" s="524" t="s">
        <v>135</v>
      </c>
      <c r="Q122" s="524" t="s">
        <v>135</v>
      </c>
      <c r="R122" s="524" t="s">
        <v>130</v>
      </c>
      <c r="S122" s="524" t="s">
        <v>7570</v>
      </c>
      <c r="T122" s="1019"/>
      <c r="U122" s="1019"/>
      <c r="V122" s="1019"/>
      <c r="W122" s="1019"/>
      <c r="X122" s="1019"/>
      <c r="Y122" s="1019"/>
      <c r="Z122" s="1019"/>
      <c r="AA122" s="1019"/>
      <c r="AB122" s="1019"/>
      <c r="AC122" s="1019"/>
      <c r="AD122" s="1019"/>
      <c r="AE122" s="1019"/>
      <c r="AF122" s="1019"/>
      <c r="AG122" s="1019"/>
      <c r="AH122" s="1019"/>
      <c r="AI122" s="1019"/>
      <c r="AJ122" s="1019"/>
    </row>
    <row r="123">
      <c r="A123" s="1177">
        <v>43984.0</v>
      </c>
      <c r="B123" s="1179" t="s">
        <v>7571</v>
      </c>
      <c r="C123" s="1179"/>
      <c r="D123" s="1179"/>
      <c r="E123" s="1086" t="s">
        <v>130</v>
      </c>
      <c r="F123" s="1062"/>
      <c r="G123" s="1062" t="s">
        <v>131</v>
      </c>
      <c r="H123" s="1179" t="s">
        <v>7572</v>
      </c>
      <c r="I123" s="1179" t="s">
        <v>7474</v>
      </c>
      <c r="J123" s="170"/>
      <c r="K123" s="170"/>
      <c r="L123" s="170"/>
      <c r="M123" s="170"/>
      <c r="N123" s="1063" t="s">
        <v>130</v>
      </c>
      <c r="O123" s="1180" t="s">
        <v>7573</v>
      </c>
      <c r="P123" s="170"/>
      <c r="Q123" s="1088" t="s">
        <v>135</v>
      </c>
      <c r="R123" s="524" t="s">
        <v>130</v>
      </c>
      <c r="S123" s="1179" t="s">
        <v>7574</v>
      </c>
      <c r="T123" s="1179" t="s">
        <v>0</v>
      </c>
      <c r="U123" s="170"/>
      <c r="V123" s="170"/>
      <c r="W123" s="170"/>
      <c r="X123" s="1019"/>
      <c r="Y123" s="1019"/>
      <c r="Z123" s="1019"/>
      <c r="AA123" s="1019"/>
      <c r="AB123" s="1019"/>
      <c r="AC123" s="1019"/>
      <c r="AD123" s="1019"/>
      <c r="AE123" s="1019"/>
      <c r="AF123" s="1019"/>
      <c r="AG123" s="1019"/>
      <c r="AH123" s="1019"/>
      <c r="AI123" s="1019"/>
      <c r="AJ123" s="1019"/>
    </row>
    <row r="124">
      <c r="A124" s="1177">
        <v>43985.0</v>
      </c>
      <c r="B124" s="1179" t="s">
        <v>7575</v>
      </c>
      <c r="C124" s="1195"/>
      <c r="D124" s="1195"/>
      <c r="E124" s="1194">
        <v>26.0</v>
      </c>
      <c r="F124" s="1062"/>
      <c r="G124" s="1062" t="s">
        <v>131</v>
      </c>
      <c r="H124" s="1179" t="s">
        <v>7464</v>
      </c>
      <c r="I124" s="1179" t="s">
        <v>7474</v>
      </c>
      <c r="J124" s="524"/>
      <c r="K124" s="524"/>
      <c r="L124" s="524"/>
      <c r="M124" s="524"/>
      <c r="N124" s="1096" t="s">
        <v>308</v>
      </c>
      <c r="O124" s="1180" t="s">
        <v>7576</v>
      </c>
      <c r="P124" s="1195"/>
      <c r="Q124" s="1088" t="s">
        <v>135</v>
      </c>
      <c r="R124" s="524" t="s">
        <v>130</v>
      </c>
      <c r="S124" s="1179" t="s">
        <v>7577</v>
      </c>
      <c r="T124" s="967"/>
      <c r="U124" s="1019"/>
      <c r="V124" s="170"/>
      <c r="W124" s="170"/>
      <c r="X124" s="1019"/>
      <c r="Y124" s="1019"/>
      <c r="Z124" s="1019"/>
      <c r="AA124" s="1019"/>
      <c r="AB124" s="1019"/>
      <c r="AC124" s="1019"/>
      <c r="AD124" s="1019"/>
      <c r="AE124" s="1019"/>
      <c r="AF124" s="1019"/>
      <c r="AG124" s="1019"/>
      <c r="AH124" s="1019"/>
      <c r="AI124" s="1019"/>
      <c r="AJ124" s="1019"/>
    </row>
    <row r="125">
      <c r="A125" s="1190">
        <v>43986.0</v>
      </c>
      <c r="B125" s="962" t="s">
        <v>441</v>
      </c>
      <c r="C125" s="962"/>
      <c r="D125" s="962"/>
      <c r="E125" s="1086" t="s">
        <v>130</v>
      </c>
      <c r="F125" s="1062"/>
      <c r="G125" s="1062" t="s">
        <v>131</v>
      </c>
      <c r="H125" s="962" t="s">
        <v>7578</v>
      </c>
      <c r="I125" s="962" t="s">
        <v>7474</v>
      </c>
      <c r="J125" s="967"/>
      <c r="K125" s="967"/>
      <c r="L125" s="967"/>
      <c r="M125" s="967"/>
      <c r="N125" s="1063" t="s">
        <v>130</v>
      </c>
      <c r="O125" s="1067" t="s">
        <v>7579</v>
      </c>
      <c r="P125" s="962"/>
      <c r="Q125" s="962" t="s">
        <v>135</v>
      </c>
      <c r="R125" s="524" t="s">
        <v>130</v>
      </c>
      <c r="S125" s="962" t="s">
        <v>444</v>
      </c>
      <c r="T125" s="967"/>
      <c r="U125" s="967"/>
      <c r="V125" s="967"/>
      <c r="W125" s="967"/>
      <c r="X125" s="967"/>
      <c r="Y125" s="967"/>
      <c r="Z125" s="1019"/>
      <c r="AA125" s="1019"/>
      <c r="AB125" s="1019"/>
      <c r="AC125" s="1019"/>
      <c r="AD125" s="1019"/>
      <c r="AE125" s="1019"/>
      <c r="AF125" s="1019"/>
      <c r="AG125" s="1019"/>
      <c r="AH125" s="1019"/>
      <c r="AI125" s="1019"/>
      <c r="AJ125" s="1019"/>
    </row>
    <row r="126">
      <c r="A126" s="1177">
        <v>44104.0</v>
      </c>
      <c r="B126" s="1179" t="s">
        <v>7580</v>
      </c>
      <c r="C126" s="1179"/>
      <c r="D126" s="1179"/>
      <c r="E126" s="1194">
        <v>25.0</v>
      </c>
      <c r="F126" s="1062"/>
      <c r="G126" s="1062" t="s">
        <v>131</v>
      </c>
      <c r="H126" s="1179" t="s">
        <v>1308</v>
      </c>
      <c r="I126" s="524" t="s">
        <v>7474</v>
      </c>
      <c r="J126" s="1065"/>
      <c r="K126" s="1065"/>
      <c r="L126" s="1065"/>
      <c r="M126" s="1065"/>
      <c r="N126" s="1083" t="s">
        <v>329</v>
      </c>
      <c r="O126" s="1180" t="s">
        <v>7581</v>
      </c>
      <c r="P126" s="170"/>
      <c r="Q126" s="1088" t="s">
        <v>135</v>
      </c>
      <c r="R126" s="524" t="s">
        <v>130</v>
      </c>
      <c r="S126" s="1179" t="s">
        <v>7582</v>
      </c>
      <c r="T126" s="1019"/>
      <c r="U126" s="1019"/>
      <c r="V126" s="1019"/>
      <c r="W126" s="1019"/>
      <c r="X126" s="1019"/>
      <c r="Y126" s="1019"/>
      <c r="Z126" s="1019"/>
      <c r="AA126" s="1019"/>
      <c r="AB126" s="1019"/>
      <c r="AC126" s="1019"/>
      <c r="AD126" s="1019"/>
      <c r="AE126" s="1019"/>
      <c r="AF126" s="1019"/>
      <c r="AG126" s="1019"/>
      <c r="AH126" s="1019"/>
      <c r="AI126" s="1019"/>
      <c r="AJ126" s="1019"/>
    </row>
    <row r="127" ht="33.0" customHeight="1">
      <c r="A127" s="1015">
        <v>44026.0</v>
      </c>
      <c r="B127" s="524" t="s">
        <v>7583</v>
      </c>
      <c r="C127" s="524"/>
      <c r="D127" s="524"/>
      <c r="E127" s="1097">
        <v>20.0</v>
      </c>
      <c r="F127" s="1062"/>
      <c r="G127" s="1062" t="s">
        <v>131</v>
      </c>
      <c r="H127" s="524" t="s">
        <v>7464</v>
      </c>
      <c r="I127" s="524" t="s">
        <v>7320</v>
      </c>
      <c r="J127" s="1019"/>
      <c r="K127" s="1019"/>
      <c r="L127" s="1019"/>
      <c r="M127" s="1019"/>
      <c r="N127" s="1063" t="s">
        <v>130</v>
      </c>
      <c r="O127" s="1067" t="s">
        <v>7584</v>
      </c>
      <c r="P127" s="524"/>
      <c r="Q127" s="524" t="s">
        <v>126</v>
      </c>
      <c r="R127" s="524" t="s">
        <v>135</v>
      </c>
      <c r="S127" s="524"/>
      <c r="T127" s="524" t="s">
        <v>126</v>
      </c>
      <c r="U127" s="1019"/>
      <c r="V127" s="1019"/>
      <c r="W127" s="1019"/>
      <c r="X127" s="1019"/>
      <c r="Y127" s="1019"/>
      <c r="Z127" s="1019"/>
      <c r="AA127" s="1019"/>
      <c r="AB127" s="1019"/>
      <c r="AC127" s="1019"/>
      <c r="AD127" s="1019"/>
      <c r="AE127" s="1019"/>
      <c r="AF127" s="1019"/>
      <c r="AG127" s="1019"/>
      <c r="AH127" s="1019"/>
      <c r="AI127" s="1019"/>
      <c r="AJ127" s="1019"/>
    </row>
    <row r="128">
      <c r="A128" s="1015">
        <v>44021.0</v>
      </c>
      <c r="B128" s="524" t="s">
        <v>7585</v>
      </c>
      <c r="C128" s="524"/>
      <c r="D128" s="524"/>
      <c r="E128" s="1097">
        <v>32.0</v>
      </c>
      <c r="F128" s="1062"/>
      <c r="G128" s="1062" t="s">
        <v>131</v>
      </c>
      <c r="H128" s="524" t="s">
        <v>7196</v>
      </c>
      <c r="I128" s="524" t="s">
        <v>7320</v>
      </c>
      <c r="J128" s="524"/>
      <c r="K128" s="524"/>
      <c r="L128" s="524"/>
      <c r="M128" s="524"/>
      <c r="N128" s="1096" t="s">
        <v>278</v>
      </c>
      <c r="O128" s="1067" t="s">
        <v>7586</v>
      </c>
      <c r="P128" s="524"/>
      <c r="Q128" s="524" t="s">
        <v>126</v>
      </c>
      <c r="R128" s="524" t="s">
        <v>135</v>
      </c>
      <c r="S128" s="524" t="s">
        <v>7587</v>
      </c>
      <c r="T128" s="1019"/>
      <c r="U128" s="1019"/>
      <c r="V128" s="1019"/>
      <c r="W128" s="1019"/>
      <c r="X128" s="1019"/>
      <c r="Y128" s="1019"/>
      <c r="Z128" s="1019"/>
      <c r="AA128" s="1019"/>
      <c r="AB128" s="1019"/>
      <c r="AC128" s="1019"/>
      <c r="AD128" s="1019"/>
      <c r="AE128" s="1019"/>
      <c r="AF128" s="1019"/>
      <c r="AG128" s="1019"/>
      <c r="AH128" s="1019"/>
      <c r="AI128" s="1019"/>
      <c r="AJ128" s="1019"/>
    </row>
    <row r="129">
      <c r="A129" s="1015">
        <v>44441.0</v>
      </c>
      <c r="B129" s="1196" t="s">
        <v>7588</v>
      </c>
      <c r="C129" s="524"/>
      <c r="D129" s="524"/>
      <c r="E129" s="1097">
        <v>34.0</v>
      </c>
      <c r="F129" s="1062"/>
      <c r="G129" s="1062" t="s">
        <v>131</v>
      </c>
      <c r="H129" s="524" t="s">
        <v>142</v>
      </c>
      <c r="I129" s="524" t="s">
        <v>7352</v>
      </c>
      <c r="J129" s="524" t="s">
        <v>1022</v>
      </c>
      <c r="K129" s="524"/>
      <c r="L129" s="524"/>
      <c r="M129" s="524"/>
      <c r="N129" s="1096" t="s">
        <v>5954</v>
      </c>
      <c r="O129" s="1067" t="s">
        <v>7589</v>
      </c>
      <c r="P129" s="524" t="s">
        <v>135</v>
      </c>
      <c r="Q129" s="524" t="s">
        <v>135</v>
      </c>
      <c r="R129" s="524" t="s">
        <v>130</v>
      </c>
      <c r="S129" s="524" t="s">
        <v>7590</v>
      </c>
      <c r="T129" s="1019"/>
      <c r="U129" s="1019"/>
      <c r="V129" s="1019"/>
      <c r="W129" s="1019"/>
      <c r="X129" s="1019"/>
      <c r="Y129" s="1019"/>
      <c r="Z129" s="1019"/>
      <c r="AA129" s="1019"/>
      <c r="AB129" s="1019"/>
      <c r="AC129" s="1019"/>
      <c r="AD129" s="1019"/>
      <c r="AE129" s="1019"/>
      <c r="AF129" s="1019"/>
      <c r="AG129" s="1019"/>
      <c r="AH129" s="1019"/>
      <c r="AI129" s="1019"/>
      <c r="AJ129" s="1019"/>
    </row>
    <row r="130">
      <c r="A130" s="1085">
        <v>43748.0</v>
      </c>
      <c r="B130" s="1065" t="s">
        <v>7591</v>
      </c>
      <c r="C130" s="524"/>
      <c r="D130" s="524"/>
      <c r="E130" s="1086">
        <v>36.0</v>
      </c>
      <c r="F130" s="1062"/>
      <c r="G130" s="1062" t="s">
        <v>678</v>
      </c>
      <c r="H130" s="524" t="s">
        <v>142</v>
      </c>
      <c r="I130" s="1065" t="s">
        <v>7221</v>
      </c>
      <c r="J130" s="1065"/>
      <c r="K130" s="1065"/>
      <c r="L130" s="1065"/>
      <c r="M130" s="1065"/>
      <c r="N130" s="1083" t="s">
        <v>768</v>
      </c>
      <c r="O130" s="1067" t="s">
        <v>7592</v>
      </c>
      <c r="P130" s="1065" t="s">
        <v>7210</v>
      </c>
      <c r="Q130" s="1065" t="s">
        <v>678</v>
      </c>
      <c r="R130" s="524" t="s">
        <v>130</v>
      </c>
      <c r="S130" s="1089"/>
      <c r="T130" s="1089"/>
      <c r="U130" s="1019"/>
      <c r="V130" s="1019"/>
      <c r="W130" s="1019"/>
      <c r="X130" s="1019"/>
      <c r="Y130" s="1019"/>
      <c r="Z130" s="1019"/>
      <c r="AA130" s="1019"/>
      <c r="AB130" s="1019"/>
      <c r="AC130" s="1019"/>
      <c r="AD130" s="1019"/>
      <c r="AE130" s="1019"/>
      <c r="AF130" s="1019"/>
      <c r="AG130" s="1019"/>
      <c r="AH130" s="1019"/>
      <c r="AI130" s="1019"/>
      <c r="AJ130" s="1019"/>
    </row>
    <row r="131">
      <c r="A131" s="1015">
        <v>44000.0</v>
      </c>
      <c r="B131" s="524" t="s">
        <v>7593</v>
      </c>
      <c r="C131" s="524"/>
      <c r="D131" s="524"/>
      <c r="E131" s="1097">
        <v>36.0</v>
      </c>
      <c r="F131" s="1062"/>
      <c r="G131" s="1062" t="s">
        <v>131</v>
      </c>
      <c r="H131" s="524" t="s">
        <v>7594</v>
      </c>
      <c r="I131" s="524" t="s">
        <v>7324</v>
      </c>
      <c r="J131" s="1019"/>
      <c r="K131" s="1019"/>
      <c r="L131" s="1019"/>
      <c r="M131" s="1019"/>
      <c r="N131" s="1063" t="s">
        <v>130</v>
      </c>
      <c r="O131" s="1067" t="s">
        <v>7595</v>
      </c>
      <c r="P131" s="524"/>
      <c r="Q131" s="524" t="s">
        <v>126</v>
      </c>
      <c r="R131" s="524" t="s">
        <v>135</v>
      </c>
      <c r="S131" s="1019"/>
      <c r="T131" s="524" t="s">
        <v>126</v>
      </c>
      <c r="U131" s="1019"/>
      <c r="V131" s="1019"/>
      <c r="W131" s="1019"/>
      <c r="X131" s="1019"/>
      <c r="Y131" s="1019"/>
      <c r="Z131" s="1019"/>
      <c r="AA131" s="1019"/>
      <c r="AB131" s="1019"/>
      <c r="AC131" s="1019"/>
      <c r="AD131" s="1019"/>
      <c r="AE131" s="1019"/>
      <c r="AF131" s="1019"/>
      <c r="AG131" s="1019"/>
      <c r="AH131" s="1019"/>
      <c r="AI131" s="1019"/>
      <c r="AJ131" s="1019"/>
    </row>
    <row r="132">
      <c r="A132" s="1190">
        <v>43990.0</v>
      </c>
      <c r="B132" s="962" t="s">
        <v>4048</v>
      </c>
      <c r="C132" s="962"/>
      <c r="D132" s="962"/>
      <c r="E132" s="1086" t="s">
        <v>130</v>
      </c>
      <c r="F132" s="1062"/>
      <c r="G132" s="1062" t="s">
        <v>131</v>
      </c>
      <c r="H132" s="962" t="s">
        <v>7596</v>
      </c>
      <c r="I132" s="962" t="s">
        <v>7320</v>
      </c>
      <c r="J132" s="962"/>
      <c r="K132" s="962"/>
      <c r="L132" s="962"/>
      <c r="M132" s="962"/>
      <c r="N132" s="1063" t="s">
        <v>130</v>
      </c>
      <c r="O132" s="1067" t="s">
        <v>7597</v>
      </c>
      <c r="P132" s="962"/>
      <c r="Q132" s="962" t="s">
        <v>135</v>
      </c>
      <c r="R132" s="524" t="s">
        <v>130</v>
      </c>
      <c r="S132" s="962" t="s">
        <v>7598</v>
      </c>
      <c r="T132" s="962" t="s">
        <v>126</v>
      </c>
      <c r="U132" s="1019"/>
      <c r="V132" s="1019"/>
      <c r="W132" s="1019"/>
      <c r="X132" s="1019"/>
      <c r="Y132" s="1019"/>
      <c r="Z132" s="1019"/>
      <c r="AA132" s="1019"/>
      <c r="AB132" s="1019"/>
      <c r="AC132" s="1019"/>
      <c r="AD132" s="1019"/>
      <c r="AE132" s="1019"/>
      <c r="AF132" s="1019"/>
      <c r="AG132" s="1019"/>
      <c r="AH132" s="1019"/>
      <c r="AI132" s="1019"/>
      <c r="AJ132" s="1019"/>
    </row>
    <row r="133">
      <c r="A133" s="1103">
        <v>43990.0</v>
      </c>
      <c r="B133" s="1071" t="s">
        <v>7599</v>
      </c>
      <c r="C133" s="1071"/>
      <c r="D133" s="1071"/>
      <c r="E133" s="1104">
        <v>29.0</v>
      </c>
      <c r="F133" s="1105"/>
      <c r="G133" s="1105" t="s">
        <v>131</v>
      </c>
      <c r="H133" s="1071" t="s">
        <v>7464</v>
      </c>
      <c r="I133" s="1071" t="s">
        <v>7474</v>
      </c>
      <c r="J133" s="1071"/>
      <c r="K133" s="1071"/>
      <c r="L133" s="1071"/>
      <c r="M133" s="1071"/>
      <c r="N133" s="1106" t="s">
        <v>278</v>
      </c>
      <c r="O133" s="1076" t="s">
        <v>7600</v>
      </c>
      <c r="P133" s="1071"/>
      <c r="Q133" s="1071" t="s">
        <v>126</v>
      </c>
      <c r="R133" s="1071" t="s">
        <v>228</v>
      </c>
      <c r="S133" s="207"/>
      <c r="T133" s="207"/>
      <c r="U133" s="207"/>
      <c r="V133" s="207"/>
      <c r="W133" s="207"/>
      <c r="X133" s="207"/>
      <c r="Y133" s="207"/>
      <c r="Z133" s="207"/>
      <c r="AA133" s="207"/>
      <c r="AB133" s="207"/>
      <c r="AC133" s="207"/>
      <c r="AD133" s="207"/>
      <c r="AE133" s="207"/>
      <c r="AF133" s="207"/>
      <c r="AG133" s="207"/>
      <c r="AH133" s="207"/>
      <c r="AI133" s="207"/>
      <c r="AJ133" s="207"/>
    </row>
    <row r="134">
      <c r="A134" s="1015">
        <v>43992.0</v>
      </c>
      <c r="B134" s="524" t="s">
        <v>7601</v>
      </c>
      <c r="C134" s="524"/>
      <c r="D134" s="524"/>
      <c r="E134" s="1097">
        <v>20.0</v>
      </c>
      <c r="F134" s="1062"/>
      <c r="G134" s="1062" t="s">
        <v>131</v>
      </c>
      <c r="H134" s="524" t="s">
        <v>7446</v>
      </c>
      <c r="I134" s="524" t="s">
        <v>7320</v>
      </c>
      <c r="J134" s="1019"/>
      <c r="K134" s="1019"/>
      <c r="L134" s="1019"/>
      <c r="M134" s="1019"/>
      <c r="N134" s="1063" t="s">
        <v>130</v>
      </c>
      <c r="O134" s="1067" t="s">
        <v>7602</v>
      </c>
      <c r="P134" s="524"/>
      <c r="Q134" s="524" t="s">
        <v>135</v>
      </c>
      <c r="R134" s="524" t="s">
        <v>130</v>
      </c>
      <c r="S134" s="524" t="s">
        <v>7603</v>
      </c>
      <c r="T134" s="524" t="s">
        <v>126</v>
      </c>
      <c r="U134" s="1019"/>
      <c r="V134" s="1019"/>
      <c r="W134" s="1019"/>
      <c r="X134" s="1019"/>
      <c r="Y134" s="1019"/>
      <c r="Z134" s="1019"/>
      <c r="AA134" s="1019"/>
      <c r="AB134" s="1019"/>
      <c r="AC134" s="1019"/>
      <c r="AD134" s="1019"/>
      <c r="AE134" s="1019"/>
      <c r="AF134" s="1019"/>
      <c r="AG134" s="1019"/>
      <c r="AH134" s="1019"/>
      <c r="AI134" s="1019"/>
      <c r="AJ134" s="1019"/>
    </row>
    <row r="135">
      <c r="A135" s="1015">
        <v>43992.0</v>
      </c>
      <c r="B135" s="524" t="s">
        <v>7604</v>
      </c>
      <c r="C135" s="524"/>
      <c r="D135" s="524"/>
      <c r="E135" s="1097">
        <v>30.0</v>
      </c>
      <c r="F135" s="1062"/>
      <c r="G135" s="1062" t="s">
        <v>131</v>
      </c>
      <c r="H135" s="524" t="s">
        <v>7446</v>
      </c>
      <c r="I135" s="524" t="s">
        <v>7474</v>
      </c>
      <c r="J135" s="1019"/>
      <c r="K135" s="1019"/>
      <c r="L135" s="1019"/>
      <c r="M135" s="1019"/>
      <c r="N135" s="1063" t="s">
        <v>130</v>
      </c>
      <c r="O135" s="1067" t="s">
        <v>7605</v>
      </c>
      <c r="P135" s="524"/>
      <c r="Q135" s="524" t="s">
        <v>135</v>
      </c>
      <c r="R135" s="524" t="s">
        <v>130</v>
      </c>
      <c r="S135" s="524" t="s">
        <v>7606</v>
      </c>
      <c r="T135" s="524" t="s">
        <v>126</v>
      </c>
      <c r="U135" s="1019"/>
      <c r="V135" s="1019"/>
      <c r="W135" s="1019"/>
      <c r="X135" s="1019"/>
      <c r="Y135" s="1019"/>
      <c r="Z135" s="1019"/>
      <c r="AA135" s="1019"/>
      <c r="AB135" s="1019"/>
      <c r="AC135" s="1019"/>
      <c r="AD135" s="1019"/>
      <c r="AE135" s="1019"/>
      <c r="AF135" s="1019"/>
      <c r="AG135" s="1019"/>
      <c r="AH135" s="1019"/>
      <c r="AI135" s="1019"/>
      <c r="AJ135" s="1019"/>
    </row>
    <row r="136">
      <c r="A136" s="1015">
        <v>43993.0</v>
      </c>
      <c r="B136" s="524" t="s">
        <v>7607</v>
      </c>
      <c r="C136" s="524"/>
      <c r="D136" s="524"/>
      <c r="E136" s="1097">
        <v>32.0</v>
      </c>
      <c r="F136" s="1062"/>
      <c r="G136" s="1062" t="s">
        <v>131</v>
      </c>
      <c r="H136" s="524" t="s">
        <v>1308</v>
      </c>
      <c r="I136" s="524" t="s">
        <v>7474</v>
      </c>
      <c r="J136" s="1019"/>
      <c r="K136" s="1019"/>
      <c r="L136" s="1019"/>
      <c r="M136" s="1019"/>
      <c r="N136" s="1063" t="s">
        <v>130</v>
      </c>
      <c r="O136" s="1067" t="s">
        <v>7608</v>
      </c>
      <c r="P136" s="524"/>
      <c r="Q136" s="524" t="s">
        <v>135</v>
      </c>
      <c r="R136" s="524" t="s">
        <v>130</v>
      </c>
      <c r="S136" s="524" t="s">
        <v>7609</v>
      </c>
      <c r="T136" s="524" t="s">
        <v>126</v>
      </c>
      <c r="U136" s="1019"/>
      <c r="V136" s="1019"/>
      <c r="W136" s="1019"/>
      <c r="X136" s="1019"/>
      <c r="Y136" s="1019"/>
      <c r="Z136" s="1019"/>
      <c r="AA136" s="1019"/>
      <c r="AB136" s="1019"/>
      <c r="AC136" s="1019"/>
      <c r="AD136" s="1019"/>
      <c r="AE136" s="1019"/>
      <c r="AF136" s="1019"/>
      <c r="AG136" s="1019"/>
      <c r="AH136" s="1019"/>
      <c r="AI136" s="1019"/>
      <c r="AJ136" s="1019"/>
    </row>
    <row r="137">
      <c r="A137" s="1015">
        <v>43994.0</v>
      </c>
      <c r="B137" s="524" t="s">
        <v>7610</v>
      </c>
      <c r="C137" s="524"/>
      <c r="D137" s="524"/>
      <c r="E137" s="1086" t="s">
        <v>130</v>
      </c>
      <c r="F137" s="1062"/>
      <c r="G137" s="1062" t="s">
        <v>131</v>
      </c>
      <c r="H137" s="524" t="s">
        <v>7480</v>
      </c>
      <c r="I137" s="524" t="s">
        <v>7474</v>
      </c>
      <c r="J137" s="1019"/>
      <c r="K137" s="1019"/>
      <c r="L137" s="1019"/>
      <c r="M137" s="1019"/>
      <c r="N137" s="1063" t="s">
        <v>130</v>
      </c>
      <c r="O137" s="1067" t="s">
        <v>7611</v>
      </c>
      <c r="P137" s="1065" t="s">
        <v>126</v>
      </c>
      <c r="Q137" s="524" t="s">
        <v>360</v>
      </c>
      <c r="R137" s="524" t="s">
        <v>130</v>
      </c>
      <c r="S137" s="524" t="s">
        <v>7612</v>
      </c>
      <c r="T137" s="524" t="s">
        <v>126</v>
      </c>
      <c r="U137" s="1019"/>
      <c r="V137" s="1019"/>
      <c r="W137" s="1019"/>
      <c r="X137" s="1019"/>
      <c r="Y137" s="1019"/>
      <c r="Z137" s="1019"/>
      <c r="AA137" s="1019"/>
      <c r="AB137" s="1019"/>
      <c r="AC137" s="1019"/>
      <c r="AD137" s="1019"/>
      <c r="AE137" s="1019"/>
      <c r="AF137" s="1019"/>
      <c r="AG137" s="1019"/>
      <c r="AH137" s="1019"/>
      <c r="AI137" s="1019"/>
      <c r="AJ137" s="1019"/>
    </row>
    <row r="138">
      <c r="A138" s="1015">
        <v>44013.0</v>
      </c>
      <c r="B138" s="524" t="s">
        <v>7613</v>
      </c>
      <c r="C138" s="524"/>
      <c r="D138" s="524"/>
      <c r="E138" s="1086" t="s">
        <v>130</v>
      </c>
      <c r="F138" s="1062"/>
      <c r="G138" s="1062" t="s">
        <v>131</v>
      </c>
      <c r="H138" s="524" t="s">
        <v>7464</v>
      </c>
      <c r="I138" s="524" t="s">
        <v>7320</v>
      </c>
      <c r="J138" s="1019"/>
      <c r="K138" s="1019"/>
      <c r="L138" s="1019"/>
      <c r="M138" s="1019"/>
      <c r="N138" s="1063" t="s">
        <v>130</v>
      </c>
      <c r="O138" s="1067" t="s">
        <v>7614</v>
      </c>
      <c r="P138" s="524"/>
      <c r="Q138" s="524" t="s">
        <v>135</v>
      </c>
      <c r="R138" s="524" t="s">
        <v>130</v>
      </c>
      <c r="S138" s="524" t="s">
        <v>7615</v>
      </c>
      <c r="T138" s="524" t="s">
        <v>126</v>
      </c>
      <c r="U138" s="1019"/>
      <c r="V138" s="1019"/>
      <c r="W138" s="1019"/>
      <c r="X138" s="1019"/>
      <c r="Y138" s="1019"/>
      <c r="Z138" s="1019"/>
      <c r="AA138" s="1019"/>
      <c r="AB138" s="1019"/>
      <c r="AC138" s="1019"/>
      <c r="AD138" s="1019"/>
      <c r="AE138" s="1019"/>
      <c r="AF138" s="1019"/>
      <c r="AG138" s="1019"/>
      <c r="AH138" s="1019"/>
      <c r="AI138" s="1019"/>
      <c r="AJ138" s="1019"/>
    </row>
    <row r="139">
      <c r="A139" s="1177">
        <v>44000.0</v>
      </c>
      <c r="B139" s="1179" t="s">
        <v>7616</v>
      </c>
      <c r="C139" s="1179"/>
      <c r="D139" s="1179"/>
      <c r="E139" s="1086" t="s">
        <v>130</v>
      </c>
      <c r="F139" s="1062"/>
      <c r="G139" s="1062" t="s">
        <v>131</v>
      </c>
      <c r="H139" s="1179" t="s">
        <v>7464</v>
      </c>
      <c r="I139" s="1179" t="s">
        <v>131</v>
      </c>
      <c r="J139" s="170"/>
      <c r="K139" s="170"/>
      <c r="L139" s="170"/>
      <c r="M139" s="170"/>
      <c r="N139" s="1063" t="s">
        <v>130</v>
      </c>
      <c r="O139" s="1197"/>
      <c r="P139" s="1179"/>
      <c r="Q139" s="1179" t="s">
        <v>135</v>
      </c>
      <c r="R139" s="524" t="s">
        <v>130</v>
      </c>
      <c r="S139" s="1179" t="s">
        <v>7617</v>
      </c>
      <c r="T139" s="1179" t="s">
        <v>126</v>
      </c>
      <c r="U139" s="170"/>
      <c r="V139" s="170"/>
      <c r="W139" s="170"/>
      <c r="X139" s="170"/>
      <c r="Y139" s="170"/>
      <c r="Z139" s="170"/>
      <c r="AA139" s="170"/>
      <c r="AB139" s="170"/>
      <c r="AC139" s="170"/>
      <c r="AD139" s="170"/>
      <c r="AE139" s="170"/>
      <c r="AF139" s="170"/>
      <c r="AG139" s="170"/>
      <c r="AH139" s="170"/>
      <c r="AI139" s="170"/>
      <c r="AJ139" s="170"/>
    </row>
    <row r="140" ht="34.5" customHeight="1">
      <c r="A140" s="1177">
        <v>44000.0</v>
      </c>
      <c r="B140" s="1179" t="s">
        <v>7618</v>
      </c>
      <c r="C140" s="1179"/>
      <c r="D140" s="1179"/>
      <c r="E140" s="1086" t="s">
        <v>130</v>
      </c>
      <c r="F140" s="1062"/>
      <c r="G140" s="1062" t="s">
        <v>131</v>
      </c>
      <c r="H140" s="1179" t="s">
        <v>7464</v>
      </c>
      <c r="I140" s="1179" t="s">
        <v>7474</v>
      </c>
      <c r="J140" s="524"/>
      <c r="K140" s="524"/>
      <c r="L140" s="524"/>
      <c r="M140" s="524"/>
      <c r="N140" s="1096" t="s">
        <v>559</v>
      </c>
      <c r="O140" s="1180" t="s">
        <v>7619</v>
      </c>
      <c r="P140" s="1179" t="s">
        <v>126</v>
      </c>
      <c r="Q140" s="1179" t="s">
        <v>135</v>
      </c>
      <c r="R140" s="524" t="s">
        <v>130</v>
      </c>
      <c r="S140" s="1179" t="s">
        <v>7620</v>
      </c>
      <c r="T140" s="1179" t="s">
        <v>126</v>
      </c>
      <c r="U140" s="170"/>
      <c r="V140" s="170"/>
      <c r="W140" s="170"/>
      <c r="X140" s="170"/>
      <c r="Y140" s="170"/>
      <c r="Z140" s="1198"/>
      <c r="AA140" s="1198"/>
      <c r="AB140" s="1198"/>
      <c r="AC140" s="1198"/>
      <c r="AD140" s="1198"/>
      <c r="AE140" s="1198"/>
      <c r="AF140" s="1198"/>
      <c r="AG140" s="1198"/>
      <c r="AH140" s="1198"/>
      <c r="AI140" s="1198"/>
      <c r="AJ140" s="1198"/>
    </row>
    <row r="141">
      <c r="A141" s="1177">
        <v>44000.0</v>
      </c>
      <c r="B141" s="1179" t="s">
        <v>7621</v>
      </c>
      <c r="C141" s="1179"/>
      <c r="D141" s="1179"/>
      <c r="E141" s="1086" t="s">
        <v>130</v>
      </c>
      <c r="F141" s="1062"/>
      <c r="G141" s="1062" t="s">
        <v>678</v>
      </c>
      <c r="H141" s="1179" t="s">
        <v>7464</v>
      </c>
      <c r="I141" s="1179" t="s">
        <v>7622</v>
      </c>
      <c r="J141" s="170"/>
      <c r="K141" s="170"/>
      <c r="L141" s="170"/>
      <c r="M141" s="170"/>
      <c r="N141" s="1063" t="s">
        <v>130</v>
      </c>
      <c r="O141" s="1197"/>
      <c r="P141" s="1065" t="s">
        <v>7210</v>
      </c>
      <c r="Q141" s="1179" t="s">
        <v>678</v>
      </c>
      <c r="R141" s="524" t="s">
        <v>130</v>
      </c>
      <c r="S141" s="1179" t="s">
        <v>7623</v>
      </c>
      <c r="T141" s="170"/>
      <c r="U141" s="170"/>
      <c r="V141" s="170"/>
      <c r="W141" s="170"/>
      <c r="X141" s="170"/>
      <c r="Y141" s="170"/>
      <c r="Z141" s="170"/>
      <c r="AA141" s="170"/>
      <c r="AB141" s="170"/>
      <c r="AC141" s="170"/>
      <c r="AD141" s="170"/>
      <c r="AE141" s="170"/>
      <c r="AF141" s="170"/>
      <c r="AG141" s="170"/>
      <c r="AH141" s="170"/>
      <c r="AI141" s="170"/>
      <c r="AJ141" s="170"/>
    </row>
    <row r="142">
      <c r="A142" s="1177">
        <v>44001.0</v>
      </c>
      <c r="B142" s="1179" t="s">
        <v>7624</v>
      </c>
      <c r="C142" s="1179"/>
      <c r="D142" s="1179"/>
      <c r="E142" s="1086" t="s">
        <v>130</v>
      </c>
      <c r="F142" s="1062"/>
      <c r="G142" s="1062" t="s">
        <v>131</v>
      </c>
      <c r="H142" s="1179" t="s">
        <v>7464</v>
      </c>
      <c r="I142" s="1179" t="s">
        <v>7622</v>
      </c>
      <c r="J142" s="1179"/>
      <c r="K142" s="1179"/>
      <c r="L142" s="1179"/>
      <c r="M142" s="1179"/>
      <c r="N142" s="1199" t="s">
        <v>7625</v>
      </c>
      <c r="O142" s="1180" t="s">
        <v>7626</v>
      </c>
      <c r="P142" s="1179"/>
      <c r="Q142" s="1179" t="s">
        <v>135</v>
      </c>
      <c r="R142" s="524" t="s">
        <v>130</v>
      </c>
      <c r="S142" s="1179" t="s">
        <v>7627</v>
      </c>
      <c r="T142" s="170"/>
      <c r="U142" s="170"/>
      <c r="V142" s="170"/>
      <c r="W142" s="170"/>
      <c r="X142" s="170"/>
      <c r="Y142" s="170"/>
      <c r="Z142" s="170"/>
      <c r="AA142" s="170"/>
      <c r="AB142" s="170"/>
      <c r="AC142" s="170"/>
      <c r="AD142" s="170"/>
      <c r="AE142" s="170"/>
      <c r="AF142" s="170"/>
      <c r="AG142" s="170"/>
      <c r="AH142" s="170"/>
      <c r="AI142" s="170"/>
      <c r="AJ142" s="170"/>
    </row>
    <row r="143">
      <c r="A143" s="1182">
        <v>44000.0</v>
      </c>
      <c r="B143" s="1184" t="s">
        <v>7628</v>
      </c>
      <c r="C143" s="1184"/>
      <c r="D143" s="1184"/>
      <c r="E143" s="1200" t="s">
        <v>130</v>
      </c>
      <c r="F143" s="1062"/>
      <c r="G143" s="1062" t="s">
        <v>678</v>
      </c>
      <c r="H143" s="1184" t="s">
        <v>7464</v>
      </c>
      <c r="I143" s="1184" t="s">
        <v>7320</v>
      </c>
      <c r="J143" s="1185"/>
      <c r="K143" s="1185"/>
      <c r="L143" s="1185"/>
      <c r="M143" s="1185"/>
      <c r="N143" s="1063" t="s">
        <v>130</v>
      </c>
      <c r="O143" s="1201"/>
      <c r="P143" s="1078" t="s">
        <v>7210</v>
      </c>
      <c r="Q143" s="1184" t="s">
        <v>81</v>
      </c>
      <c r="R143" s="1161" t="s">
        <v>130</v>
      </c>
      <c r="S143" s="1184" t="s">
        <v>7629</v>
      </c>
      <c r="T143" s="1185"/>
      <c r="U143" s="1185"/>
      <c r="V143" s="1185"/>
      <c r="W143" s="1185"/>
      <c r="X143" s="1185"/>
      <c r="Y143" s="1185"/>
      <c r="Z143" s="1185"/>
      <c r="AA143" s="1185"/>
      <c r="AB143" s="1185"/>
      <c r="AC143" s="1185"/>
      <c r="AD143" s="1185"/>
      <c r="AE143" s="1185"/>
      <c r="AF143" s="1185"/>
      <c r="AG143" s="1185"/>
      <c r="AH143" s="1185"/>
      <c r="AI143" s="1185"/>
      <c r="AJ143" s="1185"/>
    </row>
    <row r="144">
      <c r="A144" s="1177">
        <v>44000.0</v>
      </c>
      <c r="B144" s="1179" t="s">
        <v>7630</v>
      </c>
      <c r="C144" s="1179"/>
      <c r="D144" s="1179"/>
      <c r="E144" s="1086" t="s">
        <v>130</v>
      </c>
      <c r="F144" s="1062"/>
      <c r="G144" s="1062" t="s">
        <v>678</v>
      </c>
      <c r="H144" s="1179" t="s">
        <v>7464</v>
      </c>
      <c r="I144" s="1179" t="s">
        <v>7631</v>
      </c>
      <c r="J144" s="1202"/>
      <c r="K144" s="1202"/>
      <c r="L144" s="1202"/>
      <c r="M144" s="1202"/>
      <c r="N144" s="1203" t="s">
        <v>7632</v>
      </c>
      <c r="O144" s="1197"/>
      <c r="P144" s="1065" t="s">
        <v>7210</v>
      </c>
      <c r="Q144" s="1179" t="s">
        <v>81</v>
      </c>
      <c r="R144" s="524" t="s">
        <v>130</v>
      </c>
      <c r="S144" s="1179" t="s">
        <v>7633</v>
      </c>
      <c r="T144" s="170"/>
      <c r="U144" s="170"/>
      <c r="V144" s="170"/>
      <c r="W144" s="170"/>
      <c r="X144" s="170"/>
      <c r="Y144" s="170"/>
      <c r="Z144" s="170"/>
      <c r="AA144" s="170"/>
      <c r="AB144" s="170"/>
      <c r="AC144" s="170"/>
      <c r="AD144" s="170"/>
      <c r="AE144" s="170"/>
      <c r="AF144" s="170"/>
      <c r="AG144" s="170"/>
      <c r="AH144" s="170"/>
      <c r="AI144" s="170"/>
      <c r="AJ144" s="170"/>
    </row>
    <row r="145">
      <c r="A145" s="1177">
        <v>44026.0</v>
      </c>
      <c r="B145" s="1179" t="s">
        <v>7634</v>
      </c>
      <c r="C145" s="1179"/>
      <c r="D145" s="1179"/>
      <c r="E145" s="1086" t="s">
        <v>130</v>
      </c>
      <c r="F145" s="1062"/>
      <c r="G145" s="1062" t="s">
        <v>131</v>
      </c>
      <c r="H145" s="1179" t="s">
        <v>7464</v>
      </c>
      <c r="I145" s="1179" t="s">
        <v>7320</v>
      </c>
      <c r="J145" s="170"/>
      <c r="K145" s="170"/>
      <c r="L145" s="170"/>
      <c r="M145" s="170"/>
      <c r="N145" s="1063" t="s">
        <v>130</v>
      </c>
      <c r="O145" s="1197"/>
      <c r="P145" s="524"/>
      <c r="Q145" s="524" t="s">
        <v>126</v>
      </c>
      <c r="R145" s="524" t="s">
        <v>135</v>
      </c>
      <c r="S145" s="524" t="s">
        <v>7635</v>
      </c>
      <c r="T145" s="524" t="s">
        <v>126</v>
      </c>
      <c r="U145" s="1019"/>
      <c r="V145" s="1019"/>
      <c r="W145" s="1019"/>
      <c r="X145" s="1019"/>
      <c r="Y145" s="1019"/>
      <c r="Z145" s="1019"/>
      <c r="AA145" s="1019"/>
      <c r="AB145" s="1019"/>
      <c r="AC145" s="1019"/>
      <c r="AD145" s="1019"/>
      <c r="AE145" s="1019"/>
      <c r="AF145" s="1019"/>
      <c r="AG145" s="1019"/>
      <c r="AH145" s="1019"/>
      <c r="AI145" s="1019"/>
      <c r="AJ145" s="1019"/>
    </row>
    <row r="146">
      <c r="A146" s="1103">
        <v>43865.0</v>
      </c>
      <c r="B146" s="1071" t="s">
        <v>7636</v>
      </c>
      <c r="C146" s="524"/>
      <c r="D146" s="524"/>
      <c r="E146" s="1104">
        <v>22.0</v>
      </c>
      <c r="F146" s="1062"/>
      <c r="G146" s="1062" t="s">
        <v>131</v>
      </c>
      <c r="H146" s="524" t="s">
        <v>142</v>
      </c>
      <c r="I146" s="1071" t="s">
        <v>7221</v>
      </c>
      <c r="J146" s="524"/>
      <c r="K146" s="524"/>
      <c r="L146" s="524"/>
      <c r="M146" s="524"/>
      <c r="N146" s="1096" t="s">
        <v>827</v>
      </c>
      <c r="O146" s="1076" t="s">
        <v>7637</v>
      </c>
      <c r="P146" s="1071"/>
      <c r="Q146" s="1071" t="s">
        <v>126</v>
      </c>
      <c r="R146" s="1071" t="s">
        <v>135</v>
      </c>
      <c r="S146" s="207"/>
      <c r="T146" s="207"/>
      <c r="U146" s="207"/>
      <c r="V146" s="207"/>
      <c r="W146" s="207"/>
      <c r="X146" s="207"/>
      <c r="Y146" s="207"/>
      <c r="Z146" s="207"/>
      <c r="AA146" s="207"/>
      <c r="AB146" s="207"/>
      <c r="AC146" s="207"/>
      <c r="AD146" s="207"/>
      <c r="AE146" s="207"/>
      <c r="AF146" s="207"/>
      <c r="AG146" s="207"/>
      <c r="AH146" s="207"/>
      <c r="AI146" s="207"/>
      <c r="AJ146" s="207"/>
    </row>
    <row r="147">
      <c r="A147" s="1015">
        <v>44004.0</v>
      </c>
      <c r="B147" s="524" t="s">
        <v>7638</v>
      </c>
      <c r="C147" s="524"/>
      <c r="D147" s="524"/>
      <c r="E147" s="1097">
        <v>42.0</v>
      </c>
      <c r="F147" s="1062"/>
      <c r="G147" s="1062" t="s">
        <v>131</v>
      </c>
      <c r="H147" s="524" t="s">
        <v>7464</v>
      </c>
      <c r="I147" s="524" t="s">
        <v>7320</v>
      </c>
      <c r="J147" s="524"/>
      <c r="K147" s="524"/>
      <c r="L147" s="524"/>
      <c r="M147" s="524"/>
      <c r="N147" s="1096" t="s">
        <v>359</v>
      </c>
      <c r="O147" s="1067" t="s">
        <v>7639</v>
      </c>
      <c r="P147" s="524"/>
      <c r="Q147" s="524" t="s">
        <v>126</v>
      </c>
      <c r="R147" s="524" t="s">
        <v>135</v>
      </c>
      <c r="S147" s="524" t="s">
        <v>7640</v>
      </c>
      <c r="T147" s="1019"/>
      <c r="U147" s="1019"/>
      <c r="V147" s="1019"/>
      <c r="W147" s="1019"/>
      <c r="X147" s="1019"/>
      <c r="Y147" s="1019"/>
      <c r="Z147" s="1019"/>
      <c r="AA147" s="1019"/>
      <c r="AB147" s="1019"/>
      <c r="AC147" s="1019"/>
      <c r="AD147" s="1019"/>
      <c r="AE147" s="1019"/>
      <c r="AF147" s="1019"/>
      <c r="AG147" s="1019"/>
      <c r="AH147" s="1019"/>
      <c r="AI147" s="1019"/>
      <c r="AJ147" s="1019"/>
    </row>
    <row r="148">
      <c r="A148" s="1015">
        <v>44005.0</v>
      </c>
      <c r="B148" s="524" t="s">
        <v>7641</v>
      </c>
      <c r="C148" s="524"/>
      <c r="D148" s="524"/>
      <c r="E148" s="1097">
        <v>23.0</v>
      </c>
      <c r="F148" s="1062"/>
      <c r="G148" s="1062" t="s">
        <v>131</v>
      </c>
      <c r="H148" s="524" t="s">
        <v>7480</v>
      </c>
      <c r="I148" s="524" t="s">
        <v>7622</v>
      </c>
      <c r="J148" s="1099"/>
      <c r="K148" s="1099"/>
      <c r="L148" s="1099"/>
      <c r="M148" s="1099"/>
      <c r="N148" s="1100" t="s">
        <v>329</v>
      </c>
      <c r="O148" s="1067" t="s">
        <v>7642</v>
      </c>
      <c r="P148" s="524"/>
      <c r="Q148" s="524" t="s">
        <v>135</v>
      </c>
      <c r="R148" s="524" t="s">
        <v>130</v>
      </c>
      <c r="S148" s="524" t="s">
        <v>7643</v>
      </c>
      <c r="T148" s="524" t="s">
        <v>126</v>
      </c>
      <c r="U148" s="1019"/>
      <c r="V148" s="1019"/>
      <c r="W148" s="1019"/>
      <c r="X148" s="1019"/>
      <c r="Y148" s="1019"/>
      <c r="Z148" s="1019"/>
      <c r="AA148" s="1019"/>
      <c r="AB148" s="1019"/>
      <c r="AC148" s="1019"/>
      <c r="AD148" s="1019"/>
      <c r="AE148" s="1019"/>
      <c r="AF148" s="1019"/>
      <c r="AG148" s="1019"/>
      <c r="AH148" s="1019"/>
      <c r="AI148" s="1019"/>
      <c r="AJ148" s="1019"/>
    </row>
    <row r="149">
      <c r="A149" s="1015">
        <v>44018.0</v>
      </c>
      <c r="B149" s="524" t="s">
        <v>7644</v>
      </c>
      <c r="C149" s="524"/>
      <c r="D149" s="524"/>
      <c r="E149" s="1097">
        <v>32.0</v>
      </c>
      <c r="F149" s="1062"/>
      <c r="G149" s="1062" t="s">
        <v>131</v>
      </c>
      <c r="H149" s="524" t="s">
        <v>7645</v>
      </c>
      <c r="I149" s="524" t="s">
        <v>7320</v>
      </c>
      <c r="J149" s="524"/>
      <c r="K149" s="524"/>
      <c r="L149" s="524"/>
      <c r="M149" s="524"/>
      <c r="N149" s="1096" t="s">
        <v>1951</v>
      </c>
      <c r="O149" s="1067" t="s">
        <v>7646</v>
      </c>
      <c r="P149" s="524"/>
      <c r="Q149" s="524" t="s">
        <v>126</v>
      </c>
      <c r="R149" s="524" t="s">
        <v>135</v>
      </c>
      <c r="S149" s="524" t="s">
        <v>7647</v>
      </c>
      <c r="T149" s="524" t="s">
        <v>126</v>
      </c>
      <c r="U149" s="1019"/>
      <c r="V149" s="1019"/>
      <c r="W149" s="1019"/>
      <c r="X149" s="1019"/>
      <c r="Y149" s="1019"/>
      <c r="Z149" s="1019"/>
      <c r="AA149" s="1019"/>
      <c r="AB149" s="1019"/>
      <c r="AC149" s="1019"/>
      <c r="AD149" s="1019"/>
      <c r="AE149" s="1019"/>
      <c r="AF149" s="1019"/>
      <c r="AG149" s="1019"/>
      <c r="AH149" s="1019"/>
      <c r="AI149" s="1019"/>
      <c r="AJ149" s="1019"/>
    </row>
    <row r="150">
      <c r="A150" s="1015">
        <v>44018.0</v>
      </c>
      <c r="B150" s="524" t="s">
        <v>7648</v>
      </c>
      <c r="C150" s="524"/>
      <c r="D150" s="524"/>
      <c r="E150" s="1097">
        <v>34.0</v>
      </c>
      <c r="F150" s="1062"/>
      <c r="G150" s="1062" t="s">
        <v>131</v>
      </c>
      <c r="H150" s="524" t="s">
        <v>7649</v>
      </c>
      <c r="I150" s="524" t="s">
        <v>476</v>
      </c>
      <c r="J150" s="1019"/>
      <c r="K150" s="1019"/>
      <c r="L150" s="1019"/>
      <c r="M150" s="1019"/>
      <c r="N150" s="1063" t="s">
        <v>130</v>
      </c>
      <c r="O150" s="1067" t="s">
        <v>7650</v>
      </c>
      <c r="P150" s="1019"/>
      <c r="Q150" s="524" t="s">
        <v>135</v>
      </c>
      <c r="R150" s="524" t="s">
        <v>130</v>
      </c>
      <c r="S150" s="524" t="s">
        <v>7651</v>
      </c>
      <c r="T150" s="524" t="s">
        <v>126</v>
      </c>
      <c r="U150" s="1019"/>
      <c r="V150" s="1019"/>
      <c r="W150" s="1019"/>
      <c r="X150" s="1019"/>
      <c r="Y150" s="1019"/>
      <c r="Z150" s="1019"/>
      <c r="AA150" s="1019"/>
      <c r="AB150" s="1019"/>
      <c r="AC150" s="1019"/>
      <c r="AD150" s="1019"/>
      <c r="AE150" s="1019"/>
      <c r="AF150" s="1019"/>
      <c r="AG150" s="1019"/>
      <c r="AH150" s="1019"/>
      <c r="AI150" s="1019"/>
      <c r="AJ150" s="1019"/>
    </row>
    <row r="151">
      <c r="A151" s="1015">
        <v>44056.0</v>
      </c>
      <c r="B151" s="524" t="s">
        <v>7652</v>
      </c>
      <c r="C151" s="524"/>
      <c r="D151" s="524"/>
      <c r="E151" s="1086" t="s">
        <v>130</v>
      </c>
      <c r="F151" s="1062"/>
      <c r="G151" s="1062" t="s">
        <v>131</v>
      </c>
      <c r="H151" s="524" t="s">
        <v>7480</v>
      </c>
      <c r="I151" s="524" t="s">
        <v>7320</v>
      </c>
      <c r="J151" s="1019"/>
      <c r="K151" s="1019"/>
      <c r="L151" s="1019"/>
      <c r="M151" s="1019"/>
      <c r="N151" s="1063" t="s">
        <v>130</v>
      </c>
      <c r="O151" s="1067" t="s">
        <v>7653</v>
      </c>
      <c r="P151" s="524"/>
      <c r="Q151" s="524" t="s">
        <v>126</v>
      </c>
      <c r="R151" s="524" t="s">
        <v>135</v>
      </c>
      <c r="S151" s="524" t="s">
        <v>7654</v>
      </c>
      <c r="T151" s="524" t="s">
        <v>126</v>
      </c>
      <c r="U151" s="1019"/>
      <c r="V151" s="1019"/>
      <c r="W151" s="1019"/>
      <c r="X151" s="1019"/>
      <c r="Y151" s="1019"/>
      <c r="Z151" s="1019"/>
      <c r="AA151" s="1019"/>
      <c r="AB151" s="1019"/>
      <c r="AC151" s="1019"/>
      <c r="AD151" s="1019"/>
      <c r="AE151" s="1019"/>
      <c r="AF151" s="1019"/>
      <c r="AG151" s="1019"/>
      <c r="AH151" s="1019"/>
      <c r="AI151" s="1019"/>
      <c r="AJ151" s="1019"/>
    </row>
    <row r="152">
      <c r="A152" s="1015">
        <v>44013.0</v>
      </c>
      <c r="B152" s="524" t="s">
        <v>7655</v>
      </c>
      <c r="C152" s="524"/>
      <c r="D152" s="524"/>
      <c r="E152" s="1086" t="s">
        <v>130</v>
      </c>
      <c r="F152" s="1062"/>
      <c r="G152" s="1062" t="s">
        <v>131</v>
      </c>
      <c r="H152" s="524" t="s">
        <v>7522</v>
      </c>
      <c r="I152" s="524" t="s">
        <v>7320</v>
      </c>
      <c r="J152" s="1019"/>
      <c r="K152" s="1019"/>
      <c r="L152" s="1019"/>
      <c r="M152" s="1019"/>
      <c r="N152" s="1063" t="s">
        <v>130</v>
      </c>
      <c r="O152" s="1067" t="s">
        <v>7656</v>
      </c>
      <c r="P152" s="524"/>
      <c r="Q152" s="524" t="s">
        <v>135</v>
      </c>
      <c r="R152" s="524" t="s">
        <v>130</v>
      </c>
      <c r="S152" s="524" t="s">
        <v>7657</v>
      </c>
      <c r="T152" s="524" t="s">
        <v>126</v>
      </c>
      <c r="U152" s="1019"/>
      <c r="V152" s="1019"/>
      <c r="W152" s="1019"/>
      <c r="X152" s="1019"/>
      <c r="Y152" s="1019"/>
      <c r="Z152" s="1019"/>
      <c r="AA152" s="1019"/>
      <c r="AB152" s="1019"/>
      <c r="AC152" s="1019"/>
      <c r="AD152" s="1019"/>
      <c r="AE152" s="1019"/>
      <c r="AF152" s="1019"/>
      <c r="AG152" s="1019"/>
      <c r="AH152" s="1019"/>
      <c r="AI152" s="1019"/>
      <c r="AJ152" s="1019"/>
    </row>
    <row r="153">
      <c r="A153" s="1015">
        <v>44014.0</v>
      </c>
      <c r="B153" s="524" t="s">
        <v>7658</v>
      </c>
      <c r="C153" s="524"/>
      <c r="D153" s="524"/>
      <c r="E153" s="1086" t="s">
        <v>130</v>
      </c>
      <c r="F153" s="1062"/>
      <c r="G153" s="1062" t="s">
        <v>131</v>
      </c>
      <c r="H153" s="524" t="s">
        <v>7659</v>
      </c>
      <c r="I153" s="524" t="s">
        <v>7370</v>
      </c>
      <c r="J153" s="1019"/>
      <c r="K153" s="1019"/>
      <c r="L153" s="1019"/>
      <c r="M153" s="1019"/>
      <c r="N153" s="1063" t="s">
        <v>130</v>
      </c>
      <c r="O153" s="1067" t="s">
        <v>7660</v>
      </c>
      <c r="P153" s="524"/>
      <c r="Q153" s="524" t="s">
        <v>135</v>
      </c>
      <c r="R153" s="524" t="s">
        <v>130</v>
      </c>
      <c r="S153" s="524" t="s">
        <v>7661</v>
      </c>
      <c r="T153" s="1019"/>
      <c r="U153" s="1019"/>
      <c r="V153" s="1019"/>
      <c r="W153" s="1019"/>
      <c r="X153" s="1019"/>
      <c r="Y153" s="1019"/>
      <c r="Z153" s="1019"/>
      <c r="AA153" s="1019"/>
      <c r="AB153" s="1019"/>
      <c r="AC153" s="1019"/>
      <c r="AD153" s="1019"/>
      <c r="AE153" s="1019"/>
      <c r="AF153" s="1019"/>
      <c r="AG153" s="1019"/>
      <c r="AH153" s="1019"/>
      <c r="AI153" s="1019"/>
      <c r="AJ153" s="1019"/>
    </row>
    <row r="154">
      <c r="A154" s="1015">
        <v>43865.0</v>
      </c>
      <c r="B154" s="524" t="s">
        <v>7662</v>
      </c>
      <c r="C154" s="524"/>
      <c r="D154" s="524"/>
      <c r="E154" s="1097">
        <v>32.0</v>
      </c>
      <c r="F154" s="1062"/>
      <c r="G154" s="1062" t="s">
        <v>131</v>
      </c>
      <c r="H154" s="524" t="s">
        <v>142</v>
      </c>
      <c r="I154" s="524" t="s">
        <v>7221</v>
      </c>
      <c r="J154" s="524"/>
      <c r="K154" s="524"/>
      <c r="L154" s="524"/>
      <c r="M154" s="524"/>
      <c r="N154" s="1096" t="s">
        <v>559</v>
      </c>
      <c r="O154" s="1067" t="s">
        <v>7663</v>
      </c>
      <c r="P154" s="1065" t="s">
        <v>126</v>
      </c>
      <c r="Q154" s="524" t="s">
        <v>360</v>
      </c>
      <c r="R154" s="524" t="s">
        <v>130</v>
      </c>
      <c r="S154" s="524" t="s">
        <v>7664</v>
      </c>
      <c r="T154" s="1084">
        <v>43880.0</v>
      </c>
      <c r="U154" s="1019"/>
      <c r="V154" s="1019"/>
      <c r="W154" s="1019"/>
      <c r="X154" s="1019"/>
      <c r="Y154" s="1019"/>
      <c r="Z154" s="1019"/>
      <c r="AA154" s="1019"/>
      <c r="AB154" s="1019"/>
      <c r="AC154" s="1019"/>
      <c r="AD154" s="1019"/>
      <c r="AE154" s="1019"/>
      <c r="AF154" s="1019"/>
      <c r="AG154" s="1019"/>
      <c r="AH154" s="1019"/>
      <c r="AI154" s="1019"/>
      <c r="AJ154" s="1019"/>
    </row>
    <row r="155">
      <c r="A155" s="1015">
        <v>43873.0</v>
      </c>
      <c r="B155" s="524" t="s">
        <v>7665</v>
      </c>
      <c r="C155" s="524"/>
      <c r="D155" s="524"/>
      <c r="E155" s="1097">
        <v>35.0</v>
      </c>
      <c r="F155" s="1062"/>
      <c r="G155" s="1062" t="s">
        <v>131</v>
      </c>
      <c r="H155" s="524" t="s">
        <v>142</v>
      </c>
      <c r="I155" s="524" t="s">
        <v>7221</v>
      </c>
      <c r="J155" s="524"/>
      <c r="K155" s="524"/>
      <c r="L155" s="524"/>
      <c r="M155" s="524"/>
      <c r="N155" s="1096" t="s">
        <v>359</v>
      </c>
      <c r="O155" s="1067" t="s">
        <v>7666</v>
      </c>
      <c r="P155" s="524"/>
      <c r="Q155" s="524" t="s">
        <v>135</v>
      </c>
      <c r="R155" s="524" t="s">
        <v>130</v>
      </c>
      <c r="S155" s="524" t="s">
        <v>7667</v>
      </c>
      <c r="T155" s="1084">
        <v>43880.0</v>
      </c>
      <c r="U155" s="1019"/>
      <c r="V155" s="1019"/>
      <c r="W155" s="1019"/>
      <c r="X155" s="1019"/>
      <c r="Y155" s="1019"/>
      <c r="Z155" s="1019"/>
      <c r="AA155" s="1019"/>
      <c r="AB155" s="1019"/>
      <c r="AC155" s="1019"/>
      <c r="AD155" s="1019"/>
      <c r="AE155" s="1019"/>
      <c r="AF155" s="1019"/>
      <c r="AG155" s="1019"/>
      <c r="AH155" s="1019"/>
      <c r="AI155" s="1019"/>
      <c r="AJ155" s="1019"/>
    </row>
    <row r="156">
      <c r="A156" s="1015">
        <v>44018.0</v>
      </c>
      <c r="B156" s="524" t="s">
        <v>7668</v>
      </c>
      <c r="C156" s="524"/>
      <c r="D156" s="524"/>
      <c r="E156" s="1086" t="s">
        <v>130</v>
      </c>
      <c r="F156" s="1062"/>
      <c r="G156" s="1062" t="s">
        <v>131</v>
      </c>
      <c r="H156" s="524" t="s">
        <v>7480</v>
      </c>
      <c r="I156" s="524" t="s">
        <v>7412</v>
      </c>
      <c r="J156" s="1019"/>
      <c r="K156" s="1019"/>
      <c r="L156" s="1019"/>
      <c r="M156" s="1019"/>
      <c r="N156" s="1063" t="s">
        <v>130</v>
      </c>
      <c r="O156" s="1067" t="s">
        <v>7669</v>
      </c>
      <c r="P156" s="524"/>
      <c r="Q156" s="524" t="s">
        <v>135</v>
      </c>
      <c r="R156" s="524" t="s">
        <v>130</v>
      </c>
      <c r="S156" s="1179" t="s">
        <v>7670</v>
      </c>
      <c r="T156" s="1019"/>
      <c r="U156" s="1019"/>
      <c r="V156" s="1019"/>
      <c r="W156" s="1019"/>
      <c r="X156" s="1019"/>
      <c r="Y156" s="1019"/>
      <c r="Z156" s="1019"/>
      <c r="AA156" s="1019"/>
      <c r="AB156" s="1019"/>
      <c r="AC156" s="1019"/>
      <c r="AD156" s="1019"/>
      <c r="AE156" s="1019"/>
      <c r="AF156" s="1019"/>
      <c r="AG156" s="1019"/>
      <c r="AH156" s="1019"/>
      <c r="AI156" s="1019"/>
      <c r="AJ156" s="1019"/>
    </row>
    <row r="157">
      <c r="A157" s="1127">
        <v>43916.0</v>
      </c>
      <c r="B157" s="1132" t="s">
        <v>7671</v>
      </c>
      <c r="C157" s="1071"/>
      <c r="D157" s="1071"/>
      <c r="E157" s="1129">
        <v>25.0</v>
      </c>
      <c r="F157" s="1105"/>
      <c r="G157" s="1105" t="s">
        <v>131</v>
      </c>
      <c r="H157" s="1071" t="s">
        <v>142</v>
      </c>
      <c r="I157" s="1132" t="s">
        <v>7320</v>
      </c>
      <c r="J157" s="1105"/>
      <c r="K157" s="1105"/>
      <c r="L157" s="1105"/>
      <c r="M157" s="1105"/>
      <c r="N157" s="1204" t="s">
        <v>945</v>
      </c>
      <c r="O157" s="1076" t="s">
        <v>7672</v>
      </c>
      <c r="P157" s="1132"/>
      <c r="Q157" s="1132" t="s">
        <v>126</v>
      </c>
      <c r="R157" s="1071" t="s">
        <v>228</v>
      </c>
      <c r="S157" s="1133"/>
      <c r="T157" s="1133"/>
      <c r="U157" s="1133"/>
      <c r="V157" s="1133"/>
      <c r="W157" s="1133"/>
      <c r="X157" s="1133"/>
      <c r="Y157" s="1133"/>
      <c r="Z157" s="1133"/>
      <c r="AA157" s="1133"/>
      <c r="AB157" s="1133"/>
      <c r="AC157" s="1133"/>
      <c r="AD157" s="1133"/>
      <c r="AE157" s="1133"/>
      <c r="AF157" s="1133"/>
      <c r="AG157" s="1133"/>
      <c r="AH157" s="207"/>
      <c r="AI157" s="207"/>
      <c r="AJ157" s="207"/>
    </row>
    <row r="158">
      <c r="A158" s="1123">
        <v>43916.0</v>
      </c>
      <c r="B158" s="1205" t="s">
        <v>7673</v>
      </c>
      <c r="C158" s="524"/>
      <c r="D158" s="524"/>
      <c r="E158" s="1125">
        <v>20.0</v>
      </c>
      <c r="F158" s="1062"/>
      <c r="G158" s="1062" t="s">
        <v>131</v>
      </c>
      <c r="H158" s="524" t="s">
        <v>142</v>
      </c>
      <c r="I158" s="1205" t="s">
        <v>7367</v>
      </c>
      <c r="J158" s="1065"/>
      <c r="K158" s="1065"/>
      <c r="L158" s="1065"/>
      <c r="M158" s="1065"/>
      <c r="N158" s="1083" t="s">
        <v>477</v>
      </c>
      <c r="O158" s="1206" t="s">
        <v>7674</v>
      </c>
      <c r="P158" s="1205"/>
      <c r="Q158" s="1205" t="s">
        <v>135</v>
      </c>
      <c r="R158" s="524" t="s">
        <v>130</v>
      </c>
      <c r="S158" s="1205" t="s">
        <v>7675</v>
      </c>
      <c r="U158" s="1126"/>
      <c r="V158" s="1126"/>
      <c r="W158" s="1126"/>
      <c r="X158" s="1126"/>
      <c r="Y158" s="1126"/>
      <c r="Z158" s="1126"/>
      <c r="AA158" s="1126"/>
      <c r="AB158" s="1126"/>
      <c r="AC158" s="1126"/>
      <c r="AD158" s="1126"/>
      <c r="AE158" s="1126"/>
      <c r="AF158" s="1126"/>
      <c r="AG158" s="1126"/>
      <c r="AH158" s="1019"/>
      <c r="AI158" s="1019"/>
      <c r="AJ158" s="1019"/>
    </row>
    <row r="159">
      <c r="A159" s="1098">
        <v>43920.0</v>
      </c>
      <c r="B159" s="1099" t="s">
        <v>7676</v>
      </c>
      <c r="C159" s="524"/>
      <c r="D159" s="524"/>
      <c r="E159" s="1086" t="s">
        <v>130</v>
      </c>
      <c r="F159" s="1062"/>
      <c r="G159" s="1062" t="s">
        <v>131</v>
      </c>
      <c r="H159" s="524" t="s">
        <v>142</v>
      </c>
      <c r="I159" s="1099" t="s">
        <v>7367</v>
      </c>
      <c r="J159" s="1099"/>
      <c r="K159" s="1099"/>
      <c r="L159" s="1099"/>
      <c r="M159" s="1099"/>
      <c r="N159" s="1100" t="s">
        <v>7677</v>
      </c>
      <c r="O159" s="1067" t="s">
        <v>7678</v>
      </c>
      <c r="P159" s="1099"/>
      <c r="Q159" s="1099" t="s">
        <v>126</v>
      </c>
      <c r="R159" s="1062" t="s">
        <v>135</v>
      </c>
      <c r="S159" s="1101"/>
      <c r="T159" s="1101"/>
      <c r="U159" s="1101"/>
      <c r="V159" s="1101"/>
      <c r="W159" s="1101"/>
      <c r="X159" s="1101"/>
      <c r="Y159" s="1101"/>
      <c r="Z159" s="1101"/>
      <c r="AA159" s="1101"/>
      <c r="AB159" s="1101"/>
      <c r="AC159" s="1101"/>
      <c r="AD159" s="1101"/>
      <c r="AE159" s="1101"/>
      <c r="AF159" s="1101"/>
      <c r="AG159" s="1101"/>
      <c r="AH159" s="1019"/>
      <c r="AI159" s="1019"/>
      <c r="AJ159" s="1019"/>
    </row>
    <row r="160">
      <c r="A160" s="1015">
        <v>44468.0</v>
      </c>
      <c r="B160" s="524" t="s">
        <v>4700</v>
      </c>
      <c r="C160" s="524"/>
      <c r="D160" s="524"/>
      <c r="E160" s="1097">
        <v>29.0</v>
      </c>
      <c r="F160" s="1062"/>
      <c r="G160" s="1062" t="s">
        <v>131</v>
      </c>
      <c r="H160" s="524" t="s">
        <v>7196</v>
      </c>
      <c r="I160" s="524" t="s">
        <v>7679</v>
      </c>
      <c r="J160" s="524" t="s">
        <v>261</v>
      </c>
      <c r="K160" s="524"/>
      <c r="L160" s="524"/>
      <c r="M160" s="524"/>
      <c r="N160" s="1096" t="s">
        <v>928</v>
      </c>
      <c r="O160" s="1067" t="s">
        <v>7680</v>
      </c>
      <c r="P160" s="524" t="s">
        <v>126</v>
      </c>
      <c r="Q160" s="524" t="s">
        <v>126</v>
      </c>
      <c r="R160" s="1065" t="s">
        <v>135</v>
      </c>
      <c r="S160" s="524" t="s">
        <v>7681</v>
      </c>
      <c r="T160" s="1019"/>
      <c r="U160" s="1019"/>
      <c r="V160" s="1019"/>
      <c r="W160" s="1019"/>
      <c r="X160" s="1019"/>
      <c r="Y160" s="1019"/>
      <c r="Z160" s="1019"/>
      <c r="AA160" s="1019"/>
      <c r="AB160" s="1019"/>
      <c r="AC160" s="1019"/>
      <c r="AD160" s="1019"/>
      <c r="AE160" s="1019"/>
      <c r="AF160" s="1019"/>
      <c r="AG160" s="1019"/>
      <c r="AH160" s="1019"/>
      <c r="AI160" s="1019"/>
      <c r="AJ160" s="1019"/>
    </row>
    <row r="161">
      <c r="A161" s="1015">
        <v>44054.0</v>
      </c>
      <c r="B161" s="20" t="s">
        <v>7682</v>
      </c>
      <c r="C161" s="524"/>
      <c r="D161" s="524"/>
      <c r="E161" s="1086" t="s">
        <v>130</v>
      </c>
      <c r="F161" s="1062"/>
      <c r="G161" s="1062" t="s">
        <v>131</v>
      </c>
      <c r="H161" s="524" t="s">
        <v>7464</v>
      </c>
      <c r="I161" s="524" t="s">
        <v>7320</v>
      </c>
      <c r="J161" s="1019"/>
      <c r="K161" s="1019"/>
      <c r="L161" s="1019"/>
      <c r="M161" s="1019"/>
      <c r="N161" s="1063" t="s">
        <v>130</v>
      </c>
      <c r="O161" s="1067" t="s">
        <v>7683</v>
      </c>
      <c r="P161" s="1019"/>
      <c r="Q161" s="524" t="s">
        <v>135</v>
      </c>
      <c r="R161" s="524" t="s">
        <v>130</v>
      </c>
      <c r="S161" s="524" t="s">
        <v>7684</v>
      </c>
      <c r="T161" s="524" t="s">
        <v>126</v>
      </c>
      <c r="U161" s="1019"/>
      <c r="V161" s="1019"/>
      <c r="W161" s="1019"/>
      <c r="X161" s="1019"/>
      <c r="Y161" s="1019"/>
      <c r="Z161" s="1019"/>
      <c r="AA161" s="1019"/>
      <c r="AB161" s="1019"/>
      <c r="AC161" s="1019"/>
      <c r="AD161" s="1019"/>
      <c r="AE161" s="1019"/>
      <c r="AF161" s="1019"/>
      <c r="AG161" s="1019"/>
      <c r="AH161" s="1019"/>
      <c r="AI161" s="1019"/>
      <c r="AJ161" s="1019"/>
    </row>
    <row r="162">
      <c r="A162" s="1103">
        <v>44021.0</v>
      </c>
      <c r="B162" s="1071" t="s">
        <v>492</v>
      </c>
      <c r="C162" s="1071"/>
      <c r="D162" s="1071"/>
      <c r="E162" s="1091" t="s">
        <v>130</v>
      </c>
      <c r="F162" s="1105"/>
      <c r="G162" s="1105" t="s">
        <v>131</v>
      </c>
      <c r="H162" s="1071" t="s">
        <v>493</v>
      </c>
      <c r="I162" s="1071" t="s">
        <v>7320</v>
      </c>
      <c r="J162" s="1132"/>
      <c r="K162" s="1132"/>
      <c r="L162" s="1132"/>
      <c r="M162" s="1132"/>
      <c r="N162" s="1207" t="s">
        <v>359</v>
      </c>
      <c r="O162" s="1076" t="s">
        <v>494</v>
      </c>
      <c r="P162" s="1073" t="s">
        <v>126</v>
      </c>
      <c r="Q162" s="1073" t="s">
        <v>126</v>
      </c>
      <c r="R162" s="1071" t="s">
        <v>228</v>
      </c>
      <c r="S162" s="1071" t="s">
        <v>7685</v>
      </c>
      <c r="T162" s="207"/>
      <c r="U162" s="207"/>
      <c r="V162" s="207"/>
      <c r="W162" s="207"/>
      <c r="X162" s="207"/>
      <c r="Y162" s="207"/>
      <c r="Z162" s="207"/>
      <c r="AA162" s="207"/>
      <c r="AB162" s="207"/>
      <c r="AC162" s="207"/>
      <c r="AD162" s="207"/>
      <c r="AE162" s="207"/>
      <c r="AF162" s="207"/>
      <c r="AG162" s="207"/>
      <c r="AH162" s="207"/>
      <c r="AI162" s="207"/>
      <c r="AJ162" s="207"/>
    </row>
    <row r="163" ht="36.0" customHeight="1">
      <c r="A163" s="1015">
        <v>44021.0</v>
      </c>
      <c r="B163" s="524" t="s">
        <v>7686</v>
      </c>
      <c r="C163" s="524"/>
      <c r="D163" s="524"/>
      <c r="E163" s="1086" t="s">
        <v>130</v>
      </c>
      <c r="F163" s="1062"/>
      <c r="G163" s="1062" t="s">
        <v>131</v>
      </c>
      <c r="H163" s="524" t="s">
        <v>7687</v>
      </c>
      <c r="I163" s="524" t="s">
        <v>7320</v>
      </c>
      <c r="J163" s="524"/>
      <c r="K163" s="524"/>
      <c r="L163" s="524"/>
      <c r="M163" s="524"/>
      <c r="N163" s="1096" t="s">
        <v>928</v>
      </c>
      <c r="O163" s="1067" t="s">
        <v>7688</v>
      </c>
      <c r="P163" s="1065" t="s">
        <v>126</v>
      </c>
      <c r="Q163" s="1065" t="s">
        <v>360</v>
      </c>
      <c r="R163" s="524" t="s">
        <v>130</v>
      </c>
      <c r="S163" s="524" t="s">
        <v>7689</v>
      </c>
      <c r="T163" s="1019"/>
      <c r="U163" s="1019"/>
      <c r="V163" s="1019"/>
      <c r="W163" s="1019"/>
      <c r="X163" s="1019"/>
      <c r="Y163" s="1019"/>
      <c r="Z163" s="1019"/>
      <c r="AA163" s="1019"/>
      <c r="AB163" s="1019"/>
      <c r="AC163" s="1019"/>
      <c r="AD163" s="1019"/>
      <c r="AE163" s="1019"/>
      <c r="AF163" s="1019"/>
      <c r="AG163" s="1019"/>
      <c r="AH163" s="1019"/>
      <c r="AI163" s="1019"/>
      <c r="AJ163" s="1019"/>
    </row>
    <row r="164">
      <c r="A164" s="1015">
        <v>44026.0</v>
      </c>
      <c r="B164" s="524" t="s">
        <v>7690</v>
      </c>
      <c r="C164" s="524"/>
      <c r="D164" s="524"/>
      <c r="E164" s="1086" t="s">
        <v>130</v>
      </c>
      <c r="F164" s="1062"/>
      <c r="G164" s="1062" t="s">
        <v>131</v>
      </c>
      <c r="H164" s="524" t="s">
        <v>7691</v>
      </c>
      <c r="I164" s="524" t="s">
        <v>7370</v>
      </c>
      <c r="J164" s="1099"/>
      <c r="K164" s="1099"/>
      <c r="L164" s="1099"/>
      <c r="M164" s="1099"/>
      <c r="N164" s="1100" t="s">
        <v>820</v>
      </c>
      <c r="O164" s="1067" t="s">
        <v>7692</v>
      </c>
      <c r="P164" s="1019"/>
      <c r="Q164" s="524" t="s">
        <v>135</v>
      </c>
      <c r="R164" s="524" t="s">
        <v>130</v>
      </c>
      <c r="S164" s="524" t="s">
        <v>7693</v>
      </c>
      <c r="T164" s="524" t="s">
        <v>126</v>
      </c>
      <c r="U164" s="1019"/>
      <c r="V164" s="1019"/>
      <c r="W164" s="1019"/>
      <c r="X164" s="1019"/>
      <c r="Y164" s="1019"/>
      <c r="Z164" s="1019"/>
      <c r="AA164" s="1019"/>
      <c r="AB164" s="1019"/>
      <c r="AC164" s="1019"/>
      <c r="AD164" s="1019"/>
      <c r="AE164" s="1019"/>
      <c r="AF164" s="1019"/>
      <c r="AG164" s="1019"/>
      <c r="AH164" s="1019"/>
      <c r="AI164" s="1019"/>
      <c r="AJ164" s="1019"/>
    </row>
    <row r="165" ht="38.25" customHeight="1">
      <c r="A165" s="1015">
        <v>44056.0</v>
      </c>
      <c r="B165" s="524" t="s">
        <v>7694</v>
      </c>
      <c r="C165" s="524"/>
      <c r="D165" s="524"/>
      <c r="E165" s="1086" t="s">
        <v>130</v>
      </c>
      <c r="F165" s="1062"/>
      <c r="G165" s="1062" t="s">
        <v>131</v>
      </c>
      <c r="H165" s="524" t="s">
        <v>7480</v>
      </c>
      <c r="I165" s="524" t="s">
        <v>7320</v>
      </c>
      <c r="J165" s="1019"/>
      <c r="K165" s="1019"/>
      <c r="L165" s="1019"/>
      <c r="M165" s="1019"/>
      <c r="N165" s="1063" t="s">
        <v>130</v>
      </c>
      <c r="O165" s="1067" t="s">
        <v>7695</v>
      </c>
      <c r="P165" s="1019"/>
      <c r="Q165" s="524" t="s">
        <v>135</v>
      </c>
      <c r="R165" s="524" t="s">
        <v>130</v>
      </c>
      <c r="S165" s="1179" t="s">
        <v>7696</v>
      </c>
      <c r="T165" s="524" t="s">
        <v>126</v>
      </c>
      <c r="U165" s="1019"/>
      <c r="V165" s="1019"/>
      <c r="W165" s="1019"/>
      <c r="X165" s="1019"/>
      <c r="Y165" s="1019"/>
      <c r="Z165" s="1019"/>
      <c r="AA165" s="1019"/>
      <c r="AB165" s="1019"/>
      <c r="AC165" s="1019"/>
      <c r="AD165" s="1019"/>
      <c r="AE165" s="1019"/>
      <c r="AF165" s="1019"/>
      <c r="AG165" s="1019"/>
      <c r="AH165" s="1019"/>
      <c r="AI165" s="1019"/>
      <c r="AJ165" s="1019"/>
    </row>
    <row r="166">
      <c r="A166" s="1098">
        <v>43921.0</v>
      </c>
      <c r="B166" s="1099" t="s">
        <v>7697</v>
      </c>
      <c r="C166" s="524"/>
      <c r="D166" s="524"/>
      <c r="E166" s="1112">
        <v>25.0</v>
      </c>
      <c r="F166" s="1062"/>
      <c r="G166" s="1062" t="s">
        <v>131</v>
      </c>
      <c r="H166" s="524" t="s">
        <v>142</v>
      </c>
      <c r="I166" s="1099" t="s">
        <v>7370</v>
      </c>
      <c r="J166" s="1145"/>
      <c r="K166" s="1145"/>
      <c r="L166" s="1145"/>
      <c r="M166" s="1145"/>
      <c r="N166" s="1147" t="s">
        <v>964</v>
      </c>
      <c r="O166" s="1067" t="s">
        <v>7698</v>
      </c>
      <c r="P166" s="1065" t="s">
        <v>126</v>
      </c>
      <c r="Q166" s="1065" t="s">
        <v>360</v>
      </c>
      <c r="R166" s="524" t="s">
        <v>130</v>
      </c>
      <c r="S166" s="1101"/>
      <c r="T166" s="1101"/>
      <c r="U166" s="1101"/>
      <c r="V166" s="1101"/>
      <c r="W166" s="1101"/>
      <c r="X166" s="1101"/>
      <c r="Y166" s="1101"/>
      <c r="Z166" s="1101"/>
      <c r="AA166" s="1101"/>
      <c r="AB166" s="1101"/>
      <c r="AC166" s="1101"/>
      <c r="AD166" s="1101"/>
      <c r="AE166" s="1101"/>
      <c r="AF166" s="1101"/>
      <c r="AG166" s="1101"/>
      <c r="AH166" s="1019"/>
      <c r="AI166" s="1019"/>
      <c r="AJ166" s="1019"/>
    </row>
    <row r="167">
      <c r="A167" s="1123">
        <v>43936.0</v>
      </c>
      <c r="B167" s="1124" t="s">
        <v>7699</v>
      </c>
      <c r="C167" s="524"/>
      <c r="D167" s="524"/>
      <c r="E167" s="1086" t="s">
        <v>130</v>
      </c>
      <c r="F167" s="1062"/>
      <c r="G167" s="1062" t="s">
        <v>131</v>
      </c>
      <c r="H167" s="524" t="s">
        <v>142</v>
      </c>
      <c r="I167" s="1124" t="s">
        <v>7367</v>
      </c>
      <c r="J167" s="1065"/>
      <c r="K167" s="1065"/>
      <c r="L167" s="1065"/>
      <c r="M167" s="1065"/>
      <c r="N167" s="1083" t="s">
        <v>329</v>
      </c>
      <c r="O167" s="1110" t="s">
        <v>7700</v>
      </c>
      <c r="P167" s="1124"/>
      <c r="Q167" s="1124" t="s">
        <v>135</v>
      </c>
      <c r="R167" s="524" t="s">
        <v>130</v>
      </c>
      <c r="S167" s="1124" t="s">
        <v>7701</v>
      </c>
      <c r="V167" s="1126"/>
      <c r="W167" s="1126"/>
      <c r="X167" s="1126"/>
      <c r="Y167" s="1126"/>
      <c r="Z167" s="1126"/>
      <c r="AA167" s="1126"/>
      <c r="AB167" s="1126"/>
      <c r="AC167" s="1126"/>
      <c r="AD167" s="1126"/>
      <c r="AE167" s="1126"/>
      <c r="AF167" s="1126"/>
      <c r="AG167" s="1126"/>
      <c r="AH167" s="1019"/>
      <c r="AI167" s="1019"/>
      <c r="AJ167" s="1019"/>
    </row>
    <row r="168">
      <c r="A168" s="1103">
        <v>44027.0</v>
      </c>
      <c r="B168" s="1071" t="s">
        <v>7702</v>
      </c>
      <c r="C168" s="1071"/>
      <c r="D168" s="1071"/>
      <c r="E168" s="1091" t="s">
        <v>130</v>
      </c>
      <c r="F168" s="1105"/>
      <c r="G168" s="1105" t="s">
        <v>131</v>
      </c>
      <c r="H168" s="1071" t="s">
        <v>7458</v>
      </c>
      <c r="I168" s="1071" t="s">
        <v>7703</v>
      </c>
      <c r="J168" s="1071"/>
      <c r="K168" s="1071"/>
      <c r="L168" s="1071"/>
      <c r="M168" s="1071"/>
      <c r="N168" s="1106" t="s">
        <v>1939</v>
      </c>
      <c r="O168" s="1208"/>
      <c r="P168" s="1071"/>
      <c r="Q168" s="1071" t="s">
        <v>126</v>
      </c>
      <c r="R168" s="1071" t="s">
        <v>228</v>
      </c>
      <c r="S168" s="1071" t="s">
        <v>7704</v>
      </c>
      <c r="T168" s="207"/>
      <c r="U168" s="207"/>
      <c r="V168" s="207"/>
      <c r="W168" s="207"/>
      <c r="X168" s="207"/>
      <c r="Y168" s="207"/>
      <c r="Z168" s="207"/>
      <c r="AA168" s="207"/>
      <c r="AB168" s="207"/>
      <c r="AC168" s="207"/>
      <c r="AD168" s="207"/>
      <c r="AE168" s="207"/>
      <c r="AF168" s="207"/>
      <c r="AG168" s="207"/>
      <c r="AH168" s="207"/>
      <c r="AI168" s="207"/>
      <c r="AJ168" s="207"/>
    </row>
    <row r="169">
      <c r="A169" s="1135">
        <v>44033.0</v>
      </c>
      <c r="B169" s="1136" t="s">
        <v>7705</v>
      </c>
      <c r="C169" s="1136"/>
      <c r="D169" s="1136"/>
      <c r="E169" s="1209">
        <v>34.0</v>
      </c>
      <c r="F169" s="1062"/>
      <c r="G169" s="1062" t="s">
        <v>131</v>
      </c>
      <c r="H169" s="1136" t="s">
        <v>7480</v>
      </c>
      <c r="I169" s="1136" t="s">
        <v>7706</v>
      </c>
      <c r="J169" s="1099"/>
      <c r="K169" s="1099"/>
      <c r="L169" s="1099"/>
      <c r="M169" s="1099"/>
      <c r="N169" s="1100" t="s">
        <v>329</v>
      </c>
      <c r="O169" s="1138" t="s">
        <v>7707</v>
      </c>
      <c r="P169" s="1136"/>
      <c r="Q169" s="1136" t="s">
        <v>126</v>
      </c>
      <c r="R169" s="1136" t="s">
        <v>135</v>
      </c>
      <c r="S169" s="1136" t="s">
        <v>7708</v>
      </c>
      <c r="T169" s="1137"/>
      <c r="U169" s="1137"/>
      <c r="V169" s="1137"/>
      <c r="W169" s="1137"/>
      <c r="X169" s="1137"/>
      <c r="Y169" s="1137"/>
      <c r="Z169" s="1137"/>
      <c r="AA169" s="1137"/>
      <c r="AB169" s="1137"/>
      <c r="AC169" s="1137"/>
      <c r="AD169" s="1137"/>
      <c r="AE169" s="1137"/>
      <c r="AF169" s="1137"/>
      <c r="AG169" s="1137"/>
      <c r="AH169" s="1137"/>
      <c r="AI169" s="1137"/>
      <c r="AJ169" s="1137"/>
    </row>
    <row r="170">
      <c r="A170" s="1127">
        <v>43937.0</v>
      </c>
      <c r="B170" s="1128" t="s">
        <v>7709</v>
      </c>
      <c r="C170" s="1071"/>
      <c r="D170" s="1071"/>
      <c r="E170" s="1129">
        <v>28.0</v>
      </c>
      <c r="F170" s="1105"/>
      <c r="G170" s="1105" t="s">
        <v>131</v>
      </c>
      <c r="H170" s="1071" t="s">
        <v>142</v>
      </c>
      <c r="I170" s="1128" t="s">
        <v>7370</v>
      </c>
      <c r="J170" s="1128"/>
      <c r="K170" s="1128"/>
      <c r="L170" s="1128"/>
      <c r="M170" s="1128"/>
      <c r="N170" s="1130" t="s">
        <v>2852</v>
      </c>
      <c r="O170" s="1131" t="s">
        <v>7710</v>
      </c>
      <c r="P170" s="1128"/>
      <c r="Q170" s="1128" t="s">
        <v>126</v>
      </c>
      <c r="R170" s="1071" t="s">
        <v>228</v>
      </c>
      <c r="S170" s="1133"/>
      <c r="T170" s="1133"/>
      <c r="U170" s="1133"/>
      <c r="V170" s="1133"/>
      <c r="W170" s="1133"/>
      <c r="X170" s="1133"/>
      <c r="Y170" s="1133"/>
      <c r="Z170" s="1133"/>
      <c r="AA170" s="1133"/>
      <c r="AB170" s="1133"/>
      <c r="AC170" s="1133"/>
      <c r="AD170" s="1133"/>
      <c r="AE170" s="1133"/>
      <c r="AF170" s="1133"/>
      <c r="AG170" s="1133"/>
      <c r="AH170" s="207"/>
      <c r="AI170" s="207"/>
      <c r="AJ170" s="207"/>
    </row>
    <row r="171">
      <c r="A171" s="1123">
        <v>43938.0</v>
      </c>
      <c r="B171" s="1124" t="s">
        <v>7711</v>
      </c>
      <c r="C171" s="524"/>
      <c r="D171" s="524"/>
      <c r="E171" s="1086" t="s">
        <v>130</v>
      </c>
      <c r="F171" s="1062"/>
      <c r="G171" s="1062" t="s">
        <v>131</v>
      </c>
      <c r="H171" s="524" t="s">
        <v>142</v>
      </c>
      <c r="I171" s="1124" t="s">
        <v>7370</v>
      </c>
      <c r="J171" s="1124"/>
      <c r="K171" s="1124"/>
      <c r="L171" s="1124"/>
      <c r="M171" s="1124"/>
      <c r="N171" s="1210" t="s">
        <v>329</v>
      </c>
      <c r="O171" s="1110" t="s">
        <v>7712</v>
      </c>
      <c r="P171" s="1124"/>
      <c r="Q171" s="1124" t="s">
        <v>135</v>
      </c>
      <c r="R171" s="524" t="s">
        <v>130</v>
      </c>
      <c r="S171" s="1124" t="s">
        <v>7713</v>
      </c>
      <c r="V171" s="1126"/>
      <c r="W171" s="1126"/>
      <c r="X171" s="1126"/>
      <c r="Y171" s="1126"/>
      <c r="Z171" s="1126"/>
      <c r="AA171" s="1126"/>
      <c r="AB171" s="1126"/>
      <c r="AC171" s="1126"/>
      <c r="AD171" s="1126"/>
      <c r="AE171" s="1126"/>
      <c r="AF171" s="1126"/>
      <c r="AG171" s="1126"/>
      <c r="AH171" s="1019"/>
      <c r="AI171" s="1019"/>
      <c r="AJ171" s="1019"/>
    </row>
    <row r="172">
      <c r="A172" s="1098">
        <v>43944.0</v>
      </c>
      <c r="B172" s="1099" t="s">
        <v>7714</v>
      </c>
      <c r="C172" s="524"/>
      <c r="D172" s="524"/>
      <c r="E172" s="1112">
        <v>25.0</v>
      </c>
      <c r="F172" s="1062"/>
      <c r="G172" s="1062" t="s">
        <v>131</v>
      </c>
      <c r="H172" s="524" t="s">
        <v>142</v>
      </c>
      <c r="I172" s="1099" t="s">
        <v>7370</v>
      </c>
      <c r="J172" s="1101"/>
      <c r="K172" s="1101"/>
      <c r="L172" s="1101"/>
      <c r="M172" s="1101"/>
      <c r="N172" s="1063" t="s">
        <v>130</v>
      </c>
      <c r="O172" s="1067" t="s">
        <v>7715</v>
      </c>
      <c r="P172" s="1099"/>
      <c r="Q172" s="1099" t="s">
        <v>135</v>
      </c>
      <c r="R172" s="524" t="s">
        <v>130</v>
      </c>
      <c r="S172" s="1099" t="s">
        <v>7388</v>
      </c>
      <c r="T172" s="1099"/>
      <c r="U172" s="1019"/>
      <c r="V172" s="1019"/>
      <c r="W172" s="1019"/>
      <c r="X172" s="1019"/>
      <c r="Y172" s="1019"/>
      <c r="Z172" s="1019"/>
      <c r="AA172" s="1019"/>
      <c r="AB172" s="1019"/>
      <c r="AC172" s="1019"/>
      <c r="AD172" s="1019"/>
      <c r="AE172" s="1019"/>
      <c r="AF172" s="1019"/>
      <c r="AG172" s="1019"/>
      <c r="AH172" s="1019"/>
      <c r="AI172" s="1019"/>
      <c r="AJ172" s="1019"/>
    </row>
    <row r="173">
      <c r="A173" s="1098">
        <v>43944.0</v>
      </c>
      <c r="B173" s="1099" t="s">
        <v>7716</v>
      </c>
      <c r="C173" s="524"/>
      <c r="D173" s="524"/>
      <c r="E173" s="1086" t="s">
        <v>130</v>
      </c>
      <c r="F173" s="1062"/>
      <c r="G173" s="1062" t="s">
        <v>131</v>
      </c>
      <c r="H173" s="524" t="s">
        <v>142</v>
      </c>
      <c r="I173" s="1099" t="s">
        <v>7370</v>
      </c>
      <c r="J173" s="1101"/>
      <c r="K173" s="1101"/>
      <c r="L173" s="1101"/>
      <c r="M173" s="1101"/>
      <c r="N173" s="1063" t="s">
        <v>130</v>
      </c>
      <c r="O173" s="1134"/>
      <c r="P173" s="1099"/>
      <c r="Q173" s="1099" t="s">
        <v>135</v>
      </c>
      <c r="R173" s="524" t="s">
        <v>130</v>
      </c>
      <c r="S173" s="1099" t="s">
        <v>7388</v>
      </c>
      <c r="T173" s="1099"/>
      <c r="U173" s="1019"/>
      <c r="V173" s="1019"/>
      <c r="W173" s="1019"/>
      <c r="X173" s="1019"/>
      <c r="Y173" s="1019"/>
      <c r="Z173" s="1019"/>
      <c r="AA173" s="1019"/>
      <c r="AB173" s="1019"/>
      <c r="AC173" s="1019"/>
      <c r="AD173" s="1019"/>
      <c r="AE173" s="1019"/>
      <c r="AF173" s="1019"/>
      <c r="AG173" s="1019"/>
      <c r="AH173" s="1019"/>
      <c r="AI173" s="1019"/>
      <c r="AJ173" s="1019"/>
    </row>
    <row r="174">
      <c r="A174" s="1015">
        <v>44028.0</v>
      </c>
      <c r="B174" s="524" t="s">
        <v>7717</v>
      </c>
      <c r="C174" s="524"/>
      <c r="D174" s="524"/>
      <c r="E174" s="1086" t="s">
        <v>130</v>
      </c>
      <c r="F174" s="1062"/>
      <c r="G174" s="1062" t="s">
        <v>131</v>
      </c>
      <c r="H174" s="524" t="s">
        <v>7718</v>
      </c>
      <c r="I174" s="524" t="s">
        <v>7370</v>
      </c>
      <c r="J174" s="1019"/>
      <c r="K174" s="1019"/>
      <c r="L174" s="1019"/>
      <c r="M174" s="1019"/>
      <c r="N174" s="1063" t="s">
        <v>130</v>
      </c>
      <c r="O174" s="1134"/>
      <c r="P174" s="524"/>
      <c r="Q174" s="524" t="s">
        <v>135</v>
      </c>
      <c r="R174" s="524" t="s">
        <v>130</v>
      </c>
      <c r="S174" s="524" t="s">
        <v>7719</v>
      </c>
      <c r="T174" s="524" t="s">
        <v>126</v>
      </c>
      <c r="U174" s="1019"/>
      <c r="V174" s="1019"/>
      <c r="W174" s="1019"/>
      <c r="X174" s="1019"/>
      <c r="Y174" s="1019"/>
      <c r="Z174" s="1019"/>
      <c r="AA174" s="1019"/>
      <c r="AB174" s="1019"/>
      <c r="AC174" s="1019"/>
      <c r="AD174" s="1019"/>
      <c r="AE174" s="1019"/>
      <c r="AF174" s="1019"/>
      <c r="AG174" s="1019"/>
      <c r="AH174" s="1019"/>
      <c r="AI174" s="1019"/>
      <c r="AJ174" s="1019"/>
    </row>
    <row r="175">
      <c r="A175" s="1015">
        <v>44028.0</v>
      </c>
      <c r="B175" s="524" t="s">
        <v>7720</v>
      </c>
      <c r="C175" s="524"/>
      <c r="D175" s="524"/>
      <c r="E175" s="1086" t="s">
        <v>130</v>
      </c>
      <c r="F175" s="1062"/>
      <c r="G175" s="1062" t="s">
        <v>131</v>
      </c>
      <c r="H175" s="524" t="s">
        <v>7721</v>
      </c>
      <c r="I175" s="524" t="s">
        <v>7370</v>
      </c>
      <c r="J175" s="1099"/>
      <c r="K175" s="1099"/>
      <c r="L175" s="1099"/>
      <c r="M175" s="1099"/>
      <c r="N175" s="1100" t="s">
        <v>329</v>
      </c>
      <c r="O175" s="1134"/>
      <c r="P175" s="1019"/>
      <c r="Q175" s="524" t="s">
        <v>126</v>
      </c>
      <c r="R175" s="524" t="s">
        <v>135</v>
      </c>
      <c r="S175" s="524" t="s">
        <v>7722</v>
      </c>
      <c r="T175" s="524" t="s">
        <v>126</v>
      </c>
      <c r="U175" s="1019"/>
      <c r="V175" s="1019"/>
      <c r="W175" s="1019"/>
      <c r="X175" s="1019"/>
      <c r="Y175" s="1019"/>
      <c r="Z175" s="1019"/>
      <c r="AA175" s="1019"/>
      <c r="AB175" s="1019"/>
      <c r="AC175" s="1019"/>
      <c r="AD175" s="1019"/>
      <c r="AE175" s="1019"/>
      <c r="AF175" s="1019"/>
      <c r="AG175" s="1019"/>
      <c r="AH175" s="1019"/>
      <c r="AI175" s="1019"/>
      <c r="AJ175" s="1019"/>
    </row>
    <row r="176">
      <c r="A176" s="1015">
        <v>44057.0</v>
      </c>
      <c r="B176" s="524" t="s">
        <v>7723</v>
      </c>
      <c r="C176" s="524"/>
      <c r="D176" s="524"/>
      <c r="E176" s="1086" t="s">
        <v>130</v>
      </c>
      <c r="F176" s="1062"/>
      <c r="G176" s="1062" t="s">
        <v>131</v>
      </c>
      <c r="H176" s="524" t="s">
        <v>7458</v>
      </c>
      <c r="I176" s="524" t="s">
        <v>7320</v>
      </c>
      <c r="J176" s="1019"/>
      <c r="K176" s="1019"/>
      <c r="L176" s="1019"/>
      <c r="M176" s="1019"/>
      <c r="N176" s="1063" t="s">
        <v>130</v>
      </c>
      <c r="O176" s="1067" t="s">
        <v>7724</v>
      </c>
      <c r="P176" s="1019"/>
      <c r="Q176" s="524" t="s">
        <v>135</v>
      </c>
      <c r="R176" s="524" t="s">
        <v>130</v>
      </c>
      <c r="S176" s="524" t="s">
        <v>7725</v>
      </c>
      <c r="T176" s="524" t="s">
        <v>126</v>
      </c>
      <c r="U176" s="1019"/>
      <c r="V176" s="1019"/>
      <c r="W176" s="1019"/>
      <c r="X176" s="1019"/>
      <c r="Y176" s="1019"/>
      <c r="Z176" s="1019"/>
      <c r="AA176" s="1019"/>
      <c r="AB176" s="1019"/>
      <c r="AC176" s="1019"/>
      <c r="AD176" s="1019"/>
      <c r="AE176" s="1019"/>
      <c r="AF176" s="1019"/>
      <c r="AG176" s="1019"/>
      <c r="AH176" s="1019"/>
      <c r="AI176" s="1019"/>
      <c r="AJ176" s="1019"/>
    </row>
    <row r="177">
      <c r="A177" s="1015">
        <v>44032.0</v>
      </c>
      <c r="B177" s="524" t="s">
        <v>7726</v>
      </c>
      <c r="C177" s="524"/>
      <c r="D177" s="524"/>
      <c r="E177" s="1086" t="s">
        <v>130</v>
      </c>
      <c r="F177" s="1062"/>
      <c r="G177" s="1062" t="s">
        <v>131</v>
      </c>
      <c r="H177" s="524" t="s">
        <v>7727</v>
      </c>
      <c r="I177" s="524" t="s">
        <v>7370</v>
      </c>
      <c r="J177" s="1019"/>
      <c r="K177" s="1019"/>
      <c r="L177" s="1019"/>
      <c r="M177" s="1019"/>
      <c r="N177" s="1063" t="s">
        <v>130</v>
      </c>
      <c r="O177" s="1134"/>
      <c r="P177" s="1065" t="s">
        <v>126</v>
      </c>
      <c r="Q177" s="1065" t="s">
        <v>360</v>
      </c>
      <c r="R177" s="524" t="s">
        <v>130</v>
      </c>
      <c r="S177" s="524" t="s">
        <v>7728</v>
      </c>
      <c r="T177" s="524"/>
      <c r="U177" s="1019"/>
      <c r="V177" s="1019"/>
      <c r="W177" s="1019"/>
      <c r="X177" s="1019"/>
      <c r="Y177" s="1019"/>
      <c r="Z177" s="1019"/>
      <c r="AA177" s="1019"/>
      <c r="AB177" s="1019"/>
      <c r="AC177" s="1019"/>
      <c r="AD177" s="1019"/>
      <c r="AE177" s="1019"/>
      <c r="AF177" s="1019"/>
      <c r="AG177" s="1019"/>
      <c r="AH177" s="1019"/>
      <c r="AI177" s="1019"/>
      <c r="AJ177" s="1019"/>
    </row>
    <row r="178">
      <c r="A178" s="1015">
        <v>44032.0</v>
      </c>
      <c r="B178" s="524" t="s">
        <v>7729</v>
      </c>
      <c r="C178" s="524"/>
      <c r="D178" s="524"/>
      <c r="E178" s="1086" t="s">
        <v>130</v>
      </c>
      <c r="F178" s="1062"/>
      <c r="G178" s="1062" t="s">
        <v>131</v>
      </c>
      <c r="H178" s="524" t="s">
        <v>7480</v>
      </c>
      <c r="I178" s="524" t="s">
        <v>7412</v>
      </c>
      <c r="J178" s="1019"/>
      <c r="K178" s="1019"/>
      <c r="L178" s="1019"/>
      <c r="M178" s="1019"/>
      <c r="N178" s="1063" t="s">
        <v>130</v>
      </c>
      <c r="O178" s="1134"/>
      <c r="P178" s="1019"/>
      <c r="Q178" s="524" t="s">
        <v>135</v>
      </c>
      <c r="R178" s="524" t="s">
        <v>130</v>
      </c>
      <c r="S178" s="524" t="s">
        <v>7730</v>
      </c>
      <c r="T178" s="524" t="s">
        <v>126</v>
      </c>
      <c r="U178" s="1019"/>
      <c r="V178" s="1019"/>
      <c r="W178" s="1019"/>
      <c r="X178" s="1019"/>
      <c r="Y178" s="1019"/>
      <c r="Z178" s="1019"/>
      <c r="AA178" s="1019"/>
      <c r="AB178" s="1019"/>
      <c r="AC178" s="1019"/>
      <c r="AD178" s="1019"/>
      <c r="AE178" s="1019"/>
      <c r="AF178" s="1019"/>
      <c r="AG178" s="1019"/>
      <c r="AH178" s="1019"/>
      <c r="AI178" s="1019"/>
      <c r="AJ178" s="1019"/>
    </row>
    <row r="179">
      <c r="A179" s="1098">
        <v>43945.0</v>
      </c>
      <c r="B179" s="1099" t="s">
        <v>7731</v>
      </c>
      <c r="C179" s="524"/>
      <c r="D179" s="524"/>
      <c r="E179" s="1086" t="s">
        <v>130</v>
      </c>
      <c r="F179" s="1062"/>
      <c r="G179" s="1062" t="s">
        <v>131</v>
      </c>
      <c r="H179" s="524" t="s">
        <v>142</v>
      </c>
      <c r="I179" s="1099" t="s">
        <v>7320</v>
      </c>
      <c r="J179" s="1099"/>
      <c r="K179" s="1099"/>
      <c r="L179" s="1099"/>
      <c r="M179" s="1099"/>
      <c r="N179" s="1100" t="s">
        <v>820</v>
      </c>
      <c r="O179" s="1067" t="s">
        <v>7732</v>
      </c>
      <c r="P179" s="1099"/>
      <c r="Q179" s="1099" t="s">
        <v>126</v>
      </c>
      <c r="R179" s="1099" t="s">
        <v>135</v>
      </c>
      <c r="S179" s="1099" t="s">
        <v>7733</v>
      </c>
      <c r="T179" s="1101"/>
      <c r="U179" s="1019"/>
      <c r="V179" s="1019"/>
      <c r="W179" s="1019"/>
      <c r="X179" s="1019"/>
      <c r="Y179" s="1019"/>
      <c r="Z179" s="1019"/>
      <c r="AA179" s="1019"/>
      <c r="AB179" s="1019"/>
      <c r="AC179" s="1019"/>
      <c r="AD179" s="1019"/>
      <c r="AE179" s="1019"/>
      <c r="AF179" s="1019"/>
      <c r="AG179" s="1019"/>
      <c r="AH179" s="1019"/>
      <c r="AI179" s="1019"/>
      <c r="AJ179" s="1019"/>
    </row>
    <row r="180">
      <c r="A180" s="1015">
        <v>44076.0</v>
      </c>
      <c r="B180" s="1211" t="s">
        <v>7734</v>
      </c>
      <c r="C180" s="524"/>
      <c r="D180" s="524"/>
      <c r="E180" s="1097">
        <v>28.0</v>
      </c>
      <c r="F180" s="1062"/>
      <c r="G180" s="1062" t="s">
        <v>131</v>
      </c>
      <c r="H180" s="524" t="s">
        <v>142</v>
      </c>
      <c r="I180" s="524" t="s">
        <v>7370</v>
      </c>
      <c r="J180" s="524"/>
      <c r="K180" s="524"/>
      <c r="L180" s="524"/>
      <c r="M180" s="524"/>
      <c r="N180" s="1096" t="s">
        <v>163</v>
      </c>
      <c r="O180" s="1067" t="s">
        <v>7735</v>
      </c>
      <c r="P180" s="524"/>
      <c r="Q180" s="524" t="s">
        <v>135</v>
      </c>
      <c r="R180" s="524" t="s">
        <v>130</v>
      </c>
      <c r="S180" s="524" t="s">
        <v>7736</v>
      </c>
      <c r="T180" s="524" t="s">
        <v>126</v>
      </c>
      <c r="U180" s="1019"/>
      <c r="V180" s="1019"/>
      <c r="W180" s="1019"/>
      <c r="X180" s="1019"/>
      <c r="Y180" s="1019"/>
      <c r="Z180" s="1019"/>
      <c r="AA180" s="1019"/>
      <c r="AB180" s="1019"/>
      <c r="AC180" s="1019"/>
      <c r="AD180" s="1019"/>
      <c r="AE180" s="1019"/>
      <c r="AF180" s="1019"/>
      <c r="AG180" s="1019"/>
      <c r="AH180" s="1019"/>
      <c r="AI180" s="1019"/>
      <c r="AJ180" s="1019"/>
    </row>
    <row r="181">
      <c r="A181" s="1098">
        <v>43945.0</v>
      </c>
      <c r="B181" s="1099" t="s">
        <v>7737</v>
      </c>
      <c r="C181" s="524"/>
      <c r="D181" s="524"/>
      <c r="E181" s="1112">
        <v>25.0</v>
      </c>
      <c r="F181" s="1062"/>
      <c r="G181" s="1062" t="s">
        <v>131</v>
      </c>
      <c r="H181" s="524" t="s">
        <v>142</v>
      </c>
      <c r="I181" s="1099" t="s">
        <v>7320</v>
      </c>
      <c r="J181" s="1099"/>
      <c r="K181" s="1099"/>
      <c r="L181" s="1099"/>
      <c r="M181" s="1099"/>
      <c r="N181" s="1100" t="s">
        <v>820</v>
      </c>
      <c r="O181" s="1067" t="s">
        <v>7738</v>
      </c>
      <c r="P181" s="1099"/>
      <c r="Q181" s="1099" t="s">
        <v>126</v>
      </c>
      <c r="R181" s="1099" t="s">
        <v>135</v>
      </c>
      <c r="S181" s="1099" t="s">
        <v>7739</v>
      </c>
      <c r="T181" s="1099"/>
      <c r="U181" s="1019"/>
      <c r="V181" s="1019"/>
      <c r="W181" s="1019"/>
      <c r="X181" s="1019"/>
      <c r="Y181" s="1019"/>
      <c r="Z181" s="1019"/>
      <c r="AA181" s="1019"/>
      <c r="AB181" s="1019"/>
      <c r="AC181" s="1019"/>
      <c r="AD181" s="1019"/>
      <c r="AE181" s="1019"/>
      <c r="AF181" s="1019"/>
      <c r="AG181" s="1019"/>
      <c r="AH181" s="1019"/>
      <c r="AI181" s="1019"/>
      <c r="AJ181" s="1019"/>
    </row>
    <row r="182">
      <c r="A182" s="1098">
        <v>43949.0</v>
      </c>
      <c r="B182" s="1099" t="s">
        <v>7740</v>
      </c>
      <c r="C182" s="524"/>
      <c r="D182" s="524"/>
      <c r="E182" s="1086" t="s">
        <v>130</v>
      </c>
      <c r="F182" s="1062"/>
      <c r="G182" s="1062" t="s">
        <v>131</v>
      </c>
      <c r="H182" s="524" t="s">
        <v>142</v>
      </c>
      <c r="I182" s="1099" t="s">
        <v>7370</v>
      </c>
      <c r="J182" s="1101"/>
      <c r="K182" s="1101"/>
      <c r="L182" s="1101"/>
      <c r="M182" s="1101"/>
      <c r="N182" s="1063" t="s">
        <v>130</v>
      </c>
      <c r="O182" s="1067" t="s">
        <v>7741</v>
      </c>
      <c r="P182" s="1099"/>
      <c r="Q182" s="1099" t="s">
        <v>135</v>
      </c>
      <c r="R182" s="524" t="s">
        <v>130</v>
      </c>
      <c r="S182" s="1099" t="s">
        <v>7388</v>
      </c>
      <c r="T182" s="1099"/>
      <c r="U182" s="1019"/>
      <c r="V182" s="1019"/>
      <c r="W182" s="1019"/>
      <c r="X182" s="1019"/>
      <c r="Y182" s="1019"/>
      <c r="Z182" s="1019"/>
      <c r="AA182" s="1019"/>
      <c r="AB182" s="1019"/>
      <c r="AC182" s="1019"/>
      <c r="AD182" s="1019"/>
      <c r="AE182" s="1019"/>
      <c r="AF182" s="1019"/>
      <c r="AG182" s="1019"/>
      <c r="AH182" s="1019"/>
      <c r="AI182" s="1019"/>
      <c r="AJ182" s="1019"/>
    </row>
    <row r="183">
      <c r="A183" s="1098">
        <v>43949.0</v>
      </c>
      <c r="B183" s="1099" t="s">
        <v>7742</v>
      </c>
      <c r="C183" s="524"/>
      <c r="D183" s="524"/>
      <c r="E183" s="1086" t="s">
        <v>130</v>
      </c>
      <c r="F183" s="1062"/>
      <c r="G183" s="1062" t="s">
        <v>131</v>
      </c>
      <c r="H183" s="524" t="s">
        <v>142</v>
      </c>
      <c r="I183" s="1099" t="s">
        <v>7370</v>
      </c>
      <c r="J183" s="1101"/>
      <c r="K183" s="1101"/>
      <c r="L183" s="1101"/>
      <c r="M183" s="1101"/>
      <c r="N183" s="1063" t="s">
        <v>130</v>
      </c>
      <c r="O183" s="1067" t="s">
        <v>7743</v>
      </c>
      <c r="P183" s="1099"/>
      <c r="Q183" s="1099" t="s">
        <v>135</v>
      </c>
      <c r="R183" s="524" t="s">
        <v>130</v>
      </c>
      <c r="S183" s="1099" t="s">
        <v>7388</v>
      </c>
      <c r="T183" s="1099"/>
      <c r="U183" s="1019"/>
      <c r="V183" s="1019"/>
      <c r="W183" s="1019"/>
      <c r="X183" s="1019"/>
      <c r="Y183" s="1019"/>
      <c r="Z183" s="1019"/>
      <c r="AA183" s="1019"/>
      <c r="AB183" s="1019"/>
      <c r="AC183" s="1019"/>
      <c r="AD183" s="1019"/>
      <c r="AE183" s="1019"/>
      <c r="AF183" s="1019"/>
      <c r="AG183" s="1019"/>
      <c r="AH183" s="1019"/>
      <c r="AI183" s="1019"/>
      <c r="AJ183" s="1019"/>
    </row>
    <row r="184">
      <c r="A184" s="1098">
        <v>43950.0</v>
      </c>
      <c r="B184" s="1099" t="s">
        <v>7744</v>
      </c>
      <c r="C184" s="524"/>
      <c r="D184" s="524"/>
      <c r="E184" s="1112">
        <v>25.0</v>
      </c>
      <c r="F184" s="1062"/>
      <c r="G184" s="1062" t="s">
        <v>131</v>
      </c>
      <c r="H184" s="524" t="s">
        <v>142</v>
      </c>
      <c r="I184" s="1212" t="s">
        <v>7370</v>
      </c>
      <c r="J184" s="1101"/>
      <c r="K184" s="1101"/>
      <c r="L184" s="1101"/>
      <c r="M184" s="1101"/>
      <c r="N184" s="1063" t="s">
        <v>130</v>
      </c>
      <c r="O184" s="1067" t="s">
        <v>7745</v>
      </c>
      <c r="P184" s="1212"/>
      <c r="Q184" s="1212" t="s">
        <v>135</v>
      </c>
      <c r="R184" s="524" t="s">
        <v>130</v>
      </c>
      <c r="S184" s="1099" t="s">
        <v>7388</v>
      </c>
      <c r="T184" s="1099"/>
      <c r="U184" s="1019"/>
      <c r="V184" s="1019"/>
      <c r="W184" s="1019"/>
      <c r="X184" s="1019"/>
      <c r="Y184" s="1019"/>
      <c r="Z184" s="1019"/>
      <c r="AA184" s="1019"/>
      <c r="AB184" s="1019"/>
      <c r="AC184" s="1019"/>
      <c r="AD184" s="1019"/>
      <c r="AE184" s="1019"/>
      <c r="AF184" s="1019"/>
      <c r="AG184" s="1019"/>
      <c r="AH184" s="1019"/>
      <c r="AI184" s="1019"/>
      <c r="AJ184" s="1019"/>
    </row>
    <row r="185">
      <c r="A185" s="1015">
        <v>44035.0</v>
      </c>
      <c r="B185" s="524" t="s">
        <v>7746</v>
      </c>
      <c r="C185" s="524"/>
      <c r="D185" s="524"/>
      <c r="E185" s="1086" t="s">
        <v>130</v>
      </c>
      <c r="F185" s="1062"/>
      <c r="G185" s="1062" t="s">
        <v>131</v>
      </c>
      <c r="H185" s="524" t="s">
        <v>7480</v>
      </c>
      <c r="I185" s="524" t="s">
        <v>7320</v>
      </c>
      <c r="J185" s="1019"/>
      <c r="K185" s="1019"/>
      <c r="L185" s="1019"/>
      <c r="M185" s="1019"/>
      <c r="N185" s="1063" t="s">
        <v>130</v>
      </c>
      <c r="O185" s="1067" t="s">
        <v>7747</v>
      </c>
      <c r="P185" s="1019"/>
      <c r="Q185" s="1088" t="s">
        <v>135</v>
      </c>
      <c r="R185" s="524" t="s">
        <v>130</v>
      </c>
      <c r="S185" s="524" t="s">
        <v>7748</v>
      </c>
      <c r="T185" s="524" t="s">
        <v>126</v>
      </c>
      <c r="U185" s="1019"/>
      <c r="V185" s="1019"/>
      <c r="W185" s="1019"/>
      <c r="X185" s="1019"/>
      <c r="Y185" s="1019"/>
      <c r="Z185" s="1019"/>
      <c r="AA185" s="1019"/>
      <c r="AB185" s="1019"/>
      <c r="AC185" s="1019"/>
      <c r="AD185" s="1019"/>
      <c r="AE185" s="1019"/>
      <c r="AF185" s="1019"/>
      <c r="AG185" s="1019"/>
      <c r="AH185" s="1019"/>
      <c r="AI185" s="1019"/>
      <c r="AJ185" s="1019"/>
    </row>
    <row r="186">
      <c r="A186" s="1015">
        <v>44042.0</v>
      </c>
      <c r="B186" s="524" t="s">
        <v>7749</v>
      </c>
      <c r="C186" s="524"/>
      <c r="D186" s="524"/>
      <c r="E186" s="1086" t="s">
        <v>130</v>
      </c>
      <c r="F186" s="1062"/>
      <c r="G186" s="1062" t="s">
        <v>131</v>
      </c>
      <c r="H186" s="524" t="s">
        <v>7480</v>
      </c>
      <c r="I186" s="524" t="s">
        <v>7320</v>
      </c>
      <c r="J186" s="1019"/>
      <c r="K186" s="1019"/>
      <c r="L186" s="1019"/>
      <c r="M186" s="1019"/>
      <c r="N186" s="1063" t="s">
        <v>130</v>
      </c>
      <c r="O186" s="1067" t="s">
        <v>7750</v>
      </c>
      <c r="P186" s="524"/>
      <c r="Q186" s="524" t="s">
        <v>126</v>
      </c>
      <c r="R186" s="524" t="s">
        <v>135</v>
      </c>
      <c r="S186" s="524" t="s">
        <v>7751</v>
      </c>
      <c r="T186" s="524" t="s">
        <v>126</v>
      </c>
      <c r="U186" s="1019"/>
      <c r="V186" s="1019"/>
      <c r="W186" s="1019"/>
      <c r="X186" s="1019"/>
      <c r="Y186" s="1019"/>
      <c r="Z186" s="1019"/>
      <c r="AA186" s="1019"/>
      <c r="AB186" s="1019"/>
      <c r="AC186" s="1019"/>
      <c r="AD186" s="1019"/>
      <c r="AE186" s="1019"/>
      <c r="AF186" s="1019"/>
      <c r="AG186" s="1019"/>
      <c r="AH186" s="1019"/>
      <c r="AI186" s="1019"/>
      <c r="AJ186" s="1019"/>
    </row>
    <row r="187">
      <c r="A187" s="1098">
        <v>43950.0</v>
      </c>
      <c r="B187" s="1099" t="s">
        <v>7752</v>
      </c>
      <c r="C187" s="524"/>
      <c r="D187" s="524"/>
      <c r="E187" s="1112">
        <v>30.0</v>
      </c>
      <c r="F187" s="1062"/>
      <c r="G187" s="1062" t="s">
        <v>131</v>
      </c>
      <c r="H187" s="524" t="s">
        <v>142</v>
      </c>
      <c r="I187" s="1099" t="s">
        <v>7370</v>
      </c>
      <c r="J187" s="1101"/>
      <c r="K187" s="1101"/>
      <c r="L187" s="1101"/>
      <c r="M187" s="1101"/>
      <c r="N187" s="1063" t="s">
        <v>130</v>
      </c>
      <c r="O187" s="1067" t="s">
        <v>7753</v>
      </c>
      <c r="P187" s="1212"/>
      <c r="Q187" s="1212" t="s">
        <v>135</v>
      </c>
      <c r="R187" s="524" t="s">
        <v>130</v>
      </c>
      <c r="S187" s="1099" t="s">
        <v>7388</v>
      </c>
      <c r="T187" s="1099"/>
      <c r="U187" s="1019"/>
      <c r="V187" s="1019"/>
      <c r="W187" s="1019"/>
      <c r="X187" s="1019"/>
      <c r="Y187" s="1019"/>
      <c r="Z187" s="1019"/>
      <c r="AA187" s="1019"/>
      <c r="AB187" s="1019"/>
      <c r="AC187" s="1019"/>
      <c r="AD187" s="1019"/>
      <c r="AE187" s="1019"/>
      <c r="AF187" s="1019"/>
      <c r="AG187" s="1019"/>
      <c r="AH187" s="1019"/>
      <c r="AI187" s="1019"/>
      <c r="AJ187" s="1019"/>
    </row>
    <row r="188">
      <c r="A188" s="1127">
        <v>43951.0</v>
      </c>
      <c r="B188" s="1132" t="s">
        <v>7754</v>
      </c>
      <c r="C188" s="1071"/>
      <c r="D188" s="1071"/>
      <c r="E188" s="1129">
        <v>40.0</v>
      </c>
      <c r="F188" s="1105"/>
      <c r="G188" s="1105" t="s">
        <v>131</v>
      </c>
      <c r="H188" s="1071" t="s">
        <v>142</v>
      </c>
      <c r="I188" s="1132" t="s">
        <v>7364</v>
      </c>
      <c r="J188" s="1132"/>
      <c r="K188" s="1132"/>
      <c r="L188" s="1132"/>
      <c r="M188" s="1132"/>
      <c r="N188" s="1207" t="s">
        <v>278</v>
      </c>
      <c r="O188" s="1076" t="s">
        <v>7755</v>
      </c>
      <c r="P188" s="1132"/>
      <c r="Q188" s="1132" t="s">
        <v>126</v>
      </c>
      <c r="R188" s="1071" t="s">
        <v>228</v>
      </c>
      <c r="S188" s="1132" t="s">
        <v>7756</v>
      </c>
      <c r="T188" s="1133"/>
      <c r="U188" s="207"/>
      <c r="V188" s="207"/>
      <c r="W188" s="207"/>
      <c r="X188" s="207"/>
      <c r="Y188" s="207"/>
      <c r="Z188" s="207"/>
      <c r="AA188" s="207"/>
      <c r="AB188" s="207"/>
      <c r="AC188" s="207"/>
      <c r="AD188" s="207"/>
      <c r="AE188" s="207"/>
      <c r="AF188" s="207"/>
      <c r="AG188" s="207"/>
      <c r="AH188" s="207"/>
      <c r="AI188" s="207"/>
      <c r="AJ188" s="207"/>
    </row>
    <row r="189">
      <c r="A189" s="1098">
        <v>43951.0</v>
      </c>
      <c r="B189" s="1099" t="s">
        <v>7757</v>
      </c>
      <c r="C189" s="524"/>
      <c r="D189" s="524"/>
      <c r="E189" s="1112">
        <v>30.0</v>
      </c>
      <c r="F189" s="1062"/>
      <c r="G189" s="1062" t="s">
        <v>131</v>
      </c>
      <c r="H189" s="524" t="s">
        <v>142</v>
      </c>
      <c r="I189" s="1099" t="s">
        <v>7370</v>
      </c>
      <c r="J189" s="1099"/>
      <c r="K189" s="1099"/>
      <c r="L189" s="1099"/>
      <c r="M189" s="1099"/>
      <c r="N189" s="1100" t="s">
        <v>329</v>
      </c>
      <c r="O189" s="1067" t="s">
        <v>7758</v>
      </c>
      <c r="P189" s="1099"/>
      <c r="Q189" s="1099" t="s">
        <v>135</v>
      </c>
      <c r="R189" s="524" t="s">
        <v>130</v>
      </c>
      <c r="S189" s="1099" t="s">
        <v>7759</v>
      </c>
      <c r="T189" s="1099"/>
      <c r="U189" s="1019"/>
      <c r="V189" s="1019"/>
      <c r="W189" s="1019"/>
      <c r="X189" s="1019"/>
      <c r="Y189" s="1019"/>
      <c r="Z189" s="1019"/>
      <c r="AA189" s="1019"/>
      <c r="AB189" s="1019"/>
      <c r="AC189" s="1019"/>
      <c r="AD189" s="1019"/>
      <c r="AE189" s="1019"/>
      <c r="AF189" s="1019"/>
      <c r="AG189" s="1019"/>
      <c r="AH189" s="1019"/>
      <c r="AI189" s="1019"/>
      <c r="AJ189" s="1019"/>
    </row>
    <row r="190">
      <c r="A190" s="1015">
        <v>44053.0</v>
      </c>
      <c r="B190" s="524" t="s">
        <v>7760</v>
      </c>
      <c r="C190" s="524"/>
      <c r="D190" s="524"/>
      <c r="E190" s="1097">
        <v>29.0</v>
      </c>
      <c r="F190" s="1062"/>
      <c r="G190" s="1062" t="s">
        <v>131</v>
      </c>
      <c r="H190" s="524" t="s">
        <v>7761</v>
      </c>
      <c r="I190" s="524" t="s">
        <v>7370</v>
      </c>
      <c r="J190" s="1019"/>
      <c r="K190" s="1019"/>
      <c r="L190" s="1019"/>
      <c r="M190" s="1019"/>
      <c r="N190" s="1063" t="s">
        <v>130</v>
      </c>
      <c r="O190" s="1067" t="s">
        <v>7762</v>
      </c>
      <c r="P190" s="524"/>
      <c r="Q190" s="524" t="s">
        <v>126</v>
      </c>
      <c r="R190" s="524" t="s">
        <v>135</v>
      </c>
      <c r="S190" s="524" t="s">
        <v>7763</v>
      </c>
      <c r="T190" s="20" t="s">
        <v>126</v>
      </c>
      <c r="U190" s="1019"/>
      <c r="V190" s="1019"/>
      <c r="W190" s="1019"/>
      <c r="X190" s="1019"/>
      <c r="Y190" s="1019"/>
      <c r="Z190" s="1019"/>
      <c r="AA190" s="1019"/>
      <c r="AB190" s="1019"/>
      <c r="AC190" s="1019"/>
      <c r="AD190" s="1019"/>
      <c r="AE190" s="1019"/>
      <c r="AF190" s="1019"/>
      <c r="AG190" s="1019"/>
      <c r="AH190" s="1019"/>
      <c r="AI190" s="1019"/>
      <c r="AJ190" s="1019"/>
    </row>
    <row r="191">
      <c r="A191" s="1015">
        <v>44053.0</v>
      </c>
      <c r="B191" s="524" t="s">
        <v>7764</v>
      </c>
      <c r="C191" s="524"/>
      <c r="D191" s="524"/>
      <c r="E191" s="1097">
        <v>27.0</v>
      </c>
      <c r="F191" s="1062"/>
      <c r="G191" s="1062" t="s">
        <v>131</v>
      </c>
      <c r="H191" s="524" t="s">
        <v>7464</v>
      </c>
      <c r="I191" s="524" t="s">
        <v>7320</v>
      </c>
      <c r="J191" s="524"/>
      <c r="K191" s="524"/>
      <c r="L191" s="524"/>
      <c r="M191" s="524"/>
      <c r="N191" s="1096" t="s">
        <v>928</v>
      </c>
      <c r="O191" s="1134"/>
      <c r="P191" s="1019"/>
      <c r="Q191" s="1088" t="s">
        <v>135</v>
      </c>
      <c r="R191" s="524" t="s">
        <v>130</v>
      </c>
      <c r="S191" s="524"/>
      <c r="T191" s="524" t="s">
        <v>126</v>
      </c>
      <c r="U191" s="1019"/>
      <c r="V191" s="1019"/>
      <c r="W191" s="1019"/>
      <c r="X191" s="1019"/>
      <c r="Y191" s="1019"/>
      <c r="Z191" s="1019"/>
      <c r="AA191" s="1019"/>
      <c r="AB191" s="1019"/>
      <c r="AC191" s="1019"/>
      <c r="AD191" s="1019"/>
      <c r="AE191" s="1019"/>
      <c r="AF191" s="1019"/>
      <c r="AG191" s="1019"/>
      <c r="AH191" s="1019"/>
      <c r="AI191" s="1019"/>
      <c r="AJ191" s="1019"/>
    </row>
    <row r="192">
      <c r="A192" s="1098">
        <v>43951.0</v>
      </c>
      <c r="B192" s="1099" t="s">
        <v>7765</v>
      </c>
      <c r="C192" s="524"/>
      <c r="D192" s="524"/>
      <c r="E192" s="1112">
        <v>28.0</v>
      </c>
      <c r="F192" s="1062"/>
      <c r="G192" s="1062" t="s">
        <v>131</v>
      </c>
      <c r="H192" s="524" t="s">
        <v>142</v>
      </c>
      <c r="I192" s="1099" t="s">
        <v>7370</v>
      </c>
      <c r="J192" s="1099"/>
      <c r="K192" s="1099"/>
      <c r="L192" s="1099"/>
      <c r="M192" s="1099"/>
      <c r="N192" s="1100" t="s">
        <v>163</v>
      </c>
      <c r="O192" s="1067" t="s">
        <v>7766</v>
      </c>
      <c r="P192" s="1065" t="s">
        <v>126</v>
      </c>
      <c r="Q192" s="1065" t="s">
        <v>360</v>
      </c>
      <c r="R192" s="524" t="s">
        <v>130</v>
      </c>
      <c r="S192" s="1101"/>
      <c r="T192" s="1101"/>
      <c r="U192" s="1019"/>
      <c r="V192" s="1019"/>
      <c r="W192" s="1019"/>
      <c r="X192" s="1019"/>
      <c r="Y192" s="1019"/>
      <c r="Z192" s="1019"/>
      <c r="AA192" s="1019"/>
      <c r="AB192" s="1019"/>
      <c r="AC192" s="1019"/>
      <c r="AD192" s="1019"/>
      <c r="AE192" s="1019"/>
      <c r="AF192" s="1019"/>
      <c r="AG192" s="1019"/>
      <c r="AH192" s="1019"/>
      <c r="AI192" s="1019"/>
      <c r="AJ192" s="1019"/>
    </row>
    <row r="193">
      <c r="A193" s="247">
        <v>44047.0</v>
      </c>
      <c r="B193" s="20" t="s">
        <v>567</v>
      </c>
      <c r="C193" s="20"/>
      <c r="D193" s="20"/>
      <c r="E193" s="1086" t="s">
        <v>130</v>
      </c>
      <c r="F193" s="1062"/>
      <c r="G193" s="1062" t="s">
        <v>131</v>
      </c>
      <c r="H193" s="20" t="s">
        <v>142</v>
      </c>
      <c r="I193" s="20" t="s">
        <v>7412</v>
      </c>
      <c r="J193" s="524"/>
      <c r="K193" s="524"/>
      <c r="L193" s="524"/>
      <c r="M193" s="524"/>
      <c r="N193" s="1096" t="s">
        <v>359</v>
      </c>
      <c r="O193" s="969" t="s">
        <v>7767</v>
      </c>
      <c r="P193" s="20"/>
      <c r="Q193" s="20" t="s">
        <v>135</v>
      </c>
      <c r="R193" s="524" t="s">
        <v>130</v>
      </c>
      <c r="T193" s="20" t="s">
        <v>126</v>
      </c>
      <c r="W193" s="1019"/>
      <c r="X193" s="1019"/>
      <c r="Y193" s="1019"/>
      <c r="Z193" s="1019"/>
      <c r="AA193" s="1019"/>
      <c r="AB193" s="1019"/>
      <c r="AC193" s="1019"/>
      <c r="AD193" s="1019"/>
      <c r="AE193" s="1019"/>
      <c r="AF193" s="1019"/>
      <c r="AG193" s="1019"/>
      <c r="AH193" s="1019"/>
      <c r="AI193" s="1019"/>
      <c r="AJ193" s="1019"/>
    </row>
    <row r="194">
      <c r="A194" s="247">
        <v>44053.0</v>
      </c>
      <c r="B194" s="524" t="s">
        <v>7768</v>
      </c>
      <c r="C194" s="524"/>
      <c r="D194" s="524"/>
      <c r="E194" s="1086" t="s">
        <v>130</v>
      </c>
      <c r="F194" s="1062"/>
      <c r="G194" s="1062" t="s">
        <v>131</v>
      </c>
      <c r="H194" s="524" t="s">
        <v>7464</v>
      </c>
      <c r="I194" s="524" t="s">
        <v>7320</v>
      </c>
      <c r="J194" s="1019"/>
      <c r="K194" s="1019"/>
      <c r="L194" s="1019"/>
      <c r="M194" s="1019"/>
      <c r="N194" s="1063" t="s">
        <v>130</v>
      </c>
      <c r="O194" s="1067" t="s">
        <v>7769</v>
      </c>
      <c r="P194" s="524"/>
      <c r="Q194" s="524" t="s">
        <v>135</v>
      </c>
      <c r="R194" s="524" t="s">
        <v>130</v>
      </c>
      <c r="S194" s="524" t="s">
        <v>7770</v>
      </c>
      <c r="T194" s="524" t="s">
        <v>126</v>
      </c>
      <c r="U194" s="1019"/>
      <c r="V194" s="1019"/>
      <c r="W194" s="1019"/>
      <c r="X194" s="1019"/>
      <c r="Y194" s="1019"/>
      <c r="Z194" s="1019"/>
      <c r="AA194" s="1019"/>
      <c r="AB194" s="1019"/>
      <c r="AC194" s="1019"/>
      <c r="AD194" s="1019"/>
      <c r="AE194" s="1019"/>
      <c r="AF194" s="1019"/>
      <c r="AG194" s="1019"/>
      <c r="AH194" s="1019"/>
      <c r="AI194" s="1019"/>
      <c r="AJ194" s="1019"/>
    </row>
    <row r="195">
      <c r="A195" s="1098">
        <v>43955.0</v>
      </c>
      <c r="B195" s="1099" t="s">
        <v>7771</v>
      </c>
      <c r="C195" s="524"/>
      <c r="D195" s="524"/>
      <c r="E195" s="1086" t="s">
        <v>130</v>
      </c>
      <c r="F195" s="1062"/>
      <c r="G195" s="1062" t="s">
        <v>131</v>
      </c>
      <c r="H195" s="524" t="s">
        <v>142</v>
      </c>
      <c r="I195" s="1099" t="s">
        <v>7370</v>
      </c>
      <c r="J195" s="1101"/>
      <c r="K195" s="1101"/>
      <c r="L195" s="1101"/>
      <c r="M195" s="1101"/>
      <c r="N195" s="1063" t="s">
        <v>130</v>
      </c>
      <c r="O195" s="1067" t="s">
        <v>7772</v>
      </c>
      <c r="P195" s="1099"/>
      <c r="Q195" s="1099" t="s">
        <v>135</v>
      </c>
      <c r="R195" s="524" t="s">
        <v>130</v>
      </c>
      <c r="S195" s="1099" t="s">
        <v>7388</v>
      </c>
      <c r="T195" s="1099"/>
      <c r="U195" s="1019"/>
      <c r="V195" s="1019"/>
      <c r="W195" s="1019"/>
      <c r="X195" s="1019"/>
      <c r="Y195" s="1019"/>
      <c r="Z195" s="1019"/>
      <c r="AA195" s="1019"/>
      <c r="AB195" s="1019"/>
      <c r="AC195" s="1019"/>
      <c r="AD195" s="1019"/>
      <c r="AE195" s="1019"/>
      <c r="AF195" s="1019"/>
      <c r="AG195" s="1019"/>
      <c r="AH195" s="1019"/>
      <c r="AI195" s="1019"/>
      <c r="AJ195" s="1019"/>
    </row>
    <row r="196">
      <c r="A196" s="1098">
        <v>43955.0</v>
      </c>
      <c r="B196" s="1099" t="s">
        <v>7773</v>
      </c>
      <c r="C196" s="524"/>
      <c r="D196" s="524"/>
      <c r="E196" s="1086" t="s">
        <v>130</v>
      </c>
      <c r="F196" s="1062"/>
      <c r="G196" s="1062" t="s">
        <v>131</v>
      </c>
      <c r="H196" s="524" t="s">
        <v>142</v>
      </c>
      <c r="I196" s="1099" t="s">
        <v>7774</v>
      </c>
      <c r="J196" s="1101"/>
      <c r="K196" s="1101"/>
      <c r="L196" s="1101"/>
      <c r="M196" s="1101"/>
      <c r="N196" s="1063" t="s">
        <v>130</v>
      </c>
      <c r="O196" s="1067" t="s">
        <v>7775</v>
      </c>
      <c r="P196" s="1099"/>
      <c r="Q196" s="1099" t="s">
        <v>135</v>
      </c>
      <c r="R196" s="524" t="s">
        <v>130</v>
      </c>
      <c r="S196" s="1099" t="s">
        <v>7388</v>
      </c>
      <c r="T196" s="1099"/>
      <c r="U196" s="1019"/>
      <c r="V196" s="1019"/>
      <c r="W196" s="1019"/>
      <c r="X196" s="1019"/>
      <c r="Y196" s="1019"/>
      <c r="Z196" s="1019"/>
      <c r="AA196" s="1019"/>
      <c r="AB196" s="1019"/>
      <c r="AC196" s="1019"/>
      <c r="AD196" s="1019"/>
      <c r="AE196" s="1019"/>
      <c r="AF196" s="1019"/>
      <c r="AG196" s="1019"/>
      <c r="AH196" s="1019"/>
      <c r="AI196" s="1019"/>
      <c r="AJ196" s="1019"/>
    </row>
    <row r="197">
      <c r="A197" s="1098">
        <v>43956.0</v>
      </c>
      <c r="B197" s="1099" t="s">
        <v>7776</v>
      </c>
      <c r="C197" s="524"/>
      <c r="D197" s="524"/>
      <c r="E197" s="1112">
        <v>30.0</v>
      </c>
      <c r="F197" s="1062"/>
      <c r="G197" s="1062" t="s">
        <v>120</v>
      </c>
      <c r="H197" s="524" t="s">
        <v>142</v>
      </c>
      <c r="I197" s="1099" t="s">
        <v>7320</v>
      </c>
      <c r="J197" s="1099"/>
      <c r="K197" s="1099"/>
      <c r="L197" s="1099"/>
      <c r="M197" s="1099"/>
      <c r="N197" s="1100" t="s">
        <v>295</v>
      </c>
      <c r="O197" s="1067" t="s">
        <v>7777</v>
      </c>
      <c r="P197" s="1099"/>
      <c r="Q197" s="1099" t="s">
        <v>126</v>
      </c>
      <c r="R197" s="1065" t="s">
        <v>127</v>
      </c>
      <c r="S197" s="1101"/>
      <c r="T197" s="1101"/>
      <c r="U197" s="1019"/>
      <c r="V197" s="1019"/>
      <c r="W197" s="1019"/>
      <c r="X197" s="1019"/>
      <c r="Y197" s="1019"/>
      <c r="Z197" s="1019"/>
      <c r="AA197" s="1019"/>
      <c r="AB197" s="1019"/>
      <c r="AC197" s="1019"/>
      <c r="AD197" s="1019"/>
      <c r="AE197" s="1019"/>
      <c r="AF197" s="1019"/>
      <c r="AG197" s="1019"/>
      <c r="AH197" s="1019"/>
      <c r="AI197" s="1019"/>
      <c r="AJ197" s="1019"/>
    </row>
    <row r="198">
      <c r="A198" s="1098">
        <v>43956.0</v>
      </c>
      <c r="B198" s="1099" t="s">
        <v>7778</v>
      </c>
      <c r="C198" s="524"/>
      <c r="D198" s="524"/>
      <c r="E198" s="1086" t="s">
        <v>130</v>
      </c>
      <c r="F198" s="1062"/>
      <c r="G198" s="1062" t="s">
        <v>120</v>
      </c>
      <c r="H198" s="524" t="s">
        <v>142</v>
      </c>
      <c r="I198" s="1099" t="s">
        <v>7774</v>
      </c>
      <c r="J198" s="524"/>
      <c r="K198" s="524"/>
      <c r="L198" s="524"/>
      <c r="M198" s="524"/>
      <c r="N198" s="1096" t="s">
        <v>359</v>
      </c>
      <c r="O198" s="1067" t="s">
        <v>7779</v>
      </c>
      <c r="P198" s="1099"/>
      <c r="Q198" s="1099" t="s">
        <v>126</v>
      </c>
      <c r="R198" s="1065" t="s">
        <v>127</v>
      </c>
      <c r="S198" s="1101"/>
      <c r="T198" s="1101"/>
      <c r="U198" s="1019"/>
      <c r="V198" s="1019"/>
      <c r="W198" s="1019"/>
      <c r="X198" s="1019"/>
      <c r="Y198" s="1019"/>
      <c r="Z198" s="1019"/>
      <c r="AA198" s="1019"/>
      <c r="AB198" s="1019"/>
      <c r="AC198" s="1019"/>
      <c r="AD198" s="1019"/>
      <c r="AE198" s="1019"/>
      <c r="AF198" s="1019"/>
      <c r="AG198" s="1019"/>
      <c r="AH198" s="1019"/>
      <c r="AI198" s="1019"/>
      <c r="AJ198" s="1019"/>
    </row>
    <row r="199">
      <c r="A199" s="1098">
        <v>43958.0</v>
      </c>
      <c r="B199" s="1099" t="s">
        <v>7780</v>
      </c>
      <c r="C199" s="524"/>
      <c r="D199" s="524"/>
      <c r="E199" s="1112">
        <v>24.0</v>
      </c>
      <c r="F199" s="1062"/>
      <c r="G199" s="1062" t="s">
        <v>131</v>
      </c>
      <c r="H199" s="524" t="s">
        <v>142</v>
      </c>
      <c r="I199" s="1099" t="s">
        <v>7320</v>
      </c>
      <c r="J199" s="1101"/>
      <c r="K199" s="1101"/>
      <c r="L199" s="1101"/>
      <c r="M199" s="1101"/>
      <c r="N199" s="1063" t="s">
        <v>130</v>
      </c>
      <c r="O199" s="1067" t="s">
        <v>7781</v>
      </c>
      <c r="P199" s="1099"/>
      <c r="Q199" s="1099" t="s">
        <v>126</v>
      </c>
      <c r="R199" s="1099" t="s">
        <v>135</v>
      </c>
      <c r="S199" s="1099" t="s">
        <v>7739</v>
      </c>
      <c r="T199" s="1099"/>
      <c r="U199" s="1019"/>
      <c r="V199" s="1019"/>
      <c r="W199" s="1019"/>
      <c r="X199" s="1019"/>
      <c r="Y199" s="1019"/>
      <c r="Z199" s="1019"/>
      <c r="AA199" s="1019"/>
      <c r="AB199" s="1019"/>
      <c r="AC199" s="1019"/>
      <c r="AD199" s="1019"/>
      <c r="AE199" s="1019"/>
      <c r="AF199" s="1019"/>
      <c r="AG199" s="1019"/>
      <c r="AH199" s="1019"/>
      <c r="AI199" s="1019"/>
      <c r="AJ199" s="1019"/>
    </row>
    <row r="200">
      <c r="A200" s="1098">
        <v>43958.0</v>
      </c>
      <c r="B200" s="1099" t="s">
        <v>687</v>
      </c>
      <c r="C200" s="524"/>
      <c r="D200" s="524"/>
      <c r="E200" s="1086" t="s">
        <v>130</v>
      </c>
      <c r="F200" s="1062"/>
      <c r="G200" s="1062" t="s">
        <v>120</v>
      </c>
      <c r="H200" s="524" t="s">
        <v>142</v>
      </c>
      <c r="I200" s="1099" t="s">
        <v>7782</v>
      </c>
      <c r="J200" s="1101"/>
      <c r="K200" s="1101"/>
      <c r="L200" s="1101"/>
      <c r="M200" s="1101"/>
      <c r="N200" s="1063" t="s">
        <v>130</v>
      </c>
      <c r="O200" s="1067" t="s">
        <v>7783</v>
      </c>
      <c r="P200" s="1099"/>
      <c r="Q200" s="1099" t="s">
        <v>126</v>
      </c>
      <c r="R200" s="1065" t="s">
        <v>127</v>
      </c>
      <c r="S200" s="1101"/>
      <c r="T200" s="1101"/>
      <c r="U200" s="1019"/>
      <c r="V200" s="1019"/>
      <c r="W200" s="1019"/>
      <c r="X200" s="1019"/>
      <c r="Y200" s="1019"/>
      <c r="Z200" s="1019"/>
      <c r="AA200" s="1019"/>
      <c r="AB200" s="1019"/>
      <c r="AC200" s="1019"/>
      <c r="AD200" s="1019"/>
      <c r="AE200" s="1019"/>
      <c r="AF200" s="1019"/>
      <c r="AG200" s="1019"/>
      <c r="AH200" s="1019"/>
      <c r="AI200" s="1019"/>
      <c r="AJ200" s="1019"/>
    </row>
    <row r="201">
      <c r="A201" s="247">
        <v>44053.0</v>
      </c>
      <c r="B201" s="20" t="s">
        <v>550</v>
      </c>
      <c r="C201" s="20"/>
      <c r="D201" s="20"/>
      <c r="E201" s="1086" t="s">
        <v>130</v>
      </c>
      <c r="F201" s="1062"/>
      <c r="G201" s="1062" t="s">
        <v>131</v>
      </c>
      <c r="H201" s="20" t="s">
        <v>7784</v>
      </c>
      <c r="I201" s="20"/>
      <c r="J201" s="524"/>
      <c r="K201" s="524"/>
      <c r="L201" s="524"/>
      <c r="M201" s="524"/>
      <c r="N201" s="1096" t="s">
        <v>559</v>
      </c>
      <c r="O201" s="970" t="s">
        <v>7785</v>
      </c>
      <c r="P201" s="20"/>
      <c r="Q201" s="20" t="s">
        <v>126</v>
      </c>
      <c r="R201" s="20" t="s">
        <v>135</v>
      </c>
      <c r="S201" s="1037" t="s">
        <v>7786</v>
      </c>
      <c r="T201" s="20" t="s">
        <v>126</v>
      </c>
      <c r="V201" s="1019"/>
      <c r="W201" s="1019"/>
      <c r="X201" s="1019"/>
      <c r="Y201" s="1019"/>
      <c r="Z201" s="1019"/>
      <c r="AA201" s="1019"/>
      <c r="AB201" s="1019"/>
      <c r="AC201" s="1019"/>
      <c r="AD201" s="1019"/>
      <c r="AE201" s="1019"/>
      <c r="AF201" s="1019"/>
      <c r="AG201" s="1019"/>
      <c r="AH201" s="1019"/>
      <c r="AI201" s="1019"/>
      <c r="AJ201" s="1019"/>
    </row>
    <row r="202">
      <c r="A202" s="1098">
        <v>43962.0</v>
      </c>
      <c r="B202" s="1099" t="s">
        <v>7787</v>
      </c>
      <c r="C202" s="524"/>
      <c r="D202" s="524"/>
      <c r="E202" s="1086" t="s">
        <v>130</v>
      </c>
      <c r="F202" s="1062"/>
      <c r="G202" s="1062" t="s">
        <v>131</v>
      </c>
      <c r="H202" s="524" t="s">
        <v>142</v>
      </c>
      <c r="I202" s="1099" t="s">
        <v>7320</v>
      </c>
      <c r="J202" s="1101"/>
      <c r="K202" s="1101"/>
      <c r="L202" s="1101"/>
      <c r="M202" s="1101"/>
      <c r="N202" s="1063" t="s">
        <v>130</v>
      </c>
      <c r="O202" s="1067" t="s">
        <v>7788</v>
      </c>
      <c r="P202" s="1099"/>
      <c r="Q202" s="1099" t="s">
        <v>135</v>
      </c>
      <c r="R202" s="524" t="s">
        <v>130</v>
      </c>
      <c r="S202" s="1101"/>
      <c r="T202" s="1099" t="s">
        <v>126</v>
      </c>
      <c r="U202" s="1019"/>
      <c r="V202" s="1019"/>
      <c r="W202" s="1019"/>
      <c r="X202" s="1019"/>
      <c r="Y202" s="1019"/>
      <c r="Z202" s="1019"/>
      <c r="AA202" s="1019"/>
      <c r="AB202" s="1019"/>
      <c r="AC202" s="1019"/>
      <c r="AD202" s="1019"/>
      <c r="AE202" s="1019"/>
      <c r="AF202" s="1019"/>
      <c r="AG202" s="1019"/>
      <c r="AH202" s="1019"/>
      <c r="AI202" s="1019"/>
      <c r="AJ202" s="1019"/>
    </row>
    <row r="203">
      <c r="A203" s="1098">
        <v>43962.0</v>
      </c>
      <c r="B203" s="1099" t="s">
        <v>7789</v>
      </c>
      <c r="C203" s="524"/>
      <c r="D203" s="524"/>
      <c r="E203" s="1086" t="s">
        <v>130</v>
      </c>
      <c r="F203" s="1062"/>
      <c r="G203" s="1062" t="s">
        <v>120</v>
      </c>
      <c r="H203" s="524" t="s">
        <v>142</v>
      </c>
      <c r="I203" s="1099" t="s">
        <v>7496</v>
      </c>
      <c r="J203" s="1101"/>
      <c r="K203" s="1101"/>
      <c r="L203" s="1101"/>
      <c r="M203" s="1101"/>
      <c r="N203" s="1063" t="s">
        <v>130</v>
      </c>
      <c r="O203" s="1067" t="s">
        <v>7790</v>
      </c>
      <c r="P203" s="1099"/>
      <c r="Q203" s="1099" t="s">
        <v>126</v>
      </c>
      <c r="R203" s="1065" t="s">
        <v>127</v>
      </c>
      <c r="S203" s="1101"/>
      <c r="T203" s="1101"/>
      <c r="U203" s="1019"/>
      <c r="V203" s="1019"/>
      <c r="W203" s="1019"/>
      <c r="X203" s="1019"/>
      <c r="Y203" s="1019"/>
      <c r="Z203" s="1019"/>
      <c r="AA203" s="1019"/>
      <c r="AB203" s="1019"/>
      <c r="AC203" s="1019"/>
      <c r="AD203" s="1019"/>
      <c r="AE203" s="1019"/>
      <c r="AF203" s="1019"/>
      <c r="AG203" s="1019"/>
      <c r="AH203" s="1019"/>
      <c r="AI203" s="1019"/>
      <c r="AJ203" s="1019"/>
    </row>
    <row r="204">
      <c r="A204" s="1098">
        <v>43963.0</v>
      </c>
      <c r="B204" s="1099" t="s">
        <v>7791</v>
      </c>
      <c r="C204" s="524"/>
      <c r="D204" s="524"/>
      <c r="E204" s="1086" t="s">
        <v>130</v>
      </c>
      <c r="F204" s="1062"/>
      <c r="G204" s="1062" t="s">
        <v>131</v>
      </c>
      <c r="H204" s="524" t="s">
        <v>142</v>
      </c>
      <c r="I204" s="1099" t="s">
        <v>7364</v>
      </c>
      <c r="J204" s="1101"/>
      <c r="K204" s="1101"/>
      <c r="L204" s="1101"/>
      <c r="M204" s="1101"/>
      <c r="N204" s="1063" t="s">
        <v>130</v>
      </c>
      <c r="O204" s="1067" t="s">
        <v>7792</v>
      </c>
      <c r="P204" s="1099"/>
      <c r="Q204" s="1099" t="s">
        <v>126</v>
      </c>
      <c r="R204" s="1099" t="s">
        <v>135</v>
      </c>
      <c r="S204" s="1099" t="s">
        <v>7793</v>
      </c>
      <c r="T204" s="1101"/>
      <c r="U204" s="1019"/>
      <c r="V204" s="1019"/>
      <c r="W204" s="1019"/>
      <c r="X204" s="1019"/>
      <c r="Y204" s="1019"/>
      <c r="Z204" s="1019"/>
      <c r="AA204" s="1019"/>
      <c r="AB204" s="1019"/>
      <c r="AC204" s="1019"/>
      <c r="AD204" s="1019"/>
      <c r="AE204" s="1019"/>
      <c r="AF204" s="1019"/>
      <c r="AG204" s="1019"/>
      <c r="AH204" s="1019"/>
      <c r="AI204" s="1019"/>
      <c r="AJ204" s="1019"/>
    </row>
    <row r="205">
      <c r="A205" s="1213">
        <v>44054.0</v>
      </c>
      <c r="B205" s="1214" t="s">
        <v>7794</v>
      </c>
      <c r="C205" s="1120"/>
      <c r="D205" s="1120"/>
      <c r="E205" s="1086" t="s">
        <v>130</v>
      </c>
      <c r="F205" s="1062"/>
      <c r="G205" s="1062" t="s">
        <v>131</v>
      </c>
      <c r="H205" s="1120" t="s">
        <v>7795</v>
      </c>
      <c r="I205" s="1120" t="s">
        <v>7796</v>
      </c>
      <c r="J205" s="1215"/>
      <c r="K205" s="1215"/>
      <c r="L205" s="1215"/>
      <c r="M205" s="1215"/>
      <c r="N205" s="1063" t="s">
        <v>130</v>
      </c>
      <c r="O205" s="1216" t="s">
        <v>7797</v>
      </c>
      <c r="P205" s="1215"/>
      <c r="Q205" s="1088" t="s">
        <v>135</v>
      </c>
      <c r="R205" s="524" t="s">
        <v>130</v>
      </c>
      <c r="S205" s="1217" t="s">
        <v>7798</v>
      </c>
      <c r="T205" s="1121"/>
      <c r="U205" s="1121"/>
      <c r="V205" s="1121"/>
      <c r="W205" s="1121"/>
      <c r="X205" s="1121"/>
      <c r="Y205" s="1121"/>
      <c r="Z205" s="1121"/>
      <c r="AA205" s="1121"/>
      <c r="AB205" s="1121"/>
      <c r="AC205" s="1121"/>
      <c r="AD205" s="1121"/>
      <c r="AE205" s="1121"/>
      <c r="AF205" s="1121"/>
      <c r="AG205" s="1121"/>
      <c r="AH205" s="1121"/>
      <c r="AI205" s="1121"/>
      <c r="AJ205" s="1121"/>
    </row>
    <row r="206">
      <c r="A206" s="1218">
        <v>44054.0</v>
      </c>
      <c r="B206" s="1219" t="s">
        <v>7799</v>
      </c>
      <c r="C206" s="1179"/>
      <c r="D206" s="1179"/>
      <c r="E206" s="1086" t="s">
        <v>130</v>
      </c>
      <c r="F206" s="1062"/>
      <c r="G206" s="1062" t="s">
        <v>131</v>
      </c>
      <c r="H206" s="1179" t="s">
        <v>7795</v>
      </c>
      <c r="I206" s="524" t="s">
        <v>7796</v>
      </c>
      <c r="J206" s="1019"/>
      <c r="K206" s="1019"/>
      <c r="L206" s="1019"/>
      <c r="M206" s="1019"/>
      <c r="N206" s="1063" t="s">
        <v>130</v>
      </c>
      <c r="O206" s="1134"/>
      <c r="P206" s="524"/>
      <c r="Q206" s="524" t="s">
        <v>126</v>
      </c>
      <c r="R206" s="524" t="s">
        <v>135</v>
      </c>
      <c r="S206" s="1220" t="s">
        <v>7800</v>
      </c>
      <c r="T206" s="524" t="s">
        <v>126</v>
      </c>
      <c r="U206" s="1019"/>
      <c r="V206" s="1019"/>
      <c r="W206" s="1019"/>
      <c r="X206" s="1019"/>
      <c r="Y206" s="1019"/>
      <c r="Z206" s="1019"/>
      <c r="AA206" s="1019"/>
      <c r="AB206" s="1019"/>
      <c r="AC206" s="1019"/>
      <c r="AD206" s="1019"/>
      <c r="AE206" s="1019"/>
      <c r="AF206" s="1019"/>
      <c r="AG206" s="1019"/>
      <c r="AH206" s="1019"/>
      <c r="AI206" s="1019"/>
      <c r="AJ206" s="1019"/>
    </row>
    <row r="207">
      <c r="A207" s="1221">
        <v>44054.0</v>
      </c>
      <c r="B207" s="1178" t="s">
        <v>7801</v>
      </c>
      <c r="C207" s="1179"/>
      <c r="D207" s="1179"/>
      <c r="E207" s="1086" t="s">
        <v>130</v>
      </c>
      <c r="F207" s="1062"/>
      <c r="G207" s="1062" t="s">
        <v>131</v>
      </c>
      <c r="H207" s="1179" t="s">
        <v>7795</v>
      </c>
      <c r="I207" s="170"/>
      <c r="J207" s="170"/>
      <c r="K207" s="170"/>
      <c r="L207" s="170"/>
      <c r="M207" s="170"/>
      <c r="N207" s="1063" t="s">
        <v>130</v>
      </c>
      <c r="O207" s="1180" t="s">
        <v>7802</v>
      </c>
      <c r="P207" s="1179"/>
      <c r="Q207" s="1179" t="s">
        <v>135</v>
      </c>
      <c r="R207" s="524" t="s">
        <v>130</v>
      </c>
      <c r="S207" s="1222" t="s">
        <v>7803</v>
      </c>
      <c r="T207" s="170"/>
      <c r="U207" s="170"/>
      <c r="V207" s="170"/>
      <c r="W207" s="170"/>
      <c r="X207" s="170"/>
      <c r="Y207" s="170"/>
      <c r="Z207" s="170"/>
      <c r="AA207" s="170"/>
      <c r="AB207" s="170"/>
      <c r="AC207" s="170"/>
      <c r="AD207" s="170"/>
      <c r="AE207" s="170"/>
      <c r="AF207" s="170"/>
      <c r="AG207" s="170"/>
      <c r="AH207" s="170"/>
      <c r="AI207" s="170"/>
      <c r="AJ207" s="170"/>
    </row>
    <row r="208">
      <c r="A208" s="1221">
        <v>44054.0</v>
      </c>
      <c r="B208" s="1223" t="s">
        <v>7804</v>
      </c>
      <c r="C208" s="1224"/>
      <c r="D208" s="1224"/>
      <c r="E208" s="1194">
        <v>28.0</v>
      </c>
      <c r="F208" s="1062"/>
      <c r="G208" s="1062" t="s">
        <v>131</v>
      </c>
      <c r="H208" s="1224" t="s">
        <v>7805</v>
      </c>
      <c r="I208" s="1224" t="s">
        <v>7805</v>
      </c>
      <c r="J208" s="1225"/>
      <c r="K208" s="1225"/>
      <c r="L208" s="1225"/>
      <c r="M208" s="1225"/>
      <c r="N208" s="1063" t="s">
        <v>130</v>
      </c>
      <c r="O208" s="1226" t="s">
        <v>7806</v>
      </c>
      <c r="P208" s="1227"/>
      <c r="Q208" s="1227" t="s">
        <v>135</v>
      </c>
      <c r="R208" s="524" t="s">
        <v>130</v>
      </c>
      <c r="S208" s="1220" t="s">
        <v>7807</v>
      </c>
      <c r="T208" s="1227" t="s">
        <v>126</v>
      </c>
      <c r="U208" s="1225"/>
      <c r="V208" s="1225"/>
      <c r="W208" s="1225"/>
      <c r="X208" s="1225"/>
      <c r="Y208" s="1225"/>
      <c r="Z208" s="1225"/>
      <c r="AA208" s="1225"/>
      <c r="AB208" s="1225"/>
      <c r="AC208" s="1225"/>
      <c r="AD208" s="1225"/>
      <c r="AE208" s="1225"/>
      <c r="AF208" s="1225"/>
      <c r="AG208" s="1225"/>
      <c r="AH208" s="1225"/>
      <c r="AI208" s="1225"/>
      <c r="AJ208" s="1225"/>
    </row>
    <row r="209">
      <c r="A209" s="1015">
        <v>44054.0</v>
      </c>
      <c r="B209" s="524" t="s">
        <v>7808</v>
      </c>
      <c r="C209" s="524"/>
      <c r="D209" s="524"/>
      <c r="E209" s="1086" t="s">
        <v>130</v>
      </c>
      <c r="F209" s="1062"/>
      <c r="G209" s="1062" t="s">
        <v>131</v>
      </c>
      <c r="H209" s="524" t="s">
        <v>7196</v>
      </c>
      <c r="I209" s="524" t="s">
        <v>7320</v>
      </c>
      <c r="J209" s="1019"/>
      <c r="K209" s="1019"/>
      <c r="L209" s="1019"/>
      <c r="M209" s="1019"/>
      <c r="N209" s="1063" t="s">
        <v>130</v>
      </c>
      <c r="O209" s="1067" t="s">
        <v>7809</v>
      </c>
      <c r="P209" s="524" t="s">
        <v>135</v>
      </c>
      <c r="Q209" s="524" t="s">
        <v>135</v>
      </c>
      <c r="R209" s="524" t="s">
        <v>130</v>
      </c>
      <c r="S209" s="524" t="s">
        <v>7810</v>
      </c>
      <c r="T209" s="524" t="s">
        <v>126</v>
      </c>
      <c r="U209" s="1019"/>
      <c r="V209" s="1019"/>
      <c r="W209" s="1019"/>
      <c r="X209" s="1019"/>
      <c r="Y209" s="1019"/>
      <c r="Z209" s="1019"/>
      <c r="AA209" s="1019"/>
      <c r="AB209" s="1019"/>
      <c r="AC209" s="1019"/>
      <c r="AD209" s="1019"/>
      <c r="AE209" s="1019"/>
      <c r="AF209" s="1019"/>
      <c r="AG209" s="1019"/>
      <c r="AH209" s="1019"/>
      <c r="AI209" s="1019"/>
      <c r="AJ209" s="1019"/>
    </row>
    <row r="210">
      <c r="A210" s="1015">
        <v>44054.0</v>
      </c>
      <c r="B210" s="20" t="s">
        <v>7811</v>
      </c>
      <c r="C210" s="524"/>
      <c r="D210" s="524"/>
      <c r="E210" s="1086" t="s">
        <v>130</v>
      </c>
      <c r="F210" s="1062"/>
      <c r="G210" s="1062" t="s">
        <v>131</v>
      </c>
      <c r="H210" s="524" t="s">
        <v>7196</v>
      </c>
      <c r="I210" s="524" t="s">
        <v>7320</v>
      </c>
      <c r="J210" s="524"/>
      <c r="K210" s="524"/>
      <c r="L210" s="524"/>
      <c r="M210" s="524"/>
      <c r="N210" s="1096" t="s">
        <v>7812</v>
      </c>
      <c r="O210" s="1067" t="s">
        <v>7813</v>
      </c>
      <c r="P210" s="524"/>
      <c r="Q210" s="524" t="s">
        <v>135</v>
      </c>
      <c r="R210" s="524" t="s">
        <v>130</v>
      </c>
      <c r="S210" s="524" t="s">
        <v>7814</v>
      </c>
      <c r="T210" s="524" t="s">
        <v>126</v>
      </c>
      <c r="U210" s="1019"/>
      <c r="V210" s="1019"/>
      <c r="W210" s="1019"/>
      <c r="X210" s="1019"/>
      <c r="Y210" s="1019"/>
      <c r="Z210" s="1019"/>
      <c r="AA210" s="1019"/>
      <c r="AB210" s="1019"/>
      <c r="AC210" s="1019"/>
      <c r="AD210" s="1019"/>
      <c r="AE210" s="1019"/>
      <c r="AF210" s="1019"/>
      <c r="AG210" s="1019"/>
      <c r="AH210" s="1019"/>
      <c r="AI210" s="1019"/>
      <c r="AJ210" s="1019"/>
    </row>
    <row r="211">
      <c r="A211" s="1015">
        <v>44055.0</v>
      </c>
      <c r="B211" s="524" t="s">
        <v>7815</v>
      </c>
      <c r="C211" s="524"/>
      <c r="D211" s="524"/>
      <c r="E211" s="1086" t="s">
        <v>130</v>
      </c>
      <c r="F211" s="1062"/>
      <c r="G211" s="1062" t="s">
        <v>131</v>
      </c>
      <c r="H211" s="524" t="s">
        <v>7816</v>
      </c>
      <c r="I211" s="524" t="s">
        <v>7320</v>
      </c>
      <c r="J211" s="1019"/>
      <c r="K211" s="1019"/>
      <c r="L211" s="1019"/>
      <c r="M211" s="1019"/>
      <c r="N211" s="1063" t="s">
        <v>130</v>
      </c>
      <c r="O211" s="1067" t="s">
        <v>7817</v>
      </c>
      <c r="P211" s="524"/>
      <c r="Q211" s="524" t="s">
        <v>135</v>
      </c>
      <c r="R211" s="524" t="s">
        <v>130</v>
      </c>
      <c r="S211" s="524" t="s">
        <v>7818</v>
      </c>
      <c r="T211" s="524" t="s">
        <v>126</v>
      </c>
      <c r="U211" s="1019"/>
      <c r="V211" s="1019"/>
      <c r="W211" s="1019"/>
      <c r="X211" s="1019"/>
      <c r="Y211" s="1019"/>
      <c r="Z211" s="1019"/>
      <c r="AA211" s="1019"/>
      <c r="AB211" s="1019"/>
      <c r="AC211" s="1019"/>
      <c r="AD211" s="1019"/>
      <c r="AE211" s="1019"/>
      <c r="AF211" s="1019"/>
      <c r="AG211" s="1019"/>
      <c r="AH211" s="1019"/>
      <c r="AI211" s="1019"/>
      <c r="AJ211" s="1019"/>
    </row>
    <row r="212">
      <c r="A212" s="1015">
        <v>44055.0</v>
      </c>
      <c r="B212" s="524" t="s">
        <v>7819</v>
      </c>
      <c r="C212" s="524"/>
      <c r="D212" s="524"/>
      <c r="E212" s="1086" t="s">
        <v>130</v>
      </c>
      <c r="F212" s="1062"/>
      <c r="G212" s="1062" t="s">
        <v>131</v>
      </c>
      <c r="H212" s="524" t="s">
        <v>7820</v>
      </c>
      <c r="I212" s="1019"/>
      <c r="J212" s="1019"/>
      <c r="K212" s="1019"/>
      <c r="L212" s="1019"/>
      <c r="M212" s="1019"/>
      <c r="N212" s="1063" t="s">
        <v>130</v>
      </c>
      <c r="O212" s="1134"/>
      <c r="P212" s="524"/>
      <c r="Q212" s="524" t="s">
        <v>126</v>
      </c>
      <c r="R212" s="524" t="s">
        <v>135</v>
      </c>
      <c r="S212" s="524" t="s">
        <v>7821</v>
      </c>
      <c r="T212" s="1019"/>
      <c r="U212" s="1019"/>
      <c r="V212" s="1019"/>
      <c r="W212" s="1019"/>
      <c r="X212" s="1019"/>
      <c r="Y212" s="1019"/>
      <c r="Z212" s="1019"/>
      <c r="AA212" s="1019"/>
      <c r="AB212" s="1019"/>
      <c r="AC212" s="1019"/>
      <c r="AD212" s="1019"/>
      <c r="AE212" s="1019"/>
      <c r="AF212" s="1019"/>
      <c r="AG212" s="1019"/>
      <c r="AH212" s="1019"/>
      <c r="AI212" s="1019"/>
      <c r="AJ212" s="1019"/>
    </row>
    <row r="213">
      <c r="A213" s="1015">
        <v>44056.0</v>
      </c>
      <c r="B213" s="524" t="s">
        <v>7822</v>
      </c>
      <c r="C213" s="524"/>
      <c r="D213" s="524"/>
      <c r="E213" s="1086" t="s">
        <v>130</v>
      </c>
      <c r="F213" s="1062"/>
      <c r="G213" s="1062" t="s">
        <v>131</v>
      </c>
      <c r="H213" s="524" t="s">
        <v>7596</v>
      </c>
      <c r="I213" s="524" t="s">
        <v>7320</v>
      </c>
      <c r="J213" s="1019"/>
      <c r="K213" s="1019"/>
      <c r="L213" s="1019"/>
      <c r="M213" s="1019"/>
      <c r="N213" s="1063" t="s">
        <v>130</v>
      </c>
      <c r="O213" s="1134"/>
      <c r="P213" s="524"/>
      <c r="Q213" s="524" t="s">
        <v>126</v>
      </c>
      <c r="R213" s="524" t="s">
        <v>135</v>
      </c>
      <c r="S213" s="524" t="s">
        <v>7823</v>
      </c>
      <c r="T213" s="524" t="s">
        <v>126</v>
      </c>
      <c r="U213" s="1019"/>
      <c r="V213" s="1019"/>
      <c r="W213" s="1019"/>
      <c r="X213" s="1019"/>
      <c r="Y213" s="1019"/>
      <c r="Z213" s="1019"/>
      <c r="AA213" s="1019"/>
      <c r="AB213" s="1019"/>
      <c r="AC213" s="1019"/>
      <c r="AD213" s="1019"/>
      <c r="AE213" s="1019"/>
      <c r="AF213" s="1019"/>
      <c r="AG213" s="1019"/>
      <c r="AH213" s="1019"/>
      <c r="AI213" s="1019"/>
      <c r="AJ213" s="1019"/>
    </row>
    <row r="214">
      <c r="A214" s="1015">
        <v>44055.0</v>
      </c>
      <c r="B214" s="524" t="s">
        <v>7824</v>
      </c>
      <c r="C214" s="524"/>
      <c r="D214" s="524"/>
      <c r="E214" s="1086" t="s">
        <v>130</v>
      </c>
      <c r="F214" s="1062"/>
      <c r="G214" s="1062" t="s">
        <v>131</v>
      </c>
      <c r="H214" s="524" t="s">
        <v>7499</v>
      </c>
      <c r="I214" s="524" t="s">
        <v>7320</v>
      </c>
      <c r="J214" s="1019"/>
      <c r="K214" s="1019"/>
      <c r="L214" s="1019"/>
      <c r="M214" s="1019"/>
      <c r="N214" s="1063" t="s">
        <v>130</v>
      </c>
      <c r="O214" s="1134"/>
      <c r="P214" s="524"/>
      <c r="Q214" s="524" t="s">
        <v>135</v>
      </c>
      <c r="R214" s="524" t="s">
        <v>130</v>
      </c>
      <c r="S214" s="524" t="s">
        <v>7825</v>
      </c>
      <c r="T214" s="524" t="s">
        <v>126</v>
      </c>
      <c r="U214" s="1019"/>
      <c r="V214" s="1019"/>
      <c r="W214" s="1019"/>
      <c r="X214" s="1019"/>
      <c r="Y214" s="1019"/>
      <c r="Z214" s="1019"/>
      <c r="AA214" s="1019"/>
      <c r="AB214" s="1019"/>
      <c r="AC214" s="1019"/>
      <c r="AD214" s="1019"/>
      <c r="AE214" s="1019"/>
      <c r="AF214" s="1019"/>
      <c r="AG214" s="1019"/>
      <c r="AH214" s="1019"/>
      <c r="AI214" s="1019"/>
      <c r="AJ214" s="1019"/>
    </row>
    <row r="215">
      <c r="A215" s="1187">
        <v>43987.0</v>
      </c>
      <c r="B215" s="1161" t="s">
        <v>7215</v>
      </c>
      <c r="C215" s="524"/>
      <c r="D215" s="524"/>
      <c r="E215" s="1188">
        <v>30.0</v>
      </c>
      <c r="F215" s="1062"/>
      <c r="G215" s="1062" t="s">
        <v>131</v>
      </c>
      <c r="H215" s="524" t="s">
        <v>142</v>
      </c>
      <c r="I215" s="1161" t="s">
        <v>7320</v>
      </c>
      <c r="J215" s="157"/>
      <c r="K215" s="157"/>
      <c r="L215" s="157"/>
      <c r="M215" s="157"/>
      <c r="N215" s="1063" t="s">
        <v>130</v>
      </c>
      <c r="O215" s="1081" t="s">
        <v>7826</v>
      </c>
      <c r="P215" s="1161" t="s">
        <v>81</v>
      </c>
      <c r="Q215" s="1161" t="s">
        <v>135</v>
      </c>
      <c r="R215" s="524" t="s">
        <v>130</v>
      </c>
      <c r="S215" s="1161" t="s">
        <v>7827</v>
      </c>
      <c r="T215" s="1019"/>
      <c r="U215" s="1019"/>
      <c r="V215" s="1019"/>
      <c r="W215" s="1019"/>
      <c r="X215" s="1019"/>
      <c r="Y215" s="1019"/>
      <c r="Z215" s="1019"/>
      <c r="AA215" s="1019"/>
      <c r="AB215" s="1019"/>
      <c r="AC215" s="1019"/>
      <c r="AD215" s="1019"/>
      <c r="AE215" s="1019"/>
      <c r="AF215" s="1019"/>
      <c r="AG215" s="1019"/>
      <c r="AH215" s="1019"/>
      <c r="AI215" s="1019"/>
      <c r="AJ215" s="1019"/>
    </row>
    <row r="216">
      <c r="A216" s="1015">
        <v>44056.0</v>
      </c>
      <c r="B216" s="524" t="s">
        <v>7828</v>
      </c>
      <c r="C216" s="524"/>
      <c r="D216" s="524"/>
      <c r="E216" s="1086" t="s">
        <v>130</v>
      </c>
      <c r="F216" s="1062"/>
      <c r="G216" s="1062" t="s">
        <v>131</v>
      </c>
      <c r="H216" s="524" t="s">
        <v>7820</v>
      </c>
      <c r="I216" s="524" t="s">
        <v>7320</v>
      </c>
      <c r="J216" s="1019"/>
      <c r="K216" s="1019"/>
      <c r="L216" s="1019"/>
      <c r="M216" s="1019"/>
      <c r="N216" s="1063" t="s">
        <v>130</v>
      </c>
      <c r="O216" s="1067" t="s">
        <v>7829</v>
      </c>
      <c r="P216" s="524" t="s">
        <v>135</v>
      </c>
      <c r="Q216" s="524" t="s">
        <v>135</v>
      </c>
      <c r="R216" s="524" t="s">
        <v>130</v>
      </c>
      <c r="S216" s="524" t="s">
        <v>7830</v>
      </c>
      <c r="T216" s="524" t="s">
        <v>126</v>
      </c>
      <c r="U216" s="1019"/>
      <c r="V216" s="1019"/>
      <c r="W216" s="1019"/>
      <c r="X216" s="1019"/>
      <c r="Y216" s="1019"/>
      <c r="Z216" s="1019"/>
      <c r="AA216" s="1019"/>
      <c r="AB216" s="1019"/>
      <c r="AC216" s="1019"/>
      <c r="AD216" s="1019"/>
      <c r="AE216" s="1019"/>
      <c r="AF216" s="1019"/>
      <c r="AG216" s="1019"/>
      <c r="AH216" s="1019"/>
      <c r="AI216" s="1019"/>
      <c r="AJ216" s="1019"/>
    </row>
    <row r="217">
      <c r="A217" s="1015">
        <v>44055.0</v>
      </c>
      <c r="B217" s="524" t="s">
        <v>7831</v>
      </c>
      <c r="C217" s="524"/>
      <c r="D217" s="524"/>
      <c r="E217" s="1086" t="s">
        <v>130</v>
      </c>
      <c r="F217" s="1062"/>
      <c r="G217" s="1062" t="s">
        <v>131</v>
      </c>
      <c r="H217" s="524" t="s">
        <v>7832</v>
      </c>
      <c r="I217" s="524" t="s">
        <v>7320</v>
      </c>
      <c r="J217" s="1019"/>
      <c r="K217" s="1019"/>
      <c r="L217" s="1019"/>
      <c r="M217" s="1019"/>
      <c r="N217" s="1063" t="s">
        <v>130</v>
      </c>
      <c r="O217" s="1134"/>
      <c r="P217" s="1019"/>
      <c r="Q217" s="524" t="s">
        <v>135</v>
      </c>
      <c r="R217" s="524" t="s">
        <v>130</v>
      </c>
      <c r="S217" s="524" t="s">
        <v>135</v>
      </c>
      <c r="T217" s="1019"/>
      <c r="U217" s="1019"/>
      <c r="V217" s="1019"/>
      <c r="W217" s="1019"/>
      <c r="X217" s="1019"/>
      <c r="Y217" s="1019"/>
      <c r="Z217" s="1019"/>
      <c r="AA217" s="1019"/>
      <c r="AB217" s="1019"/>
      <c r="AC217" s="1019"/>
      <c r="AD217" s="1019"/>
      <c r="AE217" s="1019"/>
      <c r="AF217" s="1019"/>
      <c r="AG217" s="1019"/>
      <c r="AH217" s="1019"/>
      <c r="AI217" s="1019"/>
      <c r="AJ217" s="1019"/>
    </row>
    <row r="218">
      <c r="A218" s="1015">
        <v>44063.0</v>
      </c>
      <c r="B218" s="524" t="s">
        <v>7833</v>
      </c>
      <c r="C218" s="524"/>
      <c r="D218" s="524"/>
      <c r="E218" s="1086" t="s">
        <v>130</v>
      </c>
      <c r="F218" s="1062"/>
      <c r="G218" s="1062" t="s">
        <v>131</v>
      </c>
      <c r="H218" s="524" t="s">
        <v>7834</v>
      </c>
      <c r="I218" s="524" t="s">
        <v>7320</v>
      </c>
      <c r="J218" s="1019"/>
      <c r="K218" s="1019"/>
      <c r="L218" s="1019"/>
      <c r="M218" s="1019"/>
      <c r="N218" s="1063" t="s">
        <v>130</v>
      </c>
      <c r="O218" s="1067" t="s">
        <v>7835</v>
      </c>
      <c r="P218" s="524"/>
      <c r="Q218" s="524" t="s">
        <v>126</v>
      </c>
      <c r="R218" s="524" t="s">
        <v>135</v>
      </c>
      <c r="S218" s="524" t="s">
        <v>7836</v>
      </c>
      <c r="T218" s="524" t="s">
        <v>126</v>
      </c>
      <c r="U218" s="1019"/>
      <c r="V218" s="1019"/>
      <c r="W218" s="1019"/>
      <c r="X218" s="1019"/>
      <c r="Y218" s="1019"/>
      <c r="Z218" s="1019"/>
      <c r="AA218" s="1019"/>
      <c r="AB218" s="1019"/>
      <c r="AC218" s="1019"/>
      <c r="AD218" s="1019"/>
      <c r="AE218" s="1019"/>
      <c r="AF218" s="1019"/>
      <c r="AG218" s="1019"/>
      <c r="AH218" s="1019"/>
      <c r="AI218" s="1019"/>
      <c r="AJ218" s="1019"/>
    </row>
    <row r="219">
      <c r="A219" s="1015">
        <v>44035.0</v>
      </c>
      <c r="B219" s="524" t="s">
        <v>7837</v>
      </c>
      <c r="C219" s="524"/>
      <c r="D219" s="524"/>
      <c r="E219" s="1086" t="s">
        <v>130</v>
      </c>
      <c r="F219" s="1062"/>
      <c r="G219" s="1062" t="s">
        <v>131</v>
      </c>
      <c r="H219" s="524" t="s">
        <v>142</v>
      </c>
      <c r="I219" s="524" t="s">
        <v>7370</v>
      </c>
      <c r="J219" s="1019"/>
      <c r="K219" s="1019"/>
      <c r="L219" s="1019"/>
      <c r="M219" s="1019"/>
      <c r="N219" s="1063" t="s">
        <v>130</v>
      </c>
      <c r="O219" s="1134"/>
      <c r="P219" s="524"/>
      <c r="Q219" s="524" t="s">
        <v>135</v>
      </c>
      <c r="R219" s="524" t="s">
        <v>130</v>
      </c>
      <c r="S219" s="524" t="s">
        <v>7838</v>
      </c>
      <c r="T219" s="524" t="s">
        <v>126</v>
      </c>
      <c r="U219" s="1019"/>
      <c r="V219" s="1019"/>
      <c r="W219" s="1019"/>
      <c r="X219" s="1019"/>
      <c r="Y219" s="1019"/>
      <c r="Z219" s="1019"/>
      <c r="AA219" s="1019"/>
      <c r="AB219" s="1019"/>
      <c r="AC219" s="1019"/>
      <c r="AD219" s="1019"/>
      <c r="AE219" s="1019"/>
      <c r="AF219" s="1019"/>
      <c r="AG219" s="1019"/>
      <c r="AH219" s="1019"/>
      <c r="AI219" s="1019"/>
      <c r="AJ219" s="1019"/>
    </row>
    <row r="220">
      <c r="A220" s="1015">
        <v>44035.0</v>
      </c>
      <c r="B220" s="524" t="s">
        <v>7839</v>
      </c>
      <c r="C220" s="524"/>
      <c r="D220" s="524"/>
      <c r="E220" s="1086" t="s">
        <v>130</v>
      </c>
      <c r="F220" s="1062"/>
      <c r="G220" s="1062" t="s">
        <v>131</v>
      </c>
      <c r="H220" s="524" t="s">
        <v>142</v>
      </c>
      <c r="I220" s="524" t="s">
        <v>7370</v>
      </c>
      <c r="J220" s="1019"/>
      <c r="K220" s="1019"/>
      <c r="L220" s="1019"/>
      <c r="M220" s="1019"/>
      <c r="N220" s="1063" t="s">
        <v>130</v>
      </c>
      <c r="O220" s="1134"/>
      <c r="P220" s="524"/>
      <c r="Q220" s="524" t="s">
        <v>135</v>
      </c>
      <c r="R220" s="524" t="s">
        <v>130</v>
      </c>
      <c r="S220" s="524" t="s">
        <v>7840</v>
      </c>
      <c r="T220" s="524" t="s">
        <v>126</v>
      </c>
      <c r="U220" s="1019"/>
      <c r="V220" s="1019"/>
      <c r="W220" s="1019"/>
      <c r="X220" s="1019"/>
      <c r="Y220" s="1019"/>
      <c r="Z220" s="1019"/>
      <c r="AA220" s="1019"/>
      <c r="AB220" s="1019"/>
      <c r="AC220" s="1019"/>
      <c r="AD220" s="1019"/>
      <c r="AE220" s="1019"/>
      <c r="AF220" s="1019"/>
      <c r="AG220" s="1019"/>
      <c r="AH220" s="1019"/>
      <c r="AI220" s="1019"/>
      <c r="AJ220" s="1019"/>
    </row>
    <row r="221">
      <c r="A221" s="247">
        <v>44050.0</v>
      </c>
      <c r="B221" s="524" t="s">
        <v>7841</v>
      </c>
      <c r="C221" s="524"/>
      <c r="D221" s="524"/>
      <c r="E221" s="1086" t="s">
        <v>130</v>
      </c>
      <c r="F221" s="1062"/>
      <c r="G221" s="1062" t="s">
        <v>131</v>
      </c>
      <c r="H221" s="524" t="s">
        <v>142</v>
      </c>
      <c r="I221" s="524" t="s">
        <v>7370</v>
      </c>
      <c r="J221" s="1019"/>
      <c r="K221" s="1019"/>
      <c r="L221" s="1019"/>
      <c r="M221" s="1019"/>
      <c r="N221" s="1063" t="s">
        <v>130</v>
      </c>
      <c r="O221" s="1134"/>
      <c r="P221" s="1019"/>
      <c r="Q221" s="524" t="s">
        <v>135</v>
      </c>
      <c r="R221" s="524" t="s">
        <v>130</v>
      </c>
      <c r="S221" s="1019"/>
      <c r="T221" s="524" t="s">
        <v>126</v>
      </c>
      <c r="U221" s="1019"/>
      <c r="V221" s="1019"/>
      <c r="W221" s="1019"/>
      <c r="X221" s="1019"/>
      <c r="Y221" s="1019"/>
      <c r="Z221" s="1019"/>
      <c r="AA221" s="1019"/>
      <c r="AB221" s="1019"/>
      <c r="AC221" s="1019"/>
      <c r="AD221" s="1019"/>
      <c r="AE221" s="1019"/>
      <c r="AF221" s="1019"/>
      <c r="AG221" s="1019"/>
      <c r="AH221" s="1019"/>
      <c r="AI221" s="1019"/>
      <c r="AJ221" s="1019"/>
    </row>
    <row r="222">
      <c r="A222" s="1015">
        <v>44062.0</v>
      </c>
      <c r="B222" s="524" t="s">
        <v>7842</v>
      </c>
      <c r="C222" s="524"/>
      <c r="D222" s="524"/>
      <c r="E222" s="1086" t="s">
        <v>130</v>
      </c>
      <c r="F222" s="1062"/>
      <c r="G222" s="1062" t="s">
        <v>131</v>
      </c>
      <c r="H222" s="524" t="s">
        <v>7480</v>
      </c>
      <c r="I222" s="524" t="s">
        <v>7320</v>
      </c>
      <c r="J222" s="1065"/>
      <c r="K222" s="1065"/>
      <c r="L222" s="1065"/>
      <c r="M222" s="1065"/>
      <c r="N222" s="1083">
        <f>40*2000*20</f>
        <v>1600000</v>
      </c>
      <c r="O222" s="1067" t="s">
        <v>7843</v>
      </c>
      <c r="P222" s="524"/>
      <c r="Q222" s="524" t="s">
        <v>135</v>
      </c>
      <c r="R222" s="524" t="s">
        <v>130</v>
      </c>
      <c r="S222" s="524" t="s">
        <v>7844</v>
      </c>
      <c r="T222" s="524" t="s">
        <v>126</v>
      </c>
      <c r="U222" s="1019"/>
      <c r="V222" s="1019"/>
      <c r="W222" s="1019"/>
      <c r="X222" s="1019"/>
      <c r="Y222" s="1019"/>
      <c r="Z222" s="1019"/>
      <c r="AA222" s="1019"/>
      <c r="AB222" s="1019"/>
      <c r="AC222" s="1019"/>
      <c r="AD222" s="1019"/>
      <c r="AE222" s="1019"/>
      <c r="AF222" s="1019"/>
      <c r="AG222" s="1019"/>
      <c r="AH222" s="1019"/>
      <c r="AI222" s="1019"/>
      <c r="AJ222" s="1019"/>
    </row>
    <row r="223">
      <c r="A223" s="247">
        <v>44067.0</v>
      </c>
      <c r="B223" s="524" t="s">
        <v>7845</v>
      </c>
      <c r="C223" s="524"/>
      <c r="D223" s="524"/>
      <c r="E223" s="1086" t="s">
        <v>130</v>
      </c>
      <c r="F223" s="1062"/>
      <c r="G223" s="1062" t="s">
        <v>131</v>
      </c>
      <c r="H223" s="524" t="s">
        <v>142</v>
      </c>
      <c r="I223" s="1019"/>
      <c r="J223" s="1019"/>
      <c r="K223" s="1019"/>
      <c r="L223" s="1019"/>
      <c r="M223" s="1019"/>
      <c r="N223" s="1063" t="s">
        <v>130</v>
      </c>
      <c r="O223" s="1134"/>
      <c r="P223" s="524"/>
      <c r="Q223" s="524" t="s">
        <v>135</v>
      </c>
      <c r="R223" s="524" t="s">
        <v>130</v>
      </c>
      <c r="S223" s="524" t="s">
        <v>7391</v>
      </c>
      <c r="T223" s="524" t="s">
        <v>126</v>
      </c>
      <c r="U223" s="1019"/>
      <c r="V223" s="1019"/>
      <c r="W223" s="1019"/>
      <c r="X223" s="1019"/>
      <c r="Y223" s="1019"/>
      <c r="Z223" s="1019"/>
      <c r="AA223" s="1019"/>
      <c r="AB223" s="1019"/>
      <c r="AC223" s="1019"/>
      <c r="AD223" s="1019"/>
      <c r="AE223" s="1019"/>
      <c r="AF223" s="1019"/>
      <c r="AG223" s="1019"/>
      <c r="AH223" s="1019"/>
      <c r="AI223" s="1019"/>
      <c r="AJ223" s="1019"/>
    </row>
    <row r="224">
      <c r="A224" s="247">
        <v>44050.0</v>
      </c>
      <c r="B224" s="524" t="s">
        <v>7846</v>
      </c>
      <c r="C224" s="524"/>
      <c r="D224" s="524"/>
      <c r="E224" s="1086" t="s">
        <v>130</v>
      </c>
      <c r="F224" s="1062"/>
      <c r="G224" s="1062" t="s">
        <v>131</v>
      </c>
      <c r="H224" s="524" t="s">
        <v>142</v>
      </c>
      <c r="I224" s="1019"/>
      <c r="J224" s="1019"/>
      <c r="K224" s="1019"/>
      <c r="L224" s="1019"/>
      <c r="M224" s="1019"/>
      <c r="N224" s="1063" t="s">
        <v>130</v>
      </c>
      <c r="O224" s="1134"/>
      <c r="P224" s="524"/>
      <c r="Q224" s="524" t="s">
        <v>126</v>
      </c>
      <c r="R224" s="524" t="s">
        <v>135</v>
      </c>
      <c r="S224" s="524" t="s">
        <v>7423</v>
      </c>
      <c r="T224" s="524" t="s">
        <v>126</v>
      </c>
      <c r="U224" s="1019"/>
      <c r="V224" s="1019"/>
      <c r="W224" s="1019"/>
      <c r="X224" s="1019"/>
      <c r="Y224" s="1019"/>
      <c r="Z224" s="1019"/>
      <c r="AA224" s="1019"/>
      <c r="AB224" s="1019"/>
      <c r="AC224" s="1019"/>
      <c r="AD224" s="1019"/>
      <c r="AE224" s="1019"/>
      <c r="AF224" s="1019"/>
      <c r="AG224" s="1019"/>
      <c r="AH224" s="1019"/>
      <c r="AI224" s="1019"/>
      <c r="AJ224" s="1019"/>
    </row>
    <row r="225">
      <c r="A225" s="1190">
        <v>44060.0</v>
      </c>
      <c r="B225" s="962" t="s">
        <v>7847</v>
      </c>
      <c r="C225" s="962"/>
      <c r="D225" s="962"/>
      <c r="E225" s="1191">
        <v>24.0</v>
      </c>
      <c r="F225" s="1062"/>
      <c r="G225" s="1062" t="s">
        <v>131</v>
      </c>
      <c r="H225" s="962" t="s">
        <v>7848</v>
      </c>
      <c r="I225" s="962" t="s">
        <v>7412</v>
      </c>
      <c r="J225" s="967"/>
      <c r="K225" s="967"/>
      <c r="L225" s="967"/>
      <c r="M225" s="967"/>
      <c r="N225" s="1063" t="s">
        <v>130</v>
      </c>
      <c r="O225" s="1228" t="s">
        <v>7849</v>
      </c>
      <c r="P225" s="967"/>
      <c r="Q225" s="962" t="s">
        <v>135</v>
      </c>
      <c r="R225" s="524" t="s">
        <v>130</v>
      </c>
      <c r="S225" s="962" t="s">
        <v>7850</v>
      </c>
      <c r="T225" s="962" t="s">
        <v>126</v>
      </c>
      <c r="U225" s="967"/>
      <c r="V225" s="967"/>
      <c r="W225" s="967"/>
      <c r="X225" s="967"/>
      <c r="Y225" s="967"/>
      <c r="Z225" s="967"/>
      <c r="AA225" s="967"/>
      <c r="AB225" s="967"/>
      <c r="AC225" s="967"/>
      <c r="AD225" s="967"/>
      <c r="AE225" s="967"/>
      <c r="AF225" s="967"/>
      <c r="AG225" s="1019"/>
      <c r="AH225" s="1019"/>
      <c r="AI225" s="1019"/>
      <c r="AJ225" s="1019"/>
    </row>
    <row r="226">
      <c r="A226" s="1015">
        <v>44054.0</v>
      </c>
      <c r="B226" s="524" t="s">
        <v>7851</v>
      </c>
      <c r="C226" s="524"/>
      <c r="D226" s="524"/>
      <c r="E226" s="1086" t="s">
        <v>130</v>
      </c>
      <c r="F226" s="1062"/>
      <c r="G226" s="1062" t="s">
        <v>131</v>
      </c>
      <c r="H226" s="524" t="s">
        <v>142</v>
      </c>
      <c r="I226" s="524" t="s">
        <v>7320</v>
      </c>
      <c r="J226" s="1019"/>
      <c r="K226" s="1019"/>
      <c r="L226" s="1019"/>
      <c r="M226" s="1019"/>
      <c r="N226" s="1063" t="s">
        <v>130</v>
      </c>
      <c r="O226" s="1229"/>
      <c r="P226" s="524" t="s">
        <v>135</v>
      </c>
      <c r="Q226" s="524" t="s">
        <v>135</v>
      </c>
      <c r="R226" s="524" t="s">
        <v>130</v>
      </c>
      <c r="S226" s="1037" t="s">
        <v>7852</v>
      </c>
      <c r="T226" s="524" t="s">
        <v>126</v>
      </c>
      <c r="U226" s="1019"/>
      <c r="V226" s="1230"/>
      <c r="W226" s="1230"/>
      <c r="X226" s="1230"/>
      <c r="Y226" s="1230"/>
      <c r="Z226" s="1019"/>
      <c r="AA226" s="1019"/>
      <c r="AB226" s="1019"/>
      <c r="AC226" s="1019"/>
      <c r="AD226" s="1019"/>
      <c r="AE226" s="1019"/>
      <c r="AF226" s="1019"/>
      <c r="AG226" s="1019"/>
      <c r="AH226" s="1019"/>
      <c r="AI226" s="1019"/>
      <c r="AJ226" s="1019"/>
    </row>
    <row r="227">
      <c r="A227" s="1231">
        <v>44061.0</v>
      </c>
      <c r="B227" s="1006" t="s">
        <v>7853</v>
      </c>
      <c r="C227" s="1006"/>
      <c r="D227" s="1006"/>
      <c r="E227" s="1086" t="s">
        <v>130</v>
      </c>
      <c r="F227" s="1062"/>
      <c r="G227" s="1062" t="s">
        <v>131</v>
      </c>
      <c r="H227" s="1006" t="s">
        <v>7196</v>
      </c>
      <c r="I227" s="962" t="s">
        <v>7320</v>
      </c>
      <c r="J227" s="1062"/>
      <c r="K227" s="1062"/>
      <c r="L227" s="1062"/>
      <c r="M227" s="1062"/>
      <c r="N227" s="1063" t="s">
        <v>308</v>
      </c>
      <c r="O227" s="1134"/>
      <c r="P227" s="1065" t="s">
        <v>126</v>
      </c>
      <c r="Q227" s="962" t="s">
        <v>360</v>
      </c>
      <c r="R227" s="524" t="s">
        <v>130</v>
      </c>
      <c r="S227" s="962" t="s">
        <v>51</v>
      </c>
      <c r="T227" s="967"/>
      <c r="U227" s="967"/>
      <c r="V227" s="967"/>
      <c r="W227" s="967"/>
      <c r="X227" s="967"/>
      <c r="Y227" s="967"/>
      <c r="Z227" s="967"/>
      <c r="AA227" s="967"/>
      <c r="AB227" s="967"/>
      <c r="AC227" s="967"/>
      <c r="AD227" s="967"/>
      <c r="AE227" s="967"/>
      <c r="AF227" s="967"/>
      <c r="AG227" s="967"/>
      <c r="AH227" s="967"/>
      <c r="AI227" s="967"/>
      <c r="AJ227" s="967"/>
    </row>
    <row r="228">
      <c r="A228" s="1231">
        <v>44061.0</v>
      </c>
      <c r="B228" s="1006" t="s">
        <v>7854</v>
      </c>
      <c r="C228" s="1006"/>
      <c r="D228" s="1006"/>
      <c r="E228" s="1086" t="s">
        <v>130</v>
      </c>
      <c r="F228" s="1062"/>
      <c r="G228" s="1062" t="s">
        <v>131</v>
      </c>
      <c r="H228" s="1006" t="s">
        <v>7446</v>
      </c>
      <c r="I228" s="962" t="s">
        <v>7320</v>
      </c>
      <c r="J228" s="524"/>
      <c r="K228" s="524"/>
      <c r="L228" s="524"/>
      <c r="M228" s="524"/>
      <c r="N228" s="1096" t="s">
        <v>646</v>
      </c>
      <c r="O228" s="1134"/>
      <c r="P228" s="1065" t="s">
        <v>126</v>
      </c>
      <c r="Q228" s="962" t="s">
        <v>360</v>
      </c>
      <c r="R228" s="524" t="s">
        <v>130</v>
      </c>
      <c r="S228" s="962" t="s">
        <v>51</v>
      </c>
      <c r="T228" s="967"/>
      <c r="U228" s="967"/>
      <c r="V228" s="967"/>
      <c r="W228" s="967"/>
      <c r="X228" s="967"/>
      <c r="Y228" s="967"/>
      <c r="Z228" s="967"/>
      <c r="AA228" s="967"/>
      <c r="AB228" s="967"/>
      <c r="AC228" s="967"/>
      <c r="AD228" s="967"/>
      <c r="AE228" s="967"/>
      <c r="AF228" s="967"/>
      <c r="AG228" s="967"/>
      <c r="AH228" s="967"/>
      <c r="AI228" s="967"/>
      <c r="AJ228" s="967"/>
    </row>
    <row r="229">
      <c r="A229" s="1015">
        <v>44054.0</v>
      </c>
      <c r="B229" s="524" t="s">
        <v>7855</v>
      </c>
      <c r="C229" s="524"/>
      <c r="D229" s="524"/>
      <c r="E229" s="1086" t="s">
        <v>130</v>
      </c>
      <c r="F229" s="1062"/>
      <c r="G229" s="1062" t="s">
        <v>131</v>
      </c>
      <c r="H229" s="524" t="s">
        <v>142</v>
      </c>
      <c r="I229" s="524" t="s">
        <v>7370</v>
      </c>
      <c r="J229" s="1019"/>
      <c r="K229" s="1019"/>
      <c r="L229" s="1019"/>
      <c r="M229" s="1019"/>
      <c r="N229" s="1063" t="s">
        <v>130</v>
      </c>
      <c r="O229" s="1067" t="s">
        <v>7856</v>
      </c>
      <c r="P229" s="524"/>
      <c r="Q229" s="524" t="s">
        <v>135</v>
      </c>
      <c r="R229" s="524" t="s">
        <v>130</v>
      </c>
      <c r="S229" s="524" t="s">
        <v>7857</v>
      </c>
      <c r="T229" s="524" t="s">
        <v>126</v>
      </c>
      <c r="U229" s="1019"/>
      <c r="V229" s="1019"/>
      <c r="W229" s="1019"/>
      <c r="X229" s="1019"/>
      <c r="Y229" s="1019"/>
      <c r="Z229" s="1019"/>
      <c r="AA229" s="1019"/>
      <c r="AB229" s="1019"/>
      <c r="AC229" s="1019"/>
      <c r="AD229" s="1019"/>
      <c r="AE229" s="1019"/>
      <c r="AF229" s="1019"/>
      <c r="AG229" s="1019"/>
      <c r="AH229" s="1019"/>
      <c r="AI229" s="1019"/>
      <c r="AJ229" s="1019"/>
    </row>
    <row r="230">
      <c r="A230" s="1232">
        <v>44106.0</v>
      </c>
      <c r="B230" s="1233" t="s">
        <v>7858</v>
      </c>
      <c r="C230" s="1233"/>
      <c r="D230" s="1233"/>
      <c r="E230" s="1234">
        <v>33.0</v>
      </c>
      <c r="F230" s="1062"/>
      <c r="G230" s="1062" t="s">
        <v>131</v>
      </c>
      <c r="H230" s="1233" t="s">
        <v>7480</v>
      </c>
      <c r="I230" s="1233" t="s">
        <v>7320</v>
      </c>
      <c r="J230" s="1235"/>
      <c r="K230" s="1235"/>
      <c r="L230" s="1235"/>
      <c r="M230" s="1235"/>
      <c r="N230" s="1063" t="s">
        <v>130</v>
      </c>
      <c r="O230" s="1236" t="s">
        <v>7859</v>
      </c>
      <c r="P230" s="1136"/>
      <c r="Q230" s="1136" t="s">
        <v>126</v>
      </c>
      <c r="R230" s="1136" t="s">
        <v>135</v>
      </c>
      <c r="S230" s="1237" t="s">
        <v>7860</v>
      </c>
      <c r="T230" s="1136" t="s">
        <v>126</v>
      </c>
      <c r="U230" s="1137"/>
      <c r="V230" s="1137"/>
      <c r="W230" s="1137"/>
      <c r="X230" s="1137"/>
      <c r="Y230" s="1137"/>
      <c r="Z230" s="1137"/>
      <c r="AA230" s="1137"/>
      <c r="AB230" s="1137"/>
      <c r="AC230" s="1137"/>
      <c r="AD230" s="1137"/>
      <c r="AE230" s="1137"/>
      <c r="AF230" s="1137"/>
      <c r="AG230" s="1137"/>
      <c r="AH230" s="1137"/>
      <c r="AI230" s="1137"/>
      <c r="AJ230" s="1137"/>
    </row>
    <row r="231">
      <c r="A231" s="1118">
        <v>44403.0</v>
      </c>
      <c r="B231" s="1120" t="s">
        <v>822</v>
      </c>
      <c r="C231" s="1120"/>
      <c r="D231" s="1120"/>
      <c r="E231" s="1086" t="s">
        <v>130</v>
      </c>
      <c r="F231" s="1062"/>
      <c r="G231" s="1062" t="s">
        <v>131</v>
      </c>
      <c r="H231" s="1120" t="s">
        <v>7446</v>
      </c>
      <c r="I231" s="1120" t="s">
        <v>7320</v>
      </c>
      <c r="J231" s="1120" t="s">
        <v>282</v>
      </c>
      <c r="K231" s="1120"/>
      <c r="L231" s="1120"/>
      <c r="M231" s="1120"/>
      <c r="N231" s="1238" t="s">
        <v>130</v>
      </c>
      <c r="O231" s="1143" t="s">
        <v>7861</v>
      </c>
      <c r="P231" s="1121"/>
      <c r="Q231" s="1088" t="s">
        <v>135</v>
      </c>
      <c r="R231" s="524" t="s">
        <v>130</v>
      </c>
      <c r="S231" s="1120" t="s">
        <v>7862</v>
      </c>
      <c r="T231" s="1121"/>
      <c r="U231" s="1121"/>
      <c r="V231" s="1121"/>
      <c r="W231" s="1121"/>
      <c r="X231" s="1121"/>
      <c r="Y231" s="1019"/>
      <c r="Z231" s="1019"/>
      <c r="AA231" s="1019"/>
      <c r="AB231" s="1019"/>
      <c r="AC231" s="1019"/>
      <c r="AD231" s="1019"/>
      <c r="AE231" s="1019"/>
      <c r="AF231" s="1019"/>
      <c r="AG231" s="1019"/>
      <c r="AH231" s="1019"/>
      <c r="AI231" s="1019"/>
      <c r="AJ231" s="1019"/>
    </row>
    <row r="232">
      <c r="A232" s="1015">
        <v>44068.0</v>
      </c>
      <c r="B232" s="524" t="s">
        <v>7863</v>
      </c>
      <c r="C232" s="524"/>
      <c r="D232" s="524"/>
      <c r="E232" s="1097">
        <v>28.0</v>
      </c>
      <c r="F232" s="1062"/>
      <c r="G232" s="1062" t="s">
        <v>131</v>
      </c>
      <c r="H232" s="524" t="s">
        <v>7864</v>
      </c>
      <c r="I232" s="524" t="s">
        <v>7370</v>
      </c>
      <c r="J232" s="524"/>
      <c r="K232" s="524"/>
      <c r="L232" s="524"/>
      <c r="M232" s="524"/>
      <c r="N232" s="1096" t="s">
        <v>559</v>
      </c>
      <c r="O232" s="1067" t="s">
        <v>7865</v>
      </c>
      <c r="P232" s="524"/>
      <c r="Q232" s="524" t="s">
        <v>135</v>
      </c>
      <c r="R232" s="524" t="s">
        <v>130</v>
      </c>
      <c r="S232" s="524"/>
      <c r="T232" s="524" t="s">
        <v>126</v>
      </c>
      <c r="U232" s="1019"/>
      <c r="V232" s="1019"/>
      <c r="W232" s="1019"/>
      <c r="X232" s="1019"/>
      <c r="Y232" s="1019"/>
      <c r="Z232" s="1019"/>
      <c r="AA232" s="1019"/>
      <c r="AB232" s="1019"/>
      <c r="AC232" s="1019"/>
      <c r="AD232" s="1019"/>
      <c r="AE232" s="1019"/>
      <c r="AF232" s="1019"/>
      <c r="AG232" s="1019"/>
      <c r="AH232" s="1019"/>
      <c r="AI232" s="1019"/>
      <c r="AJ232" s="1019"/>
    </row>
    <row r="233">
      <c r="A233" s="1015">
        <v>44069.0</v>
      </c>
      <c r="B233" s="524" t="s">
        <v>7866</v>
      </c>
      <c r="C233" s="524"/>
      <c r="D233" s="524"/>
      <c r="E233" s="1097">
        <v>34.0</v>
      </c>
      <c r="F233" s="1062"/>
      <c r="G233" s="1062" t="s">
        <v>131</v>
      </c>
      <c r="H233" s="524" t="s">
        <v>7464</v>
      </c>
      <c r="I233" s="524" t="s">
        <v>7412</v>
      </c>
      <c r="J233" s="1019"/>
      <c r="K233" s="1019"/>
      <c r="L233" s="1019"/>
      <c r="M233" s="1019"/>
      <c r="N233" s="1063" t="s">
        <v>130</v>
      </c>
      <c r="O233" s="1067" t="s">
        <v>7867</v>
      </c>
      <c r="P233" s="524" t="s">
        <v>135</v>
      </c>
      <c r="Q233" s="524" t="s">
        <v>135</v>
      </c>
      <c r="R233" s="524" t="s">
        <v>130</v>
      </c>
      <c r="S233" s="524" t="s">
        <v>7868</v>
      </c>
      <c r="T233" s="524" t="s">
        <v>126</v>
      </c>
      <c r="U233" s="1019"/>
      <c r="V233" s="1019"/>
      <c r="W233" s="1019"/>
      <c r="X233" s="1019"/>
      <c r="Y233" s="1019"/>
      <c r="Z233" s="1019"/>
      <c r="AA233" s="1019"/>
      <c r="AB233" s="1019"/>
      <c r="AC233" s="1019"/>
      <c r="AD233" s="1019"/>
      <c r="AE233" s="1019"/>
      <c r="AF233" s="1019"/>
      <c r="AG233" s="1019"/>
      <c r="AH233" s="1019"/>
      <c r="AI233" s="1019"/>
      <c r="AJ233" s="1019"/>
    </row>
    <row r="234">
      <c r="A234" s="1015">
        <v>44069.0</v>
      </c>
      <c r="B234" s="524" t="s">
        <v>7869</v>
      </c>
      <c r="C234" s="524"/>
      <c r="D234" s="524"/>
      <c r="E234" s="1086" t="s">
        <v>130</v>
      </c>
      <c r="F234" s="1062"/>
      <c r="G234" s="1062" t="s">
        <v>131</v>
      </c>
      <c r="H234" s="524" t="s">
        <v>7870</v>
      </c>
      <c r="I234" s="524" t="s">
        <v>7320</v>
      </c>
      <c r="J234" s="1019"/>
      <c r="K234" s="1019"/>
      <c r="L234" s="1019"/>
      <c r="M234" s="1019"/>
      <c r="N234" s="1063" t="s">
        <v>130</v>
      </c>
      <c r="O234" s="1067" t="s">
        <v>7871</v>
      </c>
      <c r="P234" s="1065" t="s">
        <v>126</v>
      </c>
      <c r="Q234" s="524" t="s">
        <v>360</v>
      </c>
      <c r="R234" s="524" t="s">
        <v>130</v>
      </c>
      <c r="S234" s="524" t="s">
        <v>7872</v>
      </c>
      <c r="T234" s="524" t="s">
        <v>126</v>
      </c>
      <c r="U234" s="1019"/>
      <c r="V234" s="1019"/>
      <c r="W234" s="1019"/>
      <c r="X234" s="1019"/>
      <c r="Y234" s="1019"/>
      <c r="Z234" s="1019"/>
      <c r="AA234" s="1019"/>
      <c r="AB234" s="1019"/>
      <c r="AC234" s="1019"/>
      <c r="AD234" s="1019"/>
      <c r="AE234" s="1019"/>
      <c r="AF234" s="1019"/>
      <c r="AG234" s="1019"/>
      <c r="AH234" s="1019"/>
      <c r="AI234" s="1019"/>
      <c r="AJ234" s="1019"/>
    </row>
    <row r="235">
      <c r="A235" s="1015">
        <v>44076.0</v>
      </c>
      <c r="B235" s="524" t="s">
        <v>7873</v>
      </c>
      <c r="C235" s="524"/>
      <c r="D235" s="524"/>
      <c r="E235" s="1086" t="s">
        <v>130</v>
      </c>
      <c r="F235" s="1062"/>
      <c r="G235" s="1062" t="s">
        <v>131</v>
      </c>
      <c r="H235" s="524" t="s">
        <v>7464</v>
      </c>
      <c r="I235" s="524" t="s">
        <v>7874</v>
      </c>
      <c r="J235" s="1019"/>
      <c r="K235" s="1019"/>
      <c r="L235" s="1019"/>
      <c r="M235" s="1019"/>
      <c r="N235" s="1063" t="s">
        <v>130</v>
      </c>
      <c r="O235" s="1067" t="s">
        <v>7875</v>
      </c>
      <c r="P235" s="1019"/>
      <c r="Q235" s="1088" t="s">
        <v>135</v>
      </c>
      <c r="R235" s="524" t="s">
        <v>130</v>
      </c>
      <c r="S235" s="524" t="s">
        <v>7876</v>
      </c>
      <c r="T235" s="1019"/>
      <c r="U235" s="1019"/>
      <c r="V235" s="1019"/>
      <c r="W235" s="1019"/>
      <c r="X235" s="1019"/>
      <c r="Y235" s="1019"/>
      <c r="Z235" s="1019"/>
      <c r="AA235" s="1019"/>
      <c r="AB235" s="1019"/>
      <c r="AC235" s="1019"/>
      <c r="AD235" s="1019"/>
      <c r="AE235" s="1019"/>
      <c r="AF235" s="1019"/>
      <c r="AG235" s="1019"/>
      <c r="AH235" s="1019"/>
      <c r="AI235" s="1019"/>
      <c r="AJ235" s="1019"/>
    </row>
    <row r="236">
      <c r="A236" s="1144">
        <v>44088.0</v>
      </c>
      <c r="B236" s="1145" t="s">
        <v>7877</v>
      </c>
      <c r="C236" s="1145"/>
      <c r="D236" s="1145"/>
      <c r="E236" s="1146">
        <v>45.0</v>
      </c>
      <c r="F236" s="524"/>
      <c r="G236" s="524" t="s">
        <v>326</v>
      </c>
      <c r="H236" s="1145" t="s">
        <v>7878</v>
      </c>
      <c r="I236" s="1145" t="s">
        <v>7874</v>
      </c>
      <c r="J236" s="1145"/>
      <c r="K236" s="1145"/>
      <c r="L236" s="1145"/>
      <c r="M236" s="1145"/>
      <c r="N236" s="1147" t="s">
        <v>416</v>
      </c>
      <c r="O236" s="1148" t="s">
        <v>7879</v>
      </c>
      <c r="P236" s="1145"/>
      <c r="Q236" s="1145" t="s">
        <v>360</v>
      </c>
      <c r="R236" s="1145" t="s">
        <v>130</v>
      </c>
      <c r="S236" s="1145" t="s">
        <v>7880</v>
      </c>
      <c r="T236" s="1149"/>
      <c r="U236" s="1149"/>
      <c r="V236" s="1149"/>
      <c r="W236" s="1149"/>
      <c r="X236" s="1149"/>
      <c r="Y236" s="1149"/>
      <c r="Z236" s="1149"/>
      <c r="AA236" s="1149"/>
      <c r="AB236" s="1149"/>
      <c r="AC236" s="1149"/>
      <c r="AD236" s="1149"/>
      <c r="AE236" s="1149"/>
      <c r="AF236" s="1149"/>
      <c r="AG236" s="1149"/>
      <c r="AH236" s="1149"/>
      <c r="AI236" s="1149"/>
      <c r="AJ236" s="1149"/>
    </row>
    <row r="237">
      <c r="A237" s="1103">
        <v>44075.0</v>
      </c>
      <c r="B237" s="1071" t="s">
        <v>7881</v>
      </c>
      <c r="C237" s="1071"/>
      <c r="D237" s="1071"/>
      <c r="E237" s="1104">
        <v>25.0</v>
      </c>
      <c r="F237" s="1062"/>
      <c r="G237" s="1062" t="s">
        <v>131</v>
      </c>
      <c r="H237" s="1071" t="s">
        <v>142</v>
      </c>
      <c r="I237" s="1071" t="s">
        <v>7370</v>
      </c>
      <c r="J237" s="1071"/>
      <c r="K237" s="1071"/>
      <c r="L237" s="1071"/>
      <c r="M237" s="1071"/>
      <c r="N237" s="1106" t="s">
        <v>295</v>
      </c>
      <c r="O237" s="1076" t="s">
        <v>7882</v>
      </c>
      <c r="P237" s="1071"/>
      <c r="Q237" s="1071" t="s">
        <v>126</v>
      </c>
      <c r="R237" s="1071" t="s">
        <v>228</v>
      </c>
      <c r="S237" s="1071" t="s">
        <v>7883</v>
      </c>
      <c r="T237" s="207"/>
      <c r="U237" s="207"/>
      <c r="V237" s="207"/>
      <c r="W237" s="207"/>
      <c r="X237" s="207"/>
      <c r="Y237" s="207"/>
      <c r="Z237" s="207"/>
      <c r="AA237" s="207"/>
      <c r="AB237" s="207"/>
      <c r="AC237" s="207"/>
      <c r="AD237" s="207"/>
      <c r="AE237" s="207"/>
      <c r="AF237" s="207"/>
      <c r="AG237" s="207"/>
      <c r="AH237" s="207"/>
      <c r="AI237" s="207"/>
      <c r="AJ237" s="207"/>
    </row>
    <row r="238">
      <c r="A238" s="1015">
        <v>44075.0</v>
      </c>
      <c r="B238" s="524" t="s">
        <v>7884</v>
      </c>
      <c r="C238" s="524"/>
      <c r="D238" s="524"/>
      <c r="E238" s="1097">
        <v>39.0</v>
      </c>
      <c r="F238" s="1062"/>
      <c r="G238" s="1062" t="s">
        <v>131</v>
      </c>
      <c r="H238" s="524" t="s">
        <v>7885</v>
      </c>
      <c r="I238" s="524" t="s">
        <v>7320</v>
      </c>
      <c r="J238" s="524"/>
      <c r="K238" s="524"/>
      <c r="L238" s="524"/>
      <c r="M238" s="524"/>
      <c r="N238" s="1096" t="s">
        <v>295</v>
      </c>
      <c r="O238" s="1067" t="s">
        <v>7886</v>
      </c>
      <c r="P238" s="524"/>
      <c r="Q238" s="524" t="s">
        <v>126</v>
      </c>
      <c r="R238" s="524" t="s">
        <v>135</v>
      </c>
      <c r="S238" s="524" t="s">
        <v>7887</v>
      </c>
      <c r="T238" s="524" t="s">
        <v>126</v>
      </c>
      <c r="U238" s="1019"/>
      <c r="V238" s="1019"/>
      <c r="W238" s="1019"/>
      <c r="X238" s="1019"/>
      <c r="Y238" s="1019"/>
      <c r="Z238" s="1019"/>
      <c r="AA238" s="1019"/>
      <c r="AB238" s="1019"/>
      <c r="AC238" s="1019"/>
      <c r="AD238" s="1019"/>
      <c r="AE238" s="1019"/>
      <c r="AF238" s="1019"/>
      <c r="AG238" s="1019"/>
      <c r="AH238" s="1019"/>
      <c r="AI238" s="1019"/>
      <c r="AJ238" s="1019"/>
    </row>
    <row r="239">
      <c r="A239" s="1177">
        <v>44064.0</v>
      </c>
      <c r="B239" s="1179" t="s">
        <v>7888</v>
      </c>
      <c r="C239" s="524"/>
      <c r="D239" s="524"/>
      <c r="E239" s="1086" t="s">
        <v>130</v>
      </c>
      <c r="F239" s="1062"/>
      <c r="G239" s="1062" t="s">
        <v>131</v>
      </c>
      <c r="H239" s="524" t="s">
        <v>142</v>
      </c>
      <c r="I239" s="1179" t="s">
        <v>7320</v>
      </c>
      <c r="J239" s="170"/>
      <c r="K239" s="170"/>
      <c r="L239" s="170"/>
      <c r="M239" s="170"/>
      <c r="N239" s="1063" t="s">
        <v>130</v>
      </c>
      <c r="O239" s="1197"/>
      <c r="P239" s="524"/>
      <c r="Q239" s="524" t="s">
        <v>135</v>
      </c>
      <c r="R239" s="524" t="s">
        <v>130</v>
      </c>
      <c r="S239" s="1179" t="s">
        <v>7889</v>
      </c>
      <c r="T239" s="524" t="s">
        <v>126</v>
      </c>
      <c r="U239" s="1019"/>
      <c r="V239" s="1019"/>
      <c r="W239" s="1019"/>
      <c r="X239" s="1019"/>
      <c r="Y239" s="1019"/>
      <c r="Z239" s="1019"/>
      <c r="AA239" s="1019"/>
      <c r="AB239" s="1019"/>
      <c r="AC239" s="1019"/>
      <c r="AD239" s="1019"/>
      <c r="AE239" s="1019"/>
      <c r="AF239" s="1019"/>
      <c r="AG239" s="1019"/>
      <c r="AH239" s="1019"/>
      <c r="AI239" s="1019"/>
      <c r="AJ239" s="1019"/>
    </row>
    <row r="240">
      <c r="A240" s="1239">
        <v>44077.0</v>
      </c>
      <c r="B240" s="1240" t="s">
        <v>7890</v>
      </c>
      <c r="C240" s="1240"/>
      <c r="D240" s="1240"/>
      <c r="E240" s="1241">
        <v>31.0</v>
      </c>
      <c r="F240" s="1062"/>
      <c r="G240" s="1062" t="s">
        <v>131</v>
      </c>
      <c r="H240" s="1240" t="s">
        <v>7891</v>
      </c>
      <c r="I240" s="1240" t="s">
        <v>7370</v>
      </c>
      <c r="J240" s="1240"/>
      <c r="K240" s="1240"/>
      <c r="L240" s="1240"/>
      <c r="M240" s="1240"/>
      <c r="N240" s="1242" t="s">
        <v>295</v>
      </c>
      <c r="O240" s="1076" t="s">
        <v>7892</v>
      </c>
      <c r="P240" s="1240"/>
      <c r="Q240" s="1240" t="s">
        <v>126</v>
      </c>
      <c r="R240" s="1071" t="s">
        <v>228</v>
      </c>
      <c r="S240" s="1240" t="s">
        <v>7893</v>
      </c>
      <c r="T240" s="1243"/>
      <c r="U240" s="1243"/>
      <c r="V240" s="1243"/>
      <c r="W240" s="1243"/>
      <c r="X240" s="1243"/>
      <c r="Y240" s="1243"/>
      <c r="Z240" s="1243"/>
      <c r="AA240" s="1243"/>
      <c r="AB240" s="1243"/>
      <c r="AC240" s="1243"/>
      <c r="AD240" s="1243"/>
      <c r="AE240" s="1243"/>
      <c r="AF240" s="1243"/>
      <c r="AG240" s="1243"/>
      <c r="AH240" s="1243"/>
      <c r="AI240" s="1243"/>
      <c r="AJ240" s="1243"/>
    </row>
    <row r="241">
      <c r="A241" s="1118">
        <v>44077.0</v>
      </c>
      <c r="B241" s="1120" t="s">
        <v>7894</v>
      </c>
      <c r="C241" s="1120"/>
      <c r="D241" s="1120"/>
      <c r="E241" s="1086" t="s">
        <v>130</v>
      </c>
      <c r="F241" s="1062"/>
      <c r="G241" s="1062" t="s">
        <v>678</v>
      </c>
      <c r="H241" s="1120" t="s">
        <v>7470</v>
      </c>
      <c r="I241" s="1120" t="s">
        <v>7370</v>
      </c>
      <c r="J241" s="1121"/>
      <c r="K241" s="1121"/>
      <c r="L241" s="1121"/>
      <c r="M241" s="1121"/>
      <c r="N241" s="1063" t="s">
        <v>130</v>
      </c>
      <c r="O241" s="1143" t="s">
        <v>7895</v>
      </c>
      <c r="P241" s="1065" t="s">
        <v>7210</v>
      </c>
      <c r="Q241" s="1120" t="s">
        <v>678</v>
      </c>
      <c r="R241" s="524" t="s">
        <v>130</v>
      </c>
      <c r="S241" s="1120" t="s">
        <v>4093</v>
      </c>
      <c r="T241" s="1121"/>
      <c r="U241" s="1121"/>
      <c r="V241" s="1121"/>
      <c r="W241" s="1121"/>
      <c r="X241" s="1121"/>
      <c r="Y241" s="1121"/>
      <c r="Z241" s="1121"/>
      <c r="AA241" s="1121"/>
      <c r="AB241" s="1121"/>
      <c r="AC241" s="1121"/>
      <c r="AD241" s="1121"/>
      <c r="AE241" s="1019"/>
      <c r="AF241" s="1019"/>
      <c r="AG241" s="1019"/>
      <c r="AH241" s="1019"/>
      <c r="AI241" s="1019"/>
      <c r="AJ241" s="1019"/>
    </row>
    <row r="242">
      <c r="A242" s="1144">
        <v>44091.0</v>
      </c>
      <c r="B242" s="1145" t="s">
        <v>7896</v>
      </c>
      <c r="C242" s="1145"/>
      <c r="D242" s="1145"/>
      <c r="E242" s="1146">
        <v>39.0</v>
      </c>
      <c r="F242" s="1062"/>
      <c r="G242" s="1062" t="s">
        <v>131</v>
      </c>
      <c r="H242" s="1145" t="s">
        <v>7470</v>
      </c>
      <c r="I242" s="1145" t="s">
        <v>7412</v>
      </c>
      <c r="J242" s="1145"/>
      <c r="K242" s="1145"/>
      <c r="L242" s="1145"/>
      <c r="M242" s="1145"/>
      <c r="N242" s="1147" t="s">
        <v>884</v>
      </c>
      <c r="O242" s="1148" t="s">
        <v>7897</v>
      </c>
      <c r="P242" s="1145"/>
      <c r="Q242" s="1145" t="s">
        <v>126</v>
      </c>
      <c r="R242" s="1145" t="s">
        <v>135</v>
      </c>
      <c r="S242" s="1145" t="s">
        <v>7898</v>
      </c>
      <c r="T242" s="1149"/>
      <c r="U242" s="1149"/>
      <c r="V242" s="1149"/>
      <c r="W242" s="1149"/>
      <c r="X242" s="1149"/>
      <c r="Y242" s="1149"/>
      <c r="Z242" s="1149"/>
      <c r="AA242" s="1149"/>
      <c r="AB242" s="1149"/>
      <c r="AC242" s="1149"/>
      <c r="AD242" s="1019"/>
      <c r="AE242" s="1019"/>
      <c r="AF242" s="1019"/>
      <c r="AG242" s="1019"/>
      <c r="AH242" s="1019"/>
      <c r="AI242" s="1019"/>
      <c r="AJ242" s="1019"/>
    </row>
    <row r="243">
      <c r="A243" s="1015">
        <v>44103.0</v>
      </c>
      <c r="B243" s="524" t="s">
        <v>7899</v>
      </c>
      <c r="C243" s="524"/>
      <c r="D243" s="524"/>
      <c r="E243" s="1086" t="s">
        <v>130</v>
      </c>
      <c r="F243" s="1062"/>
      <c r="G243" s="1062" t="s">
        <v>131</v>
      </c>
      <c r="H243" s="524" t="s">
        <v>7470</v>
      </c>
      <c r="I243" s="524" t="s">
        <v>7412</v>
      </c>
      <c r="J243" s="1019"/>
      <c r="K243" s="1019"/>
      <c r="L243" s="1019"/>
      <c r="M243" s="1019"/>
      <c r="N243" s="1063" t="s">
        <v>130</v>
      </c>
      <c r="O243" s="1067" t="s">
        <v>7900</v>
      </c>
      <c r="P243" s="524" t="s">
        <v>135</v>
      </c>
      <c r="Q243" s="524" t="s">
        <v>135</v>
      </c>
      <c r="R243" s="524" t="s">
        <v>130</v>
      </c>
      <c r="S243" s="524" t="s">
        <v>7901</v>
      </c>
      <c r="T243" s="524" t="s">
        <v>126</v>
      </c>
      <c r="U243" s="1019"/>
      <c r="V243" s="1019"/>
      <c r="W243" s="1019"/>
      <c r="X243" s="1019"/>
      <c r="Y243" s="1019"/>
      <c r="Z243" s="1019"/>
      <c r="AA243" s="1019"/>
      <c r="AB243" s="1019"/>
      <c r="AC243" s="1019"/>
      <c r="AD243" s="1019"/>
      <c r="AE243" s="1019"/>
      <c r="AF243" s="1019"/>
      <c r="AG243" s="1019"/>
      <c r="AH243" s="1019"/>
      <c r="AI243" s="1019"/>
      <c r="AJ243" s="1019"/>
    </row>
    <row r="244">
      <c r="A244" s="1015">
        <v>44103.0</v>
      </c>
      <c r="B244" s="524" t="s">
        <v>7902</v>
      </c>
      <c r="C244" s="524"/>
      <c r="D244" s="524"/>
      <c r="E244" s="1086" t="s">
        <v>130</v>
      </c>
      <c r="F244" s="1062"/>
      <c r="G244" s="1062" t="s">
        <v>131</v>
      </c>
      <c r="H244" s="524" t="s">
        <v>7470</v>
      </c>
      <c r="I244" s="524" t="s">
        <v>7412</v>
      </c>
      <c r="J244" s="1019"/>
      <c r="K244" s="1019"/>
      <c r="L244" s="1019"/>
      <c r="M244" s="1019"/>
      <c r="N244" s="1063" t="s">
        <v>130</v>
      </c>
      <c r="O244" s="1067" t="s">
        <v>7903</v>
      </c>
      <c r="P244" s="524" t="s">
        <v>135</v>
      </c>
      <c r="Q244" s="524" t="s">
        <v>135</v>
      </c>
      <c r="R244" s="524" t="s">
        <v>130</v>
      </c>
      <c r="S244" s="524" t="s">
        <v>7904</v>
      </c>
      <c r="T244" s="524" t="s">
        <v>126</v>
      </c>
      <c r="U244" s="1019"/>
      <c r="V244" s="1019"/>
      <c r="W244" s="1019"/>
      <c r="X244" s="1019"/>
      <c r="Y244" s="1019"/>
      <c r="Z244" s="1019"/>
      <c r="AA244" s="1019"/>
      <c r="AB244" s="1019"/>
      <c r="AC244" s="1019"/>
      <c r="AD244" s="1019"/>
      <c r="AE244" s="1019"/>
      <c r="AF244" s="1019"/>
      <c r="AG244" s="1019"/>
      <c r="AH244" s="1019"/>
      <c r="AI244" s="1019"/>
      <c r="AJ244" s="1019"/>
    </row>
    <row r="245">
      <c r="A245" s="1015">
        <v>44103.0</v>
      </c>
      <c r="B245" s="524" t="s">
        <v>7905</v>
      </c>
      <c r="C245" s="524"/>
      <c r="D245" s="524"/>
      <c r="E245" s="1086" t="s">
        <v>130</v>
      </c>
      <c r="F245" s="1062"/>
      <c r="G245" s="1062" t="s">
        <v>131</v>
      </c>
      <c r="H245" s="524" t="s">
        <v>7906</v>
      </c>
      <c r="I245" s="524" t="s">
        <v>7412</v>
      </c>
      <c r="J245" s="1019"/>
      <c r="K245" s="1019"/>
      <c r="L245" s="1019"/>
      <c r="M245" s="1019"/>
      <c r="N245" s="1063" t="s">
        <v>130</v>
      </c>
      <c r="O245" s="1067" t="s">
        <v>7907</v>
      </c>
      <c r="P245" s="524"/>
      <c r="Q245" s="524" t="s">
        <v>126</v>
      </c>
      <c r="R245" s="524" t="s">
        <v>135</v>
      </c>
      <c r="S245" s="524" t="s">
        <v>7908</v>
      </c>
      <c r="T245" s="524" t="s">
        <v>126</v>
      </c>
      <c r="U245" s="1019"/>
      <c r="V245" s="1019"/>
      <c r="W245" s="1019"/>
      <c r="X245" s="1019"/>
      <c r="Y245" s="1019"/>
      <c r="Z245" s="1019"/>
      <c r="AA245" s="1019"/>
      <c r="AB245" s="1019"/>
      <c r="AC245" s="1019"/>
      <c r="AD245" s="1019"/>
      <c r="AE245" s="1019"/>
      <c r="AF245" s="1019"/>
      <c r="AG245" s="1019"/>
      <c r="AH245" s="1019"/>
      <c r="AI245" s="1019"/>
      <c r="AJ245" s="1019"/>
    </row>
    <row r="246">
      <c r="A246" s="1015">
        <v>44104.0</v>
      </c>
      <c r="B246" s="524" t="s">
        <v>7909</v>
      </c>
      <c r="C246" s="524"/>
      <c r="D246" s="524"/>
      <c r="E246" s="1086" t="s">
        <v>130</v>
      </c>
      <c r="F246" s="1062"/>
      <c r="G246" s="1062" t="s">
        <v>131</v>
      </c>
      <c r="H246" s="524" t="s">
        <v>7464</v>
      </c>
      <c r="I246" s="524" t="s">
        <v>7412</v>
      </c>
      <c r="J246" s="524"/>
      <c r="K246" s="524"/>
      <c r="L246" s="524"/>
      <c r="M246" s="524"/>
      <c r="N246" s="1096" t="s">
        <v>646</v>
      </c>
      <c r="O246" s="1067" t="s">
        <v>7910</v>
      </c>
      <c r="P246" s="524"/>
      <c r="Q246" s="524" t="s">
        <v>135</v>
      </c>
      <c r="R246" s="524" t="s">
        <v>130</v>
      </c>
      <c r="S246" s="524" t="s">
        <v>7911</v>
      </c>
      <c r="T246" s="524" t="s">
        <v>126</v>
      </c>
      <c r="U246" s="1019"/>
      <c r="V246" s="1019"/>
      <c r="W246" s="1019"/>
      <c r="X246" s="1019"/>
      <c r="Y246" s="1019"/>
      <c r="Z246" s="1019"/>
      <c r="AA246" s="1019"/>
      <c r="AB246" s="1019"/>
      <c r="AC246" s="1019"/>
      <c r="AD246" s="1019"/>
      <c r="AE246" s="1019"/>
      <c r="AF246" s="1019"/>
      <c r="AG246" s="1019"/>
      <c r="AH246" s="1019"/>
      <c r="AI246" s="1019"/>
      <c r="AJ246" s="1019"/>
    </row>
    <row r="247">
      <c r="A247" s="1177">
        <v>44067.0</v>
      </c>
      <c r="B247" s="1179" t="s">
        <v>7912</v>
      </c>
      <c r="C247" s="524"/>
      <c r="D247" s="524"/>
      <c r="E247" s="1086" t="s">
        <v>130</v>
      </c>
      <c r="F247" s="1062"/>
      <c r="G247" s="1062" t="s">
        <v>131</v>
      </c>
      <c r="H247" s="524" t="s">
        <v>142</v>
      </c>
      <c r="I247" s="1179" t="s">
        <v>7320</v>
      </c>
      <c r="J247" s="170"/>
      <c r="K247" s="170"/>
      <c r="L247" s="170"/>
      <c r="M247" s="170"/>
      <c r="N247" s="1063" t="s">
        <v>130</v>
      </c>
      <c r="O247" s="1197"/>
      <c r="P247" s="524"/>
      <c r="Q247" s="524" t="s">
        <v>126</v>
      </c>
      <c r="R247" s="524" t="s">
        <v>135</v>
      </c>
      <c r="S247" s="1220" t="s">
        <v>7913</v>
      </c>
      <c r="T247" s="524" t="s">
        <v>126</v>
      </c>
      <c r="U247" s="1019"/>
      <c r="V247" s="1019"/>
      <c r="W247" s="1019"/>
      <c r="X247" s="1019"/>
      <c r="Y247" s="1019"/>
      <c r="Z247" s="1019"/>
      <c r="AA247" s="1019"/>
      <c r="AB247" s="1019"/>
      <c r="AC247" s="1019"/>
      <c r="AD247" s="1019"/>
      <c r="AE247" s="1019"/>
      <c r="AF247" s="1019"/>
      <c r="AG247" s="1019"/>
      <c r="AH247" s="1019"/>
      <c r="AI247" s="1019"/>
      <c r="AJ247" s="1019"/>
    </row>
    <row r="248">
      <c r="A248" s="1177">
        <v>44064.0</v>
      </c>
      <c r="B248" s="1179" t="s">
        <v>7914</v>
      </c>
      <c r="C248" s="524"/>
      <c r="D248" s="524"/>
      <c r="E248" s="1086" t="s">
        <v>130</v>
      </c>
      <c r="F248" s="1062"/>
      <c r="G248" s="1062" t="s">
        <v>131</v>
      </c>
      <c r="H248" s="524" t="s">
        <v>142</v>
      </c>
      <c r="I248" s="1179" t="s">
        <v>7320</v>
      </c>
      <c r="J248" s="170"/>
      <c r="K248" s="170"/>
      <c r="L248" s="170"/>
      <c r="M248" s="170"/>
      <c r="N248" s="1063" t="s">
        <v>130</v>
      </c>
      <c r="O248" s="1197"/>
      <c r="P248" s="524"/>
      <c r="Q248" s="524" t="s">
        <v>135</v>
      </c>
      <c r="R248" s="524" t="s">
        <v>130</v>
      </c>
      <c r="S248" s="1179" t="s">
        <v>7915</v>
      </c>
      <c r="T248" s="524" t="s">
        <v>126</v>
      </c>
      <c r="U248" s="1019"/>
      <c r="V248" s="1019"/>
      <c r="W248" s="1019"/>
      <c r="X248" s="1019"/>
      <c r="Y248" s="1019"/>
      <c r="Z248" s="1019"/>
      <c r="AA248" s="1019"/>
      <c r="AB248" s="1019"/>
      <c r="AC248" s="1019"/>
      <c r="AD248" s="1019"/>
      <c r="AE248" s="1019"/>
      <c r="AF248" s="1019"/>
      <c r="AG248" s="1019"/>
      <c r="AH248" s="1019"/>
      <c r="AI248" s="1019"/>
      <c r="AJ248" s="1019"/>
    </row>
    <row r="249">
      <c r="A249" s="1015">
        <v>44110.0</v>
      </c>
      <c r="B249" s="524" t="s">
        <v>7916</v>
      </c>
      <c r="C249" s="524"/>
      <c r="D249" s="524"/>
      <c r="E249" s="1086" t="s">
        <v>130</v>
      </c>
      <c r="F249" s="1062"/>
      <c r="G249" s="1062" t="s">
        <v>131</v>
      </c>
      <c r="H249" s="524" t="s">
        <v>7917</v>
      </c>
      <c r="I249" s="524" t="s">
        <v>7412</v>
      </c>
      <c r="J249" s="524"/>
      <c r="K249" s="524"/>
      <c r="L249" s="524"/>
      <c r="M249" s="524"/>
      <c r="N249" s="1096" t="s">
        <v>7918</v>
      </c>
      <c r="O249" s="1067" t="s">
        <v>7919</v>
      </c>
      <c r="P249" s="524"/>
      <c r="Q249" s="524" t="s">
        <v>135</v>
      </c>
      <c r="R249" s="524" t="s">
        <v>130</v>
      </c>
      <c r="S249" s="524" t="s">
        <v>7920</v>
      </c>
      <c r="T249" s="524" t="s">
        <v>126</v>
      </c>
      <c r="U249" s="1019"/>
      <c r="V249" s="1019"/>
      <c r="W249" s="1019"/>
      <c r="X249" s="1019"/>
      <c r="Y249" s="1019"/>
      <c r="Z249" s="1019"/>
      <c r="AA249" s="1019"/>
      <c r="AB249" s="1019"/>
      <c r="AC249" s="1019"/>
      <c r="AD249" s="1019"/>
      <c r="AE249" s="1019"/>
      <c r="AF249" s="1019"/>
      <c r="AG249" s="1019"/>
      <c r="AH249" s="1019"/>
      <c r="AI249" s="1019"/>
      <c r="AJ249" s="1019"/>
    </row>
    <row r="250">
      <c r="A250" s="1015">
        <v>44109.0</v>
      </c>
      <c r="B250" s="524" t="s">
        <v>7921</v>
      </c>
      <c r="C250" s="524"/>
      <c r="D250" s="524"/>
      <c r="E250" s="1086" t="s">
        <v>130</v>
      </c>
      <c r="F250" s="1062"/>
      <c r="G250" s="1062" t="s">
        <v>131</v>
      </c>
      <c r="H250" s="524" t="s">
        <v>7464</v>
      </c>
      <c r="I250" s="524" t="s">
        <v>7412</v>
      </c>
      <c r="J250" s="1019"/>
      <c r="K250" s="1019"/>
      <c r="L250" s="1019"/>
      <c r="M250" s="1019"/>
      <c r="N250" s="1063" t="s">
        <v>130</v>
      </c>
      <c r="O250" s="1067" t="s">
        <v>7922</v>
      </c>
      <c r="P250" s="1019"/>
      <c r="Q250" s="1088" t="s">
        <v>135</v>
      </c>
      <c r="R250" s="524" t="s">
        <v>130</v>
      </c>
      <c r="S250" s="524" t="s">
        <v>7391</v>
      </c>
      <c r="T250" s="524" t="s">
        <v>126</v>
      </c>
      <c r="U250" s="1019"/>
      <c r="V250" s="1019"/>
      <c r="W250" s="1019"/>
      <c r="X250" s="1019"/>
      <c r="Y250" s="1019"/>
      <c r="Z250" s="1019"/>
      <c r="AA250" s="1019"/>
      <c r="AB250" s="1019"/>
      <c r="AC250" s="1019"/>
      <c r="AD250" s="1019"/>
      <c r="AE250" s="1019"/>
      <c r="AF250" s="1019"/>
      <c r="AG250" s="1019"/>
      <c r="AH250" s="1019"/>
      <c r="AI250" s="1019"/>
      <c r="AJ250" s="1019"/>
    </row>
    <row r="251">
      <c r="A251" s="1187">
        <v>44075.0</v>
      </c>
      <c r="B251" s="1161" t="s">
        <v>7923</v>
      </c>
      <c r="C251" s="1161"/>
      <c r="D251" s="1161"/>
      <c r="E251" s="1200" t="s">
        <v>130</v>
      </c>
      <c r="F251" s="1062"/>
      <c r="G251" s="1062" t="s">
        <v>678</v>
      </c>
      <c r="H251" s="1161" t="s">
        <v>142</v>
      </c>
      <c r="I251" s="157"/>
      <c r="J251" s="157"/>
      <c r="K251" s="157"/>
      <c r="L251" s="157"/>
      <c r="M251" s="157"/>
      <c r="N251" s="1063" t="s">
        <v>130</v>
      </c>
      <c r="O251" s="1244"/>
      <c r="P251" s="1078" t="s">
        <v>7210</v>
      </c>
      <c r="Q251" s="1161" t="s">
        <v>678</v>
      </c>
      <c r="R251" s="1161" t="s">
        <v>130</v>
      </c>
      <c r="S251" s="1161" t="s">
        <v>7924</v>
      </c>
      <c r="T251" s="157"/>
      <c r="U251" s="157"/>
      <c r="V251" s="157"/>
      <c r="W251" s="157"/>
      <c r="X251" s="157"/>
      <c r="Y251" s="157"/>
      <c r="Z251" s="157"/>
      <c r="AA251" s="157"/>
      <c r="AB251" s="157"/>
      <c r="AC251" s="157"/>
      <c r="AD251" s="157"/>
      <c r="AE251" s="157"/>
      <c r="AF251" s="157"/>
      <c r="AG251" s="157"/>
      <c r="AH251" s="157"/>
      <c r="AI251" s="157"/>
      <c r="AJ251" s="157"/>
    </row>
    <row r="252">
      <c r="A252" s="1015">
        <v>44078.0</v>
      </c>
      <c r="B252" s="524" t="s">
        <v>7925</v>
      </c>
      <c r="C252" s="524"/>
      <c r="D252" s="524"/>
      <c r="E252" s="1097">
        <v>19.0</v>
      </c>
      <c r="F252" s="1062"/>
      <c r="G252" s="1062" t="s">
        <v>131</v>
      </c>
      <c r="H252" s="524" t="s">
        <v>142</v>
      </c>
      <c r="I252" s="1019"/>
      <c r="J252" s="524"/>
      <c r="K252" s="524"/>
      <c r="L252" s="524"/>
      <c r="M252" s="524"/>
      <c r="N252" s="1096" t="s">
        <v>2332</v>
      </c>
      <c r="O252" s="1067" t="s">
        <v>7926</v>
      </c>
      <c r="P252" s="524"/>
      <c r="Q252" s="524" t="s">
        <v>135</v>
      </c>
      <c r="R252" s="524" t="s">
        <v>130</v>
      </c>
      <c r="S252" s="524" t="s">
        <v>7927</v>
      </c>
      <c r="T252" s="524" t="s">
        <v>126</v>
      </c>
      <c r="U252" s="1019"/>
      <c r="V252" s="1019"/>
      <c r="W252" s="1019"/>
      <c r="X252" s="1019"/>
      <c r="Y252" s="1019"/>
      <c r="Z252" s="1019"/>
      <c r="AA252" s="1019"/>
      <c r="AB252" s="1019"/>
      <c r="AC252" s="1019"/>
      <c r="AD252" s="1019"/>
      <c r="AE252" s="1019"/>
      <c r="AF252" s="1019"/>
      <c r="AG252" s="1019"/>
      <c r="AH252" s="1019"/>
      <c r="AI252" s="1019"/>
      <c r="AJ252" s="1019"/>
    </row>
    <row r="253">
      <c r="A253" s="247">
        <v>44120.0</v>
      </c>
      <c r="B253" s="20" t="s">
        <v>7928</v>
      </c>
      <c r="C253" s="20"/>
      <c r="D253" s="20"/>
      <c r="E253" s="1086" t="s">
        <v>130</v>
      </c>
      <c r="F253" s="1062"/>
      <c r="G253" s="1062" t="s">
        <v>131</v>
      </c>
      <c r="H253" s="20" t="s">
        <v>7929</v>
      </c>
      <c r="I253" s="20" t="s">
        <v>7930</v>
      </c>
      <c r="N253" s="1063" t="s">
        <v>130</v>
      </c>
      <c r="O253" s="969" t="s">
        <v>7931</v>
      </c>
      <c r="Q253" s="1088" t="s">
        <v>135</v>
      </c>
      <c r="R253" s="524" t="s">
        <v>130</v>
      </c>
      <c r="S253" s="524" t="s">
        <v>7932</v>
      </c>
      <c r="T253" s="524" t="s">
        <v>126</v>
      </c>
      <c r="U253" s="1019"/>
      <c r="V253" s="1019"/>
      <c r="W253" s="1019"/>
      <c r="X253" s="1019"/>
      <c r="Y253" s="1019"/>
      <c r="Z253" s="1019"/>
      <c r="AA253" s="1019"/>
      <c r="AB253" s="1019"/>
      <c r="AC253" s="1019"/>
      <c r="AD253" s="1019"/>
      <c r="AE253" s="1019"/>
      <c r="AF253" s="1019"/>
      <c r="AG253" s="1019"/>
      <c r="AH253" s="1019"/>
      <c r="AI253" s="1019"/>
      <c r="AJ253" s="1019"/>
    </row>
    <row r="254">
      <c r="A254" s="1015">
        <v>44123.0</v>
      </c>
      <c r="B254" s="524" t="s">
        <v>7933</v>
      </c>
      <c r="C254" s="524"/>
      <c r="D254" s="524"/>
      <c r="E254" s="1097">
        <v>28.0</v>
      </c>
      <c r="F254" s="1062"/>
      <c r="G254" s="1062" t="s">
        <v>131</v>
      </c>
      <c r="H254" s="524" t="s">
        <v>7934</v>
      </c>
      <c r="I254" s="524" t="s">
        <v>7464</v>
      </c>
      <c r="J254" s="1019"/>
      <c r="K254" s="1019"/>
      <c r="L254" s="1019"/>
      <c r="M254" s="1019"/>
      <c r="N254" s="1063" t="s">
        <v>130</v>
      </c>
      <c r="O254" s="1067" t="s">
        <v>7935</v>
      </c>
      <c r="P254" s="524"/>
      <c r="Q254" s="524" t="s">
        <v>126</v>
      </c>
      <c r="R254" s="524" t="s">
        <v>135</v>
      </c>
      <c r="S254" s="524" t="s">
        <v>7936</v>
      </c>
      <c r="T254" s="524" t="s">
        <v>126</v>
      </c>
      <c r="U254" s="1019"/>
      <c r="V254" s="1019"/>
      <c r="W254" s="1019"/>
      <c r="X254" s="1019"/>
      <c r="Y254" s="1019"/>
      <c r="Z254" s="1019"/>
      <c r="AA254" s="1019"/>
      <c r="AB254" s="1019"/>
      <c r="AC254" s="1019"/>
      <c r="AD254" s="1019"/>
      <c r="AE254" s="1019"/>
      <c r="AF254" s="1019"/>
      <c r="AG254" s="1019"/>
      <c r="AH254" s="1019"/>
      <c r="AI254" s="1019"/>
      <c r="AJ254" s="1019"/>
    </row>
    <row r="255">
      <c r="A255" s="1015">
        <v>44124.0</v>
      </c>
      <c r="B255" s="524" t="s">
        <v>7937</v>
      </c>
      <c r="C255" s="524"/>
      <c r="D255" s="524"/>
      <c r="E255" s="1086" t="s">
        <v>130</v>
      </c>
      <c r="F255" s="1062"/>
      <c r="G255" s="1062" t="s">
        <v>131</v>
      </c>
      <c r="H255" s="524" t="s">
        <v>7934</v>
      </c>
      <c r="I255" s="524" t="s">
        <v>326</v>
      </c>
      <c r="J255" s="1019"/>
      <c r="K255" s="1019"/>
      <c r="L255" s="1019"/>
      <c r="M255" s="1019"/>
      <c r="N255" s="1063" t="s">
        <v>130</v>
      </c>
      <c r="O255" s="1067" t="s">
        <v>7938</v>
      </c>
      <c r="P255" s="524"/>
      <c r="Q255" s="524" t="s">
        <v>135</v>
      </c>
      <c r="R255" s="524" t="s">
        <v>130</v>
      </c>
      <c r="S255" s="524" t="s">
        <v>7391</v>
      </c>
      <c r="T255" s="524" t="s">
        <v>126</v>
      </c>
      <c r="U255" s="1019"/>
      <c r="V255" s="1019"/>
      <c r="W255" s="1019"/>
      <c r="X255" s="1019"/>
      <c r="Y255" s="1019"/>
      <c r="Z255" s="1019"/>
      <c r="AA255" s="1019"/>
      <c r="AB255" s="1019"/>
      <c r="AC255" s="1019"/>
      <c r="AD255" s="1019"/>
      <c r="AE255" s="1019"/>
      <c r="AF255" s="1019"/>
      <c r="AG255" s="1019"/>
      <c r="AH255" s="1019"/>
      <c r="AI255" s="1019"/>
      <c r="AJ255" s="1019"/>
    </row>
    <row r="256">
      <c r="A256" s="1015">
        <v>44454.0</v>
      </c>
      <c r="B256" s="524" t="s">
        <v>7939</v>
      </c>
      <c r="C256" s="524"/>
      <c r="D256" s="524"/>
      <c r="E256" s="1086" t="s">
        <v>130</v>
      </c>
      <c r="F256" s="1062"/>
      <c r="G256" s="1062" t="s">
        <v>131</v>
      </c>
      <c r="H256" s="524" t="s">
        <v>7934</v>
      </c>
      <c r="I256" s="524" t="s">
        <v>7464</v>
      </c>
      <c r="J256" s="524" t="s">
        <v>143</v>
      </c>
      <c r="K256" s="524"/>
      <c r="L256" s="524"/>
      <c r="M256" s="524"/>
      <c r="N256" s="1096" t="s">
        <v>7940</v>
      </c>
      <c r="O256" s="1067" t="s">
        <v>7941</v>
      </c>
      <c r="P256" s="524"/>
      <c r="Q256" s="524" t="s">
        <v>135</v>
      </c>
      <c r="R256" s="524" t="s">
        <v>130</v>
      </c>
      <c r="S256" s="524"/>
      <c r="T256" s="524" t="s">
        <v>126</v>
      </c>
      <c r="U256" s="1019"/>
      <c r="V256" s="1019"/>
      <c r="W256" s="1019"/>
      <c r="X256" s="1019"/>
      <c r="Y256" s="1019"/>
      <c r="Z256" s="1019"/>
      <c r="AA256" s="1019"/>
      <c r="AB256" s="1019"/>
      <c r="AC256" s="1019"/>
      <c r="AD256" s="1019"/>
      <c r="AE256" s="1019"/>
      <c r="AF256" s="1019"/>
      <c r="AG256" s="1019"/>
      <c r="AH256" s="1019"/>
      <c r="AI256" s="1019"/>
      <c r="AJ256" s="1019"/>
    </row>
    <row r="257">
      <c r="A257" s="1015">
        <v>44139.0</v>
      </c>
      <c r="B257" s="524" t="s">
        <v>7942</v>
      </c>
      <c r="C257" s="524"/>
      <c r="D257" s="524"/>
      <c r="E257" s="1086" t="s">
        <v>130</v>
      </c>
      <c r="F257" s="1062"/>
      <c r="G257" s="1062" t="s">
        <v>131</v>
      </c>
      <c r="H257" s="524" t="s">
        <v>7934</v>
      </c>
      <c r="I257" s="524" t="s">
        <v>7464</v>
      </c>
      <c r="J257" s="524"/>
      <c r="K257" s="524"/>
      <c r="L257" s="524"/>
      <c r="M257" s="524"/>
      <c r="N257" s="1096" t="s">
        <v>2603</v>
      </c>
      <c r="O257" s="1067" t="s">
        <v>7943</v>
      </c>
      <c r="P257" s="524"/>
      <c r="Q257" s="524" t="s">
        <v>126</v>
      </c>
      <c r="R257" s="524" t="s">
        <v>135</v>
      </c>
      <c r="S257" s="524" t="s">
        <v>7936</v>
      </c>
      <c r="T257" s="524" t="s">
        <v>126</v>
      </c>
      <c r="U257" s="1019"/>
      <c r="V257" s="1019"/>
      <c r="W257" s="1019"/>
      <c r="X257" s="1019"/>
      <c r="Y257" s="1019"/>
      <c r="Z257" s="1019"/>
      <c r="AA257" s="1019"/>
      <c r="AB257" s="1019"/>
      <c r="AC257" s="1019"/>
      <c r="AD257" s="1019"/>
      <c r="AE257" s="1019"/>
      <c r="AF257" s="1019"/>
      <c r="AG257" s="1019"/>
      <c r="AH257" s="1019"/>
      <c r="AI257" s="1019"/>
      <c r="AJ257" s="1019"/>
    </row>
    <row r="258">
      <c r="A258" s="1015">
        <v>44704.0</v>
      </c>
      <c r="B258" s="524" t="s">
        <v>7944</v>
      </c>
      <c r="C258" s="524"/>
      <c r="D258" s="524"/>
      <c r="E258" s="1086" t="s">
        <v>130</v>
      </c>
      <c r="F258" s="1062"/>
      <c r="G258" s="1062" t="s">
        <v>131</v>
      </c>
      <c r="H258" s="524" t="s">
        <v>7470</v>
      </c>
      <c r="I258" s="524" t="s">
        <v>7945</v>
      </c>
      <c r="J258" s="524" t="s">
        <v>177</v>
      </c>
      <c r="K258" s="524"/>
      <c r="L258" s="524"/>
      <c r="M258" s="524"/>
      <c r="N258" s="1096" t="s">
        <v>308</v>
      </c>
      <c r="O258" s="1067" t="s">
        <v>7946</v>
      </c>
      <c r="P258" s="524"/>
      <c r="Q258" s="524" t="s">
        <v>126</v>
      </c>
      <c r="R258" s="524" t="s">
        <v>135</v>
      </c>
      <c r="S258" s="524" t="s">
        <v>7947</v>
      </c>
      <c r="T258" s="1019"/>
      <c r="U258" s="1019"/>
      <c r="V258" s="1019"/>
      <c r="W258" s="1019"/>
      <c r="X258" s="1019"/>
      <c r="Y258" s="1019"/>
      <c r="Z258" s="1019"/>
      <c r="AA258" s="1019"/>
      <c r="AB258" s="1019"/>
      <c r="AC258" s="1019"/>
      <c r="AD258" s="1019"/>
      <c r="AE258" s="1019"/>
      <c r="AF258" s="1019"/>
      <c r="AG258" s="1019"/>
      <c r="AH258" s="1019"/>
      <c r="AI258" s="1019"/>
      <c r="AJ258" s="1019"/>
    </row>
    <row r="259">
      <c r="A259" s="1015">
        <v>44139.0</v>
      </c>
      <c r="B259" s="524" t="s">
        <v>7948</v>
      </c>
      <c r="C259" s="524"/>
      <c r="D259" s="524"/>
      <c r="E259" s="1086" t="s">
        <v>130</v>
      </c>
      <c r="F259" s="1062"/>
      <c r="G259" s="1062" t="s">
        <v>131</v>
      </c>
      <c r="H259" s="524" t="s">
        <v>7470</v>
      </c>
      <c r="I259" s="524" t="s">
        <v>7464</v>
      </c>
      <c r="J259" s="1065"/>
      <c r="K259" s="1065"/>
      <c r="L259" s="1065"/>
      <c r="M259" s="1065"/>
      <c r="N259" s="1083" t="s">
        <v>226</v>
      </c>
      <c r="O259" s="1067" t="s">
        <v>7949</v>
      </c>
      <c r="P259" s="524"/>
      <c r="Q259" s="524" t="s">
        <v>135</v>
      </c>
      <c r="R259" s="524" t="s">
        <v>130</v>
      </c>
      <c r="S259" s="524" t="s">
        <v>7391</v>
      </c>
      <c r="T259" s="524" t="s">
        <v>126</v>
      </c>
      <c r="U259" s="1019"/>
      <c r="V259" s="1019"/>
      <c r="W259" s="1019"/>
      <c r="X259" s="1019"/>
      <c r="Y259" s="1019"/>
      <c r="Z259" s="1019"/>
      <c r="AA259" s="1019"/>
      <c r="AB259" s="1019"/>
      <c r="AC259" s="1019"/>
      <c r="AD259" s="1019"/>
      <c r="AE259" s="1019"/>
      <c r="AF259" s="1019"/>
      <c r="AG259" s="1019"/>
      <c r="AH259" s="1019"/>
      <c r="AI259" s="1019"/>
      <c r="AJ259" s="1019"/>
    </row>
    <row r="260">
      <c r="A260" s="1015">
        <v>44139.0</v>
      </c>
      <c r="B260" s="524" t="s">
        <v>7950</v>
      </c>
      <c r="C260" s="524"/>
      <c r="D260" s="524"/>
      <c r="E260" s="1086" t="s">
        <v>130</v>
      </c>
      <c r="F260" s="1062"/>
      <c r="G260" s="1062" t="s">
        <v>678</v>
      </c>
      <c r="H260" s="524" t="s">
        <v>7480</v>
      </c>
      <c r="I260" s="524" t="s">
        <v>7464</v>
      </c>
      <c r="J260" s="524"/>
      <c r="K260" s="524"/>
      <c r="L260" s="524"/>
      <c r="M260" s="524"/>
      <c r="N260" s="1096" t="s">
        <v>308</v>
      </c>
      <c r="O260" s="1067" t="s">
        <v>7951</v>
      </c>
      <c r="P260" s="1065" t="s">
        <v>7210</v>
      </c>
      <c r="Q260" s="524" t="s">
        <v>81</v>
      </c>
      <c r="R260" s="524" t="s">
        <v>130</v>
      </c>
      <c r="S260" s="524" t="s">
        <v>7952</v>
      </c>
      <c r="T260" s="1019"/>
      <c r="U260" s="1019"/>
      <c r="V260" s="1019"/>
      <c r="W260" s="1019"/>
      <c r="X260" s="1019"/>
      <c r="Y260" s="1019"/>
      <c r="Z260" s="1019"/>
      <c r="AA260" s="1019"/>
      <c r="AB260" s="1019"/>
      <c r="AC260" s="1019"/>
      <c r="AD260" s="1019"/>
      <c r="AE260" s="1019"/>
      <c r="AF260" s="1019"/>
      <c r="AG260" s="1019"/>
      <c r="AH260" s="1019"/>
      <c r="AI260" s="1019"/>
      <c r="AJ260" s="1019"/>
    </row>
    <row r="261">
      <c r="A261" s="1015">
        <v>44860.0</v>
      </c>
      <c r="B261" s="524" t="s">
        <v>7953</v>
      </c>
      <c r="C261" s="524"/>
      <c r="D261" s="524"/>
      <c r="E261" s="1097">
        <v>40.0</v>
      </c>
      <c r="F261" s="1062"/>
      <c r="G261" s="1062" t="s">
        <v>131</v>
      </c>
      <c r="H261" s="524" t="s">
        <v>7480</v>
      </c>
      <c r="I261" s="524" t="s">
        <v>7954</v>
      </c>
      <c r="J261" s="524" t="s">
        <v>1231</v>
      </c>
      <c r="K261" s="524"/>
      <c r="L261" s="524"/>
      <c r="M261" s="524"/>
      <c r="N261" s="1096" t="s">
        <v>308</v>
      </c>
      <c r="O261" s="1067" t="s">
        <v>7955</v>
      </c>
      <c r="P261" s="524"/>
      <c r="Q261" s="524" t="s">
        <v>126</v>
      </c>
      <c r="R261" s="524" t="s">
        <v>126</v>
      </c>
      <c r="S261" s="524" t="s">
        <v>7956</v>
      </c>
      <c r="T261" s="524" t="s">
        <v>126</v>
      </c>
      <c r="U261" s="1019"/>
      <c r="V261" s="1019"/>
      <c r="W261" s="1019"/>
      <c r="X261" s="1019"/>
      <c r="Y261" s="1019"/>
      <c r="Z261" s="1019"/>
      <c r="AA261" s="1019"/>
      <c r="AB261" s="1019"/>
      <c r="AC261" s="1019"/>
      <c r="AD261" s="1019"/>
      <c r="AE261" s="1019"/>
      <c r="AF261" s="1019"/>
      <c r="AG261" s="1019"/>
      <c r="AH261" s="1019"/>
      <c r="AI261" s="1019"/>
      <c r="AJ261" s="1019"/>
    </row>
    <row r="262">
      <c r="A262" s="1015">
        <v>44173.0</v>
      </c>
      <c r="B262" s="771" t="s">
        <v>4146</v>
      </c>
      <c r="C262" s="524"/>
      <c r="D262" s="524"/>
      <c r="E262" s="1097">
        <v>30.0</v>
      </c>
      <c r="F262" s="1062"/>
      <c r="G262" s="1062" t="s">
        <v>131</v>
      </c>
      <c r="H262" s="524" t="s">
        <v>7957</v>
      </c>
      <c r="I262" s="524" t="s">
        <v>7464</v>
      </c>
      <c r="J262" s="524"/>
      <c r="K262" s="524"/>
      <c r="L262" s="524"/>
      <c r="M262" s="524"/>
      <c r="N262" s="1096" t="s">
        <v>226</v>
      </c>
      <c r="O262" s="1067" t="s">
        <v>7958</v>
      </c>
      <c r="P262" s="1065" t="s">
        <v>126</v>
      </c>
      <c r="Q262" s="1065" t="s">
        <v>360</v>
      </c>
      <c r="R262" s="524" t="s">
        <v>130</v>
      </c>
      <c r="S262" s="524" t="s">
        <v>4147</v>
      </c>
      <c r="T262" s="524" t="s">
        <v>126</v>
      </c>
      <c r="U262" s="1019"/>
      <c r="V262" s="1019"/>
      <c r="W262" s="1019"/>
      <c r="X262" s="1019"/>
      <c r="Y262" s="1019"/>
      <c r="Z262" s="1019"/>
      <c r="AA262" s="1019"/>
      <c r="AB262" s="1019"/>
      <c r="AC262" s="1019"/>
      <c r="AD262" s="1019"/>
      <c r="AE262" s="1019"/>
      <c r="AF262" s="1019"/>
      <c r="AG262" s="1019"/>
      <c r="AH262" s="1019"/>
      <c r="AI262" s="1019"/>
      <c r="AJ262" s="1019"/>
    </row>
    <row r="263">
      <c r="A263" s="1135">
        <v>44104.0</v>
      </c>
      <c r="B263" s="1136" t="s">
        <v>7959</v>
      </c>
      <c r="C263" s="524"/>
      <c r="D263" s="524"/>
      <c r="E263" s="1086" t="s">
        <v>130</v>
      </c>
      <c r="F263" s="1062"/>
      <c r="G263" s="1062" t="s">
        <v>131</v>
      </c>
      <c r="H263" s="524" t="s">
        <v>142</v>
      </c>
      <c r="I263" s="1136" t="s">
        <v>7412</v>
      </c>
      <c r="J263" s="1137"/>
      <c r="K263" s="1137"/>
      <c r="L263" s="1137"/>
      <c r="M263" s="1137"/>
      <c r="N263" s="1063" t="s">
        <v>130</v>
      </c>
      <c r="O263" s="1138" t="s">
        <v>7960</v>
      </c>
      <c r="P263" s="1136"/>
      <c r="Q263" s="1136" t="s">
        <v>126</v>
      </c>
      <c r="R263" s="1065" t="s">
        <v>135</v>
      </c>
      <c r="S263" s="1136" t="s">
        <v>7961</v>
      </c>
      <c r="T263" s="1137"/>
      <c r="U263" s="1137"/>
      <c r="V263" s="1137"/>
      <c r="W263" s="1137"/>
      <c r="X263" s="1137"/>
      <c r="Y263" s="1137"/>
      <c r="Z263" s="1137"/>
      <c r="AA263" s="1137"/>
      <c r="AB263" s="1137"/>
      <c r="AC263" s="1137"/>
      <c r="AD263" s="1137"/>
      <c r="AE263" s="1137"/>
      <c r="AF263" s="1137"/>
      <c r="AG263" s="1137"/>
      <c r="AH263" s="1137"/>
      <c r="AI263" s="1019"/>
      <c r="AJ263" s="1019"/>
    </row>
    <row r="264">
      <c r="A264" s="1015">
        <v>44154.0</v>
      </c>
      <c r="B264" s="524" t="s">
        <v>7962</v>
      </c>
      <c r="C264" s="524"/>
      <c r="D264" s="524"/>
      <c r="E264" s="1086" t="s">
        <v>130</v>
      </c>
      <c r="F264" s="1062"/>
      <c r="G264" s="1062" t="s">
        <v>131</v>
      </c>
      <c r="H264" s="524" t="s">
        <v>7963</v>
      </c>
      <c r="I264" s="524" t="s">
        <v>7464</v>
      </c>
      <c r="J264" s="1019"/>
      <c r="K264" s="1019"/>
      <c r="L264" s="1019"/>
      <c r="M264" s="1019"/>
      <c r="N264" s="1063" t="s">
        <v>130</v>
      </c>
      <c r="O264" s="1067" t="s">
        <v>7964</v>
      </c>
      <c r="P264" s="1019"/>
      <c r="Q264" s="1088" t="s">
        <v>135</v>
      </c>
      <c r="R264" s="524" t="s">
        <v>130</v>
      </c>
      <c r="S264" s="524"/>
      <c r="T264" s="524" t="s">
        <v>126</v>
      </c>
      <c r="U264" s="1019"/>
      <c r="V264" s="1019"/>
      <c r="W264" s="1019"/>
      <c r="X264" s="1019"/>
      <c r="Y264" s="1019"/>
      <c r="Z264" s="1019"/>
      <c r="AA264" s="1019"/>
      <c r="AB264" s="1019"/>
      <c r="AC264" s="1019"/>
      <c r="AD264" s="1019"/>
      <c r="AE264" s="1019"/>
      <c r="AF264" s="1019"/>
      <c r="AG264" s="1019"/>
      <c r="AH264" s="1019"/>
      <c r="AI264" s="1019"/>
      <c r="AJ264" s="1019"/>
    </row>
    <row r="265">
      <c r="A265" s="1015">
        <v>44237.0</v>
      </c>
      <c r="B265" s="1136" t="s">
        <v>7965</v>
      </c>
      <c r="C265" s="524"/>
      <c r="D265" s="524"/>
      <c r="E265" s="1097">
        <v>28.0</v>
      </c>
      <c r="F265" s="1062"/>
      <c r="G265" s="1062" t="s">
        <v>131</v>
      </c>
      <c r="H265" s="524" t="s">
        <v>7480</v>
      </c>
      <c r="I265" s="524" t="s">
        <v>7464</v>
      </c>
      <c r="J265" s="524" t="s">
        <v>143</v>
      </c>
      <c r="K265" s="524"/>
      <c r="L265" s="524"/>
      <c r="M265" s="524"/>
      <c r="N265" s="1096" t="s">
        <v>559</v>
      </c>
      <c r="O265" s="1067" t="s">
        <v>7966</v>
      </c>
      <c r="P265" s="524"/>
      <c r="Q265" s="524" t="s">
        <v>126</v>
      </c>
      <c r="R265" s="1065" t="s">
        <v>135</v>
      </c>
      <c r="S265" s="524" t="s">
        <v>7967</v>
      </c>
      <c r="T265" s="1019"/>
      <c r="U265" s="1019"/>
      <c r="V265" s="1019"/>
      <c r="W265" s="1019"/>
      <c r="X265" s="1019"/>
      <c r="Y265" s="1019"/>
      <c r="Z265" s="1019"/>
      <c r="AA265" s="1019"/>
      <c r="AB265" s="1019"/>
      <c r="AC265" s="1019"/>
      <c r="AD265" s="1019"/>
      <c r="AE265" s="1019"/>
      <c r="AF265" s="1019"/>
      <c r="AG265" s="1019"/>
      <c r="AH265" s="1019"/>
      <c r="AI265" s="1019"/>
      <c r="AJ265" s="1019"/>
    </row>
    <row r="266">
      <c r="A266" s="1015">
        <v>44173.0</v>
      </c>
      <c r="B266" s="524" t="s">
        <v>7968</v>
      </c>
      <c r="C266" s="524"/>
      <c r="D266" s="524"/>
      <c r="E266" s="1097">
        <v>19.0</v>
      </c>
      <c r="F266" s="1062"/>
      <c r="G266" s="1062" t="s">
        <v>678</v>
      </c>
      <c r="H266" s="524" t="s">
        <v>7499</v>
      </c>
      <c r="I266" s="524" t="s">
        <v>7464</v>
      </c>
      <c r="J266" s="524"/>
      <c r="K266" s="524"/>
      <c r="L266" s="524"/>
      <c r="M266" s="524"/>
      <c r="N266" s="1096" t="s">
        <v>7969</v>
      </c>
      <c r="O266" s="1067" t="s">
        <v>7970</v>
      </c>
      <c r="P266" s="1065" t="s">
        <v>7210</v>
      </c>
      <c r="Q266" s="524" t="s">
        <v>81</v>
      </c>
      <c r="R266" s="524" t="s">
        <v>130</v>
      </c>
      <c r="S266" s="524" t="s">
        <v>7971</v>
      </c>
      <c r="T266" s="524" t="s">
        <v>126</v>
      </c>
      <c r="U266" s="1019"/>
      <c r="V266" s="1019"/>
      <c r="W266" s="1019"/>
      <c r="X266" s="1019"/>
      <c r="Y266" s="1019"/>
      <c r="Z266" s="1019"/>
      <c r="AA266" s="1019"/>
      <c r="AB266" s="1019"/>
      <c r="AC266" s="1019"/>
      <c r="AD266" s="1019"/>
      <c r="AE266" s="1019"/>
      <c r="AF266" s="1019"/>
      <c r="AG266" s="1019"/>
      <c r="AH266" s="1019"/>
      <c r="AI266" s="1019"/>
      <c r="AJ266" s="1019"/>
    </row>
    <row r="267">
      <c r="A267" s="1015">
        <v>44173.0</v>
      </c>
      <c r="B267" s="524" t="s">
        <v>7972</v>
      </c>
      <c r="C267" s="524"/>
      <c r="D267" s="524"/>
      <c r="E267" s="1097">
        <v>22.0</v>
      </c>
      <c r="F267" s="1062"/>
      <c r="G267" s="1062" t="s">
        <v>131</v>
      </c>
      <c r="H267" s="524" t="s">
        <v>7464</v>
      </c>
      <c r="I267" s="524" t="s">
        <v>7464</v>
      </c>
      <c r="J267" s="524"/>
      <c r="K267" s="524"/>
      <c r="L267" s="524"/>
      <c r="M267" s="524"/>
      <c r="N267" s="1096" t="s">
        <v>308</v>
      </c>
      <c r="O267" s="1067" t="s">
        <v>7973</v>
      </c>
      <c r="P267" s="524"/>
      <c r="Q267" s="524" t="s">
        <v>126</v>
      </c>
      <c r="R267" s="1065" t="s">
        <v>135</v>
      </c>
      <c r="S267" s="524" t="s">
        <v>7974</v>
      </c>
      <c r="T267" s="1019"/>
      <c r="U267" s="1019"/>
      <c r="V267" s="1019"/>
      <c r="W267" s="1019"/>
      <c r="X267" s="1019"/>
      <c r="Y267" s="1019"/>
      <c r="Z267" s="1019"/>
      <c r="AA267" s="1019"/>
      <c r="AB267" s="1019"/>
      <c r="AC267" s="1019"/>
      <c r="AD267" s="1019"/>
      <c r="AE267" s="1019"/>
      <c r="AF267" s="1019"/>
      <c r="AG267" s="1019"/>
      <c r="AH267" s="1019"/>
      <c r="AI267" s="1019"/>
      <c r="AJ267" s="1019"/>
    </row>
    <row r="268">
      <c r="A268" s="1015">
        <v>44173.0</v>
      </c>
      <c r="B268" s="524" t="s">
        <v>7975</v>
      </c>
      <c r="C268" s="524"/>
      <c r="D268" s="524"/>
      <c r="E268" s="1086" t="s">
        <v>130</v>
      </c>
      <c r="F268" s="1062"/>
      <c r="G268" s="1062" t="s">
        <v>678</v>
      </c>
      <c r="H268" s="524" t="s">
        <v>7480</v>
      </c>
      <c r="I268" s="524" t="s">
        <v>7464</v>
      </c>
      <c r="J268" s="1019"/>
      <c r="K268" s="1019"/>
      <c r="L268" s="1019"/>
      <c r="M268" s="1019"/>
      <c r="N268" s="1063" t="s">
        <v>130</v>
      </c>
      <c r="O268" s="1067" t="s">
        <v>7976</v>
      </c>
      <c r="P268" s="1065" t="s">
        <v>7210</v>
      </c>
      <c r="Q268" s="524" t="s">
        <v>81</v>
      </c>
      <c r="R268" s="524" t="s">
        <v>130</v>
      </c>
      <c r="S268" s="1019"/>
      <c r="T268" s="1019"/>
      <c r="U268" s="1019"/>
      <c r="V268" s="1019"/>
      <c r="W268" s="1019"/>
      <c r="X268" s="1019"/>
      <c r="Y268" s="1019"/>
      <c r="Z268" s="1019"/>
      <c r="AA268" s="1019"/>
      <c r="AB268" s="1019"/>
      <c r="AC268" s="1019"/>
      <c r="AD268" s="1019"/>
      <c r="AE268" s="1019"/>
      <c r="AF268" s="1019"/>
      <c r="AG268" s="1019"/>
      <c r="AH268" s="1019"/>
      <c r="AI268" s="1019"/>
      <c r="AJ268" s="1019"/>
    </row>
    <row r="269">
      <c r="A269" s="1015">
        <v>44173.0</v>
      </c>
      <c r="B269" s="524" t="s">
        <v>7977</v>
      </c>
      <c r="C269" s="524"/>
      <c r="D269" s="524"/>
      <c r="E269" s="1086" t="s">
        <v>130</v>
      </c>
      <c r="F269" s="1062"/>
      <c r="G269" s="1062" t="s">
        <v>131</v>
      </c>
      <c r="H269" s="524" t="s">
        <v>7446</v>
      </c>
      <c r="I269" s="524" t="s">
        <v>7464</v>
      </c>
      <c r="J269" s="1019"/>
      <c r="K269" s="1019"/>
      <c r="L269" s="1019"/>
      <c r="M269" s="1019"/>
      <c r="N269" s="1063" t="s">
        <v>130</v>
      </c>
      <c r="O269" s="1067" t="s">
        <v>7978</v>
      </c>
      <c r="P269" s="20"/>
      <c r="Q269" s="20" t="s">
        <v>135</v>
      </c>
      <c r="R269" s="524" t="s">
        <v>130</v>
      </c>
      <c r="S269" s="524" t="s">
        <v>7979</v>
      </c>
      <c r="T269" s="524" t="s">
        <v>126</v>
      </c>
      <c r="U269" s="1019"/>
      <c r="V269" s="1019"/>
      <c r="W269" s="1019"/>
      <c r="X269" s="1019"/>
      <c r="Y269" s="1019"/>
      <c r="Z269" s="1019"/>
      <c r="AA269" s="1019"/>
      <c r="AB269" s="1019"/>
      <c r="AC269" s="1019"/>
      <c r="AD269" s="1019"/>
      <c r="AE269" s="1019"/>
      <c r="AF269" s="1019"/>
      <c r="AG269" s="1019"/>
      <c r="AH269" s="1019"/>
      <c r="AI269" s="1019"/>
      <c r="AJ269" s="1019"/>
    </row>
    <row r="270">
      <c r="A270" s="1015">
        <v>44174.0</v>
      </c>
      <c r="B270" s="524" t="s">
        <v>7980</v>
      </c>
      <c r="C270" s="524"/>
      <c r="D270" s="524"/>
      <c r="E270" s="1097">
        <v>39.0</v>
      </c>
      <c r="F270" s="1062"/>
      <c r="G270" s="1062" t="s">
        <v>131</v>
      </c>
      <c r="H270" s="524" t="s">
        <v>7470</v>
      </c>
      <c r="I270" s="524" t="s">
        <v>7464</v>
      </c>
      <c r="J270" s="1065"/>
      <c r="K270" s="1065"/>
      <c r="L270" s="1065"/>
      <c r="M270" s="1065"/>
      <c r="N270" s="1083" t="s">
        <v>329</v>
      </c>
      <c r="O270" s="1067" t="s">
        <v>7981</v>
      </c>
      <c r="P270" s="524"/>
      <c r="Q270" s="524" t="s">
        <v>126</v>
      </c>
      <c r="R270" s="1065" t="s">
        <v>135</v>
      </c>
      <c r="S270" s="1019"/>
      <c r="T270" s="524" t="s">
        <v>126</v>
      </c>
      <c r="U270" s="1019"/>
      <c r="V270" s="1019"/>
      <c r="W270" s="1019"/>
      <c r="X270" s="1019"/>
      <c r="Y270" s="1019"/>
      <c r="Z270" s="1019"/>
      <c r="AA270" s="1019"/>
      <c r="AB270" s="1019"/>
      <c r="AC270" s="1019"/>
      <c r="AD270" s="1019"/>
      <c r="AE270" s="1019"/>
      <c r="AF270" s="1019"/>
      <c r="AG270" s="1019"/>
      <c r="AH270" s="1019"/>
      <c r="AI270" s="1019"/>
      <c r="AJ270" s="1019"/>
    </row>
    <row r="271">
      <c r="A271" s="1187">
        <v>44207.0</v>
      </c>
      <c r="B271" s="1161" t="s">
        <v>7982</v>
      </c>
      <c r="C271" s="1161"/>
      <c r="D271" s="1161"/>
      <c r="E271" s="1086" t="s">
        <v>130</v>
      </c>
      <c r="F271" s="1062"/>
      <c r="G271" s="1062" t="s">
        <v>131</v>
      </c>
      <c r="H271" s="1161" t="s">
        <v>7470</v>
      </c>
      <c r="I271" s="1161" t="s">
        <v>7464</v>
      </c>
      <c r="J271" s="524" t="s">
        <v>130</v>
      </c>
      <c r="K271" s="524"/>
      <c r="L271" s="524"/>
      <c r="M271" s="524"/>
      <c r="N271" s="1096" t="s">
        <v>130</v>
      </c>
      <c r="O271" s="1244"/>
      <c r="P271" s="1161"/>
      <c r="Q271" s="1161" t="s">
        <v>135</v>
      </c>
      <c r="R271" s="524" t="s">
        <v>130</v>
      </c>
      <c r="S271" s="1161" t="s">
        <v>7983</v>
      </c>
      <c r="T271" s="157"/>
      <c r="U271" s="157"/>
      <c r="V271" s="157"/>
      <c r="W271" s="157"/>
      <c r="X271" s="157"/>
      <c r="Y271" s="157"/>
      <c r="Z271" s="157"/>
      <c r="AA271" s="157"/>
      <c r="AB271" s="157"/>
      <c r="AC271" s="157"/>
      <c r="AD271" s="157"/>
      <c r="AE271" s="157"/>
      <c r="AF271" s="157"/>
      <c r="AG271" s="157"/>
      <c r="AH271" s="157"/>
      <c r="AI271" s="157"/>
      <c r="AJ271" s="157"/>
    </row>
    <row r="272">
      <c r="A272" s="1015">
        <v>44207.0</v>
      </c>
      <c r="B272" s="524" t="s">
        <v>7984</v>
      </c>
      <c r="C272" s="524"/>
      <c r="D272" s="524"/>
      <c r="E272" s="1097">
        <v>33.0</v>
      </c>
      <c r="F272" s="1062"/>
      <c r="G272" s="1062" t="s">
        <v>131</v>
      </c>
      <c r="H272" s="524" t="s">
        <v>7470</v>
      </c>
      <c r="I272" s="524" t="s">
        <v>7464</v>
      </c>
      <c r="J272" s="524" t="s">
        <v>123</v>
      </c>
      <c r="K272" s="524"/>
      <c r="L272" s="524"/>
      <c r="M272" s="524"/>
      <c r="N272" s="1096" t="s">
        <v>7985</v>
      </c>
      <c r="O272" s="1067" t="s">
        <v>7986</v>
      </c>
      <c r="P272" s="524"/>
      <c r="Q272" s="524" t="s">
        <v>126</v>
      </c>
      <c r="R272" s="1062" t="s">
        <v>135</v>
      </c>
      <c r="S272" s="1019"/>
      <c r="T272" s="524" t="s">
        <v>126</v>
      </c>
      <c r="U272" s="1019"/>
      <c r="V272" s="1019"/>
      <c r="W272" s="1019"/>
      <c r="X272" s="1019"/>
      <c r="Y272" s="1019"/>
      <c r="Z272" s="1019"/>
      <c r="AA272" s="1019"/>
      <c r="AB272" s="1019"/>
      <c r="AC272" s="1019"/>
      <c r="AD272" s="1019"/>
      <c r="AE272" s="1019"/>
      <c r="AF272" s="1019"/>
      <c r="AG272" s="1019"/>
      <c r="AH272" s="1019"/>
      <c r="AI272" s="1019"/>
      <c r="AJ272" s="1019"/>
    </row>
    <row r="273">
      <c r="A273" s="1015">
        <v>44698.0</v>
      </c>
      <c r="B273" s="524" t="s">
        <v>7987</v>
      </c>
      <c r="C273" s="524"/>
      <c r="D273" s="524"/>
      <c r="E273" s="1097">
        <v>29.0</v>
      </c>
      <c r="F273" s="1062"/>
      <c r="G273" s="1062" t="s">
        <v>678</v>
      </c>
      <c r="H273" s="524" t="s">
        <v>7470</v>
      </c>
      <c r="I273" s="524" t="s">
        <v>7464</v>
      </c>
      <c r="J273" s="1245" t="s">
        <v>1835</v>
      </c>
      <c r="K273" s="524"/>
      <c r="L273" s="524"/>
      <c r="M273" s="524"/>
      <c r="N273" s="1096" t="s">
        <v>646</v>
      </c>
      <c r="O273" s="1067" t="s">
        <v>7988</v>
      </c>
      <c r="P273" s="1065" t="s">
        <v>7210</v>
      </c>
      <c r="Q273" s="524" t="s">
        <v>678</v>
      </c>
      <c r="R273" s="524" t="s">
        <v>130</v>
      </c>
      <c r="S273" s="524" t="s">
        <v>7989</v>
      </c>
      <c r="T273" s="1019"/>
      <c r="U273" s="1019"/>
      <c r="V273" s="1019"/>
      <c r="W273" s="1019"/>
      <c r="X273" s="1019"/>
      <c r="Y273" s="1019"/>
      <c r="Z273" s="1019"/>
      <c r="AA273" s="1019"/>
      <c r="AB273" s="1019"/>
      <c r="AC273" s="1019"/>
      <c r="AD273" s="1019"/>
      <c r="AE273" s="1019"/>
      <c r="AF273" s="1019"/>
      <c r="AG273" s="1019"/>
      <c r="AH273" s="1019"/>
      <c r="AI273" s="1019"/>
      <c r="AJ273" s="1019"/>
    </row>
    <row r="274">
      <c r="A274" s="1246">
        <v>44207.0</v>
      </c>
      <c r="B274" s="1247" t="s">
        <v>7990</v>
      </c>
      <c r="C274" s="1247"/>
      <c r="D274" s="1247"/>
      <c r="E274" s="1248">
        <v>34.0</v>
      </c>
      <c r="F274" s="1062"/>
      <c r="G274" s="1062" t="s">
        <v>678</v>
      </c>
      <c r="H274" s="1247" t="s">
        <v>7480</v>
      </c>
      <c r="I274" s="1247" t="s">
        <v>7464</v>
      </c>
      <c r="J274" s="524" t="s">
        <v>2413</v>
      </c>
      <c r="K274" s="524"/>
      <c r="L274" s="524"/>
      <c r="M274" s="524"/>
      <c r="N274" s="1096" t="s">
        <v>308</v>
      </c>
      <c r="O274" s="1249" t="s">
        <v>7991</v>
      </c>
      <c r="P274" s="1065" t="s">
        <v>7210</v>
      </c>
      <c r="Q274" s="1247" t="s">
        <v>678</v>
      </c>
      <c r="R274" s="524" t="s">
        <v>130</v>
      </c>
      <c r="S274" s="1250"/>
      <c r="T274" s="1250"/>
      <c r="U274" s="1250"/>
      <c r="V274" s="1250"/>
      <c r="W274" s="1250"/>
      <c r="X274" s="1250"/>
      <c r="Y274" s="1250"/>
      <c r="Z274" s="1250"/>
      <c r="AA274" s="1019"/>
      <c r="AB274" s="1019"/>
      <c r="AC274" s="1019"/>
      <c r="AD274" s="1019"/>
      <c r="AE274" s="1019"/>
      <c r="AF274" s="1019"/>
      <c r="AG274" s="1019"/>
      <c r="AH274" s="1019"/>
      <c r="AI274" s="1019"/>
      <c r="AJ274" s="1019"/>
    </row>
    <row r="275">
      <c r="A275" s="1015">
        <v>44207.0</v>
      </c>
      <c r="B275" s="524" t="s">
        <v>7311</v>
      </c>
      <c r="C275" s="524"/>
      <c r="D275" s="524"/>
      <c r="E275" s="1097">
        <v>31.0</v>
      </c>
      <c r="F275" s="1062"/>
      <c r="G275" s="1062" t="s">
        <v>131</v>
      </c>
      <c r="H275" s="524" t="s">
        <v>7480</v>
      </c>
      <c r="I275" s="524" t="s">
        <v>7464</v>
      </c>
      <c r="J275" s="524" t="s">
        <v>1409</v>
      </c>
      <c r="K275" s="524"/>
      <c r="L275" s="524"/>
      <c r="M275" s="524"/>
      <c r="N275" s="1096" t="s">
        <v>833</v>
      </c>
      <c r="O275" s="1067" t="s">
        <v>7992</v>
      </c>
      <c r="P275" s="524"/>
      <c r="Q275" s="524" t="s">
        <v>135</v>
      </c>
      <c r="R275" s="524" t="s">
        <v>130</v>
      </c>
      <c r="S275" s="524" t="s">
        <v>7993</v>
      </c>
      <c r="T275" s="524" t="s">
        <v>126</v>
      </c>
      <c r="U275" s="1019"/>
      <c r="V275" s="1019"/>
      <c r="W275" s="1019"/>
      <c r="X275" s="1019"/>
      <c r="Y275" s="1019"/>
      <c r="Z275" s="1019"/>
      <c r="AA275" s="1019"/>
      <c r="AB275" s="1019"/>
      <c r="AC275" s="1019"/>
      <c r="AD275" s="1019"/>
      <c r="AE275" s="1019"/>
      <c r="AF275" s="1019"/>
      <c r="AG275" s="1019"/>
      <c r="AH275" s="1019"/>
      <c r="AI275" s="1019"/>
      <c r="AJ275" s="1019"/>
    </row>
    <row r="276">
      <c r="A276" s="1015">
        <v>44208.0</v>
      </c>
      <c r="B276" s="524" t="s">
        <v>7994</v>
      </c>
      <c r="C276" s="524"/>
      <c r="D276" s="524"/>
      <c r="E276" s="1097">
        <v>33.0</v>
      </c>
      <c r="F276" s="1062"/>
      <c r="G276" s="1062" t="s">
        <v>131</v>
      </c>
      <c r="H276" s="524" t="s">
        <v>7480</v>
      </c>
      <c r="I276" s="524" t="s">
        <v>7464</v>
      </c>
      <c r="J276" s="524" t="s">
        <v>2413</v>
      </c>
      <c r="K276" s="524"/>
      <c r="L276" s="524"/>
      <c r="M276" s="524"/>
      <c r="N276" s="1096" t="s">
        <v>5017</v>
      </c>
      <c r="O276" s="1067" t="s">
        <v>7995</v>
      </c>
      <c r="P276" s="1019"/>
      <c r="Q276" s="1088" t="s">
        <v>135</v>
      </c>
      <c r="R276" s="524" t="s">
        <v>130</v>
      </c>
      <c r="S276" s="1019"/>
      <c r="T276" s="1019"/>
      <c r="U276" s="1019"/>
      <c r="V276" s="1019"/>
      <c r="W276" s="1019"/>
      <c r="X276" s="1019"/>
      <c r="Y276" s="1019"/>
      <c r="Z276" s="1019"/>
      <c r="AA276" s="1019"/>
      <c r="AB276" s="1019"/>
      <c r="AC276" s="1019"/>
      <c r="AD276" s="1019"/>
      <c r="AE276" s="1019"/>
      <c r="AF276" s="1019"/>
      <c r="AG276" s="1019"/>
      <c r="AH276" s="1019"/>
      <c r="AI276" s="1019"/>
      <c r="AJ276" s="1019"/>
    </row>
    <row r="277">
      <c r="A277" s="1015">
        <v>44236.0</v>
      </c>
      <c r="B277" s="524" t="s">
        <v>7996</v>
      </c>
      <c r="C277" s="524"/>
      <c r="D277" s="524"/>
      <c r="E277" s="1086" t="s">
        <v>130</v>
      </c>
      <c r="F277" s="1062"/>
      <c r="G277" s="1062" t="s">
        <v>131</v>
      </c>
      <c r="H277" s="524" t="s">
        <v>7480</v>
      </c>
      <c r="I277" s="524" t="s">
        <v>7464</v>
      </c>
      <c r="J277" s="524" t="s">
        <v>201</v>
      </c>
      <c r="K277" s="524"/>
      <c r="L277" s="524"/>
      <c r="M277" s="524"/>
      <c r="N277" s="1096" t="s">
        <v>130</v>
      </c>
      <c r="O277" s="1067" t="s">
        <v>7997</v>
      </c>
      <c r="P277" s="1019"/>
      <c r="Q277" s="1088" t="s">
        <v>135</v>
      </c>
      <c r="R277" s="524" t="s">
        <v>130</v>
      </c>
      <c r="S277" s="524" t="s">
        <v>7998</v>
      </c>
      <c r="T277" s="1019"/>
      <c r="U277" s="1019"/>
      <c r="V277" s="1019"/>
      <c r="W277" s="1019"/>
      <c r="X277" s="1019"/>
      <c r="Y277" s="1019"/>
      <c r="Z277" s="1019"/>
      <c r="AA277" s="1019"/>
      <c r="AB277" s="1019"/>
      <c r="AC277" s="1019"/>
      <c r="AD277" s="1019"/>
      <c r="AE277" s="1019"/>
      <c r="AF277" s="1019"/>
      <c r="AG277" s="1019"/>
      <c r="AH277" s="1019"/>
      <c r="AI277" s="1019"/>
      <c r="AJ277" s="1019"/>
    </row>
    <row r="278">
      <c r="A278" s="1015">
        <v>44208.0</v>
      </c>
      <c r="B278" s="524" t="s">
        <v>7999</v>
      </c>
      <c r="C278" s="524"/>
      <c r="D278" s="524"/>
      <c r="E278" s="1097">
        <v>34.0</v>
      </c>
      <c r="F278" s="1062"/>
      <c r="G278" s="1062" t="s">
        <v>131</v>
      </c>
      <c r="H278" s="524" t="s">
        <v>7480</v>
      </c>
      <c r="I278" s="524" t="s">
        <v>7464</v>
      </c>
      <c r="J278" s="524" t="s">
        <v>8000</v>
      </c>
      <c r="K278" s="524"/>
      <c r="L278" s="524"/>
      <c r="M278" s="524"/>
      <c r="N278" s="1096" t="s">
        <v>559</v>
      </c>
      <c r="O278" s="1067" t="s">
        <v>8001</v>
      </c>
      <c r="P278" s="524"/>
      <c r="Q278" s="524" t="s">
        <v>126</v>
      </c>
      <c r="R278" s="1062" t="s">
        <v>135</v>
      </c>
      <c r="S278" s="1019"/>
      <c r="T278" s="524" t="s">
        <v>126</v>
      </c>
      <c r="U278" s="1019"/>
      <c r="V278" s="1019"/>
      <c r="W278" s="1019"/>
      <c r="X278" s="1019"/>
      <c r="Y278" s="1019"/>
      <c r="Z278" s="1019"/>
      <c r="AA278" s="1019"/>
      <c r="AB278" s="1019"/>
      <c r="AC278" s="1019"/>
      <c r="AD278" s="1019"/>
      <c r="AE278" s="1019"/>
      <c r="AF278" s="1019"/>
      <c r="AG278" s="1019"/>
      <c r="AH278" s="1019"/>
      <c r="AI278" s="1019"/>
      <c r="AJ278" s="1019"/>
    </row>
    <row r="279">
      <c r="A279" s="1015">
        <v>44236.0</v>
      </c>
      <c r="B279" s="524" t="s">
        <v>8002</v>
      </c>
      <c r="C279" s="524"/>
      <c r="D279" s="524"/>
      <c r="E279" s="1097">
        <v>29.0</v>
      </c>
      <c r="F279" s="1062"/>
      <c r="G279" s="1062" t="s">
        <v>131</v>
      </c>
      <c r="H279" s="524" t="s">
        <v>7480</v>
      </c>
      <c r="I279" s="524" t="s">
        <v>7470</v>
      </c>
      <c r="J279" s="1065" t="s">
        <v>185</v>
      </c>
      <c r="K279" s="1065"/>
      <c r="L279" s="1065"/>
      <c r="M279" s="1065"/>
      <c r="N279" s="1083" t="s">
        <v>329</v>
      </c>
      <c r="O279" s="1067" t="s">
        <v>8003</v>
      </c>
      <c r="P279" s="524"/>
      <c r="Q279" s="524" t="s">
        <v>135</v>
      </c>
      <c r="R279" s="524" t="s">
        <v>130</v>
      </c>
      <c r="S279" s="1019"/>
      <c r="T279" s="524" t="s">
        <v>126</v>
      </c>
      <c r="U279" s="1019"/>
      <c r="V279" s="1019"/>
      <c r="W279" s="1019"/>
      <c r="X279" s="1019"/>
      <c r="Y279" s="1019"/>
      <c r="Z279" s="1019"/>
      <c r="AA279" s="1019"/>
      <c r="AB279" s="1019"/>
      <c r="AC279" s="1019"/>
      <c r="AD279" s="1019"/>
      <c r="AE279" s="1019"/>
      <c r="AF279" s="1019"/>
      <c r="AG279" s="1019"/>
      <c r="AH279" s="1019"/>
      <c r="AI279" s="1019"/>
      <c r="AJ279" s="1019"/>
    </row>
    <row r="280">
      <c r="A280" s="1015">
        <v>44236.0</v>
      </c>
      <c r="B280" s="524" t="s">
        <v>8004</v>
      </c>
      <c r="C280" s="524"/>
      <c r="D280" s="524"/>
      <c r="E280" s="1086" t="s">
        <v>130</v>
      </c>
      <c r="F280" s="1062"/>
      <c r="G280" s="1062" t="s">
        <v>131</v>
      </c>
      <c r="H280" s="524" t="s">
        <v>7596</v>
      </c>
      <c r="I280" s="524" t="s">
        <v>7470</v>
      </c>
      <c r="J280" s="524" t="s">
        <v>130</v>
      </c>
      <c r="K280" s="524"/>
      <c r="L280" s="524"/>
      <c r="M280" s="524"/>
      <c r="N280" s="1096" t="s">
        <v>130</v>
      </c>
      <c r="O280" s="1134"/>
      <c r="P280" s="1019"/>
      <c r="Q280" s="1088" t="s">
        <v>135</v>
      </c>
      <c r="R280" s="524" t="s">
        <v>130</v>
      </c>
      <c r="S280" s="1019"/>
      <c r="T280" s="1019"/>
      <c r="U280" s="1019"/>
      <c r="V280" s="1019"/>
      <c r="W280" s="1019"/>
      <c r="X280" s="1019"/>
      <c r="Y280" s="1019"/>
      <c r="Z280" s="1019"/>
      <c r="AA280" s="1019"/>
      <c r="AB280" s="1019"/>
      <c r="AC280" s="1019"/>
      <c r="AD280" s="1019"/>
      <c r="AE280" s="1019"/>
      <c r="AF280" s="1019"/>
      <c r="AG280" s="1019"/>
      <c r="AH280" s="1019"/>
      <c r="AI280" s="1019"/>
      <c r="AJ280" s="1019"/>
    </row>
    <row r="281">
      <c r="A281" s="1015">
        <v>44236.0</v>
      </c>
      <c r="B281" s="524" t="s">
        <v>8005</v>
      </c>
      <c r="C281" s="524"/>
      <c r="D281" s="524"/>
      <c r="E281" s="1086" t="s">
        <v>130</v>
      </c>
      <c r="F281" s="1062"/>
      <c r="G281" s="1062" t="s">
        <v>131</v>
      </c>
      <c r="H281" s="524" t="s">
        <v>7480</v>
      </c>
      <c r="I281" s="524" t="s">
        <v>7470</v>
      </c>
      <c r="J281" s="524" t="s">
        <v>201</v>
      </c>
      <c r="K281" s="524"/>
      <c r="L281" s="524"/>
      <c r="M281" s="524"/>
      <c r="N281" s="1096" t="s">
        <v>130</v>
      </c>
      <c r="O281" s="1067" t="s">
        <v>8006</v>
      </c>
      <c r="P281" s="524" t="s">
        <v>135</v>
      </c>
      <c r="Q281" s="524" t="s">
        <v>135</v>
      </c>
      <c r="R281" s="524" t="s">
        <v>130</v>
      </c>
      <c r="S281" s="1019"/>
      <c r="T281" s="524" t="s">
        <v>126</v>
      </c>
      <c r="U281" s="1019"/>
      <c r="V281" s="1019"/>
      <c r="W281" s="1019"/>
      <c r="X281" s="1019"/>
      <c r="Y281" s="1019"/>
      <c r="Z281" s="1019"/>
      <c r="AA281" s="1019"/>
      <c r="AB281" s="1019"/>
      <c r="AC281" s="1019"/>
      <c r="AD281" s="1019"/>
      <c r="AE281" s="1019"/>
      <c r="AF281" s="1019"/>
      <c r="AG281" s="1019"/>
      <c r="AH281" s="1019"/>
      <c r="AI281" s="1019"/>
      <c r="AJ281" s="1019"/>
    </row>
    <row r="282">
      <c r="A282" s="1015">
        <v>44238.0</v>
      </c>
      <c r="B282" s="524" t="s">
        <v>8007</v>
      </c>
      <c r="C282" s="524"/>
      <c r="D282" s="524"/>
      <c r="E282" s="1097">
        <v>41.0</v>
      </c>
      <c r="F282" s="1062"/>
      <c r="G282" s="1062" t="s">
        <v>120</v>
      </c>
      <c r="H282" s="524" t="s">
        <v>7464</v>
      </c>
      <c r="I282" s="524" t="s">
        <v>7470</v>
      </c>
      <c r="J282" s="524" t="s">
        <v>757</v>
      </c>
      <c r="K282" s="524"/>
      <c r="L282" s="524"/>
      <c r="M282" s="524"/>
      <c r="N282" s="1096" t="s">
        <v>308</v>
      </c>
      <c r="O282" s="1067" t="s">
        <v>8008</v>
      </c>
      <c r="P282" s="524"/>
      <c r="Q282" s="524" t="s">
        <v>126</v>
      </c>
      <c r="R282" s="1065" t="s">
        <v>127</v>
      </c>
      <c r="S282" s="1019"/>
      <c r="T282" s="1019"/>
      <c r="U282" s="1019"/>
      <c r="V282" s="1019"/>
      <c r="W282" s="1019"/>
      <c r="X282" s="1019"/>
      <c r="Y282" s="1019"/>
      <c r="Z282" s="1019"/>
      <c r="AA282" s="1019"/>
      <c r="AB282" s="1019"/>
      <c r="AC282" s="1019"/>
      <c r="AD282" s="1019"/>
      <c r="AE282" s="1019"/>
      <c r="AF282" s="1019"/>
      <c r="AG282" s="1019"/>
      <c r="AH282" s="1019"/>
      <c r="AI282" s="1019"/>
      <c r="AJ282" s="1019"/>
    </row>
    <row r="283">
      <c r="A283" s="1015">
        <v>44238.0</v>
      </c>
      <c r="B283" s="524" t="s">
        <v>8009</v>
      </c>
      <c r="C283" s="524"/>
      <c r="D283" s="524"/>
      <c r="E283" s="1097">
        <v>30.0</v>
      </c>
      <c r="F283" s="1062"/>
      <c r="G283" s="1062" t="s">
        <v>131</v>
      </c>
      <c r="H283" s="524" t="s">
        <v>7480</v>
      </c>
      <c r="I283" s="524" t="s">
        <v>7470</v>
      </c>
      <c r="J283" s="524" t="s">
        <v>322</v>
      </c>
      <c r="K283" s="524"/>
      <c r="L283" s="524"/>
      <c r="M283" s="524"/>
      <c r="N283" s="1096" t="s">
        <v>308</v>
      </c>
      <c r="O283" s="1067" t="s">
        <v>8010</v>
      </c>
      <c r="P283" s="524"/>
      <c r="Q283" s="524" t="s">
        <v>126</v>
      </c>
      <c r="R283" s="1065" t="s">
        <v>135</v>
      </c>
      <c r="S283" s="524" t="s">
        <v>8011</v>
      </c>
      <c r="T283" s="524" t="s">
        <v>126</v>
      </c>
      <c r="U283" s="1019"/>
      <c r="V283" s="1019"/>
      <c r="W283" s="1019"/>
      <c r="X283" s="1019"/>
      <c r="Y283" s="1019"/>
      <c r="Z283" s="1019"/>
      <c r="AA283" s="1019"/>
      <c r="AB283" s="1019"/>
      <c r="AC283" s="1019"/>
      <c r="AD283" s="1019"/>
      <c r="AE283" s="1019"/>
      <c r="AF283" s="1019"/>
      <c r="AG283" s="1019"/>
      <c r="AH283" s="1019"/>
      <c r="AI283" s="1019"/>
      <c r="AJ283" s="1019"/>
    </row>
    <row r="284">
      <c r="A284" s="1015">
        <v>44238.0</v>
      </c>
      <c r="B284" s="524" t="s">
        <v>8012</v>
      </c>
      <c r="C284" s="524"/>
      <c r="D284" s="524"/>
      <c r="E284" s="1097">
        <v>37.0</v>
      </c>
      <c r="F284" s="1062"/>
      <c r="G284" s="1062" t="s">
        <v>131</v>
      </c>
      <c r="H284" s="524" t="s">
        <v>7480</v>
      </c>
      <c r="I284" s="524" t="s">
        <v>7470</v>
      </c>
      <c r="J284" s="524" t="s">
        <v>153</v>
      </c>
      <c r="K284" s="524"/>
      <c r="L284" s="524"/>
      <c r="M284" s="524"/>
      <c r="N284" s="1096" t="s">
        <v>308</v>
      </c>
      <c r="O284" s="1067" t="s">
        <v>8013</v>
      </c>
      <c r="P284" s="524"/>
      <c r="Q284" s="524" t="s">
        <v>135</v>
      </c>
      <c r="R284" s="524" t="s">
        <v>130</v>
      </c>
      <c r="S284" s="1019"/>
      <c r="T284" s="524" t="s">
        <v>126</v>
      </c>
      <c r="U284" s="1019"/>
      <c r="V284" s="1019"/>
      <c r="W284" s="1019"/>
      <c r="X284" s="1019"/>
      <c r="Y284" s="1019"/>
      <c r="Z284" s="1019"/>
      <c r="AA284" s="1019"/>
      <c r="AB284" s="1019"/>
      <c r="AC284" s="1019"/>
      <c r="AD284" s="1019"/>
      <c r="AE284" s="1019"/>
      <c r="AF284" s="1019"/>
      <c r="AG284" s="1019"/>
      <c r="AH284" s="1019"/>
      <c r="AI284" s="1019"/>
      <c r="AJ284" s="1019"/>
    </row>
    <row r="285">
      <c r="A285" s="1015">
        <v>44239.0</v>
      </c>
      <c r="B285" s="524" t="s">
        <v>8014</v>
      </c>
      <c r="C285" s="524"/>
      <c r="D285" s="524"/>
      <c r="E285" s="1097">
        <v>35.0</v>
      </c>
      <c r="F285" s="1062"/>
      <c r="G285" s="1062" t="s">
        <v>120</v>
      </c>
      <c r="H285" s="524" t="s">
        <v>7480</v>
      </c>
      <c r="I285" s="524" t="s">
        <v>7470</v>
      </c>
      <c r="J285" s="524" t="s">
        <v>201</v>
      </c>
      <c r="K285" s="524"/>
      <c r="L285" s="524"/>
      <c r="M285" s="524"/>
      <c r="N285" s="1096" t="s">
        <v>738</v>
      </c>
      <c r="O285" s="1067" t="s">
        <v>8015</v>
      </c>
      <c r="P285" s="524"/>
      <c r="Q285" s="524" t="s">
        <v>126</v>
      </c>
      <c r="R285" s="1065" t="s">
        <v>127</v>
      </c>
      <c r="S285" s="1019"/>
      <c r="T285" s="1019"/>
      <c r="U285" s="1019"/>
      <c r="V285" s="1019"/>
      <c r="W285" s="1019"/>
      <c r="X285" s="1019"/>
      <c r="Y285" s="1019"/>
      <c r="Z285" s="1019"/>
      <c r="AA285" s="1019"/>
      <c r="AB285" s="1019"/>
      <c r="AC285" s="1019"/>
      <c r="AD285" s="1019"/>
      <c r="AE285" s="1019"/>
      <c r="AF285" s="1019"/>
      <c r="AG285" s="1019"/>
      <c r="AH285" s="1019"/>
      <c r="AI285" s="1019"/>
      <c r="AJ285" s="1019"/>
    </row>
    <row r="286">
      <c r="A286" s="1015">
        <v>44117.0</v>
      </c>
      <c r="B286" s="524" t="s">
        <v>8016</v>
      </c>
      <c r="C286" s="524"/>
      <c r="D286" s="524"/>
      <c r="E286" s="1086" t="s">
        <v>130</v>
      </c>
      <c r="F286" s="1062"/>
      <c r="G286" s="1062" t="s">
        <v>131</v>
      </c>
      <c r="H286" s="524" t="s">
        <v>142</v>
      </c>
      <c r="I286" s="1019"/>
      <c r="J286" s="524" t="s">
        <v>130</v>
      </c>
      <c r="K286" s="524"/>
      <c r="L286" s="524"/>
      <c r="M286" s="524"/>
      <c r="N286" s="1096" t="s">
        <v>130</v>
      </c>
      <c r="O286" s="1134"/>
      <c r="P286" s="524" t="s">
        <v>135</v>
      </c>
      <c r="Q286" s="524" t="s">
        <v>135</v>
      </c>
      <c r="R286" s="524" t="s">
        <v>130</v>
      </c>
      <c r="S286" s="524" t="s">
        <v>8017</v>
      </c>
      <c r="T286" s="524" t="s">
        <v>126</v>
      </c>
      <c r="U286" s="1019"/>
      <c r="V286" s="1019"/>
      <c r="W286" s="1019"/>
      <c r="X286" s="1019"/>
      <c r="Y286" s="1019"/>
      <c r="Z286" s="1019"/>
      <c r="AA286" s="1019"/>
      <c r="AB286" s="1019"/>
      <c r="AC286" s="1019"/>
      <c r="AD286" s="1019"/>
      <c r="AE286" s="1019"/>
      <c r="AF286" s="1019"/>
      <c r="AG286" s="1019"/>
      <c r="AH286" s="1019"/>
      <c r="AI286" s="1019"/>
      <c r="AJ286" s="1019"/>
    </row>
    <row r="287">
      <c r="A287" s="1015">
        <v>44139.0</v>
      </c>
      <c r="B287" s="524" t="s">
        <v>8018</v>
      </c>
      <c r="C287" s="524"/>
      <c r="D287" s="524"/>
      <c r="E287" s="1086" t="s">
        <v>130</v>
      </c>
      <c r="F287" s="1062"/>
      <c r="G287" s="1062" t="s">
        <v>678</v>
      </c>
      <c r="H287" s="524" t="s">
        <v>142</v>
      </c>
      <c r="I287" s="524" t="s">
        <v>7464</v>
      </c>
      <c r="J287" s="524" t="s">
        <v>244</v>
      </c>
      <c r="K287" s="524"/>
      <c r="L287" s="524"/>
      <c r="M287" s="524"/>
      <c r="N287" s="1096" t="s">
        <v>130</v>
      </c>
      <c r="O287" s="1067" t="s">
        <v>8019</v>
      </c>
      <c r="P287" s="1065" t="s">
        <v>7210</v>
      </c>
      <c r="Q287" s="524" t="s">
        <v>678</v>
      </c>
      <c r="R287" s="524" t="s">
        <v>130</v>
      </c>
      <c r="S287" s="524" t="s">
        <v>8020</v>
      </c>
      <c r="T287" s="1019"/>
      <c r="U287" s="1019"/>
      <c r="V287" s="1019"/>
      <c r="W287" s="1019"/>
      <c r="X287" s="1019"/>
      <c r="Y287" s="1019"/>
      <c r="Z287" s="1019"/>
      <c r="AA287" s="1019"/>
      <c r="AB287" s="1019"/>
      <c r="AC287" s="1019"/>
      <c r="AD287" s="1019"/>
      <c r="AE287" s="1019"/>
      <c r="AF287" s="1019"/>
      <c r="AG287" s="1019"/>
      <c r="AH287" s="1019"/>
      <c r="AI287" s="1019"/>
      <c r="AJ287" s="1019"/>
    </row>
    <row r="288">
      <c r="A288" s="1103">
        <v>44271.0</v>
      </c>
      <c r="B288" s="1071" t="s">
        <v>8021</v>
      </c>
      <c r="C288" s="1071"/>
      <c r="D288" s="1071"/>
      <c r="E288" s="1104">
        <v>30.0</v>
      </c>
      <c r="F288" s="1062"/>
      <c r="G288" s="1062" t="s">
        <v>131</v>
      </c>
      <c r="H288" s="1071" t="s">
        <v>7596</v>
      </c>
      <c r="I288" s="1071" t="s">
        <v>7464</v>
      </c>
      <c r="J288" s="1071" t="s">
        <v>8022</v>
      </c>
      <c r="K288" s="1071"/>
      <c r="L288" s="1071"/>
      <c r="M288" s="1071"/>
      <c r="N288" s="1106" t="s">
        <v>8023</v>
      </c>
      <c r="O288" s="1076" t="s">
        <v>8024</v>
      </c>
      <c r="P288" s="1071"/>
      <c r="Q288" s="1071" t="s">
        <v>126</v>
      </c>
      <c r="R288" s="1071" t="s">
        <v>228</v>
      </c>
      <c r="S288" s="1071" t="s">
        <v>8025</v>
      </c>
      <c r="T288" s="207"/>
      <c r="U288" s="207"/>
      <c r="V288" s="207"/>
      <c r="W288" s="207"/>
      <c r="X288" s="207"/>
      <c r="Y288" s="207"/>
      <c r="Z288" s="207"/>
      <c r="AA288" s="207"/>
      <c r="AB288" s="207"/>
      <c r="AC288" s="207"/>
      <c r="AD288" s="207"/>
      <c r="AE288" s="207"/>
      <c r="AF288" s="207"/>
      <c r="AG288" s="207"/>
      <c r="AH288" s="207"/>
      <c r="AI288" s="207"/>
      <c r="AJ288" s="207"/>
    </row>
    <row r="289">
      <c r="A289" s="1015">
        <v>44139.0</v>
      </c>
      <c r="B289" s="524" t="s">
        <v>8026</v>
      </c>
      <c r="C289" s="524"/>
      <c r="D289" s="524"/>
      <c r="E289" s="1086" t="s">
        <v>130</v>
      </c>
      <c r="F289" s="1062"/>
      <c r="G289" s="1062" t="s">
        <v>131</v>
      </c>
      <c r="H289" s="524" t="s">
        <v>142</v>
      </c>
      <c r="I289" s="524" t="s">
        <v>7464</v>
      </c>
      <c r="J289" s="524" t="s">
        <v>130</v>
      </c>
      <c r="K289" s="524"/>
      <c r="L289" s="524"/>
      <c r="M289" s="524"/>
      <c r="N289" s="1096" t="s">
        <v>130</v>
      </c>
      <c r="O289" s="1134"/>
      <c r="P289" s="1019"/>
      <c r="Q289" s="1088" t="s">
        <v>135</v>
      </c>
      <c r="R289" s="524" t="s">
        <v>130</v>
      </c>
      <c r="S289" s="1019"/>
      <c r="T289" s="524" t="s">
        <v>126</v>
      </c>
      <c r="U289" s="1019"/>
      <c r="V289" s="1019"/>
      <c r="W289" s="1019"/>
      <c r="X289" s="1019"/>
      <c r="Y289" s="1019"/>
      <c r="Z289" s="1019"/>
      <c r="AA289" s="1019"/>
      <c r="AB289" s="1019"/>
      <c r="AC289" s="1019"/>
      <c r="AD289" s="1019"/>
      <c r="AE289" s="1019"/>
      <c r="AF289" s="1019"/>
      <c r="AG289" s="1019"/>
      <c r="AH289" s="1019"/>
      <c r="AI289" s="1019"/>
      <c r="AJ289" s="1019"/>
    </row>
    <row r="290">
      <c r="A290" s="1251">
        <v>44271.0</v>
      </c>
      <c r="B290" s="1113" t="s">
        <v>8027</v>
      </c>
      <c r="C290" s="1113"/>
      <c r="D290" s="1113"/>
      <c r="E290" s="1252">
        <v>27.0</v>
      </c>
      <c r="F290" s="1062"/>
      <c r="G290" s="1062" t="s">
        <v>131</v>
      </c>
      <c r="H290" s="1113" t="s">
        <v>7446</v>
      </c>
      <c r="I290" s="1113" t="s">
        <v>7464</v>
      </c>
      <c r="J290" s="1113" t="s">
        <v>177</v>
      </c>
      <c r="K290" s="1113"/>
      <c r="L290" s="1113"/>
      <c r="M290" s="1113"/>
      <c r="N290" s="1253" t="s">
        <v>7969</v>
      </c>
      <c r="O290" s="1254" t="s">
        <v>8028</v>
      </c>
      <c r="P290" s="1113"/>
      <c r="Q290" s="1113" t="s">
        <v>135</v>
      </c>
      <c r="R290" s="524" t="s">
        <v>130</v>
      </c>
      <c r="S290" s="1113" t="s">
        <v>3271</v>
      </c>
      <c r="T290" s="1230"/>
      <c r="U290" s="1230"/>
      <c r="V290" s="1230"/>
      <c r="W290" s="1230"/>
      <c r="X290" s="1230"/>
      <c r="Y290" s="1230"/>
      <c r="Z290" s="1230"/>
      <c r="AA290" s="1230"/>
      <c r="AB290" s="1230"/>
      <c r="AC290" s="1230"/>
      <c r="AD290" s="1230"/>
      <c r="AE290" s="1230"/>
      <c r="AF290" s="1230"/>
      <c r="AG290" s="1019"/>
      <c r="AH290" s="1019"/>
      <c r="AI290" s="1019"/>
      <c r="AJ290" s="1019"/>
    </row>
    <row r="291">
      <c r="A291" s="1103">
        <v>44173.0</v>
      </c>
      <c r="B291" s="1071" t="s">
        <v>8029</v>
      </c>
      <c r="C291" s="1255"/>
      <c r="D291" s="1255"/>
      <c r="E291" s="1086" t="s">
        <v>130</v>
      </c>
      <c r="F291" s="1062"/>
      <c r="G291" s="1062" t="s">
        <v>131</v>
      </c>
      <c r="H291" s="1255" t="s">
        <v>7464</v>
      </c>
      <c r="I291" s="1071" t="s">
        <v>7464</v>
      </c>
      <c r="J291" s="524" t="s">
        <v>2819</v>
      </c>
      <c r="K291" s="524"/>
      <c r="L291" s="524"/>
      <c r="M291" s="524"/>
      <c r="N291" s="1096" t="s">
        <v>827</v>
      </c>
      <c r="O291" s="1076" t="s">
        <v>8030</v>
      </c>
      <c r="P291" s="1071"/>
      <c r="Q291" s="1071" t="s">
        <v>126</v>
      </c>
      <c r="R291" s="1071" t="s">
        <v>228</v>
      </c>
      <c r="S291" s="1071" t="s">
        <v>8031</v>
      </c>
      <c r="T291" s="207"/>
      <c r="U291" s="207"/>
      <c r="V291" s="207"/>
      <c r="W291" s="207"/>
      <c r="X291" s="207"/>
      <c r="Y291" s="207"/>
      <c r="Z291" s="207"/>
      <c r="AA291" s="207"/>
      <c r="AB291" s="207"/>
      <c r="AC291" s="207"/>
      <c r="AD291" s="207"/>
      <c r="AE291" s="207"/>
      <c r="AF291" s="207"/>
      <c r="AG291" s="207"/>
      <c r="AH291" s="207"/>
      <c r="AI291" s="207"/>
      <c r="AJ291" s="207"/>
    </row>
    <row r="292">
      <c r="A292" s="1103">
        <v>44271.0</v>
      </c>
      <c r="B292" s="1071" t="s">
        <v>8032</v>
      </c>
      <c r="C292" s="1071"/>
      <c r="D292" s="1071"/>
      <c r="E292" s="1104">
        <v>25.0</v>
      </c>
      <c r="F292" s="1062"/>
      <c r="G292" s="1062" t="s">
        <v>131</v>
      </c>
      <c r="H292" s="1071" t="s">
        <v>7820</v>
      </c>
      <c r="I292" s="1071" t="s">
        <v>7464</v>
      </c>
      <c r="J292" s="524" t="s">
        <v>287</v>
      </c>
      <c r="K292" s="524"/>
      <c r="L292" s="524"/>
      <c r="M292" s="524"/>
      <c r="N292" s="1096" t="s">
        <v>308</v>
      </c>
      <c r="O292" s="1076" t="s">
        <v>8033</v>
      </c>
      <c r="P292" s="1071"/>
      <c r="Q292" s="1071" t="s">
        <v>126</v>
      </c>
      <c r="R292" s="1071" t="s">
        <v>228</v>
      </c>
      <c r="S292" s="1071" t="s">
        <v>8025</v>
      </c>
      <c r="T292" s="207"/>
      <c r="U292" s="207"/>
      <c r="V292" s="207"/>
      <c r="W292" s="207"/>
      <c r="X292" s="207"/>
      <c r="Y292" s="207"/>
      <c r="Z292" s="207"/>
      <c r="AA292" s="207"/>
      <c r="AB292" s="207"/>
      <c r="AC292" s="207"/>
      <c r="AD292" s="207"/>
      <c r="AE292" s="207"/>
      <c r="AF292" s="207"/>
      <c r="AG292" s="207"/>
      <c r="AH292" s="207"/>
      <c r="AI292" s="207"/>
      <c r="AJ292" s="207"/>
    </row>
    <row r="293">
      <c r="A293" s="1015">
        <v>44270.0</v>
      </c>
      <c r="B293" s="524" t="s">
        <v>8034</v>
      </c>
      <c r="C293" s="524"/>
      <c r="D293" s="524"/>
      <c r="E293" s="1097">
        <v>31.0</v>
      </c>
      <c r="F293" s="1062"/>
      <c r="G293" s="1062" t="s">
        <v>120</v>
      </c>
      <c r="H293" s="524" t="s">
        <v>293</v>
      </c>
      <c r="I293" s="524" t="s">
        <v>7464</v>
      </c>
      <c r="J293" s="524" t="s">
        <v>216</v>
      </c>
      <c r="K293" s="524"/>
      <c r="L293" s="524"/>
      <c r="M293" s="524"/>
      <c r="N293" s="1096" t="s">
        <v>2782</v>
      </c>
      <c r="O293" s="1067" t="s">
        <v>8035</v>
      </c>
      <c r="P293" s="524"/>
      <c r="Q293" s="524" t="s">
        <v>126</v>
      </c>
      <c r="R293" s="1065" t="s">
        <v>127</v>
      </c>
      <c r="S293" s="1019"/>
      <c r="T293" s="1019"/>
      <c r="U293" s="1019"/>
      <c r="V293" s="1019"/>
      <c r="W293" s="1019"/>
      <c r="X293" s="1019"/>
      <c r="Y293" s="1019"/>
      <c r="Z293" s="1019"/>
      <c r="AA293" s="1019"/>
      <c r="AB293" s="1019"/>
      <c r="AC293" s="1019"/>
      <c r="AD293" s="1019"/>
      <c r="AE293" s="1019"/>
      <c r="AF293" s="1019"/>
      <c r="AG293" s="1019"/>
      <c r="AH293" s="1019"/>
      <c r="AI293" s="1019"/>
      <c r="AJ293" s="1019"/>
    </row>
    <row r="294">
      <c r="A294" s="1015">
        <v>44392.0</v>
      </c>
      <c r="B294" s="524" t="s">
        <v>8036</v>
      </c>
      <c r="C294" s="524"/>
      <c r="D294" s="524"/>
      <c r="E294" s="1086" t="s">
        <v>130</v>
      </c>
      <c r="F294" s="1062"/>
      <c r="G294" s="1062" t="s">
        <v>131</v>
      </c>
      <c r="H294" s="524" t="s">
        <v>142</v>
      </c>
      <c r="I294" s="524" t="s">
        <v>7464</v>
      </c>
      <c r="J294" s="524" t="s">
        <v>130</v>
      </c>
      <c r="K294" s="524"/>
      <c r="L294" s="524"/>
      <c r="M294" s="524"/>
      <c r="N294" s="1096" t="s">
        <v>130</v>
      </c>
      <c r="O294" s="1134"/>
      <c r="P294" s="524" t="s">
        <v>135</v>
      </c>
      <c r="Q294" s="524" t="s">
        <v>135</v>
      </c>
      <c r="R294" s="524" t="s">
        <v>130</v>
      </c>
      <c r="S294" s="524" t="s">
        <v>7391</v>
      </c>
      <c r="T294" s="524" t="s">
        <v>126</v>
      </c>
      <c r="U294" s="1019"/>
      <c r="V294" s="1019"/>
      <c r="W294" s="1019"/>
      <c r="X294" s="1019"/>
      <c r="Y294" s="1019"/>
      <c r="Z294" s="1019"/>
      <c r="AA294" s="1019"/>
      <c r="AB294" s="1019"/>
      <c r="AC294" s="1019"/>
      <c r="AD294" s="1019"/>
      <c r="AE294" s="1019"/>
      <c r="AF294" s="1019"/>
      <c r="AG294" s="1019"/>
      <c r="AH294" s="1019"/>
      <c r="AI294" s="1019"/>
      <c r="AJ294" s="1019"/>
    </row>
    <row r="295">
      <c r="A295" s="1015">
        <v>44270.0</v>
      </c>
      <c r="B295" s="524" t="s">
        <v>8037</v>
      </c>
      <c r="C295" s="524"/>
      <c r="D295" s="524"/>
      <c r="E295" s="1097">
        <v>34.0</v>
      </c>
      <c r="F295" s="1062"/>
      <c r="G295" s="1062" t="s">
        <v>131</v>
      </c>
      <c r="H295" s="524" t="s">
        <v>8038</v>
      </c>
      <c r="I295" s="524" t="s">
        <v>7464</v>
      </c>
      <c r="J295" s="524" t="s">
        <v>185</v>
      </c>
      <c r="K295" s="524"/>
      <c r="L295" s="524"/>
      <c r="M295" s="524"/>
      <c r="N295" s="1096" t="s">
        <v>8039</v>
      </c>
      <c r="O295" s="1067" t="s">
        <v>8040</v>
      </c>
      <c r="P295" s="1019"/>
      <c r="Q295" s="1088" t="s">
        <v>135</v>
      </c>
      <c r="R295" s="524" t="s">
        <v>130</v>
      </c>
      <c r="S295" s="1019"/>
      <c r="T295" s="1019"/>
      <c r="U295" s="1019"/>
      <c r="V295" s="1019"/>
      <c r="W295" s="1019"/>
      <c r="X295" s="1019"/>
      <c r="Y295" s="1019"/>
      <c r="Z295" s="1019"/>
      <c r="AA295" s="1019"/>
      <c r="AB295" s="1019"/>
      <c r="AC295" s="1019"/>
      <c r="AD295" s="1019"/>
      <c r="AE295" s="1019"/>
      <c r="AF295" s="1019"/>
      <c r="AG295" s="1019"/>
      <c r="AH295" s="1019"/>
      <c r="AI295" s="1019"/>
      <c r="AJ295" s="1019"/>
    </row>
    <row r="296">
      <c r="A296" s="1015">
        <v>44271.0</v>
      </c>
      <c r="B296" s="524" t="s">
        <v>7884</v>
      </c>
      <c r="C296" s="524"/>
      <c r="D296" s="524"/>
      <c r="E296" s="1097">
        <v>39.0</v>
      </c>
      <c r="F296" s="1062"/>
      <c r="G296" s="1062" t="s">
        <v>678</v>
      </c>
      <c r="H296" s="524" t="s">
        <v>142</v>
      </c>
      <c r="I296" s="524" t="s">
        <v>7464</v>
      </c>
      <c r="J296" s="524" t="s">
        <v>5239</v>
      </c>
      <c r="K296" s="524"/>
      <c r="L296" s="524"/>
      <c r="M296" s="524"/>
      <c r="N296" s="1096" t="s">
        <v>130</v>
      </c>
      <c r="O296" s="1067" t="s">
        <v>7886</v>
      </c>
      <c r="P296" s="1065" t="s">
        <v>7210</v>
      </c>
      <c r="Q296" s="524" t="s">
        <v>678</v>
      </c>
      <c r="R296" s="524" t="s">
        <v>130</v>
      </c>
      <c r="S296" s="1019"/>
      <c r="T296" s="1019"/>
      <c r="U296" s="1019"/>
      <c r="V296" s="1019"/>
      <c r="W296" s="1019"/>
      <c r="X296" s="1019"/>
      <c r="Y296" s="1019"/>
      <c r="Z296" s="1019"/>
      <c r="AA296" s="1019"/>
      <c r="AB296" s="1019"/>
      <c r="AC296" s="1019"/>
      <c r="AD296" s="1019"/>
      <c r="AE296" s="1019"/>
      <c r="AF296" s="1019"/>
      <c r="AG296" s="1019"/>
      <c r="AH296" s="1019"/>
      <c r="AI296" s="1019"/>
      <c r="AJ296" s="1019"/>
    </row>
    <row r="297">
      <c r="A297" s="1015">
        <v>44270.0</v>
      </c>
      <c r="B297" s="524" t="s">
        <v>8041</v>
      </c>
      <c r="C297" s="357"/>
      <c r="D297" s="357"/>
      <c r="E297" s="1097">
        <v>30.0</v>
      </c>
      <c r="F297" s="1062"/>
      <c r="G297" s="1062" t="s">
        <v>678</v>
      </c>
      <c r="H297" s="357" t="s">
        <v>7464</v>
      </c>
      <c r="I297" s="524" t="s">
        <v>7464</v>
      </c>
      <c r="J297" s="524" t="s">
        <v>5168</v>
      </c>
      <c r="K297" s="524"/>
      <c r="L297" s="524"/>
      <c r="M297" s="524"/>
      <c r="N297" s="1096" t="s">
        <v>130</v>
      </c>
      <c r="O297" s="1067" t="s">
        <v>8042</v>
      </c>
      <c r="P297" s="1065" t="s">
        <v>7210</v>
      </c>
      <c r="Q297" s="524" t="s">
        <v>81</v>
      </c>
      <c r="R297" s="524" t="s">
        <v>130</v>
      </c>
      <c r="S297" s="1019"/>
      <c r="T297" s="1019"/>
      <c r="U297" s="1019"/>
      <c r="V297" s="1019"/>
      <c r="W297" s="1019"/>
      <c r="X297" s="1019"/>
      <c r="Y297" s="1019"/>
      <c r="Z297" s="1019"/>
      <c r="AA297" s="1019"/>
      <c r="AB297" s="1019"/>
      <c r="AC297" s="1019"/>
      <c r="AD297" s="1019"/>
      <c r="AE297" s="1019"/>
      <c r="AF297" s="1019"/>
      <c r="AG297" s="1019"/>
      <c r="AH297" s="1019"/>
      <c r="AI297" s="1019"/>
      <c r="AJ297" s="1019"/>
    </row>
    <row r="298">
      <c r="A298" s="1015">
        <v>43906.0</v>
      </c>
      <c r="B298" s="524" t="s">
        <v>8043</v>
      </c>
      <c r="C298" s="524"/>
      <c r="D298" s="524"/>
      <c r="E298" s="1086" t="s">
        <v>130</v>
      </c>
      <c r="F298" s="1062"/>
      <c r="G298" s="1062" t="s">
        <v>131</v>
      </c>
      <c r="H298" s="524" t="s">
        <v>142</v>
      </c>
      <c r="I298" s="524" t="s">
        <v>7464</v>
      </c>
      <c r="J298" s="524" t="s">
        <v>143</v>
      </c>
      <c r="K298" s="524"/>
      <c r="L298" s="524"/>
      <c r="M298" s="524"/>
      <c r="N298" s="1096" t="s">
        <v>130</v>
      </c>
      <c r="O298" s="1067" t="s">
        <v>8044</v>
      </c>
      <c r="P298" s="1019"/>
      <c r="Q298" s="1088" t="s">
        <v>135</v>
      </c>
      <c r="R298" s="524" t="s">
        <v>130</v>
      </c>
      <c r="S298" s="1019"/>
      <c r="T298" s="1019"/>
      <c r="U298" s="1019"/>
      <c r="V298" s="1019"/>
      <c r="W298" s="1019"/>
      <c r="X298" s="1019"/>
      <c r="Y298" s="1019"/>
      <c r="Z298" s="1019"/>
      <c r="AA298" s="1019"/>
      <c r="AB298" s="1019"/>
      <c r="AC298" s="1019"/>
      <c r="AD298" s="1019"/>
      <c r="AE298" s="1019"/>
      <c r="AF298" s="1019"/>
      <c r="AG298" s="1019"/>
      <c r="AH298" s="1019"/>
      <c r="AI298" s="1019"/>
      <c r="AJ298" s="1019"/>
    </row>
    <row r="299">
      <c r="A299" s="1015">
        <v>44294.0</v>
      </c>
      <c r="B299" s="524" t="s">
        <v>8045</v>
      </c>
      <c r="C299" s="524"/>
      <c r="D299" s="524"/>
      <c r="E299" s="1086" t="s">
        <v>130</v>
      </c>
      <c r="F299" s="1062"/>
      <c r="G299" s="1062" t="s">
        <v>131</v>
      </c>
      <c r="H299" s="524" t="s">
        <v>142</v>
      </c>
      <c r="I299" s="1019"/>
      <c r="J299" s="524" t="s">
        <v>282</v>
      </c>
      <c r="K299" s="524"/>
      <c r="L299" s="524"/>
      <c r="M299" s="524"/>
      <c r="N299" s="1096" t="s">
        <v>130</v>
      </c>
      <c r="O299" s="1067" t="s">
        <v>8046</v>
      </c>
      <c r="P299" s="1019"/>
      <c r="Q299" s="1088" t="s">
        <v>135</v>
      </c>
      <c r="R299" s="524" t="s">
        <v>130</v>
      </c>
      <c r="S299" s="1019"/>
      <c r="T299" s="524" t="s">
        <v>126</v>
      </c>
      <c r="U299" s="1019"/>
      <c r="V299" s="1019"/>
      <c r="W299" s="1019"/>
      <c r="X299" s="1019"/>
      <c r="Y299" s="1019"/>
      <c r="Z299" s="1019"/>
      <c r="AA299" s="1019"/>
      <c r="AB299" s="1019"/>
      <c r="AC299" s="1019"/>
      <c r="AD299" s="1019"/>
      <c r="AE299" s="1019"/>
      <c r="AF299" s="1019"/>
      <c r="AG299" s="1019"/>
      <c r="AH299" s="1019"/>
      <c r="AI299" s="1019"/>
      <c r="AJ299" s="1019"/>
    </row>
    <row r="300">
      <c r="A300" s="1015">
        <v>44308.0</v>
      </c>
      <c r="B300" s="524" t="s">
        <v>8047</v>
      </c>
      <c r="C300" s="524"/>
      <c r="D300" s="524"/>
      <c r="E300" s="1086" t="s">
        <v>130</v>
      </c>
      <c r="F300" s="1062"/>
      <c r="G300" s="1062" t="s">
        <v>131</v>
      </c>
      <c r="H300" s="524" t="s">
        <v>7464</v>
      </c>
      <c r="I300" s="524" t="s">
        <v>7464</v>
      </c>
      <c r="J300" s="524" t="s">
        <v>201</v>
      </c>
      <c r="K300" s="524"/>
      <c r="L300" s="524"/>
      <c r="M300" s="524"/>
      <c r="N300" s="1096" t="s">
        <v>130</v>
      </c>
      <c r="O300" s="1256" t="s">
        <v>8048</v>
      </c>
      <c r="P300" s="1019"/>
      <c r="Q300" s="1088" t="s">
        <v>135</v>
      </c>
      <c r="R300" s="524" t="s">
        <v>130</v>
      </c>
      <c r="S300" s="1019"/>
      <c r="T300" s="524" t="s">
        <v>126</v>
      </c>
      <c r="U300" s="1019"/>
      <c r="V300" s="1019"/>
      <c r="W300" s="1019"/>
      <c r="X300" s="1019"/>
      <c r="Y300" s="1019"/>
      <c r="Z300" s="1019"/>
      <c r="AA300" s="1019"/>
      <c r="AB300" s="1019"/>
      <c r="AC300" s="1019"/>
      <c r="AD300" s="1019"/>
      <c r="AE300" s="1019"/>
      <c r="AF300" s="1019"/>
      <c r="AG300" s="1019"/>
      <c r="AH300" s="1019"/>
      <c r="AI300" s="1019"/>
      <c r="AJ300" s="1019"/>
    </row>
    <row r="301">
      <c r="A301" s="1015">
        <v>44308.0</v>
      </c>
      <c r="B301" s="524" t="s">
        <v>8049</v>
      </c>
      <c r="C301" s="524"/>
      <c r="D301" s="524"/>
      <c r="E301" s="1086" t="s">
        <v>130</v>
      </c>
      <c r="F301" s="1062"/>
      <c r="G301" s="1062" t="s">
        <v>131</v>
      </c>
      <c r="H301" s="524" t="s">
        <v>7464</v>
      </c>
      <c r="I301" s="1019"/>
      <c r="J301" s="524" t="s">
        <v>185</v>
      </c>
      <c r="K301" s="524"/>
      <c r="L301" s="524"/>
      <c r="M301" s="524"/>
      <c r="N301" s="1096" t="s">
        <v>130</v>
      </c>
      <c r="O301" s="1067" t="s">
        <v>8050</v>
      </c>
      <c r="P301" s="1019"/>
      <c r="Q301" s="1088" t="s">
        <v>135</v>
      </c>
      <c r="R301" s="524" t="s">
        <v>130</v>
      </c>
      <c r="S301" s="1019"/>
      <c r="T301" s="524" t="s">
        <v>126</v>
      </c>
      <c r="U301" s="1019"/>
      <c r="V301" s="1019"/>
      <c r="W301" s="1019"/>
      <c r="X301" s="1019"/>
      <c r="Y301" s="1019"/>
      <c r="Z301" s="1019"/>
      <c r="AA301" s="1019"/>
      <c r="AB301" s="1019"/>
      <c r="AC301" s="1019"/>
      <c r="AD301" s="1019"/>
      <c r="AE301" s="1019"/>
      <c r="AF301" s="1019"/>
      <c r="AG301" s="1019"/>
      <c r="AH301" s="1019"/>
      <c r="AI301" s="1019"/>
      <c r="AJ301" s="1019"/>
    </row>
    <row r="302">
      <c r="A302" s="1015">
        <v>44334.0</v>
      </c>
      <c r="B302" s="524" t="s">
        <v>8051</v>
      </c>
      <c r="C302" s="524"/>
      <c r="D302" s="524"/>
      <c r="E302" s="1086" t="s">
        <v>130</v>
      </c>
      <c r="F302" s="1062"/>
      <c r="G302" s="1062" t="s">
        <v>131</v>
      </c>
      <c r="H302" s="524" t="s">
        <v>8052</v>
      </c>
      <c r="I302" s="524" t="s">
        <v>7464</v>
      </c>
      <c r="J302" s="524" t="s">
        <v>8053</v>
      </c>
      <c r="K302" s="524"/>
      <c r="L302" s="524"/>
      <c r="M302" s="524"/>
      <c r="N302" s="1096" t="s">
        <v>130</v>
      </c>
      <c r="O302" s="1102" t="s">
        <v>8054</v>
      </c>
      <c r="P302" s="1019"/>
      <c r="Q302" s="1088" t="s">
        <v>135</v>
      </c>
      <c r="R302" s="524" t="s">
        <v>130</v>
      </c>
      <c r="S302" s="1019"/>
      <c r="T302" s="1019"/>
      <c r="U302" s="1019"/>
      <c r="V302" s="1019"/>
      <c r="W302" s="1019"/>
      <c r="X302" s="1019"/>
      <c r="Y302" s="1019"/>
      <c r="Z302" s="1019"/>
      <c r="AA302" s="1019"/>
      <c r="AB302" s="1019"/>
      <c r="AC302" s="1019"/>
      <c r="AD302" s="1019"/>
      <c r="AE302" s="1019"/>
      <c r="AF302" s="1019"/>
      <c r="AG302" s="1019"/>
      <c r="AH302" s="1019"/>
      <c r="AI302" s="1019"/>
      <c r="AJ302" s="1019"/>
    </row>
    <row r="303">
      <c r="A303" s="1015">
        <v>44294.0</v>
      </c>
      <c r="B303" s="1071" t="s">
        <v>8055</v>
      </c>
      <c r="C303" s="357"/>
      <c r="D303" s="357"/>
      <c r="E303" s="1086" t="s">
        <v>130</v>
      </c>
      <c r="F303" s="1062"/>
      <c r="G303" s="1062" t="s">
        <v>131</v>
      </c>
      <c r="H303" s="357" t="s">
        <v>8056</v>
      </c>
      <c r="I303" s="1019"/>
      <c r="J303" s="524" t="s">
        <v>2694</v>
      </c>
      <c r="K303" s="524"/>
      <c r="L303" s="524"/>
      <c r="M303" s="524"/>
      <c r="N303" s="1096" t="s">
        <v>130</v>
      </c>
      <c r="O303" s="1067" t="s">
        <v>8057</v>
      </c>
      <c r="P303" s="1019"/>
      <c r="Q303" s="1088" t="s">
        <v>135</v>
      </c>
      <c r="R303" s="524" t="s">
        <v>130</v>
      </c>
      <c r="S303" s="1019"/>
      <c r="T303" s="1019"/>
      <c r="U303" s="1019"/>
      <c r="V303" s="1019"/>
      <c r="W303" s="1019"/>
      <c r="X303" s="1019"/>
      <c r="Y303" s="1019"/>
      <c r="Z303" s="1019"/>
      <c r="AA303" s="1019"/>
      <c r="AB303" s="1019"/>
      <c r="AC303" s="1019"/>
      <c r="AD303" s="1019"/>
      <c r="AE303" s="1019"/>
      <c r="AF303" s="1019"/>
      <c r="AG303" s="1019"/>
      <c r="AH303" s="1019"/>
      <c r="AI303" s="1019"/>
      <c r="AJ303" s="1019"/>
    </row>
    <row r="304">
      <c r="A304" s="1015">
        <v>44335.0</v>
      </c>
      <c r="B304" s="1150" t="s">
        <v>8058</v>
      </c>
      <c r="C304" s="524"/>
      <c r="D304" s="524"/>
      <c r="E304" s="1097">
        <v>28.0</v>
      </c>
      <c r="F304" s="1062"/>
      <c r="G304" s="1062" t="s">
        <v>131</v>
      </c>
      <c r="H304" s="524" t="s">
        <v>7934</v>
      </c>
      <c r="I304" s="524" t="s">
        <v>7470</v>
      </c>
      <c r="J304" s="524" t="s">
        <v>123</v>
      </c>
      <c r="K304" s="524"/>
      <c r="L304" s="524"/>
      <c r="M304" s="524"/>
      <c r="N304" s="1096" t="s">
        <v>308</v>
      </c>
      <c r="O304" s="1257" t="s">
        <v>8059</v>
      </c>
      <c r="P304" s="524"/>
      <c r="Q304" s="524" t="s">
        <v>126</v>
      </c>
      <c r="R304" s="524" t="s">
        <v>135</v>
      </c>
      <c r="S304" s="1019"/>
      <c r="T304" s="1019"/>
      <c r="U304" s="1019"/>
      <c r="V304" s="1019"/>
      <c r="W304" s="1019"/>
      <c r="X304" s="1019"/>
      <c r="Y304" s="1019"/>
      <c r="Z304" s="1019"/>
      <c r="AA304" s="1019"/>
      <c r="AB304" s="1019"/>
      <c r="AC304" s="1019"/>
      <c r="AD304" s="1019"/>
      <c r="AE304" s="1019"/>
      <c r="AF304" s="1019"/>
      <c r="AG304" s="1019"/>
      <c r="AH304" s="1019"/>
      <c r="AI304" s="1019"/>
      <c r="AJ304" s="1019"/>
    </row>
    <row r="305">
      <c r="A305" s="1015">
        <v>44299.0</v>
      </c>
      <c r="B305" s="524" t="s">
        <v>8060</v>
      </c>
      <c r="C305" s="524"/>
      <c r="D305" s="524"/>
      <c r="E305" s="1086" t="s">
        <v>130</v>
      </c>
      <c r="F305" s="1062"/>
      <c r="G305" s="1062" t="s">
        <v>131</v>
      </c>
      <c r="H305" s="524" t="s">
        <v>142</v>
      </c>
      <c r="I305" s="1019"/>
      <c r="J305" s="524" t="s">
        <v>123</v>
      </c>
      <c r="K305" s="524"/>
      <c r="L305" s="524"/>
      <c r="M305" s="524"/>
      <c r="N305" s="1096" t="s">
        <v>130</v>
      </c>
      <c r="O305" s="1067" t="s">
        <v>8061</v>
      </c>
      <c r="P305" s="1019"/>
      <c r="Q305" s="1088" t="s">
        <v>135</v>
      </c>
      <c r="R305" s="524" t="s">
        <v>130</v>
      </c>
      <c r="S305" s="1019"/>
      <c r="T305" s="524" t="s">
        <v>126</v>
      </c>
      <c r="U305" s="1019"/>
      <c r="V305" s="1019"/>
      <c r="W305" s="1019"/>
      <c r="X305" s="1019"/>
      <c r="Y305" s="1019"/>
      <c r="Z305" s="1019"/>
      <c r="AA305" s="1019"/>
      <c r="AB305" s="1019"/>
      <c r="AC305" s="1019"/>
      <c r="AD305" s="1019"/>
      <c r="AE305" s="1019"/>
      <c r="AF305" s="1019"/>
      <c r="AG305" s="1019"/>
      <c r="AH305" s="1019"/>
      <c r="AI305" s="1019"/>
      <c r="AJ305" s="1019"/>
    </row>
    <row r="306">
      <c r="A306" s="1015">
        <v>44861.0</v>
      </c>
      <c r="B306" s="1150" t="s">
        <v>8062</v>
      </c>
      <c r="C306" s="524"/>
      <c r="D306" s="524"/>
      <c r="E306" s="1097">
        <v>27.0</v>
      </c>
      <c r="F306" s="1062"/>
      <c r="G306" s="1062" t="s">
        <v>678</v>
      </c>
      <c r="H306" s="524" t="s">
        <v>493</v>
      </c>
      <c r="I306" s="524" t="s">
        <v>7532</v>
      </c>
      <c r="J306" s="524" t="s">
        <v>177</v>
      </c>
      <c r="K306" s="524"/>
      <c r="L306" s="524"/>
      <c r="M306" s="524"/>
      <c r="N306" s="1096" t="s">
        <v>7969</v>
      </c>
      <c r="O306" s="1067" t="s">
        <v>8063</v>
      </c>
      <c r="P306" s="1065" t="s">
        <v>7210</v>
      </c>
      <c r="Q306" s="524" t="s">
        <v>678</v>
      </c>
      <c r="R306" s="524" t="s">
        <v>130</v>
      </c>
      <c r="S306" s="1019"/>
      <c r="T306" s="1019"/>
      <c r="U306" s="1019"/>
      <c r="V306" s="1019"/>
      <c r="W306" s="1019"/>
      <c r="X306" s="1019"/>
      <c r="Y306" s="1019"/>
      <c r="Z306" s="1019"/>
      <c r="AA306" s="1019"/>
      <c r="AB306" s="1019"/>
      <c r="AC306" s="1019"/>
      <c r="AD306" s="1019"/>
      <c r="AE306" s="1019"/>
      <c r="AF306" s="1019"/>
      <c r="AG306" s="1019"/>
      <c r="AH306" s="1019"/>
      <c r="AI306" s="1019"/>
      <c r="AJ306" s="1019"/>
    </row>
    <row r="307">
      <c r="A307" s="1015">
        <v>44369.0</v>
      </c>
      <c r="B307" s="524" t="s">
        <v>8064</v>
      </c>
      <c r="C307" s="524"/>
      <c r="D307" s="524"/>
      <c r="E307" s="1097">
        <v>30.0</v>
      </c>
      <c r="F307" s="1062"/>
      <c r="G307" s="1062" t="s">
        <v>120</v>
      </c>
      <c r="H307" s="524" t="s">
        <v>8065</v>
      </c>
      <c r="I307" s="524" t="s">
        <v>7934</v>
      </c>
      <c r="J307" s="524" t="s">
        <v>216</v>
      </c>
      <c r="K307" s="524"/>
      <c r="L307" s="524"/>
      <c r="M307" s="524"/>
      <c r="N307" s="1096" t="s">
        <v>8066</v>
      </c>
      <c r="O307" s="1257" t="s">
        <v>8067</v>
      </c>
      <c r="P307" s="524"/>
      <c r="Q307" s="524" t="s">
        <v>126</v>
      </c>
      <c r="R307" s="1065" t="s">
        <v>127</v>
      </c>
      <c r="S307" s="1019"/>
      <c r="T307" s="1019"/>
      <c r="U307" s="1019"/>
      <c r="V307" s="1019"/>
      <c r="W307" s="1019"/>
      <c r="X307" s="1019"/>
      <c r="Y307" s="1019"/>
      <c r="Z307" s="1019"/>
      <c r="AA307" s="1019"/>
      <c r="AB307" s="1019"/>
      <c r="AC307" s="1019"/>
      <c r="AD307" s="1019"/>
      <c r="AE307" s="1019"/>
      <c r="AF307" s="1019"/>
      <c r="AG307" s="1019"/>
      <c r="AH307" s="1019"/>
      <c r="AI307" s="1019"/>
      <c r="AJ307" s="1019"/>
    </row>
    <row r="308">
      <c r="A308" s="1015">
        <v>44364.0</v>
      </c>
      <c r="B308" s="524" t="s">
        <v>8068</v>
      </c>
      <c r="C308" s="524"/>
      <c r="D308" s="524"/>
      <c r="E308" s="1086" t="s">
        <v>130</v>
      </c>
      <c r="F308" s="1062"/>
      <c r="G308" s="1062" t="s">
        <v>678</v>
      </c>
      <c r="H308" s="524" t="s">
        <v>8069</v>
      </c>
      <c r="I308" s="524" t="s">
        <v>8070</v>
      </c>
      <c r="J308" s="524" t="s">
        <v>1231</v>
      </c>
      <c r="K308" s="524"/>
      <c r="L308" s="524"/>
      <c r="M308" s="524"/>
      <c r="N308" s="1096" t="s">
        <v>130</v>
      </c>
      <c r="O308" s="1067" t="s">
        <v>8071</v>
      </c>
      <c r="P308" s="1065" t="s">
        <v>7210</v>
      </c>
      <c r="Q308" s="524" t="s">
        <v>81</v>
      </c>
      <c r="R308" s="524" t="s">
        <v>130</v>
      </c>
      <c r="S308" s="524" t="s">
        <v>8072</v>
      </c>
      <c r="T308" s="1019"/>
      <c r="U308" s="1019"/>
      <c r="V308" s="1019"/>
      <c r="W308" s="1019"/>
      <c r="X308" s="1019"/>
      <c r="Y308" s="1019"/>
      <c r="Z308" s="1019"/>
      <c r="AA308" s="1019"/>
      <c r="AB308" s="1019"/>
      <c r="AC308" s="1019"/>
      <c r="AD308" s="1019"/>
      <c r="AE308" s="1019"/>
      <c r="AF308" s="1019"/>
      <c r="AG308" s="1019"/>
      <c r="AH308" s="1019"/>
      <c r="AI308" s="1019"/>
      <c r="AJ308" s="1019"/>
    </row>
    <row r="309">
      <c r="A309" s="1015">
        <v>44364.0</v>
      </c>
      <c r="B309" s="524" t="s">
        <v>8073</v>
      </c>
      <c r="C309" s="524"/>
      <c r="D309" s="524"/>
      <c r="E309" s="1097">
        <v>25.0</v>
      </c>
      <c r="F309" s="1062"/>
      <c r="G309" s="1062" t="s">
        <v>131</v>
      </c>
      <c r="H309" s="524" t="s">
        <v>8074</v>
      </c>
      <c r="I309" s="524" t="s">
        <v>8070</v>
      </c>
      <c r="J309" s="524" t="s">
        <v>2694</v>
      </c>
      <c r="K309" s="524"/>
      <c r="L309" s="524"/>
      <c r="M309" s="524"/>
      <c r="N309" s="1096" t="s">
        <v>130</v>
      </c>
      <c r="O309" s="1067" t="s">
        <v>8075</v>
      </c>
      <c r="P309" s="1019"/>
      <c r="Q309" s="1088" t="s">
        <v>135</v>
      </c>
      <c r="R309" s="524" t="s">
        <v>130</v>
      </c>
      <c r="S309" s="524" t="s">
        <v>8076</v>
      </c>
      <c r="T309" s="1019"/>
      <c r="U309" s="1019"/>
      <c r="V309" s="1019"/>
      <c r="W309" s="1019"/>
      <c r="X309" s="1019"/>
      <c r="Y309" s="1019"/>
      <c r="Z309" s="1019"/>
      <c r="AA309" s="1019"/>
      <c r="AB309" s="1019"/>
      <c r="AC309" s="1019"/>
      <c r="AD309" s="1019"/>
      <c r="AE309" s="1019"/>
      <c r="AF309" s="1019"/>
      <c r="AG309" s="1019"/>
      <c r="AH309" s="1019"/>
      <c r="AI309" s="1019"/>
      <c r="AJ309" s="1019"/>
    </row>
    <row r="310">
      <c r="A310" s="1015">
        <v>44368.0</v>
      </c>
      <c r="B310" s="524" t="s">
        <v>8077</v>
      </c>
      <c r="C310" s="524"/>
      <c r="D310" s="524"/>
      <c r="E310" s="1086" t="s">
        <v>130</v>
      </c>
      <c r="F310" s="1062"/>
      <c r="G310" s="1062" t="s">
        <v>131</v>
      </c>
      <c r="H310" s="524" t="s">
        <v>7470</v>
      </c>
      <c r="I310" s="524" t="s">
        <v>8070</v>
      </c>
      <c r="J310" s="524" t="s">
        <v>282</v>
      </c>
      <c r="K310" s="524"/>
      <c r="L310" s="524"/>
      <c r="M310" s="524"/>
      <c r="N310" s="1096" t="s">
        <v>718</v>
      </c>
      <c r="O310" s="1257" t="s">
        <v>8078</v>
      </c>
      <c r="P310" s="524"/>
      <c r="Q310" s="524" t="s">
        <v>135</v>
      </c>
      <c r="R310" s="524" t="s">
        <v>130</v>
      </c>
      <c r="S310" s="524" t="s">
        <v>8079</v>
      </c>
      <c r="T310" s="1019"/>
      <c r="U310" s="1019"/>
      <c r="V310" s="1019"/>
      <c r="W310" s="1019"/>
      <c r="X310" s="1019"/>
      <c r="Y310" s="1019"/>
      <c r="Z310" s="1019"/>
      <c r="AA310" s="1019"/>
      <c r="AB310" s="1019"/>
      <c r="AC310" s="1019"/>
      <c r="AD310" s="1019"/>
      <c r="AE310" s="1019"/>
      <c r="AF310" s="1019"/>
      <c r="AG310" s="1019"/>
      <c r="AH310" s="1019"/>
      <c r="AI310" s="1019"/>
      <c r="AJ310" s="1019"/>
    </row>
    <row r="311">
      <c r="A311" s="1015">
        <v>44629.0</v>
      </c>
      <c r="B311" s="524" t="s">
        <v>8080</v>
      </c>
      <c r="C311" s="524"/>
      <c r="D311" s="524"/>
      <c r="E311" s="1097">
        <v>30.0</v>
      </c>
      <c r="F311" s="1062"/>
      <c r="G311" s="1062" t="s">
        <v>120</v>
      </c>
      <c r="H311" s="524" t="s">
        <v>8081</v>
      </c>
      <c r="I311" s="524" t="s">
        <v>7496</v>
      </c>
      <c r="J311" s="1062" t="s">
        <v>177</v>
      </c>
      <c r="K311" s="1062"/>
      <c r="L311" s="1062"/>
      <c r="M311" s="1062"/>
      <c r="N311" s="1063" t="s">
        <v>308</v>
      </c>
      <c r="O311" s="1067" t="s">
        <v>8082</v>
      </c>
      <c r="P311" s="524"/>
      <c r="Q311" s="524" t="s">
        <v>126</v>
      </c>
      <c r="R311" s="1065" t="s">
        <v>127</v>
      </c>
      <c r="S311" s="1019"/>
      <c r="T311" s="1019"/>
      <c r="U311" s="1019"/>
      <c r="V311" s="1019"/>
      <c r="W311" s="1019"/>
      <c r="X311" s="1019"/>
      <c r="Y311" s="1019"/>
      <c r="Z311" s="1019"/>
      <c r="AA311" s="1019"/>
      <c r="AB311" s="1019"/>
      <c r="AC311" s="1019"/>
      <c r="AD311" s="1019"/>
      <c r="AE311" s="1019"/>
      <c r="AF311" s="1019"/>
      <c r="AG311" s="1019"/>
      <c r="AH311" s="1019"/>
      <c r="AI311" s="1019"/>
      <c r="AJ311" s="1019"/>
    </row>
    <row r="312">
      <c r="A312" s="1015">
        <v>44365.0</v>
      </c>
      <c r="B312" s="524" t="s">
        <v>8083</v>
      </c>
      <c r="C312" s="524"/>
      <c r="D312" s="524"/>
      <c r="E312" s="1086" t="s">
        <v>130</v>
      </c>
      <c r="F312" s="1062"/>
      <c r="G312" s="1062" t="s">
        <v>131</v>
      </c>
      <c r="H312" s="524" t="s">
        <v>142</v>
      </c>
      <c r="I312" s="20" t="s">
        <v>8084</v>
      </c>
      <c r="J312" s="524" t="s">
        <v>143</v>
      </c>
      <c r="K312" s="524"/>
      <c r="L312" s="524"/>
      <c r="M312" s="524"/>
      <c r="N312" s="1096" t="s">
        <v>130</v>
      </c>
      <c r="O312" s="969" t="s">
        <v>8085</v>
      </c>
      <c r="P312" s="1019"/>
      <c r="Q312" s="1088" t="s">
        <v>135</v>
      </c>
      <c r="R312" s="524" t="s">
        <v>130</v>
      </c>
      <c r="S312" s="1019"/>
      <c r="T312" s="1019"/>
      <c r="U312" s="1019"/>
      <c r="V312" s="1019"/>
      <c r="W312" s="1019"/>
      <c r="X312" s="1019"/>
      <c r="Y312" s="1019"/>
      <c r="Z312" s="1019"/>
      <c r="AA312" s="1019"/>
      <c r="AB312" s="1019"/>
      <c r="AC312" s="1019"/>
      <c r="AD312" s="1019"/>
      <c r="AE312" s="1019"/>
      <c r="AF312" s="1019"/>
      <c r="AG312" s="1019"/>
      <c r="AH312" s="1019"/>
      <c r="AI312" s="1019"/>
      <c r="AJ312" s="1019"/>
    </row>
    <row r="313">
      <c r="A313" s="1015">
        <v>44365.0</v>
      </c>
      <c r="B313" s="524" t="s">
        <v>8086</v>
      </c>
      <c r="C313" s="524"/>
      <c r="D313" s="524"/>
      <c r="E313" s="1086" t="s">
        <v>130</v>
      </c>
      <c r="F313" s="1062"/>
      <c r="G313" s="1062" t="s">
        <v>131</v>
      </c>
      <c r="H313" s="524" t="s">
        <v>142</v>
      </c>
      <c r="I313" s="524" t="s">
        <v>8087</v>
      </c>
      <c r="J313" s="524" t="s">
        <v>287</v>
      </c>
      <c r="K313" s="524"/>
      <c r="L313" s="524"/>
      <c r="M313" s="524"/>
      <c r="N313" s="1096" t="s">
        <v>130</v>
      </c>
      <c r="O313" s="1102" t="s">
        <v>8088</v>
      </c>
      <c r="P313" s="524" t="s">
        <v>135</v>
      </c>
      <c r="Q313" s="524" t="s">
        <v>135</v>
      </c>
      <c r="R313" s="524" t="s">
        <v>130</v>
      </c>
      <c r="S313" s="524" t="s">
        <v>3271</v>
      </c>
      <c r="T313" s="1019"/>
      <c r="U313" s="1019"/>
      <c r="V313" s="1019"/>
      <c r="W313" s="1019"/>
      <c r="X313" s="1019"/>
      <c r="Y313" s="1019"/>
      <c r="Z313" s="1019"/>
      <c r="AA313" s="1019"/>
      <c r="AB313" s="1019"/>
      <c r="AC313" s="1019"/>
      <c r="AD313" s="1019"/>
      <c r="AE313" s="1019"/>
      <c r="AF313" s="1019"/>
      <c r="AG313" s="1019"/>
      <c r="AH313" s="1019"/>
      <c r="AI313" s="1019"/>
      <c r="AJ313" s="1019"/>
    </row>
    <row r="314">
      <c r="A314" s="1015">
        <v>44376.0</v>
      </c>
      <c r="B314" s="524" t="s">
        <v>8089</v>
      </c>
      <c r="C314" s="524"/>
      <c r="D314" s="524"/>
      <c r="E314" s="1086" t="s">
        <v>130</v>
      </c>
      <c r="F314" s="1062"/>
      <c r="G314" s="1062" t="s">
        <v>131</v>
      </c>
      <c r="H314" s="524" t="s">
        <v>142</v>
      </c>
      <c r="I314" s="524" t="s">
        <v>7496</v>
      </c>
      <c r="J314" s="524" t="s">
        <v>130</v>
      </c>
      <c r="K314" s="524"/>
      <c r="L314" s="524"/>
      <c r="M314" s="524"/>
      <c r="N314" s="1096" t="s">
        <v>130</v>
      </c>
      <c r="O314" s="1229"/>
      <c r="P314" s="1019"/>
      <c r="Q314" s="1088" t="s">
        <v>135</v>
      </c>
      <c r="R314" s="524" t="s">
        <v>130</v>
      </c>
      <c r="S314" s="1019"/>
      <c r="T314" s="1019"/>
      <c r="U314" s="1019"/>
      <c r="V314" s="1019"/>
      <c r="W314" s="1019"/>
      <c r="X314" s="1019"/>
      <c r="Y314" s="1019"/>
      <c r="Z314" s="1019"/>
      <c r="AA314" s="1019"/>
      <c r="AB314" s="1019"/>
      <c r="AC314" s="1019"/>
      <c r="AD314" s="1019"/>
      <c r="AE314" s="1019"/>
      <c r="AF314" s="1019"/>
      <c r="AG314" s="1019"/>
      <c r="AH314" s="1019"/>
      <c r="AI314" s="1019"/>
      <c r="AJ314" s="1019"/>
    </row>
    <row r="315">
      <c r="A315" s="1015">
        <v>44384.0</v>
      </c>
      <c r="B315" s="524" t="s">
        <v>8090</v>
      </c>
      <c r="C315" s="524"/>
      <c r="D315" s="524"/>
      <c r="E315" s="1086" t="s">
        <v>130</v>
      </c>
      <c r="F315" s="1062"/>
      <c r="G315" s="1062" t="s">
        <v>131</v>
      </c>
      <c r="H315" s="524" t="s">
        <v>293</v>
      </c>
      <c r="I315" s="524" t="s">
        <v>7352</v>
      </c>
      <c r="J315" s="524" t="s">
        <v>147</v>
      </c>
      <c r="K315" s="524"/>
      <c r="L315" s="524"/>
      <c r="M315" s="524"/>
      <c r="N315" s="1096" t="s">
        <v>130</v>
      </c>
      <c r="O315" s="1067" t="s">
        <v>8091</v>
      </c>
      <c r="P315" s="524" t="s">
        <v>135</v>
      </c>
      <c r="Q315" s="524" t="s">
        <v>135</v>
      </c>
      <c r="R315" s="524" t="s">
        <v>130</v>
      </c>
      <c r="S315" s="1019"/>
      <c r="T315" s="524" t="s">
        <v>126</v>
      </c>
      <c r="U315" s="1019"/>
      <c r="V315" s="1019"/>
      <c r="W315" s="1019"/>
      <c r="X315" s="1019"/>
      <c r="Y315" s="1019"/>
      <c r="Z315" s="1019"/>
      <c r="AA315" s="1019"/>
      <c r="AB315" s="1019"/>
      <c r="AC315" s="1019"/>
      <c r="AD315" s="1019"/>
      <c r="AE315" s="1019"/>
      <c r="AF315" s="1019"/>
      <c r="AG315" s="1019"/>
      <c r="AH315" s="1019"/>
      <c r="AI315" s="1019"/>
      <c r="AJ315" s="1019"/>
    </row>
    <row r="316">
      <c r="A316" s="1015">
        <v>44407.0</v>
      </c>
      <c r="B316" s="1113" t="s">
        <v>8092</v>
      </c>
      <c r="C316" s="524"/>
      <c r="D316" s="524"/>
      <c r="E316" s="1097">
        <v>19.0</v>
      </c>
      <c r="F316" s="1062"/>
      <c r="G316" s="1062" t="s">
        <v>131</v>
      </c>
      <c r="H316" s="524" t="s">
        <v>293</v>
      </c>
      <c r="I316" s="524" t="s">
        <v>7352</v>
      </c>
      <c r="J316" s="524" t="s">
        <v>143</v>
      </c>
      <c r="K316" s="524"/>
      <c r="L316" s="524"/>
      <c r="M316" s="524"/>
      <c r="N316" s="1096" t="s">
        <v>5017</v>
      </c>
      <c r="O316" s="1257" t="s">
        <v>8093</v>
      </c>
      <c r="P316" s="524" t="s">
        <v>126</v>
      </c>
      <c r="Q316" s="524" t="s">
        <v>135</v>
      </c>
      <c r="R316" s="524" t="s">
        <v>130</v>
      </c>
      <c r="S316" s="524" t="s">
        <v>8094</v>
      </c>
      <c r="T316" s="1019"/>
      <c r="U316" s="1019"/>
      <c r="V316" s="1019"/>
      <c r="W316" s="1019"/>
      <c r="X316" s="1019"/>
      <c r="Y316" s="1019"/>
      <c r="Z316" s="1019"/>
      <c r="AA316" s="1019"/>
      <c r="AB316" s="1019"/>
      <c r="AC316" s="1019"/>
      <c r="AD316" s="1019"/>
      <c r="AE316" s="1019"/>
      <c r="AF316" s="1019"/>
      <c r="AG316" s="1019"/>
      <c r="AH316" s="1019"/>
      <c r="AI316" s="1019"/>
      <c r="AJ316" s="1019"/>
    </row>
    <row r="317">
      <c r="A317" s="1015">
        <v>44379.0</v>
      </c>
      <c r="B317" s="524" t="s">
        <v>8095</v>
      </c>
      <c r="C317" s="524"/>
      <c r="D317" s="524"/>
      <c r="E317" s="1086" t="s">
        <v>130</v>
      </c>
      <c r="F317" s="1062"/>
      <c r="G317" s="1062" t="s">
        <v>131</v>
      </c>
      <c r="H317" s="524" t="s">
        <v>142</v>
      </c>
      <c r="I317" s="524" t="s">
        <v>7352</v>
      </c>
      <c r="J317" s="524" t="s">
        <v>153</v>
      </c>
      <c r="K317" s="524"/>
      <c r="L317" s="524"/>
      <c r="M317" s="524"/>
      <c r="N317" s="1096" t="s">
        <v>130</v>
      </c>
      <c r="O317" s="1067" t="s">
        <v>8096</v>
      </c>
      <c r="P317" s="1019"/>
      <c r="Q317" s="1088" t="s">
        <v>135</v>
      </c>
      <c r="R317" s="524" t="s">
        <v>130</v>
      </c>
      <c r="S317" s="1019"/>
      <c r="T317" s="524" t="s">
        <v>126</v>
      </c>
      <c r="U317" s="1019"/>
      <c r="V317" s="1019"/>
      <c r="W317" s="1019"/>
      <c r="X317" s="1019"/>
      <c r="Y317" s="1019"/>
      <c r="Z317" s="1019"/>
      <c r="AA317" s="1019"/>
      <c r="AB317" s="1019"/>
      <c r="AC317" s="1019"/>
      <c r="AD317" s="1019"/>
      <c r="AE317" s="1019"/>
      <c r="AF317" s="1019"/>
      <c r="AG317" s="1019"/>
      <c r="AH317" s="1019"/>
      <c r="AI317" s="1019"/>
      <c r="AJ317" s="1019"/>
    </row>
    <row r="318">
      <c r="A318" s="1015">
        <v>44379.0</v>
      </c>
      <c r="B318" s="524" t="s">
        <v>8097</v>
      </c>
      <c r="C318" s="524"/>
      <c r="D318" s="524"/>
      <c r="E318" s="1097">
        <v>36.0</v>
      </c>
      <c r="F318" s="1062"/>
      <c r="G318" s="1062" t="s">
        <v>131</v>
      </c>
      <c r="H318" s="524" t="s">
        <v>142</v>
      </c>
      <c r="I318" s="524" t="s">
        <v>7352</v>
      </c>
      <c r="J318" s="524" t="s">
        <v>313</v>
      </c>
      <c r="K318" s="524"/>
      <c r="L318" s="524"/>
      <c r="M318" s="524"/>
      <c r="N318" s="1096" t="s">
        <v>130</v>
      </c>
      <c r="O318" s="1067" t="s">
        <v>8098</v>
      </c>
      <c r="P318" s="1019"/>
      <c r="Q318" s="1088" t="s">
        <v>135</v>
      </c>
      <c r="R318" s="524" t="s">
        <v>130</v>
      </c>
      <c r="S318" s="1019"/>
      <c r="T318" s="524" t="s">
        <v>126</v>
      </c>
      <c r="U318" s="1019"/>
      <c r="V318" s="1019"/>
      <c r="W318" s="1019"/>
      <c r="X318" s="1019"/>
      <c r="Y318" s="1019"/>
      <c r="Z318" s="1019"/>
      <c r="AA318" s="1019"/>
      <c r="AB318" s="1019"/>
      <c r="AC318" s="1019"/>
      <c r="AD318" s="1019"/>
      <c r="AE318" s="1019"/>
      <c r="AF318" s="1019"/>
      <c r="AG318" s="1019"/>
      <c r="AH318" s="1019"/>
      <c r="AI318" s="1019"/>
      <c r="AJ318" s="1019"/>
    </row>
    <row r="319">
      <c r="A319" s="1015">
        <v>44407.0</v>
      </c>
      <c r="B319" s="1258" t="s">
        <v>8099</v>
      </c>
      <c r="C319" s="524"/>
      <c r="D319" s="524"/>
      <c r="E319" s="1097">
        <v>40.0</v>
      </c>
      <c r="F319" s="1062"/>
      <c r="G319" s="1062" t="s">
        <v>131</v>
      </c>
      <c r="H319" s="524" t="s">
        <v>293</v>
      </c>
      <c r="I319" s="524" t="s">
        <v>7352</v>
      </c>
      <c r="J319" s="1071" t="s">
        <v>2413</v>
      </c>
      <c r="K319" s="1071"/>
      <c r="L319" s="1071"/>
      <c r="M319" s="1071"/>
      <c r="N319" s="1106" t="s">
        <v>8023</v>
      </c>
      <c r="O319" s="1067" t="s">
        <v>8100</v>
      </c>
      <c r="P319" s="524" t="s">
        <v>126</v>
      </c>
      <c r="Q319" s="524" t="s">
        <v>126</v>
      </c>
      <c r="R319" s="524" t="s">
        <v>135</v>
      </c>
      <c r="S319" s="524" t="s">
        <v>8101</v>
      </c>
      <c r="T319" s="524" t="s">
        <v>126</v>
      </c>
      <c r="U319" s="1019"/>
      <c r="V319" s="1019"/>
      <c r="W319" s="1019"/>
      <c r="X319" s="1019"/>
      <c r="Y319" s="1019"/>
      <c r="Z319" s="1019"/>
      <c r="AA319" s="1019"/>
      <c r="AB319" s="1019"/>
      <c r="AC319" s="1019"/>
      <c r="AD319" s="1019"/>
      <c r="AE319" s="1019"/>
      <c r="AF319" s="1019"/>
      <c r="AG319" s="1019"/>
      <c r="AH319" s="1019"/>
      <c r="AI319" s="1019"/>
      <c r="AJ319" s="1019"/>
    </row>
    <row r="320">
      <c r="A320" s="1015">
        <v>44407.0</v>
      </c>
      <c r="B320" s="1259" t="s">
        <v>8102</v>
      </c>
      <c r="C320" s="524"/>
      <c r="D320" s="524"/>
      <c r="E320" s="1086" t="s">
        <v>130</v>
      </c>
      <c r="F320" s="1062"/>
      <c r="G320" s="1062" t="s">
        <v>131</v>
      </c>
      <c r="H320" s="524" t="s">
        <v>142</v>
      </c>
      <c r="I320" s="524" t="s">
        <v>7352</v>
      </c>
      <c r="J320" s="524" t="s">
        <v>3131</v>
      </c>
      <c r="K320" s="524"/>
      <c r="L320" s="524"/>
      <c r="M320" s="524"/>
      <c r="N320" s="1096" t="s">
        <v>130</v>
      </c>
      <c r="O320" s="1067" t="s">
        <v>8103</v>
      </c>
      <c r="P320" s="524" t="s">
        <v>135</v>
      </c>
      <c r="Q320" s="524" t="s">
        <v>135</v>
      </c>
      <c r="R320" s="524" t="s">
        <v>130</v>
      </c>
      <c r="S320" s="524" t="s">
        <v>8104</v>
      </c>
      <c r="T320" s="524" t="s">
        <v>126</v>
      </c>
      <c r="U320" s="1019"/>
      <c r="V320" s="1019"/>
      <c r="W320" s="1019"/>
      <c r="X320" s="1019"/>
      <c r="Y320" s="1019"/>
      <c r="Z320" s="1019"/>
      <c r="AA320" s="1019"/>
      <c r="AB320" s="1019"/>
      <c r="AC320" s="1019"/>
      <c r="AD320" s="1019"/>
      <c r="AE320" s="1019"/>
      <c r="AF320" s="1019"/>
      <c r="AG320" s="1019"/>
      <c r="AH320" s="1019"/>
      <c r="AI320" s="1019"/>
      <c r="AJ320" s="1019"/>
    </row>
    <row r="321">
      <c r="A321" s="1015">
        <v>44407.0</v>
      </c>
      <c r="B321" s="1113" t="s">
        <v>8105</v>
      </c>
      <c r="C321" s="524"/>
      <c r="D321" s="524"/>
      <c r="E321" s="1086" t="s">
        <v>130</v>
      </c>
      <c r="F321" s="1062"/>
      <c r="G321" s="1062" t="s">
        <v>131</v>
      </c>
      <c r="H321" s="524" t="s">
        <v>142</v>
      </c>
      <c r="I321" s="1019"/>
      <c r="J321" s="524" t="s">
        <v>8106</v>
      </c>
      <c r="K321" s="524"/>
      <c r="L321" s="524"/>
      <c r="M321" s="524"/>
      <c r="N321" s="1096" t="s">
        <v>130</v>
      </c>
      <c r="O321" s="1067" t="s">
        <v>8107</v>
      </c>
      <c r="P321" s="524" t="s">
        <v>135</v>
      </c>
      <c r="Q321" s="524" t="s">
        <v>135</v>
      </c>
      <c r="R321" s="524" t="s">
        <v>130</v>
      </c>
      <c r="S321" s="524" t="s">
        <v>8108</v>
      </c>
      <c r="T321" s="524" t="s">
        <v>126</v>
      </c>
      <c r="U321" s="1019"/>
      <c r="V321" s="1019"/>
      <c r="W321" s="1019"/>
      <c r="X321" s="1019"/>
      <c r="Y321" s="1019"/>
      <c r="Z321" s="1019"/>
      <c r="AA321" s="1019"/>
      <c r="AB321" s="1019"/>
      <c r="AC321" s="1019"/>
      <c r="AD321" s="1019"/>
      <c r="AE321" s="1019"/>
      <c r="AF321" s="1019"/>
      <c r="AG321" s="1019"/>
      <c r="AH321" s="1019"/>
      <c r="AI321" s="1019"/>
      <c r="AJ321" s="1019"/>
    </row>
    <row r="322">
      <c r="A322" s="1015">
        <v>44410.0</v>
      </c>
      <c r="B322" s="1258" t="s">
        <v>8109</v>
      </c>
      <c r="C322" s="524"/>
      <c r="D322" s="524"/>
      <c r="E322" s="1097">
        <v>29.0</v>
      </c>
      <c r="F322" s="1062"/>
      <c r="G322" s="1062" t="s">
        <v>131</v>
      </c>
      <c r="H322" s="524" t="s">
        <v>8110</v>
      </c>
      <c r="I322" s="524" t="s">
        <v>7352</v>
      </c>
      <c r="J322" s="524" t="s">
        <v>8111</v>
      </c>
      <c r="K322" s="524"/>
      <c r="L322" s="524"/>
      <c r="M322" s="524"/>
      <c r="N322" s="1096" t="s">
        <v>718</v>
      </c>
      <c r="O322" s="1067" t="s">
        <v>8112</v>
      </c>
      <c r="P322" s="524" t="s">
        <v>126</v>
      </c>
      <c r="Q322" s="524" t="s">
        <v>126</v>
      </c>
      <c r="R322" s="524" t="s">
        <v>135</v>
      </c>
      <c r="S322" s="524" t="s">
        <v>8113</v>
      </c>
      <c r="T322" s="524" t="s">
        <v>126</v>
      </c>
      <c r="U322" s="1019"/>
      <c r="V322" s="1019"/>
      <c r="W322" s="1019"/>
      <c r="X322" s="1019"/>
      <c r="Y322" s="1019"/>
      <c r="Z322" s="1019"/>
      <c r="AA322" s="1019"/>
      <c r="AB322" s="1019"/>
      <c r="AC322" s="1019"/>
      <c r="AD322" s="1019"/>
      <c r="AE322" s="1019"/>
      <c r="AF322" s="1019"/>
      <c r="AG322" s="1019"/>
      <c r="AH322" s="1019"/>
      <c r="AI322" s="1019"/>
      <c r="AJ322" s="1019"/>
    </row>
    <row r="323">
      <c r="A323" s="1015">
        <v>44407.0</v>
      </c>
      <c r="B323" s="1113" t="s">
        <v>8114</v>
      </c>
      <c r="C323" s="524"/>
      <c r="D323" s="524"/>
      <c r="E323" s="1086" t="s">
        <v>130</v>
      </c>
      <c r="F323" s="1062"/>
      <c r="G323" s="1062" t="s">
        <v>131</v>
      </c>
      <c r="H323" s="524" t="s">
        <v>142</v>
      </c>
      <c r="I323" s="524" t="s">
        <v>7352</v>
      </c>
      <c r="J323" s="524" t="s">
        <v>130</v>
      </c>
      <c r="K323" s="524"/>
      <c r="L323" s="524"/>
      <c r="M323" s="524"/>
      <c r="N323" s="1096" t="s">
        <v>130</v>
      </c>
      <c r="O323" s="1134"/>
      <c r="P323" s="524" t="s">
        <v>135</v>
      </c>
      <c r="Q323" s="524" t="s">
        <v>135</v>
      </c>
      <c r="R323" s="524" t="s">
        <v>130</v>
      </c>
      <c r="S323" s="524" t="s">
        <v>8115</v>
      </c>
      <c r="T323" s="524" t="s">
        <v>126</v>
      </c>
      <c r="U323" s="1019"/>
      <c r="V323" s="1019"/>
      <c r="W323" s="1019"/>
      <c r="X323" s="1019"/>
      <c r="Y323" s="1019"/>
      <c r="Z323" s="1019"/>
      <c r="AA323" s="1019"/>
      <c r="AB323" s="1019"/>
      <c r="AC323" s="1019"/>
      <c r="AD323" s="1019"/>
      <c r="AE323" s="1019"/>
      <c r="AF323" s="1019"/>
      <c r="AG323" s="1019"/>
      <c r="AH323" s="1019"/>
      <c r="AI323" s="1019"/>
      <c r="AJ323" s="1019"/>
    </row>
    <row r="324">
      <c r="A324" s="1015">
        <v>44410.0</v>
      </c>
      <c r="B324" s="1258" t="s">
        <v>8116</v>
      </c>
      <c r="C324" s="524"/>
      <c r="D324" s="524"/>
      <c r="E324" s="1097">
        <v>36.0</v>
      </c>
      <c r="F324" s="1062"/>
      <c r="G324" s="1062" t="s">
        <v>131</v>
      </c>
      <c r="H324" s="524" t="s">
        <v>7934</v>
      </c>
      <c r="I324" s="524" t="s">
        <v>7352</v>
      </c>
      <c r="J324" s="1065" t="s">
        <v>8117</v>
      </c>
      <c r="K324" s="1065"/>
      <c r="L324" s="1065"/>
      <c r="M324" s="1065"/>
      <c r="N324" s="1083" t="s">
        <v>2245</v>
      </c>
      <c r="O324" s="1257" t="s">
        <v>8118</v>
      </c>
      <c r="P324" s="524" t="s">
        <v>126</v>
      </c>
      <c r="Q324" s="524" t="s">
        <v>126</v>
      </c>
      <c r="R324" s="524" t="s">
        <v>135</v>
      </c>
      <c r="S324" s="524" t="s">
        <v>8119</v>
      </c>
      <c r="T324" s="524" t="s">
        <v>126</v>
      </c>
      <c r="U324" s="1019"/>
      <c r="V324" s="1019"/>
      <c r="W324" s="1019"/>
      <c r="X324" s="1019"/>
      <c r="Y324" s="1019"/>
      <c r="Z324" s="1019"/>
      <c r="AA324" s="1019"/>
      <c r="AB324" s="1019"/>
      <c r="AC324" s="1019"/>
      <c r="AD324" s="1019"/>
      <c r="AE324" s="1019"/>
      <c r="AF324" s="1019"/>
      <c r="AG324" s="1019"/>
      <c r="AH324" s="1019"/>
      <c r="AI324" s="1019"/>
      <c r="AJ324" s="1019"/>
    </row>
    <row r="325">
      <c r="A325" s="1015">
        <v>44410.0</v>
      </c>
      <c r="B325" s="1113" t="s">
        <v>8120</v>
      </c>
      <c r="C325" s="524"/>
      <c r="D325" s="524"/>
      <c r="E325" s="1086" t="s">
        <v>130</v>
      </c>
      <c r="F325" s="1062"/>
      <c r="G325" s="1062" t="s">
        <v>131</v>
      </c>
      <c r="H325" s="524" t="s">
        <v>142</v>
      </c>
      <c r="I325" s="524" t="s">
        <v>7352</v>
      </c>
      <c r="J325" s="524" t="s">
        <v>282</v>
      </c>
      <c r="K325" s="524"/>
      <c r="L325" s="524"/>
      <c r="M325" s="524"/>
      <c r="N325" s="1096" t="s">
        <v>130</v>
      </c>
      <c r="O325" s="1067" t="s">
        <v>8121</v>
      </c>
      <c r="P325" s="524" t="s">
        <v>135</v>
      </c>
      <c r="Q325" s="524" t="s">
        <v>135</v>
      </c>
      <c r="R325" s="524" t="s">
        <v>130</v>
      </c>
      <c r="S325" s="524" t="s">
        <v>8122</v>
      </c>
      <c r="T325" s="524" t="s">
        <v>126</v>
      </c>
      <c r="U325" s="1019"/>
      <c r="V325" s="1019"/>
      <c r="W325" s="1019"/>
      <c r="X325" s="1019"/>
      <c r="Y325" s="1019"/>
      <c r="Z325" s="1019"/>
      <c r="AA325" s="1019"/>
      <c r="AB325" s="1019"/>
      <c r="AC325" s="1019"/>
      <c r="AD325" s="1019"/>
      <c r="AE325" s="1019"/>
      <c r="AF325" s="1019"/>
      <c r="AG325" s="1019"/>
      <c r="AH325" s="1019"/>
      <c r="AI325" s="1019"/>
      <c r="AJ325" s="1019"/>
    </row>
    <row r="326">
      <c r="A326" s="1015">
        <v>44410.0</v>
      </c>
      <c r="B326" s="1113" t="s">
        <v>8123</v>
      </c>
      <c r="C326" s="524"/>
      <c r="D326" s="524"/>
      <c r="E326" s="1086" t="s">
        <v>130</v>
      </c>
      <c r="F326" s="1062"/>
      <c r="G326" s="1062" t="s">
        <v>131</v>
      </c>
      <c r="H326" s="524" t="s">
        <v>142</v>
      </c>
      <c r="I326" s="524" t="s">
        <v>7352</v>
      </c>
      <c r="J326" s="524" t="s">
        <v>130</v>
      </c>
      <c r="K326" s="524"/>
      <c r="L326" s="524"/>
      <c r="M326" s="524"/>
      <c r="N326" s="1096" t="s">
        <v>130</v>
      </c>
      <c r="O326" s="1229"/>
      <c r="P326" s="524" t="s">
        <v>135</v>
      </c>
      <c r="Q326" s="524" t="s">
        <v>135</v>
      </c>
      <c r="R326" s="524" t="s">
        <v>130</v>
      </c>
      <c r="S326" s="464" t="s">
        <v>8124</v>
      </c>
      <c r="T326" s="524" t="s">
        <v>126</v>
      </c>
      <c r="U326" s="1019"/>
      <c r="V326" s="1019"/>
      <c r="W326" s="1019"/>
      <c r="X326" s="1019"/>
      <c r="Y326" s="1019"/>
      <c r="Z326" s="1019"/>
      <c r="AA326" s="1019"/>
      <c r="AB326" s="1019"/>
      <c r="AC326" s="1019"/>
      <c r="AD326" s="1019"/>
      <c r="AE326" s="1019"/>
      <c r="AF326" s="1019"/>
      <c r="AG326" s="1019"/>
      <c r="AH326" s="1019"/>
      <c r="AI326" s="1019"/>
      <c r="AJ326" s="1019"/>
    </row>
    <row r="327">
      <c r="A327" s="1015">
        <v>44413.0</v>
      </c>
      <c r="B327" s="20" t="s">
        <v>8125</v>
      </c>
      <c r="C327" s="524"/>
      <c r="D327" s="524"/>
      <c r="E327" s="1097">
        <v>26.0</v>
      </c>
      <c r="F327" s="1062"/>
      <c r="G327" s="1062" t="s">
        <v>131</v>
      </c>
      <c r="H327" s="524" t="s">
        <v>493</v>
      </c>
      <c r="I327" s="524" t="s">
        <v>7352</v>
      </c>
      <c r="J327" s="524" t="s">
        <v>934</v>
      </c>
      <c r="K327" s="524"/>
      <c r="L327" s="524"/>
      <c r="M327" s="524"/>
      <c r="N327" s="1096" t="s">
        <v>308</v>
      </c>
      <c r="O327" s="1067" t="s">
        <v>8126</v>
      </c>
      <c r="P327" s="524" t="s">
        <v>126</v>
      </c>
      <c r="Q327" s="524" t="s">
        <v>126</v>
      </c>
      <c r="R327" s="524" t="s">
        <v>135</v>
      </c>
      <c r="S327" s="1019"/>
      <c r="T327" s="524" t="s">
        <v>8127</v>
      </c>
      <c r="U327" s="1019"/>
      <c r="V327" s="1019"/>
      <c r="W327" s="1019"/>
      <c r="X327" s="1019"/>
      <c r="Y327" s="1019"/>
      <c r="Z327" s="1019"/>
      <c r="AA327" s="1019"/>
      <c r="AB327" s="1019"/>
      <c r="AC327" s="1019"/>
      <c r="AD327" s="1019"/>
      <c r="AE327" s="1019"/>
      <c r="AF327" s="1019"/>
      <c r="AG327" s="1019"/>
      <c r="AH327" s="1019"/>
      <c r="AI327" s="1019"/>
      <c r="AJ327" s="1019"/>
    </row>
    <row r="328">
      <c r="A328" s="1015">
        <v>44413.0</v>
      </c>
      <c r="B328" s="20" t="s">
        <v>8128</v>
      </c>
      <c r="C328" s="357"/>
      <c r="D328" s="357"/>
      <c r="E328" s="1097">
        <v>25.0</v>
      </c>
      <c r="F328" s="1062"/>
      <c r="G328" s="1062" t="s">
        <v>131</v>
      </c>
      <c r="H328" s="357" t="s">
        <v>8129</v>
      </c>
      <c r="I328" s="524" t="s">
        <v>7352</v>
      </c>
      <c r="J328" s="524" t="s">
        <v>3101</v>
      </c>
      <c r="K328" s="524"/>
      <c r="L328" s="524"/>
      <c r="M328" s="524"/>
      <c r="N328" s="1096" t="s">
        <v>308</v>
      </c>
      <c r="O328" s="1067" t="s">
        <v>8130</v>
      </c>
      <c r="P328" s="524" t="s">
        <v>135</v>
      </c>
      <c r="Q328" s="524" t="s">
        <v>135</v>
      </c>
      <c r="R328" s="524" t="s">
        <v>130</v>
      </c>
      <c r="S328" s="1019"/>
      <c r="T328" s="1019"/>
      <c r="U328" s="1019"/>
      <c r="V328" s="1019"/>
      <c r="W328" s="1019"/>
      <c r="X328" s="1019"/>
      <c r="Y328" s="1019"/>
      <c r="Z328" s="1019"/>
      <c r="AA328" s="1019"/>
      <c r="AB328" s="1019"/>
      <c r="AC328" s="1019"/>
      <c r="AD328" s="1019"/>
      <c r="AE328" s="1019"/>
      <c r="AF328" s="1019"/>
      <c r="AG328" s="1019"/>
      <c r="AH328" s="1019"/>
      <c r="AI328" s="1019"/>
      <c r="AJ328" s="1019"/>
    </row>
    <row r="329">
      <c r="A329" s="1015">
        <v>44629.0</v>
      </c>
      <c r="B329" s="524" t="s">
        <v>8131</v>
      </c>
      <c r="C329" s="524"/>
      <c r="D329" s="524"/>
      <c r="E329" s="1086" t="s">
        <v>130</v>
      </c>
      <c r="F329" s="1062"/>
      <c r="G329" s="1062" t="s">
        <v>131</v>
      </c>
      <c r="H329" s="524" t="s">
        <v>142</v>
      </c>
      <c r="I329" s="524" t="s">
        <v>7446</v>
      </c>
      <c r="J329" s="524" t="s">
        <v>307</v>
      </c>
      <c r="K329" s="524"/>
      <c r="L329" s="524"/>
      <c r="M329" s="524"/>
      <c r="N329" s="1096" t="s">
        <v>130</v>
      </c>
      <c r="O329" s="1102" t="s">
        <v>8132</v>
      </c>
      <c r="P329" s="524" t="s">
        <v>126</v>
      </c>
      <c r="Q329" s="1088" t="s">
        <v>135</v>
      </c>
      <c r="R329" s="524" t="s">
        <v>130</v>
      </c>
      <c r="S329" s="1019"/>
      <c r="T329" s="524" t="s">
        <v>126</v>
      </c>
      <c r="U329" s="1019"/>
      <c r="V329" s="1019"/>
      <c r="W329" s="1019"/>
      <c r="X329" s="1019"/>
      <c r="Y329" s="1019"/>
      <c r="Z329" s="1019"/>
      <c r="AA329" s="1019"/>
      <c r="AB329" s="1019"/>
      <c r="AC329" s="1019"/>
      <c r="AD329" s="1019"/>
      <c r="AE329" s="1019"/>
      <c r="AF329" s="1019"/>
      <c r="AG329" s="1019"/>
      <c r="AH329" s="1019"/>
      <c r="AI329" s="1019"/>
      <c r="AJ329" s="1019"/>
    </row>
    <row r="330">
      <c r="A330" s="1015">
        <v>44467.0</v>
      </c>
      <c r="B330" s="524" t="s">
        <v>8133</v>
      </c>
      <c r="C330" s="524"/>
      <c r="D330" s="524"/>
      <c r="E330" s="1086" t="s">
        <v>130</v>
      </c>
      <c r="F330" s="1062"/>
      <c r="G330" s="1062" t="s">
        <v>131</v>
      </c>
      <c r="H330" s="524" t="s">
        <v>7820</v>
      </c>
      <c r="I330" s="524" t="s">
        <v>7596</v>
      </c>
      <c r="J330" s="524" t="s">
        <v>130</v>
      </c>
      <c r="K330" s="524"/>
      <c r="L330" s="524"/>
      <c r="M330" s="524"/>
      <c r="N330" s="1096" t="s">
        <v>7918</v>
      </c>
      <c r="O330" s="1134"/>
      <c r="P330" s="524" t="s">
        <v>126</v>
      </c>
      <c r="Q330" s="524" t="s">
        <v>135</v>
      </c>
      <c r="R330" s="524" t="s">
        <v>130</v>
      </c>
      <c r="S330" s="1019"/>
      <c r="T330" s="1019"/>
      <c r="U330" s="1019"/>
      <c r="V330" s="1019"/>
      <c r="W330" s="1019"/>
      <c r="X330" s="1019"/>
      <c r="Y330" s="1019"/>
      <c r="Z330" s="1019"/>
      <c r="AA330" s="1019"/>
      <c r="AB330" s="1019"/>
      <c r="AC330" s="1019"/>
      <c r="AD330" s="1019"/>
      <c r="AE330" s="1019"/>
      <c r="AF330" s="1019"/>
      <c r="AG330" s="1019"/>
      <c r="AH330" s="1019"/>
      <c r="AI330" s="1019"/>
      <c r="AJ330" s="1019"/>
    </row>
    <row r="331">
      <c r="A331" s="1015">
        <v>44597.0</v>
      </c>
      <c r="B331" s="20" t="s">
        <v>8134</v>
      </c>
      <c r="C331" s="524"/>
      <c r="D331" s="524"/>
      <c r="E331" s="1086" t="s">
        <v>130</v>
      </c>
      <c r="F331" s="1062"/>
      <c r="G331" s="1062" t="s">
        <v>131</v>
      </c>
      <c r="H331" s="524" t="s">
        <v>142</v>
      </c>
      <c r="I331" s="524" t="s">
        <v>7795</v>
      </c>
      <c r="J331" s="524" t="s">
        <v>1763</v>
      </c>
      <c r="K331" s="524"/>
      <c r="L331" s="524"/>
      <c r="M331" s="524"/>
      <c r="N331" s="1096" t="s">
        <v>130</v>
      </c>
      <c r="O331" s="1067" t="s">
        <v>8135</v>
      </c>
      <c r="P331" s="524" t="s">
        <v>1297</v>
      </c>
      <c r="Q331" s="1088" t="s">
        <v>135</v>
      </c>
      <c r="R331" s="524" t="s">
        <v>130</v>
      </c>
      <c r="S331" s="524" t="s">
        <v>8136</v>
      </c>
      <c r="T331" s="1019"/>
      <c r="U331" s="1019"/>
      <c r="V331" s="1019"/>
      <c r="W331" s="1019"/>
      <c r="X331" s="1019"/>
      <c r="Y331" s="1019"/>
      <c r="Z331" s="1019"/>
      <c r="AA331" s="1019"/>
      <c r="AB331" s="1019"/>
      <c r="AC331" s="1019"/>
      <c r="AD331" s="1019"/>
      <c r="AE331" s="1019"/>
      <c r="AF331" s="1019"/>
      <c r="AG331" s="1019"/>
      <c r="AH331" s="1019"/>
      <c r="AI331" s="1019"/>
      <c r="AJ331" s="1019"/>
    </row>
    <row r="332">
      <c r="A332" s="1015">
        <v>44488.0</v>
      </c>
      <c r="B332" s="20" t="s">
        <v>8137</v>
      </c>
      <c r="C332" s="357"/>
      <c r="D332" s="357"/>
      <c r="E332" s="1086" t="s">
        <v>130</v>
      </c>
      <c r="F332" s="1062"/>
      <c r="G332" s="1062" t="s">
        <v>131</v>
      </c>
      <c r="H332" s="357" t="s">
        <v>4400</v>
      </c>
      <c r="I332" s="524" t="s">
        <v>7795</v>
      </c>
      <c r="J332" s="524" t="s">
        <v>177</v>
      </c>
      <c r="K332" s="524"/>
      <c r="L332" s="524"/>
      <c r="M332" s="524"/>
      <c r="N332" s="1096" t="s">
        <v>130</v>
      </c>
      <c r="O332" s="1067" t="s">
        <v>8138</v>
      </c>
      <c r="P332" s="524" t="s">
        <v>1297</v>
      </c>
      <c r="Q332" s="1088" t="s">
        <v>135</v>
      </c>
      <c r="R332" s="524" t="s">
        <v>130</v>
      </c>
      <c r="S332" s="524" t="s">
        <v>8139</v>
      </c>
      <c r="T332" s="1019"/>
      <c r="U332" s="1019"/>
      <c r="V332" s="1019"/>
      <c r="W332" s="1019"/>
      <c r="X332" s="1019"/>
      <c r="Y332" s="1019"/>
      <c r="Z332" s="1019"/>
      <c r="AA332" s="1019"/>
      <c r="AB332" s="1019"/>
      <c r="AC332" s="1019"/>
      <c r="AD332" s="1019"/>
      <c r="AE332" s="1019"/>
      <c r="AF332" s="1019"/>
      <c r="AG332" s="1019"/>
      <c r="AH332" s="1019"/>
      <c r="AI332" s="1019"/>
      <c r="AJ332" s="1019"/>
    </row>
    <row r="333">
      <c r="A333" s="1015">
        <v>44859.0</v>
      </c>
      <c r="B333" s="20" t="s">
        <v>8140</v>
      </c>
      <c r="C333" s="524"/>
      <c r="D333" s="524"/>
      <c r="E333" s="1097">
        <v>43.0</v>
      </c>
      <c r="F333" s="1062"/>
      <c r="G333" s="1062" t="s">
        <v>131</v>
      </c>
      <c r="H333" s="524" t="s">
        <v>142</v>
      </c>
      <c r="I333" s="524" t="s">
        <v>7795</v>
      </c>
      <c r="J333" s="1099" t="s">
        <v>147</v>
      </c>
      <c r="K333" s="1099"/>
      <c r="L333" s="1099"/>
      <c r="M333" s="1099"/>
      <c r="N333" s="1100" t="s">
        <v>329</v>
      </c>
      <c r="O333" s="1257" t="s">
        <v>8141</v>
      </c>
      <c r="P333" s="524" t="s">
        <v>126</v>
      </c>
      <c r="Q333" s="524" t="s">
        <v>126</v>
      </c>
      <c r="R333" s="524" t="s">
        <v>135</v>
      </c>
      <c r="S333" s="1019"/>
      <c r="T333" s="1019"/>
      <c r="U333" s="1019"/>
      <c r="V333" s="1019"/>
      <c r="W333" s="1019"/>
      <c r="X333" s="1019"/>
      <c r="Y333" s="1019"/>
      <c r="Z333" s="1019"/>
      <c r="AA333" s="1019"/>
      <c r="AB333" s="1019"/>
      <c r="AC333" s="1019"/>
      <c r="AD333" s="1019"/>
      <c r="AE333" s="1019"/>
      <c r="AF333" s="1019"/>
      <c r="AG333" s="1019"/>
      <c r="AH333" s="1019"/>
      <c r="AI333" s="1019"/>
      <c r="AJ333" s="1019"/>
    </row>
    <row r="334">
      <c r="A334" s="1015">
        <v>44531.0</v>
      </c>
      <c r="B334" s="524" t="s">
        <v>8142</v>
      </c>
      <c r="C334" s="524"/>
      <c r="D334" s="524"/>
      <c r="E334" s="1097">
        <v>26.0</v>
      </c>
      <c r="F334" s="1062"/>
      <c r="G334" s="1062" t="s">
        <v>131</v>
      </c>
      <c r="H334" s="524" t="s">
        <v>142</v>
      </c>
      <c r="I334" s="524" t="s">
        <v>7795</v>
      </c>
      <c r="J334" s="1065" t="s">
        <v>5062</v>
      </c>
      <c r="K334" s="1065"/>
      <c r="L334" s="1065"/>
      <c r="M334" s="1065"/>
      <c r="N334" s="1083" t="s">
        <v>226</v>
      </c>
      <c r="O334" s="1257" t="s">
        <v>8143</v>
      </c>
      <c r="P334" s="524" t="s">
        <v>126</v>
      </c>
      <c r="Q334" s="524" t="s">
        <v>126</v>
      </c>
      <c r="R334" s="524" t="s">
        <v>135</v>
      </c>
      <c r="S334" s="1019"/>
      <c r="T334" s="1019"/>
      <c r="U334" s="1019"/>
      <c r="V334" s="1019"/>
      <c r="W334" s="1019"/>
      <c r="X334" s="1019"/>
      <c r="Y334" s="1019"/>
      <c r="Z334" s="1019"/>
      <c r="AA334" s="1019"/>
      <c r="AB334" s="1019"/>
      <c r="AC334" s="1019"/>
      <c r="AD334" s="1019"/>
      <c r="AE334" s="1019"/>
      <c r="AF334" s="1019"/>
      <c r="AG334" s="1019"/>
      <c r="AH334" s="1019"/>
      <c r="AI334" s="1019"/>
      <c r="AJ334" s="1019"/>
    </row>
    <row r="335">
      <c r="A335" s="1015">
        <v>44621.0</v>
      </c>
      <c r="B335" s="524" t="s">
        <v>8144</v>
      </c>
      <c r="C335" s="524"/>
      <c r="D335" s="524"/>
      <c r="E335" s="1097">
        <v>24.0</v>
      </c>
      <c r="F335" s="1062"/>
      <c r="G335" s="1062" t="s">
        <v>131</v>
      </c>
      <c r="H335" s="524" t="s">
        <v>142</v>
      </c>
      <c r="I335" s="524" t="s">
        <v>7795</v>
      </c>
      <c r="J335" s="524" t="s">
        <v>2886</v>
      </c>
      <c r="K335" s="524"/>
      <c r="L335" s="524"/>
      <c r="M335" s="524"/>
      <c r="N335" s="1096" t="s">
        <v>130</v>
      </c>
      <c r="O335" s="1067" t="s">
        <v>8145</v>
      </c>
      <c r="P335" s="524" t="s">
        <v>126</v>
      </c>
      <c r="Q335" s="524" t="s">
        <v>135</v>
      </c>
      <c r="R335" s="524" t="s">
        <v>130</v>
      </c>
      <c r="S335" s="524" t="s">
        <v>8146</v>
      </c>
      <c r="T335" s="1019"/>
      <c r="U335" s="1019"/>
      <c r="V335" s="1019"/>
      <c r="W335" s="1019"/>
      <c r="X335" s="1019"/>
      <c r="Y335" s="1019"/>
      <c r="Z335" s="1019"/>
      <c r="AA335" s="1019"/>
      <c r="AB335" s="1019"/>
      <c r="AC335" s="1019"/>
      <c r="AD335" s="1019"/>
      <c r="AE335" s="1019"/>
      <c r="AF335" s="1019"/>
      <c r="AG335" s="1019"/>
      <c r="AH335" s="1019"/>
      <c r="AI335" s="1019"/>
      <c r="AJ335" s="1019"/>
    </row>
    <row r="336">
      <c r="A336" s="1015">
        <v>44621.0</v>
      </c>
      <c r="B336" s="524" t="s">
        <v>8147</v>
      </c>
      <c r="C336" s="524"/>
      <c r="D336" s="524"/>
      <c r="E336" s="1097">
        <v>33.0</v>
      </c>
      <c r="F336" s="1062"/>
      <c r="G336" s="1062" t="s">
        <v>120</v>
      </c>
      <c r="H336" s="524" t="s">
        <v>142</v>
      </c>
      <c r="I336" s="524" t="s">
        <v>7795</v>
      </c>
      <c r="J336" s="1065" t="s">
        <v>244</v>
      </c>
      <c r="K336" s="1065"/>
      <c r="L336" s="1065"/>
      <c r="M336" s="1065"/>
      <c r="N336" s="1083" t="s">
        <v>329</v>
      </c>
      <c r="O336" s="1257" t="s">
        <v>8148</v>
      </c>
      <c r="P336" s="524" t="s">
        <v>126</v>
      </c>
      <c r="Q336" s="524" t="s">
        <v>2563</v>
      </c>
      <c r="R336" s="1065" t="s">
        <v>127</v>
      </c>
      <c r="S336" s="1019"/>
      <c r="T336" s="1019"/>
      <c r="U336" s="1019"/>
      <c r="V336" s="1019"/>
      <c r="W336" s="1019"/>
      <c r="X336" s="1019"/>
      <c r="Y336" s="1019"/>
      <c r="Z336" s="1019"/>
      <c r="AA336" s="1019"/>
      <c r="AB336" s="1019"/>
      <c r="AC336" s="1019"/>
      <c r="AD336" s="1019"/>
      <c r="AE336" s="1019"/>
      <c r="AF336" s="1019"/>
      <c r="AG336" s="1019"/>
      <c r="AH336" s="1019"/>
      <c r="AI336" s="1019"/>
      <c r="AJ336" s="1019"/>
    </row>
    <row r="337">
      <c r="A337" s="1103">
        <v>44621.0</v>
      </c>
      <c r="B337" s="1071" t="s">
        <v>8051</v>
      </c>
      <c r="C337" s="1255"/>
      <c r="D337" s="1255"/>
      <c r="E337" s="1104">
        <v>34.0</v>
      </c>
      <c r="F337" s="1062"/>
      <c r="G337" s="1062" t="s">
        <v>131</v>
      </c>
      <c r="H337" s="1255" t="s">
        <v>8149</v>
      </c>
      <c r="I337" s="1071" t="s">
        <v>7795</v>
      </c>
      <c r="J337" s="1099" t="s">
        <v>2489</v>
      </c>
      <c r="K337" s="1099"/>
      <c r="L337" s="1099"/>
      <c r="M337" s="1099"/>
      <c r="N337" s="1100" t="s">
        <v>329</v>
      </c>
      <c r="O337" s="1260" t="s">
        <v>8150</v>
      </c>
      <c r="P337" s="1071" t="s">
        <v>126</v>
      </c>
      <c r="Q337" s="1071" t="s">
        <v>2563</v>
      </c>
      <c r="R337" s="1071" t="s">
        <v>228</v>
      </c>
      <c r="S337" s="207"/>
      <c r="T337" s="207"/>
      <c r="U337" s="207"/>
      <c r="V337" s="207"/>
      <c r="W337" s="207"/>
      <c r="X337" s="207"/>
      <c r="Y337" s="207"/>
      <c r="Z337" s="207"/>
      <c r="AA337" s="207"/>
      <c r="AB337" s="207"/>
      <c r="AC337" s="207"/>
      <c r="AD337" s="207"/>
      <c r="AE337" s="207"/>
      <c r="AF337" s="207"/>
      <c r="AG337" s="207"/>
      <c r="AH337" s="207"/>
      <c r="AI337" s="207"/>
      <c r="AJ337" s="207"/>
    </row>
    <row r="338">
      <c r="A338" s="1015">
        <v>44621.0</v>
      </c>
      <c r="B338" s="524" t="s">
        <v>8151</v>
      </c>
      <c r="C338" s="524"/>
      <c r="D338" s="524"/>
      <c r="E338" s="1097">
        <v>29.0</v>
      </c>
      <c r="F338" s="1062"/>
      <c r="G338" s="1062" t="s">
        <v>131</v>
      </c>
      <c r="H338" s="524" t="s">
        <v>7820</v>
      </c>
      <c r="I338" s="524" t="s">
        <v>7795</v>
      </c>
      <c r="J338" s="524" t="s">
        <v>282</v>
      </c>
      <c r="K338" s="524"/>
      <c r="L338" s="524"/>
      <c r="M338" s="524"/>
      <c r="N338" s="1096" t="s">
        <v>559</v>
      </c>
      <c r="O338" s="1067" t="s">
        <v>8152</v>
      </c>
      <c r="P338" s="1065" t="s">
        <v>126</v>
      </c>
      <c r="Q338" s="524" t="s">
        <v>360</v>
      </c>
      <c r="R338" s="524" t="s">
        <v>130</v>
      </c>
      <c r="S338" s="1019"/>
      <c r="T338" s="1019"/>
      <c r="U338" s="1019"/>
      <c r="V338" s="1019"/>
      <c r="W338" s="1019"/>
      <c r="X338" s="1019"/>
      <c r="Y338" s="1019"/>
      <c r="Z338" s="1019"/>
      <c r="AA338" s="1019"/>
      <c r="AB338" s="1019"/>
      <c r="AC338" s="1019"/>
      <c r="AD338" s="1019"/>
      <c r="AE338" s="1019"/>
      <c r="AF338" s="1019"/>
      <c r="AG338" s="1019"/>
      <c r="AH338" s="1019"/>
      <c r="AI338" s="1019"/>
      <c r="AJ338" s="1019"/>
    </row>
    <row r="339">
      <c r="A339" s="1015">
        <v>44627.0</v>
      </c>
      <c r="B339" s="1021" t="s">
        <v>8153</v>
      </c>
      <c r="C339" s="524"/>
      <c r="D339" s="524"/>
      <c r="E339" s="1097">
        <v>34.0</v>
      </c>
      <c r="F339" s="1062"/>
      <c r="G339" s="1062" t="s">
        <v>131</v>
      </c>
      <c r="H339" s="524" t="s">
        <v>8154</v>
      </c>
      <c r="I339" s="524" t="s">
        <v>7795</v>
      </c>
      <c r="J339" s="524" t="s">
        <v>244</v>
      </c>
      <c r="K339" s="524"/>
      <c r="L339" s="524"/>
      <c r="M339" s="524"/>
      <c r="N339" s="1096" t="s">
        <v>5017</v>
      </c>
      <c r="O339" s="1257" t="s">
        <v>8148</v>
      </c>
      <c r="P339" s="524" t="s">
        <v>126</v>
      </c>
      <c r="Q339" s="1088" t="s">
        <v>135</v>
      </c>
      <c r="R339" s="524" t="s">
        <v>130</v>
      </c>
      <c r="S339" s="1019"/>
      <c r="T339" s="1019"/>
      <c r="U339" s="1019"/>
      <c r="V339" s="1019"/>
      <c r="W339" s="1019"/>
      <c r="X339" s="1019"/>
      <c r="Y339" s="1019"/>
      <c r="Z339" s="1019"/>
      <c r="AA339" s="1019"/>
      <c r="AB339" s="1019"/>
      <c r="AC339" s="1019"/>
      <c r="AD339" s="1019"/>
      <c r="AE339" s="1019"/>
      <c r="AF339" s="1019"/>
      <c r="AG339" s="1019"/>
      <c r="AH339" s="1019"/>
      <c r="AI339" s="1019"/>
      <c r="AJ339" s="1019"/>
    </row>
    <row r="340">
      <c r="A340" s="1015">
        <v>44628.0</v>
      </c>
      <c r="B340" s="1021" t="s">
        <v>8155</v>
      </c>
      <c r="C340" s="524"/>
      <c r="D340" s="524"/>
      <c r="E340" s="1097">
        <v>44.0</v>
      </c>
      <c r="F340" s="1062"/>
      <c r="G340" s="1062" t="s">
        <v>131</v>
      </c>
      <c r="H340" s="524" t="s">
        <v>8154</v>
      </c>
      <c r="I340" s="524" t="s">
        <v>7795</v>
      </c>
      <c r="J340" s="524" t="s">
        <v>201</v>
      </c>
      <c r="K340" s="524"/>
      <c r="L340" s="524"/>
      <c r="M340" s="524"/>
      <c r="N340" s="1096" t="s">
        <v>308</v>
      </c>
      <c r="O340" s="1067" t="s">
        <v>8156</v>
      </c>
      <c r="P340" s="524" t="s">
        <v>126</v>
      </c>
      <c r="Q340" s="1088" t="s">
        <v>135</v>
      </c>
      <c r="R340" s="524" t="s">
        <v>130</v>
      </c>
      <c r="S340" s="1019"/>
      <c r="T340" s="1019"/>
      <c r="U340" s="1019"/>
      <c r="V340" s="1019"/>
      <c r="W340" s="1019"/>
      <c r="X340" s="1019"/>
      <c r="Y340" s="1019"/>
      <c r="Z340" s="1019"/>
      <c r="AA340" s="1019"/>
      <c r="AB340" s="1019"/>
      <c r="AC340" s="1019"/>
      <c r="AD340" s="1019"/>
      <c r="AE340" s="1019"/>
      <c r="AF340" s="1019"/>
      <c r="AG340" s="1019"/>
      <c r="AH340" s="1019"/>
      <c r="AI340" s="1019"/>
      <c r="AJ340" s="1019"/>
    </row>
    <row r="341">
      <c r="A341" s="1015">
        <v>44628.0</v>
      </c>
      <c r="B341" s="524" t="s">
        <v>8157</v>
      </c>
      <c r="C341" s="524"/>
      <c r="D341" s="524"/>
      <c r="E341" s="1097" t="s">
        <v>130</v>
      </c>
      <c r="F341" s="1062"/>
      <c r="G341" s="1062" t="s">
        <v>678</v>
      </c>
      <c r="H341" s="524" t="s">
        <v>8154</v>
      </c>
      <c r="I341" s="524" t="s">
        <v>7795</v>
      </c>
      <c r="J341" s="524" t="s">
        <v>244</v>
      </c>
      <c r="K341" s="524"/>
      <c r="L341" s="524"/>
      <c r="M341" s="524"/>
      <c r="N341" s="1096" t="s">
        <v>130</v>
      </c>
      <c r="O341" s="1067" t="s">
        <v>8158</v>
      </c>
      <c r="P341" s="1065" t="s">
        <v>7210</v>
      </c>
      <c r="Q341" s="524" t="s">
        <v>81</v>
      </c>
      <c r="R341" s="524" t="s">
        <v>130</v>
      </c>
      <c r="S341" s="1019"/>
      <c r="T341" s="1019"/>
      <c r="U341" s="1019"/>
      <c r="V341" s="1019"/>
      <c r="W341" s="1019"/>
      <c r="X341" s="1019"/>
      <c r="Y341" s="1019"/>
      <c r="Z341" s="1019"/>
      <c r="AA341" s="1019"/>
      <c r="AB341" s="1019"/>
      <c r="AC341" s="1019"/>
      <c r="AD341" s="1019"/>
      <c r="AE341" s="1019"/>
      <c r="AF341" s="1019"/>
      <c r="AG341" s="1019"/>
      <c r="AH341" s="1019"/>
      <c r="AI341" s="1019"/>
      <c r="AJ341" s="1019"/>
    </row>
    <row r="342">
      <c r="A342" s="1015">
        <v>44628.0</v>
      </c>
      <c r="B342" s="524" t="s">
        <v>8159</v>
      </c>
      <c r="C342" s="524"/>
      <c r="D342" s="524"/>
      <c r="E342" s="1097">
        <v>39.0</v>
      </c>
      <c r="F342" s="1062"/>
      <c r="G342" s="1062" t="s">
        <v>131</v>
      </c>
      <c r="H342" s="524" t="s">
        <v>7480</v>
      </c>
      <c r="I342" s="524" t="s">
        <v>7795</v>
      </c>
      <c r="J342" s="524" t="s">
        <v>2413</v>
      </c>
      <c r="K342" s="524"/>
      <c r="L342" s="524"/>
      <c r="M342" s="524"/>
      <c r="N342" s="1096" t="s">
        <v>8160</v>
      </c>
      <c r="O342" s="1067" t="s">
        <v>8161</v>
      </c>
      <c r="P342" s="524" t="s">
        <v>126</v>
      </c>
      <c r="Q342" s="1088" t="s">
        <v>135</v>
      </c>
      <c r="R342" s="524" t="s">
        <v>130</v>
      </c>
      <c r="S342" s="524"/>
      <c r="T342" s="1019"/>
      <c r="U342" s="1019"/>
      <c r="V342" s="1019"/>
      <c r="W342" s="1019"/>
      <c r="X342" s="1019"/>
      <c r="Y342" s="1019"/>
      <c r="Z342" s="1019"/>
      <c r="AA342" s="1019"/>
      <c r="AB342" s="1019"/>
      <c r="AC342" s="1019"/>
      <c r="AD342" s="1019"/>
      <c r="AE342" s="1019"/>
      <c r="AF342" s="1019"/>
      <c r="AG342" s="1019"/>
      <c r="AH342" s="1019"/>
      <c r="AI342" s="1019"/>
      <c r="AJ342" s="1019"/>
    </row>
    <row r="343">
      <c r="A343" s="1015">
        <v>44628.0</v>
      </c>
      <c r="B343" s="20" t="s">
        <v>8162</v>
      </c>
      <c r="C343" s="524"/>
      <c r="D343" s="524"/>
      <c r="E343" s="1097">
        <v>30.0</v>
      </c>
      <c r="F343" s="1062"/>
      <c r="G343" s="1062" t="s">
        <v>131</v>
      </c>
      <c r="H343" s="524" t="s">
        <v>7480</v>
      </c>
      <c r="I343" s="524" t="s">
        <v>7795</v>
      </c>
      <c r="J343" s="524" t="s">
        <v>1426</v>
      </c>
      <c r="K343" s="524"/>
      <c r="L343" s="524"/>
      <c r="M343" s="524"/>
      <c r="N343" s="1096" t="s">
        <v>4464</v>
      </c>
      <c r="O343" s="1257" t="s">
        <v>8163</v>
      </c>
      <c r="P343" s="524" t="s">
        <v>126</v>
      </c>
      <c r="Q343" s="1088" t="s">
        <v>135</v>
      </c>
      <c r="R343" s="524" t="s">
        <v>130</v>
      </c>
      <c r="S343" s="1019"/>
      <c r="T343" s="1019"/>
      <c r="U343" s="1019"/>
      <c r="V343" s="1019"/>
      <c r="W343" s="1019"/>
      <c r="X343" s="1019"/>
      <c r="Y343" s="1019"/>
      <c r="Z343" s="1019"/>
      <c r="AA343" s="1019"/>
      <c r="AB343" s="1019"/>
      <c r="AC343" s="1019"/>
      <c r="AD343" s="1019"/>
      <c r="AE343" s="1019"/>
      <c r="AF343" s="1019"/>
      <c r="AG343" s="1019"/>
      <c r="AH343" s="1019"/>
      <c r="AI343" s="1019"/>
      <c r="AJ343" s="1019"/>
    </row>
    <row r="344">
      <c r="A344" s="1015">
        <v>44697.0</v>
      </c>
      <c r="B344" s="522" t="s">
        <v>8164</v>
      </c>
      <c r="C344" s="524"/>
      <c r="D344" s="524"/>
      <c r="E344" s="1097">
        <v>40.0</v>
      </c>
      <c r="F344" s="1062"/>
      <c r="G344" s="1062" t="s">
        <v>131</v>
      </c>
      <c r="H344" s="524" t="s">
        <v>8165</v>
      </c>
      <c r="I344" s="524" t="s">
        <v>8166</v>
      </c>
      <c r="J344" s="524" t="s">
        <v>244</v>
      </c>
      <c r="K344" s="524"/>
      <c r="L344" s="524"/>
      <c r="M344" s="524"/>
      <c r="N344" s="1096" t="s">
        <v>329</v>
      </c>
      <c r="O344" s="1067" t="s">
        <v>8167</v>
      </c>
      <c r="P344" s="1019"/>
      <c r="Q344" s="1088" t="s">
        <v>135</v>
      </c>
      <c r="R344" s="524" t="s">
        <v>130</v>
      </c>
      <c r="S344" s="1019"/>
      <c r="T344" s="1019"/>
      <c r="U344" s="1019"/>
      <c r="V344" s="1019"/>
      <c r="W344" s="1019"/>
      <c r="X344" s="1019"/>
      <c r="Y344" s="1019"/>
      <c r="Z344" s="1019"/>
      <c r="AA344" s="1019"/>
      <c r="AB344" s="1019"/>
      <c r="AC344" s="1019"/>
      <c r="AD344" s="1019"/>
      <c r="AE344" s="1019"/>
      <c r="AF344" s="1019"/>
      <c r="AG344" s="1019"/>
      <c r="AH344" s="1019"/>
      <c r="AI344" s="1019"/>
      <c r="AJ344" s="1019"/>
    </row>
    <row r="345">
      <c r="A345" s="1015">
        <v>44697.0</v>
      </c>
      <c r="B345" s="522" t="s">
        <v>8168</v>
      </c>
      <c r="C345" s="524"/>
      <c r="D345" s="524"/>
      <c r="E345" s="1097">
        <v>43.0</v>
      </c>
      <c r="F345" s="1062"/>
      <c r="G345" s="1062" t="s">
        <v>131</v>
      </c>
      <c r="H345" s="524" t="s">
        <v>7596</v>
      </c>
      <c r="I345" s="524" t="s">
        <v>8166</v>
      </c>
      <c r="J345" s="524" t="s">
        <v>773</v>
      </c>
      <c r="K345" s="524"/>
      <c r="L345" s="524"/>
      <c r="M345" s="524"/>
      <c r="N345" s="1096" t="s">
        <v>646</v>
      </c>
      <c r="O345" s="1067" t="s">
        <v>8169</v>
      </c>
      <c r="P345" s="524" t="s">
        <v>126</v>
      </c>
      <c r="Q345" s="1088" t="s">
        <v>135</v>
      </c>
      <c r="R345" s="524" t="s">
        <v>130</v>
      </c>
      <c r="S345" s="1019"/>
      <c r="T345" s="1019"/>
      <c r="U345" s="1019"/>
      <c r="V345" s="1019"/>
      <c r="W345" s="1019"/>
      <c r="X345" s="1019"/>
      <c r="Y345" s="1019"/>
      <c r="Z345" s="1019"/>
      <c r="AA345" s="1019"/>
      <c r="AB345" s="1019"/>
      <c r="AC345" s="1019"/>
      <c r="AD345" s="1019"/>
      <c r="AE345" s="1019"/>
      <c r="AF345" s="1019"/>
      <c r="AG345" s="1019"/>
      <c r="AH345" s="1019"/>
      <c r="AI345" s="1019"/>
      <c r="AJ345" s="1019"/>
    </row>
    <row r="346">
      <c r="A346" s="1261">
        <v>44700.0</v>
      </c>
      <c r="B346" s="522" t="s">
        <v>8170</v>
      </c>
      <c r="C346" s="524"/>
      <c r="D346" s="524"/>
      <c r="E346" s="1097">
        <v>31.0</v>
      </c>
      <c r="F346" s="1062"/>
      <c r="G346" s="1062" t="s">
        <v>678</v>
      </c>
      <c r="H346" s="524" t="s">
        <v>7480</v>
      </c>
      <c r="I346" s="522" t="s">
        <v>8171</v>
      </c>
      <c r="J346" s="524" t="s">
        <v>4476</v>
      </c>
      <c r="K346" s="524"/>
      <c r="L346" s="524"/>
      <c r="M346" s="524"/>
      <c r="N346" s="1096" t="s">
        <v>130</v>
      </c>
      <c r="O346" s="1067" t="s">
        <v>8172</v>
      </c>
      <c r="P346" s="1065" t="s">
        <v>7210</v>
      </c>
      <c r="Q346" s="1062" t="s">
        <v>678</v>
      </c>
      <c r="R346" s="524" t="s">
        <v>130</v>
      </c>
      <c r="S346" s="1019"/>
      <c r="T346" s="1019"/>
      <c r="U346" s="1019"/>
      <c r="V346" s="1019"/>
      <c r="W346" s="1019"/>
      <c r="X346" s="1019"/>
      <c r="Y346" s="1019"/>
      <c r="Z346" s="1019"/>
      <c r="AA346" s="1019"/>
      <c r="AB346" s="1019"/>
      <c r="AC346" s="1019"/>
      <c r="AD346" s="1019"/>
      <c r="AE346" s="1019"/>
      <c r="AF346" s="1019"/>
      <c r="AG346" s="1019"/>
      <c r="AH346" s="1019"/>
      <c r="AI346" s="1019"/>
      <c r="AJ346" s="1019"/>
    </row>
    <row r="347">
      <c r="A347" s="1261">
        <v>44700.0</v>
      </c>
      <c r="B347" s="522" t="s">
        <v>8173</v>
      </c>
      <c r="C347" s="524"/>
      <c r="D347" s="524"/>
      <c r="E347" s="1097">
        <v>25.0</v>
      </c>
      <c r="F347" s="1062"/>
      <c r="G347" s="1062" t="s">
        <v>120</v>
      </c>
      <c r="H347" s="524" t="s">
        <v>8174</v>
      </c>
      <c r="I347" s="522" t="s">
        <v>8171</v>
      </c>
      <c r="J347" s="524" t="s">
        <v>139</v>
      </c>
      <c r="K347" s="524"/>
      <c r="L347" s="524"/>
      <c r="M347" s="524"/>
      <c r="N347" s="1096" t="s">
        <v>8175</v>
      </c>
      <c r="O347" s="1067" t="s">
        <v>8176</v>
      </c>
      <c r="P347" s="524" t="s">
        <v>126</v>
      </c>
      <c r="Q347" s="524" t="s">
        <v>126</v>
      </c>
      <c r="R347" s="1065" t="s">
        <v>127</v>
      </c>
      <c r="S347" s="1019"/>
      <c r="T347" s="1019"/>
      <c r="U347" s="1019"/>
      <c r="V347" s="1019"/>
      <c r="W347" s="1019"/>
      <c r="X347" s="1019"/>
      <c r="Y347" s="1019"/>
      <c r="Z347" s="1019"/>
      <c r="AA347" s="1019"/>
      <c r="AB347" s="1019"/>
      <c r="AC347" s="1019"/>
      <c r="AD347" s="1019"/>
      <c r="AE347" s="1019"/>
      <c r="AF347" s="1019"/>
      <c r="AG347" s="1019"/>
      <c r="AH347" s="1019"/>
      <c r="AI347" s="1019"/>
      <c r="AJ347" s="1019"/>
    </row>
    <row r="348">
      <c r="A348" s="1262">
        <v>44861.0</v>
      </c>
      <c r="B348" s="522" t="s">
        <v>8177</v>
      </c>
      <c r="C348" s="524"/>
      <c r="D348" s="524"/>
      <c r="E348" s="1097">
        <v>42.0</v>
      </c>
      <c r="F348" s="1062"/>
      <c r="G348" s="1062" t="s">
        <v>131</v>
      </c>
      <c r="H348" s="524" t="s">
        <v>8178</v>
      </c>
      <c r="I348" s="522" t="s">
        <v>7954</v>
      </c>
      <c r="J348" s="524" t="s">
        <v>2200</v>
      </c>
      <c r="K348" s="524"/>
      <c r="L348" s="524"/>
      <c r="M348" s="524"/>
      <c r="N348" s="1096" t="s">
        <v>226</v>
      </c>
      <c r="O348" s="1067" t="s">
        <v>8179</v>
      </c>
      <c r="P348" s="524" t="s">
        <v>360</v>
      </c>
      <c r="Q348" s="524" t="s">
        <v>126</v>
      </c>
      <c r="R348" s="1065" t="s">
        <v>135</v>
      </c>
      <c r="S348" s="524" t="s">
        <v>8180</v>
      </c>
      <c r="T348" s="1019"/>
      <c r="U348" s="1019"/>
      <c r="V348" s="1019"/>
      <c r="W348" s="1019"/>
      <c r="X348" s="1019"/>
      <c r="Y348" s="1019"/>
      <c r="Z348" s="1019"/>
      <c r="AA348" s="1019"/>
      <c r="AB348" s="1019"/>
      <c r="AC348" s="1019"/>
      <c r="AD348" s="1019"/>
      <c r="AE348" s="1019"/>
      <c r="AF348" s="1019"/>
      <c r="AG348" s="1019"/>
      <c r="AH348" s="1019"/>
      <c r="AI348" s="1019"/>
      <c r="AJ348" s="1019"/>
    </row>
    <row r="349">
      <c r="A349" s="1261">
        <v>44701.0</v>
      </c>
      <c r="B349" s="522" t="s">
        <v>8181</v>
      </c>
      <c r="C349" s="524"/>
      <c r="D349" s="524"/>
      <c r="E349" s="1086" t="s">
        <v>130</v>
      </c>
      <c r="F349" s="1062"/>
      <c r="G349" s="1062" t="s">
        <v>678</v>
      </c>
      <c r="H349" s="524" t="s">
        <v>142</v>
      </c>
      <c r="I349" s="522" t="s">
        <v>8166</v>
      </c>
      <c r="J349" s="524" t="s">
        <v>130</v>
      </c>
      <c r="K349" s="524"/>
      <c r="L349" s="524"/>
      <c r="M349" s="524"/>
      <c r="N349" s="1096" t="s">
        <v>130</v>
      </c>
      <c r="O349" s="1134"/>
      <c r="P349" s="1065" t="s">
        <v>7210</v>
      </c>
      <c r="Q349" s="524" t="s">
        <v>81</v>
      </c>
      <c r="R349" s="524" t="s">
        <v>130</v>
      </c>
      <c r="S349" s="524" t="s">
        <v>8182</v>
      </c>
      <c r="T349" s="1019"/>
      <c r="U349" s="1019"/>
      <c r="V349" s="1019"/>
      <c r="W349" s="1019"/>
      <c r="X349" s="1019"/>
      <c r="Y349" s="1019"/>
      <c r="Z349" s="1019"/>
      <c r="AA349" s="1019"/>
      <c r="AB349" s="1019"/>
      <c r="AC349" s="1019"/>
      <c r="AD349" s="1019"/>
      <c r="AE349" s="1019"/>
      <c r="AF349" s="1019"/>
      <c r="AG349" s="1019"/>
      <c r="AH349" s="1019"/>
      <c r="AI349" s="1019"/>
      <c r="AJ349" s="1019"/>
    </row>
    <row r="350">
      <c r="A350" s="1261">
        <v>44701.0</v>
      </c>
      <c r="B350" s="522" t="s">
        <v>8183</v>
      </c>
      <c r="C350" s="524"/>
      <c r="D350" s="524"/>
      <c r="E350" s="1097">
        <v>27.0</v>
      </c>
      <c r="F350" s="1062"/>
      <c r="G350" s="1062" t="s">
        <v>678</v>
      </c>
      <c r="H350" s="524" t="s">
        <v>8184</v>
      </c>
      <c r="I350" s="1263" t="s">
        <v>8166</v>
      </c>
      <c r="J350" s="524" t="s">
        <v>177</v>
      </c>
      <c r="K350" s="524"/>
      <c r="L350" s="524"/>
      <c r="M350" s="524"/>
      <c r="N350" s="1096" t="s">
        <v>130</v>
      </c>
      <c r="O350" s="1067" t="s">
        <v>8185</v>
      </c>
      <c r="P350" s="1065" t="s">
        <v>7210</v>
      </c>
      <c r="Q350" s="524" t="s">
        <v>81</v>
      </c>
      <c r="R350" s="524" t="s">
        <v>130</v>
      </c>
      <c r="S350" s="524" t="s">
        <v>8186</v>
      </c>
      <c r="T350" s="1019"/>
      <c r="U350" s="1019"/>
      <c r="V350" s="1019"/>
      <c r="W350" s="1019"/>
      <c r="X350" s="1019"/>
      <c r="Y350" s="1019"/>
      <c r="Z350" s="1019"/>
      <c r="AA350" s="1019"/>
      <c r="AB350" s="1019"/>
      <c r="AC350" s="1019"/>
      <c r="AD350" s="1019"/>
      <c r="AE350" s="1019"/>
      <c r="AF350" s="1019"/>
      <c r="AG350" s="1019"/>
      <c r="AH350" s="1019"/>
      <c r="AI350" s="1019"/>
      <c r="AJ350" s="1019"/>
    </row>
    <row r="351">
      <c r="A351" s="1261">
        <v>44704.0</v>
      </c>
      <c r="B351" s="522" t="s">
        <v>8187</v>
      </c>
      <c r="C351" s="524"/>
      <c r="D351" s="524"/>
      <c r="E351" s="1097">
        <v>30.0</v>
      </c>
      <c r="F351" s="1062"/>
      <c r="G351" s="1062" t="s">
        <v>120</v>
      </c>
      <c r="H351" s="524" t="s">
        <v>7480</v>
      </c>
      <c r="I351" s="1263" t="s">
        <v>8188</v>
      </c>
      <c r="J351" s="524" t="s">
        <v>201</v>
      </c>
      <c r="K351" s="524"/>
      <c r="L351" s="524"/>
      <c r="M351" s="524"/>
      <c r="N351" s="1096" t="s">
        <v>657</v>
      </c>
      <c r="O351" s="1067" t="s">
        <v>8189</v>
      </c>
      <c r="P351" s="524" t="s">
        <v>360</v>
      </c>
      <c r="Q351" s="524" t="s">
        <v>126</v>
      </c>
      <c r="R351" s="1065" t="s">
        <v>127</v>
      </c>
      <c r="S351" s="1019"/>
      <c r="T351" s="1019"/>
      <c r="U351" s="1019"/>
      <c r="V351" s="1019"/>
      <c r="W351" s="1019"/>
      <c r="X351" s="1019"/>
      <c r="Y351" s="1019"/>
      <c r="Z351" s="1019"/>
      <c r="AA351" s="1019"/>
      <c r="AB351" s="1019"/>
      <c r="AC351" s="1019"/>
      <c r="AD351" s="1019"/>
      <c r="AE351" s="1019"/>
      <c r="AF351" s="1019"/>
      <c r="AG351" s="1019"/>
      <c r="AH351" s="1019"/>
      <c r="AI351" s="1019"/>
      <c r="AJ351" s="1019"/>
    </row>
    <row r="352">
      <c r="A352" s="1261">
        <v>44704.0</v>
      </c>
      <c r="B352" s="522" t="s">
        <v>8190</v>
      </c>
      <c r="C352" s="524"/>
      <c r="D352" s="524"/>
      <c r="E352" s="1097">
        <v>34.0</v>
      </c>
      <c r="F352" s="1062"/>
      <c r="G352" s="1062" t="s">
        <v>120</v>
      </c>
      <c r="H352" s="524" t="s">
        <v>8191</v>
      </c>
      <c r="I352" s="1263" t="s">
        <v>8166</v>
      </c>
      <c r="J352" s="524" t="s">
        <v>201</v>
      </c>
      <c r="K352" s="524"/>
      <c r="L352" s="524"/>
      <c r="M352" s="524"/>
      <c r="N352" s="1096" t="s">
        <v>657</v>
      </c>
      <c r="O352" s="1067" t="s">
        <v>8192</v>
      </c>
      <c r="P352" s="524" t="s">
        <v>126</v>
      </c>
      <c r="Q352" s="524" t="s">
        <v>126</v>
      </c>
      <c r="R352" s="1065" t="s">
        <v>127</v>
      </c>
      <c r="S352" s="1019"/>
      <c r="T352" s="1019"/>
      <c r="U352" s="1019"/>
      <c r="V352" s="1019"/>
      <c r="W352" s="1019"/>
      <c r="X352" s="1019"/>
      <c r="Y352" s="1019"/>
      <c r="Z352" s="1019"/>
      <c r="AA352" s="1019"/>
      <c r="AB352" s="1019"/>
      <c r="AC352" s="1019"/>
      <c r="AD352" s="1019"/>
      <c r="AE352" s="1019"/>
      <c r="AF352" s="1019"/>
      <c r="AG352" s="1019"/>
      <c r="AH352" s="1019"/>
      <c r="AI352" s="1019"/>
      <c r="AJ352" s="1019"/>
    </row>
    <row r="353">
      <c r="A353" s="1264">
        <v>44860.0</v>
      </c>
      <c r="B353" s="522" t="s">
        <v>8193</v>
      </c>
      <c r="C353" s="524"/>
      <c r="D353" s="524"/>
      <c r="E353" s="1097">
        <v>32.0</v>
      </c>
      <c r="F353" s="1062"/>
      <c r="G353" s="1062" t="s">
        <v>131</v>
      </c>
      <c r="H353" s="524" t="s">
        <v>7196</v>
      </c>
      <c r="I353" s="524" t="s">
        <v>7596</v>
      </c>
      <c r="J353" s="524" t="s">
        <v>872</v>
      </c>
      <c r="K353" s="524"/>
      <c r="L353" s="524"/>
      <c r="M353" s="524"/>
      <c r="N353" s="1096" t="s">
        <v>5872</v>
      </c>
      <c r="O353" s="1067" t="s">
        <v>8194</v>
      </c>
      <c r="P353" s="524" t="s">
        <v>126</v>
      </c>
      <c r="Q353" s="1088" t="s">
        <v>135</v>
      </c>
      <c r="R353" s="524" t="s">
        <v>130</v>
      </c>
      <c r="S353" s="1019"/>
      <c r="T353" s="1019"/>
      <c r="U353" s="1019"/>
      <c r="V353" s="1019"/>
      <c r="W353" s="1019"/>
      <c r="X353" s="1019"/>
      <c r="Y353" s="1019"/>
      <c r="Z353" s="1019"/>
      <c r="AA353" s="1019"/>
      <c r="AB353" s="1019"/>
      <c r="AC353" s="1019"/>
      <c r="AD353" s="1019"/>
      <c r="AE353" s="1019"/>
      <c r="AF353" s="1019"/>
      <c r="AG353" s="1019"/>
      <c r="AH353" s="1019"/>
      <c r="AI353" s="1019"/>
      <c r="AJ353" s="1019"/>
    </row>
    <row r="354">
      <c r="A354" s="1264">
        <v>44958.0</v>
      </c>
      <c r="B354" s="522" t="s">
        <v>8195</v>
      </c>
      <c r="C354" s="524"/>
      <c r="D354" s="524"/>
      <c r="E354" s="1097">
        <v>25.0</v>
      </c>
      <c r="F354" s="1062"/>
      <c r="G354" s="1062" t="s">
        <v>131</v>
      </c>
      <c r="H354" s="524" t="s">
        <v>7820</v>
      </c>
      <c r="I354" s="524" t="s">
        <v>7596</v>
      </c>
      <c r="J354" s="524" t="s">
        <v>143</v>
      </c>
      <c r="K354" s="524"/>
      <c r="L354" s="524"/>
      <c r="M354" s="524"/>
      <c r="N354" s="1096" t="s">
        <v>559</v>
      </c>
      <c r="O354" s="1067" t="s">
        <v>8196</v>
      </c>
      <c r="P354" s="524" t="s">
        <v>126</v>
      </c>
      <c r="Q354" s="1088" t="s">
        <v>135</v>
      </c>
      <c r="R354" s="524" t="s">
        <v>130</v>
      </c>
      <c r="S354" s="1019"/>
      <c r="T354" s="1019"/>
      <c r="U354" s="1019"/>
      <c r="V354" s="1019"/>
      <c r="W354" s="1019"/>
      <c r="X354" s="1019"/>
      <c r="Y354" s="1019"/>
      <c r="Z354" s="1019"/>
      <c r="AA354" s="1019"/>
      <c r="AB354" s="1019"/>
      <c r="AC354" s="1019"/>
      <c r="AD354" s="1019"/>
      <c r="AE354" s="1019"/>
      <c r="AF354" s="1019"/>
      <c r="AG354" s="1019"/>
      <c r="AH354" s="1019"/>
      <c r="AI354" s="1019"/>
      <c r="AJ354" s="1019"/>
    </row>
    <row r="355">
      <c r="A355" s="1264">
        <v>44704.0</v>
      </c>
      <c r="B355" s="522" t="s">
        <v>8197</v>
      </c>
      <c r="C355" s="524"/>
      <c r="D355" s="524"/>
      <c r="E355" s="1097">
        <v>29.0</v>
      </c>
      <c r="F355" s="1062"/>
      <c r="G355" s="1062" t="s">
        <v>131</v>
      </c>
      <c r="H355" s="524" t="s">
        <v>142</v>
      </c>
      <c r="I355" s="524" t="s">
        <v>7596</v>
      </c>
      <c r="J355" s="524" t="s">
        <v>287</v>
      </c>
      <c r="K355" s="524"/>
      <c r="L355" s="524"/>
      <c r="M355" s="524"/>
      <c r="N355" s="1096" t="s">
        <v>308</v>
      </c>
      <c r="O355" s="1257" t="s">
        <v>8198</v>
      </c>
      <c r="P355" s="524" t="s">
        <v>126</v>
      </c>
      <c r="Q355" s="1088" t="s">
        <v>135</v>
      </c>
      <c r="R355" s="524" t="s">
        <v>130</v>
      </c>
      <c r="S355" s="1019"/>
      <c r="T355" s="1019"/>
      <c r="U355" s="1019"/>
      <c r="V355" s="1019"/>
      <c r="W355" s="1019"/>
      <c r="X355" s="1019"/>
      <c r="Y355" s="1019"/>
      <c r="Z355" s="1019"/>
      <c r="AA355" s="1019"/>
      <c r="AB355" s="1019"/>
      <c r="AC355" s="1019"/>
      <c r="AD355" s="1019"/>
      <c r="AE355" s="1019"/>
      <c r="AF355" s="1019"/>
      <c r="AG355" s="1019"/>
      <c r="AH355" s="1019"/>
      <c r="AI355" s="1019"/>
      <c r="AJ355" s="1019"/>
    </row>
    <row r="356">
      <c r="A356" s="1264">
        <v>44704.0</v>
      </c>
      <c r="B356" s="522" t="s">
        <v>8199</v>
      </c>
      <c r="C356" s="524"/>
      <c r="D356" s="524"/>
      <c r="E356" s="1097">
        <v>24.0</v>
      </c>
      <c r="F356" s="1062"/>
      <c r="G356" s="1062" t="s">
        <v>131</v>
      </c>
      <c r="H356" s="524" t="s">
        <v>142</v>
      </c>
      <c r="I356" s="524" t="s">
        <v>7596</v>
      </c>
      <c r="J356" s="1145" t="s">
        <v>6000</v>
      </c>
      <c r="K356" s="1145"/>
      <c r="L356" s="1145"/>
      <c r="M356" s="1145"/>
      <c r="N356" s="1147" t="s">
        <v>964</v>
      </c>
      <c r="O356" s="1067" t="s">
        <v>8200</v>
      </c>
      <c r="P356" s="524" t="s">
        <v>126</v>
      </c>
      <c r="Q356" s="1088" t="s">
        <v>135</v>
      </c>
      <c r="R356" s="524" t="s">
        <v>130</v>
      </c>
      <c r="S356" s="1019"/>
      <c r="T356" s="1019"/>
      <c r="U356" s="1019"/>
      <c r="V356" s="1019"/>
      <c r="W356" s="1019"/>
      <c r="X356" s="1019"/>
      <c r="Y356" s="1019"/>
      <c r="Z356" s="1019"/>
      <c r="AA356" s="1019"/>
      <c r="AB356" s="1019"/>
      <c r="AC356" s="1019"/>
      <c r="AD356" s="1019"/>
      <c r="AE356" s="1019"/>
      <c r="AF356" s="1019"/>
      <c r="AG356" s="1019"/>
      <c r="AH356" s="1019"/>
      <c r="AI356" s="1019"/>
      <c r="AJ356" s="1019"/>
    </row>
    <row r="357">
      <c r="A357" s="1261">
        <v>44706.0</v>
      </c>
      <c r="B357" s="1265" t="s">
        <v>8201</v>
      </c>
      <c r="C357" s="524"/>
      <c r="D357" s="524"/>
      <c r="E357" s="1097">
        <v>30.0</v>
      </c>
      <c r="F357" s="1062"/>
      <c r="G357" s="1062" t="s">
        <v>131</v>
      </c>
      <c r="H357" s="524" t="s">
        <v>8202</v>
      </c>
      <c r="I357" s="524" t="s">
        <v>8203</v>
      </c>
      <c r="J357" s="524" t="s">
        <v>123</v>
      </c>
      <c r="K357" s="524"/>
      <c r="L357" s="524"/>
      <c r="M357" s="524"/>
      <c r="N357" s="1096" t="s">
        <v>8204</v>
      </c>
      <c r="O357" s="1257" t="s">
        <v>8205</v>
      </c>
      <c r="P357" s="524" t="s">
        <v>135</v>
      </c>
      <c r="Q357" s="524" t="s">
        <v>135</v>
      </c>
      <c r="R357" s="524" t="s">
        <v>130</v>
      </c>
      <c r="S357" s="1019"/>
      <c r="T357" s="1019"/>
      <c r="U357" s="1019"/>
      <c r="V357" s="1019"/>
      <c r="W357" s="1019"/>
      <c r="X357" s="1019"/>
      <c r="Y357" s="1019"/>
      <c r="Z357" s="1019"/>
      <c r="AA357" s="1019"/>
      <c r="AB357" s="1019"/>
      <c r="AC357" s="1019"/>
      <c r="AD357" s="1019"/>
      <c r="AE357" s="1019"/>
      <c r="AF357" s="1019"/>
      <c r="AG357" s="1019"/>
      <c r="AH357" s="1019"/>
      <c r="AI357" s="1019"/>
      <c r="AJ357" s="1019"/>
    </row>
    <row r="358">
      <c r="A358" s="1261">
        <v>44706.0</v>
      </c>
      <c r="B358" s="1266" t="s">
        <v>8206</v>
      </c>
      <c r="C358" s="524"/>
      <c r="D358" s="524"/>
      <c r="E358" s="1097">
        <v>24.0</v>
      </c>
      <c r="F358" s="1062"/>
      <c r="G358" s="1062" t="s">
        <v>131</v>
      </c>
      <c r="H358" s="524" t="s">
        <v>605</v>
      </c>
      <c r="I358" s="524" t="s">
        <v>8203</v>
      </c>
      <c r="J358" s="524" t="s">
        <v>282</v>
      </c>
      <c r="K358" s="524"/>
      <c r="L358" s="524"/>
      <c r="M358" s="524"/>
      <c r="N358" s="1096" t="s">
        <v>599</v>
      </c>
      <c r="O358" s="1067" t="s">
        <v>8207</v>
      </c>
      <c r="P358" s="524" t="s">
        <v>126</v>
      </c>
      <c r="Q358" s="1088" t="s">
        <v>135</v>
      </c>
      <c r="R358" s="524" t="s">
        <v>130</v>
      </c>
      <c r="S358" s="1019"/>
      <c r="T358" s="1019"/>
      <c r="U358" s="1019"/>
      <c r="V358" s="1019"/>
      <c r="W358" s="1019"/>
      <c r="X358" s="1019"/>
      <c r="Y358" s="1019"/>
      <c r="Z358" s="1019"/>
      <c r="AA358" s="1019"/>
      <c r="AB358" s="1019"/>
      <c r="AC358" s="1019"/>
      <c r="AD358" s="1019"/>
      <c r="AE358" s="1019"/>
      <c r="AF358" s="1019"/>
      <c r="AG358" s="1019"/>
      <c r="AH358" s="1019"/>
      <c r="AI358" s="1019"/>
      <c r="AJ358" s="1019"/>
    </row>
    <row r="359">
      <c r="A359" s="1261">
        <v>44708.0</v>
      </c>
      <c r="B359" s="522" t="s">
        <v>8208</v>
      </c>
      <c r="C359" s="524"/>
      <c r="D359" s="524"/>
      <c r="E359" s="1086" t="s">
        <v>130</v>
      </c>
      <c r="F359" s="1062"/>
      <c r="G359" s="1062" t="s">
        <v>131</v>
      </c>
      <c r="H359" s="524" t="s">
        <v>142</v>
      </c>
      <c r="I359" s="524" t="s">
        <v>8203</v>
      </c>
      <c r="J359" s="524" t="s">
        <v>130</v>
      </c>
      <c r="K359" s="524"/>
      <c r="L359" s="524"/>
      <c r="M359" s="524"/>
      <c r="N359" s="1096" t="s">
        <v>130</v>
      </c>
      <c r="O359" s="1134"/>
      <c r="P359" s="1019"/>
      <c r="Q359" s="1088" t="s">
        <v>135</v>
      </c>
      <c r="R359" s="524" t="s">
        <v>130</v>
      </c>
      <c r="S359" s="1019"/>
      <c r="T359" s="1019"/>
      <c r="U359" s="1019"/>
      <c r="V359" s="1019"/>
      <c r="W359" s="1019"/>
      <c r="X359" s="1019"/>
      <c r="Y359" s="1019"/>
      <c r="Z359" s="1019"/>
      <c r="AA359" s="1019"/>
      <c r="AB359" s="1019"/>
      <c r="AC359" s="1019"/>
      <c r="AD359" s="1019"/>
      <c r="AE359" s="1019"/>
      <c r="AF359" s="1019"/>
      <c r="AG359" s="1019"/>
      <c r="AH359" s="1019"/>
      <c r="AI359" s="1019"/>
      <c r="AJ359" s="1019"/>
    </row>
    <row r="360">
      <c r="A360" s="1261">
        <v>44708.0</v>
      </c>
      <c r="B360" s="522" t="s">
        <v>8209</v>
      </c>
      <c r="C360" s="524"/>
      <c r="D360" s="524"/>
      <c r="E360" s="1097">
        <v>27.0</v>
      </c>
      <c r="F360" s="1062"/>
      <c r="G360" s="1062" t="s">
        <v>131</v>
      </c>
      <c r="H360" s="524" t="s">
        <v>8202</v>
      </c>
      <c r="I360" s="524" t="s">
        <v>8203</v>
      </c>
      <c r="J360" s="524" t="s">
        <v>282</v>
      </c>
      <c r="K360" s="524"/>
      <c r="L360" s="524"/>
      <c r="M360" s="524"/>
      <c r="N360" s="1096" t="s">
        <v>559</v>
      </c>
      <c r="O360" s="1102" t="s">
        <v>8210</v>
      </c>
      <c r="P360" s="524" t="s">
        <v>126</v>
      </c>
      <c r="Q360" s="1088" t="s">
        <v>126</v>
      </c>
      <c r="R360" s="524" t="s">
        <v>135</v>
      </c>
      <c r="S360" s="1019"/>
      <c r="T360" s="1019"/>
      <c r="U360" s="1019"/>
      <c r="V360" s="1019"/>
      <c r="W360" s="1019"/>
      <c r="X360" s="1019"/>
      <c r="Y360" s="1019"/>
      <c r="Z360" s="1019"/>
      <c r="AA360" s="1019"/>
      <c r="AB360" s="1019"/>
      <c r="AC360" s="1019"/>
      <c r="AD360" s="1019"/>
      <c r="AE360" s="1019"/>
      <c r="AF360" s="1019"/>
      <c r="AG360" s="1019"/>
      <c r="AH360" s="1019"/>
      <c r="AI360" s="1019"/>
      <c r="AJ360" s="1019"/>
    </row>
    <row r="361">
      <c r="A361" s="1015">
        <v>44858.0</v>
      </c>
      <c r="B361" s="524" t="s">
        <v>8211</v>
      </c>
      <c r="C361" s="524"/>
      <c r="D361" s="524"/>
      <c r="E361" s="1097">
        <v>23.0</v>
      </c>
      <c r="F361" s="1062"/>
      <c r="G361" s="1062" t="s">
        <v>131</v>
      </c>
      <c r="H361" s="524" t="s">
        <v>293</v>
      </c>
      <c r="I361" s="524" t="s">
        <v>7954</v>
      </c>
      <c r="J361" s="524" t="s">
        <v>625</v>
      </c>
      <c r="K361" s="524"/>
      <c r="L361" s="524"/>
      <c r="M361" s="524"/>
      <c r="N361" s="1096" t="s">
        <v>308</v>
      </c>
      <c r="O361" s="1067" t="s">
        <v>8212</v>
      </c>
      <c r="P361" s="524"/>
      <c r="Q361" s="524" t="s">
        <v>126</v>
      </c>
      <c r="R361" s="524" t="s">
        <v>135</v>
      </c>
      <c r="S361" s="1019"/>
      <c r="T361" s="524" t="s">
        <v>126</v>
      </c>
      <c r="U361" s="1019"/>
      <c r="V361" s="1019"/>
      <c r="W361" s="1019"/>
      <c r="X361" s="1019"/>
      <c r="Y361" s="1019"/>
      <c r="Z361" s="1019"/>
      <c r="AA361" s="1019"/>
      <c r="AB361" s="1019"/>
      <c r="AC361" s="1019"/>
      <c r="AD361" s="1019"/>
      <c r="AE361" s="1019"/>
      <c r="AF361" s="1019"/>
      <c r="AG361" s="1019"/>
      <c r="AH361" s="1019"/>
      <c r="AI361" s="1019"/>
      <c r="AJ361" s="1019"/>
    </row>
    <row r="362">
      <c r="A362" s="1015">
        <v>44859.0</v>
      </c>
      <c r="B362" s="524" t="s">
        <v>8213</v>
      </c>
      <c r="C362" s="524"/>
      <c r="D362" s="524"/>
      <c r="E362" s="1097">
        <v>28.0</v>
      </c>
      <c r="F362" s="1062"/>
      <c r="G362" s="1062" t="s">
        <v>120</v>
      </c>
      <c r="H362" s="524" t="s">
        <v>7645</v>
      </c>
      <c r="I362" s="524" t="s">
        <v>7954</v>
      </c>
      <c r="J362" s="524" t="s">
        <v>177</v>
      </c>
      <c r="K362" s="524"/>
      <c r="L362" s="524"/>
      <c r="M362" s="524"/>
      <c r="N362" s="1096" t="s">
        <v>2603</v>
      </c>
      <c r="O362" s="1067" t="s">
        <v>8214</v>
      </c>
      <c r="P362" s="524"/>
      <c r="Q362" s="524" t="s">
        <v>126</v>
      </c>
      <c r="R362" s="1065" t="s">
        <v>127</v>
      </c>
      <c r="S362" s="1019"/>
      <c r="T362" s="1019"/>
      <c r="U362" s="1019"/>
      <c r="V362" s="1019"/>
      <c r="W362" s="1019"/>
      <c r="X362" s="1019"/>
      <c r="Y362" s="1019"/>
      <c r="Z362" s="1019"/>
      <c r="AA362" s="1019"/>
      <c r="AB362" s="1019"/>
      <c r="AC362" s="1019"/>
      <c r="AD362" s="1019"/>
      <c r="AE362" s="1019"/>
      <c r="AF362" s="1019"/>
      <c r="AG362" s="1019"/>
      <c r="AH362" s="1019"/>
      <c r="AI362" s="1019"/>
      <c r="AJ362" s="1019"/>
    </row>
    <row r="363">
      <c r="A363" s="1015">
        <v>44859.0</v>
      </c>
      <c r="B363" s="524" t="s">
        <v>8215</v>
      </c>
      <c r="C363" s="524"/>
      <c r="D363" s="524"/>
      <c r="E363" s="1097">
        <v>39.0</v>
      </c>
      <c r="F363" s="1062"/>
      <c r="G363" s="1062" t="s">
        <v>131</v>
      </c>
      <c r="H363" s="524" t="s">
        <v>7645</v>
      </c>
      <c r="I363" s="524" t="s">
        <v>7954</v>
      </c>
      <c r="J363" s="524" t="s">
        <v>201</v>
      </c>
      <c r="K363" s="524"/>
      <c r="L363" s="524"/>
      <c r="M363" s="524"/>
      <c r="N363" s="1096" t="s">
        <v>5017</v>
      </c>
      <c r="O363" s="1067" t="s">
        <v>8216</v>
      </c>
      <c r="P363" s="524"/>
      <c r="Q363" s="524" t="s">
        <v>126</v>
      </c>
      <c r="R363" s="524" t="s">
        <v>135</v>
      </c>
      <c r="S363" s="1019"/>
      <c r="T363" s="524" t="s">
        <v>126</v>
      </c>
      <c r="U363" s="1019"/>
      <c r="V363" s="1019"/>
      <c r="W363" s="1019"/>
      <c r="X363" s="1019"/>
      <c r="Y363" s="1019"/>
      <c r="Z363" s="1019"/>
      <c r="AA363" s="1019"/>
      <c r="AB363" s="1019"/>
      <c r="AC363" s="1019"/>
      <c r="AD363" s="1019"/>
      <c r="AE363" s="1019"/>
      <c r="AF363" s="1019"/>
      <c r="AG363" s="1019"/>
      <c r="AH363" s="1019"/>
      <c r="AI363" s="1019"/>
      <c r="AJ363" s="1019"/>
    </row>
    <row r="364">
      <c r="A364" s="1015">
        <v>44860.0</v>
      </c>
      <c r="B364" s="524" t="s">
        <v>8217</v>
      </c>
      <c r="C364" s="524"/>
      <c r="D364" s="524"/>
      <c r="E364" s="1097">
        <v>28.0</v>
      </c>
      <c r="F364" s="1062"/>
      <c r="G364" s="1062" t="s">
        <v>131</v>
      </c>
      <c r="H364" s="524" t="s">
        <v>7446</v>
      </c>
      <c r="I364" s="524" t="s">
        <v>7954</v>
      </c>
      <c r="J364" s="524" t="s">
        <v>218</v>
      </c>
      <c r="K364" s="524"/>
      <c r="L364" s="524"/>
      <c r="M364" s="524"/>
      <c r="N364" s="1096" t="s">
        <v>359</v>
      </c>
      <c r="O364" s="1067" t="s">
        <v>8218</v>
      </c>
      <c r="P364" s="524"/>
      <c r="Q364" s="524" t="s">
        <v>126</v>
      </c>
      <c r="R364" s="524" t="s">
        <v>135</v>
      </c>
      <c r="S364" s="1019"/>
      <c r="T364" s="1019"/>
      <c r="U364" s="1019"/>
      <c r="V364" s="1019"/>
      <c r="W364" s="1019"/>
      <c r="X364" s="1019"/>
      <c r="Y364" s="1019"/>
      <c r="Z364" s="1019"/>
      <c r="AA364" s="1019"/>
      <c r="AB364" s="1019"/>
      <c r="AC364" s="1019"/>
      <c r="AD364" s="1019"/>
      <c r="AE364" s="1019"/>
      <c r="AF364" s="1019"/>
      <c r="AG364" s="1019"/>
      <c r="AH364" s="1019"/>
      <c r="AI364" s="1019"/>
      <c r="AJ364" s="1019"/>
    </row>
    <row r="365">
      <c r="A365" s="1015">
        <v>44858.0</v>
      </c>
      <c r="B365" s="524" t="s">
        <v>8219</v>
      </c>
      <c r="C365" s="524"/>
      <c r="D365" s="524"/>
      <c r="E365" s="1097" t="s">
        <v>130</v>
      </c>
      <c r="F365" s="1062"/>
      <c r="G365" s="1062" t="s">
        <v>678</v>
      </c>
      <c r="H365" s="524" t="s">
        <v>7645</v>
      </c>
      <c r="I365" s="524" t="s">
        <v>7954</v>
      </c>
      <c r="J365" s="524" t="s">
        <v>185</v>
      </c>
      <c r="K365" s="524"/>
      <c r="L365" s="524"/>
      <c r="M365" s="524"/>
      <c r="N365" s="1096" t="s">
        <v>130</v>
      </c>
      <c r="O365" s="1067" t="s">
        <v>8220</v>
      </c>
      <c r="P365" s="1065" t="s">
        <v>7210</v>
      </c>
      <c r="Q365" s="524" t="s">
        <v>678</v>
      </c>
      <c r="R365" s="524" t="s">
        <v>130</v>
      </c>
      <c r="S365" s="1019"/>
      <c r="T365" s="1019"/>
      <c r="U365" s="1019"/>
      <c r="V365" s="1019"/>
      <c r="W365" s="1019"/>
      <c r="X365" s="1019"/>
      <c r="Y365" s="1019"/>
      <c r="Z365" s="1019"/>
      <c r="AA365" s="1019"/>
      <c r="AB365" s="1019"/>
      <c r="AC365" s="1019"/>
      <c r="AD365" s="1019"/>
      <c r="AE365" s="1019"/>
      <c r="AF365" s="1019"/>
      <c r="AG365" s="1019"/>
      <c r="AH365" s="1019"/>
      <c r="AI365" s="1019"/>
      <c r="AJ365" s="1019"/>
    </row>
    <row r="366">
      <c r="A366" s="1015">
        <v>44858.0</v>
      </c>
      <c r="B366" s="524" t="s">
        <v>8221</v>
      </c>
      <c r="C366" s="524"/>
      <c r="D366" s="524"/>
      <c r="E366" s="1097" t="s">
        <v>920</v>
      </c>
      <c r="F366" s="1062"/>
      <c r="G366" s="1062" t="s">
        <v>678</v>
      </c>
      <c r="H366" s="524" t="s">
        <v>7645</v>
      </c>
      <c r="I366" s="524" t="s">
        <v>7954</v>
      </c>
      <c r="J366" s="524" t="s">
        <v>773</v>
      </c>
      <c r="K366" s="524"/>
      <c r="L366" s="524"/>
      <c r="M366" s="524"/>
      <c r="N366" s="1096" t="s">
        <v>130</v>
      </c>
      <c r="O366" s="1067" t="s">
        <v>8222</v>
      </c>
      <c r="P366" s="1065" t="s">
        <v>7210</v>
      </c>
      <c r="Q366" s="524" t="s">
        <v>678</v>
      </c>
      <c r="R366" s="524" t="s">
        <v>130</v>
      </c>
      <c r="S366" s="1019"/>
      <c r="T366" s="1019"/>
      <c r="U366" s="1019"/>
      <c r="V366" s="1019"/>
      <c r="W366" s="1019"/>
      <c r="X366" s="1019"/>
      <c r="Y366" s="1019"/>
      <c r="Z366" s="1019"/>
      <c r="AA366" s="1019"/>
      <c r="AB366" s="1019"/>
      <c r="AC366" s="1019"/>
      <c r="AD366" s="1019"/>
      <c r="AE366" s="1019"/>
      <c r="AF366" s="1019"/>
      <c r="AG366" s="1019"/>
      <c r="AH366" s="1019"/>
      <c r="AI366" s="1019"/>
      <c r="AJ366" s="1019"/>
    </row>
    <row r="367">
      <c r="A367" s="1015">
        <v>44858.0</v>
      </c>
      <c r="B367" s="524" t="s">
        <v>8223</v>
      </c>
      <c r="C367" s="524"/>
      <c r="D367" s="524"/>
      <c r="E367" s="1097">
        <v>42.0</v>
      </c>
      <c r="F367" s="1062"/>
      <c r="G367" s="1062" t="s">
        <v>131</v>
      </c>
      <c r="H367" s="524" t="s">
        <v>8224</v>
      </c>
      <c r="I367" s="524" t="s">
        <v>8225</v>
      </c>
      <c r="J367" s="524" t="s">
        <v>123</v>
      </c>
      <c r="K367" s="524"/>
      <c r="L367" s="524"/>
      <c r="M367" s="524"/>
      <c r="N367" s="1096" t="s">
        <v>5965</v>
      </c>
      <c r="O367" s="1257" t="s">
        <v>8226</v>
      </c>
      <c r="P367" s="1065" t="s">
        <v>126</v>
      </c>
      <c r="Q367" s="524" t="s">
        <v>360</v>
      </c>
      <c r="R367" s="524" t="s">
        <v>130</v>
      </c>
      <c r="S367" s="1019"/>
      <c r="T367" s="1019"/>
      <c r="U367" s="1019"/>
      <c r="V367" s="1019"/>
      <c r="W367" s="1019"/>
      <c r="X367" s="1019"/>
      <c r="Y367" s="1019"/>
      <c r="Z367" s="1019"/>
      <c r="AA367" s="1019"/>
      <c r="AB367" s="1019"/>
      <c r="AC367" s="1019"/>
      <c r="AD367" s="1019"/>
      <c r="AE367" s="1019"/>
      <c r="AF367" s="1019"/>
      <c r="AG367" s="1019"/>
      <c r="AH367" s="1019"/>
      <c r="AI367" s="1019"/>
      <c r="AJ367" s="1019"/>
    </row>
    <row r="368">
      <c r="A368" s="1015">
        <v>44858.0</v>
      </c>
      <c r="B368" s="20" t="s">
        <v>8227</v>
      </c>
      <c r="C368" s="524"/>
      <c r="D368" s="524"/>
      <c r="E368" s="1097">
        <v>30.0</v>
      </c>
      <c r="F368" s="1062"/>
      <c r="G368" s="1062" t="s">
        <v>131</v>
      </c>
      <c r="H368" s="524" t="s">
        <v>8228</v>
      </c>
      <c r="I368" s="524" t="s">
        <v>8225</v>
      </c>
      <c r="J368" s="524" t="s">
        <v>1231</v>
      </c>
      <c r="K368" s="524"/>
      <c r="L368" s="524"/>
      <c r="M368" s="524"/>
      <c r="N368" s="1096" t="s">
        <v>738</v>
      </c>
      <c r="O368" s="1067" t="s">
        <v>8229</v>
      </c>
      <c r="P368" s="524" t="s">
        <v>126</v>
      </c>
      <c r="Q368" s="524" t="s">
        <v>135</v>
      </c>
      <c r="R368" s="524" t="s">
        <v>130</v>
      </c>
      <c r="S368" s="1019"/>
      <c r="T368" s="1019"/>
      <c r="U368" s="1019"/>
      <c r="V368" s="1019"/>
      <c r="W368" s="1019"/>
      <c r="X368" s="1019"/>
      <c r="Y368" s="1019"/>
      <c r="Z368" s="1019"/>
      <c r="AA368" s="1019"/>
      <c r="AB368" s="1019"/>
      <c r="AC368" s="1019"/>
      <c r="AD368" s="1019"/>
      <c r="AE368" s="1019"/>
      <c r="AF368" s="1019"/>
      <c r="AG368" s="1019"/>
      <c r="AH368" s="1019"/>
      <c r="AI368" s="1019"/>
      <c r="AJ368" s="1019"/>
    </row>
    <row r="369">
      <c r="A369" s="1015">
        <v>44858.0</v>
      </c>
      <c r="B369" s="524" t="s">
        <v>8230</v>
      </c>
      <c r="C369" s="524"/>
      <c r="D369" s="524"/>
      <c r="E369" s="1097">
        <v>33.0</v>
      </c>
      <c r="F369" s="1062"/>
      <c r="G369" s="1062" t="s">
        <v>131</v>
      </c>
      <c r="H369" s="524" t="s">
        <v>8231</v>
      </c>
      <c r="I369" s="524" t="s">
        <v>8225</v>
      </c>
      <c r="J369" s="524" t="s">
        <v>889</v>
      </c>
      <c r="K369" s="524"/>
      <c r="L369" s="524"/>
      <c r="M369" s="524"/>
      <c r="N369" s="1096" t="s">
        <v>969</v>
      </c>
      <c r="O369" s="1067" t="s">
        <v>8232</v>
      </c>
      <c r="P369" s="1065" t="s">
        <v>126</v>
      </c>
      <c r="Q369" s="524" t="s">
        <v>360</v>
      </c>
      <c r="R369" s="524" t="s">
        <v>130</v>
      </c>
      <c r="S369" s="1019"/>
      <c r="T369" s="1019"/>
      <c r="U369" s="1019"/>
      <c r="V369" s="1019"/>
      <c r="W369" s="1019"/>
      <c r="X369" s="1019"/>
      <c r="Y369" s="1019"/>
      <c r="Z369" s="1019"/>
      <c r="AA369" s="1019"/>
      <c r="AB369" s="1019"/>
      <c r="AC369" s="1019"/>
      <c r="AD369" s="1019"/>
      <c r="AE369" s="1019"/>
      <c r="AF369" s="1019"/>
      <c r="AG369" s="1019"/>
      <c r="AH369" s="1019"/>
      <c r="AI369" s="1019"/>
      <c r="AJ369" s="1019"/>
    </row>
    <row r="370">
      <c r="A370" s="1015">
        <v>44862.0</v>
      </c>
      <c r="B370" s="524" t="s">
        <v>8233</v>
      </c>
      <c r="C370" s="524"/>
      <c r="D370" s="524"/>
      <c r="E370" s="1097" t="s">
        <v>130</v>
      </c>
      <c r="F370" s="1062"/>
      <c r="G370" s="1062" t="s">
        <v>678</v>
      </c>
      <c r="H370" s="524" t="s">
        <v>142</v>
      </c>
      <c r="I370" s="524" t="s">
        <v>7954</v>
      </c>
      <c r="J370" s="524" t="s">
        <v>4291</v>
      </c>
      <c r="K370" s="524"/>
      <c r="L370" s="524"/>
      <c r="M370" s="524"/>
      <c r="N370" s="1096" t="s">
        <v>130</v>
      </c>
      <c r="O370" s="1067" t="s">
        <v>8234</v>
      </c>
      <c r="P370" s="1065" t="s">
        <v>7210</v>
      </c>
      <c r="Q370" s="524" t="s">
        <v>678</v>
      </c>
      <c r="R370" s="524" t="s">
        <v>130</v>
      </c>
      <c r="S370" s="1019"/>
      <c r="T370" s="1019"/>
      <c r="U370" s="1019"/>
      <c r="V370" s="1019"/>
      <c r="W370" s="1019"/>
      <c r="X370" s="1019"/>
      <c r="Y370" s="1019"/>
      <c r="Z370" s="1019"/>
      <c r="AA370" s="1019"/>
      <c r="AB370" s="1019"/>
      <c r="AC370" s="1019"/>
      <c r="AD370" s="1019"/>
      <c r="AE370" s="1019"/>
      <c r="AF370" s="1019"/>
      <c r="AG370" s="1019"/>
      <c r="AH370" s="1019"/>
      <c r="AI370" s="1019"/>
      <c r="AJ370" s="1019"/>
    </row>
    <row r="371">
      <c r="A371" s="1015">
        <v>44862.0</v>
      </c>
      <c r="B371" s="20" t="s">
        <v>8235</v>
      </c>
      <c r="C371" s="524"/>
      <c r="D371" s="524"/>
      <c r="E371" s="1097">
        <v>24.0</v>
      </c>
      <c r="F371" s="1062"/>
      <c r="G371" s="1062" t="s">
        <v>131</v>
      </c>
      <c r="H371" s="524" t="s">
        <v>8236</v>
      </c>
      <c r="I371" s="524" t="s">
        <v>7954</v>
      </c>
      <c r="J371" s="524" t="s">
        <v>6000</v>
      </c>
      <c r="K371" s="524"/>
      <c r="L371" s="524"/>
      <c r="M371" s="524"/>
      <c r="N371" s="1096" t="s">
        <v>2797</v>
      </c>
      <c r="O371" s="1067" t="s">
        <v>8237</v>
      </c>
      <c r="P371" s="524"/>
      <c r="Q371" s="524" t="s">
        <v>135</v>
      </c>
      <c r="R371" s="524" t="s">
        <v>130</v>
      </c>
      <c r="S371" s="524" t="s">
        <v>8238</v>
      </c>
      <c r="T371" s="524"/>
      <c r="U371" s="1019"/>
      <c r="V371" s="1019"/>
      <c r="W371" s="1019"/>
      <c r="X371" s="1019"/>
      <c r="Y371" s="1019"/>
      <c r="Z371" s="1019"/>
      <c r="AA371" s="1019"/>
      <c r="AB371" s="1019"/>
      <c r="AC371" s="1019"/>
      <c r="AD371" s="1019"/>
      <c r="AE371" s="1019"/>
      <c r="AF371" s="1019"/>
      <c r="AG371" s="1019"/>
      <c r="AH371" s="1019"/>
      <c r="AI371" s="1019"/>
      <c r="AJ371" s="1019"/>
    </row>
    <row r="372">
      <c r="A372" s="1015">
        <v>44865.0</v>
      </c>
      <c r="B372" s="20" t="s">
        <v>8239</v>
      </c>
      <c r="C372" s="524"/>
      <c r="D372" s="524"/>
      <c r="E372" s="1097">
        <v>50.0</v>
      </c>
      <c r="F372" s="1062"/>
      <c r="G372" s="1062" t="s">
        <v>131</v>
      </c>
      <c r="H372" s="524" t="s">
        <v>142</v>
      </c>
      <c r="I372" s="524" t="s">
        <v>7954</v>
      </c>
      <c r="J372" s="524" t="s">
        <v>1534</v>
      </c>
      <c r="K372" s="524"/>
      <c r="L372" s="524"/>
      <c r="M372" s="524"/>
      <c r="N372" s="1096" t="s">
        <v>308</v>
      </c>
      <c r="O372" s="1067" t="s">
        <v>8240</v>
      </c>
      <c r="P372" s="524"/>
      <c r="Q372" s="524" t="s">
        <v>135</v>
      </c>
      <c r="R372" s="524" t="s">
        <v>130</v>
      </c>
      <c r="S372" s="1019"/>
      <c r="T372" s="1019"/>
      <c r="U372" s="1019"/>
      <c r="V372" s="1019"/>
      <c r="W372" s="1019"/>
      <c r="X372" s="1019"/>
      <c r="Y372" s="1019"/>
      <c r="Z372" s="1019"/>
      <c r="AA372" s="1019"/>
      <c r="AB372" s="1019"/>
      <c r="AC372" s="1019"/>
      <c r="AD372" s="1019"/>
      <c r="AE372" s="1019"/>
      <c r="AF372" s="1019"/>
      <c r="AG372" s="1019"/>
      <c r="AH372" s="1019"/>
      <c r="AI372" s="1019"/>
      <c r="AJ372" s="1019"/>
    </row>
    <row r="373">
      <c r="A373" s="1015">
        <v>44865.0</v>
      </c>
      <c r="B373" s="1267" t="s">
        <v>8241</v>
      </c>
      <c r="C373" s="524"/>
      <c r="D373" s="524"/>
      <c r="E373" s="1097" t="s">
        <v>130</v>
      </c>
      <c r="F373" s="1062"/>
      <c r="G373" s="1062" t="s">
        <v>678</v>
      </c>
      <c r="H373" s="524" t="s">
        <v>142</v>
      </c>
      <c r="I373" s="524" t="s">
        <v>8242</v>
      </c>
      <c r="J373" s="524" t="s">
        <v>139</v>
      </c>
      <c r="K373" s="524"/>
      <c r="L373" s="524"/>
      <c r="M373" s="524"/>
      <c r="N373" s="1096" t="s">
        <v>130</v>
      </c>
      <c r="O373" s="1067" t="s">
        <v>8243</v>
      </c>
      <c r="P373" s="1065" t="s">
        <v>7210</v>
      </c>
      <c r="Q373" s="524" t="s">
        <v>678</v>
      </c>
      <c r="R373" s="524" t="s">
        <v>130</v>
      </c>
      <c r="S373" s="1019"/>
      <c r="T373" s="1019"/>
      <c r="U373" s="1019"/>
      <c r="V373" s="1019"/>
      <c r="W373" s="1019"/>
      <c r="X373" s="1019"/>
      <c r="Y373" s="1019"/>
      <c r="Z373" s="1019"/>
      <c r="AA373" s="1019"/>
      <c r="AB373" s="1019"/>
      <c r="AC373" s="1019"/>
      <c r="AD373" s="1019"/>
      <c r="AE373" s="1019"/>
      <c r="AF373" s="1019"/>
      <c r="AG373" s="1019"/>
      <c r="AH373" s="1019"/>
      <c r="AI373" s="1019"/>
      <c r="AJ373" s="1019"/>
    </row>
    <row r="374">
      <c r="A374" s="1015">
        <v>44865.0</v>
      </c>
      <c r="B374" s="20" t="s">
        <v>8244</v>
      </c>
      <c r="C374" s="524"/>
      <c r="D374" s="524"/>
      <c r="E374" s="1097">
        <v>29.0</v>
      </c>
      <c r="F374" s="1062"/>
      <c r="G374" s="1062" t="s">
        <v>131</v>
      </c>
      <c r="H374" s="524" t="s">
        <v>142</v>
      </c>
      <c r="I374" s="524" t="s">
        <v>8242</v>
      </c>
      <c r="J374" s="524" t="s">
        <v>5890</v>
      </c>
      <c r="K374" s="524"/>
      <c r="L374" s="524"/>
      <c r="M374" s="524"/>
      <c r="N374" s="1096" t="s">
        <v>559</v>
      </c>
      <c r="O374" s="1067" t="s">
        <v>8245</v>
      </c>
      <c r="P374" s="1019"/>
      <c r="Q374" s="524" t="s">
        <v>135</v>
      </c>
      <c r="R374" s="524" t="s">
        <v>130</v>
      </c>
      <c r="S374" s="1019"/>
      <c r="T374" s="1019"/>
      <c r="U374" s="1019"/>
      <c r="V374" s="1019"/>
      <c r="W374" s="1019"/>
      <c r="X374" s="1019"/>
      <c r="Y374" s="1019"/>
      <c r="Z374" s="1019"/>
      <c r="AA374" s="1019"/>
      <c r="AB374" s="1019"/>
      <c r="AC374" s="1019"/>
      <c r="AD374" s="1019"/>
      <c r="AE374" s="1019"/>
      <c r="AF374" s="1019"/>
      <c r="AG374" s="1019"/>
      <c r="AH374" s="1019"/>
      <c r="AI374" s="1019"/>
      <c r="AJ374" s="1019"/>
    </row>
    <row r="375">
      <c r="A375" s="1015">
        <v>44865.0</v>
      </c>
      <c r="B375" s="20" t="s">
        <v>8246</v>
      </c>
      <c r="C375" s="524"/>
      <c r="D375" s="524"/>
      <c r="E375" s="1097">
        <v>33.0</v>
      </c>
      <c r="F375" s="1062"/>
      <c r="G375" s="1062" t="s">
        <v>131</v>
      </c>
      <c r="H375" s="524" t="s">
        <v>142</v>
      </c>
      <c r="I375" s="524" t="s">
        <v>8225</v>
      </c>
      <c r="J375" s="524" t="s">
        <v>147</v>
      </c>
      <c r="K375" s="524"/>
      <c r="L375" s="524"/>
      <c r="M375" s="524"/>
      <c r="N375" s="1096" t="s">
        <v>646</v>
      </c>
      <c r="O375" s="1257" t="s">
        <v>8247</v>
      </c>
      <c r="P375" s="524"/>
      <c r="Q375" s="524" t="s">
        <v>126</v>
      </c>
      <c r="R375" s="524" t="s">
        <v>135</v>
      </c>
      <c r="S375" s="524" t="s">
        <v>8248</v>
      </c>
      <c r="T375" s="1019"/>
      <c r="U375" s="1019"/>
      <c r="V375" s="1019"/>
      <c r="W375" s="1019"/>
      <c r="X375" s="1019"/>
      <c r="Y375" s="1019"/>
      <c r="Z375" s="1019"/>
      <c r="AA375" s="1019"/>
      <c r="AB375" s="1019"/>
      <c r="AC375" s="1019"/>
      <c r="AD375" s="1019"/>
      <c r="AE375" s="1019"/>
      <c r="AF375" s="1019"/>
      <c r="AG375" s="1019"/>
      <c r="AH375" s="1019"/>
      <c r="AI375" s="1019"/>
      <c r="AJ375" s="1019"/>
    </row>
    <row r="376">
      <c r="A376" s="1015">
        <v>44868.0</v>
      </c>
      <c r="B376" s="524" t="s">
        <v>8249</v>
      </c>
      <c r="C376" s="524"/>
      <c r="D376" s="524"/>
      <c r="E376" s="1097">
        <v>27.0</v>
      </c>
      <c r="F376" s="1062"/>
      <c r="G376" s="1062" t="s">
        <v>120</v>
      </c>
      <c r="H376" s="524" t="s">
        <v>7596</v>
      </c>
      <c r="I376" s="524" t="s">
        <v>7954</v>
      </c>
      <c r="J376" s="524" t="s">
        <v>153</v>
      </c>
      <c r="K376" s="524"/>
      <c r="L376" s="524"/>
      <c r="M376" s="524"/>
      <c r="N376" s="1096" t="s">
        <v>329</v>
      </c>
      <c r="O376" s="1257" t="s">
        <v>8250</v>
      </c>
      <c r="P376" s="1019"/>
      <c r="Q376" s="524" t="s">
        <v>126</v>
      </c>
      <c r="R376" s="524" t="s">
        <v>127</v>
      </c>
      <c r="S376" s="1019"/>
      <c r="T376" s="1019"/>
      <c r="U376" s="1019"/>
      <c r="V376" s="1019"/>
      <c r="W376" s="1019"/>
      <c r="X376" s="1019"/>
      <c r="Y376" s="1019"/>
      <c r="Z376" s="1019"/>
      <c r="AA376" s="1019"/>
      <c r="AB376" s="1019"/>
      <c r="AC376" s="1019"/>
      <c r="AD376" s="1019"/>
      <c r="AE376" s="1019"/>
      <c r="AF376" s="1019"/>
      <c r="AG376" s="1019"/>
      <c r="AH376" s="1019"/>
      <c r="AI376" s="1019"/>
      <c r="AJ376" s="1019"/>
    </row>
    <row r="377">
      <c r="A377" s="1015">
        <v>44868.0</v>
      </c>
      <c r="B377" s="524" t="s">
        <v>8251</v>
      </c>
      <c r="C377" s="524"/>
      <c r="D377" s="524"/>
      <c r="E377" s="1097">
        <v>25.0</v>
      </c>
      <c r="F377" s="1062"/>
      <c r="G377" s="1062" t="s">
        <v>131</v>
      </c>
      <c r="H377" s="524" t="s">
        <v>7514</v>
      </c>
      <c r="I377" s="524" t="s">
        <v>8252</v>
      </c>
      <c r="J377" s="524" t="s">
        <v>8253</v>
      </c>
      <c r="K377" s="524"/>
      <c r="L377" s="524"/>
      <c r="M377" s="524"/>
      <c r="N377" s="1096" t="s">
        <v>8254</v>
      </c>
      <c r="O377" s="1257" t="s">
        <v>8255</v>
      </c>
      <c r="P377" s="1019"/>
      <c r="Q377" s="524" t="s">
        <v>135</v>
      </c>
      <c r="R377" s="524" t="s">
        <v>130</v>
      </c>
      <c r="S377" s="1019"/>
      <c r="T377" s="1019"/>
      <c r="U377" s="1019"/>
      <c r="V377" s="1019"/>
      <c r="W377" s="1019"/>
      <c r="X377" s="1019"/>
      <c r="Y377" s="1019"/>
      <c r="Z377" s="1019"/>
      <c r="AA377" s="1019"/>
      <c r="AB377" s="1019"/>
      <c r="AC377" s="1019"/>
      <c r="AD377" s="1019"/>
      <c r="AE377" s="1019"/>
      <c r="AF377" s="1019"/>
      <c r="AG377" s="1019"/>
      <c r="AH377" s="1019"/>
      <c r="AI377" s="1019"/>
      <c r="AJ377" s="1019"/>
    </row>
    <row r="378">
      <c r="A378" s="1015">
        <v>44872.0</v>
      </c>
      <c r="B378" s="524" t="s">
        <v>8256</v>
      </c>
      <c r="C378" s="524"/>
      <c r="D378" s="524"/>
      <c r="E378" s="1097">
        <v>27.0</v>
      </c>
      <c r="F378" s="1062"/>
      <c r="G378" s="1062" t="s">
        <v>120</v>
      </c>
      <c r="H378" s="524" t="s">
        <v>142</v>
      </c>
      <c r="I378" s="524" t="s">
        <v>7954</v>
      </c>
      <c r="J378" s="524" t="s">
        <v>185</v>
      </c>
      <c r="K378" s="524"/>
      <c r="L378" s="524"/>
      <c r="M378" s="524"/>
      <c r="N378" s="1096" t="s">
        <v>890</v>
      </c>
      <c r="O378" s="1067" t="s">
        <v>8257</v>
      </c>
      <c r="P378" s="1019"/>
      <c r="Q378" s="524" t="s">
        <v>126</v>
      </c>
      <c r="R378" s="1065" t="s">
        <v>127</v>
      </c>
      <c r="S378" s="1019"/>
      <c r="T378" s="1019"/>
      <c r="U378" s="1019"/>
      <c r="V378" s="1019"/>
      <c r="W378" s="1019"/>
      <c r="X378" s="1019"/>
      <c r="Y378" s="1019"/>
      <c r="Z378" s="1019"/>
      <c r="AA378" s="1019"/>
      <c r="AB378" s="1019"/>
      <c r="AC378" s="1019"/>
      <c r="AD378" s="1019"/>
      <c r="AE378" s="1019"/>
      <c r="AF378" s="1019"/>
      <c r="AG378" s="1019"/>
      <c r="AH378" s="1019"/>
      <c r="AI378" s="1019"/>
      <c r="AJ378" s="1019"/>
    </row>
    <row r="379">
      <c r="A379" s="247">
        <v>44958.0</v>
      </c>
      <c r="B379" s="20" t="s">
        <v>8258</v>
      </c>
      <c r="C379" s="20" t="s">
        <v>8259</v>
      </c>
      <c r="D379" s="20" t="s">
        <v>8260</v>
      </c>
      <c r="E379" s="1140">
        <v>32.0</v>
      </c>
      <c r="F379" s="20" t="s">
        <v>1185</v>
      </c>
      <c r="G379" s="20" t="s">
        <v>120</v>
      </c>
      <c r="H379" s="20" t="s">
        <v>142</v>
      </c>
      <c r="I379" s="20" t="s">
        <v>7954</v>
      </c>
      <c r="J379" s="20" t="s">
        <v>147</v>
      </c>
      <c r="K379" s="20" t="s">
        <v>1198</v>
      </c>
      <c r="L379" s="20" t="s">
        <v>1199</v>
      </c>
      <c r="M379" s="20" t="s">
        <v>1200</v>
      </c>
      <c r="N379" s="1268" t="s">
        <v>599</v>
      </c>
      <c r="O379" s="969" t="s">
        <v>8261</v>
      </c>
      <c r="Q379" s="20" t="s">
        <v>126</v>
      </c>
      <c r="R379" s="20" t="s">
        <v>127</v>
      </c>
    </row>
    <row r="380">
      <c r="A380" s="247">
        <v>44895.0</v>
      </c>
      <c r="B380" s="20" t="s">
        <v>8262</v>
      </c>
      <c r="C380" s="20" t="s">
        <v>8263</v>
      </c>
      <c r="D380" s="20" t="s">
        <v>8264</v>
      </c>
      <c r="E380" s="1140">
        <v>28.0</v>
      </c>
      <c r="F380" s="20" t="s">
        <v>1185</v>
      </c>
      <c r="G380" s="20" t="s">
        <v>131</v>
      </c>
      <c r="H380" s="20" t="s">
        <v>142</v>
      </c>
      <c r="I380" s="20" t="s">
        <v>7954</v>
      </c>
      <c r="J380" s="20" t="s">
        <v>177</v>
      </c>
      <c r="K380" s="20" t="s">
        <v>1198</v>
      </c>
      <c r="L380" s="20" t="s">
        <v>1199</v>
      </c>
      <c r="M380" s="20" t="s">
        <v>1200</v>
      </c>
      <c r="N380" s="1268" t="s">
        <v>599</v>
      </c>
      <c r="O380" s="969" t="s">
        <v>8265</v>
      </c>
      <c r="Q380" s="20" t="s">
        <v>135</v>
      </c>
      <c r="S380" s="20" t="s">
        <v>8266</v>
      </c>
    </row>
    <row r="381">
      <c r="A381" s="1015">
        <v>44895.0</v>
      </c>
      <c r="B381" s="524" t="s">
        <v>8267</v>
      </c>
      <c r="C381" s="524" t="s">
        <v>8268</v>
      </c>
      <c r="D381" s="524" t="s">
        <v>8269</v>
      </c>
      <c r="E381" s="1097">
        <v>31.0</v>
      </c>
      <c r="F381" s="524" t="s">
        <v>1185</v>
      </c>
      <c r="G381" s="524" t="s">
        <v>131</v>
      </c>
      <c r="H381" s="524" t="s">
        <v>293</v>
      </c>
      <c r="I381" s="524" t="s">
        <v>7954</v>
      </c>
      <c r="J381" s="524" t="s">
        <v>287</v>
      </c>
      <c r="K381" s="524" t="s">
        <v>1198</v>
      </c>
      <c r="L381" s="524" t="s">
        <v>1222</v>
      </c>
      <c r="M381" s="524" t="s">
        <v>1200</v>
      </c>
      <c r="N381" s="1096" t="s">
        <v>8270</v>
      </c>
      <c r="O381" s="1067" t="s">
        <v>8271</v>
      </c>
      <c r="P381" s="524"/>
      <c r="Q381" s="524" t="s">
        <v>126</v>
      </c>
      <c r="R381" s="524" t="s">
        <v>135</v>
      </c>
      <c r="S381" s="1019"/>
      <c r="T381" s="1019"/>
      <c r="U381" s="1019"/>
      <c r="V381" s="1019"/>
      <c r="W381" s="1019"/>
      <c r="X381" s="1019"/>
      <c r="Y381" s="1019"/>
      <c r="Z381" s="1019"/>
      <c r="AA381" s="1019"/>
      <c r="AB381" s="1019"/>
      <c r="AC381" s="1019"/>
      <c r="AD381" s="1019"/>
      <c r="AE381" s="1019"/>
      <c r="AF381" s="1019"/>
      <c r="AG381" s="1019"/>
      <c r="AH381" s="1019"/>
      <c r="AI381" s="1019"/>
      <c r="AJ381" s="1019"/>
    </row>
    <row r="382">
      <c r="A382" s="1015">
        <v>44895.0</v>
      </c>
      <c r="B382" s="524" t="s">
        <v>8272</v>
      </c>
      <c r="C382" s="524" t="s">
        <v>8273</v>
      </c>
      <c r="D382" s="524" t="s">
        <v>8274</v>
      </c>
      <c r="E382" s="1097" t="s">
        <v>130</v>
      </c>
      <c r="F382" s="524" t="s">
        <v>1185</v>
      </c>
      <c r="G382" s="524" t="s">
        <v>81</v>
      </c>
      <c r="H382" s="524" t="s">
        <v>142</v>
      </c>
      <c r="I382" s="524" t="s">
        <v>7954</v>
      </c>
      <c r="J382" s="524" t="s">
        <v>177</v>
      </c>
      <c r="K382" s="524" t="s">
        <v>1198</v>
      </c>
      <c r="L382" s="524" t="s">
        <v>8275</v>
      </c>
      <c r="M382" s="524" t="s">
        <v>1200</v>
      </c>
      <c r="N382" s="1096" t="s">
        <v>130</v>
      </c>
      <c r="O382" s="1067" t="s">
        <v>8276</v>
      </c>
      <c r="P382" s="524" t="s">
        <v>81</v>
      </c>
      <c r="Q382" s="524" t="s">
        <v>130</v>
      </c>
      <c r="R382" s="524" t="s">
        <v>130</v>
      </c>
      <c r="S382" s="1019"/>
      <c r="T382" s="1019"/>
      <c r="U382" s="1019"/>
      <c r="V382" s="1019"/>
      <c r="W382" s="1019"/>
      <c r="X382" s="1019"/>
      <c r="Y382" s="1019"/>
      <c r="Z382" s="1019"/>
      <c r="AA382" s="1019"/>
      <c r="AB382" s="1019"/>
      <c r="AC382" s="1019"/>
      <c r="AD382" s="1019"/>
      <c r="AE382" s="1019"/>
      <c r="AF382" s="1019"/>
      <c r="AG382" s="1019"/>
      <c r="AH382" s="1019"/>
      <c r="AI382" s="1019"/>
      <c r="AJ382" s="1019"/>
    </row>
    <row r="383">
      <c r="A383" s="1015">
        <v>44895.0</v>
      </c>
      <c r="B383" s="524" t="s">
        <v>8277</v>
      </c>
      <c r="C383" s="524" t="s">
        <v>8278</v>
      </c>
      <c r="D383" s="524" t="s">
        <v>130</v>
      </c>
      <c r="E383" s="1097">
        <v>24.0</v>
      </c>
      <c r="F383" s="524" t="s">
        <v>1205</v>
      </c>
      <c r="G383" s="524" t="s">
        <v>81</v>
      </c>
      <c r="H383" s="524" t="s">
        <v>142</v>
      </c>
      <c r="I383" s="524" t="s">
        <v>7954</v>
      </c>
      <c r="J383" s="524" t="s">
        <v>1108</v>
      </c>
      <c r="K383" s="524" t="s">
        <v>1198</v>
      </c>
      <c r="L383" s="524" t="s">
        <v>1199</v>
      </c>
      <c r="M383" s="524" t="s">
        <v>1200</v>
      </c>
      <c r="N383" s="1096" t="s">
        <v>130</v>
      </c>
      <c r="O383" s="1067" t="s">
        <v>8279</v>
      </c>
      <c r="P383" s="524" t="s">
        <v>81</v>
      </c>
      <c r="Q383" s="524" t="s">
        <v>130</v>
      </c>
      <c r="R383" s="524" t="s">
        <v>130</v>
      </c>
      <c r="S383" s="1019"/>
      <c r="T383" s="1019"/>
      <c r="U383" s="1019"/>
      <c r="V383" s="1019"/>
      <c r="W383" s="1019"/>
      <c r="X383" s="1019"/>
      <c r="Y383" s="1019"/>
      <c r="Z383" s="1019"/>
      <c r="AA383" s="1019"/>
      <c r="AB383" s="1019"/>
      <c r="AC383" s="1019"/>
      <c r="AD383" s="1019"/>
      <c r="AE383" s="1019"/>
      <c r="AF383" s="1019"/>
      <c r="AG383" s="1019"/>
      <c r="AH383" s="1019"/>
      <c r="AI383" s="1019"/>
      <c r="AJ383" s="1019"/>
    </row>
    <row r="384">
      <c r="A384" s="1015">
        <v>44878.0</v>
      </c>
      <c r="B384" s="524" t="s">
        <v>8280</v>
      </c>
      <c r="C384" s="524" t="s">
        <v>8281</v>
      </c>
      <c r="D384" s="524" t="s">
        <v>8282</v>
      </c>
      <c r="E384" s="1097" t="s">
        <v>130</v>
      </c>
      <c r="F384" s="524" t="s">
        <v>1185</v>
      </c>
      <c r="G384" s="524" t="s">
        <v>120</v>
      </c>
      <c r="H384" s="524" t="s">
        <v>997</v>
      </c>
      <c r="I384" s="524" t="s">
        <v>8283</v>
      </c>
      <c r="J384" s="524" t="s">
        <v>177</v>
      </c>
      <c r="K384" s="524" t="s">
        <v>1208</v>
      </c>
      <c r="L384" s="524" t="s">
        <v>1199</v>
      </c>
      <c r="M384" s="524" t="s">
        <v>1200</v>
      </c>
      <c r="N384" s="1096" t="s">
        <v>884</v>
      </c>
      <c r="O384" s="1067" t="s">
        <v>8284</v>
      </c>
      <c r="P384" s="524" t="s">
        <v>8285</v>
      </c>
      <c r="Q384" s="524" t="s">
        <v>2427</v>
      </c>
      <c r="R384" s="1019"/>
      <c r="S384" s="1019"/>
      <c r="T384" s="1019"/>
      <c r="U384" s="1019"/>
      <c r="V384" s="1019"/>
      <c r="W384" s="1019"/>
      <c r="X384" s="1019"/>
      <c r="Y384" s="1019"/>
      <c r="Z384" s="1019"/>
      <c r="AA384" s="1019"/>
      <c r="AB384" s="1019"/>
      <c r="AC384" s="1019"/>
      <c r="AD384" s="1019"/>
      <c r="AE384" s="1019"/>
      <c r="AF384" s="1019"/>
      <c r="AG384" s="1019"/>
      <c r="AH384" s="1019"/>
      <c r="AI384" s="1019"/>
      <c r="AJ384" s="1019"/>
    </row>
    <row r="385">
      <c r="A385" s="1015">
        <v>44896.0</v>
      </c>
      <c r="B385" s="524" t="s">
        <v>8286</v>
      </c>
      <c r="C385" s="524" t="s">
        <v>8287</v>
      </c>
      <c r="D385" s="524" t="s">
        <v>8288</v>
      </c>
      <c r="E385" s="1097" t="s">
        <v>130</v>
      </c>
      <c r="F385" s="524" t="s">
        <v>1205</v>
      </c>
      <c r="G385" s="524" t="s">
        <v>120</v>
      </c>
      <c r="H385" s="524" t="s">
        <v>493</v>
      </c>
      <c r="I385" s="524" t="s">
        <v>7954</v>
      </c>
      <c r="J385" s="524" t="s">
        <v>216</v>
      </c>
      <c r="K385" s="524" t="s">
        <v>1198</v>
      </c>
      <c r="L385" s="524" t="s">
        <v>1246</v>
      </c>
      <c r="M385" s="524" t="s">
        <v>1216</v>
      </c>
      <c r="N385" s="1096" t="s">
        <v>308</v>
      </c>
      <c r="O385" s="1067" t="s">
        <v>8289</v>
      </c>
      <c r="P385" s="524" t="s">
        <v>1297</v>
      </c>
      <c r="Q385" s="524" t="s">
        <v>2427</v>
      </c>
      <c r="R385" s="1019"/>
      <c r="S385" s="1019"/>
      <c r="T385" s="1019"/>
      <c r="U385" s="1019"/>
      <c r="V385" s="1019"/>
      <c r="W385" s="1019"/>
      <c r="X385" s="1019"/>
      <c r="Y385" s="1019"/>
      <c r="Z385" s="1019"/>
      <c r="AA385" s="1019"/>
      <c r="AB385" s="1019"/>
      <c r="AC385" s="1019"/>
      <c r="AD385" s="1019"/>
      <c r="AE385" s="1019"/>
      <c r="AF385" s="1019"/>
      <c r="AG385" s="1019"/>
      <c r="AH385" s="1019"/>
      <c r="AI385" s="1019"/>
      <c r="AJ385" s="1019"/>
    </row>
    <row r="386">
      <c r="A386" s="1015">
        <v>44896.0</v>
      </c>
      <c r="B386" s="524" t="s">
        <v>8290</v>
      </c>
      <c r="C386" s="524" t="s">
        <v>8291</v>
      </c>
      <c r="D386" s="524" t="s">
        <v>8292</v>
      </c>
      <c r="E386" s="1097">
        <v>23.0</v>
      </c>
      <c r="F386" s="524" t="s">
        <v>1185</v>
      </c>
      <c r="G386" s="524" t="s">
        <v>131</v>
      </c>
      <c r="H386" s="524" t="s">
        <v>7645</v>
      </c>
      <c r="I386" s="524" t="s">
        <v>8283</v>
      </c>
      <c r="J386" s="524" t="s">
        <v>143</v>
      </c>
      <c r="K386" s="524" t="s">
        <v>1198</v>
      </c>
      <c r="L386" s="524" t="s">
        <v>1199</v>
      </c>
      <c r="M386" s="524" t="s">
        <v>1200</v>
      </c>
      <c r="N386" s="1096" t="s">
        <v>359</v>
      </c>
      <c r="O386" s="1067" t="s">
        <v>8293</v>
      </c>
      <c r="P386" s="524" t="s">
        <v>1297</v>
      </c>
      <c r="Q386" s="524" t="s">
        <v>7159</v>
      </c>
      <c r="R386" s="1019"/>
      <c r="S386" s="1019"/>
      <c r="T386" s="1019"/>
      <c r="U386" s="1019"/>
      <c r="V386" s="1019"/>
      <c r="W386" s="1019"/>
      <c r="X386" s="1019"/>
      <c r="Y386" s="1019"/>
      <c r="Z386" s="1019"/>
      <c r="AA386" s="1019"/>
      <c r="AB386" s="1019"/>
      <c r="AC386" s="1019"/>
      <c r="AD386" s="1019"/>
      <c r="AE386" s="1019"/>
      <c r="AF386" s="1019"/>
      <c r="AG386" s="1019"/>
      <c r="AH386" s="1019"/>
      <c r="AI386" s="1019"/>
      <c r="AJ386" s="1019"/>
    </row>
    <row r="387">
      <c r="A387" s="1015">
        <v>44902.0</v>
      </c>
      <c r="B387" s="524" t="s">
        <v>8294</v>
      </c>
      <c r="C387" s="524" t="s">
        <v>8295</v>
      </c>
      <c r="D387" s="524" t="s">
        <v>8296</v>
      </c>
      <c r="E387" s="1097" t="s">
        <v>130</v>
      </c>
      <c r="F387" s="524" t="s">
        <v>1205</v>
      </c>
      <c r="G387" s="524" t="s">
        <v>678</v>
      </c>
      <c r="H387" s="524" t="s">
        <v>8297</v>
      </c>
      <c r="I387" s="524" t="s">
        <v>7954</v>
      </c>
      <c r="J387" s="524" t="s">
        <v>147</v>
      </c>
      <c r="K387" s="524" t="s">
        <v>1198</v>
      </c>
      <c r="L387" s="524" t="s">
        <v>3320</v>
      </c>
      <c r="M387" s="524" t="s">
        <v>1200</v>
      </c>
      <c r="N387" s="1096" t="s">
        <v>130</v>
      </c>
      <c r="O387" s="1067" t="s">
        <v>8298</v>
      </c>
      <c r="P387" s="1019"/>
      <c r="Q387" s="1019"/>
      <c r="R387" s="1019"/>
      <c r="S387" s="1019"/>
      <c r="T387" s="1019"/>
      <c r="U387" s="1019"/>
      <c r="V387" s="1019"/>
      <c r="W387" s="1019"/>
      <c r="X387" s="1019"/>
      <c r="Y387" s="1019"/>
      <c r="Z387" s="1019"/>
      <c r="AA387" s="1019"/>
      <c r="AB387" s="1019"/>
      <c r="AC387" s="1019"/>
      <c r="AD387" s="1019"/>
      <c r="AE387" s="1019"/>
      <c r="AF387" s="1019"/>
      <c r="AG387" s="1019"/>
      <c r="AH387" s="1019"/>
      <c r="AI387" s="1019"/>
      <c r="AJ387" s="1019"/>
    </row>
    <row r="388">
      <c r="A388" s="1015">
        <v>44902.0</v>
      </c>
      <c r="B388" s="524" t="s">
        <v>8299</v>
      </c>
      <c r="C388" s="524" t="s">
        <v>8300</v>
      </c>
      <c r="D388" s="524" t="s">
        <v>8301</v>
      </c>
      <c r="E388" s="1097">
        <v>28.0</v>
      </c>
      <c r="F388" s="524" t="s">
        <v>1205</v>
      </c>
      <c r="G388" s="524" t="s">
        <v>326</v>
      </c>
      <c r="H388" s="524" t="s">
        <v>142</v>
      </c>
      <c r="I388" s="524" t="s">
        <v>8225</v>
      </c>
      <c r="J388" s="524" t="s">
        <v>282</v>
      </c>
      <c r="K388" s="524" t="s">
        <v>1198</v>
      </c>
      <c r="L388" s="524" t="s">
        <v>1199</v>
      </c>
      <c r="M388" s="524" t="s">
        <v>1200</v>
      </c>
      <c r="N388" s="1096" t="s">
        <v>308</v>
      </c>
      <c r="O388" s="1257" t="s">
        <v>8302</v>
      </c>
      <c r="P388" s="1019"/>
      <c r="Q388" s="1019"/>
      <c r="R388" s="1019"/>
      <c r="S388" s="1019"/>
      <c r="T388" s="1019"/>
      <c r="U388" s="1019"/>
      <c r="V388" s="1019"/>
      <c r="W388" s="1019"/>
      <c r="X388" s="1019"/>
      <c r="Y388" s="1019"/>
      <c r="Z388" s="1019"/>
      <c r="AA388" s="1019"/>
      <c r="AB388" s="1019"/>
      <c r="AC388" s="1019"/>
      <c r="AD388" s="1019"/>
      <c r="AE388" s="1019"/>
      <c r="AF388" s="1019"/>
      <c r="AG388" s="1019"/>
      <c r="AH388" s="1019"/>
      <c r="AI388" s="1019"/>
      <c r="AJ388" s="1019"/>
    </row>
    <row r="389">
      <c r="A389" s="1015">
        <v>44908.0</v>
      </c>
      <c r="B389" s="524" t="s">
        <v>8303</v>
      </c>
      <c r="C389" s="524" t="s">
        <v>8304</v>
      </c>
      <c r="D389" s="524" t="s">
        <v>8305</v>
      </c>
      <c r="E389" s="1097">
        <v>23.0</v>
      </c>
      <c r="F389" s="524" t="s">
        <v>1205</v>
      </c>
      <c r="G389" s="524" t="s">
        <v>326</v>
      </c>
      <c r="H389" s="524" t="s">
        <v>8306</v>
      </c>
      <c r="I389" s="524" t="s">
        <v>7954</v>
      </c>
      <c r="J389" s="524" t="s">
        <v>143</v>
      </c>
      <c r="K389" s="524" t="s">
        <v>1198</v>
      </c>
      <c r="L389" s="524" t="s">
        <v>1239</v>
      </c>
      <c r="M389" s="524" t="s">
        <v>1200</v>
      </c>
      <c r="N389" s="1096" t="s">
        <v>599</v>
      </c>
      <c r="O389" s="1067" t="s">
        <v>8307</v>
      </c>
      <c r="P389" s="524"/>
      <c r="Q389" s="524" t="s">
        <v>135</v>
      </c>
      <c r="R389" s="524" t="s">
        <v>130</v>
      </c>
      <c r="S389" s="1019"/>
      <c r="T389" s="1019"/>
      <c r="U389" s="1019"/>
      <c r="V389" s="1019"/>
      <c r="W389" s="1019"/>
      <c r="X389" s="1019"/>
      <c r="Y389" s="1019"/>
      <c r="Z389" s="1019"/>
      <c r="AA389" s="1019"/>
      <c r="AB389" s="1019"/>
      <c r="AC389" s="1019"/>
      <c r="AD389" s="1019"/>
      <c r="AE389" s="1019"/>
      <c r="AF389" s="1019"/>
      <c r="AG389" s="1019"/>
      <c r="AH389" s="1019"/>
      <c r="AI389" s="1019"/>
      <c r="AJ389" s="1019"/>
    </row>
    <row r="390">
      <c r="A390" s="1015">
        <v>44909.0</v>
      </c>
      <c r="B390" s="524" t="s">
        <v>8308</v>
      </c>
      <c r="C390" s="524" t="s">
        <v>8309</v>
      </c>
      <c r="D390" s="524" t="s">
        <v>8310</v>
      </c>
      <c r="E390" s="1097">
        <v>39.0</v>
      </c>
      <c r="F390" s="524" t="s">
        <v>1185</v>
      </c>
      <c r="G390" s="524" t="s">
        <v>326</v>
      </c>
      <c r="H390" s="524" t="s">
        <v>7514</v>
      </c>
      <c r="I390" s="524" t="s">
        <v>8225</v>
      </c>
      <c r="J390" s="524" t="s">
        <v>201</v>
      </c>
      <c r="K390" s="524" t="s">
        <v>1198</v>
      </c>
      <c r="L390" s="524" t="s">
        <v>1199</v>
      </c>
      <c r="M390" s="524" t="s">
        <v>1200</v>
      </c>
      <c r="N390" s="1096" t="s">
        <v>599</v>
      </c>
      <c r="O390" s="1257" t="s">
        <v>8311</v>
      </c>
      <c r="P390" s="524"/>
      <c r="Q390" s="524" t="s">
        <v>126</v>
      </c>
      <c r="R390" s="1019"/>
      <c r="S390" s="1019"/>
      <c r="T390" s="1019"/>
      <c r="U390" s="1019"/>
      <c r="V390" s="1019"/>
      <c r="W390" s="1019"/>
      <c r="X390" s="1019"/>
      <c r="Y390" s="1019"/>
      <c r="Z390" s="1019"/>
      <c r="AA390" s="1019"/>
      <c r="AB390" s="1019"/>
      <c r="AC390" s="1019"/>
      <c r="AD390" s="1019"/>
      <c r="AE390" s="1019"/>
      <c r="AF390" s="1019"/>
      <c r="AG390" s="1019"/>
      <c r="AH390" s="1019"/>
      <c r="AI390" s="1019"/>
      <c r="AJ390" s="1019"/>
    </row>
    <row r="391">
      <c r="A391" s="1015">
        <v>44924.0</v>
      </c>
      <c r="B391" s="20" t="s">
        <v>8312</v>
      </c>
      <c r="C391" s="524" t="s">
        <v>8313</v>
      </c>
      <c r="D391" s="524" t="s">
        <v>8314</v>
      </c>
      <c r="E391" s="1097" t="s">
        <v>130</v>
      </c>
      <c r="F391" s="524" t="s">
        <v>1205</v>
      </c>
      <c r="G391" s="524" t="s">
        <v>678</v>
      </c>
      <c r="H391" s="524" t="s">
        <v>142</v>
      </c>
      <c r="I391" s="524" t="s">
        <v>7954</v>
      </c>
      <c r="J391" s="524" t="s">
        <v>147</v>
      </c>
      <c r="K391" s="524" t="s">
        <v>1198</v>
      </c>
      <c r="L391" s="524" t="s">
        <v>1274</v>
      </c>
      <c r="M391" s="524" t="s">
        <v>1200</v>
      </c>
      <c r="N391" s="1096" t="s">
        <v>130</v>
      </c>
      <c r="O391" s="1257" t="s">
        <v>8315</v>
      </c>
      <c r="P391" s="1019"/>
      <c r="Q391" s="1019"/>
      <c r="R391" s="1019"/>
      <c r="S391" s="1019"/>
      <c r="T391" s="1019"/>
      <c r="U391" s="1019"/>
      <c r="V391" s="1019"/>
      <c r="W391" s="1019"/>
      <c r="X391" s="1019"/>
      <c r="Y391" s="1019"/>
      <c r="Z391" s="1019"/>
      <c r="AA391" s="1019"/>
      <c r="AB391" s="1019"/>
      <c r="AC391" s="1019"/>
      <c r="AD391" s="1019"/>
      <c r="AE391" s="1019"/>
      <c r="AF391" s="1019"/>
      <c r="AG391" s="1019"/>
      <c r="AH391" s="1019"/>
      <c r="AI391" s="1019"/>
      <c r="AJ391" s="1019"/>
    </row>
    <row r="392">
      <c r="A392" s="1015">
        <v>44909.0</v>
      </c>
      <c r="B392" s="20" t="s">
        <v>8316</v>
      </c>
      <c r="C392" s="524" t="s">
        <v>8317</v>
      </c>
      <c r="D392" s="524" t="s">
        <v>8318</v>
      </c>
      <c r="E392" s="1097">
        <v>23.0</v>
      </c>
      <c r="F392" s="524" t="s">
        <v>1205</v>
      </c>
      <c r="G392" s="524" t="s">
        <v>131</v>
      </c>
      <c r="H392" s="524" t="s">
        <v>142</v>
      </c>
      <c r="I392" s="524" t="s">
        <v>7954</v>
      </c>
      <c r="J392" s="524" t="s">
        <v>2513</v>
      </c>
      <c r="K392" s="524" t="s">
        <v>1198</v>
      </c>
      <c r="L392" s="524" t="s">
        <v>1199</v>
      </c>
      <c r="M392" s="524" t="s">
        <v>1200</v>
      </c>
      <c r="N392" s="1096" t="s">
        <v>646</v>
      </c>
      <c r="O392" s="1257" t="s">
        <v>8319</v>
      </c>
      <c r="P392" s="1019"/>
      <c r="Q392" s="524" t="s">
        <v>126</v>
      </c>
      <c r="R392" s="524" t="s">
        <v>135</v>
      </c>
      <c r="S392" s="524" t="s">
        <v>8320</v>
      </c>
      <c r="T392" s="1019"/>
      <c r="U392" s="1019"/>
      <c r="V392" s="1019"/>
      <c r="W392" s="1019"/>
      <c r="X392" s="1019"/>
      <c r="Y392" s="1019"/>
      <c r="Z392" s="1019"/>
      <c r="AA392" s="1019"/>
      <c r="AB392" s="1019"/>
      <c r="AC392" s="1019"/>
      <c r="AD392" s="1019"/>
      <c r="AE392" s="1019"/>
      <c r="AF392" s="1019"/>
      <c r="AG392" s="1019"/>
      <c r="AH392" s="1019"/>
      <c r="AI392" s="1019"/>
      <c r="AJ392" s="1019"/>
    </row>
    <row r="393">
      <c r="A393" s="1015">
        <v>44909.0</v>
      </c>
      <c r="B393" s="524" t="s">
        <v>8321</v>
      </c>
      <c r="C393" s="524" t="s">
        <v>8322</v>
      </c>
      <c r="D393" s="524" t="s">
        <v>8323</v>
      </c>
      <c r="E393" s="1097" t="s">
        <v>130</v>
      </c>
      <c r="F393" s="524" t="s">
        <v>1205</v>
      </c>
      <c r="G393" s="524" t="s">
        <v>131</v>
      </c>
      <c r="H393" s="524" t="s">
        <v>142</v>
      </c>
      <c r="I393" s="524" t="s">
        <v>8252</v>
      </c>
      <c r="J393" s="524" t="s">
        <v>2886</v>
      </c>
      <c r="K393" s="524" t="s">
        <v>1198</v>
      </c>
      <c r="L393" s="524" t="s">
        <v>1246</v>
      </c>
      <c r="M393" s="524" t="s">
        <v>1200</v>
      </c>
      <c r="N393" s="1096" t="s">
        <v>130</v>
      </c>
      <c r="O393" s="1067" t="s">
        <v>8324</v>
      </c>
      <c r="P393" s="1019"/>
      <c r="Q393" s="524" t="s">
        <v>81</v>
      </c>
      <c r="R393" s="524" t="s">
        <v>130</v>
      </c>
      <c r="S393" s="1019"/>
      <c r="T393" s="1019"/>
      <c r="U393" s="1019"/>
      <c r="V393" s="1019"/>
      <c r="W393" s="1019"/>
      <c r="X393" s="1019"/>
      <c r="Y393" s="1019"/>
      <c r="Z393" s="1019"/>
      <c r="AA393" s="1019"/>
      <c r="AB393" s="1019"/>
      <c r="AC393" s="1019"/>
      <c r="AD393" s="1019"/>
      <c r="AE393" s="1019"/>
      <c r="AF393" s="1019"/>
      <c r="AG393" s="1019"/>
      <c r="AH393" s="1019"/>
      <c r="AI393" s="1019"/>
      <c r="AJ393" s="1019"/>
    </row>
    <row r="394">
      <c r="A394" s="1015">
        <v>44909.0</v>
      </c>
      <c r="B394" s="524" t="s">
        <v>8325</v>
      </c>
      <c r="C394" s="524" t="s">
        <v>8326</v>
      </c>
      <c r="D394" s="524" t="s">
        <v>8327</v>
      </c>
      <c r="E394" s="1097">
        <v>27.0</v>
      </c>
      <c r="F394" s="524" t="s">
        <v>1205</v>
      </c>
      <c r="G394" s="524" t="s">
        <v>120</v>
      </c>
      <c r="H394" s="524" t="s">
        <v>142</v>
      </c>
      <c r="I394" s="524" t="s">
        <v>7954</v>
      </c>
      <c r="J394" s="524" t="s">
        <v>185</v>
      </c>
      <c r="K394" s="524" t="s">
        <v>1198</v>
      </c>
      <c r="L394" s="524" t="s">
        <v>1222</v>
      </c>
      <c r="M394" s="524" t="s">
        <v>1200</v>
      </c>
      <c r="N394" s="1096" t="s">
        <v>308</v>
      </c>
      <c r="O394" s="1257" t="s">
        <v>8328</v>
      </c>
      <c r="P394" s="1019"/>
      <c r="Q394" s="524" t="s">
        <v>126</v>
      </c>
      <c r="R394" s="524" t="s">
        <v>2427</v>
      </c>
      <c r="S394" s="1019"/>
      <c r="T394" s="1019"/>
      <c r="U394" s="1019"/>
      <c r="V394" s="1019"/>
      <c r="W394" s="1019"/>
      <c r="X394" s="1019"/>
      <c r="Y394" s="1019"/>
      <c r="Z394" s="1019"/>
      <c r="AA394" s="1019"/>
      <c r="AB394" s="1019"/>
      <c r="AC394" s="1019"/>
      <c r="AD394" s="1019"/>
      <c r="AE394" s="1019"/>
      <c r="AF394" s="1019"/>
      <c r="AG394" s="1019"/>
      <c r="AH394" s="1019"/>
      <c r="AI394" s="1019"/>
      <c r="AJ394" s="1019"/>
    </row>
    <row r="395">
      <c r="A395" s="1015">
        <v>44929.0</v>
      </c>
      <c r="B395" s="524" t="s">
        <v>8329</v>
      </c>
      <c r="C395" s="524" t="s">
        <v>8330</v>
      </c>
      <c r="D395" s="524" t="s">
        <v>8331</v>
      </c>
      <c r="E395" s="1097">
        <v>28.0</v>
      </c>
      <c r="F395" s="524" t="s">
        <v>1205</v>
      </c>
      <c r="G395" s="524" t="s">
        <v>131</v>
      </c>
      <c r="H395" s="524" t="s">
        <v>142</v>
      </c>
      <c r="I395" s="524" t="s">
        <v>7954</v>
      </c>
      <c r="J395" s="524" t="s">
        <v>3037</v>
      </c>
      <c r="K395" s="524" t="s">
        <v>1198</v>
      </c>
      <c r="L395" s="524" t="s">
        <v>5258</v>
      </c>
      <c r="M395" s="524" t="s">
        <v>1200</v>
      </c>
      <c r="N395" s="1096" t="s">
        <v>283</v>
      </c>
      <c r="O395" s="1067" t="s">
        <v>8332</v>
      </c>
      <c r="P395" s="1019"/>
      <c r="Q395" s="524" t="s">
        <v>135</v>
      </c>
      <c r="R395" s="524" t="s">
        <v>130</v>
      </c>
      <c r="S395" s="1019"/>
      <c r="T395" s="1019"/>
      <c r="U395" s="1019"/>
      <c r="V395" s="1019"/>
      <c r="W395" s="1019"/>
      <c r="X395" s="1019"/>
      <c r="Y395" s="1019"/>
      <c r="Z395" s="1019"/>
      <c r="AA395" s="1019"/>
      <c r="AB395" s="1019"/>
      <c r="AC395" s="1019"/>
      <c r="AD395" s="1019"/>
      <c r="AE395" s="1019"/>
      <c r="AF395" s="1019"/>
      <c r="AG395" s="1019"/>
      <c r="AH395" s="1019"/>
      <c r="AI395" s="1019"/>
      <c r="AJ395" s="1019"/>
    </row>
    <row r="396">
      <c r="A396" s="1015">
        <v>44930.0</v>
      </c>
      <c r="B396" s="20" t="s">
        <v>8333</v>
      </c>
      <c r="C396" s="524" t="s">
        <v>8334</v>
      </c>
      <c r="D396" s="524" t="s">
        <v>8335</v>
      </c>
      <c r="E396" s="1097">
        <v>30.0</v>
      </c>
      <c r="F396" s="524" t="s">
        <v>1205</v>
      </c>
      <c r="G396" s="524" t="s">
        <v>120</v>
      </c>
      <c r="H396" s="524" t="s">
        <v>142</v>
      </c>
      <c r="I396" s="524" t="s">
        <v>8225</v>
      </c>
      <c r="J396" s="524" t="s">
        <v>177</v>
      </c>
      <c r="K396" s="524" t="s">
        <v>1198</v>
      </c>
      <c r="L396" s="524" t="s">
        <v>1222</v>
      </c>
      <c r="M396" s="524" t="s">
        <v>1200</v>
      </c>
      <c r="N396" s="1096" t="s">
        <v>784</v>
      </c>
      <c r="O396" s="1067" t="s">
        <v>8336</v>
      </c>
      <c r="P396" s="524"/>
      <c r="Q396" s="524" t="s">
        <v>126</v>
      </c>
      <c r="R396" s="524" t="s">
        <v>2427</v>
      </c>
      <c r="S396" s="1019"/>
      <c r="T396" s="1019"/>
      <c r="U396" s="1019"/>
      <c r="V396" s="1019"/>
      <c r="W396" s="1019"/>
      <c r="X396" s="1019"/>
      <c r="Y396" s="1019"/>
      <c r="Z396" s="1019"/>
      <c r="AA396" s="1019"/>
      <c r="AB396" s="1019"/>
      <c r="AC396" s="1019"/>
      <c r="AD396" s="1019"/>
      <c r="AE396" s="1019"/>
      <c r="AF396" s="1019"/>
      <c r="AG396" s="1019"/>
      <c r="AH396" s="1019"/>
      <c r="AI396" s="1019"/>
      <c r="AJ396" s="1019"/>
    </row>
    <row r="397">
      <c r="A397" s="1015">
        <v>44938.0</v>
      </c>
      <c r="B397" s="524" t="s">
        <v>8337</v>
      </c>
      <c r="C397" s="524" t="s">
        <v>8338</v>
      </c>
      <c r="D397" s="524" t="s">
        <v>8339</v>
      </c>
      <c r="E397" s="1097">
        <v>28.0</v>
      </c>
      <c r="F397" s="524" t="s">
        <v>1205</v>
      </c>
      <c r="G397" s="524" t="s">
        <v>326</v>
      </c>
      <c r="H397" s="524" t="s">
        <v>142</v>
      </c>
      <c r="I397" s="524" t="s">
        <v>7446</v>
      </c>
      <c r="J397" s="524" t="s">
        <v>2886</v>
      </c>
      <c r="K397" s="524" t="s">
        <v>1198</v>
      </c>
      <c r="L397" s="524" t="s">
        <v>1239</v>
      </c>
      <c r="M397" s="524" t="s">
        <v>1200</v>
      </c>
      <c r="N397" s="1096" t="s">
        <v>789</v>
      </c>
      <c r="O397" s="1067" t="s">
        <v>8340</v>
      </c>
      <c r="P397" s="524" t="s">
        <v>126</v>
      </c>
      <c r="Q397" s="524" t="s">
        <v>130</v>
      </c>
      <c r="R397" s="524" t="s">
        <v>130</v>
      </c>
      <c r="S397" s="1019"/>
      <c r="T397" s="1019"/>
      <c r="U397" s="1019"/>
      <c r="V397" s="1019"/>
      <c r="W397" s="1019"/>
      <c r="X397" s="1019"/>
      <c r="Y397" s="1019"/>
      <c r="Z397" s="1019"/>
      <c r="AA397" s="1019"/>
      <c r="AB397" s="1019"/>
      <c r="AC397" s="1019"/>
      <c r="AD397" s="1019"/>
      <c r="AE397" s="1019"/>
      <c r="AF397" s="1019"/>
      <c r="AG397" s="1019"/>
      <c r="AH397" s="1019"/>
      <c r="AI397" s="1019"/>
      <c r="AJ397" s="1019"/>
    </row>
    <row r="398">
      <c r="A398" s="1015">
        <v>44939.0</v>
      </c>
      <c r="B398" s="524" t="s">
        <v>8341</v>
      </c>
      <c r="C398" s="524" t="s">
        <v>8342</v>
      </c>
      <c r="D398" s="524" t="s">
        <v>8343</v>
      </c>
      <c r="E398" s="1097">
        <v>31.0</v>
      </c>
      <c r="F398" s="524" t="s">
        <v>1185</v>
      </c>
      <c r="G398" s="524" t="s">
        <v>326</v>
      </c>
      <c r="H398" s="524" t="s">
        <v>7645</v>
      </c>
      <c r="I398" s="524" t="s">
        <v>7954</v>
      </c>
      <c r="J398" s="524" t="s">
        <v>287</v>
      </c>
      <c r="K398" s="524" t="s">
        <v>1198</v>
      </c>
      <c r="L398" s="524" t="s">
        <v>1199</v>
      </c>
      <c r="M398" s="524" t="s">
        <v>1200</v>
      </c>
      <c r="N398" s="1096" t="s">
        <v>2425</v>
      </c>
      <c r="O398" s="1257" t="s">
        <v>8344</v>
      </c>
      <c r="P398" s="524" t="s">
        <v>126</v>
      </c>
      <c r="Q398" s="524" t="s">
        <v>130</v>
      </c>
      <c r="R398" s="524" t="s">
        <v>130</v>
      </c>
      <c r="S398" s="1019"/>
      <c r="T398" s="1019"/>
      <c r="U398" s="1019"/>
      <c r="V398" s="1019"/>
      <c r="W398" s="1019"/>
      <c r="X398" s="1019"/>
      <c r="Y398" s="1019"/>
      <c r="Z398" s="1019"/>
      <c r="AA398" s="1019"/>
      <c r="AB398" s="1019"/>
      <c r="AC398" s="1019"/>
      <c r="AD398" s="1019"/>
      <c r="AE398" s="1019"/>
      <c r="AF398" s="1019"/>
      <c r="AG398" s="1019"/>
      <c r="AH398" s="1019"/>
      <c r="AI398" s="1019"/>
      <c r="AJ398" s="1019"/>
    </row>
    <row r="399">
      <c r="A399" s="1084">
        <v>44942.0</v>
      </c>
      <c r="B399" s="524" t="s">
        <v>8345</v>
      </c>
      <c r="C399" s="524" t="s">
        <v>8346</v>
      </c>
      <c r="D399" s="524" t="s">
        <v>8347</v>
      </c>
      <c r="E399" s="1097">
        <v>28.0</v>
      </c>
      <c r="F399" s="524" t="s">
        <v>1185</v>
      </c>
      <c r="G399" s="524" t="s">
        <v>326</v>
      </c>
      <c r="H399" s="524" t="s">
        <v>142</v>
      </c>
      <c r="I399" s="524" t="s">
        <v>7596</v>
      </c>
      <c r="J399" s="524" t="s">
        <v>143</v>
      </c>
      <c r="K399" s="524" t="s">
        <v>8348</v>
      </c>
      <c r="L399" s="524" t="s">
        <v>130</v>
      </c>
      <c r="M399" s="524" t="s">
        <v>1200</v>
      </c>
      <c r="N399" s="1096" t="s">
        <v>359</v>
      </c>
      <c r="O399" s="1067" t="s">
        <v>8349</v>
      </c>
      <c r="P399" s="1019"/>
      <c r="Q399" s="524" t="s">
        <v>360</v>
      </c>
      <c r="R399" s="524" t="s">
        <v>130</v>
      </c>
      <c r="S399" s="524" t="s">
        <v>8350</v>
      </c>
      <c r="T399" s="1019"/>
      <c r="U399" s="1019"/>
      <c r="V399" s="1019"/>
      <c r="W399" s="1019"/>
      <c r="X399" s="1019"/>
      <c r="Y399" s="1019"/>
      <c r="Z399" s="1019"/>
      <c r="AA399" s="1019"/>
      <c r="AB399" s="1019"/>
      <c r="AC399" s="1019"/>
      <c r="AD399" s="1019"/>
      <c r="AE399" s="1019"/>
      <c r="AF399" s="1019"/>
      <c r="AG399" s="1019"/>
      <c r="AH399" s="1019"/>
      <c r="AI399" s="1019"/>
      <c r="AJ399" s="1019"/>
    </row>
    <row r="400">
      <c r="A400" s="1084">
        <v>44942.0</v>
      </c>
      <c r="B400" s="20" t="s">
        <v>8351</v>
      </c>
      <c r="C400" s="524" t="s">
        <v>8352</v>
      </c>
      <c r="D400" s="524" t="s">
        <v>8353</v>
      </c>
      <c r="E400" s="1097">
        <v>33.0</v>
      </c>
      <c r="F400" s="524" t="s">
        <v>1185</v>
      </c>
      <c r="G400" s="524" t="s">
        <v>131</v>
      </c>
      <c r="H400" s="524" t="s">
        <v>8354</v>
      </c>
      <c r="I400" s="524" t="s">
        <v>7645</v>
      </c>
      <c r="J400" s="524" t="s">
        <v>143</v>
      </c>
      <c r="K400" s="524" t="s">
        <v>1198</v>
      </c>
      <c r="L400" s="524" t="s">
        <v>1199</v>
      </c>
      <c r="M400" s="524" t="s">
        <v>8355</v>
      </c>
      <c r="N400" s="1096" t="s">
        <v>329</v>
      </c>
      <c r="O400" s="1067" t="s">
        <v>8356</v>
      </c>
      <c r="P400" s="1019"/>
      <c r="Q400" s="524" t="s">
        <v>135</v>
      </c>
      <c r="R400" s="524" t="s">
        <v>130</v>
      </c>
      <c r="S400" s="524" t="s">
        <v>8357</v>
      </c>
      <c r="T400" s="1019"/>
      <c r="U400" s="524" t="s">
        <v>126</v>
      </c>
      <c r="V400" s="1019"/>
      <c r="W400" s="1019"/>
      <c r="X400" s="1019"/>
      <c r="Y400" s="1019"/>
      <c r="Z400" s="1019"/>
      <c r="AA400" s="1019"/>
      <c r="AB400" s="1019"/>
      <c r="AC400" s="1019"/>
      <c r="AD400" s="1019"/>
      <c r="AE400" s="1019"/>
      <c r="AF400" s="1019"/>
      <c r="AG400" s="1019"/>
      <c r="AH400" s="1019"/>
      <c r="AI400" s="1019"/>
      <c r="AJ400" s="1019"/>
    </row>
    <row r="401">
      <c r="A401" s="1015">
        <v>44957.0</v>
      </c>
      <c r="B401" s="524" t="s">
        <v>8358</v>
      </c>
      <c r="C401" s="524" t="s">
        <v>8359</v>
      </c>
      <c r="D401" s="524" t="s">
        <v>8360</v>
      </c>
      <c r="E401" s="1097">
        <v>29.0</v>
      </c>
      <c r="F401" s="524" t="s">
        <v>1205</v>
      </c>
      <c r="G401" s="524" t="s">
        <v>131</v>
      </c>
      <c r="H401" s="524" t="s">
        <v>7645</v>
      </c>
      <c r="I401" s="524" t="s">
        <v>8361</v>
      </c>
      <c r="J401" s="524" t="s">
        <v>811</v>
      </c>
      <c r="K401" s="524" t="s">
        <v>8362</v>
      </c>
      <c r="L401" s="524" t="s">
        <v>3125</v>
      </c>
      <c r="M401" s="524" t="s">
        <v>1200</v>
      </c>
      <c r="N401" s="1096" t="s">
        <v>8363</v>
      </c>
      <c r="O401" s="1257" t="s">
        <v>8364</v>
      </c>
      <c r="P401" s="524" t="s">
        <v>126</v>
      </c>
      <c r="Q401" s="524" t="s">
        <v>135</v>
      </c>
      <c r="R401" s="524" t="s">
        <v>130</v>
      </c>
      <c r="S401" s="524" t="s">
        <v>8365</v>
      </c>
      <c r="T401" s="524" t="s">
        <v>1297</v>
      </c>
      <c r="U401" s="1019"/>
      <c r="V401" s="1019"/>
      <c r="W401" s="1019"/>
      <c r="X401" s="1019"/>
      <c r="Y401" s="1019"/>
      <c r="Z401" s="1019"/>
      <c r="AA401" s="1019"/>
      <c r="AB401" s="1019"/>
      <c r="AC401" s="1019"/>
      <c r="AD401" s="1019"/>
      <c r="AE401" s="1019"/>
      <c r="AF401" s="1019"/>
      <c r="AG401" s="1019"/>
      <c r="AH401" s="1019"/>
      <c r="AI401" s="1019"/>
      <c r="AJ401" s="1019"/>
    </row>
    <row r="402">
      <c r="A402" s="1015">
        <v>44957.0</v>
      </c>
      <c r="B402" s="524" t="s">
        <v>8366</v>
      </c>
      <c r="C402" s="524" t="s">
        <v>8367</v>
      </c>
      <c r="D402" s="524" t="s">
        <v>8368</v>
      </c>
      <c r="E402" s="1097">
        <v>30.0</v>
      </c>
      <c r="F402" s="524" t="s">
        <v>1205</v>
      </c>
      <c r="G402" s="524" t="s">
        <v>131</v>
      </c>
      <c r="H402" s="524" t="s">
        <v>7645</v>
      </c>
      <c r="I402" s="524" t="s">
        <v>8361</v>
      </c>
      <c r="J402" s="524" t="s">
        <v>8369</v>
      </c>
      <c r="K402" s="524" t="s">
        <v>1198</v>
      </c>
      <c r="L402" s="524" t="s">
        <v>1199</v>
      </c>
      <c r="M402" s="524" t="s">
        <v>1200</v>
      </c>
      <c r="N402" s="1096" t="s">
        <v>718</v>
      </c>
      <c r="O402" s="1067" t="s">
        <v>8370</v>
      </c>
      <c r="P402" s="524" t="s">
        <v>126</v>
      </c>
      <c r="Q402" s="524" t="s">
        <v>135</v>
      </c>
      <c r="R402" s="524" t="s">
        <v>130</v>
      </c>
      <c r="S402" s="524" t="s">
        <v>8371</v>
      </c>
      <c r="T402" s="524" t="s">
        <v>1297</v>
      </c>
      <c r="U402" s="1019"/>
      <c r="V402" s="1019"/>
      <c r="W402" s="1019"/>
      <c r="X402" s="1019"/>
      <c r="Y402" s="1019"/>
      <c r="Z402" s="1019"/>
      <c r="AA402" s="1019"/>
      <c r="AB402" s="1019"/>
      <c r="AC402" s="1019"/>
      <c r="AD402" s="1019"/>
      <c r="AE402" s="1019"/>
      <c r="AF402" s="1019"/>
      <c r="AG402" s="1019"/>
      <c r="AH402" s="1019"/>
      <c r="AI402" s="1019"/>
      <c r="AJ402" s="1019"/>
    </row>
    <row r="403">
      <c r="A403" s="1015">
        <v>44957.0</v>
      </c>
      <c r="B403" s="524" t="s">
        <v>8372</v>
      </c>
      <c r="C403" s="524" t="s">
        <v>8373</v>
      </c>
      <c r="D403" s="524" t="s">
        <v>8374</v>
      </c>
      <c r="E403" s="1097">
        <v>34.0</v>
      </c>
      <c r="F403" s="524" t="s">
        <v>1205</v>
      </c>
      <c r="G403" s="524" t="s">
        <v>120</v>
      </c>
      <c r="H403" s="524" t="s">
        <v>7645</v>
      </c>
      <c r="I403" s="524" t="s">
        <v>8361</v>
      </c>
      <c r="J403" s="524" t="s">
        <v>8022</v>
      </c>
      <c r="K403" s="524" t="s">
        <v>1198</v>
      </c>
      <c r="L403" s="524" t="s">
        <v>1246</v>
      </c>
      <c r="M403" s="524" t="s">
        <v>1200</v>
      </c>
      <c r="N403" s="1096" t="s">
        <v>5872</v>
      </c>
      <c r="O403" s="1067" t="s">
        <v>8375</v>
      </c>
      <c r="P403" s="524" t="s">
        <v>126</v>
      </c>
      <c r="Q403" s="524" t="s">
        <v>126</v>
      </c>
      <c r="R403" s="524" t="s">
        <v>2427</v>
      </c>
      <c r="S403" s="1019"/>
      <c r="T403" s="524" t="s">
        <v>1297</v>
      </c>
      <c r="U403" s="1019"/>
      <c r="V403" s="1019"/>
      <c r="W403" s="1019"/>
      <c r="X403" s="1019"/>
      <c r="Y403" s="1019"/>
      <c r="Z403" s="1019"/>
      <c r="AA403" s="1019"/>
      <c r="AB403" s="1019"/>
      <c r="AC403" s="1019"/>
      <c r="AD403" s="1019"/>
      <c r="AE403" s="1019"/>
      <c r="AF403" s="1019"/>
      <c r="AG403" s="1019"/>
      <c r="AH403" s="1019"/>
      <c r="AI403" s="1019"/>
      <c r="AJ403" s="1019"/>
    </row>
    <row r="404">
      <c r="A404" s="1015">
        <v>44958.0</v>
      </c>
      <c r="B404" s="524" t="s">
        <v>8376</v>
      </c>
      <c r="C404" s="524" t="s">
        <v>8377</v>
      </c>
      <c r="D404" s="524" t="s">
        <v>8378</v>
      </c>
      <c r="E404" s="1097">
        <v>28.0</v>
      </c>
      <c r="F404" s="524" t="s">
        <v>1205</v>
      </c>
      <c r="G404" s="524" t="s">
        <v>120</v>
      </c>
      <c r="H404" s="524" t="s">
        <v>7645</v>
      </c>
      <c r="I404" s="524" t="s">
        <v>8361</v>
      </c>
      <c r="J404" s="524" t="s">
        <v>123</v>
      </c>
      <c r="K404" s="524" t="s">
        <v>1198</v>
      </c>
      <c r="L404" s="524" t="s">
        <v>1199</v>
      </c>
      <c r="M404" s="524" t="s">
        <v>1200</v>
      </c>
      <c r="N404" s="1096" t="s">
        <v>1029</v>
      </c>
      <c r="O404" s="1257" t="s">
        <v>8379</v>
      </c>
      <c r="P404" s="524" t="s">
        <v>126</v>
      </c>
      <c r="Q404" s="524" t="s">
        <v>126</v>
      </c>
      <c r="R404" s="524" t="s">
        <v>2427</v>
      </c>
      <c r="S404" s="1019"/>
      <c r="T404" s="524" t="s">
        <v>1297</v>
      </c>
      <c r="U404" s="1019"/>
      <c r="V404" s="1019"/>
      <c r="W404" s="1019"/>
      <c r="X404" s="1019"/>
      <c r="Y404" s="1019"/>
      <c r="Z404" s="1019"/>
      <c r="AA404" s="1019"/>
      <c r="AB404" s="1019"/>
      <c r="AC404" s="1019"/>
      <c r="AD404" s="1019"/>
      <c r="AE404" s="1019"/>
      <c r="AF404" s="1019"/>
      <c r="AG404" s="1019"/>
      <c r="AH404" s="1019"/>
      <c r="AI404" s="1019"/>
      <c r="AJ404" s="1019"/>
    </row>
    <row r="405">
      <c r="A405" s="1015">
        <v>44958.0</v>
      </c>
      <c r="B405" s="524" t="s">
        <v>8380</v>
      </c>
      <c r="C405" s="524" t="s">
        <v>8381</v>
      </c>
      <c r="D405" s="524" t="s">
        <v>8382</v>
      </c>
      <c r="E405" s="1097">
        <v>26.0</v>
      </c>
      <c r="F405" s="524" t="s">
        <v>1205</v>
      </c>
      <c r="G405" s="524" t="s">
        <v>120</v>
      </c>
      <c r="H405" s="524" t="s">
        <v>142</v>
      </c>
      <c r="I405" s="524" t="s">
        <v>8361</v>
      </c>
      <c r="J405" s="524" t="s">
        <v>2432</v>
      </c>
      <c r="K405" s="524" t="s">
        <v>1198</v>
      </c>
      <c r="L405" s="524" t="s">
        <v>130</v>
      </c>
      <c r="M405" s="524" t="s">
        <v>1200</v>
      </c>
      <c r="N405" s="1096" t="s">
        <v>890</v>
      </c>
      <c r="O405" s="1067" t="s">
        <v>8383</v>
      </c>
      <c r="P405" s="524" t="s">
        <v>126</v>
      </c>
      <c r="Q405" s="524" t="s">
        <v>126</v>
      </c>
      <c r="R405" s="524" t="s">
        <v>2427</v>
      </c>
      <c r="S405" s="1019"/>
      <c r="T405" s="524" t="s">
        <v>130</v>
      </c>
      <c r="U405" s="1019"/>
      <c r="V405" s="1019"/>
      <c r="W405" s="1019"/>
      <c r="X405" s="1019"/>
      <c r="Y405" s="1019"/>
      <c r="Z405" s="1019"/>
      <c r="AA405" s="1019"/>
      <c r="AB405" s="1019"/>
      <c r="AC405" s="1019"/>
      <c r="AD405" s="1019"/>
      <c r="AE405" s="1019"/>
      <c r="AF405" s="1019"/>
      <c r="AG405" s="1019"/>
      <c r="AH405" s="1019"/>
      <c r="AI405" s="1019"/>
      <c r="AJ405" s="1019"/>
    </row>
    <row r="406">
      <c r="A406" s="1015">
        <v>44958.0</v>
      </c>
      <c r="B406" s="524" t="s">
        <v>8384</v>
      </c>
      <c r="C406" s="524" t="s">
        <v>8385</v>
      </c>
      <c r="D406" s="524" t="s">
        <v>8386</v>
      </c>
      <c r="E406" s="1097">
        <v>35.0</v>
      </c>
      <c r="F406" s="524" t="s">
        <v>1185</v>
      </c>
      <c r="G406" s="524" t="s">
        <v>131</v>
      </c>
      <c r="H406" s="524" t="s">
        <v>142</v>
      </c>
      <c r="I406" s="524" t="s">
        <v>8361</v>
      </c>
      <c r="J406" s="524" t="s">
        <v>1231</v>
      </c>
      <c r="K406" s="524" t="s">
        <v>1198</v>
      </c>
      <c r="L406" s="524" t="s">
        <v>1222</v>
      </c>
      <c r="M406" s="524" t="s">
        <v>1200</v>
      </c>
      <c r="N406" s="1096" t="s">
        <v>2603</v>
      </c>
      <c r="O406" s="1102" t="s">
        <v>8387</v>
      </c>
      <c r="P406" s="524" t="s">
        <v>126</v>
      </c>
      <c r="Q406" s="524" t="s">
        <v>135</v>
      </c>
      <c r="R406" s="524" t="s">
        <v>130</v>
      </c>
      <c r="S406" s="524" t="s">
        <v>8388</v>
      </c>
      <c r="T406" s="524" t="s">
        <v>1297</v>
      </c>
      <c r="U406" s="1019"/>
      <c r="V406" s="1019"/>
      <c r="W406" s="1019"/>
      <c r="X406" s="1019"/>
      <c r="Y406" s="1019"/>
      <c r="Z406" s="1019"/>
      <c r="AA406" s="1019"/>
      <c r="AB406" s="1019"/>
      <c r="AC406" s="1019"/>
      <c r="AD406" s="1019"/>
      <c r="AE406" s="1019"/>
      <c r="AF406" s="1019"/>
      <c r="AG406" s="1019"/>
      <c r="AH406" s="1019"/>
      <c r="AI406" s="1019"/>
      <c r="AJ406" s="1019"/>
    </row>
    <row r="407">
      <c r="A407" s="1269"/>
      <c r="B407" s="1019"/>
      <c r="C407" s="1019"/>
      <c r="D407" s="1019"/>
      <c r="E407" s="1270"/>
      <c r="F407" s="1019"/>
      <c r="G407" s="1019"/>
      <c r="H407" s="1019"/>
      <c r="I407" s="1019"/>
      <c r="J407" s="1019"/>
      <c r="K407" s="1019"/>
      <c r="L407" s="1019"/>
      <c r="M407" s="1019"/>
      <c r="N407" s="1271"/>
      <c r="O407" s="457"/>
      <c r="P407" s="1019"/>
      <c r="Q407" s="1019"/>
      <c r="R407" s="1019"/>
      <c r="S407" s="1019"/>
      <c r="T407" s="1019"/>
      <c r="U407" s="1019"/>
      <c r="V407" s="1019"/>
      <c r="W407" s="1019"/>
      <c r="X407" s="1019"/>
      <c r="Y407" s="1019"/>
      <c r="Z407" s="1019"/>
      <c r="AA407" s="1019"/>
      <c r="AB407" s="1019"/>
      <c r="AC407" s="1019"/>
      <c r="AD407" s="1019"/>
      <c r="AE407" s="1019"/>
      <c r="AF407" s="1019"/>
      <c r="AG407" s="1019"/>
      <c r="AH407" s="1019"/>
      <c r="AI407" s="1019"/>
      <c r="AJ407" s="1019"/>
    </row>
    <row r="408">
      <c r="A408" s="1269"/>
      <c r="B408" s="1019"/>
      <c r="C408" s="1019"/>
      <c r="D408" s="1019"/>
      <c r="E408" s="1270"/>
      <c r="F408" s="1019"/>
      <c r="G408" s="1019"/>
      <c r="H408" s="1019"/>
      <c r="I408" s="1019"/>
      <c r="J408" s="1019"/>
      <c r="K408" s="1019"/>
      <c r="L408" s="1019"/>
      <c r="M408" s="1019"/>
      <c r="N408" s="1271"/>
      <c r="O408" s="457"/>
      <c r="P408" s="1019"/>
      <c r="Q408" s="1019"/>
      <c r="R408" s="1019"/>
      <c r="S408" s="1019"/>
      <c r="T408" s="1019"/>
      <c r="U408" s="1019"/>
      <c r="V408" s="1019"/>
      <c r="W408" s="1019"/>
      <c r="X408" s="1019"/>
      <c r="Y408" s="1019"/>
      <c r="Z408" s="1019"/>
      <c r="AA408" s="1019"/>
      <c r="AB408" s="1019"/>
      <c r="AC408" s="1019"/>
      <c r="AD408" s="1019"/>
      <c r="AE408" s="1019"/>
      <c r="AF408" s="1019"/>
      <c r="AG408" s="1019"/>
      <c r="AH408" s="1019"/>
      <c r="AI408" s="1019"/>
      <c r="AJ408" s="1019"/>
    </row>
    <row r="409">
      <c r="A409" s="1269"/>
      <c r="B409" s="1019"/>
      <c r="C409" s="1019"/>
      <c r="D409" s="1019"/>
      <c r="E409" s="1270"/>
      <c r="F409" s="1019"/>
      <c r="G409" s="1019"/>
      <c r="H409" s="1019"/>
      <c r="I409" s="1019"/>
      <c r="J409" s="1019"/>
      <c r="K409" s="1019"/>
      <c r="L409" s="1019"/>
      <c r="M409" s="1019"/>
      <c r="N409" s="1271"/>
      <c r="O409" s="457"/>
      <c r="P409" s="1019"/>
      <c r="Q409" s="1019"/>
      <c r="R409" s="1019"/>
      <c r="S409" s="1019"/>
      <c r="T409" s="1019"/>
      <c r="U409" s="1019"/>
      <c r="V409" s="1019"/>
      <c r="W409" s="1019"/>
      <c r="X409" s="1019"/>
      <c r="Y409" s="1019"/>
      <c r="Z409" s="1019"/>
      <c r="AA409" s="1019"/>
      <c r="AB409" s="1019"/>
      <c r="AC409" s="1019"/>
      <c r="AD409" s="1019"/>
      <c r="AE409" s="1019"/>
      <c r="AF409" s="1019"/>
      <c r="AG409" s="1019"/>
      <c r="AH409" s="1019"/>
      <c r="AI409" s="1019"/>
      <c r="AJ409" s="1019"/>
    </row>
    <row r="410">
      <c r="A410" s="1269"/>
      <c r="B410" s="1019"/>
      <c r="C410" s="1019"/>
      <c r="D410" s="1019"/>
      <c r="E410" s="1270"/>
      <c r="F410" s="1019"/>
      <c r="G410" s="1019"/>
      <c r="H410" s="1019"/>
      <c r="I410" s="1019"/>
      <c r="J410" s="1019"/>
      <c r="K410" s="1019"/>
      <c r="L410" s="1019"/>
      <c r="M410" s="1019"/>
      <c r="N410" s="1271"/>
      <c r="O410" s="457"/>
      <c r="P410" s="1019"/>
      <c r="Q410" s="1019"/>
      <c r="R410" s="1019"/>
      <c r="S410" s="1019"/>
      <c r="T410" s="1019"/>
      <c r="U410" s="1019"/>
      <c r="V410" s="1019"/>
      <c r="W410" s="1019"/>
      <c r="X410" s="1019"/>
      <c r="Y410" s="1019"/>
      <c r="Z410" s="1019"/>
      <c r="AA410" s="1019"/>
      <c r="AB410" s="1019"/>
      <c r="AC410" s="1019"/>
      <c r="AD410" s="1019"/>
      <c r="AE410" s="1019"/>
      <c r="AF410" s="1019"/>
      <c r="AG410" s="1019"/>
      <c r="AH410" s="1019"/>
      <c r="AI410" s="1019"/>
      <c r="AJ410" s="1019"/>
    </row>
    <row r="411">
      <c r="A411" s="1269"/>
      <c r="B411" s="1019"/>
      <c r="C411" s="1019"/>
      <c r="D411" s="1019"/>
      <c r="E411" s="1270"/>
      <c r="F411" s="1019"/>
      <c r="G411" s="1019"/>
      <c r="H411" s="1019"/>
      <c r="I411" s="1019"/>
      <c r="J411" s="1019"/>
      <c r="K411" s="1019"/>
      <c r="L411" s="1019"/>
      <c r="M411" s="1019"/>
      <c r="N411" s="1271"/>
      <c r="O411" s="457"/>
      <c r="P411" s="1019"/>
      <c r="Q411" s="1019"/>
      <c r="R411" s="1019"/>
      <c r="S411" s="1019"/>
      <c r="T411" s="1019"/>
      <c r="U411" s="1019"/>
      <c r="V411" s="1019"/>
      <c r="W411" s="1019"/>
      <c r="X411" s="1019"/>
      <c r="Y411" s="1019"/>
      <c r="Z411" s="1019"/>
      <c r="AA411" s="1019"/>
      <c r="AB411" s="1019"/>
      <c r="AC411" s="1019"/>
      <c r="AD411" s="1019"/>
      <c r="AE411" s="1019"/>
      <c r="AF411" s="1019"/>
      <c r="AG411" s="1019"/>
      <c r="AH411" s="1019"/>
      <c r="AI411" s="1019"/>
      <c r="AJ411" s="1019"/>
    </row>
    <row r="412">
      <c r="A412" s="1269"/>
      <c r="B412" s="1019"/>
      <c r="C412" s="1019"/>
      <c r="D412" s="1019"/>
      <c r="E412" s="1270"/>
      <c r="F412" s="1019"/>
      <c r="G412" s="1019"/>
      <c r="H412" s="1019"/>
      <c r="I412" s="1019"/>
      <c r="J412" s="1019"/>
      <c r="K412" s="1019"/>
      <c r="L412" s="1019"/>
      <c r="M412" s="1019"/>
      <c r="N412" s="1271"/>
      <c r="O412" s="457"/>
      <c r="P412" s="1019"/>
      <c r="Q412" s="1019"/>
      <c r="R412" s="1019"/>
      <c r="S412" s="1019"/>
      <c r="T412" s="1019"/>
      <c r="U412" s="1019"/>
      <c r="V412" s="1019"/>
      <c r="W412" s="1019"/>
      <c r="X412" s="1019"/>
      <c r="Y412" s="1019"/>
      <c r="Z412" s="1019"/>
      <c r="AA412" s="1019"/>
      <c r="AB412" s="1019"/>
      <c r="AC412" s="1019"/>
      <c r="AD412" s="1019"/>
      <c r="AE412" s="1019"/>
      <c r="AF412" s="1019"/>
      <c r="AG412" s="1019"/>
      <c r="AH412" s="1019"/>
      <c r="AI412" s="1019"/>
      <c r="AJ412" s="1019"/>
    </row>
    <row r="413">
      <c r="A413" s="1269"/>
      <c r="B413" s="1019"/>
      <c r="C413" s="1019"/>
      <c r="D413" s="1019"/>
      <c r="E413" s="1270"/>
      <c r="F413" s="1019"/>
      <c r="G413" s="1019"/>
      <c r="H413" s="1019"/>
      <c r="I413" s="1019"/>
      <c r="J413" s="1019"/>
      <c r="K413" s="1019"/>
      <c r="L413" s="1019"/>
      <c r="M413" s="1019"/>
      <c r="N413" s="1271"/>
      <c r="O413" s="457"/>
      <c r="P413" s="1019"/>
      <c r="Q413" s="1019"/>
      <c r="R413" s="1019"/>
      <c r="S413" s="1019"/>
      <c r="T413" s="1019"/>
      <c r="U413" s="1019"/>
      <c r="V413" s="1019"/>
      <c r="W413" s="1019"/>
      <c r="X413" s="1019"/>
      <c r="Y413" s="1019"/>
      <c r="Z413" s="1019"/>
      <c r="AA413" s="1019"/>
      <c r="AB413" s="1019"/>
      <c r="AC413" s="1019"/>
      <c r="AD413" s="1019"/>
      <c r="AE413" s="1019"/>
      <c r="AF413" s="1019"/>
      <c r="AG413" s="1019"/>
      <c r="AH413" s="1019"/>
      <c r="AI413" s="1019"/>
      <c r="AJ413" s="1019"/>
    </row>
    <row r="414">
      <c r="A414" s="1269"/>
      <c r="B414" s="1019"/>
      <c r="C414" s="1019"/>
      <c r="D414" s="1019"/>
      <c r="E414" s="1270"/>
      <c r="F414" s="1019"/>
      <c r="G414" s="1019"/>
      <c r="H414" s="1019"/>
      <c r="I414" s="1019"/>
      <c r="J414" s="1019"/>
      <c r="K414" s="1019"/>
      <c r="L414" s="1019"/>
      <c r="M414" s="1019"/>
      <c r="N414" s="1271"/>
      <c r="O414" s="457"/>
      <c r="P414" s="1019"/>
      <c r="Q414" s="1019"/>
      <c r="R414" s="1019"/>
      <c r="S414" s="1019"/>
      <c r="T414" s="1019"/>
      <c r="U414" s="1019"/>
      <c r="V414" s="1019"/>
      <c r="W414" s="1019"/>
      <c r="X414" s="1019"/>
      <c r="Y414" s="1019"/>
      <c r="Z414" s="1019"/>
      <c r="AA414" s="1019"/>
      <c r="AB414" s="1019"/>
      <c r="AC414" s="1019"/>
      <c r="AD414" s="1019"/>
      <c r="AE414" s="1019"/>
      <c r="AF414" s="1019"/>
      <c r="AG414" s="1019"/>
      <c r="AH414" s="1019"/>
      <c r="AI414" s="1019"/>
      <c r="AJ414" s="1019"/>
    </row>
    <row r="415">
      <c r="A415" s="1269"/>
      <c r="B415" s="1019"/>
      <c r="C415" s="1019"/>
      <c r="D415" s="1019"/>
      <c r="E415" s="1270"/>
      <c r="F415" s="1019"/>
      <c r="G415" s="1019"/>
      <c r="H415" s="1019"/>
      <c r="I415" s="1019"/>
      <c r="J415" s="1019"/>
      <c r="K415" s="1019"/>
      <c r="L415" s="1019"/>
      <c r="M415" s="1019"/>
      <c r="N415" s="1271"/>
      <c r="O415" s="457"/>
      <c r="P415" s="1019"/>
      <c r="Q415" s="1019"/>
      <c r="R415" s="1019"/>
      <c r="S415" s="1019"/>
      <c r="T415" s="1019"/>
      <c r="U415" s="1019"/>
      <c r="V415" s="1019"/>
      <c r="W415" s="1019"/>
      <c r="X415" s="1019"/>
      <c r="Y415" s="1019"/>
      <c r="Z415" s="1019"/>
      <c r="AA415" s="1019"/>
      <c r="AB415" s="1019"/>
      <c r="AC415" s="1019"/>
      <c r="AD415" s="1019"/>
      <c r="AE415" s="1019"/>
      <c r="AF415" s="1019"/>
      <c r="AG415" s="1019"/>
      <c r="AH415" s="1019"/>
      <c r="AI415" s="1019"/>
      <c r="AJ415" s="1019"/>
    </row>
    <row r="416">
      <c r="A416" s="1269"/>
      <c r="B416" s="1019"/>
      <c r="C416" s="1019"/>
      <c r="D416" s="1019"/>
      <c r="E416" s="1270"/>
      <c r="F416" s="1019"/>
      <c r="G416" s="1019"/>
      <c r="H416" s="1019"/>
      <c r="I416" s="1019"/>
      <c r="J416" s="1019"/>
      <c r="K416" s="1019"/>
      <c r="L416" s="1019"/>
      <c r="M416" s="1019"/>
      <c r="N416" s="1271"/>
      <c r="O416" s="457"/>
      <c r="P416" s="1019"/>
      <c r="Q416" s="1019"/>
      <c r="R416" s="1019"/>
      <c r="S416" s="1019"/>
      <c r="T416" s="1019"/>
      <c r="U416" s="1019"/>
      <c r="V416" s="1019"/>
      <c r="W416" s="1019"/>
      <c r="X416" s="1019"/>
      <c r="Y416" s="1019"/>
      <c r="Z416" s="1019"/>
      <c r="AA416" s="1019"/>
      <c r="AB416" s="1019"/>
      <c r="AC416" s="1019"/>
      <c r="AD416" s="1019"/>
      <c r="AE416" s="1019"/>
      <c r="AF416" s="1019"/>
      <c r="AG416" s="1019"/>
      <c r="AH416" s="1019"/>
      <c r="AI416" s="1019"/>
      <c r="AJ416" s="1019"/>
    </row>
    <row r="417">
      <c r="A417" s="1269"/>
      <c r="B417" s="1019"/>
      <c r="C417" s="1019"/>
      <c r="D417" s="1019"/>
      <c r="E417" s="1270"/>
      <c r="F417" s="1019"/>
      <c r="G417" s="1019"/>
      <c r="H417" s="1019"/>
      <c r="I417" s="1019"/>
      <c r="J417" s="1019"/>
      <c r="K417" s="1019"/>
      <c r="L417" s="1019"/>
      <c r="M417" s="1019"/>
      <c r="N417" s="1271"/>
      <c r="O417" s="457"/>
      <c r="P417" s="1019"/>
      <c r="Q417" s="1019"/>
      <c r="R417" s="1019"/>
      <c r="S417" s="1019"/>
      <c r="T417" s="1019"/>
      <c r="U417" s="1019"/>
      <c r="V417" s="1019"/>
      <c r="W417" s="1019"/>
      <c r="X417" s="1019"/>
      <c r="Y417" s="1019"/>
      <c r="Z417" s="1019"/>
      <c r="AA417" s="1019"/>
      <c r="AB417" s="1019"/>
      <c r="AC417" s="1019"/>
      <c r="AD417" s="1019"/>
      <c r="AE417" s="1019"/>
      <c r="AF417" s="1019"/>
      <c r="AG417" s="1019"/>
      <c r="AH417" s="1019"/>
      <c r="AI417" s="1019"/>
      <c r="AJ417" s="1019"/>
    </row>
    <row r="418">
      <c r="A418" s="1269"/>
      <c r="B418" s="1019"/>
      <c r="C418" s="1019"/>
      <c r="D418" s="1019"/>
      <c r="E418" s="1270"/>
      <c r="F418" s="1019"/>
      <c r="G418" s="1019"/>
      <c r="H418" s="1019"/>
      <c r="I418" s="1019"/>
      <c r="J418" s="1019"/>
      <c r="K418" s="1019"/>
      <c r="L418" s="1019"/>
      <c r="M418" s="1019"/>
      <c r="N418" s="1271"/>
      <c r="O418" s="457"/>
      <c r="P418" s="1019"/>
      <c r="Q418" s="1019"/>
      <c r="R418" s="1019"/>
      <c r="S418" s="1019"/>
      <c r="T418" s="1019"/>
      <c r="U418" s="1019"/>
      <c r="V418" s="1019"/>
      <c r="W418" s="1019"/>
      <c r="X418" s="1019"/>
      <c r="Y418" s="1019"/>
      <c r="Z418" s="1019"/>
      <c r="AA418" s="1019"/>
      <c r="AB418" s="1019"/>
      <c r="AC418" s="1019"/>
      <c r="AD418" s="1019"/>
      <c r="AE418" s="1019"/>
      <c r="AF418" s="1019"/>
      <c r="AG418" s="1019"/>
      <c r="AH418" s="1019"/>
      <c r="AI418" s="1019"/>
      <c r="AJ418" s="1019"/>
    </row>
    <row r="419">
      <c r="A419" s="1269"/>
      <c r="B419" s="1019"/>
      <c r="C419" s="1019"/>
      <c r="D419" s="1019"/>
      <c r="E419" s="1270"/>
      <c r="F419" s="1019"/>
      <c r="G419" s="1019"/>
      <c r="H419" s="1019"/>
      <c r="I419" s="1019"/>
      <c r="J419" s="1019"/>
      <c r="K419" s="1019"/>
      <c r="L419" s="1019"/>
      <c r="M419" s="1019"/>
      <c r="N419" s="1271"/>
      <c r="O419" s="457"/>
      <c r="P419" s="1019"/>
      <c r="Q419" s="1019"/>
      <c r="R419" s="1019"/>
      <c r="S419" s="1019"/>
      <c r="T419" s="1019"/>
      <c r="U419" s="1019"/>
      <c r="V419" s="1019"/>
      <c r="W419" s="1019"/>
      <c r="X419" s="1019"/>
      <c r="Y419" s="1019"/>
      <c r="Z419" s="1019"/>
      <c r="AA419" s="1019"/>
      <c r="AB419" s="1019"/>
      <c r="AC419" s="1019"/>
      <c r="AD419" s="1019"/>
      <c r="AE419" s="1019"/>
      <c r="AF419" s="1019"/>
      <c r="AG419" s="1019"/>
      <c r="AH419" s="1019"/>
      <c r="AI419" s="1019"/>
      <c r="AJ419" s="1019"/>
    </row>
    <row r="420">
      <c r="A420" s="1269"/>
      <c r="B420" s="1019"/>
      <c r="C420" s="1019"/>
      <c r="D420" s="1019"/>
      <c r="E420" s="1270"/>
      <c r="F420" s="1019"/>
      <c r="G420" s="1019"/>
      <c r="H420" s="1019"/>
      <c r="I420" s="1019"/>
      <c r="J420" s="1019"/>
      <c r="K420" s="1019"/>
      <c r="L420" s="1019"/>
      <c r="M420" s="1019"/>
      <c r="N420" s="1271"/>
      <c r="O420" s="457"/>
      <c r="P420" s="1019"/>
      <c r="Q420" s="1019"/>
      <c r="R420" s="1019"/>
      <c r="S420" s="1019"/>
      <c r="T420" s="1019"/>
      <c r="U420" s="1019"/>
      <c r="V420" s="1019"/>
      <c r="W420" s="1019"/>
      <c r="X420" s="1019"/>
      <c r="Y420" s="1019"/>
      <c r="Z420" s="1019"/>
      <c r="AA420" s="1019"/>
      <c r="AB420" s="1019"/>
      <c r="AC420" s="1019"/>
      <c r="AD420" s="1019"/>
      <c r="AE420" s="1019"/>
      <c r="AF420" s="1019"/>
      <c r="AG420" s="1019"/>
      <c r="AH420" s="1019"/>
      <c r="AI420" s="1019"/>
      <c r="AJ420" s="1019"/>
    </row>
    <row r="421">
      <c r="A421" s="1269"/>
      <c r="B421" s="1019"/>
      <c r="C421" s="1019"/>
      <c r="D421" s="1019"/>
      <c r="E421" s="1270"/>
      <c r="F421" s="1019"/>
      <c r="G421" s="1019"/>
      <c r="H421" s="1019"/>
      <c r="I421" s="1019"/>
      <c r="J421" s="1019"/>
      <c r="K421" s="1019"/>
      <c r="L421" s="1019"/>
      <c r="M421" s="1019"/>
      <c r="N421" s="1271"/>
      <c r="O421" s="457"/>
      <c r="P421" s="1019"/>
      <c r="Q421" s="1019"/>
      <c r="R421" s="1019"/>
      <c r="S421" s="1019"/>
      <c r="T421" s="1019"/>
      <c r="U421" s="1019"/>
      <c r="V421" s="1019"/>
      <c r="W421" s="1019"/>
      <c r="X421" s="1019"/>
      <c r="Y421" s="1019"/>
      <c r="Z421" s="1019"/>
      <c r="AA421" s="1019"/>
      <c r="AB421" s="1019"/>
      <c r="AC421" s="1019"/>
      <c r="AD421" s="1019"/>
      <c r="AE421" s="1019"/>
      <c r="AF421" s="1019"/>
      <c r="AG421" s="1019"/>
      <c r="AH421" s="1019"/>
      <c r="AI421" s="1019"/>
      <c r="AJ421" s="1019"/>
    </row>
    <row r="422">
      <c r="A422" s="1269"/>
      <c r="B422" s="1019"/>
      <c r="C422" s="1019"/>
      <c r="D422" s="1019"/>
      <c r="E422" s="1270"/>
      <c r="F422" s="1019"/>
      <c r="G422" s="1019"/>
      <c r="H422" s="1019"/>
      <c r="I422" s="1019"/>
      <c r="J422" s="1019"/>
      <c r="K422" s="1019"/>
      <c r="L422" s="1019"/>
      <c r="M422" s="1019"/>
      <c r="N422" s="1271"/>
      <c r="O422" s="457"/>
      <c r="P422" s="1019"/>
      <c r="Q422" s="1019"/>
      <c r="R422" s="1019"/>
      <c r="S422" s="1019"/>
      <c r="T422" s="1019"/>
      <c r="U422" s="1019"/>
      <c r="V422" s="1019"/>
      <c r="W422" s="1019"/>
      <c r="X422" s="1019"/>
      <c r="Y422" s="1019"/>
      <c r="Z422" s="1019"/>
      <c r="AA422" s="1019"/>
      <c r="AB422" s="1019"/>
      <c r="AC422" s="1019"/>
      <c r="AD422" s="1019"/>
      <c r="AE422" s="1019"/>
      <c r="AF422" s="1019"/>
      <c r="AG422" s="1019"/>
      <c r="AH422" s="1019"/>
      <c r="AI422" s="1019"/>
      <c r="AJ422" s="1019"/>
    </row>
    <row r="423">
      <c r="A423" s="1269"/>
      <c r="B423" s="1019"/>
      <c r="C423" s="1019"/>
      <c r="D423" s="1019"/>
      <c r="E423" s="1270"/>
      <c r="F423" s="1019"/>
      <c r="G423" s="1019"/>
      <c r="H423" s="1019"/>
      <c r="I423" s="1019"/>
      <c r="J423" s="1019"/>
      <c r="K423" s="1019"/>
      <c r="L423" s="1019"/>
      <c r="M423" s="1019"/>
      <c r="N423" s="1271"/>
      <c r="O423" s="457"/>
      <c r="P423" s="1019"/>
      <c r="Q423" s="1019"/>
      <c r="R423" s="1019"/>
      <c r="S423" s="1019"/>
      <c r="T423" s="1019"/>
      <c r="U423" s="1019"/>
      <c r="V423" s="1019"/>
      <c r="W423" s="1019"/>
      <c r="X423" s="1019"/>
      <c r="Y423" s="1019"/>
      <c r="Z423" s="1019"/>
      <c r="AA423" s="1019"/>
      <c r="AB423" s="1019"/>
      <c r="AC423" s="1019"/>
      <c r="AD423" s="1019"/>
      <c r="AE423" s="1019"/>
      <c r="AF423" s="1019"/>
      <c r="AG423" s="1019"/>
      <c r="AH423" s="1019"/>
      <c r="AI423" s="1019"/>
      <c r="AJ423" s="1019"/>
    </row>
    <row r="424">
      <c r="A424" s="1269"/>
      <c r="B424" s="1019"/>
      <c r="C424" s="1019"/>
      <c r="D424" s="1019"/>
      <c r="E424" s="1270"/>
      <c r="F424" s="1019"/>
      <c r="G424" s="1019"/>
      <c r="H424" s="1019"/>
      <c r="I424" s="1019"/>
      <c r="J424" s="1019"/>
      <c r="K424" s="1019"/>
      <c r="L424" s="1019"/>
      <c r="M424" s="1019"/>
      <c r="N424" s="1271"/>
      <c r="O424" s="457"/>
      <c r="P424" s="1019"/>
      <c r="Q424" s="1019"/>
      <c r="R424" s="1019"/>
      <c r="S424" s="1019"/>
      <c r="T424" s="1019"/>
      <c r="U424" s="1019"/>
      <c r="V424" s="1019"/>
      <c r="W424" s="1019"/>
      <c r="X424" s="1019"/>
      <c r="Y424" s="1019"/>
      <c r="Z424" s="1019"/>
      <c r="AA424" s="1019"/>
      <c r="AB424" s="1019"/>
      <c r="AC424" s="1019"/>
      <c r="AD424" s="1019"/>
      <c r="AE424" s="1019"/>
      <c r="AF424" s="1019"/>
      <c r="AG424" s="1019"/>
      <c r="AH424" s="1019"/>
      <c r="AI424" s="1019"/>
      <c r="AJ424" s="1019"/>
    </row>
    <row r="425">
      <c r="A425" s="1269"/>
      <c r="B425" s="1019"/>
      <c r="C425" s="1019"/>
      <c r="D425" s="1019"/>
      <c r="E425" s="1270"/>
      <c r="F425" s="1019"/>
      <c r="G425" s="1019"/>
      <c r="H425" s="1019"/>
      <c r="I425" s="1019"/>
      <c r="J425" s="1019"/>
      <c r="K425" s="1019"/>
      <c r="L425" s="1019"/>
      <c r="M425" s="1019"/>
      <c r="N425" s="1271"/>
      <c r="O425" s="457"/>
      <c r="P425" s="1019"/>
      <c r="Q425" s="1019"/>
      <c r="R425" s="1019"/>
      <c r="S425" s="1019"/>
      <c r="T425" s="1019"/>
      <c r="U425" s="1019"/>
      <c r="V425" s="1019"/>
      <c r="W425" s="1019"/>
      <c r="X425" s="1019"/>
      <c r="Y425" s="1019"/>
      <c r="Z425" s="1019"/>
      <c r="AA425" s="1019"/>
      <c r="AB425" s="1019"/>
      <c r="AC425" s="1019"/>
      <c r="AD425" s="1019"/>
      <c r="AE425" s="1019"/>
      <c r="AF425" s="1019"/>
      <c r="AG425" s="1019"/>
      <c r="AH425" s="1019"/>
      <c r="AI425" s="1019"/>
      <c r="AJ425" s="1019"/>
    </row>
    <row r="426">
      <c r="A426" s="1269"/>
      <c r="B426" s="1019"/>
      <c r="C426" s="1019"/>
      <c r="D426" s="1019"/>
      <c r="E426" s="1270"/>
      <c r="F426" s="1019"/>
      <c r="G426" s="1019"/>
      <c r="H426" s="1019"/>
      <c r="I426" s="1019"/>
      <c r="J426" s="1019"/>
      <c r="K426" s="1019"/>
      <c r="L426" s="1019"/>
      <c r="M426" s="1019"/>
      <c r="N426" s="1271"/>
      <c r="O426" s="457"/>
      <c r="P426" s="1019"/>
      <c r="Q426" s="1019"/>
      <c r="R426" s="1019"/>
      <c r="S426" s="1019"/>
      <c r="T426" s="1019"/>
      <c r="U426" s="1019"/>
      <c r="V426" s="1019"/>
      <c r="W426" s="1019"/>
      <c r="X426" s="1019"/>
      <c r="Y426" s="1019"/>
      <c r="Z426" s="1019"/>
      <c r="AA426" s="1019"/>
      <c r="AB426" s="1019"/>
      <c r="AC426" s="1019"/>
      <c r="AD426" s="1019"/>
      <c r="AE426" s="1019"/>
      <c r="AF426" s="1019"/>
      <c r="AG426" s="1019"/>
      <c r="AH426" s="1019"/>
      <c r="AI426" s="1019"/>
      <c r="AJ426" s="1019"/>
    </row>
    <row r="427">
      <c r="A427" s="1269"/>
      <c r="B427" s="1019"/>
      <c r="C427" s="1019"/>
      <c r="D427" s="1019"/>
      <c r="E427" s="1270"/>
      <c r="F427" s="1019"/>
      <c r="G427" s="1019"/>
      <c r="H427" s="1019"/>
      <c r="I427" s="1019"/>
      <c r="J427" s="1019"/>
      <c r="K427" s="1019"/>
      <c r="L427" s="1019"/>
      <c r="M427" s="1019"/>
      <c r="N427" s="1271"/>
      <c r="O427" s="457"/>
      <c r="P427" s="1019"/>
      <c r="Q427" s="1019"/>
      <c r="R427" s="1019"/>
      <c r="S427" s="1019"/>
      <c r="T427" s="1019"/>
      <c r="U427" s="1019"/>
      <c r="V427" s="1019"/>
      <c r="W427" s="1019"/>
      <c r="X427" s="1019"/>
      <c r="Y427" s="1019"/>
      <c r="Z427" s="1019"/>
      <c r="AA427" s="1019"/>
      <c r="AB427" s="1019"/>
      <c r="AC427" s="1019"/>
      <c r="AD427" s="1019"/>
      <c r="AE427" s="1019"/>
      <c r="AF427" s="1019"/>
      <c r="AG427" s="1019"/>
      <c r="AH427" s="1019"/>
      <c r="AI427" s="1019"/>
      <c r="AJ427" s="1019"/>
    </row>
    <row r="428">
      <c r="A428" s="1269"/>
      <c r="B428" s="1019"/>
      <c r="C428" s="1019"/>
      <c r="D428" s="1019"/>
      <c r="E428" s="1270"/>
      <c r="F428" s="1019"/>
      <c r="G428" s="1019"/>
      <c r="H428" s="1019"/>
      <c r="I428" s="1019"/>
      <c r="J428" s="1019"/>
      <c r="K428" s="1019"/>
      <c r="L428" s="1019"/>
      <c r="M428" s="1019"/>
      <c r="N428" s="1271"/>
      <c r="O428" s="457"/>
      <c r="P428" s="1019"/>
      <c r="Q428" s="1019"/>
      <c r="R428" s="1019"/>
      <c r="S428" s="1019"/>
      <c r="T428" s="1019"/>
      <c r="U428" s="1019"/>
      <c r="V428" s="1019"/>
      <c r="W428" s="1019"/>
      <c r="X428" s="1019"/>
      <c r="Y428" s="1019"/>
      <c r="Z428" s="1019"/>
      <c r="AA428" s="1019"/>
      <c r="AB428" s="1019"/>
      <c r="AC428" s="1019"/>
      <c r="AD428" s="1019"/>
      <c r="AE428" s="1019"/>
      <c r="AF428" s="1019"/>
      <c r="AG428" s="1019"/>
      <c r="AH428" s="1019"/>
      <c r="AI428" s="1019"/>
      <c r="AJ428" s="1019"/>
    </row>
    <row r="429">
      <c r="A429" s="1269"/>
      <c r="B429" s="1019"/>
      <c r="C429" s="1019"/>
      <c r="D429" s="1019"/>
      <c r="E429" s="1270"/>
      <c r="F429" s="1019"/>
      <c r="G429" s="1019"/>
      <c r="H429" s="1019"/>
      <c r="I429" s="1019"/>
      <c r="J429" s="1019"/>
      <c r="K429" s="1019"/>
      <c r="L429" s="1019"/>
      <c r="M429" s="1019"/>
      <c r="N429" s="1271"/>
      <c r="O429" s="457"/>
      <c r="P429" s="1019"/>
      <c r="Q429" s="1019"/>
      <c r="R429" s="1019"/>
      <c r="S429" s="1019"/>
      <c r="T429" s="1019"/>
      <c r="U429" s="1019"/>
      <c r="V429" s="1019"/>
      <c r="W429" s="1019"/>
      <c r="X429" s="1019"/>
      <c r="Y429" s="1019"/>
      <c r="Z429" s="1019"/>
      <c r="AA429" s="1019"/>
      <c r="AB429" s="1019"/>
      <c r="AC429" s="1019"/>
      <c r="AD429" s="1019"/>
      <c r="AE429" s="1019"/>
      <c r="AF429" s="1019"/>
      <c r="AG429" s="1019"/>
      <c r="AH429" s="1019"/>
      <c r="AI429" s="1019"/>
      <c r="AJ429" s="1019"/>
    </row>
    <row r="430">
      <c r="A430" s="1269"/>
      <c r="B430" s="1019"/>
      <c r="C430" s="1019"/>
      <c r="D430" s="1019"/>
      <c r="E430" s="1270"/>
      <c r="F430" s="1019"/>
      <c r="G430" s="1019"/>
      <c r="H430" s="1019"/>
      <c r="I430" s="1019"/>
      <c r="J430" s="1019"/>
      <c r="K430" s="1019"/>
      <c r="L430" s="1019"/>
      <c r="M430" s="1019"/>
      <c r="N430" s="1271"/>
      <c r="O430" s="457"/>
      <c r="P430" s="1019"/>
      <c r="Q430" s="1019"/>
      <c r="R430" s="1019"/>
      <c r="S430" s="1019"/>
      <c r="T430" s="1019"/>
      <c r="U430" s="1019"/>
      <c r="V430" s="1019"/>
      <c r="W430" s="1019"/>
      <c r="X430" s="1019"/>
      <c r="Y430" s="1019"/>
      <c r="Z430" s="1019"/>
      <c r="AA430" s="1019"/>
      <c r="AB430" s="1019"/>
      <c r="AC430" s="1019"/>
      <c r="AD430" s="1019"/>
      <c r="AE430" s="1019"/>
      <c r="AF430" s="1019"/>
      <c r="AG430" s="1019"/>
      <c r="AH430" s="1019"/>
      <c r="AI430" s="1019"/>
      <c r="AJ430" s="1019"/>
    </row>
    <row r="431">
      <c r="A431" s="1269"/>
      <c r="B431" s="1019"/>
      <c r="C431" s="1019"/>
      <c r="D431" s="1019"/>
      <c r="E431" s="1270"/>
      <c r="F431" s="1019"/>
      <c r="G431" s="1019"/>
      <c r="H431" s="1019"/>
      <c r="I431" s="1019"/>
      <c r="J431" s="1019"/>
      <c r="K431" s="1019"/>
      <c r="L431" s="1019"/>
      <c r="M431" s="1019"/>
      <c r="N431" s="1271"/>
      <c r="O431" s="457"/>
      <c r="P431" s="1019"/>
      <c r="Q431" s="1019"/>
      <c r="R431" s="1019"/>
      <c r="S431" s="1019"/>
      <c r="T431" s="1019"/>
      <c r="U431" s="1019"/>
      <c r="V431" s="1019"/>
      <c r="W431" s="1019"/>
      <c r="X431" s="1019"/>
      <c r="Y431" s="1019"/>
      <c r="Z431" s="1019"/>
      <c r="AA431" s="1019"/>
      <c r="AB431" s="1019"/>
      <c r="AC431" s="1019"/>
      <c r="AD431" s="1019"/>
      <c r="AE431" s="1019"/>
      <c r="AF431" s="1019"/>
      <c r="AG431" s="1019"/>
      <c r="AH431" s="1019"/>
      <c r="AI431" s="1019"/>
      <c r="AJ431" s="1019"/>
    </row>
    <row r="432">
      <c r="A432" s="1269"/>
      <c r="B432" s="1019"/>
      <c r="C432" s="1019"/>
      <c r="D432" s="1019"/>
      <c r="E432" s="1270"/>
      <c r="F432" s="1019"/>
      <c r="G432" s="1019"/>
      <c r="H432" s="1019"/>
      <c r="I432" s="1019"/>
      <c r="J432" s="1019"/>
      <c r="K432" s="1019"/>
      <c r="L432" s="1019"/>
      <c r="M432" s="1019"/>
      <c r="N432" s="1271"/>
      <c r="O432" s="457"/>
      <c r="P432" s="1019"/>
      <c r="Q432" s="1019"/>
      <c r="R432" s="1019"/>
      <c r="S432" s="1019"/>
      <c r="T432" s="1019"/>
      <c r="U432" s="1019"/>
      <c r="V432" s="1019"/>
      <c r="W432" s="1019"/>
      <c r="X432" s="1019"/>
      <c r="Y432" s="1019"/>
      <c r="Z432" s="1019"/>
      <c r="AA432" s="1019"/>
      <c r="AB432" s="1019"/>
      <c r="AC432" s="1019"/>
      <c r="AD432" s="1019"/>
      <c r="AE432" s="1019"/>
      <c r="AF432" s="1019"/>
      <c r="AG432" s="1019"/>
      <c r="AH432" s="1019"/>
      <c r="AI432" s="1019"/>
      <c r="AJ432" s="1019"/>
    </row>
    <row r="433">
      <c r="A433" s="1269"/>
      <c r="B433" s="1019"/>
      <c r="C433" s="1019"/>
      <c r="D433" s="1019"/>
      <c r="E433" s="1270"/>
      <c r="F433" s="1019"/>
      <c r="G433" s="1019"/>
      <c r="H433" s="1019"/>
      <c r="I433" s="1019"/>
      <c r="J433" s="1019"/>
      <c r="K433" s="1019"/>
      <c r="L433" s="1019"/>
      <c r="M433" s="1019"/>
      <c r="N433" s="1271"/>
      <c r="O433" s="457"/>
      <c r="P433" s="1019"/>
      <c r="Q433" s="1019"/>
      <c r="R433" s="1019"/>
      <c r="S433" s="1019"/>
      <c r="T433" s="1019"/>
      <c r="U433" s="1019"/>
      <c r="V433" s="1019"/>
      <c r="W433" s="1019"/>
      <c r="X433" s="1019"/>
      <c r="Y433" s="1019"/>
      <c r="Z433" s="1019"/>
      <c r="AA433" s="1019"/>
      <c r="AB433" s="1019"/>
      <c r="AC433" s="1019"/>
      <c r="AD433" s="1019"/>
      <c r="AE433" s="1019"/>
      <c r="AF433" s="1019"/>
      <c r="AG433" s="1019"/>
      <c r="AH433" s="1019"/>
      <c r="AI433" s="1019"/>
      <c r="AJ433" s="1019"/>
    </row>
    <row r="434">
      <c r="A434" s="1269"/>
      <c r="B434" s="1019"/>
      <c r="C434" s="1019"/>
      <c r="D434" s="1019"/>
      <c r="E434" s="1270"/>
      <c r="F434" s="1019"/>
      <c r="G434" s="1019"/>
      <c r="H434" s="1019"/>
      <c r="I434" s="1019"/>
      <c r="J434" s="1019"/>
      <c r="K434" s="1019"/>
      <c r="L434" s="1019"/>
      <c r="M434" s="1019"/>
      <c r="N434" s="1271"/>
      <c r="O434" s="457"/>
      <c r="P434" s="1019"/>
      <c r="Q434" s="1019"/>
      <c r="R434" s="1019"/>
      <c r="S434" s="1019"/>
      <c r="T434" s="1019"/>
      <c r="U434" s="1019"/>
      <c r="V434" s="1019"/>
      <c r="W434" s="1019"/>
      <c r="X434" s="1019"/>
      <c r="Y434" s="1019"/>
      <c r="Z434" s="1019"/>
      <c r="AA434" s="1019"/>
      <c r="AB434" s="1019"/>
      <c r="AC434" s="1019"/>
      <c r="AD434" s="1019"/>
      <c r="AE434" s="1019"/>
      <c r="AF434" s="1019"/>
      <c r="AG434" s="1019"/>
      <c r="AH434" s="1019"/>
      <c r="AI434" s="1019"/>
      <c r="AJ434" s="1019"/>
    </row>
    <row r="435">
      <c r="A435" s="1269"/>
      <c r="B435" s="1019"/>
      <c r="C435" s="1019"/>
      <c r="D435" s="1019"/>
      <c r="E435" s="1270"/>
      <c r="F435" s="1019"/>
      <c r="G435" s="1019"/>
      <c r="H435" s="1019"/>
      <c r="I435" s="1019"/>
      <c r="J435" s="1019"/>
      <c r="K435" s="1019"/>
      <c r="L435" s="1019"/>
      <c r="M435" s="1019"/>
      <c r="N435" s="1271"/>
      <c r="O435" s="457"/>
      <c r="P435" s="1019"/>
      <c r="Q435" s="1019"/>
      <c r="R435" s="1019"/>
      <c r="S435" s="1019"/>
      <c r="T435" s="1019"/>
      <c r="U435" s="1019"/>
      <c r="V435" s="1019"/>
      <c r="W435" s="1019"/>
      <c r="X435" s="1019"/>
      <c r="Y435" s="1019"/>
      <c r="Z435" s="1019"/>
      <c r="AA435" s="1019"/>
      <c r="AB435" s="1019"/>
      <c r="AC435" s="1019"/>
      <c r="AD435" s="1019"/>
      <c r="AE435" s="1019"/>
      <c r="AF435" s="1019"/>
      <c r="AG435" s="1019"/>
      <c r="AH435" s="1019"/>
      <c r="AI435" s="1019"/>
      <c r="AJ435" s="1019"/>
    </row>
    <row r="436">
      <c r="A436" s="1269"/>
      <c r="B436" s="1019"/>
      <c r="C436" s="1019"/>
      <c r="D436" s="1019"/>
      <c r="E436" s="1270"/>
      <c r="F436" s="1019"/>
      <c r="G436" s="1019"/>
      <c r="H436" s="1019"/>
      <c r="I436" s="1019"/>
      <c r="J436" s="1019"/>
      <c r="K436" s="1019"/>
      <c r="L436" s="1019"/>
      <c r="M436" s="1019"/>
      <c r="N436" s="1271"/>
      <c r="O436" s="457"/>
      <c r="P436" s="1019"/>
      <c r="Q436" s="1019"/>
      <c r="R436" s="1019"/>
      <c r="S436" s="1019"/>
      <c r="T436" s="1019"/>
      <c r="U436" s="1019"/>
      <c r="V436" s="1019"/>
      <c r="W436" s="1019"/>
      <c r="X436" s="1019"/>
      <c r="Y436" s="1019"/>
      <c r="Z436" s="1019"/>
      <c r="AA436" s="1019"/>
      <c r="AB436" s="1019"/>
      <c r="AC436" s="1019"/>
      <c r="AD436" s="1019"/>
      <c r="AE436" s="1019"/>
      <c r="AF436" s="1019"/>
      <c r="AG436" s="1019"/>
      <c r="AH436" s="1019"/>
      <c r="AI436" s="1019"/>
      <c r="AJ436" s="1019"/>
    </row>
    <row r="437">
      <c r="A437" s="1269"/>
      <c r="B437" s="1019"/>
      <c r="C437" s="1019"/>
      <c r="D437" s="1019"/>
      <c r="E437" s="1270"/>
      <c r="F437" s="1019"/>
      <c r="G437" s="1019"/>
      <c r="H437" s="1019"/>
      <c r="I437" s="1019"/>
      <c r="J437" s="1019"/>
      <c r="K437" s="1019"/>
      <c r="L437" s="1019"/>
      <c r="M437" s="1019"/>
      <c r="N437" s="1271"/>
      <c r="O437" s="457"/>
      <c r="P437" s="1019"/>
      <c r="Q437" s="1019"/>
      <c r="R437" s="1019"/>
      <c r="S437" s="1019"/>
      <c r="T437" s="1019"/>
      <c r="U437" s="1019"/>
      <c r="V437" s="1019"/>
      <c r="W437" s="1019"/>
      <c r="X437" s="1019"/>
      <c r="Y437" s="1019"/>
      <c r="Z437" s="1019"/>
      <c r="AA437" s="1019"/>
      <c r="AB437" s="1019"/>
      <c r="AC437" s="1019"/>
      <c r="AD437" s="1019"/>
      <c r="AE437" s="1019"/>
      <c r="AF437" s="1019"/>
      <c r="AG437" s="1019"/>
      <c r="AH437" s="1019"/>
      <c r="AI437" s="1019"/>
      <c r="AJ437" s="1019"/>
    </row>
    <row r="438">
      <c r="A438" s="1269"/>
      <c r="B438" s="1019"/>
      <c r="C438" s="1019"/>
      <c r="D438" s="1019"/>
      <c r="E438" s="1270"/>
      <c r="F438" s="1019"/>
      <c r="G438" s="1019"/>
      <c r="H438" s="1019"/>
      <c r="I438" s="1019"/>
      <c r="J438" s="1019"/>
      <c r="K438" s="1019"/>
      <c r="L438" s="1019"/>
      <c r="M438" s="1019"/>
      <c r="N438" s="1271"/>
      <c r="O438" s="457"/>
      <c r="P438" s="1019"/>
      <c r="Q438" s="1019"/>
      <c r="R438" s="1019"/>
      <c r="S438" s="1019"/>
      <c r="T438" s="1019"/>
      <c r="U438" s="1019"/>
      <c r="V438" s="1019"/>
      <c r="W438" s="1019"/>
      <c r="X438" s="1019"/>
      <c r="Y438" s="1019"/>
      <c r="Z438" s="1019"/>
      <c r="AA438" s="1019"/>
      <c r="AB438" s="1019"/>
      <c r="AC438" s="1019"/>
      <c r="AD438" s="1019"/>
      <c r="AE438" s="1019"/>
      <c r="AF438" s="1019"/>
      <c r="AG438" s="1019"/>
      <c r="AH438" s="1019"/>
      <c r="AI438" s="1019"/>
      <c r="AJ438" s="1019"/>
    </row>
    <row r="439">
      <c r="A439" s="1269"/>
      <c r="B439" s="1019"/>
      <c r="C439" s="1019"/>
      <c r="D439" s="1019"/>
      <c r="E439" s="1270"/>
      <c r="F439" s="1019"/>
      <c r="G439" s="1019"/>
      <c r="H439" s="1019"/>
      <c r="I439" s="1019"/>
      <c r="J439" s="1019"/>
      <c r="K439" s="1019"/>
      <c r="L439" s="1019"/>
      <c r="M439" s="1019"/>
      <c r="N439" s="1271"/>
      <c r="O439" s="457"/>
      <c r="P439" s="1019"/>
      <c r="Q439" s="1019"/>
      <c r="R439" s="1019"/>
      <c r="S439" s="1019"/>
      <c r="T439" s="1019"/>
      <c r="U439" s="1019"/>
      <c r="V439" s="1019"/>
      <c r="W439" s="1019"/>
      <c r="X439" s="1019"/>
      <c r="Y439" s="1019"/>
      <c r="Z439" s="1019"/>
      <c r="AA439" s="1019"/>
      <c r="AB439" s="1019"/>
      <c r="AC439" s="1019"/>
      <c r="AD439" s="1019"/>
      <c r="AE439" s="1019"/>
      <c r="AF439" s="1019"/>
      <c r="AG439" s="1019"/>
      <c r="AH439" s="1019"/>
      <c r="AI439" s="1019"/>
      <c r="AJ439" s="1019"/>
    </row>
    <row r="440">
      <c r="A440" s="1269"/>
      <c r="B440" s="1019"/>
      <c r="C440" s="1019"/>
      <c r="D440" s="1019"/>
      <c r="E440" s="1270"/>
      <c r="F440" s="1019"/>
      <c r="G440" s="1019"/>
      <c r="H440" s="1019"/>
      <c r="I440" s="1019"/>
      <c r="J440" s="1019"/>
      <c r="K440" s="1019"/>
      <c r="L440" s="1019"/>
      <c r="M440" s="1019"/>
      <c r="N440" s="1271"/>
      <c r="O440" s="457"/>
      <c r="P440" s="1019"/>
      <c r="Q440" s="1019"/>
      <c r="R440" s="1019"/>
      <c r="S440" s="1019"/>
      <c r="T440" s="1019"/>
      <c r="U440" s="1019"/>
      <c r="V440" s="1019"/>
      <c r="W440" s="1019"/>
      <c r="X440" s="1019"/>
      <c r="Y440" s="1019"/>
      <c r="Z440" s="1019"/>
      <c r="AA440" s="1019"/>
      <c r="AB440" s="1019"/>
      <c r="AC440" s="1019"/>
      <c r="AD440" s="1019"/>
      <c r="AE440" s="1019"/>
      <c r="AF440" s="1019"/>
      <c r="AG440" s="1019"/>
      <c r="AH440" s="1019"/>
      <c r="AI440" s="1019"/>
      <c r="AJ440" s="1019"/>
    </row>
    <row r="441">
      <c r="A441" s="1269"/>
      <c r="B441" s="1019"/>
      <c r="C441" s="1019"/>
      <c r="D441" s="1019"/>
      <c r="E441" s="1270"/>
      <c r="F441" s="1019"/>
      <c r="G441" s="1019"/>
      <c r="H441" s="1019"/>
      <c r="I441" s="1019"/>
      <c r="J441" s="1019"/>
      <c r="K441" s="1019"/>
      <c r="L441" s="1019"/>
      <c r="M441" s="1019"/>
      <c r="N441" s="1271"/>
      <c r="O441" s="457"/>
      <c r="P441" s="1019"/>
      <c r="Q441" s="1019"/>
      <c r="R441" s="1019"/>
      <c r="S441" s="1019"/>
      <c r="T441" s="1019"/>
      <c r="U441" s="1019"/>
      <c r="V441" s="1019"/>
      <c r="W441" s="1019"/>
      <c r="X441" s="1019"/>
      <c r="Y441" s="1019"/>
      <c r="Z441" s="1019"/>
      <c r="AA441" s="1019"/>
      <c r="AB441" s="1019"/>
      <c r="AC441" s="1019"/>
      <c r="AD441" s="1019"/>
      <c r="AE441" s="1019"/>
      <c r="AF441" s="1019"/>
      <c r="AG441" s="1019"/>
      <c r="AH441" s="1019"/>
      <c r="AI441" s="1019"/>
      <c r="AJ441" s="1019"/>
    </row>
    <row r="442">
      <c r="A442" s="1269"/>
      <c r="B442" s="1019"/>
      <c r="C442" s="1019"/>
      <c r="D442" s="1019"/>
      <c r="E442" s="1270"/>
      <c r="F442" s="1019"/>
      <c r="G442" s="1019"/>
      <c r="H442" s="1019"/>
      <c r="I442" s="1019"/>
      <c r="J442" s="1019"/>
      <c r="K442" s="1019"/>
      <c r="L442" s="1019"/>
      <c r="M442" s="1019"/>
      <c r="N442" s="1271"/>
      <c r="O442" s="457"/>
      <c r="P442" s="1019"/>
      <c r="Q442" s="1019"/>
      <c r="R442" s="1019"/>
      <c r="S442" s="1019"/>
      <c r="T442" s="1019"/>
      <c r="U442" s="1019"/>
      <c r="V442" s="1019"/>
      <c r="W442" s="1019"/>
      <c r="X442" s="1019"/>
      <c r="Y442" s="1019"/>
      <c r="Z442" s="1019"/>
      <c r="AA442" s="1019"/>
      <c r="AB442" s="1019"/>
      <c r="AC442" s="1019"/>
      <c r="AD442" s="1019"/>
      <c r="AE442" s="1019"/>
      <c r="AF442" s="1019"/>
      <c r="AG442" s="1019"/>
      <c r="AH442" s="1019"/>
      <c r="AI442" s="1019"/>
      <c r="AJ442" s="1019"/>
    </row>
    <row r="443">
      <c r="A443" s="1269"/>
      <c r="B443" s="1019"/>
      <c r="C443" s="1019"/>
      <c r="D443" s="1019"/>
      <c r="E443" s="1270"/>
      <c r="F443" s="1019"/>
      <c r="G443" s="1019"/>
      <c r="H443" s="1019"/>
      <c r="I443" s="1019"/>
      <c r="J443" s="1019"/>
      <c r="K443" s="1019"/>
      <c r="L443" s="1019"/>
      <c r="M443" s="1019"/>
      <c r="N443" s="1271"/>
      <c r="O443" s="457"/>
      <c r="P443" s="1019"/>
      <c r="Q443" s="1019"/>
      <c r="R443" s="1019"/>
      <c r="S443" s="1019"/>
      <c r="T443" s="1019"/>
      <c r="U443" s="1019"/>
      <c r="V443" s="1019"/>
      <c r="W443" s="1019"/>
      <c r="X443" s="1019"/>
      <c r="Y443" s="1019"/>
      <c r="Z443" s="1019"/>
      <c r="AA443" s="1019"/>
      <c r="AB443" s="1019"/>
      <c r="AC443" s="1019"/>
      <c r="AD443" s="1019"/>
      <c r="AE443" s="1019"/>
      <c r="AF443" s="1019"/>
      <c r="AG443" s="1019"/>
      <c r="AH443" s="1019"/>
      <c r="AI443" s="1019"/>
      <c r="AJ443" s="1019"/>
    </row>
    <row r="444">
      <c r="A444" s="1269"/>
      <c r="B444" s="1019"/>
      <c r="C444" s="1019"/>
      <c r="D444" s="1019"/>
      <c r="E444" s="1270"/>
      <c r="F444" s="1019"/>
      <c r="G444" s="1019"/>
      <c r="H444" s="1019"/>
      <c r="I444" s="1019"/>
      <c r="J444" s="1019"/>
      <c r="K444" s="1019"/>
      <c r="L444" s="1019"/>
      <c r="M444" s="1019"/>
      <c r="N444" s="1271"/>
      <c r="O444" s="457"/>
      <c r="P444" s="1019"/>
      <c r="Q444" s="1019"/>
      <c r="R444" s="1019"/>
      <c r="S444" s="1019"/>
      <c r="T444" s="1019"/>
      <c r="U444" s="1019"/>
      <c r="V444" s="1019"/>
      <c r="W444" s="1019"/>
      <c r="X444" s="1019"/>
      <c r="Y444" s="1019"/>
      <c r="Z444" s="1019"/>
      <c r="AA444" s="1019"/>
      <c r="AB444" s="1019"/>
      <c r="AC444" s="1019"/>
      <c r="AD444" s="1019"/>
      <c r="AE444" s="1019"/>
      <c r="AF444" s="1019"/>
      <c r="AG444" s="1019"/>
      <c r="AH444" s="1019"/>
      <c r="AI444" s="1019"/>
      <c r="AJ444" s="1019"/>
    </row>
    <row r="445">
      <c r="A445" s="1269"/>
      <c r="B445" s="1019"/>
      <c r="C445" s="1019"/>
      <c r="D445" s="1019"/>
      <c r="E445" s="1270"/>
      <c r="F445" s="1019"/>
      <c r="G445" s="1019"/>
      <c r="H445" s="1019"/>
      <c r="I445" s="1019"/>
      <c r="J445" s="1019"/>
      <c r="K445" s="1019"/>
      <c r="L445" s="1019"/>
      <c r="M445" s="1019"/>
      <c r="N445" s="1271"/>
      <c r="O445" s="457"/>
      <c r="P445" s="1019"/>
      <c r="Q445" s="1019"/>
      <c r="R445" s="1019"/>
      <c r="S445" s="1019"/>
      <c r="T445" s="1019"/>
      <c r="U445" s="1019"/>
      <c r="V445" s="1019"/>
      <c r="W445" s="1019"/>
      <c r="X445" s="1019"/>
      <c r="Y445" s="1019"/>
      <c r="Z445" s="1019"/>
      <c r="AA445" s="1019"/>
      <c r="AB445" s="1019"/>
      <c r="AC445" s="1019"/>
      <c r="AD445" s="1019"/>
      <c r="AE445" s="1019"/>
      <c r="AF445" s="1019"/>
      <c r="AG445" s="1019"/>
      <c r="AH445" s="1019"/>
      <c r="AI445" s="1019"/>
      <c r="AJ445" s="1019"/>
    </row>
    <row r="446">
      <c r="A446" s="1269"/>
      <c r="B446" s="1019"/>
      <c r="C446" s="1019"/>
      <c r="D446" s="1019"/>
      <c r="E446" s="1270"/>
      <c r="F446" s="1019"/>
      <c r="G446" s="1019"/>
      <c r="H446" s="1019"/>
      <c r="I446" s="1019"/>
      <c r="J446" s="1019"/>
      <c r="K446" s="1019"/>
      <c r="L446" s="1019"/>
      <c r="M446" s="1019"/>
      <c r="N446" s="1271"/>
      <c r="O446" s="457"/>
      <c r="P446" s="1019"/>
      <c r="Q446" s="1019"/>
      <c r="R446" s="1019"/>
      <c r="S446" s="1019"/>
      <c r="T446" s="1019"/>
      <c r="U446" s="1019"/>
      <c r="V446" s="1019"/>
      <c r="W446" s="1019"/>
      <c r="X446" s="1019"/>
      <c r="Y446" s="1019"/>
      <c r="Z446" s="1019"/>
      <c r="AA446" s="1019"/>
      <c r="AB446" s="1019"/>
      <c r="AC446" s="1019"/>
      <c r="AD446" s="1019"/>
      <c r="AE446" s="1019"/>
      <c r="AF446" s="1019"/>
      <c r="AG446" s="1019"/>
      <c r="AH446" s="1019"/>
      <c r="AI446" s="1019"/>
      <c r="AJ446" s="1019"/>
    </row>
    <row r="447">
      <c r="A447" s="1269"/>
      <c r="B447" s="1019"/>
      <c r="C447" s="1019"/>
      <c r="D447" s="1019"/>
      <c r="E447" s="1270"/>
      <c r="F447" s="1019"/>
      <c r="G447" s="1019"/>
      <c r="H447" s="1019"/>
      <c r="I447" s="1019"/>
      <c r="J447" s="1019"/>
      <c r="K447" s="1019"/>
      <c r="L447" s="1019"/>
      <c r="M447" s="1019"/>
      <c r="N447" s="1271"/>
      <c r="O447" s="457"/>
      <c r="P447" s="1019"/>
      <c r="Q447" s="1019"/>
      <c r="R447" s="1019"/>
      <c r="S447" s="1019"/>
      <c r="T447" s="1019"/>
      <c r="U447" s="1019"/>
      <c r="V447" s="1019"/>
      <c r="W447" s="1019"/>
      <c r="X447" s="1019"/>
      <c r="Y447" s="1019"/>
      <c r="Z447" s="1019"/>
      <c r="AA447" s="1019"/>
      <c r="AB447" s="1019"/>
      <c r="AC447" s="1019"/>
      <c r="AD447" s="1019"/>
      <c r="AE447" s="1019"/>
      <c r="AF447" s="1019"/>
      <c r="AG447" s="1019"/>
      <c r="AH447" s="1019"/>
      <c r="AI447" s="1019"/>
      <c r="AJ447" s="1019"/>
    </row>
    <row r="448">
      <c r="A448" s="1269"/>
      <c r="B448" s="1019"/>
      <c r="C448" s="1019"/>
      <c r="D448" s="1019"/>
      <c r="E448" s="1270"/>
      <c r="F448" s="1019"/>
      <c r="G448" s="1019"/>
      <c r="H448" s="1019"/>
      <c r="I448" s="1019"/>
      <c r="J448" s="1019"/>
      <c r="K448" s="1019"/>
      <c r="L448" s="1019"/>
      <c r="M448" s="1019"/>
      <c r="N448" s="1271"/>
      <c r="O448" s="457"/>
      <c r="P448" s="1019"/>
      <c r="Q448" s="1019"/>
      <c r="R448" s="1019"/>
      <c r="S448" s="1019"/>
      <c r="T448" s="1019"/>
      <c r="U448" s="1019"/>
      <c r="V448" s="1019"/>
      <c r="W448" s="1019"/>
      <c r="X448" s="1019"/>
      <c r="Y448" s="1019"/>
      <c r="Z448" s="1019"/>
      <c r="AA448" s="1019"/>
      <c r="AB448" s="1019"/>
      <c r="AC448" s="1019"/>
      <c r="AD448" s="1019"/>
      <c r="AE448" s="1019"/>
      <c r="AF448" s="1019"/>
      <c r="AG448" s="1019"/>
      <c r="AH448" s="1019"/>
      <c r="AI448" s="1019"/>
      <c r="AJ448" s="1019"/>
    </row>
    <row r="449">
      <c r="A449" s="1269"/>
      <c r="B449" s="1019"/>
      <c r="C449" s="1019"/>
      <c r="D449" s="1019"/>
      <c r="E449" s="1270"/>
      <c r="F449" s="1019"/>
      <c r="G449" s="1019"/>
      <c r="H449" s="1019"/>
      <c r="I449" s="1019"/>
      <c r="J449" s="1019"/>
      <c r="K449" s="1019"/>
      <c r="L449" s="1019"/>
      <c r="M449" s="1019"/>
      <c r="N449" s="1271"/>
      <c r="O449" s="457"/>
      <c r="P449" s="1019"/>
      <c r="Q449" s="1019"/>
      <c r="R449" s="1019"/>
      <c r="S449" s="1019"/>
      <c r="T449" s="1019"/>
      <c r="U449" s="1019"/>
      <c r="V449" s="1019"/>
      <c r="W449" s="1019"/>
      <c r="X449" s="1019"/>
      <c r="Y449" s="1019"/>
      <c r="Z449" s="1019"/>
      <c r="AA449" s="1019"/>
      <c r="AB449" s="1019"/>
      <c r="AC449" s="1019"/>
      <c r="AD449" s="1019"/>
      <c r="AE449" s="1019"/>
      <c r="AF449" s="1019"/>
      <c r="AG449" s="1019"/>
      <c r="AH449" s="1019"/>
      <c r="AI449" s="1019"/>
      <c r="AJ449" s="1019"/>
    </row>
    <row r="450">
      <c r="A450" s="1269"/>
      <c r="B450" s="1019"/>
      <c r="C450" s="1019"/>
      <c r="D450" s="1019"/>
      <c r="E450" s="1270"/>
      <c r="F450" s="1019"/>
      <c r="G450" s="1019"/>
      <c r="H450" s="1019"/>
      <c r="I450" s="1019"/>
      <c r="J450" s="1019"/>
      <c r="K450" s="1019"/>
      <c r="L450" s="1019"/>
      <c r="M450" s="1019"/>
      <c r="N450" s="1271"/>
      <c r="O450" s="457"/>
      <c r="P450" s="1019"/>
      <c r="Q450" s="1019"/>
      <c r="R450" s="1019"/>
      <c r="S450" s="1019"/>
      <c r="T450" s="1019"/>
      <c r="U450" s="1019"/>
      <c r="V450" s="1019"/>
      <c r="W450" s="1019"/>
      <c r="X450" s="1019"/>
      <c r="Y450" s="1019"/>
      <c r="Z450" s="1019"/>
      <c r="AA450" s="1019"/>
      <c r="AB450" s="1019"/>
      <c r="AC450" s="1019"/>
      <c r="AD450" s="1019"/>
      <c r="AE450" s="1019"/>
      <c r="AF450" s="1019"/>
      <c r="AG450" s="1019"/>
      <c r="AH450" s="1019"/>
      <c r="AI450" s="1019"/>
      <c r="AJ450" s="1019"/>
    </row>
    <row r="451">
      <c r="A451" s="1269"/>
      <c r="B451" s="1019"/>
      <c r="C451" s="1019"/>
      <c r="D451" s="1019"/>
      <c r="E451" s="1270"/>
      <c r="F451" s="1019"/>
      <c r="G451" s="1019"/>
      <c r="H451" s="1019"/>
      <c r="I451" s="1019"/>
      <c r="J451" s="1019"/>
      <c r="K451" s="1019"/>
      <c r="L451" s="1019"/>
      <c r="M451" s="1019"/>
      <c r="N451" s="1271"/>
      <c r="O451" s="457"/>
      <c r="P451" s="1019"/>
      <c r="Q451" s="1019"/>
      <c r="R451" s="1019"/>
      <c r="S451" s="1019"/>
      <c r="T451" s="1019"/>
      <c r="U451" s="1019"/>
      <c r="V451" s="1019"/>
      <c r="W451" s="1019"/>
      <c r="X451" s="1019"/>
      <c r="Y451" s="1019"/>
      <c r="Z451" s="1019"/>
      <c r="AA451" s="1019"/>
      <c r="AB451" s="1019"/>
      <c r="AC451" s="1019"/>
      <c r="AD451" s="1019"/>
      <c r="AE451" s="1019"/>
      <c r="AF451" s="1019"/>
      <c r="AG451" s="1019"/>
      <c r="AH451" s="1019"/>
      <c r="AI451" s="1019"/>
      <c r="AJ451" s="1019"/>
    </row>
    <row r="452">
      <c r="A452" s="1269"/>
      <c r="B452" s="1019"/>
      <c r="C452" s="1019"/>
      <c r="D452" s="1019"/>
      <c r="E452" s="1270"/>
      <c r="F452" s="1019"/>
      <c r="G452" s="1019"/>
      <c r="H452" s="1019"/>
      <c r="I452" s="1019"/>
      <c r="J452" s="1019"/>
      <c r="K452" s="1019"/>
      <c r="L452" s="1019"/>
      <c r="M452" s="1019"/>
      <c r="N452" s="1271"/>
      <c r="O452" s="457"/>
      <c r="P452" s="1019"/>
      <c r="Q452" s="1019"/>
      <c r="R452" s="1019"/>
      <c r="S452" s="1019"/>
      <c r="T452" s="1019"/>
      <c r="U452" s="1019"/>
      <c r="V452" s="1019"/>
      <c r="W452" s="1019"/>
      <c r="X452" s="1019"/>
      <c r="Y452" s="1019"/>
      <c r="Z452" s="1019"/>
      <c r="AA452" s="1019"/>
      <c r="AB452" s="1019"/>
      <c r="AC452" s="1019"/>
      <c r="AD452" s="1019"/>
      <c r="AE452" s="1019"/>
      <c r="AF452" s="1019"/>
      <c r="AG452" s="1019"/>
      <c r="AH452" s="1019"/>
      <c r="AI452" s="1019"/>
      <c r="AJ452" s="1019"/>
    </row>
    <row r="453">
      <c r="A453" s="1269"/>
      <c r="B453" s="1019"/>
      <c r="C453" s="1019"/>
      <c r="D453" s="1019"/>
      <c r="E453" s="1270"/>
      <c r="F453" s="1019"/>
      <c r="G453" s="1019"/>
      <c r="H453" s="1019"/>
      <c r="I453" s="1019"/>
      <c r="J453" s="1019"/>
      <c r="K453" s="1019"/>
      <c r="L453" s="1019"/>
      <c r="M453" s="1019"/>
      <c r="N453" s="1271"/>
      <c r="O453" s="457"/>
      <c r="P453" s="1019"/>
      <c r="Q453" s="1019"/>
      <c r="R453" s="1019"/>
      <c r="S453" s="1019"/>
      <c r="T453" s="1019"/>
      <c r="U453" s="1019"/>
      <c r="V453" s="1019"/>
      <c r="W453" s="1019"/>
      <c r="X453" s="1019"/>
      <c r="Y453" s="1019"/>
      <c r="Z453" s="1019"/>
      <c r="AA453" s="1019"/>
      <c r="AB453" s="1019"/>
      <c r="AC453" s="1019"/>
      <c r="AD453" s="1019"/>
      <c r="AE453" s="1019"/>
      <c r="AF453" s="1019"/>
      <c r="AG453" s="1019"/>
      <c r="AH453" s="1019"/>
      <c r="AI453" s="1019"/>
      <c r="AJ453" s="1019"/>
    </row>
    <row r="454">
      <c r="A454" s="1269"/>
      <c r="B454" s="1019"/>
      <c r="C454" s="1019"/>
      <c r="D454" s="1019"/>
      <c r="E454" s="1270"/>
      <c r="F454" s="1019"/>
      <c r="G454" s="1019"/>
      <c r="H454" s="1019"/>
      <c r="I454" s="1019"/>
      <c r="J454" s="1019"/>
      <c r="K454" s="1019"/>
      <c r="L454" s="1019"/>
      <c r="M454" s="1019"/>
      <c r="N454" s="1271"/>
      <c r="O454" s="457"/>
      <c r="P454" s="1019"/>
      <c r="Q454" s="1019"/>
      <c r="R454" s="1019"/>
      <c r="S454" s="1019"/>
      <c r="T454" s="1019"/>
      <c r="U454" s="1019"/>
      <c r="V454" s="1019"/>
      <c r="W454" s="1019"/>
      <c r="X454" s="1019"/>
      <c r="Y454" s="1019"/>
      <c r="Z454" s="1019"/>
      <c r="AA454" s="1019"/>
      <c r="AB454" s="1019"/>
      <c r="AC454" s="1019"/>
      <c r="AD454" s="1019"/>
      <c r="AE454" s="1019"/>
      <c r="AF454" s="1019"/>
      <c r="AG454" s="1019"/>
      <c r="AH454" s="1019"/>
      <c r="AI454" s="1019"/>
      <c r="AJ454" s="1019"/>
    </row>
    <row r="455">
      <c r="A455" s="1269"/>
      <c r="B455" s="1019"/>
      <c r="C455" s="1019"/>
      <c r="D455" s="1019"/>
      <c r="E455" s="1270"/>
      <c r="F455" s="1019"/>
      <c r="G455" s="1019"/>
      <c r="H455" s="1019"/>
      <c r="I455" s="1019"/>
      <c r="J455" s="1019"/>
      <c r="K455" s="1019"/>
      <c r="L455" s="1019"/>
      <c r="M455" s="1019"/>
      <c r="N455" s="1271"/>
      <c r="O455" s="457"/>
      <c r="P455" s="1019"/>
      <c r="Q455" s="1019"/>
      <c r="R455" s="1019"/>
      <c r="S455" s="1019"/>
      <c r="T455" s="1019"/>
      <c r="U455" s="1019"/>
      <c r="V455" s="1019"/>
      <c r="W455" s="1019"/>
      <c r="X455" s="1019"/>
      <c r="Y455" s="1019"/>
      <c r="Z455" s="1019"/>
      <c r="AA455" s="1019"/>
      <c r="AB455" s="1019"/>
      <c r="AC455" s="1019"/>
      <c r="AD455" s="1019"/>
      <c r="AE455" s="1019"/>
      <c r="AF455" s="1019"/>
      <c r="AG455" s="1019"/>
      <c r="AH455" s="1019"/>
      <c r="AI455" s="1019"/>
      <c r="AJ455" s="1019"/>
    </row>
    <row r="456">
      <c r="A456" s="1269"/>
      <c r="B456" s="1019"/>
      <c r="C456" s="1019"/>
      <c r="D456" s="1019"/>
      <c r="E456" s="1270"/>
      <c r="F456" s="1019"/>
      <c r="G456" s="1019"/>
      <c r="H456" s="1019"/>
      <c r="I456" s="1019"/>
      <c r="J456" s="1019"/>
      <c r="K456" s="1019"/>
      <c r="L456" s="1019"/>
      <c r="M456" s="1019"/>
      <c r="N456" s="1271"/>
      <c r="O456" s="457"/>
      <c r="P456" s="1019"/>
      <c r="Q456" s="1019"/>
      <c r="R456" s="1019"/>
      <c r="S456" s="1019"/>
      <c r="T456" s="1019"/>
      <c r="U456" s="1019"/>
      <c r="V456" s="1019"/>
      <c r="W456" s="1019"/>
      <c r="X456" s="1019"/>
      <c r="Y456" s="1019"/>
      <c r="Z456" s="1019"/>
      <c r="AA456" s="1019"/>
      <c r="AB456" s="1019"/>
      <c r="AC456" s="1019"/>
      <c r="AD456" s="1019"/>
      <c r="AE456" s="1019"/>
      <c r="AF456" s="1019"/>
      <c r="AG456" s="1019"/>
      <c r="AH456" s="1019"/>
      <c r="AI456" s="1019"/>
      <c r="AJ456" s="1019"/>
    </row>
    <row r="457">
      <c r="A457" s="1269"/>
      <c r="B457" s="1019"/>
      <c r="C457" s="1019"/>
      <c r="D457" s="1019"/>
      <c r="E457" s="1270"/>
      <c r="F457" s="1019"/>
      <c r="G457" s="1019"/>
      <c r="H457" s="1019"/>
      <c r="I457" s="1019"/>
      <c r="J457" s="1019"/>
      <c r="K457" s="1019"/>
      <c r="L457" s="1019"/>
      <c r="M457" s="1019"/>
      <c r="N457" s="1271"/>
      <c r="O457" s="457"/>
      <c r="P457" s="1019"/>
      <c r="Q457" s="1019"/>
      <c r="R457" s="1019"/>
      <c r="S457" s="1019"/>
      <c r="T457" s="1019"/>
      <c r="U457" s="1019"/>
      <c r="V457" s="1019"/>
      <c r="W457" s="1019"/>
      <c r="X457" s="1019"/>
      <c r="Y457" s="1019"/>
      <c r="Z457" s="1019"/>
      <c r="AA457" s="1019"/>
      <c r="AB457" s="1019"/>
      <c r="AC457" s="1019"/>
      <c r="AD457" s="1019"/>
      <c r="AE457" s="1019"/>
      <c r="AF457" s="1019"/>
      <c r="AG457" s="1019"/>
      <c r="AH457" s="1019"/>
      <c r="AI457" s="1019"/>
      <c r="AJ457" s="1019"/>
    </row>
    <row r="458">
      <c r="A458" s="1269"/>
      <c r="B458" s="1019"/>
      <c r="C458" s="1019"/>
      <c r="D458" s="1019"/>
      <c r="E458" s="1270"/>
      <c r="F458" s="1019"/>
      <c r="G458" s="1019"/>
      <c r="H458" s="1019"/>
      <c r="I458" s="1019"/>
      <c r="J458" s="1019"/>
      <c r="K458" s="1019"/>
      <c r="L458" s="1019"/>
      <c r="M458" s="1019"/>
      <c r="N458" s="1271"/>
      <c r="O458" s="457"/>
      <c r="P458" s="1019"/>
      <c r="Q458" s="1019"/>
      <c r="R458" s="1019"/>
      <c r="S458" s="1019"/>
      <c r="T458" s="1019"/>
      <c r="U458" s="1019"/>
      <c r="V458" s="1019"/>
      <c r="W458" s="1019"/>
      <c r="X458" s="1019"/>
      <c r="Y458" s="1019"/>
      <c r="Z458" s="1019"/>
      <c r="AA458" s="1019"/>
      <c r="AB458" s="1019"/>
      <c r="AC458" s="1019"/>
      <c r="AD458" s="1019"/>
      <c r="AE458" s="1019"/>
      <c r="AF458" s="1019"/>
      <c r="AG458" s="1019"/>
      <c r="AH458" s="1019"/>
      <c r="AI458" s="1019"/>
      <c r="AJ458" s="1019"/>
    </row>
    <row r="459">
      <c r="A459" s="1269"/>
      <c r="B459" s="1019"/>
      <c r="C459" s="1019"/>
      <c r="D459" s="1019"/>
      <c r="E459" s="1270"/>
      <c r="F459" s="1019"/>
      <c r="G459" s="1019"/>
      <c r="H459" s="1019"/>
      <c r="I459" s="1019"/>
      <c r="J459" s="1019"/>
      <c r="K459" s="1019"/>
      <c r="L459" s="1019"/>
      <c r="M459" s="1019"/>
      <c r="N459" s="1271"/>
      <c r="O459" s="457"/>
      <c r="P459" s="1019"/>
      <c r="Q459" s="1019"/>
      <c r="R459" s="1019"/>
      <c r="S459" s="1019"/>
      <c r="T459" s="1019"/>
      <c r="U459" s="1019"/>
      <c r="V459" s="1019"/>
      <c r="W459" s="1019"/>
      <c r="X459" s="1019"/>
      <c r="Y459" s="1019"/>
      <c r="Z459" s="1019"/>
      <c r="AA459" s="1019"/>
      <c r="AB459" s="1019"/>
      <c r="AC459" s="1019"/>
      <c r="AD459" s="1019"/>
      <c r="AE459" s="1019"/>
      <c r="AF459" s="1019"/>
      <c r="AG459" s="1019"/>
      <c r="AH459" s="1019"/>
      <c r="AI459" s="1019"/>
      <c r="AJ459" s="1019"/>
    </row>
    <row r="460">
      <c r="A460" s="1269"/>
      <c r="B460" s="1019"/>
      <c r="C460" s="1019"/>
      <c r="D460" s="1019"/>
      <c r="E460" s="1270"/>
      <c r="F460" s="1019"/>
      <c r="G460" s="1019"/>
      <c r="H460" s="1019"/>
      <c r="I460" s="1019"/>
      <c r="J460" s="1019"/>
      <c r="K460" s="1019"/>
      <c r="L460" s="1019"/>
      <c r="M460" s="1019"/>
      <c r="N460" s="1271"/>
      <c r="O460" s="457"/>
      <c r="P460" s="1019"/>
      <c r="Q460" s="1019"/>
      <c r="R460" s="1019"/>
      <c r="S460" s="1019"/>
      <c r="T460" s="1019"/>
      <c r="U460" s="1019"/>
      <c r="V460" s="1019"/>
      <c r="W460" s="1019"/>
      <c r="X460" s="1019"/>
      <c r="Y460" s="1019"/>
      <c r="Z460" s="1019"/>
      <c r="AA460" s="1019"/>
      <c r="AB460" s="1019"/>
      <c r="AC460" s="1019"/>
      <c r="AD460" s="1019"/>
      <c r="AE460" s="1019"/>
      <c r="AF460" s="1019"/>
      <c r="AG460" s="1019"/>
      <c r="AH460" s="1019"/>
      <c r="AI460" s="1019"/>
      <c r="AJ460" s="1019"/>
    </row>
    <row r="461">
      <c r="A461" s="1269"/>
      <c r="B461" s="1019"/>
      <c r="C461" s="1019"/>
      <c r="D461" s="1019"/>
      <c r="E461" s="1270"/>
      <c r="F461" s="1019"/>
      <c r="G461" s="1019"/>
      <c r="H461" s="1019"/>
      <c r="I461" s="1019"/>
      <c r="J461" s="1019"/>
      <c r="K461" s="1019"/>
      <c r="L461" s="1019"/>
      <c r="M461" s="1019"/>
      <c r="N461" s="1271"/>
      <c r="O461" s="457"/>
      <c r="P461" s="1019"/>
      <c r="Q461" s="1019"/>
      <c r="R461" s="1019"/>
      <c r="S461" s="1019"/>
      <c r="T461" s="1019"/>
      <c r="U461" s="1019"/>
      <c r="V461" s="1019"/>
      <c r="W461" s="1019"/>
      <c r="X461" s="1019"/>
      <c r="Y461" s="1019"/>
      <c r="Z461" s="1019"/>
      <c r="AA461" s="1019"/>
      <c r="AB461" s="1019"/>
      <c r="AC461" s="1019"/>
      <c r="AD461" s="1019"/>
      <c r="AE461" s="1019"/>
      <c r="AF461" s="1019"/>
      <c r="AG461" s="1019"/>
      <c r="AH461" s="1019"/>
      <c r="AI461" s="1019"/>
      <c r="AJ461" s="1019"/>
    </row>
    <row r="462">
      <c r="A462" s="1269"/>
      <c r="B462" s="1019"/>
      <c r="C462" s="1019"/>
      <c r="D462" s="1019"/>
      <c r="E462" s="1270"/>
      <c r="F462" s="1019"/>
      <c r="G462" s="1019"/>
      <c r="H462" s="1019"/>
      <c r="I462" s="1019"/>
      <c r="J462" s="1019"/>
      <c r="K462" s="1019"/>
      <c r="L462" s="1019"/>
      <c r="M462" s="1019"/>
      <c r="N462" s="1271"/>
      <c r="O462" s="457"/>
      <c r="P462" s="1019"/>
      <c r="Q462" s="1019"/>
      <c r="R462" s="1019"/>
      <c r="S462" s="1019"/>
      <c r="T462" s="1019"/>
      <c r="U462" s="1019"/>
      <c r="V462" s="1019"/>
      <c r="W462" s="1019"/>
      <c r="X462" s="1019"/>
      <c r="Y462" s="1019"/>
      <c r="Z462" s="1019"/>
      <c r="AA462" s="1019"/>
      <c r="AB462" s="1019"/>
      <c r="AC462" s="1019"/>
      <c r="AD462" s="1019"/>
      <c r="AE462" s="1019"/>
      <c r="AF462" s="1019"/>
      <c r="AG462" s="1019"/>
      <c r="AH462" s="1019"/>
      <c r="AI462" s="1019"/>
      <c r="AJ462" s="1019"/>
    </row>
    <row r="463">
      <c r="A463" s="1269"/>
      <c r="B463" s="1019"/>
      <c r="C463" s="1019"/>
      <c r="D463" s="1019"/>
      <c r="E463" s="1270"/>
      <c r="F463" s="1019"/>
      <c r="G463" s="1019"/>
      <c r="H463" s="1019"/>
      <c r="I463" s="1019"/>
      <c r="J463" s="1019"/>
      <c r="K463" s="1019"/>
      <c r="L463" s="1019"/>
      <c r="M463" s="1019"/>
      <c r="N463" s="1271"/>
      <c r="O463" s="457"/>
      <c r="P463" s="1019"/>
      <c r="Q463" s="1019"/>
      <c r="R463" s="1019"/>
      <c r="S463" s="1019"/>
      <c r="T463" s="1019"/>
      <c r="U463" s="1019"/>
      <c r="V463" s="1019"/>
      <c r="W463" s="1019"/>
      <c r="X463" s="1019"/>
      <c r="Y463" s="1019"/>
      <c r="Z463" s="1019"/>
      <c r="AA463" s="1019"/>
      <c r="AB463" s="1019"/>
      <c r="AC463" s="1019"/>
      <c r="AD463" s="1019"/>
      <c r="AE463" s="1019"/>
      <c r="AF463" s="1019"/>
      <c r="AG463" s="1019"/>
      <c r="AH463" s="1019"/>
      <c r="AI463" s="1019"/>
      <c r="AJ463" s="1019"/>
    </row>
    <row r="464">
      <c r="A464" s="1269"/>
      <c r="B464" s="1019"/>
      <c r="C464" s="1019"/>
      <c r="D464" s="1019"/>
      <c r="E464" s="1270"/>
      <c r="F464" s="1019"/>
      <c r="G464" s="1019"/>
      <c r="H464" s="1019"/>
      <c r="I464" s="1019"/>
      <c r="J464" s="1019"/>
      <c r="K464" s="1019"/>
      <c r="L464" s="1019"/>
      <c r="M464" s="1019"/>
      <c r="N464" s="1271"/>
      <c r="O464" s="457"/>
      <c r="P464" s="1019"/>
      <c r="Q464" s="1019"/>
      <c r="R464" s="1019"/>
      <c r="S464" s="1019"/>
      <c r="T464" s="1019"/>
      <c r="U464" s="1019"/>
      <c r="V464" s="1019"/>
      <c r="W464" s="1019"/>
      <c r="X464" s="1019"/>
      <c r="Y464" s="1019"/>
      <c r="Z464" s="1019"/>
      <c r="AA464" s="1019"/>
      <c r="AB464" s="1019"/>
      <c r="AC464" s="1019"/>
      <c r="AD464" s="1019"/>
      <c r="AE464" s="1019"/>
      <c r="AF464" s="1019"/>
      <c r="AG464" s="1019"/>
      <c r="AH464" s="1019"/>
      <c r="AI464" s="1019"/>
      <c r="AJ464" s="1019"/>
    </row>
    <row r="465">
      <c r="A465" s="1269"/>
      <c r="B465" s="1019"/>
      <c r="C465" s="1019"/>
      <c r="D465" s="1019"/>
      <c r="E465" s="1270"/>
      <c r="F465" s="1019"/>
      <c r="G465" s="1019"/>
      <c r="H465" s="1019"/>
      <c r="I465" s="1019"/>
      <c r="J465" s="1019"/>
      <c r="K465" s="1019"/>
      <c r="L465" s="1019"/>
      <c r="M465" s="1019"/>
      <c r="N465" s="1271"/>
      <c r="O465" s="457"/>
      <c r="P465" s="1019"/>
      <c r="Q465" s="1019"/>
      <c r="R465" s="1019"/>
      <c r="S465" s="1019"/>
      <c r="T465" s="1019"/>
      <c r="U465" s="1019"/>
      <c r="V465" s="1019"/>
      <c r="W465" s="1019"/>
      <c r="X465" s="1019"/>
      <c r="Y465" s="1019"/>
      <c r="Z465" s="1019"/>
      <c r="AA465" s="1019"/>
      <c r="AB465" s="1019"/>
      <c r="AC465" s="1019"/>
      <c r="AD465" s="1019"/>
      <c r="AE465" s="1019"/>
      <c r="AF465" s="1019"/>
      <c r="AG465" s="1019"/>
      <c r="AH465" s="1019"/>
      <c r="AI465" s="1019"/>
      <c r="AJ465" s="1019"/>
    </row>
    <row r="466">
      <c r="A466" s="1269"/>
      <c r="B466" s="1019"/>
      <c r="C466" s="1019"/>
      <c r="D466" s="1019"/>
      <c r="E466" s="1270"/>
      <c r="F466" s="1019"/>
      <c r="G466" s="1019"/>
      <c r="H466" s="1019"/>
      <c r="I466" s="1019"/>
      <c r="J466" s="1019"/>
      <c r="K466" s="1019"/>
      <c r="L466" s="1019"/>
      <c r="M466" s="1019"/>
      <c r="N466" s="1271"/>
      <c r="O466" s="457"/>
      <c r="P466" s="1019"/>
      <c r="Q466" s="1019"/>
      <c r="R466" s="1019"/>
      <c r="S466" s="1019"/>
      <c r="T466" s="1019"/>
      <c r="U466" s="1019"/>
      <c r="V466" s="1019"/>
      <c r="W466" s="1019"/>
      <c r="X466" s="1019"/>
      <c r="Y466" s="1019"/>
      <c r="Z466" s="1019"/>
      <c r="AA466" s="1019"/>
      <c r="AB466" s="1019"/>
      <c r="AC466" s="1019"/>
      <c r="AD466" s="1019"/>
      <c r="AE466" s="1019"/>
      <c r="AF466" s="1019"/>
      <c r="AG466" s="1019"/>
      <c r="AH466" s="1019"/>
      <c r="AI466" s="1019"/>
      <c r="AJ466" s="1019"/>
    </row>
    <row r="467">
      <c r="A467" s="1269"/>
      <c r="B467" s="1019"/>
      <c r="C467" s="1019"/>
      <c r="D467" s="1019"/>
      <c r="E467" s="1270"/>
      <c r="F467" s="1019"/>
      <c r="G467" s="1019"/>
      <c r="H467" s="1019"/>
      <c r="I467" s="1019"/>
      <c r="J467" s="1019"/>
      <c r="K467" s="1019"/>
      <c r="L467" s="1019"/>
      <c r="M467" s="1019"/>
      <c r="N467" s="1271"/>
      <c r="O467" s="457"/>
      <c r="P467" s="1019"/>
      <c r="Q467" s="1019"/>
      <c r="R467" s="1019"/>
      <c r="S467" s="1019"/>
      <c r="T467" s="1019"/>
      <c r="U467" s="1019"/>
      <c r="V467" s="1019"/>
      <c r="W467" s="1019"/>
      <c r="X467" s="1019"/>
      <c r="Y467" s="1019"/>
      <c r="Z467" s="1019"/>
      <c r="AA467" s="1019"/>
      <c r="AB467" s="1019"/>
      <c r="AC467" s="1019"/>
      <c r="AD467" s="1019"/>
      <c r="AE467" s="1019"/>
      <c r="AF467" s="1019"/>
      <c r="AG467" s="1019"/>
      <c r="AH467" s="1019"/>
      <c r="AI467" s="1019"/>
      <c r="AJ467" s="1019"/>
    </row>
    <row r="468">
      <c r="A468" s="1269"/>
      <c r="B468" s="1019"/>
      <c r="C468" s="1019"/>
      <c r="D468" s="1019"/>
      <c r="E468" s="1270"/>
      <c r="F468" s="1019"/>
      <c r="G468" s="1019"/>
      <c r="H468" s="1019"/>
      <c r="I468" s="1019"/>
      <c r="J468" s="1019"/>
      <c r="K468" s="1019"/>
      <c r="L468" s="1019"/>
      <c r="M468" s="1019"/>
      <c r="N468" s="1271"/>
      <c r="O468" s="457"/>
      <c r="P468" s="1019"/>
      <c r="Q468" s="1019"/>
      <c r="R468" s="1019"/>
      <c r="S468" s="1019"/>
      <c r="T468" s="1019"/>
      <c r="U468" s="1019"/>
      <c r="V468" s="1019"/>
      <c r="W468" s="1019"/>
      <c r="X468" s="1019"/>
      <c r="Y468" s="1019"/>
      <c r="Z468" s="1019"/>
      <c r="AA468" s="1019"/>
      <c r="AB468" s="1019"/>
      <c r="AC468" s="1019"/>
      <c r="AD468" s="1019"/>
      <c r="AE468" s="1019"/>
      <c r="AF468" s="1019"/>
      <c r="AG468" s="1019"/>
      <c r="AH468" s="1019"/>
      <c r="AI468" s="1019"/>
      <c r="AJ468" s="1019"/>
    </row>
    <row r="469">
      <c r="A469" s="1269"/>
      <c r="B469" s="1019"/>
      <c r="C469" s="1019"/>
      <c r="D469" s="1019"/>
      <c r="E469" s="1270"/>
      <c r="F469" s="1019"/>
      <c r="G469" s="1019"/>
      <c r="H469" s="1019"/>
      <c r="I469" s="1019"/>
      <c r="J469" s="1019"/>
      <c r="K469" s="1019"/>
      <c r="L469" s="1019"/>
      <c r="M469" s="1019"/>
      <c r="N469" s="1271"/>
      <c r="O469" s="457"/>
      <c r="P469" s="1019"/>
      <c r="Q469" s="1019"/>
      <c r="R469" s="1019"/>
      <c r="S469" s="1019"/>
      <c r="T469" s="1019"/>
      <c r="U469" s="1019"/>
      <c r="V469" s="1019"/>
      <c r="W469" s="1019"/>
      <c r="X469" s="1019"/>
      <c r="Y469" s="1019"/>
      <c r="Z469" s="1019"/>
      <c r="AA469" s="1019"/>
      <c r="AB469" s="1019"/>
      <c r="AC469" s="1019"/>
      <c r="AD469" s="1019"/>
      <c r="AE469" s="1019"/>
      <c r="AF469" s="1019"/>
      <c r="AG469" s="1019"/>
      <c r="AH469" s="1019"/>
      <c r="AI469" s="1019"/>
      <c r="AJ469" s="1019"/>
    </row>
    <row r="470">
      <c r="A470" s="1269"/>
      <c r="B470" s="1019"/>
      <c r="C470" s="1019"/>
      <c r="D470" s="1019"/>
      <c r="E470" s="1270"/>
      <c r="F470" s="1019"/>
      <c r="G470" s="1019"/>
      <c r="H470" s="1019"/>
      <c r="I470" s="1019"/>
      <c r="J470" s="1019"/>
      <c r="K470" s="1019"/>
      <c r="L470" s="1019"/>
      <c r="M470" s="1019"/>
      <c r="N470" s="1271"/>
      <c r="O470" s="457"/>
      <c r="P470" s="1019"/>
      <c r="Q470" s="1019"/>
      <c r="R470" s="1019"/>
      <c r="S470" s="1019"/>
      <c r="T470" s="1019"/>
      <c r="U470" s="1019"/>
      <c r="V470" s="1019"/>
      <c r="W470" s="1019"/>
      <c r="X470" s="1019"/>
      <c r="Y470" s="1019"/>
      <c r="Z470" s="1019"/>
      <c r="AA470" s="1019"/>
      <c r="AB470" s="1019"/>
      <c r="AC470" s="1019"/>
      <c r="AD470" s="1019"/>
      <c r="AE470" s="1019"/>
      <c r="AF470" s="1019"/>
      <c r="AG470" s="1019"/>
      <c r="AH470" s="1019"/>
      <c r="AI470" s="1019"/>
      <c r="AJ470" s="1019"/>
    </row>
    <row r="471">
      <c r="A471" s="1269"/>
      <c r="B471" s="1019"/>
      <c r="C471" s="1019"/>
      <c r="D471" s="1019"/>
      <c r="E471" s="1270"/>
      <c r="F471" s="1019"/>
      <c r="G471" s="1019"/>
      <c r="H471" s="1019"/>
      <c r="I471" s="1019"/>
      <c r="J471" s="1019"/>
      <c r="K471" s="1019"/>
      <c r="L471" s="1019"/>
      <c r="M471" s="1019"/>
      <c r="N471" s="1271"/>
      <c r="O471" s="457"/>
      <c r="P471" s="1019"/>
      <c r="Q471" s="1019"/>
      <c r="R471" s="1019"/>
      <c r="S471" s="1019"/>
      <c r="T471" s="1019"/>
      <c r="U471" s="1019"/>
      <c r="V471" s="1019"/>
      <c r="W471" s="1019"/>
      <c r="X471" s="1019"/>
      <c r="Y471" s="1019"/>
      <c r="Z471" s="1019"/>
      <c r="AA471" s="1019"/>
      <c r="AB471" s="1019"/>
      <c r="AC471" s="1019"/>
      <c r="AD471" s="1019"/>
      <c r="AE471" s="1019"/>
      <c r="AF471" s="1019"/>
      <c r="AG471" s="1019"/>
      <c r="AH471" s="1019"/>
      <c r="AI471" s="1019"/>
      <c r="AJ471" s="1019"/>
    </row>
    <row r="472">
      <c r="A472" s="1269"/>
      <c r="B472" s="1019"/>
      <c r="C472" s="1019"/>
      <c r="D472" s="1019"/>
      <c r="E472" s="1270"/>
      <c r="F472" s="1019"/>
      <c r="G472" s="1019"/>
      <c r="H472" s="1019"/>
      <c r="I472" s="1019"/>
      <c r="J472" s="1019"/>
      <c r="K472" s="1019"/>
      <c r="L472" s="1019"/>
      <c r="M472" s="1019"/>
      <c r="N472" s="1271"/>
      <c r="O472" s="457"/>
      <c r="P472" s="1019"/>
      <c r="Q472" s="1019"/>
      <c r="R472" s="1019"/>
      <c r="S472" s="1019"/>
      <c r="T472" s="1019"/>
      <c r="U472" s="1019"/>
      <c r="V472" s="1019"/>
      <c r="W472" s="1019"/>
      <c r="X472" s="1019"/>
      <c r="Y472" s="1019"/>
      <c r="Z472" s="1019"/>
      <c r="AA472" s="1019"/>
      <c r="AB472" s="1019"/>
      <c r="AC472" s="1019"/>
      <c r="AD472" s="1019"/>
      <c r="AE472" s="1019"/>
      <c r="AF472" s="1019"/>
      <c r="AG472" s="1019"/>
      <c r="AH472" s="1019"/>
      <c r="AI472" s="1019"/>
      <c r="AJ472" s="1019"/>
    </row>
    <row r="473">
      <c r="A473" s="1269"/>
      <c r="B473" s="1019"/>
      <c r="C473" s="1019"/>
      <c r="D473" s="1019"/>
      <c r="E473" s="1270"/>
      <c r="F473" s="1019"/>
      <c r="G473" s="1019"/>
      <c r="H473" s="1019"/>
      <c r="I473" s="1019"/>
      <c r="J473" s="1019"/>
      <c r="K473" s="1019"/>
      <c r="L473" s="1019"/>
      <c r="M473" s="1019"/>
      <c r="N473" s="1271"/>
      <c r="O473" s="457"/>
      <c r="P473" s="1019"/>
      <c r="Q473" s="1019"/>
      <c r="R473" s="1019"/>
      <c r="S473" s="1019"/>
      <c r="T473" s="1019"/>
      <c r="U473" s="1019"/>
      <c r="V473" s="1019"/>
      <c r="W473" s="1019"/>
      <c r="X473" s="1019"/>
      <c r="Y473" s="1019"/>
      <c r="Z473" s="1019"/>
      <c r="AA473" s="1019"/>
      <c r="AB473" s="1019"/>
      <c r="AC473" s="1019"/>
      <c r="AD473" s="1019"/>
      <c r="AE473" s="1019"/>
      <c r="AF473" s="1019"/>
      <c r="AG473" s="1019"/>
      <c r="AH473" s="1019"/>
      <c r="AI473" s="1019"/>
      <c r="AJ473" s="1019"/>
    </row>
    <row r="474">
      <c r="A474" s="1269"/>
      <c r="B474" s="1019"/>
      <c r="C474" s="1019"/>
      <c r="D474" s="1019"/>
      <c r="E474" s="1270"/>
      <c r="F474" s="1019"/>
      <c r="G474" s="1019"/>
      <c r="H474" s="1019"/>
      <c r="I474" s="1019"/>
      <c r="J474" s="1019"/>
      <c r="K474" s="1019"/>
      <c r="L474" s="1019"/>
      <c r="M474" s="1019"/>
      <c r="N474" s="1271"/>
      <c r="O474" s="457"/>
      <c r="P474" s="1019"/>
      <c r="Q474" s="1019"/>
      <c r="R474" s="1019"/>
      <c r="S474" s="1019"/>
      <c r="T474" s="1019"/>
      <c r="U474" s="1019"/>
      <c r="V474" s="1019"/>
      <c r="W474" s="1019"/>
      <c r="X474" s="1019"/>
      <c r="Y474" s="1019"/>
      <c r="Z474" s="1019"/>
      <c r="AA474" s="1019"/>
      <c r="AB474" s="1019"/>
      <c r="AC474" s="1019"/>
      <c r="AD474" s="1019"/>
      <c r="AE474" s="1019"/>
      <c r="AF474" s="1019"/>
      <c r="AG474" s="1019"/>
      <c r="AH474" s="1019"/>
      <c r="AI474" s="1019"/>
      <c r="AJ474" s="1019"/>
    </row>
    <row r="475">
      <c r="A475" s="1269"/>
      <c r="B475" s="1019"/>
      <c r="C475" s="1019"/>
      <c r="D475" s="1019"/>
      <c r="E475" s="1270"/>
      <c r="F475" s="1019"/>
      <c r="G475" s="1019"/>
      <c r="H475" s="1019"/>
      <c r="I475" s="1019"/>
      <c r="J475" s="1019"/>
      <c r="K475" s="1019"/>
      <c r="L475" s="1019"/>
      <c r="M475" s="1019"/>
      <c r="N475" s="1271"/>
      <c r="O475" s="457"/>
      <c r="P475" s="1019"/>
      <c r="Q475" s="1019"/>
      <c r="R475" s="1019"/>
      <c r="S475" s="1019"/>
      <c r="T475" s="1019"/>
      <c r="U475" s="1019"/>
      <c r="V475" s="1019"/>
      <c r="W475" s="1019"/>
      <c r="X475" s="1019"/>
      <c r="Y475" s="1019"/>
      <c r="Z475" s="1019"/>
      <c r="AA475" s="1019"/>
      <c r="AB475" s="1019"/>
      <c r="AC475" s="1019"/>
      <c r="AD475" s="1019"/>
      <c r="AE475" s="1019"/>
      <c r="AF475" s="1019"/>
      <c r="AG475" s="1019"/>
      <c r="AH475" s="1019"/>
      <c r="AI475" s="1019"/>
      <c r="AJ475" s="1019"/>
    </row>
    <row r="476">
      <c r="A476" s="1269"/>
      <c r="B476" s="1019"/>
      <c r="C476" s="1019"/>
      <c r="D476" s="1019"/>
      <c r="E476" s="1270"/>
      <c r="F476" s="1019"/>
      <c r="G476" s="1019"/>
      <c r="H476" s="1019"/>
      <c r="I476" s="1019"/>
      <c r="J476" s="1019"/>
      <c r="K476" s="1019"/>
      <c r="L476" s="1019"/>
      <c r="M476" s="1019"/>
      <c r="N476" s="1271"/>
      <c r="O476" s="457"/>
      <c r="P476" s="1019"/>
      <c r="Q476" s="1019"/>
      <c r="R476" s="1019"/>
      <c r="S476" s="1019"/>
      <c r="T476" s="1019"/>
      <c r="U476" s="1019"/>
      <c r="V476" s="1019"/>
      <c r="W476" s="1019"/>
      <c r="X476" s="1019"/>
      <c r="Y476" s="1019"/>
      <c r="Z476" s="1019"/>
      <c r="AA476" s="1019"/>
      <c r="AB476" s="1019"/>
      <c r="AC476" s="1019"/>
      <c r="AD476" s="1019"/>
      <c r="AE476" s="1019"/>
      <c r="AF476" s="1019"/>
      <c r="AG476" s="1019"/>
      <c r="AH476" s="1019"/>
      <c r="AI476" s="1019"/>
      <c r="AJ476" s="1019"/>
    </row>
    <row r="477">
      <c r="A477" s="1269"/>
      <c r="B477" s="1019"/>
      <c r="C477" s="1019"/>
      <c r="D477" s="1019"/>
      <c r="E477" s="1270"/>
      <c r="F477" s="1019"/>
      <c r="G477" s="1019"/>
      <c r="H477" s="1019"/>
      <c r="I477" s="1019"/>
      <c r="J477" s="1019"/>
      <c r="K477" s="1019"/>
      <c r="L477" s="1019"/>
      <c r="M477" s="1019"/>
      <c r="N477" s="1271"/>
      <c r="O477" s="457"/>
      <c r="P477" s="1019"/>
      <c r="Q477" s="1019"/>
      <c r="R477" s="1019"/>
      <c r="S477" s="1019"/>
      <c r="T477" s="1019"/>
      <c r="U477" s="1019"/>
      <c r="V477" s="1019"/>
      <c r="W477" s="1019"/>
      <c r="X477" s="1019"/>
      <c r="Y477" s="1019"/>
      <c r="Z477" s="1019"/>
      <c r="AA477" s="1019"/>
      <c r="AB477" s="1019"/>
      <c r="AC477" s="1019"/>
      <c r="AD477" s="1019"/>
      <c r="AE477" s="1019"/>
      <c r="AF477" s="1019"/>
      <c r="AG477" s="1019"/>
      <c r="AH477" s="1019"/>
      <c r="AI477" s="1019"/>
      <c r="AJ477" s="1019"/>
    </row>
    <row r="478">
      <c r="A478" s="1269"/>
      <c r="B478" s="1019"/>
      <c r="C478" s="1019"/>
      <c r="D478" s="1019"/>
      <c r="E478" s="1270"/>
      <c r="F478" s="1019"/>
      <c r="G478" s="1019"/>
      <c r="H478" s="1019"/>
      <c r="I478" s="1019"/>
      <c r="J478" s="1019"/>
      <c r="K478" s="1019"/>
      <c r="L478" s="1019"/>
      <c r="M478" s="1019"/>
      <c r="N478" s="1271"/>
      <c r="O478" s="457"/>
      <c r="P478" s="1019"/>
      <c r="Q478" s="1019"/>
      <c r="R478" s="1019"/>
      <c r="S478" s="1019"/>
      <c r="T478" s="1019"/>
      <c r="U478" s="1019"/>
      <c r="V478" s="1019"/>
      <c r="W478" s="1019"/>
      <c r="X478" s="1019"/>
      <c r="Y478" s="1019"/>
      <c r="Z478" s="1019"/>
      <c r="AA478" s="1019"/>
      <c r="AB478" s="1019"/>
      <c r="AC478" s="1019"/>
      <c r="AD478" s="1019"/>
      <c r="AE478" s="1019"/>
      <c r="AF478" s="1019"/>
      <c r="AG478" s="1019"/>
      <c r="AH478" s="1019"/>
      <c r="AI478" s="1019"/>
      <c r="AJ478" s="1019"/>
    </row>
    <row r="479">
      <c r="A479" s="1269"/>
      <c r="B479" s="1019"/>
      <c r="C479" s="1019"/>
      <c r="D479" s="1019"/>
      <c r="E479" s="1270"/>
      <c r="F479" s="1019"/>
      <c r="G479" s="1019"/>
      <c r="H479" s="1019"/>
      <c r="I479" s="1019"/>
      <c r="J479" s="1019"/>
      <c r="K479" s="1019"/>
      <c r="L479" s="1019"/>
      <c r="M479" s="1019"/>
      <c r="N479" s="1271"/>
      <c r="O479" s="457"/>
      <c r="P479" s="1019"/>
      <c r="Q479" s="1019"/>
      <c r="R479" s="1019"/>
      <c r="S479" s="1019"/>
      <c r="T479" s="1019"/>
      <c r="U479" s="1019"/>
      <c r="V479" s="1019"/>
      <c r="W479" s="1019"/>
      <c r="X479" s="1019"/>
      <c r="Y479" s="1019"/>
      <c r="Z479" s="1019"/>
      <c r="AA479" s="1019"/>
      <c r="AB479" s="1019"/>
      <c r="AC479" s="1019"/>
      <c r="AD479" s="1019"/>
      <c r="AE479" s="1019"/>
      <c r="AF479" s="1019"/>
      <c r="AG479" s="1019"/>
      <c r="AH479" s="1019"/>
      <c r="AI479" s="1019"/>
      <c r="AJ479" s="1019"/>
    </row>
    <row r="480">
      <c r="A480" s="1269"/>
      <c r="B480" s="1019"/>
      <c r="C480" s="1019"/>
      <c r="D480" s="1019"/>
      <c r="E480" s="1270"/>
      <c r="F480" s="1019"/>
      <c r="G480" s="1019"/>
      <c r="H480" s="1019"/>
      <c r="I480" s="1019"/>
      <c r="J480" s="1019"/>
      <c r="K480" s="1019"/>
      <c r="L480" s="1019"/>
      <c r="M480" s="1019"/>
      <c r="N480" s="1271"/>
      <c r="O480" s="457"/>
      <c r="P480" s="1019"/>
      <c r="Q480" s="1019"/>
      <c r="R480" s="1019"/>
      <c r="S480" s="1019"/>
      <c r="T480" s="1019"/>
      <c r="U480" s="1019"/>
      <c r="V480" s="1019"/>
      <c r="W480" s="1019"/>
      <c r="X480" s="1019"/>
      <c r="Y480" s="1019"/>
      <c r="Z480" s="1019"/>
      <c r="AA480" s="1019"/>
      <c r="AB480" s="1019"/>
      <c r="AC480" s="1019"/>
      <c r="AD480" s="1019"/>
      <c r="AE480" s="1019"/>
      <c r="AF480" s="1019"/>
      <c r="AG480" s="1019"/>
      <c r="AH480" s="1019"/>
      <c r="AI480" s="1019"/>
      <c r="AJ480" s="1019"/>
    </row>
    <row r="481">
      <c r="A481" s="1269"/>
      <c r="B481" s="1019"/>
      <c r="C481" s="1019"/>
      <c r="D481" s="1019"/>
      <c r="E481" s="1270"/>
      <c r="F481" s="1019"/>
      <c r="G481" s="1019"/>
      <c r="H481" s="1019"/>
      <c r="I481" s="1019"/>
      <c r="J481" s="1019"/>
      <c r="K481" s="1019"/>
      <c r="L481" s="1019"/>
      <c r="M481" s="1019"/>
      <c r="N481" s="1271"/>
      <c r="O481" s="457"/>
      <c r="P481" s="1019"/>
      <c r="Q481" s="1019"/>
      <c r="R481" s="1019"/>
      <c r="S481" s="1019"/>
      <c r="T481" s="1019"/>
      <c r="U481" s="1019"/>
      <c r="V481" s="1019"/>
      <c r="W481" s="1019"/>
      <c r="X481" s="1019"/>
      <c r="Y481" s="1019"/>
      <c r="Z481" s="1019"/>
      <c r="AA481" s="1019"/>
      <c r="AB481" s="1019"/>
      <c r="AC481" s="1019"/>
      <c r="AD481" s="1019"/>
      <c r="AE481" s="1019"/>
      <c r="AF481" s="1019"/>
      <c r="AG481" s="1019"/>
      <c r="AH481" s="1019"/>
      <c r="AI481" s="1019"/>
      <c r="AJ481" s="1019"/>
    </row>
    <row r="482">
      <c r="A482" s="1269"/>
      <c r="B482" s="1019"/>
      <c r="C482" s="1019"/>
      <c r="D482" s="1019"/>
      <c r="E482" s="1270"/>
      <c r="F482" s="1019"/>
      <c r="G482" s="1019"/>
      <c r="H482" s="1019"/>
      <c r="I482" s="1019"/>
      <c r="J482" s="1019"/>
      <c r="K482" s="1019"/>
      <c r="L482" s="1019"/>
      <c r="M482" s="1019"/>
      <c r="N482" s="1271"/>
      <c r="O482" s="457"/>
      <c r="P482" s="1019"/>
      <c r="Q482" s="1019"/>
      <c r="R482" s="1019"/>
      <c r="S482" s="1019"/>
      <c r="T482" s="1019"/>
      <c r="U482" s="1019"/>
      <c r="V482" s="1019"/>
      <c r="W482" s="1019"/>
      <c r="X482" s="1019"/>
      <c r="Y482" s="1019"/>
      <c r="Z482" s="1019"/>
      <c r="AA482" s="1019"/>
      <c r="AB482" s="1019"/>
      <c r="AC482" s="1019"/>
      <c r="AD482" s="1019"/>
      <c r="AE482" s="1019"/>
      <c r="AF482" s="1019"/>
      <c r="AG482" s="1019"/>
      <c r="AH482" s="1019"/>
      <c r="AI482" s="1019"/>
      <c r="AJ482" s="1019"/>
    </row>
    <row r="483">
      <c r="A483" s="1269"/>
      <c r="B483" s="1019"/>
      <c r="C483" s="1019"/>
      <c r="D483" s="1019"/>
      <c r="E483" s="1270"/>
      <c r="F483" s="1019"/>
      <c r="G483" s="1019"/>
      <c r="H483" s="1019"/>
      <c r="I483" s="1019"/>
      <c r="J483" s="1019"/>
      <c r="K483" s="1019"/>
      <c r="L483" s="1019"/>
      <c r="M483" s="1019"/>
      <c r="N483" s="1271"/>
      <c r="O483" s="457"/>
      <c r="P483" s="1019"/>
      <c r="Q483" s="1019"/>
      <c r="R483" s="1019"/>
      <c r="S483" s="1019"/>
      <c r="T483" s="1019"/>
      <c r="U483" s="1019"/>
      <c r="V483" s="1019"/>
      <c r="W483" s="1019"/>
      <c r="X483" s="1019"/>
      <c r="Y483" s="1019"/>
      <c r="Z483" s="1019"/>
      <c r="AA483" s="1019"/>
      <c r="AB483" s="1019"/>
      <c r="AC483" s="1019"/>
      <c r="AD483" s="1019"/>
      <c r="AE483" s="1019"/>
      <c r="AF483" s="1019"/>
      <c r="AG483" s="1019"/>
      <c r="AH483" s="1019"/>
      <c r="AI483" s="1019"/>
      <c r="AJ483" s="1019"/>
    </row>
    <row r="484">
      <c r="A484" s="1269"/>
      <c r="B484" s="1019"/>
      <c r="C484" s="1019"/>
      <c r="D484" s="1019"/>
      <c r="E484" s="1270"/>
      <c r="F484" s="1019"/>
      <c r="G484" s="1019"/>
      <c r="H484" s="1019"/>
      <c r="I484" s="1019"/>
      <c r="J484" s="1019"/>
      <c r="K484" s="1019"/>
      <c r="L484" s="1019"/>
      <c r="M484" s="1019"/>
      <c r="N484" s="1271"/>
      <c r="O484" s="457"/>
      <c r="P484" s="1019"/>
      <c r="Q484" s="1019"/>
      <c r="R484" s="1019"/>
      <c r="S484" s="1019"/>
      <c r="T484" s="1019"/>
      <c r="U484" s="1019"/>
      <c r="V484" s="1019"/>
      <c r="W484" s="1019"/>
      <c r="X484" s="1019"/>
      <c r="Y484" s="1019"/>
      <c r="Z484" s="1019"/>
      <c r="AA484" s="1019"/>
      <c r="AB484" s="1019"/>
      <c r="AC484" s="1019"/>
      <c r="AD484" s="1019"/>
      <c r="AE484" s="1019"/>
      <c r="AF484" s="1019"/>
      <c r="AG484" s="1019"/>
      <c r="AH484" s="1019"/>
      <c r="AI484" s="1019"/>
      <c r="AJ484" s="1019"/>
    </row>
    <row r="485">
      <c r="A485" s="1269"/>
      <c r="B485" s="1019"/>
      <c r="C485" s="1019"/>
      <c r="D485" s="1019"/>
      <c r="E485" s="1270"/>
      <c r="F485" s="1019"/>
      <c r="G485" s="1019"/>
      <c r="H485" s="1019"/>
      <c r="I485" s="1019"/>
      <c r="J485" s="1019"/>
      <c r="K485" s="1019"/>
      <c r="L485" s="1019"/>
      <c r="M485" s="1019"/>
      <c r="N485" s="1271"/>
      <c r="O485" s="457"/>
      <c r="P485" s="1019"/>
      <c r="Q485" s="1019"/>
      <c r="R485" s="1019"/>
      <c r="S485" s="1019"/>
      <c r="T485" s="1019"/>
      <c r="U485" s="1019"/>
      <c r="V485" s="1019"/>
      <c r="W485" s="1019"/>
      <c r="X485" s="1019"/>
      <c r="Y485" s="1019"/>
      <c r="Z485" s="1019"/>
      <c r="AA485" s="1019"/>
      <c r="AB485" s="1019"/>
      <c r="AC485" s="1019"/>
      <c r="AD485" s="1019"/>
      <c r="AE485" s="1019"/>
      <c r="AF485" s="1019"/>
      <c r="AG485" s="1019"/>
      <c r="AH485" s="1019"/>
      <c r="AI485" s="1019"/>
      <c r="AJ485" s="1019"/>
    </row>
    <row r="486">
      <c r="A486" s="1269"/>
      <c r="B486" s="1019"/>
      <c r="C486" s="1019"/>
      <c r="D486" s="1019"/>
      <c r="E486" s="1270"/>
      <c r="F486" s="1019"/>
      <c r="G486" s="1019"/>
      <c r="H486" s="1019"/>
      <c r="I486" s="1019"/>
      <c r="J486" s="1019"/>
      <c r="K486" s="1019"/>
      <c r="L486" s="1019"/>
      <c r="M486" s="1019"/>
      <c r="N486" s="1271"/>
      <c r="O486" s="457"/>
      <c r="P486" s="1019"/>
      <c r="Q486" s="1019"/>
      <c r="R486" s="1019"/>
      <c r="S486" s="1019"/>
      <c r="T486" s="1019"/>
      <c r="U486" s="1019"/>
      <c r="V486" s="1019"/>
      <c r="W486" s="1019"/>
      <c r="X486" s="1019"/>
      <c r="Y486" s="1019"/>
      <c r="Z486" s="1019"/>
      <c r="AA486" s="1019"/>
      <c r="AB486" s="1019"/>
      <c r="AC486" s="1019"/>
      <c r="AD486" s="1019"/>
      <c r="AE486" s="1019"/>
      <c r="AF486" s="1019"/>
      <c r="AG486" s="1019"/>
      <c r="AH486" s="1019"/>
      <c r="AI486" s="1019"/>
      <c r="AJ486" s="1019"/>
    </row>
    <row r="487">
      <c r="A487" s="1269"/>
      <c r="B487" s="1019"/>
      <c r="C487" s="1019"/>
      <c r="D487" s="1019"/>
      <c r="E487" s="1270"/>
      <c r="F487" s="1019"/>
      <c r="G487" s="1019"/>
      <c r="H487" s="1019"/>
      <c r="I487" s="1019"/>
      <c r="J487" s="1019"/>
      <c r="K487" s="1019"/>
      <c r="L487" s="1019"/>
      <c r="M487" s="1019"/>
      <c r="N487" s="1271"/>
      <c r="O487" s="457"/>
      <c r="P487" s="1019"/>
      <c r="Q487" s="1019"/>
      <c r="R487" s="1019"/>
      <c r="S487" s="1019"/>
      <c r="T487" s="1019"/>
      <c r="U487" s="1019"/>
      <c r="V487" s="1019"/>
      <c r="W487" s="1019"/>
      <c r="X487" s="1019"/>
      <c r="Y487" s="1019"/>
      <c r="Z487" s="1019"/>
      <c r="AA487" s="1019"/>
      <c r="AB487" s="1019"/>
      <c r="AC487" s="1019"/>
      <c r="AD487" s="1019"/>
      <c r="AE487" s="1019"/>
      <c r="AF487" s="1019"/>
      <c r="AG487" s="1019"/>
      <c r="AH487" s="1019"/>
      <c r="AI487" s="1019"/>
      <c r="AJ487" s="1019"/>
    </row>
    <row r="488">
      <c r="A488" s="1269"/>
      <c r="B488" s="1019"/>
      <c r="C488" s="1019"/>
      <c r="D488" s="1019"/>
      <c r="E488" s="1270"/>
      <c r="F488" s="1019"/>
      <c r="G488" s="1019"/>
      <c r="H488" s="1019"/>
      <c r="I488" s="1019"/>
      <c r="J488" s="1019"/>
      <c r="K488" s="1019"/>
      <c r="L488" s="1019"/>
      <c r="M488" s="1019"/>
      <c r="N488" s="1271"/>
      <c r="O488" s="457"/>
      <c r="P488" s="1019"/>
      <c r="Q488" s="1019"/>
      <c r="R488" s="1019"/>
      <c r="S488" s="1019"/>
      <c r="T488" s="1019"/>
      <c r="U488" s="1019"/>
      <c r="V488" s="1019"/>
      <c r="W488" s="1019"/>
      <c r="X488" s="1019"/>
      <c r="Y488" s="1019"/>
      <c r="Z488" s="1019"/>
      <c r="AA488" s="1019"/>
      <c r="AB488" s="1019"/>
      <c r="AC488" s="1019"/>
      <c r="AD488" s="1019"/>
      <c r="AE488" s="1019"/>
      <c r="AF488" s="1019"/>
      <c r="AG488" s="1019"/>
      <c r="AH488" s="1019"/>
      <c r="AI488" s="1019"/>
      <c r="AJ488" s="1019"/>
    </row>
    <row r="489">
      <c r="A489" s="1269"/>
      <c r="B489" s="1019"/>
      <c r="C489" s="1019"/>
      <c r="D489" s="1019"/>
      <c r="E489" s="1270"/>
      <c r="F489" s="1019"/>
      <c r="G489" s="1019"/>
      <c r="H489" s="1019"/>
      <c r="I489" s="1019"/>
      <c r="J489" s="1019"/>
      <c r="K489" s="1019"/>
      <c r="L489" s="1019"/>
      <c r="M489" s="1019"/>
      <c r="N489" s="1271"/>
      <c r="O489" s="457"/>
      <c r="P489" s="1019"/>
      <c r="Q489" s="1019"/>
      <c r="R489" s="1019"/>
      <c r="S489" s="1019"/>
      <c r="T489" s="1019"/>
      <c r="U489" s="1019"/>
      <c r="V489" s="1019"/>
      <c r="W489" s="1019"/>
      <c r="X489" s="1019"/>
      <c r="Y489" s="1019"/>
      <c r="Z489" s="1019"/>
      <c r="AA489" s="1019"/>
      <c r="AB489" s="1019"/>
      <c r="AC489" s="1019"/>
      <c r="AD489" s="1019"/>
      <c r="AE489" s="1019"/>
      <c r="AF489" s="1019"/>
      <c r="AG489" s="1019"/>
      <c r="AH489" s="1019"/>
      <c r="AI489" s="1019"/>
      <c r="AJ489" s="1019"/>
    </row>
    <row r="490">
      <c r="A490" s="1269"/>
      <c r="B490" s="1019"/>
      <c r="C490" s="1019"/>
      <c r="D490" s="1019"/>
      <c r="E490" s="1270"/>
      <c r="F490" s="1019"/>
      <c r="G490" s="1019"/>
      <c r="H490" s="1019"/>
      <c r="I490" s="1019"/>
      <c r="J490" s="1019"/>
      <c r="K490" s="1019"/>
      <c r="L490" s="1019"/>
      <c r="M490" s="1019"/>
      <c r="N490" s="1271"/>
      <c r="O490" s="457"/>
      <c r="P490" s="1019"/>
      <c r="Q490" s="1019"/>
      <c r="R490" s="1019"/>
      <c r="S490" s="1019"/>
      <c r="T490" s="1019"/>
      <c r="U490" s="1019"/>
      <c r="V490" s="1019"/>
      <c r="W490" s="1019"/>
      <c r="X490" s="1019"/>
      <c r="Y490" s="1019"/>
      <c r="Z490" s="1019"/>
      <c r="AA490" s="1019"/>
      <c r="AB490" s="1019"/>
      <c r="AC490" s="1019"/>
      <c r="AD490" s="1019"/>
      <c r="AE490" s="1019"/>
      <c r="AF490" s="1019"/>
      <c r="AG490" s="1019"/>
      <c r="AH490" s="1019"/>
      <c r="AI490" s="1019"/>
      <c r="AJ490" s="1019"/>
    </row>
    <row r="491">
      <c r="A491" s="1269"/>
      <c r="B491" s="1019"/>
      <c r="C491" s="1019"/>
      <c r="D491" s="1019"/>
      <c r="E491" s="1270"/>
      <c r="F491" s="1019"/>
      <c r="G491" s="1019"/>
      <c r="H491" s="1019"/>
      <c r="I491" s="1019"/>
      <c r="J491" s="1019"/>
      <c r="K491" s="1019"/>
      <c r="L491" s="1019"/>
      <c r="M491" s="1019"/>
      <c r="N491" s="1271"/>
      <c r="O491" s="457"/>
      <c r="P491" s="1019"/>
      <c r="Q491" s="1019"/>
      <c r="R491" s="1019"/>
      <c r="S491" s="1019"/>
      <c r="T491" s="1019"/>
      <c r="U491" s="1019"/>
      <c r="V491" s="1019"/>
      <c r="W491" s="1019"/>
      <c r="X491" s="1019"/>
      <c r="Y491" s="1019"/>
      <c r="Z491" s="1019"/>
      <c r="AA491" s="1019"/>
      <c r="AB491" s="1019"/>
      <c r="AC491" s="1019"/>
      <c r="AD491" s="1019"/>
      <c r="AE491" s="1019"/>
      <c r="AF491" s="1019"/>
      <c r="AG491" s="1019"/>
      <c r="AH491" s="1019"/>
      <c r="AI491" s="1019"/>
      <c r="AJ491" s="1019"/>
    </row>
    <row r="492">
      <c r="A492" s="1269"/>
      <c r="B492" s="1019"/>
      <c r="C492" s="1019"/>
      <c r="D492" s="1019"/>
      <c r="E492" s="1270"/>
      <c r="F492" s="1019"/>
      <c r="G492" s="1019"/>
      <c r="H492" s="1019"/>
      <c r="I492" s="1019"/>
      <c r="J492" s="1019"/>
      <c r="K492" s="1019"/>
      <c r="L492" s="1019"/>
      <c r="M492" s="1019"/>
      <c r="N492" s="1271"/>
      <c r="O492" s="457"/>
      <c r="P492" s="1019"/>
      <c r="Q492" s="1019"/>
      <c r="R492" s="1019"/>
      <c r="S492" s="1019"/>
      <c r="T492" s="1019"/>
      <c r="U492" s="1019"/>
      <c r="V492" s="1019"/>
      <c r="W492" s="1019"/>
      <c r="X492" s="1019"/>
      <c r="Y492" s="1019"/>
      <c r="Z492" s="1019"/>
      <c r="AA492" s="1019"/>
      <c r="AB492" s="1019"/>
      <c r="AC492" s="1019"/>
      <c r="AD492" s="1019"/>
      <c r="AE492" s="1019"/>
      <c r="AF492" s="1019"/>
      <c r="AG492" s="1019"/>
      <c r="AH492" s="1019"/>
      <c r="AI492" s="1019"/>
      <c r="AJ492" s="1019"/>
    </row>
    <row r="493">
      <c r="A493" s="1269"/>
      <c r="B493" s="1019"/>
      <c r="C493" s="1019"/>
      <c r="D493" s="1019"/>
      <c r="E493" s="1270"/>
      <c r="F493" s="1019"/>
      <c r="G493" s="1019"/>
      <c r="H493" s="1019"/>
      <c r="I493" s="1019"/>
      <c r="J493" s="1019"/>
      <c r="K493" s="1019"/>
      <c r="L493" s="1019"/>
      <c r="M493" s="1019"/>
      <c r="N493" s="1271"/>
      <c r="O493" s="457"/>
      <c r="P493" s="1019"/>
      <c r="Q493" s="1019"/>
      <c r="R493" s="1019"/>
      <c r="S493" s="1019"/>
      <c r="T493" s="1019"/>
      <c r="U493" s="1019"/>
      <c r="V493" s="1019"/>
      <c r="W493" s="1019"/>
      <c r="X493" s="1019"/>
      <c r="Y493" s="1019"/>
      <c r="Z493" s="1019"/>
      <c r="AA493" s="1019"/>
      <c r="AB493" s="1019"/>
      <c r="AC493" s="1019"/>
      <c r="AD493" s="1019"/>
      <c r="AE493" s="1019"/>
      <c r="AF493" s="1019"/>
      <c r="AG493" s="1019"/>
      <c r="AH493" s="1019"/>
      <c r="AI493" s="1019"/>
      <c r="AJ493" s="1019"/>
    </row>
    <row r="494">
      <c r="A494" s="1269"/>
      <c r="B494" s="1019"/>
      <c r="C494" s="1019"/>
      <c r="D494" s="1019"/>
      <c r="E494" s="1270"/>
      <c r="F494" s="1019"/>
      <c r="G494" s="1019"/>
      <c r="H494" s="1019"/>
      <c r="I494" s="1019"/>
      <c r="J494" s="1019"/>
      <c r="K494" s="1019"/>
      <c r="L494" s="1019"/>
      <c r="M494" s="1019"/>
      <c r="N494" s="1271"/>
      <c r="O494" s="457"/>
      <c r="P494" s="1019"/>
      <c r="Q494" s="1019"/>
      <c r="R494" s="1019"/>
      <c r="S494" s="1019"/>
      <c r="T494" s="1019"/>
      <c r="U494" s="1019"/>
      <c r="V494" s="1019"/>
      <c r="W494" s="1019"/>
      <c r="X494" s="1019"/>
      <c r="Y494" s="1019"/>
      <c r="Z494" s="1019"/>
      <c r="AA494" s="1019"/>
      <c r="AB494" s="1019"/>
      <c r="AC494" s="1019"/>
      <c r="AD494" s="1019"/>
      <c r="AE494" s="1019"/>
      <c r="AF494" s="1019"/>
      <c r="AG494" s="1019"/>
      <c r="AH494" s="1019"/>
      <c r="AI494" s="1019"/>
      <c r="AJ494" s="1019"/>
    </row>
    <row r="495">
      <c r="A495" s="1269"/>
      <c r="B495" s="1019"/>
      <c r="C495" s="1019"/>
      <c r="D495" s="1019"/>
      <c r="E495" s="1270"/>
      <c r="F495" s="1019"/>
      <c r="G495" s="1019"/>
      <c r="H495" s="1019"/>
      <c r="I495" s="1019"/>
      <c r="J495" s="1019"/>
      <c r="K495" s="1019"/>
      <c r="L495" s="1019"/>
      <c r="M495" s="1019"/>
      <c r="N495" s="1271"/>
      <c r="O495" s="457"/>
      <c r="P495" s="1019"/>
      <c r="Q495" s="1019"/>
      <c r="R495" s="1019"/>
      <c r="S495" s="1019"/>
      <c r="T495" s="1019"/>
      <c r="U495" s="1019"/>
      <c r="V495" s="1019"/>
      <c r="W495" s="1019"/>
      <c r="X495" s="1019"/>
      <c r="Y495" s="1019"/>
      <c r="Z495" s="1019"/>
      <c r="AA495" s="1019"/>
      <c r="AB495" s="1019"/>
      <c r="AC495" s="1019"/>
      <c r="AD495" s="1019"/>
      <c r="AE495" s="1019"/>
      <c r="AF495" s="1019"/>
      <c r="AG495" s="1019"/>
      <c r="AH495" s="1019"/>
      <c r="AI495" s="1019"/>
      <c r="AJ495" s="1019"/>
    </row>
    <row r="496">
      <c r="A496" s="1269"/>
      <c r="B496" s="1019"/>
      <c r="C496" s="1019"/>
      <c r="D496" s="1019"/>
      <c r="E496" s="1270"/>
      <c r="F496" s="1019"/>
      <c r="G496" s="1019"/>
      <c r="H496" s="1019"/>
      <c r="I496" s="1019"/>
      <c r="J496" s="1019"/>
      <c r="K496" s="1019"/>
      <c r="L496" s="1019"/>
      <c r="M496" s="1019"/>
      <c r="N496" s="1271"/>
      <c r="O496" s="457"/>
      <c r="P496" s="1019"/>
      <c r="Q496" s="1019"/>
      <c r="R496" s="1019"/>
      <c r="S496" s="1019"/>
      <c r="T496" s="1019"/>
      <c r="U496" s="1019"/>
      <c r="V496" s="1019"/>
      <c r="W496" s="1019"/>
      <c r="X496" s="1019"/>
      <c r="Y496" s="1019"/>
      <c r="Z496" s="1019"/>
      <c r="AA496" s="1019"/>
      <c r="AB496" s="1019"/>
      <c r="AC496" s="1019"/>
      <c r="AD496" s="1019"/>
      <c r="AE496" s="1019"/>
      <c r="AF496" s="1019"/>
      <c r="AG496" s="1019"/>
      <c r="AH496" s="1019"/>
      <c r="AI496" s="1019"/>
      <c r="AJ496" s="1019"/>
    </row>
    <row r="497">
      <c r="A497" s="1269"/>
      <c r="B497" s="1019"/>
      <c r="C497" s="1019"/>
      <c r="D497" s="1019"/>
      <c r="E497" s="1270"/>
      <c r="F497" s="1019"/>
      <c r="G497" s="1019"/>
      <c r="H497" s="1019"/>
      <c r="I497" s="1019"/>
      <c r="J497" s="1019"/>
      <c r="K497" s="1019"/>
      <c r="L497" s="1019"/>
      <c r="M497" s="1019"/>
      <c r="N497" s="1271"/>
      <c r="O497" s="457"/>
      <c r="P497" s="1019"/>
      <c r="Q497" s="1019"/>
      <c r="R497" s="1019"/>
      <c r="S497" s="1019"/>
      <c r="T497" s="1019"/>
      <c r="U497" s="1019"/>
      <c r="V497" s="1019"/>
      <c r="W497" s="1019"/>
      <c r="X497" s="1019"/>
      <c r="Y497" s="1019"/>
      <c r="Z497" s="1019"/>
      <c r="AA497" s="1019"/>
      <c r="AB497" s="1019"/>
      <c r="AC497" s="1019"/>
      <c r="AD497" s="1019"/>
      <c r="AE497" s="1019"/>
      <c r="AF497" s="1019"/>
      <c r="AG497" s="1019"/>
      <c r="AH497" s="1019"/>
      <c r="AI497" s="1019"/>
      <c r="AJ497" s="1019"/>
    </row>
    <row r="498">
      <c r="A498" s="1269"/>
      <c r="B498" s="1019"/>
      <c r="C498" s="1019"/>
      <c r="D498" s="1019"/>
      <c r="E498" s="1270"/>
      <c r="F498" s="1019"/>
      <c r="G498" s="1019"/>
      <c r="H498" s="1019"/>
      <c r="I498" s="1019"/>
      <c r="J498" s="1019"/>
      <c r="K498" s="1019"/>
      <c r="L498" s="1019"/>
      <c r="M498" s="1019"/>
      <c r="N498" s="1271"/>
      <c r="O498" s="457"/>
      <c r="P498" s="1019"/>
      <c r="Q498" s="1019"/>
      <c r="R498" s="1019"/>
      <c r="S498" s="1019"/>
      <c r="T498" s="1019"/>
      <c r="U498" s="1019"/>
      <c r="V498" s="1019"/>
      <c r="W498" s="1019"/>
      <c r="X498" s="1019"/>
      <c r="Y498" s="1019"/>
      <c r="Z498" s="1019"/>
      <c r="AA498" s="1019"/>
      <c r="AB498" s="1019"/>
      <c r="AC498" s="1019"/>
      <c r="AD498" s="1019"/>
      <c r="AE498" s="1019"/>
      <c r="AF498" s="1019"/>
      <c r="AG498" s="1019"/>
      <c r="AH498" s="1019"/>
      <c r="AI498" s="1019"/>
      <c r="AJ498" s="1019"/>
    </row>
    <row r="499">
      <c r="A499" s="1269"/>
      <c r="B499" s="1019"/>
      <c r="C499" s="1019"/>
      <c r="D499" s="1019"/>
      <c r="E499" s="1270"/>
      <c r="F499" s="1019"/>
      <c r="G499" s="1019"/>
      <c r="H499" s="1019"/>
      <c r="I499" s="1019"/>
      <c r="J499" s="1019"/>
      <c r="K499" s="1019"/>
      <c r="L499" s="1019"/>
      <c r="M499" s="1019"/>
      <c r="N499" s="1271"/>
      <c r="O499" s="457"/>
      <c r="P499" s="1019"/>
      <c r="Q499" s="1019"/>
      <c r="R499" s="1019"/>
      <c r="S499" s="1019"/>
      <c r="T499" s="1019"/>
      <c r="U499" s="1019"/>
      <c r="V499" s="1019"/>
      <c r="W499" s="1019"/>
      <c r="X499" s="1019"/>
      <c r="Y499" s="1019"/>
      <c r="Z499" s="1019"/>
      <c r="AA499" s="1019"/>
      <c r="AB499" s="1019"/>
      <c r="AC499" s="1019"/>
      <c r="AD499" s="1019"/>
      <c r="AE499" s="1019"/>
      <c r="AF499" s="1019"/>
      <c r="AG499" s="1019"/>
      <c r="AH499" s="1019"/>
      <c r="AI499" s="1019"/>
      <c r="AJ499" s="1019"/>
    </row>
    <row r="500">
      <c r="A500" s="1269"/>
      <c r="B500" s="1019"/>
      <c r="C500" s="1019"/>
      <c r="D500" s="1019"/>
      <c r="E500" s="1270"/>
      <c r="F500" s="1019"/>
      <c r="G500" s="1019"/>
      <c r="H500" s="1019"/>
      <c r="I500" s="1019"/>
      <c r="J500" s="1019"/>
      <c r="K500" s="1019"/>
      <c r="L500" s="1019"/>
      <c r="M500" s="1019"/>
      <c r="N500" s="1271"/>
      <c r="O500" s="457"/>
      <c r="P500" s="1019"/>
      <c r="Q500" s="1019"/>
      <c r="R500" s="1019"/>
      <c r="S500" s="1019"/>
      <c r="T500" s="1019"/>
      <c r="U500" s="1019"/>
      <c r="V500" s="1019"/>
      <c r="W500" s="1019"/>
      <c r="X500" s="1019"/>
      <c r="Y500" s="1019"/>
      <c r="Z500" s="1019"/>
      <c r="AA500" s="1019"/>
      <c r="AB500" s="1019"/>
      <c r="AC500" s="1019"/>
      <c r="AD500" s="1019"/>
      <c r="AE500" s="1019"/>
      <c r="AF500" s="1019"/>
      <c r="AG500" s="1019"/>
      <c r="AH500" s="1019"/>
      <c r="AI500" s="1019"/>
      <c r="AJ500" s="1019"/>
    </row>
    <row r="501">
      <c r="A501" s="1269"/>
      <c r="B501" s="1019"/>
      <c r="C501" s="1019"/>
      <c r="D501" s="1019"/>
      <c r="E501" s="1270"/>
      <c r="F501" s="1019"/>
      <c r="G501" s="1019"/>
      <c r="H501" s="1019"/>
      <c r="I501" s="1019"/>
      <c r="J501" s="1019"/>
      <c r="K501" s="1019"/>
      <c r="L501" s="1019"/>
      <c r="M501" s="1019"/>
      <c r="N501" s="1271"/>
      <c r="O501" s="457"/>
      <c r="P501" s="1019"/>
      <c r="Q501" s="1019"/>
      <c r="R501" s="1019"/>
      <c r="S501" s="1019"/>
      <c r="T501" s="1019"/>
      <c r="U501" s="1019"/>
      <c r="V501" s="1019"/>
      <c r="W501" s="1019"/>
      <c r="X501" s="1019"/>
      <c r="Y501" s="1019"/>
      <c r="Z501" s="1019"/>
      <c r="AA501" s="1019"/>
      <c r="AB501" s="1019"/>
      <c r="AC501" s="1019"/>
      <c r="AD501" s="1019"/>
      <c r="AE501" s="1019"/>
      <c r="AF501" s="1019"/>
      <c r="AG501" s="1019"/>
      <c r="AH501" s="1019"/>
      <c r="AI501" s="1019"/>
      <c r="AJ501" s="1019"/>
    </row>
    <row r="502">
      <c r="A502" s="1269"/>
      <c r="B502" s="1019"/>
      <c r="C502" s="1019"/>
      <c r="D502" s="1019"/>
      <c r="E502" s="1270"/>
      <c r="F502" s="1019"/>
      <c r="G502" s="1019"/>
      <c r="H502" s="1019"/>
      <c r="I502" s="1019"/>
      <c r="J502" s="1019"/>
      <c r="K502" s="1019"/>
      <c r="L502" s="1019"/>
      <c r="M502" s="1019"/>
      <c r="N502" s="1271"/>
      <c r="O502" s="457"/>
      <c r="P502" s="1019"/>
      <c r="Q502" s="1019"/>
      <c r="R502" s="1019"/>
      <c r="S502" s="1019"/>
      <c r="T502" s="1019"/>
      <c r="U502" s="1019"/>
      <c r="V502" s="1019"/>
      <c r="W502" s="1019"/>
      <c r="X502" s="1019"/>
      <c r="Y502" s="1019"/>
      <c r="Z502" s="1019"/>
      <c r="AA502" s="1019"/>
      <c r="AB502" s="1019"/>
      <c r="AC502" s="1019"/>
      <c r="AD502" s="1019"/>
      <c r="AE502" s="1019"/>
      <c r="AF502" s="1019"/>
      <c r="AG502" s="1019"/>
      <c r="AH502" s="1019"/>
      <c r="AI502" s="1019"/>
      <c r="AJ502" s="1019"/>
    </row>
    <row r="503">
      <c r="A503" s="1269"/>
      <c r="B503" s="1019"/>
      <c r="C503" s="1019"/>
      <c r="D503" s="1019"/>
      <c r="E503" s="1270"/>
      <c r="F503" s="1019"/>
      <c r="G503" s="1019"/>
      <c r="H503" s="1019"/>
      <c r="I503" s="1019"/>
      <c r="J503" s="1019"/>
      <c r="K503" s="1019"/>
      <c r="L503" s="1019"/>
      <c r="M503" s="1019"/>
      <c r="N503" s="1271"/>
      <c r="O503" s="457"/>
      <c r="P503" s="1019"/>
      <c r="Q503" s="1019"/>
      <c r="R503" s="1019"/>
      <c r="S503" s="1019"/>
      <c r="T503" s="1019"/>
      <c r="U503" s="1019"/>
      <c r="V503" s="1019"/>
      <c r="W503" s="1019"/>
      <c r="X503" s="1019"/>
      <c r="Y503" s="1019"/>
      <c r="Z503" s="1019"/>
      <c r="AA503" s="1019"/>
      <c r="AB503" s="1019"/>
      <c r="AC503" s="1019"/>
      <c r="AD503" s="1019"/>
      <c r="AE503" s="1019"/>
      <c r="AF503" s="1019"/>
      <c r="AG503" s="1019"/>
      <c r="AH503" s="1019"/>
      <c r="AI503" s="1019"/>
      <c r="AJ503" s="1019"/>
    </row>
    <row r="504">
      <c r="A504" s="1269"/>
      <c r="B504" s="1019"/>
      <c r="C504" s="1019"/>
      <c r="D504" s="1019"/>
      <c r="E504" s="1270"/>
      <c r="F504" s="1019"/>
      <c r="G504" s="1019"/>
      <c r="H504" s="1019"/>
      <c r="I504" s="1019"/>
      <c r="J504" s="1019"/>
      <c r="K504" s="1019"/>
      <c r="L504" s="1019"/>
      <c r="M504" s="1019"/>
      <c r="N504" s="1271"/>
      <c r="O504" s="457"/>
      <c r="P504" s="1019"/>
      <c r="Q504" s="1019"/>
      <c r="R504" s="1019"/>
      <c r="S504" s="1019"/>
      <c r="T504" s="1019"/>
      <c r="U504" s="1019"/>
      <c r="V504" s="1019"/>
      <c r="W504" s="1019"/>
      <c r="X504" s="1019"/>
      <c r="Y504" s="1019"/>
      <c r="Z504" s="1019"/>
      <c r="AA504" s="1019"/>
      <c r="AB504" s="1019"/>
      <c r="AC504" s="1019"/>
      <c r="AD504" s="1019"/>
      <c r="AE504" s="1019"/>
      <c r="AF504" s="1019"/>
      <c r="AG504" s="1019"/>
      <c r="AH504" s="1019"/>
      <c r="AI504" s="1019"/>
      <c r="AJ504" s="1019"/>
    </row>
    <row r="505">
      <c r="A505" s="1269"/>
      <c r="B505" s="1019"/>
      <c r="C505" s="1019"/>
      <c r="D505" s="1019"/>
      <c r="E505" s="1270"/>
      <c r="F505" s="1019"/>
      <c r="G505" s="1019"/>
      <c r="H505" s="1019"/>
      <c r="I505" s="1019"/>
      <c r="J505" s="1019"/>
      <c r="K505" s="1019"/>
      <c r="L505" s="1019"/>
      <c r="M505" s="1019"/>
      <c r="N505" s="1271"/>
      <c r="O505" s="457"/>
      <c r="P505" s="1019"/>
      <c r="Q505" s="1019"/>
      <c r="R505" s="1019"/>
      <c r="S505" s="1019"/>
      <c r="T505" s="1019"/>
      <c r="U505" s="1019"/>
      <c r="V505" s="1019"/>
      <c r="W505" s="1019"/>
      <c r="X505" s="1019"/>
      <c r="Y505" s="1019"/>
      <c r="Z505" s="1019"/>
      <c r="AA505" s="1019"/>
      <c r="AB505" s="1019"/>
      <c r="AC505" s="1019"/>
      <c r="AD505" s="1019"/>
      <c r="AE505" s="1019"/>
      <c r="AF505" s="1019"/>
      <c r="AG505" s="1019"/>
      <c r="AH505" s="1019"/>
      <c r="AI505" s="1019"/>
      <c r="AJ505" s="1019"/>
    </row>
    <row r="506">
      <c r="A506" s="1269"/>
      <c r="B506" s="1019"/>
      <c r="C506" s="1019"/>
      <c r="D506" s="1019"/>
      <c r="E506" s="1270"/>
      <c r="F506" s="1019"/>
      <c r="G506" s="1019"/>
      <c r="H506" s="1019"/>
      <c r="I506" s="1019"/>
      <c r="J506" s="1019"/>
      <c r="K506" s="1019"/>
      <c r="L506" s="1019"/>
      <c r="M506" s="1019"/>
      <c r="N506" s="1271"/>
      <c r="O506" s="457"/>
      <c r="P506" s="1019"/>
      <c r="Q506" s="1019"/>
      <c r="R506" s="1019"/>
      <c r="S506" s="1019"/>
      <c r="T506" s="1019"/>
      <c r="U506" s="1019"/>
      <c r="V506" s="1019"/>
      <c r="W506" s="1019"/>
      <c r="X506" s="1019"/>
      <c r="Y506" s="1019"/>
      <c r="Z506" s="1019"/>
      <c r="AA506" s="1019"/>
      <c r="AB506" s="1019"/>
      <c r="AC506" s="1019"/>
      <c r="AD506" s="1019"/>
      <c r="AE506" s="1019"/>
      <c r="AF506" s="1019"/>
      <c r="AG506" s="1019"/>
      <c r="AH506" s="1019"/>
      <c r="AI506" s="1019"/>
      <c r="AJ506" s="1019"/>
    </row>
    <row r="507">
      <c r="A507" s="1269"/>
      <c r="B507" s="1019"/>
      <c r="C507" s="1019"/>
      <c r="D507" s="1019"/>
      <c r="E507" s="1270"/>
      <c r="F507" s="1019"/>
      <c r="G507" s="1019"/>
      <c r="H507" s="1019"/>
      <c r="I507" s="1019"/>
      <c r="J507" s="1019"/>
      <c r="K507" s="1019"/>
      <c r="L507" s="1019"/>
      <c r="M507" s="1019"/>
      <c r="N507" s="1271"/>
      <c r="O507" s="457"/>
      <c r="P507" s="1019"/>
      <c r="Q507" s="1019"/>
      <c r="R507" s="1019"/>
      <c r="S507" s="1019"/>
      <c r="T507" s="1019"/>
      <c r="U507" s="1019"/>
      <c r="V507" s="1019"/>
      <c r="W507" s="1019"/>
      <c r="X507" s="1019"/>
      <c r="Y507" s="1019"/>
      <c r="Z507" s="1019"/>
      <c r="AA507" s="1019"/>
      <c r="AB507" s="1019"/>
      <c r="AC507" s="1019"/>
      <c r="AD507" s="1019"/>
      <c r="AE507" s="1019"/>
      <c r="AF507" s="1019"/>
      <c r="AG507" s="1019"/>
      <c r="AH507" s="1019"/>
      <c r="AI507" s="1019"/>
      <c r="AJ507" s="1019"/>
    </row>
    <row r="508">
      <c r="A508" s="1269"/>
      <c r="B508" s="1019"/>
      <c r="C508" s="1019"/>
      <c r="D508" s="1019"/>
      <c r="E508" s="1270"/>
      <c r="F508" s="1019"/>
      <c r="G508" s="1019"/>
      <c r="H508" s="1019"/>
      <c r="I508" s="1019"/>
      <c r="J508" s="1019"/>
      <c r="K508" s="1019"/>
      <c r="L508" s="1019"/>
      <c r="M508" s="1019"/>
      <c r="N508" s="1271"/>
      <c r="O508" s="457"/>
      <c r="P508" s="1019"/>
      <c r="Q508" s="1019"/>
      <c r="R508" s="1019"/>
      <c r="S508" s="1019"/>
      <c r="T508" s="1019"/>
      <c r="U508" s="1019"/>
      <c r="V508" s="1019"/>
      <c r="W508" s="1019"/>
      <c r="X508" s="1019"/>
      <c r="Y508" s="1019"/>
      <c r="Z508" s="1019"/>
      <c r="AA508" s="1019"/>
      <c r="AB508" s="1019"/>
      <c r="AC508" s="1019"/>
      <c r="AD508" s="1019"/>
      <c r="AE508" s="1019"/>
      <c r="AF508" s="1019"/>
      <c r="AG508" s="1019"/>
      <c r="AH508" s="1019"/>
      <c r="AI508" s="1019"/>
      <c r="AJ508" s="1019"/>
    </row>
    <row r="509">
      <c r="A509" s="1269"/>
      <c r="B509" s="1019"/>
      <c r="C509" s="1019"/>
      <c r="D509" s="1019"/>
      <c r="E509" s="1270"/>
      <c r="F509" s="1019"/>
      <c r="G509" s="1019"/>
      <c r="H509" s="1019"/>
      <c r="I509" s="1019"/>
      <c r="J509" s="1019"/>
      <c r="K509" s="1019"/>
      <c r="L509" s="1019"/>
      <c r="M509" s="1019"/>
      <c r="N509" s="1271"/>
      <c r="O509" s="457"/>
      <c r="P509" s="1019"/>
      <c r="Q509" s="1019"/>
      <c r="R509" s="1019"/>
      <c r="S509" s="1019"/>
      <c r="T509" s="1019"/>
      <c r="U509" s="1019"/>
      <c r="V509" s="1019"/>
      <c r="W509" s="1019"/>
      <c r="X509" s="1019"/>
      <c r="Y509" s="1019"/>
      <c r="Z509" s="1019"/>
      <c r="AA509" s="1019"/>
      <c r="AB509" s="1019"/>
      <c r="AC509" s="1019"/>
      <c r="AD509" s="1019"/>
      <c r="AE509" s="1019"/>
      <c r="AF509" s="1019"/>
      <c r="AG509" s="1019"/>
      <c r="AH509" s="1019"/>
      <c r="AI509" s="1019"/>
      <c r="AJ509" s="1019"/>
    </row>
    <row r="510">
      <c r="A510" s="1269"/>
      <c r="B510" s="1019"/>
      <c r="C510" s="1019"/>
      <c r="D510" s="1019"/>
      <c r="E510" s="1270"/>
      <c r="F510" s="1019"/>
      <c r="G510" s="1019"/>
      <c r="H510" s="1019"/>
      <c r="I510" s="1019"/>
      <c r="J510" s="1019"/>
      <c r="K510" s="1019"/>
      <c r="L510" s="1019"/>
      <c r="M510" s="1019"/>
      <c r="N510" s="1271"/>
      <c r="O510" s="457"/>
      <c r="P510" s="1019"/>
      <c r="Q510" s="1019"/>
      <c r="R510" s="1019"/>
      <c r="S510" s="1019"/>
      <c r="T510" s="1019"/>
      <c r="U510" s="1019"/>
      <c r="V510" s="1019"/>
      <c r="W510" s="1019"/>
      <c r="X510" s="1019"/>
      <c r="Y510" s="1019"/>
      <c r="Z510" s="1019"/>
      <c r="AA510" s="1019"/>
      <c r="AB510" s="1019"/>
      <c r="AC510" s="1019"/>
      <c r="AD510" s="1019"/>
      <c r="AE510" s="1019"/>
      <c r="AF510" s="1019"/>
      <c r="AG510" s="1019"/>
      <c r="AH510" s="1019"/>
      <c r="AI510" s="1019"/>
      <c r="AJ510" s="1019"/>
    </row>
    <row r="511">
      <c r="A511" s="1269"/>
      <c r="B511" s="1019"/>
      <c r="C511" s="1019"/>
      <c r="D511" s="1019"/>
      <c r="E511" s="1270"/>
      <c r="F511" s="1019"/>
      <c r="G511" s="1019"/>
      <c r="H511" s="1019"/>
      <c r="I511" s="1019"/>
      <c r="J511" s="1019"/>
      <c r="K511" s="1019"/>
      <c r="L511" s="1019"/>
      <c r="M511" s="1019"/>
      <c r="N511" s="1271"/>
      <c r="O511" s="457"/>
      <c r="P511" s="1019"/>
      <c r="Q511" s="1019"/>
      <c r="R511" s="1019"/>
      <c r="S511" s="1019"/>
      <c r="T511" s="1019"/>
      <c r="U511" s="1019"/>
      <c r="V511" s="1019"/>
      <c r="W511" s="1019"/>
      <c r="X511" s="1019"/>
      <c r="Y511" s="1019"/>
      <c r="Z511" s="1019"/>
      <c r="AA511" s="1019"/>
      <c r="AB511" s="1019"/>
      <c r="AC511" s="1019"/>
      <c r="AD511" s="1019"/>
      <c r="AE511" s="1019"/>
      <c r="AF511" s="1019"/>
      <c r="AG511" s="1019"/>
      <c r="AH511" s="1019"/>
      <c r="AI511" s="1019"/>
      <c r="AJ511" s="1019"/>
    </row>
    <row r="512">
      <c r="A512" s="1269"/>
      <c r="B512" s="1019"/>
      <c r="C512" s="1019"/>
      <c r="D512" s="1019"/>
      <c r="E512" s="1270"/>
      <c r="F512" s="1019"/>
      <c r="G512" s="1019"/>
      <c r="H512" s="1019"/>
      <c r="I512" s="1019"/>
      <c r="J512" s="1019"/>
      <c r="K512" s="1019"/>
      <c r="L512" s="1019"/>
      <c r="M512" s="1019"/>
      <c r="N512" s="1271"/>
      <c r="O512" s="457"/>
      <c r="P512" s="1019"/>
      <c r="Q512" s="1019"/>
      <c r="R512" s="1019"/>
      <c r="S512" s="1019"/>
      <c r="T512" s="1019"/>
      <c r="U512" s="1019"/>
      <c r="V512" s="1019"/>
      <c r="W512" s="1019"/>
      <c r="X512" s="1019"/>
      <c r="Y512" s="1019"/>
      <c r="Z512" s="1019"/>
      <c r="AA512" s="1019"/>
      <c r="AB512" s="1019"/>
      <c r="AC512" s="1019"/>
      <c r="AD512" s="1019"/>
      <c r="AE512" s="1019"/>
      <c r="AF512" s="1019"/>
      <c r="AG512" s="1019"/>
      <c r="AH512" s="1019"/>
      <c r="AI512" s="1019"/>
      <c r="AJ512" s="1019"/>
    </row>
    <row r="513">
      <c r="A513" s="1269"/>
      <c r="B513" s="1019"/>
      <c r="C513" s="1019"/>
      <c r="D513" s="1019"/>
      <c r="E513" s="1270"/>
      <c r="F513" s="1019"/>
      <c r="G513" s="1019"/>
      <c r="H513" s="1019"/>
      <c r="I513" s="1019"/>
      <c r="J513" s="1019"/>
      <c r="K513" s="1019"/>
      <c r="L513" s="1019"/>
      <c r="M513" s="1019"/>
      <c r="N513" s="1271"/>
      <c r="O513" s="457"/>
      <c r="P513" s="1019"/>
      <c r="Q513" s="1019"/>
      <c r="R513" s="1019"/>
      <c r="S513" s="1019"/>
      <c r="T513" s="1019"/>
      <c r="U513" s="1019"/>
      <c r="V513" s="1019"/>
      <c r="W513" s="1019"/>
      <c r="X513" s="1019"/>
      <c r="Y513" s="1019"/>
      <c r="Z513" s="1019"/>
      <c r="AA513" s="1019"/>
      <c r="AB513" s="1019"/>
      <c r="AC513" s="1019"/>
      <c r="AD513" s="1019"/>
      <c r="AE513" s="1019"/>
      <c r="AF513" s="1019"/>
      <c r="AG513" s="1019"/>
      <c r="AH513" s="1019"/>
      <c r="AI513" s="1019"/>
      <c r="AJ513" s="1019"/>
    </row>
    <row r="514">
      <c r="A514" s="1269"/>
      <c r="B514" s="1019"/>
      <c r="C514" s="1019"/>
      <c r="D514" s="1019"/>
      <c r="E514" s="1270"/>
      <c r="F514" s="1019"/>
      <c r="G514" s="1019"/>
      <c r="H514" s="1019"/>
      <c r="I514" s="1019"/>
      <c r="J514" s="1019"/>
      <c r="K514" s="1019"/>
      <c r="L514" s="1019"/>
      <c r="M514" s="1019"/>
      <c r="N514" s="1271"/>
      <c r="O514" s="457"/>
      <c r="P514" s="1019"/>
      <c r="Q514" s="1019"/>
      <c r="R514" s="1019"/>
      <c r="S514" s="1019"/>
      <c r="T514" s="1019"/>
      <c r="U514" s="1019"/>
      <c r="V514" s="1019"/>
      <c r="W514" s="1019"/>
      <c r="X514" s="1019"/>
      <c r="Y514" s="1019"/>
      <c r="Z514" s="1019"/>
      <c r="AA514" s="1019"/>
      <c r="AB514" s="1019"/>
      <c r="AC514" s="1019"/>
      <c r="AD514" s="1019"/>
      <c r="AE514" s="1019"/>
      <c r="AF514" s="1019"/>
      <c r="AG514" s="1019"/>
      <c r="AH514" s="1019"/>
      <c r="AI514" s="1019"/>
      <c r="AJ514" s="1019"/>
    </row>
    <row r="515">
      <c r="A515" s="1269"/>
      <c r="B515" s="1019"/>
      <c r="C515" s="1019"/>
      <c r="D515" s="1019"/>
      <c r="E515" s="1270"/>
      <c r="F515" s="1019"/>
      <c r="G515" s="1019"/>
      <c r="H515" s="1019"/>
      <c r="I515" s="1019"/>
      <c r="J515" s="1019"/>
      <c r="K515" s="1019"/>
      <c r="L515" s="1019"/>
      <c r="M515" s="1019"/>
      <c r="N515" s="1271"/>
      <c r="O515" s="457"/>
      <c r="P515" s="1019"/>
      <c r="Q515" s="1019"/>
      <c r="R515" s="1019"/>
      <c r="S515" s="1019"/>
      <c r="T515" s="1019"/>
      <c r="U515" s="1019"/>
      <c r="V515" s="1019"/>
      <c r="W515" s="1019"/>
      <c r="X515" s="1019"/>
      <c r="Y515" s="1019"/>
      <c r="Z515" s="1019"/>
      <c r="AA515" s="1019"/>
      <c r="AB515" s="1019"/>
      <c r="AC515" s="1019"/>
      <c r="AD515" s="1019"/>
      <c r="AE515" s="1019"/>
      <c r="AF515" s="1019"/>
      <c r="AG515" s="1019"/>
      <c r="AH515" s="1019"/>
      <c r="AI515" s="1019"/>
      <c r="AJ515" s="1019"/>
    </row>
    <row r="516">
      <c r="A516" s="1269"/>
      <c r="B516" s="1019"/>
      <c r="C516" s="1019"/>
      <c r="D516" s="1019"/>
      <c r="E516" s="1270"/>
      <c r="F516" s="1019"/>
      <c r="G516" s="1019"/>
      <c r="H516" s="1019"/>
      <c r="I516" s="1019"/>
      <c r="J516" s="1019"/>
      <c r="K516" s="1019"/>
      <c r="L516" s="1019"/>
      <c r="M516" s="1019"/>
      <c r="N516" s="1271"/>
      <c r="O516" s="457"/>
      <c r="P516" s="1019"/>
      <c r="Q516" s="1019"/>
      <c r="R516" s="1019"/>
      <c r="S516" s="1019"/>
      <c r="T516" s="1019"/>
      <c r="U516" s="1019"/>
      <c r="V516" s="1019"/>
      <c r="W516" s="1019"/>
      <c r="X516" s="1019"/>
      <c r="Y516" s="1019"/>
      <c r="Z516" s="1019"/>
      <c r="AA516" s="1019"/>
      <c r="AB516" s="1019"/>
      <c r="AC516" s="1019"/>
      <c r="AD516" s="1019"/>
      <c r="AE516" s="1019"/>
      <c r="AF516" s="1019"/>
      <c r="AG516" s="1019"/>
      <c r="AH516" s="1019"/>
      <c r="AI516" s="1019"/>
      <c r="AJ516" s="1019"/>
    </row>
    <row r="517">
      <c r="A517" s="1269"/>
      <c r="B517" s="1019"/>
      <c r="C517" s="1019"/>
      <c r="D517" s="1019"/>
      <c r="E517" s="1270"/>
      <c r="F517" s="1019"/>
      <c r="G517" s="1019"/>
      <c r="H517" s="1019"/>
      <c r="I517" s="1019"/>
      <c r="J517" s="1019"/>
      <c r="K517" s="1019"/>
      <c r="L517" s="1019"/>
      <c r="M517" s="1019"/>
      <c r="N517" s="1271"/>
      <c r="O517" s="457"/>
      <c r="P517" s="1019"/>
      <c r="Q517" s="1019"/>
      <c r="R517" s="1019"/>
      <c r="S517" s="1019"/>
      <c r="T517" s="1019"/>
      <c r="U517" s="1019"/>
      <c r="V517" s="1019"/>
      <c r="W517" s="1019"/>
      <c r="X517" s="1019"/>
      <c r="Y517" s="1019"/>
      <c r="Z517" s="1019"/>
      <c r="AA517" s="1019"/>
      <c r="AB517" s="1019"/>
      <c r="AC517" s="1019"/>
      <c r="AD517" s="1019"/>
      <c r="AE517" s="1019"/>
      <c r="AF517" s="1019"/>
      <c r="AG517" s="1019"/>
      <c r="AH517" s="1019"/>
      <c r="AI517" s="1019"/>
      <c r="AJ517" s="1019"/>
    </row>
    <row r="518">
      <c r="A518" s="1269"/>
      <c r="B518" s="1019"/>
      <c r="C518" s="1019"/>
      <c r="D518" s="1019"/>
      <c r="E518" s="1270"/>
      <c r="F518" s="1019"/>
      <c r="G518" s="1019"/>
      <c r="H518" s="1019"/>
      <c r="I518" s="1019"/>
      <c r="J518" s="1019"/>
      <c r="K518" s="1019"/>
      <c r="L518" s="1019"/>
      <c r="M518" s="1019"/>
      <c r="N518" s="1271"/>
      <c r="O518" s="457"/>
      <c r="P518" s="1019"/>
      <c r="Q518" s="1019"/>
      <c r="R518" s="1019"/>
      <c r="S518" s="1019"/>
      <c r="T518" s="1019"/>
      <c r="U518" s="1019"/>
      <c r="V518" s="1019"/>
      <c r="W518" s="1019"/>
      <c r="X518" s="1019"/>
      <c r="Y518" s="1019"/>
      <c r="Z518" s="1019"/>
      <c r="AA518" s="1019"/>
      <c r="AB518" s="1019"/>
      <c r="AC518" s="1019"/>
      <c r="AD518" s="1019"/>
      <c r="AE518" s="1019"/>
      <c r="AF518" s="1019"/>
      <c r="AG518" s="1019"/>
      <c r="AH518" s="1019"/>
      <c r="AI518" s="1019"/>
      <c r="AJ518" s="1019"/>
    </row>
    <row r="519">
      <c r="A519" s="1269"/>
      <c r="B519" s="1019"/>
      <c r="C519" s="1019"/>
      <c r="D519" s="1019"/>
      <c r="E519" s="1270"/>
      <c r="F519" s="1019"/>
      <c r="G519" s="1019"/>
      <c r="H519" s="1019"/>
      <c r="I519" s="1019"/>
      <c r="J519" s="1019"/>
      <c r="K519" s="1019"/>
      <c r="L519" s="1019"/>
      <c r="M519" s="1019"/>
      <c r="N519" s="1271"/>
      <c r="O519" s="457"/>
      <c r="P519" s="1019"/>
      <c r="Q519" s="1019"/>
      <c r="R519" s="1019"/>
      <c r="S519" s="1019"/>
      <c r="T519" s="1019"/>
      <c r="U519" s="1019"/>
      <c r="V519" s="1019"/>
      <c r="W519" s="1019"/>
      <c r="X519" s="1019"/>
      <c r="Y519" s="1019"/>
      <c r="Z519" s="1019"/>
      <c r="AA519" s="1019"/>
      <c r="AB519" s="1019"/>
      <c r="AC519" s="1019"/>
      <c r="AD519" s="1019"/>
      <c r="AE519" s="1019"/>
      <c r="AF519" s="1019"/>
      <c r="AG519" s="1019"/>
      <c r="AH519" s="1019"/>
      <c r="AI519" s="1019"/>
      <c r="AJ519" s="1019"/>
    </row>
    <row r="520">
      <c r="A520" s="1269"/>
      <c r="B520" s="1019"/>
      <c r="C520" s="1019"/>
      <c r="D520" s="1019"/>
      <c r="E520" s="1270"/>
      <c r="F520" s="1019"/>
      <c r="G520" s="1019"/>
      <c r="H520" s="1019"/>
      <c r="I520" s="1019"/>
      <c r="J520" s="1019"/>
      <c r="K520" s="1019"/>
      <c r="L520" s="1019"/>
      <c r="M520" s="1019"/>
      <c r="N520" s="1271"/>
      <c r="O520" s="457"/>
      <c r="P520" s="1019"/>
      <c r="Q520" s="1019"/>
      <c r="R520" s="1019"/>
      <c r="S520" s="1019"/>
      <c r="T520" s="1019"/>
      <c r="U520" s="1019"/>
      <c r="V520" s="1019"/>
      <c r="W520" s="1019"/>
      <c r="X520" s="1019"/>
      <c r="Y520" s="1019"/>
      <c r="Z520" s="1019"/>
      <c r="AA520" s="1019"/>
      <c r="AB520" s="1019"/>
      <c r="AC520" s="1019"/>
      <c r="AD520" s="1019"/>
      <c r="AE520" s="1019"/>
      <c r="AF520" s="1019"/>
      <c r="AG520" s="1019"/>
      <c r="AH520" s="1019"/>
      <c r="AI520" s="1019"/>
      <c r="AJ520" s="1019"/>
    </row>
    <row r="521">
      <c r="A521" s="1269"/>
      <c r="B521" s="1019"/>
      <c r="C521" s="1019"/>
      <c r="D521" s="1019"/>
      <c r="E521" s="1270"/>
      <c r="F521" s="1019"/>
      <c r="G521" s="1019"/>
      <c r="H521" s="1019"/>
      <c r="I521" s="1019"/>
      <c r="J521" s="1019"/>
      <c r="K521" s="1019"/>
      <c r="L521" s="1019"/>
      <c r="M521" s="1019"/>
      <c r="N521" s="1271"/>
      <c r="O521" s="457"/>
      <c r="P521" s="1019"/>
      <c r="Q521" s="1019"/>
      <c r="R521" s="1019"/>
      <c r="S521" s="1019"/>
      <c r="T521" s="1019"/>
      <c r="U521" s="1019"/>
      <c r="V521" s="1019"/>
      <c r="W521" s="1019"/>
      <c r="X521" s="1019"/>
      <c r="Y521" s="1019"/>
      <c r="Z521" s="1019"/>
      <c r="AA521" s="1019"/>
      <c r="AB521" s="1019"/>
      <c r="AC521" s="1019"/>
      <c r="AD521" s="1019"/>
      <c r="AE521" s="1019"/>
      <c r="AF521" s="1019"/>
      <c r="AG521" s="1019"/>
      <c r="AH521" s="1019"/>
      <c r="AI521" s="1019"/>
      <c r="AJ521" s="1019"/>
    </row>
    <row r="522">
      <c r="A522" s="1269"/>
      <c r="B522" s="1019"/>
      <c r="C522" s="1019"/>
      <c r="D522" s="1019"/>
      <c r="E522" s="1270"/>
      <c r="F522" s="1019"/>
      <c r="G522" s="1019"/>
      <c r="H522" s="1019"/>
      <c r="I522" s="1019"/>
      <c r="J522" s="1019"/>
      <c r="K522" s="1019"/>
      <c r="L522" s="1019"/>
      <c r="M522" s="1019"/>
      <c r="N522" s="1271"/>
      <c r="O522" s="457"/>
      <c r="P522" s="1019"/>
      <c r="Q522" s="1019"/>
      <c r="R522" s="1019"/>
      <c r="S522" s="1019"/>
      <c r="T522" s="1019"/>
      <c r="U522" s="1019"/>
      <c r="V522" s="1019"/>
      <c r="W522" s="1019"/>
      <c r="X522" s="1019"/>
      <c r="Y522" s="1019"/>
      <c r="Z522" s="1019"/>
      <c r="AA522" s="1019"/>
      <c r="AB522" s="1019"/>
      <c r="AC522" s="1019"/>
      <c r="AD522" s="1019"/>
      <c r="AE522" s="1019"/>
      <c r="AF522" s="1019"/>
      <c r="AG522" s="1019"/>
      <c r="AH522" s="1019"/>
      <c r="AI522" s="1019"/>
      <c r="AJ522" s="1019"/>
    </row>
    <row r="523">
      <c r="A523" s="1269"/>
      <c r="B523" s="1019"/>
      <c r="C523" s="1019"/>
      <c r="D523" s="1019"/>
      <c r="E523" s="1270"/>
      <c r="F523" s="1019"/>
      <c r="G523" s="1019"/>
      <c r="H523" s="1019"/>
      <c r="I523" s="1019"/>
      <c r="J523" s="1019"/>
      <c r="K523" s="1019"/>
      <c r="L523" s="1019"/>
      <c r="M523" s="1019"/>
      <c r="N523" s="1271"/>
      <c r="O523" s="457"/>
      <c r="P523" s="1019"/>
      <c r="Q523" s="1019"/>
      <c r="R523" s="1019"/>
      <c r="S523" s="1019"/>
      <c r="T523" s="1019"/>
      <c r="U523" s="1019"/>
      <c r="V523" s="1019"/>
      <c r="W523" s="1019"/>
      <c r="X523" s="1019"/>
      <c r="Y523" s="1019"/>
      <c r="Z523" s="1019"/>
      <c r="AA523" s="1019"/>
      <c r="AB523" s="1019"/>
      <c r="AC523" s="1019"/>
      <c r="AD523" s="1019"/>
      <c r="AE523" s="1019"/>
      <c r="AF523" s="1019"/>
      <c r="AG523" s="1019"/>
      <c r="AH523" s="1019"/>
      <c r="AI523" s="1019"/>
      <c r="AJ523" s="1019"/>
    </row>
    <row r="524">
      <c r="A524" s="1269"/>
      <c r="B524" s="1019"/>
      <c r="C524" s="1019"/>
      <c r="D524" s="1019"/>
      <c r="E524" s="1270"/>
      <c r="F524" s="1019"/>
      <c r="G524" s="1019"/>
      <c r="H524" s="1019"/>
      <c r="I524" s="1019"/>
      <c r="J524" s="1019"/>
      <c r="K524" s="1019"/>
      <c r="L524" s="1019"/>
      <c r="M524" s="1019"/>
      <c r="N524" s="1271"/>
      <c r="O524" s="457"/>
      <c r="P524" s="1019"/>
      <c r="Q524" s="1019"/>
      <c r="R524" s="1019"/>
      <c r="S524" s="1019"/>
      <c r="T524" s="1019"/>
      <c r="U524" s="1019"/>
      <c r="V524" s="1019"/>
      <c r="W524" s="1019"/>
      <c r="X524" s="1019"/>
      <c r="Y524" s="1019"/>
      <c r="Z524" s="1019"/>
      <c r="AA524" s="1019"/>
      <c r="AB524" s="1019"/>
      <c r="AC524" s="1019"/>
      <c r="AD524" s="1019"/>
      <c r="AE524" s="1019"/>
      <c r="AF524" s="1019"/>
      <c r="AG524" s="1019"/>
      <c r="AH524" s="1019"/>
      <c r="AI524" s="1019"/>
      <c r="AJ524" s="1019"/>
    </row>
    <row r="525">
      <c r="A525" s="1269"/>
      <c r="B525" s="1019"/>
      <c r="C525" s="1019"/>
      <c r="D525" s="1019"/>
      <c r="E525" s="1270"/>
      <c r="F525" s="1019"/>
      <c r="G525" s="1019"/>
      <c r="H525" s="1019"/>
      <c r="I525" s="1019"/>
      <c r="J525" s="1019"/>
      <c r="K525" s="1019"/>
      <c r="L525" s="1019"/>
      <c r="M525" s="1019"/>
      <c r="N525" s="1271"/>
      <c r="O525" s="457"/>
      <c r="P525" s="1019"/>
      <c r="Q525" s="1019"/>
      <c r="R525" s="1019"/>
      <c r="S525" s="1019"/>
      <c r="T525" s="1019"/>
      <c r="U525" s="1019"/>
      <c r="V525" s="1019"/>
      <c r="W525" s="1019"/>
      <c r="X525" s="1019"/>
      <c r="Y525" s="1019"/>
      <c r="Z525" s="1019"/>
      <c r="AA525" s="1019"/>
      <c r="AB525" s="1019"/>
      <c r="AC525" s="1019"/>
      <c r="AD525" s="1019"/>
      <c r="AE525" s="1019"/>
      <c r="AF525" s="1019"/>
      <c r="AG525" s="1019"/>
      <c r="AH525" s="1019"/>
      <c r="AI525" s="1019"/>
      <c r="AJ525" s="1019"/>
    </row>
    <row r="526">
      <c r="A526" s="1269"/>
      <c r="B526" s="1019"/>
      <c r="C526" s="1019"/>
      <c r="D526" s="1019"/>
      <c r="E526" s="1270"/>
      <c r="F526" s="1019"/>
      <c r="G526" s="1019"/>
      <c r="H526" s="1019"/>
      <c r="I526" s="1019"/>
      <c r="J526" s="1019"/>
      <c r="K526" s="1019"/>
      <c r="L526" s="1019"/>
      <c r="M526" s="1019"/>
      <c r="N526" s="1271"/>
      <c r="O526" s="457"/>
      <c r="P526" s="1019"/>
      <c r="Q526" s="1019"/>
      <c r="R526" s="1019"/>
      <c r="S526" s="1019"/>
      <c r="T526" s="1019"/>
      <c r="U526" s="1019"/>
      <c r="V526" s="1019"/>
      <c r="W526" s="1019"/>
      <c r="X526" s="1019"/>
      <c r="Y526" s="1019"/>
      <c r="Z526" s="1019"/>
      <c r="AA526" s="1019"/>
      <c r="AB526" s="1019"/>
      <c r="AC526" s="1019"/>
      <c r="AD526" s="1019"/>
      <c r="AE526" s="1019"/>
      <c r="AF526" s="1019"/>
      <c r="AG526" s="1019"/>
      <c r="AH526" s="1019"/>
      <c r="AI526" s="1019"/>
      <c r="AJ526" s="1019"/>
    </row>
    <row r="527">
      <c r="A527" s="1269"/>
      <c r="B527" s="1019"/>
      <c r="C527" s="1019"/>
      <c r="D527" s="1019"/>
      <c r="E527" s="1270"/>
      <c r="F527" s="1019"/>
      <c r="G527" s="1019"/>
      <c r="H527" s="1019"/>
      <c r="I527" s="1019"/>
      <c r="J527" s="1019"/>
      <c r="K527" s="1019"/>
      <c r="L527" s="1019"/>
      <c r="M527" s="1019"/>
      <c r="N527" s="1271"/>
      <c r="O527" s="457"/>
      <c r="P527" s="1019"/>
      <c r="Q527" s="1019"/>
      <c r="R527" s="1019"/>
      <c r="S527" s="1019"/>
      <c r="T527" s="1019"/>
      <c r="U527" s="1019"/>
      <c r="V527" s="1019"/>
      <c r="W527" s="1019"/>
      <c r="X527" s="1019"/>
      <c r="Y527" s="1019"/>
      <c r="Z527" s="1019"/>
      <c r="AA527" s="1019"/>
      <c r="AB527" s="1019"/>
      <c r="AC527" s="1019"/>
      <c r="AD527" s="1019"/>
      <c r="AE527" s="1019"/>
      <c r="AF527" s="1019"/>
      <c r="AG527" s="1019"/>
      <c r="AH527" s="1019"/>
      <c r="AI527" s="1019"/>
      <c r="AJ527" s="1019"/>
    </row>
    <row r="528">
      <c r="A528" s="1269"/>
      <c r="B528" s="1019"/>
      <c r="C528" s="1019"/>
      <c r="D528" s="1019"/>
      <c r="E528" s="1270"/>
      <c r="F528" s="1019"/>
      <c r="G528" s="1019"/>
      <c r="H528" s="1019"/>
      <c r="I528" s="1019"/>
      <c r="J528" s="1019"/>
      <c r="K528" s="1019"/>
      <c r="L528" s="1019"/>
      <c r="M528" s="1019"/>
      <c r="N528" s="1271"/>
      <c r="O528" s="457"/>
      <c r="P528" s="1019"/>
      <c r="Q528" s="1019"/>
      <c r="R528" s="1019"/>
      <c r="S528" s="1019"/>
      <c r="T528" s="1019"/>
      <c r="U528" s="1019"/>
      <c r="V528" s="1019"/>
      <c r="W528" s="1019"/>
      <c r="X528" s="1019"/>
      <c r="Y528" s="1019"/>
      <c r="Z528" s="1019"/>
      <c r="AA528" s="1019"/>
      <c r="AB528" s="1019"/>
      <c r="AC528" s="1019"/>
      <c r="AD528" s="1019"/>
      <c r="AE528" s="1019"/>
      <c r="AF528" s="1019"/>
      <c r="AG528" s="1019"/>
      <c r="AH528" s="1019"/>
      <c r="AI528" s="1019"/>
      <c r="AJ528" s="1019"/>
    </row>
    <row r="529">
      <c r="A529" s="1269"/>
      <c r="B529" s="1019"/>
      <c r="C529" s="1019"/>
      <c r="D529" s="1019"/>
      <c r="E529" s="1270"/>
      <c r="F529" s="1019"/>
      <c r="G529" s="1019"/>
      <c r="H529" s="1019"/>
      <c r="I529" s="1019"/>
      <c r="J529" s="1019"/>
      <c r="K529" s="1019"/>
      <c r="L529" s="1019"/>
      <c r="M529" s="1019"/>
      <c r="N529" s="1271"/>
      <c r="O529" s="457"/>
      <c r="P529" s="1019"/>
      <c r="Q529" s="1019"/>
      <c r="R529" s="1019"/>
      <c r="S529" s="1019"/>
      <c r="T529" s="1019"/>
      <c r="U529" s="1019"/>
      <c r="V529" s="1019"/>
      <c r="W529" s="1019"/>
      <c r="X529" s="1019"/>
      <c r="Y529" s="1019"/>
      <c r="Z529" s="1019"/>
      <c r="AA529" s="1019"/>
      <c r="AB529" s="1019"/>
      <c r="AC529" s="1019"/>
      <c r="AD529" s="1019"/>
      <c r="AE529" s="1019"/>
      <c r="AF529" s="1019"/>
      <c r="AG529" s="1019"/>
      <c r="AH529" s="1019"/>
      <c r="AI529" s="1019"/>
      <c r="AJ529" s="1019"/>
    </row>
    <row r="530">
      <c r="A530" s="1269"/>
      <c r="B530" s="1019"/>
      <c r="C530" s="1019"/>
      <c r="D530" s="1019"/>
      <c r="E530" s="1270"/>
      <c r="F530" s="1019"/>
      <c r="G530" s="1019"/>
      <c r="H530" s="1019"/>
      <c r="I530" s="1019"/>
      <c r="J530" s="1019"/>
      <c r="K530" s="1019"/>
      <c r="L530" s="1019"/>
      <c r="M530" s="1019"/>
      <c r="N530" s="1271"/>
      <c r="O530" s="457"/>
      <c r="P530" s="1019"/>
      <c r="Q530" s="1019"/>
      <c r="R530" s="1019"/>
      <c r="S530" s="1019"/>
      <c r="T530" s="1019"/>
      <c r="U530" s="1019"/>
      <c r="V530" s="1019"/>
      <c r="W530" s="1019"/>
      <c r="X530" s="1019"/>
      <c r="Y530" s="1019"/>
      <c r="Z530" s="1019"/>
      <c r="AA530" s="1019"/>
      <c r="AB530" s="1019"/>
      <c r="AC530" s="1019"/>
      <c r="AD530" s="1019"/>
      <c r="AE530" s="1019"/>
      <c r="AF530" s="1019"/>
      <c r="AG530" s="1019"/>
      <c r="AH530" s="1019"/>
      <c r="AI530" s="1019"/>
      <c r="AJ530" s="1019"/>
    </row>
    <row r="531">
      <c r="A531" s="1269"/>
      <c r="B531" s="1019"/>
      <c r="C531" s="1019"/>
      <c r="D531" s="1019"/>
      <c r="E531" s="1270"/>
      <c r="F531" s="1019"/>
      <c r="G531" s="1019"/>
      <c r="H531" s="1019"/>
      <c r="I531" s="1019"/>
      <c r="J531" s="1019"/>
      <c r="K531" s="1019"/>
      <c r="L531" s="1019"/>
      <c r="M531" s="1019"/>
      <c r="N531" s="1271"/>
      <c r="O531" s="457"/>
      <c r="P531" s="1019"/>
      <c r="Q531" s="1019"/>
      <c r="R531" s="1019"/>
      <c r="S531" s="1019"/>
      <c r="T531" s="1019"/>
      <c r="U531" s="1019"/>
      <c r="V531" s="1019"/>
      <c r="W531" s="1019"/>
      <c r="X531" s="1019"/>
      <c r="Y531" s="1019"/>
      <c r="Z531" s="1019"/>
      <c r="AA531" s="1019"/>
      <c r="AB531" s="1019"/>
      <c r="AC531" s="1019"/>
      <c r="AD531" s="1019"/>
      <c r="AE531" s="1019"/>
      <c r="AF531" s="1019"/>
      <c r="AG531" s="1019"/>
      <c r="AH531" s="1019"/>
      <c r="AI531" s="1019"/>
      <c r="AJ531" s="1019"/>
    </row>
    <row r="532">
      <c r="A532" s="1269"/>
      <c r="B532" s="1019"/>
      <c r="C532" s="1019"/>
      <c r="D532" s="1019"/>
      <c r="E532" s="1270"/>
      <c r="F532" s="1019"/>
      <c r="G532" s="1019"/>
      <c r="H532" s="1019"/>
      <c r="I532" s="1019"/>
      <c r="J532" s="1019"/>
      <c r="K532" s="1019"/>
      <c r="L532" s="1019"/>
      <c r="M532" s="1019"/>
      <c r="N532" s="1271"/>
      <c r="O532" s="457"/>
      <c r="P532" s="1019"/>
      <c r="Q532" s="1019"/>
      <c r="R532" s="1019"/>
      <c r="S532" s="1019"/>
      <c r="T532" s="1019"/>
      <c r="U532" s="1019"/>
      <c r="V532" s="1019"/>
      <c r="W532" s="1019"/>
      <c r="X532" s="1019"/>
      <c r="Y532" s="1019"/>
      <c r="Z532" s="1019"/>
      <c r="AA532" s="1019"/>
      <c r="AB532" s="1019"/>
      <c r="AC532" s="1019"/>
      <c r="AD532" s="1019"/>
      <c r="AE532" s="1019"/>
      <c r="AF532" s="1019"/>
      <c r="AG532" s="1019"/>
      <c r="AH532" s="1019"/>
      <c r="AI532" s="1019"/>
      <c r="AJ532" s="1019"/>
    </row>
    <row r="533">
      <c r="A533" s="1269"/>
      <c r="B533" s="1019"/>
      <c r="C533" s="1019"/>
      <c r="D533" s="1019"/>
      <c r="E533" s="1270"/>
      <c r="F533" s="1019"/>
      <c r="G533" s="1019"/>
      <c r="H533" s="1019"/>
      <c r="I533" s="1019"/>
      <c r="J533" s="1019"/>
      <c r="K533" s="1019"/>
      <c r="L533" s="1019"/>
      <c r="M533" s="1019"/>
      <c r="N533" s="1271"/>
      <c r="O533" s="457"/>
      <c r="P533" s="1019"/>
      <c r="Q533" s="1019"/>
      <c r="R533" s="1019"/>
      <c r="S533" s="1019"/>
      <c r="T533" s="1019"/>
      <c r="U533" s="1019"/>
      <c r="V533" s="1019"/>
      <c r="W533" s="1019"/>
      <c r="X533" s="1019"/>
      <c r="Y533" s="1019"/>
      <c r="Z533" s="1019"/>
      <c r="AA533" s="1019"/>
      <c r="AB533" s="1019"/>
      <c r="AC533" s="1019"/>
      <c r="AD533" s="1019"/>
      <c r="AE533" s="1019"/>
      <c r="AF533" s="1019"/>
      <c r="AG533" s="1019"/>
      <c r="AH533" s="1019"/>
      <c r="AI533" s="1019"/>
      <c r="AJ533" s="1019"/>
    </row>
    <row r="534">
      <c r="A534" s="1269"/>
      <c r="B534" s="1019"/>
      <c r="C534" s="1019"/>
      <c r="D534" s="1019"/>
      <c r="E534" s="1270"/>
      <c r="F534" s="1019"/>
      <c r="G534" s="1019"/>
      <c r="H534" s="1019"/>
      <c r="I534" s="1019"/>
      <c r="J534" s="1019"/>
      <c r="K534" s="1019"/>
      <c r="L534" s="1019"/>
      <c r="M534" s="1019"/>
      <c r="N534" s="1271"/>
      <c r="O534" s="457"/>
      <c r="P534" s="1019"/>
      <c r="Q534" s="1019"/>
      <c r="R534" s="1019"/>
      <c r="S534" s="1019"/>
      <c r="T534" s="1019"/>
      <c r="U534" s="1019"/>
      <c r="V534" s="1019"/>
      <c r="W534" s="1019"/>
      <c r="X534" s="1019"/>
      <c r="Y534" s="1019"/>
      <c r="Z534" s="1019"/>
      <c r="AA534" s="1019"/>
      <c r="AB534" s="1019"/>
      <c r="AC534" s="1019"/>
      <c r="AD534" s="1019"/>
      <c r="AE534" s="1019"/>
      <c r="AF534" s="1019"/>
      <c r="AG534" s="1019"/>
      <c r="AH534" s="1019"/>
      <c r="AI534" s="1019"/>
      <c r="AJ534" s="1019"/>
    </row>
    <row r="535">
      <c r="A535" s="1269"/>
      <c r="B535" s="1019"/>
      <c r="C535" s="1019"/>
      <c r="D535" s="1019"/>
      <c r="E535" s="1270"/>
      <c r="F535" s="1019"/>
      <c r="G535" s="1019"/>
      <c r="H535" s="1019"/>
      <c r="I535" s="1019"/>
      <c r="J535" s="1019"/>
      <c r="K535" s="1019"/>
      <c r="L535" s="1019"/>
      <c r="M535" s="1019"/>
      <c r="N535" s="1271"/>
      <c r="O535" s="457"/>
      <c r="P535" s="1019"/>
      <c r="Q535" s="1019"/>
      <c r="R535" s="1019"/>
      <c r="S535" s="1019"/>
      <c r="T535" s="1019"/>
      <c r="U535" s="1019"/>
      <c r="V535" s="1019"/>
      <c r="W535" s="1019"/>
      <c r="X535" s="1019"/>
      <c r="Y535" s="1019"/>
      <c r="Z535" s="1019"/>
      <c r="AA535" s="1019"/>
      <c r="AB535" s="1019"/>
      <c r="AC535" s="1019"/>
      <c r="AD535" s="1019"/>
      <c r="AE535" s="1019"/>
      <c r="AF535" s="1019"/>
      <c r="AG535" s="1019"/>
      <c r="AH535" s="1019"/>
      <c r="AI535" s="1019"/>
      <c r="AJ535" s="1019"/>
    </row>
    <row r="536">
      <c r="A536" s="1269"/>
      <c r="B536" s="1019"/>
      <c r="C536" s="1019"/>
      <c r="D536" s="1019"/>
      <c r="E536" s="1270"/>
      <c r="F536" s="1019"/>
      <c r="G536" s="1019"/>
      <c r="H536" s="1019"/>
      <c r="I536" s="1019"/>
      <c r="J536" s="1019"/>
      <c r="K536" s="1019"/>
      <c r="L536" s="1019"/>
      <c r="M536" s="1019"/>
      <c r="N536" s="1271"/>
      <c r="O536" s="457"/>
      <c r="P536" s="1019"/>
      <c r="Q536" s="1019"/>
      <c r="R536" s="1019"/>
      <c r="S536" s="1019"/>
      <c r="T536" s="1019"/>
      <c r="U536" s="1019"/>
      <c r="V536" s="1019"/>
      <c r="W536" s="1019"/>
      <c r="X536" s="1019"/>
      <c r="Y536" s="1019"/>
      <c r="Z536" s="1019"/>
      <c r="AA536" s="1019"/>
      <c r="AB536" s="1019"/>
      <c r="AC536" s="1019"/>
      <c r="AD536" s="1019"/>
      <c r="AE536" s="1019"/>
      <c r="AF536" s="1019"/>
      <c r="AG536" s="1019"/>
      <c r="AH536" s="1019"/>
      <c r="AI536" s="1019"/>
      <c r="AJ536" s="1019"/>
    </row>
    <row r="537">
      <c r="A537" s="1269"/>
      <c r="B537" s="1019"/>
      <c r="C537" s="1019"/>
      <c r="D537" s="1019"/>
      <c r="E537" s="1270"/>
      <c r="F537" s="1019"/>
      <c r="G537" s="1019"/>
      <c r="H537" s="1019"/>
      <c r="I537" s="1019"/>
      <c r="J537" s="1019"/>
      <c r="K537" s="1019"/>
      <c r="L537" s="1019"/>
      <c r="M537" s="1019"/>
      <c r="N537" s="1271"/>
      <c r="O537" s="457"/>
      <c r="P537" s="1019"/>
      <c r="Q537" s="1019"/>
      <c r="R537" s="1019"/>
      <c r="S537" s="1019"/>
      <c r="T537" s="1019"/>
      <c r="U537" s="1019"/>
      <c r="V537" s="1019"/>
      <c r="W537" s="1019"/>
      <c r="X537" s="1019"/>
      <c r="Y537" s="1019"/>
      <c r="Z537" s="1019"/>
      <c r="AA537" s="1019"/>
      <c r="AB537" s="1019"/>
      <c r="AC537" s="1019"/>
      <c r="AD537" s="1019"/>
      <c r="AE537" s="1019"/>
      <c r="AF537" s="1019"/>
      <c r="AG537" s="1019"/>
      <c r="AH537" s="1019"/>
      <c r="AI537" s="1019"/>
      <c r="AJ537" s="1019"/>
    </row>
    <row r="538">
      <c r="A538" s="1269"/>
      <c r="B538" s="1019"/>
      <c r="C538" s="1019"/>
      <c r="D538" s="1019"/>
      <c r="E538" s="1270"/>
      <c r="F538" s="1019"/>
      <c r="G538" s="1019"/>
      <c r="H538" s="1019"/>
      <c r="I538" s="1019"/>
      <c r="J538" s="1019"/>
      <c r="K538" s="1019"/>
      <c r="L538" s="1019"/>
      <c r="M538" s="1019"/>
      <c r="N538" s="1271"/>
      <c r="O538" s="457"/>
      <c r="P538" s="1019"/>
      <c r="Q538" s="1019"/>
      <c r="R538" s="1019"/>
      <c r="S538" s="1019"/>
      <c r="T538" s="1019"/>
      <c r="U538" s="1019"/>
      <c r="V538" s="1019"/>
      <c r="W538" s="1019"/>
      <c r="X538" s="1019"/>
      <c r="Y538" s="1019"/>
      <c r="Z538" s="1019"/>
      <c r="AA538" s="1019"/>
      <c r="AB538" s="1019"/>
      <c r="AC538" s="1019"/>
      <c r="AD538" s="1019"/>
      <c r="AE538" s="1019"/>
      <c r="AF538" s="1019"/>
      <c r="AG538" s="1019"/>
      <c r="AH538" s="1019"/>
      <c r="AI538" s="1019"/>
      <c r="AJ538" s="1019"/>
    </row>
    <row r="539">
      <c r="A539" s="1269"/>
      <c r="B539" s="1019"/>
      <c r="C539" s="1019"/>
      <c r="D539" s="1019"/>
      <c r="E539" s="1270"/>
      <c r="F539" s="1019"/>
      <c r="G539" s="1019"/>
      <c r="H539" s="1019"/>
      <c r="I539" s="1019"/>
      <c r="J539" s="1019"/>
      <c r="K539" s="1019"/>
      <c r="L539" s="1019"/>
      <c r="M539" s="1019"/>
      <c r="N539" s="1271"/>
      <c r="O539" s="457"/>
      <c r="P539" s="1019"/>
      <c r="Q539" s="1019"/>
      <c r="R539" s="1019"/>
      <c r="S539" s="1019"/>
      <c r="T539" s="1019"/>
      <c r="U539" s="1019"/>
      <c r="V539" s="1019"/>
      <c r="W539" s="1019"/>
      <c r="X539" s="1019"/>
      <c r="Y539" s="1019"/>
      <c r="Z539" s="1019"/>
      <c r="AA539" s="1019"/>
      <c r="AB539" s="1019"/>
      <c r="AC539" s="1019"/>
      <c r="AD539" s="1019"/>
      <c r="AE539" s="1019"/>
      <c r="AF539" s="1019"/>
      <c r="AG539" s="1019"/>
      <c r="AH539" s="1019"/>
      <c r="AI539" s="1019"/>
      <c r="AJ539" s="1019"/>
    </row>
    <row r="540">
      <c r="A540" s="1269"/>
      <c r="B540" s="1019"/>
      <c r="C540" s="1019"/>
      <c r="D540" s="1019"/>
      <c r="E540" s="1270"/>
      <c r="F540" s="1019"/>
      <c r="G540" s="1019"/>
      <c r="H540" s="1019"/>
      <c r="I540" s="1019"/>
      <c r="J540" s="1019"/>
      <c r="K540" s="1019"/>
      <c r="L540" s="1019"/>
      <c r="M540" s="1019"/>
      <c r="N540" s="1271"/>
      <c r="O540" s="457"/>
      <c r="P540" s="1019"/>
      <c r="Q540" s="1019"/>
      <c r="R540" s="1019"/>
      <c r="S540" s="1019"/>
      <c r="T540" s="1019"/>
      <c r="U540" s="1019"/>
      <c r="V540" s="1019"/>
      <c r="W540" s="1019"/>
      <c r="X540" s="1019"/>
      <c r="Y540" s="1019"/>
      <c r="Z540" s="1019"/>
      <c r="AA540" s="1019"/>
      <c r="AB540" s="1019"/>
      <c r="AC540" s="1019"/>
      <c r="AD540" s="1019"/>
      <c r="AE540" s="1019"/>
      <c r="AF540" s="1019"/>
      <c r="AG540" s="1019"/>
      <c r="AH540" s="1019"/>
      <c r="AI540" s="1019"/>
      <c r="AJ540" s="1019"/>
    </row>
    <row r="541">
      <c r="A541" s="1269"/>
      <c r="B541" s="1019"/>
      <c r="C541" s="1019"/>
      <c r="D541" s="1019"/>
      <c r="E541" s="1270"/>
      <c r="F541" s="1019"/>
      <c r="G541" s="1019"/>
      <c r="H541" s="1019"/>
      <c r="I541" s="1019"/>
      <c r="J541" s="1019"/>
      <c r="K541" s="1019"/>
      <c r="L541" s="1019"/>
      <c r="M541" s="1019"/>
      <c r="N541" s="1271"/>
      <c r="O541" s="457"/>
      <c r="P541" s="1019"/>
      <c r="Q541" s="1019"/>
      <c r="R541" s="1019"/>
      <c r="S541" s="1019"/>
      <c r="T541" s="1019"/>
      <c r="U541" s="1019"/>
      <c r="V541" s="1019"/>
      <c r="W541" s="1019"/>
      <c r="X541" s="1019"/>
      <c r="Y541" s="1019"/>
      <c r="Z541" s="1019"/>
      <c r="AA541" s="1019"/>
      <c r="AB541" s="1019"/>
      <c r="AC541" s="1019"/>
      <c r="AD541" s="1019"/>
      <c r="AE541" s="1019"/>
      <c r="AF541" s="1019"/>
      <c r="AG541" s="1019"/>
      <c r="AH541" s="1019"/>
      <c r="AI541" s="1019"/>
      <c r="AJ541" s="1019"/>
    </row>
    <row r="542">
      <c r="A542" s="1269"/>
      <c r="B542" s="1019"/>
      <c r="C542" s="1019"/>
      <c r="D542" s="1019"/>
      <c r="E542" s="1270"/>
      <c r="F542" s="1019"/>
      <c r="G542" s="1019"/>
      <c r="H542" s="1019"/>
      <c r="I542" s="1019"/>
      <c r="J542" s="1019"/>
      <c r="K542" s="1019"/>
      <c r="L542" s="1019"/>
      <c r="M542" s="1019"/>
      <c r="N542" s="1271"/>
      <c r="O542" s="457"/>
      <c r="P542" s="1019"/>
      <c r="Q542" s="1019"/>
      <c r="R542" s="1019"/>
      <c r="S542" s="1019"/>
      <c r="T542" s="1019"/>
      <c r="U542" s="1019"/>
      <c r="V542" s="1019"/>
      <c r="W542" s="1019"/>
      <c r="X542" s="1019"/>
      <c r="Y542" s="1019"/>
      <c r="Z542" s="1019"/>
      <c r="AA542" s="1019"/>
      <c r="AB542" s="1019"/>
      <c r="AC542" s="1019"/>
      <c r="AD542" s="1019"/>
      <c r="AE542" s="1019"/>
      <c r="AF542" s="1019"/>
      <c r="AG542" s="1019"/>
      <c r="AH542" s="1019"/>
      <c r="AI542" s="1019"/>
      <c r="AJ542" s="1019"/>
    </row>
    <row r="543">
      <c r="A543" s="1269"/>
      <c r="B543" s="1019"/>
      <c r="C543" s="1019"/>
      <c r="D543" s="1019"/>
      <c r="E543" s="1270"/>
      <c r="F543" s="1019"/>
      <c r="G543" s="1019"/>
      <c r="H543" s="1019"/>
      <c r="I543" s="1019"/>
      <c r="J543" s="1019"/>
      <c r="K543" s="1019"/>
      <c r="L543" s="1019"/>
      <c r="M543" s="1019"/>
      <c r="N543" s="1271"/>
      <c r="O543" s="457"/>
      <c r="P543" s="1019"/>
      <c r="Q543" s="1019"/>
      <c r="R543" s="1019"/>
      <c r="S543" s="1019"/>
      <c r="T543" s="1019"/>
      <c r="U543" s="1019"/>
      <c r="V543" s="1019"/>
      <c r="W543" s="1019"/>
      <c r="X543" s="1019"/>
      <c r="Y543" s="1019"/>
      <c r="Z543" s="1019"/>
      <c r="AA543" s="1019"/>
      <c r="AB543" s="1019"/>
      <c r="AC543" s="1019"/>
      <c r="AD543" s="1019"/>
      <c r="AE543" s="1019"/>
      <c r="AF543" s="1019"/>
      <c r="AG543" s="1019"/>
      <c r="AH543" s="1019"/>
      <c r="AI543" s="1019"/>
      <c r="AJ543" s="1019"/>
    </row>
    <row r="544">
      <c r="A544" s="1269"/>
      <c r="B544" s="1019"/>
      <c r="C544" s="1019"/>
      <c r="D544" s="1019"/>
      <c r="E544" s="1270"/>
      <c r="F544" s="1019"/>
      <c r="G544" s="1019"/>
      <c r="H544" s="1019"/>
      <c r="I544" s="1019"/>
      <c r="J544" s="1019"/>
      <c r="K544" s="1019"/>
      <c r="L544" s="1019"/>
      <c r="M544" s="1019"/>
      <c r="N544" s="1271"/>
      <c r="O544" s="457"/>
      <c r="P544" s="1019"/>
      <c r="Q544" s="1019"/>
      <c r="R544" s="1019"/>
      <c r="S544" s="1019"/>
      <c r="T544" s="1019"/>
      <c r="U544" s="1019"/>
      <c r="V544" s="1019"/>
      <c r="W544" s="1019"/>
      <c r="X544" s="1019"/>
      <c r="Y544" s="1019"/>
      <c r="Z544" s="1019"/>
      <c r="AA544" s="1019"/>
      <c r="AB544" s="1019"/>
      <c r="AC544" s="1019"/>
      <c r="AD544" s="1019"/>
      <c r="AE544" s="1019"/>
      <c r="AF544" s="1019"/>
      <c r="AG544" s="1019"/>
      <c r="AH544" s="1019"/>
      <c r="AI544" s="1019"/>
      <c r="AJ544" s="1019"/>
    </row>
    <row r="545">
      <c r="A545" s="1269"/>
      <c r="B545" s="1019"/>
      <c r="C545" s="1019"/>
      <c r="D545" s="1019"/>
      <c r="E545" s="1270"/>
      <c r="F545" s="1019"/>
      <c r="G545" s="1019"/>
      <c r="H545" s="1019"/>
      <c r="I545" s="1019"/>
      <c r="J545" s="1019"/>
      <c r="K545" s="1019"/>
      <c r="L545" s="1019"/>
      <c r="M545" s="1019"/>
      <c r="N545" s="1271"/>
      <c r="O545" s="457"/>
      <c r="P545" s="1019"/>
      <c r="Q545" s="1019"/>
      <c r="R545" s="1019"/>
      <c r="S545" s="1019"/>
      <c r="T545" s="1019"/>
      <c r="U545" s="1019"/>
      <c r="V545" s="1019"/>
      <c r="W545" s="1019"/>
      <c r="X545" s="1019"/>
      <c r="Y545" s="1019"/>
      <c r="Z545" s="1019"/>
      <c r="AA545" s="1019"/>
      <c r="AB545" s="1019"/>
      <c r="AC545" s="1019"/>
      <c r="AD545" s="1019"/>
      <c r="AE545" s="1019"/>
      <c r="AF545" s="1019"/>
      <c r="AG545" s="1019"/>
      <c r="AH545" s="1019"/>
      <c r="AI545" s="1019"/>
      <c r="AJ545" s="1019"/>
    </row>
    <row r="546">
      <c r="A546" s="1269"/>
      <c r="B546" s="1019"/>
      <c r="C546" s="1019"/>
      <c r="D546" s="1019"/>
      <c r="E546" s="1270"/>
      <c r="F546" s="1019"/>
      <c r="G546" s="1019"/>
      <c r="H546" s="1019"/>
      <c r="I546" s="1019"/>
      <c r="J546" s="1019"/>
      <c r="K546" s="1019"/>
      <c r="L546" s="1019"/>
      <c r="M546" s="1019"/>
      <c r="N546" s="1271"/>
      <c r="O546" s="457"/>
      <c r="P546" s="1019"/>
      <c r="Q546" s="1019"/>
      <c r="R546" s="1019"/>
      <c r="S546" s="1019"/>
      <c r="T546" s="1019"/>
      <c r="U546" s="1019"/>
      <c r="V546" s="1019"/>
      <c r="W546" s="1019"/>
      <c r="X546" s="1019"/>
      <c r="Y546" s="1019"/>
      <c r="Z546" s="1019"/>
      <c r="AA546" s="1019"/>
      <c r="AB546" s="1019"/>
      <c r="AC546" s="1019"/>
      <c r="AD546" s="1019"/>
      <c r="AE546" s="1019"/>
      <c r="AF546" s="1019"/>
      <c r="AG546" s="1019"/>
      <c r="AH546" s="1019"/>
      <c r="AI546" s="1019"/>
      <c r="AJ546" s="1019"/>
    </row>
    <row r="547">
      <c r="A547" s="1269"/>
      <c r="B547" s="1019"/>
      <c r="C547" s="1019"/>
      <c r="D547" s="1019"/>
      <c r="E547" s="1270"/>
      <c r="F547" s="1019"/>
      <c r="G547" s="1019"/>
      <c r="H547" s="1019"/>
      <c r="I547" s="1019"/>
      <c r="J547" s="1019"/>
      <c r="K547" s="1019"/>
      <c r="L547" s="1019"/>
      <c r="M547" s="1019"/>
      <c r="N547" s="1271"/>
      <c r="O547" s="457"/>
      <c r="P547" s="1019"/>
      <c r="Q547" s="1019"/>
      <c r="R547" s="1019"/>
      <c r="S547" s="1019"/>
      <c r="T547" s="1019"/>
      <c r="U547" s="1019"/>
      <c r="V547" s="1019"/>
      <c r="W547" s="1019"/>
      <c r="X547" s="1019"/>
      <c r="Y547" s="1019"/>
      <c r="Z547" s="1019"/>
      <c r="AA547" s="1019"/>
      <c r="AB547" s="1019"/>
      <c r="AC547" s="1019"/>
      <c r="AD547" s="1019"/>
      <c r="AE547" s="1019"/>
      <c r="AF547" s="1019"/>
      <c r="AG547" s="1019"/>
      <c r="AH547" s="1019"/>
      <c r="AI547" s="1019"/>
      <c r="AJ547" s="1019"/>
    </row>
    <row r="548">
      <c r="A548" s="1269"/>
      <c r="B548" s="1019"/>
      <c r="C548" s="1019"/>
      <c r="D548" s="1019"/>
      <c r="E548" s="1270"/>
      <c r="F548" s="1019"/>
      <c r="G548" s="1019"/>
      <c r="H548" s="1019"/>
      <c r="I548" s="1019"/>
      <c r="J548" s="1019"/>
      <c r="K548" s="1019"/>
      <c r="L548" s="1019"/>
      <c r="M548" s="1019"/>
      <c r="N548" s="1271"/>
      <c r="O548" s="457"/>
      <c r="P548" s="1019"/>
      <c r="Q548" s="1019"/>
      <c r="R548" s="1019"/>
      <c r="S548" s="1019"/>
      <c r="T548" s="1019"/>
      <c r="U548" s="1019"/>
      <c r="V548" s="1019"/>
      <c r="W548" s="1019"/>
      <c r="X548" s="1019"/>
      <c r="Y548" s="1019"/>
      <c r="Z548" s="1019"/>
      <c r="AA548" s="1019"/>
      <c r="AB548" s="1019"/>
      <c r="AC548" s="1019"/>
      <c r="AD548" s="1019"/>
      <c r="AE548" s="1019"/>
      <c r="AF548" s="1019"/>
      <c r="AG548" s="1019"/>
      <c r="AH548" s="1019"/>
      <c r="AI548" s="1019"/>
      <c r="AJ548" s="1019"/>
    </row>
    <row r="549">
      <c r="A549" s="1269"/>
      <c r="B549" s="1019"/>
      <c r="C549" s="1019"/>
      <c r="D549" s="1019"/>
      <c r="E549" s="1270"/>
      <c r="F549" s="1019"/>
      <c r="G549" s="1019"/>
      <c r="H549" s="1019"/>
      <c r="I549" s="1019"/>
      <c r="J549" s="1019"/>
      <c r="K549" s="1019"/>
      <c r="L549" s="1019"/>
      <c r="M549" s="1019"/>
      <c r="N549" s="1271"/>
      <c r="O549" s="457"/>
      <c r="P549" s="1019"/>
      <c r="Q549" s="1019"/>
      <c r="R549" s="1019"/>
      <c r="S549" s="1019"/>
      <c r="T549" s="1019"/>
      <c r="U549" s="1019"/>
      <c r="V549" s="1019"/>
      <c r="W549" s="1019"/>
      <c r="X549" s="1019"/>
      <c r="Y549" s="1019"/>
      <c r="Z549" s="1019"/>
      <c r="AA549" s="1019"/>
      <c r="AB549" s="1019"/>
      <c r="AC549" s="1019"/>
      <c r="AD549" s="1019"/>
      <c r="AE549" s="1019"/>
      <c r="AF549" s="1019"/>
      <c r="AG549" s="1019"/>
      <c r="AH549" s="1019"/>
      <c r="AI549" s="1019"/>
      <c r="AJ549" s="1019"/>
    </row>
    <row r="550">
      <c r="A550" s="1269"/>
      <c r="B550" s="1019"/>
      <c r="C550" s="1019"/>
      <c r="D550" s="1019"/>
      <c r="E550" s="1270"/>
      <c r="F550" s="1019"/>
      <c r="G550" s="1019"/>
      <c r="H550" s="1019"/>
      <c r="I550" s="1019"/>
      <c r="J550" s="1019"/>
      <c r="K550" s="1019"/>
      <c r="L550" s="1019"/>
      <c r="M550" s="1019"/>
      <c r="N550" s="1271"/>
      <c r="O550" s="457"/>
      <c r="P550" s="1019"/>
      <c r="Q550" s="1019"/>
      <c r="R550" s="1019"/>
      <c r="S550" s="1019"/>
      <c r="T550" s="1019"/>
      <c r="U550" s="1019"/>
      <c r="V550" s="1019"/>
      <c r="W550" s="1019"/>
      <c r="X550" s="1019"/>
      <c r="Y550" s="1019"/>
      <c r="Z550" s="1019"/>
      <c r="AA550" s="1019"/>
      <c r="AB550" s="1019"/>
      <c r="AC550" s="1019"/>
      <c r="AD550" s="1019"/>
      <c r="AE550" s="1019"/>
      <c r="AF550" s="1019"/>
      <c r="AG550" s="1019"/>
      <c r="AH550" s="1019"/>
      <c r="AI550" s="1019"/>
      <c r="AJ550" s="1019"/>
    </row>
    <row r="551">
      <c r="A551" s="1269"/>
      <c r="B551" s="1019"/>
      <c r="C551" s="1019"/>
      <c r="D551" s="1019"/>
      <c r="E551" s="1270"/>
      <c r="F551" s="1019"/>
      <c r="G551" s="1019"/>
      <c r="H551" s="1019"/>
      <c r="I551" s="1019"/>
      <c r="J551" s="1019"/>
      <c r="K551" s="1019"/>
      <c r="L551" s="1019"/>
      <c r="M551" s="1019"/>
      <c r="N551" s="1271"/>
      <c r="O551" s="457"/>
      <c r="P551" s="1019"/>
      <c r="Q551" s="1019"/>
      <c r="R551" s="1019"/>
      <c r="S551" s="1019"/>
      <c r="T551" s="1019"/>
      <c r="U551" s="1019"/>
      <c r="V551" s="1019"/>
      <c r="W551" s="1019"/>
      <c r="X551" s="1019"/>
      <c r="Y551" s="1019"/>
      <c r="Z551" s="1019"/>
      <c r="AA551" s="1019"/>
      <c r="AB551" s="1019"/>
      <c r="AC551" s="1019"/>
      <c r="AD551" s="1019"/>
      <c r="AE551" s="1019"/>
      <c r="AF551" s="1019"/>
      <c r="AG551" s="1019"/>
      <c r="AH551" s="1019"/>
      <c r="AI551" s="1019"/>
      <c r="AJ551" s="1019"/>
    </row>
    <row r="552">
      <c r="A552" s="1269"/>
      <c r="B552" s="1019"/>
      <c r="C552" s="1019"/>
      <c r="D552" s="1019"/>
      <c r="E552" s="1270"/>
      <c r="F552" s="1019"/>
      <c r="G552" s="1019"/>
      <c r="H552" s="1019"/>
      <c r="I552" s="1019"/>
      <c r="J552" s="1019"/>
      <c r="K552" s="1019"/>
      <c r="L552" s="1019"/>
      <c r="M552" s="1019"/>
      <c r="N552" s="1271"/>
      <c r="O552" s="457"/>
      <c r="P552" s="1019"/>
      <c r="Q552" s="1019"/>
      <c r="R552" s="1019"/>
      <c r="S552" s="1019"/>
      <c r="T552" s="1019"/>
      <c r="U552" s="1019"/>
      <c r="V552" s="1019"/>
      <c r="W552" s="1019"/>
      <c r="X552" s="1019"/>
      <c r="Y552" s="1019"/>
      <c r="Z552" s="1019"/>
      <c r="AA552" s="1019"/>
      <c r="AB552" s="1019"/>
      <c r="AC552" s="1019"/>
      <c r="AD552" s="1019"/>
      <c r="AE552" s="1019"/>
      <c r="AF552" s="1019"/>
      <c r="AG552" s="1019"/>
      <c r="AH552" s="1019"/>
      <c r="AI552" s="1019"/>
      <c r="AJ552" s="1019"/>
    </row>
    <row r="553">
      <c r="A553" s="1269"/>
      <c r="B553" s="1019"/>
      <c r="C553" s="1019"/>
      <c r="D553" s="1019"/>
      <c r="E553" s="1270"/>
      <c r="F553" s="1019"/>
      <c r="G553" s="1019"/>
      <c r="H553" s="1019"/>
      <c r="I553" s="1019"/>
      <c r="J553" s="1019"/>
      <c r="K553" s="1019"/>
      <c r="L553" s="1019"/>
      <c r="M553" s="1019"/>
      <c r="N553" s="1271"/>
      <c r="O553" s="457"/>
      <c r="P553" s="1019"/>
      <c r="Q553" s="1019"/>
      <c r="R553" s="1019"/>
      <c r="S553" s="1019"/>
      <c r="T553" s="1019"/>
      <c r="U553" s="1019"/>
      <c r="V553" s="1019"/>
      <c r="W553" s="1019"/>
      <c r="X553" s="1019"/>
      <c r="Y553" s="1019"/>
      <c r="Z553" s="1019"/>
      <c r="AA553" s="1019"/>
      <c r="AB553" s="1019"/>
      <c r="AC553" s="1019"/>
      <c r="AD553" s="1019"/>
      <c r="AE553" s="1019"/>
      <c r="AF553" s="1019"/>
      <c r="AG553" s="1019"/>
      <c r="AH553" s="1019"/>
      <c r="AI553" s="1019"/>
      <c r="AJ553" s="1019"/>
    </row>
    <row r="554">
      <c r="A554" s="1269"/>
      <c r="B554" s="1019"/>
      <c r="C554" s="1019"/>
      <c r="D554" s="1019"/>
      <c r="E554" s="1270"/>
      <c r="F554" s="1019"/>
      <c r="G554" s="1019"/>
      <c r="H554" s="1019"/>
      <c r="I554" s="1019"/>
      <c r="J554" s="1019"/>
      <c r="K554" s="1019"/>
      <c r="L554" s="1019"/>
      <c r="M554" s="1019"/>
      <c r="N554" s="1271"/>
      <c r="O554" s="457"/>
      <c r="P554" s="1019"/>
      <c r="Q554" s="1019"/>
      <c r="R554" s="1019"/>
      <c r="S554" s="1019"/>
      <c r="T554" s="1019"/>
      <c r="U554" s="1019"/>
      <c r="V554" s="1019"/>
      <c r="W554" s="1019"/>
      <c r="X554" s="1019"/>
      <c r="Y554" s="1019"/>
      <c r="Z554" s="1019"/>
      <c r="AA554" s="1019"/>
      <c r="AB554" s="1019"/>
      <c r="AC554" s="1019"/>
      <c r="AD554" s="1019"/>
      <c r="AE554" s="1019"/>
      <c r="AF554" s="1019"/>
      <c r="AG554" s="1019"/>
      <c r="AH554" s="1019"/>
      <c r="AI554" s="1019"/>
      <c r="AJ554" s="1019"/>
    </row>
    <row r="555">
      <c r="A555" s="1269"/>
      <c r="B555" s="1019"/>
      <c r="C555" s="1019"/>
      <c r="D555" s="1019"/>
      <c r="E555" s="1270"/>
      <c r="F555" s="1019"/>
      <c r="G555" s="1019"/>
      <c r="H555" s="1019"/>
      <c r="I555" s="1019"/>
      <c r="J555" s="1019"/>
      <c r="K555" s="1019"/>
      <c r="L555" s="1019"/>
      <c r="M555" s="1019"/>
      <c r="N555" s="1271"/>
      <c r="O555" s="457"/>
      <c r="P555" s="1019"/>
      <c r="Q555" s="1019"/>
      <c r="R555" s="1019"/>
      <c r="S555" s="1019"/>
      <c r="T555" s="1019"/>
      <c r="U555" s="1019"/>
      <c r="V555" s="1019"/>
      <c r="W555" s="1019"/>
      <c r="X555" s="1019"/>
      <c r="Y555" s="1019"/>
      <c r="Z555" s="1019"/>
      <c r="AA555" s="1019"/>
      <c r="AB555" s="1019"/>
      <c r="AC555" s="1019"/>
      <c r="AD555" s="1019"/>
      <c r="AE555" s="1019"/>
      <c r="AF555" s="1019"/>
      <c r="AG555" s="1019"/>
      <c r="AH555" s="1019"/>
      <c r="AI555" s="1019"/>
      <c r="AJ555" s="1019"/>
    </row>
    <row r="556">
      <c r="A556" s="1269"/>
      <c r="B556" s="1019"/>
      <c r="C556" s="1019"/>
      <c r="D556" s="1019"/>
      <c r="E556" s="1270"/>
      <c r="F556" s="1019"/>
      <c r="G556" s="1019"/>
      <c r="H556" s="1019"/>
      <c r="I556" s="1019"/>
      <c r="J556" s="1019"/>
      <c r="K556" s="1019"/>
      <c r="L556" s="1019"/>
      <c r="M556" s="1019"/>
      <c r="N556" s="1271"/>
      <c r="O556" s="457"/>
      <c r="P556" s="1019"/>
      <c r="Q556" s="1019"/>
      <c r="R556" s="1019"/>
      <c r="S556" s="1019"/>
      <c r="T556" s="1019"/>
      <c r="U556" s="1019"/>
      <c r="V556" s="1019"/>
      <c r="W556" s="1019"/>
      <c r="X556" s="1019"/>
      <c r="Y556" s="1019"/>
      <c r="Z556" s="1019"/>
      <c r="AA556" s="1019"/>
      <c r="AB556" s="1019"/>
      <c r="AC556" s="1019"/>
      <c r="AD556" s="1019"/>
      <c r="AE556" s="1019"/>
      <c r="AF556" s="1019"/>
      <c r="AG556" s="1019"/>
      <c r="AH556" s="1019"/>
      <c r="AI556" s="1019"/>
      <c r="AJ556" s="1019"/>
    </row>
    <row r="557">
      <c r="A557" s="1269"/>
      <c r="B557" s="1019"/>
      <c r="C557" s="1019"/>
      <c r="D557" s="1019"/>
      <c r="E557" s="1270"/>
      <c r="F557" s="1019"/>
      <c r="G557" s="1019"/>
      <c r="H557" s="1019"/>
      <c r="I557" s="1019"/>
      <c r="J557" s="1019"/>
      <c r="K557" s="1019"/>
      <c r="L557" s="1019"/>
      <c r="M557" s="1019"/>
      <c r="N557" s="1271"/>
      <c r="O557" s="457"/>
      <c r="P557" s="1019"/>
      <c r="Q557" s="1019"/>
      <c r="R557" s="1019"/>
      <c r="S557" s="1019"/>
      <c r="T557" s="1019"/>
      <c r="U557" s="1019"/>
      <c r="V557" s="1019"/>
      <c r="W557" s="1019"/>
      <c r="X557" s="1019"/>
      <c r="Y557" s="1019"/>
      <c r="Z557" s="1019"/>
      <c r="AA557" s="1019"/>
      <c r="AB557" s="1019"/>
      <c r="AC557" s="1019"/>
      <c r="AD557" s="1019"/>
      <c r="AE557" s="1019"/>
      <c r="AF557" s="1019"/>
      <c r="AG557" s="1019"/>
      <c r="AH557" s="1019"/>
      <c r="AI557" s="1019"/>
      <c r="AJ557" s="1019"/>
    </row>
    <row r="558">
      <c r="A558" s="1269"/>
      <c r="B558" s="1019"/>
      <c r="C558" s="1019"/>
      <c r="D558" s="1019"/>
      <c r="E558" s="1270"/>
      <c r="F558" s="1019"/>
      <c r="G558" s="1019"/>
      <c r="H558" s="1019"/>
      <c r="I558" s="1019"/>
      <c r="J558" s="1019"/>
      <c r="K558" s="1019"/>
      <c r="L558" s="1019"/>
      <c r="M558" s="1019"/>
      <c r="N558" s="1271"/>
      <c r="O558" s="457"/>
      <c r="P558" s="1019"/>
      <c r="Q558" s="1019"/>
      <c r="R558" s="1019"/>
      <c r="S558" s="1019"/>
      <c r="T558" s="1019"/>
      <c r="U558" s="1019"/>
      <c r="V558" s="1019"/>
      <c r="W558" s="1019"/>
      <c r="X558" s="1019"/>
      <c r="Y558" s="1019"/>
      <c r="Z558" s="1019"/>
      <c r="AA558" s="1019"/>
      <c r="AB558" s="1019"/>
      <c r="AC558" s="1019"/>
      <c r="AD558" s="1019"/>
      <c r="AE558" s="1019"/>
      <c r="AF558" s="1019"/>
      <c r="AG558" s="1019"/>
      <c r="AH558" s="1019"/>
      <c r="AI558" s="1019"/>
      <c r="AJ558" s="1019"/>
    </row>
    <row r="559">
      <c r="A559" s="1269"/>
      <c r="B559" s="1019"/>
      <c r="C559" s="1019"/>
      <c r="D559" s="1019"/>
      <c r="E559" s="1270"/>
      <c r="F559" s="1019"/>
      <c r="G559" s="1019"/>
      <c r="H559" s="1019"/>
      <c r="I559" s="1019"/>
      <c r="J559" s="1019"/>
      <c r="K559" s="1019"/>
      <c r="L559" s="1019"/>
      <c r="M559" s="1019"/>
      <c r="N559" s="1271"/>
      <c r="O559" s="457"/>
      <c r="P559" s="1019"/>
      <c r="Q559" s="1019"/>
      <c r="R559" s="1019"/>
      <c r="S559" s="1019"/>
      <c r="T559" s="1019"/>
      <c r="U559" s="1019"/>
      <c r="V559" s="1019"/>
      <c r="W559" s="1019"/>
      <c r="X559" s="1019"/>
      <c r="Y559" s="1019"/>
      <c r="Z559" s="1019"/>
      <c r="AA559" s="1019"/>
      <c r="AB559" s="1019"/>
      <c r="AC559" s="1019"/>
      <c r="AD559" s="1019"/>
      <c r="AE559" s="1019"/>
      <c r="AF559" s="1019"/>
      <c r="AG559" s="1019"/>
      <c r="AH559" s="1019"/>
      <c r="AI559" s="1019"/>
      <c r="AJ559" s="1019"/>
    </row>
    <row r="560">
      <c r="A560" s="1269"/>
      <c r="B560" s="1019"/>
      <c r="C560" s="1019"/>
      <c r="D560" s="1019"/>
      <c r="E560" s="1270"/>
      <c r="F560" s="1019"/>
      <c r="G560" s="1019"/>
      <c r="H560" s="1019"/>
      <c r="I560" s="1019"/>
      <c r="J560" s="1019"/>
      <c r="K560" s="1019"/>
      <c r="L560" s="1019"/>
      <c r="M560" s="1019"/>
      <c r="N560" s="1271"/>
      <c r="O560" s="457"/>
      <c r="P560" s="1019"/>
      <c r="Q560" s="1019"/>
      <c r="R560" s="1019"/>
      <c r="S560" s="1019"/>
      <c r="T560" s="1019"/>
      <c r="U560" s="1019"/>
      <c r="V560" s="1019"/>
      <c r="W560" s="1019"/>
      <c r="X560" s="1019"/>
      <c r="Y560" s="1019"/>
      <c r="Z560" s="1019"/>
      <c r="AA560" s="1019"/>
      <c r="AB560" s="1019"/>
      <c r="AC560" s="1019"/>
      <c r="AD560" s="1019"/>
      <c r="AE560" s="1019"/>
      <c r="AF560" s="1019"/>
      <c r="AG560" s="1019"/>
      <c r="AH560" s="1019"/>
      <c r="AI560" s="1019"/>
      <c r="AJ560" s="1019"/>
    </row>
    <row r="561">
      <c r="A561" s="1269"/>
      <c r="B561" s="1019"/>
      <c r="C561" s="1019"/>
      <c r="D561" s="1019"/>
      <c r="E561" s="1270"/>
      <c r="F561" s="1019"/>
      <c r="G561" s="1019"/>
      <c r="H561" s="1019"/>
      <c r="I561" s="1019"/>
      <c r="J561" s="1019"/>
      <c r="K561" s="1019"/>
      <c r="L561" s="1019"/>
      <c r="M561" s="1019"/>
      <c r="N561" s="1271"/>
      <c r="O561" s="457"/>
      <c r="P561" s="1019"/>
      <c r="Q561" s="1019"/>
      <c r="R561" s="1019"/>
      <c r="S561" s="1019"/>
      <c r="T561" s="1019"/>
      <c r="U561" s="1019"/>
      <c r="V561" s="1019"/>
      <c r="W561" s="1019"/>
      <c r="X561" s="1019"/>
      <c r="Y561" s="1019"/>
      <c r="Z561" s="1019"/>
      <c r="AA561" s="1019"/>
      <c r="AB561" s="1019"/>
      <c r="AC561" s="1019"/>
      <c r="AD561" s="1019"/>
      <c r="AE561" s="1019"/>
      <c r="AF561" s="1019"/>
      <c r="AG561" s="1019"/>
      <c r="AH561" s="1019"/>
      <c r="AI561" s="1019"/>
      <c r="AJ561" s="1019"/>
    </row>
    <row r="562">
      <c r="A562" s="1269"/>
      <c r="B562" s="1019"/>
      <c r="C562" s="1019"/>
      <c r="D562" s="1019"/>
      <c r="E562" s="1270"/>
      <c r="F562" s="1019"/>
      <c r="G562" s="1019"/>
      <c r="H562" s="1019"/>
      <c r="I562" s="1019"/>
      <c r="J562" s="1019"/>
      <c r="K562" s="1019"/>
      <c r="L562" s="1019"/>
      <c r="M562" s="1019"/>
      <c r="N562" s="1271"/>
      <c r="O562" s="457"/>
      <c r="P562" s="1019"/>
      <c r="Q562" s="1019"/>
      <c r="R562" s="1019"/>
      <c r="S562" s="1019"/>
      <c r="T562" s="1019"/>
      <c r="U562" s="1019"/>
      <c r="V562" s="1019"/>
      <c r="W562" s="1019"/>
      <c r="X562" s="1019"/>
      <c r="Y562" s="1019"/>
      <c r="Z562" s="1019"/>
      <c r="AA562" s="1019"/>
      <c r="AB562" s="1019"/>
      <c r="AC562" s="1019"/>
      <c r="AD562" s="1019"/>
      <c r="AE562" s="1019"/>
      <c r="AF562" s="1019"/>
      <c r="AG562" s="1019"/>
      <c r="AH562" s="1019"/>
      <c r="AI562" s="1019"/>
      <c r="AJ562" s="1019"/>
    </row>
    <row r="563">
      <c r="A563" s="1269"/>
      <c r="B563" s="1019"/>
      <c r="C563" s="1019"/>
      <c r="D563" s="1019"/>
      <c r="E563" s="1270"/>
      <c r="F563" s="1019"/>
      <c r="G563" s="1019"/>
      <c r="H563" s="1019"/>
      <c r="I563" s="1019"/>
      <c r="J563" s="1019"/>
      <c r="K563" s="1019"/>
      <c r="L563" s="1019"/>
      <c r="M563" s="1019"/>
      <c r="N563" s="1271"/>
      <c r="O563" s="457"/>
      <c r="P563" s="1019"/>
      <c r="Q563" s="1019"/>
      <c r="R563" s="1019"/>
      <c r="S563" s="1019"/>
      <c r="T563" s="1019"/>
      <c r="U563" s="1019"/>
      <c r="V563" s="1019"/>
      <c r="W563" s="1019"/>
      <c r="X563" s="1019"/>
      <c r="Y563" s="1019"/>
      <c r="Z563" s="1019"/>
      <c r="AA563" s="1019"/>
      <c r="AB563" s="1019"/>
      <c r="AC563" s="1019"/>
      <c r="AD563" s="1019"/>
      <c r="AE563" s="1019"/>
      <c r="AF563" s="1019"/>
      <c r="AG563" s="1019"/>
      <c r="AH563" s="1019"/>
      <c r="AI563" s="1019"/>
      <c r="AJ563" s="1019"/>
    </row>
    <row r="564">
      <c r="A564" s="1269"/>
      <c r="B564" s="1019"/>
      <c r="C564" s="1019"/>
      <c r="D564" s="1019"/>
      <c r="E564" s="1270"/>
      <c r="F564" s="1019"/>
      <c r="G564" s="1019"/>
      <c r="H564" s="1019"/>
      <c r="I564" s="1019"/>
      <c r="J564" s="1019"/>
      <c r="K564" s="1019"/>
      <c r="L564" s="1019"/>
      <c r="M564" s="1019"/>
      <c r="N564" s="1271"/>
      <c r="O564" s="457"/>
      <c r="P564" s="1019"/>
      <c r="Q564" s="1019"/>
      <c r="R564" s="1019"/>
      <c r="S564" s="1019"/>
      <c r="T564" s="1019"/>
      <c r="U564" s="1019"/>
      <c r="V564" s="1019"/>
      <c r="W564" s="1019"/>
      <c r="X564" s="1019"/>
      <c r="Y564" s="1019"/>
      <c r="Z564" s="1019"/>
      <c r="AA564" s="1019"/>
      <c r="AB564" s="1019"/>
      <c r="AC564" s="1019"/>
      <c r="AD564" s="1019"/>
      <c r="AE564" s="1019"/>
      <c r="AF564" s="1019"/>
      <c r="AG564" s="1019"/>
      <c r="AH564" s="1019"/>
      <c r="AI564" s="1019"/>
      <c r="AJ564" s="1019"/>
    </row>
    <row r="565">
      <c r="A565" s="1269"/>
      <c r="B565" s="1019"/>
      <c r="C565" s="1019"/>
      <c r="D565" s="1019"/>
      <c r="E565" s="1270"/>
      <c r="F565" s="1019"/>
      <c r="G565" s="1019"/>
      <c r="H565" s="1019"/>
      <c r="I565" s="1019"/>
      <c r="J565" s="1019"/>
      <c r="K565" s="1019"/>
      <c r="L565" s="1019"/>
      <c r="M565" s="1019"/>
      <c r="N565" s="1271"/>
      <c r="O565" s="457"/>
      <c r="P565" s="1019"/>
      <c r="Q565" s="1019"/>
      <c r="R565" s="1019"/>
      <c r="S565" s="1019"/>
      <c r="T565" s="1019"/>
      <c r="U565" s="1019"/>
      <c r="V565" s="1019"/>
      <c r="W565" s="1019"/>
      <c r="X565" s="1019"/>
      <c r="Y565" s="1019"/>
      <c r="Z565" s="1019"/>
      <c r="AA565" s="1019"/>
      <c r="AB565" s="1019"/>
      <c r="AC565" s="1019"/>
      <c r="AD565" s="1019"/>
      <c r="AE565" s="1019"/>
      <c r="AF565" s="1019"/>
      <c r="AG565" s="1019"/>
      <c r="AH565" s="1019"/>
      <c r="AI565" s="1019"/>
      <c r="AJ565" s="1019"/>
    </row>
    <row r="566">
      <c r="A566" s="1269"/>
      <c r="B566" s="1019"/>
      <c r="C566" s="1019"/>
      <c r="D566" s="1019"/>
      <c r="E566" s="1270"/>
      <c r="F566" s="1019"/>
      <c r="G566" s="1019"/>
      <c r="H566" s="1019"/>
      <c r="I566" s="1019"/>
      <c r="J566" s="1019"/>
      <c r="K566" s="1019"/>
      <c r="L566" s="1019"/>
      <c r="M566" s="1019"/>
      <c r="N566" s="1271"/>
      <c r="O566" s="457"/>
      <c r="P566" s="1019"/>
      <c r="Q566" s="1019"/>
      <c r="R566" s="1019"/>
      <c r="S566" s="1019"/>
      <c r="T566" s="1019"/>
      <c r="U566" s="1019"/>
      <c r="V566" s="1019"/>
      <c r="W566" s="1019"/>
      <c r="X566" s="1019"/>
      <c r="Y566" s="1019"/>
      <c r="Z566" s="1019"/>
      <c r="AA566" s="1019"/>
      <c r="AB566" s="1019"/>
      <c r="AC566" s="1019"/>
      <c r="AD566" s="1019"/>
      <c r="AE566" s="1019"/>
      <c r="AF566" s="1019"/>
      <c r="AG566" s="1019"/>
      <c r="AH566" s="1019"/>
      <c r="AI566" s="1019"/>
      <c r="AJ566" s="1019"/>
    </row>
    <row r="567">
      <c r="A567" s="1269"/>
      <c r="B567" s="1019"/>
      <c r="C567" s="1019"/>
      <c r="D567" s="1019"/>
      <c r="E567" s="1270"/>
      <c r="F567" s="1019"/>
      <c r="G567" s="1019"/>
      <c r="H567" s="1019"/>
      <c r="I567" s="1019"/>
      <c r="J567" s="1019"/>
      <c r="K567" s="1019"/>
      <c r="L567" s="1019"/>
      <c r="M567" s="1019"/>
      <c r="N567" s="1271"/>
      <c r="O567" s="457"/>
      <c r="P567" s="1019"/>
      <c r="Q567" s="1019"/>
      <c r="R567" s="1019"/>
      <c r="S567" s="1019"/>
      <c r="T567" s="1019"/>
      <c r="U567" s="1019"/>
      <c r="V567" s="1019"/>
      <c r="W567" s="1019"/>
      <c r="X567" s="1019"/>
      <c r="Y567" s="1019"/>
      <c r="Z567" s="1019"/>
      <c r="AA567" s="1019"/>
      <c r="AB567" s="1019"/>
      <c r="AC567" s="1019"/>
      <c r="AD567" s="1019"/>
      <c r="AE567" s="1019"/>
      <c r="AF567" s="1019"/>
      <c r="AG567" s="1019"/>
      <c r="AH567" s="1019"/>
      <c r="AI567" s="1019"/>
      <c r="AJ567" s="1019"/>
    </row>
    <row r="568">
      <c r="A568" s="1269"/>
      <c r="B568" s="1019"/>
      <c r="C568" s="1019"/>
      <c r="D568" s="1019"/>
      <c r="E568" s="1270"/>
      <c r="F568" s="1019"/>
      <c r="G568" s="1019"/>
      <c r="H568" s="1019"/>
      <c r="I568" s="1019"/>
      <c r="J568" s="1019"/>
      <c r="K568" s="1019"/>
      <c r="L568" s="1019"/>
      <c r="M568" s="1019"/>
      <c r="N568" s="1271"/>
      <c r="O568" s="457"/>
      <c r="P568" s="1019"/>
      <c r="Q568" s="1019"/>
      <c r="R568" s="1019"/>
      <c r="S568" s="1019"/>
      <c r="T568" s="1019"/>
      <c r="U568" s="1019"/>
      <c r="V568" s="1019"/>
      <c r="W568" s="1019"/>
      <c r="X568" s="1019"/>
      <c r="Y568" s="1019"/>
      <c r="Z568" s="1019"/>
      <c r="AA568" s="1019"/>
      <c r="AB568" s="1019"/>
      <c r="AC568" s="1019"/>
      <c r="AD568" s="1019"/>
      <c r="AE568" s="1019"/>
      <c r="AF568" s="1019"/>
      <c r="AG568" s="1019"/>
      <c r="AH568" s="1019"/>
      <c r="AI568" s="1019"/>
      <c r="AJ568" s="1019"/>
    </row>
    <row r="569">
      <c r="A569" s="1269"/>
      <c r="B569" s="1019"/>
      <c r="C569" s="1019"/>
      <c r="D569" s="1019"/>
      <c r="E569" s="1270"/>
      <c r="F569" s="1019"/>
      <c r="G569" s="1019"/>
      <c r="H569" s="1019"/>
      <c r="I569" s="1019"/>
      <c r="J569" s="1019"/>
      <c r="K569" s="1019"/>
      <c r="L569" s="1019"/>
      <c r="M569" s="1019"/>
      <c r="N569" s="1271"/>
      <c r="O569" s="457"/>
      <c r="P569" s="1019"/>
      <c r="Q569" s="1019"/>
      <c r="R569" s="1019"/>
      <c r="S569" s="1019"/>
      <c r="T569" s="1019"/>
      <c r="U569" s="1019"/>
      <c r="V569" s="1019"/>
      <c r="W569" s="1019"/>
      <c r="X569" s="1019"/>
      <c r="Y569" s="1019"/>
      <c r="Z569" s="1019"/>
      <c r="AA569" s="1019"/>
      <c r="AB569" s="1019"/>
      <c r="AC569" s="1019"/>
      <c r="AD569" s="1019"/>
      <c r="AE569" s="1019"/>
      <c r="AF569" s="1019"/>
      <c r="AG569" s="1019"/>
      <c r="AH569" s="1019"/>
      <c r="AI569" s="1019"/>
      <c r="AJ569" s="1019"/>
    </row>
    <row r="570">
      <c r="A570" s="1269"/>
      <c r="B570" s="1019"/>
      <c r="C570" s="1019"/>
      <c r="D570" s="1019"/>
      <c r="E570" s="1270"/>
      <c r="F570" s="1019"/>
      <c r="G570" s="1019"/>
      <c r="H570" s="1019"/>
      <c r="I570" s="1019"/>
      <c r="J570" s="1019"/>
      <c r="K570" s="1019"/>
      <c r="L570" s="1019"/>
      <c r="M570" s="1019"/>
      <c r="N570" s="1271"/>
      <c r="O570" s="457"/>
      <c r="P570" s="1019"/>
      <c r="Q570" s="1019"/>
      <c r="R570" s="1019"/>
      <c r="S570" s="1019"/>
      <c r="T570" s="1019"/>
      <c r="U570" s="1019"/>
      <c r="V570" s="1019"/>
      <c r="W570" s="1019"/>
      <c r="X570" s="1019"/>
      <c r="Y570" s="1019"/>
      <c r="Z570" s="1019"/>
      <c r="AA570" s="1019"/>
      <c r="AB570" s="1019"/>
      <c r="AC570" s="1019"/>
      <c r="AD570" s="1019"/>
      <c r="AE570" s="1019"/>
      <c r="AF570" s="1019"/>
      <c r="AG570" s="1019"/>
      <c r="AH570" s="1019"/>
      <c r="AI570" s="1019"/>
      <c r="AJ570" s="1019"/>
    </row>
    <row r="571">
      <c r="A571" s="1269"/>
      <c r="B571" s="1019"/>
      <c r="C571" s="1019"/>
      <c r="D571" s="1019"/>
      <c r="E571" s="1270"/>
      <c r="F571" s="1019"/>
      <c r="G571" s="1019"/>
      <c r="H571" s="1019"/>
      <c r="I571" s="1019"/>
      <c r="J571" s="1019"/>
      <c r="K571" s="1019"/>
      <c r="L571" s="1019"/>
      <c r="M571" s="1019"/>
      <c r="N571" s="1271"/>
      <c r="O571" s="457"/>
      <c r="P571" s="1019"/>
      <c r="Q571" s="1019"/>
      <c r="R571" s="1019"/>
      <c r="S571" s="1019"/>
      <c r="T571" s="1019"/>
      <c r="U571" s="1019"/>
      <c r="V571" s="1019"/>
      <c r="W571" s="1019"/>
      <c r="X571" s="1019"/>
      <c r="Y571" s="1019"/>
      <c r="Z571" s="1019"/>
      <c r="AA571" s="1019"/>
      <c r="AB571" s="1019"/>
      <c r="AC571" s="1019"/>
      <c r="AD571" s="1019"/>
      <c r="AE571" s="1019"/>
      <c r="AF571" s="1019"/>
      <c r="AG571" s="1019"/>
      <c r="AH571" s="1019"/>
      <c r="AI571" s="1019"/>
      <c r="AJ571" s="1019"/>
    </row>
    <row r="572">
      <c r="A572" s="1269"/>
      <c r="B572" s="1019"/>
      <c r="C572" s="1019"/>
      <c r="D572" s="1019"/>
      <c r="E572" s="1270"/>
      <c r="F572" s="1019"/>
      <c r="G572" s="1019"/>
      <c r="H572" s="1019"/>
      <c r="I572" s="1019"/>
      <c r="J572" s="1019"/>
      <c r="K572" s="1019"/>
      <c r="L572" s="1019"/>
      <c r="M572" s="1019"/>
      <c r="N572" s="1271"/>
      <c r="O572" s="457"/>
      <c r="P572" s="1019"/>
      <c r="Q572" s="1019"/>
      <c r="R572" s="1019"/>
      <c r="S572" s="1019"/>
      <c r="T572" s="1019"/>
      <c r="U572" s="1019"/>
      <c r="V572" s="1019"/>
      <c r="W572" s="1019"/>
      <c r="X572" s="1019"/>
      <c r="Y572" s="1019"/>
      <c r="Z572" s="1019"/>
      <c r="AA572" s="1019"/>
      <c r="AB572" s="1019"/>
      <c r="AC572" s="1019"/>
      <c r="AD572" s="1019"/>
      <c r="AE572" s="1019"/>
      <c r="AF572" s="1019"/>
      <c r="AG572" s="1019"/>
      <c r="AH572" s="1019"/>
      <c r="AI572" s="1019"/>
      <c r="AJ572" s="1019"/>
    </row>
    <row r="573">
      <c r="A573" s="1269"/>
      <c r="B573" s="1019"/>
      <c r="C573" s="1019"/>
      <c r="D573" s="1019"/>
      <c r="E573" s="1270"/>
      <c r="F573" s="1019"/>
      <c r="G573" s="1019"/>
      <c r="H573" s="1019"/>
      <c r="I573" s="1019"/>
      <c r="J573" s="1019"/>
      <c r="K573" s="1019"/>
      <c r="L573" s="1019"/>
      <c r="M573" s="1019"/>
      <c r="N573" s="1271"/>
      <c r="O573" s="457"/>
      <c r="P573" s="1019"/>
      <c r="Q573" s="1019"/>
      <c r="R573" s="1019"/>
      <c r="S573" s="1019"/>
      <c r="T573" s="1019"/>
      <c r="U573" s="1019"/>
      <c r="V573" s="1019"/>
      <c r="W573" s="1019"/>
      <c r="X573" s="1019"/>
      <c r="Y573" s="1019"/>
      <c r="Z573" s="1019"/>
      <c r="AA573" s="1019"/>
      <c r="AB573" s="1019"/>
      <c r="AC573" s="1019"/>
      <c r="AD573" s="1019"/>
      <c r="AE573" s="1019"/>
      <c r="AF573" s="1019"/>
      <c r="AG573" s="1019"/>
      <c r="AH573" s="1019"/>
      <c r="AI573" s="1019"/>
      <c r="AJ573" s="1019"/>
    </row>
    <row r="574">
      <c r="A574" s="1269"/>
      <c r="B574" s="1019"/>
      <c r="C574" s="1019"/>
      <c r="D574" s="1019"/>
      <c r="E574" s="1270"/>
      <c r="F574" s="1019"/>
      <c r="G574" s="1019"/>
      <c r="H574" s="1019"/>
      <c r="I574" s="1019"/>
      <c r="J574" s="1019"/>
      <c r="K574" s="1019"/>
      <c r="L574" s="1019"/>
      <c r="M574" s="1019"/>
      <c r="N574" s="1271"/>
      <c r="O574" s="457"/>
      <c r="P574" s="1019"/>
      <c r="Q574" s="1019"/>
      <c r="R574" s="1019"/>
      <c r="S574" s="1019"/>
      <c r="T574" s="1019"/>
      <c r="U574" s="1019"/>
      <c r="V574" s="1019"/>
      <c r="W574" s="1019"/>
      <c r="X574" s="1019"/>
      <c r="Y574" s="1019"/>
      <c r="Z574" s="1019"/>
      <c r="AA574" s="1019"/>
      <c r="AB574" s="1019"/>
      <c r="AC574" s="1019"/>
      <c r="AD574" s="1019"/>
      <c r="AE574" s="1019"/>
      <c r="AF574" s="1019"/>
      <c r="AG574" s="1019"/>
      <c r="AH574" s="1019"/>
      <c r="AI574" s="1019"/>
      <c r="AJ574" s="1019"/>
    </row>
    <row r="575">
      <c r="A575" s="1269"/>
      <c r="B575" s="1019"/>
      <c r="C575" s="1019"/>
      <c r="D575" s="1019"/>
      <c r="E575" s="1270"/>
      <c r="F575" s="1019"/>
      <c r="G575" s="1019"/>
      <c r="H575" s="1019"/>
      <c r="I575" s="1019"/>
      <c r="J575" s="1019"/>
      <c r="K575" s="1019"/>
      <c r="L575" s="1019"/>
      <c r="M575" s="1019"/>
      <c r="N575" s="1271"/>
      <c r="O575" s="457"/>
      <c r="P575" s="1019"/>
      <c r="Q575" s="1019"/>
      <c r="R575" s="1019"/>
      <c r="S575" s="1019"/>
      <c r="T575" s="1019"/>
      <c r="U575" s="1019"/>
      <c r="V575" s="1019"/>
      <c r="W575" s="1019"/>
      <c r="X575" s="1019"/>
      <c r="Y575" s="1019"/>
      <c r="Z575" s="1019"/>
      <c r="AA575" s="1019"/>
      <c r="AB575" s="1019"/>
      <c r="AC575" s="1019"/>
      <c r="AD575" s="1019"/>
      <c r="AE575" s="1019"/>
      <c r="AF575" s="1019"/>
      <c r="AG575" s="1019"/>
      <c r="AH575" s="1019"/>
      <c r="AI575" s="1019"/>
      <c r="AJ575" s="1019"/>
    </row>
    <row r="576">
      <c r="A576" s="1269"/>
      <c r="B576" s="1019"/>
      <c r="C576" s="1019"/>
      <c r="D576" s="1019"/>
      <c r="E576" s="1270"/>
      <c r="F576" s="1019"/>
      <c r="G576" s="1019"/>
      <c r="H576" s="1019"/>
      <c r="I576" s="1019"/>
      <c r="J576" s="1019"/>
      <c r="K576" s="1019"/>
      <c r="L576" s="1019"/>
      <c r="M576" s="1019"/>
      <c r="N576" s="1271"/>
      <c r="O576" s="457"/>
      <c r="P576" s="1019"/>
      <c r="Q576" s="1019"/>
      <c r="R576" s="1019"/>
      <c r="S576" s="1019"/>
      <c r="T576" s="1019"/>
      <c r="U576" s="1019"/>
      <c r="V576" s="1019"/>
      <c r="W576" s="1019"/>
      <c r="X576" s="1019"/>
      <c r="Y576" s="1019"/>
      <c r="Z576" s="1019"/>
      <c r="AA576" s="1019"/>
      <c r="AB576" s="1019"/>
      <c r="AC576" s="1019"/>
      <c r="AD576" s="1019"/>
      <c r="AE576" s="1019"/>
      <c r="AF576" s="1019"/>
      <c r="AG576" s="1019"/>
      <c r="AH576" s="1019"/>
      <c r="AI576" s="1019"/>
      <c r="AJ576" s="1019"/>
    </row>
    <row r="577">
      <c r="A577" s="1269"/>
      <c r="B577" s="1019"/>
      <c r="C577" s="1019"/>
      <c r="D577" s="1019"/>
      <c r="E577" s="1270"/>
      <c r="F577" s="1019"/>
      <c r="G577" s="1019"/>
      <c r="H577" s="1019"/>
      <c r="I577" s="1019"/>
      <c r="J577" s="1019"/>
      <c r="K577" s="1019"/>
      <c r="L577" s="1019"/>
      <c r="M577" s="1019"/>
      <c r="N577" s="1271"/>
      <c r="O577" s="457"/>
      <c r="P577" s="1019"/>
      <c r="Q577" s="1019"/>
      <c r="R577" s="1019"/>
      <c r="S577" s="1019"/>
      <c r="T577" s="1019"/>
      <c r="U577" s="1019"/>
      <c r="V577" s="1019"/>
      <c r="W577" s="1019"/>
      <c r="X577" s="1019"/>
      <c r="Y577" s="1019"/>
      <c r="Z577" s="1019"/>
      <c r="AA577" s="1019"/>
      <c r="AB577" s="1019"/>
      <c r="AC577" s="1019"/>
      <c r="AD577" s="1019"/>
      <c r="AE577" s="1019"/>
      <c r="AF577" s="1019"/>
      <c r="AG577" s="1019"/>
      <c r="AH577" s="1019"/>
      <c r="AI577" s="1019"/>
      <c r="AJ577" s="1019"/>
    </row>
    <row r="578">
      <c r="A578" s="1269"/>
      <c r="B578" s="1019"/>
      <c r="C578" s="1019"/>
      <c r="D578" s="1019"/>
      <c r="E578" s="1270"/>
      <c r="F578" s="1019"/>
      <c r="G578" s="1019"/>
      <c r="H578" s="1019"/>
      <c r="I578" s="1019"/>
      <c r="J578" s="1019"/>
      <c r="K578" s="1019"/>
      <c r="L578" s="1019"/>
      <c r="M578" s="1019"/>
      <c r="N578" s="1271"/>
      <c r="O578" s="457"/>
      <c r="P578" s="1019"/>
      <c r="Q578" s="1019"/>
      <c r="R578" s="1019"/>
      <c r="S578" s="1019"/>
      <c r="T578" s="1019"/>
      <c r="U578" s="1019"/>
      <c r="V578" s="1019"/>
      <c r="W578" s="1019"/>
      <c r="X578" s="1019"/>
      <c r="Y578" s="1019"/>
      <c r="Z578" s="1019"/>
      <c r="AA578" s="1019"/>
      <c r="AB578" s="1019"/>
      <c r="AC578" s="1019"/>
      <c r="AD578" s="1019"/>
      <c r="AE578" s="1019"/>
      <c r="AF578" s="1019"/>
      <c r="AG578" s="1019"/>
      <c r="AH578" s="1019"/>
      <c r="AI578" s="1019"/>
      <c r="AJ578" s="1019"/>
    </row>
    <row r="579">
      <c r="A579" s="1269"/>
      <c r="B579" s="1019"/>
      <c r="C579" s="1019"/>
      <c r="D579" s="1019"/>
      <c r="E579" s="1270"/>
      <c r="F579" s="1019"/>
      <c r="G579" s="1019"/>
      <c r="H579" s="1019"/>
      <c r="I579" s="1019"/>
      <c r="J579" s="1019"/>
      <c r="K579" s="1019"/>
      <c r="L579" s="1019"/>
      <c r="M579" s="1019"/>
      <c r="N579" s="1271"/>
      <c r="O579" s="457"/>
      <c r="P579" s="1019"/>
      <c r="Q579" s="1019"/>
      <c r="R579" s="1019"/>
      <c r="S579" s="1019"/>
      <c r="T579" s="1019"/>
      <c r="U579" s="1019"/>
      <c r="V579" s="1019"/>
      <c r="W579" s="1019"/>
      <c r="X579" s="1019"/>
      <c r="Y579" s="1019"/>
      <c r="Z579" s="1019"/>
      <c r="AA579" s="1019"/>
      <c r="AB579" s="1019"/>
      <c r="AC579" s="1019"/>
      <c r="AD579" s="1019"/>
      <c r="AE579" s="1019"/>
      <c r="AF579" s="1019"/>
      <c r="AG579" s="1019"/>
      <c r="AH579" s="1019"/>
      <c r="AI579" s="1019"/>
      <c r="AJ579" s="1019"/>
    </row>
    <row r="580">
      <c r="A580" s="1269"/>
      <c r="B580" s="1019"/>
      <c r="C580" s="1019"/>
      <c r="D580" s="1019"/>
      <c r="E580" s="1270"/>
      <c r="F580" s="1019"/>
      <c r="G580" s="1019"/>
      <c r="H580" s="1019"/>
      <c r="I580" s="1019"/>
      <c r="J580" s="1019"/>
      <c r="K580" s="1019"/>
      <c r="L580" s="1019"/>
      <c r="M580" s="1019"/>
      <c r="N580" s="1271"/>
      <c r="O580" s="457"/>
      <c r="P580" s="1019"/>
      <c r="Q580" s="1019"/>
      <c r="R580" s="1019"/>
      <c r="S580" s="1019"/>
      <c r="T580" s="1019"/>
      <c r="U580" s="1019"/>
      <c r="V580" s="1019"/>
      <c r="W580" s="1019"/>
      <c r="X580" s="1019"/>
      <c r="Y580" s="1019"/>
      <c r="Z580" s="1019"/>
      <c r="AA580" s="1019"/>
      <c r="AB580" s="1019"/>
      <c r="AC580" s="1019"/>
      <c r="AD580" s="1019"/>
      <c r="AE580" s="1019"/>
      <c r="AF580" s="1019"/>
      <c r="AG580" s="1019"/>
      <c r="AH580" s="1019"/>
      <c r="AI580" s="1019"/>
      <c r="AJ580" s="1019"/>
    </row>
    <row r="581">
      <c r="A581" s="1269"/>
      <c r="B581" s="1019"/>
      <c r="C581" s="1019"/>
      <c r="D581" s="1019"/>
      <c r="E581" s="1270"/>
      <c r="F581" s="1019"/>
      <c r="G581" s="1019"/>
      <c r="H581" s="1019"/>
      <c r="I581" s="1019"/>
      <c r="J581" s="1019"/>
      <c r="K581" s="1019"/>
      <c r="L581" s="1019"/>
      <c r="M581" s="1019"/>
      <c r="N581" s="1271"/>
      <c r="O581" s="457"/>
      <c r="P581" s="1019"/>
      <c r="Q581" s="1019"/>
      <c r="R581" s="1019"/>
      <c r="S581" s="1019"/>
      <c r="T581" s="1019"/>
      <c r="U581" s="1019"/>
      <c r="V581" s="1019"/>
      <c r="W581" s="1019"/>
      <c r="X581" s="1019"/>
      <c r="Y581" s="1019"/>
      <c r="Z581" s="1019"/>
      <c r="AA581" s="1019"/>
      <c r="AB581" s="1019"/>
      <c r="AC581" s="1019"/>
      <c r="AD581" s="1019"/>
      <c r="AE581" s="1019"/>
      <c r="AF581" s="1019"/>
      <c r="AG581" s="1019"/>
      <c r="AH581" s="1019"/>
      <c r="AI581" s="1019"/>
      <c r="AJ581" s="1019"/>
    </row>
    <row r="582">
      <c r="A582" s="1269"/>
      <c r="B582" s="1019"/>
      <c r="C582" s="1019"/>
      <c r="D582" s="1019"/>
      <c r="E582" s="1270"/>
      <c r="F582" s="1019"/>
      <c r="G582" s="1019"/>
      <c r="H582" s="1019"/>
      <c r="I582" s="1019"/>
      <c r="J582" s="1019"/>
      <c r="K582" s="1019"/>
      <c r="L582" s="1019"/>
      <c r="M582" s="1019"/>
      <c r="N582" s="1271"/>
      <c r="O582" s="457"/>
      <c r="P582" s="1019"/>
      <c r="Q582" s="1019"/>
      <c r="R582" s="1019"/>
      <c r="S582" s="1019"/>
      <c r="T582" s="1019"/>
      <c r="U582" s="1019"/>
      <c r="V582" s="1019"/>
      <c r="W582" s="1019"/>
      <c r="X582" s="1019"/>
      <c r="Y582" s="1019"/>
      <c r="Z582" s="1019"/>
      <c r="AA582" s="1019"/>
      <c r="AB582" s="1019"/>
      <c r="AC582" s="1019"/>
      <c r="AD582" s="1019"/>
      <c r="AE582" s="1019"/>
      <c r="AF582" s="1019"/>
      <c r="AG582" s="1019"/>
      <c r="AH582" s="1019"/>
      <c r="AI582" s="1019"/>
      <c r="AJ582" s="1019"/>
    </row>
    <row r="583">
      <c r="A583" s="1269"/>
      <c r="B583" s="1019"/>
      <c r="C583" s="1019"/>
      <c r="D583" s="1019"/>
      <c r="E583" s="1270"/>
      <c r="F583" s="1019"/>
      <c r="G583" s="1019"/>
      <c r="H583" s="1019"/>
      <c r="I583" s="1019"/>
      <c r="J583" s="1019"/>
      <c r="K583" s="1019"/>
      <c r="L583" s="1019"/>
      <c r="M583" s="1019"/>
      <c r="N583" s="1271"/>
      <c r="O583" s="457"/>
      <c r="P583" s="1019"/>
      <c r="Q583" s="1019"/>
      <c r="R583" s="1019"/>
      <c r="S583" s="1019"/>
      <c r="T583" s="1019"/>
      <c r="U583" s="1019"/>
      <c r="V583" s="1019"/>
      <c r="W583" s="1019"/>
      <c r="X583" s="1019"/>
      <c r="Y583" s="1019"/>
      <c r="Z583" s="1019"/>
      <c r="AA583" s="1019"/>
      <c r="AB583" s="1019"/>
      <c r="AC583" s="1019"/>
      <c r="AD583" s="1019"/>
      <c r="AE583" s="1019"/>
      <c r="AF583" s="1019"/>
      <c r="AG583" s="1019"/>
      <c r="AH583" s="1019"/>
      <c r="AI583" s="1019"/>
      <c r="AJ583" s="1019"/>
    </row>
    <row r="584">
      <c r="A584" s="1269"/>
      <c r="B584" s="1019"/>
      <c r="C584" s="1019"/>
      <c r="D584" s="1019"/>
      <c r="E584" s="1270"/>
      <c r="F584" s="1019"/>
      <c r="G584" s="1019"/>
      <c r="H584" s="1019"/>
      <c r="I584" s="1019"/>
      <c r="J584" s="1019"/>
      <c r="K584" s="1019"/>
      <c r="L584" s="1019"/>
      <c r="M584" s="1019"/>
      <c r="N584" s="1271"/>
      <c r="O584" s="457"/>
      <c r="P584" s="1019"/>
      <c r="Q584" s="1019"/>
      <c r="R584" s="1019"/>
      <c r="S584" s="1019"/>
      <c r="T584" s="1019"/>
      <c r="U584" s="1019"/>
      <c r="V584" s="1019"/>
      <c r="W584" s="1019"/>
      <c r="X584" s="1019"/>
      <c r="Y584" s="1019"/>
      <c r="Z584" s="1019"/>
      <c r="AA584" s="1019"/>
      <c r="AB584" s="1019"/>
      <c r="AC584" s="1019"/>
      <c r="AD584" s="1019"/>
      <c r="AE584" s="1019"/>
      <c r="AF584" s="1019"/>
      <c r="AG584" s="1019"/>
      <c r="AH584" s="1019"/>
      <c r="AI584" s="1019"/>
      <c r="AJ584" s="1019"/>
    </row>
    <row r="585">
      <c r="A585" s="1269"/>
      <c r="B585" s="1019"/>
      <c r="C585" s="1019"/>
      <c r="D585" s="1019"/>
      <c r="E585" s="1270"/>
      <c r="F585" s="1019"/>
      <c r="G585" s="1019"/>
      <c r="H585" s="1019"/>
      <c r="I585" s="1019"/>
      <c r="J585" s="1019"/>
      <c r="K585" s="1019"/>
      <c r="L585" s="1019"/>
      <c r="M585" s="1019"/>
      <c r="N585" s="1271"/>
      <c r="O585" s="457"/>
      <c r="P585" s="1019"/>
      <c r="Q585" s="1019"/>
      <c r="R585" s="1019"/>
      <c r="S585" s="1019"/>
      <c r="T585" s="1019"/>
      <c r="U585" s="1019"/>
      <c r="V585" s="1019"/>
      <c r="W585" s="1019"/>
      <c r="X585" s="1019"/>
      <c r="Y585" s="1019"/>
      <c r="Z585" s="1019"/>
      <c r="AA585" s="1019"/>
      <c r="AB585" s="1019"/>
      <c r="AC585" s="1019"/>
      <c r="AD585" s="1019"/>
      <c r="AE585" s="1019"/>
      <c r="AF585" s="1019"/>
      <c r="AG585" s="1019"/>
      <c r="AH585" s="1019"/>
      <c r="AI585" s="1019"/>
      <c r="AJ585" s="1019"/>
    </row>
    <row r="586">
      <c r="A586" s="1269"/>
      <c r="B586" s="1019"/>
      <c r="C586" s="1019"/>
      <c r="D586" s="1019"/>
      <c r="E586" s="1270"/>
      <c r="F586" s="1019"/>
      <c r="G586" s="1019"/>
      <c r="H586" s="1019"/>
      <c r="I586" s="1019"/>
      <c r="J586" s="1019"/>
      <c r="K586" s="1019"/>
      <c r="L586" s="1019"/>
      <c r="M586" s="1019"/>
      <c r="N586" s="1271"/>
      <c r="O586" s="457"/>
      <c r="P586" s="1019"/>
      <c r="Q586" s="1019"/>
      <c r="R586" s="1019"/>
      <c r="S586" s="1019"/>
      <c r="T586" s="1019"/>
      <c r="U586" s="1019"/>
      <c r="V586" s="1019"/>
      <c r="W586" s="1019"/>
      <c r="X586" s="1019"/>
      <c r="Y586" s="1019"/>
      <c r="Z586" s="1019"/>
      <c r="AA586" s="1019"/>
      <c r="AB586" s="1019"/>
      <c r="AC586" s="1019"/>
      <c r="AD586" s="1019"/>
      <c r="AE586" s="1019"/>
      <c r="AF586" s="1019"/>
      <c r="AG586" s="1019"/>
      <c r="AH586" s="1019"/>
      <c r="AI586" s="1019"/>
      <c r="AJ586" s="1019"/>
    </row>
    <row r="587">
      <c r="A587" s="1269"/>
      <c r="B587" s="1019"/>
      <c r="C587" s="1019"/>
      <c r="D587" s="1019"/>
      <c r="E587" s="1270"/>
      <c r="F587" s="1019"/>
      <c r="G587" s="1019"/>
      <c r="H587" s="1019"/>
      <c r="I587" s="1019"/>
      <c r="J587" s="1019"/>
      <c r="K587" s="1019"/>
      <c r="L587" s="1019"/>
      <c r="M587" s="1019"/>
      <c r="N587" s="1271"/>
      <c r="O587" s="457"/>
      <c r="P587" s="1019"/>
      <c r="Q587" s="1019"/>
      <c r="R587" s="1019"/>
      <c r="S587" s="1019"/>
      <c r="T587" s="1019"/>
      <c r="U587" s="1019"/>
      <c r="V587" s="1019"/>
      <c r="W587" s="1019"/>
      <c r="X587" s="1019"/>
      <c r="Y587" s="1019"/>
      <c r="Z587" s="1019"/>
      <c r="AA587" s="1019"/>
      <c r="AB587" s="1019"/>
      <c r="AC587" s="1019"/>
      <c r="AD587" s="1019"/>
      <c r="AE587" s="1019"/>
      <c r="AF587" s="1019"/>
      <c r="AG587" s="1019"/>
      <c r="AH587" s="1019"/>
      <c r="AI587" s="1019"/>
      <c r="AJ587" s="1019"/>
    </row>
    <row r="588">
      <c r="A588" s="1269"/>
      <c r="B588" s="1019"/>
      <c r="C588" s="1019"/>
      <c r="D588" s="1019"/>
      <c r="E588" s="1270"/>
      <c r="F588" s="1019"/>
      <c r="G588" s="1019"/>
      <c r="H588" s="1019"/>
      <c r="I588" s="1019"/>
      <c r="J588" s="1019"/>
      <c r="K588" s="1019"/>
      <c r="L588" s="1019"/>
      <c r="M588" s="1019"/>
      <c r="N588" s="1271"/>
      <c r="O588" s="457"/>
      <c r="P588" s="1019"/>
      <c r="Q588" s="1019"/>
      <c r="R588" s="1019"/>
      <c r="S588" s="1019"/>
      <c r="T588" s="1019"/>
      <c r="U588" s="1019"/>
      <c r="V588" s="1019"/>
      <c r="W588" s="1019"/>
      <c r="X588" s="1019"/>
      <c r="Y588" s="1019"/>
      <c r="Z588" s="1019"/>
      <c r="AA588" s="1019"/>
      <c r="AB588" s="1019"/>
      <c r="AC588" s="1019"/>
      <c r="AD588" s="1019"/>
      <c r="AE588" s="1019"/>
      <c r="AF588" s="1019"/>
      <c r="AG588" s="1019"/>
      <c r="AH588" s="1019"/>
      <c r="AI588" s="1019"/>
      <c r="AJ588" s="1019"/>
    </row>
    <row r="589">
      <c r="A589" s="1269"/>
      <c r="B589" s="1019"/>
      <c r="C589" s="1019"/>
      <c r="D589" s="1019"/>
      <c r="E589" s="1270"/>
      <c r="F589" s="1019"/>
      <c r="G589" s="1019"/>
      <c r="H589" s="1019"/>
      <c r="I589" s="1019"/>
      <c r="J589" s="1019"/>
      <c r="K589" s="1019"/>
      <c r="L589" s="1019"/>
      <c r="M589" s="1019"/>
      <c r="N589" s="1271"/>
      <c r="O589" s="457"/>
      <c r="P589" s="1019"/>
      <c r="Q589" s="1019"/>
      <c r="R589" s="1019"/>
      <c r="S589" s="1019"/>
      <c r="T589" s="1019"/>
      <c r="U589" s="1019"/>
      <c r="V589" s="1019"/>
      <c r="W589" s="1019"/>
      <c r="X589" s="1019"/>
      <c r="Y589" s="1019"/>
      <c r="Z589" s="1019"/>
      <c r="AA589" s="1019"/>
      <c r="AB589" s="1019"/>
      <c r="AC589" s="1019"/>
      <c r="AD589" s="1019"/>
      <c r="AE589" s="1019"/>
      <c r="AF589" s="1019"/>
      <c r="AG589" s="1019"/>
      <c r="AH589" s="1019"/>
      <c r="AI589" s="1019"/>
      <c r="AJ589" s="1019"/>
    </row>
    <row r="590">
      <c r="A590" s="1269"/>
      <c r="B590" s="1019"/>
      <c r="C590" s="1019"/>
      <c r="D590" s="1019"/>
      <c r="E590" s="1270"/>
      <c r="F590" s="1019"/>
      <c r="G590" s="1019"/>
      <c r="H590" s="1019"/>
      <c r="I590" s="1019"/>
      <c r="J590" s="1019"/>
      <c r="K590" s="1019"/>
      <c r="L590" s="1019"/>
      <c r="M590" s="1019"/>
      <c r="N590" s="1271"/>
      <c r="O590" s="457"/>
      <c r="P590" s="1019"/>
      <c r="Q590" s="1019"/>
      <c r="R590" s="1019"/>
      <c r="S590" s="1019"/>
      <c r="T590" s="1019"/>
      <c r="U590" s="1019"/>
      <c r="V590" s="1019"/>
      <c r="W590" s="1019"/>
      <c r="X590" s="1019"/>
      <c r="Y590" s="1019"/>
      <c r="Z590" s="1019"/>
      <c r="AA590" s="1019"/>
      <c r="AB590" s="1019"/>
      <c r="AC590" s="1019"/>
      <c r="AD590" s="1019"/>
      <c r="AE590" s="1019"/>
      <c r="AF590" s="1019"/>
      <c r="AG590" s="1019"/>
      <c r="AH590" s="1019"/>
      <c r="AI590" s="1019"/>
      <c r="AJ590" s="1019"/>
    </row>
    <row r="591">
      <c r="A591" s="1269"/>
      <c r="B591" s="1019"/>
      <c r="C591" s="1019"/>
      <c r="D591" s="1019"/>
      <c r="E591" s="1270"/>
      <c r="F591" s="1019"/>
      <c r="G591" s="1019"/>
      <c r="H591" s="1019"/>
      <c r="I591" s="1019"/>
      <c r="J591" s="1019"/>
      <c r="K591" s="1019"/>
      <c r="L591" s="1019"/>
      <c r="M591" s="1019"/>
      <c r="N591" s="1271"/>
      <c r="O591" s="457"/>
      <c r="P591" s="1019"/>
      <c r="Q591" s="1019"/>
      <c r="R591" s="1019"/>
      <c r="S591" s="1019"/>
      <c r="T591" s="1019"/>
      <c r="U591" s="1019"/>
      <c r="V591" s="1019"/>
      <c r="W591" s="1019"/>
      <c r="X591" s="1019"/>
      <c r="Y591" s="1019"/>
      <c r="Z591" s="1019"/>
      <c r="AA591" s="1019"/>
      <c r="AB591" s="1019"/>
      <c r="AC591" s="1019"/>
      <c r="AD591" s="1019"/>
      <c r="AE591" s="1019"/>
      <c r="AF591" s="1019"/>
      <c r="AG591" s="1019"/>
      <c r="AH591" s="1019"/>
      <c r="AI591" s="1019"/>
      <c r="AJ591" s="1019"/>
    </row>
    <row r="592">
      <c r="A592" s="1269"/>
      <c r="B592" s="1019"/>
      <c r="C592" s="1019"/>
      <c r="D592" s="1019"/>
      <c r="E592" s="1270"/>
      <c r="F592" s="1019"/>
      <c r="G592" s="1019"/>
      <c r="H592" s="1019"/>
      <c r="I592" s="1019"/>
      <c r="J592" s="1019"/>
      <c r="K592" s="1019"/>
      <c r="L592" s="1019"/>
      <c r="M592" s="1019"/>
      <c r="N592" s="1271"/>
      <c r="O592" s="457"/>
      <c r="P592" s="1019"/>
      <c r="Q592" s="1019"/>
      <c r="R592" s="1019"/>
      <c r="S592" s="1019"/>
      <c r="T592" s="1019"/>
      <c r="U592" s="1019"/>
      <c r="V592" s="1019"/>
      <c r="W592" s="1019"/>
      <c r="X592" s="1019"/>
      <c r="Y592" s="1019"/>
      <c r="Z592" s="1019"/>
      <c r="AA592" s="1019"/>
      <c r="AB592" s="1019"/>
      <c r="AC592" s="1019"/>
      <c r="AD592" s="1019"/>
      <c r="AE592" s="1019"/>
      <c r="AF592" s="1019"/>
      <c r="AG592" s="1019"/>
      <c r="AH592" s="1019"/>
      <c r="AI592" s="1019"/>
      <c r="AJ592" s="1019"/>
    </row>
    <row r="593">
      <c r="A593" s="1269"/>
      <c r="B593" s="1019"/>
      <c r="C593" s="1019"/>
      <c r="D593" s="1019"/>
      <c r="E593" s="1270"/>
      <c r="F593" s="1019"/>
      <c r="G593" s="1019"/>
      <c r="H593" s="1019"/>
      <c r="I593" s="1019"/>
      <c r="J593" s="1019"/>
      <c r="K593" s="1019"/>
      <c r="L593" s="1019"/>
      <c r="M593" s="1019"/>
      <c r="N593" s="1271"/>
      <c r="O593" s="457"/>
      <c r="P593" s="1019"/>
      <c r="Q593" s="1019"/>
      <c r="R593" s="1019"/>
      <c r="S593" s="1019"/>
      <c r="T593" s="1019"/>
      <c r="U593" s="1019"/>
      <c r="V593" s="1019"/>
      <c r="W593" s="1019"/>
      <c r="X593" s="1019"/>
      <c r="Y593" s="1019"/>
      <c r="Z593" s="1019"/>
      <c r="AA593" s="1019"/>
      <c r="AB593" s="1019"/>
      <c r="AC593" s="1019"/>
      <c r="AD593" s="1019"/>
      <c r="AE593" s="1019"/>
      <c r="AF593" s="1019"/>
      <c r="AG593" s="1019"/>
      <c r="AH593" s="1019"/>
      <c r="AI593" s="1019"/>
      <c r="AJ593" s="1019"/>
    </row>
    <row r="594">
      <c r="A594" s="1269"/>
      <c r="B594" s="1019"/>
      <c r="C594" s="1019"/>
      <c r="D594" s="1019"/>
      <c r="E594" s="1270"/>
      <c r="F594" s="1019"/>
      <c r="G594" s="1019"/>
      <c r="H594" s="1019"/>
      <c r="I594" s="1019"/>
      <c r="J594" s="1019"/>
      <c r="K594" s="1019"/>
      <c r="L594" s="1019"/>
      <c r="M594" s="1019"/>
      <c r="N594" s="1271"/>
      <c r="O594" s="457"/>
      <c r="P594" s="1019"/>
      <c r="Q594" s="1019"/>
      <c r="R594" s="1019"/>
      <c r="S594" s="1019"/>
      <c r="T594" s="1019"/>
      <c r="U594" s="1019"/>
      <c r="V594" s="1019"/>
      <c r="W594" s="1019"/>
      <c r="X594" s="1019"/>
      <c r="Y594" s="1019"/>
      <c r="Z594" s="1019"/>
      <c r="AA594" s="1019"/>
      <c r="AB594" s="1019"/>
      <c r="AC594" s="1019"/>
      <c r="AD594" s="1019"/>
      <c r="AE594" s="1019"/>
      <c r="AF594" s="1019"/>
      <c r="AG594" s="1019"/>
      <c r="AH594" s="1019"/>
      <c r="AI594" s="1019"/>
      <c r="AJ594" s="1019"/>
    </row>
    <row r="595">
      <c r="A595" s="1269"/>
      <c r="B595" s="1019"/>
      <c r="C595" s="1019"/>
      <c r="D595" s="1019"/>
      <c r="E595" s="1270"/>
      <c r="F595" s="1019"/>
      <c r="G595" s="1019"/>
      <c r="H595" s="1019"/>
      <c r="I595" s="1019"/>
      <c r="J595" s="1019"/>
      <c r="K595" s="1019"/>
      <c r="L595" s="1019"/>
      <c r="M595" s="1019"/>
      <c r="N595" s="1271"/>
      <c r="O595" s="457"/>
      <c r="P595" s="1019"/>
      <c r="Q595" s="1019"/>
      <c r="R595" s="1019"/>
      <c r="S595" s="1019"/>
      <c r="T595" s="1019"/>
      <c r="U595" s="1019"/>
      <c r="V595" s="1019"/>
      <c r="W595" s="1019"/>
      <c r="X595" s="1019"/>
      <c r="Y595" s="1019"/>
      <c r="Z595" s="1019"/>
      <c r="AA595" s="1019"/>
      <c r="AB595" s="1019"/>
      <c r="AC595" s="1019"/>
      <c r="AD595" s="1019"/>
      <c r="AE595" s="1019"/>
      <c r="AF595" s="1019"/>
      <c r="AG595" s="1019"/>
      <c r="AH595" s="1019"/>
      <c r="AI595" s="1019"/>
      <c r="AJ595" s="1019"/>
    </row>
    <row r="596">
      <c r="A596" s="1269"/>
      <c r="B596" s="1019"/>
      <c r="C596" s="1019"/>
      <c r="D596" s="1019"/>
      <c r="E596" s="1270"/>
      <c r="F596" s="1019"/>
      <c r="G596" s="1019"/>
      <c r="H596" s="1019"/>
      <c r="I596" s="1019"/>
      <c r="J596" s="1019"/>
      <c r="K596" s="1019"/>
      <c r="L596" s="1019"/>
      <c r="M596" s="1019"/>
      <c r="N596" s="1271"/>
      <c r="O596" s="457"/>
      <c r="P596" s="1019"/>
      <c r="Q596" s="1019"/>
      <c r="R596" s="1019"/>
      <c r="S596" s="1019"/>
      <c r="T596" s="1019"/>
      <c r="U596" s="1019"/>
      <c r="V596" s="1019"/>
      <c r="W596" s="1019"/>
      <c r="X596" s="1019"/>
      <c r="Y596" s="1019"/>
      <c r="Z596" s="1019"/>
      <c r="AA596" s="1019"/>
      <c r="AB596" s="1019"/>
      <c r="AC596" s="1019"/>
      <c r="AD596" s="1019"/>
      <c r="AE596" s="1019"/>
      <c r="AF596" s="1019"/>
      <c r="AG596" s="1019"/>
      <c r="AH596" s="1019"/>
      <c r="AI596" s="1019"/>
      <c r="AJ596" s="1019"/>
    </row>
    <row r="597">
      <c r="A597" s="1269"/>
      <c r="B597" s="1019"/>
      <c r="C597" s="1019"/>
      <c r="D597" s="1019"/>
      <c r="E597" s="1270"/>
      <c r="F597" s="1019"/>
      <c r="G597" s="1019"/>
      <c r="H597" s="1019"/>
      <c r="I597" s="1019"/>
      <c r="J597" s="1019"/>
      <c r="K597" s="1019"/>
      <c r="L597" s="1019"/>
      <c r="M597" s="1019"/>
      <c r="N597" s="1271"/>
      <c r="O597" s="457"/>
      <c r="P597" s="1019"/>
      <c r="Q597" s="1019"/>
      <c r="R597" s="1019"/>
      <c r="S597" s="1019"/>
      <c r="T597" s="1019"/>
      <c r="U597" s="1019"/>
      <c r="V597" s="1019"/>
      <c r="W597" s="1019"/>
      <c r="X597" s="1019"/>
      <c r="Y597" s="1019"/>
      <c r="Z597" s="1019"/>
      <c r="AA597" s="1019"/>
      <c r="AB597" s="1019"/>
      <c r="AC597" s="1019"/>
      <c r="AD597" s="1019"/>
      <c r="AE597" s="1019"/>
      <c r="AF597" s="1019"/>
      <c r="AG597" s="1019"/>
      <c r="AH597" s="1019"/>
      <c r="AI597" s="1019"/>
      <c r="AJ597" s="1019"/>
    </row>
    <row r="598">
      <c r="A598" s="1269"/>
      <c r="B598" s="1019"/>
      <c r="C598" s="1019"/>
      <c r="D598" s="1019"/>
      <c r="E598" s="1270"/>
      <c r="F598" s="1019"/>
      <c r="G598" s="1019"/>
      <c r="H598" s="1019"/>
      <c r="I598" s="1019"/>
      <c r="J598" s="1019"/>
      <c r="K598" s="1019"/>
      <c r="L598" s="1019"/>
      <c r="M598" s="1019"/>
      <c r="N598" s="1271"/>
      <c r="O598" s="457"/>
      <c r="P598" s="1019"/>
      <c r="Q598" s="1019"/>
      <c r="R598" s="1019"/>
      <c r="S598" s="1019"/>
      <c r="T598" s="1019"/>
      <c r="U598" s="1019"/>
      <c r="V598" s="1019"/>
      <c r="W598" s="1019"/>
      <c r="X598" s="1019"/>
      <c r="Y598" s="1019"/>
      <c r="Z598" s="1019"/>
      <c r="AA598" s="1019"/>
      <c r="AB598" s="1019"/>
      <c r="AC598" s="1019"/>
      <c r="AD598" s="1019"/>
      <c r="AE598" s="1019"/>
      <c r="AF598" s="1019"/>
      <c r="AG598" s="1019"/>
      <c r="AH598" s="1019"/>
      <c r="AI598" s="1019"/>
      <c r="AJ598" s="1019"/>
    </row>
    <row r="599">
      <c r="A599" s="1269"/>
      <c r="B599" s="1019"/>
      <c r="C599" s="1019"/>
      <c r="D599" s="1019"/>
      <c r="E599" s="1270"/>
      <c r="F599" s="1019"/>
      <c r="G599" s="1019"/>
      <c r="H599" s="1019"/>
      <c r="I599" s="1019"/>
      <c r="J599" s="1019"/>
      <c r="K599" s="1019"/>
      <c r="L599" s="1019"/>
      <c r="M599" s="1019"/>
      <c r="N599" s="1271"/>
      <c r="O599" s="457"/>
      <c r="P599" s="1019"/>
      <c r="Q599" s="1019"/>
      <c r="R599" s="1019"/>
      <c r="S599" s="1019"/>
      <c r="T599" s="1019"/>
      <c r="U599" s="1019"/>
      <c r="V599" s="1019"/>
      <c r="W599" s="1019"/>
      <c r="X599" s="1019"/>
      <c r="Y599" s="1019"/>
      <c r="Z599" s="1019"/>
      <c r="AA599" s="1019"/>
      <c r="AB599" s="1019"/>
      <c r="AC599" s="1019"/>
      <c r="AD599" s="1019"/>
      <c r="AE599" s="1019"/>
      <c r="AF599" s="1019"/>
      <c r="AG599" s="1019"/>
      <c r="AH599" s="1019"/>
      <c r="AI599" s="1019"/>
      <c r="AJ599" s="1019"/>
    </row>
    <row r="600">
      <c r="A600" s="1269"/>
      <c r="B600" s="1019"/>
      <c r="C600" s="1019"/>
      <c r="D600" s="1019"/>
      <c r="E600" s="1270"/>
      <c r="F600" s="1019"/>
      <c r="G600" s="1019"/>
      <c r="H600" s="1019"/>
      <c r="I600" s="1019"/>
      <c r="J600" s="1019"/>
      <c r="K600" s="1019"/>
      <c r="L600" s="1019"/>
      <c r="M600" s="1019"/>
      <c r="N600" s="1271"/>
      <c r="O600" s="457"/>
      <c r="P600" s="1019"/>
      <c r="Q600" s="1019"/>
      <c r="R600" s="1019"/>
      <c r="S600" s="1019"/>
      <c r="T600" s="1019"/>
      <c r="U600" s="1019"/>
      <c r="V600" s="1019"/>
      <c r="W600" s="1019"/>
      <c r="X600" s="1019"/>
      <c r="Y600" s="1019"/>
      <c r="Z600" s="1019"/>
      <c r="AA600" s="1019"/>
      <c r="AB600" s="1019"/>
      <c r="AC600" s="1019"/>
      <c r="AD600" s="1019"/>
      <c r="AE600" s="1019"/>
      <c r="AF600" s="1019"/>
      <c r="AG600" s="1019"/>
      <c r="AH600" s="1019"/>
      <c r="AI600" s="1019"/>
      <c r="AJ600" s="1019"/>
    </row>
    <row r="601">
      <c r="A601" s="1269"/>
      <c r="B601" s="1019"/>
      <c r="C601" s="1019"/>
      <c r="D601" s="1019"/>
      <c r="E601" s="1270"/>
      <c r="F601" s="1019"/>
      <c r="G601" s="1019"/>
      <c r="H601" s="1019"/>
      <c r="I601" s="1019"/>
      <c r="J601" s="1019"/>
      <c r="K601" s="1019"/>
      <c r="L601" s="1019"/>
      <c r="M601" s="1019"/>
      <c r="N601" s="1271"/>
      <c r="O601" s="457"/>
      <c r="P601" s="1019"/>
      <c r="Q601" s="1019"/>
      <c r="R601" s="1019"/>
      <c r="S601" s="1019"/>
      <c r="T601" s="1019"/>
      <c r="U601" s="1019"/>
      <c r="V601" s="1019"/>
      <c r="W601" s="1019"/>
      <c r="X601" s="1019"/>
      <c r="Y601" s="1019"/>
      <c r="Z601" s="1019"/>
      <c r="AA601" s="1019"/>
      <c r="AB601" s="1019"/>
      <c r="AC601" s="1019"/>
      <c r="AD601" s="1019"/>
      <c r="AE601" s="1019"/>
      <c r="AF601" s="1019"/>
      <c r="AG601" s="1019"/>
      <c r="AH601" s="1019"/>
      <c r="AI601" s="1019"/>
      <c r="AJ601" s="1019"/>
    </row>
    <row r="602">
      <c r="A602" s="1269"/>
      <c r="B602" s="1019"/>
      <c r="C602" s="1019"/>
      <c r="D602" s="1019"/>
      <c r="E602" s="1270"/>
      <c r="F602" s="1019"/>
      <c r="G602" s="1019"/>
      <c r="H602" s="1019"/>
      <c r="I602" s="1019"/>
      <c r="J602" s="1019"/>
      <c r="K602" s="1019"/>
      <c r="L602" s="1019"/>
      <c r="M602" s="1019"/>
      <c r="N602" s="1271"/>
      <c r="O602" s="457"/>
      <c r="P602" s="1019"/>
      <c r="Q602" s="1019"/>
      <c r="R602" s="1019"/>
      <c r="S602" s="1019"/>
      <c r="T602" s="1019"/>
      <c r="U602" s="1019"/>
      <c r="V602" s="1019"/>
      <c r="W602" s="1019"/>
      <c r="X602" s="1019"/>
      <c r="Y602" s="1019"/>
      <c r="Z602" s="1019"/>
      <c r="AA602" s="1019"/>
      <c r="AB602" s="1019"/>
      <c r="AC602" s="1019"/>
      <c r="AD602" s="1019"/>
      <c r="AE602" s="1019"/>
      <c r="AF602" s="1019"/>
      <c r="AG602" s="1019"/>
      <c r="AH602" s="1019"/>
      <c r="AI602" s="1019"/>
      <c r="AJ602" s="1019"/>
    </row>
    <row r="603">
      <c r="A603" s="1269"/>
      <c r="B603" s="1019"/>
      <c r="C603" s="1019"/>
      <c r="D603" s="1019"/>
      <c r="E603" s="1270"/>
      <c r="F603" s="1019"/>
      <c r="G603" s="1019"/>
      <c r="H603" s="1019"/>
      <c r="I603" s="1019"/>
      <c r="J603" s="1019"/>
      <c r="K603" s="1019"/>
      <c r="L603" s="1019"/>
      <c r="M603" s="1019"/>
      <c r="N603" s="1271"/>
      <c r="O603" s="457"/>
      <c r="P603" s="1019"/>
      <c r="Q603" s="1019"/>
      <c r="R603" s="1019"/>
      <c r="S603" s="1019"/>
      <c r="T603" s="1019"/>
      <c r="U603" s="1019"/>
      <c r="V603" s="1019"/>
      <c r="W603" s="1019"/>
      <c r="X603" s="1019"/>
      <c r="Y603" s="1019"/>
      <c r="Z603" s="1019"/>
      <c r="AA603" s="1019"/>
      <c r="AB603" s="1019"/>
      <c r="AC603" s="1019"/>
      <c r="AD603" s="1019"/>
      <c r="AE603" s="1019"/>
      <c r="AF603" s="1019"/>
      <c r="AG603" s="1019"/>
      <c r="AH603" s="1019"/>
      <c r="AI603" s="1019"/>
      <c r="AJ603" s="1019"/>
    </row>
    <row r="604">
      <c r="A604" s="1269"/>
      <c r="B604" s="1019"/>
      <c r="C604" s="1019"/>
      <c r="D604" s="1019"/>
      <c r="E604" s="1270"/>
      <c r="F604" s="1019"/>
      <c r="G604" s="1019"/>
      <c r="H604" s="1019"/>
      <c r="I604" s="1019"/>
      <c r="J604" s="1019"/>
      <c r="K604" s="1019"/>
      <c r="L604" s="1019"/>
      <c r="M604" s="1019"/>
      <c r="N604" s="1271"/>
      <c r="O604" s="457"/>
      <c r="P604" s="1019"/>
      <c r="Q604" s="1019"/>
      <c r="R604" s="1019"/>
      <c r="S604" s="1019"/>
      <c r="T604" s="1019"/>
      <c r="U604" s="1019"/>
      <c r="V604" s="1019"/>
      <c r="W604" s="1019"/>
      <c r="X604" s="1019"/>
      <c r="Y604" s="1019"/>
      <c r="Z604" s="1019"/>
      <c r="AA604" s="1019"/>
      <c r="AB604" s="1019"/>
      <c r="AC604" s="1019"/>
      <c r="AD604" s="1019"/>
      <c r="AE604" s="1019"/>
      <c r="AF604" s="1019"/>
      <c r="AG604" s="1019"/>
      <c r="AH604" s="1019"/>
      <c r="AI604" s="1019"/>
      <c r="AJ604" s="1019"/>
    </row>
    <row r="605">
      <c r="A605" s="1269"/>
      <c r="B605" s="1019"/>
      <c r="C605" s="1019"/>
      <c r="D605" s="1019"/>
      <c r="E605" s="1270"/>
      <c r="F605" s="1019"/>
      <c r="G605" s="1019"/>
      <c r="H605" s="1019"/>
      <c r="I605" s="1019"/>
      <c r="J605" s="1019"/>
      <c r="K605" s="1019"/>
      <c r="L605" s="1019"/>
      <c r="M605" s="1019"/>
      <c r="N605" s="1271"/>
      <c r="O605" s="457"/>
      <c r="P605" s="1019"/>
      <c r="Q605" s="1019"/>
      <c r="R605" s="1019"/>
      <c r="S605" s="1019"/>
      <c r="T605" s="1019"/>
      <c r="U605" s="1019"/>
      <c r="V605" s="1019"/>
      <c r="W605" s="1019"/>
      <c r="X605" s="1019"/>
      <c r="Y605" s="1019"/>
      <c r="Z605" s="1019"/>
      <c r="AA605" s="1019"/>
      <c r="AB605" s="1019"/>
      <c r="AC605" s="1019"/>
      <c r="AD605" s="1019"/>
      <c r="AE605" s="1019"/>
      <c r="AF605" s="1019"/>
      <c r="AG605" s="1019"/>
      <c r="AH605" s="1019"/>
      <c r="AI605" s="1019"/>
      <c r="AJ605" s="1019"/>
    </row>
    <row r="606">
      <c r="A606" s="1269"/>
      <c r="B606" s="1019"/>
      <c r="C606" s="1019"/>
      <c r="D606" s="1019"/>
      <c r="E606" s="1270"/>
      <c r="F606" s="1019"/>
      <c r="G606" s="1019"/>
      <c r="H606" s="1019"/>
      <c r="I606" s="1019"/>
      <c r="J606" s="1019"/>
      <c r="K606" s="1019"/>
      <c r="L606" s="1019"/>
      <c r="M606" s="1019"/>
      <c r="N606" s="1271"/>
      <c r="O606" s="457"/>
      <c r="P606" s="1019"/>
      <c r="Q606" s="1019"/>
      <c r="R606" s="1019"/>
      <c r="S606" s="1019"/>
      <c r="T606" s="1019"/>
      <c r="U606" s="1019"/>
      <c r="V606" s="1019"/>
      <c r="W606" s="1019"/>
      <c r="X606" s="1019"/>
      <c r="Y606" s="1019"/>
      <c r="Z606" s="1019"/>
      <c r="AA606" s="1019"/>
      <c r="AB606" s="1019"/>
      <c r="AC606" s="1019"/>
      <c r="AD606" s="1019"/>
      <c r="AE606" s="1019"/>
      <c r="AF606" s="1019"/>
      <c r="AG606" s="1019"/>
      <c r="AH606" s="1019"/>
      <c r="AI606" s="1019"/>
      <c r="AJ606" s="1019"/>
    </row>
    <row r="607">
      <c r="A607" s="1269"/>
      <c r="B607" s="1019"/>
      <c r="C607" s="1019"/>
      <c r="D607" s="1019"/>
      <c r="E607" s="1270"/>
      <c r="F607" s="1019"/>
      <c r="G607" s="1019"/>
      <c r="H607" s="1019"/>
      <c r="I607" s="1019"/>
      <c r="J607" s="1019"/>
      <c r="K607" s="1019"/>
      <c r="L607" s="1019"/>
      <c r="M607" s="1019"/>
      <c r="N607" s="1271"/>
      <c r="O607" s="457"/>
      <c r="P607" s="1019"/>
      <c r="Q607" s="1019"/>
      <c r="R607" s="1019"/>
      <c r="S607" s="1019"/>
      <c r="T607" s="1019"/>
      <c r="U607" s="1019"/>
      <c r="V607" s="1019"/>
      <c r="W607" s="1019"/>
      <c r="X607" s="1019"/>
      <c r="Y607" s="1019"/>
      <c r="Z607" s="1019"/>
      <c r="AA607" s="1019"/>
      <c r="AB607" s="1019"/>
      <c r="AC607" s="1019"/>
      <c r="AD607" s="1019"/>
      <c r="AE607" s="1019"/>
      <c r="AF607" s="1019"/>
      <c r="AG607" s="1019"/>
      <c r="AH607" s="1019"/>
      <c r="AI607" s="1019"/>
      <c r="AJ607" s="1019"/>
    </row>
    <row r="608">
      <c r="A608" s="1269"/>
      <c r="B608" s="1019"/>
      <c r="C608" s="1019"/>
      <c r="D608" s="1019"/>
      <c r="E608" s="1270"/>
      <c r="F608" s="1019"/>
      <c r="G608" s="1019"/>
      <c r="H608" s="1019"/>
      <c r="I608" s="1019"/>
      <c r="J608" s="1019"/>
      <c r="K608" s="1019"/>
      <c r="L608" s="1019"/>
      <c r="M608" s="1019"/>
      <c r="N608" s="1271"/>
      <c r="O608" s="457"/>
      <c r="P608" s="1019"/>
      <c r="Q608" s="1019"/>
      <c r="R608" s="1019"/>
      <c r="S608" s="1019"/>
      <c r="T608" s="1019"/>
      <c r="U608" s="1019"/>
      <c r="V608" s="1019"/>
      <c r="W608" s="1019"/>
      <c r="X608" s="1019"/>
      <c r="Y608" s="1019"/>
      <c r="Z608" s="1019"/>
      <c r="AA608" s="1019"/>
      <c r="AB608" s="1019"/>
      <c r="AC608" s="1019"/>
      <c r="AD608" s="1019"/>
      <c r="AE608" s="1019"/>
      <c r="AF608" s="1019"/>
      <c r="AG608" s="1019"/>
      <c r="AH608" s="1019"/>
      <c r="AI608" s="1019"/>
      <c r="AJ608" s="1019"/>
    </row>
    <row r="609">
      <c r="A609" s="1269"/>
      <c r="B609" s="1019"/>
      <c r="C609" s="1019"/>
      <c r="D609" s="1019"/>
      <c r="E609" s="1270"/>
      <c r="F609" s="1019"/>
      <c r="G609" s="1019"/>
      <c r="H609" s="1019"/>
      <c r="I609" s="1019"/>
      <c r="J609" s="1019"/>
      <c r="K609" s="1019"/>
      <c r="L609" s="1019"/>
      <c r="M609" s="1019"/>
      <c r="N609" s="1271"/>
      <c r="O609" s="457"/>
      <c r="P609" s="1019"/>
      <c r="Q609" s="1019"/>
      <c r="R609" s="1019"/>
      <c r="S609" s="1019"/>
      <c r="T609" s="1019"/>
      <c r="U609" s="1019"/>
      <c r="V609" s="1019"/>
      <c r="W609" s="1019"/>
      <c r="X609" s="1019"/>
      <c r="Y609" s="1019"/>
      <c r="Z609" s="1019"/>
      <c r="AA609" s="1019"/>
      <c r="AB609" s="1019"/>
      <c r="AC609" s="1019"/>
      <c r="AD609" s="1019"/>
      <c r="AE609" s="1019"/>
      <c r="AF609" s="1019"/>
      <c r="AG609" s="1019"/>
      <c r="AH609" s="1019"/>
      <c r="AI609" s="1019"/>
      <c r="AJ609" s="1019"/>
    </row>
    <row r="610">
      <c r="A610" s="1269"/>
      <c r="B610" s="1019"/>
      <c r="C610" s="1019"/>
      <c r="D610" s="1019"/>
      <c r="E610" s="1270"/>
      <c r="F610" s="1019"/>
      <c r="G610" s="1019"/>
      <c r="H610" s="1019"/>
      <c r="I610" s="1019"/>
      <c r="J610" s="1019"/>
      <c r="K610" s="1019"/>
      <c r="L610" s="1019"/>
      <c r="M610" s="1019"/>
      <c r="N610" s="1271"/>
      <c r="O610" s="457"/>
      <c r="P610" s="1019"/>
      <c r="Q610" s="1019"/>
      <c r="R610" s="1019"/>
      <c r="S610" s="1019"/>
      <c r="T610" s="1019"/>
      <c r="U610" s="1019"/>
      <c r="V610" s="1019"/>
      <c r="W610" s="1019"/>
      <c r="X610" s="1019"/>
      <c r="Y610" s="1019"/>
      <c r="Z610" s="1019"/>
      <c r="AA610" s="1019"/>
      <c r="AB610" s="1019"/>
      <c r="AC610" s="1019"/>
      <c r="AD610" s="1019"/>
      <c r="AE610" s="1019"/>
      <c r="AF610" s="1019"/>
      <c r="AG610" s="1019"/>
      <c r="AH610" s="1019"/>
      <c r="AI610" s="1019"/>
      <c r="AJ610" s="1019"/>
    </row>
    <row r="611">
      <c r="A611" s="1269"/>
      <c r="B611" s="1019"/>
      <c r="C611" s="1019"/>
      <c r="D611" s="1019"/>
      <c r="E611" s="1270"/>
      <c r="F611" s="1019"/>
      <c r="G611" s="1019"/>
      <c r="H611" s="1019"/>
      <c r="I611" s="1019"/>
      <c r="J611" s="1019"/>
      <c r="K611" s="1019"/>
      <c r="L611" s="1019"/>
      <c r="M611" s="1019"/>
      <c r="N611" s="1271"/>
      <c r="O611" s="457"/>
      <c r="P611" s="1019"/>
      <c r="Q611" s="1019"/>
      <c r="R611" s="1019"/>
      <c r="S611" s="1019"/>
      <c r="T611" s="1019"/>
      <c r="U611" s="1019"/>
      <c r="V611" s="1019"/>
      <c r="W611" s="1019"/>
      <c r="X611" s="1019"/>
      <c r="Y611" s="1019"/>
      <c r="Z611" s="1019"/>
      <c r="AA611" s="1019"/>
      <c r="AB611" s="1019"/>
      <c r="AC611" s="1019"/>
      <c r="AD611" s="1019"/>
      <c r="AE611" s="1019"/>
      <c r="AF611" s="1019"/>
      <c r="AG611" s="1019"/>
      <c r="AH611" s="1019"/>
      <c r="AI611" s="1019"/>
      <c r="AJ611" s="1019"/>
    </row>
    <row r="612">
      <c r="A612" s="1269"/>
      <c r="B612" s="1019"/>
      <c r="C612" s="1019"/>
      <c r="D612" s="1019"/>
      <c r="E612" s="1270"/>
      <c r="F612" s="1019"/>
      <c r="G612" s="1019"/>
      <c r="H612" s="1019"/>
      <c r="I612" s="1019"/>
      <c r="J612" s="1019"/>
      <c r="K612" s="1019"/>
      <c r="L612" s="1019"/>
      <c r="M612" s="1019"/>
      <c r="N612" s="1271"/>
      <c r="O612" s="457"/>
      <c r="P612" s="1019"/>
      <c r="Q612" s="1019"/>
      <c r="R612" s="1019"/>
      <c r="S612" s="1019"/>
      <c r="T612" s="1019"/>
      <c r="U612" s="1019"/>
      <c r="V612" s="1019"/>
      <c r="W612" s="1019"/>
      <c r="X612" s="1019"/>
      <c r="Y612" s="1019"/>
      <c r="Z612" s="1019"/>
      <c r="AA612" s="1019"/>
      <c r="AB612" s="1019"/>
      <c r="AC612" s="1019"/>
      <c r="AD612" s="1019"/>
      <c r="AE612" s="1019"/>
      <c r="AF612" s="1019"/>
      <c r="AG612" s="1019"/>
      <c r="AH612" s="1019"/>
      <c r="AI612" s="1019"/>
      <c r="AJ612" s="1019"/>
    </row>
    <row r="613">
      <c r="A613" s="1269"/>
      <c r="B613" s="1019"/>
      <c r="C613" s="1019"/>
      <c r="D613" s="1019"/>
      <c r="E613" s="1270"/>
      <c r="F613" s="1019"/>
      <c r="G613" s="1019"/>
      <c r="H613" s="1019"/>
      <c r="I613" s="1019"/>
      <c r="J613" s="1019"/>
      <c r="K613" s="1019"/>
      <c r="L613" s="1019"/>
      <c r="M613" s="1019"/>
      <c r="N613" s="1271"/>
      <c r="O613" s="457"/>
      <c r="P613" s="1019"/>
      <c r="Q613" s="1019"/>
      <c r="R613" s="1019"/>
      <c r="S613" s="1019"/>
      <c r="T613" s="1019"/>
      <c r="U613" s="1019"/>
      <c r="V613" s="1019"/>
      <c r="W613" s="1019"/>
      <c r="X613" s="1019"/>
      <c r="Y613" s="1019"/>
      <c r="Z613" s="1019"/>
      <c r="AA613" s="1019"/>
      <c r="AB613" s="1019"/>
      <c r="AC613" s="1019"/>
      <c r="AD613" s="1019"/>
      <c r="AE613" s="1019"/>
      <c r="AF613" s="1019"/>
      <c r="AG613" s="1019"/>
      <c r="AH613" s="1019"/>
      <c r="AI613" s="1019"/>
      <c r="AJ613" s="1019"/>
    </row>
    <row r="614">
      <c r="A614" s="1269"/>
      <c r="B614" s="1019"/>
      <c r="C614" s="1019"/>
      <c r="D614" s="1019"/>
      <c r="E614" s="1270"/>
      <c r="F614" s="1019"/>
      <c r="G614" s="1019"/>
      <c r="H614" s="1019"/>
      <c r="I614" s="1019"/>
      <c r="J614" s="1019"/>
      <c r="K614" s="1019"/>
      <c r="L614" s="1019"/>
      <c r="M614" s="1019"/>
      <c r="N614" s="1271"/>
      <c r="O614" s="457"/>
      <c r="P614" s="1019"/>
      <c r="Q614" s="1019"/>
      <c r="R614" s="1019"/>
      <c r="S614" s="1019"/>
      <c r="T614" s="1019"/>
      <c r="U614" s="1019"/>
      <c r="V614" s="1019"/>
      <c r="W614" s="1019"/>
      <c r="X614" s="1019"/>
      <c r="Y614" s="1019"/>
      <c r="Z614" s="1019"/>
      <c r="AA614" s="1019"/>
      <c r="AB614" s="1019"/>
      <c r="AC614" s="1019"/>
      <c r="AD614" s="1019"/>
      <c r="AE614" s="1019"/>
      <c r="AF614" s="1019"/>
      <c r="AG614" s="1019"/>
      <c r="AH614" s="1019"/>
      <c r="AI614" s="1019"/>
      <c r="AJ614" s="1019"/>
    </row>
    <row r="615">
      <c r="A615" s="1269"/>
      <c r="B615" s="1019"/>
      <c r="C615" s="1019"/>
      <c r="D615" s="1019"/>
      <c r="E615" s="1270"/>
      <c r="F615" s="1019"/>
      <c r="G615" s="1019"/>
      <c r="H615" s="1019"/>
      <c r="I615" s="1019"/>
      <c r="J615" s="1019"/>
      <c r="K615" s="1019"/>
      <c r="L615" s="1019"/>
      <c r="M615" s="1019"/>
      <c r="N615" s="1271"/>
      <c r="O615" s="457"/>
      <c r="P615" s="1019"/>
      <c r="Q615" s="1019"/>
      <c r="R615" s="1019"/>
      <c r="S615" s="1019"/>
      <c r="T615" s="1019"/>
      <c r="U615" s="1019"/>
      <c r="V615" s="1019"/>
      <c r="W615" s="1019"/>
      <c r="X615" s="1019"/>
      <c r="Y615" s="1019"/>
      <c r="Z615" s="1019"/>
      <c r="AA615" s="1019"/>
      <c r="AB615" s="1019"/>
      <c r="AC615" s="1019"/>
      <c r="AD615" s="1019"/>
      <c r="AE615" s="1019"/>
      <c r="AF615" s="1019"/>
      <c r="AG615" s="1019"/>
      <c r="AH615" s="1019"/>
      <c r="AI615" s="1019"/>
      <c r="AJ615" s="1019"/>
    </row>
    <row r="616">
      <c r="A616" s="1269"/>
      <c r="B616" s="1019"/>
      <c r="C616" s="1019"/>
      <c r="D616" s="1019"/>
      <c r="E616" s="1270"/>
      <c r="F616" s="1019"/>
      <c r="G616" s="1019"/>
      <c r="H616" s="1019"/>
      <c r="I616" s="1019"/>
      <c r="J616" s="1019"/>
      <c r="K616" s="1019"/>
      <c r="L616" s="1019"/>
      <c r="M616" s="1019"/>
      <c r="N616" s="1271"/>
      <c r="O616" s="457"/>
      <c r="P616" s="1019"/>
      <c r="Q616" s="1019"/>
      <c r="R616" s="1019"/>
      <c r="S616" s="1019"/>
      <c r="T616" s="1019"/>
      <c r="U616" s="1019"/>
      <c r="V616" s="1019"/>
      <c r="W616" s="1019"/>
      <c r="X616" s="1019"/>
      <c r="Y616" s="1019"/>
      <c r="Z616" s="1019"/>
      <c r="AA616" s="1019"/>
      <c r="AB616" s="1019"/>
      <c r="AC616" s="1019"/>
      <c r="AD616" s="1019"/>
      <c r="AE616" s="1019"/>
      <c r="AF616" s="1019"/>
      <c r="AG616" s="1019"/>
      <c r="AH616" s="1019"/>
      <c r="AI616" s="1019"/>
      <c r="AJ616" s="1019"/>
    </row>
    <row r="617">
      <c r="A617" s="1269"/>
      <c r="B617" s="1019"/>
      <c r="C617" s="1019"/>
      <c r="D617" s="1019"/>
      <c r="E617" s="1270"/>
      <c r="F617" s="1019"/>
      <c r="G617" s="1019"/>
      <c r="H617" s="1019"/>
      <c r="I617" s="1019"/>
      <c r="J617" s="1019"/>
      <c r="K617" s="1019"/>
      <c r="L617" s="1019"/>
      <c r="M617" s="1019"/>
      <c r="N617" s="1271"/>
      <c r="O617" s="457"/>
      <c r="P617" s="1019"/>
      <c r="Q617" s="1019"/>
      <c r="R617" s="1019"/>
      <c r="S617" s="1019"/>
      <c r="T617" s="1019"/>
      <c r="U617" s="1019"/>
      <c r="V617" s="1019"/>
      <c r="W617" s="1019"/>
      <c r="X617" s="1019"/>
      <c r="Y617" s="1019"/>
      <c r="Z617" s="1019"/>
      <c r="AA617" s="1019"/>
      <c r="AB617" s="1019"/>
      <c r="AC617" s="1019"/>
      <c r="AD617" s="1019"/>
      <c r="AE617" s="1019"/>
      <c r="AF617" s="1019"/>
      <c r="AG617" s="1019"/>
      <c r="AH617" s="1019"/>
      <c r="AI617" s="1019"/>
      <c r="AJ617" s="1019"/>
    </row>
    <row r="618">
      <c r="A618" s="1269"/>
      <c r="B618" s="1019"/>
      <c r="C618" s="1019"/>
      <c r="D618" s="1019"/>
      <c r="E618" s="1270"/>
      <c r="F618" s="1019"/>
      <c r="G618" s="1019"/>
      <c r="H618" s="1019"/>
      <c r="I618" s="1019"/>
      <c r="J618" s="1019"/>
      <c r="K618" s="1019"/>
      <c r="L618" s="1019"/>
      <c r="M618" s="1019"/>
      <c r="N618" s="1271"/>
      <c r="O618" s="457"/>
      <c r="P618" s="1019"/>
      <c r="Q618" s="1019"/>
      <c r="R618" s="1019"/>
      <c r="S618" s="1019"/>
      <c r="T618" s="1019"/>
      <c r="U618" s="1019"/>
      <c r="V618" s="1019"/>
      <c r="W618" s="1019"/>
      <c r="X618" s="1019"/>
      <c r="Y618" s="1019"/>
      <c r="Z618" s="1019"/>
      <c r="AA618" s="1019"/>
      <c r="AB618" s="1019"/>
      <c r="AC618" s="1019"/>
      <c r="AD618" s="1019"/>
      <c r="AE618" s="1019"/>
      <c r="AF618" s="1019"/>
      <c r="AG618" s="1019"/>
      <c r="AH618" s="1019"/>
      <c r="AI618" s="1019"/>
      <c r="AJ618" s="1019"/>
    </row>
    <row r="619">
      <c r="A619" s="1269"/>
      <c r="B619" s="1019"/>
      <c r="C619" s="1019"/>
      <c r="D619" s="1019"/>
      <c r="E619" s="1270"/>
      <c r="F619" s="1019"/>
      <c r="G619" s="1019"/>
      <c r="H619" s="1019"/>
      <c r="I619" s="1019"/>
      <c r="J619" s="1019"/>
      <c r="K619" s="1019"/>
      <c r="L619" s="1019"/>
      <c r="M619" s="1019"/>
      <c r="N619" s="1271"/>
      <c r="O619" s="457"/>
      <c r="P619" s="1019"/>
      <c r="Q619" s="1019"/>
      <c r="R619" s="1019"/>
      <c r="S619" s="1019"/>
      <c r="T619" s="1019"/>
      <c r="U619" s="1019"/>
      <c r="V619" s="1019"/>
      <c r="W619" s="1019"/>
      <c r="X619" s="1019"/>
      <c r="Y619" s="1019"/>
      <c r="Z619" s="1019"/>
      <c r="AA619" s="1019"/>
      <c r="AB619" s="1019"/>
      <c r="AC619" s="1019"/>
      <c r="AD619" s="1019"/>
      <c r="AE619" s="1019"/>
      <c r="AF619" s="1019"/>
      <c r="AG619" s="1019"/>
      <c r="AH619" s="1019"/>
      <c r="AI619" s="1019"/>
      <c r="AJ619" s="1019"/>
    </row>
    <row r="620">
      <c r="A620" s="1269"/>
      <c r="B620" s="1019"/>
      <c r="C620" s="1019"/>
      <c r="D620" s="1019"/>
      <c r="E620" s="1270"/>
      <c r="F620" s="1019"/>
      <c r="G620" s="1019"/>
      <c r="H620" s="1019"/>
      <c r="I620" s="1019"/>
      <c r="J620" s="1019"/>
      <c r="K620" s="1019"/>
      <c r="L620" s="1019"/>
      <c r="M620" s="1019"/>
      <c r="N620" s="1271"/>
      <c r="O620" s="457"/>
      <c r="P620" s="1019"/>
      <c r="Q620" s="1019"/>
      <c r="R620" s="1019"/>
      <c r="S620" s="1019"/>
      <c r="T620" s="1019"/>
      <c r="U620" s="1019"/>
      <c r="V620" s="1019"/>
      <c r="W620" s="1019"/>
      <c r="X620" s="1019"/>
      <c r="Y620" s="1019"/>
      <c r="Z620" s="1019"/>
      <c r="AA620" s="1019"/>
      <c r="AB620" s="1019"/>
      <c r="AC620" s="1019"/>
      <c r="AD620" s="1019"/>
      <c r="AE620" s="1019"/>
      <c r="AF620" s="1019"/>
      <c r="AG620" s="1019"/>
      <c r="AH620" s="1019"/>
      <c r="AI620" s="1019"/>
      <c r="AJ620" s="1019"/>
    </row>
    <row r="621">
      <c r="A621" s="1269"/>
      <c r="B621" s="1019"/>
      <c r="C621" s="1019"/>
      <c r="D621" s="1019"/>
      <c r="E621" s="1270"/>
      <c r="F621" s="1019"/>
      <c r="G621" s="1019"/>
      <c r="H621" s="1019"/>
      <c r="I621" s="1019"/>
      <c r="J621" s="1019"/>
      <c r="K621" s="1019"/>
      <c r="L621" s="1019"/>
      <c r="M621" s="1019"/>
      <c r="N621" s="1271"/>
      <c r="O621" s="457"/>
      <c r="P621" s="1019"/>
      <c r="Q621" s="1019"/>
      <c r="R621" s="1019"/>
      <c r="S621" s="1019"/>
      <c r="T621" s="1019"/>
      <c r="U621" s="1019"/>
      <c r="V621" s="1019"/>
      <c r="W621" s="1019"/>
      <c r="X621" s="1019"/>
      <c r="Y621" s="1019"/>
      <c r="Z621" s="1019"/>
      <c r="AA621" s="1019"/>
      <c r="AB621" s="1019"/>
      <c r="AC621" s="1019"/>
      <c r="AD621" s="1019"/>
      <c r="AE621" s="1019"/>
      <c r="AF621" s="1019"/>
      <c r="AG621" s="1019"/>
      <c r="AH621" s="1019"/>
      <c r="AI621" s="1019"/>
      <c r="AJ621" s="1019"/>
    </row>
    <row r="622">
      <c r="A622" s="1269"/>
      <c r="B622" s="1019"/>
      <c r="C622" s="1019"/>
      <c r="D622" s="1019"/>
      <c r="E622" s="1270"/>
      <c r="F622" s="1019"/>
      <c r="G622" s="1019"/>
      <c r="H622" s="1019"/>
      <c r="I622" s="1019"/>
      <c r="J622" s="1019"/>
      <c r="K622" s="1019"/>
      <c r="L622" s="1019"/>
      <c r="M622" s="1019"/>
      <c r="N622" s="1271"/>
      <c r="O622" s="457"/>
      <c r="P622" s="1019"/>
      <c r="Q622" s="1019"/>
      <c r="R622" s="1019"/>
      <c r="S622" s="1019"/>
      <c r="T622" s="1019"/>
      <c r="U622" s="1019"/>
      <c r="V622" s="1019"/>
      <c r="W622" s="1019"/>
      <c r="X622" s="1019"/>
      <c r="Y622" s="1019"/>
      <c r="Z622" s="1019"/>
      <c r="AA622" s="1019"/>
      <c r="AB622" s="1019"/>
      <c r="AC622" s="1019"/>
      <c r="AD622" s="1019"/>
      <c r="AE622" s="1019"/>
      <c r="AF622" s="1019"/>
      <c r="AG622" s="1019"/>
      <c r="AH622" s="1019"/>
      <c r="AI622" s="1019"/>
      <c r="AJ622" s="1019"/>
    </row>
    <row r="623">
      <c r="A623" s="1269"/>
      <c r="B623" s="1019"/>
      <c r="C623" s="1019"/>
      <c r="D623" s="1019"/>
      <c r="E623" s="1270"/>
      <c r="F623" s="1019"/>
      <c r="G623" s="1019"/>
      <c r="H623" s="1019"/>
      <c r="I623" s="1019"/>
      <c r="J623" s="1019"/>
      <c r="K623" s="1019"/>
      <c r="L623" s="1019"/>
      <c r="M623" s="1019"/>
      <c r="N623" s="1271"/>
      <c r="O623" s="457"/>
      <c r="P623" s="1019"/>
      <c r="Q623" s="1019"/>
      <c r="R623" s="1019"/>
      <c r="S623" s="1019"/>
      <c r="T623" s="1019"/>
      <c r="U623" s="1019"/>
      <c r="V623" s="1019"/>
      <c r="W623" s="1019"/>
      <c r="X623" s="1019"/>
      <c r="Y623" s="1019"/>
      <c r="Z623" s="1019"/>
      <c r="AA623" s="1019"/>
      <c r="AB623" s="1019"/>
      <c r="AC623" s="1019"/>
      <c r="AD623" s="1019"/>
      <c r="AE623" s="1019"/>
      <c r="AF623" s="1019"/>
      <c r="AG623" s="1019"/>
      <c r="AH623" s="1019"/>
      <c r="AI623" s="1019"/>
      <c r="AJ623" s="1019"/>
    </row>
    <row r="624">
      <c r="A624" s="1269"/>
      <c r="B624" s="1019"/>
      <c r="C624" s="1019"/>
      <c r="D624" s="1019"/>
      <c r="E624" s="1270"/>
      <c r="F624" s="1019"/>
      <c r="G624" s="1019"/>
      <c r="H624" s="1019"/>
      <c r="I624" s="1019"/>
      <c r="J624" s="1019"/>
      <c r="K624" s="1019"/>
      <c r="L624" s="1019"/>
      <c r="M624" s="1019"/>
      <c r="N624" s="1271"/>
      <c r="O624" s="457"/>
      <c r="P624" s="1019"/>
      <c r="Q624" s="1019"/>
      <c r="R624" s="1019"/>
      <c r="S624" s="1019"/>
      <c r="T624" s="1019"/>
      <c r="U624" s="1019"/>
      <c r="V624" s="1019"/>
      <c r="W624" s="1019"/>
      <c r="X624" s="1019"/>
      <c r="Y624" s="1019"/>
      <c r="Z624" s="1019"/>
      <c r="AA624" s="1019"/>
      <c r="AB624" s="1019"/>
      <c r="AC624" s="1019"/>
      <c r="AD624" s="1019"/>
      <c r="AE624" s="1019"/>
      <c r="AF624" s="1019"/>
      <c r="AG624" s="1019"/>
      <c r="AH624" s="1019"/>
      <c r="AI624" s="1019"/>
      <c r="AJ624" s="1019"/>
    </row>
    <row r="625">
      <c r="A625" s="1269"/>
      <c r="B625" s="1019"/>
      <c r="C625" s="1019"/>
      <c r="D625" s="1019"/>
      <c r="E625" s="1270"/>
      <c r="F625" s="1019"/>
      <c r="G625" s="1019"/>
      <c r="H625" s="1019"/>
      <c r="I625" s="1019"/>
      <c r="J625" s="1019"/>
      <c r="K625" s="1019"/>
      <c r="L625" s="1019"/>
      <c r="M625" s="1019"/>
      <c r="N625" s="1271"/>
      <c r="O625" s="457"/>
      <c r="P625" s="1019"/>
      <c r="Q625" s="1019"/>
      <c r="R625" s="1019"/>
      <c r="S625" s="1019"/>
      <c r="T625" s="1019"/>
      <c r="U625" s="1019"/>
      <c r="V625" s="1019"/>
      <c r="W625" s="1019"/>
      <c r="X625" s="1019"/>
      <c r="Y625" s="1019"/>
      <c r="Z625" s="1019"/>
      <c r="AA625" s="1019"/>
      <c r="AB625" s="1019"/>
      <c r="AC625" s="1019"/>
      <c r="AD625" s="1019"/>
      <c r="AE625" s="1019"/>
      <c r="AF625" s="1019"/>
      <c r="AG625" s="1019"/>
      <c r="AH625" s="1019"/>
      <c r="AI625" s="1019"/>
      <c r="AJ625" s="1019"/>
    </row>
    <row r="626">
      <c r="A626" s="1269"/>
      <c r="B626" s="1019"/>
      <c r="C626" s="1019"/>
      <c r="D626" s="1019"/>
      <c r="E626" s="1270"/>
      <c r="F626" s="1019"/>
      <c r="G626" s="1019"/>
      <c r="H626" s="1019"/>
      <c r="I626" s="1019"/>
      <c r="J626" s="1019"/>
      <c r="K626" s="1019"/>
      <c r="L626" s="1019"/>
      <c r="M626" s="1019"/>
      <c r="N626" s="1271"/>
      <c r="O626" s="457"/>
      <c r="P626" s="1019"/>
      <c r="Q626" s="1019"/>
      <c r="R626" s="1019"/>
      <c r="S626" s="1019"/>
      <c r="T626" s="1019"/>
      <c r="U626" s="1019"/>
      <c r="V626" s="1019"/>
      <c r="W626" s="1019"/>
      <c r="X626" s="1019"/>
      <c r="Y626" s="1019"/>
      <c r="Z626" s="1019"/>
      <c r="AA626" s="1019"/>
      <c r="AB626" s="1019"/>
      <c r="AC626" s="1019"/>
      <c r="AD626" s="1019"/>
      <c r="AE626" s="1019"/>
      <c r="AF626" s="1019"/>
      <c r="AG626" s="1019"/>
      <c r="AH626" s="1019"/>
      <c r="AI626" s="1019"/>
      <c r="AJ626" s="1019"/>
    </row>
    <row r="627">
      <c r="A627" s="1269"/>
      <c r="B627" s="1019"/>
      <c r="C627" s="1019"/>
      <c r="D627" s="1019"/>
      <c r="E627" s="1270"/>
      <c r="F627" s="1019"/>
      <c r="G627" s="1019"/>
      <c r="H627" s="1019"/>
      <c r="I627" s="1019"/>
      <c r="J627" s="1019"/>
      <c r="K627" s="1019"/>
      <c r="L627" s="1019"/>
      <c r="M627" s="1019"/>
      <c r="N627" s="1271"/>
      <c r="O627" s="457"/>
      <c r="P627" s="1019"/>
      <c r="Q627" s="1019"/>
      <c r="R627" s="1019"/>
      <c r="S627" s="1019"/>
      <c r="T627" s="1019"/>
      <c r="U627" s="1019"/>
      <c r="V627" s="1019"/>
      <c r="W627" s="1019"/>
      <c r="X627" s="1019"/>
      <c r="Y627" s="1019"/>
      <c r="Z627" s="1019"/>
      <c r="AA627" s="1019"/>
      <c r="AB627" s="1019"/>
      <c r="AC627" s="1019"/>
      <c r="AD627" s="1019"/>
      <c r="AE627" s="1019"/>
      <c r="AF627" s="1019"/>
      <c r="AG627" s="1019"/>
      <c r="AH627" s="1019"/>
      <c r="AI627" s="1019"/>
      <c r="AJ627" s="1019"/>
    </row>
    <row r="628">
      <c r="A628" s="1269"/>
      <c r="B628" s="1019"/>
      <c r="C628" s="1019"/>
      <c r="D628" s="1019"/>
      <c r="E628" s="1270"/>
      <c r="F628" s="1019"/>
      <c r="G628" s="1019"/>
      <c r="H628" s="1019"/>
      <c r="I628" s="1019"/>
      <c r="J628" s="1019"/>
      <c r="K628" s="1019"/>
      <c r="L628" s="1019"/>
      <c r="M628" s="1019"/>
      <c r="N628" s="1271"/>
      <c r="O628" s="457"/>
      <c r="P628" s="1019"/>
      <c r="Q628" s="1019"/>
      <c r="R628" s="1019"/>
      <c r="S628" s="1019"/>
      <c r="T628" s="1019"/>
      <c r="U628" s="1019"/>
      <c r="V628" s="1019"/>
      <c r="W628" s="1019"/>
      <c r="X628" s="1019"/>
      <c r="Y628" s="1019"/>
      <c r="Z628" s="1019"/>
      <c r="AA628" s="1019"/>
      <c r="AB628" s="1019"/>
      <c r="AC628" s="1019"/>
      <c r="AD628" s="1019"/>
      <c r="AE628" s="1019"/>
      <c r="AF628" s="1019"/>
      <c r="AG628" s="1019"/>
      <c r="AH628" s="1019"/>
      <c r="AI628" s="1019"/>
      <c r="AJ628" s="1019"/>
    </row>
    <row r="629">
      <c r="A629" s="1269"/>
      <c r="B629" s="1019"/>
      <c r="C629" s="1019"/>
      <c r="D629" s="1019"/>
      <c r="E629" s="1270"/>
      <c r="F629" s="1019"/>
      <c r="G629" s="1019"/>
      <c r="H629" s="1019"/>
      <c r="I629" s="1019"/>
      <c r="J629" s="1019"/>
      <c r="K629" s="1019"/>
      <c r="L629" s="1019"/>
      <c r="M629" s="1019"/>
      <c r="N629" s="1271"/>
      <c r="O629" s="457"/>
      <c r="P629" s="1019"/>
      <c r="Q629" s="1019"/>
      <c r="R629" s="1019"/>
      <c r="S629" s="1019"/>
      <c r="T629" s="1019"/>
      <c r="U629" s="1019"/>
      <c r="V629" s="1019"/>
      <c r="W629" s="1019"/>
      <c r="X629" s="1019"/>
      <c r="Y629" s="1019"/>
      <c r="Z629" s="1019"/>
      <c r="AA629" s="1019"/>
      <c r="AB629" s="1019"/>
      <c r="AC629" s="1019"/>
      <c r="AD629" s="1019"/>
      <c r="AE629" s="1019"/>
      <c r="AF629" s="1019"/>
      <c r="AG629" s="1019"/>
      <c r="AH629" s="1019"/>
      <c r="AI629" s="1019"/>
      <c r="AJ629" s="1019"/>
    </row>
    <row r="630">
      <c r="A630" s="1269"/>
      <c r="B630" s="1019"/>
      <c r="C630" s="1019"/>
      <c r="D630" s="1019"/>
      <c r="E630" s="1270"/>
      <c r="F630" s="1019"/>
      <c r="G630" s="1019"/>
      <c r="H630" s="1019"/>
      <c r="I630" s="1019"/>
      <c r="J630" s="1019"/>
      <c r="K630" s="1019"/>
      <c r="L630" s="1019"/>
      <c r="M630" s="1019"/>
      <c r="N630" s="1271"/>
      <c r="O630" s="457"/>
      <c r="P630" s="1019"/>
      <c r="Q630" s="1019"/>
      <c r="R630" s="1019"/>
      <c r="S630" s="1019"/>
      <c r="T630" s="1019"/>
      <c r="U630" s="1019"/>
      <c r="V630" s="1019"/>
      <c r="W630" s="1019"/>
      <c r="X630" s="1019"/>
      <c r="Y630" s="1019"/>
      <c r="Z630" s="1019"/>
      <c r="AA630" s="1019"/>
      <c r="AB630" s="1019"/>
      <c r="AC630" s="1019"/>
      <c r="AD630" s="1019"/>
      <c r="AE630" s="1019"/>
      <c r="AF630" s="1019"/>
      <c r="AG630" s="1019"/>
      <c r="AH630" s="1019"/>
      <c r="AI630" s="1019"/>
      <c r="AJ630" s="1019"/>
    </row>
    <row r="631">
      <c r="A631" s="1269"/>
      <c r="B631" s="1019"/>
      <c r="C631" s="1019"/>
      <c r="D631" s="1019"/>
      <c r="E631" s="1270"/>
      <c r="F631" s="1019"/>
      <c r="G631" s="1019"/>
      <c r="H631" s="1019"/>
      <c r="I631" s="1019"/>
      <c r="J631" s="1019"/>
      <c r="K631" s="1019"/>
      <c r="L631" s="1019"/>
      <c r="M631" s="1019"/>
      <c r="N631" s="1271"/>
      <c r="O631" s="457"/>
      <c r="P631" s="1019"/>
      <c r="Q631" s="1019"/>
      <c r="R631" s="1019"/>
      <c r="S631" s="1019"/>
      <c r="T631" s="1019"/>
      <c r="U631" s="1019"/>
      <c r="V631" s="1019"/>
      <c r="W631" s="1019"/>
      <c r="X631" s="1019"/>
      <c r="Y631" s="1019"/>
      <c r="Z631" s="1019"/>
      <c r="AA631" s="1019"/>
      <c r="AB631" s="1019"/>
      <c r="AC631" s="1019"/>
      <c r="AD631" s="1019"/>
      <c r="AE631" s="1019"/>
      <c r="AF631" s="1019"/>
      <c r="AG631" s="1019"/>
      <c r="AH631" s="1019"/>
      <c r="AI631" s="1019"/>
      <c r="AJ631" s="1019"/>
    </row>
    <row r="632">
      <c r="A632" s="1269"/>
      <c r="B632" s="1019"/>
      <c r="C632" s="1019"/>
      <c r="D632" s="1019"/>
      <c r="E632" s="1270"/>
      <c r="F632" s="1019"/>
      <c r="G632" s="1019"/>
      <c r="H632" s="1019"/>
      <c r="I632" s="1019"/>
      <c r="J632" s="1019"/>
      <c r="K632" s="1019"/>
      <c r="L632" s="1019"/>
      <c r="M632" s="1019"/>
      <c r="N632" s="1271"/>
      <c r="O632" s="457"/>
      <c r="P632" s="1019"/>
      <c r="Q632" s="1019"/>
      <c r="R632" s="1019"/>
      <c r="S632" s="1019"/>
      <c r="T632" s="1019"/>
      <c r="U632" s="1019"/>
      <c r="V632" s="1019"/>
      <c r="W632" s="1019"/>
      <c r="X632" s="1019"/>
      <c r="Y632" s="1019"/>
      <c r="Z632" s="1019"/>
      <c r="AA632" s="1019"/>
      <c r="AB632" s="1019"/>
      <c r="AC632" s="1019"/>
      <c r="AD632" s="1019"/>
      <c r="AE632" s="1019"/>
      <c r="AF632" s="1019"/>
      <c r="AG632" s="1019"/>
      <c r="AH632" s="1019"/>
      <c r="AI632" s="1019"/>
      <c r="AJ632" s="1019"/>
    </row>
    <row r="633">
      <c r="A633" s="1269"/>
      <c r="B633" s="1019"/>
      <c r="C633" s="1019"/>
      <c r="D633" s="1019"/>
      <c r="E633" s="1270"/>
      <c r="F633" s="1019"/>
      <c r="G633" s="1019"/>
      <c r="H633" s="1019"/>
      <c r="I633" s="1019"/>
      <c r="J633" s="1019"/>
      <c r="K633" s="1019"/>
      <c r="L633" s="1019"/>
      <c r="M633" s="1019"/>
      <c r="N633" s="1271"/>
      <c r="O633" s="457"/>
      <c r="P633" s="1019"/>
      <c r="Q633" s="1019"/>
      <c r="R633" s="1019"/>
      <c r="S633" s="1019"/>
      <c r="T633" s="1019"/>
      <c r="U633" s="1019"/>
      <c r="V633" s="1019"/>
      <c r="W633" s="1019"/>
      <c r="X633" s="1019"/>
      <c r="Y633" s="1019"/>
      <c r="Z633" s="1019"/>
      <c r="AA633" s="1019"/>
      <c r="AB633" s="1019"/>
      <c r="AC633" s="1019"/>
      <c r="AD633" s="1019"/>
      <c r="AE633" s="1019"/>
      <c r="AF633" s="1019"/>
      <c r="AG633" s="1019"/>
      <c r="AH633" s="1019"/>
      <c r="AI633" s="1019"/>
      <c r="AJ633" s="1019"/>
    </row>
    <row r="634">
      <c r="A634" s="1269"/>
      <c r="B634" s="1019"/>
      <c r="C634" s="1019"/>
      <c r="D634" s="1019"/>
      <c r="E634" s="1270"/>
      <c r="F634" s="1019"/>
      <c r="G634" s="1019"/>
      <c r="H634" s="1019"/>
      <c r="I634" s="1019"/>
      <c r="J634" s="1019"/>
      <c r="K634" s="1019"/>
      <c r="L634" s="1019"/>
      <c r="M634" s="1019"/>
      <c r="N634" s="1271"/>
      <c r="O634" s="457"/>
      <c r="P634" s="1019"/>
      <c r="Q634" s="1019"/>
      <c r="R634" s="1019"/>
      <c r="S634" s="1019"/>
      <c r="T634" s="1019"/>
      <c r="U634" s="1019"/>
      <c r="V634" s="1019"/>
      <c r="W634" s="1019"/>
      <c r="X634" s="1019"/>
      <c r="Y634" s="1019"/>
      <c r="Z634" s="1019"/>
      <c r="AA634" s="1019"/>
      <c r="AB634" s="1019"/>
      <c r="AC634" s="1019"/>
      <c r="AD634" s="1019"/>
      <c r="AE634" s="1019"/>
      <c r="AF634" s="1019"/>
      <c r="AG634" s="1019"/>
      <c r="AH634" s="1019"/>
      <c r="AI634" s="1019"/>
      <c r="AJ634" s="1019"/>
    </row>
    <row r="635">
      <c r="A635" s="1269"/>
      <c r="B635" s="1019"/>
      <c r="C635" s="1019"/>
      <c r="D635" s="1019"/>
      <c r="E635" s="1270"/>
      <c r="F635" s="1019"/>
      <c r="G635" s="1019"/>
      <c r="H635" s="1019"/>
      <c r="I635" s="1019"/>
      <c r="J635" s="1019"/>
      <c r="K635" s="1019"/>
      <c r="L635" s="1019"/>
      <c r="M635" s="1019"/>
      <c r="N635" s="1271"/>
      <c r="O635" s="457"/>
      <c r="P635" s="1019"/>
      <c r="Q635" s="1019"/>
      <c r="R635" s="1019"/>
      <c r="S635" s="1019"/>
      <c r="T635" s="1019"/>
      <c r="U635" s="1019"/>
      <c r="V635" s="1019"/>
      <c r="W635" s="1019"/>
      <c r="X635" s="1019"/>
      <c r="Y635" s="1019"/>
      <c r="Z635" s="1019"/>
      <c r="AA635" s="1019"/>
      <c r="AB635" s="1019"/>
      <c r="AC635" s="1019"/>
      <c r="AD635" s="1019"/>
      <c r="AE635" s="1019"/>
      <c r="AF635" s="1019"/>
      <c r="AG635" s="1019"/>
      <c r="AH635" s="1019"/>
      <c r="AI635" s="1019"/>
      <c r="AJ635" s="1019"/>
    </row>
    <row r="636">
      <c r="A636" s="1269"/>
      <c r="B636" s="1019"/>
      <c r="C636" s="1019"/>
      <c r="D636" s="1019"/>
      <c r="E636" s="1270"/>
      <c r="F636" s="1019"/>
      <c r="G636" s="1019"/>
      <c r="H636" s="1019"/>
      <c r="I636" s="1019"/>
      <c r="J636" s="1019"/>
      <c r="K636" s="1019"/>
      <c r="L636" s="1019"/>
      <c r="M636" s="1019"/>
      <c r="N636" s="1271"/>
      <c r="O636" s="457"/>
      <c r="P636" s="1019"/>
      <c r="Q636" s="1019"/>
      <c r="R636" s="1019"/>
      <c r="S636" s="1019"/>
      <c r="T636" s="1019"/>
      <c r="U636" s="1019"/>
      <c r="V636" s="1019"/>
      <c r="W636" s="1019"/>
      <c r="X636" s="1019"/>
      <c r="Y636" s="1019"/>
      <c r="Z636" s="1019"/>
      <c r="AA636" s="1019"/>
      <c r="AB636" s="1019"/>
      <c r="AC636" s="1019"/>
      <c r="AD636" s="1019"/>
      <c r="AE636" s="1019"/>
      <c r="AF636" s="1019"/>
      <c r="AG636" s="1019"/>
      <c r="AH636" s="1019"/>
      <c r="AI636" s="1019"/>
      <c r="AJ636" s="1019"/>
    </row>
    <row r="637">
      <c r="A637" s="1269"/>
      <c r="B637" s="1019"/>
      <c r="C637" s="1019"/>
      <c r="D637" s="1019"/>
      <c r="E637" s="1270"/>
      <c r="F637" s="1019"/>
      <c r="G637" s="1019"/>
      <c r="H637" s="1019"/>
      <c r="I637" s="1019"/>
      <c r="J637" s="1019"/>
      <c r="K637" s="1019"/>
      <c r="L637" s="1019"/>
      <c r="M637" s="1019"/>
      <c r="N637" s="1271"/>
      <c r="O637" s="457"/>
      <c r="P637" s="1019"/>
      <c r="Q637" s="1019"/>
      <c r="R637" s="1019"/>
      <c r="S637" s="1019"/>
      <c r="T637" s="1019"/>
      <c r="U637" s="1019"/>
      <c r="V637" s="1019"/>
      <c r="W637" s="1019"/>
      <c r="X637" s="1019"/>
      <c r="Y637" s="1019"/>
      <c r="Z637" s="1019"/>
      <c r="AA637" s="1019"/>
      <c r="AB637" s="1019"/>
      <c r="AC637" s="1019"/>
      <c r="AD637" s="1019"/>
      <c r="AE637" s="1019"/>
      <c r="AF637" s="1019"/>
      <c r="AG637" s="1019"/>
      <c r="AH637" s="1019"/>
      <c r="AI637" s="1019"/>
      <c r="AJ637" s="1019"/>
    </row>
    <row r="638">
      <c r="A638" s="1269"/>
      <c r="B638" s="1019"/>
      <c r="C638" s="1019"/>
      <c r="D638" s="1019"/>
      <c r="E638" s="1270"/>
      <c r="F638" s="1019"/>
      <c r="G638" s="1019"/>
      <c r="H638" s="1019"/>
      <c r="I638" s="1019"/>
      <c r="J638" s="1019"/>
      <c r="K638" s="1019"/>
      <c r="L638" s="1019"/>
      <c r="M638" s="1019"/>
      <c r="N638" s="1271"/>
      <c r="O638" s="457"/>
      <c r="P638" s="1019"/>
      <c r="Q638" s="1019"/>
      <c r="R638" s="1019"/>
      <c r="S638" s="1019"/>
      <c r="T638" s="1019"/>
      <c r="U638" s="1019"/>
      <c r="V638" s="1019"/>
      <c r="W638" s="1019"/>
      <c r="X638" s="1019"/>
      <c r="Y638" s="1019"/>
      <c r="Z638" s="1019"/>
      <c r="AA638" s="1019"/>
      <c r="AB638" s="1019"/>
      <c r="AC638" s="1019"/>
      <c r="AD638" s="1019"/>
      <c r="AE638" s="1019"/>
      <c r="AF638" s="1019"/>
      <c r="AG638" s="1019"/>
      <c r="AH638" s="1019"/>
      <c r="AI638" s="1019"/>
      <c r="AJ638" s="1019"/>
    </row>
    <row r="639">
      <c r="A639" s="1269"/>
      <c r="B639" s="1019"/>
      <c r="C639" s="1019"/>
      <c r="D639" s="1019"/>
      <c r="E639" s="1270"/>
      <c r="F639" s="1019"/>
      <c r="G639" s="1019"/>
      <c r="H639" s="1019"/>
      <c r="I639" s="1019"/>
      <c r="J639" s="1019"/>
      <c r="K639" s="1019"/>
      <c r="L639" s="1019"/>
      <c r="M639" s="1019"/>
      <c r="N639" s="1271"/>
      <c r="O639" s="457"/>
      <c r="P639" s="1019"/>
      <c r="Q639" s="1019"/>
      <c r="R639" s="1019"/>
      <c r="S639" s="1019"/>
      <c r="T639" s="1019"/>
      <c r="U639" s="1019"/>
      <c r="V639" s="1019"/>
      <c r="W639" s="1019"/>
      <c r="X639" s="1019"/>
      <c r="Y639" s="1019"/>
      <c r="Z639" s="1019"/>
      <c r="AA639" s="1019"/>
      <c r="AB639" s="1019"/>
      <c r="AC639" s="1019"/>
      <c r="AD639" s="1019"/>
      <c r="AE639" s="1019"/>
      <c r="AF639" s="1019"/>
      <c r="AG639" s="1019"/>
      <c r="AH639" s="1019"/>
      <c r="AI639" s="1019"/>
      <c r="AJ639" s="1019"/>
    </row>
    <row r="640">
      <c r="A640" s="1269"/>
      <c r="B640" s="1019"/>
      <c r="C640" s="1019"/>
      <c r="D640" s="1019"/>
      <c r="E640" s="1270"/>
      <c r="F640" s="1019"/>
      <c r="G640" s="1019"/>
      <c r="H640" s="1019"/>
      <c r="I640" s="1019"/>
      <c r="J640" s="1019"/>
      <c r="K640" s="1019"/>
      <c r="L640" s="1019"/>
      <c r="M640" s="1019"/>
      <c r="N640" s="1271"/>
      <c r="O640" s="457"/>
      <c r="P640" s="1019"/>
      <c r="Q640" s="1019"/>
      <c r="R640" s="1019"/>
      <c r="S640" s="1019"/>
      <c r="T640" s="1019"/>
      <c r="U640" s="1019"/>
      <c r="V640" s="1019"/>
      <c r="W640" s="1019"/>
      <c r="X640" s="1019"/>
      <c r="Y640" s="1019"/>
      <c r="Z640" s="1019"/>
      <c r="AA640" s="1019"/>
      <c r="AB640" s="1019"/>
      <c r="AC640" s="1019"/>
      <c r="AD640" s="1019"/>
      <c r="AE640" s="1019"/>
      <c r="AF640" s="1019"/>
      <c r="AG640" s="1019"/>
      <c r="AH640" s="1019"/>
      <c r="AI640" s="1019"/>
      <c r="AJ640" s="1019"/>
    </row>
    <row r="641">
      <c r="A641" s="1269"/>
      <c r="B641" s="1019"/>
      <c r="C641" s="1019"/>
      <c r="D641" s="1019"/>
      <c r="E641" s="1270"/>
      <c r="F641" s="1019"/>
      <c r="G641" s="1019"/>
      <c r="H641" s="1019"/>
      <c r="I641" s="1019"/>
      <c r="J641" s="1019"/>
      <c r="K641" s="1019"/>
      <c r="L641" s="1019"/>
      <c r="M641" s="1019"/>
      <c r="N641" s="1271"/>
      <c r="O641" s="457"/>
      <c r="P641" s="1019"/>
      <c r="Q641" s="1019"/>
      <c r="R641" s="1019"/>
      <c r="S641" s="1019"/>
      <c r="T641" s="1019"/>
      <c r="U641" s="1019"/>
      <c r="V641" s="1019"/>
      <c r="W641" s="1019"/>
      <c r="X641" s="1019"/>
      <c r="Y641" s="1019"/>
      <c r="Z641" s="1019"/>
      <c r="AA641" s="1019"/>
      <c r="AB641" s="1019"/>
      <c r="AC641" s="1019"/>
      <c r="AD641" s="1019"/>
      <c r="AE641" s="1019"/>
      <c r="AF641" s="1019"/>
      <c r="AG641" s="1019"/>
      <c r="AH641" s="1019"/>
      <c r="AI641" s="1019"/>
      <c r="AJ641" s="1019"/>
    </row>
    <row r="642">
      <c r="A642" s="1269"/>
      <c r="B642" s="1019"/>
      <c r="C642" s="1019"/>
      <c r="D642" s="1019"/>
      <c r="E642" s="1270"/>
      <c r="F642" s="1019"/>
      <c r="G642" s="1019"/>
      <c r="H642" s="1019"/>
      <c r="I642" s="1019"/>
      <c r="J642" s="1019"/>
      <c r="K642" s="1019"/>
      <c r="L642" s="1019"/>
      <c r="M642" s="1019"/>
      <c r="N642" s="1271"/>
      <c r="O642" s="457"/>
      <c r="P642" s="1019"/>
      <c r="Q642" s="1019"/>
      <c r="R642" s="1019"/>
      <c r="S642" s="1019"/>
      <c r="T642" s="1019"/>
      <c r="U642" s="1019"/>
      <c r="V642" s="1019"/>
      <c r="W642" s="1019"/>
      <c r="X642" s="1019"/>
      <c r="Y642" s="1019"/>
      <c r="Z642" s="1019"/>
      <c r="AA642" s="1019"/>
      <c r="AB642" s="1019"/>
      <c r="AC642" s="1019"/>
      <c r="AD642" s="1019"/>
      <c r="AE642" s="1019"/>
      <c r="AF642" s="1019"/>
      <c r="AG642" s="1019"/>
      <c r="AH642" s="1019"/>
      <c r="AI642" s="1019"/>
      <c r="AJ642" s="1019"/>
    </row>
    <row r="643">
      <c r="A643" s="1269"/>
      <c r="B643" s="1019"/>
      <c r="C643" s="1019"/>
      <c r="D643" s="1019"/>
      <c r="E643" s="1270"/>
      <c r="F643" s="1019"/>
      <c r="G643" s="1019"/>
      <c r="H643" s="1019"/>
      <c r="I643" s="1019"/>
      <c r="J643" s="1019"/>
      <c r="K643" s="1019"/>
      <c r="L643" s="1019"/>
      <c r="M643" s="1019"/>
      <c r="N643" s="1271"/>
      <c r="O643" s="457"/>
      <c r="P643" s="1019"/>
      <c r="Q643" s="1019"/>
      <c r="R643" s="1019"/>
      <c r="S643" s="1019"/>
      <c r="T643" s="1019"/>
      <c r="U643" s="1019"/>
      <c r="V643" s="1019"/>
      <c r="W643" s="1019"/>
      <c r="X643" s="1019"/>
      <c r="Y643" s="1019"/>
      <c r="Z643" s="1019"/>
      <c r="AA643" s="1019"/>
      <c r="AB643" s="1019"/>
      <c r="AC643" s="1019"/>
      <c r="AD643" s="1019"/>
      <c r="AE643" s="1019"/>
      <c r="AF643" s="1019"/>
      <c r="AG643" s="1019"/>
      <c r="AH643" s="1019"/>
      <c r="AI643" s="1019"/>
      <c r="AJ643" s="1019"/>
    </row>
    <row r="644">
      <c r="A644" s="1269"/>
      <c r="B644" s="1019"/>
      <c r="C644" s="1019"/>
      <c r="D644" s="1019"/>
      <c r="E644" s="1270"/>
      <c r="F644" s="1019"/>
      <c r="G644" s="1019"/>
      <c r="H644" s="1019"/>
      <c r="I644" s="1019"/>
      <c r="J644" s="1019"/>
      <c r="K644" s="1019"/>
      <c r="L644" s="1019"/>
      <c r="M644" s="1019"/>
      <c r="N644" s="1271"/>
      <c r="O644" s="457"/>
      <c r="P644" s="1019"/>
      <c r="Q644" s="1019"/>
      <c r="R644" s="1019"/>
      <c r="S644" s="1019"/>
      <c r="T644" s="1019"/>
      <c r="U644" s="1019"/>
      <c r="V644" s="1019"/>
      <c r="W644" s="1019"/>
      <c r="X644" s="1019"/>
      <c r="Y644" s="1019"/>
      <c r="Z644" s="1019"/>
      <c r="AA644" s="1019"/>
      <c r="AB644" s="1019"/>
      <c r="AC644" s="1019"/>
      <c r="AD644" s="1019"/>
      <c r="AE644" s="1019"/>
      <c r="AF644" s="1019"/>
      <c r="AG644" s="1019"/>
      <c r="AH644" s="1019"/>
      <c r="AI644" s="1019"/>
      <c r="AJ644" s="1019"/>
    </row>
    <row r="645">
      <c r="A645" s="1269"/>
      <c r="B645" s="1019"/>
      <c r="C645" s="1019"/>
      <c r="D645" s="1019"/>
      <c r="E645" s="1270"/>
      <c r="F645" s="1019"/>
      <c r="G645" s="1019"/>
      <c r="H645" s="1019"/>
      <c r="I645" s="1019"/>
      <c r="J645" s="1019"/>
      <c r="K645" s="1019"/>
      <c r="L645" s="1019"/>
      <c r="M645" s="1019"/>
      <c r="N645" s="1271"/>
      <c r="O645" s="457"/>
      <c r="P645" s="1019"/>
      <c r="Q645" s="1019"/>
      <c r="R645" s="1019"/>
      <c r="S645" s="1019"/>
      <c r="T645" s="1019"/>
      <c r="U645" s="1019"/>
      <c r="V645" s="1019"/>
      <c r="W645" s="1019"/>
      <c r="X645" s="1019"/>
      <c r="Y645" s="1019"/>
      <c r="Z645" s="1019"/>
      <c r="AA645" s="1019"/>
      <c r="AB645" s="1019"/>
      <c r="AC645" s="1019"/>
      <c r="AD645" s="1019"/>
      <c r="AE645" s="1019"/>
      <c r="AF645" s="1019"/>
      <c r="AG645" s="1019"/>
      <c r="AH645" s="1019"/>
      <c r="AI645" s="1019"/>
      <c r="AJ645" s="1019"/>
    </row>
    <row r="646">
      <c r="A646" s="1269"/>
      <c r="B646" s="1019"/>
      <c r="C646" s="1019"/>
      <c r="D646" s="1019"/>
      <c r="E646" s="1270"/>
      <c r="F646" s="1019"/>
      <c r="G646" s="1019"/>
      <c r="H646" s="1019"/>
      <c r="I646" s="1019"/>
      <c r="J646" s="1019"/>
      <c r="K646" s="1019"/>
      <c r="L646" s="1019"/>
      <c r="M646" s="1019"/>
      <c r="N646" s="1271"/>
      <c r="O646" s="457"/>
      <c r="P646" s="1019"/>
      <c r="Q646" s="1019"/>
      <c r="R646" s="1019"/>
      <c r="S646" s="1019"/>
      <c r="T646" s="1019"/>
      <c r="U646" s="1019"/>
      <c r="V646" s="1019"/>
      <c r="W646" s="1019"/>
      <c r="X646" s="1019"/>
      <c r="Y646" s="1019"/>
      <c r="Z646" s="1019"/>
      <c r="AA646" s="1019"/>
      <c r="AB646" s="1019"/>
      <c r="AC646" s="1019"/>
      <c r="AD646" s="1019"/>
      <c r="AE646" s="1019"/>
      <c r="AF646" s="1019"/>
      <c r="AG646" s="1019"/>
      <c r="AH646" s="1019"/>
      <c r="AI646" s="1019"/>
      <c r="AJ646" s="1019"/>
    </row>
    <row r="647">
      <c r="A647" s="1269"/>
      <c r="B647" s="1019"/>
      <c r="C647" s="1019"/>
      <c r="D647" s="1019"/>
      <c r="E647" s="1270"/>
      <c r="F647" s="1019"/>
      <c r="G647" s="1019"/>
      <c r="H647" s="1019"/>
      <c r="I647" s="1019"/>
      <c r="J647" s="1019"/>
      <c r="K647" s="1019"/>
      <c r="L647" s="1019"/>
      <c r="M647" s="1019"/>
      <c r="N647" s="1271"/>
      <c r="O647" s="457"/>
      <c r="P647" s="1019"/>
      <c r="Q647" s="1019"/>
      <c r="R647" s="1019"/>
      <c r="S647" s="1019"/>
      <c r="T647" s="1019"/>
      <c r="U647" s="1019"/>
      <c r="V647" s="1019"/>
      <c r="W647" s="1019"/>
      <c r="X647" s="1019"/>
      <c r="Y647" s="1019"/>
      <c r="Z647" s="1019"/>
      <c r="AA647" s="1019"/>
      <c r="AB647" s="1019"/>
      <c r="AC647" s="1019"/>
      <c r="AD647" s="1019"/>
      <c r="AE647" s="1019"/>
      <c r="AF647" s="1019"/>
      <c r="AG647" s="1019"/>
      <c r="AH647" s="1019"/>
      <c r="AI647" s="1019"/>
      <c r="AJ647" s="1019"/>
    </row>
    <row r="648">
      <c r="A648" s="1269"/>
      <c r="B648" s="1019"/>
      <c r="C648" s="1019"/>
      <c r="D648" s="1019"/>
      <c r="E648" s="1270"/>
      <c r="F648" s="1019"/>
      <c r="G648" s="1019"/>
      <c r="H648" s="1019"/>
      <c r="I648" s="1019"/>
      <c r="J648" s="1019"/>
      <c r="K648" s="1019"/>
      <c r="L648" s="1019"/>
      <c r="M648" s="1019"/>
      <c r="N648" s="1271"/>
      <c r="O648" s="457"/>
      <c r="P648" s="1019"/>
      <c r="Q648" s="1019"/>
      <c r="R648" s="1019"/>
      <c r="S648" s="1019"/>
      <c r="T648" s="1019"/>
      <c r="U648" s="1019"/>
      <c r="V648" s="1019"/>
      <c r="W648" s="1019"/>
      <c r="X648" s="1019"/>
      <c r="Y648" s="1019"/>
      <c r="Z648" s="1019"/>
      <c r="AA648" s="1019"/>
      <c r="AB648" s="1019"/>
      <c r="AC648" s="1019"/>
      <c r="AD648" s="1019"/>
      <c r="AE648" s="1019"/>
      <c r="AF648" s="1019"/>
      <c r="AG648" s="1019"/>
      <c r="AH648" s="1019"/>
      <c r="AI648" s="1019"/>
      <c r="AJ648" s="1019"/>
    </row>
    <row r="649">
      <c r="A649" s="1269"/>
      <c r="B649" s="1019"/>
      <c r="C649" s="1019"/>
      <c r="D649" s="1019"/>
      <c r="E649" s="1270"/>
      <c r="F649" s="1019"/>
      <c r="G649" s="1019"/>
      <c r="H649" s="1019"/>
      <c r="I649" s="1019"/>
      <c r="J649" s="1019"/>
      <c r="K649" s="1019"/>
      <c r="L649" s="1019"/>
      <c r="M649" s="1019"/>
      <c r="N649" s="1271"/>
      <c r="O649" s="457"/>
      <c r="P649" s="1019"/>
      <c r="Q649" s="1019"/>
      <c r="R649" s="1019"/>
      <c r="S649" s="1019"/>
      <c r="T649" s="1019"/>
      <c r="U649" s="1019"/>
      <c r="V649" s="1019"/>
      <c r="W649" s="1019"/>
      <c r="X649" s="1019"/>
      <c r="Y649" s="1019"/>
      <c r="Z649" s="1019"/>
      <c r="AA649" s="1019"/>
      <c r="AB649" s="1019"/>
      <c r="AC649" s="1019"/>
      <c r="AD649" s="1019"/>
      <c r="AE649" s="1019"/>
      <c r="AF649" s="1019"/>
      <c r="AG649" s="1019"/>
      <c r="AH649" s="1019"/>
      <c r="AI649" s="1019"/>
      <c r="AJ649" s="1019"/>
    </row>
    <row r="650">
      <c r="A650" s="1269"/>
      <c r="B650" s="1019"/>
      <c r="C650" s="1019"/>
      <c r="D650" s="1019"/>
      <c r="E650" s="1270"/>
      <c r="F650" s="1019"/>
      <c r="G650" s="1019"/>
      <c r="H650" s="1019"/>
      <c r="I650" s="1019"/>
      <c r="J650" s="1019"/>
      <c r="K650" s="1019"/>
      <c r="L650" s="1019"/>
      <c r="M650" s="1019"/>
      <c r="N650" s="1271"/>
      <c r="O650" s="457"/>
      <c r="P650" s="1019"/>
      <c r="Q650" s="1019"/>
      <c r="R650" s="1019"/>
      <c r="S650" s="1019"/>
      <c r="T650" s="1019"/>
      <c r="U650" s="1019"/>
      <c r="V650" s="1019"/>
      <c r="W650" s="1019"/>
      <c r="X650" s="1019"/>
      <c r="Y650" s="1019"/>
      <c r="Z650" s="1019"/>
      <c r="AA650" s="1019"/>
      <c r="AB650" s="1019"/>
      <c r="AC650" s="1019"/>
      <c r="AD650" s="1019"/>
      <c r="AE650" s="1019"/>
      <c r="AF650" s="1019"/>
      <c r="AG650" s="1019"/>
      <c r="AH650" s="1019"/>
      <c r="AI650" s="1019"/>
      <c r="AJ650" s="1019"/>
    </row>
    <row r="651">
      <c r="A651" s="1269"/>
      <c r="B651" s="1019"/>
      <c r="C651" s="1019"/>
      <c r="D651" s="1019"/>
      <c r="E651" s="1270"/>
      <c r="F651" s="1019"/>
      <c r="G651" s="1019"/>
      <c r="H651" s="1019"/>
      <c r="I651" s="1019"/>
      <c r="J651" s="1019"/>
      <c r="K651" s="1019"/>
      <c r="L651" s="1019"/>
      <c r="M651" s="1019"/>
      <c r="N651" s="1271"/>
      <c r="O651" s="457"/>
      <c r="P651" s="1019"/>
      <c r="Q651" s="1019"/>
      <c r="R651" s="1019"/>
      <c r="S651" s="1019"/>
      <c r="T651" s="1019"/>
      <c r="U651" s="1019"/>
      <c r="V651" s="1019"/>
      <c r="W651" s="1019"/>
      <c r="X651" s="1019"/>
      <c r="Y651" s="1019"/>
      <c r="Z651" s="1019"/>
      <c r="AA651" s="1019"/>
      <c r="AB651" s="1019"/>
      <c r="AC651" s="1019"/>
      <c r="AD651" s="1019"/>
      <c r="AE651" s="1019"/>
      <c r="AF651" s="1019"/>
      <c r="AG651" s="1019"/>
      <c r="AH651" s="1019"/>
      <c r="AI651" s="1019"/>
      <c r="AJ651" s="1019"/>
    </row>
    <row r="652">
      <c r="A652" s="1269"/>
      <c r="B652" s="1019"/>
      <c r="C652" s="1019"/>
      <c r="D652" s="1019"/>
      <c r="E652" s="1270"/>
      <c r="F652" s="1019"/>
      <c r="G652" s="1019"/>
      <c r="H652" s="1019"/>
      <c r="I652" s="1019"/>
      <c r="J652" s="1019"/>
      <c r="K652" s="1019"/>
      <c r="L652" s="1019"/>
      <c r="M652" s="1019"/>
      <c r="N652" s="1271"/>
      <c r="O652" s="457"/>
      <c r="P652" s="1019"/>
      <c r="Q652" s="1019"/>
      <c r="R652" s="1019"/>
      <c r="S652" s="1019"/>
      <c r="T652" s="1019"/>
      <c r="U652" s="1019"/>
      <c r="V652" s="1019"/>
      <c r="W652" s="1019"/>
      <c r="X652" s="1019"/>
      <c r="Y652" s="1019"/>
      <c r="Z652" s="1019"/>
      <c r="AA652" s="1019"/>
      <c r="AB652" s="1019"/>
      <c r="AC652" s="1019"/>
      <c r="AD652" s="1019"/>
      <c r="AE652" s="1019"/>
      <c r="AF652" s="1019"/>
      <c r="AG652" s="1019"/>
      <c r="AH652" s="1019"/>
      <c r="AI652" s="1019"/>
      <c r="AJ652" s="1019"/>
    </row>
    <row r="653">
      <c r="A653" s="1269"/>
      <c r="B653" s="1019"/>
      <c r="C653" s="1019"/>
      <c r="D653" s="1019"/>
      <c r="E653" s="1270"/>
      <c r="F653" s="1019"/>
      <c r="G653" s="1019"/>
      <c r="H653" s="1019"/>
      <c r="I653" s="1019"/>
      <c r="J653" s="1019"/>
      <c r="K653" s="1019"/>
      <c r="L653" s="1019"/>
      <c r="M653" s="1019"/>
      <c r="N653" s="1271"/>
      <c r="O653" s="457"/>
      <c r="P653" s="1019"/>
      <c r="Q653" s="1019"/>
      <c r="R653" s="1019"/>
      <c r="S653" s="1019"/>
      <c r="T653" s="1019"/>
      <c r="U653" s="1019"/>
      <c r="V653" s="1019"/>
      <c r="W653" s="1019"/>
      <c r="X653" s="1019"/>
      <c r="Y653" s="1019"/>
      <c r="Z653" s="1019"/>
      <c r="AA653" s="1019"/>
      <c r="AB653" s="1019"/>
      <c r="AC653" s="1019"/>
      <c r="AD653" s="1019"/>
      <c r="AE653" s="1019"/>
      <c r="AF653" s="1019"/>
      <c r="AG653" s="1019"/>
      <c r="AH653" s="1019"/>
      <c r="AI653" s="1019"/>
      <c r="AJ653" s="1019"/>
    </row>
    <row r="654">
      <c r="A654" s="1269"/>
      <c r="B654" s="1019"/>
      <c r="C654" s="1019"/>
      <c r="D654" s="1019"/>
      <c r="E654" s="1270"/>
      <c r="F654" s="1019"/>
      <c r="G654" s="1019"/>
      <c r="H654" s="1019"/>
      <c r="I654" s="1019"/>
      <c r="J654" s="1019"/>
      <c r="K654" s="1019"/>
      <c r="L654" s="1019"/>
      <c r="M654" s="1019"/>
      <c r="N654" s="1271"/>
      <c r="O654" s="457"/>
      <c r="P654" s="1019"/>
      <c r="Q654" s="1019"/>
      <c r="R654" s="1019"/>
      <c r="S654" s="1019"/>
      <c r="T654" s="1019"/>
      <c r="U654" s="1019"/>
      <c r="V654" s="1019"/>
      <c r="W654" s="1019"/>
      <c r="X654" s="1019"/>
      <c r="Y654" s="1019"/>
      <c r="Z654" s="1019"/>
      <c r="AA654" s="1019"/>
      <c r="AB654" s="1019"/>
      <c r="AC654" s="1019"/>
      <c r="AD654" s="1019"/>
      <c r="AE654" s="1019"/>
      <c r="AF654" s="1019"/>
      <c r="AG654" s="1019"/>
      <c r="AH654" s="1019"/>
      <c r="AI654" s="1019"/>
      <c r="AJ654" s="1019"/>
    </row>
    <row r="655">
      <c r="A655" s="1269"/>
      <c r="B655" s="1019"/>
      <c r="C655" s="1019"/>
      <c r="D655" s="1019"/>
      <c r="E655" s="1270"/>
      <c r="F655" s="1019"/>
      <c r="G655" s="1019"/>
      <c r="H655" s="1019"/>
      <c r="I655" s="1019"/>
      <c r="J655" s="1019"/>
      <c r="K655" s="1019"/>
      <c r="L655" s="1019"/>
      <c r="M655" s="1019"/>
      <c r="N655" s="1271"/>
      <c r="O655" s="457"/>
      <c r="P655" s="1019"/>
      <c r="Q655" s="1019"/>
      <c r="R655" s="1019"/>
      <c r="S655" s="1019"/>
      <c r="T655" s="1019"/>
      <c r="U655" s="1019"/>
      <c r="V655" s="1019"/>
      <c r="W655" s="1019"/>
      <c r="X655" s="1019"/>
      <c r="Y655" s="1019"/>
      <c r="Z655" s="1019"/>
      <c r="AA655" s="1019"/>
      <c r="AB655" s="1019"/>
      <c r="AC655" s="1019"/>
      <c r="AD655" s="1019"/>
      <c r="AE655" s="1019"/>
      <c r="AF655" s="1019"/>
      <c r="AG655" s="1019"/>
      <c r="AH655" s="1019"/>
      <c r="AI655" s="1019"/>
      <c r="AJ655" s="1019"/>
    </row>
    <row r="656">
      <c r="A656" s="1269"/>
      <c r="B656" s="1019"/>
      <c r="C656" s="1019"/>
      <c r="D656" s="1019"/>
      <c r="E656" s="1270"/>
      <c r="F656" s="1019"/>
      <c r="G656" s="1019"/>
      <c r="H656" s="1019"/>
      <c r="I656" s="1019"/>
      <c r="J656" s="1019"/>
      <c r="K656" s="1019"/>
      <c r="L656" s="1019"/>
      <c r="M656" s="1019"/>
      <c r="N656" s="1271"/>
      <c r="O656" s="457"/>
      <c r="P656" s="1019"/>
      <c r="Q656" s="1019"/>
      <c r="R656" s="1019"/>
      <c r="S656" s="1019"/>
      <c r="T656" s="1019"/>
      <c r="U656" s="1019"/>
      <c r="V656" s="1019"/>
      <c r="W656" s="1019"/>
      <c r="X656" s="1019"/>
      <c r="Y656" s="1019"/>
      <c r="Z656" s="1019"/>
      <c r="AA656" s="1019"/>
      <c r="AB656" s="1019"/>
      <c r="AC656" s="1019"/>
      <c r="AD656" s="1019"/>
      <c r="AE656" s="1019"/>
      <c r="AF656" s="1019"/>
      <c r="AG656" s="1019"/>
      <c r="AH656" s="1019"/>
      <c r="AI656" s="1019"/>
      <c r="AJ656" s="1019"/>
    </row>
    <row r="657">
      <c r="A657" s="1269"/>
      <c r="B657" s="1019"/>
      <c r="C657" s="1019"/>
      <c r="D657" s="1019"/>
      <c r="E657" s="1270"/>
      <c r="F657" s="1019"/>
      <c r="G657" s="1019"/>
      <c r="H657" s="1019"/>
      <c r="I657" s="1019"/>
      <c r="J657" s="1019"/>
      <c r="K657" s="1019"/>
      <c r="L657" s="1019"/>
      <c r="M657" s="1019"/>
      <c r="N657" s="1271"/>
      <c r="O657" s="457"/>
      <c r="P657" s="1019"/>
      <c r="Q657" s="1019"/>
      <c r="R657" s="1019"/>
      <c r="S657" s="1019"/>
      <c r="T657" s="1019"/>
      <c r="U657" s="1019"/>
      <c r="V657" s="1019"/>
      <c r="W657" s="1019"/>
      <c r="X657" s="1019"/>
      <c r="Y657" s="1019"/>
      <c r="Z657" s="1019"/>
      <c r="AA657" s="1019"/>
      <c r="AB657" s="1019"/>
      <c r="AC657" s="1019"/>
      <c r="AD657" s="1019"/>
      <c r="AE657" s="1019"/>
      <c r="AF657" s="1019"/>
      <c r="AG657" s="1019"/>
      <c r="AH657" s="1019"/>
      <c r="AI657" s="1019"/>
      <c r="AJ657" s="1019"/>
    </row>
    <row r="658">
      <c r="A658" s="1269"/>
      <c r="B658" s="1019"/>
      <c r="C658" s="1019"/>
      <c r="D658" s="1019"/>
      <c r="E658" s="1270"/>
      <c r="F658" s="1019"/>
      <c r="G658" s="1019"/>
      <c r="H658" s="1019"/>
      <c r="I658" s="1019"/>
      <c r="J658" s="1019"/>
      <c r="K658" s="1019"/>
      <c r="L658" s="1019"/>
      <c r="M658" s="1019"/>
      <c r="N658" s="1271"/>
      <c r="O658" s="457"/>
      <c r="P658" s="1019"/>
      <c r="Q658" s="1019"/>
      <c r="R658" s="1019"/>
      <c r="S658" s="1019"/>
      <c r="T658" s="1019"/>
      <c r="U658" s="1019"/>
      <c r="V658" s="1019"/>
      <c r="W658" s="1019"/>
      <c r="X658" s="1019"/>
      <c r="Y658" s="1019"/>
      <c r="Z658" s="1019"/>
      <c r="AA658" s="1019"/>
      <c r="AB658" s="1019"/>
      <c r="AC658" s="1019"/>
      <c r="AD658" s="1019"/>
      <c r="AE658" s="1019"/>
      <c r="AF658" s="1019"/>
      <c r="AG658" s="1019"/>
      <c r="AH658" s="1019"/>
      <c r="AI658" s="1019"/>
      <c r="AJ658" s="1019"/>
    </row>
    <row r="659">
      <c r="A659" s="1269"/>
      <c r="B659" s="1019"/>
      <c r="C659" s="1019"/>
      <c r="D659" s="1019"/>
      <c r="E659" s="1270"/>
      <c r="F659" s="1019"/>
      <c r="G659" s="1019"/>
      <c r="H659" s="1019"/>
      <c r="I659" s="1019"/>
      <c r="J659" s="1019"/>
      <c r="K659" s="1019"/>
      <c r="L659" s="1019"/>
      <c r="M659" s="1019"/>
      <c r="N659" s="1271"/>
      <c r="O659" s="457"/>
      <c r="P659" s="1019"/>
      <c r="Q659" s="1019"/>
      <c r="R659" s="1019"/>
      <c r="S659" s="1019"/>
      <c r="T659" s="1019"/>
      <c r="U659" s="1019"/>
      <c r="V659" s="1019"/>
      <c r="W659" s="1019"/>
      <c r="X659" s="1019"/>
      <c r="Y659" s="1019"/>
      <c r="Z659" s="1019"/>
      <c r="AA659" s="1019"/>
      <c r="AB659" s="1019"/>
      <c r="AC659" s="1019"/>
      <c r="AD659" s="1019"/>
      <c r="AE659" s="1019"/>
      <c r="AF659" s="1019"/>
      <c r="AG659" s="1019"/>
      <c r="AH659" s="1019"/>
      <c r="AI659" s="1019"/>
      <c r="AJ659" s="1019"/>
    </row>
    <row r="660">
      <c r="A660" s="1269"/>
      <c r="B660" s="1019"/>
      <c r="C660" s="1019"/>
      <c r="D660" s="1019"/>
      <c r="E660" s="1270"/>
      <c r="F660" s="1019"/>
      <c r="G660" s="1019"/>
      <c r="H660" s="1019"/>
      <c r="I660" s="1019"/>
      <c r="J660" s="1019"/>
      <c r="K660" s="1019"/>
      <c r="L660" s="1019"/>
      <c r="M660" s="1019"/>
      <c r="N660" s="1271"/>
      <c r="O660" s="457"/>
      <c r="P660" s="1019"/>
      <c r="Q660" s="1019"/>
      <c r="R660" s="1019"/>
      <c r="S660" s="1019"/>
      <c r="T660" s="1019"/>
      <c r="U660" s="1019"/>
      <c r="V660" s="1019"/>
      <c r="W660" s="1019"/>
      <c r="X660" s="1019"/>
      <c r="Y660" s="1019"/>
      <c r="Z660" s="1019"/>
      <c r="AA660" s="1019"/>
      <c r="AB660" s="1019"/>
      <c r="AC660" s="1019"/>
      <c r="AD660" s="1019"/>
      <c r="AE660" s="1019"/>
      <c r="AF660" s="1019"/>
      <c r="AG660" s="1019"/>
      <c r="AH660" s="1019"/>
      <c r="AI660" s="1019"/>
      <c r="AJ660" s="1019"/>
    </row>
    <row r="661">
      <c r="A661" s="1269"/>
      <c r="B661" s="1019"/>
      <c r="C661" s="1019"/>
      <c r="D661" s="1019"/>
      <c r="E661" s="1270"/>
      <c r="F661" s="1019"/>
      <c r="G661" s="1019"/>
      <c r="H661" s="1019"/>
      <c r="I661" s="1019"/>
      <c r="J661" s="1019"/>
      <c r="K661" s="1019"/>
      <c r="L661" s="1019"/>
      <c r="M661" s="1019"/>
      <c r="N661" s="1271"/>
      <c r="O661" s="457"/>
      <c r="P661" s="1019"/>
      <c r="Q661" s="1019"/>
      <c r="R661" s="1019"/>
      <c r="S661" s="1019"/>
      <c r="T661" s="1019"/>
      <c r="U661" s="1019"/>
      <c r="V661" s="1019"/>
      <c r="W661" s="1019"/>
      <c r="X661" s="1019"/>
      <c r="Y661" s="1019"/>
      <c r="Z661" s="1019"/>
      <c r="AA661" s="1019"/>
      <c r="AB661" s="1019"/>
      <c r="AC661" s="1019"/>
      <c r="AD661" s="1019"/>
      <c r="AE661" s="1019"/>
      <c r="AF661" s="1019"/>
      <c r="AG661" s="1019"/>
      <c r="AH661" s="1019"/>
      <c r="AI661" s="1019"/>
      <c r="AJ661" s="1019"/>
    </row>
    <row r="662">
      <c r="A662" s="1269"/>
      <c r="B662" s="1019"/>
      <c r="C662" s="1019"/>
      <c r="D662" s="1019"/>
      <c r="E662" s="1270"/>
      <c r="F662" s="1019"/>
      <c r="G662" s="1019"/>
      <c r="H662" s="1019"/>
      <c r="I662" s="1019"/>
      <c r="J662" s="1019"/>
      <c r="K662" s="1019"/>
      <c r="L662" s="1019"/>
      <c r="M662" s="1019"/>
      <c r="N662" s="1271"/>
      <c r="O662" s="457"/>
      <c r="P662" s="1019"/>
      <c r="Q662" s="1019"/>
      <c r="R662" s="1019"/>
      <c r="S662" s="1019"/>
      <c r="T662" s="1019"/>
      <c r="U662" s="1019"/>
      <c r="V662" s="1019"/>
      <c r="W662" s="1019"/>
      <c r="X662" s="1019"/>
      <c r="Y662" s="1019"/>
      <c r="Z662" s="1019"/>
      <c r="AA662" s="1019"/>
      <c r="AB662" s="1019"/>
      <c r="AC662" s="1019"/>
      <c r="AD662" s="1019"/>
      <c r="AE662" s="1019"/>
      <c r="AF662" s="1019"/>
      <c r="AG662" s="1019"/>
      <c r="AH662" s="1019"/>
      <c r="AI662" s="1019"/>
      <c r="AJ662" s="1019"/>
    </row>
    <row r="663">
      <c r="A663" s="1269"/>
      <c r="B663" s="1019"/>
      <c r="C663" s="1019"/>
      <c r="D663" s="1019"/>
      <c r="E663" s="1270"/>
      <c r="F663" s="1019"/>
      <c r="G663" s="1019"/>
      <c r="H663" s="1019"/>
      <c r="I663" s="1019"/>
      <c r="J663" s="1019"/>
      <c r="K663" s="1019"/>
      <c r="L663" s="1019"/>
      <c r="M663" s="1019"/>
      <c r="N663" s="1271"/>
      <c r="O663" s="457"/>
      <c r="P663" s="1019"/>
      <c r="Q663" s="1019"/>
      <c r="R663" s="1019"/>
      <c r="S663" s="1019"/>
      <c r="T663" s="1019"/>
      <c r="U663" s="1019"/>
      <c r="V663" s="1019"/>
      <c r="W663" s="1019"/>
      <c r="X663" s="1019"/>
      <c r="Y663" s="1019"/>
      <c r="Z663" s="1019"/>
      <c r="AA663" s="1019"/>
      <c r="AB663" s="1019"/>
      <c r="AC663" s="1019"/>
      <c r="AD663" s="1019"/>
      <c r="AE663" s="1019"/>
      <c r="AF663" s="1019"/>
      <c r="AG663" s="1019"/>
      <c r="AH663" s="1019"/>
      <c r="AI663" s="1019"/>
      <c r="AJ663" s="1019"/>
    </row>
    <row r="664">
      <c r="A664" s="1269"/>
      <c r="B664" s="1019"/>
      <c r="C664" s="1019"/>
      <c r="D664" s="1019"/>
      <c r="E664" s="1270"/>
      <c r="F664" s="1019"/>
      <c r="G664" s="1019"/>
      <c r="H664" s="1019"/>
      <c r="I664" s="1019"/>
      <c r="J664" s="1019"/>
      <c r="K664" s="1019"/>
      <c r="L664" s="1019"/>
      <c r="M664" s="1019"/>
      <c r="N664" s="1271"/>
      <c r="O664" s="457"/>
      <c r="P664" s="1019"/>
      <c r="Q664" s="1019"/>
      <c r="R664" s="1019"/>
      <c r="S664" s="1019"/>
      <c r="T664" s="1019"/>
      <c r="U664" s="1019"/>
      <c r="V664" s="1019"/>
      <c r="W664" s="1019"/>
      <c r="X664" s="1019"/>
      <c r="Y664" s="1019"/>
      <c r="Z664" s="1019"/>
      <c r="AA664" s="1019"/>
      <c r="AB664" s="1019"/>
      <c r="AC664" s="1019"/>
      <c r="AD664" s="1019"/>
      <c r="AE664" s="1019"/>
      <c r="AF664" s="1019"/>
      <c r="AG664" s="1019"/>
      <c r="AH664" s="1019"/>
      <c r="AI664" s="1019"/>
      <c r="AJ664" s="1019"/>
    </row>
    <row r="665">
      <c r="A665" s="1269"/>
      <c r="B665" s="1019"/>
      <c r="C665" s="1019"/>
      <c r="D665" s="1019"/>
      <c r="E665" s="1270"/>
      <c r="F665" s="1019"/>
      <c r="G665" s="1019"/>
      <c r="H665" s="1019"/>
      <c r="I665" s="1019"/>
      <c r="J665" s="1019"/>
      <c r="K665" s="1019"/>
      <c r="L665" s="1019"/>
      <c r="M665" s="1019"/>
      <c r="N665" s="1271"/>
      <c r="O665" s="457"/>
      <c r="P665" s="1019"/>
      <c r="Q665" s="1019"/>
      <c r="R665" s="1019"/>
      <c r="S665" s="1019"/>
      <c r="T665" s="1019"/>
      <c r="U665" s="1019"/>
      <c r="V665" s="1019"/>
      <c r="W665" s="1019"/>
      <c r="X665" s="1019"/>
      <c r="Y665" s="1019"/>
      <c r="Z665" s="1019"/>
      <c r="AA665" s="1019"/>
      <c r="AB665" s="1019"/>
      <c r="AC665" s="1019"/>
      <c r="AD665" s="1019"/>
      <c r="AE665" s="1019"/>
      <c r="AF665" s="1019"/>
      <c r="AG665" s="1019"/>
      <c r="AH665" s="1019"/>
      <c r="AI665" s="1019"/>
      <c r="AJ665" s="1019"/>
    </row>
    <row r="666">
      <c r="A666" s="1269"/>
      <c r="B666" s="1019"/>
      <c r="C666" s="1019"/>
      <c r="D666" s="1019"/>
      <c r="E666" s="1270"/>
      <c r="F666" s="1019"/>
      <c r="G666" s="1019"/>
      <c r="H666" s="1019"/>
      <c r="I666" s="1019"/>
      <c r="J666" s="1019"/>
      <c r="K666" s="1019"/>
      <c r="L666" s="1019"/>
      <c r="M666" s="1019"/>
      <c r="N666" s="1271"/>
      <c r="O666" s="457"/>
      <c r="P666" s="1019"/>
      <c r="Q666" s="1019"/>
      <c r="R666" s="1019"/>
      <c r="S666" s="1019"/>
      <c r="T666" s="1019"/>
      <c r="U666" s="1019"/>
      <c r="V666" s="1019"/>
      <c r="W666" s="1019"/>
      <c r="X666" s="1019"/>
      <c r="Y666" s="1019"/>
      <c r="Z666" s="1019"/>
      <c r="AA666" s="1019"/>
      <c r="AB666" s="1019"/>
      <c r="AC666" s="1019"/>
      <c r="AD666" s="1019"/>
      <c r="AE666" s="1019"/>
      <c r="AF666" s="1019"/>
      <c r="AG666" s="1019"/>
      <c r="AH666" s="1019"/>
      <c r="AI666" s="1019"/>
      <c r="AJ666" s="1019"/>
    </row>
    <row r="667">
      <c r="A667" s="1269"/>
      <c r="B667" s="1019"/>
      <c r="C667" s="1019"/>
      <c r="D667" s="1019"/>
      <c r="E667" s="1270"/>
      <c r="F667" s="1019"/>
      <c r="G667" s="1019"/>
      <c r="H667" s="1019"/>
      <c r="I667" s="1019"/>
      <c r="J667" s="1019"/>
      <c r="K667" s="1019"/>
      <c r="L667" s="1019"/>
      <c r="M667" s="1019"/>
      <c r="N667" s="1271"/>
      <c r="O667" s="457"/>
      <c r="P667" s="1019"/>
      <c r="Q667" s="1019"/>
      <c r="R667" s="1019"/>
      <c r="S667" s="1019"/>
      <c r="T667" s="1019"/>
      <c r="U667" s="1019"/>
      <c r="V667" s="1019"/>
      <c r="W667" s="1019"/>
      <c r="X667" s="1019"/>
      <c r="Y667" s="1019"/>
      <c r="Z667" s="1019"/>
      <c r="AA667" s="1019"/>
      <c r="AB667" s="1019"/>
      <c r="AC667" s="1019"/>
      <c r="AD667" s="1019"/>
      <c r="AE667" s="1019"/>
      <c r="AF667" s="1019"/>
      <c r="AG667" s="1019"/>
      <c r="AH667" s="1019"/>
      <c r="AI667" s="1019"/>
      <c r="AJ667" s="1019"/>
    </row>
    <row r="668">
      <c r="A668" s="1269"/>
      <c r="B668" s="1019"/>
      <c r="C668" s="1019"/>
      <c r="D668" s="1019"/>
      <c r="E668" s="1270"/>
      <c r="F668" s="1019"/>
      <c r="G668" s="1019"/>
      <c r="H668" s="1019"/>
      <c r="I668" s="1019"/>
      <c r="J668" s="1019"/>
      <c r="K668" s="1019"/>
      <c r="L668" s="1019"/>
      <c r="M668" s="1019"/>
      <c r="N668" s="1271"/>
      <c r="O668" s="457"/>
      <c r="P668" s="1019"/>
      <c r="Q668" s="1019"/>
      <c r="R668" s="1019"/>
      <c r="S668" s="1019"/>
      <c r="T668" s="1019"/>
      <c r="U668" s="1019"/>
      <c r="V668" s="1019"/>
      <c r="W668" s="1019"/>
      <c r="X668" s="1019"/>
      <c r="Y668" s="1019"/>
      <c r="Z668" s="1019"/>
      <c r="AA668" s="1019"/>
      <c r="AB668" s="1019"/>
      <c r="AC668" s="1019"/>
      <c r="AD668" s="1019"/>
      <c r="AE668" s="1019"/>
      <c r="AF668" s="1019"/>
      <c r="AG668" s="1019"/>
      <c r="AH668" s="1019"/>
      <c r="AI668" s="1019"/>
      <c r="AJ668" s="1019"/>
    </row>
    <row r="669">
      <c r="A669" s="1269"/>
      <c r="B669" s="1019"/>
      <c r="C669" s="1019"/>
      <c r="D669" s="1019"/>
      <c r="E669" s="1270"/>
      <c r="F669" s="1019"/>
      <c r="G669" s="1019"/>
      <c r="H669" s="1019"/>
      <c r="I669" s="1019"/>
      <c r="J669" s="1019"/>
      <c r="K669" s="1019"/>
      <c r="L669" s="1019"/>
      <c r="M669" s="1019"/>
      <c r="N669" s="1271"/>
      <c r="O669" s="457"/>
      <c r="P669" s="1019"/>
      <c r="Q669" s="1019"/>
      <c r="R669" s="1019"/>
      <c r="S669" s="1019"/>
      <c r="T669" s="1019"/>
      <c r="U669" s="1019"/>
      <c r="V669" s="1019"/>
      <c r="W669" s="1019"/>
      <c r="X669" s="1019"/>
      <c r="Y669" s="1019"/>
      <c r="Z669" s="1019"/>
      <c r="AA669" s="1019"/>
      <c r="AB669" s="1019"/>
      <c r="AC669" s="1019"/>
      <c r="AD669" s="1019"/>
      <c r="AE669" s="1019"/>
      <c r="AF669" s="1019"/>
      <c r="AG669" s="1019"/>
      <c r="AH669" s="1019"/>
      <c r="AI669" s="1019"/>
      <c r="AJ669" s="1019"/>
    </row>
    <row r="670">
      <c r="A670" s="1015"/>
      <c r="B670" s="1019"/>
      <c r="C670" s="1019"/>
      <c r="D670" s="1019"/>
      <c r="E670" s="1270"/>
      <c r="F670" s="1019"/>
      <c r="G670" s="1019"/>
      <c r="H670" s="1019"/>
      <c r="I670" s="1019"/>
      <c r="J670" s="1019"/>
      <c r="K670" s="1019"/>
      <c r="L670" s="1019"/>
      <c r="M670" s="1019"/>
      <c r="N670" s="1271"/>
      <c r="O670" s="457"/>
      <c r="P670" s="1019"/>
      <c r="Q670" s="1019"/>
      <c r="R670" s="1019"/>
      <c r="S670" s="1019"/>
      <c r="T670" s="1019"/>
      <c r="U670" s="1019"/>
      <c r="V670" s="1019"/>
      <c r="W670" s="1019"/>
      <c r="X670" s="1019"/>
      <c r="Y670" s="1019"/>
      <c r="Z670" s="1019"/>
      <c r="AA670" s="1019"/>
      <c r="AB670" s="1019"/>
      <c r="AC670" s="1019"/>
      <c r="AD670" s="1019"/>
      <c r="AE670" s="1019"/>
      <c r="AF670" s="1019"/>
      <c r="AG670" s="1019"/>
      <c r="AH670" s="1019"/>
      <c r="AI670" s="1019"/>
      <c r="AJ670" s="1019"/>
    </row>
    <row r="671">
      <c r="A671" s="1015"/>
      <c r="E671" s="1272"/>
      <c r="N671" s="1273"/>
      <c r="P671" s="1019"/>
      <c r="Q671" s="1019"/>
      <c r="R671" s="1019"/>
      <c r="S671" s="1019"/>
      <c r="T671" s="1019"/>
      <c r="U671" s="1019"/>
      <c r="V671" s="1019"/>
      <c r="W671" s="1019"/>
      <c r="X671" s="1019"/>
      <c r="Y671" s="1019"/>
      <c r="Z671" s="1019"/>
      <c r="AA671" s="1019"/>
      <c r="AB671" s="1019"/>
      <c r="AC671" s="1019"/>
      <c r="AD671" s="1019"/>
      <c r="AE671" s="1019"/>
      <c r="AF671" s="1019"/>
      <c r="AG671" s="1019"/>
      <c r="AH671" s="1019"/>
      <c r="AI671" s="1019"/>
      <c r="AJ671" s="1019"/>
    </row>
  </sheetData>
  <autoFilter ref="$A$1:$X$671"/>
  <mergeCells count="4">
    <mergeCell ref="S63:T63"/>
    <mergeCell ref="S158:T158"/>
    <mergeCell ref="S167:U167"/>
    <mergeCell ref="S171:U171"/>
  </mergeCells>
  <dataValidations>
    <dataValidation type="list" allowBlank="1" sqref="I201">
      <formula1>"Contacté,Attente retour,Relancé,Pris en entretien,Terminé"</formula1>
    </dataValidation>
  </dataValidations>
  <hyperlinks>
    <hyperlink r:id="rId2" ref="O47"/>
    <hyperlink r:id="rId3" location="gid=1809555580&amp;range=257:256" ref="O205"/>
    <hyperlink r:id="rId4" ref="S205"/>
    <hyperlink r:id="rId5" ref="S206"/>
    <hyperlink r:id="rId6" ref="S207"/>
    <hyperlink r:id="rId7" ref="S208"/>
    <hyperlink r:id="rId8" ref="S230"/>
    <hyperlink r:id="rId9" ref="S247"/>
    <hyperlink r:id="rId10" ref="O300"/>
    <hyperlink r:id="rId11" ref="O302"/>
    <hyperlink r:id="rId12" ref="O313"/>
    <hyperlink r:id="rId13" ref="O329"/>
    <hyperlink r:id="rId14" ref="O360"/>
    <hyperlink r:id="rId15" ref="O406"/>
  </hyperlinks>
  <printOptions/>
  <pageMargins bottom="0.75" footer="0.0" header="0.0" left="0.7" right="0.7" top="0.75"/>
  <pageSetup orientation="landscape"/>
  <drawing r:id="rId16"/>
  <legacyDrawing r:id="rId1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13.0"/>
    <col customWidth="1" min="2" max="2" width="55.0"/>
    <col customWidth="1" min="3" max="4" width="36.0"/>
    <col customWidth="1" min="5" max="5" width="10.0"/>
    <col customWidth="1" min="6" max="6" width="24.0"/>
    <col customWidth="1" min="7" max="8" width="36.0"/>
    <col customWidth="1" min="9" max="13" width="33.14"/>
    <col customWidth="1" min="14" max="14" width="25.43"/>
    <col customWidth="1" min="15" max="15" width="77.29"/>
    <col customWidth="1" min="16" max="16" width="19.71"/>
    <col customWidth="1" min="17" max="17" width="21.14"/>
    <col customWidth="1" min="18" max="18" width="36.0"/>
    <col customWidth="1" min="19" max="19" width="18.86"/>
    <col customWidth="1" min="20" max="35" width="36.0"/>
  </cols>
  <sheetData>
    <row r="1">
      <c r="A1" s="47" t="s">
        <v>100</v>
      </c>
      <c r="B1" s="48" t="s">
        <v>101</v>
      </c>
      <c r="C1" s="49" t="s">
        <v>102</v>
      </c>
      <c r="D1" s="49" t="s">
        <v>103</v>
      </c>
      <c r="E1" s="973" t="s">
        <v>104</v>
      </c>
      <c r="F1" s="49" t="s">
        <v>105</v>
      </c>
      <c r="G1" s="49" t="s">
        <v>106</v>
      </c>
      <c r="H1" s="49" t="s">
        <v>107</v>
      </c>
      <c r="I1" s="49" t="s">
        <v>108</v>
      </c>
      <c r="J1" s="49" t="s">
        <v>109</v>
      </c>
      <c r="K1" s="49" t="s">
        <v>110</v>
      </c>
      <c r="L1" s="49" t="s">
        <v>111</v>
      </c>
      <c r="M1" s="49" t="s">
        <v>112</v>
      </c>
      <c r="N1" s="256" t="s">
        <v>113</v>
      </c>
      <c r="O1" s="50" t="s">
        <v>114</v>
      </c>
      <c r="P1" s="49" t="s">
        <v>115</v>
      </c>
      <c r="Q1" s="49" t="s">
        <v>116</v>
      </c>
      <c r="R1" s="49" t="s">
        <v>117</v>
      </c>
      <c r="S1" s="49" t="s">
        <v>118</v>
      </c>
      <c r="T1" s="1274" t="s">
        <v>8389</v>
      </c>
      <c r="U1" s="1275"/>
      <c r="V1" s="1275"/>
      <c r="W1" s="1275"/>
      <c r="X1" s="1275"/>
      <c r="Y1" s="1275"/>
      <c r="Z1" s="1275"/>
      <c r="AA1" s="1275"/>
      <c r="AB1" s="1275"/>
      <c r="AC1" s="1275"/>
      <c r="AD1" s="1275"/>
      <c r="AE1" s="1275"/>
      <c r="AF1" s="1275"/>
    </row>
    <row r="2" ht="15.75" customHeight="1">
      <c r="A2" s="247">
        <v>44200.0</v>
      </c>
      <c r="B2" s="20" t="s">
        <v>8390</v>
      </c>
      <c r="C2" s="20"/>
      <c r="D2" s="20"/>
      <c r="E2" s="1001">
        <v>32.0</v>
      </c>
      <c r="F2" s="20"/>
      <c r="G2" s="20" t="s">
        <v>1781</v>
      </c>
      <c r="H2" s="20" t="s">
        <v>2388</v>
      </c>
      <c r="I2" s="20" t="s">
        <v>8391</v>
      </c>
      <c r="J2" s="970" t="s">
        <v>177</v>
      </c>
      <c r="K2" s="20"/>
      <c r="L2" s="20"/>
      <c r="M2" s="20"/>
      <c r="N2" s="1014" t="s">
        <v>130</v>
      </c>
      <c r="O2" s="969" t="s">
        <v>8392</v>
      </c>
      <c r="P2" s="20" t="s">
        <v>126</v>
      </c>
      <c r="Q2" s="20" t="s">
        <v>135</v>
      </c>
      <c r="T2" s="20" t="s">
        <v>8393</v>
      </c>
    </row>
    <row r="3" ht="15.75" customHeight="1">
      <c r="A3" s="247">
        <v>44203.0</v>
      </c>
      <c r="B3" s="230" t="s">
        <v>8394</v>
      </c>
      <c r="C3" s="20"/>
      <c r="D3" s="20"/>
      <c r="E3" s="1001">
        <v>29.0</v>
      </c>
      <c r="F3" s="20"/>
      <c r="G3" s="20" t="s">
        <v>1781</v>
      </c>
      <c r="H3" s="20" t="s">
        <v>6729</v>
      </c>
      <c r="I3" s="20" t="s">
        <v>8391</v>
      </c>
      <c r="J3" s="970" t="s">
        <v>177</v>
      </c>
      <c r="K3" s="20"/>
      <c r="L3" s="20"/>
      <c r="M3" s="20"/>
      <c r="N3" s="1014" t="s">
        <v>226</v>
      </c>
      <c r="O3" s="969" t="s">
        <v>8395</v>
      </c>
      <c r="P3" s="20" t="s">
        <v>126</v>
      </c>
      <c r="Q3" s="20" t="s">
        <v>135</v>
      </c>
    </row>
    <row r="4" ht="15.75" customHeight="1">
      <c r="A4" s="247">
        <v>44281.0</v>
      </c>
      <c r="B4" s="1276" t="s">
        <v>8396</v>
      </c>
      <c r="C4" s="20"/>
      <c r="D4" s="20"/>
      <c r="E4" s="1001">
        <v>30.0</v>
      </c>
      <c r="F4" s="20"/>
      <c r="G4" s="20" t="s">
        <v>326</v>
      </c>
      <c r="H4" s="20" t="s">
        <v>8397</v>
      </c>
      <c r="I4" s="20" t="s">
        <v>8391</v>
      </c>
      <c r="J4" s="970" t="s">
        <v>522</v>
      </c>
      <c r="K4" s="20"/>
      <c r="L4" s="20"/>
      <c r="M4" s="20"/>
      <c r="N4" s="1014" t="s">
        <v>4947</v>
      </c>
      <c r="O4" s="969" t="s">
        <v>8398</v>
      </c>
      <c r="P4" s="20" t="s">
        <v>135</v>
      </c>
      <c r="Q4" s="20" t="s">
        <v>130</v>
      </c>
    </row>
    <row r="5" ht="15.75" customHeight="1">
      <c r="A5" s="247">
        <v>44286.0</v>
      </c>
      <c r="B5" s="1276" t="s">
        <v>8399</v>
      </c>
      <c r="C5" s="20"/>
      <c r="D5" s="20"/>
      <c r="E5" s="1001">
        <v>35.0</v>
      </c>
      <c r="F5" s="20"/>
      <c r="G5" s="20" t="s">
        <v>3195</v>
      </c>
      <c r="H5" s="20" t="s">
        <v>142</v>
      </c>
      <c r="I5" s="20" t="s">
        <v>8391</v>
      </c>
      <c r="J5" s="970" t="s">
        <v>1422</v>
      </c>
      <c r="K5" s="20"/>
      <c r="L5" s="20"/>
      <c r="M5" s="20"/>
      <c r="N5" s="1014" t="s">
        <v>2425</v>
      </c>
      <c r="O5" s="969" t="s">
        <v>8400</v>
      </c>
      <c r="P5" s="20" t="s">
        <v>135</v>
      </c>
      <c r="Q5" s="20" t="s">
        <v>130</v>
      </c>
      <c r="S5" s="20" t="s">
        <v>126</v>
      </c>
    </row>
    <row r="6" ht="15.75" customHeight="1">
      <c r="A6" s="247">
        <v>44288.0</v>
      </c>
      <c r="B6" s="1277" t="s">
        <v>8401</v>
      </c>
      <c r="C6" s="20"/>
      <c r="D6" s="20"/>
      <c r="E6" s="1001">
        <v>34.0</v>
      </c>
      <c r="F6" s="20"/>
      <c r="G6" s="20" t="s">
        <v>3195</v>
      </c>
      <c r="H6" s="1278" t="s">
        <v>8402</v>
      </c>
      <c r="I6" s="20" t="s">
        <v>8391</v>
      </c>
      <c r="J6" s="970" t="s">
        <v>2037</v>
      </c>
      <c r="K6" s="20"/>
      <c r="L6" s="20"/>
      <c r="M6" s="20"/>
      <c r="N6" s="1014" t="s">
        <v>6650</v>
      </c>
      <c r="O6" s="969" t="s">
        <v>8403</v>
      </c>
      <c r="P6" s="20" t="s">
        <v>130</v>
      </c>
      <c r="Q6" s="20" t="s">
        <v>130</v>
      </c>
    </row>
    <row r="7" ht="15.75" customHeight="1">
      <c r="A7" s="247">
        <v>44288.0</v>
      </c>
      <c r="B7" s="1277" t="s">
        <v>8404</v>
      </c>
      <c r="C7" s="20"/>
      <c r="D7" s="20"/>
      <c r="E7" s="1001">
        <v>32.0</v>
      </c>
      <c r="F7" s="20"/>
      <c r="G7" s="20" t="s">
        <v>3195</v>
      </c>
      <c r="H7" s="1279" t="s">
        <v>8405</v>
      </c>
      <c r="I7" s="20" t="s">
        <v>8391</v>
      </c>
      <c r="J7" s="970" t="s">
        <v>783</v>
      </c>
      <c r="K7" s="20"/>
      <c r="L7" s="20"/>
      <c r="M7" s="20"/>
      <c r="N7" s="1014" t="s">
        <v>2425</v>
      </c>
      <c r="O7" s="969" t="s">
        <v>8406</v>
      </c>
      <c r="P7" s="20" t="s">
        <v>130</v>
      </c>
      <c r="Q7" s="20" t="s">
        <v>130</v>
      </c>
    </row>
    <row r="8" ht="15.75" customHeight="1">
      <c r="A8" s="247">
        <v>44288.0</v>
      </c>
      <c r="B8" s="1280" t="s">
        <v>8407</v>
      </c>
      <c r="C8" s="20"/>
      <c r="D8" s="20"/>
      <c r="E8" s="1001">
        <v>32.0</v>
      </c>
      <c r="F8" s="20"/>
      <c r="G8" s="20" t="s">
        <v>3195</v>
      </c>
      <c r="H8" s="1279" t="s">
        <v>8408</v>
      </c>
      <c r="I8" s="20" t="s">
        <v>8391</v>
      </c>
      <c r="J8" s="969" t="s">
        <v>147</v>
      </c>
      <c r="K8" s="20"/>
      <c r="L8" s="20"/>
      <c r="M8" s="20"/>
      <c r="N8" s="1014" t="s">
        <v>2425</v>
      </c>
      <c r="O8" s="969" t="s">
        <v>8409</v>
      </c>
      <c r="P8" s="20" t="s">
        <v>130</v>
      </c>
      <c r="Q8" s="20" t="s">
        <v>130</v>
      </c>
    </row>
    <row r="9" ht="15.75" customHeight="1">
      <c r="A9" s="247">
        <v>44286.0</v>
      </c>
      <c r="B9" s="526" t="s">
        <v>8410</v>
      </c>
      <c r="C9" s="20"/>
      <c r="D9" s="20"/>
      <c r="E9" s="1001">
        <v>27.0</v>
      </c>
      <c r="F9" s="20"/>
      <c r="G9" s="20" t="s">
        <v>3195</v>
      </c>
      <c r="H9" s="20" t="s">
        <v>142</v>
      </c>
      <c r="I9" s="20" t="s">
        <v>8391</v>
      </c>
      <c r="J9" s="970" t="s">
        <v>1108</v>
      </c>
      <c r="K9" s="20"/>
      <c r="L9" s="20"/>
      <c r="M9" s="20"/>
      <c r="N9" s="1014" t="s">
        <v>873</v>
      </c>
      <c r="O9" s="969" t="s">
        <v>8411</v>
      </c>
      <c r="P9" s="20" t="s">
        <v>135</v>
      </c>
      <c r="Q9" s="20" t="s">
        <v>130</v>
      </c>
      <c r="S9" s="20" t="s">
        <v>126</v>
      </c>
    </row>
    <row r="10" ht="15.75" customHeight="1">
      <c r="A10" s="247">
        <v>44502.0</v>
      </c>
      <c r="B10" s="20" t="s">
        <v>8412</v>
      </c>
      <c r="C10" s="20"/>
      <c r="D10" s="20"/>
      <c r="E10" s="1001">
        <v>40.0</v>
      </c>
      <c r="F10" s="20"/>
      <c r="G10" s="20" t="s">
        <v>1781</v>
      </c>
      <c r="H10" s="1279" t="s">
        <v>8391</v>
      </c>
      <c r="I10" s="20" t="s">
        <v>8413</v>
      </c>
      <c r="J10" s="970" t="s">
        <v>1409</v>
      </c>
      <c r="K10" s="20"/>
      <c r="L10" s="20"/>
      <c r="M10" s="20"/>
      <c r="N10" s="1014" t="s">
        <v>877</v>
      </c>
      <c r="O10" s="969" t="s">
        <v>8414</v>
      </c>
      <c r="P10" s="20" t="s">
        <v>126</v>
      </c>
      <c r="Q10" s="20" t="s">
        <v>135</v>
      </c>
    </row>
    <row r="11" ht="15.75" customHeight="1">
      <c r="A11" s="247">
        <v>44502.0</v>
      </c>
      <c r="B11" s="20" t="s">
        <v>8415</v>
      </c>
      <c r="C11" s="20"/>
      <c r="D11" s="20"/>
      <c r="E11" s="1001">
        <v>51.0</v>
      </c>
      <c r="F11" s="20"/>
      <c r="G11" s="20" t="s">
        <v>3195</v>
      </c>
      <c r="H11" s="20" t="s">
        <v>142</v>
      </c>
      <c r="I11" s="20" t="s">
        <v>8413</v>
      </c>
      <c r="J11" s="970" t="s">
        <v>1763</v>
      </c>
      <c r="K11" s="20"/>
      <c r="L11" s="20"/>
      <c r="M11" s="20"/>
      <c r="N11" s="1014" t="s">
        <v>8416</v>
      </c>
      <c r="O11" s="969" t="s">
        <v>8417</v>
      </c>
      <c r="P11" s="20" t="s">
        <v>135</v>
      </c>
      <c r="Q11" s="20" t="s">
        <v>130</v>
      </c>
    </row>
    <row r="12" ht="15.75" customHeight="1">
      <c r="A12" s="247">
        <v>44502.0</v>
      </c>
      <c r="B12" s="20" t="s">
        <v>8418</v>
      </c>
      <c r="C12" s="20"/>
      <c r="D12" s="20"/>
      <c r="E12" s="1001">
        <v>33.0</v>
      </c>
      <c r="F12" s="20"/>
      <c r="G12" s="20" t="s">
        <v>1781</v>
      </c>
      <c r="H12" s="20" t="s">
        <v>142</v>
      </c>
      <c r="I12" s="20" t="s">
        <v>8413</v>
      </c>
      <c r="J12" s="970" t="s">
        <v>1992</v>
      </c>
      <c r="K12" s="20"/>
      <c r="L12" s="20"/>
      <c r="M12" s="20"/>
      <c r="N12" s="1014" t="s">
        <v>4947</v>
      </c>
      <c r="O12" s="969" t="s">
        <v>8419</v>
      </c>
      <c r="P12" s="20" t="s">
        <v>135</v>
      </c>
      <c r="Q12" s="20" t="s">
        <v>130</v>
      </c>
    </row>
    <row r="13" ht="15.75" customHeight="1">
      <c r="A13" s="247">
        <v>44505.0</v>
      </c>
      <c r="B13" s="20" t="s">
        <v>8420</v>
      </c>
      <c r="C13" s="20"/>
      <c r="D13" s="20"/>
      <c r="E13" s="1001">
        <v>50.0</v>
      </c>
      <c r="F13" s="20"/>
      <c r="G13" s="20" t="s">
        <v>120</v>
      </c>
      <c r="H13" s="20" t="s">
        <v>142</v>
      </c>
      <c r="I13" s="20" t="s">
        <v>8413</v>
      </c>
      <c r="J13" s="970" t="s">
        <v>2413</v>
      </c>
      <c r="K13" s="20"/>
      <c r="L13" s="20"/>
      <c r="M13" s="20"/>
      <c r="N13" s="1014" t="s">
        <v>416</v>
      </c>
      <c r="O13" s="969" t="s">
        <v>8421</v>
      </c>
      <c r="P13" s="20" t="s">
        <v>126</v>
      </c>
      <c r="Q13" s="20" t="s">
        <v>127</v>
      </c>
    </row>
    <row r="14" ht="15.75" customHeight="1">
      <c r="A14" s="247">
        <v>44504.0</v>
      </c>
      <c r="B14" s="20" t="s">
        <v>8422</v>
      </c>
      <c r="C14" s="20"/>
      <c r="D14" s="20"/>
      <c r="E14" s="1001">
        <v>53.0</v>
      </c>
      <c r="F14" s="20"/>
      <c r="G14" s="20" t="s">
        <v>1781</v>
      </c>
      <c r="H14" s="1278" t="s">
        <v>8423</v>
      </c>
      <c r="I14" s="20" t="s">
        <v>8413</v>
      </c>
      <c r="J14" s="970" t="s">
        <v>2413</v>
      </c>
      <c r="K14" s="20"/>
      <c r="L14" s="20"/>
      <c r="M14" s="20"/>
      <c r="N14" s="1014" t="s">
        <v>4932</v>
      </c>
      <c r="O14" s="969" t="s">
        <v>8424</v>
      </c>
      <c r="P14" s="20" t="s">
        <v>126</v>
      </c>
      <c r="Q14" s="20" t="s">
        <v>135</v>
      </c>
    </row>
    <row r="15" ht="15.75" customHeight="1">
      <c r="A15" s="247">
        <v>44505.0</v>
      </c>
      <c r="B15" s="20" t="s">
        <v>8425</v>
      </c>
      <c r="C15" s="20"/>
      <c r="D15" s="20"/>
      <c r="E15" s="1001" t="s">
        <v>130</v>
      </c>
      <c r="F15" s="20"/>
      <c r="G15" s="20" t="s">
        <v>1781</v>
      </c>
      <c r="H15" s="1279" t="s">
        <v>8426</v>
      </c>
      <c r="I15" s="20" t="s">
        <v>8413</v>
      </c>
      <c r="J15" s="970" t="s">
        <v>270</v>
      </c>
      <c r="K15" s="20"/>
      <c r="L15" s="20"/>
      <c r="M15" s="20"/>
      <c r="N15" s="1014" t="s">
        <v>8427</v>
      </c>
      <c r="O15" s="969" t="s">
        <v>8428</v>
      </c>
      <c r="P15" s="20" t="s">
        <v>126</v>
      </c>
      <c r="Q15" s="20" t="s">
        <v>135</v>
      </c>
    </row>
    <row r="16" ht="15.75" customHeight="1">
      <c r="A16" s="247">
        <v>44546.0</v>
      </c>
      <c r="B16" s="21" t="s">
        <v>8429</v>
      </c>
      <c r="C16" s="20"/>
      <c r="D16" s="20"/>
      <c r="E16" s="1001">
        <v>28.0</v>
      </c>
      <c r="F16" s="20"/>
      <c r="G16" s="20" t="s">
        <v>3195</v>
      </c>
      <c r="H16" s="20" t="s">
        <v>142</v>
      </c>
      <c r="I16" s="20" t="s">
        <v>8413</v>
      </c>
      <c r="J16" s="970" t="s">
        <v>2298</v>
      </c>
      <c r="K16" s="20"/>
      <c r="L16" s="20"/>
      <c r="M16" s="20"/>
      <c r="N16" s="1014" t="s">
        <v>416</v>
      </c>
      <c r="O16" s="969" t="s">
        <v>8430</v>
      </c>
      <c r="P16" s="20" t="s">
        <v>360</v>
      </c>
      <c r="Q16" s="20" t="s">
        <v>130</v>
      </c>
    </row>
    <row r="17" ht="15.75" customHeight="1">
      <c r="A17" s="58">
        <v>44550.0</v>
      </c>
      <c r="B17" s="522" t="s">
        <v>8431</v>
      </c>
      <c r="C17" s="20"/>
      <c r="D17" s="20"/>
      <c r="E17" s="1001">
        <v>40.0</v>
      </c>
      <c r="F17" s="20"/>
      <c r="G17" s="20" t="s">
        <v>120</v>
      </c>
      <c r="H17" s="20" t="s">
        <v>142</v>
      </c>
      <c r="I17" s="20" t="s">
        <v>8413</v>
      </c>
      <c r="J17" s="970" t="s">
        <v>1018</v>
      </c>
      <c r="K17" s="20"/>
      <c r="L17" s="20"/>
      <c r="M17" s="20"/>
      <c r="N17" s="1014" t="s">
        <v>8432</v>
      </c>
      <c r="O17" s="969" t="s">
        <v>8433</v>
      </c>
      <c r="P17" s="20" t="s">
        <v>126</v>
      </c>
      <c r="Q17" s="20" t="s">
        <v>127</v>
      </c>
    </row>
    <row r="18" ht="15.75" customHeight="1">
      <c r="A18" s="58">
        <v>44550.0</v>
      </c>
      <c r="B18" s="977" t="s">
        <v>8434</v>
      </c>
      <c r="C18" s="20"/>
      <c r="D18" s="20"/>
      <c r="E18" s="1001">
        <v>38.0</v>
      </c>
      <c r="F18" s="20"/>
      <c r="G18" s="20" t="s">
        <v>3195</v>
      </c>
      <c r="H18" s="20" t="s">
        <v>142</v>
      </c>
      <c r="I18" s="20" t="s">
        <v>8413</v>
      </c>
      <c r="J18" s="970" t="s">
        <v>123</v>
      </c>
      <c r="K18" s="20"/>
      <c r="L18" s="20"/>
      <c r="M18" s="20"/>
      <c r="N18" s="1014" t="s">
        <v>873</v>
      </c>
      <c r="O18" s="969" t="s">
        <v>8435</v>
      </c>
      <c r="P18" s="20" t="s">
        <v>135</v>
      </c>
      <c r="Q18" s="20" t="s">
        <v>130</v>
      </c>
    </row>
    <row r="19" ht="15.75" customHeight="1">
      <c r="A19" s="58">
        <v>44550.0</v>
      </c>
      <c r="B19" s="977" t="s">
        <v>8436</v>
      </c>
      <c r="C19" s="20"/>
      <c r="D19" s="20"/>
      <c r="E19" s="1001">
        <v>39.0</v>
      </c>
      <c r="F19" s="20"/>
      <c r="G19" s="20" t="s">
        <v>120</v>
      </c>
      <c r="H19" s="20" t="s">
        <v>142</v>
      </c>
      <c r="I19" s="20" t="s">
        <v>8413</v>
      </c>
      <c r="J19" s="970" t="s">
        <v>2479</v>
      </c>
      <c r="K19" s="20"/>
      <c r="L19" s="20"/>
      <c r="M19" s="20"/>
      <c r="N19" s="1014" t="s">
        <v>2201</v>
      </c>
      <c r="O19" s="969" t="s">
        <v>8437</v>
      </c>
      <c r="P19" s="20" t="s">
        <v>126</v>
      </c>
      <c r="Q19" s="20" t="s">
        <v>127</v>
      </c>
    </row>
    <row r="20" ht="15.75" customHeight="1">
      <c r="A20" s="58">
        <v>44550.0</v>
      </c>
      <c r="B20" s="977" t="s">
        <v>8438</v>
      </c>
      <c r="C20" s="20"/>
      <c r="D20" s="20"/>
      <c r="E20" s="1001">
        <v>34.0</v>
      </c>
      <c r="F20" s="20"/>
      <c r="G20" s="20" t="s">
        <v>678</v>
      </c>
      <c r="H20" s="20" t="s">
        <v>142</v>
      </c>
      <c r="I20" s="20" t="s">
        <v>8413</v>
      </c>
      <c r="J20" s="970" t="s">
        <v>185</v>
      </c>
      <c r="K20" s="20"/>
      <c r="L20" s="20"/>
      <c r="M20" s="20"/>
      <c r="N20" s="1014" t="s">
        <v>130</v>
      </c>
      <c r="O20" s="969" t="s">
        <v>8439</v>
      </c>
      <c r="P20" s="20" t="s">
        <v>99</v>
      </c>
      <c r="Q20" s="20" t="s">
        <v>130</v>
      </c>
    </row>
    <row r="21" ht="15.75" customHeight="1">
      <c r="A21" s="1261">
        <v>44552.0</v>
      </c>
      <c r="B21" s="977" t="s">
        <v>8440</v>
      </c>
      <c r="C21" s="20"/>
      <c r="D21" s="20"/>
      <c r="E21" s="1001">
        <v>40.0</v>
      </c>
      <c r="F21" s="20"/>
      <c r="G21" s="20" t="s">
        <v>3195</v>
      </c>
      <c r="H21" s="20" t="s">
        <v>142</v>
      </c>
      <c r="I21" s="20" t="s">
        <v>8413</v>
      </c>
      <c r="J21" s="970" t="s">
        <v>2413</v>
      </c>
      <c r="K21" s="20"/>
      <c r="L21" s="20"/>
      <c r="M21" s="20"/>
      <c r="N21" s="1014" t="s">
        <v>2098</v>
      </c>
      <c r="O21" s="969" t="s">
        <v>8441</v>
      </c>
      <c r="P21" s="20" t="s">
        <v>360</v>
      </c>
      <c r="Q21" s="20" t="s">
        <v>130</v>
      </c>
    </row>
    <row r="22" ht="15.75" customHeight="1">
      <c r="A22" s="1281">
        <v>44552.0</v>
      </c>
      <c r="B22" s="977" t="s">
        <v>8442</v>
      </c>
      <c r="C22" s="20"/>
      <c r="D22" s="20"/>
      <c r="E22" s="1001" t="s">
        <v>130</v>
      </c>
      <c r="F22" s="20"/>
      <c r="G22" s="20" t="s">
        <v>678</v>
      </c>
      <c r="H22" s="1279" t="s">
        <v>8443</v>
      </c>
      <c r="I22" s="20" t="s">
        <v>8413</v>
      </c>
      <c r="J22" s="970" t="s">
        <v>773</v>
      </c>
      <c r="K22" s="20"/>
      <c r="L22" s="20"/>
      <c r="M22" s="20"/>
      <c r="N22" s="1014" t="s">
        <v>130</v>
      </c>
      <c r="O22" s="969" t="s">
        <v>8444</v>
      </c>
      <c r="P22" s="20" t="s">
        <v>99</v>
      </c>
      <c r="Q22" s="20" t="s">
        <v>130</v>
      </c>
    </row>
    <row r="23" ht="15.75" customHeight="1">
      <c r="A23" s="1281">
        <v>44552.0</v>
      </c>
      <c r="B23" s="977" t="s">
        <v>8445</v>
      </c>
      <c r="C23" s="20"/>
      <c r="D23" s="20"/>
      <c r="E23" s="1001">
        <v>40.0</v>
      </c>
      <c r="F23" s="20"/>
      <c r="G23" s="20" t="s">
        <v>3195</v>
      </c>
      <c r="H23" s="1279" t="s">
        <v>8446</v>
      </c>
      <c r="I23" s="20" t="s">
        <v>8413</v>
      </c>
      <c r="J23" s="970" t="s">
        <v>244</v>
      </c>
      <c r="K23" s="20"/>
      <c r="L23" s="20"/>
      <c r="M23" s="20"/>
      <c r="N23" s="1014" t="s">
        <v>8447</v>
      </c>
      <c r="O23" s="969" t="s">
        <v>8448</v>
      </c>
      <c r="P23" s="20" t="s">
        <v>135</v>
      </c>
      <c r="Q23" s="20" t="s">
        <v>130</v>
      </c>
    </row>
    <row r="24" ht="15.75" customHeight="1">
      <c r="A24" s="1281">
        <v>44553.0</v>
      </c>
      <c r="B24" s="977" t="s">
        <v>8449</v>
      </c>
      <c r="C24" s="20"/>
      <c r="D24" s="20"/>
      <c r="E24" s="1001">
        <v>40.0</v>
      </c>
      <c r="F24" s="20"/>
      <c r="G24" s="20" t="s">
        <v>120</v>
      </c>
      <c r="H24" s="20" t="s">
        <v>142</v>
      </c>
      <c r="I24" s="20" t="s">
        <v>8413</v>
      </c>
      <c r="J24" s="970" t="s">
        <v>2489</v>
      </c>
      <c r="K24" s="20"/>
      <c r="L24" s="20"/>
      <c r="M24" s="20"/>
      <c r="N24" s="1014" t="s">
        <v>2629</v>
      </c>
      <c r="O24" s="969" t="s">
        <v>8450</v>
      </c>
      <c r="P24" s="20" t="s">
        <v>126</v>
      </c>
      <c r="Q24" s="20" t="s">
        <v>127</v>
      </c>
    </row>
    <row r="25" ht="15.75" customHeight="1">
      <c r="A25" s="1281">
        <v>44553.0</v>
      </c>
      <c r="B25" s="977" t="s">
        <v>8451</v>
      </c>
      <c r="C25" s="20"/>
      <c r="D25" s="20"/>
      <c r="E25" s="1001">
        <v>35.0</v>
      </c>
      <c r="F25" s="20"/>
      <c r="G25" s="20" t="s">
        <v>3195</v>
      </c>
      <c r="H25" s="20" t="s">
        <v>142</v>
      </c>
      <c r="I25" s="20" t="s">
        <v>8413</v>
      </c>
      <c r="J25" s="970" t="s">
        <v>216</v>
      </c>
      <c r="K25" s="20"/>
      <c r="L25" s="20"/>
      <c r="M25" s="20"/>
      <c r="N25" s="1014" t="s">
        <v>873</v>
      </c>
      <c r="O25" s="969" t="s">
        <v>8452</v>
      </c>
      <c r="P25" s="20" t="s">
        <v>360</v>
      </c>
      <c r="Q25" s="20" t="s">
        <v>130</v>
      </c>
    </row>
    <row r="26" ht="15.75" customHeight="1">
      <c r="A26" s="255"/>
      <c r="E26" s="1009"/>
      <c r="N26" s="1053"/>
    </row>
    <row r="27" ht="15.75" customHeight="1">
      <c r="A27" s="255"/>
      <c r="E27" s="1009"/>
      <c r="J27" s="1282">
        <f>COUNTA(J2:J25)</f>
        <v>24</v>
      </c>
      <c r="N27" s="1053"/>
    </row>
    <row r="28" ht="15.75" customHeight="1">
      <c r="A28" s="255"/>
      <c r="E28" s="1009"/>
      <c r="N28" s="1053"/>
    </row>
    <row r="29" ht="15.75" customHeight="1">
      <c r="A29" s="255"/>
      <c r="E29" s="1009"/>
      <c r="N29" s="1053"/>
    </row>
    <row r="30" ht="15.75" customHeight="1">
      <c r="A30" s="255"/>
      <c r="E30" s="1009"/>
      <c r="N30" s="1053"/>
    </row>
    <row r="31" ht="15.75" customHeight="1">
      <c r="A31" s="255"/>
      <c r="E31" s="1009"/>
      <c r="N31" s="1053"/>
    </row>
    <row r="32" ht="15.75" customHeight="1">
      <c r="A32" s="255"/>
      <c r="E32" s="1009"/>
      <c r="N32" s="1053"/>
    </row>
    <row r="33" ht="15.75" customHeight="1">
      <c r="A33" s="255"/>
      <c r="E33" s="1009"/>
      <c r="N33" s="1053"/>
    </row>
    <row r="34" ht="15.75" customHeight="1">
      <c r="A34" s="255"/>
      <c r="E34" s="1009"/>
      <c r="N34" s="1053"/>
    </row>
    <row r="35" ht="15.75" customHeight="1">
      <c r="A35" s="255"/>
      <c r="E35" s="1009"/>
      <c r="N35" s="1053"/>
    </row>
    <row r="36" ht="15.75" customHeight="1">
      <c r="A36" s="255"/>
      <c r="E36" s="1009"/>
      <c r="N36" s="1053"/>
    </row>
    <row r="37" ht="15.75" customHeight="1">
      <c r="A37" s="255"/>
      <c r="E37" s="1009"/>
      <c r="N37" s="1053"/>
    </row>
    <row r="38" ht="15.75" customHeight="1">
      <c r="A38" s="255"/>
      <c r="E38" s="1009"/>
      <c r="N38" s="1053"/>
    </row>
    <row r="39" ht="15.75" customHeight="1">
      <c r="A39" s="255"/>
      <c r="E39" s="1009"/>
      <c r="N39" s="1053"/>
    </row>
    <row r="40" ht="15.75" customHeight="1">
      <c r="A40" s="255"/>
      <c r="E40" s="1009"/>
      <c r="N40" s="1053"/>
    </row>
    <row r="41" ht="15.75" customHeight="1">
      <c r="A41" s="255"/>
      <c r="E41" s="1009"/>
      <c r="N41" s="1053"/>
    </row>
    <row r="42" ht="15.75" customHeight="1">
      <c r="A42" s="255"/>
      <c r="E42" s="1009"/>
      <c r="N42" s="1053"/>
    </row>
    <row r="43" ht="15.75" customHeight="1">
      <c r="A43" s="255"/>
      <c r="E43" s="1009"/>
      <c r="N43" s="1053"/>
    </row>
    <row r="44" ht="15.75" customHeight="1">
      <c r="A44" s="255"/>
      <c r="E44" s="1009"/>
      <c r="N44" s="1053"/>
    </row>
    <row r="45" ht="15.75" customHeight="1">
      <c r="A45" s="255"/>
      <c r="E45" s="1009"/>
      <c r="N45" s="1053"/>
    </row>
    <row r="46" ht="15.75" customHeight="1">
      <c r="A46" s="255"/>
      <c r="E46" s="1009"/>
      <c r="N46" s="1053"/>
    </row>
    <row r="47" ht="15.75" customHeight="1">
      <c r="A47" s="255"/>
      <c r="E47" s="1009"/>
      <c r="N47" s="1053"/>
    </row>
    <row r="48" ht="15.75" customHeight="1">
      <c r="A48" s="255"/>
      <c r="E48" s="1009"/>
      <c r="N48" s="1053"/>
    </row>
    <row r="49" ht="15.75" customHeight="1">
      <c r="A49" s="255"/>
      <c r="E49" s="1009"/>
      <c r="N49" s="1053"/>
    </row>
    <row r="50" ht="15.75" customHeight="1">
      <c r="A50" s="255"/>
      <c r="E50" s="1009"/>
      <c r="N50" s="1053"/>
    </row>
    <row r="51" ht="15.75" customHeight="1">
      <c r="A51" s="255"/>
      <c r="E51" s="1009"/>
      <c r="N51" s="1053"/>
    </row>
    <row r="52" ht="15.75" customHeight="1">
      <c r="A52" s="255"/>
      <c r="E52" s="1009"/>
      <c r="N52" s="1053"/>
    </row>
    <row r="53" ht="15.75" customHeight="1">
      <c r="A53" s="255"/>
      <c r="E53" s="1009"/>
      <c r="N53" s="1053"/>
    </row>
    <row r="54" ht="15.75" customHeight="1">
      <c r="A54" s="255"/>
      <c r="E54" s="1009"/>
      <c r="N54" s="1053"/>
    </row>
    <row r="55" ht="15.75" customHeight="1">
      <c r="A55" s="255"/>
      <c r="E55" s="1009"/>
      <c r="N55" s="1053"/>
    </row>
    <row r="56" ht="15.75" customHeight="1">
      <c r="A56" s="255"/>
      <c r="E56" s="1009"/>
      <c r="N56" s="1053"/>
    </row>
    <row r="57" ht="15.75" customHeight="1">
      <c r="A57" s="255"/>
      <c r="E57" s="1009"/>
      <c r="N57" s="1053"/>
    </row>
    <row r="58" ht="15.75" customHeight="1">
      <c r="A58" s="255"/>
      <c r="E58" s="1009"/>
      <c r="N58" s="1053"/>
    </row>
    <row r="59" ht="15.75" customHeight="1">
      <c r="A59" s="255"/>
      <c r="E59" s="1009"/>
      <c r="N59" s="1053"/>
    </row>
    <row r="60" ht="15.75" customHeight="1">
      <c r="A60" s="255"/>
      <c r="E60" s="1009"/>
      <c r="N60" s="1053"/>
    </row>
    <row r="61" ht="15.75" customHeight="1">
      <c r="A61" s="255"/>
      <c r="E61" s="1009"/>
      <c r="N61" s="1053"/>
    </row>
    <row r="62" ht="15.75" customHeight="1">
      <c r="A62" s="255"/>
      <c r="E62" s="1009"/>
      <c r="N62" s="1053"/>
    </row>
    <row r="63" ht="15.75" customHeight="1">
      <c r="A63" s="255"/>
      <c r="E63" s="1009"/>
      <c r="N63" s="1053"/>
    </row>
    <row r="64" ht="15.75" customHeight="1">
      <c r="A64" s="255"/>
      <c r="E64" s="1009"/>
      <c r="N64" s="1053"/>
    </row>
    <row r="65" ht="15.75" customHeight="1">
      <c r="A65" s="255"/>
      <c r="E65" s="1009"/>
      <c r="N65" s="1053"/>
    </row>
    <row r="66" ht="15.75" customHeight="1">
      <c r="A66" s="255"/>
      <c r="E66" s="1009"/>
      <c r="N66" s="1053"/>
    </row>
    <row r="67" ht="15.75" customHeight="1">
      <c r="A67" s="255"/>
      <c r="E67" s="1009"/>
      <c r="N67" s="1053"/>
    </row>
    <row r="68" ht="15.75" customHeight="1">
      <c r="A68" s="255"/>
      <c r="E68" s="1009"/>
      <c r="N68" s="1053"/>
    </row>
    <row r="69" ht="15.75" customHeight="1">
      <c r="A69" s="255"/>
      <c r="E69" s="1009"/>
      <c r="N69" s="1053"/>
    </row>
    <row r="70" ht="15.75" customHeight="1">
      <c r="A70" s="255"/>
      <c r="E70" s="1009"/>
      <c r="N70" s="1053"/>
    </row>
    <row r="71" ht="15.75" customHeight="1">
      <c r="A71" s="255"/>
      <c r="E71" s="1009"/>
      <c r="N71" s="1053"/>
    </row>
    <row r="72" ht="15.75" customHeight="1">
      <c r="A72" s="255"/>
      <c r="E72" s="1009"/>
      <c r="N72" s="1053"/>
    </row>
    <row r="73" ht="15.75" customHeight="1">
      <c r="A73" s="255"/>
      <c r="E73" s="1009"/>
      <c r="N73" s="1053"/>
    </row>
    <row r="74" ht="15.75" customHeight="1">
      <c r="A74" s="255"/>
      <c r="E74" s="1009"/>
      <c r="N74" s="1053"/>
    </row>
    <row r="75" ht="15.75" customHeight="1">
      <c r="A75" s="255"/>
      <c r="E75" s="1009"/>
      <c r="N75" s="1053"/>
    </row>
    <row r="76" ht="15.75" customHeight="1">
      <c r="A76" s="255"/>
      <c r="E76" s="1009"/>
      <c r="N76" s="1053"/>
    </row>
    <row r="77" ht="15.75" customHeight="1">
      <c r="A77" s="255"/>
      <c r="E77" s="1009"/>
      <c r="N77" s="1053"/>
    </row>
    <row r="78" ht="15.75" customHeight="1">
      <c r="A78" s="255"/>
      <c r="E78" s="1009"/>
      <c r="N78" s="1053"/>
    </row>
    <row r="79" ht="15.75" customHeight="1">
      <c r="A79" s="255"/>
      <c r="E79" s="1009"/>
      <c r="N79" s="1053"/>
    </row>
    <row r="80" ht="15.75" customHeight="1">
      <c r="A80" s="255"/>
      <c r="E80" s="1009"/>
      <c r="N80" s="1053"/>
    </row>
    <row r="81" ht="15.75" customHeight="1">
      <c r="A81" s="255"/>
      <c r="E81" s="1009"/>
      <c r="N81" s="1053"/>
    </row>
    <row r="82" ht="15.75" customHeight="1">
      <c r="A82" s="255"/>
      <c r="E82" s="1009"/>
      <c r="N82" s="1053"/>
    </row>
    <row r="83" ht="15.75" customHeight="1">
      <c r="A83" s="255"/>
      <c r="E83" s="1009"/>
      <c r="N83" s="1053"/>
    </row>
    <row r="84" ht="15.75" customHeight="1">
      <c r="A84" s="255"/>
      <c r="E84" s="1009"/>
      <c r="N84" s="1053"/>
    </row>
    <row r="85" ht="15.75" customHeight="1">
      <c r="A85" s="255"/>
      <c r="E85" s="1009"/>
      <c r="N85" s="1053"/>
    </row>
    <row r="86" ht="15.75" customHeight="1">
      <c r="A86" s="255"/>
      <c r="E86" s="1009"/>
      <c r="N86" s="1053"/>
    </row>
    <row r="87" ht="15.75" customHeight="1">
      <c r="A87" s="255"/>
      <c r="E87" s="1009"/>
      <c r="N87" s="1053"/>
    </row>
    <row r="88" ht="15.75" customHeight="1">
      <c r="A88" s="255"/>
      <c r="E88" s="1009"/>
      <c r="N88" s="1053"/>
    </row>
    <row r="89" ht="15.75" customHeight="1">
      <c r="A89" s="255"/>
      <c r="E89" s="1009"/>
      <c r="N89" s="1053"/>
    </row>
    <row r="90" ht="15.75" customHeight="1">
      <c r="A90" s="255"/>
      <c r="E90" s="1009"/>
      <c r="N90" s="1053"/>
    </row>
    <row r="91" ht="15.75" customHeight="1">
      <c r="A91" s="255"/>
      <c r="E91" s="1009"/>
      <c r="N91" s="1053"/>
    </row>
    <row r="92" ht="15.75" customHeight="1">
      <c r="A92" s="255"/>
      <c r="E92" s="1009"/>
      <c r="N92" s="1053"/>
    </row>
    <row r="93" ht="15.75" customHeight="1">
      <c r="A93" s="255"/>
      <c r="E93" s="1009"/>
      <c r="N93" s="1053"/>
    </row>
    <row r="94" ht="15.75" customHeight="1">
      <c r="A94" s="255"/>
      <c r="E94" s="1009"/>
      <c r="N94" s="1053"/>
    </row>
    <row r="95" ht="15.75" customHeight="1">
      <c r="A95" s="255"/>
      <c r="E95" s="1009"/>
      <c r="N95" s="1053"/>
    </row>
    <row r="96" ht="15.75" customHeight="1">
      <c r="A96" s="255"/>
      <c r="E96" s="1009"/>
      <c r="N96" s="1053"/>
    </row>
    <row r="97" ht="15.75" customHeight="1">
      <c r="A97" s="255"/>
      <c r="E97" s="1009"/>
      <c r="N97" s="1053"/>
    </row>
    <row r="98" ht="15.75" customHeight="1">
      <c r="A98" s="255"/>
      <c r="E98" s="1009"/>
      <c r="N98" s="1053"/>
    </row>
    <row r="99" ht="15.75" customHeight="1">
      <c r="A99" s="255"/>
      <c r="E99" s="1009"/>
      <c r="N99" s="1053"/>
    </row>
    <row r="100" ht="15.75" customHeight="1">
      <c r="A100" s="255"/>
      <c r="E100" s="1009"/>
      <c r="N100" s="1053"/>
    </row>
    <row r="101" ht="15.75" customHeight="1">
      <c r="A101" s="255"/>
      <c r="E101" s="1009"/>
      <c r="N101" s="1053"/>
    </row>
    <row r="102" ht="15.75" customHeight="1">
      <c r="A102" s="255"/>
      <c r="E102" s="1009"/>
      <c r="N102" s="1053"/>
    </row>
    <row r="103" ht="15.75" customHeight="1">
      <c r="A103" s="255"/>
      <c r="E103" s="1009"/>
      <c r="N103" s="1053"/>
    </row>
    <row r="104" ht="15.75" customHeight="1">
      <c r="A104" s="255"/>
      <c r="E104" s="1009"/>
      <c r="N104" s="1053"/>
    </row>
    <row r="105" ht="15.75" customHeight="1">
      <c r="A105" s="255"/>
      <c r="E105" s="1009"/>
      <c r="N105" s="1053"/>
    </row>
    <row r="106" ht="15.75" customHeight="1">
      <c r="A106" s="255"/>
      <c r="E106" s="1009"/>
      <c r="N106" s="1053"/>
    </row>
    <row r="107" ht="15.75" customHeight="1">
      <c r="A107" s="255"/>
      <c r="E107" s="1009"/>
      <c r="N107" s="1053"/>
    </row>
    <row r="108" ht="15.75" customHeight="1">
      <c r="A108" s="255"/>
      <c r="E108" s="1009"/>
      <c r="N108" s="1053"/>
    </row>
    <row r="109" ht="15.75" customHeight="1">
      <c r="A109" s="255"/>
      <c r="E109" s="1009"/>
      <c r="N109" s="1053"/>
    </row>
    <row r="110" ht="15.75" customHeight="1">
      <c r="A110" s="255"/>
      <c r="E110" s="1009"/>
      <c r="N110" s="1053"/>
    </row>
    <row r="111" ht="15.75" customHeight="1">
      <c r="A111" s="255"/>
      <c r="E111" s="1009"/>
      <c r="N111" s="1053"/>
    </row>
    <row r="112" ht="15.75" customHeight="1">
      <c r="A112" s="255"/>
      <c r="E112" s="1009"/>
      <c r="N112" s="1053"/>
    </row>
    <row r="113" ht="15.75" customHeight="1">
      <c r="A113" s="255"/>
      <c r="E113" s="1009"/>
      <c r="N113" s="1053"/>
    </row>
    <row r="114" ht="15.75" customHeight="1">
      <c r="A114" s="255"/>
      <c r="E114" s="1009"/>
      <c r="N114" s="1053"/>
    </row>
    <row r="115" ht="15.75" customHeight="1">
      <c r="A115" s="255"/>
      <c r="E115" s="1009"/>
      <c r="N115" s="1053"/>
    </row>
    <row r="116" ht="15.75" customHeight="1">
      <c r="A116" s="255"/>
      <c r="E116" s="1009"/>
      <c r="N116" s="1053"/>
    </row>
    <row r="117" ht="15.75" customHeight="1">
      <c r="A117" s="255"/>
      <c r="E117" s="1009"/>
      <c r="N117" s="1053"/>
    </row>
    <row r="118" ht="15.75" customHeight="1">
      <c r="A118" s="255"/>
      <c r="E118" s="1009"/>
      <c r="N118" s="1053"/>
    </row>
    <row r="119" ht="15.75" customHeight="1">
      <c r="A119" s="255"/>
      <c r="E119" s="1009"/>
      <c r="N119" s="1053"/>
    </row>
    <row r="120" ht="15.75" customHeight="1">
      <c r="A120" s="255"/>
      <c r="E120" s="1009"/>
      <c r="N120" s="1053"/>
    </row>
    <row r="121" ht="15.75" customHeight="1">
      <c r="A121" s="255"/>
      <c r="E121" s="1009"/>
      <c r="N121" s="1053"/>
    </row>
    <row r="122" ht="15.75" customHeight="1">
      <c r="A122" s="255"/>
      <c r="E122" s="1009"/>
      <c r="N122" s="1053"/>
    </row>
    <row r="123" ht="15.75" customHeight="1">
      <c r="A123" s="255"/>
      <c r="E123" s="1009"/>
      <c r="N123" s="1053"/>
    </row>
    <row r="124" ht="15.75" customHeight="1">
      <c r="A124" s="255"/>
      <c r="E124" s="1009"/>
      <c r="N124" s="1053"/>
    </row>
    <row r="125" ht="15.75" customHeight="1">
      <c r="A125" s="255"/>
      <c r="E125" s="1009"/>
      <c r="N125" s="1053"/>
    </row>
    <row r="126" ht="15.75" customHeight="1">
      <c r="A126" s="255"/>
      <c r="E126" s="1009"/>
      <c r="N126" s="1053"/>
    </row>
    <row r="127" ht="15.75" customHeight="1">
      <c r="A127" s="255"/>
      <c r="E127" s="1009"/>
      <c r="N127" s="1053"/>
    </row>
    <row r="128" ht="15.75" customHeight="1">
      <c r="A128" s="255"/>
      <c r="E128" s="1009"/>
      <c r="N128" s="1053"/>
    </row>
    <row r="129" ht="15.75" customHeight="1">
      <c r="A129" s="255"/>
      <c r="E129" s="1009"/>
      <c r="N129" s="1053"/>
    </row>
    <row r="130" ht="15.75" customHeight="1">
      <c r="A130" s="255"/>
      <c r="E130" s="1009"/>
      <c r="N130" s="1053"/>
    </row>
    <row r="131" ht="15.75" customHeight="1">
      <c r="A131" s="255"/>
      <c r="E131" s="1009"/>
      <c r="N131" s="1053"/>
    </row>
    <row r="132" ht="15.75" customHeight="1">
      <c r="A132" s="255"/>
      <c r="E132" s="1009"/>
      <c r="N132" s="1053"/>
    </row>
    <row r="133" ht="15.75" customHeight="1">
      <c r="A133" s="255"/>
      <c r="E133" s="1009"/>
      <c r="N133" s="1053"/>
    </row>
    <row r="134" ht="15.75" customHeight="1">
      <c r="A134" s="255"/>
      <c r="E134" s="1009"/>
      <c r="N134" s="1053"/>
    </row>
    <row r="135" ht="15.75" customHeight="1">
      <c r="A135" s="255"/>
      <c r="E135" s="1009"/>
      <c r="N135" s="1053"/>
    </row>
    <row r="136" ht="15.75" customHeight="1">
      <c r="A136" s="255"/>
      <c r="E136" s="1009"/>
      <c r="N136" s="1053"/>
    </row>
    <row r="137" ht="15.75" customHeight="1">
      <c r="A137" s="255"/>
      <c r="E137" s="1009"/>
      <c r="N137" s="1053"/>
    </row>
    <row r="138" ht="15.75" customHeight="1">
      <c r="A138" s="255"/>
      <c r="E138" s="1009"/>
      <c r="N138" s="1053"/>
    </row>
    <row r="139" ht="15.75" customHeight="1">
      <c r="A139" s="255"/>
      <c r="E139" s="1009"/>
      <c r="N139" s="1053"/>
    </row>
    <row r="140" ht="15.75" customHeight="1">
      <c r="A140" s="255"/>
      <c r="E140" s="1009"/>
      <c r="N140" s="1053"/>
    </row>
    <row r="141" ht="15.75" customHeight="1">
      <c r="A141" s="255"/>
      <c r="E141" s="1009"/>
      <c r="N141" s="1053"/>
    </row>
    <row r="142" ht="15.75" customHeight="1">
      <c r="A142" s="255"/>
      <c r="E142" s="1009"/>
      <c r="N142" s="1053"/>
    </row>
    <row r="143" ht="15.75" customHeight="1">
      <c r="A143" s="255"/>
      <c r="E143" s="1009"/>
      <c r="N143" s="1053"/>
    </row>
    <row r="144" ht="15.75" customHeight="1">
      <c r="A144" s="255"/>
      <c r="E144" s="1009"/>
      <c r="N144" s="1053"/>
    </row>
    <row r="145" ht="15.75" customHeight="1">
      <c r="A145" s="255"/>
      <c r="E145" s="1009"/>
      <c r="N145" s="1053"/>
    </row>
    <row r="146" ht="15.75" customHeight="1">
      <c r="A146" s="255"/>
      <c r="E146" s="1009"/>
      <c r="N146" s="1053"/>
    </row>
    <row r="147" ht="15.75" customHeight="1">
      <c r="A147" s="255"/>
      <c r="E147" s="1009"/>
      <c r="N147" s="1053"/>
    </row>
    <row r="148" ht="15.75" customHeight="1">
      <c r="A148" s="255"/>
      <c r="E148" s="1009"/>
      <c r="N148" s="1053"/>
    </row>
    <row r="149" ht="15.75" customHeight="1">
      <c r="A149" s="255"/>
      <c r="E149" s="1009"/>
      <c r="N149" s="1053"/>
    </row>
    <row r="150" ht="15.75" customHeight="1">
      <c r="A150" s="255"/>
      <c r="E150" s="1009"/>
      <c r="N150" s="1053"/>
    </row>
    <row r="151" ht="15.75" customHeight="1">
      <c r="A151" s="255"/>
      <c r="E151" s="1009"/>
      <c r="N151" s="1053"/>
    </row>
    <row r="152" ht="15.75" customHeight="1">
      <c r="A152" s="255"/>
      <c r="E152" s="1009"/>
      <c r="N152" s="1053"/>
    </row>
    <row r="153" ht="15.75" customHeight="1">
      <c r="A153" s="255"/>
      <c r="E153" s="1009"/>
      <c r="N153" s="1053"/>
    </row>
    <row r="154" ht="15.75" customHeight="1">
      <c r="A154" s="255"/>
      <c r="E154" s="1009"/>
      <c r="N154" s="1053"/>
    </row>
    <row r="155" ht="15.75" customHeight="1">
      <c r="A155" s="255"/>
      <c r="E155" s="1009"/>
      <c r="N155" s="1053"/>
    </row>
    <row r="156" ht="15.75" customHeight="1">
      <c r="A156" s="255"/>
      <c r="E156" s="1009"/>
      <c r="N156" s="1053"/>
    </row>
    <row r="157" ht="15.75" customHeight="1">
      <c r="A157" s="255"/>
      <c r="E157" s="1009"/>
      <c r="N157" s="1053"/>
    </row>
    <row r="158" ht="15.75" customHeight="1">
      <c r="A158" s="255"/>
      <c r="E158" s="1009"/>
      <c r="N158" s="1053"/>
    </row>
    <row r="159" ht="15.75" customHeight="1">
      <c r="A159" s="255"/>
      <c r="E159" s="1009"/>
      <c r="N159" s="1053"/>
    </row>
    <row r="160" ht="15.75" customHeight="1">
      <c r="A160" s="255"/>
      <c r="E160" s="1009"/>
      <c r="N160" s="1053"/>
    </row>
    <row r="161" ht="15.75" customHeight="1">
      <c r="A161" s="255"/>
      <c r="E161" s="1009"/>
      <c r="N161" s="1053"/>
    </row>
    <row r="162" ht="15.75" customHeight="1">
      <c r="A162" s="255"/>
      <c r="E162" s="1009"/>
      <c r="N162" s="1053"/>
    </row>
    <row r="163" ht="15.75" customHeight="1">
      <c r="A163" s="255"/>
      <c r="E163" s="1009"/>
      <c r="N163" s="1053"/>
    </row>
    <row r="164" ht="15.75" customHeight="1">
      <c r="A164" s="255"/>
      <c r="E164" s="1009"/>
      <c r="N164" s="1053"/>
    </row>
    <row r="165" ht="15.75" customHeight="1">
      <c r="A165" s="255"/>
      <c r="E165" s="1009"/>
      <c r="N165" s="1053"/>
    </row>
    <row r="166" ht="15.75" customHeight="1">
      <c r="A166" s="255"/>
      <c r="E166" s="1009"/>
      <c r="N166" s="1053"/>
    </row>
    <row r="167" ht="15.75" customHeight="1">
      <c r="A167" s="255"/>
      <c r="E167" s="1009"/>
      <c r="N167" s="1053"/>
    </row>
    <row r="168" ht="15.75" customHeight="1">
      <c r="A168" s="255"/>
      <c r="E168" s="1009"/>
      <c r="N168" s="1053"/>
    </row>
    <row r="169" ht="15.75" customHeight="1">
      <c r="A169" s="255"/>
      <c r="E169" s="1009"/>
      <c r="N169" s="1053"/>
    </row>
    <row r="170" ht="15.75" customHeight="1">
      <c r="A170" s="255"/>
      <c r="E170" s="1009"/>
      <c r="N170" s="1053"/>
    </row>
    <row r="171" ht="15.75" customHeight="1">
      <c r="A171" s="255"/>
      <c r="E171" s="1009"/>
      <c r="N171" s="1053"/>
    </row>
    <row r="172" ht="15.75" customHeight="1">
      <c r="A172" s="255"/>
      <c r="E172" s="1009"/>
      <c r="N172" s="1053"/>
    </row>
    <row r="173" ht="15.75" customHeight="1">
      <c r="A173" s="255"/>
      <c r="E173" s="1009"/>
      <c r="N173" s="1053"/>
    </row>
    <row r="174" ht="15.75" customHeight="1">
      <c r="A174" s="255"/>
      <c r="E174" s="1009"/>
      <c r="N174" s="1053"/>
    </row>
    <row r="175" ht="15.75" customHeight="1">
      <c r="A175" s="255"/>
      <c r="E175" s="1009"/>
      <c r="N175" s="1053"/>
    </row>
    <row r="176" ht="15.75" customHeight="1">
      <c r="A176" s="255"/>
      <c r="E176" s="1009"/>
      <c r="N176" s="1053"/>
    </row>
    <row r="177" ht="15.75" customHeight="1">
      <c r="A177" s="255"/>
      <c r="E177" s="1009"/>
      <c r="N177" s="1053"/>
    </row>
    <row r="178" ht="15.75" customHeight="1">
      <c r="A178" s="255"/>
      <c r="E178" s="1009"/>
      <c r="N178" s="1053"/>
    </row>
    <row r="179" ht="15.75" customHeight="1">
      <c r="A179" s="255"/>
      <c r="E179" s="1009"/>
      <c r="N179" s="1053"/>
    </row>
    <row r="180" ht="15.75" customHeight="1">
      <c r="A180" s="255"/>
      <c r="E180" s="1009"/>
      <c r="N180" s="1053"/>
    </row>
    <row r="181" ht="15.75" customHeight="1">
      <c r="A181" s="255"/>
      <c r="E181" s="1009"/>
      <c r="N181" s="1053"/>
    </row>
    <row r="182" ht="15.75" customHeight="1">
      <c r="A182" s="255"/>
      <c r="E182" s="1009"/>
      <c r="N182" s="1053"/>
    </row>
    <row r="183" ht="15.75" customHeight="1">
      <c r="A183" s="255"/>
      <c r="E183" s="1009"/>
      <c r="N183" s="1053"/>
    </row>
    <row r="184" ht="15.75" customHeight="1">
      <c r="A184" s="255"/>
      <c r="E184" s="1009"/>
      <c r="N184" s="1053"/>
    </row>
    <row r="185" ht="15.75" customHeight="1">
      <c r="A185" s="255"/>
      <c r="E185" s="1009"/>
      <c r="N185" s="1053"/>
    </row>
    <row r="186" ht="15.75" customHeight="1">
      <c r="A186" s="255"/>
      <c r="E186" s="1009"/>
      <c r="N186" s="1053"/>
    </row>
    <row r="187" ht="15.75" customHeight="1">
      <c r="A187" s="255"/>
      <c r="E187" s="1009"/>
      <c r="N187" s="1053"/>
    </row>
    <row r="188" ht="15.75" customHeight="1">
      <c r="A188" s="255"/>
      <c r="E188" s="1009"/>
      <c r="N188" s="1053"/>
    </row>
    <row r="189" ht="15.75" customHeight="1">
      <c r="A189" s="255"/>
      <c r="E189" s="1009"/>
      <c r="N189" s="1053"/>
    </row>
    <row r="190" ht="15.75" customHeight="1">
      <c r="A190" s="255"/>
      <c r="E190" s="1009"/>
      <c r="N190" s="1053"/>
    </row>
    <row r="191" ht="15.75" customHeight="1">
      <c r="A191" s="255"/>
      <c r="E191" s="1009"/>
      <c r="N191" s="1053"/>
    </row>
    <row r="192" ht="15.75" customHeight="1">
      <c r="A192" s="255"/>
      <c r="E192" s="1009"/>
      <c r="N192" s="1053"/>
    </row>
    <row r="193" ht="15.75" customHeight="1">
      <c r="A193" s="255"/>
      <c r="E193" s="1009"/>
      <c r="N193" s="1053"/>
    </row>
    <row r="194" ht="15.75" customHeight="1">
      <c r="A194" s="255"/>
      <c r="E194" s="1009"/>
      <c r="N194" s="1053"/>
    </row>
    <row r="195" ht="15.75" customHeight="1">
      <c r="A195" s="255"/>
      <c r="E195" s="1009"/>
      <c r="N195" s="1053"/>
    </row>
    <row r="196" ht="15.75" customHeight="1">
      <c r="A196" s="255"/>
      <c r="E196" s="1009"/>
      <c r="N196" s="1053"/>
    </row>
    <row r="197" ht="15.75" customHeight="1">
      <c r="A197" s="255"/>
      <c r="E197" s="1009"/>
      <c r="N197" s="1053"/>
    </row>
    <row r="198" ht="15.75" customHeight="1">
      <c r="A198" s="255"/>
      <c r="E198" s="1009"/>
      <c r="N198" s="1053"/>
    </row>
    <row r="199" ht="15.75" customHeight="1">
      <c r="A199" s="255"/>
      <c r="E199" s="1009"/>
      <c r="N199" s="1053"/>
    </row>
    <row r="200" ht="15.75" customHeight="1">
      <c r="A200" s="255"/>
      <c r="E200" s="1009"/>
      <c r="N200" s="1053"/>
    </row>
    <row r="201" ht="15.75" customHeight="1">
      <c r="A201" s="255"/>
      <c r="E201" s="1009"/>
      <c r="N201" s="1053"/>
    </row>
    <row r="202" ht="15.75" customHeight="1">
      <c r="A202" s="255"/>
      <c r="E202" s="1009"/>
      <c r="N202" s="1053"/>
    </row>
    <row r="203" ht="15.75" customHeight="1">
      <c r="A203" s="255"/>
      <c r="E203" s="1009"/>
      <c r="N203" s="1053"/>
    </row>
    <row r="204" ht="15.75" customHeight="1">
      <c r="A204" s="255"/>
      <c r="E204" s="1009"/>
      <c r="N204" s="1053"/>
    </row>
    <row r="205" ht="15.75" customHeight="1">
      <c r="A205" s="255"/>
      <c r="E205" s="1009"/>
      <c r="N205" s="1053"/>
    </row>
    <row r="206" ht="15.75" customHeight="1">
      <c r="A206" s="255"/>
      <c r="E206" s="1009"/>
      <c r="N206" s="1053"/>
    </row>
    <row r="207" ht="15.75" customHeight="1">
      <c r="A207" s="255"/>
      <c r="E207" s="1009"/>
      <c r="N207" s="1053"/>
    </row>
    <row r="208" ht="15.75" customHeight="1">
      <c r="A208" s="255"/>
      <c r="E208" s="1009"/>
      <c r="N208" s="1053"/>
    </row>
    <row r="209" ht="15.75" customHeight="1">
      <c r="A209" s="255"/>
      <c r="E209" s="1009"/>
      <c r="N209" s="1053"/>
    </row>
    <row r="210" ht="15.75" customHeight="1">
      <c r="A210" s="255"/>
      <c r="E210" s="1009"/>
      <c r="N210" s="1053"/>
    </row>
    <row r="211" ht="15.75" customHeight="1">
      <c r="A211" s="255"/>
      <c r="E211" s="1009"/>
      <c r="N211" s="1053"/>
    </row>
    <row r="212" ht="15.75" customHeight="1">
      <c r="A212" s="255"/>
      <c r="E212" s="1009"/>
      <c r="N212" s="1053"/>
    </row>
    <row r="213" ht="15.75" customHeight="1">
      <c r="A213" s="255"/>
      <c r="E213" s="1009"/>
      <c r="N213" s="1053"/>
    </row>
    <row r="214" ht="15.75" customHeight="1">
      <c r="A214" s="255"/>
      <c r="E214" s="1009"/>
      <c r="N214" s="1053"/>
    </row>
    <row r="215" ht="15.75" customHeight="1">
      <c r="A215" s="255"/>
      <c r="E215" s="1009"/>
      <c r="N215" s="1053"/>
    </row>
    <row r="216" ht="15.75" customHeight="1">
      <c r="A216" s="255"/>
      <c r="E216" s="1009"/>
      <c r="N216" s="1053"/>
    </row>
    <row r="217" ht="15.75" customHeight="1">
      <c r="A217" s="255"/>
      <c r="E217" s="1009"/>
      <c r="N217" s="1053"/>
    </row>
    <row r="218" ht="15.75" customHeight="1">
      <c r="A218" s="255"/>
      <c r="E218" s="1009"/>
      <c r="N218" s="1053"/>
    </row>
    <row r="219" ht="15.75" customHeight="1">
      <c r="A219" s="255"/>
      <c r="E219" s="1009"/>
      <c r="N219" s="1053"/>
    </row>
    <row r="220" ht="15.75" customHeight="1">
      <c r="A220" s="255"/>
      <c r="E220" s="1009"/>
      <c r="N220" s="1053"/>
    </row>
    <row r="221" ht="15.75" customHeight="1">
      <c r="A221" s="255"/>
      <c r="E221" s="1009"/>
      <c r="N221" s="1053"/>
    </row>
    <row r="222" ht="15.75" customHeight="1">
      <c r="A222" s="255"/>
      <c r="E222" s="1009"/>
      <c r="N222" s="1053"/>
    </row>
    <row r="223" ht="15.75" customHeight="1">
      <c r="A223" s="255"/>
      <c r="E223" s="1009"/>
      <c r="N223" s="1053"/>
    </row>
    <row r="224" ht="15.75" customHeight="1">
      <c r="A224" s="255"/>
      <c r="E224" s="1009"/>
      <c r="N224" s="1053"/>
    </row>
    <row r="225" ht="15.75" customHeight="1">
      <c r="A225" s="255"/>
      <c r="E225" s="1009"/>
      <c r="N225" s="1053"/>
    </row>
    <row r="226" ht="15.75" customHeight="1">
      <c r="A226" s="255"/>
      <c r="E226" s="1009"/>
      <c r="N226" s="1053"/>
    </row>
    <row r="227" ht="15.75" customHeight="1">
      <c r="A227" s="255"/>
      <c r="E227" s="1009"/>
      <c r="N227" s="1053"/>
    </row>
    <row r="228" ht="15.75" customHeight="1">
      <c r="A228" s="255"/>
      <c r="E228" s="1009"/>
      <c r="N228" s="1053"/>
    </row>
    <row r="229" ht="15.75" customHeight="1">
      <c r="A229" s="255"/>
      <c r="E229" s="1009"/>
      <c r="N229" s="1053"/>
    </row>
    <row r="230" ht="15.75" customHeight="1">
      <c r="A230" s="255"/>
      <c r="E230" s="1009"/>
      <c r="N230" s="1053"/>
    </row>
    <row r="231" ht="15.75" customHeight="1">
      <c r="A231" s="255"/>
      <c r="E231" s="1009"/>
      <c r="N231" s="1053"/>
    </row>
    <row r="232" ht="15.75" customHeight="1">
      <c r="A232" s="255"/>
      <c r="E232" s="1009"/>
      <c r="N232" s="1053"/>
    </row>
    <row r="233" ht="15.75" customHeight="1">
      <c r="A233" s="255"/>
      <c r="E233" s="1009"/>
      <c r="N233" s="1053"/>
    </row>
    <row r="234" ht="15.75" customHeight="1">
      <c r="A234" s="255"/>
      <c r="E234" s="1009"/>
      <c r="N234" s="1053"/>
    </row>
    <row r="235" ht="15.75" customHeight="1">
      <c r="A235" s="255"/>
      <c r="E235" s="1009"/>
      <c r="N235" s="1053"/>
    </row>
    <row r="236" ht="15.75" customHeight="1">
      <c r="A236" s="255"/>
      <c r="E236" s="1009"/>
      <c r="N236" s="1053"/>
    </row>
    <row r="237" ht="15.75" customHeight="1">
      <c r="A237" s="255"/>
      <c r="E237" s="1009"/>
      <c r="N237" s="1053"/>
    </row>
    <row r="238" ht="15.75" customHeight="1">
      <c r="A238" s="255"/>
      <c r="E238" s="1009"/>
      <c r="N238" s="1053"/>
    </row>
    <row r="239" ht="15.75" customHeight="1">
      <c r="A239" s="255"/>
      <c r="E239" s="1009"/>
      <c r="N239" s="1053"/>
    </row>
    <row r="240" ht="15.75" customHeight="1">
      <c r="A240" s="255"/>
      <c r="E240" s="1009"/>
      <c r="N240" s="1053"/>
    </row>
    <row r="241" ht="15.75" customHeight="1">
      <c r="A241" s="255"/>
      <c r="E241" s="1009"/>
      <c r="N241" s="1053"/>
    </row>
    <row r="242" ht="15.75" customHeight="1">
      <c r="A242" s="255"/>
      <c r="E242" s="1009"/>
      <c r="N242" s="1053"/>
    </row>
    <row r="243" ht="15.75" customHeight="1">
      <c r="A243" s="255"/>
      <c r="E243" s="1009"/>
      <c r="N243" s="1053"/>
    </row>
    <row r="244" ht="15.75" customHeight="1">
      <c r="A244" s="255"/>
      <c r="E244" s="1009"/>
      <c r="N244" s="1053"/>
    </row>
    <row r="245" ht="15.75" customHeight="1">
      <c r="A245" s="255"/>
      <c r="E245" s="1009"/>
      <c r="N245" s="1053"/>
    </row>
    <row r="246" ht="15.75" customHeight="1">
      <c r="A246" s="255"/>
      <c r="E246" s="1009"/>
      <c r="N246" s="1053"/>
    </row>
    <row r="247" ht="15.75" customHeight="1">
      <c r="A247" s="255"/>
      <c r="E247" s="1009"/>
      <c r="N247" s="1053"/>
    </row>
    <row r="248" ht="15.75" customHeight="1">
      <c r="A248" s="255"/>
      <c r="E248" s="1009"/>
      <c r="N248" s="1053"/>
    </row>
    <row r="249" ht="15.75" customHeight="1">
      <c r="A249" s="255"/>
      <c r="E249" s="1009"/>
      <c r="N249" s="1053"/>
    </row>
    <row r="250" ht="15.75" customHeight="1">
      <c r="A250" s="255"/>
      <c r="E250" s="1009"/>
      <c r="N250" s="1053"/>
    </row>
    <row r="251" ht="15.75" customHeight="1">
      <c r="A251" s="255"/>
      <c r="E251" s="1009"/>
      <c r="N251" s="1053"/>
    </row>
    <row r="252" ht="15.75" customHeight="1">
      <c r="A252" s="255"/>
      <c r="E252" s="1009"/>
      <c r="N252" s="1053"/>
    </row>
    <row r="253" ht="15.75" customHeight="1">
      <c r="A253" s="255"/>
      <c r="E253" s="1009"/>
      <c r="N253" s="1053"/>
    </row>
    <row r="254" ht="15.75" customHeight="1">
      <c r="A254" s="255"/>
      <c r="E254" s="1009"/>
      <c r="N254" s="1053"/>
    </row>
    <row r="255" ht="15.75" customHeight="1">
      <c r="A255" s="255"/>
      <c r="E255" s="1009"/>
      <c r="N255" s="1053"/>
    </row>
    <row r="256" ht="15.75" customHeight="1">
      <c r="A256" s="255"/>
      <c r="E256" s="1009"/>
      <c r="N256" s="1053"/>
    </row>
    <row r="257" ht="15.75" customHeight="1">
      <c r="A257" s="255"/>
      <c r="E257" s="1009"/>
      <c r="N257" s="1053"/>
    </row>
    <row r="258" ht="15.75" customHeight="1">
      <c r="A258" s="255"/>
      <c r="E258" s="1009"/>
      <c r="N258" s="1053"/>
    </row>
    <row r="259" ht="15.75" customHeight="1">
      <c r="A259" s="255"/>
      <c r="E259" s="1009"/>
      <c r="N259" s="1053"/>
    </row>
    <row r="260" ht="15.75" customHeight="1">
      <c r="A260" s="255"/>
      <c r="E260" s="1009"/>
      <c r="N260" s="1053"/>
    </row>
    <row r="261" ht="15.75" customHeight="1">
      <c r="A261" s="255"/>
      <c r="E261" s="1009"/>
      <c r="N261" s="1053"/>
    </row>
    <row r="262" ht="15.75" customHeight="1">
      <c r="A262" s="255"/>
      <c r="E262" s="1009"/>
      <c r="N262" s="1053"/>
    </row>
    <row r="263" ht="15.75" customHeight="1">
      <c r="A263" s="255"/>
      <c r="E263" s="1009"/>
      <c r="N263" s="1053"/>
    </row>
    <row r="264" ht="15.75" customHeight="1">
      <c r="A264" s="255"/>
      <c r="E264" s="1009"/>
      <c r="N264" s="1053"/>
    </row>
    <row r="265" ht="15.75" customHeight="1">
      <c r="A265" s="255"/>
      <c r="E265" s="1009"/>
      <c r="N265" s="1053"/>
    </row>
    <row r="266" ht="15.75" customHeight="1">
      <c r="A266" s="255"/>
      <c r="E266" s="1009"/>
      <c r="N266" s="1053"/>
    </row>
    <row r="267" ht="15.75" customHeight="1">
      <c r="A267" s="255"/>
      <c r="E267" s="1009"/>
      <c r="N267" s="1053"/>
    </row>
    <row r="268" ht="15.75" customHeight="1">
      <c r="A268" s="255"/>
      <c r="E268" s="1009"/>
      <c r="N268" s="1053"/>
    </row>
    <row r="269" ht="15.75" customHeight="1">
      <c r="A269" s="255"/>
      <c r="E269" s="1009"/>
      <c r="N269" s="1053"/>
    </row>
    <row r="270" ht="15.75" customHeight="1">
      <c r="A270" s="255"/>
      <c r="E270" s="1009"/>
      <c r="N270" s="1053"/>
    </row>
    <row r="271" ht="15.75" customHeight="1">
      <c r="A271" s="255"/>
      <c r="E271" s="1009"/>
      <c r="N271" s="1053"/>
    </row>
    <row r="272" ht="15.75" customHeight="1">
      <c r="A272" s="255"/>
      <c r="E272" s="1009"/>
      <c r="N272" s="1053"/>
    </row>
    <row r="273" ht="15.75" customHeight="1">
      <c r="A273" s="255"/>
      <c r="E273" s="1009"/>
      <c r="N273" s="1053"/>
    </row>
    <row r="274" ht="15.75" customHeight="1">
      <c r="A274" s="255"/>
      <c r="E274" s="1009"/>
      <c r="N274" s="1053"/>
    </row>
    <row r="275" ht="15.75" customHeight="1">
      <c r="A275" s="255"/>
      <c r="E275" s="1009"/>
      <c r="N275" s="1053"/>
    </row>
    <row r="276" ht="15.75" customHeight="1">
      <c r="A276" s="255"/>
      <c r="E276" s="1009"/>
      <c r="N276" s="1053"/>
    </row>
    <row r="277" ht="15.75" customHeight="1">
      <c r="A277" s="255"/>
      <c r="E277" s="1009"/>
      <c r="N277" s="1053"/>
    </row>
    <row r="278" ht="15.75" customHeight="1">
      <c r="A278" s="255"/>
      <c r="E278" s="1009"/>
      <c r="N278" s="1053"/>
    </row>
    <row r="279" ht="15.75" customHeight="1">
      <c r="A279" s="255"/>
      <c r="E279" s="1009"/>
      <c r="N279" s="1053"/>
    </row>
    <row r="280" ht="15.75" customHeight="1">
      <c r="A280" s="255"/>
      <c r="E280" s="1009"/>
      <c r="N280" s="1053"/>
    </row>
    <row r="281" ht="15.75" customHeight="1">
      <c r="A281" s="255"/>
      <c r="E281" s="1009"/>
      <c r="N281" s="1053"/>
    </row>
    <row r="282" ht="15.75" customHeight="1">
      <c r="A282" s="255"/>
      <c r="E282" s="1009"/>
      <c r="N282" s="1053"/>
    </row>
    <row r="283" ht="15.75" customHeight="1">
      <c r="A283" s="255"/>
      <c r="E283" s="1009"/>
      <c r="N283" s="1053"/>
    </row>
    <row r="284" ht="15.75" customHeight="1">
      <c r="A284" s="255"/>
      <c r="E284" s="1009"/>
      <c r="N284" s="1053"/>
    </row>
    <row r="285" ht="15.75" customHeight="1">
      <c r="A285" s="255"/>
      <c r="E285" s="1009"/>
      <c r="N285" s="1053"/>
    </row>
    <row r="286" ht="15.75" customHeight="1">
      <c r="A286" s="255"/>
      <c r="E286" s="1009"/>
      <c r="N286" s="1053"/>
    </row>
    <row r="287" ht="15.75" customHeight="1">
      <c r="A287" s="255"/>
      <c r="E287" s="1009"/>
      <c r="N287" s="1053"/>
    </row>
    <row r="288" ht="15.75" customHeight="1">
      <c r="A288" s="255"/>
      <c r="E288" s="1009"/>
      <c r="N288" s="1053"/>
    </row>
    <row r="289" ht="15.75" customHeight="1">
      <c r="A289" s="255"/>
      <c r="E289" s="1009"/>
      <c r="N289" s="1053"/>
    </row>
    <row r="290" ht="15.75" customHeight="1">
      <c r="A290" s="255"/>
      <c r="E290" s="1009"/>
      <c r="N290" s="1053"/>
    </row>
    <row r="291" ht="15.75" customHeight="1">
      <c r="A291" s="255"/>
      <c r="E291" s="1009"/>
      <c r="N291" s="1053"/>
    </row>
    <row r="292" ht="15.75" customHeight="1">
      <c r="A292" s="255"/>
      <c r="E292" s="1009"/>
      <c r="N292" s="1053"/>
    </row>
    <row r="293" ht="15.75" customHeight="1">
      <c r="A293" s="255"/>
      <c r="E293" s="1009"/>
      <c r="N293" s="1053"/>
    </row>
    <row r="294" ht="15.75" customHeight="1">
      <c r="A294" s="255"/>
      <c r="E294" s="1009"/>
      <c r="N294" s="1053"/>
    </row>
    <row r="295" ht="15.75" customHeight="1">
      <c r="A295" s="255"/>
      <c r="E295" s="1009"/>
      <c r="N295" s="1053"/>
    </row>
    <row r="296" ht="15.75" customHeight="1">
      <c r="A296" s="255"/>
      <c r="E296" s="1009"/>
      <c r="N296" s="1053"/>
    </row>
    <row r="297" ht="15.75" customHeight="1">
      <c r="A297" s="255"/>
      <c r="E297" s="1009"/>
      <c r="N297" s="1053"/>
    </row>
    <row r="298" ht="15.75" customHeight="1">
      <c r="A298" s="255"/>
      <c r="E298" s="1009"/>
      <c r="N298" s="1053"/>
    </row>
    <row r="299" ht="15.75" customHeight="1">
      <c r="A299" s="255"/>
      <c r="E299" s="1009"/>
      <c r="N299" s="1053"/>
    </row>
    <row r="300" ht="15.75" customHeight="1">
      <c r="A300" s="255"/>
      <c r="E300" s="1009"/>
      <c r="N300" s="1053"/>
    </row>
    <row r="301" ht="15.75" customHeight="1">
      <c r="A301" s="255"/>
      <c r="E301" s="1009"/>
      <c r="N301" s="1053"/>
    </row>
    <row r="302" ht="15.75" customHeight="1">
      <c r="A302" s="255"/>
      <c r="E302" s="1009"/>
      <c r="N302" s="1053"/>
    </row>
    <row r="303" ht="15.75" customHeight="1">
      <c r="A303" s="255"/>
      <c r="E303" s="1009"/>
      <c r="N303" s="1053"/>
    </row>
    <row r="304" ht="15.75" customHeight="1">
      <c r="A304" s="255"/>
      <c r="E304" s="1009"/>
      <c r="N304" s="1053"/>
    </row>
    <row r="305" ht="15.75" customHeight="1">
      <c r="A305" s="255"/>
      <c r="E305" s="1009"/>
      <c r="N305" s="1053"/>
    </row>
    <row r="306" ht="15.75" customHeight="1">
      <c r="A306" s="255"/>
      <c r="E306" s="1009"/>
      <c r="N306" s="1053"/>
    </row>
    <row r="307" ht="15.75" customHeight="1">
      <c r="A307" s="255"/>
      <c r="E307" s="1009"/>
      <c r="N307" s="1053"/>
    </row>
    <row r="308" ht="15.75" customHeight="1">
      <c r="A308" s="255"/>
      <c r="E308" s="1009"/>
      <c r="N308" s="1053"/>
    </row>
    <row r="309" ht="15.75" customHeight="1">
      <c r="A309" s="255"/>
      <c r="E309" s="1009"/>
      <c r="N309" s="1053"/>
    </row>
    <row r="310" ht="15.75" customHeight="1">
      <c r="A310" s="255"/>
      <c r="E310" s="1009"/>
      <c r="N310" s="1053"/>
    </row>
    <row r="311" ht="15.75" customHeight="1">
      <c r="A311" s="255"/>
      <c r="E311" s="1009"/>
      <c r="N311" s="1053"/>
    </row>
    <row r="312" ht="15.75" customHeight="1">
      <c r="A312" s="255"/>
      <c r="E312" s="1009"/>
      <c r="N312" s="1053"/>
    </row>
    <row r="313" ht="15.75" customHeight="1">
      <c r="A313" s="255"/>
      <c r="E313" s="1009"/>
      <c r="N313" s="1053"/>
    </row>
    <row r="314" ht="15.75" customHeight="1">
      <c r="A314" s="255"/>
      <c r="E314" s="1009"/>
      <c r="N314" s="1053"/>
    </row>
    <row r="315" ht="15.75" customHeight="1">
      <c r="A315" s="255"/>
      <c r="E315" s="1009"/>
      <c r="N315" s="1053"/>
    </row>
    <row r="316" ht="15.75" customHeight="1">
      <c r="A316" s="255"/>
      <c r="E316" s="1009"/>
      <c r="N316" s="1053"/>
    </row>
    <row r="317" ht="15.75" customHeight="1">
      <c r="A317" s="255"/>
      <c r="E317" s="1009"/>
      <c r="N317" s="1053"/>
    </row>
    <row r="318" ht="15.75" customHeight="1">
      <c r="A318" s="255"/>
      <c r="E318" s="1009"/>
      <c r="N318" s="1053"/>
    </row>
    <row r="319" ht="15.75" customHeight="1">
      <c r="A319" s="255"/>
      <c r="E319" s="1009"/>
      <c r="N319" s="1053"/>
    </row>
    <row r="320" ht="15.75" customHeight="1">
      <c r="A320" s="255"/>
      <c r="E320" s="1009"/>
      <c r="N320" s="1053"/>
    </row>
    <row r="321" ht="15.75" customHeight="1">
      <c r="A321" s="255"/>
      <c r="E321" s="1009"/>
      <c r="N321" s="1053"/>
    </row>
    <row r="322" ht="15.75" customHeight="1">
      <c r="A322" s="255"/>
      <c r="E322" s="1009"/>
      <c r="N322" s="1053"/>
    </row>
    <row r="323" ht="15.75" customHeight="1">
      <c r="A323" s="255"/>
      <c r="E323" s="1009"/>
      <c r="N323" s="1053"/>
    </row>
    <row r="324" ht="15.75" customHeight="1">
      <c r="A324" s="255"/>
      <c r="E324" s="1009"/>
      <c r="N324" s="1053"/>
    </row>
    <row r="325" ht="15.75" customHeight="1">
      <c r="A325" s="255"/>
      <c r="E325" s="1009"/>
      <c r="N325" s="1053"/>
    </row>
    <row r="326" ht="15.75" customHeight="1">
      <c r="A326" s="255"/>
      <c r="E326" s="1009"/>
      <c r="N326" s="1053"/>
    </row>
    <row r="327" ht="15.75" customHeight="1">
      <c r="A327" s="255"/>
      <c r="E327" s="1009"/>
      <c r="N327" s="1053"/>
    </row>
    <row r="328" ht="15.75" customHeight="1">
      <c r="A328" s="255"/>
      <c r="E328" s="1009"/>
      <c r="N328" s="1053"/>
    </row>
    <row r="329" ht="15.75" customHeight="1">
      <c r="A329" s="255"/>
      <c r="E329" s="1009"/>
      <c r="N329" s="1053"/>
    </row>
    <row r="330" ht="15.75" customHeight="1">
      <c r="A330" s="255"/>
      <c r="E330" s="1009"/>
      <c r="N330" s="1053"/>
    </row>
    <row r="331" ht="15.75" customHeight="1">
      <c r="A331" s="255"/>
      <c r="E331" s="1009"/>
      <c r="N331" s="1053"/>
    </row>
    <row r="332" ht="15.75" customHeight="1">
      <c r="A332" s="255"/>
      <c r="E332" s="1009"/>
      <c r="N332" s="1053"/>
    </row>
    <row r="333" ht="15.75" customHeight="1">
      <c r="A333" s="255"/>
      <c r="E333" s="1009"/>
      <c r="N333" s="1053"/>
    </row>
    <row r="334" ht="15.75" customHeight="1">
      <c r="A334" s="255"/>
      <c r="E334" s="1009"/>
      <c r="N334" s="1053"/>
    </row>
    <row r="335" ht="15.75" customHeight="1">
      <c r="A335" s="255"/>
      <c r="E335" s="1009"/>
      <c r="N335" s="1053"/>
    </row>
    <row r="336" ht="15.75" customHeight="1">
      <c r="A336" s="255"/>
      <c r="E336" s="1009"/>
      <c r="N336" s="1053"/>
    </row>
    <row r="337" ht="15.75" customHeight="1">
      <c r="A337" s="255"/>
      <c r="E337" s="1009"/>
      <c r="N337" s="1053"/>
    </row>
    <row r="338" ht="15.75" customHeight="1">
      <c r="A338" s="255"/>
      <c r="E338" s="1009"/>
      <c r="N338" s="1053"/>
    </row>
    <row r="339" ht="15.75" customHeight="1">
      <c r="A339" s="255"/>
      <c r="E339" s="1009"/>
      <c r="N339" s="1053"/>
    </row>
    <row r="340" ht="15.75" customHeight="1">
      <c r="A340" s="255"/>
      <c r="E340" s="1009"/>
      <c r="N340" s="1053"/>
    </row>
    <row r="341" ht="15.75" customHeight="1">
      <c r="A341" s="255"/>
      <c r="E341" s="1009"/>
      <c r="N341" s="1053"/>
    </row>
    <row r="342" ht="15.75" customHeight="1">
      <c r="A342" s="255"/>
      <c r="E342" s="1009"/>
      <c r="N342" s="1053"/>
    </row>
    <row r="343" ht="15.75" customHeight="1">
      <c r="A343" s="255"/>
      <c r="E343" s="1009"/>
      <c r="N343" s="1053"/>
    </row>
    <row r="344" ht="15.75" customHeight="1">
      <c r="A344" s="255"/>
      <c r="E344" s="1009"/>
      <c r="N344" s="1053"/>
    </row>
    <row r="345" ht="15.75" customHeight="1">
      <c r="A345" s="255"/>
      <c r="E345" s="1009"/>
      <c r="N345" s="1053"/>
    </row>
    <row r="346" ht="15.75" customHeight="1">
      <c r="A346" s="255"/>
      <c r="E346" s="1009"/>
      <c r="N346" s="1053"/>
    </row>
    <row r="347" ht="15.75" customHeight="1">
      <c r="A347" s="255"/>
      <c r="E347" s="1009"/>
      <c r="N347" s="1053"/>
    </row>
    <row r="348" ht="15.75" customHeight="1">
      <c r="A348" s="255"/>
      <c r="E348" s="1009"/>
      <c r="N348" s="1053"/>
    </row>
    <row r="349" ht="15.75" customHeight="1">
      <c r="A349" s="255"/>
      <c r="E349" s="1009"/>
      <c r="N349" s="1053"/>
    </row>
    <row r="350" ht="15.75" customHeight="1">
      <c r="A350" s="255"/>
      <c r="E350" s="1009"/>
      <c r="N350" s="1053"/>
    </row>
    <row r="351" ht="15.75" customHeight="1">
      <c r="A351" s="255"/>
      <c r="E351" s="1009"/>
      <c r="N351" s="1053"/>
    </row>
    <row r="352" ht="15.75" customHeight="1">
      <c r="A352" s="255"/>
      <c r="E352" s="1009"/>
      <c r="N352" s="1053"/>
    </row>
    <row r="353" ht="15.75" customHeight="1">
      <c r="A353" s="255"/>
      <c r="E353" s="1009"/>
      <c r="N353" s="1053"/>
    </row>
    <row r="354" ht="15.75" customHeight="1">
      <c r="A354" s="255"/>
      <c r="E354" s="1009"/>
      <c r="N354" s="1053"/>
    </row>
    <row r="355" ht="15.75" customHeight="1">
      <c r="A355" s="255"/>
      <c r="E355" s="1009"/>
      <c r="N355" s="1053"/>
    </row>
    <row r="356" ht="15.75" customHeight="1">
      <c r="A356" s="255"/>
      <c r="E356" s="1009"/>
      <c r="N356" s="1053"/>
    </row>
    <row r="357" ht="15.75" customHeight="1">
      <c r="A357" s="255"/>
      <c r="E357" s="1009"/>
      <c r="N357" s="1053"/>
    </row>
    <row r="358" ht="15.75" customHeight="1">
      <c r="A358" s="255"/>
      <c r="E358" s="1009"/>
      <c r="N358" s="1053"/>
    </row>
    <row r="359" ht="15.75" customHeight="1">
      <c r="A359" s="255"/>
      <c r="E359" s="1009"/>
      <c r="N359" s="1053"/>
    </row>
    <row r="360" ht="15.75" customHeight="1">
      <c r="A360" s="255"/>
      <c r="E360" s="1009"/>
      <c r="N360" s="1053"/>
    </row>
    <row r="361" ht="15.75" customHeight="1">
      <c r="A361" s="255"/>
      <c r="E361" s="1009"/>
      <c r="N361" s="1053"/>
    </row>
    <row r="362" ht="15.75" customHeight="1">
      <c r="A362" s="255"/>
      <c r="E362" s="1009"/>
      <c r="N362" s="1053"/>
    </row>
    <row r="363" ht="15.75" customHeight="1">
      <c r="A363" s="255"/>
      <c r="E363" s="1009"/>
      <c r="N363" s="1053"/>
    </row>
    <row r="364" ht="15.75" customHeight="1">
      <c r="A364" s="255"/>
      <c r="E364" s="1009"/>
      <c r="N364" s="1053"/>
    </row>
    <row r="365" ht="15.75" customHeight="1">
      <c r="A365" s="255"/>
      <c r="E365" s="1009"/>
      <c r="N365" s="1053"/>
    </row>
    <row r="366" ht="15.75" customHeight="1">
      <c r="A366" s="255"/>
      <c r="E366" s="1009"/>
      <c r="N366" s="1053"/>
    </row>
    <row r="367" ht="15.75" customHeight="1">
      <c r="A367" s="255"/>
      <c r="E367" s="1009"/>
      <c r="N367" s="1053"/>
    </row>
    <row r="368" ht="15.75" customHeight="1">
      <c r="A368" s="255"/>
      <c r="E368" s="1009"/>
      <c r="N368" s="1053"/>
    </row>
    <row r="369" ht="15.75" customHeight="1">
      <c r="A369" s="255"/>
      <c r="E369" s="1009"/>
      <c r="N369" s="1053"/>
    </row>
    <row r="370" ht="15.75" customHeight="1">
      <c r="A370" s="255"/>
      <c r="E370" s="1009"/>
      <c r="N370" s="1053"/>
    </row>
    <row r="371" ht="15.75" customHeight="1">
      <c r="A371" s="255"/>
      <c r="E371" s="1009"/>
      <c r="N371" s="1053"/>
    </row>
    <row r="372" ht="15.75" customHeight="1">
      <c r="A372" s="255"/>
      <c r="E372" s="1009"/>
      <c r="N372" s="1053"/>
    </row>
    <row r="373" ht="15.75" customHeight="1">
      <c r="A373" s="255"/>
      <c r="E373" s="1009"/>
      <c r="N373" s="1053"/>
    </row>
    <row r="374" ht="15.75" customHeight="1">
      <c r="A374" s="255"/>
      <c r="E374" s="1009"/>
      <c r="N374" s="1053"/>
    </row>
    <row r="375" ht="15.75" customHeight="1">
      <c r="A375" s="255"/>
      <c r="E375" s="1009"/>
      <c r="N375" s="1053"/>
    </row>
    <row r="376" ht="15.75" customHeight="1">
      <c r="A376" s="255"/>
      <c r="E376" s="1009"/>
      <c r="N376" s="1053"/>
    </row>
    <row r="377" ht="15.75" customHeight="1">
      <c r="A377" s="255"/>
      <c r="E377" s="1009"/>
      <c r="N377" s="1053"/>
    </row>
    <row r="378" ht="15.75" customHeight="1">
      <c r="A378" s="255"/>
      <c r="E378" s="1009"/>
      <c r="N378" s="1053"/>
    </row>
    <row r="379" ht="15.75" customHeight="1">
      <c r="A379" s="255"/>
      <c r="E379" s="1009"/>
      <c r="N379" s="1053"/>
    </row>
    <row r="380" ht="15.75" customHeight="1">
      <c r="A380" s="255"/>
      <c r="E380" s="1009"/>
      <c r="N380" s="1053"/>
    </row>
    <row r="381" ht="15.75" customHeight="1">
      <c r="A381" s="255"/>
      <c r="E381" s="1009"/>
      <c r="N381" s="1053"/>
    </row>
    <row r="382" ht="15.75" customHeight="1">
      <c r="A382" s="255"/>
      <c r="E382" s="1009"/>
      <c r="N382" s="1053"/>
    </row>
    <row r="383" ht="15.75" customHeight="1">
      <c r="A383" s="255"/>
      <c r="E383" s="1009"/>
      <c r="N383" s="1053"/>
    </row>
    <row r="384" ht="15.75" customHeight="1">
      <c r="A384" s="255"/>
      <c r="E384" s="1009"/>
      <c r="N384" s="1053"/>
    </row>
    <row r="385" ht="15.75" customHeight="1">
      <c r="A385" s="255"/>
      <c r="E385" s="1009"/>
      <c r="N385" s="1053"/>
    </row>
    <row r="386" ht="15.75" customHeight="1">
      <c r="A386" s="255"/>
      <c r="E386" s="1009"/>
      <c r="N386" s="1053"/>
    </row>
    <row r="387" ht="15.75" customHeight="1">
      <c r="A387" s="255"/>
      <c r="E387" s="1009"/>
      <c r="N387" s="1053"/>
    </row>
    <row r="388" ht="15.75" customHeight="1">
      <c r="A388" s="255"/>
      <c r="E388" s="1009"/>
      <c r="N388" s="1053"/>
    </row>
    <row r="389" ht="15.75" customHeight="1">
      <c r="A389" s="255"/>
      <c r="E389" s="1009"/>
      <c r="N389" s="1053"/>
    </row>
    <row r="390" ht="15.75" customHeight="1">
      <c r="A390" s="255"/>
      <c r="E390" s="1009"/>
      <c r="N390" s="1053"/>
    </row>
    <row r="391" ht="15.75" customHeight="1">
      <c r="A391" s="255"/>
      <c r="E391" s="1009"/>
      <c r="N391" s="1053"/>
    </row>
    <row r="392" ht="15.75" customHeight="1">
      <c r="A392" s="255"/>
      <c r="E392" s="1009"/>
      <c r="N392" s="1053"/>
    </row>
    <row r="393" ht="15.75" customHeight="1">
      <c r="A393" s="255"/>
      <c r="E393" s="1009"/>
      <c r="N393" s="1053"/>
    </row>
    <row r="394" ht="15.75" customHeight="1">
      <c r="A394" s="255"/>
      <c r="E394" s="1009"/>
      <c r="N394" s="1053"/>
    </row>
    <row r="395" ht="15.75" customHeight="1">
      <c r="A395" s="255"/>
      <c r="E395" s="1009"/>
      <c r="N395" s="1053"/>
    </row>
    <row r="396" ht="15.75" customHeight="1">
      <c r="A396" s="255"/>
      <c r="E396" s="1009"/>
      <c r="N396" s="1053"/>
    </row>
    <row r="397" ht="15.75" customHeight="1">
      <c r="A397" s="255"/>
      <c r="E397" s="1009"/>
      <c r="N397" s="1053"/>
    </row>
    <row r="398" ht="15.75" customHeight="1">
      <c r="A398" s="255"/>
      <c r="E398" s="1009"/>
      <c r="N398" s="1053"/>
    </row>
    <row r="399" ht="15.75" customHeight="1">
      <c r="A399" s="255"/>
      <c r="E399" s="1009"/>
      <c r="N399" s="1053"/>
    </row>
    <row r="400" ht="15.75" customHeight="1">
      <c r="A400" s="255"/>
      <c r="E400" s="1009"/>
      <c r="N400" s="1053"/>
    </row>
    <row r="401" ht="15.75" customHeight="1">
      <c r="A401" s="255"/>
      <c r="E401" s="1009"/>
      <c r="N401" s="1053"/>
    </row>
    <row r="402" ht="15.75" customHeight="1">
      <c r="A402" s="255"/>
      <c r="E402" s="1009"/>
      <c r="N402" s="1053"/>
    </row>
    <row r="403" ht="15.75" customHeight="1">
      <c r="A403" s="255"/>
      <c r="E403" s="1009"/>
      <c r="N403" s="1053"/>
    </row>
    <row r="404" ht="15.75" customHeight="1">
      <c r="A404" s="255"/>
      <c r="E404" s="1009"/>
      <c r="N404" s="1053"/>
    </row>
    <row r="405" ht="15.75" customHeight="1">
      <c r="A405" s="255"/>
      <c r="E405" s="1009"/>
      <c r="N405" s="1053"/>
    </row>
    <row r="406" ht="15.75" customHeight="1">
      <c r="A406" s="255"/>
      <c r="E406" s="1009"/>
      <c r="N406" s="1053"/>
    </row>
    <row r="407" ht="15.75" customHeight="1">
      <c r="A407" s="255"/>
      <c r="E407" s="1009"/>
      <c r="N407" s="1053"/>
    </row>
    <row r="408" ht="15.75" customHeight="1">
      <c r="A408" s="255"/>
      <c r="E408" s="1009"/>
      <c r="N408" s="1053"/>
    </row>
    <row r="409" ht="15.75" customHeight="1">
      <c r="A409" s="255"/>
      <c r="E409" s="1009"/>
      <c r="N409" s="1053"/>
    </row>
    <row r="410" ht="15.75" customHeight="1">
      <c r="A410" s="255"/>
      <c r="E410" s="1009"/>
      <c r="N410" s="1053"/>
    </row>
    <row r="411" ht="15.75" customHeight="1">
      <c r="A411" s="255"/>
      <c r="E411" s="1009"/>
      <c r="N411" s="1053"/>
    </row>
    <row r="412" ht="15.75" customHeight="1">
      <c r="A412" s="255"/>
      <c r="E412" s="1009"/>
      <c r="N412" s="1053"/>
    </row>
    <row r="413" ht="15.75" customHeight="1">
      <c r="A413" s="255"/>
      <c r="E413" s="1009"/>
      <c r="N413" s="1053"/>
    </row>
    <row r="414" ht="15.75" customHeight="1">
      <c r="A414" s="255"/>
      <c r="E414" s="1009"/>
      <c r="N414" s="1053"/>
    </row>
    <row r="415" ht="15.75" customHeight="1">
      <c r="A415" s="255"/>
      <c r="E415" s="1009"/>
      <c r="N415" s="1053"/>
    </row>
    <row r="416" ht="15.75" customHeight="1">
      <c r="A416" s="255"/>
      <c r="E416" s="1009"/>
      <c r="N416" s="1053"/>
    </row>
    <row r="417" ht="15.75" customHeight="1">
      <c r="A417" s="255"/>
      <c r="E417" s="1009"/>
      <c r="N417" s="1053"/>
    </row>
    <row r="418" ht="15.75" customHeight="1">
      <c r="A418" s="255"/>
      <c r="E418" s="1009"/>
      <c r="N418" s="1053"/>
    </row>
    <row r="419" ht="15.75" customHeight="1">
      <c r="A419" s="255"/>
      <c r="E419" s="1009"/>
      <c r="N419" s="1053"/>
    </row>
    <row r="420" ht="15.75" customHeight="1">
      <c r="A420" s="255"/>
      <c r="E420" s="1009"/>
      <c r="N420" s="1053"/>
    </row>
    <row r="421" ht="15.75" customHeight="1">
      <c r="A421" s="255"/>
      <c r="E421" s="1009"/>
      <c r="N421" s="1053"/>
    </row>
    <row r="422" ht="15.75" customHeight="1">
      <c r="A422" s="255"/>
      <c r="E422" s="1009"/>
      <c r="N422" s="1053"/>
    </row>
    <row r="423" ht="15.75" customHeight="1">
      <c r="A423" s="255"/>
      <c r="E423" s="1009"/>
      <c r="N423" s="1053"/>
    </row>
    <row r="424" ht="15.75" customHeight="1">
      <c r="A424" s="255"/>
      <c r="E424" s="1009"/>
      <c r="N424" s="1053"/>
    </row>
    <row r="425" ht="15.75" customHeight="1">
      <c r="A425" s="255"/>
      <c r="E425" s="1009"/>
      <c r="N425" s="1053"/>
    </row>
    <row r="426" ht="15.75" customHeight="1">
      <c r="A426" s="255"/>
      <c r="E426" s="1009"/>
      <c r="N426" s="1053"/>
    </row>
    <row r="427" ht="15.75" customHeight="1">
      <c r="A427" s="255"/>
      <c r="E427" s="1009"/>
      <c r="N427" s="1053"/>
    </row>
    <row r="428" ht="15.75" customHeight="1">
      <c r="A428" s="255"/>
      <c r="E428" s="1009"/>
      <c r="N428" s="1053"/>
    </row>
    <row r="429" ht="15.75" customHeight="1">
      <c r="A429" s="255"/>
      <c r="E429" s="1009"/>
      <c r="N429" s="1053"/>
    </row>
    <row r="430" ht="15.75" customHeight="1">
      <c r="A430" s="255"/>
      <c r="E430" s="1009"/>
      <c r="N430" s="1053"/>
    </row>
    <row r="431" ht="15.75" customHeight="1">
      <c r="A431" s="255"/>
      <c r="E431" s="1009"/>
      <c r="N431" s="1053"/>
    </row>
    <row r="432" ht="15.75" customHeight="1">
      <c r="A432" s="255"/>
      <c r="E432" s="1009"/>
      <c r="N432" s="1053"/>
    </row>
    <row r="433" ht="15.75" customHeight="1">
      <c r="A433" s="255"/>
      <c r="E433" s="1009"/>
      <c r="N433" s="1053"/>
    </row>
    <row r="434" ht="15.75" customHeight="1">
      <c r="A434" s="255"/>
      <c r="E434" s="1009"/>
      <c r="N434" s="1053"/>
    </row>
    <row r="435" ht="15.75" customHeight="1">
      <c r="A435" s="255"/>
      <c r="E435" s="1009"/>
      <c r="N435" s="1053"/>
    </row>
    <row r="436" ht="15.75" customHeight="1">
      <c r="A436" s="255"/>
      <c r="E436" s="1009"/>
      <c r="N436" s="1053"/>
    </row>
    <row r="437" ht="15.75" customHeight="1">
      <c r="A437" s="255"/>
      <c r="E437" s="1009"/>
      <c r="N437" s="1053"/>
    </row>
    <row r="438" ht="15.75" customHeight="1">
      <c r="A438" s="255"/>
      <c r="E438" s="1009"/>
      <c r="N438" s="1053"/>
    </row>
    <row r="439" ht="15.75" customHeight="1">
      <c r="A439" s="255"/>
      <c r="E439" s="1009"/>
      <c r="N439" s="1053"/>
    </row>
    <row r="440" ht="15.75" customHeight="1">
      <c r="A440" s="255"/>
      <c r="E440" s="1009"/>
      <c r="N440" s="1053"/>
    </row>
    <row r="441" ht="15.75" customHeight="1">
      <c r="A441" s="255"/>
      <c r="E441" s="1009"/>
      <c r="N441" s="1053"/>
    </row>
    <row r="442" ht="15.75" customHeight="1">
      <c r="A442" s="255"/>
      <c r="E442" s="1009"/>
      <c r="N442" s="1053"/>
    </row>
    <row r="443" ht="15.75" customHeight="1">
      <c r="A443" s="255"/>
      <c r="E443" s="1009"/>
      <c r="N443" s="1053"/>
    </row>
    <row r="444" ht="15.75" customHeight="1">
      <c r="A444" s="255"/>
      <c r="E444" s="1009"/>
      <c r="N444" s="1053"/>
    </row>
    <row r="445" ht="15.75" customHeight="1">
      <c r="A445" s="255"/>
      <c r="E445" s="1009"/>
      <c r="N445" s="1053"/>
    </row>
    <row r="446" ht="15.75" customHeight="1">
      <c r="A446" s="255"/>
      <c r="E446" s="1009"/>
      <c r="N446" s="1053"/>
    </row>
    <row r="447" ht="15.75" customHeight="1">
      <c r="A447" s="255"/>
      <c r="E447" s="1009"/>
      <c r="N447" s="1053"/>
    </row>
    <row r="448" ht="15.75" customHeight="1">
      <c r="A448" s="255"/>
      <c r="E448" s="1009"/>
      <c r="N448" s="1053"/>
    </row>
    <row r="449" ht="15.75" customHeight="1">
      <c r="A449" s="255"/>
      <c r="E449" s="1009"/>
      <c r="N449" s="1053"/>
    </row>
    <row r="450" ht="15.75" customHeight="1">
      <c r="A450" s="255"/>
      <c r="E450" s="1009"/>
      <c r="N450" s="1053"/>
    </row>
    <row r="451" ht="15.75" customHeight="1">
      <c r="A451" s="255"/>
      <c r="E451" s="1009"/>
      <c r="N451" s="1053"/>
    </row>
    <row r="452" ht="15.75" customHeight="1">
      <c r="A452" s="255"/>
      <c r="E452" s="1009"/>
      <c r="N452" s="1053"/>
    </row>
    <row r="453" ht="15.75" customHeight="1">
      <c r="A453" s="255"/>
      <c r="E453" s="1009"/>
      <c r="N453" s="1053"/>
    </row>
    <row r="454" ht="15.75" customHeight="1">
      <c r="A454" s="255"/>
      <c r="E454" s="1009"/>
      <c r="N454" s="1053"/>
    </row>
    <row r="455" ht="15.75" customHeight="1">
      <c r="A455" s="255"/>
      <c r="E455" s="1009"/>
      <c r="N455" s="1053"/>
    </row>
    <row r="456" ht="15.75" customHeight="1">
      <c r="A456" s="255"/>
      <c r="E456" s="1009"/>
      <c r="N456" s="1053"/>
    </row>
    <row r="457" ht="15.75" customHeight="1">
      <c r="A457" s="255"/>
      <c r="E457" s="1009"/>
      <c r="N457" s="1053"/>
    </row>
    <row r="458" ht="15.75" customHeight="1">
      <c r="A458" s="255"/>
      <c r="E458" s="1009"/>
      <c r="N458" s="1053"/>
    </row>
    <row r="459" ht="15.75" customHeight="1">
      <c r="A459" s="255"/>
      <c r="E459" s="1009"/>
      <c r="N459" s="1053"/>
    </row>
    <row r="460" ht="15.75" customHeight="1">
      <c r="A460" s="255"/>
      <c r="E460" s="1009"/>
      <c r="N460" s="1053"/>
    </row>
    <row r="461" ht="15.75" customHeight="1">
      <c r="A461" s="255"/>
      <c r="E461" s="1009"/>
      <c r="N461" s="1053"/>
    </row>
    <row r="462" ht="15.75" customHeight="1">
      <c r="A462" s="255"/>
      <c r="E462" s="1009"/>
      <c r="N462" s="1053"/>
    </row>
    <row r="463" ht="15.75" customHeight="1">
      <c r="A463" s="255"/>
      <c r="E463" s="1009"/>
      <c r="N463" s="1053"/>
    </row>
    <row r="464" ht="15.75" customHeight="1">
      <c r="A464" s="255"/>
      <c r="E464" s="1009"/>
      <c r="N464" s="1053"/>
    </row>
    <row r="465" ht="15.75" customHeight="1">
      <c r="A465" s="255"/>
      <c r="E465" s="1009"/>
      <c r="N465" s="1053"/>
    </row>
    <row r="466" ht="15.75" customHeight="1">
      <c r="A466" s="255"/>
      <c r="E466" s="1009"/>
      <c r="N466" s="1053"/>
    </row>
    <row r="467" ht="15.75" customHeight="1">
      <c r="A467" s="255"/>
      <c r="E467" s="1009"/>
      <c r="N467" s="1053"/>
    </row>
    <row r="468" ht="15.75" customHeight="1">
      <c r="A468" s="255"/>
      <c r="E468" s="1009"/>
      <c r="N468" s="1053"/>
    </row>
    <row r="469" ht="15.75" customHeight="1">
      <c r="A469" s="255"/>
      <c r="E469" s="1009"/>
      <c r="N469" s="1053"/>
    </row>
    <row r="470" ht="15.75" customHeight="1">
      <c r="A470" s="255"/>
      <c r="E470" s="1009"/>
      <c r="N470" s="1053"/>
    </row>
    <row r="471" ht="15.75" customHeight="1">
      <c r="A471" s="255"/>
      <c r="E471" s="1009"/>
      <c r="N471" s="1053"/>
    </row>
    <row r="472" ht="15.75" customHeight="1">
      <c r="A472" s="255"/>
      <c r="E472" s="1009"/>
      <c r="N472" s="1053"/>
    </row>
    <row r="473" ht="15.75" customHeight="1">
      <c r="A473" s="255"/>
      <c r="E473" s="1009"/>
      <c r="N473" s="1053"/>
    </row>
    <row r="474" ht="15.75" customHeight="1">
      <c r="A474" s="255"/>
      <c r="E474" s="1009"/>
      <c r="N474" s="1053"/>
    </row>
    <row r="475" ht="15.75" customHeight="1">
      <c r="A475" s="255"/>
      <c r="E475" s="1009"/>
      <c r="N475" s="1053"/>
    </row>
    <row r="476" ht="15.75" customHeight="1">
      <c r="A476" s="255"/>
      <c r="E476" s="1009"/>
      <c r="N476" s="1053"/>
    </row>
    <row r="477" ht="15.75" customHeight="1">
      <c r="A477" s="255"/>
      <c r="E477" s="1009"/>
      <c r="N477" s="1053"/>
    </row>
    <row r="478" ht="15.75" customHeight="1">
      <c r="A478" s="255"/>
      <c r="E478" s="1009"/>
      <c r="N478" s="1053"/>
    </row>
    <row r="479" ht="15.75" customHeight="1">
      <c r="A479" s="255"/>
      <c r="E479" s="1009"/>
      <c r="N479" s="1053"/>
    </row>
    <row r="480" ht="15.75" customHeight="1">
      <c r="A480" s="255"/>
      <c r="E480" s="1009"/>
      <c r="N480" s="1053"/>
    </row>
    <row r="481" ht="15.75" customHeight="1">
      <c r="A481" s="255"/>
      <c r="E481" s="1009"/>
      <c r="N481" s="1053"/>
    </row>
    <row r="482" ht="15.75" customHeight="1">
      <c r="A482" s="255"/>
      <c r="E482" s="1009"/>
      <c r="N482" s="1053"/>
    </row>
    <row r="483" ht="15.75" customHeight="1">
      <c r="A483" s="255"/>
      <c r="E483" s="1009"/>
      <c r="N483" s="1053"/>
    </row>
    <row r="484" ht="15.75" customHeight="1">
      <c r="A484" s="255"/>
      <c r="E484" s="1009"/>
      <c r="N484" s="1053"/>
    </row>
    <row r="485" ht="15.75" customHeight="1">
      <c r="A485" s="255"/>
      <c r="E485" s="1009"/>
      <c r="N485" s="1053"/>
    </row>
    <row r="486" ht="15.75" customHeight="1">
      <c r="A486" s="255"/>
      <c r="E486" s="1009"/>
      <c r="N486" s="1053"/>
    </row>
    <row r="487" ht="15.75" customHeight="1">
      <c r="A487" s="255"/>
      <c r="E487" s="1009"/>
      <c r="N487" s="1053"/>
    </row>
    <row r="488" ht="15.75" customHeight="1">
      <c r="A488" s="255"/>
      <c r="E488" s="1009"/>
      <c r="N488" s="1053"/>
    </row>
    <row r="489" ht="15.75" customHeight="1">
      <c r="A489" s="255"/>
      <c r="E489" s="1009"/>
      <c r="N489" s="1053"/>
    </row>
    <row r="490" ht="15.75" customHeight="1">
      <c r="A490" s="255"/>
      <c r="E490" s="1009"/>
      <c r="N490" s="1053"/>
    </row>
    <row r="491" ht="15.75" customHeight="1">
      <c r="A491" s="255"/>
      <c r="E491" s="1009"/>
      <c r="N491" s="1053"/>
    </row>
    <row r="492" ht="15.75" customHeight="1">
      <c r="A492" s="255"/>
      <c r="E492" s="1009"/>
      <c r="N492" s="1053"/>
    </row>
    <row r="493" ht="15.75" customHeight="1">
      <c r="A493" s="255"/>
      <c r="E493" s="1009"/>
      <c r="N493" s="1053"/>
    </row>
    <row r="494" ht="15.75" customHeight="1">
      <c r="A494" s="255"/>
      <c r="E494" s="1009"/>
      <c r="N494" s="1053"/>
    </row>
    <row r="495" ht="15.75" customHeight="1">
      <c r="A495" s="255"/>
      <c r="E495" s="1009"/>
      <c r="N495" s="1053"/>
    </row>
    <row r="496" ht="15.75" customHeight="1">
      <c r="A496" s="255"/>
      <c r="E496" s="1009"/>
      <c r="N496" s="1053"/>
    </row>
    <row r="497" ht="15.75" customHeight="1">
      <c r="A497" s="255"/>
      <c r="E497" s="1009"/>
      <c r="N497" s="1053"/>
    </row>
    <row r="498" ht="15.75" customHeight="1">
      <c r="A498" s="255"/>
      <c r="E498" s="1009"/>
      <c r="N498" s="1053"/>
    </row>
    <row r="499" ht="15.75" customHeight="1">
      <c r="A499" s="255"/>
      <c r="E499" s="1009"/>
      <c r="N499" s="1053"/>
    </row>
    <row r="500" ht="15.75" customHeight="1">
      <c r="A500" s="255"/>
      <c r="E500" s="1009"/>
      <c r="N500" s="1053"/>
    </row>
    <row r="501" ht="15.75" customHeight="1">
      <c r="A501" s="255"/>
      <c r="E501" s="1009"/>
      <c r="N501" s="1053"/>
    </row>
    <row r="502" ht="15.75" customHeight="1">
      <c r="A502" s="255"/>
      <c r="E502" s="1009"/>
      <c r="N502" s="1053"/>
    </row>
    <row r="503" ht="15.75" customHeight="1">
      <c r="A503" s="255"/>
      <c r="E503" s="1009"/>
      <c r="N503" s="1053"/>
    </row>
    <row r="504" ht="15.75" customHeight="1">
      <c r="A504" s="255"/>
      <c r="E504" s="1009"/>
      <c r="N504" s="1053"/>
    </row>
    <row r="505" ht="15.75" customHeight="1">
      <c r="A505" s="255"/>
      <c r="E505" s="1009"/>
      <c r="N505" s="1053"/>
    </row>
    <row r="506" ht="15.75" customHeight="1">
      <c r="A506" s="255"/>
      <c r="E506" s="1009"/>
      <c r="N506" s="1053"/>
    </row>
    <row r="507" ht="15.75" customHeight="1">
      <c r="A507" s="255"/>
      <c r="E507" s="1009"/>
      <c r="N507" s="1053"/>
    </row>
    <row r="508" ht="15.75" customHeight="1">
      <c r="A508" s="255"/>
      <c r="E508" s="1009"/>
      <c r="N508" s="1053"/>
    </row>
    <row r="509" ht="15.75" customHeight="1">
      <c r="A509" s="255"/>
      <c r="E509" s="1009"/>
      <c r="N509" s="1053"/>
    </row>
    <row r="510" ht="15.75" customHeight="1">
      <c r="A510" s="255"/>
      <c r="E510" s="1009"/>
      <c r="N510" s="1053"/>
    </row>
    <row r="511" ht="15.75" customHeight="1">
      <c r="A511" s="255"/>
      <c r="E511" s="1009"/>
      <c r="N511" s="1053"/>
    </row>
    <row r="512" ht="15.75" customHeight="1">
      <c r="A512" s="255"/>
      <c r="E512" s="1009"/>
      <c r="N512" s="1053"/>
    </row>
    <row r="513" ht="15.75" customHeight="1">
      <c r="A513" s="255"/>
      <c r="E513" s="1009"/>
      <c r="N513" s="1053"/>
    </row>
    <row r="514" ht="15.75" customHeight="1">
      <c r="A514" s="255"/>
      <c r="E514" s="1009"/>
      <c r="N514" s="1053"/>
    </row>
    <row r="515" ht="15.75" customHeight="1">
      <c r="A515" s="255"/>
      <c r="E515" s="1009"/>
      <c r="N515" s="1053"/>
    </row>
    <row r="516" ht="15.75" customHeight="1">
      <c r="A516" s="255"/>
      <c r="E516" s="1009"/>
      <c r="N516" s="1053"/>
    </row>
    <row r="517" ht="15.75" customHeight="1">
      <c r="A517" s="255"/>
      <c r="E517" s="1009"/>
      <c r="N517" s="1053"/>
    </row>
    <row r="518" ht="15.75" customHeight="1">
      <c r="A518" s="255"/>
      <c r="E518" s="1009"/>
      <c r="N518" s="1053"/>
    </row>
    <row r="519" ht="15.75" customHeight="1">
      <c r="A519" s="255"/>
      <c r="E519" s="1009"/>
      <c r="N519" s="1053"/>
    </row>
    <row r="520" ht="15.75" customHeight="1">
      <c r="A520" s="255"/>
      <c r="E520" s="1009"/>
      <c r="N520" s="1053"/>
    </row>
    <row r="521" ht="15.75" customHeight="1">
      <c r="A521" s="255"/>
      <c r="E521" s="1009"/>
      <c r="N521" s="1053"/>
    </row>
    <row r="522" ht="15.75" customHeight="1">
      <c r="A522" s="255"/>
      <c r="E522" s="1009"/>
      <c r="N522" s="1053"/>
    </row>
    <row r="523" ht="15.75" customHeight="1">
      <c r="A523" s="255"/>
      <c r="E523" s="1009"/>
      <c r="N523" s="1053"/>
    </row>
    <row r="524" ht="15.75" customHeight="1">
      <c r="A524" s="255"/>
      <c r="E524" s="1009"/>
      <c r="N524" s="1053"/>
    </row>
    <row r="525" ht="15.75" customHeight="1">
      <c r="A525" s="255"/>
      <c r="E525" s="1009"/>
      <c r="N525" s="1053"/>
    </row>
    <row r="526" ht="15.75" customHeight="1">
      <c r="A526" s="255"/>
      <c r="E526" s="1009"/>
      <c r="N526" s="1053"/>
    </row>
    <row r="527" ht="15.75" customHeight="1">
      <c r="A527" s="255"/>
      <c r="E527" s="1009"/>
      <c r="N527" s="1053"/>
    </row>
    <row r="528" ht="15.75" customHeight="1">
      <c r="A528" s="255"/>
      <c r="E528" s="1009"/>
      <c r="N528" s="1053"/>
    </row>
    <row r="529" ht="15.75" customHeight="1">
      <c r="A529" s="255"/>
      <c r="E529" s="1009"/>
      <c r="N529" s="1053"/>
    </row>
    <row r="530" ht="15.75" customHeight="1">
      <c r="A530" s="255"/>
      <c r="E530" s="1009"/>
      <c r="N530" s="1053"/>
    </row>
    <row r="531" ht="15.75" customHeight="1">
      <c r="A531" s="255"/>
      <c r="E531" s="1009"/>
      <c r="N531" s="1053"/>
    </row>
    <row r="532" ht="15.75" customHeight="1">
      <c r="A532" s="255"/>
      <c r="E532" s="1009"/>
      <c r="N532" s="1053"/>
    </row>
    <row r="533" ht="15.75" customHeight="1">
      <c r="A533" s="255"/>
      <c r="E533" s="1009"/>
      <c r="N533" s="1053"/>
    </row>
    <row r="534" ht="15.75" customHeight="1">
      <c r="A534" s="255"/>
      <c r="E534" s="1009"/>
      <c r="N534" s="1053"/>
    </row>
    <row r="535" ht="15.75" customHeight="1">
      <c r="A535" s="255"/>
      <c r="E535" s="1009"/>
      <c r="N535" s="1053"/>
    </row>
    <row r="536" ht="15.75" customHeight="1">
      <c r="A536" s="255"/>
      <c r="E536" s="1009"/>
      <c r="N536" s="1053"/>
    </row>
    <row r="537" ht="15.75" customHeight="1">
      <c r="A537" s="255"/>
      <c r="E537" s="1009"/>
      <c r="N537" s="1053"/>
    </row>
    <row r="538" ht="15.75" customHeight="1">
      <c r="A538" s="255"/>
      <c r="E538" s="1009"/>
      <c r="N538" s="1053"/>
    </row>
    <row r="539" ht="15.75" customHeight="1">
      <c r="A539" s="255"/>
      <c r="E539" s="1009"/>
      <c r="N539" s="1053"/>
    </row>
    <row r="540" ht="15.75" customHeight="1">
      <c r="A540" s="255"/>
      <c r="E540" s="1009"/>
      <c r="N540" s="1053"/>
    </row>
    <row r="541" ht="15.75" customHeight="1">
      <c r="A541" s="255"/>
      <c r="E541" s="1009"/>
      <c r="N541" s="1053"/>
    </row>
    <row r="542" ht="15.75" customHeight="1">
      <c r="A542" s="255"/>
      <c r="E542" s="1009"/>
      <c r="N542" s="1053"/>
    </row>
    <row r="543" ht="15.75" customHeight="1">
      <c r="A543" s="255"/>
      <c r="E543" s="1009"/>
      <c r="N543" s="1053"/>
    </row>
    <row r="544" ht="15.75" customHeight="1">
      <c r="A544" s="255"/>
      <c r="E544" s="1009"/>
      <c r="N544" s="1053"/>
    </row>
    <row r="545" ht="15.75" customHeight="1">
      <c r="A545" s="255"/>
      <c r="E545" s="1009"/>
      <c r="N545" s="1053"/>
    </row>
    <row r="546" ht="15.75" customHeight="1">
      <c r="A546" s="255"/>
      <c r="E546" s="1009"/>
      <c r="N546" s="1053"/>
    </row>
    <row r="547" ht="15.75" customHeight="1">
      <c r="A547" s="255"/>
      <c r="E547" s="1009"/>
      <c r="N547" s="1053"/>
    </row>
    <row r="548" ht="15.75" customHeight="1">
      <c r="A548" s="255"/>
      <c r="E548" s="1009"/>
      <c r="N548" s="1053"/>
    </row>
    <row r="549" ht="15.75" customHeight="1">
      <c r="A549" s="255"/>
      <c r="E549" s="1009"/>
      <c r="N549" s="1053"/>
    </row>
    <row r="550" ht="15.75" customHeight="1">
      <c r="A550" s="255"/>
      <c r="E550" s="1009"/>
      <c r="N550" s="1053"/>
    </row>
    <row r="551" ht="15.75" customHeight="1">
      <c r="A551" s="255"/>
      <c r="E551" s="1009"/>
      <c r="N551" s="1053"/>
    </row>
    <row r="552" ht="15.75" customHeight="1">
      <c r="A552" s="255"/>
      <c r="E552" s="1009"/>
      <c r="N552" s="1053"/>
    </row>
    <row r="553" ht="15.75" customHeight="1">
      <c r="A553" s="255"/>
      <c r="E553" s="1009"/>
      <c r="N553" s="1053"/>
    </row>
    <row r="554" ht="15.75" customHeight="1">
      <c r="A554" s="255"/>
      <c r="E554" s="1009"/>
      <c r="N554" s="1053"/>
    </row>
    <row r="555" ht="15.75" customHeight="1">
      <c r="A555" s="255"/>
      <c r="E555" s="1009"/>
      <c r="N555" s="1053"/>
    </row>
    <row r="556" ht="15.75" customHeight="1">
      <c r="A556" s="255"/>
      <c r="E556" s="1009"/>
      <c r="N556" s="1053"/>
    </row>
    <row r="557" ht="15.75" customHeight="1">
      <c r="A557" s="255"/>
      <c r="E557" s="1009"/>
      <c r="N557" s="1053"/>
    </row>
    <row r="558" ht="15.75" customHeight="1">
      <c r="A558" s="255"/>
      <c r="E558" s="1009"/>
      <c r="N558" s="1053"/>
    </row>
    <row r="559" ht="15.75" customHeight="1">
      <c r="A559" s="255"/>
      <c r="E559" s="1009"/>
      <c r="N559" s="1053"/>
    </row>
    <row r="560" ht="15.75" customHeight="1">
      <c r="A560" s="255"/>
      <c r="E560" s="1009"/>
      <c r="N560" s="1053"/>
    </row>
    <row r="561" ht="15.75" customHeight="1">
      <c r="A561" s="255"/>
      <c r="E561" s="1009"/>
      <c r="N561" s="1053"/>
    </row>
    <row r="562" ht="15.75" customHeight="1">
      <c r="A562" s="255"/>
      <c r="E562" s="1009"/>
      <c r="N562" s="1053"/>
    </row>
    <row r="563" ht="15.75" customHeight="1">
      <c r="A563" s="255"/>
      <c r="E563" s="1009"/>
      <c r="N563" s="1053"/>
    </row>
    <row r="564" ht="15.75" customHeight="1">
      <c r="A564" s="255"/>
      <c r="E564" s="1009"/>
      <c r="N564" s="1053"/>
    </row>
    <row r="565" ht="15.75" customHeight="1">
      <c r="A565" s="255"/>
      <c r="E565" s="1009"/>
      <c r="N565" s="1053"/>
    </row>
    <row r="566" ht="15.75" customHeight="1">
      <c r="A566" s="255"/>
      <c r="E566" s="1009"/>
      <c r="N566" s="1053"/>
    </row>
    <row r="567" ht="15.75" customHeight="1">
      <c r="A567" s="255"/>
      <c r="E567" s="1009"/>
      <c r="N567" s="1053"/>
    </row>
    <row r="568" ht="15.75" customHeight="1">
      <c r="A568" s="255"/>
      <c r="E568" s="1009"/>
      <c r="N568" s="1053"/>
    </row>
    <row r="569" ht="15.75" customHeight="1">
      <c r="A569" s="255"/>
      <c r="E569" s="1009"/>
      <c r="N569" s="1053"/>
    </row>
    <row r="570" ht="15.75" customHeight="1">
      <c r="A570" s="255"/>
      <c r="E570" s="1009"/>
      <c r="N570" s="1053"/>
    </row>
    <row r="571" ht="15.75" customHeight="1">
      <c r="A571" s="255"/>
      <c r="E571" s="1009"/>
      <c r="N571" s="1053"/>
    </row>
    <row r="572" ht="15.75" customHeight="1">
      <c r="A572" s="255"/>
      <c r="E572" s="1009"/>
      <c r="N572" s="1053"/>
    </row>
    <row r="573" ht="15.75" customHeight="1">
      <c r="A573" s="255"/>
      <c r="E573" s="1009"/>
      <c r="N573" s="1053"/>
    </row>
    <row r="574" ht="15.75" customHeight="1">
      <c r="A574" s="255"/>
      <c r="E574" s="1009"/>
      <c r="N574" s="1053"/>
    </row>
    <row r="575" ht="15.75" customHeight="1">
      <c r="A575" s="255"/>
      <c r="E575" s="1009"/>
      <c r="N575" s="1053"/>
    </row>
    <row r="576" ht="15.75" customHeight="1">
      <c r="A576" s="255"/>
      <c r="E576" s="1009"/>
      <c r="N576" s="1053"/>
    </row>
    <row r="577" ht="15.75" customHeight="1">
      <c r="A577" s="255"/>
      <c r="E577" s="1009"/>
      <c r="N577" s="1053"/>
    </row>
    <row r="578" ht="15.75" customHeight="1">
      <c r="A578" s="255"/>
      <c r="E578" s="1009"/>
      <c r="N578" s="1053"/>
    </row>
    <row r="579" ht="15.75" customHeight="1">
      <c r="A579" s="255"/>
      <c r="E579" s="1009"/>
      <c r="N579" s="1053"/>
    </row>
    <row r="580" ht="15.75" customHeight="1">
      <c r="A580" s="255"/>
      <c r="E580" s="1009"/>
      <c r="N580" s="1053"/>
    </row>
    <row r="581" ht="15.75" customHeight="1">
      <c r="A581" s="255"/>
      <c r="E581" s="1009"/>
      <c r="N581" s="1053"/>
    </row>
    <row r="582" ht="15.75" customHeight="1">
      <c r="A582" s="255"/>
      <c r="E582" s="1009"/>
      <c r="N582" s="1053"/>
    </row>
    <row r="583" ht="15.75" customHeight="1">
      <c r="A583" s="255"/>
      <c r="E583" s="1009"/>
      <c r="N583" s="1053"/>
    </row>
    <row r="584" ht="15.75" customHeight="1">
      <c r="A584" s="255"/>
      <c r="E584" s="1009"/>
      <c r="N584" s="1053"/>
    </row>
    <row r="585" ht="15.75" customHeight="1">
      <c r="A585" s="255"/>
      <c r="E585" s="1009"/>
      <c r="N585" s="1053"/>
    </row>
    <row r="586" ht="15.75" customHeight="1">
      <c r="A586" s="255"/>
      <c r="E586" s="1009"/>
      <c r="N586" s="1053"/>
    </row>
    <row r="587" ht="15.75" customHeight="1">
      <c r="A587" s="255"/>
      <c r="E587" s="1009"/>
      <c r="N587" s="1053"/>
    </row>
    <row r="588" ht="15.75" customHeight="1">
      <c r="A588" s="255"/>
      <c r="E588" s="1009"/>
      <c r="N588" s="1053"/>
    </row>
    <row r="589" ht="15.75" customHeight="1">
      <c r="A589" s="255"/>
      <c r="E589" s="1009"/>
      <c r="N589" s="1053"/>
    </row>
    <row r="590" ht="15.75" customHeight="1">
      <c r="A590" s="255"/>
      <c r="E590" s="1009"/>
      <c r="N590" s="1053"/>
    </row>
    <row r="591" ht="15.75" customHeight="1">
      <c r="A591" s="255"/>
      <c r="E591" s="1009"/>
      <c r="N591" s="1053"/>
    </row>
    <row r="592" ht="15.75" customHeight="1">
      <c r="A592" s="255"/>
      <c r="E592" s="1009"/>
      <c r="N592" s="1053"/>
    </row>
    <row r="593" ht="15.75" customHeight="1">
      <c r="A593" s="255"/>
      <c r="E593" s="1009"/>
      <c r="N593" s="1053"/>
    </row>
    <row r="594" ht="15.75" customHeight="1">
      <c r="A594" s="255"/>
      <c r="E594" s="1009"/>
      <c r="N594" s="1053"/>
    </row>
    <row r="595" ht="15.75" customHeight="1">
      <c r="A595" s="255"/>
      <c r="E595" s="1009"/>
      <c r="N595" s="1053"/>
    </row>
    <row r="596" ht="15.75" customHeight="1">
      <c r="A596" s="255"/>
      <c r="E596" s="1009"/>
      <c r="N596" s="1053"/>
    </row>
    <row r="597" ht="15.75" customHeight="1">
      <c r="A597" s="255"/>
      <c r="E597" s="1009"/>
      <c r="N597" s="1053"/>
    </row>
    <row r="598" ht="15.75" customHeight="1">
      <c r="A598" s="255"/>
      <c r="E598" s="1009"/>
      <c r="N598" s="1053"/>
    </row>
    <row r="599" ht="15.75" customHeight="1">
      <c r="A599" s="255"/>
      <c r="E599" s="1009"/>
      <c r="N599" s="1053"/>
    </row>
    <row r="600" ht="15.75" customHeight="1">
      <c r="A600" s="255"/>
      <c r="E600" s="1009"/>
      <c r="N600" s="1053"/>
    </row>
    <row r="601" ht="15.75" customHeight="1">
      <c r="A601" s="255"/>
      <c r="E601" s="1009"/>
      <c r="N601" s="1053"/>
    </row>
    <row r="602" ht="15.75" customHeight="1">
      <c r="A602" s="255"/>
      <c r="E602" s="1009"/>
      <c r="N602" s="1053"/>
    </row>
    <row r="603" ht="15.75" customHeight="1">
      <c r="A603" s="255"/>
      <c r="E603" s="1009"/>
      <c r="N603" s="1053"/>
    </row>
    <row r="604" ht="15.75" customHeight="1">
      <c r="A604" s="255"/>
      <c r="E604" s="1009"/>
      <c r="N604" s="1053"/>
    </row>
    <row r="605" ht="15.75" customHeight="1">
      <c r="A605" s="255"/>
      <c r="E605" s="1009"/>
      <c r="N605" s="1053"/>
    </row>
    <row r="606" ht="15.75" customHeight="1">
      <c r="A606" s="255"/>
      <c r="E606" s="1009"/>
      <c r="N606" s="1053"/>
    </row>
    <row r="607" ht="15.75" customHeight="1">
      <c r="A607" s="255"/>
      <c r="E607" s="1009"/>
      <c r="N607" s="1053"/>
    </row>
    <row r="608" ht="15.75" customHeight="1">
      <c r="A608" s="255"/>
      <c r="E608" s="1009"/>
      <c r="N608" s="1053"/>
    </row>
    <row r="609" ht="15.75" customHeight="1">
      <c r="A609" s="255"/>
      <c r="E609" s="1009"/>
      <c r="N609" s="1053"/>
    </row>
    <row r="610" ht="15.75" customHeight="1">
      <c r="A610" s="255"/>
      <c r="E610" s="1009"/>
      <c r="N610" s="1053"/>
    </row>
    <row r="611" ht="15.75" customHeight="1">
      <c r="A611" s="255"/>
      <c r="E611" s="1009"/>
      <c r="N611" s="1053"/>
    </row>
    <row r="612" ht="15.75" customHeight="1">
      <c r="A612" s="255"/>
      <c r="E612" s="1009"/>
      <c r="N612" s="1053"/>
    </row>
    <row r="613" ht="15.75" customHeight="1">
      <c r="A613" s="255"/>
      <c r="E613" s="1009"/>
      <c r="N613" s="1053"/>
    </row>
    <row r="614" ht="15.75" customHeight="1">
      <c r="A614" s="255"/>
      <c r="E614" s="1009"/>
      <c r="N614" s="1053"/>
    </row>
    <row r="615" ht="15.75" customHeight="1">
      <c r="A615" s="255"/>
      <c r="E615" s="1009"/>
      <c r="N615" s="1053"/>
    </row>
    <row r="616" ht="15.75" customHeight="1">
      <c r="A616" s="255"/>
      <c r="E616" s="1009"/>
      <c r="N616" s="1053"/>
    </row>
    <row r="617" ht="15.75" customHeight="1">
      <c r="A617" s="255"/>
      <c r="E617" s="1009"/>
      <c r="N617" s="1053"/>
    </row>
    <row r="618" ht="15.75" customHeight="1">
      <c r="A618" s="255"/>
      <c r="E618" s="1009"/>
      <c r="N618" s="1053"/>
    </row>
    <row r="619" ht="15.75" customHeight="1">
      <c r="A619" s="255"/>
      <c r="E619" s="1009"/>
      <c r="N619" s="1053"/>
    </row>
    <row r="620" ht="15.75" customHeight="1">
      <c r="A620" s="255"/>
      <c r="E620" s="1009"/>
      <c r="N620" s="1053"/>
    </row>
    <row r="621" ht="15.75" customHeight="1">
      <c r="A621" s="255"/>
      <c r="E621" s="1009"/>
      <c r="N621" s="1053"/>
    </row>
    <row r="622" ht="15.75" customHeight="1">
      <c r="A622" s="255"/>
      <c r="E622" s="1009"/>
      <c r="N622" s="1053"/>
    </row>
    <row r="623" ht="15.75" customHeight="1">
      <c r="A623" s="255"/>
      <c r="E623" s="1009"/>
      <c r="N623" s="1053"/>
    </row>
    <row r="624" ht="15.75" customHeight="1">
      <c r="A624" s="255"/>
      <c r="E624" s="1009"/>
      <c r="N624" s="1053"/>
    </row>
    <row r="625" ht="15.75" customHeight="1">
      <c r="A625" s="255"/>
      <c r="E625" s="1009"/>
      <c r="N625" s="1053"/>
    </row>
    <row r="626" ht="15.75" customHeight="1">
      <c r="A626" s="255"/>
      <c r="E626" s="1009"/>
      <c r="N626" s="1053"/>
    </row>
    <row r="627" ht="15.75" customHeight="1">
      <c r="A627" s="255"/>
      <c r="E627" s="1009"/>
      <c r="N627" s="1053"/>
    </row>
    <row r="628" ht="15.75" customHeight="1">
      <c r="A628" s="255"/>
      <c r="E628" s="1009"/>
      <c r="N628" s="1053"/>
    </row>
    <row r="629" ht="15.75" customHeight="1">
      <c r="A629" s="255"/>
      <c r="E629" s="1009"/>
      <c r="N629" s="1053"/>
    </row>
    <row r="630" ht="15.75" customHeight="1">
      <c r="A630" s="255"/>
      <c r="E630" s="1009"/>
      <c r="N630" s="1053"/>
    </row>
    <row r="631" ht="15.75" customHeight="1">
      <c r="A631" s="255"/>
      <c r="E631" s="1009"/>
      <c r="N631" s="1053"/>
    </row>
    <row r="632" ht="15.75" customHeight="1">
      <c r="A632" s="255"/>
      <c r="E632" s="1009"/>
      <c r="N632" s="1053"/>
    </row>
    <row r="633" ht="15.75" customHeight="1">
      <c r="A633" s="255"/>
      <c r="E633" s="1009"/>
      <c r="N633" s="1053"/>
    </row>
    <row r="634" ht="15.75" customHeight="1">
      <c r="A634" s="255"/>
      <c r="E634" s="1009"/>
      <c r="N634" s="1053"/>
    </row>
    <row r="635" ht="15.75" customHeight="1">
      <c r="A635" s="255"/>
      <c r="E635" s="1009"/>
      <c r="N635" s="1053"/>
    </row>
    <row r="636" ht="15.75" customHeight="1">
      <c r="A636" s="255"/>
      <c r="E636" s="1009"/>
      <c r="N636" s="1053"/>
    </row>
    <row r="637" ht="15.75" customHeight="1">
      <c r="A637" s="255"/>
      <c r="E637" s="1009"/>
      <c r="N637" s="1053"/>
    </row>
    <row r="638" ht="15.75" customHeight="1">
      <c r="A638" s="255"/>
      <c r="E638" s="1009"/>
      <c r="N638" s="1053"/>
    </row>
    <row r="639" ht="15.75" customHeight="1">
      <c r="A639" s="255"/>
      <c r="E639" s="1009"/>
      <c r="N639" s="1053"/>
    </row>
    <row r="640" ht="15.75" customHeight="1">
      <c r="A640" s="255"/>
      <c r="E640" s="1009"/>
      <c r="N640" s="1053"/>
    </row>
    <row r="641" ht="15.75" customHeight="1">
      <c r="A641" s="255"/>
      <c r="E641" s="1009"/>
      <c r="N641" s="1053"/>
    </row>
    <row r="642" ht="15.75" customHeight="1">
      <c r="A642" s="255"/>
      <c r="E642" s="1009"/>
      <c r="N642" s="1053"/>
    </row>
    <row r="643" ht="15.75" customHeight="1">
      <c r="A643" s="255"/>
      <c r="E643" s="1009"/>
      <c r="N643" s="1053"/>
    </row>
    <row r="644" ht="15.75" customHeight="1">
      <c r="A644" s="255"/>
      <c r="E644" s="1009"/>
      <c r="N644" s="1053"/>
    </row>
    <row r="645" ht="15.75" customHeight="1">
      <c r="A645" s="255"/>
      <c r="E645" s="1009"/>
      <c r="N645" s="1053"/>
    </row>
    <row r="646" ht="15.75" customHeight="1">
      <c r="A646" s="255"/>
      <c r="E646" s="1009"/>
      <c r="N646" s="1053"/>
    </row>
    <row r="647" ht="15.75" customHeight="1">
      <c r="A647" s="255"/>
      <c r="E647" s="1009"/>
      <c r="N647" s="1053"/>
    </row>
    <row r="648" ht="15.75" customHeight="1">
      <c r="A648" s="255"/>
      <c r="E648" s="1009"/>
      <c r="N648" s="1053"/>
    </row>
    <row r="649" ht="15.75" customHeight="1">
      <c r="A649" s="255"/>
      <c r="E649" s="1009"/>
      <c r="N649" s="1053"/>
    </row>
    <row r="650" ht="15.75" customHeight="1">
      <c r="A650" s="255"/>
      <c r="E650" s="1009"/>
      <c r="N650" s="1053"/>
    </row>
    <row r="651" ht="15.75" customHeight="1">
      <c r="A651" s="255"/>
      <c r="E651" s="1009"/>
      <c r="N651" s="1053"/>
    </row>
    <row r="652" ht="15.75" customHeight="1">
      <c r="A652" s="255"/>
      <c r="E652" s="1009"/>
      <c r="N652" s="1053"/>
    </row>
    <row r="653" ht="15.75" customHeight="1">
      <c r="A653" s="255"/>
      <c r="E653" s="1009"/>
      <c r="N653" s="1053"/>
    </row>
    <row r="654" ht="15.75" customHeight="1">
      <c r="A654" s="255"/>
      <c r="E654" s="1009"/>
      <c r="N654" s="1053"/>
    </row>
    <row r="655" ht="15.75" customHeight="1">
      <c r="A655" s="255"/>
      <c r="E655" s="1009"/>
      <c r="N655" s="1053"/>
    </row>
    <row r="656" ht="15.75" customHeight="1">
      <c r="A656" s="255"/>
      <c r="E656" s="1009"/>
      <c r="N656" s="1053"/>
    </row>
    <row r="657" ht="15.75" customHeight="1">
      <c r="A657" s="255"/>
      <c r="E657" s="1009"/>
      <c r="N657" s="1053"/>
    </row>
    <row r="658" ht="15.75" customHeight="1">
      <c r="A658" s="255"/>
      <c r="E658" s="1009"/>
      <c r="N658" s="1053"/>
    </row>
    <row r="659" ht="15.75" customHeight="1">
      <c r="A659" s="255"/>
      <c r="E659" s="1009"/>
      <c r="N659" s="1053"/>
    </row>
    <row r="660" ht="15.75" customHeight="1">
      <c r="A660" s="255"/>
      <c r="E660" s="1009"/>
      <c r="N660" s="1053"/>
    </row>
    <row r="661" ht="15.75" customHeight="1">
      <c r="A661" s="255"/>
      <c r="E661" s="1009"/>
      <c r="N661" s="1053"/>
    </row>
    <row r="662" ht="15.75" customHeight="1">
      <c r="A662" s="255"/>
      <c r="E662" s="1009"/>
      <c r="N662" s="1053"/>
    </row>
    <row r="663" ht="15.75" customHeight="1">
      <c r="A663" s="255"/>
      <c r="E663" s="1009"/>
      <c r="N663" s="1053"/>
    </row>
    <row r="664" ht="15.75" customHeight="1">
      <c r="A664" s="255"/>
      <c r="E664" s="1009"/>
      <c r="N664" s="1053"/>
    </row>
    <row r="665" ht="15.75" customHeight="1">
      <c r="A665" s="255"/>
      <c r="E665" s="1009"/>
      <c r="N665" s="1053"/>
    </row>
    <row r="666" ht="15.75" customHeight="1">
      <c r="A666" s="255"/>
      <c r="E666" s="1009"/>
      <c r="N666" s="1053"/>
    </row>
    <row r="667" ht="15.75" customHeight="1">
      <c r="A667" s="255"/>
      <c r="E667" s="1009"/>
      <c r="N667" s="1053"/>
    </row>
    <row r="668" ht="15.75" customHeight="1">
      <c r="A668" s="255"/>
      <c r="E668" s="1009"/>
      <c r="N668" s="1053"/>
    </row>
    <row r="669" ht="15.75" customHeight="1">
      <c r="A669" s="255"/>
      <c r="E669" s="1009"/>
      <c r="N669" s="1053"/>
    </row>
    <row r="670" ht="15.75" customHeight="1">
      <c r="A670" s="255"/>
      <c r="E670" s="1009"/>
      <c r="N670" s="1053"/>
    </row>
    <row r="671" ht="15.75" customHeight="1">
      <c r="A671" s="255"/>
      <c r="E671" s="1009"/>
      <c r="N671" s="1053"/>
    </row>
    <row r="672" ht="15.75" customHeight="1">
      <c r="A672" s="255"/>
      <c r="E672" s="1009"/>
      <c r="N672" s="1053"/>
    </row>
    <row r="673" ht="15.75" customHeight="1">
      <c r="A673" s="255"/>
      <c r="E673" s="1009"/>
      <c r="N673" s="1053"/>
    </row>
    <row r="674" ht="15.75" customHeight="1">
      <c r="A674" s="255"/>
      <c r="E674" s="1009"/>
      <c r="N674" s="1053"/>
    </row>
    <row r="675" ht="15.75" customHeight="1">
      <c r="A675" s="255"/>
      <c r="E675" s="1009"/>
      <c r="N675" s="1053"/>
    </row>
    <row r="676" ht="15.75" customHeight="1">
      <c r="A676" s="255"/>
      <c r="E676" s="1009"/>
      <c r="N676" s="1053"/>
    </row>
    <row r="677" ht="15.75" customHeight="1">
      <c r="A677" s="255"/>
      <c r="E677" s="1009"/>
      <c r="N677" s="1053"/>
    </row>
    <row r="678" ht="15.75" customHeight="1">
      <c r="A678" s="255"/>
      <c r="E678" s="1009"/>
      <c r="N678" s="1053"/>
    </row>
    <row r="679" ht="15.75" customHeight="1">
      <c r="A679" s="255"/>
      <c r="E679" s="1009"/>
      <c r="N679" s="1053"/>
    </row>
    <row r="680" ht="15.75" customHeight="1">
      <c r="A680" s="255"/>
      <c r="E680" s="1009"/>
      <c r="N680" s="1053"/>
    </row>
    <row r="681" ht="15.75" customHeight="1">
      <c r="A681" s="255"/>
      <c r="E681" s="1009"/>
      <c r="N681" s="1053"/>
    </row>
    <row r="682" ht="15.75" customHeight="1">
      <c r="A682" s="255"/>
      <c r="E682" s="1009"/>
      <c r="N682" s="1053"/>
    </row>
    <row r="683" ht="15.75" customHeight="1">
      <c r="A683" s="255"/>
      <c r="E683" s="1009"/>
      <c r="N683" s="1053"/>
    </row>
    <row r="684" ht="15.75" customHeight="1">
      <c r="A684" s="255"/>
      <c r="E684" s="1009"/>
      <c r="N684" s="1053"/>
    </row>
    <row r="685" ht="15.75" customHeight="1">
      <c r="A685" s="255"/>
      <c r="E685" s="1009"/>
      <c r="N685" s="1053"/>
    </row>
    <row r="686" ht="15.75" customHeight="1">
      <c r="A686" s="255"/>
      <c r="E686" s="1009"/>
      <c r="N686" s="1053"/>
    </row>
    <row r="687" ht="15.75" customHeight="1">
      <c r="A687" s="255"/>
      <c r="E687" s="1009"/>
      <c r="N687" s="1053"/>
    </row>
    <row r="688" ht="15.75" customHeight="1">
      <c r="A688" s="255"/>
      <c r="E688" s="1009"/>
      <c r="N688" s="1053"/>
    </row>
    <row r="689" ht="15.75" customHeight="1">
      <c r="A689" s="255"/>
      <c r="E689" s="1009"/>
      <c r="N689" s="1053"/>
    </row>
    <row r="690" ht="15.75" customHeight="1">
      <c r="A690" s="255"/>
      <c r="E690" s="1009"/>
      <c r="N690" s="1053"/>
    </row>
    <row r="691" ht="15.75" customHeight="1">
      <c r="A691" s="255"/>
      <c r="E691" s="1009"/>
      <c r="N691" s="1053"/>
    </row>
    <row r="692" ht="15.75" customHeight="1">
      <c r="A692" s="255"/>
      <c r="E692" s="1009"/>
      <c r="N692" s="1053"/>
    </row>
    <row r="693" ht="15.75" customHeight="1">
      <c r="A693" s="255"/>
      <c r="E693" s="1009"/>
      <c r="N693" s="1053"/>
    </row>
    <row r="694" ht="15.75" customHeight="1">
      <c r="A694" s="255"/>
      <c r="E694" s="1009"/>
      <c r="N694" s="1053"/>
    </row>
    <row r="695" ht="15.75" customHeight="1">
      <c r="A695" s="255"/>
      <c r="E695" s="1009"/>
      <c r="N695" s="1053"/>
    </row>
    <row r="696" ht="15.75" customHeight="1">
      <c r="A696" s="255"/>
      <c r="E696" s="1009"/>
      <c r="N696" s="1053"/>
    </row>
    <row r="697" ht="15.75" customHeight="1">
      <c r="A697" s="255"/>
      <c r="E697" s="1009"/>
      <c r="N697" s="1053"/>
    </row>
    <row r="698" ht="15.75" customHeight="1">
      <c r="A698" s="255"/>
      <c r="E698" s="1009"/>
      <c r="N698" s="1053"/>
    </row>
    <row r="699" ht="15.75" customHeight="1">
      <c r="A699" s="255"/>
      <c r="E699" s="1009"/>
      <c r="N699" s="1053"/>
    </row>
    <row r="700" ht="15.75" customHeight="1">
      <c r="A700" s="255"/>
      <c r="E700" s="1009"/>
      <c r="N700" s="1053"/>
    </row>
    <row r="701" ht="15.75" customHeight="1">
      <c r="A701" s="255"/>
      <c r="E701" s="1009"/>
      <c r="N701" s="1053"/>
    </row>
    <row r="702" ht="15.75" customHeight="1">
      <c r="A702" s="255"/>
      <c r="E702" s="1009"/>
      <c r="N702" s="1053"/>
    </row>
    <row r="703" ht="15.75" customHeight="1">
      <c r="A703" s="255"/>
      <c r="E703" s="1009"/>
      <c r="N703" s="1053"/>
    </row>
    <row r="704" ht="15.75" customHeight="1">
      <c r="A704" s="255"/>
      <c r="E704" s="1009"/>
      <c r="N704" s="1053"/>
    </row>
    <row r="705" ht="15.75" customHeight="1">
      <c r="A705" s="255"/>
      <c r="E705" s="1009"/>
      <c r="N705" s="1053"/>
    </row>
    <row r="706" ht="15.75" customHeight="1">
      <c r="A706" s="255"/>
      <c r="E706" s="1009"/>
      <c r="N706" s="1053"/>
    </row>
    <row r="707" ht="15.75" customHeight="1">
      <c r="A707" s="255"/>
      <c r="E707" s="1009"/>
      <c r="N707" s="1053"/>
    </row>
    <row r="708" ht="15.75" customHeight="1">
      <c r="A708" s="255"/>
      <c r="E708" s="1009"/>
      <c r="N708" s="1053"/>
    </row>
    <row r="709" ht="15.75" customHeight="1">
      <c r="A709" s="255"/>
      <c r="E709" s="1009"/>
      <c r="N709" s="1053"/>
    </row>
    <row r="710" ht="15.75" customHeight="1">
      <c r="A710" s="255"/>
      <c r="E710" s="1009"/>
      <c r="N710" s="1053"/>
    </row>
    <row r="711" ht="15.75" customHeight="1">
      <c r="A711" s="255"/>
      <c r="E711" s="1009"/>
      <c r="N711" s="1053"/>
    </row>
    <row r="712" ht="15.75" customHeight="1">
      <c r="A712" s="255"/>
      <c r="E712" s="1009"/>
      <c r="N712" s="1053"/>
    </row>
    <row r="713" ht="15.75" customHeight="1">
      <c r="A713" s="255"/>
      <c r="E713" s="1009"/>
      <c r="N713" s="1053"/>
    </row>
    <row r="714" ht="15.75" customHeight="1">
      <c r="A714" s="255"/>
      <c r="E714" s="1009"/>
      <c r="N714" s="1053"/>
    </row>
    <row r="715" ht="15.75" customHeight="1">
      <c r="A715" s="255"/>
      <c r="E715" s="1009"/>
      <c r="N715" s="1053"/>
    </row>
    <row r="716" ht="15.75" customHeight="1">
      <c r="A716" s="255"/>
      <c r="E716" s="1009"/>
      <c r="N716" s="1053"/>
    </row>
    <row r="717" ht="15.75" customHeight="1">
      <c r="A717" s="255"/>
      <c r="E717" s="1009"/>
      <c r="N717" s="1053"/>
    </row>
    <row r="718" ht="15.75" customHeight="1">
      <c r="A718" s="255"/>
      <c r="E718" s="1009"/>
      <c r="N718" s="1053"/>
    </row>
    <row r="719" ht="15.75" customHeight="1">
      <c r="A719" s="255"/>
      <c r="E719" s="1009"/>
      <c r="N719" s="1053"/>
    </row>
    <row r="720" ht="15.75" customHeight="1">
      <c r="A720" s="255"/>
      <c r="E720" s="1009"/>
      <c r="N720" s="1053"/>
    </row>
    <row r="721" ht="15.75" customHeight="1">
      <c r="A721" s="255"/>
      <c r="E721" s="1009"/>
      <c r="N721" s="1053"/>
    </row>
    <row r="722" ht="15.75" customHeight="1">
      <c r="A722" s="255"/>
      <c r="E722" s="1009"/>
      <c r="N722" s="1053"/>
    </row>
    <row r="723" ht="15.75" customHeight="1">
      <c r="A723" s="255"/>
      <c r="E723" s="1009"/>
      <c r="N723" s="1053"/>
    </row>
    <row r="724" ht="15.75" customHeight="1">
      <c r="A724" s="255"/>
      <c r="E724" s="1009"/>
      <c r="N724" s="1053"/>
    </row>
    <row r="725" ht="15.75" customHeight="1">
      <c r="A725" s="255"/>
      <c r="E725" s="1009"/>
      <c r="N725" s="1053"/>
    </row>
    <row r="726" ht="15.75" customHeight="1">
      <c r="A726" s="255"/>
      <c r="E726" s="1009"/>
      <c r="N726" s="1053"/>
    </row>
    <row r="727" ht="15.75" customHeight="1">
      <c r="A727" s="255"/>
      <c r="E727" s="1009"/>
      <c r="N727" s="1053"/>
    </row>
    <row r="728" ht="15.75" customHeight="1">
      <c r="A728" s="255"/>
      <c r="E728" s="1009"/>
      <c r="N728" s="1053"/>
    </row>
    <row r="729" ht="15.75" customHeight="1">
      <c r="A729" s="255"/>
      <c r="E729" s="1009"/>
      <c r="N729" s="1053"/>
    </row>
    <row r="730" ht="15.75" customHeight="1">
      <c r="A730" s="255"/>
      <c r="E730" s="1009"/>
      <c r="N730" s="1053"/>
    </row>
    <row r="731" ht="15.75" customHeight="1">
      <c r="A731" s="255"/>
      <c r="E731" s="1009"/>
      <c r="N731" s="1053"/>
    </row>
    <row r="732" ht="15.75" customHeight="1">
      <c r="A732" s="255"/>
      <c r="E732" s="1009"/>
      <c r="N732" s="1053"/>
    </row>
    <row r="733" ht="15.75" customHeight="1">
      <c r="A733" s="255"/>
      <c r="E733" s="1009"/>
      <c r="N733" s="1053"/>
    </row>
    <row r="734" ht="15.75" customHeight="1">
      <c r="A734" s="255"/>
      <c r="E734" s="1009"/>
      <c r="N734" s="1053"/>
    </row>
    <row r="735" ht="15.75" customHeight="1">
      <c r="A735" s="255"/>
      <c r="E735" s="1009"/>
      <c r="N735" s="1053"/>
    </row>
    <row r="736" ht="15.75" customHeight="1">
      <c r="A736" s="255"/>
      <c r="E736" s="1009"/>
      <c r="N736" s="1053"/>
    </row>
    <row r="737" ht="15.75" customHeight="1">
      <c r="A737" s="255"/>
      <c r="E737" s="1009"/>
      <c r="N737" s="1053"/>
    </row>
    <row r="738" ht="15.75" customHeight="1">
      <c r="A738" s="255"/>
      <c r="E738" s="1009"/>
      <c r="N738" s="1053"/>
    </row>
    <row r="739" ht="15.75" customHeight="1">
      <c r="A739" s="255"/>
      <c r="E739" s="1009"/>
      <c r="N739" s="1053"/>
    </row>
    <row r="740" ht="15.75" customHeight="1">
      <c r="A740" s="255"/>
      <c r="E740" s="1009"/>
      <c r="N740" s="1053"/>
    </row>
    <row r="741" ht="15.75" customHeight="1">
      <c r="A741" s="255"/>
      <c r="E741" s="1009"/>
      <c r="N741" s="1053"/>
    </row>
    <row r="742" ht="15.75" customHeight="1">
      <c r="A742" s="255"/>
      <c r="E742" s="1009"/>
      <c r="N742" s="1053"/>
    </row>
    <row r="743" ht="15.75" customHeight="1">
      <c r="A743" s="255"/>
      <c r="E743" s="1009"/>
      <c r="N743" s="1053"/>
    </row>
    <row r="744" ht="15.75" customHeight="1">
      <c r="A744" s="255"/>
      <c r="E744" s="1009"/>
      <c r="N744" s="1053"/>
    </row>
    <row r="745" ht="15.75" customHeight="1">
      <c r="A745" s="255"/>
      <c r="E745" s="1009"/>
      <c r="N745" s="1053"/>
    </row>
    <row r="746" ht="15.75" customHeight="1">
      <c r="A746" s="255"/>
      <c r="E746" s="1009"/>
      <c r="N746" s="1053"/>
    </row>
    <row r="747" ht="15.75" customHeight="1">
      <c r="A747" s="255"/>
      <c r="E747" s="1009"/>
      <c r="N747" s="1053"/>
    </row>
    <row r="748" ht="15.75" customHeight="1">
      <c r="A748" s="255"/>
      <c r="E748" s="1009"/>
      <c r="N748" s="1053"/>
    </row>
    <row r="749" ht="15.75" customHeight="1">
      <c r="A749" s="255"/>
      <c r="E749" s="1009"/>
      <c r="N749" s="1053"/>
    </row>
    <row r="750" ht="15.75" customHeight="1">
      <c r="A750" s="255"/>
      <c r="E750" s="1009"/>
      <c r="N750" s="1053"/>
    </row>
    <row r="751" ht="15.75" customHeight="1">
      <c r="A751" s="255"/>
      <c r="E751" s="1009"/>
      <c r="N751" s="1053"/>
    </row>
    <row r="752" ht="15.75" customHeight="1">
      <c r="A752" s="255"/>
      <c r="E752" s="1009"/>
      <c r="N752" s="1053"/>
    </row>
    <row r="753" ht="15.75" customHeight="1">
      <c r="A753" s="255"/>
      <c r="E753" s="1009"/>
      <c r="N753" s="1053"/>
    </row>
    <row r="754" ht="15.75" customHeight="1">
      <c r="A754" s="255"/>
      <c r="E754" s="1009"/>
      <c r="N754" s="1053"/>
    </row>
    <row r="755" ht="15.75" customHeight="1">
      <c r="A755" s="255"/>
      <c r="E755" s="1009"/>
      <c r="N755" s="1053"/>
    </row>
    <row r="756" ht="15.75" customHeight="1">
      <c r="A756" s="255"/>
      <c r="E756" s="1009"/>
      <c r="N756" s="1053"/>
    </row>
    <row r="757" ht="15.75" customHeight="1">
      <c r="A757" s="255"/>
      <c r="E757" s="1009"/>
      <c r="N757" s="1053"/>
    </row>
    <row r="758" ht="15.75" customHeight="1">
      <c r="A758" s="255"/>
      <c r="E758" s="1009"/>
      <c r="N758" s="1053"/>
    </row>
    <row r="759" ht="15.75" customHeight="1">
      <c r="A759" s="255"/>
      <c r="E759" s="1009"/>
      <c r="N759" s="1053"/>
    </row>
    <row r="760" ht="15.75" customHeight="1">
      <c r="A760" s="255"/>
      <c r="E760" s="1009"/>
      <c r="N760" s="1053"/>
    </row>
    <row r="761" ht="15.75" customHeight="1">
      <c r="A761" s="255"/>
      <c r="E761" s="1009"/>
      <c r="N761" s="1053"/>
    </row>
    <row r="762" ht="15.75" customHeight="1">
      <c r="A762" s="255"/>
      <c r="E762" s="1009"/>
      <c r="N762" s="1053"/>
    </row>
    <row r="763" ht="15.75" customHeight="1">
      <c r="A763" s="255"/>
      <c r="E763" s="1009"/>
      <c r="N763" s="1053"/>
    </row>
    <row r="764" ht="15.75" customHeight="1">
      <c r="A764" s="255"/>
      <c r="E764" s="1009"/>
      <c r="N764" s="1053"/>
    </row>
    <row r="765" ht="15.75" customHeight="1">
      <c r="A765" s="255"/>
      <c r="E765" s="1009"/>
      <c r="N765" s="1053"/>
    </row>
    <row r="766" ht="15.75" customHeight="1">
      <c r="A766" s="255"/>
      <c r="E766" s="1009"/>
      <c r="N766" s="1053"/>
    </row>
    <row r="767" ht="15.75" customHeight="1">
      <c r="A767" s="255"/>
      <c r="E767" s="1009"/>
      <c r="N767" s="1053"/>
    </row>
    <row r="768" ht="15.75" customHeight="1">
      <c r="A768" s="255"/>
      <c r="E768" s="1009"/>
      <c r="N768" s="1053"/>
    </row>
    <row r="769" ht="15.75" customHeight="1">
      <c r="A769" s="255"/>
      <c r="E769" s="1009"/>
      <c r="N769" s="1053"/>
    </row>
    <row r="770" ht="15.75" customHeight="1">
      <c r="A770" s="255"/>
      <c r="E770" s="1009"/>
      <c r="N770" s="1053"/>
    </row>
    <row r="771" ht="15.75" customHeight="1">
      <c r="A771" s="255"/>
      <c r="E771" s="1009"/>
      <c r="N771" s="1053"/>
    </row>
    <row r="772" ht="15.75" customHeight="1">
      <c r="A772" s="255"/>
      <c r="E772" s="1009"/>
      <c r="N772" s="1053"/>
    </row>
    <row r="773" ht="15.75" customHeight="1">
      <c r="A773" s="255"/>
      <c r="E773" s="1009"/>
      <c r="N773" s="1053"/>
    </row>
    <row r="774" ht="15.75" customHeight="1">
      <c r="A774" s="255"/>
      <c r="E774" s="1009"/>
      <c r="N774" s="1053"/>
    </row>
    <row r="775" ht="15.75" customHeight="1">
      <c r="A775" s="255"/>
      <c r="E775" s="1009"/>
      <c r="N775" s="1053"/>
    </row>
    <row r="776" ht="15.75" customHeight="1">
      <c r="A776" s="255"/>
      <c r="E776" s="1009"/>
      <c r="N776" s="1053"/>
    </row>
    <row r="777" ht="15.75" customHeight="1">
      <c r="A777" s="255"/>
      <c r="E777" s="1009"/>
      <c r="N777" s="1053"/>
    </row>
    <row r="778" ht="15.75" customHeight="1">
      <c r="A778" s="255"/>
      <c r="E778" s="1009"/>
      <c r="N778" s="1053"/>
    </row>
    <row r="779" ht="15.75" customHeight="1">
      <c r="A779" s="255"/>
      <c r="E779" s="1009"/>
      <c r="N779" s="1053"/>
    </row>
    <row r="780" ht="15.75" customHeight="1">
      <c r="A780" s="255"/>
      <c r="E780" s="1009"/>
      <c r="N780" s="1053"/>
    </row>
    <row r="781" ht="15.75" customHeight="1">
      <c r="A781" s="255"/>
      <c r="E781" s="1009"/>
      <c r="N781" s="1053"/>
    </row>
    <row r="782" ht="15.75" customHeight="1">
      <c r="A782" s="255"/>
      <c r="E782" s="1009"/>
      <c r="N782" s="1053"/>
    </row>
    <row r="783" ht="15.75" customHeight="1">
      <c r="A783" s="255"/>
      <c r="E783" s="1009"/>
      <c r="N783" s="1053"/>
    </row>
    <row r="784" ht="15.75" customHeight="1">
      <c r="A784" s="255"/>
      <c r="E784" s="1009"/>
      <c r="N784" s="1053"/>
    </row>
    <row r="785" ht="15.75" customHeight="1">
      <c r="A785" s="255"/>
      <c r="E785" s="1009"/>
      <c r="N785" s="1053"/>
    </row>
    <row r="786" ht="15.75" customHeight="1">
      <c r="A786" s="255"/>
      <c r="E786" s="1009"/>
      <c r="N786" s="1053"/>
    </row>
    <row r="787" ht="15.75" customHeight="1">
      <c r="A787" s="255"/>
      <c r="E787" s="1009"/>
      <c r="N787" s="1053"/>
    </row>
    <row r="788" ht="15.75" customHeight="1">
      <c r="A788" s="255"/>
      <c r="E788" s="1009"/>
      <c r="N788" s="1053"/>
    </row>
    <row r="789" ht="15.75" customHeight="1">
      <c r="A789" s="255"/>
      <c r="E789" s="1009"/>
      <c r="N789" s="1053"/>
    </row>
    <row r="790" ht="15.75" customHeight="1">
      <c r="A790" s="255"/>
      <c r="E790" s="1009"/>
      <c r="N790" s="1053"/>
    </row>
    <row r="791" ht="15.75" customHeight="1">
      <c r="A791" s="255"/>
      <c r="E791" s="1009"/>
      <c r="N791" s="1053"/>
    </row>
    <row r="792" ht="15.75" customHeight="1">
      <c r="A792" s="255"/>
      <c r="E792" s="1009"/>
      <c r="N792" s="1053"/>
    </row>
    <row r="793" ht="15.75" customHeight="1">
      <c r="A793" s="255"/>
      <c r="E793" s="1009"/>
      <c r="N793" s="1053"/>
    </row>
    <row r="794" ht="15.75" customHeight="1">
      <c r="A794" s="255"/>
      <c r="E794" s="1009"/>
      <c r="N794" s="1053"/>
    </row>
    <row r="795" ht="15.75" customHeight="1">
      <c r="A795" s="255"/>
      <c r="E795" s="1009"/>
      <c r="N795" s="1053"/>
    </row>
    <row r="796" ht="15.75" customHeight="1">
      <c r="A796" s="255"/>
      <c r="E796" s="1009"/>
      <c r="N796" s="1053"/>
    </row>
    <row r="797" ht="15.75" customHeight="1">
      <c r="A797" s="255"/>
      <c r="E797" s="1009"/>
      <c r="N797" s="1053"/>
    </row>
    <row r="798" ht="15.75" customHeight="1">
      <c r="A798" s="255"/>
      <c r="E798" s="1009"/>
      <c r="N798" s="1053"/>
    </row>
    <row r="799" ht="15.75" customHeight="1">
      <c r="A799" s="255"/>
      <c r="E799" s="1009"/>
      <c r="N799" s="1053"/>
    </row>
    <row r="800" ht="15.75" customHeight="1">
      <c r="A800" s="255"/>
      <c r="E800" s="1009"/>
      <c r="N800" s="1053"/>
    </row>
    <row r="801" ht="15.75" customHeight="1">
      <c r="A801" s="255"/>
      <c r="E801" s="1009"/>
      <c r="N801" s="1053"/>
    </row>
    <row r="802" ht="15.75" customHeight="1">
      <c r="A802" s="255"/>
      <c r="E802" s="1009"/>
      <c r="N802" s="1053"/>
    </row>
    <row r="803" ht="15.75" customHeight="1">
      <c r="A803" s="255"/>
      <c r="E803" s="1009"/>
      <c r="N803" s="1053"/>
    </row>
    <row r="804" ht="15.75" customHeight="1">
      <c r="A804" s="255"/>
      <c r="E804" s="1009"/>
      <c r="N804" s="1053"/>
    </row>
    <row r="805" ht="15.75" customHeight="1">
      <c r="A805" s="255"/>
      <c r="E805" s="1009"/>
      <c r="N805" s="1053"/>
    </row>
    <row r="806" ht="15.75" customHeight="1">
      <c r="A806" s="255"/>
      <c r="E806" s="1009"/>
      <c r="N806" s="1053"/>
    </row>
    <row r="807" ht="15.75" customHeight="1">
      <c r="A807" s="255"/>
      <c r="E807" s="1009"/>
      <c r="N807" s="1053"/>
    </row>
    <row r="808" ht="15.75" customHeight="1">
      <c r="A808" s="255"/>
      <c r="E808" s="1009"/>
      <c r="N808" s="1053"/>
    </row>
    <row r="809" ht="15.75" customHeight="1">
      <c r="A809" s="255"/>
      <c r="E809" s="1009"/>
      <c r="N809" s="1053"/>
    </row>
    <row r="810" ht="15.75" customHeight="1">
      <c r="A810" s="255"/>
      <c r="E810" s="1009"/>
      <c r="N810" s="1053"/>
    </row>
    <row r="811" ht="15.75" customHeight="1">
      <c r="A811" s="255"/>
      <c r="E811" s="1009"/>
      <c r="N811" s="1053"/>
    </row>
    <row r="812" ht="15.75" customHeight="1">
      <c r="A812" s="255"/>
      <c r="E812" s="1009"/>
      <c r="N812" s="1053"/>
    </row>
    <row r="813" ht="15.75" customHeight="1">
      <c r="A813" s="255"/>
      <c r="E813" s="1009"/>
      <c r="N813" s="1053"/>
    </row>
    <row r="814" ht="15.75" customHeight="1">
      <c r="A814" s="255"/>
      <c r="E814" s="1009"/>
      <c r="N814" s="1053"/>
    </row>
    <row r="815" ht="15.75" customHeight="1">
      <c r="A815" s="255"/>
      <c r="E815" s="1009"/>
      <c r="N815" s="1053"/>
    </row>
    <row r="816" ht="15.75" customHeight="1">
      <c r="A816" s="255"/>
      <c r="E816" s="1009"/>
      <c r="N816" s="1053"/>
    </row>
    <row r="817" ht="15.75" customHeight="1">
      <c r="A817" s="255"/>
      <c r="E817" s="1009"/>
      <c r="N817" s="1053"/>
    </row>
    <row r="818" ht="15.75" customHeight="1">
      <c r="A818" s="255"/>
      <c r="E818" s="1009"/>
      <c r="N818" s="1053"/>
    </row>
    <row r="819" ht="15.75" customHeight="1">
      <c r="A819" s="255"/>
      <c r="E819" s="1009"/>
      <c r="N819" s="1053"/>
    </row>
    <row r="820" ht="15.75" customHeight="1">
      <c r="A820" s="255"/>
      <c r="E820" s="1009"/>
      <c r="N820" s="1053"/>
    </row>
    <row r="821" ht="15.75" customHeight="1">
      <c r="A821" s="255"/>
      <c r="E821" s="1009"/>
      <c r="N821" s="1053"/>
    </row>
    <row r="822" ht="15.75" customHeight="1">
      <c r="A822" s="255"/>
      <c r="E822" s="1009"/>
      <c r="N822" s="1053"/>
    </row>
    <row r="823" ht="15.75" customHeight="1">
      <c r="A823" s="255"/>
      <c r="E823" s="1009"/>
      <c r="N823" s="1053"/>
    </row>
    <row r="824" ht="15.75" customHeight="1">
      <c r="A824" s="255"/>
      <c r="E824" s="1009"/>
      <c r="N824" s="1053"/>
    </row>
    <row r="825" ht="15.75" customHeight="1">
      <c r="A825" s="255"/>
      <c r="E825" s="1009"/>
      <c r="N825" s="1053"/>
    </row>
    <row r="826" ht="15.75" customHeight="1">
      <c r="A826" s="255"/>
      <c r="E826" s="1009"/>
      <c r="N826" s="1053"/>
    </row>
    <row r="827" ht="15.75" customHeight="1">
      <c r="A827" s="255"/>
      <c r="E827" s="1009"/>
      <c r="N827" s="1053"/>
    </row>
    <row r="828" ht="15.75" customHeight="1">
      <c r="A828" s="255"/>
      <c r="E828" s="1009"/>
      <c r="N828" s="1053"/>
    </row>
    <row r="829" ht="15.75" customHeight="1">
      <c r="A829" s="255"/>
      <c r="E829" s="1009"/>
      <c r="N829" s="1053"/>
    </row>
    <row r="830" ht="15.75" customHeight="1">
      <c r="A830" s="255"/>
      <c r="E830" s="1009"/>
      <c r="N830" s="1053"/>
    </row>
    <row r="831" ht="15.75" customHeight="1">
      <c r="A831" s="255"/>
      <c r="E831" s="1009"/>
      <c r="N831" s="1053"/>
    </row>
    <row r="832" ht="15.75" customHeight="1">
      <c r="A832" s="255"/>
      <c r="E832" s="1009"/>
      <c r="N832" s="1053"/>
    </row>
    <row r="833" ht="15.75" customHeight="1">
      <c r="A833" s="255"/>
      <c r="E833" s="1009"/>
      <c r="N833" s="1053"/>
    </row>
    <row r="834" ht="15.75" customHeight="1">
      <c r="A834" s="255"/>
      <c r="E834" s="1009"/>
      <c r="N834" s="1053"/>
    </row>
    <row r="835" ht="15.75" customHeight="1">
      <c r="A835" s="255"/>
      <c r="E835" s="1009"/>
      <c r="N835" s="1053"/>
    </row>
    <row r="836" ht="15.75" customHeight="1">
      <c r="A836" s="255"/>
      <c r="E836" s="1009"/>
      <c r="N836" s="1053"/>
    </row>
    <row r="837" ht="15.75" customHeight="1">
      <c r="A837" s="255"/>
      <c r="E837" s="1009"/>
      <c r="N837" s="1053"/>
    </row>
    <row r="838" ht="15.75" customHeight="1">
      <c r="A838" s="255"/>
      <c r="E838" s="1009"/>
      <c r="N838" s="1053"/>
    </row>
    <row r="839" ht="15.75" customHeight="1">
      <c r="A839" s="255"/>
      <c r="E839" s="1009"/>
      <c r="N839" s="1053"/>
    </row>
    <row r="840" ht="15.75" customHeight="1">
      <c r="A840" s="255"/>
      <c r="E840" s="1009"/>
      <c r="N840" s="1053"/>
    </row>
    <row r="841" ht="15.75" customHeight="1">
      <c r="A841" s="255"/>
      <c r="E841" s="1009"/>
      <c r="N841" s="1053"/>
    </row>
    <row r="842" ht="15.75" customHeight="1">
      <c r="A842" s="255"/>
      <c r="E842" s="1009"/>
      <c r="N842" s="1053"/>
    </row>
    <row r="843" ht="15.75" customHeight="1">
      <c r="A843" s="255"/>
      <c r="E843" s="1009"/>
      <c r="N843" s="1053"/>
    </row>
    <row r="844" ht="15.75" customHeight="1">
      <c r="A844" s="255"/>
      <c r="E844" s="1009"/>
      <c r="N844" s="1053"/>
    </row>
    <row r="845" ht="15.75" customHeight="1">
      <c r="A845" s="255"/>
      <c r="E845" s="1009"/>
      <c r="N845" s="1053"/>
    </row>
    <row r="846" ht="15.75" customHeight="1">
      <c r="A846" s="255"/>
      <c r="E846" s="1009"/>
      <c r="N846" s="1053"/>
    </row>
    <row r="847" ht="15.75" customHeight="1">
      <c r="A847" s="255"/>
      <c r="E847" s="1009"/>
      <c r="N847" s="1053"/>
    </row>
    <row r="848" ht="15.75" customHeight="1">
      <c r="A848" s="255"/>
      <c r="E848" s="1009"/>
      <c r="N848" s="1053"/>
    </row>
    <row r="849" ht="15.75" customHeight="1">
      <c r="A849" s="255"/>
      <c r="E849" s="1009"/>
      <c r="N849" s="1053"/>
    </row>
    <row r="850" ht="15.75" customHeight="1">
      <c r="A850" s="255"/>
      <c r="E850" s="1009"/>
      <c r="N850" s="1053"/>
    </row>
    <row r="851" ht="15.75" customHeight="1">
      <c r="A851" s="255"/>
      <c r="E851" s="1009"/>
      <c r="N851" s="1053"/>
    </row>
    <row r="852" ht="15.75" customHeight="1">
      <c r="A852" s="255"/>
      <c r="E852" s="1009"/>
      <c r="N852" s="1053"/>
    </row>
    <row r="853" ht="15.75" customHeight="1">
      <c r="A853" s="255"/>
      <c r="E853" s="1009"/>
      <c r="N853" s="1053"/>
    </row>
    <row r="854" ht="15.75" customHeight="1">
      <c r="A854" s="255"/>
      <c r="E854" s="1009"/>
      <c r="N854" s="1053"/>
    </row>
    <row r="855" ht="15.75" customHeight="1">
      <c r="A855" s="255"/>
      <c r="E855" s="1009"/>
      <c r="N855" s="1053"/>
    </row>
    <row r="856" ht="15.75" customHeight="1">
      <c r="A856" s="255"/>
      <c r="E856" s="1009"/>
      <c r="N856" s="1053"/>
    </row>
    <row r="857" ht="15.75" customHeight="1">
      <c r="A857" s="255"/>
      <c r="E857" s="1009"/>
      <c r="N857" s="1053"/>
    </row>
    <row r="858" ht="15.75" customHeight="1">
      <c r="A858" s="255"/>
      <c r="E858" s="1009"/>
      <c r="N858" s="1053"/>
    </row>
    <row r="859" ht="15.75" customHeight="1">
      <c r="A859" s="255"/>
      <c r="E859" s="1009"/>
      <c r="N859" s="1053"/>
    </row>
    <row r="860" ht="15.75" customHeight="1">
      <c r="A860" s="255"/>
      <c r="E860" s="1009"/>
      <c r="N860" s="1053"/>
    </row>
    <row r="861" ht="15.75" customHeight="1">
      <c r="A861" s="255"/>
      <c r="E861" s="1009"/>
      <c r="N861" s="1053"/>
    </row>
    <row r="862" ht="15.75" customHeight="1">
      <c r="A862" s="255"/>
      <c r="E862" s="1009"/>
      <c r="N862" s="1053"/>
    </row>
    <row r="863" ht="15.75" customHeight="1">
      <c r="A863" s="255"/>
      <c r="E863" s="1009"/>
      <c r="N863" s="1053"/>
    </row>
    <row r="864" ht="15.75" customHeight="1">
      <c r="A864" s="255"/>
      <c r="E864" s="1009"/>
      <c r="N864" s="1053"/>
    </row>
    <row r="865" ht="15.75" customHeight="1">
      <c r="A865" s="255"/>
      <c r="E865" s="1009"/>
      <c r="N865" s="1053"/>
    </row>
    <row r="866" ht="15.75" customHeight="1">
      <c r="A866" s="255"/>
      <c r="E866" s="1009"/>
      <c r="N866" s="1053"/>
    </row>
    <row r="867" ht="15.75" customHeight="1">
      <c r="A867" s="255"/>
      <c r="E867" s="1009"/>
      <c r="N867" s="1053"/>
    </row>
    <row r="868" ht="15.75" customHeight="1">
      <c r="A868" s="255"/>
      <c r="E868" s="1009"/>
      <c r="N868" s="1053"/>
    </row>
    <row r="869" ht="15.75" customHeight="1">
      <c r="A869" s="255"/>
      <c r="E869" s="1009"/>
      <c r="N869" s="1053"/>
    </row>
    <row r="870" ht="15.75" customHeight="1">
      <c r="A870" s="255"/>
      <c r="E870" s="1009"/>
      <c r="N870" s="1053"/>
    </row>
    <row r="871" ht="15.75" customHeight="1">
      <c r="A871" s="255"/>
      <c r="E871" s="1009"/>
      <c r="N871" s="1053"/>
    </row>
    <row r="872" ht="15.75" customHeight="1">
      <c r="A872" s="255"/>
      <c r="E872" s="1009"/>
      <c r="N872" s="1053"/>
    </row>
    <row r="873" ht="15.75" customHeight="1">
      <c r="A873" s="255"/>
      <c r="E873" s="1009"/>
      <c r="N873" s="1053"/>
    </row>
    <row r="874" ht="15.75" customHeight="1">
      <c r="A874" s="255"/>
      <c r="E874" s="1009"/>
      <c r="N874" s="1053"/>
    </row>
    <row r="875" ht="15.75" customHeight="1">
      <c r="A875" s="255"/>
      <c r="E875" s="1009"/>
      <c r="N875" s="1053"/>
    </row>
    <row r="876" ht="15.75" customHeight="1">
      <c r="A876" s="255"/>
      <c r="E876" s="1009"/>
      <c r="N876" s="1053"/>
    </row>
    <row r="877" ht="15.75" customHeight="1">
      <c r="A877" s="255"/>
      <c r="E877" s="1009"/>
      <c r="N877" s="1053"/>
    </row>
    <row r="878" ht="15.75" customHeight="1">
      <c r="A878" s="255"/>
      <c r="E878" s="1009"/>
      <c r="N878" s="1053"/>
    </row>
    <row r="879" ht="15.75" customHeight="1">
      <c r="A879" s="255"/>
      <c r="E879" s="1009"/>
      <c r="N879" s="1053"/>
    </row>
    <row r="880" ht="15.75" customHeight="1">
      <c r="A880" s="255"/>
      <c r="E880" s="1009"/>
      <c r="N880" s="1053"/>
    </row>
    <row r="881" ht="15.75" customHeight="1">
      <c r="A881" s="255"/>
      <c r="E881" s="1009"/>
      <c r="N881" s="1053"/>
    </row>
    <row r="882" ht="15.75" customHeight="1">
      <c r="A882" s="255"/>
      <c r="E882" s="1009"/>
      <c r="N882" s="1053"/>
    </row>
    <row r="883" ht="15.75" customHeight="1">
      <c r="A883" s="255"/>
      <c r="E883" s="1009"/>
      <c r="N883" s="1053"/>
    </row>
    <row r="884" ht="15.75" customHeight="1">
      <c r="A884" s="255"/>
      <c r="E884" s="1009"/>
      <c r="N884" s="1053"/>
    </row>
    <row r="885" ht="15.75" customHeight="1">
      <c r="A885" s="255"/>
      <c r="E885" s="1009"/>
      <c r="N885" s="1053"/>
    </row>
    <row r="886" ht="15.75" customHeight="1">
      <c r="A886" s="255"/>
      <c r="E886" s="1009"/>
      <c r="N886" s="1053"/>
    </row>
    <row r="887" ht="15.75" customHeight="1">
      <c r="A887" s="255"/>
      <c r="E887" s="1009"/>
      <c r="N887" s="1053"/>
    </row>
    <row r="888" ht="15.75" customHeight="1">
      <c r="A888" s="255"/>
      <c r="E888" s="1009"/>
      <c r="N888" s="1053"/>
    </row>
    <row r="889" ht="15.75" customHeight="1">
      <c r="A889" s="255"/>
      <c r="E889" s="1009"/>
      <c r="N889" s="1053"/>
    </row>
    <row r="890" ht="15.75" customHeight="1">
      <c r="A890" s="255"/>
      <c r="E890" s="1009"/>
      <c r="N890" s="1053"/>
    </row>
    <row r="891" ht="15.75" customHeight="1">
      <c r="A891" s="255"/>
      <c r="E891" s="1009"/>
      <c r="N891" s="1053"/>
    </row>
    <row r="892" ht="15.75" customHeight="1">
      <c r="A892" s="255"/>
      <c r="E892" s="1009"/>
      <c r="N892" s="1053"/>
    </row>
    <row r="893" ht="15.75" customHeight="1">
      <c r="A893" s="255"/>
      <c r="E893" s="1009"/>
      <c r="N893" s="1053"/>
    </row>
    <row r="894" ht="15.75" customHeight="1">
      <c r="A894" s="255"/>
      <c r="E894" s="1009"/>
      <c r="N894" s="1053"/>
    </row>
    <row r="895" ht="15.75" customHeight="1">
      <c r="A895" s="255"/>
      <c r="E895" s="1009"/>
      <c r="N895" s="1053"/>
    </row>
    <row r="896" ht="15.75" customHeight="1">
      <c r="A896" s="255"/>
      <c r="E896" s="1009"/>
      <c r="N896" s="1053"/>
    </row>
    <row r="897" ht="15.75" customHeight="1">
      <c r="A897" s="255"/>
      <c r="E897" s="1009"/>
      <c r="N897" s="1053"/>
    </row>
    <row r="898" ht="15.75" customHeight="1">
      <c r="A898" s="255"/>
      <c r="E898" s="1009"/>
      <c r="N898" s="1053"/>
    </row>
    <row r="899" ht="15.75" customHeight="1">
      <c r="A899" s="255"/>
      <c r="E899" s="1009"/>
      <c r="N899" s="1053"/>
    </row>
    <row r="900" ht="15.75" customHeight="1">
      <c r="A900" s="255"/>
      <c r="E900" s="1009"/>
      <c r="N900" s="1053"/>
    </row>
    <row r="901" ht="15.75" customHeight="1">
      <c r="A901" s="255"/>
      <c r="E901" s="1009"/>
      <c r="N901" s="1053"/>
    </row>
    <row r="902" ht="15.75" customHeight="1">
      <c r="A902" s="255"/>
      <c r="E902" s="1009"/>
      <c r="N902" s="1053"/>
    </row>
    <row r="903" ht="15.75" customHeight="1">
      <c r="A903" s="255"/>
      <c r="E903" s="1009"/>
      <c r="N903" s="1053"/>
    </row>
    <row r="904" ht="15.75" customHeight="1">
      <c r="A904" s="255"/>
      <c r="E904" s="1009"/>
      <c r="N904" s="1053"/>
    </row>
    <row r="905" ht="15.75" customHeight="1">
      <c r="A905" s="255"/>
      <c r="E905" s="1009"/>
      <c r="N905" s="1053"/>
    </row>
    <row r="906" ht="15.75" customHeight="1">
      <c r="A906" s="255"/>
      <c r="E906" s="1009"/>
      <c r="N906" s="1053"/>
    </row>
    <row r="907" ht="15.75" customHeight="1">
      <c r="A907" s="255"/>
      <c r="E907" s="1009"/>
      <c r="N907" s="1053"/>
    </row>
    <row r="908" ht="15.75" customHeight="1">
      <c r="A908" s="255"/>
      <c r="E908" s="1009"/>
      <c r="N908" s="1053"/>
    </row>
    <row r="909" ht="15.75" customHeight="1">
      <c r="A909" s="255"/>
      <c r="E909" s="1009"/>
      <c r="N909" s="1053"/>
    </row>
    <row r="910" ht="15.75" customHeight="1">
      <c r="A910" s="255"/>
      <c r="E910" s="1009"/>
      <c r="N910" s="1053"/>
    </row>
    <row r="911" ht="15.75" customHeight="1">
      <c r="A911" s="255"/>
      <c r="E911" s="1009"/>
      <c r="N911" s="1053"/>
    </row>
    <row r="912" ht="15.75" customHeight="1">
      <c r="A912" s="255"/>
      <c r="E912" s="1009"/>
      <c r="N912" s="1053"/>
    </row>
    <row r="913" ht="15.75" customHeight="1">
      <c r="A913" s="255"/>
      <c r="E913" s="1009"/>
      <c r="N913" s="1053"/>
    </row>
    <row r="914" ht="15.75" customHeight="1">
      <c r="A914" s="255"/>
      <c r="E914" s="1009"/>
      <c r="N914" s="1053"/>
    </row>
    <row r="915" ht="15.75" customHeight="1">
      <c r="A915" s="255"/>
      <c r="E915" s="1009"/>
      <c r="N915" s="1053"/>
    </row>
    <row r="916" ht="15.75" customHeight="1">
      <c r="A916" s="255"/>
      <c r="E916" s="1009"/>
      <c r="N916" s="1053"/>
    </row>
    <row r="917" ht="15.75" customHeight="1">
      <c r="A917" s="255"/>
      <c r="E917" s="1009"/>
      <c r="N917" s="1053"/>
    </row>
    <row r="918" ht="15.75" customHeight="1">
      <c r="A918" s="255"/>
      <c r="E918" s="1009"/>
      <c r="N918" s="1053"/>
    </row>
    <row r="919" ht="15.75" customHeight="1">
      <c r="A919" s="255"/>
      <c r="E919" s="1009"/>
      <c r="N919" s="1053"/>
    </row>
    <row r="920" ht="15.75" customHeight="1">
      <c r="A920" s="255"/>
      <c r="E920" s="1009"/>
      <c r="N920" s="1053"/>
    </row>
    <row r="921" ht="15.75" customHeight="1">
      <c r="A921" s="255"/>
      <c r="E921" s="1009"/>
      <c r="N921" s="1053"/>
    </row>
    <row r="922" ht="15.75" customHeight="1">
      <c r="A922" s="255"/>
      <c r="E922" s="1009"/>
      <c r="N922" s="1053"/>
    </row>
    <row r="923" ht="15.75" customHeight="1">
      <c r="A923" s="255"/>
      <c r="E923" s="1009"/>
      <c r="N923" s="1053"/>
    </row>
    <row r="924" ht="15.75" customHeight="1">
      <c r="A924" s="255"/>
      <c r="E924" s="1009"/>
      <c r="N924" s="1053"/>
    </row>
    <row r="925" ht="15.75" customHeight="1">
      <c r="A925" s="255"/>
      <c r="E925" s="1009"/>
      <c r="N925" s="1053"/>
    </row>
    <row r="926" ht="15.75" customHeight="1">
      <c r="A926" s="255"/>
      <c r="E926" s="1009"/>
      <c r="N926" s="1053"/>
    </row>
    <row r="927" ht="15.75" customHeight="1">
      <c r="A927" s="255"/>
      <c r="E927" s="1009"/>
      <c r="N927" s="1053"/>
    </row>
    <row r="928" ht="15.75" customHeight="1">
      <c r="A928" s="255"/>
      <c r="E928" s="1009"/>
      <c r="N928" s="1053"/>
    </row>
    <row r="929" ht="15.75" customHeight="1">
      <c r="A929" s="255"/>
      <c r="E929" s="1009"/>
      <c r="N929" s="1053"/>
    </row>
    <row r="930" ht="15.75" customHeight="1">
      <c r="A930" s="255"/>
      <c r="E930" s="1009"/>
      <c r="N930" s="1053"/>
    </row>
    <row r="931" ht="15.75" customHeight="1">
      <c r="A931" s="255"/>
      <c r="E931" s="1009"/>
      <c r="N931" s="1053"/>
    </row>
    <row r="932" ht="15.75" customHeight="1">
      <c r="A932" s="255"/>
      <c r="E932" s="1009"/>
      <c r="N932" s="1053"/>
    </row>
    <row r="933" ht="15.75" customHeight="1">
      <c r="A933" s="255"/>
      <c r="E933" s="1009"/>
      <c r="N933" s="1053"/>
    </row>
    <row r="934" ht="15.75" customHeight="1">
      <c r="A934" s="255"/>
      <c r="E934" s="1009"/>
      <c r="N934" s="1053"/>
    </row>
    <row r="935" ht="15.75" customHeight="1">
      <c r="A935" s="255"/>
      <c r="E935" s="1009"/>
      <c r="N935" s="1053"/>
    </row>
    <row r="936" ht="15.75" customHeight="1">
      <c r="A936" s="255"/>
      <c r="E936" s="1009"/>
      <c r="N936" s="1053"/>
    </row>
    <row r="937" ht="15.75" customHeight="1">
      <c r="A937" s="255"/>
      <c r="E937" s="1009"/>
      <c r="N937" s="1053"/>
    </row>
    <row r="938" ht="15.75" customHeight="1">
      <c r="A938" s="255"/>
      <c r="E938" s="1009"/>
      <c r="N938" s="1053"/>
    </row>
    <row r="939" ht="15.75" customHeight="1">
      <c r="A939" s="255"/>
      <c r="E939" s="1009"/>
      <c r="N939" s="1053"/>
    </row>
    <row r="940" ht="15.75" customHeight="1">
      <c r="A940" s="255"/>
      <c r="E940" s="1009"/>
      <c r="N940" s="1053"/>
    </row>
    <row r="941" ht="15.75" customHeight="1">
      <c r="A941" s="255"/>
      <c r="E941" s="1009"/>
      <c r="N941" s="1053"/>
    </row>
    <row r="942" ht="15.75" customHeight="1">
      <c r="A942" s="255"/>
      <c r="E942" s="1009"/>
      <c r="N942" s="1053"/>
    </row>
    <row r="943" ht="15.75" customHeight="1">
      <c r="A943" s="255"/>
      <c r="E943" s="1009"/>
      <c r="N943" s="1053"/>
    </row>
    <row r="944" ht="15.75" customHeight="1">
      <c r="A944" s="255"/>
      <c r="E944" s="1009"/>
      <c r="N944" s="1053"/>
    </row>
    <row r="945" ht="15.75" customHeight="1">
      <c r="A945" s="255"/>
      <c r="E945" s="1009"/>
      <c r="N945" s="1053"/>
    </row>
    <row r="946" ht="15.75" customHeight="1">
      <c r="A946" s="255"/>
      <c r="E946" s="1009"/>
      <c r="N946" s="1053"/>
    </row>
    <row r="947" ht="15.75" customHeight="1">
      <c r="A947" s="255"/>
      <c r="E947" s="1009"/>
      <c r="N947" s="1053"/>
    </row>
    <row r="948" ht="15.75" customHeight="1">
      <c r="A948" s="255"/>
      <c r="E948" s="1009"/>
      <c r="N948" s="1053"/>
    </row>
    <row r="949" ht="15.75" customHeight="1">
      <c r="A949" s="255"/>
      <c r="E949" s="1009"/>
      <c r="N949" s="1053"/>
    </row>
    <row r="950" ht="15.75" customHeight="1">
      <c r="A950" s="255"/>
      <c r="E950" s="1009"/>
      <c r="N950" s="1053"/>
    </row>
    <row r="951" ht="15.75" customHeight="1">
      <c r="A951" s="255"/>
      <c r="E951" s="1009"/>
      <c r="N951" s="1053"/>
    </row>
    <row r="952" ht="15.75" customHeight="1">
      <c r="A952" s="255"/>
      <c r="E952" s="1009"/>
      <c r="N952" s="1053"/>
    </row>
    <row r="953" ht="15.75" customHeight="1">
      <c r="A953" s="255"/>
      <c r="E953" s="1009"/>
      <c r="N953" s="1053"/>
    </row>
    <row r="954" ht="15.75" customHeight="1">
      <c r="A954" s="255"/>
      <c r="E954" s="1009"/>
      <c r="N954" s="1053"/>
    </row>
    <row r="955" ht="15.75" customHeight="1">
      <c r="A955" s="255"/>
      <c r="E955" s="1009"/>
      <c r="N955" s="1053"/>
    </row>
    <row r="956" ht="15.75" customHeight="1">
      <c r="A956" s="255"/>
      <c r="E956" s="1009"/>
      <c r="N956" s="1053"/>
    </row>
    <row r="957" ht="15.75" customHeight="1">
      <c r="A957" s="255"/>
      <c r="E957" s="1009"/>
      <c r="N957" s="1053"/>
    </row>
    <row r="958" ht="15.75" customHeight="1">
      <c r="A958" s="255"/>
      <c r="E958" s="1009"/>
      <c r="N958" s="1053"/>
    </row>
    <row r="959" ht="15.75" customHeight="1">
      <c r="A959" s="255"/>
      <c r="E959" s="1009"/>
      <c r="N959" s="1053"/>
    </row>
    <row r="960" ht="15.75" customHeight="1">
      <c r="A960" s="255"/>
      <c r="E960" s="1009"/>
      <c r="N960" s="1053"/>
    </row>
    <row r="961" ht="15.75" customHeight="1">
      <c r="A961" s="255"/>
      <c r="E961" s="1009"/>
      <c r="N961" s="1053"/>
    </row>
    <row r="962" ht="15.75" customHeight="1">
      <c r="A962" s="255"/>
      <c r="E962" s="1009"/>
      <c r="N962" s="1053"/>
    </row>
    <row r="963" ht="15.75" customHeight="1">
      <c r="A963" s="255"/>
      <c r="E963" s="1009"/>
      <c r="N963" s="1053"/>
    </row>
    <row r="964" ht="15.75" customHeight="1">
      <c r="A964" s="255"/>
      <c r="E964" s="1009"/>
      <c r="N964" s="1053"/>
    </row>
  </sheetData>
  <autoFilter ref="$A$1:$U$25"/>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86"/>
    <col customWidth="1" min="2" max="2" width="41.57"/>
    <col customWidth="1" min="3" max="3" width="34.71"/>
    <col customWidth="1" min="4" max="4" width="30.43"/>
    <col customWidth="1" min="5" max="5" width="9.29"/>
    <col customWidth="1" min="6" max="6" width="26.43"/>
    <col customWidth="1" min="7" max="7" width="59.0"/>
    <col customWidth="1" min="8" max="8" width="38.71"/>
    <col customWidth="1" min="9" max="9" width="28.71"/>
    <col customWidth="1" min="10" max="10" width="17.43"/>
    <col customWidth="1" min="11" max="11" width="20.43"/>
    <col customWidth="1" min="12" max="13" width="18.71"/>
    <col customWidth="1" min="14" max="14" width="19.71"/>
    <col customWidth="1" min="15" max="15" width="36.0"/>
    <col customWidth="1" min="16" max="16" width="20.14"/>
    <col customWidth="1" min="17" max="17" width="21.57"/>
    <col customWidth="1" min="18" max="18" width="41.29"/>
    <col customWidth="1" min="19" max="19" width="19.29"/>
    <col customWidth="1" min="20" max="20" width="13.57"/>
  </cols>
  <sheetData>
    <row r="1">
      <c r="A1" s="47" t="s">
        <v>100</v>
      </c>
      <c r="B1" s="48" t="s">
        <v>101</v>
      </c>
      <c r="C1" s="49" t="s">
        <v>102</v>
      </c>
      <c r="D1" s="49" t="s">
        <v>103</v>
      </c>
      <c r="E1" s="973" t="s">
        <v>104</v>
      </c>
      <c r="F1" s="49" t="s">
        <v>105</v>
      </c>
      <c r="G1" s="49" t="s">
        <v>106</v>
      </c>
      <c r="H1" s="49" t="s">
        <v>107</v>
      </c>
      <c r="I1" s="49" t="s">
        <v>108</v>
      </c>
      <c r="J1" s="49" t="s">
        <v>109</v>
      </c>
      <c r="K1" s="49" t="s">
        <v>110</v>
      </c>
      <c r="L1" s="49" t="s">
        <v>111</v>
      </c>
      <c r="M1" s="49" t="s">
        <v>112</v>
      </c>
      <c r="N1" s="1283" t="s">
        <v>113</v>
      </c>
      <c r="O1" s="50" t="s">
        <v>114</v>
      </c>
      <c r="P1" s="49" t="s">
        <v>115</v>
      </c>
      <c r="Q1" s="49" t="s">
        <v>116</v>
      </c>
      <c r="R1" s="49" t="s">
        <v>117</v>
      </c>
      <c r="S1" s="49" t="s">
        <v>118</v>
      </c>
      <c r="T1" s="1274" t="s">
        <v>8389</v>
      </c>
      <c r="U1" s="1275"/>
      <c r="V1" s="1275"/>
      <c r="W1" s="1275"/>
      <c r="X1" s="1275"/>
      <c r="Y1" s="1275"/>
      <c r="Z1" s="1275"/>
      <c r="AA1" s="1275"/>
      <c r="AB1" s="1275"/>
      <c r="AC1" s="1275"/>
      <c r="AD1" s="1275"/>
      <c r="AE1" s="1275"/>
      <c r="AF1" s="1275"/>
    </row>
    <row r="2">
      <c r="A2" s="1284">
        <v>44688.0</v>
      </c>
      <c r="B2" s="522" t="s">
        <v>8453</v>
      </c>
      <c r="C2" s="20"/>
      <c r="D2" s="20"/>
      <c r="E2" s="1001">
        <v>29.0</v>
      </c>
      <c r="F2" s="20"/>
      <c r="G2" s="20" t="s">
        <v>120</v>
      </c>
      <c r="H2" s="20" t="s">
        <v>7718</v>
      </c>
      <c r="I2" s="20" t="s">
        <v>8454</v>
      </c>
      <c r="J2" s="970" t="s">
        <v>147</v>
      </c>
      <c r="K2" s="20"/>
      <c r="L2" s="20"/>
      <c r="M2" s="20"/>
      <c r="N2" s="1285" t="s">
        <v>130</v>
      </c>
      <c r="O2" s="969" t="s">
        <v>8455</v>
      </c>
      <c r="P2" s="20" t="s">
        <v>126</v>
      </c>
      <c r="Q2" s="20" t="s">
        <v>127</v>
      </c>
    </row>
    <row r="3">
      <c r="A3" s="1286">
        <v>44688.0</v>
      </c>
      <c r="B3" s="1287" t="s">
        <v>8456</v>
      </c>
      <c r="C3" s="20"/>
      <c r="D3" s="20"/>
      <c r="E3" s="1288">
        <v>39.0</v>
      </c>
      <c r="F3" s="20"/>
      <c r="G3" s="20" t="s">
        <v>131</v>
      </c>
      <c r="H3" s="1276" t="s">
        <v>7718</v>
      </c>
      <c r="I3" s="1276" t="s">
        <v>8454</v>
      </c>
      <c r="J3" s="970" t="s">
        <v>2413</v>
      </c>
      <c r="K3" s="1276"/>
      <c r="L3" s="1276"/>
      <c r="M3" s="1276"/>
      <c r="N3" s="1289" t="s">
        <v>5252</v>
      </c>
      <c r="O3" s="1290" t="s">
        <v>8457</v>
      </c>
      <c r="P3" s="1276" t="s">
        <v>135</v>
      </c>
      <c r="Q3" s="1276" t="s">
        <v>130</v>
      </c>
      <c r="R3" s="1291"/>
      <c r="S3" s="1291"/>
      <c r="T3" s="1291"/>
      <c r="U3" s="1291"/>
      <c r="V3" s="1291"/>
      <c r="W3" s="1291"/>
      <c r="X3" s="1291"/>
      <c r="Y3" s="1291"/>
      <c r="Z3" s="1291"/>
      <c r="AA3" s="1291"/>
      <c r="AB3" s="1291"/>
      <c r="AC3" s="1291"/>
      <c r="AD3" s="1291"/>
      <c r="AE3" s="1291"/>
      <c r="AF3" s="1291"/>
      <c r="AG3" s="1291"/>
      <c r="AH3" s="1291"/>
      <c r="AI3" s="1291"/>
    </row>
    <row r="4">
      <c r="A4" s="247">
        <v>44756.0</v>
      </c>
      <c r="B4" s="20" t="s">
        <v>8458</v>
      </c>
      <c r="C4" s="20"/>
      <c r="D4" s="20"/>
      <c r="E4" s="1001">
        <v>62.0</v>
      </c>
      <c r="F4" s="20"/>
      <c r="G4" s="20" t="s">
        <v>131</v>
      </c>
      <c r="H4" s="20" t="s">
        <v>8459</v>
      </c>
      <c r="I4" s="20" t="s">
        <v>8454</v>
      </c>
      <c r="J4" s="970" t="s">
        <v>2413</v>
      </c>
      <c r="K4" s="20"/>
      <c r="L4" s="20"/>
      <c r="M4" s="20"/>
      <c r="N4" s="1285" t="s">
        <v>873</v>
      </c>
      <c r="O4" s="969" t="s">
        <v>8460</v>
      </c>
      <c r="P4" s="20" t="s">
        <v>135</v>
      </c>
      <c r="Q4" s="20" t="s">
        <v>130</v>
      </c>
    </row>
    <row r="5">
      <c r="A5" s="247">
        <v>44757.0</v>
      </c>
      <c r="B5" s="20" t="s">
        <v>8461</v>
      </c>
      <c r="C5" s="20"/>
      <c r="D5" s="20"/>
      <c r="E5" s="1001">
        <v>36.0</v>
      </c>
      <c r="F5" s="20"/>
      <c r="G5" s="20" t="s">
        <v>131</v>
      </c>
      <c r="H5" s="20" t="s">
        <v>8462</v>
      </c>
      <c r="I5" s="20" t="s">
        <v>8454</v>
      </c>
      <c r="J5" s="970" t="s">
        <v>153</v>
      </c>
      <c r="K5" s="20"/>
      <c r="L5" s="20"/>
      <c r="M5" s="20"/>
      <c r="N5" s="1285" t="s">
        <v>4544</v>
      </c>
      <c r="O5" s="969" t="s">
        <v>8463</v>
      </c>
      <c r="P5" s="20" t="s">
        <v>130</v>
      </c>
      <c r="Q5" s="20" t="s">
        <v>130</v>
      </c>
    </row>
    <row r="6">
      <c r="A6" s="247">
        <v>44762.0</v>
      </c>
      <c r="B6" s="20" t="s">
        <v>8464</v>
      </c>
      <c r="C6" s="20"/>
      <c r="D6" s="20"/>
      <c r="E6" s="1001">
        <v>31.0</v>
      </c>
      <c r="F6" s="20"/>
      <c r="G6" s="20" t="s">
        <v>131</v>
      </c>
      <c r="H6" s="20" t="s">
        <v>8465</v>
      </c>
      <c r="I6" s="20" t="s">
        <v>8454</v>
      </c>
      <c r="J6" s="970" t="s">
        <v>143</v>
      </c>
      <c r="K6" s="20"/>
      <c r="L6" s="20"/>
      <c r="M6" s="20"/>
      <c r="N6" s="1285" t="s">
        <v>4932</v>
      </c>
      <c r="O6" s="969" t="s">
        <v>8466</v>
      </c>
      <c r="P6" s="20" t="s">
        <v>130</v>
      </c>
      <c r="Q6" s="20" t="s">
        <v>130</v>
      </c>
    </row>
    <row r="7">
      <c r="A7" s="1261">
        <v>44795.0</v>
      </c>
      <c r="B7" s="522" t="s">
        <v>8467</v>
      </c>
      <c r="C7" s="20"/>
      <c r="D7" s="20"/>
      <c r="E7" s="1001">
        <v>34.0</v>
      </c>
      <c r="F7" s="20"/>
      <c r="G7" s="20" t="s">
        <v>131</v>
      </c>
      <c r="H7" s="20" t="s">
        <v>8468</v>
      </c>
      <c r="I7" s="20" t="s">
        <v>8454</v>
      </c>
      <c r="J7" s="970" t="s">
        <v>287</v>
      </c>
      <c r="K7" s="20"/>
      <c r="L7" s="20"/>
      <c r="M7" s="20"/>
      <c r="N7" s="1285" t="s">
        <v>8469</v>
      </c>
      <c r="O7" s="969" t="s">
        <v>8470</v>
      </c>
      <c r="P7" s="20" t="s">
        <v>135</v>
      </c>
      <c r="Q7" s="20" t="s">
        <v>130</v>
      </c>
      <c r="R7" s="20" t="s">
        <v>8471</v>
      </c>
    </row>
    <row r="8">
      <c r="A8" s="1262">
        <v>44795.0</v>
      </c>
      <c r="B8" s="522" t="s">
        <v>8472</v>
      </c>
      <c r="C8" s="20"/>
      <c r="D8" s="20"/>
      <c r="E8" s="1001">
        <v>31.0</v>
      </c>
      <c r="F8" s="20"/>
      <c r="G8" s="20" t="s">
        <v>131</v>
      </c>
      <c r="H8" s="20" t="s">
        <v>8473</v>
      </c>
      <c r="I8" s="20" t="s">
        <v>8454</v>
      </c>
      <c r="J8" s="970" t="s">
        <v>153</v>
      </c>
      <c r="K8" s="20"/>
      <c r="L8" s="20"/>
      <c r="M8" s="20"/>
      <c r="N8" s="1285" t="s">
        <v>8474</v>
      </c>
      <c r="O8" s="969" t="s">
        <v>8475</v>
      </c>
      <c r="P8" s="20" t="s">
        <v>135</v>
      </c>
      <c r="Q8" s="20" t="s">
        <v>130</v>
      </c>
    </row>
    <row r="9">
      <c r="A9" s="247">
        <v>44796.0</v>
      </c>
      <c r="B9" s="20" t="s">
        <v>8476</v>
      </c>
      <c r="C9" s="20"/>
      <c r="D9" s="20"/>
      <c r="E9" s="1001">
        <v>25.0</v>
      </c>
      <c r="F9" s="20"/>
      <c r="G9" s="20" t="s">
        <v>131</v>
      </c>
      <c r="H9" s="20" t="s">
        <v>8477</v>
      </c>
      <c r="I9" s="20" t="s">
        <v>8454</v>
      </c>
      <c r="J9" s="970" t="s">
        <v>8478</v>
      </c>
      <c r="K9" s="20"/>
      <c r="L9" s="20"/>
      <c r="M9" s="20"/>
      <c r="N9" s="1285" t="s">
        <v>877</v>
      </c>
      <c r="O9" s="969" t="s">
        <v>8479</v>
      </c>
      <c r="P9" s="20" t="s">
        <v>135</v>
      </c>
      <c r="Q9" s="20" t="s">
        <v>130</v>
      </c>
    </row>
    <row r="10">
      <c r="A10" s="247">
        <v>44798.0</v>
      </c>
      <c r="B10" s="20" t="s">
        <v>8480</v>
      </c>
      <c r="C10" s="20"/>
      <c r="D10" s="20"/>
      <c r="E10" s="1001" t="s">
        <v>130</v>
      </c>
      <c r="F10" s="20"/>
      <c r="G10" s="20" t="s">
        <v>678</v>
      </c>
      <c r="H10" s="20" t="s">
        <v>142</v>
      </c>
      <c r="I10" s="20" t="s">
        <v>8454</v>
      </c>
      <c r="J10" s="970" t="s">
        <v>2153</v>
      </c>
      <c r="K10" s="20"/>
      <c r="L10" s="20"/>
      <c r="M10" s="20"/>
      <c r="N10" s="1285" t="s">
        <v>130</v>
      </c>
      <c r="O10" s="969" t="s">
        <v>8481</v>
      </c>
      <c r="P10" s="20" t="s">
        <v>678</v>
      </c>
      <c r="Q10" s="20" t="s">
        <v>130</v>
      </c>
    </row>
    <row r="11">
      <c r="A11" s="255"/>
      <c r="E11" s="1009"/>
      <c r="N11" s="1292"/>
    </row>
    <row r="12">
      <c r="A12" s="255"/>
      <c r="E12" s="1009"/>
      <c r="N12" s="1292"/>
    </row>
    <row r="13">
      <c r="A13" s="255"/>
      <c r="E13" s="1009"/>
      <c r="N13" s="1292"/>
    </row>
    <row r="14">
      <c r="A14" s="255"/>
      <c r="E14" s="1009"/>
      <c r="N14" s="1292"/>
    </row>
    <row r="15">
      <c r="A15" s="255"/>
      <c r="E15" s="1009"/>
      <c r="N15" s="1292"/>
    </row>
    <row r="16">
      <c r="A16" s="255"/>
      <c r="E16" s="1009"/>
      <c r="N16" s="1292"/>
    </row>
    <row r="17">
      <c r="A17" s="255"/>
      <c r="E17" s="1009"/>
      <c r="N17" s="1292"/>
    </row>
    <row r="18">
      <c r="A18" s="255"/>
      <c r="E18" s="1009"/>
      <c r="N18" s="1292"/>
    </row>
    <row r="19">
      <c r="A19" s="255"/>
      <c r="E19" s="1009"/>
      <c r="N19" s="1292"/>
    </row>
    <row r="20">
      <c r="A20" s="255"/>
      <c r="E20" s="1009"/>
      <c r="N20" s="1292"/>
    </row>
    <row r="21">
      <c r="A21" s="255"/>
      <c r="E21" s="1009"/>
      <c r="N21" s="1292"/>
    </row>
    <row r="22">
      <c r="A22" s="255"/>
      <c r="E22" s="1009"/>
      <c r="N22" s="1292"/>
    </row>
    <row r="23">
      <c r="A23" s="255"/>
      <c r="E23" s="1009"/>
      <c r="N23" s="1292"/>
    </row>
    <row r="24">
      <c r="A24" s="255"/>
      <c r="E24" s="1009"/>
      <c r="N24" s="1292"/>
    </row>
    <row r="25">
      <c r="A25" s="255"/>
      <c r="E25" s="1009"/>
      <c r="N25" s="1292"/>
    </row>
    <row r="26">
      <c r="A26" s="255"/>
      <c r="E26" s="1009"/>
      <c r="N26" s="1292"/>
    </row>
    <row r="27">
      <c r="A27" s="255"/>
      <c r="E27" s="1009"/>
      <c r="N27" s="1292"/>
    </row>
    <row r="28">
      <c r="A28" s="255"/>
      <c r="E28" s="1009"/>
      <c r="N28" s="1292"/>
    </row>
    <row r="29">
      <c r="A29" s="255"/>
      <c r="E29" s="1009"/>
      <c r="N29" s="1292"/>
    </row>
    <row r="30">
      <c r="A30" s="255"/>
      <c r="E30" s="1009"/>
      <c r="N30" s="1292"/>
    </row>
    <row r="31">
      <c r="A31" s="255"/>
      <c r="E31" s="1009"/>
      <c r="N31" s="1292"/>
    </row>
    <row r="32">
      <c r="A32" s="255"/>
      <c r="E32" s="1009"/>
      <c r="N32" s="1292"/>
    </row>
    <row r="33">
      <c r="A33" s="255"/>
      <c r="E33" s="1009"/>
      <c r="N33" s="1292"/>
    </row>
    <row r="34">
      <c r="A34" s="255"/>
      <c r="E34" s="1009"/>
      <c r="N34" s="1292"/>
    </row>
    <row r="35">
      <c r="A35" s="255"/>
      <c r="E35" s="1009"/>
      <c r="N35" s="1292"/>
    </row>
    <row r="36">
      <c r="A36" s="255"/>
      <c r="E36" s="1009"/>
      <c r="N36" s="1292"/>
    </row>
    <row r="37">
      <c r="A37" s="255"/>
      <c r="E37" s="1009"/>
      <c r="N37" s="1292"/>
    </row>
    <row r="38">
      <c r="A38" s="255"/>
      <c r="E38" s="1009"/>
      <c r="N38" s="1292"/>
    </row>
    <row r="39">
      <c r="A39" s="255"/>
      <c r="E39" s="1009"/>
      <c r="N39" s="1292"/>
    </row>
    <row r="40">
      <c r="A40" s="255"/>
      <c r="E40" s="1009"/>
      <c r="N40" s="1292"/>
    </row>
    <row r="41">
      <c r="A41" s="255"/>
      <c r="E41" s="1009"/>
      <c r="N41" s="1292"/>
    </row>
    <row r="42">
      <c r="A42" s="255"/>
      <c r="E42" s="1009"/>
      <c r="N42" s="1292"/>
    </row>
    <row r="43">
      <c r="A43" s="255"/>
      <c r="E43" s="1009"/>
      <c r="N43" s="1292"/>
    </row>
    <row r="44">
      <c r="A44" s="255"/>
      <c r="E44" s="1009"/>
      <c r="N44" s="1292"/>
    </row>
    <row r="45">
      <c r="A45" s="255"/>
      <c r="E45" s="1009"/>
      <c r="N45" s="1292"/>
    </row>
    <row r="46">
      <c r="A46" s="255"/>
      <c r="E46" s="1009"/>
      <c r="N46" s="1292"/>
    </row>
    <row r="47">
      <c r="A47" s="255"/>
      <c r="E47" s="1009"/>
      <c r="N47" s="1292"/>
    </row>
    <row r="48">
      <c r="A48" s="255"/>
      <c r="E48" s="1009"/>
      <c r="N48" s="1292"/>
    </row>
    <row r="49">
      <c r="A49" s="255"/>
      <c r="E49" s="1009"/>
      <c r="N49" s="1292"/>
    </row>
    <row r="50">
      <c r="A50" s="255"/>
      <c r="E50" s="1009"/>
      <c r="N50" s="1292"/>
    </row>
    <row r="51">
      <c r="A51" s="255"/>
      <c r="E51" s="1009"/>
      <c r="N51" s="1292"/>
    </row>
    <row r="52">
      <c r="A52" s="255"/>
      <c r="E52" s="1009"/>
      <c r="N52" s="1292"/>
    </row>
    <row r="53">
      <c r="A53" s="255"/>
      <c r="E53" s="1009"/>
      <c r="N53" s="1292"/>
    </row>
    <row r="54">
      <c r="A54" s="255"/>
      <c r="E54" s="1009"/>
      <c r="N54" s="1292"/>
    </row>
    <row r="55">
      <c r="A55" s="255"/>
      <c r="E55" s="1009"/>
      <c r="N55" s="1292"/>
    </row>
    <row r="56">
      <c r="A56" s="255"/>
      <c r="E56" s="1009"/>
      <c r="N56" s="1292"/>
    </row>
    <row r="57">
      <c r="A57" s="255"/>
      <c r="E57" s="1009"/>
      <c r="N57" s="1292"/>
    </row>
    <row r="58">
      <c r="A58" s="255"/>
      <c r="E58" s="1009"/>
      <c r="N58" s="1292"/>
    </row>
    <row r="59">
      <c r="A59" s="255"/>
      <c r="E59" s="1009"/>
      <c r="N59" s="1292"/>
    </row>
    <row r="60">
      <c r="A60" s="255"/>
      <c r="E60" s="1009"/>
      <c r="N60" s="1292"/>
    </row>
    <row r="61">
      <c r="A61" s="255"/>
      <c r="E61" s="1009"/>
      <c r="N61" s="1292"/>
    </row>
    <row r="62">
      <c r="A62" s="255"/>
      <c r="E62" s="1009"/>
      <c r="N62" s="1292"/>
    </row>
    <row r="63">
      <c r="A63" s="255"/>
      <c r="E63" s="1009"/>
      <c r="N63" s="1292"/>
    </row>
    <row r="64">
      <c r="A64" s="255"/>
      <c r="E64" s="1009"/>
      <c r="N64" s="1292"/>
    </row>
    <row r="65">
      <c r="A65" s="255"/>
      <c r="E65" s="1009"/>
      <c r="N65" s="1292"/>
    </row>
    <row r="66">
      <c r="A66" s="255"/>
      <c r="E66" s="1009"/>
      <c r="N66" s="1292"/>
    </row>
    <row r="67">
      <c r="A67" s="255"/>
      <c r="E67" s="1009"/>
      <c r="N67" s="1292"/>
    </row>
    <row r="68">
      <c r="A68" s="255"/>
      <c r="E68" s="1009"/>
      <c r="N68" s="1292"/>
    </row>
    <row r="69">
      <c r="A69" s="255"/>
      <c r="E69" s="1009"/>
      <c r="N69" s="1292"/>
    </row>
    <row r="70">
      <c r="A70" s="255"/>
      <c r="E70" s="1009"/>
      <c r="N70" s="1292"/>
    </row>
    <row r="71">
      <c r="A71" s="255"/>
      <c r="E71" s="1009"/>
      <c r="N71" s="1292"/>
    </row>
    <row r="72">
      <c r="A72" s="255"/>
      <c r="E72" s="1009"/>
      <c r="N72" s="1292"/>
    </row>
    <row r="73">
      <c r="A73" s="255"/>
      <c r="E73" s="1009"/>
      <c r="N73" s="1292"/>
    </row>
    <row r="74">
      <c r="A74" s="255"/>
      <c r="E74" s="1009"/>
      <c r="N74" s="1292"/>
    </row>
    <row r="75">
      <c r="A75" s="255"/>
      <c r="E75" s="1009"/>
      <c r="N75" s="1292"/>
    </row>
    <row r="76">
      <c r="A76" s="255"/>
      <c r="E76" s="1009"/>
      <c r="N76" s="1292"/>
    </row>
    <row r="77">
      <c r="A77" s="255"/>
      <c r="E77" s="1009"/>
      <c r="N77" s="1292"/>
    </row>
    <row r="78">
      <c r="A78" s="255"/>
      <c r="E78" s="1009"/>
      <c r="N78" s="1292"/>
    </row>
    <row r="79">
      <c r="A79" s="255"/>
      <c r="E79" s="1009"/>
      <c r="N79" s="1292"/>
    </row>
    <row r="80">
      <c r="A80" s="255"/>
      <c r="E80" s="1009"/>
      <c r="N80" s="1292"/>
    </row>
    <row r="81">
      <c r="A81" s="255"/>
      <c r="E81" s="1009"/>
      <c r="N81" s="1292"/>
    </row>
    <row r="82">
      <c r="A82" s="255"/>
      <c r="E82" s="1009"/>
      <c r="N82" s="1292"/>
    </row>
    <row r="83">
      <c r="A83" s="255"/>
      <c r="E83" s="1009"/>
      <c r="N83" s="1292"/>
    </row>
    <row r="84">
      <c r="A84" s="255"/>
      <c r="E84" s="1009"/>
      <c r="N84" s="1292"/>
    </row>
    <row r="85">
      <c r="A85" s="255"/>
      <c r="E85" s="1009"/>
      <c r="N85" s="1292"/>
    </row>
    <row r="86">
      <c r="A86" s="255"/>
      <c r="E86" s="1009"/>
      <c r="N86" s="1292"/>
    </row>
    <row r="87">
      <c r="A87" s="255"/>
      <c r="E87" s="1009"/>
      <c r="N87" s="1292"/>
    </row>
    <row r="88">
      <c r="A88" s="255"/>
      <c r="E88" s="1009"/>
      <c r="N88" s="1292"/>
    </row>
    <row r="89">
      <c r="A89" s="255"/>
      <c r="E89" s="1009"/>
      <c r="N89" s="1292"/>
    </row>
    <row r="90">
      <c r="A90" s="255"/>
      <c r="E90" s="1009"/>
      <c r="N90" s="1292"/>
    </row>
    <row r="91">
      <c r="A91" s="255"/>
      <c r="E91" s="1009"/>
      <c r="N91" s="1292"/>
    </row>
    <row r="92">
      <c r="A92" s="255"/>
      <c r="E92" s="1009"/>
      <c r="N92" s="1292"/>
    </row>
    <row r="93">
      <c r="A93" s="255"/>
      <c r="E93" s="1009"/>
      <c r="N93" s="1292"/>
    </row>
    <row r="94">
      <c r="A94" s="255"/>
      <c r="E94" s="1009"/>
      <c r="N94" s="1292"/>
    </row>
    <row r="95">
      <c r="A95" s="255"/>
      <c r="E95" s="1009"/>
      <c r="N95" s="1292"/>
    </row>
    <row r="96">
      <c r="A96" s="255"/>
      <c r="E96" s="1009"/>
      <c r="N96" s="1292"/>
    </row>
    <row r="97">
      <c r="A97" s="255"/>
      <c r="E97" s="1009"/>
      <c r="N97" s="1292"/>
    </row>
    <row r="98">
      <c r="A98" s="255"/>
      <c r="E98" s="1009"/>
      <c r="N98" s="1292"/>
    </row>
    <row r="99">
      <c r="A99" s="255"/>
      <c r="E99" s="1009"/>
      <c r="N99" s="1292"/>
    </row>
    <row r="100">
      <c r="A100" s="255"/>
      <c r="E100" s="1009"/>
      <c r="N100" s="1292"/>
    </row>
    <row r="101">
      <c r="A101" s="255"/>
      <c r="E101" s="1009"/>
      <c r="N101" s="1292"/>
    </row>
    <row r="102">
      <c r="A102" s="255"/>
      <c r="E102" s="1009"/>
      <c r="N102" s="1292"/>
    </row>
    <row r="103">
      <c r="A103" s="255"/>
      <c r="E103" s="1009"/>
      <c r="N103" s="1292"/>
    </row>
    <row r="104">
      <c r="A104" s="255"/>
      <c r="E104" s="1009"/>
      <c r="N104" s="1292"/>
    </row>
    <row r="105">
      <c r="A105" s="255"/>
      <c r="E105" s="1009"/>
      <c r="N105" s="1292"/>
    </row>
    <row r="106">
      <c r="A106" s="255"/>
      <c r="E106" s="1009"/>
      <c r="N106" s="1292"/>
    </row>
    <row r="107">
      <c r="A107" s="255"/>
      <c r="E107" s="1009"/>
      <c r="N107" s="1292"/>
    </row>
    <row r="108">
      <c r="A108" s="255"/>
      <c r="E108" s="1009"/>
      <c r="N108" s="1292"/>
    </row>
    <row r="109">
      <c r="A109" s="255"/>
      <c r="E109" s="1009"/>
      <c r="N109" s="1292"/>
    </row>
    <row r="110">
      <c r="A110" s="255"/>
      <c r="E110" s="1009"/>
      <c r="N110" s="1292"/>
    </row>
    <row r="111">
      <c r="A111" s="255"/>
      <c r="E111" s="1009"/>
      <c r="N111" s="1292"/>
    </row>
    <row r="112">
      <c r="A112" s="255"/>
      <c r="E112" s="1009"/>
      <c r="N112" s="1292"/>
    </row>
    <row r="113">
      <c r="A113" s="255"/>
      <c r="E113" s="1009"/>
      <c r="N113" s="1292"/>
    </row>
    <row r="114">
      <c r="A114" s="255"/>
      <c r="E114" s="1009"/>
      <c r="N114" s="1292"/>
    </row>
    <row r="115">
      <c r="A115" s="255"/>
      <c r="E115" s="1009"/>
      <c r="N115" s="1292"/>
    </row>
    <row r="116">
      <c r="A116" s="255"/>
      <c r="E116" s="1009"/>
      <c r="N116" s="1292"/>
    </row>
    <row r="117">
      <c r="A117" s="255"/>
      <c r="E117" s="1009"/>
      <c r="N117" s="1292"/>
    </row>
    <row r="118">
      <c r="A118" s="255"/>
      <c r="E118" s="1009"/>
      <c r="N118" s="1292"/>
    </row>
    <row r="119">
      <c r="A119" s="255"/>
      <c r="E119" s="1009"/>
      <c r="N119" s="1292"/>
    </row>
    <row r="120">
      <c r="A120" s="255"/>
      <c r="E120" s="1009"/>
      <c r="N120" s="1292"/>
    </row>
    <row r="121">
      <c r="A121" s="255"/>
      <c r="E121" s="1009"/>
      <c r="N121" s="1292"/>
    </row>
    <row r="122">
      <c r="A122" s="255"/>
      <c r="E122" s="1009"/>
      <c r="N122" s="1292"/>
    </row>
    <row r="123">
      <c r="A123" s="255"/>
      <c r="E123" s="1009"/>
      <c r="N123" s="1292"/>
    </row>
    <row r="124">
      <c r="A124" s="255"/>
      <c r="E124" s="1009"/>
      <c r="N124" s="1292"/>
    </row>
    <row r="125">
      <c r="A125" s="255"/>
      <c r="E125" s="1009"/>
      <c r="N125" s="1292"/>
    </row>
    <row r="126">
      <c r="A126" s="255"/>
      <c r="E126" s="1009"/>
      <c r="N126" s="1292"/>
    </row>
    <row r="127">
      <c r="A127" s="255"/>
      <c r="E127" s="1009"/>
      <c r="N127" s="1292"/>
    </row>
    <row r="128">
      <c r="A128" s="255"/>
      <c r="E128" s="1009"/>
      <c r="N128" s="1292"/>
    </row>
    <row r="129">
      <c r="A129" s="255"/>
      <c r="E129" s="1009"/>
      <c r="N129" s="1292"/>
    </row>
    <row r="130">
      <c r="A130" s="255"/>
      <c r="E130" s="1009"/>
      <c r="N130" s="1292"/>
    </row>
    <row r="131">
      <c r="A131" s="255"/>
      <c r="E131" s="1009"/>
      <c r="N131" s="1292"/>
    </row>
    <row r="132">
      <c r="A132" s="255"/>
      <c r="E132" s="1009"/>
      <c r="N132" s="1292"/>
    </row>
    <row r="133">
      <c r="A133" s="255"/>
      <c r="E133" s="1009"/>
      <c r="N133" s="1292"/>
    </row>
    <row r="134">
      <c r="A134" s="255"/>
      <c r="E134" s="1009"/>
      <c r="N134" s="1292"/>
    </row>
    <row r="135">
      <c r="A135" s="255"/>
      <c r="E135" s="1009"/>
      <c r="N135" s="1292"/>
    </row>
    <row r="136">
      <c r="A136" s="255"/>
      <c r="E136" s="1009"/>
      <c r="N136" s="1292"/>
    </row>
    <row r="137">
      <c r="A137" s="255"/>
      <c r="E137" s="1009"/>
      <c r="N137" s="1292"/>
    </row>
    <row r="138">
      <c r="A138" s="255"/>
      <c r="E138" s="1009"/>
      <c r="N138" s="1292"/>
    </row>
    <row r="139">
      <c r="A139" s="255"/>
      <c r="E139" s="1009"/>
      <c r="N139" s="1292"/>
    </row>
    <row r="140">
      <c r="A140" s="255"/>
      <c r="E140" s="1009"/>
      <c r="N140" s="1292"/>
    </row>
    <row r="141">
      <c r="A141" s="255"/>
      <c r="E141" s="1009"/>
      <c r="N141" s="1292"/>
    </row>
    <row r="142">
      <c r="A142" s="255"/>
      <c r="E142" s="1009"/>
      <c r="N142" s="1292"/>
    </row>
    <row r="143">
      <c r="A143" s="255"/>
      <c r="E143" s="1009"/>
      <c r="N143" s="1292"/>
    </row>
    <row r="144">
      <c r="A144" s="255"/>
      <c r="E144" s="1009"/>
      <c r="N144" s="1292"/>
    </row>
    <row r="145">
      <c r="A145" s="255"/>
      <c r="E145" s="1009"/>
      <c r="N145" s="1292"/>
    </row>
    <row r="146">
      <c r="A146" s="255"/>
      <c r="E146" s="1009"/>
      <c r="N146" s="1292"/>
    </row>
    <row r="147">
      <c r="A147" s="255"/>
      <c r="E147" s="1009"/>
      <c r="N147" s="1292"/>
    </row>
    <row r="148">
      <c r="A148" s="255"/>
      <c r="E148" s="1009"/>
      <c r="N148" s="1292"/>
    </row>
    <row r="149">
      <c r="A149" s="255"/>
      <c r="E149" s="1009"/>
      <c r="N149" s="1292"/>
    </row>
    <row r="150">
      <c r="A150" s="255"/>
      <c r="E150" s="1009"/>
      <c r="N150" s="1292"/>
    </row>
    <row r="151">
      <c r="A151" s="255"/>
      <c r="E151" s="1009"/>
      <c r="N151" s="1292"/>
    </row>
    <row r="152">
      <c r="A152" s="255"/>
      <c r="E152" s="1009"/>
      <c r="N152" s="1292"/>
    </row>
    <row r="153">
      <c r="A153" s="255"/>
      <c r="E153" s="1009"/>
      <c r="N153" s="1292"/>
    </row>
    <row r="154">
      <c r="A154" s="255"/>
      <c r="E154" s="1009"/>
      <c r="N154" s="1292"/>
    </row>
    <row r="155">
      <c r="A155" s="255"/>
      <c r="E155" s="1009"/>
      <c r="N155" s="1292"/>
    </row>
    <row r="156">
      <c r="A156" s="255"/>
      <c r="E156" s="1009"/>
      <c r="N156" s="1292"/>
    </row>
    <row r="157">
      <c r="A157" s="255"/>
      <c r="E157" s="1009"/>
      <c r="N157" s="1292"/>
    </row>
    <row r="158">
      <c r="A158" s="255"/>
      <c r="E158" s="1009"/>
      <c r="N158" s="1292"/>
    </row>
    <row r="159">
      <c r="A159" s="255"/>
      <c r="E159" s="1009"/>
      <c r="N159" s="1292"/>
    </row>
    <row r="160">
      <c r="A160" s="255"/>
      <c r="E160" s="1009"/>
      <c r="N160" s="1292"/>
    </row>
    <row r="161">
      <c r="A161" s="255"/>
      <c r="E161" s="1009"/>
      <c r="N161" s="1292"/>
    </row>
    <row r="162">
      <c r="A162" s="255"/>
      <c r="E162" s="1009"/>
      <c r="N162" s="1292"/>
    </row>
    <row r="163">
      <c r="A163" s="255"/>
      <c r="E163" s="1009"/>
      <c r="N163" s="1292"/>
    </row>
    <row r="164">
      <c r="A164" s="255"/>
      <c r="E164" s="1009"/>
      <c r="N164" s="1292"/>
    </row>
    <row r="165">
      <c r="A165" s="255"/>
      <c r="E165" s="1009"/>
      <c r="N165" s="1292"/>
    </row>
    <row r="166">
      <c r="A166" s="255"/>
      <c r="E166" s="1009"/>
      <c r="N166" s="1292"/>
    </row>
    <row r="167">
      <c r="A167" s="255"/>
      <c r="E167" s="1009"/>
      <c r="N167" s="1292"/>
    </row>
    <row r="168">
      <c r="A168" s="255"/>
      <c r="E168" s="1009"/>
      <c r="N168" s="1292"/>
    </row>
    <row r="169">
      <c r="A169" s="255"/>
      <c r="E169" s="1009"/>
      <c r="N169" s="1292"/>
    </row>
    <row r="170">
      <c r="A170" s="255"/>
      <c r="E170" s="1009"/>
      <c r="N170" s="1292"/>
    </row>
    <row r="171">
      <c r="A171" s="255"/>
      <c r="E171" s="1009"/>
      <c r="N171" s="1292"/>
    </row>
    <row r="172">
      <c r="A172" s="255"/>
      <c r="E172" s="1009"/>
      <c r="N172" s="1292"/>
    </row>
    <row r="173">
      <c r="A173" s="255"/>
      <c r="E173" s="1009"/>
      <c r="N173" s="1292"/>
    </row>
    <row r="174">
      <c r="A174" s="255"/>
      <c r="E174" s="1009"/>
      <c r="N174" s="1292"/>
    </row>
    <row r="175">
      <c r="A175" s="255"/>
      <c r="E175" s="1009"/>
      <c r="N175" s="1292"/>
    </row>
    <row r="176">
      <c r="A176" s="255"/>
      <c r="E176" s="1009"/>
      <c r="N176" s="1292"/>
    </row>
    <row r="177">
      <c r="A177" s="255"/>
      <c r="E177" s="1009"/>
      <c r="N177" s="1292"/>
    </row>
    <row r="178">
      <c r="A178" s="255"/>
      <c r="E178" s="1009"/>
      <c r="N178" s="1292"/>
    </row>
    <row r="179">
      <c r="A179" s="255"/>
      <c r="E179" s="1009"/>
      <c r="N179" s="1292"/>
    </row>
    <row r="180">
      <c r="A180" s="255"/>
      <c r="E180" s="1009"/>
      <c r="N180" s="1292"/>
    </row>
    <row r="181">
      <c r="A181" s="255"/>
      <c r="E181" s="1009"/>
      <c r="N181" s="1292"/>
    </row>
    <row r="182">
      <c r="A182" s="255"/>
      <c r="E182" s="1009"/>
      <c r="N182" s="1292"/>
    </row>
    <row r="183">
      <c r="A183" s="255"/>
      <c r="E183" s="1009"/>
      <c r="N183" s="1292"/>
    </row>
    <row r="184">
      <c r="A184" s="255"/>
      <c r="E184" s="1009"/>
      <c r="N184" s="1292"/>
    </row>
    <row r="185">
      <c r="A185" s="255"/>
      <c r="E185" s="1009"/>
      <c r="N185" s="1292"/>
    </row>
    <row r="186">
      <c r="A186" s="255"/>
      <c r="E186" s="1009"/>
      <c r="N186" s="1292"/>
    </row>
    <row r="187">
      <c r="A187" s="255"/>
      <c r="E187" s="1009"/>
      <c r="N187" s="1292"/>
    </row>
    <row r="188">
      <c r="A188" s="255"/>
      <c r="E188" s="1009"/>
      <c r="N188" s="1292"/>
    </row>
    <row r="189">
      <c r="A189" s="255"/>
      <c r="E189" s="1009"/>
      <c r="N189" s="1292"/>
    </row>
    <row r="190">
      <c r="A190" s="255"/>
      <c r="E190" s="1009"/>
      <c r="N190" s="1292"/>
    </row>
    <row r="191">
      <c r="A191" s="255"/>
      <c r="E191" s="1009"/>
      <c r="N191" s="1292"/>
    </row>
    <row r="192">
      <c r="A192" s="255"/>
      <c r="E192" s="1009"/>
      <c r="N192" s="1292"/>
    </row>
    <row r="193">
      <c r="A193" s="255"/>
      <c r="E193" s="1009"/>
      <c r="N193" s="1292"/>
    </row>
    <row r="194">
      <c r="A194" s="255"/>
      <c r="E194" s="1009"/>
      <c r="N194" s="1292"/>
    </row>
    <row r="195">
      <c r="A195" s="255"/>
      <c r="E195" s="1009"/>
      <c r="N195" s="1292"/>
    </row>
    <row r="196">
      <c r="A196" s="255"/>
      <c r="E196" s="1009"/>
      <c r="N196" s="1292"/>
    </row>
    <row r="197">
      <c r="A197" s="255"/>
      <c r="E197" s="1009"/>
      <c r="N197" s="1292"/>
    </row>
    <row r="198">
      <c r="A198" s="255"/>
      <c r="E198" s="1009"/>
      <c r="N198" s="1292"/>
    </row>
    <row r="199">
      <c r="A199" s="255"/>
      <c r="E199" s="1009"/>
      <c r="N199" s="1292"/>
    </row>
    <row r="200">
      <c r="A200" s="255"/>
      <c r="E200" s="1009"/>
      <c r="N200" s="1292"/>
    </row>
    <row r="201">
      <c r="A201" s="255"/>
      <c r="E201" s="1009"/>
      <c r="N201" s="1292"/>
    </row>
    <row r="202">
      <c r="A202" s="255"/>
      <c r="E202" s="1009"/>
      <c r="N202" s="1292"/>
    </row>
    <row r="203">
      <c r="A203" s="255"/>
      <c r="E203" s="1009"/>
      <c r="N203" s="1292"/>
    </row>
    <row r="204">
      <c r="A204" s="255"/>
      <c r="E204" s="1009"/>
      <c r="N204" s="1292"/>
    </row>
    <row r="205">
      <c r="A205" s="255"/>
      <c r="E205" s="1009"/>
      <c r="N205" s="1292"/>
    </row>
    <row r="206">
      <c r="A206" s="255"/>
      <c r="E206" s="1009"/>
      <c r="N206" s="1292"/>
    </row>
    <row r="207">
      <c r="A207" s="255"/>
      <c r="E207" s="1009"/>
      <c r="N207" s="1292"/>
    </row>
    <row r="208">
      <c r="A208" s="255"/>
      <c r="E208" s="1009"/>
      <c r="N208" s="1292"/>
    </row>
    <row r="209">
      <c r="A209" s="255"/>
      <c r="E209" s="1009"/>
      <c r="N209" s="1292"/>
    </row>
    <row r="210">
      <c r="A210" s="255"/>
      <c r="E210" s="1009"/>
      <c r="N210" s="1292"/>
    </row>
    <row r="211">
      <c r="A211" s="255"/>
      <c r="E211" s="1009"/>
      <c r="N211" s="1292"/>
    </row>
    <row r="212">
      <c r="A212" s="255"/>
      <c r="E212" s="1009"/>
      <c r="N212" s="1292"/>
    </row>
    <row r="213">
      <c r="A213" s="255"/>
      <c r="E213" s="1009"/>
      <c r="N213" s="1292"/>
    </row>
    <row r="214">
      <c r="A214" s="255"/>
      <c r="E214" s="1009"/>
      <c r="N214" s="1292"/>
    </row>
    <row r="215">
      <c r="A215" s="255"/>
      <c r="E215" s="1009"/>
      <c r="N215" s="1292"/>
    </row>
    <row r="216">
      <c r="A216" s="255"/>
      <c r="E216" s="1009"/>
      <c r="N216" s="1292"/>
    </row>
    <row r="217">
      <c r="A217" s="255"/>
      <c r="E217" s="1009"/>
      <c r="N217" s="1292"/>
    </row>
    <row r="218">
      <c r="A218" s="255"/>
      <c r="E218" s="1009"/>
      <c r="N218" s="1292"/>
    </row>
    <row r="219">
      <c r="A219" s="255"/>
      <c r="E219" s="1009"/>
      <c r="N219" s="1292"/>
    </row>
    <row r="220">
      <c r="A220" s="255"/>
      <c r="E220" s="1009"/>
      <c r="N220" s="1292"/>
    </row>
    <row r="221">
      <c r="A221" s="255"/>
      <c r="E221" s="1009"/>
      <c r="N221" s="1292"/>
    </row>
    <row r="222">
      <c r="A222" s="255"/>
      <c r="E222" s="1009"/>
      <c r="N222" s="1292"/>
    </row>
    <row r="223">
      <c r="A223" s="255"/>
      <c r="E223" s="1009"/>
      <c r="N223" s="1292"/>
    </row>
    <row r="224">
      <c r="A224" s="255"/>
      <c r="E224" s="1009"/>
      <c r="N224" s="1292"/>
    </row>
    <row r="225">
      <c r="A225" s="255"/>
      <c r="E225" s="1009"/>
      <c r="N225" s="1292"/>
    </row>
    <row r="226">
      <c r="A226" s="255"/>
      <c r="E226" s="1009"/>
      <c r="N226" s="1292"/>
    </row>
    <row r="227">
      <c r="A227" s="255"/>
      <c r="E227" s="1009"/>
      <c r="N227" s="1292"/>
    </row>
    <row r="228">
      <c r="A228" s="255"/>
      <c r="E228" s="1009"/>
      <c r="N228" s="1292"/>
    </row>
    <row r="229">
      <c r="A229" s="255"/>
      <c r="E229" s="1009"/>
      <c r="N229" s="1292"/>
    </row>
    <row r="230">
      <c r="A230" s="255"/>
      <c r="E230" s="1009"/>
      <c r="N230" s="1292"/>
    </row>
    <row r="231">
      <c r="A231" s="255"/>
      <c r="E231" s="1009"/>
      <c r="N231" s="1292"/>
    </row>
    <row r="232">
      <c r="A232" s="255"/>
      <c r="E232" s="1009"/>
      <c r="N232" s="1292"/>
    </row>
    <row r="233">
      <c r="A233" s="255"/>
      <c r="E233" s="1009"/>
      <c r="N233" s="1292"/>
    </row>
    <row r="234">
      <c r="A234" s="255"/>
      <c r="E234" s="1009"/>
      <c r="N234" s="1292"/>
    </row>
    <row r="235">
      <c r="A235" s="255"/>
      <c r="E235" s="1009"/>
      <c r="N235" s="1292"/>
    </row>
    <row r="236">
      <c r="A236" s="255"/>
      <c r="E236" s="1009"/>
      <c r="N236" s="1292"/>
    </row>
    <row r="237">
      <c r="A237" s="255"/>
      <c r="E237" s="1009"/>
      <c r="N237" s="1292"/>
    </row>
    <row r="238">
      <c r="A238" s="255"/>
      <c r="E238" s="1009"/>
      <c r="N238" s="1292"/>
    </row>
    <row r="239">
      <c r="A239" s="255"/>
      <c r="E239" s="1009"/>
      <c r="N239" s="1292"/>
    </row>
    <row r="240">
      <c r="A240" s="255"/>
      <c r="E240" s="1009"/>
      <c r="N240" s="1292"/>
    </row>
    <row r="241">
      <c r="A241" s="255"/>
      <c r="E241" s="1009"/>
      <c r="N241" s="1292"/>
    </row>
    <row r="242">
      <c r="A242" s="255"/>
      <c r="E242" s="1009"/>
      <c r="N242" s="1292"/>
    </row>
    <row r="243">
      <c r="A243" s="255"/>
      <c r="E243" s="1009"/>
      <c r="N243" s="1292"/>
    </row>
    <row r="244">
      <c r="A244" s="255"/>
      <c r="E244" s="1009"/>
      <c r="N244" s="1292"/>
    </row>
    <row r="245">
      <c r="A245" s="255"/>
      <c r="E245" s="1009"/>
      <c r="N245" s="1292"/>
    </row>
    <row r="246">
      <c r="A246" s="255"/>
      <c r="E246" s="1009"/>
      <c r="N246" s="1292"/>
    </row>
    <row r="247">
      <c r="A247" s="255"/>
      <c r="E247" s="1009"/>
      <c r="N247" s="1292"/>
    </row>
    <row r="248">
      <c r="A248" s="255"/>
      <c r="E248" s="1009"/>
      <c r="N248" s="1292"/>
    </row>
    <row r="249">
      <c r="A249" s="255"/>
      <c r="E249" s="1009"/>
      <c r="N249" s="1292"/>
    </row>
    <row r="250">
      <c r="A250" s="255"/>
      <c r="E250" s="1009"/>
      <c r="N250" s="1292"/>
    </row>
    <row r="251">
      <c r="A251" s="255"/>
      <c r="E251" s="1009"/>
      <c r="N251" s="1292"/>
    </row>
    <row r="252">
      <c r="A252" s="255"/>
      <c r="E252" s="1009"/>
      <c r="N252" s="1292"/>
    </row>
    <row r="253">
      <c r="A253" s="255"/>
      <c r="E253" s="1009"/>
      <c r="N253" s="1292"/>
    </row>
    <row r="254">
      <c r="A254" s="255"/>
      <c r="E254" s="1009"/>
      <c r="N254" s="1292"/>
    </row>
    <row r="255">
      <c r="A255" s="255"/>
      <c r="E255" s="1009"/>
      <c r="N255" s="1292"/>
    </row>
    <row r="256">
      <c r="A256" s="255"/>
      <c r="E256" s="1009"/>
      <c r="N256" s="1292"/>
    </row>
    <row r="257">
      <c r="A257" s="255"/>
      <c r="E257" s="1009"/>
      <c r="N257" s="1292"/>
    </row>
    <row r="258">
      <c r="A258" s="255"/>
      <c r="E258" s="1009"/>
      <c r="N258" s="1292"/>
    </row>
    <row r="259">
      <c r="A259" s="255"/>
      <c r="E259" s="1009"/>
      <c r="N259" s="1292"/>
    </row>
    <row r="260">
      <c r="A260" s="255"/>
      <c r="E260" s="1009"/>
      <c r="N260" s="1292"/>
    </row>
    <row r="261">
      <c r="A261" s="255"/>
      <c r="E261" s="1009"/>
      <c r="N261" s="1292"/>
    </row>
    <row r="262">
      <c r="A262" s="255"/>
      <c r="E262" s="1009"/>
      <c r="N262" s="1292"/>
    </row>
    <row r="263">
      <c r="A263" s="255"/>
      <c r="E263" s="1009"/>
      <c r="N263" s="1292"/>
    </row>
    <row r="264">
      <c r="A264" s="255"/>
      <c r="E264" s="1009"/>
      <c r="N264" s="1292"/>
    </row>
    <row r="265">
      <c r="A265" s="255"/>
      <c r="E265" s="1009"/>
      <c r="N265" s="1292"/>
    </row>
    <row r="266">
      <c r="A266" s="255"/>
      <c r="E266" s="1009"/>
      <c r="N266" s="1292"/>
    </row>
    <row r="267">
      <c r="A267" s="255"/>
      <c r="E267" s="1009"/>
      <c r="N267" s="1292"/>
    </row>
    <row r="268">
      <c r="A268" s="255"/>
      <c r="E268" s="1009"/>
      <c r="N268" s="1292"/>
    </row>
    <row r="269">
      <c r="A269" s="255"/>
      <c r="E269" s="1009"/>
      <c r="N269" s="1292"/>
    </row>
    <row r="270">
      <c r="A270" s="255"/>
      <c r="E270" s="1009"/>
      <c r="N270" s="1292"/>
    </row>
    <row r="271">
      <c r="A271" s="255"/>
      <c r="E271" s="1009"/>
      <c r="N271" s="1292"/>
    </row>
    <row r="272">
      <c r="A272" s="255"/>
      <c r="E272" s="1009"/>
      <c r="N272" s="1292"/>
    </row>
    <row r="273">
      <c r="A273" s="255"/>
      <c r="E273" s="1009"/>
      <c r="N273" s="1292"/>
    </row>
    <row r="274">
      <c r="A274" s="255"/>
      <c r="E274" s="1009"/>
      <c r="N274" s="1292"/>
    </row>
    <row r="275">
      <c r="A275" s="255"/>
      <c r="E275" s="1009"/>
      <c r="N275" s="1292"/>
    </row>
    <row r="276">
      <c r="A276" s="255"/>
      <c r="E276" s="1009"/>
      <c r="N276" s="1292"/>
    </row>
    <row r="277">
      <c r="A277" s="255"/>
      <c r="E277" s="1009"/>
      <c r="N277" s="1292"/>
    </row>
    <row r="278">
      <c r="A278" s="255"/>
      <c r="E278" s="1009"/>
      <c r="N278" s="1292"/>
    </row>
    <row r="279">
      <c r="A279" s="255"/>
      <c r="E279" s="1009"/>
      <c r="N279" s="1292"/>
    </row>
    <row r="280">
      <c r="A280" s="255"/>
      <c r="E280" s="1009"/>
      <c r="N280" s="1292"/>
    </row>
    <row r="281">
      <c r="A281" s="255"/>
      <c r="E281" s="1009"/>
      <c r="N281" s="1292"/>
    </row>
    <row r="282">
      <c r="A282" s="255"/>
      <c r="E282" s="1009"/>
      <c r="N282" s="1292"/>
    </row>
    <row r="283">
      <c r="A283" s="255"/>
      <c r="E283" s="1009"/>
      <c r="N283" s="1292"/>
    </row>
    <row r="284">
      <c r="A284" s="255"/>
      <c r="E284" s="1009"/>
      <c r="N284" s="1292"/>
    </row>
    <row r="285">
      <c r="A285" s="255"/>
      <c r="E285" s="1009"/>
      <c r="N285" s="1292"/>
    </row>
    <row r="286">
      <c r="A286" s="255"/>
      <c r="E286" s="1009"/>
      <c r="N286" s="1292"/>
    </row>
    <row r="287">
      <c r="A287" s="255"/>
      <c r="E287" s="1009"/>
      <c r="N287" s="1292"/>
    </row>
    <row r="288">
      <c r="A288" s="255"/>
      <c r="E288" s="1009"/>
      <c r="N288" s="1292"/>
    </row>
    <row r="289">
      <c r="A289" s="255"/>
      <c r="E289" s="1009"/>
      <c r="N289" s="1292"/>
    </row>
    <row r="290">
      <c r="A290" s="255"/>
      <c r="E290" s="1009"/>
      <c r="N290" s="1292"/>
    </row>
    <row r="291">
      <c r="A291" s="255"/>
      <c r="E291" s="1009"/>
      <c r="N291" s="1292"/>
    </row>
    <row r="292">
      <c r="A292" s="255"/>
      <c r="E292" s="1009"/>
      <c r="N292" s="1292"/>
    </row>
    <row r="293">
      <c r="A293" s="255"/>
      <c r="E293" s="1009"/>
      <c r="N293" s="1292"/>
    </row>
    <row r="294">
      <c r="A294" s="255"/>
      <c r="E294" s="1009"/>
      <c r="N294" s="1292"/>
    </row>
    <row r="295">
      <c r="A295" s="255"/>
      <c r="E295" s="1009"/>
      <c r="N295" s="1292"/>
    </row>
    <row r="296">
      <c r="A296" s="255"/>
      <c r="E296" s="1009"/>
      <c r="N296" s="1292"/>
    </row>
    <row r="297">
      <c r="A297" s="255"/>
      <c r="E297" s="1009"/>
      <c r="N297" s="1292"/>
    </row>
    <row r="298">
      <c r="A298" s="255"/>
      <c r="E298" s="1009"/>
      <c r="N298" s="1292"/>
    </row>
    <row r="299">
      <c r="A299" s="255"/>
      <c r="E299" s="1009"/>
      <c r="N299" s="1292"/>
    </row>
    <row r="300">
      <c r="A300" s="255"/>
      <c r="E300" s="1009"/>
      <c r="N300" s="1292"/>
    </row>
    <row r="301">
      <c r="A301" s="255"/>
      <c r="E301" s="1009"/>
      <c r="N301" s="1292"/>
    </row>
    <row r="302">
      <c r="A302" s="255"/>
      <c r="E302" s="1009"/>
      <c r="N302" s="1292"/>
    </row>
    <row r="303">
      <c r="A303" s="255"/>
      <c r="E303" s="1009"/>
      <c r="N303" s="1292"/>
    </row>
    <row r="304">
      <c r="A304" s="255"/>
      <c r="E304" s="1009"/>
      <c r="N304" s="1292"/>
    </row>
    <row r="305">
      <c r="A305" s="255"/>
      <c r="E305" s="1009"/>
      <c r="N305" s="1292"/>
    </row>
    <row r="306">
      <c r="A306" s="255"/>
      <c r="E306" s="1009"/>
      <c r="N306" s="1292"/>
    </row>
    <row r="307">
      <c r="A307" s="255"/>
      <c r="E307" s="1009"/>
      <c r="N307" s="1292"/>
    </row>
    <row r="308">
      <c r="A308" s="255"/>
      <c r="E308" s="1009"/>
      <c r="N308" s="1292"/>
    </row>
    <row r="309">
      <c r="A309" s="255"/>
      <c r="E309" s="1009"/>
      <c r="N309" s="1292"/>
    </row>
    <row r="310">
      <c r="A310" s="255"/>
      <c r="E310" s="1009"/>
      <c r="N310" s="1292"/>
    </row>
    <row r="311">
      <c r="A311" s="255"/>
      <c r="E311" s="1009"/>
      <c r="N311" s="1292"/>
    </row>
    <row r="312">
      <c r="A312" s="255"/>
      <c r="E312" s="1009"/>
      <c r="N312" s="1292"/>
    </row>
    <row r="313">
      <c r="A313" s="255"/>
      <c r="E313" s="1009"/>
      <c r="N313" s="1292"/>
    </row>
    <row r="314">
      <c r="A314" s="255"/>
      <c r="E314" s="1009"/>
      <c r="N314" s="1292"/>
    </row>
    <row r="315">
      <c r="A315" s="255"/>
      <c r="E315" s="1009"/>
      <c r="N315" s="1292"/>
    </row>
    <row r="316">
      <c r="A316" s="255"/>
      <c r="E316" s="1009"/>
      <c r="N316" s="1292"/>
    </row>
    <row r="317">
      <c r="A317" s="255"/>
      <c r="E317" s="1009"/>
      <c r="N317" s="1292"/>
    </row>
    <row r="318">
      <c r="A318" s="255"/>
      <c r="E318" s="1009"/>
      <c r="N318" s="1292"/>
    </row>
    <row r="319">
      <c r="A319" s="255"/>
      <c r="E319" s="1009"/>
      <c r="N319" s="1292"/>
    </row>
    <row r="320">
      <c r="A320" s="255"/>
      <c r="E320" s="1009"/>
      <c r="N320" s="1292"/>
    </row>
    <row r="321">
      <c r="A321" s="255"/>
      <c r="E321" s="1009"/>
      <c r="N321" s="1292"/>
    </row>
    <row r="322">
      <c r="A322" s="255"/>
      <c r="E322" s="1009"/>
      <c r="N322" s="1292"/>
    </row>
    <row r="323">
      <c r="A323" s="255"/>
      <c r="E323" s="1009"/>
      <c r="N323" s="1292"/>
    </row>
    <row r="324">
      <c r="A324" s="255"/>
      <c r="E324" s="1009"/>
      <c r="N324" s="1292"/>
    </row>
    <row r="325">
      <c r="A325" s="255"/>
      <c r="E325" s="1009"/>
      <c r="N325" s="1292"/>
    </row>
    <row r="326">
      <c r="A326" s="255"/>
      <c r="E326" s="1009"/>
      <c r="N326" s="1292"/>
    </row>
    <row r="327">
      <c r="A327" s="255"/>
      <c r="E327" s="1009"/>
      <c r="N327" s="1292"/>
    </row>
    <row r="328">
      <c r="A328" s="255"/>
      <c r="E328" s="1009"/>
      <c r="N328" s="1292"/>
    </row>
    <row r="329">
      <c r="A329" s="255"/>
      <c r="E329" s="1009"/>
      <c r="N329" s="1292"/>
    </row>
    <row r="330">
      <c r="A330" s="255"/>
      <c r="E330" s="1009"/>
      <c r="N330" s="1292"/>
    </row>
    <row r="331">
      <c r="A331" s="255"/>
      <c r="E331" s="1009"/>
      <c r="N331" s="1292"/>
    </row>
    <row r="332">
      <c r="A332" s="255"/>
      <c r="E332" s="1009"/>
      <c r="N332" s="1292"/>
    </row>
    <row r="333">
      <c r="A333" s="255"/>
      <c r="E333" s="1009"/>
      <c r="N333" s="1292"/>
    </row>
    <row r="334">
      <c r="A334" s="255"/>
      <c r="E334" s="1009"/>
      <c r="N334" s="1292"/>
    </row>
    <row r="335">
      <c r="A335" s="255"/>
      <c r="E335" s="1009"/>
      <c r="N335" s="1292"/>
    </row>
    <row r="336">
      <c r="A336" s="255"/>
      <c r="E336" s="1009"/>
      <c r="N336" s="1292"/>
    </row>
    <row r="337">
      <c r="A337" s="255"/>
      <c r="E337" s="1009"/>
      <c r="N337" s="1292"/>
    </row>
    <row r="338">
      <c r="A338" s="255"/>
      <c r="E338" s="1009"/>
      <c r="N338" s="1292"/>
    </row>
    <row r="339">
      <c r="A339" s="255"/>
      <c r="E339" s="1009"/>
      <c r="N339" s="1292"/>
    </row>
    <row r="340">
      <c r="A340" s="255"/>
      <c r="E340" s="1009"/>
      <c r="N340" s="1292"/>
    </row>
    <row r="341">
      <c r="A341" s="255"/>
      <c r="E341" s="1009"/>
      <c r="N341" s="1292"/>
    </row>
    <row r="342">
      <c r="A342" s="255"/>
      <c r="E342" s="1009"/>
      <c r="N342" s="1292"/>
    </row>
    <row r="343">
      <c r="A343" s="255"/>
      <c r="E343" s="1009"/>
      <c r="N343" s="1292"/>
    </row>
    <row r="344">
      <c r="A344" s="255"/>
      <c r="E344" s="1009"/>
      <c r="N344" s="1292"/>
    </row>
    <row r="345">
      <c r="A345" s="255"/>
      <c r="E345" s="1009"/>
      <c r="N345" s="1292"/>
    </row>
    <row r="346">
      <c r="A346" s="255"/>
      <c r="E346" s="1009"/>
      <c r="N346" s="1292"/>
    </row>
    <row r="347">
      <c r="A347" s="255"/>
      <c r="E347" s="1009"/>
      <c r="N347" s="1292"/>
    </row>
    <row r="348">
      <c r="A348" s="255"/>
      <c r="E348" s="1009"/>
      <c r="N348" s="1292"/>
    </row>
    <row r="349">
      <c r="A349" s="255"/>
      <c r="E349" s="1009"/>
      <c r="N349" s="1292"/>
    </row>
    <row r="350">
      <c r="A350" s="255"/>
      <c r="E350" s="1009"/>
      <c r="N350" s="1292"/>
    </row>
    <row r="351">
      <c r="A351" s="255"/>
      <c r="E351" s="1009"/>
      <c r="N351" s="1292"/>
    </row>
    <row r="352">
      <c r="A352" s="255"/>
      <c r="E352" s="1009"/>
      <c r="N352" s="1292"/>
    </row>
    <row r="353">
      <c r="A353" s="255"/>
      <c r="E353" s="1009"/>
      <c r="N353" s="1292"/>
    </row>
    <row r="354">
      <c r="A354" s="255"/>
      <c r="E354" s="1009"/>
      <c r="N354" s="1292"/>
    </row>
    <row r="355">
      <c r="A355" s="255"/>
      <c r="E355" s="1009"/>
      <c r="N355" s="1292"/>
    </row>
    <row r="356">
      <c r="A356" s="255"/>
      <c r="E356" s="1009"/>
      <c r="N356" s="1292"/>
    </row>
    <row r="357">
      <c r="A357" s="255"/>
      <c r="E357" s="1009"/>
      <c r="N357" s="1292"/>
    </row>
    <row r="358">
      <c r="A358" s="255"/>
      <c r="E358" s="1009"/>
      <c r="N358" s="1292"/>
    </row>
    <row r="359">
      <c r="A359" s="255"/>
      <c r="E359" s="1009"/>
      <c r="N359" s="1292"/>
    </row>
    <row r="360">
      <c r="A360" s="255"/>
      <c r="E360" s="1009"/>
      <c r="N360" s="1292"/>
    </row>
    <row r="361">
      <c r="A361" s="255"/>
      <c r="E361" s="1009"/>
      <c r="N361" s="1292"/>
    </row>
    <row r="362">
      <c r="A362" s="255"/>
      <c r="E362" s="1009"/>
      <c r="N362" s="1292"/>
    </row>
    <row r="363">
      <c r="A363" s="255"/>
      <c r="E363" s="1009"/>
      <c r="N363" s="1292"/>
    </row>
    <row r="364">
      <c r="A364" s="255"/>
      <c r="E364" s="1009"/>
      <c r="N364" s="1292"/>
    </row>
    <row r="365">
      <c r="A365" s="255"/>
      <c r="E365" s="1009"/>
      <c r="N365" s="1292"/>
    </row>
    <row r="366">
      <c r="A366" s="255"/>
      <c r="E366" s="1009"/>
      <c r="N366" s="1292"/>
    </row>
    <row r="367">
      <c r="A367" s="255"/>
      <c r="E367" s="1009"/>
      <c r="N367" s="1292"/>
    </row>
    <row r="368">
      <c r="A368" s="255"/>
      <c r="E368" s="1009"/>
      <c r="N368" s="1292"/>
    </row>
    <row r="369">
      <c r="A369" s="255"/>
      <c r="E369" s="1009"/>
      <c r="N369" s="1292"/>
    </row>
    <row r="370">
      <c r="A370" s="255"/>
      <c r="E370" s="1009"/>
      <c r="N370" s="1292"/>
    </row>
    <row r="371">
      <c r="A371" s="255"/>
      <c r="E371" s="1009"/>
      <c r="N371" s="1292"/>
    </row>
    <row r="372">
      <c r="A372" s="255"/>
      <c r="E372" s="1009"/>
      <c r="N372" s="1292"/>
    </row>
    <row r="373">
      <c r="A373" s="255"/>
      <c r="E373" s="1009"/>
      <c r="N373" s="1292"/>
    </row>
    <row r="374">
      <c r="A374" s="255"/>
      <c r="E374" s="1009"/>
      <c r="N374" s="1292"/>
    </row>
    <row r="375">
      <c r="A375" s="255"/>
      <c r="E375" s="1009"/>
      <c r="N375" s="1292"/>
    </row>
    <row r="376">
      <c r="A376" s="255"/>
      <c r="E376" s="1009"/>
      <c r="N376" s="1292"/>
    </row>
    <row r="377">
      <c r="A377" s="255"/>
      <c r="E377" s="1009"/>
      <c r="N377" s="1292"/>
    </row>
    <row r="378">
      <c r="A378" s="255"/>
      <c r="E378" s="1009"/>
      <c r="N378" s="1292"/>
    </row>
    <row r="379">
      <c r="A379" s="255"/>
      <c r="E379" s="1009"/>
      <c r="N379" s="1292"/>
    </row>
    <row r="380">
      <c r="A380" s="255"/>
      <c r="E380" s="1009"/>
      <c r="N380" s="1292"/>
    </row>
    <row r="381">
      <c r="A381" s="255"/>
      <c r="E381" s="1009"/>
      <c r="N381" s="1292"/>
    </row>
    <row r="382">
      <c r="A382" s="255"/>
      <c r="E382" s="1009"/>
      <c r="N382" s="1292"/>
    </row>
    <row r="383">
      <c r="A383" s="255"/>
      <c r="E383" s="1009"/>
      <c r="N383" s="1292"/>
    </row>
    <row r="384">
      <c r="A384" s="255"/>
      <c r="E384" s="1009"/>
      <c r="N384" s="1292"/>
    </row>
    <row r="385">
      <c r="A385" s="255"/>
      <c r="E385" s="1009"/>
      <c r="N385" s="1292"/>
    </row>
    <row r="386">
      <c r="A386" s="255"/>
      <c r="E386" s="1009"/>
      <c r="N386" s="1292"/>
    </row>
    <row r="387">
      <c r="A387" s="255"/>
      <c r="E387" s="1009"/>
      <c r="N387" s="1292"/>
    </row>
    <row r="388">
      <c r="A388" s="255"/>
      <c r="E388" s="1009"/>
      <c r="N388" s="1292"/>
    </row>
    <row r="389">
      <c r="A389" s="255"/>
      <c r="E389" s="1009"/>
      <c r="N389" s="1292"/>
    </row>
    <row r="390">
      <c r="A390" s="255"/>
      <c r="E390" s="1009"/>
      <c r="N390" s="1292"/>
    </row>
    <row r="391">
      <c r="A391" s="255"/>
      <c r="E391" s="1009"/>
      <c r="N391" s="1292"/>
    </row>
    <row r="392">
      <c r="A392" s="255"/>
      <c r="E392" s="1009"/>
      <c r="N392" s="1292"/>
    </row>
    <row r="393">
      <c r="A393" s="255"/>
      <c r="E393" s="1009"/>
      <c r="N393" s="1292"/>
    </row>
    <row r="394">
      <c r="A394" s="255"/>
      <c r="E394" s="1009"/>
      <c r="N394" s="1292"/>
    </row>
    <row r="395">
      <c r="A395" s="255"/>
      <c r="E395" s="1009"/>
      <c r="N395" s="1292"/>
    </row>
    <row r="396">
      <c r="A396" s="255"/>
      <c r="E396" s="1009"/>
      <c r="N396" s="1292"/>
    </row>
    <row r="397">
      <c r="A397" s="255"/>
      <c r="E397" s="1009"/>
      <c r="N397" s="1292"/>
    </row>
    <row r="398">
      <c r="A398" s="255"/>
      <c r="E398" s="1009"/>
      <c r="N398" s="1292"/>
    </row>
    <row r="399">
      <c r="A399" s="255"/>
      <c r="E399" s="1009"/>
      <c r="N399" s="1292"/>
    </row>
    <row r="400">
      <c r="A400" s="255"/>
      <c r="E400" s="1009"/>
      <c r="N400" s="1292"/>
    </row>
    <row r="401">
      <c r="A401" s="255"/>
      <c r="E401" s="1009"/>
      <c r="N401" s="1292"/>
    </row>
    <row r="402">
      <c r="A402" s="255"/>
      <c r="E402" s="1009"/>
      <c r="N402" s="1292"/>
    </row>
    <row r="403">
      <c r="A403" s="255"/>
      <c r="E403" s="1009"/>
      <c r="N403" s="1292"/>
    </row>
    <row r="404">
      <c r="A404" s="255"/>
      <c r="E404" s="1009"/>
      <c r="N404" s="1292"/>
    </row>
    <row r="405">
      <c r="A405" s="255"/>
      <c r="E405" s="1009"/>
      <c r="N405" s="1292"/>
    </row>
    <row r="406">
      <c r="A406" s="255"/>
      <c r="E406" s="1009"/>
      <c r="N406" s="1292"/>
    </row>
    <row r="407">
      <c r="A407" s="255"/>
      <c r="E407" s="1009"/>
      <c r="N407" s="1292"/>
    </row>
    <row r="408">
      <c r="A408" s="255"/>
      <c r="E408" s="1009"/>
      <c r="N408" s="1292"/>
    </row>
    <row r="409">
      <c r="A409" s="255"/>
      <c r="E409" s="1009"/>
      <c r="N409" s="1292"/>
    </row>
    <row r="410">
      <c r="A410" s="255"/>
      <c r="E410" s="1009"/>
      <c r="N410" s="1292"/>
    </row>
    <row r="411">
      <c r="A411" s="255"/>
      <c r="E411" s="1009"/>
      <c r="N411" s="1292"/>
    </row>
    <row r="412">
      <c r="A412" s="255"/>
      <c r="E412" s="1009"/>
      <c r="N412" s="1292"/>
    </row>
    <row r="413">
      <c r="A413" s="255"/>
      <c r="E413" s="1009"/>
      <c r="N413" s="1292"/>
    </row>
    <row r="414">
      <c r="A414" s="255"/>
      <c r="E414" s="1009"/>
      <c r="N414" s="1292"/>
    </row>
    <row r="415">
      <c r="A415" s="255"/>
      <c r="E415" s="1009"/>
      <c r="N415" s="1292"/>
    </row>
    <row r="416">
      <c r="A416" s="255"/>
      <c r="E416" s="1009"/>
      <c r="N416" s="1292"/>
    </row>
    <row r="417">
      <c r="A417" s="255"/>
      <c r="E417" s="1009"/>
      <c r="N417" s="1292"/>
    </row>
    <row r="418">
      <c r="A418" s="255"/>
      <c r="E418" s="1009"/>
      <c r="N418" s="1292"/>
    </row>
    <row r="419">
      <c r="A419" s="255"/>
      <c r="E419" s="1009"/>
      <c r="N419" s="1292"/>
    </row>
    <row r="420">
      <c r="A420" s="255"/>
      <c r="E420" s="1009"/>
      <c r="N420" s="1292"/>
    </row>
    <row r="421">
      <c r="A421" s="255"/>
      <c r="E421" s="1009"/>
      <c r="N421" s="1292"/>
    </row>
    <row r="422">
      <c r="A422" s="255"/>
      <c r="E422" s="1009"/>
      <c r="N422" s="1292"/>
    </row>
    <row r="423">
      <c r="A423" s="255"/>
      <c r="E423" s="1009"/>
      <c r="N423" s="1292"/>
    </row>
    <row r="424">
      <c r="A424" s="255"/>
      <c r="E424" s="1009"/>
      <c r="N424" s="1292"/>
    </row>
    <row r="425">
      <c r="A425" s="255"/>
      <c r="E425" s="1009"/>
      <c r="N425" s="1292"/>
    </row>
    <row r="426">
      <c r="A426" s="255"/>
      <c r="E426" s="1009"/>
      <c r="N426" s="1292"/>
    </row>
    <row r="427">
      <c r="A427" s="255"/>
      <c r="E427" s="1009"/>
      <c r="N427" s="1292"/>
    </row>
    <row r="428">
      <c r="A428" s="255"/>
      <c r="E428" s="1009"/>
      <c r="N428" s="1292"/>
    </row>
    <row r="429">
      <c r="A429" s="255"/>
      <c r="E429" s="1009"/>
      <c r="N429" s="1292"/>
    </row>
    <row r="430">
      <c r="A430" s="255"/>
      <c r="E430" s="1009"/>
      <c r="N430" s="1292"/>
    </row>
    <row r="431">
      <c r="A431" s="255"/>
      <c r="E431" s="1009"/>
      <c r="N431" s="1292"/>
    </row>
    <row r="432">
      <c r="A432" s="255"/>
      <c r="E432" s="1009"/>
      <c r="N432" s="1292"/>
    </row>
    <row r="433">
      <c r="A433" s="255"/>
      <c r="E433" s="1009"/>
      <c r="N433" s="1292"/>
    </row>
    <row r="434">
      <c r="A434" s="255"/>
      <c r="E434" s="1009"/>
      <c r="N434" s="1292"/>
    </row>
    <row r="435">
      <c r="A435" s="255"/>
      <c r="E435" s="1009"/>
      <c r="N435" s="1292"/>
    </row>
    <row r="436">
      <c r="A436" s="255"/>
      <c r="E436" s="1009"/>
      <c r="N436" s="1292"/>
    </row>
    <row r="437">
      <c r="A437" s="255"/>
      <c r="E437" s="1009"/>
      <c r="N437" s="1292"/>
    </row>
    <row r="438">
      <c r="A438" s="255"/>
      <c r="E438" s="1009"/>
      <c r="N438" s="1292"/>
    </row>
    <row r="439">
      <c r="A439" s="255"/>
      <c r="E439" s="1009"/>
      <c r="N439" s="1292"/>
    </row>
    <row r="440">
      <c r="A440" s="255"/>
      <c r="E440" s="1009"/>
      <c r="N440" s="1292"/>
    </row>
    <row r="441">
      <c r="A441" s="255"/>
      <c r="E441" s="1009"/>
      <c r="N441" s="1292"/>
    </row>
    <row r="442">
      <c r="A442" s="255"/>
      <c r="E442" s="1009"/>
      <c r="N442" s="1292"/>
    </row>
    <row r="443">
      <c r="A443" s="255"/>
      <c r="E443" s="1009"/>
      <c r="N443" s="1292"/>
    </row>
    <row r="444">
      <c r="A444" s="255"/>
      <c r="E444" s="1009"/>
      <c r="N444" s="1292"/>
    </row>
    <row r="445">
      <c r="A445" s="255"/>
      <c r="E445" s="1009"/>
      <c r="N445" s="1292"/>
    </row>
    <row r="446">
      <c r="A446" s="255"/>
      <c r="E446" s="1009"/>
      <c r="N446" s="1292"/>
    </row>
    <row r="447">
      <c r="A447" s="255"/>
      <c r="E447" s="1009"/>
      <c r="N447" s="1292"/>
    </row>
    <row r="448">
      <c r="A448" s="255"/>
      <c r="E448" s="1009"/>
      <c r="N448" s="1292"/>
    </row>
    <row r="449">
      <c r="A449" s="255"/>
      <c r="E449" s="1009"/>
      <c r="N449" s="1292"/>
    </row>
    <row r="450">
      <c r="A450" s="255"/>
      <c r="E450" s="1009"/>
      <c r="N450" s="1292"/>
    </row>
    <row r="451">
      <c r="A451" s="255"/>
      <c r="E451" s="1009"/>
      <c r="N451" s="1292"/>
    </row>
    <row r="452">
      <c r="A452" s="255"/>
      <c r="E452" s="1009"/>
      <c r="N452" s="1292"/>
    </row>
    <row r="453">
      <c r="A453" s="255"/>
      <c r="E453" s="1009"/>
      <c r="N453" s="1292"/>
    </row>
    <row r="454">
      <c r="A454" s="255"/>
      <c r="E454" s="1009"/>
      <c r="N454" s="1292"/>
    </row>
    <row r="455">
      <c r="A455" s="255"/>
      <c r="E455" s="1009"/>
      <c r="N455" s="1292"/>
    </row>
    <row r="456">
      <c r="A456" s="255"/>
      <c r="E456" s="1009"/>
      <c r="N456" s="1292"/>
    </row>
    <row r="457">
      <c r="A457" s="255"/>
      <c r="E457" s="1009"/>
      <c r="N457" s="1292"/>
    </row>
    <row r="458">
      <c r="A458" s="255"/>
      <c r="E458" s="1009"/>
      <c r="N458" s="1292"/>
    </row>
    <row r="459">
      <c r="A459" s="255"/>
      <c r="E459" s="1009"/>
      <c r="N459" s="1292"/>
    </row>
    <row r="460">
      <c r="A460" s="255"/>
      <c r="E460" s="1009"/>
      <c r="N460" s="1292"/>
    </row>
    <row r="461">
      <c r="A461" s="255"/>
      <c r="E461" s="1009"/>
      <c r="N461" s="1292"/>
    </row>
    <row r="462">
      <c r="A462" s="255"/>
      <c r="E462" s="1009"/>
      <c r="N462" s="1292"/>
    </row>
    <row r="463">
      <c r="A463" s="255"/>
      <c r="E463" s="1009"/>
      <c r="N463" s="1292"/>
    </row>
    <row r="464">
      <c r="A464" s="255"/>
      <c r="E464" s="1009"/>
      <c r="N464" s="1292"/>
    </row>
    <row r="465">
      <c r="A465" s="255"/>
      <c r="E465" s="1009"/>
      <c r="N465" s="1292"/>
    </row>
    <row r="466">
      <c r="A466" s="255"/>
      <c r="E466" s="1009"/>
      <c r="N466" s="1292"/>
    </row>
    <row r="467">
      <c r="A467" s="255"/>
      <c r="E467" s="1009"/>
      <c r="N467" s="1292"/>
    </row>
    <row r="468">
      <c r="A468" s="255"/>
      <c r="E468" s="1009"/>
      <c r="N468" s="1292"/>
    </row>
    <row r="469">
      <c r="A469" s="255"/>
      <c r="E469" s="1009"/>
      <c r="N469" s="1292"/>
    </row>
    <row r="470">
      <c r="A470" s="255"/>
      <c r="E470" s="1009"/>
      <c r="N470" s="1292"/>
    </row>
    <row r="471">
      <c r="A471" s="255"/>
      <c r="E471" s="1009"/>
      <c r="N471" s="1292"/>
    </row>
    <row r="472">
      <c r="A472" s="255"/>
      <c r="E472" s="1009"/>
      <c r="N472" s="1292"/>
    </row>
    <row r="473">
      <c r="A473" s="255"/>
      <c r="E473" s="1009"/>
      <c r="N473" s="1292"/>
    </row>
    <row r="474">
      <c r="A474" s="255"/>
      <c r="E474" s="1009"/>
      <c r="N474" s="1292"/>
    </row>
    <row r="475">
      <c r="A475" s="255"/>
      <c r="E475" s="1009"/>
      <c r="N475" s="1292"/>
    </row>
    <row r="476">
      <c r="A476" s="255"/>
      <c r="E476" s="1009"/>
      <c r="N476" s="1292"/>
    </row>
    <row r="477">
      <c r="A477" s="255"/>
      <c r="E477" s="1009"/>
      <c r="N477" s="1292"/>
    </row>
    <row r="478">
      <c r="A478" s="255"/>
      <c r="E478" s="1009"/>
      <c r="N478" s="1292"/>
    </row>
    <row r="479">
      <c r="A479" s="255"/>
      <c r="E479" s="1009"/>
      <c r="N479" s="1292"/>
    </row>
    <row r="480">
      <c r="A480" s="255"/>
      <c r="E480" s="1009"/>
      <c r="N480" s="1292"/>
    </row>
    <row r="481">
      <c r="A481" s="255"/>
      <c r="E481" s="1009"/>
      <c r="N481" s="1292"/>
    </row>
    <row r="482">
      <c r="A482" s="255"/>
      <c r="E482" s="1009"/>
      <c r="N482" s="1292"/>
    </row>
    <row r="483">
      <c r="A483" s="255"/>
      <c r="E483" s="1009"/>
      <c r="N483" s="1292"/>
    </row>
    <row r="484">
      <c r="A484" s="255"/>
      <c r="E484" s="1009"/>
      <c r="N484" s="1292"/>
    </row>
    <row r="485">
      <c r="A485" s="255"/>
      <c r="E485" s="1009"/>
      <c r="N485" s="1292"/>
    </row>
    <row r="486">
      <c r="A486" s="255"/>
      <c r="E486" s="1009"/>
      <c r="N486" s="1292"/>
    </row>
    <row r="487">
      <c r="A487" s="255"/>
      <c r="E487" s="1009"/>
      <c r="N487" s="1292"/>
    </row>
    <row r="488">
      <c r="A488" s="255"/>
      <c r="E488" s="1009"/>
      <c r="N488" s="1292"/>
    </row>
    <row r="489">
      <c r="A489" s="255"/>
      <c r="E489" s="1009"/>
      <c r="N489" s="1292"/>
    </row>
    <row r="490">
      <c r="A490" s="255"/>
      <c r="E490" s="1009"/>
      <c r="N490" s="1292"/>
    </row>
    <row r="491">
      <c r="A491" s="255"/>
      <c r="E491" s="1009"/>
      <c r="N491" s="1292"/>
    </row>
    <row r="492">
      <c r="A492" s="255"/>
      <c r="E492" s="1009"/>
      <c r="N492" s="1292"/>
    </row>
    <row r="493">
      <c r="A493" s="255"/>
      <c r="E493" s="1009"/>
      <c r="N493" s="1292"/>
    </row>
    <row r="494">
      <c r="A494" s="255"/>
      <c r="E494" s="1009"/>
      <c r="N494" s="1292"/>
    </row>
    <row r="495">
      <c r="A495" s="255"/>
      <c r="E495" s="1009"/>
      <c r="N495" s="1292"/>
    </row>
    <row r="496">
      <c r="A496" s="255"/>
      <c r="E496" s="1009"/>
      <c r="N496" s="1292"/>
    </row>
    <row r="497">
      <c r="A497" s="255"/>
      <c r="E497" s="1009"/>
      <c r="N497" s="1292"/>
    </row>
    <row r="498">
      <c r="A498" s="255"/>
      <c r="E498" s="1009"/>
      <c r="N498" s="1292"/>
    </row>
    <row r="499">
      <c r="A499" s="255"/>
      <c r="E499" s="1009"/>
      <c r="N499" s="1292"/>
    </row>
    <row r="500">
      <c r="A500" s="255"/>
      <c r="E500" s="1009"/>
      <c r="N500" s="1292"/>
    </row>
    <row r="501">
      <c r="A501" s="255"/>
      <c r="E501" s="1009"/>
      <c r="N501" s="1292"/>
    </row>
    <row r="502">
      <c r="A502" s="255"/>
      <c r="E502" s="1009"/>
      <c r="N502" s="1292"/>
    </row>
    <row r="503">
      <c r="A503" s="255"/>
      <c r="E503" s="1009"/>
      <c r="N503" s="1292"/>
    </row>
    <row r="504">
      <c r="A504" s="255"/>
      <c r="E504" s="1009"/>
      <c r="N504" s="1292"/>
    </row>
    <row r="505">
      <c r="A505" s="255"/>
      <c r="E505" s="1009"/>
      <c r="N505" s="1292"/>
    </row>
    <row r="506">
      <c r="A506" s="255"/>
      <c r="E506" s="1009"/>
      <c r="N506" s="1292"/>
    </row>
    <row r="507">
      <c r="A507" s="255"/>
      <c r="E507" s="1009"/>
      <c r="N507" s="1292"/>
    </row>
    <row r="508">
      <c r="A508" s="255"/>
      <c r="E508" s="1009"/>
      <c r="N508" s="1292"/>
    </row>
    <row r="509">
      <c r="A509" s="255"/>
      <c r="E509" s="1009"/>
      <c r="N509" s="1292"/>
    </row>
    <row r="510">
      <c r="A510" s="255"/>
      <c r="E510" s="1009"/>
      <c r="N510" s="1292"/>
    </row>
    <row r="511">
      <c r="A511" s="255"/>
      <c r="E511" s="1009"/>
      <c r="N511" s="1292"/>
    </row>
    <row r="512">
      <c r="A512" s="255"/>
      <c r="E512" s="1009"/>
      <c r="N512" s="1292"/>
    </row>
    <row r="513">
      <c r="A513" s="255"/>
      <c r="E513" s="1009"/>
      <c r="N513" s="1292"/>
    </row>
    <row r="514">
      <c r="A514" s="255"/>
      <c r="E514" s="1009"/>
      <c r="N514" s="1292"/>
    </row>
    <row r="515">
      <c r="A515" s="255"/>
      <c r="E515" s="1009"/>
      <c r="N515" s="1292"/>
    </row>
    <row r="516">
      <c r="A516" s="255"/>
      <c r="E516" s="1009"/>
      <c r="N516" s="1292"/>
    </row>
    <row r="517">
      <c r="A517" s="255"/>
      <c r="E517" s="1009"/>
      <c r="N517" s="1292"/>
    </row>
    <row r="518">
      <c r="A518" s="255"/>
      <c r="E518" s="1009"/>
      <c r="N518" s="1292"/>
    </row>
    <row r="519">
      <c r="A519" s="255"/>
      <c r="E519" s="1009"/>
      <c r="N519" s="1292"/>
    </row>
    <row r="520">
      <c r="A520" s="255"/>
      <c r="E520" s="1009"/>
      <c r="N520" s="1292"/>
    </row>
    <row r="521">
      <c r="A521" s="255"/>
      <c r="E521" s="1009"/>
      <c r="N521" s="1292"/>
    </row>
    <row r="522">
      <c r="A522" s="255"/>
      <c r="E522" s="1009"/>
      <c r="N522" s="1292"/>
    </row>
    <row r="523">
      <c r="A523" s="255"/>
      <c r="E523" s="1009"/>
      <c r="N523" s="1292"/>
    </row>
    <row r="524">
      <c r="A524" s="255"/>
      <c r="E524" s="1009"/>
      <c r="N524" s="1292"/>
    </row>
    <row r="525">
      <c r="A525" s="255"/>
      <c r="E525" s="1009"/>
      <c r="N525" s="1292"/>
    </row>
    <row r="526">
      <c r="A526" s="255"/>
      <c r="E526" s="1009"/>
      <c r="N526" s="1292"/>
    </row>
    <row r="527">
      <c r="A527" s="255"/>
      <c r="E527" s="1009"/>
      <c r="N527" s="1292"/>
    </row>
    <row r="528">
      <c r="A528" s="255"/>
      <c r="E528" s="1009"/>
      <c r="N528" s="1292"/>
    </row>
    <row r="529">
      <c r="A529" s="255"/>
      <c r="E529" s="1009"/>
      <c r="N529" s="1292"/>
    </row>
    <row r="530">
      <c r="A530" s="255"/>
      <c r="E530" s="1009"/>
      <c r="N530" s="1292"/>
    </row>
    <row r="531">
      <c r="A531" s="255"/>
      <c r="E531" s="1009"/>
      <c r="N531" s="1292"/>
    </row>
    <row r="532">
      <c r="A532" s="255"/>
      <c r="E532" s="1009"/>
      <c r="N532" s="1292"/>
    </row>
    <row r="533">
      <c r="A533" s="255"/>
      <c r="E533" s="1009"/>
      <c r="N533" s="1292"/>
    </row>
    <row r="534">
      <c r="A534" s="255"/>
      <c r="E534" s="1009"/>
      <c r="N534" s="1292"/>
    </row>
    <row r="535">
      <c r="A535" s="255"/>
      <c r="E535" s="1009"/>
      <c r="N535" s="1292"/>
    </row>
    <row r="536">
      <c r="A536" s="255"/>
      <c r="E536" s="1009"/>
      <c r="N536" s="1292"/>
    </row>
    <row r="537">
      <c r="A537" s="255"/>
      <c r="E537" s="1009"/>
      <c r="N537" s="1292"/>
    </row>
    <row r="538">
      <c r="A538" s="255"/>
      <c r="E538" s="1009"/>
      <c r="N538" s="1292"/>
    </row>
    <row r="539">
      <c r="A539" s="255"/>
      <c r="E539" s="1009"/>
      <c r="N539" s="1292"/>
    </row>
    <row r="540">
      <c r="A540" s="255"/>
      <c r="E540" s="1009"/>
      <c r="N540" s="1292"/>
    </row>
    <row r="541">
      <c r="A541" s="255"/>
      <c r="E541" s="1009"/>
      <c r="N541" s="1292"/>
    </row>
    <row r="542">
      <c r="A542" s="255"/>
      <c r="E542" s="1009"/>
      <c r="N542" s="1292"/>
    </row>
    <row r="543">
      <c r="A543" s="255"/>
      <c r="E543" s="1009"/>
      <c r="N543" s="1292"/>
    </row>
    <row r="544">
      <c r="A544" s="255"/>
      <c r="E544" s="1009"/>
      <c r="N544" s="1292"/>
    </row>
    <row r="545">
      <c r="A545" s="255"/>
      <c r="E545" s="1009"/>
      <c r="N545" s="1292"/>
    </row>
    <row r="546">
      <c r="A546" s="255"/>
      <c r="E546" s="1009"/>
      <c r="N546" s="1292"/>
    </row>
    <row r="547">
      <c r="A547" s="255"/>
      <c r="E547" s="1009"/>
      <c r="N547" s="1292"/>
    </row>
    <row r="548">
      <c r="A548" s="255"/>
      <c r="E548" s="1009"/>
      <c r="N548" s="1292"/>
    </row>
    <row r="549">
      <c r="A549" s="255"/>
      <c r="E549" s="1009"/>
      <c r="N549" s="1292"/>
    </row>
    <row r="550">
      <c r="A550" s="255"/>
      <c r="E550" s="1009"/>
      <c r="N550" s="1292"/>
    </row>
    <row r="551">
      <c r="A551" s="255"/>
      <c r="E551" s="1009"/>
      <c r="N551" s="1292"/>
    </row>
    <row r="552">
      <c r="A552" s="255"/>
      <c r="E552" s="1009"/>
      <c r="N552" s="1292"/>
    </row>
    <row r="553">
      <c r="A553" s="255"/>
      <c r="E553" s="1009"/>
      <c r="N553" s="1292"/>
    </row>
    <row r="554">
      <c r="A554" s="255"/>
      <c r="E554" s="1009"/>
      <c r="N554" s="1292"/>
    </row>
    <row r="555">
      <c r="A555" s="255"/>
      <c r="E555" s="1009"/>
      <c r="N555" s="1292"/>
    </row>
    <row r="556">
      <c r="A556" s="255"/>
      <c r="E556" s="1009"/>
      <c r="N556" s="1292"/>
    </row>
    <row r="557">
      <c r="A557" s="255"/>
      <c r="E557" s="1009"/>
      <c r="N557" s="1292"/>
    </row>
    <row r="558">
      <c r="A558" s="255"/>
      <c r="E558" s="1009"/>
      <c r="N558" s="1292"/>
    </row>
    <row r="559">
      <c r="A559" s="255"/>
      <c r="E559" s="1009"/>
      <c r="N559" s="1292"/>
    </row>
    <row r="560">
      <c r="A560" s="255"/>
      <c r="E560" s="1009"/>
      <c r="N560" s="1292"/>
    </row>
    <row r="561">
      <c r="A561" s="255"/>
      <c r="E561" s="1009"/>
      <c r="N561" s="1292"/>
    </row>
    <row r="562">
      <c r="A562" s="255"/>
      <c r="E562" s="1009"/>
      <c r="N562" s="1292"/>
    </row>
    <row r="563">
      <c r="A563" s="255"/>
      <c r="E563" s="1009"/>
      <c r="N563" s="1292"/>
    </row>
    <row r="564">
      <c r="A564" s="255"/>
      <c r="E564" s="1009"/>
      <c r="N564" s="1292"/>
    </row>
    <row r="565">
      <c r="A565" s="255"/>
      <c r="E565" s="1009"/>
      <c r="N565" s="1292"/>
    </row>
    <row r="566">
      <c r="A566" s="255"/>
      <c r="E566" s="1009"/>
      <c r="N566" s="1292"/>
    </row>
    <row r="567">
      <c r="A567" s="255"/>
      <c r="E567" s="1009"/>
      <c r="N567" s="1292"/>
    </row>
    <row r="568">
      <c r="A568" s="255"/>
      <c r="E568" s="1009"/>
      <c r="N568" s="1292"/>
    </row>
    <row r="569">
      <c r="A569" s="255"/>
      <c r="E569" s="1009"/>
      <c r="N569" s="1292"/>
    </row>
    <row r="570">
      <c r="A570" s="255"/>
      <c r="E570" s="1009"/>
      <c r="N570" s="1292"/>
    </row>
    <row r="571">
      <c r="A571" s="255"/>
      <c r="E571" s="1009"/>
      <c r="N571" s="1292"/>
    </row>
    <row r="572">
      <c r="A572" s="255"/>
      <c r="E572" s="1009"/>
      <c r="N572" s="1292"/>
    </row>
    <row r="573">
      <c r="A573" s="255"/>
      <c r="E573" s="1009"/>
      <c r="N573" s="1292"/>
    </row>
    <row r="574">
      <c r="A574" s="255"/>
      <c r="E574" s="1009"/>
      <c r="N574" s="1292"/>
    </row>
    <row r="575">
      <c r="A575" s="255"/>
      <c r="E575" s="1009"/>
      <c r="N575" s="1292"/>
    </row>
    <row r="576">
      <c r="A576" s="255"/>
      <c r="E576" s="1009"/>
      <c r="N576" s="1292"/>
    </row>
    <row r="577">
      <c r="A577" s="255"/>
      <c r="E577" s="1009"/>
      <c r="N577" s="1292"/>
    </row>
    <row r="578">
      <c r="A578" s="255"/>
      <c r="E578" s="1009"/>
      <c r="N578" s="1292"/>
    </row>
    <row r="579">
      <c r="A579" s="255"/>
      <c r="E579" s="1009"/>
      <c r="N579" s="1292"/>
    </row>
    <row r="580">
      <c r="A580" s="255"/>
      <c r="E580" s="1009"/>
      <c r="N580" s="1292"/>
    </row>
    <row r="581">
      <c r="A581" s="255"/>
      <c r="E581" s="1009"/>
      <c r="N581" s="1292"/>
    </row>
    <row r="582">
      <c r="A582" s="255"/>
      <c r="E582" s="1009"/>
      <c r="N582" s="1292"/>
    </row>
    <row r="583">
      <c r="A583" s="255"/>
      <c r="E583" s="1009"/>
      <c r="N583" s="1292"/>
    </row>
    <row r="584">
      <c r="A584" s="255"/>
      <c r="E584" s="1009"/>
      <c r="N584" s="1292"/>
    </row>
    <row r="585">
      <c r="A585" s="255"/>
      <c r="E585" s="1009"/>
      <c r="N585" s="1292"/>
    </row>
    <row r="586">
      <c r="A586" s="255"/>
      <c r="E586" s="1009"/>
      <c r="N586" s="1292"/>
    </row>
    <row r="587">
      <c r="A587" s="255"/>
      <c r="E587" s="1009"/>
      <c r="N587" s="1292"/>
    </row>
    <row r="588">
      <c r="A588" s="255"/>
      <c r="E588" s="1009"/>
      <c r="N588" s="1292"/>
    </row>
    <row r="589">
      <c r="A589" s="255"/>
      <c r="E589" s="1009"/>
      <c r="N589" s="1292"/>
    </row>
    <row r="590">
      <c r="A590" s="255"/>
      <c r="E590" s="1009"/>
      <c r="N590" s="1292"/>
    </row>
    <row r="591">
      <c r="A591" s="255"/>
      <c r="E591" s="1009"/>
      <c r="N591" s="1292"/>
    </row>
    <row r="592">
      <c r="A592" s="255"/>
      <c r="E592" s="1009"/>
      <c r="N592" s="1292"/>
    </row>
    <row r="593">
      <c r="A593" s="255"/>
      <c r="E593" s="1009"/>
      <c r="N593" s="1292"/>
    </row>
    <row r="594">
      <c r="A594" s="255"/>
      <c r="E594" s="1009"/>
      <c r="N594" s="1292"/>
    </row>
    <row r="595">
      <c r="A595" s="255"/>
      <c r="E595" s="1009"/>
      <c r="N595" s="1292"/>
    </row>
    <row r="596">
      <c r="A596" s="255"/>
      <c r="E596" s="1009"/>
      <c r="N596" s="1292"/>
    </row>
    <row r="597">
      <c r="A597" s="255"/>
      <c r="E597" s="1009"/>
      <c r="N597" s="1292"/>
    </row>
    <row r="598">
      <c r="A598" s="255"/>
      <c r="E598" s="1009"/>
      <c r="N598" s="1292"/>
    </row>
    <row r="599">
      <c r="A599" s="255"/>
      <c r="E599" s="1009"/>
      <c r="N599" s="1292"/>
    </row>
    <row r="600">
      <c r="A600" s="255"/>
      <c r="E600" s="1009"/>
      <c r="N600" s="1292"/>
    </row>
    <row r="601">
      <c r="A601" s="255"/>
      <c r="E601" s="1009"/>
      <c r="N601" s="1292"/>
    </row>
    <row r="602">
      <c r="A602" s="255"/>
      <c r="E602" s="1009"/>
      <c r="N602" s="1292"/>
    </row>
    <row r="603">
      <c r="A603" s="255"/>
      <c r="E603" s="1009"/>
      <c r="N603" s="1292"/>
    </row>
    <row r="604">
      <c r="A604" s="255"/>
      <c r="E604" s="1009"/>
      <c r="N604" s="1292"/>
    </row>
    <row r="605">
      <c r="A605" s="255"/>
      <c r="E605" s="1009"/>
      <c r="N605" s="1292"/>
    </row>
    <row r="606">
      <c r="A606" s="255"/>
      <c r="E606" s="1009"/>
      <c r="N606" s="1292"/>
    </row>
    <row r="607">
      <c r="A607" s="255"/>
      <c r="E607" s="1009"/>
      <c r="N607" s="1292"/>
    </row>
    <row r="608">
      <c r="A608" s="255"/>
      <c r="E608" s="1009"/>
      <c r="N608" s="1292"/>
    </row>
    <row r="609">
      <c r="A609" s="255"/>
      <c r="E609" s="1009"/>
      <c r="N609" s="1292"/>
    </row>
    <row r="610">
      <c r="A610" s="255"/>
      <c r="E610" s="1009"/>
      <c r="N610" s="1292"/>
    </row>
    <row r="611">
      <c r="A611" s="255"/>
      <c r="E611" s="1009"/>
      <c r="N611" s="1292"/>
    </row>
    <row r="612">
      <c r="A612" s="255"/>
      <c r="E612" s="1009"/>
      <c r="N612" s="1292"/>
    </row>
    <row r="613">
      <c r="A613" s="255"/>
      <c r="E613" s="1009"/>
      <c r="N613" s="1292"/>
    </row>
    <row r="614">
      <c r="A614" s="255"/>
      <c r="E614" s="1009"/>
      <c r="N614" s="1292"/>
    </row>
    <row r="615">
      <c r="A615" s="255"/>
      <c r="E615" s="1009"/>
      <c r="N615" s="1292"/>
    </row>
    <row r="616">
      <c r="A616" s="255"/>
      <c r="E616" s="1009"/>
      <c r="N616" s="1292"/>
    </row>
    <row r="617">
      <c r="A617" s="255"/>
      <c r="E617" s="1009"/>
      <c r="N617" s="1292"/>
    </row>
    <row r="618">
      <c r="A618" s="255"/>
      <c r="E618" s="1009"/>
      <c r="N618" s="1292"/>
    </row>
    <row r="619">
      <c r="A619" s="255"/>
      <c r="E619" s="1009"/>
      <c r="N619" s="1292"/>
    </row>
    <row r="620">
      <c r="A620" s="255"/>
      <c r="E620" s="1009"/>
      <c r="N620" s="1292"/>
    </row>
    <row r="621">
      <c r="A621" s="255"/>
      <c r="E621" s="1009"/>
      <c r="N621" s="1292"/>
    </row>
    <row r="622">
      <c r="A622" s="255"/>
      <c r="E622" s="1009"/>
      <c r="N622" s="1292"/>
    </row>
    <row r="623">
      <c r="A623" s="255"/>
      <c r="E623" s="1009"/>
      <c r="N623" s="1292"/>
    </row>
    <row r="624">
      <c r="A624" s="255"/>
      <c r="E624" s="1009"/>
      <c r="N624" s="1292"/>
    </row>
    <row r="625">
      <c r="A625" s="255"/>
      <c r="E625" s="1009"/>
      <c r="N625" s="1292"/>
    </row>
    <row r="626">
      <c r="A626" s="255"/>
      <c r="E626" s="1009"/>
      <c r="N626" s="1292"/>
    </row>
    <row r="627">
      <c r="A627" s="255"/>
      <c r="E627" s="1009"/>
      <c r="N627" s="1292"/>
    </row>
    <row r="628">
      <c r="A628" s="255"/>
      <c r="E628" s="1009"/>
      <c r="N628" s="1292"/>
    </row>
    <row r="629">
      <c r="A629" s="255"/>
      <c r="E629" s="1009"/>
      <c r="N629" s="1292"/>
    </row>
    <row r="630">
      <c r="A630" s="255"/>
      <c r="E630" s="1009"/>
      <c r="N630" s="1292"/>
    </row>
    <row r="631">
      <c r="A631" s="255"/>
      <c r="E631" s="1009"/>
      <c r="N631" s="1292"/>
    </row>
    <row r="632">
      <c r="A632" s="255"/>
      <c r="E632" s="1009"/>
      <c r="N632" s="1292"/>
    </row>
    <row r="633">
      <c r="A633" s="255"/>
      <c r="E633" s="1009"/>
      <c r="N633" s="1292"/>
    </row>
    <row r="634">
      <c r="A634" s="255"/>
      <c r="E634" s="1009"/>
      <c r="N634" s="1292"/>
    </row>
    <row r="635">
      <c r="A635" s="255"/>
      <c r="E635" s="1009"/>
      <c r="N635" s="1292"/>
    </row>
    <row r="636">
      <c r="A636" s="255"/>
      <c r="E636" s="1009"/>
      <c r="N636" s="1292"/>
    </row>
    <row r="637">
      <c r="A637" s="255"/>
      <c r="E637" s="1009"/>
      <c r="N637" s="1292"/>
    </row>
    <row r="638">
      <c r="A638" s="255"/>
      <c r="E638" s="1009"/>
      <c r="N638" s="1292"/>
    </row>
    <row r="639">
      <c r="A639" s="255"/>
      <c r="E639" s="1009"/>
      <c r="N639" s="1292"/>
    </row>
    <row r="640">
      <c r="A640" s="255"/>
      <c r="E640" s="1009"/>
      <c r="N640" s="1292"/>
    </row>
    <row r="641">
      <c r="A641" s="255"/>
      <c r="E641" s="1009"/>
      <c r="N641" s="1292"/>
    </row>
    <row r="642">
      <c r="A642" s="255"/>
      <c r="E642" s="1009"/>
      <c r="N642" s="1292"/>
    </row>
    <row r="643">
      <c r="A643" s="255"/>
      <c r="E643" s="1009"/>
      <c r="N643" s="1292"/>
    </row>
    <row r="644">
      <c r="A644" s="255"/>
      <c r="E644" s="1009"/>
      <c r="N644" s="1292"/>
    </row>
    <row r="645">
      <c r="A645" s="255"/>
      <c r="E645" s="1009"/>
      <c r="N645" s="1292"/>
    </row>
    <row r="646">
      <c r="A646" s="255"/>
      <c r="E646" s="1009"/>
      <c r="N646" s="1292"/>
    </row>
    <row r="647">
      <c r="A647" s="255"/>
      <c r="E647" s="1009"/>
      <c r="N647" s="1292"/>
    </row>
    <row r="648">
      <c r="A648" s="255"/>
      <c r="E648" s="1009"/>
      <c r="N648" s="1292"/>
    </row>
    <row r="649">
      <c r="A649" s="255"/>
      <c r="E649" s="1009"/>
      <c r="N649" s="1292"/>
    </row>
    <row r="650">
      <c r="A650" s="255"/>
      <c r="E650" s="1009"/>
      <c r="N650" s="1292"/>
    </row>
    <row r="651">
      <c r="A651" s="255"/>
      <c r="E651" s="1009"/>
      <c r="N651" s="1292"/>
    </row>
    <row r="652">
      <c r="A652" s="255"/>
      <c r="E652" s="1009"/>
      <c r="N652" s="1292"/>
    </row>
    <row r="653">
      <c r="A653" s="255"/>
      <c r="E653" s="1009"/>
      <c r="N653" s="1292"/>
    </row>
    <row r="654">
      <c r="A654" s="255"/>
      <c r="E654" s="1009"/>
      <c r="N654" s="1292"/>
    </row>
    <row r="655">
      <c r="A655" s="255"/>
      <c r="E655" s="1009"/>
      <c r="N655" s="1292"/>
    </row>
    <row r="656">
      <c r="A656" s="255"/>
      <c r="E656" s="1009"/>
      <c r="N656" s="1292"/>
    </row>
    <row r="657">
      <c r="A657" s="255"/>
      <c r="E657" s="1009"/>
      <c r="N657" s="1292"/>
    </row>
    <row r="658">
      <c r="A658" s="255"/>
      <c r="E658" s="1009"/>
      <c r="N658" s="1292"/>
    </row>
    <row r="659">
      <c r="A659" s="255"/>
      <c r="E659" s="1009"/>
      <c r="N659" s="1292"/>
    </row>
    <row r="660">
      <c r="A660" s="255"/>
      <c r="E660" s="1009"/>
      <c r="N660" s="1292"/>
    </row>
    <row r="661">
      <c r="A661" s="255"/>
      <c r="E661" s="1009"/>
      <c r="N661" s="1292"/>
    </row>
    <row r="662">
      <c r="A662" s="255"/>
      <c r="E662" s="1009"/>
      <c r="N662" s="1292"/>
    </row>
    <row r="663">
      <c r="A663" s="255"/>
      <c r="E663" s="1009"/>
      <c r="N663" s="1292"/>
    </row>
    <row r="664">
      <c r="A664" s="255"/>
      <c r="E664" s="1009"/>
      <c r="N664" s="1292"/>
    </row>
    <row r="665">
      <c r="A665" s="255"/>
      <c r="E665" s="1009"/>
      <c r="N665" s="1292"/>
    </row>
    <row r="666">
      <c r="A666" s="255"/>
      <c r="E666" s="1009"/>
      <c r="N666" s="1292"/>
    </row>
    <row r="667">
      <c r="A667" s="255"/>
      <c r="E667" s="1009"/>
      <c r="N667" s="1292"/>
    </row>
    <row r="668">
      <c r="A668" s="255"/>
      <c r="E668" s="1009"/>
      <c r="N668" s="1292"/>
    </row>
    <row r="669">
      <c r="A669" s="255"/>
      <c r="E669" s="1009"/>
      <c r="N669" s="1292"/>
    </row>
    <row r="670">
      <c r="A670" s="255"/>
      <c r="E670" s="1009"/>
      <c r="N670" s="1292"/>
    </row>
    <row r="671">
      <c r="A671" s="255"/>
      <c r="E671" s="1009"/>
      <c r="N671" s="1292"/>
    </row>
    <row r="672">
      <c r="A672" s="255"/>
      <c r="E672" s="1009"/>
      <c r="N672" s="1292"/>
    </row>
    <row r="673">
      <c r="A673" s="255"/>
      <c r="E673" s="1009"/>
      <c r="N673" s="1292"/>
    </row>
    <row r="674">
      <c r="A674" s="255"/>
      <c r="E674" s="1009"/>
      <c r="N674" s="1292"/>
    </row>
    <row r="675">
      <c r="A675" s="255"/>
      <c r="E675" s="1009"/>
      <c r="N675" s="1292"/>
    </row>
    <row r="676">
      <c r="A676" s="255"/>
      <c r="E676" s="1009"/>
      <c r="N676" s="1292"/>
    </row>
    <row r="677">
      <c r="A677" s="255"/>
      <c r="E677" s="1009"/>
      <c r="N677" s="1292"/>
    </row>
    <row r="678">
      <c r="A678" s="255"/>
      <c r="E678" s="1009"/>
      <c r="N678" s="1292"/>
    </row>
    <row r="679">
      <c r="A679" s="255"/>
      <c r="E679" s="1009"/>
      <c r="N679" s="1292"/>
    </row>
    <row r="680">
      <c r="A680" s="255"/>
      <c r="E680" s="1009"/>
      <c r="N680" s="1292"/>
    </row>
    <row r="681">
      <c r="A681" s="255"/>
      <c r="E681" s="1009"/>
      <c r="N681" s="1292"/>
    </row>
    <row r="682">
      <c r="A682" s="255"/>
      <c r="E682" s="1009"/>
      <c r="N682" s="1292"/>
    </row>
    <row r="683">
      <c r="A683" s="255"/>
      <c r="E683" s="1009"/>
      <c r="N683" s="1292"/>
    </row>
    <row r="684">
      <c r="A684" s="255"/>
      <c r="E684" s="1009"/>
      <c r="N684" s="1292"/>
    </row>
    <row r="685">
      <c r="A685" s="255"/>
      <c r="E685" s="1009"/>
      <c r="N685" s="1292"/>
    </row>
    <row r="686">
      <c r="A686" s="255"/>
      <c r="E686" s="1009"/>
      <c r="N686" s="1292"/>
    </row>
    <row r="687">
      <c r="A687" s="255"/>
      <c r="E687" s="1009"/>
      <c r="N687" s="1292"/>
    </row>
    <row r="688">
      <c r="A688" s="255"/>
      <c r="E688" s="1009"/>
      <c r="N688" s="1292"/>
    </row>
    <row r="689">
      <c r="A689" s="255"/>
      <c r="E689" s="1009"/>
      <c r="N689" s="1292"/>
    </row>
    <row r="690">
      <c r="A690" s="255"/>
      <c r="E690" s="1009"/>
      <c r="N690" s="1292"/>
    </row>
    <row r="691">
      <c r="A691" s="255"/>
      <c r="E691" s="1009"/>
      <c r="N691" s="1292"/>
    </row>
    <row r="692">
      <c r="A692" s="255"/>
      <c r="E692" s="1009"/>
      <c r="N692" s="1292"/>
    </row>
    <row r="693">
      <c r="A693" s="255"/>
      <c r="E693" s="1009"/>
      <c r="N693" s="1292"/>
    </row>
    <row r="694">
      <c r="A694" s="255"/>
      <c r="E694" s="1009"/>
      <c r="N694" s="1292"/>
    </row>
    <row r="695">
      <c r="A695" s="255"/>
      <c r="E695" s="1009"/>
      <c r="N695" s="1292"/>
    </row>
    <row r="696">
      <c r="A696" s="255"/>
      <c r="E696" s="1009"/>
      <c r="N696" s="1292"/>
    </row>
    <row r="697">
      <c r="A697" s="255"/>
      <c r="E697" s="1009"/>
      <c r="N697" s="1292"/>
    </row>
    <row r="698">
      <c r="A698" s="255"/>
      <c r="E698" s="1009"/>
      <c r="N698" s="1292"/>
    </row>
    <row r="699">
      <c r="A699" s="255"/>
      <c r="E699" s="1009"/>
      <c r="N699" s="1292"/>
    </row>
    <row r="700">
      <c r="A700" s="255"/>
      <c r="E700" s="1009"/>
      <c r="N700" s="1292"/>
    </row>
    <row r="701">
      <c r="A701" s="255"/>
      <c r="E701" s="1009"/>
      <c r="N701" s="1292"/>
    </row>
    <row r="702">
      <c r="A702" s="255"/>
      <c r="E702" s="1009"/>
      <c r="N702" s="1292"/>
    </row>
    <row r="703">
      <c r="A703" s="255"/>
      <c r="E703" s="1009"/>
      <c r="N703" s="1292"/>
    </row>
    <row r="704">
      <c r="A704" s="255"/>
      <c r="E704" s="1009"/>
      <c r="N704" s="1292"/>
    </row>
    <row r="705">
      <c r="A705" s="255"/>
      <c r="E705" s="1009"/>
      <c r="N705" s="1292"/>
    </row>
    <row r="706">
      <c r="A706" s="255"/>
      <c r="E706" s="1009"/>
      <c r="N706" s="1292"/>
    </row>
    <row r="707">
      <c r="A707" s="255"/>
      <c r="E707" s="1009"/>
      <c r="N707" s="1292"/>
    </row>
    <row r="708">
      <c r="A708" s="255"/>
      <c r="E708" s="1009"/>
      <c r="N708" s="1292"/>
    </row>
    <row r="709">
      <c r="A709" s="255"/>
      <c r="E709" s="1009"/>
      <c r="N709" s="1292"/>
    </row>
    <row r="710">
      <c r="A710" s="255"/>
      <c r="E710" s="1009"/>
      <c r="N710" s="1292"/>
    </row>
    <row r="711">
      <c r="A711" s="255"/>
      <c r="E711" s="1009"/>
      <c r="N711" s="1292"/>
    </row>
    <row r="712">
      <c r="A712" s="255"/>
      <c r="E712" s="1009"/>
      <c r="N712" s="1292"/>
    </row>
    <row r="713">
      <c r="A713" s="255"/>
      <c r="E713" s="1009"/>
      <c r="N713" s="1292"/>
    </row>
    <row r="714">
      <c r="A714" s="255"/>
      <c r="E714" s="1009"/>
      <c r="N714" s="1292"/>
    </row>
    <row r="715">
      <c r="A715" s="255"/>
      <c r="E715" s="1009"/>
      <c r="N715" s="1292"/>
    </row>
    <row r="716">
      <c r="A716" s="255"/>
      <c r="E716" s="1009"/>
      <c r="N716" s="1292"/>
    </row>
    <row r="717">
      <c r="A717" s="255"/>
      <c r="E717" s="1009"/>
      <c r="N717" s="1292"/>
    </row>
    <row r="718">
      <c r="A718" s="255"/>
      <c r="E718" s="1009"/>
      <c r="N718" s="1292"/>
    </row>
    <row r="719">
      <c r="A719" s="255"/>
      <c r="E719" s="1009"/>
      <c r="N719" s="1292"/>
    </row>
    <row r="720">
      <c r="A720" s="255"/>
      <c r="E720" s="1009"/>
      <c r="N720" s="1292"/>
    </row>
    <row r="721">
      <c r="A721" s="255"/>
      <c r="E721" s="1009"/>
      <c r="N721" s="1292"/>
    </row>
    <row r="722">
      <c r="A722" s="255"/>
      <c r="E722" s="1009"/>
      <c r="N722" s="1292"/>
    </row>
    <row r="723">
      <c r="A723" s="255"/>
      <c r="E723" s="1009"/>
      <c r="N723" s="1292"/>
    </row>
    <row r="724">
      <c r="A724" s="255"/>
      <c r="E724" s="1009"/>
      <c r="N724" s="1292"/>
    </row>
    <row r="725">
      <c r="A725" s="255"/>
      <c r="E725" s="1009"/>
      <c r="N725" s="1292"/>
    </row>
    <row r="726">
      <c r="A726" s="255"/>
      <c r="E726" s="1009"/>
      <c r="N726" s="1292"/>
    </row>
    <row r="727">
      <c r="A727" s="255"/>
      <c r="E727" s="1009"/>
      <c r="N727" s="1292"/>
    </row>
    <row r="728">
      <c r="A728" s="255"/>
      <c r="E728" s="1009"/>
      <c r="N728" s="1292"/>
    </row>
    <row r="729">
      <c r="A729" s="255"/>
      <c r="E729" s="1009"/>
      <c r="N729" s="1292"/>
    </row>
    <row r="730">
      <c r="A730" s="255"/>
      <c r="E730" s="1009"/>
      <c r="N730" s="1292"/>
    </row>
    <row r="731">
      <c r="A731" s="255"/>
      <c r="E731" s="1009"/>
      <c r="N731" s="1292"/>
    </row>
    <row r="732">
      <c r="A732" s="255"/>
      <c r="E732" s="1009"/>
      <c r="N732" s="1292"/>
    </row>
    <row r="733">
      <c r="A733" s="255"/>
      <c r="E733" s="1009"/>
      <c r="N733" s="1292"/>
    </row>
    <row r="734">
      <c r="A734" s="255"/>
      <c r="E734" s="1009"/>
      <c r="N734" s="1292"/>
    </row>
    <row r="735">
      <c r="A735" s="255"/>
      <c r="E735" s="1009"/>
      <c r="N735" s="1292"/>
    </row>
    <row r="736">
      <c r="A736" s="255"/>
      <c r="E736" s="1009"/>
      <c r="N736" s="1292"/>
    </row>
    <row r="737">
      <c r="A737" s="255"/>
      <c r="E737" s="1009"/>
      <c r="N737" s="1292"/>
    </row>
    <row r="738">
      <c r="A738" s="255"/>
      <c r="E738" s="1009"/>
      <c r="N738" s="1292"/>
    </row>
    <row r="739">
      <c r="A739" s="255"/>
      <c r="E739" s="1009"/>
      <c r="N739" s="1292"/>
    </row>
    <row r="740">
      <c r="A740" s="255"/>
      <c r="E740" s="1009"/>
      <c r="N740" s="1292"/>
    </row>
    <row r="741">
      <c r="A741" s="255"/>
      <c r="E741" s="1009"/>
      <c r="N741" s="1292"/>
    </row>
    <row r="742">
      <c r="A742" s="255"/>
      <c r="E742" s="1009"/>
      <c r="N742" s="1292"/>
    </row>
    <row r="743">
      <c r="A743" s="255"/>
      <c r="E743" s="1009"/>
      <c r="N743" s="1292"/>
    </row>
    <row r="744">
      <c r="A744" s="255"/>
      <c r="E744" s="1009"/>
      <c r="N744" s="1292"/>
    </row>
    <row r="745">
      <c r="A745" s="255"/>
      <c r="E745" s="1009"/>
      <c r="N745" s="1292"/>
    </row>
    <row r="746">
      <c r="A746" s="255"/>
      <c r="E746" s="1009"/>
      <c r="N746" s="1292"/>
    </row>
    <row r="747">
      <c r="A747" s="255"/>
      <c r="E747" s="1009"/>
      <c r="N747" s="1292"/>
    </row>
    <row r="748">
      <c r="A748" s="255"/>
      <c r="E748" s="1009"/>
      <c r="N748" s="1292"/>
    </row>
    <row r="749">
      <c r="A749" s="255"/>
      <c r="E749" s="1009"/>
      <c r="N749" s="1292"/>
    </row>
    <row r="750">
      <c r="A750" s="255"/>
      <c r="E750" s="1009"/>
      <c r="N750" s="1292"/>
    </row>
    <row r="751">
      <c r="A751" s="255"/>
      <c r="E751" s="1009"/>
      <c r="N751" s="1292"/>
    </row>
    <row r="752">
      <c r="A752" s="255"/>
      <c r="E752" s="1009"/>
      <c r="N752" s="1292"/>
    </row>
    <row r="753">
      <c r="A753" s="255"/>
      <c r="E753" s="1009"/>
      <c r="N753" s="1292"/>
    </row>
    <row r="754">
      <c r="A754" s="255"/>
      <c r="E754" s="1009"/>
      <c r="N754" s="1292"/>
    </row>
    <row r="755">
      <c r="A755" s="255"/>
      <c r="E755" s="1009"/>
      <c r="N755" s="1292"/>
    </row>
    <row r="756">
      <c r="A756" s="255"/>
      <c r="E756" s="1009"/>
      <c r="N756" s="1292"/>
    </row>
    <row r="757">
      <c r="A757" s="255"/>
      <c r="E757" s="1009"/>
      <c r="N757" s="1292"/>
    </row>
    <row r="758">
      <c r="A758" s="255"/>
      <c r="E758" s="1009"/>
      <c r="N758" s="1292"/>
    </row>
    <row r="759">
      <c r="A759" s="255"/>
      <c r="E759" s="1009"/>
      <c r="N759" s="1292"/>
    </row>
    <row r="760">
      <c r="A760" s="255"/>
      <c r="E760" s="1009"/>
      <c r="N760" s="1292"/>
    </row>
    <row r="761">
      <c r="A761" s="255"/>
      <c r="E761" s="1009"/>
      <c r="N761" s="1292"/>
    </row>
    <row r="762">
      <c r="A762" s="255"/>
      <c r="E762" s="1009"/>
      <c r="N762" s="1292"/>
    </row>
    <row r="763">
      <c r="A763" s="255"/>
      <c r="E763" s="1009"/>
      <c r="N763" s="1292"/>
    </row>
    <row r="764">
      <c r="A764" s="255"/>
      <c r="E764" s="1009"/>
      <c r="N764" s="1292"/>
    </row>
    <row r="765">
      <c r="A765" s="255"/>
      <c r="E765" s="1009"/>
      <c r="N765" s="1292"/>
    </row>
    <row r="766">
      <c r="A766" s="255"/>
      <c r="E766" s="1009"/>
      <c r="N766" s="1292"/>
    </row>
    <row r="767">
      <c r="A767" s="255"/>
      <c r="E767" s="1009"/>
      <c r="N767" s="1292"/>
    </row>
    <row r="768">
      <c r="A768" s="255"/>
      <c r="E768" s="1009"/>
      <c r="N768" s="1292"/>
    </row>
    <row r="769">
      <c r="A769" s="255"/>
      <c r="E769" s="1009"/>
      <c r="N769" s="1292"/>
    </row>
    <row r="770">
      <c r="A770" s="255"/>
      <c r="E770" s="1009"/>
      <c r="N770" s="1292"/>
    </row>
    <row r="771">
      <c r="A771" s="255"/>
      <c r="E771" s="1009"/>
      <c r="N771" s="1292"/>
    </row>
    <row r="772">
      <c r="A772" s="255"/>
      <c r="E772" s="1009"/>
      <c r="N772" s="1292"/>
    </row>
    <row r="773">
      <c r="A773" s="255"/>
      <c r="E773" s="1009"/>
      <c r="N773" s="1292"/>
    </row>
    <row r="774">
      <c r="A774" s="255"/>
      <c r="E774" s="1009"/>
      <c r="N774" s="1292"/>
    </row>
    <row r="775">
      <c r="A775" s="255"/>
      <c r="E775" s="1009"/>
      <c r="N775" s="1292"/>
    </row>
    <row r="776">
      <c r="A776" s="255"/>
      <c r="E776" s="1009"/>
      <c r="N776" s="1292"/>
    </row>
    <row r="777">
      <c r="A777" s="255"/>
      <c r="E777" s="1009"/>
      <c r="N777" s="1292"/>
    </row>
    <row r="778">
      <c r="A778" s="255"/>
      <c r="E778" s="1009"/>
      <c r="N778" s="1292"/>
    </row>
    <row r="779">
      <c r="A779" s="255"/>
      <c r="E779" s="1009"/>
      <c r="N779" s="1292"/>
    </row>
    <row r="780">
      <c r="A780" s="255"/>
      <c r="E780" s="1009"/>
      <c r="N780" s="1292"/>
    </row>
    <row r="781">
      <c r="A781" s="255"/>
      <c r="E781" s="1009"/>
      <c r="N781" s="1292"/>
    </row>
    <row r="782">
      <c r="A782" s="255"/>
      <c r="E782" s="1009"/>
      <c r="N782" s="1292"/>
    </row>
    <row r="783">
      <c r="A783" s="255"/>
      <c r="E783" s="1009"/>
      <c r="N783" s="1292"/>
    </row>
    <row r="784">
      <c r="A784" s="255"/>
      <c r="E784" s="1009"/>
      <c r="N784" s="1292"/>
    </row>
    <row r="785">
      <c r="A785" s="255"/>
      <c r="E785" s="1009"/>
      <c r="N785" s="1292"/>
    </row>
    <row r="786">
      <c r="A786" s="255"/>
      <c r="E786" s="1009"/>
      <c r="N786" s="1292"/>
    </row>
    <row r="787">
      <c r="A787" s="255"/>
      <c r="E787" s="1009"/>
      <c r="N787" s="1292"/>
    </row>
    <row r="788">
      <c r="A788" s="255"/>
      <c r="E788" s="1009"/>
      <c r="N788" s="1292"/>
    </row>
    <row r="789">
      <c r="A789" s="255"/>
      <c r="E789" s="1009"/>
      <c r="N789" s="1292"/>
    </row>
    <row r="790">
      <c r="A790" s="255"/>
      <c r="E790" s="1009"/>
      <c r="N790" s="1292"/>
    </row>
    <row r="791">
      <c r="A791" s="255"/>
      <c r="E791" s="1009"/>
      <c r="N791" s="1292"/>
    </row>
    <row r="792">
      <c r="A792" s="255"/>
      <c r="E792" s="1009"/>
      <c r="N792" s="1292"/>
    </row>
    <row r="793">
      <c r="A793" s="255"/>
      <c r="E793" s="1009"/>
      <c r="N793" s="1292"/>
    </row>
    <row r="794">
      <c r="A794" s="255"/>
      <c r="E794" s="1009"/>
      <c r="N794" s="1292"/>
    </row>
    <row r="795">
      <c r="A795" s="255"/>
      <c r="E795" s="1009"/>
      <c r="N795" s="1292"/>
    </row>
    <row r="796">
      <c r="A796" s="255"/>
      <c r="E796" s="1009"/>
      <c r="N796" s="1292"/>
    </row>
    <row r="797">
      <c r="A797" s="255"/>
      <c r="E797" s="1009"/>
      <c r="N797" s="1292"/>
    </row>
    <row r="798">
      <c r="A798" s="255"/>
      <c r="E798" s="1009"/>
      <c r="N798" s="1292"/>
    </row>
    <row r="799">
      <c r="A799" s="255"/>
      <c r="E799" s="1009"/>
      <c r="N799" s="1292"/>
    </row>
    <row r="800">
      <c r="A800" s="255"/>
      <c r="E800" s="1009"/>
      <c r="N800" s="1292"/>
    </row>
    <row r="801">
      <c r="A801" s="255"/>
      <c r="E801" s="1009"/>
      <c r="N801" s="1292"/>
    </row>
    <row r="802">
      <c r="A802" s="255"/>
      <c r="E802" s="1009"/>
      <c r="N802" s="1292"/>
    </row>
    <row r="803">
      <c r="A803" s="255"/>
      <c r="E803" s="1009"/>
      <c r="N803" s="1292"/>
    </row>
    <row r="804">
      <c r="A804" s="255"/>
      <c r="E804" s="1009"/>
      <c r="N804" s="1292"/>
    </row>
    <row r="805">
      <c r="A805" s="255"/>
      <c r="E805" s="1009"/>
      <c r="N805" s="1292"/>
    </row>
    <row r="806">
      <c r="A806" s="255"/>
      <c r="E806" s="1009"/>
      <c r="N806" s="1292"/>
    </row>
    <row r="807">
      <c r="A807" s="255"/>
      <c r="E807" s="1009"/>
      <c r="N807" s="1292"/>
    </row>
    <row r="808">
      <c r="A808" s="255"/>
      <c r="E808" s="1009"/>
      <c r="N808" s="1292"/>
    </row>
    <row r="809">
      <c r="A809" s="255"/>
      <c r="E809" s="1009"/>
      <c r="N809" s="1292"/>
    </row>
    <row r="810">
      <c r="A810" s="255"/>
      <c r="E810" s="1009"/>
      <c r="N810" s="1292"/>
    </row>
    <row r="811">
      <c r="A811" s="255"/>
      <c r="E811" s="1009"/>
      <c r="N811" s="1292"/>
    </row>
    <row r="812">
      <c r="A812" s="255"/>
      <c r="E812" s="1009"/>
      <c r="N812" s="1292"/>
    </row>
    <row r="813">
      <c r="A813" s="255"/>
      <c r="E813" s="1009"/>
      <c r="N813" s="1292"/>
    </row>
    <row r="814">
      <c r="A814" s="255"/>
      <c r="E814" s="1009"/>
      <c r="N814" s="1292"/>
    </row>
    <row r="815">
      <c r="A815" s="255"/>
      <c r="E815" s="1009"/>
      <c r="N815" s="1292"/>
    </row>
    <row r="816">
      <c r="A816" s="255"/>
      <c r="E816" s="1009"/>
      <c r="N816" s="1292"/>
    </row>
    <row r="817">
      <c r="A817" s="255"/>
      <c r="E817" s="1009"/>
      <c r="N817" s="1292"/>
    </row>
    <row r="818">
      <c r="A818" s="255"/>
      <c r="E818" s="1009"/>
      <c r="N818" s="1292"/>
    </row>
    <row r="819">
      <c r="A819" s="255"/>
      <c r="E819" s="1009"/>
      <c r="N819" s="1292"/>
    </row>
    <row r="820">
      <c r="A820" s="255"/>
      <c r="E820" s="1009"/>
      <c r="N820" s="1292"/>
    </row>
    <row r="821">
      <c r="A821" s="255"/>
      <c r="E821" s="1009"/>
      <c r="N821" s="1292"/>
    </row>
    <row r="822">
      <c r="A822" s="255"/>
      <c r="E822" s="1009"/>
      <c r="N822" s="1292"/>
    </row>
    <row r="823">
      <c r="A823" s="255"/>
      <c r="E823" s="1009"/>
      <c r="N823" s="1292"/>
    </row>
    <row r="824">
      <c r="A824" s="255"/>
      <c r="E824" s="1009"/>
      <c r="N824" s="1292"/>
    </row>
    <row r="825">
      <c r="A825" s="255"/>
      <c r="E825" s="1009"/>
      <c r="N825" s="1292"/>
    </row>
    <row r="826">
      <c r="A826" s="255"/>
      <c r="E826" s="1009"/>
      <c r="N826" s="1292"/>
    </row>
    <row r="827">
      <c r="A827" s="255"/>
      <c r="E827" s="1009"/>
      <c r="N827" s="1292"/>
    </row>
    <row r="828">
      <c r="A828" s="255"/>
      <c r="E828" s="1009"/>
      <c r="N828" s="1292"/>
    </row>
    <row r="829">
      <c r="A829" s="255"/>
      <c r="E829" s="1009"/>
      <c r="N829" s="1292"/>
    </row>
    <row r="830">
      <c r="A830" s="255"/>
      <c r="E830" s="1009"/>
      <c r="N830" s="1292"/>
    </row>
    <row r="831">
      <c r="A831" s="255"/>
      <c r="E831" s="1009"/>
      <c r="N831" s="1292"/>
    </row>
    <row r="832">
      <c r="A832" s="255"/>
      <c r="E832" s="1009"/>
      <c r="N832" s="1292"/>
    </row>
    <row r="833">
      <c r="A833" s="255"/>
      <c r="E833" s="1009"/>
      <c r="N833" s="1292"/>
    </row>
    <row r="834">
      <c r="A834" s="255"/>
      <c r="E834" s="1009"/>
      <c r="N834" s="1292"/>
    </row>
    <row r="835">
      <c r="A835" s="255"/>
      <c r="E835" s="1009"/>
      <c r="N835" s="1292"/>
    </row>
    <row r="836">
      <c r="A836" s="255"/>
      <c r="E836" s="1009"/>
      <c r="N836" s="1292"/>
    </row>
    <row r="837">
      <c r="A837" s="255"/>
      <c r="E837" s="1009"/>
      <c r="N837" s="1292"/>
    </row>
    <row r="838">
      <c r="A838" s="255"/>
      <c r="E838" s="1009"/>
      <c r="N838" s="1292"/>
    </row>
    <row r="839">
      <c r="A839" s="255"/>
      <c r="E839" s="1009"/>
      <c r="N839" s="1292"/>
    </row>
    <row r="840">
      <c r="A840" s="255"/>
      <c r="E840" s="1009"/>
      <c r="N840" s="1292"/>
    </row>
    <row r="841">
      <c r="A841" s="255"/>
      <c r="E841" s="1009"/>
      <c r="N841" s="1292"/>
    </row>
    <row r="842">
      <c r="A842" s="255"/>
      <c r="E842" s="1009"/>
      <c r="N842" s="1292"/>
    </row>
    <row r="843">
      <c r="A843" s="255"/>
      <c r="E843" s="1009"/>
      <c r="N843" s="1292"/>
    </row>
    <row r="844">
      <c r="A844" s="255"/>
      <c r="E844" s="1009"/>
      <c r="N844" s="1292"/>
    </row>
    <row r="845">
      <c r="A845" s="255"/>
      <c r="E845" s="1009"/>
      <c r="N845" s="1292"/>
    </row>
    <row r="846">
      <c r="A846" s="255"/>
      <c r="E846" s="1009"/>
      <c r="N846" s="1292"/>
    </row>
    <row r="847">
      <c r="A847" s="255"/>
      <c r="E847" s="1009"/>
      <c r="N847" s="1292"/>
    </row>
    <row r="848">
      <c r="A848" s="255"/>
      <c r="E848" s="1009"/>
      <c r="N848" s="1292"/>
    </row>
    <row r="849">
      <c r="A849" s="255"/>
      <c r="E849" s="1009"/>
      <c r="N849" s="1292"/>
    </row>
    <row r="850">
      <c r="A850" s="255"/>
      <c r="E850" s="1009"/>
      <c r="N850" s="1292"/>
    </row>
    <row r="851">
      <c r="A851" s="255"/>
      <c r="E851" s="1009"/>
      <c r="N851" s="1292"/>
    </row>
    <row r="852">
      <c r="A852" s="255"/>
      <c r="E852" s="1009"/>
      <c r="N852" s="1292"/>
    </row>
    <row r="853">
      <c r="A853" s="255"/>
      <c r="E853" s="1009"/>
      <c r="N853" s="1292"/>
    </row>
    <row r="854">
      <c r="A854" s="255"/>
      <c r="E854" s="1009"/>
      <c r="N854" s="1292"/>
    </row>
    <row r="855">
      <c r="A855" s="255"/>
      <c r="E855" s="1009"/>
      <c r="N855" s="1292"/>
    </row>
    <row r="856">
      <c r="A856" s="255"/>
      <c r="E856" s="1009"/>
      <c r="N856" s="1292"/>
    </row>
    <row r="857">
      <c r="A857" s="255"/>
      <c r="E857" s="1009"/>
      <c r="N857" s="1292"/>
    </row>
    <row r="858">
      <c r="A858" s="255"/>
      <c r="E858" s="1009"/>
      <c r="N858" s="1292"/>
    </row>
    <row r="859">
      <c r="A859" s="255"/>
      <c r="E859" s="1009"/>
      <c r="N859" s="1292"/>
    </row>
    <row r="860">
      <c r="A860" s="255"/>
      <c r="E860" s="1009"/>
      <c r="N860" s="1292"/>
    </row>
    <row r="861">
      <c r="A861" s="255"/>
      <c r="E861" s="1009"/>
      <c r="N861" s="1292"/>
    </row>
    <row r="862">
      <c r="A862" s="255"/>
      <c r="E862" s="1009"/>
      <c r="N862" s="1292"/>
    </row>
    <row r="863">
      <c r="A863" s="255"/>
      <c r="E863" s="1009"/>
      <c r="N863" s="1292"/>
    </row>
    <row r="864">
      <c r="A864" s="255"/>
      <c r="E864" s="1009"/>
      <c r="N864" s="1292"/>
    </row>
    <row r="865">
      <c r="A865" s="255"/>
      <c r="E865" s="1009"/>
      <c r="N865" s="1292"/>
    </row>
    <row r="866">
      <c r="A866" s="255"/>
      <c r="E866" s="1009"/>
      <c r="N866" s="1292"/>
    </row>
    <row r="867">
      <c r="A867" s="255"/>
      <c r="E867" s="1009"/>
      <c r="N867" s="1292"/>
    </row>
    <row r="868">
      <c r="A868" s="255"/>
      <c r="E868" s="1009"/>
      <c r="N868" s="1292"/>
    </row>
    <row r="869">
      <c r="A869" s="255"/>
      <c r="E869" s="1009"/>
      <c r="N869" s="1292"/>
    </row>
    <row r="870">
      <c r="A870" s="255"/>
      <c r="E870" s="1009"/>
      <c r="N870" s="1292"/>
    </row>
    <row r="871">
      <c r="A871" s="255"/>
      <c r="E871" s="1009"/>
      <c r="N871" s="1292"/>
    </row>
    <row r="872">
      <c r="A872" s="255"/>
      <c r="E872" s="1009"/>
      <c r="N872" s="1292"/>
    </row>
    <row r="873">
      <c r="A873" s="255"/>
      <c r="E873" s="1009"/>
      <c r="N873" s="1292"/>
    </row>
    <row r="874">
      <c r="A874" s="255"/>
      <c r="E874" s="1009"/>
      <c r="N874" s="1292"/>
    </row>
    <row r="875">
      <c r="A875" s="255"/>
      <c r="E875" s="1009"/>
      <c r="N875" s="1292"/>
    </row>
    <row r="876">
      <c r="A876" s="255"/>
      <c r="E876" s="1009"/>
      <c r="N876" s="1292"/>
    </row>
    <row r="877">
      <c r="A877" s="255"/>
      <c r="E877" s="1009"/>
      <c r="N877" s="1292"/>
    </row>
    <row r="878">
      <c r="A878" s="255"/>
      <c r="E878" s="1009"/>
      <c r="N878" s="1292"/>
    </row>
    <row r="879">
      <c r="A879" s="255"/>
      <c r="E879" s="1009"/>
      <c r="N879" s="1292"/>
    </row>
    <row r="880">
      <c r="A880" s="255"/>
      <c r="E880" s="1009"/>
      <c r="N880" s="1292"/>
    </row>
    <row r="881">
      <c r="A881" s="255"/>
      <c r="E881" s="1009"/>
      <c r="N881" s="1292"/>
    </row>
    <row r="882">
      <c r="A882" s="255"/>
      <c r="E882" s="1009"/>
      <c r="N882" s="1292"/>
    </row>
    <row r="883">
      <c r="A883" s="255"/>
      <c r="E883" s="1009"/>
      <c r="N883" s="1292"/>
    </row>
    <row r="884">
      <c r="A884" s="255"/>
      <c r="E884" s="1009"/>
      <c r="N884" s="1292"/>
    </row>
    <row r="885">
      <c r="A885" s="255"/>
      <c r="E885" s="1009"/>
      <c r="N885" s="1292"/>
    </row>
    <row r="886">
      <c r="A886" s="255"/>
      <c r="E886" s="1009"/>
      <c r="N886" s="1292"/>
    </row>
    <row r="887">
      <c r="A887" s="255"/>
      <c r="E887" s="1009"/>
      <c r="N887" s="1292"/>
    </row>
    <row r="888">
      <c r="A888" s="255"/>
      <c r="E888" s="1009"/>
      <c r="N888" s="1292"/>
    </row>
    <row r="889">
      <c r="A889" s="255"/>
      <c r="E889" s="1009"/>
      <c r="N889" s="1292"/>
    </row>
    <row r="890">
      <c r="A890" s="255"/>
      <c r="E890" s="1009"/>
      <c r="N890" s="1292"/>
    </row>
    <row r="891">
      <c r="A891" s="255"/>
      <c r="E891" s="1009"/>
      <c r="N891" s="1292"/>
    </row>
    <row r="892">
      <c r="A892" s="255"/>
      <c r="E892" s="1009"/>
      <c r="N892" s="1292"/>
    </row>
    <row r="893">
      <c r="A893" s="255"/>
      <c r="E893" s="1009"/>
      <c r="N893" s="1292"/>
    </row>
    <row r="894">
      <c r="A894" s="255"/>
      <c r="E894" s="1009"/>
      <c r="N894" s="1292"/>
    </row>
    <row r="895">
      <c r="A895" s="255"/>
      <c r="E895" s="1009"/>
      <c r="N895" s="1292"/>
    </row>
    <row r="896">
      <c r="A896" s="255"/>
      <c r="E896" s="1009"/>
      <c r="N896" s="1292"/>
    </row>
    <row r="897">
      <c r="A897" s="255"/>
      <c r="E897" s="1009"/>
      <c r="N897" s="1292"/>
    </row>
    <row r="898">
      <c r="A898" s="255"/>
      <c r="E898" s="1009"/>
      <c r="N898" s="1292"/>
    </row>
    <row r="899">
      <c r="A899" s="255"/>
      <c r="E899" s="1009"/>
      <c r="N899" s="1292"/>
    </row>
    <row r="900">
      <c r="A900" s="255"/>
      <c r="E900" s="1009"/>
      <c r="N900" s="1292"/>
    </row>
    <row r="901">
      <c r="A901" s="255"/>
      <c r="E901" s="1009"/>
      <c r="N901" s="1292"/>
    </row>
    <row r="902">
      <c r="A902" s="255"/>
      <c r="E902" s="1009"/>
      <c r="N902" s="1292"/>
    </row>
    <row r="903">
      <c r="A903" s="255"/>
      <c r="E903" s="1009"/>
      <c r="N903" s="1292"/>
    </row>
    <row r="904">
      <c r="A904" s="255"/>
      <c r="E904" s="1009"/>
      <c r="N904" s="1292"/>
    </row>
    <row r="905">
      <c r="A905" s="255"/>
      <c r="E905" s="1009"/>
      <c r="N905" s="1292"/>
    </row>
    <row r="906">
      <c r="A906" s="255"/>
      <c r="E906" s="1009"/>
      <c r="N906" s="1292"/>
    </row>
    <row r="907">
      <c r="A907" s="255"/>
      <c r="E907" s="1009"/>
      <c r="N907" s="1292"/>
    </row>
    <row r="908">
      <c r="A908" s="255"/>
      <c r="E908" s="1009"/>
      <c r="N908" s="1292"/>
    </row>
    <row r="909">
      <c r="A909" s="255"/>
      <c r="E909" s="1009"/>
      <c r="N909" s="1292"/>
    </row>
    <row r="910">
      <c r="A910" s="255"/>
      <c r="E910" s="1009"/>
      <c r="N910" s="1292"/>
    </row>
    <row r="911">
      <c r="A911" s="255"/>
      <c r="E911" s="1009"/>
      <c r="N911" s="1292"/>
    </row>
    <row r="912">
      <c r="A912" s="255"/>
      <c r="E912" s="1009"/>
      <c r="N912" s="1292"/>
    </row>
    <row r="913">
      <c r="A913" s="255"/>
      <c r="E913" s="1009"/>
      <c r="N913" s="1292"/>
    </row>
    <row r="914">
      <c r="A914" s="255"/>
      <c r="E914" s="1009"/>
      <c r="N914" s="1292"/>
    </row>
    <row r="915">
      <c r="A915" s="255"/>
      <c r="E915" s="1009"/>
      <c r="N915" s="1292"/>
    </row>
    <row r="916">
      <c r="A916" s="255"/>
      <c r="E916" s="1009"/>
      <c r="N916" s="1292"/>
    </row>
    <row r="917">
      <c r="A917" s="255"/>
      <c r="E917" s="1009"/>
      <c r="N917" s="1292"/>
    </row>
    <row r="918">
      <c r="A918" s="255"/>
      <c r="E918" s="1009"/>
      <c r="N918" s="1292"/>
    </row>
    <row r="919">
      <c r="A919" s="255"/>
      <c r="E919" s="1009"/>
      <c r="N919" s="1292"/>
    </row>
    <row r="920">
      <c r="A920" s="255"/>
      <c r="E920" s="1009"/>
      <c r="N920" s="1292"/>
    </row>
    <row r="921">
      <c r="A921" s="255"/>
      <c r="E921" s="1009"/>
      <c r="N921" s="1292"/>
    </row>
    <row r="922">
      <c r="A922" s="255"/>
      <c r="E922" s="1009"/>
      <c r="N922" s="1292"/>
    </row>
    <row r="923">
      <c r="A923" s="255"/>
      <c r="E923" s="1009"/>
      <c r="N923" s="1292"/>
    </row>
    <row r="924">
      <c r="A924" s="255"/>
      <c r="E924" s="1009"/>
      <c r="N924" s="1292"/>
    </row>
    <row r="925">
      <c r="A925" s="255"/>
      <c r="E925" s="1009"/>
      <c r="N925" s="1292"/>
    </row>
    <row r="926">
      <c r="A926" s="255"/>
      <c r="E926" s="1009"/>
      <c r="N926" s="1292"/>
    </row>
    <row r="927">
      <c r="A927" s="255"/>
      <c r="E927" s="1009"/>
      <c r="N927" s="1292"/>
    </row>
    <row r="928">
      <c r="A928" s="255"/>
      <c r="E928" s="1009"/>
      <c r="N928" s="1292"/>
    </row>
    <row r="929">
      <c r="A929" s="255"/>
      <c r="E929" s="1009"/>
      <c r="N929" s="1292"/>
    </row>
    <row r="930">
      <c r="A930" s="255"/>
      <c r="E930" s="1009"/>
      <c r="N930" s="1292"/>
    </row>
    <row r="931">
      <c r="A931" s="255"/>
      <c r="E931" s="1009"/>
      <c r="N931" s="1292"/>
    </row>
    <row r="932">
      <c r="A932" s="255"/>
      <c r="E932" s="1009"/>
      <c r="N932" s="1292"/>
    </row>
    <row r="933">
      <c r="A933" s="255"/>
      <c r="E933" s="1009"/>
      <c r="N933" s="1292"/>
    </row>
    <row r="934">
      <c r="A934" s="255"/>
      <c r="E934" s="1009"/>
      <c r="N934" s="1292"/>
    </row>
    <row r="935">
      <c r="A935" s="255"/>
      <c r="E935" s="1009"/>
      <c r="N935" s="1292"/>
    </row>
    <row r="936">
      <c r="A936" s="255"/>
      <c r="E936" s="1009"/>
      <c r="N936" s="1292"/>
    </row>
    <row r="937">
      <c r="A937" s="255"/>
      <c r="E937" s="1009"/>
      <c r="N937" s="1292"/>
    </row>
    <row r="938">
      <c r="A938" s="255"/>
      <c r="E938" s="1009"/>
      <c r="N938" s="1292"/>
    </row>
    <row r="939">
      <c r="A939" s="255"/>
      <c r="E939" s="1009"/>
      <c r="N939" s="1292"/>
    </row>
    <row r="940">
      <c r="A940" s="255"/>
      <c r="E940" s="1009"/>
      <c r="N940" s="1292"/>
    </row>
    <row r="941">
      <c r="A941" s="255"/>
      <c r="E941" s="1009"/>
      <c r="N941" s="1292"/>
    </row>
    <row r="942">
      <c r="A942" s="255"/>
      <c r="E942" s="1009"/>
      <c r="N942" s="1292"/>
    </row>
    <row r="943">
      <c r="A943" s="255"/>
      <c r="E943" s="1009"/>
      <c r="N943" s="1292"/>
    </row>
    <row r="944">
      <c r="A944" s="255"/>
      <c r="E944" s="1009"/>
      <c r="N944" s="1292"/>
    </row>
    <row r="945">
      <c r="A945" s="255"/>
      <c r="E945" s="1009"/>
      <c r="N945" s="1292"/>
    </row>
    <row r="946">
      <c r="A946" s="255"/>
      <c r="E946" s="1009"/>
      <c r="N946" s="1292"/>
    </row>
    <row r="947">
      <c r="A947" s="255"/>
      <c r="E947" s="1009"/>
      <c r="N947" s="1292"/>
    </row>
    <row r="948">
      <c r="A948" s="255"/>
      <c r="E948" s="1009"/>
      <c r="N948" s="1292"/>
    </row>
    <row r="949">
      <c r="A949" s="255"/>
      <c r="E949" s="1009"/>
      <c r="N949" s="1292"/>
    </row>
    <row r="950">
      <c r="A950" s="255"/>
      <c r="E950" s="1009"/>
      <c r="N950" s="1292"/>
    </row>
    <row r="951">
      <c r="A951" s="255"/>
      <c r="E951" s="1009"/>
      <c r="N951" s="1292"/>
    </row>
    <row r="952">
      <c r="A952" s="255"/>
      <c r="E952" s="1009"/>
      <c r="N952" s="1292"/>
    </row>
    <row r="953">
      <c r="A953" s="255"/>
      <c r="E953" s="1009"/>
      <c r="N953" s="1292"/>
    </row>
    <row r="954">
      <c r="A954" s="255"/>
      <c r="E954" s="1009"/>
      <c r="N954" s="1292"/>
    </row>
    <row r="955">
      <c r="A955" s="255"/>
      <c r="E955" s="1009"/>
      <c r="N955" s="1292"/>
    </row>
    <row r="956">
      <c r="A956" s="255"/>
      <c r="E956" s="1009"/>
      <c r="N956" s="1292"/>
    </row>
    <row r="957">
      <c r="A957" s="255"/>
      <c r="E957" s="1009"/>
      <c r="N957" s="1292"/>
    </row>
    <row r="958">
      <c r="A958" s="255"/>
      <c r="E958" s="1009"/>
      <c r="N958" s="1292"/>
    </row>
    <row r="959">
      <c r="A959" s="255"/>
      <c r="E959" s="1009"/>
      <c r="N959" s="1292"/>
    </row>
    <row r="960">
      <c r="A960" s="255"/>
      <c r="E960" s="1009"/>
      <c r="N960" s="1292"/>
    </row>
    <row r="961">
      <c r="A961" s="255"/>
      <c r="E961" s="1009"/>
      <c r="N961" s="1292"/>
    </row>
    <row r="962">
      <c r="A962" s="255"/>
      <c r="E962" s="1009"/>
      <c r="N962" s="1292"/>
    </row>
    <row r="963">
      <c r="A963" s="255"/>
      <c r="E963" s="1009"/>
      <c r="N963" s="1292"/>
    </row>
    <row r="964">
      <c r="A964" s="255"/>
      <c r="E964" s="1009"/>
      <c r="N964" s="1292"/>
    </row>
    <row r="965">
      <c r="A965" s="255"/>
      <c r="E965" s="1009"/>
      <c r="N965" s="1292"/>
    </row>
    <row r="966">
      <c r="A966" s="255"/>
      <c r="E966" s="1009"/>
      <c r="N966" s="1292"/>
    </row>
    <row r="967">
      <c r="A967" s="255"/>
      <c r="E967" s="1009"/>
      <c r="N967" s="1292"/>
    </row>
    <row r="968">
      <c r="A968" s="255"/>
      <c r="E968" s="1009"/>
      <c r="N968" s="1292"/>
    </row>
    <row r="969">
      <c r="A969" s="255"/>
      <c r="E969" s="1009"/>
      <c r="N969" s="1292"/>
    </row>
    <row r="970">
      <c r="A970" s="255"/>
      <c r="E970" s="1009"/>
      <c r="N970" s="1292"/>
    </row>
    <row r="971">
      <c r="A971" s="255"/>
      <c r="E971" s="1009"/>
      <c r="N971" s="1292"/>
    </row>
    <row r="972">
      <c r="A972" s="255"/>
      <c r="E972" s="1009"/>
      <c r="N972" s="1292"/>
    </row>
    <row r="973">
      <c r="A973" s="255"/>
      <c r="E973" s="1009"/>
      <c r="N973" s="1292"/>
    </row>
    <row r="974">
      <c r="A974" s="255"/>
      <c r="E974" s="1009"/>
      <c r="N974" s="1292"/>
    </row>
    <row r="975">
      <c r="A975" s="255"/>
      <c r="E975" s="1009"/>
      <c r="N975" s="1292"/>
    </row>
    <row r="976">
      <c r="A976" s="255"/>
      <c r="E976" s="1009"/>
      <c r="N976" s="1292"/>
    </row>
    <row r="977">
      <c r="A977" s="255"/>
      <c r="E977" s="1009"/>
      <c r="N977" s="1292"/>
    </row>
    <row r="978">
      <c r="A978" s="255"/>
      <c r="E978" s="1009"/>
      <c r="N978" s="1292"/>
    </row>
    <row r="979">
      <c r="A979" s="255"/>
      <c r="E979" s="1009"/>
      <c r="N979" s="1292"/>
    </row>
    <row r="980">
      <c r="A980" s="255"/>
      <c r="E980" s="1009"/>
      <c r="N980" s="1292"/>
    </row>
    <row r="981">
      <c r="A981" s="255"/>
      <c r="E981" s="1009"/>
      <c r="N981" s="1292"/>
    </row>
    <row r="982">
      <c r="A982" s="255"/>
      <c r="E982" s="1009"/>
      <c r="N982" s="1292"/>
    </row>
    <row r="983">
      <c r="A983" s="255"/>
      <c r="E983" s="1009"/>
      <c r="N983" s="1292"/>
    </row>
    <row r="984">
      <c r="A984" s="255"/>
      <c r="E984" s="1009"/>
      <c r="N984" s="1292"/>
    </row>
    <row r="985">
      <c r="A985" s="255"/>
      <c r="E985" s="1009"/>
      <c r="N985" s="1292"/>
    </row>
    <row r="986">
      <c r="A986" s="255"/>
      <c r="E986" s="1009"/>
      <c r="N986" s="1292"/>
    </row>
    <row r="987">
      <c r="A987" s="255"/>
      <c r="E987" s="1009"/>
      <c r="N987" s="1292"/>
    </row>
    <row r="988">
      <c r="A988" s="255"/>
      <c r="E988" s="1009"/>
      <c r="N988" s="1292"/>
    </row>
  </sheetData>
  <autoFilter ref="$A$1:$T$10"/>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50.57"/>
    <col customWidth="1" min="3" max="4" width="36.0"/>
    <col customWidth="1" min="5" max="5" width="16.43"/>
    <col customWidth="1" min="6" max="6" width="20.57"/>
    <col customWidth="1" min="7" max="8" width="36.0"/>
    <col customWidth="1" min="9" max="9" width="47.14"/>
    <col customWidth="1" min="10" max="10" width="27.43"/>
    <col customWidth="1" min="11" max="11" width="21.14"/>
    <col customWidth="1" min="12" max="12" width="13.14"/>
    <col customWidth="1" min="13" max="13" width="16.29"/>
    <col customWidth="1" min="14" max="14" width="27.43"/>
    <col customWidth="1" min="15" max="15" width="150.57"/>
    <col customWidth="1" min="16" max="16" width="20.86"/>
    <col customWidth="1" min="17" max="17" width="23.43"/>
    <col customWidth="1" min="18" max="18" width="60.0"/>
    <col customWidth="1" min="19" max="19" width="18.29"/>
  </cols>
  <sheetData>
    <row r="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256" t="s">
        <v>113</v>
      </c>
      <c r="O1" s="50" t="s">
        <v>114</v>
      </c>
      <c r="P1" s="49" t="s">
        <v>115</v>
      </c>
      <c r="Q1" s="49" t="s">
        <v>116</v>
      </c>
      <c r="R1" s="49" t="s">
        <v>117</v>
      </c>
      <c r="S1" s="49" t="s">
        <v>118</v>
      </c>
    </row>
    <row r="2">
      <c r="A2" s="58">
        <v>43864.0</v>
      </c>
      <c r="B2" s="21" t="s">
        <v>8482</v>
      </c>
      <c r="C2" s="21"/>
      <c r="D2" s="21"/>
      <c r="E2" s="21">
        <v>37.0</v>
      </c>
      <c r="F2" s="21"/>
      <c r="G2" s="21" t="s">
        <v>131</v>
      </c>
      <c r="H2" s="21" t="s">
        <v>142</v>
      </c>
      <c r="I2" s="21" t="s">
        <v>8483</v>
      </c>
      <c r="J2" s="21"/>
      <c r="K2" s="21"/>
      <c r="L2" s="21"/>
      <c r="M2" s="21"/>
      <c r="N2" s="1293" t="s">
        <v>2352</v>
      </c>
      <c r="O2" s="21" t="s">
        <v>8484</v>
      </c>
      <c r="P2" s="21" t="s">
        <v>126</v>
      </c>
      <c r="Q2" s="60"/>
      <c r="R2" s="21" t="s">
        <v>8485</v>
      </c>
      <c r="S2" s="21" t="s">
        <v>126</v>
      </c>
    </row>
    <row r="3">
      <c r="A3" s="58">
        <v>43865.0</v>
      </c>
      <c r="B3" s="21" t="s">
        <v>8486</v>
      </c>
      <c r="C3" s="21"/>
      <c r="D3" s="21"/>
      <c r="E3" s="21">
        <v>47.0</v>
      </c>
      <c r="F3" s="21"/>
      <c r="G3" s="21" t="s">
        <v>131</v>
      </c>
      <c r="H3" s="1278" t="s">
        <v>8487</v>
      </c>
      <c r="I3" s="21" t="s">
        <v>8483</v>
      </c>
      <c r="J3" s="21"/>
      <c r="K3" s="21"/>
      <c r="L3" s="21"/>
      <c r="M3" s="21"/>
      <c r="N3" s="1293" t="s">
        <v>1066</v>
      </c>
      <c r="O3" s="21" t="s">
        <v>8488</v>
      </c>
      <c r="P3" s="21" t="s">
        <v>126</v>
      </c>
      <c r="Q3" s="60"/>
      <c r="R3" s="21" t="s">
        <v>8489</v>
      </c>
      <c r="S3" s="21" t="s">
        <v>126</v>
      </c>
    </row>
    <row r="4">
      <c r="A4" s="58">
        <v>43867.0</v>
      </c>
      <c r="B4" s="21" t="s">
        <v>8490</v>
      </c>
      <c r="C4" s="21"/>
      <c r="D4" s="21"/>
      <c r="E4" s="60"/>
      <c r="F4" s="21"/>
      <c r="G4" s="21" t="s">
        <v>131</v>
      </c>
      <c r="H4" s="21" t="s">
        <v>8491</v>
      </c>
      <c r="I4" s="21" t="s">
        <v>8483</v>
      </c>
      <c r="J4" s="21"/>
      <c r="K4" s="21"/>
      <c r="L4" s="21"/>
      <c r="M4" s="21"/>
      <c r="N4" s="1293" t="s">
        <v>1109</v>
      </c>
      <c r="O4" s="21" t="s">
        <v>8492</v>
      </c>
      <c r="P4" s="21" t="s">
        <v>135</v>
      </c>
      <c r="Q4" s="60"/>
      <c r="R4" s="21" t="s">
        <v>8493</v>
      </c>
      <c r="S4" s="21" t="s">
        <v>126</v>
      </c>
      <c r="T4" s="523">
        <v>43879.0</v>
      </c>
    </row>
    <row r="5">
      <c r="A5" s="58">
        <v>43867.0</v>
      </c>
      <c r="B5" s="21" t="s">
        <v>8494</v>
      </c>
      <c r="C5" s="21"/>
      <c r="D5" s="21"/>
      <c r="E5" s="21">
        <v>33.0</v>
      </c>
      <c r="F5" s="21"/>
      <c r="G5" s="21" t="s">
        <v>131</v>
      </c>
      <c r="H5" s="21" t="s">
        <v>142</v>
      </c>
      <c r="I5" s="21" t="s">
        <v>8483</v>
      </c>
      <c r="J5" s="21"/>
      <c r="K5" s="21"/>
      <c r="L5" s="21"/>
      <c r="M5" s="21"/>
      <c r="N5" s="1293" t="s">
        <v>578</v>
      </c>
      <c r="O5" s="21" t="s">
        <v>8495</v>
      </c>
      <c r="P5" s="21" t="s">
        <v>126</v>
      </c>
      <c r="Q5" s="60"/>
      <c r="R5" s="21" t="s">
        <v>8496</v>
      </c>
      <c r="S5" s="21" t="s">
        <v>126</v>
      </c>
    </row>
    <row r="6">
      <c r="A6" s="58">
        <v>43867.0</v>
      </c>
      <c r="B6" s="21" t="s">
        <v>8497</v>
      </c>
      <c r="C6" s="21"/>
      <c r="D6" s="21"/>
      <c r="E6" s="21">
        <v>42.0</v>
      </c>
      <c r="F6" s="21"/>
      <c r="G6" s="21" t="s">
        <v>131</v>
      </c>
      <c r="H6" s="21" t="s">
        <v>142</v>
      </c>
      <c r="I6" s="21" t="s">
        <v>8483</v>
      </c>
      <c r="J6" s="21"/>
      <c r="K6" s="21"/>
      <c r="L6" s="21"/>
      <c r="M6" s="21"/>
      <c r="N6" s="1293" t="s">
        <v>578</v>
      </c>
      <c r="O6" s="21" t="s">
        <v>8498</v>
      </c>
      <c r="P6" s="21" t="s">
        <v>126</v>
      </c>
      <c r="Q6" s="60"/>
      <c r="R6" s="21" t="s">
        <v>8499</v>
      </c>
      <c r="S6" s="21" t="s">
        <v>126</v>
      </c>
      <c r="T6" s="523">
        <v>43879.0</v>
      </c>
    </row>
    <row r="7">
      <c r="A7" s="58">
        <v>43867.0</v>
      </c>
      <c r="B7" s="21" t="s">
        <v>8500</v>
      </c>
      <c r="C7" s="21"/>
      <c r="D7" s="21"/>
      <c r="E7" s="21">
        <v>39.0</v>
      </c>
      <c r="F7" s="21"/>
      <c r="G7" s="21" t="s">
        <v>131</v>
      </c>
      <c r="H7" s="21" t="s">
        <v>8501</v>
      </c>
      <c r="I7" s="21" t="s">
        <v>8483</v>
      </c>
      <c r="J7" s="21"/>
      <c r="K7" s="21"/>
      <c r="L7" s="21"/>
      <c r="M7" s="21"/>
      <c r="N7" s="1293" t="s">
        <v>2201</v>
      </c>
      <c r="O7" s="21" t="s">
        <v>8502</v>
      </c>
      <c r="P7" s="21" t="s">
        <v>126</v>
      </c>
      <c r="Q7" s="60"/>
      <c r="R7" s="60"/>
      <c r="S7" s="21" t="s">
        <v>126</v>
      </c>
    </row>
    <row r="8">
      <c r="A8" s="58">
        <v>43868.0</v>
      </c>
      <c r="B8" s="21" t="s">
        <v>8503</v>
      </c>
      <c r="C8" s="21"/>
      <c r="D8" s="21"/>
      <c r="E8" s="60"/>
      <c r="F8" s="21"/>
      <c r="G8" s="21" t="s">
        <v>131</v>
      </c>
      <c r="H8" s="21" t="s">
        <v>142</v>
      </c>
      <c r="I8" s="21" t="s">
        <v>8483</v>
      </c>
      <c r="J8" s="21"/>
      <c r="K8" s="21"/>
      <c r="L8" s="21"/>
      <c r="M8" s="21"/>
      <c r="N8" s="1293" t="s">
        <v>8504</v>
      </c>
      <c r="O8" s="21" t="s">
        <v>8505</v>
      </c>
      <c r="P8" s="21" t="s">
        <v>135</v>
      </c>
      <c r="Q8" s="60"/>
      <c r="R8" s="21" t="s">
        <v>8506</v>
      </c>
      <c r="S8" s="21" t="s">
        <v>126</v>
      </c>
      <c r="T8" s="523">
        <v>43879.0</v>
      </c>
    </row>
    <row r="9">
      <c r="A9" s="58">
        <v>43868.0</v>
      </c>
      <c r="B9" s="21" t="s">
        <v>8507</v>
      </c>
      <c r="C9" s="21"/>
      <c r="D9" s="21"/>
      <c r="E9" s="21">
        <v>31.0</v>
      </c>
      <c r="F9" s="21"/>
      <c r="G9" s="21" t="s">
        <v>131</v>
      </c>
      <c r="H9" s="21" t="s">
        <v>8508</v>
      </c>
      <c r="I9" s="21" t="s">
        <v>8483</v>
      </c>
      <c r="J9" s="21"/>
      <c r="K9" s="21"/>
      <c r="L9" s="21"/>
      <c r="M9" s="21"/>
      <c r="N9" s="1293" t="s">
        <v>578</v>
      </c>
      <c r="O9" s="21" t="s">
        <v>8509</v>
      </c>
      <c r="P9" s="21" t="s">
        <v>126</v>
      </c>
      <c r="Q9" s="60"/>
      <c r="R9" s="21" t="s">
        <v>8510</v>
      </c>
      <c r="S9" s="21" t="s">
        <v>126</v>
      </c>
    </row>
    <row r="10">
      <c r="A10" s="58">
        <v>43871.0</v>
      </c>
      <c r="B10" s="21" t="s">
        <v>8511</v>
      </c>
      <c r="C10" s="21"/>
      <c r="D10" s="21"/>
      <c r="E10" s="21">
        <v>26.0</v>
      </c>
      <c r="F10" s="21"/>
      <c r="G10" s="21" t="s">
        <v>131</v>
      </c>
      <c r="H10" s="21" t="s">
        <v>8512</v>
      </c>
      <c r="I10" s="21" t="s">
        <v>8483</v>
      </c>
      <c r="J10" s="21"/>
      <c r="K10" s="21"/>
      <c r="L10" s="21"/>
      <c r="M10" s="21"/>
      <c r="N10" s="1293" t="s">
        <v>2425</v>
      </c>
      <c r="O10" s="21" t="s">
        <v>8513</v>
      </c>
      <c r="P10" s="21" t="s">
        <v>126</v>
      </c>
      <c r="Q10" s="60"/>
      <c r="R10" s="21" t="s">
        <v>8514</v>
      </c>
      <c r="S10" s="21" t="s">
        <v>126</v>
      </c>
    </row>
    <row r="11">
      <c r="A11" s="58">
        <v>43871.0</v>
      </c>
      <c r="B11" s="21" t="s">
        <v>8515</v>
      </c>
      <c r="C11" s="21"/>
      <c r="D11" s="21"/>
      <c r="E11" s="21">
        <v>35.0</v>
      </c>
      <c r="F11" s="21"/>
      <c r="G11" s="21" t="s">
        <v>131</v>
      </c>
      <c r="H11" s="21" t="s">
        <v>8516</v>
      </c>
      <c r="I11" s="21" t="s">
        <v>8483</v>
      </c>
      <c r="J11" s="21"/>
      <c r="K11" s="21"/>
      <c r="L11" s="21"/>
      <c r="M11" s="21"/>
      <c r="N11" s="1293" t="s">
        <v>2352</v>
      </c>
      <c r="O11" s="21" t="s">
        <v>8517</v>
      </c>
      <c r="P11" s="21" t="s">
        <v>360</v>
      </c>
      <c r="Q11" s="60"/>
      <c r="R11" s="21" t="s">
        <v>8518</v>
      </c>
      <c r="S11" s="21" t="s">
        <v>126</v>
      </c>
    </row>
    <row r="12">
      <c r="A12" s="1294">
        <v>43850.0</v>
      </c>
      <c r="B12" s="1295" t="s">
        <v>8519</v>
      </c>
      <c r="C12" s="21"/>
      <c r="D12" s="21"/>
      <c r="E12" s="1296">
        <v>38.0</v>
      </c>
      <c r="F12" s="21"/>
      <c r="G12" s="21" t="s">
        <v>131</v>
      </c>
      <c r="H12" s="21" t="s">
        <v>142</v>
      </c>
      <c r="I12" s="1295" t="s">
        <v>8520</v>
      </c>
      <c r="J12" s="1297"/>
      <c r="K12" s="1297"/>
      <c r="L12" s="1297"/>
      <c r="M12" s="1297"/>
      <c r="N12" s="1298" t="s">
        <v>877</v>
      </c>
      <c r="O12" s="1295" t="s">
        <v>8521</v>
      </c>
      <c r="P12" s="1295" t="s">
        <v>126</v>
      </c>
      <c r="Q12" s="1295" t="s">
        <v>135</v>
      </c>
      <c r="R12" s="1295" t="s">
        <v>8522</v>
      </c>
      <c r="S12" s="21" t="s">
        <v>126</v>
      </c>
    </row>
    <row r="13">
      <c r="A13" s="1294">
        <v>43850.0</v>
      </c>
      <c r="B13" s="1295" t="s">
        <v>8523</v>
      </c>
      <c r="C13" s="21"/>
      <c r="D13" s="21"/>
      <c r="E13" s="1296">
        <v>28.0</v>
      </c>
      <c r="F13" s="21"/>
      <c r="G13" s="21" t="s">
        <v>131</v>
      </c>
      <c r="H13" s="1295" t="s">
        <v>8524</v>
      </c>
      <c r="I13" s="1295" t="s">
        <v>8525</v>
      </c>
      <c r="J13" s="60"/>
      <c r="K13" s="60"/>
      <c r="L13" s="60"/>
      <c r="M13" s="60"/>
      <c r="N13" s="1293" t="s">
        <v>130</v>
      </c>
      <c r="O13" s="1295" t="s">
        <v>8526</v>
      </c>
      <c r="P13" s="1295" t="s">
        <v>135</v>
      </c>
      <c r="Q13" s="1295" t="s">
        <v>130</v>
      </c>
      <c r="R13" s="1295" t="s">
        <v>8527</v>
      </c>
      <c r="S13" s="21" t="s">
        <v>126</v>
      </c>
    </row>
    <row r="14">
      <c r="A14" s="1294">
        <v>43851.0</v>
      </c>
      <c r="B14" s="1295" t="s">
        <v>8528</v>
      </c>
      <c r="C14" s="21"/>
      <c r="D14" s="21"/>
      <c r="E14" s="1296">
        <v>35.0</v>
      </c>
      <c r="F14" s="21"/>
      <c r="G14" s="21" t="s">
        <v>131</v>
      </c>
      <c r="H14" s="1295" t="s">
        <v>8529</v>
      </c>
      <c r="I14" s="1295" t="s">
        <v>8520</v>
      </c>
      <c r="J14" s="1297"/>
      <c r="K14" s="1297"/>
      <c r="L14" s="1297"/>
      <c r="M14" s="1297"/>
      <c r="N14" s="1298" t="s">
        <v>8530</v>
      </c>
      <c r="O14" s="1295" t="s">
        <v>8531</v>
      </c>
      <c r="P14" s="1295" t="s">
        <v>126</v>
      </c>
      <c r="Q14" s="1295" t="s">
        <v>135</v>
      </c>
      <c r="R14" s="1295" t="s">
        <v>8532</v>
      </c>
      <c r="S14" s="21" t="s">
        <v>126</v>
      </c>
    </row>
    <row r="15">
      <c r="A15" s="1294">
        <v>43852.0</v>
      </c>
      <c r="B15" s="1295" t="s">
        <v>8533</v>
      </c>
      <c r="C15" s="21"/>
      <c r="D15" s="21"/>
      <c r="E15" s="1299">
        <v>27.0</v>
      </c>
      <c r="F15" s="21"/>
      <c r="G15" s="21" t="s">
        <v>131</v>
      </c>
      <c r="H15" s="21" t="s">
        <v>142</v>
      </c>
      <c r="I15" s="1295" t="s">
        <v>8520</v>
      </c>
      <c r="J15" s="1295"/>
      <c r="K15" s="1295"/>
      <c r="L15" s="1295"/>
      <c r="M15" s="1295"/>
      <c r="N15" s="1300" t="s">
        <v>4479</v>
      </c>
      <c r="O15" s="1295" t="s">
        <v>8534</v>
      </c>
      <c r="P15" s="1295" t="s">
        <v>135</v>
      </c>
      <c r="Q15" s="1301"/>
      <c r="R15" s="1295" t="s">
        <v>8535</v>
      </c>
      <c r="S15" s="21" t="s">
        <v>126</v>
      </c>
    </row>
    <row r="16">
      <c r="A16" s="1294">
        <v>43852.0</v>
      </c>
      <c r="B16" s="1295" t="s">
        <v>8536</v>
      </c>
      <c r="C16" s="21"/>
      <c r="D16" s="21"/>
      <c r="E16" s="1299">
        <v>26.0</v>
      </c>
      <c r="F16" s="21"/>
      <c r="G16" s="21" t="s">
        <v>131</v>
      </c>
      <c r="H16" s="21" t="s">
        <v>142</v>
      </c>
      <c r="I16" s="1295" t="s">
        <v>8520</v>
      </c>
      <c r="J16" s="1295"/>
      <c r="K16" s="1295"/>
      <c r="L16" s="1295"/>
      <c r="M16" s="1295"/>
      <c r="N16" s="1300" t="s">
        <v>8537</v>
      </c>
      <c r="O16" s="1295" t="s">
        <v>8538</v>
      </c>
      <c r="P16" s="1295" t="s">
        <v>1563</v>
      </c>
      <c r="Q16" s="1301"/>
      <c r="R16" s="1295" t="s">
        <v>8539</v>
      </c>
      <c r="S16" s="21" t="s">
        <v>126</v>
      </c>
    </row>
    <row r="17">
      <c r="A17" s="1294">
        <v>43852.0</v>
      </c>
      <c r="B17" s="1295" t="s">
        <v>8540</v>
      </c>
      <c r="C17" s="21"/>
      <c r="D17" s="21"/>
      <c r="E17" s="1302"/>
      <c r="F17" s="21"/>
      <c r="G17" s="21" t="s">
        <v>131</v>
      </c>
      <c r="H17" s="1295" t="s">
        <v>5366</v>
      </c>
      <c r="I17" s="1295" t="s">
        <v>8520</v>
      </c>
      <c r="J17" s="1295"/>
      <c r="K17" s="1295"/>
      <c r="L17" s="1295"/>
      <c r="M17" s="1295"/>
      <c r="N17" s="1300" t="s">
        <v>4450</v>
      </c>
      <c r="O17" s="1295" t="s">
        <v>8541</v>
      </c>
      <c r="P17" s="1295" t="s">
        <v>126</v>
      </c>
      <c r="Q17" s="1295" t="s">
        <v>135</v>
      </c>
      <c r="R17" s="1295" t="s">
        <v>8542</v>
      </c>
      <c r="S17" s="21" t="s">
        <v>126</v>
      </c>
    </row>
    <row r="18">
      <c r="A18" s="1294">
        <v>43853.0</v>
      </c>
      <c r="B18" s="1295" t="s">
        <v>8543</v>
      </c>
      <c r="C18" s="21"/>
      <c r="D18" s="21"/>
      <c r="E18" s="1299">
        <v>32.0</v>
      </c>
      <c r="F18" s="21"/>
      <c r="G18" s="21" t="s">
        <v>131</v>
      </c>
      <c r="H18" s="21" t="s">
        <v>142</v>
      </c>
      <c r="I18" s="1295" t="s">
        <v>8520</v>
      </c>
      <c r="J18" s="1295"/>
      <c r="K18" s="1295"/>
      <c r="L18" s="1295"/>
      <c r="M18" s="1295"/>
      <c r="N18" s="1300" t="s">
        <v>599</v>
      </c>
      <c r="O18" s="1295" t="s">
        <v>8544</v>
      </c>
      <c r="P18" s="21" t="s">
        <v>360</v>
      </c>
      <c r="Q18" s="1301"/>
      <c r="R18" s="1295" t="s">
        <v>8545</v>
      </c>
      <c r="S18" s="21" t="s">
        <v>126</v>
      </c>
    </row>
    <row r="19">
      <c r="A19" s="1294">
        <v>43857.0</v>
      </c>
      <c r="B19" s="1295" t="s">
        <v>8546</v>
      </c>
      <c r="C19" s="21"/>
      <c r="D19" s="21"/>
      <c r="E19" s="1299">
        <v>47.0</v>
      </c>
      <c r="F19" s="21"/>
      <c r="G19" s="21" t="s">
        <v>131</v>
      </c>
      <c r="H19" s="1295" t="s">
        <v>8547</v>
      </c>
      <c r="I19" s="1295" t="s">
        <v>8520</v>
      </c>
      <c r="J19" s="1295"/>
      <c r="K19" s="1295"/>
      <c r="L19" s="1295"/>
      <c r="M19" s="1295"/>
      <c r="N19" s="1300" t="s">
        <v>8548</v>
      </c>
      <c r="O19" s="1295" t="s">
        <v>8549</v>
      </c>
      <c r="P19" s="1295" t="s">
        <v>135</v>
      </c>
      <c r="Q19" s="1295" t="s">
        <v>135</v>
      </c>
      <c r="R19" s="1295" t="s">
        <v>8550</v>
      </c>
      <c r="S19" s="21" t="s">
        <v>126</v>
      </c>
    </row>
    <row r="20">
      <c r="A20" s="1294">
        <v>43865.0</v>
      </c>
      <c r="B20" s="1295" t="s">
        <v>8551</v>
      </c>
      <c r="C20" s="21"/>
      <c r="D20" s="21"/>
      <c r="E20" s="1299">
        <v>47.0</v>
      </c>
      <c r="F20" s="21"/>
      <c r="G20" s="21" t="s">
        <v>131</v>
      </c>
      <c r="H20" s="1295" t="s">
        <v>8552</v>
      </c>
      <c r="I20" s="1295" t="s">
        <v>8553</v>
      </c>
      <c r="J20" s="1303"/>
      <c r="K20" s="1303"/>
      <c r="L20" s="1303"/>
      <c r="M20" s="1303"/>
      <c r="N20" s="1304" t="s">
        <v>8554</v>
      </c>
      <c r="O20" s="1295" t="s">
        <v>8555</v>
      </c>
      <c r="P20" s="21" t="s">
        <v>360</v>
      </c>
      <c r="Q20" s="1305"/>
      <c r="R20" s="1295" t="s">
        <v>8556</v>
      </c>
      <c r="S20" s="21" t="s">
        <v>126</v>
      </c>
    </row>
    <row r="21">
      <c r="A21" s="51">
        <v>43874.0</v>
      </c>
      <c r="B21" s="52" t="s">
        <v>8557</v>
      </c>
      <c r="C21" s="21"/>
      <c r="D21" s="21"/>
      <c r="E21" s="54"/>
      <c r="F21" s="21"/>
      <c r="G21" s="21" t="s">
        <v>131</v>
      </c>
      <c r="H21" s="52" t="s">
        <v>8558</v>
      </c>
      <c r="I21" s="52" t="s">
        <v>8559</v>
      </c>
      <c r="J21" s="52"/>
      <c r="K21" s="52"/>
      <c r="L21" s="52"/>
      <c r="M21" s="52"/>
      <c r="N21" s="488" t="s">
        <v>8537</v>
      </c>
      <c r="O21" s="52" t="s">
        <v>8560</v>
      </c>
      <c r="P21" s="52" t="s">
        <v>2563</v>
      </c>
      <c r="Q21" s="52" t="s">
        <v>135</v>
      </c>
      <c r="R21" s="52"/>
      <c r="S21" s="21" t="s">
        <v>126</v>
      </c>
    </row>
    <row r="22">
      <c r="A22" s="1306">
        <v>43874.0</v>
      </c>
      <c r="B22" s="1307" t="s">
        <v>8561</v>
      </c>
      <c r="C22" s="21"/>
      <c r="D22" s="21"/>
      <c r="E22" s="1307">
        <v>35.0</v>
      </c>
      <c r="F22" s="21"/>
      <c r="G22" s="21" t="s">
        <v>131</v>
      </c>
      <c r="H22" s="1307" t="s">
        <v>4712</v>
      </c>
      <c r="I22" s="1307" t="s">
        <v>8562</v>
      </c>
      <c r="J22" s="1307"/>
      <c r="K22" s="1307"/>
      <c r="L22" s="1307"/>
      <c r="M22" s="1307"/>
      <c r="N22" s="1308" t="s">
        <v>8563</v>
      </c>
      <c r="O22" s="1307" t="s">
        <v>8564</v>
      </c>
      <c r="P22" s="1307" t="s">
        <v>135</v>
      </c>
      <c r="Q22" s="1309"/>
      <c r="R22" s="1307"/>
      <c r="S22" s="1307" t="s">
        <v>126</v>
      </c>
    </row>
    <row r="23">
      <c r="A23" s="1306">
        <v>43875.0</v>
      </c>
      <c r="B23" s="1307" t="s">
        <v>8565</v>
      </c>
      <c r="C23" s="21"/>
      <c r="D23" s="21"/>
      <c r="E23" s="1307">
        <v>25.0</v>
      </c>
      <c r="F23" s="21"/>
      <c r="G23" s="21" t="s">
        <v>131</v>
      </c>
      <c r="H23" s="1307" t="s">
        <v>4712</v>
      </c>
      <c r="I23" s="1307" t="s">
        <v>8562</v>
      </c>
      <c r="J23" s="1307"/>
      <c r="K23" s="1307"/>
      <c r="L23" s="1307"/>
      <c r="M23" s="1307"/>
      <c r="N23" s="1308" t="s">
        <v>2435</v>
      </c>
      <c r="O23" s="1307" t="s">
        <v>8566</v>
      </c>
      <c r="P23" s="1307" t="s">
        <v>135</v>
      </c>
      <c r="Q23" s="1309"/>
      <c r="R23" s="1307"/>
      <c r="S23" s="1307" t="s">
        <v>126</v>
      </c>
    </row>
    <row r="24">
      <c r="A24" s="58">
        <v>43875.0</v>
      </c>
      <c r="B24" s="21" t="s">
        <v>8567</v>
      </c>
      <c r="C24" s="21"/>
      <c r="D24" s="21"/>
      <c r="E24" s="21">
        <v>33.0</v>
      </c>
      <c r="F24" s="21"/>
      <c r="G24" s="21" t="s">
        <v>131</v>
      </c>
      <c r="H24" s="21" t="s">
        <v>8568</v>
      </c>
      <c r="I24" s="21" t="s">
        <v>8562</v>
      </c>
      <c r="J24" s="21"/>
      <c r="K24" s="21"/>
      <c r="L24" s="21"/>
      <c r="M24" s="21"/>
      <c r="N24" s="1293" t="s">
        <v>308</v>
      </c>
      <c r="O24" s="21" t="s">
        <v>8569</v>
      </c>
      <c r="P24" s="21" t="s">
        <v>2563</v>
      </c>
      <c r="Q24" s="21" t="s">
        <v>135</v>
      </c>
      <c r="R24" s="21"/>
      <c r="S24" s="21" t="s">
        <v>126</v>
      </c>
    </row>
    <row r="25">
      <c r="A25" s="1306">
        <v>43875.0</v>
      </c>
      <c r="B25" s="1307" t="s">
        <v>8570</v>
      </c>
      <c r="C25" s="21"/>
      <c r="D25" s="21"/>
      <c r="E25" s="1307">
        <v>35.0</v>
      </c>
      <c r="F25" s="21"/>
      <c r="G25" s="21" t="s">
        <v>131</v>
      </c>
      <c r="H25" s="1307" t="s">
        <v>4712</v>
      </c>
      <c r="I25" s="1307" t="s">
        <v>8559</v>
      </c>
      <c r="J25" s="1307"/>
      <c r="K25" s="1307"/>
      <c r="L25" s="1307"/>
      <c r="M25" s="1307"/>
      <c r="N25" s="1308" t="s">
        <v>8571</v>
      </c>
      <c r="O25" s="1307" t="s">
        <v>8572</v>
      </c>
      <c r="P25" s="1307" t="s">
        <v>135</v>
      </c>
      <c r="Q25" s="1309"/>
      <c r="R25" s="1307"/>
      <c r="S25" s="1307" t="s">
        <v>126</v>
      </c>
    </row>
    <row r="26">
      <c r="A26" s="58">
        <v>43875.0</v>
      </c>
      <c r="B26" s="21" t="s">
        <v>8573</v>
      </c>
      <c r="C26" s="21"/>
      <c r="D26" s="21"/>
      <c r="E26" s="60"/>
      <c r="F26" s="21"/>
      <c r="G26" s="21" t="s">
        <v>131</v>
      </c>
      <c r="H26" s="21" t="s">
        <v>4712</v>
      </c>
      <c r="I26" s="21" t="s">
        <v>8562</v>
      </c>
      <c r="J26" s="21"/>
      <c r="K26" s="21"/>
      <c r="L26" s="21"/>
      <c r="M26" s="21"/>
      <c r="N26" s="1293" t="s">
        <v>877</v>
      </c>
      <c r="O26" s="21" t="s">
        <v>8574</v>
      </c>
      <c r="P26" s="21" t="s">
        <v>2563</v>
      </c>
      <c r="Q26" s="21" t="s">
        <v>135</v>
      </c>
      <c r="R26" s="21"/>
      <c r="S26" s="21" t="s">
        <v>126</v>
      </c>
    </row>
    <row r="27">
      <c r="A27" s="58">
        <v>43878.0</v>
      </c>
      <c r="B27" s="21" t="s">
        <v>8575</v>
      </c>
      <c r="C27" s="21"/>
      <c r="D27" s="21"/>
      <c r="E27" s="21">
        <v>32.0</v>
      </c>
      <c r="F27" s="21"/>
      <c r="G27" s="21" t="s">
        <v>131</v>
      </c>
      <c r="H27" s="21" t="s">
        <v>8576</v>
      </c>
      <c r="I27" s="21" t="s">
        <v>8562</v>
      </c>
      <c r="J27" s="21"/>
      <c r="K27" s="21"/>
      <c r="L27" s="21"/>
      <c r="M27" s="21"/>
      <c r="N27" s="1293" t="s">
        <v>1109</v>
      </c>
      <c r="O27" s="21" t="s">
        <v>8577</v>
      </c>
      <c r="P27" s="21" t="s">
        <v>126</v>
      </c>
      <c r="Q27" s="21" t="s">
        <v>135</v>
      </c>
      <c r="R27" s="21"/>
      <c r="S27" s="21" t="s">
        <v>126</v>
      </c>
    </row>
    <row r="28">
      <c r="A28" s="1306">
        <v>43878.0</v>
      </c>
      <c r="B28" s="1307" t="s">
        <v>8578</v>
      </c>
      <c r="C28" s="21"/>
      <c r="D28" s="21"/>
      <c r="E28" s="1307">
        <v>41.0</v>
      </c>
      <c r="F28" s="21"/>
      <c r="G28" s="21" t="s">
        <v>131</v>
      </c>
      <c r="H28" s="1307" t="s">
        <v>4712</v>
      </c>
      <c r="I28" s="1307" t="s">
        <v>8562</v>
      </c>
      <c r="J28" s="1307"/>
      <c r="K28" s="1307"/>
      <c r="L28" s="1307"/>
      <c r="M28" s="1307"/>
      <c r="N28" s="1308" t="s">
        <v>4479</v>
      </c>
      <c r="O28" s="1307" t="s">
        <v>8579</v>
      </c>
      <c r="P28" s="1307" t="s">
        <v>135</v>
      </c>
      <c r="Q28" s="1309"/>
      <c r="R28" s="1307"/>
      <c r="S28" s="1307" t="s">
        <v>126</v>
      </c>
    </row>
    <row r="29">
      <c r="A29" s="1306">
        <v>43879.0</v>
      </c>
      <c r="B29" s="1307" t="s">
        <v>8580</v>
      </c>
      <c r="C29" s="21"/>
      <c r="D29" s="21"/>
      <c r="E29" s="1307">
        <v>24.0</v>
      </c>
      <c r="F29" s="21"/>
      <c r="G29" s="21" t="s">
        <v>131</v>
      </c>
      <c r="H29" s="1307" t="s">
        <v>4712</v>
      </c>
      <c r="I29" s="1307" t="s">
        <v>8562</v>
      </c>
      <c r="J29" s="1307"/>
      <c r="K29" s="1307"/>
      <c r="L29" s="1307"/>
      <c r="M29" s="1307"/>
      <c r="N29" s="1308" t="s">
        <v>2397</v>
      </c>
      <c r="O29" s="1307" t="s">
        <v>8581</v>
      </c>
      <c r="P29" s="1307" t="s">
        <v>135</v>
      </c>
      <c r="Q29" s="1309"/>
      <c r="R29" s="1307"/>
      <c r="S29" s="1307" t="s">
        <v>126</v>
      </c>
    </row>
    <row r="30">
      <c r="A30" s="1306">
        <v>43880.0</v>
      </c>
      <c r="B30" s="1307" t="s">
        <v>8582</v>
      </c>
      <c r="C30" s="21"/>
      <c r="D30" s="21"/>
      <c r="E30" s="1307">
        <v>25.0</v>
      </c>
      <c r="F30" s="21"/>
      <c r="G30" s="21" t="s">
        <v>131</v>
      </c>
      <c r="H30" s="1307" t="s">
        <v>4712</v>
      </c>
      <c r="I30" s="1307" t="s">
        <v>8562</v>
      </c>
      <c r="J30" s="1307"/>
      <c r="K30" s="1307"/>
      <c r="L30" s="1307"/>
      <c r="M30" s="1307"/>
      <c r="N30" s="1308" t="s">
        <v>2385</v>
      </c>
      <c r="O30" s="1307" t="s">
        <v>8583</v>
      </c>
      <c r="P30" s="1307" t="s">
        <v>135</v>
      </c>
      <c r="Q30" s="1309"/>
      <c r="R30" s="1307"/>
      <c r="S30" s="1307" t="s">
        <v>126</v>
      </c>
    </row>
    <row r="31">
      <c r="A31" s="58">
        <v>43880.0</v>
      </c>
      <c r="B31" s="21" t="s">
        <v>8584</v>
      </c>
      <c r="C31" s="21"/>
      <c r="D31" s="21"/>
      <c r="E31" s="21">
        <v>37.0</v>
      </c>
      <c r="F31" s="21"/>
      <c r="G31" s="21" t="s">
        <v>131</v>
      </c>
      <c r="H31" s="21" t="s">
        <v>8585</v>
      </c>
      <c r="I31" s="21" t="s">
        <v>8562</v>
      </c>
      <c r="J31" s="21"/>
      <c r="K31" s="21"/>
      <c r="L31" s="21"/>
      <c r="M31" s="21"/>
      <c r="N31" s="1293" t="s">
        <v>8586</v>
      </c>
      <c r="O31" s="21" t="s">
        <v>8587</v>
      </c>
      <c r="P31" s="21" t="s">
        <v>135</v>
      </c>
      <c r="Q31" s="21" t="s">
        <v>135</v>
      </c>
      <c r="R31" s="21"/>
      <c r="S31" s="21" t="s">
        <v>126</v>
      </c>
    </row>
    <row r="32">
      <c r="A32" s="1306">
        <v>43886.0</v>
      </c>
      <c r="B32" s="1307" t="s">
        <v>8588</v>
      </c>
      <c r="C32" s="21"/>
      <c r="D32" s="21"/>
      <c r="E32" s="1307">
        <v>30.0</v>
      </c>
      <c r="F32" s="21"/>
      <c r="G32" s="21" t="s">
        <v>131</v>
      </c>
      <c r="H32" s="1307" t="s">
        <v>4712</v>
      </c>
      <c r="I32" s="1307" t="s">
        <v>8562</v>
      </c>
      <c r="J32" s="1307"/>
      <c r="K32" s="1307"/>
      <c r="L32" s="1307"/>
      <c r="M32" s="1307"/>
      <c r="N32" s="1308" t="s">
        <v>4790</v>
      </c>
      <c r="O32" s="1307" t="s">
        <v>8589</v>
      </c>
      <c r="P32" s="1307" t="s">
        <v>135</v>
      </c>
      <c r="Q32" s="1309"/>
      <c r="R32" s="1307"/>
      <c r="S32" s="1307" t="s">
        <v>126</v>
      </c>
    </row>
    <row r="33">
      <c r="A33" s="137">
        <v>43887.0</v>
      </c>
      <c r="B33" s="138" t="s">
        <v>8590</v>
      </c>
      <c r="C33" s="21"/>
      <c r="D33" s="21"/>
      <c r="E33" s="138">
        <v>28.0</v>
      </c>
      <c r="F33" s="21"/>
      <c r="G33" s="21" t="s">
        <v>131</v>
      </c>
      <c r="H33" s="138" t="s">
        <v>8591</v>
      </c>
      <c r="I33" s="138" t="s">
        <v>8562</v>
      </c>
      <c r="J33" s="138"/>
      <c r="K33" s="138"/>
      <c r="L33" s="138"/>
      <c r="M33" s="138"/>
      <c r="N33" s="1310" t="s">
        <v>2385</v>
      </c>
      <c r="O33" s="139"/>
      <c r="P33" s="21" t="s">
        <v>360</v>
      </c>
      <c r="Q33" s="139"/>
      <c r="R33" s="139"/>
      <c r="S33" s="139"/>
    </row>
    <row r="34">
      <c r="A34" s="58">
        <v>43887.0</v>
      </c>
      <c r="B34" s="21" t="s">
        <v>8592</v>
      </c>
      <c r="C34" s="21"/>
      <c r="D34" s="21"/>
      <c r="E34" s="21">
        <v>26.0</v>
      </c>
      <c r="F34" s="21"/>
      <c r="G34" s="21" t="s">
        <v>131</v>
      </c>
      <c r="H34" s="21" t="s">
        <v>4712</v>
      </c>
      <c r="I34" s="21" t="s">
        <v>8562</v>
      </c>
      <c r="J34" s="21"/>
      <c r="K34" s="21"/>
      <c r="L34" s="21"/>
      <c r="M34" s="21"/>
      <c r="N34" s="1293" t="s">
        <v>2435</v>
      </c>
      <c r="O34" s="60"/>
      <c r="P34" s="21" t="s">
        <v>360</v>
      </c>
      <c r="Q34" s="21" t="s">
        <v>135</v>
      </c>
      <c r="R34" s="60"/>
      <c r="S34" s="60"/>
    </row>
    <row r="35">
      <c r="A35" s="1306">
        <v>43887.0</v>
      </c>
      <c r="B35" s="1307" t="s">
        <v>8593</v>
      </c>
      <c r="C35" s="21"/>
      <c r="D35" s="21"/>
      <c r="E35" s="1307">
        <v>37.0</v>
      </c>
      <c r="F35" s="21"/>
      <c r="G35" s="21" t="s">
        <v>131</v>
      </c>
      <c r="H35" s="1307" t="s">
        <v>4712</v>
      </c>
      <c r="I35" s="1307" t="s">
        <v>8562</v>
      </c>
      <c r="J35" s="1307"/>
      <c r="K35" s="1307"/>
      <c r="L35" s="1307"/>
      <c r="M35" s="1307"/>
      <c r="N35" s="1308" t="s">
        <v>2385</v>
      </c>
      <c r="O35" s="1309"/>
      <c r="P35" s="1307" t="s">
        <v>1563</v>
      </c>
      <c r="Q35" s="1309"/>
      <c r="R35" s="1307"/>
      <c r="S35" s="1307" t="s">
        <v>126</v>
      </c>
    </row>
    <row r="36">
      <c r="A36" s="58">
        <v>43888.0</v>
      </c>
      <c r="B36" s="21" t="s">
        <v>8594</v>
      </c>
      <c r="C36" s="21"/>
      <c r="D36" s="21"/>
      <c r="E36" s="21">
        <v>38.0</v>
      </c>
      <c r="F36" s="21"/>
      <c r="G36" s="21" t="s">
        <v>131</v>
      </c>
      <c r="H36" s="21" t="s">
        <v>8595</v>
      </c>
      <c r="I36" s="21" t="s">
        <v>8562</v>
      </c>
      <c r="J36" s="21"/>
      <c r="K36" s="21"/>
      <c r="L36" s="21"/>
      <c r="M36" s="21"/>
      <c r="N36" s="1293" t="s">
        <v>8596</v>
      </c>
      <c r="O36" s="60"/>
      <c r="P36" s="21" t="s">
        <v>360</v>
      </c>
      <c r="Q36" s="60"/>
      <c r="R36" s="60"/>
      <c r="S36" s="60"/>
    </row>
    <row r="37">
      <c r="A37" s="1306">
        <v>43888.0</v>
      </c>
      <c r="B37" s="1307" t="s">
        <v>8597</v>
      </c>
      <c r="C37" s="21"/>
      <c r="D37" s="21"/>
      <c r="E37" s="1307">
        <v>29.0</v>
      </c>
      <c r="F37" s="21"/>
      <c r="G37" s="21" t="s">
        <v>131</v>
      </c>
      <c r="H37" s="1307" t="s">
        <v>4712</v>
      </c>
      <c r="I37" s="1307" t="s">
        <v>8562</v>
      </c>
      <c r="J37" s="1307"/>
      <c r="K37" s="1307"/>
      <c r="L37" s="1307"/>
      <c r="M37" s="1307"/>
      <c r="N37" s="1308" t="s">
        <v>2435</v>
      </c>
      <c r="O37" s="1309"/>
      <c r="P37" s="1307" t="s">
        <v>135</v>
      </c>
      <c r="Q37" s="1309"/>
      <c r="R37" s="1307"/>
      <c r="S37" s="1307" t="s">
        <v>126</v>
      </c>
    </row>
    <row r="38">
      <c r="A38" s="137">
        <v>43892.0</v>
      </c>
      <c r="B38" s="138" t="s">
        <v>8598</v>
      </c>
      <c r="C38" s="21"/>
      <c r="D38" s="21"/>
      <c r="E38" s="139"/>
      <c r="F38" s="21"/>
      <c r="G38" s="21" t="s">
        <v>131</v>
      </c>
      <c r="H38" s="138" t="s">
        <v>4712</v>
      </c>
      <c r="I38" s="138" t="s">
        <v>8562</v>
      </c>
      <c r="J38" s="138"/>
      <c r="K38" s="138"/>
      <c r="L38" s="138"/>
      <c r="M38" s="138"/>
      <c r="N38" s="1310" t="s">
        <v>8599</v>
      </c>
      <c r="O38" s="138" t="s">
        <v>8600</v>
      </c>
      <c r="P38" s="21" t="s">
        <v>360</v>
      </c>
      <c r="Q38" s="139"/>
      <c r="R38" s="139"/>
      <c r="S38" s="60"/>
    </row>
    <row r="39">
      <c r="A39" s="1306">
        <v>43892.0</v>
      </c>
      <c r="B39" s="1307" t="s">
        <v>8601</v>
      </c>
      <c r="C39" s="21"/>
      <c r="D39" s="21"/>
      <c r="E39" s="1307">
        <v>20.0</v>
      </c>
      <c r="F39" s="21"/>
      <c r="G39" s="21" t="s">
        <v>131</v>
      </c>
      <c r="H39" s="1307" t="s">
        <v>4712</v>
      </c>
      <c r="I39" s="1307" t="s">
        <v>8562</v>
      </c>
      <c r="J39" s="1307"/>
      <c r="K39" s="1307"/>
      <c r="L39" s="1307"/>
      <c r="M39" s="1307"/>
      <c r="N39" s="1308" t="s">
        <v>1873</v>
      </c>
      <c r="O39" s="1307" t="s">
        <v>8602</v>
      </c>
      <c r="P39" s="1307" t="s">
        <v>135</v>
      </c>
      <c r="Q39" s="1309"/>
      <c r="R39" s="1309"/>
      <c r="S39" s="21" t="s">
        <v>126</v>
      </c>
    </row>
    <row r="40">
      <c r="A40" s="58">
        <v>43901.0</v>
      </c>
      <c r="B40" s="21" t="s">
        <v>8603</v>
      </c>
      <c r="C40" s="21"/>
      <c r="D40" s="21"/>
      <c r="E40" s="21">
        <v>45.0</v>
      </c>
      <c r="F40" s="21"/>
      <c r="G40" s="21" t="s">
        <v>131</v>
      </c>
      <c r="H40" s="21" t="s">
        <v>4712</v>
      </c>
      <c r="I40" s="21" t="s">
        <v>8562</v>
      </c>
      <c r="J40" s="21"/>
      <c r="K40" s="21"/>
      <c r="L40" s="21"/>
      <c r="M40" s="21"/>
      <c r="N40" s="1293" t="s">
        <v>877</v>
      </c>
      <c r="O40" s="21" t="s">
        <v>8604</v>
      </c>
      <c r="P40" s="21" t="s">
        <v>360</v>
      </c>
      <c r="Q40" s="60"/>
      <c r="R40" s="60"/>
      <c r="S40" s="60"/>
    </row>
    <row r="41">
      <c r="A41" s="1306">
        <v>43902.0</v>
      </c>
      <c r="B41" s="1307" t="s">
        <v>8605</v>
      </c>
      <c r="C41" s="21"/>
      <c r="D41" s="21"/>
      <c r="E41" s="1307">
        <v>28.0</v>
      </c>
      <c r="F41" s="21"/>
      <c r="G41" s="21" t="s">
        <v>131</v>
      </c>
      <c r="H41" s="1307" t="s">
        <v>8606</v>
      </c>
      <c r="I41" s="1307" t="s">
        <v>8562</v>
      </c>
      <c r="J41" s="1307"/>
      <c r="K41" s="1307"/>
      <c r="L41" s="1307"/>
      <c r="M41" s="1307"/>
      <c r="N41" s="1308" t="s">
        <v>2435</v>
      </c>
      <c r="O41" s="1307" t="s">
        <v>8607</v>
      </c>
      <c r="P41" s="1307" t="s">
        <v>135</v>
      </c>
      <c r="Q41" s="1309"/>
      <c r="R41" s="1309"/>
      <c r="S41" s="21" t="s">
        <v>126</v>
      </c>
    </row>
    <row r="42">
      <c r="A42" s="58">
        <v>43903.0</v>
      </c>
      <c r="B42" s="21" t="s">
        <v>8608</v>
      </c>
      <c r="C42" s="21"/>
      <c r="D42" s="21"/>
      <c r="E42" s="21">
        <v>32.0</v>
      </c>
      <c r="F42" s="21"/>
      <c r="G42" s="21" t="s">
        <v>131</v>
      </c>
      <c r="H42" s="21" t="s">
        <v>8609</v>
      </c>
      <c r="I42" s="21" t="s">
        <v>8562</v>
      </c>
      <c r="J42" s="21"/>
      <c r="K42" s="21"/>
      <c r="L42" s="21"/>
      <c r="M42" s="21"/>
      <c r="N42" s="1293" t="s">
        <v>4673</v>
      </c>
      <c r="O42" s="21" t="s">
        <v>8610</v>
      </c>
      <c r="P42" s="21" t="s">
        <v>2563</v>
      </c>
      <c r="Q42" s="60"/>
      <c r="R42" s="60"/>
      <c r="S42" s="60"/>
    </row>
    <row r="43">
      <c r="A43" s="1306">
        <v>43903.0</v>
      </c>
      <c r="B43" s="1307" t="s">
        <v>8611</v>
      </c>
      <c r="C43" s="21"/>
      <c r="D43" s="21"/>
      <c r="E43" s="1307">
        <v>26.0</v>
      </c>
      <c r="F43" s="21"/>
      <c r="G43" s="21" t="s">
        <v>131</v>
      </c>
      <c r="H43" s="1307" t="s">
        <v>8612</v>
      </c>
      <c r="I43" s="1307" t="s">
        <v>8562</v>
      </c>
      <c r="J43" s="1307"/>
      <c r="K43" s="1307"/>
      <c r="L43" s="1307"/>
      <c r="M43" s="1307"/>
      <c r="N43" s="1308" t="s">
        <v>8613</v>
      </c>
      <c r="O43" s="1307" t="s">
        <v>8614</v>
      </c>
      <c r="P43" s="1307" t="s">
        <v>135</v>
      </c>
      <c r="Q43" s="1309"/>
      <c r="R43" s="1309"/>
      <c r="S43" s="21" t="s">
        <v>126</v>
      </c>
    </row>
    <row r="44">
      <c r="A44" s="1311">
        <v>43903.0</v>
      </c>
      <c r="B44" s="1312" t="s">
        <v>8615</v>
      </c>
      <c r="C44" s="21"/>
      <c r="D44" s="21"/>
      <c r="E44" s="1313">
        <v>49.0</v>
      </c>
      <c r="F44" s="21"/>
      <c r="G44" s="21" t="s">
        <v>131</v>
      </c>
      <c r="H44" s="21" t="s">
        <v>142</v>
      </c>
      <c r="I44" s="1312" t="s">
        <v>8553</v>
      </c>
      <c r="J44" s="1312"/>
      <c r="K44" s="1312"/>
      <c r="L44" s="1312"/>
      <c r="M44" s="1312"/>
      <c r="N44" s="1314" t="s">
        <v>738</v>
      </c>
      <c r="O44" s="1312" t="s">
        <v>8616</v>
      </c>
      <c r="P44" s="1312" t="s">
        <v>126</v>
      </c>
      <c r="Q44" s="1312" t="s">
        <v>126</v>
      </c>
      <c r="R44" s="1312" t="s">
        <v>8617</v>
      </c>
      <c r="S44" s="60"/>
    </row>
    <row r="45">
      <c r="A45" s="1311">
        <v>43903.0</v>
      </c>
      <c r="B45" s="1312" t="s">
        <v>8618</v>
      </c>
      <c r="C45" s="21"/>
      <c r="D45" s="21"/>
      <c r="E45" s="1313">
        <v>35.0</v>
      </c>
      <c r="F45" s="21"/>
      <c r="G45" s="21" t="s">
        <v>131</v>
      </c>
      <c r="H45" s="21" t="s">
        <v>142</v>
      </c>
      <c r="I45" s="1312" t="s">
        <v>8553</v>
      </c>
      <c r="J45" s="1312"/>
      <c r="K45" s="1312"/>
      <c r="L45" s="1312"/>
      <c r="M45" s="1312"/>
      <c r="N45" s="1314" t="s">
        <v>599</v>
      </c>
      <c r="O45" s="1312" t="s">
        <v>8619</v>
      </c>
      <c r="P45" s="1312" t="s">
        <v>135</v>
      </c>
      <c r="Q45" s="1312" t="s">
        <v>135</v>
      </c>
      <c r="R45" s="1312" t="s">
        <v>8620</v>
      </c>
      <c r="S45" s="60"/>
    </row>
    <row r="46">
      <c r="A46" s="58">
        <v>43907.0</v>
      </c>
      <c r="B46" s="21" t="s">
        <v>8621</v>
      </c>
      <c r="C46" s="21"/>
      <c r="D46" s="21"/>
      <c r="E46" s="21">
        <v>36.0</v>
      </c>
      <c r="F46" s="21"/>
      <c r="G46" s="21" t="s">
        <v>131</v>
      </c>
      <c r="H46" s="21" t="s">
        <v>8622</v>
      </c>
      <c r="I46" s="21" t="s">
        <v>8562</v>
      </c>
      <c r="J46" s="21"/>
      <c r="K46" s="21"/>
      <c r="L46" s="21"/>
      <c r="M46" s="21"/>
      <c r="N46" s="1293" t="s">
        <v>8623</v>
      </c>
      <c r="O46" s="21" t="s">
        <v>8624</v>
      </c>
      <c r="P46" s="21" t="s">
        <v>360</v>
      </c>
      <c r="Q46" s="60"/>
      <c r="R46" s="60"/>
      <c r="S46" s="60"/>
    </row>
    <row r="47">
      <c r="A47" s="137">
        <v>43907.0</v>
      </c>
      <c r="B47" s="138" t="s">
        <v>8625</v>
      </c>
      <c r="C47" s="21"/>
      <c r="D47" s="21"/>
      <c r="E47" s="138">
        <v>31.0</v>
      </c>
      <c r="F47" s="21"/>
      <c r="G47" s="21" t="s">
        <v>131</v>
      </c>
      <c r="H47" s="138" t="s">
        <v>8626</v>
      </c>
      <c r="I47" s="138" t="s">
        <v>8562</v>
      </c>
      <c r="J47" s="138"/>
      <c r="K47" s="138"/>
      <c r="L47" s="138"/>
      <c r="M47" s="138"/>
      <c r="N47" s="1310" t="s">
        <v>8627</v>
      </c>
      <c r="O47" s="138" t="s">
        <v>8628</v>
      </c>
      <c r="P47" s="21" t="s">
        <v>360</v>
      </c>
      <c r="Q47" s="139"/>
      <c r="R47" s="139"/>
      <c r="S47" s="60"/>
    </row>
    <row r="48">
      <c r="A48" s="58">
        <v>43910.0</v>
      </c>
      <c r="B48" s="21" t="s">
        <v>8629</v>
      </c>
      <c r="C48" s="21"/>
      <c r="D48" s="21"/>
      <c r="E48" s="21">
        <v>28.0</v>
      </c>
      <c r="F48" s="21"/>
      <c r="G48" s="21" t="s">
        <v>131</v>
      </c>
      <c r="H48" s="21" t="s">
        <v>8630</v>
      </c>
      <c r="I48" s="21" t="s">
        <v>8562</v>
      </c>
      <c r="J48" s="21"/>
      <c r="K48" s="21"/>
      <c r="L48" s="21"/>
      <c r="M48" s="21"/>
      <c r="N48" s="1293" t="s">
        <v>8537</v>
      </c>
      <c r="O48" s="21" t="s">
        <v>8631</v>
      </c>
      <c r="P48" s="21" t="s">
        <v>360</v>
      </c>
      <c r="Q48" s="60"/>
      <c r="R48" s="60"/>
      <c r="S48" s="60"/>
    </row>
    <row r="49">
      <c r="A49" s="58">
        <v>43936.0</v>
      </c>
      <c r="B49" s="21" t="s">
        <v>8632</v>
      </c>
      <c r="C49" s="21"/>
      <c r="D49" s="21"/>
      <c r="E49" s="21">
        <v>31.0</v>
      </c>
      <c r="F49" s="21"/>
      <c r="G49" s="21" t="s">
        <v>131</v>
      </c>
      <c r="H49" s="21" t="s">
        <v>4712</v>
      </c>
      <c r="I49" s="21" t="s">
        <v>8633</v>
      </c>
      <c r="J49" s="21"/>
      <c r="K49" s="21"/>
      <c r="L49" s="21"/>
      <c r="M49" s="21"/>
      <c r="N49" s="1293" t="s">
        <v>2397</v>
      </c>
      <c r="O49" s="21" t="s">
        <v>8634</v>
      </c>
      <c r="P49" s="60"/>
      <c r="Q49" s="60"/>
      <c r="R49" s="60"/>
      <c r="S49" s="60"/>
    </row>
    <row r="50">
      <c r="A50" s="58">
        <v>43936.0</v>
      </c>
      <c r="B50" s="21" t="s">
        <v>8635</v>
      </c>
      <c r="C50" s="21"/>
      <c r="D50" s="21"/>
      <c r="E50" s="21">
        <v>28.0</v>
      </c>
      <c r="F50" s="21"/>
      <c r="G50" s="21" t="s">
        <v>131</v>
      </c>
      <c r="H50" s="21" t="s">
        <v>8606</v>
      </c>
      <c r="I50" s="21" t="s">
        <v>8636</v>
      </c>
      <c r="J50" s="21"/>
      <c r="K50" s="21"/>
      <c r="L50" s="21"/>
      <c r="M50" s="21"/>
      <c r="N50" s="1293" t="s">
        <v>2435</v>
      </c>
      <c r="O50" s="21" t="s">
        <v>8607</v>
      </c>
      <c r="P50" s="60"/>
      <c r="Q50" s="60"/>
      <c r="R50" s="60"/>
      <c r="S50" s="60"/>
    </row>
    <row r="51">
      <c r="A51" s="58">
        <v>43936.0</v>
      </c>
      <c r="B51" s="21" t="s">
        <v>8637</v>
      </c>
      <c r="C51" s="21"/>
      <c r="D51" s="21"/>
      <c r="E51" s="992">
        <v>30.0</v>
      </c>
      <c r="F51" s="21"/>
      <c r="G51" s="21" t="s">
        <v>131</v>
      </c>
      <c r="H51" s="21" t="s">
        <v>4712</v>
      </c>
      <c r="I51" s="21" t="s">
        <v>8633</v>
      </c>
      <c r="J51" s="21"/>
      <c r="K51" s="21"/>
      <c r="L51" s="21"/>
      <c r="M51" s="21"/>
      <c r="N51" s="1293" t="s">
        <v>2385</v>
      </c>
      <c r="O51" s="992" t="s">
        <v>8589</v>
      </c>
      <c r="P51" s="60"/>
      <c r="Q51" s="60"/>
      <c r="R51" s="60"/>
      <c r="S51" s="60"/>
    </row>
    <row r="52">
      <c r="A52" s="58">
        <v>43936.0</v>
      </c>
      <c r="B52" s="21" t="s">
        <v>8638</v>
      </c>
      <c r="C52" s="21"/>
      <c r="D52" s="21"/>
      <c r="E52" s="21">
        <v>32.0</v>
      </c>
      <c r="F52" s="21"/>
      <c r="G52" s="21" t="s">
        <v>131</v>
      </c>
      <c r="H52" s="21" t="s">
        <v>4712</v>
      </c>
      <c r="I52" s="21" t="s">
        <v>8633</v>
      </c>
      <c r="J52" s="21"/>
      <c r="K52" s="21"/>
      <c r="L52" s="21"/>
      <c r="M52" s="21"/>
      <c r="N52" s="1293" t="s">
        <v>2435</v>
      </c>
      <c r="O52" s="21" t="s">
        <v>8639</v>
      </c>
      <c r="P52" s="60"/>
      <c r="Q52" s="60"/>
      <c r="R52" s="60"/>
      <c r="S52" s="60"/>
    </row>
    <row r="53">
      <c r="A53" s="1306">
        <v>43958.0</v>
      </c>
      <c r="B53" s="1307" t="s">
        <v>8640</v>
      </c>
      <c r="C53" s="21"/>
      <c r="D53" s="21"/>
      <c r="E53" s="1307">
        <v>25.0</v>
      </c>
      <c r="F53" s="21"/>
      <c r="G53" s="21" t="s">
        <v>131</v>
      </c>
      <c r="H53" s="1307" t="s">
        <v>4712</v>
      </c>
      <c r="I53" s="1307" t="s">
        <v>8633</v>
      </c>
      <c r="J53" s="1307"/>
      <c r="K53" s="1307"/>
      <c r="L53" s="1307"/>
      <c r="M53" s="1307"/>
      <c r="N53" s="1308" t="s">
        <v>4856</v>
      </c>
      <c r="O53" s="1307" t="s">
        <v>8641</v>
      </c>
      <c r="P53" s="1307" t="s">
        <v>135</v>
      </c>
      <c r="Q53" s="1309"/>
      <c r="R53" s="1309"/>
      <c r="S53" s="21" t="s">
        <v>126</v>
      </c>
    </row>
    <row r="54">
      <c r="A54" s="1306">
        <v>43958.0</v>
      </c>
      <c r="B54" s="1307" t="s">
        <v>8642</v>
      </c>
      <c r="C54" s="21"/>
      <c r="D54" s="21"/>
      <c r="E54" s="1307" t="s">
        <v>0</v>
      </c>
      <c r="F54" s="21"/>
      <c r="G54" s="21" t="s">
        <v>131</v>
      </c>
      <c r="H54" s="1307" t="s">
        <v>4712</v>
      </c>
      <c r="I54" s="1307" t="s">
        <v>8633</v>
      </c>
      <c r="J54" s="1307"/>
      <c r="K54" s="1307"/>
      <c r="L54" s="1307"/>
      <c r="M54" s="1307"/>
      <c r="N54" s="1308" t="s">
        <v>2435</v>
      </c>
      <c r="O54" s="1307"/>
      <c r="P54" s="1307" t="s">
        <v>135</v>
      </c>
      <c r="Q54" s="1309"/>
      <c r="R54" s="1309"/>
      <c r="S54" s="21" t="s">
        <v>126</v>
      </c>
    </row>
    <row r="55">
      <c r="A55" s="1306">
        <v>43958.0</v>
      </c>
      <c r="B55" s="1307" t="s">
        <v>8643</v>
      </c>
      <c r="C55" s="21"/>
      <c r="D55" s="21"/>
      <c r="E55" s="1307">
        <v>31.0</v>
      </c>
      <c r="F55" s="21"/>
      <c r="G55" s="21" t="s">
        <v>131</v>
      </c>
      <c r="H55" s="1307" t="s">
        <v>4712</v>
      </c>
      <c r="I55" s="1307" t="s">
        <v>8633</v>
      </c>
      <c r="J55" s="1307"/>
      <c r="K55" s="1307"/>
      <c r="L55" s="1307"/>
      <c r="M55" s="1307"/>
      <c r="N55" s="1308" t="s">
        <v>8644</v>
      </c>
      <c r="O55" s="1307" t="s">
        <v>8645</v>
      </c>
      <c r="P55" s="1307" t="s">
        <v>135</v>
      </c>
      <c r="Q55" s="1309"/>
      <c r="R55" s="1309"/>
      <c r="S55" s="21" t="s">
        <v>126</v>
      </c>
    </row>
    <row r="56">
      <c r="A56" s="1315">
        <v>43958.0</v>
      </c>
      <c r="B56" s="235" t="s">
        <v>8646</v>
      </c>
      <c r="C56" s="21"/>
      <c r="D56" s="21"/>
      <c r="E56" s="235">
        <v>26.0</v>
      </c>
      <c r="F56" s="21"/>
      <c r="G56" s="21" t="s">
        <v>131</v>
      </c>
      <c r="H56" s="235" t="s">
        <v>8647</v>
      </c>
      <c r="I56" s="235" t="s">
        <v>8648</v>
      </c>
      <c r="J56" s="235"/>
      <c r="K56" s="235"/>
      <c r="L56" s="235"/>
      <c r="M56" s="235"/>
      <c r="N56" s="1316" t="s">
        <v>8599</v>
      </c>
      <c r="O56" s="235" t="s">
        <v>8649</v>
      </c>
      <c r="P56" s="21" t="s">
        <v>360</v>
      </c>
      <c r="Q56" s="1317"/>
      <c r="R56" s="1317"/>
      <c r="S56" s="60"/>
    </row>
    <row r="57">
      <c r="A57" s="58">
        <v>43901.0</v>
      </c>
      <c r="B57" s="21" t="s">
        <v>8650</v>
      </c>
      <c r="C57" s="21"/>
      <c r="D57" s="21"/>
      <c r="E57" s="21">
        <v>31.0</v>
      </c>
      <c r="F57" s="21"/>
      <c r="G57" s="21" t="s">
        <v>131</v>
      </c>
      <c r="H57" s="21" t="s">
        <v>142</v>
      </c>
      <c r="I57" s="21" t="s">
        <v>8651</v>
      </c>
      <c r="J57" s="21"/>
      <c r="K57" s="21"/>
      <c r="L57" s="21"/>
      <c r="M57" s="21"/>
      <c r="N57" s="1293" t="s">
        <v>2385</v>
      </c>
      <c r="O57" s="21" t="s">
        <v>8652</v>
      </c>
      <c r="P57" s="21" t="s">
        <v>135</v>
      </c>
      <c r="Q57" s="60"/>
      <c r="R57" s="60"/>
      <c r="S57" s="21" t="s">
        <v>126</v>
      </c>
    </row>
    <row r="58">
      <c r="A58" s="247">
        <v>44238.0</v>
      </c>
      <c r="B58" s="21" t="s">
        <v>8653</v>
      </c>
      <c r="C58" s="21"/>
      <c r="D58" s="21"/>
      <c r="E58" s="21">
        <v>40.0</v>
      </c>
      <c r="F58" s="21"/>
      <c r="G58" s="21" t="s">
        <v>131</v>
      </c>
      <c r="H58" s="21" t="s">
        <v>142</v>
      </c>
      <c r="I58" s="21" t="s">
        <v>8654</v>
      </c>
      <c r="J58" s="21" t="s">
        <v>8655</v>
      </c>
      <c r="K58" s="21"/>
      <c r="L58" s="21"/>
      <c r="M58" s="21"/>
      <c r="N58" s="1293" t="s">
        <v>130</v>
      </c>
      <c r="O58" s="975" t="s">
        <v>8656</v>
      </c>
      <c r="P58" s="21" t="s">
        <v>130</v>
      </c>
      <c r="Q58" s="21" t="s">
        <v>130</v>
      </c>
      <c r="R58" s="60"/>
      <c r="S58" s="60"/>
    </row>
    <row r="59">
      <c r="A59" s="247">
        <v>44238.0</v>
      </c>
      <c r="B59" s="21" t="s">
        <v>8657</v>
      </c>
      <c r="C59" s="21"/>
      <c r="D59" s="21"/>
      <c r="E59" s="21">
        <v>51.0</v>
      </c>
      <c r="F59" s="21"/>
      <c r="G59" s="21" t="s">
        <v>131</v>
      </c>
      <c r="H59" s="21" t="s">
        <v>8658</v>
      </c>
      <c r="I59" s="21" t="s">
        <v>8654</v>
      </c>
      <c r="J59" s="21" t="s">
        <v>8659</v>
      </c>
      <c r="K59" s="21"/>
      <c r="L59" s="21"/>
      <c r="M59" s="21"/>
      <c r="N59" s="1293" t="s">
        <v>130</v>
      </c>
      <c r="O59" s="979" t="s">
        <v>8660</v>
      </c>
      <c r="P59" s="21" t="s">
        <v>130</v>
      </c>
      <c r="Q59" s="21" t="s">
        <v>130</v>
      </c>
      <c r="R59" s="60"/>
      <c r="S59" s="60"/>
    </row>
    <row r="60">
      <c r="A60" s="247">
        <v>44327.0</v>
      </c>
      <c r="B60" s="21" t="s">
        <v>0</v>
      </c>
      <c r="C60" s="21"/>
      <c r="D60" s="21"/>
      <c r="E60" s="21">
        <v>50.0</v>
      </c>
      <c r="F60" s="21"/>
      <c r="G60" s="21" t="s">
        <v>131</v>
      </c>
      <c r="H60" s="21" t="s">
        <v>142</v>
      </c>
      <c r="I60" s="21" t="s">
        <v>8654</v>
      </c>
      <c r="J60" s="21" t="s">
        <v>8661</v>
      </c>
      <c r="K60" s="21"/>
      <c r="L60" s="21"/>
      <c r="M60" s="21"/>
      <c r="N60" s="1293" t="s">
        <v>130</v>
      </c>
      <c r="O60" s="979" t="s">
        <v>8662</v>
      </c>
      <c r="P60" s="21" t="s">
        <v>130</v>
      </c>
      <c r="Q60" s="21" t="s">
        <v>130</v>
      </c>
      <c r="R60" s="60"/>
      <c r="S60" s="60"/>
    </row>
    <row r="61">
      <c r="A61" s="247">
        <v>44327.0</v>
      </c>
      <c r="B61" s="21" t="s">
        <v>8663</v>
      </c>
      <c r="C61" s="21"/>
      <c r="D61" s="21"/>
      <c r="E61" s="21">
        <v>39.0</v>
      </c>
      <c r="F61" s="21"/>
      <c r="G61" s="21" t="s">
        <v>131</v>
      </c>
      <c r="H61" s="21" t="s">
        <v>8664</v>
      </c>
      <c r="I61" s="21" t="s">
        <v>8654</v>
      </c>
      <c r="J61" s="21" t="s">
        <v>2241</v>
      </c>
      <c r="K61" s="21"/>
      <c r="L61" s="21"/>
      <c r="M61" s="21"/>
      <c r="N61" s="1293" t="s">
        <v>8427</v>
      </c>
      <c r="O61" s="979" t="s">
        <v>8665</v>
      </c>
      <c r="P61" s="21" t="s">
        <v>130</v>
      </c>
      <c r="Q61" s="21" t="s">
        <v>130</v>
      </c>
      <c r="R61" s="60"/>
      <c r="S61" s="60"/>
    </row>
    <row r="62">
      <c r="A62" s="247">
        <v>44238.0</v>
      </c>
      <c r="B62" s="21" t="s">
        <v>8666</v>
      </c>
      <c r="C62" s="21"/>
      <c r="D62" s="21"/>
      <c r="E62" s="21">
        <v>33.0</v>
      </c>
      <c r="F62" s="21"/>
      <c r="G62" s="21" t="s">
        <v>131</v>
      </c>
      <c r="H62" s="21" t="s">
        <v>142</v>
      </c>
      <c r="I62" s="21" t="s">
        <v>8654</v>
      </c>
      <c r="J62" s="21" t="s">
        <v>8111</v>
      </c>
      <c r="K62" s="21"/>
      <c r="L62" s="21"/>
      <c r="M62" s="21"/>
      <c r="N62" s="1293" t="s">
        <v>4947</v>
      </c>
      <c r="O62" s="979" t="s">
        <v>8667</v>
      </c>
      <c r="P62" s="21" t="s">
        <v>130</v>
      </c>
      <c r="Q62" s="21" t="s">
        <v>130</v>
      </c>
      <c r="R62" s="60"/>
      <c r="S62" s="60"/>
    </row>
    <row r="63">
      <c r="A63" s="58">
        <v>44537.0</v>
      </c>
      <c r="B63" s="21" t="s">
        <v>8668</v>
      </c>
      <c r="C63" s="21"/>
      <c r="D63" s="21"/>
      <c r="E63" s="21">
        <v>23.0</v>
      </c>
      <c r="F63" s="21"/>
      <c r="G63" s="21" t="s">
        <v>131</v>
      </c>
      <c r="H63" s="21" t="s">
        <v>142</v>
      </c>
      <c r="I63" s="21" t="s">
        <v>8669</v>
      </c>
      <c r="J63" s="21" t="s">
        <v>1942</v>
      </c>
      <c r="K63" s="21"/>
      <c r="L63" s="21"/>
      <c r="M63" s="21"/>
      <c r="N63" s="1293" t="s">
        <v>1597</v>
      </c>
      <c r="O63" s="979" t="s">
        <v>8670</v>
      </c>
      <c r="P63" s="21" t="s">
        <v>135</v>
      </c>
      <c r="Q63" s="21" t="s">
        <v>130</v>
      </c>
      <c r="R63" s="21" t="s">
        <v>8671</v>
      </c>
      <c r="S63" s="60"/>
    </row>
    <row r="64">
      <c r="A64" s="58">
        <v>44537.0</v>
      </c>
      <c r="B64" s="21" t="s">
        <v>8672</v>
      </c>
      <c r="C64" s="21"/>
      <c r="D64" s="21"/>
      <c r="E64" s="21" t="s">
        <v>130</v>
      </c>
      <c r="F64" s="21"/>
      <c r="G64" s="21" t="s">
        <v>131</v>
      </c>
      <c r="H64" s="21" t="s">
        <v>8673</v>
      </c>
      <c r="I64" s="21" t="s">
        <v>8669</v>
      </c>
      <c r="J64" s="21" t="s">
        <v>177</v>
      </c>
      <c r="K64" s="21"/>
      <c r="L64" s="21"/>
      <c r="M64" s="21"/>
      <c r="N64" s="1293" t="s">
        <v>4947</v>
      </c>
      <c r="O64" s="979" t="s">
        <v>8674</v>
      </c>
      <c r="P64" s="21" t="s">
        <v>135</v>
      </c>
      <c r="Q64" s="21" t="s">
        <v>130</v>
      </c>
      <c r="R64" s="21" t="s">
        <v>8675</v>
      </c>
      <c r="S64" s="60"/>
    </row>
    <row r="65">
      <c r="A65" s="58">
        <v>44537.0</v>
      </c>
      <c r="B65" s="21" t="s">
        <v>8676</v>
      </c>
      <c r="C65" s="21"/>
      <c r="D65" s="21"/>
      <c r="E65" s="21">
        <v>36.0</v>
      </c>
      <c r="F65" s="21"/>
      <c r="G65" s="21" t="s">
        <v>120</v>
      </c>
      <c r="H65" s="21" t="s">
        <v>142</v>
      </c>
      <c r="I65" s="21" t="s">
        <v>8669</v>
      </c>
      <c r="J65" s="21" t="s">
        <v>177</v>
      </c>
      <c r="K65" s="21"/>
      <c r="L65" s="21"/>
      <c r="M65" s="21"/>
      <c r="N65" s="1293" t="s">
        <v>2435</v>
      </c>
      <c r="O65" s="979" t="s">
        <v>8677</v>
      </c>
      <c r="P65" s="21" t="s">
        <v>126</v>
      </c>
      <c r="Q65" s="21" t="s">
        <v>127</v>
      </c>
      <c r="R65" s="21" t="s">
        <v>8678</v>
      </c>
      <c r="S65" s="60"/>
    </row>
    <row r="66">
      <c r="A66" s="58">
        <v>44739.0</v>
      </c>
      <c r="B66" s="21" t="s">
        <v>8679</v>
      </c>
      <c r="C66" s="21"/>
      <c r="D66" s="21"/>
      <c r="E66" s="21">
        <v>33.0</v>
      </c>
      <c r="F66" s="21"/>
      <c r="G66" s="21" t="s">
        <v>131</v>
      </c>
      <c r="H66" s="21" t="s">
        <v>8680</v>
      </c>
      <c r="I66" s="21" t="s">
        <v>8681</v>
      </c>
      <c r="J66" s="21" t="s">
        <v>1859</v>
      </c>
      <c r="K66" s="21"/>
      <c r="L66" s="21"/>
      <c r="M66" s="21"/>
      <c r="N66" s="1293" t="s">
        <v>4479</v>
      </c>
      <c r="O66" s="979" t="s">
        <v>8682</v>
      </c>
      <c r="P66" s="21" t="s">
        <v>135</v>
      </c>
      <c r="Q66" s="21" t="s">
        <v>130</v>
      </c>
      <c r="R66" s="21" t="s">
        <v>8683</v>
      </c>
      <c r="S66" s="60"/>
    </row>
    <row r="67">
      <c r="A67" s="58">
        <v>44538.0</v>
      </c>
      <c r="B67" s="21" t="s">
        <v>8684</v>
      </c>
      <c r="C67" s="21"/>
      <c r="D67" s="21"/>
      <c r="E67" s="21">
        <v>30.0</v>
      </c>
      <c r="F67" s="21"/>
      <c r="G67" s="21" t="s">
        <v>326</v>
      </c>
      <c r="H67" s="21" t="s">
        <v>142</v>
      </c>
      <c r="I67" s="21" t="s">
        <v>8669</v>
      </c>
      <c r="J67" s="21" t="s">
        <v>177</v>
      </c>
      <c r="K67" s="21"/>
      <c r="L67" s="21"/>
      <c r="M67" s="21"/>
      <c r="N67" s="1293" t="s">
        <v>4790</v>
      </c>
      <c r="O67" s="979" t="s">
        <v>8685</v>
      </c>
      <c r="P67" s="21" t="s">
        <v>360</v>
      </c>
      <c r="Q67" s="21" t="s">
        <v>130</v>
      </c>
      <c r="R67" s="21" t="s">
        <v>8686</v>
      </c>
      <c r="S67" s="60"/>
    </row>
    <row r="68">
      <c r="A68" s="58">
        <v>44539.0</v>
      </c>
      <c r="B68" s="21" t="s">
        <v>8687</v>
      </c>
      <c r="C68" s="21"/>
      <c r="D68" s="21"/>
      <c r="E68" s="21">
        <v>29.0</v>
      </c>
      <c r="F68" s="21"/>
      <c r="G68" s="21" t="s">
        <v>120</v>
      </c>
      <c r="H68" s="21" t="s">
        <v>142</v>
      </c>
      <c r="I68" s="21" t="s">
        <v>8669</v>
      </c>
      <c r="J68" s="21" t="s">
        <v>8688</v>
      </c>
      <c r="K68" s="21"/>
      <c r="L68" s="21"/>
      <c r="M68" s="21"/>
      <c r="N68" s="1293" t="s">
        <v>4790</v>
      </c>
      <c r="O68" s="979" t="s">
        <v>8689</v>
      </c>
      <c r="P68" s="21" t="s">
        <v>126</v>
      </c>
      <c r="Q68" s="21" t="s">
        <v>127</v>
      </c>
      <c r="R68" s="21" t="s">
        <v>8690</v>
      </c>
      <c r="S68" s="60"/>
    </row>
    <row r="69">
      <c r="A69" s="58">
        <v>45261.0</v>
      </c>
      <c r="B69" s="522" t="s">
        <v>8691</v>
      </c>
      <c r="C69" s="20"/>
      <c r="D69" s="20"/>
      <c r="E69" s="21">
        <v>25.0</v>
      </c>
      <c r="F69" s="21"/>
      <c r="G69" s="21" t="s">
        <v>131</v>
      </c>
      <c r="H69" s="21" t="s">
        <v>142</v>
      </c>
      <c r="I69" s="21" t="s">
        <v>8669</v>
      </c>
      <c r="J69" s="21" t="s">
        <v>788</v>
      </c>
      <c r="K69" s="21"/>
      <c r="L69" s="21"/>
      <c r="M69" s="21"/>
      <c r="N69" s="1293" t="s">
        <v>8692</v>
      </c>
      <c r="O69" s="979" t="s">
        <v>8693</v>
      </c>
      <c r="P69" s="21" t="s">
        <v>135</v>
      </c>
      <c r="Q69" s="21" t="s">
        <v>130</v>
      </c>
      <c r="R69" s="21" t="s">
        <v>8694</v>
      </c>
      <c r="S69" s="60"/>
    </row>
    <row r="70">
      <c r="A70" s="58">
        <v>45262.0</v>
      </c>
      <c r="B70" s="977" t="s">
        <v>8695</v>
      </c>
      <c r="C70" s="21"/>
      <c r="D70" s="21"/>
      <c r="E70" s="21">
        <v>28.0</v>
      </c>
      <c r="F70" s="21"/>
      <c r="G70" s="21" t="s">
        <v>131</v>
      </c>
      <c r="H70" s="21" t="s">
        <v>142</v>
      </c>
      <c r="I70" s="21" t="s">
        <v>8669</v>
      </c>
      <c r="J70" s="21" t="s">
        <v>2298</v>
      </c>
      <c r="K70" s="21"/>
      <c r="L70" s="21"/>
      <c r="M70" s="21"/>
      <c r="N70" s="1293" t="s">
        <v>2790</v>
      </c>
      <c r="O70" s="979" t="s">
        <v>8696</v>
      </c>
      <c r="P70" s="21" t="s">
        <v>135</v>
      </c>
      <c r="Q70" s="21" t="s">
        <v>130</v>
      </c>
      <c r="R70" s="21" t="s">
        <v>8697</v>
      </c>
      <c r="S70" s="60"/>
    </row>
    <row r="71">
      <c r="A71" s="58">
        <v>44664.0</v>
      </c>
      <c r="B71" s="21" t="s">
        <v>8698</v>
      </c>
      <c r="C71" s="21"/>
      <c r="D71" s="21"/>
      <c r="E71" s="21">
        <v>31.0</v>
      </c>
      <c r="F71" s="21"/>
      <c r="G71" s="21" t="s">
        <v>131</v>
      </c>
      <c r="H71" s="21" t="s">
        <v>8699</v>
      </c>
      <c r="I71" s="21" t="s">
        <v>8700</v>
      </c>
      <c r="J71" s="21" t="s">
        <v>216</v>
      </c>
      <c r="K71" s="21"/>
      <c r="L71" s="21"/>
      <c r="M71" s="21"/>
      <c r="N71" s="1293" t="s">
        <v>4479</v>
      </c>
      <c r="O71" s="979" t="s">
        <v>8701</v>
      </c>
      <c r="P71" s="21" t="s">
        <v>135</v>
      </c>
      <c r="Q71" s="21" t="s">
        <v>130</v>
      </c>
      <c r="R71" s="21" t="s">
        <v>8702</v>
      </c>
      <c r="S71" s="60"/>
    </row>
    <row r="72">
      <c r="A72" s="58">
        <v>44664.0</v>
      </c>
      <c r="B72" s="21" t="s">
        <v>8703</v>
      </c>
      <c r="C72" s="21"/>
      <c r="D72" s="21"/>
      <c r="E72" s="21">
        <v>25.0</v>
      </c>
      <c r="F72" s="21"/>
      <c r="G72" s="21" t="s">
        <v>131</v>
      </c>
      <c r="H72" s="21" t="s">
        <v>142</v>
      </c>
      <c r="I72" s="21" t="s">
        <v>8700</v>
      </c>
      <c r="J72" s="21" t="s">
        <v>282</v>
      </c>
      <c r="K72" s="21"/>
      <c r="L72" s="21"/>
      <c r="M72" s="21"/>
      <c r="N72" s="1293" t="s">
        <v>2561</v>
      </c>
      <c r="O72" s="979" t="s">
        <v>8704</v>
      </c>
      <c r="P72" s="21" t="s">
        <v>135</v>
      </c>
      <c r="Q72" s="21" t="s">
        <v>130</v>
      </c>
      <c r="R72" s="60"/>
      <c r="S72" s="60"/>
    </row>
    <row r="73">
      <c r="A73" s="58">
        <v>45263.0</v>
      </c>
      <c r="B73" s="21" t="s">
        <v>8705</v>
      </c>
      <c r="C73" s="21"/>
      <c r="D73" s="21"/>
      <c r="E73" s="21">
        <v>36.0</v>
      </c>
      <c r="F73" s="21"/>
      <c r="G73" s="21" t="s">
        <v>131</v>
      </c>
      <c r="H73" s="21" t="s">
        <v>142</v>
      </c>
      <c r="I73" s="21" t="s">
        <v>8669</v>
      </c>
      <c r="J73" s="21" t="s">
        <v>287</v>
      </c>
      <c r="K73" s="21"/>
      <c r="L73" s="21"/>
      <c r="M73" s="21"/>
      <c r="N73" s="1293" t="s">
        <v>8706</v>
      </c>
      <c r="O73" s="979" t="s">
        <v>8707</v>
      </c>
      <c r="P73" s="21" t="s">
        <v>135</v>
      </c>
      <c r="Q73" s="21" t="s">
        <v>130</v>
      </c>
      <c r="R73" s="21" t="s">
        <v>8708</v>
      </c>
      <c r="S73" s="60"/>
    </row>
    <row r="74">
      <c r="A74" s="58">
        <v>44664.0</v>
      </c>
      <c r="B74" s="21" t="s">
        <v>8709</v>
      </c>
      <c r="C74" s="21"/>
      <c r="D74" s="21"/>
      <c r="E74" s="21">
        <v>37.0</v>
      </c>
      <c r="F74" s="21"/>
      <c r="G74" s="21" t="s">
        <v>326</v>
      </c>
      <c r="H74" s="21" t="s">
        <v>142</v>
      </c>
      <c r="I74" s="21" t="s">
        <v>8562</v>
      </c>
      <c r="J74" s="21" t="s">
        <v>358</v>
      </c>
      <c r="K74" s="21"/>
      <c r="L74" s="21"/>
      <c r="M74" s="21"/>
      <c r="N74" s="1293" t="s">
        <v>8710</v>
      </c>
      <c r="O74" s="979" t="s">
        <v>8711</v>
      </c>
      <c r="P74" s="21" t="s">
        <v>360</v>
      </c>
      <c r="Q74" s="21" t="s">
        <v>130</v>
      </c>
      <c r="R74" s="21" t="s">
        <v>8712</v>
      </c>
      <c r="S74" s="60"/>
    </row>
    <row r="75">
      <c r="A75" s="58">
        <v>44666.0</v>
      </c>
      <c r="B75" s="21" t="s">
        <v>8713</v>
      </c>
      <c r="C75" s="21"/>
      <c r="D75" s="21"/>
      <c r="E75" s="21">
        <v>34.0</v>
      </c>
      <c r="F75" s="21"/>
      <c r="G75" s="21" t="s">
        <v>120</v>
      </c>
      <c r="H75" s="21" t="s">
        <v>142</v>
      </c>
      <c r="I75" s="21" t="s">
        <v>8562</v>
      </c>
      <c r="J75" s="21" t="s">
        <v>282</v>
      </c>
      <c r="K75" s="21"/>
      <c r="L75" s="21"/>
      <c r="M75" s="21"/>
      <c r="N75" s="1293" t="s">
        <v>4673</v>
      </c>
      <c r="O75" s="979" t="s">
        <v>8714</v>
      </c>
      <c r="P75" s="21" t="s">
        <v>126</v>
      </c>
      <c r="Q75" s="21" t="s">
        <v>127</v>
      </c>
      <c r="R75" s="21" t="s">
        <v>8715</v>
      </c>
      <c r="S75" s="60"/>
    </row>
    <row r="76">
      <c r="A76" s="58">
        <v>44673.0</v>
      </c>
      <c r="B76" s="20" t="s">
        <v>8716</v>
      </c>
      <c r="C76" s="20"/>
      <c r="D76" s="20"/>
      <c r="E76" s="20">
        <v>42.0</v>
      </c>
      <c r="F76" s="20"/>
      <c r="G76" s="21" t="s">
        <v>120</v>
      </c>
      <c r="H76" s="20" t="s">
        <v>8717</v>
      </c>
      <c r="I76" s="20" t="s">
        <v>8718</v>
      </c>
      <c r="J76" s="20" t="s">
        <v>806</v>
      </c>
      <c r="K76" s="20"/>
      <c r="L76" s="20"/>
      <c r="M76" s="20"/>
      <c r="N76" s="1014" t="s">
        <v>8537</v>
      </c>
      <c r="O76" s="969" t="s">
        <v>8719</v>
      </c>
      <c r="P76" s="20" t="s">
        <v>126</v>
      </c>
      <c r="Q76" s="21" t="s">
        <v>127</v>
      </c>
      <c r="R76" s="60"/>
      <c r="S76" s="60"/>
    </row>
    <row r="77">
      <c r="A77" s="58">
        <v>45264.0</v>
      </c>
      <c r="B77" s="21" t="s">
        <v>8720</v>
      </c>
      <c r="C77" s="21"/>
      <c r="D77" s="21"/>
      <c r="E77" s="21">
        <v>28.0</v>
      </c>
      <c r="F77" s="21"/>
      <c r="G77" s="21" t="s">
        <v>120</v>
      </c>
      <c r="H77" s="21" t="s">
        <v>8721</v>
      </c>
      <c r="I77" s="21" t="s">
        <v>8718</v>
      </c>
      <c r="J77" s="21" t="s">
        <v>177</v>
      </c>
      <c r="K77" s="21"/>
      <c r="L77" s="21"/>
      <c r="M77" s="21"/>
      <c r="N77" s="1293" t="s">
        <v>8722</v>
      </c>
      <c r="O77" s="975" t="s">
        <v>8723</v>
      </c>
      <c r="P77" s="21" t="s">
        <v>126</v>
      </c>
      <c r="Q77" s="21" t="s">
        <v>127</v>
      </c>
      <c r="R77" s="60"/>
      <c r="S77" s="60"/>
    </row>
    <row r="78">
      <c r="A78" s="58">
        <v>45265.0</v>
      </c>
      <c r="B78" s="21" t="s">
        <v>8724</v>
      </c>
      <c r="C78" s="21"/>
      <c r="D78" s="21"/>
      <c r="E78" s="21">
        <v>31.0</v>
      </c>
      <c r="F78" s="21"/>
      <c r="G78" s="21" t="s">
        <v>120</v>
      </c>
      <c r="H78" s="21" t="s">
        <v>142</v>
      </c>
      <c r="I78" s="21" t="s">
        <v>8718</v>
      </c>
      <c r="J78" s="21" t="s">
        <v>185</v>
      </c>
      <c r="K78" s="21"/>
      <c r="L78" s="21"/>
      <c r="M78" s="21"/>
      <c r="N78" s="1293" t="s">
        <v>1873</v>
      </c>
      <c r="O78" s="979" t="s">
        <v>8725</v>
      </c>
      <c r="P78" s="21" t="s">
        <v>126</v>
      </c>
      <c r="Q78" s="21" t="s">
        <v>127</v>
      </c>
      <c r="R78" s="60"/>
      <c r="S78" s="60"/>
    </row>
    <row r="79">
      <c r="A79" s="58">
        <v>45266.0</v>
      </c>
      <c r="B79" s="21" t="s">
        <v>8726</v>
      </c>
      <c r="C79" s="21"/>
      <c r="D79" s="21"/>
      <c r="E79" s="21">
        <v>31.0</v>
      </c>
      <c r="F79" s="21"/>
      <c r="G79" s="21" t="s">
        <v>131</v>
      </c>
      <c r="H79" s="21" t="s">
        <v>142</v>
      </c>
      <c r="I79" s="21" t="s">
        <v>8718</v>
      </c>
      <c r="J79" s="21" t="s">
        <v>201</v>
      </c>
      <c r="K79" s="21"/>
      <c r="L79" s="21"/>
      <c r="M79" s="21"/>
      <c r="N79" s="1293" t="s">
        <v>2385</v>
      </c>
      <c r="O79" s="979" t="s">
        <v>8727</v>
      </c>
      <c r="P79" s="21" t="s">
        <v>135</v>
      </c>
      <c r="Q79" s="21" t="s">
        <v>130</v>
      </c>
      <c r="R79" s="21" t="s">
        <v>8728</v>
      </c>
      <c r="S79" s="60"/>
    </row>
    <row r="80">
      <c r="A80" s="58">
        <v>44705.0</v>
      </c>
      <c r="B80" s="21" t="s">
        <v>8729</v>
      </c>
      <c r="C80" s="21"/>
      <c r="D80" s="21"/>
      <c r="E80" s="21">
        <v>26.0</v>
      </c>
      <c r="F80" s="21"/>
      <c r="G80" s="21" t="s">
        <v>120</v>
      </c>
      <c r="H80" s="21" t="s">
        <v>142</v>
      </c>
      <c r="I80" s="21" t="s">
        <v>8730</v>
      </c>
      <c r="J80" s="21" t="s">
        <v>1974</v>
      </c>
      <c r="K80" s="21"/>
      <c r="L80" s="21"/>
      <c r="M80" s="21"/>
      <c r="N80" s="1293" t="s">
        <v>2385</v>
      </c>
      <c r="O80" s="979" t="s">
        <v>8731</v>
      </c>
      <c r="P80" s="21" t="s">
        <v>126</v>
      </c>
      <c r="Q80" s="21" t="s">
        <v>127</v>
      </c>
      <c r="R80" s="60"/>
      <c r="S80" s="60"/>
    </row>
    <row r="81">
      <c r="A81" s="58">
        <v>44705.0</v>
      </c>
      <c r="B81" s="21" t="s">
        <v>8732</v>
      </c>
      <c r="C81" s="21"/>
      <c r="D81" s="21"/>
      <c r="E81" s="21">
        <v>42.0</v>
      </c>
      <c r="F81" s="21"/>
      <c r="G81" s="21" t="s">
        <v>131</v>
      </c>
      <c r="H81" s="21" t="s">
        <v>142</v>
      </c>
      <c r="I81" s="21" t="s">
        <v>8730</v>
      </c>
      <c r="J81" s="21" t="s">
        <v>2636</v>
      </c>
      <c r="K81" s="21"/>
      <c r="L81" s="21"/>
      <c r="M81" s="21"/>
      <c r="N81" s="1293" t="s">
        <v>2435</v>
      </c>
      <c r="O81" s="979" t="s">
        <v>8733</v>
      </c>
      <c r="P81" s="21" t="s">
        <v>130</v>
      </c>
      <c r="Q81" s="21" t="s">
        <v>130</v>
      </c>
      <c r="R81" s="60"/>
      <c r="S81" s="60"/>
    </row>
    <row r="82">
      <c r="A82" s="58">
        <v>44705.0</v>
      </c>
      <c r="B82" s="21" t="s">
        <v>8734</v>
      </c>
      <c r="C82" s="21"/>
      <c r="D82" s="21"/>
      <c r="E82" s="21">
        <v>32.0</v>
      </c>
      <c r="F82" s="21"/>
      <c r="G82" s="21" t="s">
        <v>120</v>
      </c>
      <c r="H82" s="21" t="s">
        <v>142</v>
      </c>
      <c r="I82" s="21" t="s">
        <v>8730</v>
      </c>
      <c r="J82" s="21" t="s">
        <v>185</v>
      </c>
      <c r="K82" s="21"/>
      <c r="L82" s="21"/>
      <c r="M82" s="21"/>
      <c r="N82" s="1293" t="s">
        <v>2710</v>
      </c>
      <c r="O82" s="979" t="s">
        <v>8735</v>
      </c>
      <c r="P82" s="21" t="s">
        <v>126</v>
      </c>
      <c r="Q82" s="21" t="s">
        <v>127</v>
      </c>
      <c r="R82" s="60"/>
      <c r="S82" s="60"/>
    </row>
    <row r="83">
      <c r="A83" s="58">
        <v>44705.0</v>
      </c>
      <c r="B83" s="21" t="s">
        <v>8736</v>
      </c>
      <c r="C83" s="21"/>
      <c r="D83" s="21"/>
      <c r="E83" s="21">
        <v>29.0</v>
      </c>
      <c r="F83" s="21"/>
      <c r="G83" s="21" t="s">
        <v>131</v>
      </c>
      <c r="H83" s="21" t="s">
        <v>142</v>
      </c>
      <c r="I83" s="21" t="s">
        <v>8730</v>
      </c>
      <c r="J83" s="21" t="s">
        <v>287</v>
      </c>
      <c r="K83" s="21"/>
      <c r="L83" s="21"/>
      <c r="M83" s="21"/>
      <c r="N83" s="1293" t="s">
        <v>2385</v>
      </c>
      <c r="O83" s="979" t="s">
        <v>8737</v>
      </c>
      <c r="P83" s="21" t="s">
        <v>130</v>
      </c>
      <c r="Q83" s="21" t="s">
        <v>130</v>
      </c>
      <c r="R83" s="60"/>
      <c r="S83" s="60"/>
    </row>
    <row r="84">
      <c r="A84" s="58">
        <v>44706.0</v>
      </c>
      <c r="B84" s="21" t="s">
        <v>8738</v>
      </c>
      <c r="C84" s="21"/>
      <c r="D84" s="21"/>
      <c r="E84" s="21">
        <v>43.0</v>
      </c>
      <c r="F84" s="21"/>
      <c r="G84" s="21" t="s">
        <v>120</v>
      </c>
      <c r="H84" s="21" t="s">
        <v>142</v>
      </c>
      <c r="I84" s="21" t="s">
        <v>8730</v>
      </c>
      <c r="J84" s="21" t="s">
        <v>147</v>
      </c>
      <c r="K84" s="21"/>
      <c r="L84" s="21"/>
      <c r="M84" s="21"/>
      <c r="N84" s="1293" t="s">
        <v>2385</v>
      </c>
      <c r="O84" s="979" t="s">
        <v>8739</v>
      </c>
      <c r="P84" s="21" t="s">
        <v>126</v>
      </c>
      <c r="Q84" s="21" t="s">
        <v>127</v>
      </c>
      <c r="R84" s="60"/>
      <c r="S84" s="60"/>
    </row>
    <row r="85">
      <c r="A85" s="58">
        <v>44845.0</v>
      </c>
      <c r="B85" s="21" t="s">
        <v>8740</v>
      </c>
      <c r="C85" s="21"/>
      <c r="D85" s="21"/>
      <c r="E85" s="21">
        <v>28.0</v>
      </c>
      <c r="F85" s="21"/>
      <c r="G85" s="21" t="s">
        <v>131</v>
      </c>
      <c r="H85" s="21" t="s">
        <v>142</v>
      </c>
      <c r="I85" s="21" t="s">
        <v>8741</v>
      </c>
      <c r="J85" s="21" t="s">
        <v>171</v>
      </c>
      <c r="K85" s="21"/>
      <c r="L85" s="21"/>
      <c r="M85" s="21"/>
      <c r="N85" s="1293" t="s">
        <v>8742</v>
      </c>
      <c r="O85" s="979" t="s">
        <v>8743</v>
      </c>
      <c r="P85" s="21" t="s">
        <v>135</v>
      </c>
      <c r="Q85" s="21" t="s">
        <v>130</v>
      </c>
      <c r="R85" s="60"/>
      <c r="S85" s="60"/>
    </row>
    <row r="86">
      <c r="A86" s="58">
        <v>44711.0</v>
      </c>
      <c r="B86" s="21" t="s">
        <v>8744</v>
      </c>
      <c r="C86" s="21"/>
      <c r="D86" s="21"/>
      <c r="E86" s="21">
        <v>51.0</v>
      </c>
      <c r="F86" s="21"/>
      <c r="G86" s="21" t="s">
        <v>120</v>
      </c>
      <c r="H86" s="21" t="s">
        <v>142</v>
      </c>
      <c r="I86" s="21" t="s">
        <v>8730</v>
      </c>
      <c r="J86" s="21" t="s">
        <v>6749</v>
      </c>
      <c r="K86" s="21"/>
      <c r="L86" s="21"/>
      <c r="M86" s="21"/>
      <c r="N86" s="1293" t="s">
        <v>2561</v>
      </c>
      <c r="O86" s="979" t="s">
        <v>8745</v>
      </c>
      <c r="P86" s="21" t="s">
        <v>126</v>
      </c>
      <c r="Q86" s="21" t="s">
        <v>127</v>
      </c>
      <c r="R86" s="60"/>
      <c r="S86" s="60"/>
    </row>
    <row r="87">
      <c r="A87" s="58">
        <v>44845.0</v>
      </c>
      <c r="B87" s="21" t="s">
        <v>8746</v>
      </c>
      <c r="C87" s="21"/>
      <c r="D87" s="21"/>
      <c r="E87" s="21">
        <v>32.0</v>
      </c>
      <c r="F87" s="21"/>
      <c r="G87" s="21" t="s">
        <v>131</v>
      </c>
      <c r="H87" s="21" t="s">
        <v>142</v>
      </c>
      <c r="I87" s="21" t="s">
        <v>8741</v>
      </c>
      <c r="J87" s="21" t="s">
        <v>177</v>
      </c>
      <c r="K87" s="21"/>
      <c r="L87" s="21"/>
      <c r="M87" s="21"/>
      <c r="N87" s="1293" t="s">
        <v>8747</v>
      </c>
      <c r="O87" s="979" t="s">
        <v>8748</v>
      </c>
      <c r="P87" s="21" t="s">
        <v>135</v>
      </c>
      <c r="Q87" s="21" t="s">
        <v>130</v>
      </c>
      <c r="R87" s="60"/>
      <c r="S87" s="60"/>
    </row>
    <row r="88">
      <c r="A88" s="58">
        <v>44729.0</v>
      </c>
      <c r="B88" s="21" t="s">
        <v>8749</v>
      </c>
      <c r="C88" s="21"/>
      <c r="D88" s="21"/>
      <c r="E88" s="21">
        <v>31.0</v>
      </c>
      <c r="F88" s="21"/>
      <c r="G88" s="21" t="s">
        <v>120</v>
      </c>
      <c r="H88" s="21" t="s">
        <v>142</v>
      </c>
      <c r="I88" s="21" t="s">
        <v>8750</v>
      </c>
      <c r="J88" s="21" t="s">
        <v>177</v>
      </c>
      <c r="K88" s="21"/>
      <c r="L88" s="21"/>
      <c r="M88" s="21"/>
      <c r="N88" s="1293" t="s">
        <v>2385</v>
      </c>
      <c r="O88" s="979" t="s">
        <v>8751</v>
      </c>
      <c r="P88" s="21" t="s">
        <v>126</v>
      </c>
      <c r="Q88" s="21" t="s">
        <v>127</v>
      </c>
      <c r="R88" s="60"/>
      <c r="S88" s="60"/>
    </row>
    <row r="89">
      <c r="A89" s="58">
        <v>44729.0</v>
      </c>
      <c r="B89" s="21" t="s">
        <v>8752</v>
      </c>
      <c r="C89" s="21"/>
      <c r="D89" s="21"/>
      <c r="E89" s="21">
        <v>31.0</v>
      </c>
      <c r="F89" s="21"/>
      <c r="G89" s="21" t="s">
        <v>131</v>
      </c>
      <c r="H89" s="21" t="s">
        <v>142</v>
      </c>
      <c r="I89" s="21" t="s">
        <v>8750</v>
      </c>
      <c r="J89" s="21" t="s">
        <v>287</v>
      </c>
      <c r="K89" s="21"/>
      <c r="L89" s="21"/>
      <c r="M89" s="21"/>
      <c r="N89" s="1293" t="s">
        <v>130</v>
      </c>
      <c r="O89" s="979" t="s">
        <v>8753</v>
      </c>
      <c r="P89" s="21" t="s">
        <v>81</v>
      </c>
      <c r="Q89" s="21" t="s">
        <v>130</v>
      </c>
      <c r="R89" s="60"/>
      <c r="S89" s="60"/>
    </row>
    <row r="90">
      <c r="A90" s="58">
        <v>44732.0</v>
      </c>
      <c r="B90" s="21" t="s">
        <v>8754</v>
      </c>
      <c r="C90" s="21"/>
      <c r="D90" s="21"/>
      <c r="E90" s="21">
        <v>32.0</v>
      </c>
      <c r="F90" s="21"/>
      <c r="G90" s="21" t="s">
        <v>131</v>
      </c>
      <c r="H90" s="21" t="s">
        <v>142</v>
      </c>
      <c r="I90" s="21" t="s">
        <v>8750</v>
      </c>
      <c r="J90" s="21" t="s">
        <v>185</v>
      </c>
      <c r="K90" s="21"/>
      <c r="L90" s="21"/>
      <c r="M90" s="21"/>
      <c r="N90" s="1293" t="s">
        <v>2385</v>
      </c>
      <c r="O90" s="979" t="s">
        <v>8755</v>
      </c>
      <c r="P90" s="21" t="s">
        <v>135</v>
      </c>
      <c r="Q90" s="21" t="s">
        <v>130</v>
      </c>
      <c r="R90" s="60"/>
      <c r="S90" s="60"/>
    </row>
    <row r="91">
      <c r="A91" s="58">
        <v>44734.0</v>
      </c>
      <c r="B91" s="21" t="s">
        <v>8756</v>
      </c>
      <c r="C91" s="21"/>
      <c r="D91" s="21"/>
      <c r="E91" s="21">
        <v>36.0</v>
      </c>
      <c r="F91" s="21"/>
      <c r="G91" s="21" t="s">
        <v>120</v>
      </c>
      <c r="H91" s="21" t="s">
        <v>142</v>
      </c>
      <c r="I91" s="21" t="s">
        <v>8750</v>
      </c>
      <c r="J91" s="21" t="s">
        <v>282</v>
      </c>
      <c r="K91" s="21"/>
      <c r="L91" s="21"/>
      <c r="M91" s="21"/>
      <c r="N91" s="1293" t="s">
        <v>5057</v>
      </c>
      <c r="O91" s="979" t="s">
        <v>8757</v>
      </c>
      <c r="P91" s="21" t="s">
        <v>126</v>
      </c>
      <c r="Q91" s="21" t="s">
        <v>127</v>
      </c>
      <c r="R91" s="60"/>
      <c r="S91" s="60"/>
    </row>
    <row r="92">
      <c r="A92" s="58">
        <v>44734.0</v>
      </c>
      <c r="B92" s="21" t="s">
        <v>8758</v>
      </c>
      <c r="C92" s="21"/>
      <c r="D92" s="21"/>
      <c r="E92" s="21">
        <v>42.0</v>
      </c>
      <c r="F92" s="21"/>
      <c r="G92" s="21" t="s">
        <v>131</v>
      </c>
      <c r="H92" s="21" t="s">
        <v>142</v>
      </c>
      <c r="I92" s="21" t="s">
        <v>8750</v>
      </c>
      <c r="J92" s="21" t="s">
        <v>2200</v>
      </c>
      <c r="K92" s="21"/>
      <c r="L92" s="21"/>
      <c r="M92" s="21"/>
      <c r="N92" s="1293" t="s">
        <v>8759</v>
      </c>
      <c r="O92" s="979" t="s">
        <v>8760</v>
      </c>
      <c r="P92" s="21" t="s">
        <v>135</v>
      </c>
      <c r="Q92" s="21" t="s">
        <v>130</v>
      </c>
      <c r="R92" s="60"/>
      <c r="S92" s="60"/>
    </row>
    <row r="93">
      <c r="A93" s="58">
        <v>44742.0</v>
      </c>
      <c r="B93" s="21" t="s">
        <v>8761</v>
      </c>
      <c r="C93" s="21"/>
      <c r="D93" s="21"/>
      <c r="E93" s="21">
        <v>33.0</v>
      </c>
      <c r="F93" s="21"/>
      <c r="G93" s="21" t="s">
        <v>131</v>
      </c>
      <c r="H93" s="21" t="s">
        <v>142</v>
      </c>
      <c r="I93" s="21" t="s">
        <v>8750</v>
      </c>
      <c r="J93" s="21" t="s">
        <v>287</v>
      </c>
      <c r="K93" s="21"/>
      <c r="L93" s="21"/>
      <c r="M93" s="21"/>
      <c r="N93" s="1293" t="s">
        <v>5130</v>
      </c>
      <c r="O93" s="979" t="s">
        <v>8762</v>
      </c>
      <c r="P93" s="21" t="s">
        <v>135</v>
      </c>
      <c r="Q93" s="21" t="s">
        <v>130</v>
      </c>
      <c r="R93" s="60"/>
      <c r="S93" s="60"/>
    </row>
    <row r="94">
      <c r="A94" s="58">
        <v>44845.0</v>
      </c>
      <c r="B94" s="21" t="s">
        <v>8763</v>
      </c>
      <c r="C94" s="21"/>
      <c r="D94" s="21"/>
      <c r="E94" s="21">
        <v>47.0</v>
      </c>
      <c r="F94" s="21"/>
      <c r="G94" s="21" t="s">
        <v>131</v>
      </c>
      <c r="H94" s="21" t="s">
        <v>142</v>
      </c>
      <c r="I94" s="21" t="s">
        <v>8764</v>
      </c>
      <c r="J94" s="21" t="s">
        <v>358</v>
      </c>
      <c r="K94" s="21"/>
      <c r="L94" s="21"/>
      <c r="M94" s="21"/>
      <c r="N94" s="1293" t="s">
        <v>278</v>
      </c>
      <c r="O94" s="979" t="s">
        <v>8765</v>
      </c>
      <c r="P94" s="21" t="s">
        <v>126</v>
      </c>
      <c r="Q94" s="21" t="s">
        <v>135</v>
      </c>
      <c r="R94" s="60"/>
      <c r="S94" s="60"/>
    </row>
    <row r="95">
      <c r="A95" s="1007">
        <v>44916.0</v>
      </c>
      <c r="B95" s="1008" t="s">
        <v>8766</v>
      </c>
      <c r="C95" s="20" t="s">
        <v>8767</v>
      </c>
      <c r="D95" s="20" t="s">
        <v>8768</v>
      </c>
      <c r="E95" s="20">
        <v>40.0</v>
      </c>
      <c r="F95" s="20" t="s">
        <v>1205</v>
      </c>
      <c r="G95" s="20" t="s">
        <v>120</v>
      </c>
      <c r="H95" s="20" t="s">
        <v>8769</v>
      </c>
      <c r="I95" s="20" t="s">
        <v>8770</v>
      </c>
      <c r="J95" s="20" t="s">
        <v>294</v>
      </c>
      <c r="K95" s="20" t="s">
        <v>8771</v>
      </c>
      <c r="L95" s="20" t="s">
        <v>1233</v>
      </c>
      <c r="M95" s="20" t="s">
        <v>1200</v>
      </c>
      <c r="N95" s="1014" t="s">
        <v>148</v>
      </c>
      <c r="O95" s="969" t="s">
        <v>8772</v>
      </c>
      <c r="P95" s="20" t="s">
        <v>126</v>
      </c>
      <c r="Q95" s="20" t="s">
        <v>127</v>
      </c>
    </row>
    <row r="96">
      <c r="A96" s="521">
        <v>44916.0</v>
      </c>
      <c r="B96" s="522" t="s">
        <v>8773</v>
      </c>
      <c r="C96" s="20" t="s">
        <v>8774</v>
      </c>
      <c r="D96" s="20" t="s">
        <v>8775</v>
      </c>
      <c r="E96" s="20">
        <v>40.0</v>
      </c>
      <c r="F96" s="20" t="s">
        <v>1185</v>
      </c>
      <c r="G96" s="20" t="s">
        <v>120</v>
      </c>
      <c r="H96" s="20" t="s">
        <v>142</v>
      </c>
      <c r="I96" s="20" t="s">
        <v>8770</v>
      </c>
      <c r="J96" s="20" t="s">
        <v>358</v>
      </c>
      <c r="K96" s="20" t="s">
        <v>8771</v>
      </c>
      <c r="L96" s="20" t="s">
        <v>1233</v>
      </c>
      <c r="M96" s="20" t="s">
        <v>1200</v>
      </c>
      <c r="N96" s="1014" t="s">
        <v>738</v>
      </c>
      <c r="O96" s="969" t="s">
        <v>8776</v>
      </c>
      <c r="P96" s="20" t="s">
        <v>126</v>
      </c>
      <c r="Q96" s="20" t="s">
        <v>127</v>
      </c>
    </row>
    <row r="97">
      <c r="A97" s="521">
        <v>44916.0</v>
      </c>
      <c r="B97" s="522" t="s">
        <v>8777</v>
      </c>
      <c r="F97" s="20" t="s">
        <v>1185</v>
      </c>
      <c r="G97" s="20" t="s">
        <v>99</v>
      </c>
      <c r="O97" s="1047"/>
      <c r="P97" s="20" t="s">
        <v>81</v>
      </c>
      <c r="Q97" s="20" t="s">
        <v>130</v>
      </c>
    </row>
    <row r="98">
      <c r="A98" s="521">
        <v>44916.0</v>
      </c>
      <c r="B98" s="522" t="s">
        <v>8778</v>
      </c>
      <c r="C98" s="20" t="s">
        <v>8779</v>
      </c>
      <c r="D98" s="20" t="s">
        <v>8780</v>
      </c>
      <c r="E98" s="20">
        <v>32.0</v>
      </c>
      <c r="F98" s="20" t="s">
        <v>1185</v>
      </c>
      <c r="G98" s="20" t="s">
        <v>131</v>
      </c>
      <c r="H98" s="20" t="s">
        <v>142</v>
      </c>
      <c r="I98" s="20" t="s">
        <v>8770</v>
      </c>
      <c r="J98" s="20" t="s">
        <v>123</v>
      </c>
      <c r="K98" s="20" t="s">
        <v>8771</v>
      </c>
      <c r="L98" s="20" t="s">
        <v>1233</v>
      </c>
      <c r="M98" s="20" t="s">
        <v>8781</v>
      </c>
      <c r="N98" s="1014" t="s">
        <v>416</v>
      </c>
      <c r="O98" s="969" t="s">
        <v>8782</v>
      </c>
      <c r="P98" s="20" t="s">
        <v>135</v>
      </c>
      <c r="Q98" s="20" t="s">
        <v>130</v>
      </c>
    </row>
    <row r="99">
      <c r="A99" s="247">
        <v>44930.0</v>
      </c>
      <c r="B99" s="20" t="s">
        <v>8783</v>
      </c>
      <c r="C99" s="20" t="s">
        <v>8784</v>
      </c>
      <c r="D99" s="20" t="s">
        <v>8785</v>
      </c>
      <c r="E99" s="20">
        <v>44.0</v>
      </c>
      <c r="F99" s="20" t="s">
        <v>1185</v>
      </c>
      <c r="G99" s="20" t="s">
        <v>131</v>
      </c>
      <c r="H99" s="20" t="s">
        <v>142</v>
      </c>
      <c r="I99" s="20" t="s">
        <v>8770</v>
      </c>
      <c r="J99" s="20" t="s">
        <v>358</v>
      </c>
      <c r="K99" s="20" t="s">
        <v>8771</v>
      </c>
      <c r="L99" s="20" t="s">
        <v>1233</v>
      </c>
      <c r="M99" s="20" t="s">
        <v>1200</v>
      </c>
      <c r="N99" s="1014" t="s">
        <v>308</v>
      </c>
      <c r="O99" s="969" t="s">
        <v>8786</v>
      </c>
      <c r="P99" s="20" t="s">
        <v>135</v>
      </c>
      <c r="Q99" s="20" t="s">
        <v>130</v>
      </c>
      <c r="R99" s="20" t="s">
        <v>8787</v>
      </c>
    </row>
    <row r="100">
      <c r="A100" s="247">
        <v>44930.0</v>
      </c>
      <c r="B100" s="20" t="s">
        <v>8788</v>
      </c>
      <c r="C100" s="20" t="s">
        <v>8789</v>
      </c>
      <c r="D100" s="20" t="s">
        <v>8790</v>
      </c>
      <c r="E100" s="20">
        <v>36.0</v>
      </c>
      <c r="F100" s="20" t="s">
        <v>1185</v>
      </c>
      <c r="G100" s="20" t="s">
        <v>131</v>
      </c>
      <c r="H100" s="20" t="s">
        <v>142</v>
      </c>
      <c r="I100" s="20" t="s">
        <v>8770</v>
      </c>
      <c r="J100" s="20" t="s">
        <v>358</v>
      </c>
      <c r="K100" s="20" t="s">
        <v>8771</v>
      </c>
      <c r="L100" s="20" t="s">
        <v>1246</v>
      </c>
      <c r="M100" s="20" t="s">
        <v>1200</v>
      </c>
      <c r="N100" s="1014" t="s">
        <v>8791</v>
      </c>
      <c r="O100" s="969" t="s">
        <v>8792</v>
      </c>
      <c r="P100" s="20" t="s">
        <v>135</v>
      </c>
      <c r="Q100" s="20" t="s">
        <v>130</v>
      </c>
      <c r="R100" s="20" t="s">
        <v>8787</v>
      </c>
    </row>
    <row r="101">
      <c r="A101" s="247">
        <v>44931.0</v>
      </c>
      <c r="B101" s="20" t="s">
        <v>8793</v>
      </c>
      <c r="C101" s="20" t="s">
        <v>8794</v>
      </c>
      <c r="D101" s="20" t="s">
        <v>8795</v>
      </c>
      <c r="E101" s="20">
        <v>45.0</v>
      </c>
      <c r="F101" s="20" t="s">
        <v>1185</v>
      </c>
      <c r="G101" s="20" t="s">
        <v>120</v>
      </c>
      <c r="H101" s="20" t="s">
        <v>8796</v>
      </c>
      <c r="I101" s="20" t="s">
        <v>8770</v>
      </c>
      <c r="J101" s="20" t="s">
        <v>358</v>
      </c>
      <c r="K101" s="20" t="s">
        <v>8797</v>
      </c>
      <c r="L101" s="20" t="s">
        <v>1233</v>
      </c>
      <c r="M101" s="20" t="s">
        <v>1200</v>
      </c>
      <c r="N101" s="1014" t="s">
        <v>708</v>
      </c>
      <c r="O101" s="969" t="s">
        <v>8798</v>
      </c>
      <c r="P101" s="20" t="s">
        <v>126</v>
      </c>
      <c r="Q101" s="20" t="s">
        <v>127</v>
      </c>
    </row>
    <row r="102">
      <c r="A102" s="247">
        <v>44931.0</v>
      </c>
      <c r="B102" s="20" t="s">
        <v>8799</v>
      </c>
      <c r="C102" s="20" t="s">
        <v>8800</v>
      </c>
      <c r="D102" s="20" t="s">
        <v>8801</v>
      </c>
      <c r="E102" s="20">
        <v>31.0</v>
      </c>
      <c r="F102" s="20" t="s">
        <v>1205</v>
      </c>
      <c r="G102" s="20" t="s">
        <v>120</v>
      </c>
      <c r="H102" s="20" t="s">
        <v>8802</v>
      </c>
      <c r="I102" s="20" t="s">
        <v>8770</v>
      </c>
      <c r="J102" s="20" t="s">
        <v>244</v>
      </c>
      <c r="K102" s="20" t="s">
        <v>8771</v>
      </c>
      <c r="L102" s="20" t="s">
        <v>8803</v>
      </c>
      <c r="M102" s="20" t="s">
        <v>1200</v>
      </c>
      <c r="N102" s="1014" t="s">
        <v>743</v>
      </c>
      <c r="O102" s="969" t="s">
        <v>8804</v>
      </c>
      <c r="P102" s="20" t="s">
        <v>126</v>
      </c>
      <c r="Q102" s="20" t="s">
        <v>127</v>
      </c>
    </row>
    <row r="103">
      <c r="A103" s="247">
        <v>44935.0</v>
      </c>
      <c r="B103" s="20" t="s">
        <v>8805</v>
      </c>
      <c r="C103" s="20" t="s">
        <v>8806</v>
      </c>
      <c r="D103" s="20" t="s">
        <v>8807</v>
      </c>
      <c r="E103" s="20">
        <v>52.0</v>
      </c>
      <c r="F103" s="20" t="s">
        <v>1185</v>
      </c>
      <c r="G103" s="20" t="s">
        <v>120</v>
      </c>
      <c r="H103" s="20" t="s">
        <v>142</v>
      </c>
      <c r="I103" s="20" t="s">
        <v>8770</v>
      </c>
      <c r="J103" s="20" t="s">
        <v>8808</v>
      </c>
      <c r="K103" s="20" t="s">
        <v>8809</v>
      </c>
      <c r="L103" s="20" t="s">
        <v>8803</v>
      </c>
      <c r="M103" s="20" t="s">
        <v>1200</v>
      </c>
      <c r="N103" s="1014" t="s">
        <v>646</v>
      </c>
      <c r="O103" s="969" t="s">
        <v>8810</v>
      </c>
      <c r="P103" s="20" t="s">
        <v>126</v>
      </c>
      <c r="Q103" s="20" t="s">
        <v>127</v>
      </c>
    </row>
    <row r="104">
      <c r="A104" s="247">
        <v>44935.0</v>
      </c>
      <c r="B104" s="20" t="s">
        <v>8811</v>
      </c>
      <c r="C104" s="20" t="s">
        <v>8812</v>
      </c>
      <c r="D104" s="20" t="s">
        <v>8813</v>
      </c>
      <c r="E104" s="20">
        <v>37.0</v>
      </c>
      <c r="F104" s="20" t="s">
        <v>1185</v>
      </c>
      <c r="G104" s="20" t="s">
        <v>120</v>
      </c>
      <c r="H104" s="20" t="s">
        <v>8814</v>
      </c>
      <c r="I104" s="20" t="s">
        <v>8770</v>
      </c>
      <c r="J104" s="20" t="s">
        <v>2413</v>
      </c>
      <c r="K104" s="20" t="s">
        <v>8771</v>
      </c>
      <c r="L104" s="20" t="s">
        <v>1233</v>
      </c>
      <c r="M104" s="20" t="s">
        <v>1200</v>
      </c>
      <c r="N104" s="1014" t="s">
        <v>5225</v>
      </c>
      <c r="O104" s="969" t="s">
        <v>8815</v>
      </c>
      <c r="P104" s="20" t="s">
        <v>126</v>
      </c>
      <c r="Q104" s="20" t="s">
        <v>127</v>
      </c>
    </row>
    <row r="105">
      <c r="A105" s="247">
        <v>44971.0</v>
      </c>
      <c r="B105" s="20" t="s">
        <v>8816</v>
      </c>
      <c r="C105" s="20" t="s">
        <v>8817</v>
      </c>
      <c r="D105" s="20" t="s">
        <v>8818</v>
      </c>
      <c r="E105" s="20" t="s">
        <v>130</v>
      </c>
      <c r="F105" s="20" t="s">
        <v>1185</v>
      </c>
      <c r="G105" s="20" t="s">
        <v>1141</v>
      </c>
      <c r="H105" s="20" t="s">
        <v>142</v>
      </c>
      <c r="I105" s="20" t="s">
        <v>8819</v>
      </c>
      <c r="J105" s="20" t="s">
        <v>2200</v>
      </c>
      <c r="K105" s="20" t="s">
        <v>8820</v>
      </c>
      <c r="L105" s="20" t="s">
        <v>130</v>
      </c>
      <c r="M105" s="20" t="s">
        <v>1200</v>
      </c>
      <c r="N105" s="1014" t="s">
        <v>646</v>
      </c>
      <c r="O105" s="969" t="s">
        <v>8821</v>
      </c>
      <c r="P105" s="20" t="s">
        <v>126</v>
      </c>
      <c r="Q105" s="20" t="s">
        <v>127</v>
      </c>
    </row>
    <row r="106">
      <c r="A106" s="247">
        <v>44971.0</v>
      </c>
      <c r="B106" s="20" t="s">
        <v>8822</v>
      </c>
      <c r="C106" s="20" t="s">
        <v>8823</v>
      </c>
      <c r="D106" s="1318" t="s">
        <v>8824</v>
      </c>
      <c r="E106" s="20" t="s">
        <v>130</v>
      </c>
      <c r="F106" s="20" t="s">
        <v>1185</v>
      </c>
      <c r="G106" s="20" t="s">
        <v>1141</v>
      </c>
      <c r="H106" s="20" t="s">
        <v>8825</v>
      </c>
      <c r="I106" s="20" t="s">
        <v>8819</v>
      </c>
      <c r="J106" s="20" t="s">
        <v>201</v>
      </c>
      <c r="K106" s="20" t="s">
        <v>8771</v>
      </c>
      <c r="L106" s="20" t="s">
        <v>3068</v>
      </c>
      <c r="M106" s="20" t="s">
        <v>1200</v>
      </c>
      <c r="N106" s="1014" t="s">
        <v>130</v>
      </c>
      <c r="O106" s="969" t="s">
        <v>8826</v>
      </c>
      <c r="P106" s="20" t="s">
        <v>126</v>
      </c>
      <c r="Q106" s="20" t="s">
        <v>8827</v>
      </c>
    </row>
    <row r="107">
      <c r="A107" s="247">
        <v>44971.0</v>
      </c>
      <c r="B107" s="20" t="s">
        <v>8828</v>
      </c>
      <c r="C107" s="20" t="s">
        <v>8829</v>
      </c>
      <c r="D107" s="20" t="s">
        <v>8830</v>
      </c>
      <c r="E107" s="20" t="s">
        <v>130</v>
      </c>
      <c r="F107" s="20" t="s">
        <v>1185</v>
      </c>
      <c r="G107" s="20" t="s">
        <v>1141</v>
      </c>
      <c r="H107" s="20" t="s">
        <v>142</v>
      </c>
      <c r="I107" s="20" t="s">
        <v>8819</v>
      </c>
      <c r="J107" s="20" t="s">
        <v>123</v>
      </c>
      <c r="K107" s="20" t="s">
        <v>8771</v>
      </c>
      <c r="L107" s="20" t="s">
        <v>6876</v>
      </c>
      <c r="M107" s="20" t="s">
        <v>1200</v>
      </c>
      <c r="N107" s="1014" t="s">
        <v>1838</v>
      </c>
      <c r="O107" s="969" t="s">
        <v>8831</v>
      </c>
      <c r="P107" s="20" t="s">
        <v>126</v>
      </c>
      <c r="Q107" s="20" t="s">
        <v>8827</v>
      </c>
    </row>
    <row r="108">
      <c r="A108" s="247">
        <v>44971.0</v>
      </c>
      <c r="B108" s="20" t="s">
        <v>8832</v>
      </c>
      <c r="C108" s="20" t="s">
        <v>8833</v>
      </c>
      <c r="D108" s="20" t="s">
        <v>8834</v>
      </c>
      <c r="E108" s="20" t="s">
        <v>130</v>
      </c>
      <c r="F108" s="20" t="s">
        <v>1185</v>
      </c>
      <c r="G108" s="20" t="s">
        <v>131</v>
      </c>
      <c r="H108" s="20" t="s">
        <v>8835</v>
      </c>
      <c r="I108" s="20" t="s">
        <v>8819</v>
      </c>
      <c r="J108" s="20" t="s">
        <v>216</v>
      </c>
      <c r="K108" s="20" t="s">
        <v>8771</v>
      </c>
      <c r="L108" s="20" t="s">
        <v>8836</v>
      </c>
      <c r="M108" s="20" t="s">
        <v>1200</v>
      </c>
      <c r="N108" s="1014" t="s">
        <v>130</v>
      </c>
      <c r="O108" s="969" t="s">
        <v>8837</v>
      </c>
      <c r="P108" s="20" t="s">
        <v>126</v>
      </c>
      <c r="Q108" s="20" t="s">
        <v>135</v>
      </c>
      <c r="R108" s="20" t="s">
        <v>8838</v>
      </c>
    </row>
    <row r="109">
      <c r="A109" s="247">
        <v>44971.0</v>
      </c>
      <c r="B109" s="1319" t="s">
        <v>8839</v>
      </c>
      <c r="C109" s="20" t="s">
        <v>8840</v>
      </c>
      <c r="D109" s="20" t="s">
        <v>8841</v>
      </c>
      <c r="E109" s="20">
        <v>31.0</v>
      </c>
      <c r="F109" s="20" t="s">
        <v>1185</v>
      </c>
      <c r="G109" s="20" t="s">
        <v>2431</v>
      </c>
      <c r="H109" s="20" t="s">
        <v>8842</v>
      </c>
      <c r="I109" s="20" t="s">
        <v>8819</v>
      </c>
      <c r="J109" s="20" t="s">
        <v>147</v>
      </c>
      <c r="K109" s="20" t="s">
        <v>8771</v>
      </c>
      <c r="L109" s="20" t="s">
        <v>1233</v>
      </c>
      <c r="M109" s="20" t="s">
        <v>1200</v>
      </c>
      <c r="N109" s="1014" t="s">
        <v>130</v>
      </c>
      <c r="O109" s="969" t="s">
        <v>8843</v>
      </c>
      <c r="P109" s="20" t="s">
        <v>126</v>
      </c>
      <c r="Q109" s="20" t="s">
        <v>135</v>
      </c>
    </row>
    <row r="110">
      <c r="A110" s="247">
        <v>44971.0</v>
      </c>
      <c r="B110" s="1319" t="s">
        <v>8844</v>
      </c>
      <c r="C110" s="20" t="s">
        <v>8845</v>
      </c>
      <c r="D110" s="20" t="s">
        <v>8846</v>
      </c>
      <c r="E110" s="20">
        <v>45.0</v>
      </c>
      <c r="F110" s="20" t="s">
        <v>1185</v>
      </c>
      <c r="G110" s="20" t="s">
        <v>1141</v>
      </c>
      <c r="H110" s="20" t="s">
        <v>8842</v>
      </c>
      <c r="I110" s="20" t="s">
        <v>8819</v>
      </c>
      <c r="J110" s="20" t="s">
        <v>358</v>
      </c>
      <c r="K110" s="20" t="s">
        <v>8771</v>
      </c>
      <c r="L110" s="20" t="s">
        <v>1233</v>
      </c>
      <c r="M110" s="20" t="s">
        <v>1200</v>
      </c>
      <c r="N110" s="1014" t="s">
        <v>8847</v>
      </c>
      <c r="O110" s="969" t="s">
        <v>8848</v>
      </c>
      <c r="P110" s="20" t="s">
        <v>126</v>
      </c>
      <c r="Q110" s="20" t="s">
        <v>2427</v>
      </c>
    </row>
    <row r="111">
      <c r="A111" s="247">
        <v>44971.0</v>
      </c>
      <c r="B111" s="1319" t="s">
        <v>8849</v>
      </c>
      <c r="C111" s="20" t="s">
        <v>8850</v>
      </c>
      <c r="D111" s="1318" t="s">
        <v>8851</v>
      </c>
      <c r="E111" s="20">
        <v>44.0</v>
      </c>
      <c r="F111" s="20" t="s">
        <v>1185</v>
      </c>
      <c r="G111" s="20" t="s">
        <v>131</v>
      </c>
      <c r="H111" s="20" t="s">
        <v>8852</v>
      </c>
      <c r="I111" s="20" t="s">
        <v>8819</v>
      </c>
      <c r="J111" s="20" t="s">
        <v>216</v>
      </c>
      <c r="K111" s="20" t="s">
        <v>8771</v>
      </c>
      <c r="L111" s="20" t="s">
        <v>1274</v>
      </c>
      <c r="M111" s="20" t="s">
        <v>1200</v>
      </c>
      <c r="N111" s="1014" t="s">
        <v>130</v>
      </c>
      <c r="O111" s="969" t="s">
        <v>8853</v>
      </c>
      <c r="P111" s="20" t="s">
        <v>126</v>
      </c>
      <c r="Q111" s="20" t="s">
        <v>135</v>
      </c>
    </row>
    <row r="112">
      <c r="A112" s="247">
        <v>44994.0</v>
      </c>
      <c r="B112" s="20" t="s">
        <v>8854</v>
      </c>
      <c r="C112" s="20" t="s">
        <v>8855</v>
      </c>
      <c r="D112" s="20" t="s">
        <v>8856</v>
      </c>
      <c r="E112" s="20">
        <v>47.0</v>
      </c>
      <c r="F112" s="20" t="s">
        <v>1185</v>
      </c>
      <c r="G112" s="20" t="s">
        <v>120</v>
      </c>
      <c r="H112" s="20" t="s">
        <v>8857</v>
      </c>
      <c r="I112" s="20" t="s">
        <v>8819</v>
      </c>
      <c r="J112" s="20" t="s">
        <v>1392</v>
      </c>
      <c r="K112" s="20" t="s">
        <v>6778</v>
      </c>
      <c r="L112" s="20" t="s">
        <v>1233</v>
      </c>
      <c r="M112" s="20" t="s">
        <v>1200</v>
      </c>
      <c r="N112" s="1014" t="s">
        <v>130</v>
      </c>
      <c r="O112" s="20" t="s">
        <v>8858</v>
      </c>
      <c r="P112" s="20" t="s">
        <v>126</v>
      </c>
      <c r="Q112" s="20" t="s">
        <v>2427</v>
      </c>
    </row>
    <row r="113">
      <c r="A113" s="247">
        <v>44994.0</v>
      </c>
      <c r="B113" s="20" t="s">
        <v>8859</v>
      </c>
      <c r="C113" s="20" t="s">
        <v>8860</v>
      </c>
      <c r="D113" s="20" t="s">
        <v>8790</v>
      </c>
      <c r="E113" s="20" t="s">
        <v>130</v>
      </c>
      <c r="F113" s="20" t="s">
        <v>1293</v>
      </c>
      <c r="G113" s="20" t="s">
        <v>120</v>
      </c>
      <c r="H113" s="20" t="s">
        <v>8842</v>
      </c>
      <c r="I113" s="20" t="s">
        <v>8819</v>
      </c>
      <c r="J113" s="20" t="s">
        <v>2200</v>
      </c>
      <c r="K113" s="20" t="s">
        <v>8771</v>
      </c>
      <c r="L113" s="20" t="s">
        <v>1246</v>
      </c>
      <c r="M113" s="20" t="s">
        <v>1200</v>
      </c>
      <c r="N113" s="1014" t="s">
        <v>130</v>
      </c>
      <c r="O113" s="20" t="s">
        <v>8861</v>
      </c>
      <c r="P113" s="20" t="s">
        <v>126</v>
      </c>
      <c r="Q113" s="20" t="s">
        <v>2427</v>
      </c>
    </row>
    <row r="114">
      <c r="A114" s="247">
        <v>44994.0</v>
      </c>
      <c r="B114" s="20" t="s">
        <v>8862</v>
      </c>
      <c r="C114" s="20" t="s">
        <v>8863</v>
      </c>
      <c r="D114" s="20" t="s">
        <v>8864</v>
      </c>
      <c r="E114" s="20" t="s">
        <v>130</v>
      </c>
      <c r="F114" s="20" t="s">
        <v>1293</v>
      </c>
      <c r="G114" s="20" t="s">
        <v>120</v>
      </c>
      <c r="H114" s="20" t="s">
        <v>8865</v>
      </c>
      <c r="I114" s="20" t="s">
        <v>8819</v>
      </c>
      <c r="J114" s="20" t="s">
        <v>287</v>
      </c>
      <c r="K114" s="20" t="s">
        <v>8771</v>
      </c>
      <c r="L114" s="20" t="s">
        <v>1199</v>
      </c>
      <c r="M114" s="20" t="s">
        <v>1200</v>
      </c>
      <c r="N114" s="1014" t="s">
        <v>130</v>
      </c>
      <c r="O114" s="20" t="s">
        <v>8866</v>
      </c>
      <c r="P114" s="20" t="s">
        <v>126</v>
      </c>
      <c r="Q114" s="20" t="s">
        <v>127</v>
      </c>
    </row>
    <row r="115">
      <c r="A115" s="255"/>
      <c r="N115" s="1053"/>
    </row>
    <row r="116">
      <c r="A116" s="255"/>
      <c r="N116" s="1053"/>
    </row>
    <row r="117">
      <c r="A117" s="255"/>
      <c r="N117" s="1053"/>
    </row>
    <row r="118">
      <c r="A118" s="255"/>
      <c r="N118" s="1053"/>
    </row>
    <row r="119">
      <c r="A119" s="255"/>
      <c r="N119" s="1053"/>
    </row>
    <row r="120">
      <c r="A120" s="255"/>
      <c r="N120" s="1053"/>
    </row>
    <row r="121">
      <c r="A121" s="255"/>
      <c r="N121" s="1053"/>
    </row>
    <row r="122">
      <c r="A122" s="255"/>
      <c r="N122" s="1053"/>
    </row>
    <row r="123">
      <c r="A123" s="255"/>
      <c r="N123" s="1053"/>
    </row>
    <row r="124">
      <c r="A124" s="255"/>
      <c r="N124" s="1053"/>
    </row>
    <row r="125">
      <c r="A125" s="255"/>
      <c r="N125" s="1053"/>
    </row>
    <row r="126">
      <c r="A126" s="255"/>
      <c r="N126" s="1053"/>
    </row>
    <row r="127">
      <c r="A127" s="255"/>
      <c r="N127" s="1053"/>
    </row>
    <row r="128">
      <c r="A128" s="255"/>
      <c r="N128" s="1053"/>
    </row>
    <row r="129">
      <c r="A129" s="255"/>
      <c r="N129" s="1053"/>
    </row>
    <row r="130">
      <c r="A130" s="255"/>
      <c r="N130" s="1053"/>
    </row>
    <row r="131">
      <c r="A131" s="255"/>
      <c r="N131" s="1053"/>
    </row>
    <row r="132">
      <c r="A132" s="255"/>
      <c r="N132" s="1053"/>
    </row>
    <row r="133">
      <c r="A133" s="255"/>
      <c r="N133" s="1053"/>
    </row>
    <row r="134">
      <c r="A134" s="255"/>
      <c r="N134" s="1053"/>
    </row>
    <row r="135">
      <c r="A135" s="255"/>
      <c r="N135" s="1053"/>
    </row>
    <row r="136">
      <c r="A136" s="255"/>
      <c r="N136" s="1053"/>
    </row>
    <row r="137">
      <c r="A137" s="255"/>
      <c r="N137" s="1053"/>
    </row>
    <row r="138">
      <c r="A138" s="255"/>
      <c r="N138" s="1053"/>
    </row>
    <row r="139">
      <c r="A139" s="255"/>
      <c r="N139" s="1053"/>
    </row>
    <row r="140">
      <c r="A140" s="255"/>
      <c r="N140" s="1053"/>
    </row>
    <row r="141">
      <c r="A141" s="255"/>
      <c r="N141" s="1053"/>
    </row>
    <row r="142">
      <c r="A142" s="255"/>
      <c r="N142" s="1053"/>
    </row>
    <row r="143">
      <c r="A143" s="255"/>
      <c r="N143" s="1053"/>
    </row>
    <row r="144">
      <c r="A144" s="255"/>
      <c r="N144" s="1053"/>
    </row>
    <row r="145">
      <c r="A145" s="255"/>
      <c r="N145" s="1053"/>
    </row>
    <row r="146">
      <c r="A146" s="255"/>
      <c r="N146" s="1053"/>
    </row>
    <row r="147">
      <c r="A147" s="255"/>
      <c r="N147" s="1053"/>
    </row>
    <row r="148">
      <c r="A148" s="255"/>
      <c r="N148" s="1053"/>
    </row>
    <row r="149">
      <c r="A149" s="255"/>
      <c r="N149" s="1053"/>
    </row>
    <row r="150">
      <c r="A150" s="255"/>
      <c r="N150" s="1053"/>
    </row>
    <row r="151">
      <c r="A151" s="255"/>
      <c r="N151" s="1053"/>
    </row>
    <row r="152">
      <c r="A152" s="255"/>
      <c r="N152" s="1053"/>
    </row>
    <row r="153">
      <c r="A153" s="255"/>
      <c r="N153" s="1053"/>
    </row>
    <row r="154">
      <c r="A154" s="255"/>
      <c r="N154" s="1053"/>
    </row>
    <row r="155">
      <c r="A155" s="255"/>
      <c r="N155" s="1053"/>
    </row>
    <row r="156">
      <c r="A156" s="255"/>
      <c r="N156" s="1053"/>
    </row>
    <row r="157">
      <c r="A157" s="255"/>
      <c r="N157" s="1053"/>
    </row>
    <row r="158">
      <c r="A158" s="255"/>
      <c r="N158" s="1053"/>
    </row>
    <row r="159">
      <c r="A159" s="255"/>
      <c r="N159" s="1053"/>
    </row>
    <row r="160">
      <c r="A160" s="255"/>
      <c r="N160" s="1053"/>
    </row>
    <row r="161">
      <c r="A161" s="255"/>
      <c r="N161" s="1053"/>
    </row>
    <row r="162">
      <c r="A162" s="255"/>
      <c r="N162" s="1053"/>
    </row>
    <row r="163">
      <c r="A163" s="255"/>
      <c r="N163" s="1053"/>
    </row>
    <row r="164">
      <c r="A164" s="255"/>
      <c r="N164" s="1053"/>
    </row>
    <row r="165">
      <c r="A165" s="255"/>
      <c r="N165" s="1053"/>
    </row>
    <row r="166">
      <c r="A166" s="255"/>
      <c r="N166" s="1053"/>
    </row>
    <row r="167">
      <c r="A167" s="255"/>
      <c r="N167" s="1053"/>
    </row>
    <row r="168">
      <c r="A168" s="255"/>
      <c r="N168" s="1053"/>
    </row>
    <row r="169">
      <c r="A169" s="255"/>
      <c r="N169" s="1053"/>
    </row>
    <row r="170">
      <c r="A170" s="255"/>
      <c r="N170" s="1053"/>
    </row>
    <row r="171">
      <c r="A171" s="255"/>
      <c r="N171" s="1053"/>
    </row>
    <row r="172">
      <c r="A172" s="255"/>
      <c r="N172" s="1053"/>
    </row>
    <row r="173">
      <c r="A173" s="255"/>
      <c r="N173" s="1053"/>
    </row>
    <row r="174">
      <c r="A174" s="255"/>
      <c r="N174" s="1053"/>
    </row>
    <row r="175">
      <c r="A175" s="255"/>
      <c r="N175" s="1053"/>
    </row>
    <row r="176">
      <c r="A176" s="255"/>
      <c r="N176" s="1053"/>
    </row>
    <row r="177">
      <c r="A177" s="255"/>
      <c r="N177" s="1053"/>
    </row>
    <row r="178">
      <c r="A178" s="255"/>
      <c r="N178" s="1053"/>
    </row>
    <row r="179">
      <c r="A179" s="255"/>
      <c r="N179" s="1053"/>
    </row>
    <row r="180">
      <c r="A180" s="255"/>
      <c r="N180" s="1053"/>
    </row>
    <row r="181">
      <c r="A181" s="255"/>
      <c r="N181" s="1053"/>
    </row>
    <row r="182">
      <c r="A182" s="255"/>
      <c r="N182" s="1053"/>
    </row>
    <row r="183">
      <c r="A183" s="255"/>
      <c r="N183" s="1053"/>
    </row>
    <row r="184">
      <c r="A184" s="255"/>
      <c r="N184" s="1053"/>
    </row>
    <row r="185">
      <c r="A185" s="255"/>
      <c r="N185" s="1053"/>
    </row>
    <row r="186">
      <c r="A186" s="255"/>
      <c r="N186" s="1053"/>
    </row>
    <row r="187">
      <c r="A187" s="255"/>
      <c r="N187" s="1053"/>
    </row>
    <row r="188">
      <c r="A188" s="255"/>
      <c r="N188" s="1053"/>
    </row>
    <row r="189">
      <c r="A189" s="255"/>
      <c r="N189" s="1053"/>
    </row>
    <row r="190">
      <c r="A190" s="255"/>
      <c r="N190" s="1053"/>
    </row>
    <row r="191">
      <c r="A191" s="255"/>
      <c r="N191" s="1053"/>
    </row>
    <row r="192">
      <c r="A192" s="255"/>
      <c r="N192" s="1053"/>
    </row>
    <row r="193">
      <c r="A193" s="255"/>
      <c r="N193" s="1053"/>
    </row>
    <row r="194">
      <c r="A194" s="255"/>
      <c r="N194" s="1053"/>
    </row>
    <row r="195">
      <c r="A195" s="255"/>
      <c r="N195" s="1053"/>
    </row>
    <row r="196">
      <c r="A196" s="255"/>
      <c r="N196" s="1053"/>
    </row>
    <row r="197">
      <c r="A197" s="255"/>
      <c r="N197" s="1053"/>
    </row>
    <row r="198">
      <c r="A198" s="255"/>
      <c r="N198" s="1053"/>
    </row>
    <row r="199">
      <c r="A199" s="255"/>
      <c r="N199" s="1053"/>
    </row>
    <row r="200">
      <c r="A200" s="255"/>
      <c r="N200" s="1053"/>
    </row>
    <row r="201">
      <c r="A201" s="255"/>
      <c r="N201" s="1053"/>
    </row>
    <row r="202">
      <c r="A202" s="255"/>
      <c r="N202" s="1053"/>
    </row>
    <row r="203">
      <c r="A203" s="255"/>
      <c r="N203" s="1053"/>
    </row>
    <row r="204">
      <c r="A204" s="255"/>
      <c r="N204" s="1053"/>
    </row>
    <row r="205">
      <c r="A205" s="255"/>
      <c r="N205" s="1053"/>
    </row>
    <row r="206">
      <c r="A206" s="255"/>
      <c r="N206" s="1053"/>
    </row>
    <row r="207">
      <c r="A207" s="255"/>
      <c r="N207" s="1053"/>
    </row>
    <row r="208">
      <c r="A208" s="255"/>
      <c r="N208" s="1053"/>
    </row>
    <row r="209">
      <c r="A209" s="255"/>
      <c r="N209" s="1053"/>
    </row>
    <row r="210">
      <c r="A210" s="255"/>
      <c r="N210" s="1053"/>
    </row>
    <row r="211">
      <c r="A211" s="255"/>
      <c r="N211" s="1053"/>
    </row>
    <row r="212">
      <c r="A212" s="255"/>
      <c r="N212" s="1053"/>
    </row>
    <row r="213">
      <c r="A213" s="255"/>
      <c r="N213" s="1053"/>
    </row>
    <row r="214">
      <c r="A214" s="255"/>
      <c r="N214" s="1053"/>
    </row>
    <row r="215">
      <c r="A215" s="255"/>
      <c r="N215" s="1053"/>
    </row>
    <row r="216">
      <c r="A216" s="255"/>
      <c r="N216" s="1053"/>
    </row>
    <row r="217">
      <c r="A217" s="255"/>
      <c r="N217" s="1053"/>
    </row>
    <row r="218">
      <c r="A218" s="255"/>
      <c r="N218" s="1053"/>
    </row>
    <row r="219">
      <c r="A219" s="255"/>
      <c r="N219" s="1053"/>
    </row>
    <row r="220">
      <c r="A220" s="255"/>
      <c r="N220" s="1053"/>
    </row>
    <row r="221">
      <c r="A221" s="255"/>
      <c r="N221" s="1053"/>
    </row>
    <row r="222">
      <c r="A222" s="255"/>
      <c r="N222" s="1053"/>
    </row>
    <row r="223">
      <c r="A223" s="255"/>
      <c r="N223" s="1053"/>
    </row>
    <row r="224">
      <c r="A224" s="255"/>
      <c r="N224" s="1053"/>
    </row>
    <row r="225">
      <c r="A225" s="255"/>
      <c r="N225" s="1053"/>
    </row>
    <row r="226">
      <c r="A226" s="255"/>
      <c r="N226" s="1053"/>
    </row>
    <row r="227">
      <c r="A227" s="255"/>
      <c r="N227" s="1053"/>
    </row>
    <row r="228">
      <c r="A228" s="255"/>
      <c r="N228" s="1053"/>
    </row>
    <row r="229">
      <c r="A229" s="255"/>
      <c r="N229" s="1053"/>
    </row>
    <row r="230">
      <c r="A230" s="255"/>
      <c r="N230" s="1053"/>
    </row>
    <row r="231">
      <c r="A231" s="255"/>
      <c r="N231" s="1053"/>
    </row>
    <row r="232">
      <c r="A232" s="255"/>
      <c r="N232" s="1053"/>
    </row>
    <row r="233">
      <c r="A233" s="255"/>
      <c r="N233" s="1053"/>
    </row>
    <row r="234">
      <c r="A234" s="255"/>
      <c r="N234" s="1053"/>
    </row>
    <row r="235">
      <c r="A235" s="255"/>
      <c r="N235" s="1053"/>
    </row>
    <row r="236">
      <c r="A236" s="255"/>
      <c r="N236" s="1053"/>
    </row>
    <row r="237">
      <c r="A237" s="255"/>
      <c r="N237" s="1053"/>
    </row>
    <row r="238">
      <c r="A238" s="255"/>
      <c r="N238" s="1053"/>
    </row>
    <row r="239">
      <c r="A239" s="255"/>
      <c r="N239" s="1053"/>
    </row>
    <row r="240">
      <c r="A240" s="255"/>
      <c r="N240" s="1053"/>
    </row>
    <row r="241">
      <c r="A241" s="255"/>
      <c r="N241" s="1053"/>
    </row>
    <row r="242">
      <c r="A242" s="255"/>
      <c r="N242" s="1053"/>
    </row>
    <row r="243">
      <c r="A243" s="255"/>
      <c r="N243" s="1053"/>
    </row>
    <row r="244">
      <c r="A244" s="255"/>
      <c r="N244" s="1053"/>
    </row>
    <row r="245">
      <c r="A245" s="255"/>
      <c r="N245" s="1053"/>
    </row>
    <row r="246">
      <c r="A246" s="255"/>
      <c r="N246" s="1053"/>
    </row>
    <row r="247">
      <c r="A247" s="255"/>
      <c r="N247" s="1053"/>
    </row>
    <row r="248">
      <c r="A248" s="255"/>
      <c r="N248" s="1053"/>
    </row>
    <row r="249">
      <c r="A249" s="255"/>
      <c r="N249" s="1053"/>
    </row>
    <row r="250">
      <c r="A250" s="255"/>
      <c r="N250" s="1053"/>
    </row>
    <row r="251">
      <c r="A251" s="255"/>
      <c r="N251" s="1053"/>
    </row>
    <row r="252">
      <c r="A252" s="255"/>
      <c r="N252" s="1053"/>
    </row>
    <row r="253">
      <c r="A253" s="255"/>
      <c r="N253" s="1053"/>
    </row>
    <row r="254">
      <c r="A254" s="255"/>
      <c r="N254" s="1053"/>
    </row>
    <row r="255">
      <c r="A255" s="255"/>
      <c r="N255" s="1053"/>
    </row>
    <row r="256">
      <c r="A256" s="255"/>
      <c r="N256" s="1053"/>
    </row>
    <row r="257">
      <c r="A257" s="255"/>
      <c r="N257" s="1053"/>
    </row>
    <row r="258">
      <c r="A258" s="255"/>
      <c r="N258" s="1053"/>
    </row>
    <row r="259">
      <c r="A259" s="255"/>
      <c r="N259" s="1053"/>
    </row>
    <row r="260">
      <c r="A260" s="255"/>
      <c r="N260" s="1053"/>
    </row>
    <row r="261">
      <c r="A261" s="255"/>
      <c r="N261" s="1053"/>
    </row>
    <row r="262">
      <c r="A262" s="255"/>
      <c r="N262" s="1053"/>
    </row>
    <row r="263">
      <c r="A263" s="255"/>
      <c r="N263" s="1053"/>
    </row>
    <row r="264">
      <c r="A264" s="255"/>
      <c r="N264" s="1053"/>
    </row>
    <row r="265">
      <c r="A265" s="255"/>
      <c r="N265" s="1053"/>
    </row>
    <row r="266">
      <c r="A266" s="255"/>
      <c r="N266" s="1053"/>
    </row>
    <row r="267">
      <c r="A267" s="255"/>
      <c r="N267" s="1053"/>
    </row>
    <row r="268">
      <c r="A268" s="255"/>
      <c r="N268" s="1053"/>
    </row>
    <row r="269">
      <c r="A269" s="255"/>
      <c r="N269" s="1053"/>
    </row>
    <row r="270">
      <c r="A270" s="255"/>
      <c r="N270" s="1053"/>
    </row>
    <row r="271">
      <c r="A271" s="255"/>
      <c r="N271" s="1053"/>
    </row>
    <row r="272">
      <c r="A272" s="255"/>
      <c r="N272" s="1053"/>
    </row>
    <row r="273">
      <c r="A273" s="255"/>
      <c r="N273" s="1053"/>
    </row>
    <row r="274">
      <c r="A274" s="255"/>
      <c r="N274" s="1053"/>
    </row>
    <row r="275">
      <c r="A275" s="255"/>
      <c r="N275" s="1053"/>
    </row>
    <row r="276">
      <c r="A276" s="255"/>
      <c r="N276" s="1053"/>
    </row>
    <row r="277">
      <c r="A277" s="255"/>
      <c r="N277" s="1053"/>
    </row>
    <row r="278">
      <c r="A278" s="255"/>
      <c r="N278" s="1053"/>
    </row>
    <row r="279">
      <c r="A279" s="255"/>
      <c r="N279" s="1053"/>
    </row>
    <row r="280">
      <c r="A280" s="255"/>
      <c r="N280" s="1053"/>
    </row>
    <row r="281">
      <c r="A281" s="255"/>
      <c r="N281" s="1053"/>
    </row>
    <row r="282">
      <c r="A282" s="255"/>
      <c r="N282" s="1053"/>
    </row>
    <row r="283">
      <c r="A283" s="255"/>
      <c r="N283" s="1053"/>
    </row>
    <row r="284">
      <c r="A284" s="255"/>
      <c r="N284" s="1053"/>
    </row>
    <row r="285">
      <c r="A285" s="255"/>
      <c r="N285" s="1053"/>
    </row>
    <row r="286">
      <c r="A286" s="255"/>
      <c r="N286" s="1053"/>
    </row>
    <row r="287">
      <c r="A287" s="255"/>
      <c r="N287" s="1053"/>
    </row>
    <row r="288">
      <c r="A288" s="255"/>
      <c r="N288" s="1053"/>
    </row>
    <row r="289">
      <c r="A289" s="255"/>
      <c r="N289" s="1053"/>
    </row>
    <row r="290">
      <c r="A290" s="255"/>
      <c r="N290" s="1053"/>
    </row>
    <row r="291">
      <c r="A291" s="255"/>
      <c r="N291" s="1053"/>
    </row>
    <row r="292">
      <c r="A292" s="255"/>
      <c r="N292" s="1053"/>
    </row>
    <row r="293">
      <c r="A293" s="255"/>
      <c r="N293" s="1053"/>
    </row>
    <row r="294">
      <c r="A294" s="255"/>
      <c r="N294" s="1053"/>
    </row>
    <row r="295">
      <c r="A295" s="255"/>
      <c r="N295" s="1053"/>
    </row>
    <row r="296">
      <c r="A296" s="255"/>
      <c r="N296" s="1053"/>
    </row>
    <row r="297">
      <c r="A297" s="255"/>
      <c r="N297" s="1053"/>
    </row>
    <row r="298">
      <c r="A298" s="255"/>
      <c r="N298" s="1053"/>
    </row>
    <row r="299">
      <c r="A299" s="255"/>
      <c r="N299" s="1053"/>
    </row>
    <row r="300">
      <c r="A300" s="255"/>
      <c r="N300" s="1053"/>
    </row>
    <row r="301">
      <c r="A301" s="255"/>
      <c r="N301" s="1053"/>
    </row>
    <row r="302">
      <c r="A302" s="255"/>
      <c r="N302" s="1053"/>
    </row>
    <row r="303">
      <c r="A303" s="255"/>
      <c r="N303" s="1053"/>
    </row>
    <row r="304">
      <c r="A304" s="255"/>
      <c r="N304" s="1053"/>
    </row>
    <row r="305">
      <c r="A305" s="255"/>
      <c r="N305" s="1053"/>
    </row>
    <row r="306">
      <c r="A306" s="255"/>
      <c r="N306" s="1053"/>
    </row>
    <row r="307">
      <c r="A307" s="255"/>
      <c r="N307" s="1053"/>
    </row>
    <row r="308">
      <c r="A308" s="255"/>
      <c r="N308" s="1053"/>
    </row>
    <row r="309">
      <c r="A309" s="255"/>
      <c r="N309" s="1053"/>
    </row>
    <row r="310">
      <c r="A310" s="255"/>
      <c r="N310" s="1053"/>
    </row>
    <row r="311">
      <c r="A311" s="255"/>
      <c r="N311" s="1053"/>
    </row>
    <row r="312">
      <c r="A312" s="255"/>
      <c r="N312" s="1053"/>
    </row>
    <row r="313">
      <c r="A313" s="255"/>
      <c r="N313" s="1053"/>
    </row>
    <row r="314">
      <c r="A314" s="255"/>
      <c r="N314" s="1053"/>
    </row>
    <row r="315">
      <c r="A315" s="255"/>
      <c r="N315" s="1053"/>
    </row>
    <row r="316">
      <c r="A316" s="255"/>
      <c r="N316" s="1053"/>
    </row>
    <row r="317">
      <c r="A317" s="255"/>
      <c r="N317" s="1053"/>
    </row>
    <row r="318">
      <c r="A318" s="255"/>
      <c r="N318" s="1053"/>
    </row>
    <row r="319">
      <c r="A319" s="255"/>
      <c r="N319" s="1053"/>
    </row>
    <row r="320">
      <c r="A320" s="255"/>
      <c r="N320" s="1053"/>
    </row>
    <row r="321">
      <c r="A321" s="255"/>
      <c r="N321" s="1053"/>
    </row>
    <row r="322">
      <c r="A322" s="255"/>
      <c r="N322" s="1053"/>
    </row>
    <row r="323">
      <c r="A323" s="255"/>
      <c r="N323" s="1053"/>
    </row>
    <row r="324">
      <c r="A324" s="255"/>
      <c r="N324" s="1053"/>
    </row>
    <row r="325">
      <c r="A325" s="255"/>
      <c r="N325" s="1053"/>
    </row>
    <row r="326">
      <c r="A326" s="255"/>
      <c r="N326" s="1053"/>
    </row>
    <row r="327">
      <c r="A327" s="255"/>
      <c r="N327" s="1053"/>
    </row>
    <row r="328">
      <c r="A328" s="255"/>
      <c r="N328" s="1053"/>
    </row>
    <row r="329">
      <c r="A329" s="255"/>
      <c r="N329" s="1053"/>
    </row>
    <row r="330">
      <c r="A330" s="255"/>
      <c r="N330" s="1053"/>
    </row>
    <row r="331">
      <c r="A331" s="255"/>
      <c r="N331" s="1053"/>
    </row>
    <row r="332">
      <c r="A332" s="255"/>
      <c r="N332" s="1053"/>
    </row>
    <row r="333">
      <c r="A333" s="255"/>
      <c r="N333" s="1053"/>
    </row>
    <row r="334">
      <c r="A334" s="255"/>
      <c r="N334" s="1053"/>
    </row>
    <row r="335">
      <c r="A335" s="255"/>
      <c r="N335" s="1053"/>
    </row>
    <row r="336">
      <c r="A336" s="255"/>
      <c r="N336" s="1053"/>
    </row>
    <row r="337">
      <c r="A337" s="255"/>
      <c r="N337" s="1053"/>
    </row>
    <row r="338">
      <c r="A338" s="255"/>
      <c r="N338" s="1053"/>
    </row>
    <row r="339">
      <c r="A339" s="255"/>
      <c r="N339" s="1053"/>
    </row>
    <row r="340">
      <c r="A340" s="255"/>
      <c r="N340" s="1053"/>
    </row>
    <row r="341">
      <c r="A341" s="255"/>
      <c r="N341" s="1053"/>
    </row>
    <row r="342">
      <c r="A342" s="255"/>
      <c r="N342" s="1053"/>
    </row>
    <row r="343">
      <c r="A343" s="255"/>
      <c r="N343" s="1053"/>
    </row>
    <row r="344">
      <c r="A344" s="255"/>
      <c r="N344" s="1053"/>
    </row>
    <row r="345">
      <c r="A345" s="255"/>
      <c r="N345" s="1053"/>
    </row>
    <row r="346">
      <c r="A346" s="255"/>
      <c r="N346" s="1053"/>
    </row>
    <row r="347">
      <c r="A347" s="255"/>
      <c r="N347" s="1053"/>
    </row>
    <row r="348">
      <c r="A348" s="255"/>
      <c r="N348" s="1053"/>
    </row>
    <row r="349">
      <c r="A349" s="255"/>
      <c r="N349" s="1053"/>
    </row>
    <row r="350">
      <c r="A350" s="255"/>
      <c r="N350" s="1053"/>
    </row>
    <row r="351">
      <c r="A351" s="255"/>
      <c r="N351" s="1053"/>
    </row>
    <row r="352">
      <c r="A352" s="255"/>
      <c r="N352" s="1053"/>
    </row>
    <row r="353">
      <c r="A353" s="255"/>
      <c r="N353" s="1053"/>
    </row>
    <row r="354">
      <c r="A354" s="255"/>
      <c r="N354" s="1053"/>
    </row>
    <row r="355">
      <c r="A355" s="255"/>
      <c r="N355" s="1053"/>
    </row>
    <row r="356">
      <c r="A356" s="255"/>
      <c r="N356" s="1053"/>
    </row>
    <row r="357">
      <c r="A357" s="255"/>
      <c r="N357" s="1053"/>
    </row>
    <row r="358">
      <c r="A358" s="255"/>
      <c r="N358" s="1053"/>
    </row>
    <row r="359">
      <c r="A359" s="255"/>
      <c r="N359" s="1053"/>
    </row>
    <row r="360">
      <c r="A360" s="255"/>
      <c r="N360" s="1053"/>
    </row>
    <row r="361">
      <c r="A361" s="255"/>
      <c r="N361" s="1053"/>
    </row>
    <row r="362">
      <c r="A362" s="255"/>
      <c r="N362" s="1053"/>
    </row>
    <row r="363">
      <c r="A363" s="255"/>
      <c r="N363" s="1053"/>
    </row>
    <row r="364">
      <c r="A364" s="255"/>
      <c r="N364" s="1053"/>
    </row>
    <row r="365">
      <c r="A365" s="255"/>
      <c r="N365" s="1053"/>
    </row>
    <row r="366">
      <c r="A366" s="255"/>
      <c r="N366" s="1053"/>
    </row>
    <row r="367">
      <c r="A367" s="255"/>
      <c r="N367" s="1053"/>
    </row>
    <row r="368">
      <c r="A368" s="255"/>
      <c r="N368" s="1053"/>
    </row>
    <row r="369">
      <c r="A369" s="255"/>
      <c r="N369" s="1053"/>
    </row>
    <row r="370">
      <c r="A370" s="255"/>
      <c r="N370" s="1053"/>
    </row>
    <row r="371">
      <c r="A371" s="255"/>
      <c r="N371" s="1053"/>
    </row>
    <row r="372">
      <c r="A372" s="255"/>
      <c r="N372" s="1053"/>
    </row>
    <row r="373">
      <c r="A373" s="255"/>
      <c r="N373" s="1053"/>
    </row>
    <row r="374">
      <c r="A374" s="255"/>
      <c r="N374" s="1053"/>
    </row>
    <row r="375">
      <c r="A375" s="255"/>
      <c r="N375" s="1053"/>
    </row>
    <row r="376">
      <c r="A376" s="255"/>
      <c r="N376" s="1053"/>
    </row>
    <row r="377">
      <c r="A377" s="255"/>
      <c r="N377" s="1053"/>
    </row>
    <row r="378">
      <c r="A378" s="255"/>
      <c r="N378" s="1053"/>
    </row>
    <row r="379">
      <c r="A379" s="255"/>
      <c r="N379" s="1053"/>
    </row>
    <row r="380">
      <c r="A380" s="255"/>
      <c r="N380" s="1053"/>
    </row>
    <row r="381">
      <c r="A381" s="255"/>
      <c r="N381" s="1053"/>
    </row>
    <row r="382">
      <c r="A382" s="255"/>
      <c r="N382" s="1053"/>
    </row>
    <row r="383">
      <c r="A383" s="255"/>
      <c r="N383" s="1053"/>
    </row>
    <row r="384">
      <c r="A384" s="255"/>
      <c r="N384" s="1053"/>
    </row>
    <row r="385">
      <c r="A385" s="255"/>
      <c r="N385" s="1053"/>
    </row>
    <row r="386">
      <c r="A386" s="255"/>
      <c r="N386" s="1053"/>
    </row>
    <row r="387">
      <c r="A387" s="255"/>
      <c r="N387" s="1053"/>
    </row>
    <row r="388">
      <c r="A388" s="255"/>
      <c r="N388" s="1053"/>
    </row>
    <row r="389">
      <c r="A389" s="255"/>
      <c r="N389" s="1053"/>
    </row>
    <row r="390">
      <c r="A390" s="255"/>
      <c r="N390" s="1053"/>
    </row>
    <row r="391">
      <c r="A391" s="255"/>
      <c r="N391" s="1053"/>
    </row>
    <row r="392">
      <c r="A392" s="255"/>
      <c r="N392" s="1053"/>
    </row>
    <row r="393">
      <c r="A393" s="255"/>
      <c r="N393" s="1053"/>
    </row>
    <row r="394">
      <c r="A394" s="255"/>
      <c r="N394" s="1053"/>
    </row>
    <row r="395">
      <c r="A395" s="255"/>
      <c r="N395" s="1053"/>
    </row>
    <row r="396">
      <c r="A396" s="255"/>
      <c r="N396" s="1053"/>
    </row>
    <row r="397">
      <c r="A397" s="255"/>
      <c r="N397" s="1053"/>
    </row>
    <row r="398">
      <c r="A398" s="255"/>
      <c r="N398" s="1053"/>
    </row>
    <row r="399">
      <c r="A399" s="255"/>
      <c r="N399" s="1053"/>
    </row>
    <row r="400">
      <c r="A400" s="255"/>
      <c r="N400" s="1053"/>
    </row>
    <row r="401">
      <c r="A401" s="255"/>
      <c r="N401" s="1053"/>
    </row>
    <row r="402">
      <c r="A402" s="255"/>
      <c r="N402" s="1053"/>
    </row>
    <row r="403">
      <c r="A403" s="255"/>
      <c r="N403" s="1053"/>
    </row>
    <row r="404">
      <c r="A404" s="255"/>
      <c r="N404" s="1053"/>
    </row>
    <row r="405">
      <c r="A405" s="255"/>
      <c r="N405" s="1053"/>
    </row>
    <row r="406">
      <c r="A406" s="255"/>
      <c r="N406" s="1053"/>
    </row>
    <row r="407">
      <c r="A407" s="255"/>
      <c r="N407" s="1053"/>
    </row>
    <row r="408">
      <c r="A408" s="255"/>
      <c r="N408" s="1053"/>
    </row>
    <row r="409">
      <c r="A409" s="255"/>
      <c r="N409" s="1053"/>
    </row>
    <row r="410">
      <c r="A410" s="255"/>
      <c r="N410" s="1053"/>
    </row>
    <row r="411">
      <c r="A411" s="255"/>
      <c r="N411" s="1053"/>
    </row>
    <row r="412">
      <c r="A412" s="255"/>
      <c r="N412" s="1053"/>
    </row>
    <row r="413">
      <c r="A413" s="255"/>
      <c r="N413" s="1053"/>
    </row>
    <row r="414">
      <c r="A414" s="255"/>
      <c r="N414" s="1053"/>
    </row>
    <row r="415">
      <c r="A415" s="255"/>
      <c r="N415" s="1053"/>
    </row>
    <row r="416">
      <c r="A416" s="255"/>
      <c r="N416" s="1053"/>
    </row>
    <row r="417">
      <c r="A417" s="255"/>
      <c r="N417" s="1053"/>
    </row>
    <row r="418">
      <c r="A418" s="255"/>
      <c r="N418" s="1053"/>
    </row>
    <row r="419">
      <c r="A419" s="255"/>
      <c r="N419" s="1053"/>
    </row>
    <row r="420">
      <c r="A420" s="255"/>
      <c r="N420" s="1053"/>
    </row>
    <row r="421">
      <c r="A421" s="255"/>
      <c r="N421" s="1053"/>
    </row>
    <row r="422">
      <c r="A422" s="255"/>
      <c r="N422" s="1053"/>
    </row>
    <row r="423">
      <c r="A423" s="255"/>
      <c r="N423" s="1053"/>
    </row>
    <row r="424">
      <c r="A424" s="255"/>
      <c r="N424" s="1053"/>
    </row>
    <row r="425">
      <c r="A425" s="255"/>
      <c r="N425" s="1053"/>
    </row>
    <row r="426">
      <c r="A426" s="255"/>
      <c r="N426" s="1053"/>
    </row>
    <row r="427">
      <c r="A427" s="255"/>
      <c r="N427" s="1053"/>
    </row>
    <row r="428">
      <c r="A428" s="255"/>
      <c r="N428" s="1053"/>
    </row>
    <row r="429">
      <c r="A429" s="255"/>
      <c r="N429" s="1053"/>
    </row>
    <row r="430">
      <c r="A430" s="255"/>
      <c r="N430" s="1053"/>
    </row>
    <row r="431">
      <c r="A431" s="255"/>
      <c r="N431" s="1053"/>
    </row>
    <row r="432">
      <c r="A432" s="255"/>
      <c r="N432" s="1053"/>
    </row>
    <row r="433">
      <c r="A433" s="255"/>
      <c r="N433" s="1053"/>
    </row>
    <row r="434">
      <c r="A434" s="255"/>
      <c r="N434" s="1053"/>
    </row>
    <row r="435">
      <c r="A435" s="255"/>
      <c r="N435" s="1053"/>
    </row>
    <row r="436">
      <c r="A436" s="255"/>
      <c r="N436" s="1053"/>
    </row>
    <row r="437">
      <c r="A437" s="255"/>
      <c r="N437" s="1053"/>
    </row>
    <row r="438">
      <c r="A438" s="255"/>
      <c r="N438" s="1053"/>
    </row>
    <row r="439">
      <c r="A439" s="255"/>
      <c r="N439" s="1053"/>
    </row>
    <row r="440">
      <c r="A440" s="255"/>
      <c r="N440" s="1053"/>
    </row>
    <row r="441">
      <c r="A441" s="255"/>
      <c r="N441" s="1053"/>
    </row>
    <row r="442">
      <c r="A442" s="255"/>
      <c r="N442" s="1053"/>
    </row>
    <row r="443">
      <c r="A443" s="255"/>
      <c r="N443" s="1053"/>
    </row>
    <row r="444">
      <c r="A444" s="255"/>
      <c r="N444" s="1053"/>
    </row>
    <row r="445">
      <c r="A445" s="255"/>
      <c r="N445" s="1053"/>
    </row>
    <row r="446">
      <c r="A446" s="255"/>
      <c r="N446" s="1053"/>
    </row>
    <row r="447">
      <c r="A447" s="255"/>
      <c r="N447" s="1053"/>
    </row>
    <row r="448">
      <c r="A448" s="255"/>
      <c r="N448" s="1053"/>
    </row>
    <row r="449">
      <c r="A449" s="255"/>
      <c r="N449" s="1053"/>
    </row>
    <row r="450">
      <c r="A450" s="255"/>
      <c r="N450" s="1053"/>
    </row>
    <row r="451">
      <c r="A451" s="255"/>
      <c r="N451" s="1053"/>
    </row>
    <row r="452">
      <c r="A452" s="255"/>
      <c r="N452" s="1053"/>
    </row>
    <row r="453">
      <c r="A453" s="255"/>
      <c r="N453" s="1053"/>
    </row>
    <row r="454">
      <c r="A454" s="255"/>
      <c r="N454" s="1053"/>
    </row>
    <row r="455">
      <c r="A455" s="255"/>
      <c r="N455" s="1053"/>
    </row>
    <row r="456">
      <c r="A456" s="255"/>
      <c r="N456" s="1053"/>
    </row>
    <row r="457">
      <c r="A457" s="255"/>
      <c r="N457" s="1053"/>
    </row>
    <row r="458">
      <c r="A458" s="255"/>
      <c r="N458" s="1053"/>
    </row>
    <row r="459">
      <c r="A459" s="255"/>
      <c r="N459" s="1053"/>
    </row>
    <row r="460">
      <c r="A460" s="255"/>
      <c r="N460" s="1053"/>
    </row>
    <row r="461">
      <c r="A461" s="255"/>
      <c r="N461" s="1053"/>
    </row>
    <row r="462">
      <c r="A462" s="255"/>
      <c r="N462" s="1053"/>
    </row>
    <row r="463">
      <c r="A463" s="255"/>
      <c r="N463" s="1053"/>
    </row>
    <row r="464">
      <c r="A464" s="255"/>
      <c r="N464" s="1053"/>
    </row>
    <row r="465">
      <c r="A465" s="255"/>
      <c r="N465" s="1053"/>
    </row>
    <row r="466">
      <c r="A466" s="255"/>
      <c r="N466" s="1053"/>
    </row>
    <row r="467">
      <c r="A467" s="255"/>
      <c r="N467" s="1053"/>
    </row>
    <row r="468">
      <c r="A468" s="255"/>
      <c r="N468" s="1053"/>
    </row>
    <row r="469">
      <c r="A469" s="255"/>
      <c r="N469" s="1053"/>
    </row>
    <row r="470">
      <c r="A470" s="255"/>
      <c r="N470" s="1053"/>
    </row>
    <row r="471">
      <c r="A471" s="255"/>
      <c r="N471" s="1053"/>
    </row>
    <row r="472">
      <c r="A472" s="255"/>
      <c r="N472" s="1053"/>
    </row>
    <row r="473">
      <c r="A473" s="255"/>
      <c r="N473" s="1053"/>
    </row>
    <row r="474">
      <c r="A474" s="255"/>
      <c r="N474" s="1053"/>
    </row>
    <row r="475">
      <c r="A475" s="255"/>
      <c r="N475" s="1053"/>
    </row>
    <row r="476">
      <c r="A476" s="255"/>
      <c r="N476" s="1053"/>
    </row>
    <row r="477">
      <c r="A477" s="255"/>
      <c r="N477" s="1053"/>
    </row>
    <row r="478">
      <c r="A478" s="255"/>
      <c r="N478" s="1053"/>
    </row>
    <row r="479">
      <c r="A479" s="255"/>
      <c r="N479" s="1053"/>
    </row>
    <row r="480">
      <c r="A480" s="255"/>
      <c r="N480" s="1053"/>
    </row>
    <row r="481">
      <c r="A481" s="255"/>
      <c r="N481" s="1053"/>
    </row>
    <row r="482">
      <c r="A482" s="255"/>
      <c r="N482" s="1053"/>
    </row>
    <row r="483">
      <c r="A483" s="255"/>
      <c r="N483" s="1053"/>
    </row>
    <row r="484">
      <c r="A484" s="255"/>
      <c r="N484" s="1053"/>
    </row>
    <row r="485">
      <c r="A485" s="255"/>
      <c r="N485" s="1053"/>
    </row>
    <row r="486">
      <c r="A486" s="255"/>
      <c r="N486" s="1053"/>
    </row>
    <row r="487">
      <c r="A487" s="255"/>
      <c r="N487" s="1053"/>
    </row>
    <row r="488">
      <c r="A488" s="255"/>
      <c r="N488" s="1053"/>
    </row>
    <row r="489">
      <c r="A489" s="255"/>
      <c r="N489" s="1053"/>
    </row>
    <row r="490">
      <c r="A490" s="255"/>
      <c r="N490" s="1053"/>
    </row>
    <row r="491">
      <c r="A491" s="255"/>
      <c r="N491" s="1053"/>
    </row>
    <row r="492">
      <c r="A492" s="255"/>
      <c r="N492" s="1053"/>
    </row>
    <row r="493">
      <c r="A493" s="255"/>
      <c r="N493" s="1053"/>
    </row>
    <row r="494">
      <c r="A494" s="255"/>
      <c r="N494" s="1053"/>
    </row>
    <row r="495">
      <c r="A495" s="255"/>
      <c r="N495" s="1053"/>
    </row>
    <row r="496">
      <c r="A496" s="255"/>
      <c r="N496" s="1053"/>
    </row>
    <row r="497">
      <c r="A497" s="255"/>
      <c r="N497" s="1053"/>
    </row>
    <row r="498">
      <c r="A498" s="255"/>
      <c r="N498" s="1053"/>
    </row>
    <row r="499">
      <c r="A499" s="255"/>
      <c r="N499" s="1053"/>
    </row>
    <row r="500">
      <c r="A500" s="255"/>
      <c r="N500" s="1053"/>
    </row>
    <row r="501">
      <c r="A501" s="255"/>
      <c r="N501" s="1053"/>
    </row>
    <row r="502">
      <c r="A502" s="255"/>
      <c r="N502" s="1053"/>
    </row>
    <row r="503">
      <c r="A503" s="255"/>
      <c r="N503" s="1053"/>
    </row>
    <row r="504">
      <c r="A504" s="255"/>
      <c r="N504" s="1053"/>
    </row>
    <row r="505">
      <c r="A505" s="255"/>
      <c r="N505" s="1053"/>
    </row>
    <row r="506">
      <c r="A506" s="255"/>
      <c r="N506" s="1053"/>
    </row>
    <row r="507">
      <c r="A507" s="255"/>
      <c r="N507" s="1053"/>
    </row>
    <row r="508">
      <c r="A508" s="255"/>
      <c r="N508" s="1053"/>
    </row>
    <row r="509">
      <c r="A509" s="255"/>
      <c r="N509" s="1053"/>
    </row>
    <row r="510">
      <c r="A510" s="255"/>
      <c r="N510" s="1053"/>
    </row>
    <row r="511">
      <c r="A511" s="255"/>
      <c r="N511" s="1053"/>
    </row>
    <row r="512">
      <c r="A512" s="255"/>
      <c r="N512" s="1053"/>
    </row>
    <row r="513">
      <c r="A513" s="255"/>
      <c r="N513" s="1053"/>
    </row>
    <row r="514">
      <c r="A514" s="255"/>
      <c r="N514" s="1053"/>
    </row>
    <row r="515">
      <c r="A515" s="255"/>
      <c r="N515" s="1053"/>
    </row>
    <row r="516">
      <c r="A516" s="255"/>
      <c r="N516" s="1053"/>
    </row>
    <row r="517">
      <c r="A517" s="255"/>
      <c r="N517" s="1053"/>
    </row>
    <row r="518">
      <c r="A518" s="255"/>
      <c r="N518" s="1053"/>
    </row>
    <row r="519">
      <c r="A519" s="255"/>
      <c r="N519" s="1053"/>
    </row>
    <row r="520">
      <c r="A520" s="255"/>
      <c r="N520" s="1053"/>
    </row>
    <row r="521">
      <c r="A521" s="255"/>
      <c r="N521" s="1053"/>
    </row>
    <row r="522">
      <c r="A522" s="255"/>
      <c r="N522" s="1053"/>
    </row>
    <row r="523">
      <c r="A523" s="255"/>
      <c r="N523" s="1053"/>
    </row>
    <row r="524">
      <c r="A524" s="255"/>
      <c r="N524" s="1053"/>
    </row>
    <row r="525">
      <c r="A525" s="255"/>
      <c r="N525" s="1053"/>
    </row>
    <row r="526">
      <c r="A526" s="255"/>
      <c r="N526" s="1053"/>
    </row>
    <row r="527">
      <c r="A527" s="255"/>
      <c r="N527" s="1053"/>
    </row>
    <row r="528">
      <c r="A528" s="255"/>
      <c r="N528" s="1053"/>
    </row>
    <row r="529">
      <c r="A529" s="255"/>
      <c r="N529" s="1053"/>
    </row>
    <row r="530">
      <c r="A530" s="255"/>
      <c r="N530" s="1053"/>
    </row>
    <row r="531">
      <c r="A531" s="255"/>
      <c r="N531" s="1053"/>
    </row>
    <row r="532">
      <c r="A532" s="255"/>
      <c r="N532" s="1053"/>
    </row>
    <row r="533">
      <c r="A533" s="255"/>
      <c r="N533" s="1053"/>
    </row>
    <row r="534">
      <c r="A534" s="255"/>
      <c r="N534" s="1053"/>
    </row>
    <row r="535">
      <c r="A535" s="255"/>
      <c r="N535" s="1053"/>
    </row>
    <row r="536">
      <c r="A536" s="255"/>
      <c r="N536" s="1053"/>
    </row>
    <row r="537">
      <c r="A537" s="255"/>
      <c r="N537" s="1053"/>
    </row>
    <row r="538">
      <c r="A538" s="255"/>
      <c r="N538" s="1053"/>
    </row>
    <row r="539">
      <c r="A539" s="255"/>
      <c r="N539" s="1053"/>
    </row>
    <row r="540">
      <c r="A540" s="255"/>
      <c r="N540" s="1053"/>
    </row>
    <row r="541">
      <c r="A541" s="255"/>
      <c r="N541" s="1053"/>
    </row>
    <row r="542">
      <c r="A542" s="255"/>
      <c r="N542" s="1053"/>
    </row>
    <row r="543">
      <c r="A543" s="255"/>
      <c r="N543" s="1053"/>
    </row>
    <row r="544">
      <c r="A544" s="255"/>
      <c r="N544" s="1053"/>
    </row>
    <row r="545">
      <c r="A545" s="255"/>
      <c r="N545" s="1053"/>
    </row>
    <row r="546">
      <c r="A546" s="255"/>
      <c r="N546" s="1053"/>
    </row>
    <row r="547">
      <c r="A547" s="255"/>
      <c r="N547" s="1053"/>
    </row>
    <row r="548">
      <c r="A548" s="255"/>
      <c r="N548" s="1053"/>
    </row>
    <row r="549">
      <c r="A549" s="255"/>
      <c r="N549" s="1053"/>
    </row>
    <row r="550">
      <c r="A550" s="255"/>
      <c r="N550" s="1053"/>
    </row>
    <row r="551">
      <c r="A551" s="255"/>
      <c r="N551" s="1053"/>
    </row>
    <row r="552">
      <c r="A552" s="255"/>
      <c r="N552" s="1053"/>
    </row>
    <row r="553">
      <c r="A553" s="255"/>
      <c r="N553" s="1053"/>
    </row>
    <row r="554">
      <c r="A554" s="255"/>
      <c r="N554" s="1053"/>
    </row>
    <row r="555">
      <c r="A555" s="255"/>
      <c r="N555" s="1053"/>
    </row>
    <row r="556">
      <c r="A556" s="255"/>
      <c r="N556" s="1053"/>
    </row>
    <row r="557">
      <c r="A557" s="255"/>
      <c r="N557" s="1053"/>
    </row>
    <row r="558">
      <c r="A558" s="255"/>
      <c r="N558" s="1053"/>
    </row>
    <row r="559">
      <c r="A559" s="255"/>
      <c r="N559" s="1053"/>
    </row>
    <row r="560">
      <c r="A560" s="255"/>
      <c r="N560" s="1053"/>
    </row>
    <row r="561">
      <c r="A561" s="255"/>
      <c r="N561" s="1053"/>
    </row>
    <row r="562">
      <c r="A562" s="255"/>
      <c r="N562" s="1053"/>
    </row>
    <row r="563">
      <c r="A563" s="255"/>
      <c r="N563" s="1053"/>
    </row>
    <row r="564">
      <c r="A564" s="255"/>
      <c r="N564" s="1053"/>
    </row>
    <row r="565">
      <c r="A565" s="255"/>
      <c r="N565" s="1053"/>
    </row>
    <row r="566">
      <c r="A566" s="255"/>
      <c r="N566" s="1053"/>
    </row>
    <row r="567">
      <c r="A567" s="255"/>
      <c r="N567" s="1053"/>
    </row>
    <row r="568">
      <c r="A568" s="255"/>
      <c r="N568" s="1053"/>
    </row>
    <row r="569">
      <c r="A569" s="255"/>
      <c r="N569" s="1053"/>
    </row>
    <row r="570">
      <c r="A570" s="255"/>
      <c r="N570" s="1053"/>
    </row>
    <row r="571">
      <c r="A571" s="255"/>
      <c r="N571" s="1053"/>
    </row>
    <row r="572">
      <c r="A572" s="255"/>
      <c r="N572" s="1053"/>
    </row>
    <row r="573">
      <c r="A573" s="255"/>
      <c r="N573" s="1053"/>
    </row>
    <row r="574">
      <c r="A574" s="255"/>
      <c r="N574" s="1053"/>
    </row>
    <row r="575">
      <c r="A575" s="255"/>
      <c r="N575" s="1053"/>
    </row>
    <row r="576">
      <c r="A576" s="255"/>
      <c r="N576" s="1053"/>
    </row>
    <row r="577">
      <c r="A577" s="255"/>
      <c r="N577" s="1053"/>
    </row>
    <row r="578">
      <c r="A578" s="255"/>
      <c r="N578" s="1053"/>
    </row>
    <row r="579">
      <c r="A579" s="255"/>
      <c r="N579" s="1053"/>
    </row>
    <row r="580">
      <c r="A580" s="255"/>
      <c r="N580" s="1053"/>
    </row>
    <row r="581">
      <c r="A581" s="255"/>
      <c r="N581" s="1053"/>
    </row>
    <row r="582">
      <c r="A582" s="255"/>
      <c r="N582" s="1053"/>
    </row>
    <row r="583">
      <c r="A583" s="255"/>
      <c r="N583" s="1053"/>
    </row>
    <row r="584">
      <c r="A584" s="255"/>
      <c r="N584" s="1053"/>
    </row>
    <row r="585">
      <c r="A585" s="255"/>
      <c r="N585" s="1053"/>
    </row>
    <row r="586">
      <c r="A586" s="255"/>
      <c r="N586" s="1053"/>
    </row>
    <row r="587">
      <c r="A587" s="255"/>
      <c r="N587" s="1053"/>
    </row>
    <row r="588">
      <c r="A588" s="255"/>
      <c r="N588" s="1053"/>
    </row>
    <row r="589">
      <c r="A589" s="255"/>
      <c r="N589" s="1053"/>
    </row>
    <row r="590">
      <c r="A590" s="255"/>
      <c r="N590" s="1053"/>
    </row>
    <row r="591">
      <c r="A591" s="255"/>
      <c r="N591" s="1053"/>
    </row>
    <row r="592">
      <c r="A592" s="255"/>
      <c r="N592" s="1053"/>
    </row>
    <row r="593">
      <c r="A593" s="255"/>
      <c r="N593" s="1053"/>
    </row>
    <row r="594">
      <c r="A594" s="255"/>
      <c r="N594" s="1053"/>
    </row>
    <row r="595">
      <c r="A595" s="255"/>
      <c r="N595" s="1053"/>
    </row>
    <row r="596">
      <c r="A596" s="255"/>
      <c r="N596" s="1053"/>
    </row>
    <row r="597">
      <c r="A597" s="255"/>
      <c r="N597" s="1053"/>
    </row>
    <row r="598">
      <c r="A598" s="255"/>
      <c r="N598" s="1053"/>
    </row>
    <row r="599">
      <c r="A599" s="255"/>
      <c r="N599" s="1053"/>
    </row>
    <row r="600">
      <c r="A600" s="255"/>
      <c r="N600" s="1053"/>
    </row>
    <row r="601">
      <c r="A601" s="255"/>
      <c r="N601" s="1053"/>
    </row>
    <row r="602">
      <c r="A602" s="255"/>
      <c r="N602" s="1053"/>
    </row>
    <row r="603">
      <c r="A603" s="255"/>
      <c r="N603" s="1053"/>
    </row>
    <row r="604">
      <c r="A604" s="255"/>
      <c r="N604" s="1053"/>
    </row>
    <row r="605">
      <c r="A605" s="255"/>
      <c r="N605" s="1053"/>
    </row>
    <row r="606">
      <c r="A606" s="255"/>
      <c r="N606" s="1053"/>
    </row>
    <row r="607">
      <c r="A607" s="255"/>
      <c r="N607" s="1053"/>
    </row>
    <row r="608">
      <c r="A608" s="255"/>
      <c r="N608" s="1053"/>
    </row>
    <row r="609">
      <c r="A609" s="255"/>
      <c r="N609" s="1053"/>
    </row>
    <row r="610">
      <c r="A610" s="255"/>
      <c r="N610" s="1053"/>
    </row>
    <row r="611">
      <c r="A611" s="255"/>
      <c r="N611" s="1053"/>
    </row>
    <row r="612">
      <c r="A612" s="255"/>
      <c r="N612" s="1053"/>
    </row>
    <row r="613">
      <c r="A613" s="255"/>
      <c r="N613" s="1053"/>
    </row>
    <row r="614">
      <c r="A614" s="255"/>
      <c r="N614" s="1053"/>
    </row>
    <row r="615">
      <c r="A615" s="255"/>
      <c r="N615" s="1053"/>
    </row>
    <row r="616">
      <c r="A616" s="255"/>
      <c r="N616" s="1053"/>
    </row>
    <row r="617">
      <c r="A617" s="255"/>
      <c r="N617" s="1053"/>
    </row>
    <row r="618">
      <c r="A618" s="255"/>
      <c r="N618" s="1053"/>
    </row>
    <row r="619">
      <c r="A619" s="255"/>
      <c r="N619" s="1053"/>
    </row>
    <row r="620">
      <c r="A620" s="255"/>
      <c r="N620" s="1053"/>
    </row>
    <row r="621">
      <c r="A621" s="255"/>
      <c r="N621" s="1053"/>
    </row>
    <row r="622">
      <c r="A622" s="255"/>
      <c r="N622" s="1053"/>
    </row>
    <row r="623">
      <c r="A623" s="255"/>
      <c r="N623" s="1053"/>
    </row>
    <row r="624">
      <c r="A624" s="255"/>
      <c r="N624" s="1053"/>
    </row>
    <row r="625">
      <c r="A625" s="255"/>
      <c r="N625" s="1053"/>
    </row>
    <row r="626">
      <c r="A626" s="255"/>
      <c r="N626" s="1053"/>
    </row>
    <row r="627">
      <c r="A627" s="255"/>
      <c r="N627" s="1053"/>
    </row>
    <row r="628">
      <c r="A628" s="255"/>
      <c r="N628" s="1053"/>
    </row>
    <row r="629">
      <c r="A629" s="255"/>
      <c r="N629" s="1053"/>
    </row>
    <row r="630">
      <c r="A630" s="255"/>
      <c r="N630" s="1053"/>
    </row>
    <row r="631">
      <c r="A631" s="255"/>
      <c r="N631" s="1053"/>
    </row>
    <row r="632">
      <c r="A632" s="255"/>
      <c r="N632" s="1053"/>
    </row>
    <row r="633">
      <c r="A633" s="255"/>
      <c r="N633" s="1053"/>
    </row>
    <row r="634">
      <c r="A634" s="255"/>
      <c r="N634" s="1053"/>
    </row>
    <row r="635">
      <c r="A635" s="255"/>
      <c r="N635" s="1053"/>
    </row>
    <row r="636">
      <c r="A636" s="255"/>
      <c r="N636" s="1053"/>
    </row>
    <row r="637">
      <c r="A637" s="255"/>
      <c r="N637" s="1053"/>
    </row>
    <row r="638">
      <c r="A638" s="255"/>
      <c r="N638" s="1053"/>
    </row>
    <row r="639">
      <c r="A639" s="255"/>
      <c r="N639" s="1053"/>
    </row>
    <row r="640">
      <c r="A640" s="255"/>
      <c r="N640" s="1053"/>
    </row>
    <row r="641">
      <c r="A641" s="255"/>
      <c r="N641" s="1053"/>
    </row>
    <row r="642">
      <c r="A642" s="255"/>
      <c r="N642" s="1053"/>
    </row>
    <row r="643">
      <c r="A643" s="255"/>
      <c r="N643" s="1053"/>
    </row>
    <row r="644">
      <c r="A644" s="255"/>
      <c r="N644" s="1053"/>
    </row>
    <row r="645">
      <c r="A645" s="255"/>
      <c r="N645" s="1053"/>
    </row>
    <row r="646">
      <c r="A646" s="255"/>
      <c r="N646" s="1053"/>
    </row>
    <row r="647">
      <c r="A647" s="255"/>
      <c r="N647" s="1053"/>
    </row>
    <row r="648">
      <c r="A648" s="255"/>
      <c r="N648" s="1053"/>
    </row>
    <row r="649">
      <c r="A649" s="255"/>
      <c r="N649" s="1053"/>
    </row>
    <row r="650">
      <c r="A650" s="255"/>
      <c r="N650" s="1053"/>
    </row>
    <row r="651">
      <c r="A651" s="255"/>
      <c r="N651" s="1053"/>
    </row>
    <row r="652">
      <c r="A652" s="255"/>
      <c r="N652" s="1053"/>
    </row>
    <row r="653">
      <c r="A653" s="255"/>
      <c r="N653" s="1053"/>
    </row>
    <row r="654">
      <c r="A654" s="255"/>
      <c r="N654" s="1053"/>
    </row>
    <row r="655">
      <c r="A655" s="255"/>
      <c r="N655" s="1053"/>
    </row>
    <row r="656">
      <c r="A656" s="255"/>
      <c r="N656" s="1053"/>
    </row>
    <row r="657">
      <c r="A657" s="255"/>
      <c r="N657" s="1053"/>
    </row>
    <row r="658">
      <c r="A658" s="255"/>
      <c r="N658" s="1053"/>
    </row>
    <row r="659">
      <c r="A659" s="255"/>
      <c r="N659" s="1053"/>
    </row>
    <row r="660">
      <c r="A660" s="255"/>
      <c r="N660" s="1053"/>
    </row>
    <row r="661">
      <c r="A661" s="255"/>
      <c r="N661" s="1053"/>
    </row>
    <row r="662">
      <c r="A662" s="255"/>
      <c r="N662" s="1053"/>
    </row>
    <row r="663">
      <c r="A663" s="255"/>
      <c r="N663" s="1053"/>
    </row>
    <row r="664">
      <c r="A664" s="255"/>
      <c r="N664" s="1053"/>
    </row>
    <row r="665">
      <c r="A665" s="255"/>
      <c r="N665" s="1053"/>
    </row>
    <row r="666">
      <c r="A666" s="255"/>
      <c r="N666" s="1053"/>
    </row>
    <row r="667">
      <c r="A667" s="255"/>
      <c r="N667" s="1053"/>
    </row>
    <row r="668">
      <c r="A668" s="255"/>
      <c r="N668" s="1053"/>
    </row>
    <row r="669">
      <c r="A669" s="255"/>
      <c r="N669" s="1053"/>
    </row>
    <row r="670">
      <c r="A670" s="255"/>
      <c r="N670" s="1053"/>
    </row>
    <row r="671">
      <c r="A671" s="255"/>
      <c r="N671" s="1053"/>
    </row>
    <row r="672">
      <c r="A672" s="255"/>
      <c r="N672" s="1053"/>
    </row>
    <row r="673">
      <c r="A673" s="255"/>
      <c r="N673" s="1053"/>
    </row>
    <row r="674">
      <c r="A674" s="255"/>
      <c r="N674" s="1053"/>
    </row>
    <row r="675">
      <c r="A675" s="255"/>
      <c r="N675" s="1053"/>
    </row>
    <row r="676">
      <c r="A676" s="255"/>
      <c r="N676" s="1053"/>
    </row>
    <row r="677">
      <c r="A677" s="255"/>
      <c r="N677" s="1053"/>
    </row>
    <row r="678">
      <c r="A678" s="255"/>
      <c r="N678" s="1053"/>
    </row>
    <row r="679">
      <c r="A679" s="255"/>
      <c r="N679" s="1053"/>
    </row>
    <row r="680">
      <c r="A680" s="255"/>
      <c r="N680" s="1053"/>
    </row>
    <row r="681">
      <c r="A681" s="255"/>
      <c r="N681" s="1053"/>
    </row>
    <row r="682">
      <c r="A682" s="255"/>
      <c r="N682" s="1053"/>
    </row>
    <row r="683">
      <c r="A683" s="255"/>
      <c r="N683" s="1053"/>
    </row>
    <row r="684">
      <c r="A684" s="255"/>
      <c r="N684" s="1053"/>
    </row>
    <row r="685">
      <c r="A685" s="255"/>
      <c r="N685" s="1053"/>
    </row>
    <row r="686">
      <c r="A686" s="255"/>
      <c r="N686" s="1053"/>
    </row>
    <row r="687">
      <c r="A687" s="255"/>
      <c r="N687" s="1053"/>
    </row>
    <row r="688">
      <c r="A688" s="255"/>
      <c r="N688" s="1053"/>
    </row>
    <row r="689">
      <c r="A689" s="255"/>
      <c r="N689" s="1053"/>
    </row>
    <row r="690">
      <c r="A690" s="255"/>
      <c r="N690" s="1053"/>
    </row>
    <row r="691">
      <c r="A691" s="255"/>
      <c r="N691" s="1053"/>
    </row>
    <row r="692">
      <c r="A692" s="255"/>
      <c r="N692" s="1053"/>
    </row>
    <row r="693">
      <c r="A693" s="255"/>
      <c r="N693" s="1053"/>
    </row>
    <row r="694">
      <c r="A694" s="255"/>
      <c r="N694" s="1053"/>
    </row>
    <row r="695">
      <c r="A695" s="255"/>
      <c r="N695" s="1053"/>
    </row>
    <row r="696">
      <c r="A696" s="255"/>
      <c r="N696" s="1053"/>
    </row>
    <row r="697">
      <c r="A697" s="255"/>
      <c r="N697" s="1053"/>
    </row>
    <row r="698">
      <c r="A698" s="255"/>
      <c r="N698" s="1053"/>
    </row>
    <row r="699">
      <c r="A699" s="255"/>
      <c r="N699" s="1053"/>
    </row>
    <row r="700">
      <c r="A700" s="255"/>
      <c r="N700" s="1053"/>
    </row>
    <row r="701">
      <c r="A701" s="255"/>
      <c r="N701" s="1053"/>
    </row>
    <row r="702">
      <c r="A702" s="255"/>
      <c r="N702" s="1053"/>
    </row>
    <row r="703">
      <c r="A703" s="255"/>
      <c r="N703" s="1053"/>
    </row>
    <row r="704">
      <c r="A704" s="255"/>
      <c r="N704" s="1053"/>
    </row>
    <row r="705">
      <c r="A705" s="255"/>
      <c r="N705" s="1053"/>
    </row>
    <row r="706">
      <c r="A706" s="255"/>
      <c r="N706" s="1053"/>
    </row>
    <row r="707">
      <c r="A707" s="255"/>
      <c r="N707" s="1053"/>
    </row>
    <row r="708">
      <c r="A708" s="255"/>
      <c r="N708" s="1053"/>
    </row>
    <row r="709">
      <c r="A709" s="255"/>
      <c r="N709" s="1053"/>
    </row>
    <row r="710">
      <c r="A710" s="255"/>
      <c r="N710" s="1053"/>
    </row>
    <row r="711">
      <c r="A711" s="255"/>
      <c r="N711" s="1053"/>
    </row>
    <row r="712">
      <c r="A712" s="255"/>
      <c r="N712" s="1053"/>
    </row>
    <row r="713">
      <c r="A713" s="255"/>
      <c r="N713" s="1053"/>
    </row>
    <row r="714">
      <c r="A714" s="255"/>
      <c r="N714" s="1053"/>
    </row>
    <row r="715">
      <c r="A715" s="255"/>
      <c r="N715" s="1053"/>
    </row>
    <row r="716">
      <c r="A716" s="255"/>
      <c r="N716" s="1053"/>
    </row>
    <row r="717">
      <c r="A717" s="255"/>
      <c r="N717" s="1053"/>
    </row>
    <row r="718">
      <c r="A718" s="255"/>
      <c r="N718" s="1053"/>
    </row>
    <row r="719">
      <c r="A719" s="255"/>
      <c r="N719" s="1053"/>
    </row>
    <row r="720">
      <c r="A720" s="255"/>
      <c r="N720" s="1053"/>
    </row>
    <row r="721">
      <c r="A721" s="255"/>
      <c r="N721" s="1053"/>
    </row>
    <row r="722">
      <c r="A722" s="255"/>
      <c r="N722" s="1053"/>
    </row>
    <row r="723">
      <c r="A723" s="255"/>
      <c r="N723" s="1053"/>
    </row>
    <row r="724">
      <c r="A724" s="255"/>
      <c r="N724" s="1053"/>
    </row>
    <row r="725">
      <c r="A725" s="255"/>
      <c r="N725" s="1053"/>
    </row>
    <row r="726">
      <c r="A726" s="255"/>
      <c r="N726" s="1053"/>
    </row>
    <row r="727">
      <c r="A727" s="255"/>
      <c r="N727" s="1053"/>
    </row>
    <row r="728">
      <c r="A728" s="255"/>
      <c r="N728" s="1053"/>
    </row>
    <row r="729">
      <c r="A729" s="255"/>
      <c r="N729" s="1053"/>
    </row>
    <row r="730">
      <c r="A730" s="255"/>
      <c r="N730" s="1053"/>
    </row>
    <row r="731">
      <c r="A731" s="255"/>
      <c r="N731" s="1053"/>
    </row>
    <row r="732">
      <c r="A732" s="255"/>
      <c r="N732" s="1053"/>
    </row>
    <row r="733">
      <c r="A733" s="255"/>
      <c r="N733" s="1053"/>
    </row>
    <row r="734">
      <c r="A734" s="255"/>
      <c r="N734" s="1053"/>
    </row>
    <row r="735">
      <c r="A735" s="255"/>
      <c r="N735" s="1053"/>
    </row>
    <row r="736">
      <c r="A736" s="255"/>
      <c r="N736" s="1053"/>
    </row>
    <row r="737">
      <c r="A737" s="255"/>
      <c r="N737" s="1053"/>
    </row>
    <row r="738">
      <c r="A738" s="255"/>
      <c r="N738" s="1053"/>
    </row>
    <row r="739">
      <c r="A739" s="255"/>
      <c r="N739" s="1053"/>
    </row>
    <row r="740">
      <c r="A740" s="255"/>
      <c r="N740" s="1053"/>
    </row>
    <row r="741">
      <c r="A741" s="255"/>
      <c r="N741" s="1053"/>
    </row>
    <row r="742">
      <c r="A742" s="255"/>
      <c r="N742" s="1053"/>
    </row>
    <row r="743">
      <c r="A743" s="255"/>
      <c r="N743" s="1053"/>
    </row>
    <row r="744">
      <c r="A744" s="255"/>
      <c r="N744" s="1053"/>
    </row>
    <row r="745">
      <c r="A745" s="255"/>
      <c r="N745" s="1053"/>
    </row>
    <row r="746">
      <c r="A746" s="255"/>
      <c r="N746" s="1053"/>
    </row>
    <row r="747">
      <c r="A747" s="255"/>
      <c r="N747" s="1053"/>
    </row>
    <row r="748">
      <c r="A748" s="255"/>
      <c r="N748" s="1053"/>
    </row>
    <row r="749">
      <c r="A749" s="255"/>
      <c r="N749" s="1053"/>
    </row>
    <row r="750">
      <c r="A750" s="255"/>
      <c r="N750" s="1053"/>
    </row>
    <row r="751">
      <c r="A751" s="255"/>
      <c r="N751" s="1053"/>
    </row>
    <row r="752">
      <c r="A752" s="255"/>
      <c r="N752" s="1053"/>
    </row>
    <row r="753">
      <c r="A753" s="255"/>
      <c r="N753" s="1053"/>
    </row>
    <row r="754">
      <c r="A754" s="255"/>
      <c r="N754" s="1053"/>
    </row>
    <row r="755">
      <c r="A755" s="255"/>
      <c r="N755" s="1053"/>
    </row>
    <row r="756">
      <c r="A756" s="255"/>
      <c r="N756" s="1053"/>
    </row>
    <row r="757">
      <c r="A757" s="255"/>
      <c r="N757" s="1053"/>
    </row>
    <row r="758">
      <c r="A758" s="255"/>
      <c r="N758" s="1053"/>
    </row>
    <row r="759">
      <c r="A759" s="255"/>
      <c r="N759" s="1053"/>
    </row>
    <row r="760">
      <c r="A760" s="255"/>
      <c r="N760" s="1053"/>
    </row>
    <row r="761">
      <c r="A761" s="255"/>
      <c r="N761" s="1053"/>
    </row>
    <row r="762">
      <c r="A762" s="255"/>
      <c r="N762" s="1053"/>
    </row>
    <row r="763">
      <c r="A763" s="255"/>
      <c r="N763" s="1053"/>
    </row>
    <row r="764">
      <c r="A764" s="255"/>
      <c r="N764" s="1053"/>
    </row>
    <row r="765">
      <c r="A765" s="255"/>
      <c r="N765" s="1053"/>
    </row>
    <row r="766">
      <c r="A766" s="255"/>
      <c r="N766" s="1053"/>
    </row>
    <row r="767">
      <c r="A767" s="255"/>
      <c r="N767" s="1053"/>
    </row>
    <row r="768">
      <c r="A768" s="255"/>
      <c r="N768" s="1053"/>
    </row>
    <row r="769">
      <c r="A769" s="255"/>
      <c r="N769" s="1053"/>
    </row>
    <row r="770">
      <c r="A770" s="255"/>
      <c r="N770" s="1053"/>
    </row>
    <row r="771">
      <c r="A771" s="255"/>
      <c r="N771" s="1053"/>
    </row>
    <row r="772">
      <c r="A772" s="255"/>
      <c r="N772" s="1053"/>
    </row>
    <row r="773">
      <c r="A773" s="255"/>
      <c r="N773" s="1053"/>
    </row>
    <row r="774">
      <c r="A774" s="255"/>
      <c r="N774" s="1053"/>
    </row>
    <row r="775">
      <c r="A775" s="255"/>
      <c r="N775" s="1053"/>
    </row>
    <row r="776">
      <c r="A776" s="255"/>
      <c r="N776" s="1053"/>
    </row>
    <row r="777">
      <c r="A777" s="255"/>
      <c r="N777" s="1053"/>
    </row>
    <row r="778">
      <c r="A778" s="255"/>
      <c r="N778" s="1053"/>
    </row>
    <row r="779">
      <c r="A779" s="255"/>
      <c r="N779" s="1053"/>
    </row>
    <row r="780">
      <c r="A780" s="255"/>
      <c r="N780" s="1053"/>
    </row>
    <row r="781">
      <c r="A781" s="255"/>
      <c r="N781" s="1053"/>
    </row>
    <row r="782">
      <c r="A782" s="255"/>
      <c r="N782" s="1053"/>
    </row>
    <row r="783">
      <c r="A783" s="255"/>
      <c r="N783" s="1053"/>
    </row>
    <row r="784">
      <c r="A784" s="255"/>
      <c r="N784" s="1053"/>
    </row>
    <row r="785">
      <c r="A785" s="255"/>
      <c r="N785" s="1053"/>
    </row>
    <row r="786">
      <c r="A786" s="255"/>
      <c r="N786" s="1053"/>
    </row>
    <row r="787">
      <c r="A787" s="255"/>
      <c r="N787" s="1053"/>
    </row>
    <row r="788">
      <c r="A788" s="255"/>
      <c r="N788" s="1053"/>
    </row>
    <row r="789">
      <c r="A789" s="255"/>
      <c r="N789" s="1053"/>
    </row>
    <row r="790">
      <c r="A790" s="255"/>
      <c r="N790" s="1053"/>
    </row>
    <row r="791">
      <c r="A791" s="255"/>
      <c r="N791" s="1053"/>
    </row>
    <row r="792">
      <c r="A792" s="255"/>
      <c r="N792" s="1053"/>
    </row>
    <row r="793">
      <c r="A793" s="255"/>
      <c r="N793" s="1053"/>
    </row>
    <row r="794">
      <c r="A794" s="255"/>
      <c r="N794" s="1053"/>
    </row>
    <row r="795">
      <c r="A795" s="255"/>
      <c r="N795" s="1053"/>
    </row>
    <row r="796">
      <c r="A796" s="255"/>
      <c r="N796" s="1053"/>
    </row>
    <row r="797">
      <c r="A797" s="255"/>
      <c r="N797" s="1053"/>
    </row>
    <row r="798">
      <c r="A798" s="255"/>
      <c r="N798" s="1053"/>
    </row>
    <row r="799">
      <c r="A799" s="255"/>
      <c r="N799" s="1053"/>
    </row>
    <row r="800">
      <c r="A800" s="255"/>
      <c r="N800" s="1053"/>
    </row>
    <row r="801">
      <c r="A801" s="255"/>
      <c r="N801" s="1053"/>
    </row>
    <row r="802">
      <c r="A802" s="255"/>
      <c r="N802" s="1053"/>
    </row>
    <row r="803">
      <c r="A803" s="255"/>
      <c r="N803" s="1053"/>
    </row>
    <row r="804">
      <c r="A804" s="255"/>
      <c r="N804" s="1053"/>
    </row>
    <row r="805">
      <c r="A805" s="255"/>
      <c r="N805" s="1053"/>
    </row>
    <row r="806">
      <c r="A806" s="255"/>
      <c r="N806" s="1053"/>
    </row>
    <row r="807">
      <c r="A807" s="255"/>
      <c r="N807" s="1053"/>
    </row>
    <row r="808">
      <c r="A808" s="255"/>
      <c r="N808" s="1053"/>
    </row>
    <row r="809">
      <c r="A809" s="255"/>
      <c r="N809" s="1053"/>
    </row>
    <row r="810">
      <c r="A810" s="255"/>
      <c r="N810" s="1053"/>
    </row>
    <row r="811">
      <c r="A811" s="255"/>
      <c r="N811" s="1053"/>
    </row>
    <row r="812">
      <c r="A812" s="255"/>
      <c r="N812" s="1053"/>
    </row>
    <row r="813">
      <c r="A813" s="255"/>
      <c r="N813" s="1053"/>
    </row>
    <row r="814">
      <c r="A814" s="255"/>
      <c r="N814" s="1053"/>
    </row>
    <row r="815">
      <c r="A815" s="255"/>
      <c r="N815" s="1053"/>
    </row>
    <row r="816">
      <c r="A816" s="255"/>
      <c r="N816" s="1053"/>
    </row>
    <row r="817">
      <c r="A817" s="255"/>
      <c r="N817" s="1053"/>
    </row>
    <row r="818">
      <c r="A818" s="255"/>
      <c r="N818" s="1053"/>
    </row>
    <row r="819">
      <c r="A819" s="255"/>
      <c r="N819" s="1053"/>
    </row>
    <row r="820">
      <c r="A820" s="255"/>
      <c r="N820" s="1053"/>
    </row>
    <row r="821">
      <c r="A821" s="255"/>
      <c r="N821" s="1053"/>
    </row>
    <row r="822">
      <c r="A822" s="255"/>
      <c r="N822" s="1053"/>
    </row>
    <row r="823">
      <c r="A823" s="255"/>
      <c r="N823" s="1053"/>
    </row>
    <row r="824">
      <c r="A824" s="255"/>
      <c r="N824" s="1053"/>
    </row>
    <row r="825">
      <c r="A825" s="255"/>
      <c r="N825" s="1053"/>
    </row>
    <row r="826">
      <c r="A826" s="255"/>
      <c r="N826" s="1053"/>
    </row>
    <row r="827">
      <c r="A827" s="255"/>
      <c r="N827" s="1053"/>
    </row>
    <row r="828">
      <c r="A828" s="255"/>
      <c r="N828" s="1053"/>
    </row>
    <row r="829">
      <c r="A829" s="255"/>
      <c r="N829" s="1053"/>
    </row>
    <row r="830">
      <c r="A830" s="255"/>
      <c r="N830" s="1053"/>
    </row>
    <row r="831">
      <c r="A831" s="255"/>
      <c r="N831" s="1053"/>
    </row>
    <row r="832">
      <c r="A832" s="255"/>
      <c r="N832" s="1053"/>
    </row>
    <row r="833">
      <c r="A833" s="255"/>
      <c r="N833" s="1053"/>
    </row>
    <row r="834">
      <c r="A834" s="255"/>
      <c r="N834" s="1053"/>
    </row>
    <row r="835">
      <c r="A835" s="255"/>
      <c r="N835" s="1053"/>
    </row>
    <row r="836">
      <c r="A836" s="255"/>
      <c r="N836" s="1053"/>
    </row>
    <row r="837">
      <c r="A837" s="255"/>
      <c r="N837" s="1053"/>
    </row>
    <row r="838">
      <c r="A838" s="255"/>
      <c r="N838" s="1053"/>
    </row>
    <row r="839">
      <c r="A839" s="255"/>
      <c r="N839" s="1053"/>
    </row>
    <row r="840">
      <c r="A840" s="255"/>
      <c r="N840" s="1053"/>
    </row>
    <row r="841">
      <c r="A841" s="255"/>
      <c r="N841" s="1053"/>
    </row>
    <row r="842">
      <c r="A842" s="255"/>
      <c r="N842" s="1053"/>
    </row>
    <row r="843">
      <c r="A843" s="255"/>
      <c r="N843" s="1053"/>
    </row>
    <row r="844">
      <c r="A844" s="255"/>
      <c r="N844" s="1053"/>
    </row>
    <row r="845">
      <c r="A845" s="255"/>
      <c r="N845" s="1053"/>
    </row>
    <row r="846">
      <c r="A846" s="255"/>
      <c r="N846" s="1053"/>
    </row>
    <row r="847">
      <c r="A847" s="255"/>
      <c r="N847" s="1053"/>
    </row>
    <row r="848">
      <c r="A848" s="255"/>
      <c r="N848" s="1053"/>
    </row>
    <row r="849">
      <c r="A849" s="255"/>
      <c r="N849" s="1053"/>
    </row>
    <row r="850">
      <c r="A850" s="255"/>
      <c r="N850" s="1053"/>
    </row>
    <row r="851">
      <c r="A851" s="255"/>
      <c r="N851" s="1053"/>
    </row>
    <row r="852">
      <c r="A852" s="255"/>
      <c r="N852" s="1053"/>
    </row>
    <row r="853">
      <c r="A853" s="255"/>
      <c r="N853" s="1053"/>
    </row>
    <row r="854">
      <c r="A854" s="255"/>
      <c r="N854" s="1053"/>
    </row>
    <row r="855">
      <c r="A855" s="255"/>
      <c r="N855" s="1053"/>
    </row>
    <row r="856">
      <c r="A856" s="255"/>
      <c r="N856" s="1053"/>
    </row>
    <row r="857">
      <c r="A857" s="255"/>
      <c r="N857" s="1053"/>
    </row>
    <row r="858">
      <c r="A858" s="255"/>
      <c r="N858" s="1053"/>
    </row>
    <row r="859">
      <c r="A859" s="255"/>
      <c r="N859" s="1053"/>
    </row>
    <row r="860">
      <c r="A860" s="255"/>
      <c r="N860" s="1053"/>
    </row>
    <row r="861">
      <c r="A861" s="255"/>
      <c r="N861" s="1053"/>
    </row>
    <row r="862">
      <c r="A862" s="255"/>
      <c r="N862" s="1053"/>
    </row>
    <row r="863">
      <c r="A863" s="255"/>
      <c r="N863" s="1053"/>
    </row>
    <row r="864">
      <c r="A864" s="255"/>
      <c r="N864" s="1053"/>
    </row>
    <row r="865">
      <c r="A865" s="255"/>
      <c r="N865" s="1053"/>
    </row>
    <row r="866">
      <c r="A866" s="255"/>
      <c r="N866" s="1053"/>
    </row>
    <row r="867">
      <c r="A867" s="255"/>
      <c r="N867" s="1053"/>
    </row>
    <row r="868">
      <c r="A868" s="255"/>
      <c r="N868" s="1053"/>
    </row>
    <row r="869">
      <c r="A869" s="255"/>
      <c r="N869" s="1053"/>
    </row>
    <row r="870">
      <c r="A870" s="255"/>
      <c r="N870" s="1053"/>
    </row>
    <row r="871">
      <c r="A871" s="255"/>
      <c r="N871" s="1053"/>
    </row>
    <row r="872">
      <c r="A872" s="255"/>
      <c r="N872" s="1053"/>
    </row>
    <row r="873">
      <c r="A873" s="255"/>
      <c r="N873" s="1053"/>
    </row>
    <row r="874">
      <c r="A874" s="255"/>
      <c r="N874" s="1053"/>
    </row>
    <row r="875">
      <c r="A875" s="255"/>
      <c r="N875" s="1053"/>
    </row>
    <row r="876">
      <c r="A876" s="255"/>
      <c r="N876" s="1053"/>
    </row>
    <row r="877">
      <c r="A877" s="255"/>
      <c r="N877" s="1053"/>
    </row>
    <row r="878">
      <c r="A878" s="255"/>
      <c r="N878" s="1053"/>
    </row>
    <row r="879">
      <c r="A879" s="255"/>
      <c r="N879" s="1053"/>
    </row>
    <row r="880">
      <c r="A880" s="255"/>
      <c r="N880" s="1053"/>
    </row>
    <row r="881">
      <c r="A881" s="255"/>
      <c r="N881" s="1053"/>
    </row>
    <row r="882">
      <c r="A882" s="255"/>
      <c r="N882" s="1053"/>
    </row>
    <row r="883">
      <c r="A883" s="255"/>
      <c r="N883" s="1053"/>
    </row>
    <row r="884">
      <c r="A884" s="255"/>
      <c r="N884" s="1053"/>
    </row>
    <row r="885">
      <c r="A885" s="255"/>
      <c r="N885" s="1053"/>
    </row>
    <row r="886">
      <c r="A886" s="255"/>
      <c r="N886" s="1053"/>
    </row>
    <row r="887">
      <c r="A887" s="255"/>
      <c r="N887" s="1053"/>
    </row>
    <row r="888">
      <c r="A888" s="255"/>
      <c r="N888" s="1053"/>
    </row>
    <row r="889">
      <c r="A889" s="255"/>
      <c r="N889" s="1053"/>
    </row>
    <row r="890">
      <c r="A890" s="255"/>
      <c r="N890" s="1053"/>
    </row>
    <row r="891">
      <c r="A891" s="255"/>
      <c r="N891" s="1053"/>
    </row>
    <row r="892">
      <c r="A892" s="255"/>
      <c r="N892" s="1053"/>
    </row>
    <row r="893">
      <c r="A893" s="255"/>
      <c r="N893" s="1053"/>
    </row>
    <row r="894">
      <c r="A894" s="255"/>
      <c r="N894" s="1053"/>
    </row>
    <row r="895">
      <c r="A895" s="255"/>
      <c r="N895" s="1053"/>
    </row>
    <row r="896">
      <c r="A896" s="255"/>
      <c r="N896" s="1053"/>
    </row>
    <row r="897">
      <c r="A897" s="255"/>
      <c r="N897" s="1053"/>
    </row>
    <row r="898">
      <c r="A898" s="255"/>
      <c r="N898" s="1053"/>
    </row>
    <row r="899">
      <c r="A899" s="255"/>
      <c r="N899" s="1053"/>
    </row>
    <row r="900">
      <c r="A900" s="255"/>
      <c r="N900" s="1053"/>
    </row>
    <row r="901">
      <c r="A901" s="255"/>
      <c r="N901" s="1053"/>
    </row>
    <row r="902">
      <c r="A902" s="255"/>
      <c r="N902" s="1053"/>
    </row>
    <row r="903">
      <c r="A903" s="255"/>
      <c r="N903" s="1053"/>
    </row>
    <row r="904">
      <c r="A904" s="255"/>
      <c r="N904" s="1053"/>
    </row>
    <row r="905">
      <c r="A905" s="255"/>
      <c r="N905" s="1053"/>
    </row>
    <row r="906">
      <c r="A906" s="255"/>
      <c r="N906" s="1053"/>
    </row>
    <row r="907">
      <c r="A907" s="255"/>
      <c r="N907" s="1053"/>
    </row>
    <row r="908">
      <c r="A908" s="255"/>
      <c r="N908" s="1053"/>
    </row>
    <row r="909">
      <c r="A909" s="255"/>
      <c r="N909" s="1053"/>
    </row>
    <row r="910">
      <c r="A910" s="255"/>
      <c r="N910" s="1053"/>
    </row>
    <row r="911">
      <c r="A911" s="255"/>
      <c r="N911" s="1053"/>
    </row>
    <row r="912">
      <c r="A912" s="255"/>
      <c r="N912" s="1053"/>
    </row>
    <row r="913">
      <c r="A913" s="255"/>
      <c r="N913" s="1053"/>
    </row>
    <row r="914">
      <c r="A914" s="255"/>
      <c r="N914" s="1053"/>
    </row>
    <row r="915">
      <c r="A915" s="255"/>
      <c r="N915" s="1053"/>
    </row>
    <row r="916">
      <c r="A916" s="255"/>
      <c r="N916" s="1053"/>
    </row>
    <row r="917">
      <c r="A917" s="255"/>
      <c r="N917" s="1053"/>
    </row>
    <row r="918">
      <c r="A918" s="255"/>
      <c r="N918" s="1053"/>
    </row>
    <row r="919">
      <c r="A919" s="255"/>
      <c r="N919" s="1053"/>
    </row>
    <row r="920">
      <c r="A920" s="255"/>
      <c r="N920" s="1053"/>
    </row>
    <row r="921">
      <c r="A921" s="255"/>
      <c r="N921" s="1053"/>
    </row>
    <row r="922">
      <c r="A922" s="255"/>
      <c r="N922" s="1053"/>
    </row>
    <row r="923">
      <c r="A923" s="255"/>
      <c r="N923" s="1053"/>
    </row>
    <row r="924">
      <c r="A924" s="255"/>
      <c r="N924" s="1053"/>
    </row>
    <row r="925">
      <c r="A925" s="255"/>
      <c r="N925" s="1053"/>
    </row>
    <row r="926">
      <c r="A926" s="255"/>
      <c r="N926" s="1053"/>
    </row>
    <row r="927">
      <c r="A927" s="255"/>
      <c r="N927" s="1053"/>
    </row>
    <row r="928">
      <c r="A928" s="255"/>
      <c r="N928" s="1053"/>
    </row>
    <row r="929">
      <c r="A929" s="255"/>
      <c r="N929" s="1053"/>
    </row>
    <row r="930">
      <c r="A930" s="255"/>
      <c r="N930" s="1053"/>
    </row>
    <row r="931">
      <c r="A931" s="255"/>
      <c r="N931" s="1053"/>
    </row>
    <row r="932">
      <c r="A932" s="255"/>
      <c r="N932" s="1053"/>
    </row>
    <row r="933">
      <c r="A933" s="255"/>
      <c r="N933" s="1053"/>
    </row>
    <row r="934">
      <c r="A934" s="255"/>
      <c r="N934" s="1053"/>
    </row>
    <row r="935">
      <c r="A935" s="255"/>
      <c r="N935" s="1053"/>
    </row>
    <row r="936">
      <c r="A936" s="255"/>
      <c r="N936" s="1053"/>
    </row>
    <row r="937">
      <c r="A937" s="255"/>
      <c r="N937" s="1053"/>
    </row>
    <row r="938">
      <c r="A938" s="255"/>
      <c r="N938" s="1053"/>
    </row>
    <row r="939">
      <c r="A939" s="255"/>
      <c r="N939" s="1053"/>
    </row>
    <row r="940">
      <c r="A940" s="255"/>
      <c r="N940" s="1053"/>
    </row>
    <row r="941">
      <c r="A941" s="255"/>
      <c r="N941" s="1053"/>
    </row>
    <row r="942">
      <c r="A942" s="255"/>
      <c r="N942" s="1053"/>
    </row>
    <row r="943">
      <c r="A943" s="255"/>
      <c r="N943" s="1053"/>
    </row>
    <row r="944">
      <c r="A944" s="255"/>
      <c r="N944" s="1053"/>
    </row>
    <row r="945">
      <c r="A945" s="255"/>
      <c r="N945" s="1053"/>
    </row>
    <row r="946">
      <c r="A946" s="255"/>
      <c r="N946" s="1053"/>
    </row>
    <row r="947">
      <c r="A947" s="255"/>
      <c r="N947" s="1053"/>
    </row>
    <row r="948">
      <c r="A948" s="255"/>
      <c r="N948" s="1053"/>
    </row>
    <row r="949">
      <c r="A949" s="255"/>
      <c r="N949" s="1053"/>
    </row>
    <row r="950">
      <c r="A950" s="255"/>
      <c r="N950" s="1053"/>
    </row>
    <row r="951">
      <c r="A951" s="255"/>
      <c r="N951" s="1053"/>
    </row>
    <row r="952">
      <c r="A952" s="255"/>
      <c r="N952" s="1053"/>
    </row>
    <row r="953">
      <c r="A953" s="255"/>
      <c r="N953" s="1053"/>
    </row>
    <row r="954">
      <c r="A954" s="255"/>
      <c r="N954" s="1053"/>
    </row>
    <row r="955">
      <c r="A955" s="255"/>
      <c r="N955" s="1053"/>
    </row>
    <row r="956">
      <c r="A956" s="255"/>
      <c r="N956" s="1053"/>
    </row>
    <row r="957">
      <c r="A957" s="255"/>
      <c r="N957" s="1053"/>
    </row>
    <row r="958">
      <c r="A958" s="255"/>
      <c r="N958" s="1053"/>
    </row>
    <row r="959">
      <c r="A959" s="255"/>
      <c r="N959" s="1053"/>
    </row>
    <row r="960">
      <c r="A960" s="255"/>
      <c r="N960" s="1053"/>
    </row>
    <row r="961">
      <c r="A961" s="255"/>
      <c r="N961" s="1053"/>
    </row>
    <row r="962">
      <c r="A962" s="255"/>
      <c r="N962" s="1053"/>
    </row>
    <row r="963">
      <c r="A963" s="255"/>
      <c r="N963" s="1053"/>
    </row>
    <row r="964">
      <c r="A964" s="255"/>
      <c r="N964" s="1053"/>
    </row>
    <row r="965">
      <c r="A965" s="255"/>
      <c r="N965" s="1053"/>
    </row>
    <row r="966">
      <c r="A966" s="255"/>
      <c r="N966" s="1053"/>
    </row>
    <row r="967">
      <c r="A967" s="255"/>
      <c r="N967" s="1053"/>
    </row>
    <row r="968">
      <c r="A968" s="255"/>
      <c r="N968" s="1053"/>
    </row>
    <row r="969">
      <c r="A969" s="255"/>
      <c r="N969" s="1053"/>
    </row>
    <row r="970">
      <c r="A970" s="255"/>
      <c r="N970" s="1053"/>
    </row>
    <row r="971">
      <c r="A971" s="255"/>
      <c r="N971" s="1053"/>
    </row>
    <row r="972">
      <c r="A972" s="255"/>
      <c r="N972" s="1053"/>
    </row>
    <row r="973">
      <c r="A973" s="255"/>
      <c r="N973" s="1053"/>
    </row>
    <row r="974">
      <c r="A974" s="255"/>
      <c r="N974" s="1053"/>
    </row>
    <row r="975">
      <c r="A975" s="255"/>
      <c r="N975" s="1053"/>
    </row>
    <row r="976">
      <c r="A976" s="255"/>
      <c r="N976" s="1053"/>
    </row>
    <row r="977">
      <c r="A977" s="255"/>
      <c r="N977" s="1053"/>
    </row>
    <row r="978">
      <c r="A978" s="255"/>
      <c r="N978" s="1053"/>
    </row>
    <row r="979">
      <c r="A979" s="255"/>
      <c r="N979" s="1053"/>
    </row>
    <row r="980">
      <c r="A980" s="255"/>
      <c r="N980" s="1053"/>
    </row>
    <row r="981">
      <c r="A981" s="255"/>
      <c r="N981" s="1053"/>
    </row>
    <row r="982">
      <c r="A982" s="255"/>
      <c r="N982" s="1053"/>
    </row>
    <row r="983">
      <c r="A983" s="255"/>
      <c r="N983" s="1053"/>
    </row>
    <row r="984">
      <c r="A984" s="255"/>
      <c r="N984" s="1053"/>
    </row>
    <row r="985">
      <c r="A985" s="255"/>
      <c r="N985" s="1053"/>
    </row>
    <row r="986">
      <c r="A986" s="255"/>
      <c r="N986" s="1053"/>
    </row>
    <row r="987">
      <c r="A987" s="255"/>
      <c r="N987" s="1053"/>
    </row>
    <row r="988">
      <c r="A988" s="255"/>
      <c r="N988" s="1053"/>
    </row>
    <row r="989">
      <c r="A989" s="255"/>
      <c r="N989" s="1053"/>
    </row>
    <row r="990">
      <c r="A990" s="255"/>
      <c r="N990" s="1053"/>
    </row>
    <row r="991">
      <c r="A991" s="255"/>
      <c r="N991" s="1053"/>
    </row>
    <row r="992">
      <c r="A992" s="255"/>
      <c r="N992" s="1053"/>
    </row>
    <row r="993">
      <c r="A993" s="255"/>
      <c r="N993" s="1053"/>
    </row>
    <row r="994">
      <c r="A994" s="255"/>
      <c r="N994" s="1053"/>
    </row>
    <row r="995">
      <c r="A995" s="255"/>
      <c r="N995" s="1053"/>
    </row>
    <row r="996">
      <c r="A996" s="255"/>
      <c r="N996" s="1053"/>
    </row>
    <row r="997">
      <c r="A997" s="255"/>
      <c r="N997" s="1053"/>
    </row>
    <row r="998">
      <c r="A998" s="255"/>
      <c r="N998" s="1053"/>
    </row>
    <row r="999">
      <c r="A999" s="255"/>
      <c r="N999" s="1053"/>
    </row>
    <row r="1000">
      <c r="A1000" s="255"/>
      <c r="N1000" s="1053"/>
    </row>
    <row r="1001">
      <c r="A1001" s="255"/>
      <c r="N1001" s="1053"/>
    </row>
    <row r="1002">
      <c r="A1002" s="255"/>
      <c r="N1002" s="1053"/>
    </row>
    <row r="1003">
      <c r="A1003" s="255"/>
      <c r="N1003" s="1053"/>
    </row>
  </sheetData>
  <autoFilter ref="$A$1:$T$94"/>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50.57"/>
    <col customWidth="1" min="3" max="4" width="28.71"/>
    <col customWidth="1" min="6" max="7" width="28.71"/>
    <col customWidth="1" min="8" max="8" width="21.29"/>
    <col customWidth="1" min="9" max="9" width="22.71"/>
    <col customWidth="1" min="11" max="11" width="22.71"/>
    <col customWidth="1" min="12" max="14" width="19.57"/>
    <col customWidth="1" min="15" max="15" width="53.86"/>
    <col customWidth="1" min="17" max="17" width="36.57"/>
  </cols>
  <sheetData>
    <row r="1">
      <c r="A1" s="47" t="s">
        <v>100</v>
      </c>
      <c r="B1" s="48" t="s">
        <v>101</v>
      </c>
      <c r="C1" s="49" t="s">
        <v>102</v>
      </c>
      <c r="D1" s="49" t="s">
        <v>103</v>
      </c>
      <c r="E1" s="973" t="s">
        <v>104</v>
      </c>
      <c r="F1" s="49" t="s">
        <v>105</v>
      </c>
      <c r="G1" s="49" t="s">
        <v>106</v>
      </c>
      <c r="H1" s="49" t="s">
        <v>107</v>
      </c>
      <c r="I1" s="49" t="s">
        <v>108</v>
      </c>
      <c r="J1" s="49" t="s">
        <v>109</v>
      </c>
      <c r="K1" s="49" t="s">
        <v>110</v>
      </c>
      <c r="L1" s="49" t="s">
        <v>111</v>
      </c>
      <c r="M1" s="49" t="s">
        <v>112</v>
      </c>
      <c r="N1" s="256" t="s">
        <v>113</v>
      </c>
      <c r="O1" s="50" t="s">
        <v>114</v>
      </c>
      <c r="P1" s="49" t="s">
        <v>115</v>
      </c>
      <c r="Q1" s="49" t="s">
        <v>116</v>
      </c>
      <c r="R1" s="49" t="s">
        <v>117</v>
      </c>
      <c r="S1" s="49" t="s">
        <v>118</v>
      </c>
    </row>
    <row r="2">
      <c r="A2" s="1320">
        <v>43766.0</v>
      </c>
      <c r="B2" s="1321" t="s">
        <v>8867</v>
      </c>
      <c r="C2" s="1321"/>
      <c r="D2" s="1321"/>
      <c r="E2" s="1322">
        <v>25.0</v>
      </c>
      <c r="F2" s="1321"/>
      <c r="G2" s="1321" t="s">
        <v>326</v>
      </c>
      <c r="H2" s="1321" t="s">
        <v>8868</v>
      </c>
      <c r="I2" s="1323" t="s">
        <v>8869</v>
      </c>
      <c r="J2" s="1321"/>
      <c r="K2" s="1321"/>
      <c r="L2" s="1321"/>
      <c r="M2" s="1321"/>
      <c r="N2" s="1324" t="s">
        <v>130</v>
      </c>
      <c r="O2" s="975" t="s">
        <v>8870</v>
      </c>
      <c r="P2" s="1321" t="s">
        <v>126</v>
      </c>
      <c r="Q2" s="1321" t="s">
        <v>127</v>
      </c>
      <c r="R2" s="1325"/>
    </row>
    <row r="3">
      <c r="A3" s="1320">
        <v>44504.0</v>
      </c>
      <c r="B3" s="1321" t="s">
        <v>8871</v>
      </c>
      <c r="C3" s="1321"/>
      <c r="D3" s="1321"/>
      <c r="E3" s="1322">
        <v>39.0</v>
      </c>
      <c r="F3" s="1321"/>
      <c r="G3" s="1321" t="s">
        <v>326</v>
      </c>
      <c r="H3" s="1321" t="s">
        <v>8872</v>
      </c>
      <c r="I3" s="1323" t="s">
        <v>8873</v>
      </c>
      <c r="J3" s="1321" t="s">
        <v>1231</v>
      </c>
      <c r="K3" s="1321"/>
      <c r="L3" s="1321"/>
      <c r="M3" s="1321"/>
      <c r="N3" s="1324" t="s">
        <v>578</v>
      </c>
      <c r="O3" s="979" t="s">
        <v>8874</v>
      </c>
      <c r="P3" s="1321" t="s">
        <v>126</v>
      </c>
      <c r="Q3" s="1326" t="s">
        <v>127</v>
      </c>
      <c r="R3" s="1325"/>
    </row>
    <row r="4">
      <c r="A4" s="1320">
        <v>44503.0</v>
      </c>
      <c r="B4" s="1321" t="s">
        <v>8875</v>
      </c>
      <c r="C4" s="1321"/>
      <c r="D4" s="1321"/>
      <c r="E4" s="1327" t="s">
        <v>130</v>
      </c>
      <c r="F4" s="1321"/>
      <c r="G4" s="1321" t="s">
        <v>326</v>
      </c>
      <c r="H4" s="1321" t="s">
        <v>8876</v>
      </c>
      <c r="I4" s="1323" t="s">
        <v>8869</v>
      </c>
      <c r="J4" s="1321" t="s">
        <v>216</v>
      </c>
      <c r="K4" s="1321"/>
      <c r="L4" s="1321"/>
      <c r="M4" s="1321"/>
      <c r="N4" s="1324" t="s">
        <v>130</v>
      </c>
      <c r="O4" s="979" t="s">
        <v>8877</v>
      </c>
      <c r="P4" s="1321" t="s">
        <v>126</v>
      </c>
      <c r="Q4" s="1326" t="s">
        <v>135</v>
      </c>
      <c r="R4" s="1325"/>
    </row>
    <row r="5">
      <c r="A5" s="1320">
        <v>43766.0</v>
      </c>
      <c r="B5" s="1321" t="s">
        <v>8878</v>
      </c>
      <c r="C5" s="1321"/>
      <c r="D5" s="1321"/>
      <c r="E5" s="1327" t="s">
        <v>130</v>
      </c>
      <c r="F5" s="1321"/>
      <c r="G5" s="1321" t="s">
        <v>326</v>
      </c>
      <c r="H5" s="1321" t="s">
        <v>8879</v>
      </c>
      <c r="I5" s="1323" t="s">
        <v>8880</v>
      </c>
      <c r="J5" s="1321"/>
      <c r="K5" s="1321"/>
      <c r="L5" s="1321"/>
      <c r="M5" s="1321"/>
      <c r="N5" s="1324" t="s">
        <v>130</v>
      </c>
      <c r="O5" s="979" t="s">
        <v>8881</v>
      </c>
      <c r="P5" s="1321" t="s">
        <v>126</v>
      </c>
      <c r="Q5" s="1326" t="s">
        <v>135</v>
      </c>
      <c r="R5" s="1325"/>
    </row>
    <row r="6">
      <c r="A6" s="1320">
        <v>44516.0</v>
      </c>
      <c r="B6" s="1328" t="s">
        <v>8882</v>
      </c>
      <c r="C6" s="1321"/>
      <c r="D6" s="1321"/>
      <c r="E6" s="1322">
        <v>39.0</v>
      </c>
      <c r="F6" s="1321"/>
      <c r="G6" s="1321" t="s">
        <v>326</v>
      </c>
      <c r="H6" s="1321" t="s">
        <v>8869</v>
      </c>
      <c r="I6" s="1323" t="s">
        <v>8883</v>
      </c>
      <c r="J6" s="1321" t="s">
        <v>8884</v>
      </c>
      <c r="K6" s="1321"/>
      <c r="L6" s="1321"/>
      <c r="M6" s="1321"/>
      <c r="N6" s="1324" t="s">
        <v>873</v>
      </c>
      <c r="O6" s="979" t="s">
        <v>8885</v>
      </c>
      <c r="P6" s="1321" t="s">
        <v>126</v>
      </c>
      <c r="Q6" s="1326" t="s">
        <v>135</v>
      </c>
      <c r="R6" s="1325"/>
    </row>
    <row r="7">
      <c r="A7" s="1329">
        <v>43765.0</v>
      </c>
      <c r="B7" s="1330" t="s">
        <v>8886</v>
      </c>
      <c r="C7" s="1321"/>
      <c r="D7" s="1321"/>
      <c r="E7" s="1331">
        <v>26.0</v>
      </c>
      <c r="F7" s="1321"/>
      <c r="G7" s="1321" t="s">
        <v>326</v>
      </c>
      <c r="H7" s="1330" t="s">
        <v>8869</v>
      </c>
      <c r="I7" s="1332" t="s">
        <v>8880</v>
      </c>
      <c r="J7" s="1330"/>
      <c r="K7" s="1330"/>
      <c r="L7" s="1330"/>
      <c r="M7" s="1330"/>
      <c r="N7" s="1324" t="s">
        <v>130</v>
      </c>
      <c r="O7" s="1333" t="s">
        <v>8887</v>
      </c>
      <c r="P7" s="1330" t="s">
        <v>126</v>
      </c>
      <c r="Q7" s="1326" t="s">
        <v>135</v>
      </c>
      <c r="R7" s="1334"/>
    </row>
    <row r="8">
      <c r="A8" s="1320">
        <v>43766.0</v>
      </c>
      <c r="B8" s="1321" t="s">
        <v>8878</v>
      </c>
      <c r="C8" s="1321"/>
      <c r="D8" s="1321"/>
      <c r="E8" s="1322">
        <v>23.0</v>
      </c>
      <c r="F8" s="1321"/>
      <c r="G8" s="1321" t="s">
        <v>326</v>
      </c>
      <c r="H8" s="1321" t="s">
        <v>8879</v>
      </c>
      <c r="I8" s="1323" t="s">
        <v>8880</v>
      </c>
      <c r="J8" s="1321"/>
      <c r="K8" s="1321"/>
      <c r="L8" s="1321"/>
      <c r="M8" s="1321"/>
      <c r="N8" s="1324" t="s">
        <v>130</v>
      </c>
      <c r="O8" s="979" t="s">
        <v>8888</v>
      </c>
      <c r="P8" s="1321" t="s">
        <v>126</v>
      </c>
      <c r="Q8" s="1326" t="s">
        <v>135</v>
      </c>
      <c r="R8" s="1325"/>
    </row>
    <row r="9">
      <c r="A9" s="1335">
        <v>44505.0</v>
      </c>
      <c r="B9" s="1336" t="s">
        <v>8889</v>
      </c>
      <c r="C9" s="1321"/>
      <c r="D9" s="1321"/>
      <c r="E9" s="1337" t="s">
        <v>130</v>
      </c>
      <c r="F9" s="1321"/>
      <c r="G9" s="1321" t="s">
        <v>326</v>
      </c>
      <c r="H9" s="1336" t="s">
        <v>142</v>
      </c>
      <c r="I9" s="1338" t="s">
        <v>8883</v>
      </c>
      <c r="J9" s="1336" t="s">
        <v>201</v>
      </c>
      <c r="K9" s="1336"/>
      <c r="L9" s="1336"/>
      <c r="M9" s="1336"/>
      <c r="N9" s="1339" t="s">
        <v>873</v>
      </c>
      <c r="O9" s="1340" t="s">
        <v>8890</v>
      </c>
      <c r="P9" s="1336" t="s">
        <v>126</v>
      </c>
      <c r="Q9" s="1326" t="s">
        <v>135</v>
      </c>
      <c r="R9" s="1341"/>
    </row>
    <row r="10">
      <c r="A10" s="1320">
        <v>44210.0</v>
      </c>
      <c r="B10" s="1342" t="s">
        <v>8891</v>
      </c>
      <c r="C10" s="1321"/>
      <c r="D10" s="1321"/>
      <c r="E10" s="1322">
        <v>33.0</v>
      </c>
      <c r="F10" s="1321"/>
      <c r="G10" s="1321" t="s">
        <v>131</v>
      </c>
      <c r="H10" s="1321" t="s">
        <v>8892</v>
      </c>
      <c r="I10" s="1323" t="s">
        <v>8883</v>
      </c>
      <c r="J10" s="1321" t="s">
        <v>244</v>
      </c>
      <c r="K10" s="1321"/>
      <c r="L10" s="1321"/>
      <c r="M10" s="1321"/>
      <c r="N10" s="1324" t="s">
        <v>2425</v>
      </c>
      <c r="O10" s="975" t="s">
        <v>8893</v>
      </c>
      <c r="P10" s="1321" t="s">
        <v>135</v>
      </c>
      <c r="Q10" s="1326" t="s">
        <v>130</v>
      </c>
      <c r="R10" s="1321" t="s">
        <v>126</v>
      </c>
    </row>
    <row r="11">
      <c r="A11" s="1320">
        <v>43766.0</v>
      </c>
      <c r="B11" s="1321" t="s">
        <v>8894</v>
      </c>
      <c r="C11" s="1321"/>
      <c r="D11" s="1321"/>
      <c r="E11" s="1322">
        <v>42.0</v>
      </c>
      <c r="F11" s="1321"/>
      <c r="G11" s="1321" t="s">
        <v>131</v>
      </c>
      <c r="H11" s="1321" t="s">
        <v>2306</v>
      </c>
      <c r="I11" s="1323" t="s">
        <v>8883</v>
      </c>
      <c r="J11" s="1321"/>
      <c r="K11" s="1321"/>
      <c r="L11" s="1321"/>
      <c r="M11" s="1321"/>
      <c r="N11" s="1324" t="s">
        <v>8895</v>
      </c>
      <c r="O11" s="979" t="s">
        <v>8896</v>
      </c>
      <c r="P11" s="1321" t="s">
        <v>135</v>
      </c>
      <c r="Q11" s="1326" t="s">
        <v>130</v>
      </c>
      <c r="R11" s="1325"/>
    </row>
    <row r="12">
      <c r="A12" s="1320">
        <v>44200.0</v>
      </c>
      <c r="B12" s="1321" t="s">
        <v>8897</v>
      </c>
      <c r="C12" s="1321"/>
      <c r="D12" s="1321"/>
      <c r="E12" s="1322">
        <v>36.0</v>
      </c>
      <c r="F12" s="1321"/>
      <c r="G12" s="1321" t="s">
        <v>131</v>
      </c>
      <c r="H12" s="1321" t="s">
        <v>8898</v>
      </c>
      <c r="I12" s="1323" t="s">
        <v>8883</v>
      </c>
      <c r="J12" s="1321" t="s">
        <v>147</v>
      </c>
      <c r="K12" s="1321"/>
      <c r="L12" s="1321"/>
      <c r="M12" s="1321"/>
      <c r="N12" s="1324" t="s">
        <v>130</v>
      </c>
      <c r="O12" s="979" t="s">
        <v>8899</v>
      </c>
      <c r="P12" s="1321" t="s">
        <v>135</v>
      </c>
      <c r="Q12" s="1326" t="s">
        <v>130</v>
      </c>
      <c r="R12" s="1321" t="s">
        <v>126</v>
      </c>
    </row>
    <row r="13">
      <c r="A13" s="1320">
        <v>44497.0</v>
      </c>
      <c r="B13" s="1328" t="s">
        <v>8900</v>
      </c>
      <c r="C13" s="1321"/>
      <c r="D13" s="1321"/>
      <c r="E13" s="1322">
        <v>40.0</v>
      </c>
      <c r="F13" s="1321"/>
      <c r="G13" s="1321" t="s">
        <v>326</v>
      </c>
      <c r="H13" s="1321" t="s">
        <v>8880</v>
      </c>
      <c r="I13" s="1323" t="s">
        <v>8883</v>
      </c>
      <c r="J13" s="1321" t="s">
        <v>244</v>
      </c>
      <c r="K13" s="1321"/>
      <c r="L13" s="1321"/>
      <c r="M13" s="1321"/>
      <c r="N13" s="1324" t="s">
        <v>2385</v>
      </c>
      <c r="O13" s="979" t="s">
        <v>8901</v>
      </c>
      <c r="P13" s="1321" t="s">
        <v>126</v>
      </c>
      <c r="Q13" s="1326" t="s">
        <v>135</v>
      </c>
      <c r="R13" s="1325"/>
    </row>
    <row r="14">
      <c r="A14" s="1320">
        <v>43774.0</v>
      </c>
      <c r="B14" s="1321" t="s">
        <v>8902</v>
      </c>
      <c r="C14" s="1321"/>
      <c r="D14" s="1321"/>
      <c r="E14" s="1322">
        <v>44.0</v>
      </c>
      <c r="F14" s="1321"/>
      <c r="G14" s="1321" t="s">
        <v>131</v>
      </c>
      <c r="H14" s="1321" t="s">
        <v>8879</v>
      </c>
      <c r="I14" s="1323" t="s">
        <v>8883</v>
      </c>
      <c r="J14" s="1321"/>
      <c r="K14" s="1321"/>
      <c r="L14" s="1321"/>
      <c r="M14" s="1321"/>
      <c r="N14" s="1324" t="s">
        <v>130</v>
      </c>
      <c r="O14" s="979" t="s">
        <v>8903</v>
      </c>
      <c r="P14" s="1321" t="s">
        <v>135</v>
      </c>
      <c r="Q14" s="1326" t="s">
        <v>130</v>
      </c>
      <c r="R14" s="1325"/>
    </row>
    <row r="15">
      <c r="A15" s="1320">
        <v>44515.0</v>
      </c>
      <c r="B15" s="1343" t="s">
        <v>8904</v>
      </c>
      <c r="C15" s="1321"/>
      <c r="D15" s="1321"/>
      <c r="E15" s="1322">
        <v>26.0</v>
      </c>
      <c r="F15" s="1321"/>
      <c r="G15" s="1321" t="s">
        <v>326</v>
      </c>
      <c r="H15" s="1321" t="s">
        <v>8905</v>
      </c>
      <c r="I15" s="1323" t="s">
        <v>8883</v>
      </c>
      <c r="J15" s="1321" t="s">
        <v>2413</v>
      </c>
      <c r="K15" s="1321"/>
      <c r="L15" s="1321"/>
      <c r="M15" s="1321"/>
      <c r="N15" s="1324" t="s">
        <v>130</v>
      </c>
      <c r="O15" s="979" t="s">
        <v>8906</v>
      </c>
      <c r="P15" s="1321" t="s">
        <v>126</v>
      </c>
      <c r="Q15" s="1326" t="s">
        <v>135</v>
      </c>
      <c r="R15" s="1325"/>
    </row>
    <row r="16">
      <c r="A16" s="1320">
        <v>43768.0</v>
      </c>
      <c r="B16" s="1321" t="s">
        <v>8907</v>
      </c>
      <c r="C16" s="1321"/>
      <c r="D16" s="1321"/>
      <c r="E16" s="1322">
        <v>22.0</v>
      </c>
      <c r="F16" s="1321"/>
      <c r="G16" s="1321" t="s">
        <v>678</v>
      </c>
      <c r="H16" s="1321" t="s">
        <v>8908</v>
      </c>
      <c r="I16" s="1323" t="s">
        <v>8908</v>
      </c>
      <c r="J16" s="1321"/>
      <c r="K16" s="1321"/>
      <c r="L16" s="1321"/>
      <c r="M16" s="1321"/>
      <c r="N16" s="1324" t="s">
        <v>130</v>
      </c>
      <c r="O16" s="979" t="s">
        <v>8909</v>
      </c>
      <c r="P16" s="1321" t="s">
        <v>81</v>
      </c>
      <c r="Q16" s="1326" t="s">
        <v>130</v>
      </c>
      <c r="R16" s="1325"/>
    </row>
    <row r="17">
      <c r="A17" s="1320">
        <v>43769.0</v>
      </c>
      <c r="B17" s="1321" t="s">
        <v>8910</v>
      </c>
      <c r="C17" s="1321"/>
      <c r="D17" s="1321"/>
      <c r="E17" s="1322">
        <v>24.0</v>
      </c>
      <c r="F17" s="1321"/>
      <c r="G17" s="1321" t="s">
        <v>326</v>
      </c>
      <c r="H17" s="1321" t="s">
        <v>8879</v>
      </c>
      <c r="I17" s="1323" t="s">
        <v>8908</v>
      </c>
      <c r="J17" s="1321"/>
      <c r="K17" s="1321"/>
      <c r="L17" s="1321"/>
      <c r="M17" s="1321"/>
      <c r="N17" s="1324" t="s">
        <v>130</v>
      </c>
      <c r="O17" s="979" t="s">
        <v>8911</v>
      </c>
      <c r="P17" s="1321" t="s">
        <v>126</v>
      </c>
      <c r="Q17" s="1326" t="s">
        <v>135</v>
      </c>
      <c r="R17" s="1325"/>
    </row>
    <row r="18">
      <c r="A18" s="1320">
        <v>43769.0</v>
      </c>
      <c r="B18" s="1321" t="s">
        <v>8912</v>
      </c>
      <c r="C18" s="1321"/>
      <c r="D18" s="1321"/>
      <c r="E18" s="1322">
        <v>24.0</v>
      </c>
      <c r="F18" s="1321"/>
      <c r="G18" s="1321" t="s">
        <v>326</v>
      </c>
      <c r="H18" s="1321" t="s">
        <v>8908</v>
      </c>
      <c r="I18" s="1323" t="s">
        <v>8908</v>
      </c>
      <c r="J18" s="1321"/>
      <c r="K18" s="1321"/>
      <c r="L18" s="1321"/>
      <c r="M18" s="1321"/>
      <c r="N18" s="1324" t="s">
        <v>130</v>
      </c>
      <c r="O18" s="979" t="s">
        <v>8913</v>
      </c>
      <c r="P18" s="1321" t="s">
        <v>126</v>
      </c>
      <c r="Q18" s="1326" t="s">
        <v>135</v>
      </c>
      <c r="R18" s="1325"/>
    </row>
    <row r="19">
      <c r="A19" s="1320">
        <v>43769.0</v>
      </c>
      <c r="B19" s="1321" t="s">
        <v>8914</v>
      </c>
      <c r="C19" s="1321"/>
      <c r="D19" s="1321"/>
      <c r="E19" s="1322">
        <v>26.0</v>
      </c>
      <c r="F19" s="1321"/>
      <c r="G19" s="1321" t="s">
        <v>326</v>
      </c>
      <c r="H19" s="1321" t="s">
        <v>8915</v>
      </c>
      <c r="I19" s="1323" t="s">
        <v>8908</v>
      </c>
      <c r="J19" s="1321"/>
      <c r="K19" s="1321"/>
      <c r="L19" s="1321"/>
      <c r="M19" s="1321"/>
      <c r="N19" s="1324" t="s">
        <v>130</v>
      </c>
      <c r="O19" s="979" t="s">
        <v>8916</v>
      </c>
      <c r="P19" s="1321" t="s">
        <v>126</v>
      </c>
      <c r="Q19" s="1326" t="s">
        <v>135</v>
      </c>
      <c r="R19" s="1325"/>
    </row>
    <row r="20">
      <c r="A20" s="1320">
        <v>43773.0</v>
      </c>
      <c r="B20" s="1321" t="s">
        <v>8917</v>
      </c>
      <c r="C20" s="1321"/>
      <c r="D20" s="1321"/>
      <c r="E20" s="1322">
        <v>21.0</v>
      </c>
      <c r="F20" s="1321"/>
      <c r="G20" s="1321" t="s">
        <v>678</v>
      </c>
      <c r="H20" s="1321" t="s">
        <v>8879</v>
      </c>
      <c r="I20" s="1323" t="s">
        <v>8908</v>
      </c>
      <c r="J20" s="1321"/>
      <c r="K20" s="1321"/>
      <c r="L20" s="1321"/>
      <c r="M20" s="1321"/>
      <c r="N20" s="1324" t="s">
        <v>130</v>
      </c>
      <c r="O20" s="979" t="s">
        <v>8918</v>
      </c>
      <c r="P20" s="1321" t="s">
        <v>81</v>
      </c>
      <c r="Q20" s="1326" t="s">
        <v>130</v>
      </c>
      <c r="R20" s="1325"/>
    </row>
    <row r="21">
      <c r="A21" s="1320">
        <v>43773.0</v>
      </c>
      <c r="B21" s="1321" t="s">
        <v>8919</v>
      </c>
      <c r="C21" s="1321"/>
      <c r="D21" s="1321"/>
      <c r="E21" s="1322">
        <v>45.0</v>
      </c>
      <c r="F21" s="1321"/>
      <c r="G21" s="1321" t="s">
        <v>131</v>
      </c>
      <c r="H21" s="1321" t="s">
        <v>8920</v>
      </c>
      <c r="I21" s="1323" t="s">
        <v>8908</v>
      </c>
      <c r="J21" s="1321"/>
      <c r="K21" s="1321"/>
      <c r="L21" s="1321"/>
      <c r="M21" s="1321"/>
      <c r="N21" s="1324" t="s">
        <v>130</v>
      </c>
      <c r="O21" s="979" t="s">
        <v>8921</v>
      </c>
      <c r="P21" s="1321" t="s">
        <v>135</v>
      </c>
      <c r="Q21" s="1326" t="s">
        <v>130</v>
      </c>
      <c r="R21" s="1325"/>
    </row>
    <row r="22">
      <c r="A22" s="1320">
        <v>43773.0</v>
      </c>
      <c r="B22" s="1321" t="s">
        <v>8922</v>
      </c>
      <c r="C22" s="1321"/>
      <c r="D22" s="1321"/>
      <c r="E22" s="1322">
        <v>19.0</v>
      </c>
      <c r="F22" s="1321"/>
      <c r="G22" s="1321" t="s">
        <v>131</v>
      </c>
      <c r="H22" s="1321" t="s">
        <v>8923</v>
      </c>
      <c r="I22" s="1323" t="s">
        <v>8923</v>
      </c>
      <c r="J22" s="1321"/>
      <c r="K22" s="1321"/>
      <c r="L22" s="1321"/>
      <c r="M22" s="1321"/>
      <c r="N22" s="1324" t="s">
        <v>130</v>
      </c>
      <c r="O22" s="979" t="s">
        <v>8924</v>
      </c>
      <c r="P22" s="1321" t="s">
        <v>135</v>
      </c>
      <c r="Q22" s="1326" t="s">
        <v>130</v>
      </c>
      <c r="R22" s="1325"/>
    </row>
    <row r="23">
      <c r="A23" s="1320">
        <v>43773.0</v>
      </c>
      <c r="B23" s="1321" t="s">
        <v>8925</v>
      </c>
      <c r="C23" s="1321"/>
      <c r="D23" s="1321"/>
      <c r="E23" s="1322">
        <v>51.0</v>
      </c>
      <c r="F23" s="1321"/>
      <c r="G23" s="1321" t="s">
        <v>326</v>
      </c>
      <c r="H23" s="1321" t="s">
        <v>8926</v>
      </c>
      <c r="I23" s="1323" t="s">
        <v>8908</v>
      </c>
      <c r="J23" s="1321"/>
      <c r="K23" s="1321"/>
      <c r="L23" s="1321"/>
      <c r="M23" s="1321"/>
      <c r="N23" s="1324" t="s">
        <v>130</v>
      </c>
      <c r="O23" s="979" t="s">
        <v>8927</v>
      </c>
      <c r="P23" s="1321" t="s">
        <v>360</v>
      </c>
      <c r="Q23" s="1326" t="s">
        <v>130</v>
      </c>
      <c r="R23" s="1325"/>
    </row>
    <row r="24">
      <c r="A24" s="1320">
        <v>43774.0</v>
      </c>
      <c r="B24" s="1321" t="s">
        <v>8928</v>
      </c>
      <c r="C24" s="1321"/>
      <c r="D24" s="1321"/>
      <c r="E24" s="1322">
        <v>45.0</v>
      </c>
      <c r="F24" s="1321"/>
      <c r="G24" s="1321" t="s">
        <v>326</v>
      </c>
      <c r="H24" s="1321" t="s">
        <v>142</v>
      </c>
      <c r="I24" s="1323" t="s">
        <v>8908</v>
      </c>
      <c r="J24" s="1321"/>
      <c r="K24" s="1321"/>
      <c r="L24" s="1321"/>
      <c r="M24" s="1321"/>
      <c r="N24" s="1324" t="s">
        <v>130</v>
      </c>
      <c r="O24" s="979" t="s">
        <v>8929</v>
      </c>
      <c r="P24" s="1321" t="s">
        <v>360</v>
      </c>
      <c r="Q24" s="1326" t="s">
        <v>130</v>
      </c>
      <c r="R24" s="1325"/>
    </row>
    <row r="25">
      <c r="A25" s="1320">
        <v>43774.0</v>
      </c>
      <c r="B25" s="1321" t="s">
        <v>8930</v>
      </c>
      <c r="C25" s="1321"/>
      <c r="D25" s="1321"/>
      <c r="E25" s="1322">
        <v>24.0</v>
      </c>
      <c r="F25" s="1321"/>
      <c r="G25" s="1321" t="s">
        <v>131</v>
      </c>
      <c r="H25" s="1321" t="s">
        <v>8931</v>
      </c>
      <c r="I25" s="1323" t="s">
        <v>8923</v>
      </c>
      <c r="J25" s="1321"/>
      <c r="K25" s="1321"/>
      <c r="L25" s="1321"/>
      <c r="M25" s="1321"/>
      <c r="N25" s="1324" t="s">
        <v>130</v>
      </c>
      <c r="O25" s="979" t="s">
        <v>8932</v>
      </c>
      <c r="P25" s="1321" t="s">
        <v>135</v>
      </c>
      <c r="Q25" s="1326" t="s">
        <v>130</v>
      </c>
      <c r="R25" s="1325"/>
    </row>
    <row r="26">
      <c r="A26" s="1320">
        <v>43743.0</v>
      </c>
      <c r="B26" s="1321" t="s">
        <v>8933</v>
      </c>
      <c r="C26" s="1321"/>
      <c r="D26" s="1321"/>
      <c r="E26" s="1322">
        <v>40.0</v>
      </c>
      <c r="F26" s="1321"/>
      <c r="G26" s="1321" t="s">
        <v>326</v>
      </c>
      <c r="H26" s="1321" t="s">
        <v>8879</v>
      </c>
      <c r="I26" s="1323" t="s">
        <v>8908</v>
      </c>
      <c r="J26" s="1321"/>
      <c r="K26" s="1321"/>
      <c r="L26" s="1321"/>
      <c r="M26" s="1321"/>
      <c r="N26" s="1324" t="s">
        <v>130</v>
      </c>
      <c r="O26" s="979" t="s">
        <v>8934</v>
      </c>
      <c r="P26" s="1321" t="s">
        <v>126</v>
      </c>
      <c r="Q26" s="1326" t="s">
        <v>135</v>
      </c>
      <c r="R26" s="1325"/>
    </row>
    <row r="27">
      <c r="A27" s="1320">
        <v>43743.0</v>
      </c>
      <c r="B27" s="1321" t="s">
        <v>8935</v>
      </c>
      <c r="C27" s="1321"/>
      <c r="D27" s="1321"/>
      <c r="E27" s="1322">
        <v>25.0</v>
      </c>
      <c r="F27" s="1321"/>
      <c r="G27" s="1321" t="s">
        <v>326</v>
      </c>
      <c r="H27" s="1321" t="s">
        <v>8936</v>
      </c>
      <c r="I27" s="1323" t="s">
        <v>8908</v>
      </c>
      <c r="J27" s="1321"/>
      <c r="K27" s="1321"/>
      <c r="L27" s="1321"/>
      <c r="M27" s="1321"/>
      <c r="N27" s="1324" t="s">
        <v>130</v>
      </c>
      <c r="O27" s="979" t="s">
        <v>8937</v>
      </c>
      <c r="P27" s="1321" t="s">
        <v>126</v>
      </c>
      <c r="Q27" s="1326" t="s">
        <v>135</v>
      </c>
      <c r="R27" s="1325"/>
    </row>
    <row r="28">
      <c r="A28" s="1320">
        <v>43743.0</v>
      </c>
      <c r="B28" s="1321" t="s">
        <v>8938</v>
      </c>
      <c r="C28" s="1321"/>
      <c r="D28" s="1321"/>
      <c r="E28" s="1322">
        <v>30.0</v>
      </c>
      <c r="F28" s="1321"/>
      <c r="G28" s="1321" t="s">
        <v>326</v>
      </c>
      <c r="H28" s="1321" t="s">
        <v>8939</v>
      </c>
      <c r="I28" s="1323" t="s">
        <v>8908</v>
      </c>
      <c r="J28" s="1321"/>
      <c r="K28" s="1321"/>
      <c r="L28" s="1321"/>
      <c r="M28" s="1321"/>
      <c r="N28" s="1324" t="s">
        <v>130</v>
      </c>
      <c r="O28" s="979" t="s">
        <v>8940</v>
      </c>
      <c r="P28" s="1321" t="s">
        <v>126</v>
      </c>
      <c r="Q28" s="1326" t="s">
        <v>135</v>
      </c>
      <c r="R28" s="1325"/>
    </row>
    <row r="29">
      <c r="A29" s="1320">
        <v>43743.0</v>
      </c>
      <c r="B29" s="1321" t="s">
        <v>8941</v>
      </c>
      <c r="C29" s="1321"/>
      <c r="D29" s="1321"/>
      <c r="E29" s="1322">
        <v>21.0</v>
      </c>
      <c r="F29" s="1321"/>
      <c r="G29" s="1321" t="s">
        <v>326</v>
      </c>
      <c r="H29" s="1344" t="s">
        <v>8936</v>
      </c>
      <c r="I29" s="1323" t="s">
        <v>8923</v>
      </c>
      <c r="J29" s="1321"/>
      <c r="K29" s="1321"/>
      <c r="L29" s="1321"/>
      <c r="M29" s="1321"/>
      <c r="N29" s="1324" t="s">
        <v>130</v>
      </c>
      <c r="O29" s="979" t="s">
        <v>8942</v>
      </c>
      <c r="P29" s="1344" t="s">
        <v>126</v>
      </c>
      <c r="Q29" s="1326" t="s">
        <v>135</v>
      </c>
      <c r="R29" s="1325"/>
    </row>
    <row r="30">
      <c r="A30" s="1320">
        <v>43743.0</v>
      </c>
      <c r="B30" s="1321" t="s">
        <v>8943</v>
      </c>
      <c r="C30" s="1321"/>
      <c r="D30" s="1321"/>
      <c r="E30" s="1322">
        <v>24.0</v>
      </c>
      <c r="F30" s="1321"/>
      <c r="G30" s="1321" t="s">
        <v>326</v>
      </c>
      <c r="H30" s="1321" t="s">
        <v>142</v>
      </c>
      <c r="I30" s="1323" t="s">
        <v>8923</v>
      </c>
      <c r="J30" s="1321"/>
      <c r="K30" s="1321"/>
      <c r="L30" s="1321"/>
      <c r="M30" s="1321"/>
      <c r="N30" s="1324" t="s">
        <v>130</v>
      </c>
      <c r="O30" s="979" t="s">
        <v>8944</v>
      </c>
      <c r="P30" s="1344" t="s">
        <v>126</v>
      </c>
      <c r="Q30" s="1326" t="s">
        <v>135</v>
      </c>
      <c r="R30" s="1325"/>
    </row>
    <row r="31">
      <c r="A31" s="1320">
        <v>43743.0</v>
      </c>
      <c r="B31" s="1321" t="s">
        <v>8945</v>
      </c>
      <c r="C31" s="1321"/>
      <c r="D31" s="1321"/>
      <c r="E31" s="1322">
        <v>29.0</v>
      </c>
      <c r="F31" s="1321"/>
      <c r="G31" s="1321" t="s">
        <v>326</v>
      </c>
      <c r="H31" s="1344" t="s">
        <v>8946</v>
      </c>
      <c r="I31" s="1323" t="s">
        <v>8923</v>
      </c>
      <c r="J31" s="1321"/>
      <c r="K31" s="1321"/>
      <c r="L31" s="1321"/>
      <c r="M31" s="1321"/>
      <c r="N31" s="1324" t="s">
        <v>130</v>
      </c>
      <c r="O31" s="979" t="s">
        <v>8947</v>
      </c>
      <c r="P31" s="1321" t="s">
        <v>126</v>
      </c>
      <c r="Q31" s="1326" t="s">
        <v>678</v>
      </c>
      <c r="R31" s="1325"/>
    </row>
    <row r="32">
      <c r="A32" s="1320">
        <v>43775.0</v>
      </c>
      <c r="B32" s="1321" t="s">
        <v>8948</v>
      </c>
      <c r="C32" s="1321"/>
      <c r="D32" s="1321"/>
      <c r="E32" s="1322">
        <v>26.0</v>
      </c>
      <c r="F32" s="1321"/>
      <c r="G32" s="1321" t="s">
        <v>131</v>
      </c>
      <c r="H32" s="1321" t="s">
        <v>8879</v>
      </c>
      <c r="I32" s="1323" t="s">
        <v>8908</v>
      </c>
      <c r="J32" s="1321"/>
      <c r="K32" s="1321"/>
      <c r="L32" s="1321"/>
      <c r="M32" s="1321"/>
      <c r="N32" s="1324" t="s">
        <v>130</v>
      </c>
      <c r="O32" s="979" t="s">
        <v>8949</v>
      </c>
      <c r="P32" s="1321" t="s">
        <v>135</v>
      </c>
      <c r="Q32" s="1326" t="s">
        <v>130</v>
      </c>
      <c r="R32" s="1325"/>
    </row>
    <row r="33">
      <c r="A33" s="1320">
        <v>43775.0</v>
      </c>
      <c r="B33" s="1321" t="s">
        <v>8950</v>
      </c>
      <c r="C33" s="1321"/>
      <c r="D33" s="1321"/>
      <c r="E33" s="1322">
        <v>42.0</v>
      </c>
      <c r="F33" s="1321"/>
      <c r="G33" s="1321" t="s">
        <v>131</v>
      </c>
      <c r="H33" s="1321" t="s">
        <v>142</v>
      </c>
      <c r="I33" s="1323" t="s">
        <v>8923</v>
      </c>
      <c r="J33" s="1321"/>
      <c r="K33" s="1321"/>
      <c r="L33" s="1321"/>
      <c r="M33" s="1321"/>
      <c r="N33" s="1324" t="s">
        <v>130</v>
      </c>
      <c r="O33" s="979" t="s">
        <v>8951</v>
      </c>
      <c r="P33" s="1321" t="s">
        <v>135</v>
      </c>
      <c r="Q33" s="1326" t="s">
        <v>130</v>
      </c>
      <c r="R33" s="1325"/>
    </row>
    <row r="34">
      <c r="A34" s="1320">
        <v>43776.0</v>
      </c>
      <c r="B34" s="1321" t="s">
        <v>8952</v>
      </c>
      <c r="C34" s="1321"/>
      <c r="D34" s="1321"/>
      <c r="E34" s="1322">
        <v>25.0</v>
      </c>
      <c r="F34" s="1321"/>
      <c r="G34" s="1321" t="s">
        <v>326</v>
      </c>
      <c r="H34" s="1321" t="s">
        <v>8953</v>
      </c>
      <c r="I34" s="1323" t="s">
        <v>8923</v>
      </c>
      <c r="J34" s="1321"/>
      <c r="K34" s="1321"/>
      <c r="L34" s="1321"/>
      <c r="M34" s="1321"/>
      <c r="N34" s="1324" t="s">
        <v>130</v>
      </c>
      <c r="O34" s="979" t="s">
        <v>8954</v>
      </c>
      <c r="P34" s="1321" t="s">
        <v>126</v>
      </c>
      <c r="Q34" s="1326" t="s">
        <v>135</v>
      </c>
      <c r="R34" s="1325"/>
    </row>
    <row r="35">
      <c r="A35" s="1320">
        <v>43776.0</v>
      </c>
      <c r="B35" s="1321" t="s">
        <v>8955</v>
      </c>
      <c r="C35" s="1321"/>
      <c r="D35" s="1321"/>
      <c r="E35" s="1322">
        <v>25.0</v>
      </c>
      <c r="F35" s="1321"/>
      <c r="G35" s="1321" t="s">
        <v>326</v>
      </c>
      <c r="H35" s="1321" t="s">
        <v>8953</v>
      </c>
      <c r="I35" s="1323" t="s">
        <v>8908</v>
      </c>
      <c r="J35" s="1321"/>
      <c r="K35" s="1321"/>
      <c r="L35" s="1321"/>
      <c r="M35" s="1321"/>
      <c r="N35" s="1324" t="s">
        <v>130</v>
      </c>
      <c r="O35" s="979" t="s">
        <v>8956</v>
      </c>
      <c r="P35" s="1321" t="s">
        <v>126</v>
      </c>
      <c r="Q35" s="1326" t="s">
        <v>135</v>
      </c>
      <c r="R35" s="1325"/>
    </row>
    <row r="36">
      <c r="A36" s="58">
        <v>43782.0</v>
      </c>
      <c r="B36" s="21" t="s">
        <v>8957</v>
      </c>
      <c r="C36" s="1321"/>
      <c r="D36" s="1321"/>
      <c r="E36" s="974">
        <v>28.0</v>
      </c>
      <c r="F36" s="1321"/>
      <c r="G36" s="1321" t="s">
        <v>326</v>
      </c>
      <c r="H36" s="21" t="s">
        <v>8958</v>
      </c>
      <c r="I36" s="988" t="s">
        <v>8908</v>
      </c>
      <c r="J36" s="21"/>
      <c r="K36" s="21"/>
      <c r="L36" s="21"/>
      <c r="M36" s="21"/>
      <c r="N36" s="1324" t="s">
        <v>130</v>
      </c>
      <c r="O36" s="979" t="s">
        <v>8959</v>
      </c>
      <c r="P36" s="21" t="s">
        <v>126</v>
      </c>
      <c r="Q36" s="1326" t="s">
        <v>135</v>
      </c>
      <c r="R36" s="60"/>
    </row>
    <row r="37">
      <c r="A37" s="1320">
        <v>43644.0</v>
      </c>
      <c r="B37" s="1321" t="s">
        <v>8960</v>
      </c>
      <c r="C37" s="1321"/>
      <c r="D37" s="1321"/>
      <c r="E37" s="1327" t="s">
        <v>130</v>
      </c>
      <c r="F37" s="1321"/>
      <c r="G37" s="1321" t="s">
        <v>326</v>
      </c>
      <c r="H37" s="1321" t="s">
        <v>142</v>
      </c>
      <c r="I37" s="1323" t="s">
        <v>8961</v>
      </c>
      <c r="J37" s="1321"/>
      <c r="K37" s="1321"/>
      <c r="L37" s="1321"/>
      <c r="M37" s="1321"/>
      <c r="N37" s="1324" t="s">
        <v>130</v>
      </c>
      <c r="O37" s="1345"/>
      <c r="P37" s="1330" t="s">
        <v>126</v>
      </c>
      <c r="Q37" s="1326" t="s">
        <v>135</v>
      </c>
      <c r="R37" s="1325"/>
    </row>
    <row r="38">
      <c r="A38" s="1320">
        <v>43644.0</v>
      </c>
      <c r="B38" s="1346" t="s">
        <v>8962</v>
      </c>
      <c r="C38" s="1321"/>
      <c r="D38" s="1321"/>
      <c r="E38" s="1327" t="s">
        <v>130</v>
      </c>
      <c r="F38" s="1321"/>
      <c r="G38" s="1321" t="s">
        <v>326</v>
      </c>
      <c r="H38" s="1321" t="s">
        <v>142</v>
      </c>
      <c r="I38" s="1323" t="s">
        <v>8963</v>
      </c>
      <c r="J38" s="1321"/>
      <c r="K38" s="1321"/>
      <c r="L38" s="1321"/>
      <c r="M38" s="1321"/>
      <c r="N38" s="1324" t="s">
        <v>130</v>
      </c>
      <c r="O38" s="1345"/>
      <c r="P38" s="1330" t="s">
        <v>126</v>
      </c>
      <c r="Q38" s="1326" t="s">
        <v>135</v>
      </c>
      <c r="R38" s="1325"/>
    </row>
    <row r="39">
      <c r="A39" s="1320">
        <v>43644.0</v>
      </c>
      <c r="B39" s="1346" t="s">
        <v>8964</v>
      </c>
      <c r="C39" s="1321"/>
      <c r="D39" s="1321"/>
      <c r="E39" s="1327" t="s">
        <v>130</v>
      </c>
      <c r="F39" s="1321"/>
      <c r="G39" s="1321" t="s">
        <v>326</v>
      </c>
      <c r="H39" s="1321" t="s">
        <v>142</v>
      </c>
      <c r="I39" s="1323" t="s">
        <v>8963</v>
      </c>
      <c r="J39" s="1321"/>
      <c r="K39" s="1321"/>
      <c r="L39" s="1321"/>
      <c r="M39" s="1321"/>
      <c r="N39" s="1324" t="s">
        <v>130</v>
      </c>
      <c r="O39" s="1345"/>
      <c r="P39" s="1330" t="s">
        <v>126</v>
      </c>
      <c r="Q39" s="1326" t="s">
        <v>135</v>
      </c>
      <c r="R39" s="1325"/>
    </row>
    <row r="40">
      <c r="A40" s="1320">
        <v>43644.0</v>
      </c>
      <c r="B40" s="1346" t="s">
        <v>8965</v>
      </c>
      <c r="C40" s="1321"/>
      <c r="D40" s="1321"/>
      <c r="E40" s="1327" t="s">
        <v>130</v>
      </c>
      <c r="F40" s="1321"/>
      <c r="G40" s="1321" t="s">
        <v>326</v>
      </c>
      <c r="H40" s="1321" t="s">
        <v>142</v>
      </c>
      <c r="I40" s="1323" t="s">
        <v>8963</v>
      </c>
      <c r="J40" s="1321"/>
      <c r="K40" s="1321"/>
      <c r="L40" s="1321"/>
      <c r="M40" s="1321"/>
      <c r="N40" s="1324" t="s">
        <v>130</v>
      </c>
      <c r="O40" s="1345"/>
      <c r="P40" s="1330" t="s">
        <v>126</v>
      </c>
      <c r="Q40" s="1326" t="s">
        <v>135</v>
      </c>
      <c r="R40" s="1325"/>
    </row>
    <row r="41">
      <c r="A41" s="1320">
        <v>43648.0</v>
      </c>
      <c r="B41" s="1346" t="s">
        <v>8966</v>
      </c>
      <c r="C41" s="1321"/>
      <c r="D41" s="1321"/>
      <c r="E41" s="1327" t="s">
        <v>130</v>
      </c>
      <c r="F41" s="1321"/>
      <c r="G41" s="1321" t="s">
        <v>326</v>
      </c>
      <c r="H41" s="1321" t="s">
        <v>142</v>
      </c>
      <c r="I41" s="1323" t="s">
        <v>8963</v>
      </c>
      <c r="J41" s="1321"/>
      <c r="K41" s="1321"/>
      <c r="L41" s="1321"/>
      <c r="M41" s="1321"/>
      <c r="N41" s="1324" t="s">
        <v>130</v>
      </c>
      <c r="O41" s="1345"/>
      <c r="P41" s="1330" t="s">
        <v>126</v>
      </c>
      <c r="Q41" s="1326" t="s">
        <v>135</v>
      </c>
      <c r="R41" s="1325"/>
    </row>
    <row r="42">
      <c r="A42" s="1320">
        <v>43648.0</v>
      </c>
      <c r="B42" s="1346" t="s">
        <v>8967</v>
      </c>
      <c r="C42" s="1321"/>
      <c r="D42" s="1321"/>
      <c r="E42" s="1327" t="s">
        <v>130</v>
      </c>
      <c r="F42" s="1321"/>
      <c r="G42" s="1321" t="s">
        <v>326</v>
      </c>
      <c r="H42" s="1321" t="s">
        <v>142</v>
      </c>
      <c r="I42" s="1323" t="s">
        <v>8963</v>
      </c>
      <c r="J42" s="1321"/>
      <c r="K42" s="1321"/>
      <c r="L42" s="1321"/>
      <c r="M42" s="1321"/>
      <c r="N42" s="1324" t="s">
        <v>130</v>
      </c>
      <c r="O42" s="1345"/>
      <c r="P42" s="1330" t="s">
        <v>126</v>
      </c>
      <c r="Q42" s="1326" t="s">
        <v>135</v>
      </c>
      <c r="R42" s="1325"/>
    </row>
    <row r="43">
      <c r="A43" s="1320">
        <v>43658.0</v>
      </c>
      <c r="B43" s="1346" t="s">
        <v>8968</v>
      </c>
      <c r="C43" s="1321"/>
      <c r="D43" s="1321"/>
      <c r="E43" s="1327" t="s">
        <v>130</v>
      </c>
      <c r="F43" s="1321"/>
      <c r="G43" s="1321" t="s">
        <v>326</v>
      </c>
      <c r="H43" s="1321" t="s">
        <v>142</v>
      </c>
      <c r="I43" s="1323" t="s">
        <v>8963</v>
      </c>
      <c r="J43" s="1321"/>
      <c r="K43" s="1321"/>
      <c r="L43" s="1321"/>
      <c r="M43" s="1321"/>
      <c r="N43" s="1324" t="s">
        <v>130</v>
      </c>
      <c r="O43" s="1345"/>
      <c r="P43" s="1330" t="s">
        <v>126</v>
      </c>
      <c r="Q43" s="1326" t="s">
        <v>135</v>
      </c>
      <c r="R43" s="1325"/>
    </row>
    <row r="44">
      <c r="A44" s="1320">
        <v>43648.0</v>
      </c>
      <c r="B44" s="1346" t="s">
        <v>8969</v>
      </c>
      <c r="C44" s="1321"/>
      <c r="D44" s="1321"/>
      <c r="E44" s="1327" t="s">
        <v>130</v>
      </c>
      <c r="F44" s="1321"/>
      <c r="G44" s="1321" t="s">
        <v>326</v>
      </c>
      <c r="H44" s="1321" t="s">
        <v>142</v>
      </c>
      <c r="I44" s="1323" t="s">
        <v>8963</v>
      </c>
      <c r="J44" s="1321"/>
      <c r="K44" s="1321"/>
      <c r="L44" s="1321"/>
      <c r="M44" s="1321"/>
      <c r="N44" s="1324" t="s">
        <v>130</v>
      </c>
      <c r="O44" s="1345"/>
      <c r="P44" s="1330" t="s">
        <v>126</v>
      </c>
      <c r="Q44" s="1326" t="s">
        <v>135</v>
      </c>
      <c r="R44" s="1325"/>
    </row>
    <row r="45">
      <c r="A45" s="1320">
        <v>43648.0</v>
      </c>
      <c r="B45" s="1346" t="s">
        <v>8970</v>
      </c>
      <c r="C45" s="1321"/>
      <c r="D45" s="1321"/>
      <c r="E45" s="1327" t="s">
        <v>130</v>
      </c>
      <c r="F45" s="1321"/>
      <c r="G45" s="1321" t="s">
        <v>326</v>
      </c>
      <c r="H45" s="1321" t="s">
        <v>142</v>
      </c>
      <c r="I45" s="1323" t="s">
        <v>8961</v>
      </c>
      <c r="J45" s="1321"/>
      <c r="K45" s="1321"/>
      <c r="L45" s="1321"/>
      <c r="M45" s="1321"/>
      <c r="N45" s="1324" t="s">
        <v>130</v>
      </c>
      <c r="O45" s="1345"/>
      <c r="P45" s="1330" t="s">
        <v>126</v>
      </c>
      <c r="Q45" s="1326" t="s">
        <v>135</v>
      </c>
      <c r="R45" s="1325"/>
    </row>
    <row r="46">
      <c r="A46" s="1320">
        <v>43658.0</v>
      </c>
      <c r="B46" s="1346" t="s">
        <v>8971</v>
      </c>
      <c r="C46" s="1321"/>
      <c r="D46" s="1321"/>
      <c r="E46" s="1327" t="s">
        <v>130</v>
      </c>
      <c r="F46" s="1321"/>
      <c r="G46" s="1321" t="s">
        <v>326</v>
      </c>
      <c r="H46" s="1321" t="s">
        <v>142</v>
      </c>
      <c r="I46" s="1323" t="s">
        <v>8961</v>
      </c>
      <c r="J46" s="1321"/>
      <c r="K46" s="1321"/>
      <c r="L46" s="1321"/>
      <c r="M46" s="1321"/>
      <c r="N46" s="1324" t="s">
        <v>130</v>
      </c>
      <c r="O46" s="1345"/>
      <c r="P46" s="1330" t="s">
        <v>126</v>
      </c>
      <c r="Q46" s="1326" t="s">
        <v>135</v>
      </c>
      <c r="R46" s="1325"/>
    </row>
    <row r="47">
      <c r="A47" s="1320">
        <v>43648.0</v>
      </c>
      <c r="B47" s="1346" t="s">
        <v>8972</v>
      </c>
      <c r="C47" s="1321"/>
      <c r="D47" s="1321"/>
      <c r="E47" s="1327" t="s">
        <v>130</v>
      </c>
      <c r="F47" s="1321"/>
      <c r="G47" s="1321" t="s">
        <v>326</v>
      </c>
      <c r="H47" s="1321" t="s">
        <v>142</v>
      </c>
      <c r="I47" s="1323" t="s">
        <v>8961</v>
      </c>
      <c r="J47" s="1321"/>
      <c r="K47" s="1321"/>
      <c r="L47" s="1321"/>
      <c r="M47" s="1321"/>
      <c r="N47" s="1324" t="s">
        <v>130</v>
      </c>
      <c r="O47" s="1345"/>
      <c r="P47" s="1330" t="s">
        <v>126</v>
      </c>
      <c r="Q47" s="1326" t="s">
        <v>135</v>
      </c>
      <c r="R47" s="1325"/>
    </row>
    <row r="48">
      <c r="A48" s="1320">
        <v>43655.0</v>
      </c>
      <c r="B48" s="1346" t="s">
        <v>8973</v>
      </c>
      <c r="C48" s="1321"/>
      <c r="D48" s="1321"/>
      <c r="E48" s="1327" t="s">
        <v>130</v>
      </c>
      <c r="F48" s="1321"/>
      <c r="G48" s="1321" t="s">
        <v>326</v>
      </c>
      <c r="H48" s="1321" t="s">
        <v>142</v>
      </c>
      <c r="I48" s="1323" t="s">
        <v>8963</v>
      </c>
      <c r="J48" s="1321"/>
      <c r="K48" s="1321"/>
      <c r="L48" s="1321"/>
      <c r="M48" s="1321"/>
      <c r="N48" s="1324" t="s">
        <v>130</v>
      </c>
      <c r="O48" s="1345"/>
      <c r="P48" s="1330" t="s">
        <v>126</v>
      </c>
      <c r="Q48" s="1326" t="s">
        <v>135</v>
      </c>
      <c r="R48" s="1325"/>
    </row>
    <row r="49">
      <c r="A49" s="1347">
        <v>43663.0</v>
      </c>
      <c r="B49" s="1348" t="s">
        <v>8974</v>
      </c>
      <c r="C49" s="1321"/>
      <c r="D49" s="1321"/>
      <c r="E49" s="1327" t="s">
        <v>130</v>
      </c>
      <c r="F49" s="1321"/>
      <c r="G49" s="1321" t="s">
        <v>326</v>
      </c>
      <c r="H49" s="1321" t="s">
        <v>142</v>
      </c>
      <c r="I49" s="1349" t="s">
        <v>8963</v>
      </c>
      <c r="J49" s="1350"/>
      <c r="K49" s="1350"/>
      <c r="L49" s="1350"/>
      <c r="M49" s="1350"/>
      <c r="N49" s="1324" t="s">
        <v>130</v>
      </c>
      <c r="O49" s="1351"/>
      <c r="P49" s="1350" t="s">
        <v>126</v>
      </c>
      <c r="Q49" s="1326" t="s">
        <v>135</v>
      </c>
      <c r="R49" s="1352"/>
    </row>
    <row r="50">
      <c r="A50" s="1320">
        <v>43663.0</v>
      </c>
      <c r="B50" s="1346" t="s">
        <v>8975</v>
      </c>
      <c r="C50" s="1321"/>
      <c r="D50" s="1321"/>
      <c r="E50" s="1327" t="s">
        <v>130</v>
      </c>
      <c r="F50" s="1321"/>
      <c r="G50" s="1321" t="s">
        <v>326</v>
      </c>
      <c r="H50" s="1321" t="s">
        <v>142</v>
      </c>
      <c r="I50" s="1323" t="s">
        <v>8963</v>
      </c>
      <c r="J50" s="1321"/>
      <c r="K50" s="1321"/>
      <c r="L50" s="1321"/>
      <c r="M50" s="1321"/>
      <c r="N50" s="1324" t="s">
        <v>130</v>
      </c>
      <c r="O50" s="1345"/>
      <c r="P50" s="1330" t="s">
        <v>126</v>
      </c>
      <c r="Q50" s="1326" t="s">
        <v>135</v>
      </c>
      <c r="R50" s="1325"/>
    </row>
    <row r="51">
      <c r="A51" s="1335">
        <v>43663.0</v>
      </c>
      <c r="B51" s="1353" t="s">
        <v>8976</v>
      </c>
      <c r="C51" s="1321"/>
      <c r="D51" s="1321"/>
      <c r="E51" s="1327" t="s">
        <v>130</v>
      </c>
      <c r="F51" s="1321"/>
      <c r="G51" s="1321" t="s">
        <v>326</v>
      </c>
      <c r="H51" s="1321" t="s">
        <v>142</v>
      </c>
      <c r="I51" s="1338" t="s">
        <v>8961</v>
      </c>
      <c r="J51" s="1336"/>
      <c r="K51" s="1336"/>
      <c r="L51" s="1336"/>
      <c r="M51" s="1336"/>
      <c r="N51" s="1324" t="s">
        <v>130</v>
      </c>
      <c r="O51" s="1354"/>
      <c r="P51" s="1336" t="s">
        <v>126</v>
      </c>
      <c r="Q51" s="1326" t="s">
        <v>135</v>
      </c>
      <c r="R51" s="1341"/>
    </row>
    <row r="52">
      <c r="A52" s="1320">
        <v>43663.0</v>
      </c>
      <c r="B52" s="1346" t="s">
        <v>8977</v>
      </c>
      <c r="C52" s="1321"/>
      <c r="D52" s="1321"/>
      <c r="E52" s="1327" t="s">
        <v>130</v>
      </c>
      <c r="F52" s="1321"/>
      <c r="G52" s="1321" t="s">
        <v>326</v>
      </c>
      <c r="H52" s="1321" t="s">
        <v>142</v>
      </c>
      <c r="I52" s="1323" t="s">
        <v>8961</v>
      </c>
      <c r="J52" s="1321"/>
      <c r="K52" s="1321"/>
      <c r="L52" s="1321"/>
      <c r="M52" s="1321"/>
      <c r="N52" s="1324" t="s">
        <v>130</v>
      </c>
      <c r="O52" s="1345"/>
      <c r="P52" s="1330" t="s">
        <v>126</v>
      </c>
      <c r="Q52" s="1326" t="s">
        <v>135</v>
      </c>
      <c r="R52" s="1325"/>
    </row>
    <row r="53">
      <c r="A53" s="1320">
        <v>43671.0</v>
      </c>
      <c r="B53" s="1346" t="s">
        <v>8978</v>
      </c>
      <c r="C53" s="1321"/>
      <c r="D53" s="1321"/>
      <c r="E53" s="1327" t="s">
        <v>130</v>
      </c>
      <c r="F53" s="1321"/>
      <c r="G53" s="1321" t="s">
        <v>326</v>
      </c>
      <c r="H53" s="1321" t="s">
        <v>142</v>
      </c>
      <c r="I53" s="1355" t="s">
        <v>8963</v>
      </c>
      <c r="J53" s="1346"/>
      <c r="K53" s="1346"/>
      <c r="L53" s="1346"/>
      <c r="M53" s="1346"/>
      <c r="N53" s="1324" t="s">
        <v>130</v>
      </c>
      <c r="O53" s="1345"/>
      <c r="P53" s="1356" t="s">
        <v>126</v>
      </c>
      <c r="Q53" s="1326" t="s">
        <v>135</v>
      </c>
      <c r="R53" s="1325"/>
    </row>
    <row r="54">
      <c r="A54" s="1335">
        <v>43671.0</v>
      </c>
      <c r="B54" s="1353" t="s">
        <v>8979</v>
      </c>
      <c r="C54" s="1321"/>
      <c r="D54" s="1321"/>
      <c r="E54" s="1327" t="s">
        <v>130</v>
      </c>
      <c r="F54" s="1321"/>
      <c r="G54" s="1321" t="s">
        <v>326</v>
      </c>
      <c r="H54" s="1321" t="s">
        <v>142</v>
      </c>
      <c r="I54" s="1357" t="s">
        <v>8963</v>
      </c>
      <c r="J54" s="1353"/>
      <c r="K54" s="1353"/>
      <c r="L54" s="1353"/>
      <c r="M54" s="1353"/>
      <c r="N54" s="1324" t="s">
        <v>130</v>
      </c>
      <c r="O54" s="1354"/>
      <c r="P54" s="1353" t="s">
        <v>126</v>
      </c>
      <c r="Q54" s="1326" t="s">
        <v>135</v>
      </c>
      <c r="R54" s="1341"/>
    </row>
    <row r="55">
      <c r="A55" s="1320">
        <v>43671.0</v>
      </c>
      <c r="B55" s="1346" t="s">
        <v>8980</v>
      </c>
      <c r="C55" s="1321"/>
      <c r="D55" s="1321"/>
      <c r="E55" s="1327" t="s">
        <v>130</v>
      </c>
      <c r="F55" s="1321"/>
      <c r="G55" s="1321" t="s">
        <v>326</v>
      </c>
      <c r="H55" s="1321" t="s">
        <v>142</v>
      </c>
      <c r="I55" s="1355" t="s">
        <v>8961</v>
      </c>
      <c r="J55" s="1346"/>
      <c r="K55" s="1346"/>
      <c r="L55" s="1346"/>
      <c r="M55" s="1346"/>
      <c r="N55" s="1324" t="s">
        <v>130</v>
      </c>
      <c r="O55" s="1345"/>
      <c r="P55" s="1356" t="s">
        <v>126</v>
      </c>
      <c r="Q55" s="1326" t="s">
        <v>135</v>
      </c>
      <c r="R55" s="1325"/>
    </row>
    <row r="56">
      <c r="A56" s="1320">
        <v>43671.0</v>
      </c>
      <c r="B56" s="1346" t="s">
        <v>8981</v>
      </c>
      <c r="C56" s="1321"/>
      <c r="D56" s="1321"/>
      <c r="E56" s="1327" t="s">
        <v>130</v>
      </c>
      <c r="F56" s="1321"/>
      <c r="G56" s="1321" t="s">
        <v>326</v>
      </c>
      <c r="H56" s="1321" t="s">
        <v>142</v>
      </c>
      <c r="I56" s="1355" t="s">
        <v>8961</v>
      </c>
      <c r="J56" s="1346"/>
      <c r="K56" s="1346"/>
      <c r="L56" s="1346"/>
      <c r="M56" s="1346"/>
      <c r="N56" s="1324" t="s">
        <v>130</v>
      </c>
      <c r="O56" s="1345"/>
      <c r="P56" s="1356" t="s">
        <v>126</v>
      </c>
      <c r="Q56" s="1326" t="s">
        <v>135</v>
      </c>
      <c r="R56" s="1325"/>
    </row>
    <row r="57">
      <c r="A57" s="1347">
        <v>43671.0</v>
      </c>
      <c r="B57" s="1348" t="s">
        <v>8982</v>
      </c>
      <c r="C57" s="1321"/>
      <c r="D57" s="1321"/>
      <c r="E57" s="1327" t="s">
        <v>130</v>
      </c>
      <c r="F57" s="1321"/>
      <c r="G57" s="1321" t="s">
        <v>326</v>
      </c>
      <c r="H57" s="1321" t="s">
        <v>142</v>
      </c>
      <c r="I57" s="1358" t="s">
        <v>8961</v>
      </c>
      <c r="J57" s="1348"/>
      <c r="K57" s="1348"/>
      <c r="L57" s="1348"/>
      <c r="M57" s="1348"/>
      <c r="N57" s="1324" t="s">
        <v>130</v>
      </c>
      <c r="O57" s="1351"/>
      <c r="P57" s="1348" t="s">
        <v>126</v>
      </c>
      <c r="Q57" s="1326" t="s">
        <v>135</v>
      </c>
      <c r="R57" s="1352"/>
    </row>
    <row r="58">
      <c r="A58" s="58">
        <v>43783.0</v>
      </c>
      <c r="B58" s="21" t="s">
        <v>8983</v>
      </c>
      <c r="C58" s="1321"/>
      <c r="D58" s="1321"/>
      <c r="E58" s="974">
        <v>23.0</v>
      </c>
      <c r="F58" s="1321"/>
      <c r="G58" s="1321" t="s">
        <v>131</v>
      </c>
      <c r="H58" s="21" t="s">
        <v>142</v>
      </c>
      <c r="I58" s="988" t="s">
        <v>8984</v>
      </c>
      <c r="J58" s="21"/>
      <c r="K58" s="21"/>
      <c r="L58" s="21"/>
      <c r="M58" s="21"/>
      <c r="N58" s="1324" t="s">
        <v>130</v>
      </c>
      <c r="O58" s="975" t="s">
        <v>8985</v>
      </c>
      <c r="P58" s="21" t="s">
        <v>135</v>
      </c>
      <c r="Q58" s="1326" t="s">
        <v>130</v>
      </c>
      <c r="R58" s="60"/>
    </row>
    <row r="59">
      <c r="A59" s="58">
        <v>43783.0</v>
      </c>
      <c r="B59" s="21" t="s">
        <v>8986</v>
      </c>
      <c r="C59" s="1321"/>
      <c r="D59" s="1321"/>
      <c r="E59" s="974">
        <v>26.0</v>
      </c>
      <c r="F59" s="1321"/>
      <c r="G59" s="1321" t="s">
        <v>131</v>
      </c>
      <c r="H59" s="21" t="s">
        <v>8987</v>
      </c>
      <c r="I59" s="988" t="s">
        <v>8984</v>
      </c>
      <c r="J59" s="21"/>
      <c r="K59" s="21"/>
      <c r="L59" s="21"/>
      <c r="M59" s="21"/>
      <c r="N59" s="1324" t="s">
        <v>130</v>
      </c>
      <c r="O59" s="979" t="s">
        <v>8988</v>
      </c>
      <c r="P59" s="21" t="s">
        <v>135</v>
      </c>
      <c r="Q59" s="1326" t="s">
        <v>130</v>
      </c>
      <c r="R59" s="60"/>
    </row>
    <row r="60">
      <c r="A60" s="58">
        <v>44211.0</v>
      </c>
      <c r="B60" s="1359" t="s">
        <v>8989</v>
      </c>
      <c r="C60" s="21"/>
      <c r="D60" s="21"/>
      <c r="E60" s="974">
        <v>30.0</v>
      </c>
      <c r="F60" s="21"/>
      <c r="G60" s="21" t="s">
        <v>678</v>
      </c>
      <c r="H60" s="1321" t="s">
        <v>142</v>
      </c>
      <c r="I60" s="988" t="s">
        <v>8883</v>
      </c>
      <c r="J60" s="21" t="s">
        <v>201</v>
      </c>
      <c r="K60" s="21"/>
      <c r="L60" s="21"/>
      <c r="M60" s="21"/>
      <c r="N60" s="1324" t="s">
        <v>130</v>
      </c>
      <c r="O60" s="979" t="s">
        <v>8990</v>
      </c>
      <c r="P60" s="21" t="s">
        <v>135</v>
      </c>
      <c r="Q60" s="1326" t="s">
        <v>130</v>
      </c>
      <c r="R60" s="60"/>
    </row>
    <row r="61">
      <c r="A61" s="991">
        <v>44497.0</v>
      </c>
      <c r="B61" s="992" t="s">
        <v>8991</v>
      </c>
      <c r="C61" s="992"/>
      <c r="D61" s="992"/>
      <c r="E61" s="1327" t="s">
        <v>130</v>
      </c>
      <c r="F61" s="992"/>
      <c r="G61" s="992" t="s">
        <v>81</v>
      </c>
      <c r="H61" s="992" t="s">
        <v>8992</v>
      </c>
      <c r="I61" s="1360" t="s">
        <v>8883</v>
      </c>
      <c r="J61" s="992" t="s">
        <v>130</v>
      </c>
      <c r="K61" s="992"/>
      <c r="L61" s="992"/>
      <c r="M61" s="992"/>
      <c r="N61" s="1324" t="s">
        <v>130</v>
      </c>
      <c r="O61" s="1361"/>
      <c r="P61" s="992" t="s">
        <v>678</v>
      </c>
      <c r="Q61" s="1326" t="s">
        <v>130</v>
      </c>
      <c r="R61" s="994"/>
      <c r="S61" s="995"/>
      <c r="T61" s="995"/>
      <c r="U61" s="995"/>
      <c r="V61" s="995"/>
      <c r="W61" s="995"/>
      <c r="X61" s="995"/>
      <c r="Y61" s="995"/>
      <c r="Z61" s="995"/>
      <c r="AA61" s="995"/>
      <c r="AB61" s="995"/>
      <c r="AC61" s="995"/>
      <c r="AD61" s="995"/>
      <c r="AE61" s="995"/>
      <c r="AF61" s="995"/>
      <c r="AG61" s="995"/>
      <c r="AH61" s="995"/>
    </row>
    <row r="62">
      <c r="A62" s="991">
        <v>44202.0</v>
      </c>
      <c r="B62" s="992" t="s">
        <v>8993</v>
      </c>
      <c r="C62" s="1321"/>
      <c r="D62" s="1321"/>
      <c r="E62" s="993">
        <v>36.0</v>
      </c>
      <c r="F62" s="1321"/>
      <c r="G62" s="1321" t="s">
        <v>326</v>
      </c>
      <c r="H62" s="992" t="s">
        <v>8994</v>
      </c>
      <c r="I62" s="1360" t="s">
        <v>8883</v>
      </c>
      <c r="J62" s="992" t="s">
        <v>1094</v>
      </c>
      <c r="K62" s="1362"/>
      <c r="L62" s="992"/>
      <c r="M62" s="992"/>
      <c r="N62" s="1363" t="s">
        <v>5130</v>
      </c>
      <c r="O62" s="981" t="s">
        <v>8995</v>
      </c>
      <c r="P62" s="992" t="s">
        <v>126</v>
      </c>
      <c r="Q62" s="1326" t="s">
        <v>135</v>
      </c>
      <c r="R62" s="994"/>
      <c r="S62" s="995"/>
      <c r="T62" s="995"/>
      <c r="U62" s="995"/>
      <c r="V62" s="995"/>
      <c r="W62" s="995"/>
      <c r="X62" s="995"/>
      <c r="Y62" s="995"/>
      <c r="Z62" s="995"/>
      <c r="AA62" s="995"/>
      <c r="AB62" s="995"/>
      <c r="AC62" s="995"/>
      <c r="AD62" s="995"/>
      <c r="AE62" s="995"/>
      <c r="AF62" s="995"/>
      <c r="AG62" s="995"/>
      <c r="AH62" s="995"/>
    </row>
    <row r="63">
      <c r="A63" s="58">
        <v>44515.0</v>
      </c>
      <c r="B63" s="1364" t="s">
        <v>8996</v>
      </c>
      <c r="C63" s="1321"/>
      <c r="D63" s="1321"/>
      <c r="E63" s="974">
        <v>43.0</v>
      </c>
      <c r="F63" s="1321"/>
      <c r="G63" s="1321" t="s">
        <v>131</v>
      </c>
      <c r="H63" s="21" t="s">
        <v>8997</v>
      </c>
      <c r="I63" s="988" t="s">
        <v>8883</v>
      </c>
      <c r="J63" s="21" t="s">
        <v>8998</v>
      </c>
      <c r="K63" s="21"/>
      <c r="L63" s="21"/>
      <c r="M63" s="21"/>
      <c r="N63" s="1293" t="s">
        <v>4932</v>
      </c>
      <c r="O63" s="975" t="s">
        <v>8999</v>
      </c>
      <c r="P63" s="21" t="s">
        <v>126</v>
      </c>
      <c r="Q63" s="1326" t="s">
        <v>135</v>
      </c>
      <c r="R63" s="21" t="s">
        <v>126</v>
      </c>
    </row>
    <row r="64">
      <c r="A64" s="81">
        <v>44225.0</v>
      </c>
      <c r="B64" s="82" t="s">
        <v>9000</v>
      </c>
      <c r="C64" s="82"/>
      <c r="D64" s="82"/>
      <c r="E64" s="1365">
        <v>39.0</v>
      </c>
      <c r="F64" s="82"/>
      <c r="G64" s="82" t="s">
        <v>131</v>
      </c>
      <c r="H64" s="1321" t="s">
        <v>142</v>
      </c>
      <c r="I64" s="1366" t="s">
        <v>8883</v>
      </c>
      <c r="J64" s="82" t="s">
        <v>4613</v>
      </c>
      <c r="K64" s="82"/>
      <c r="L64" s="82"/>
      <c r="M64" s="82"/>
      <c r="N64" s="1367" t="s">
        <v>2425</v>
      </c>
      <c r="O64" s="1368" t="s">
        <v>9001</v>
      </c>
      <c r="P64" s="82" t="s">
        <v>126</v>
      </c>
      <c r="Q64" s="1326" t="s">
        <v>135</v>
      </c>
      <c r="R64" s="83"/>
      <c r="S64" s="84"/>
      <c r="T64" s="84"/>
      <c r="U64" s="84"/>
      <c r="V64" s="84"/>
      <c r="W64" s="84"/>
      <c r="X64" s="84"/>
      <c r="Y64" s="84"/>
      <c r="Z64" s="84"/>
      <c r="AA64" s="84"/>
      <c r="AB64" s="84"/>
      <c r="AC64" s="84"/>
      <c r="AD64" s="84"/>
      <c r="AE64" s="84"/>
      <c r="AF64" s="84"/>
      <c r="AG64" s="84"/>
      <c r="AH64" s="84"/>
    </row>
    <row r="65">
      <c r="A65" s="991">
        <v>44224.0</v>
      </c>
      <c r="B65" s="992" t="s">
        <v>9002</v>
      </c>
      <c r="C65" s="992"/>
      <c r="D65" s="992"/>
      <c r="E65" s="993">
        <v>39.0</v>
      </c>
      <c r="F65" s="992"/>
      <c r="G65" s="992" t="s">
        <v>7534</v>
      </c>
      <c r="H65" s="992" t="s">
        <v>8869</v>
      </c>
      <c r="I65" s="1360" t="s">
        <v>8883</v>
      </c>
      <c r="J65" s="992" t="s">
        <v>294</v>
      </c>
      <c r="K65" s="992"/>
      <c r="L65" s="992"/>
      <c r="M65" s="992"/>
      <c r="N65" s="1324" t="s">
        <v>130</v>
      </c>
      <c r="O65" s="97" t="s">
        <v>9003</v>
      </c>
      <c r="P65" s="992" t="s">
        <v>678</v>
      </c>
      <c r="Q65" s="1326" t="s">
        <v>130</v>
      </c>
      <c r="R65" s="994"/>
      <c r="S65" s="995"/>
      <c r="T65" s="995"/>
      <c r="U65" s="995"/>
      <c r="V65" s="995"/>
      <c r="W65" s="995"/>
      <c r="X65" s="995"/>
      <c r="Y65" s="995"/>
      <c r="Z65" s="995"/>
      <c r="AA65" s="995"/>
      <c r="AB65" s="995"/>
      <c r="AC65" s="995"/>
      <c r="AD65" s="995"/>
      <c r="AE65" s="995"/>
      <c r="AF65" s="995"/>
      <c r="AG65" s="995"/>
      <c r="AH65" s="995"/>
    </row>
    <row r="66">
      <c r="A66" s="58">
        <v>44208.0</v>
      </c>
      <c r="B66" s="21" t="s">
        <v>9004</v>
      </c>
      <c r="C66" s="1321"/>
      <c r="D66" s="1321"/>
      <c r="E66" s="974">
        <v>30.0</v>
      </c>
      <c r="F66" s="1321"/>
      <c r="G66" s="1321" t="s">
        <v>131</v>
      </c>
      <c r="H66" s="21" t="s">
        <v>9005</v>
      </c>
      <c r="I66" s="988" t="s">
        <v>8883</v>
      </c>
      <c r="J66" s="21" t="s">
        <v>2267</v>
      </c>
      <c r="K66" s="21"/>
      <c r="L66" s="21"/>
      <c r="M66" s="21"/>
      <c r="N66" s="1293" t="s">
        <v>4479</v>
      </c>
      <c r="O66" s="979" t="s">
        <v>9006</v>
      </c>
      <c r="P66" s="21" t="s">
        <v>135</v>
      </c>
      <c r="Q66" s="1326" t="s">
        <v>130</v>
      </c>
      <c r="R66" s="21" t="s">
        <v>126</v>
      </c>
    </row>
    <row r="67">
      <c r="A67" s="58">
        <v>44210.0</v>
      </c>
      <c r="B67" s="21" t="s">
        <v>9007</v>
      </c>
      <c r="C67" s="1321"/>
      <c r="D67" s="1321"/>
      <c r="E67" s="974">
        <v>30.0</v>
      </c>
      <c r="F67" s="1321"/>
      <c r="G67" s="1321" t="s">
        <v>131</v>
      </c>
      <c r="H67" s="21" t="s">
        <v>142</v>
      </c>
      <c r="I67" s="988" t="s">
        <v>8883</v>
      </c>
      <c r="J67" s="21" t="s">
        <v>210</v>
      </c>
      <c r="K67" s="21"/>
      <c r="L67" s="21"/>
      <c r="M67" s="21"/>
      <c r="N67" s="1293" t="s">
        <v>877</v>
      </c>
      <c r="O67" s="979" t="s">
        <v>9008</v>
      </c>
      <c r="P67" s="21" t="s">
        <v>135</v>
      </c>
      <c r="Q67" s="1326" t="s">
        <v>130</v>
      </c>
      <c r="R67" s="21" t="s">
        <v>126</v>
      </c>
    </row>
    <row r="68">
      <c r="A68" s="58">
        <v>44210.0</v>
      </c>
      <c r="B68" s="21" t="s">
        <v>9009</v>
      </c>
      <c r="C68" s="1321"/>
      <c r="D68" s="1321"/>
      <c r="E68" s="974">
        <v>27.0</v>
      </c>
      <c r="F68" s="1321"/>
      <c r="G68" s="1321" t="s">
        <v>131</v>
      </c>
      <c r="H68" s="21" t="s">
        <v>9010</v>
      </c>
      <c r="I68" s="988" t="s">
        <v>8883</v>
      </c>
      <c r="J68" s="21" t="s">
        <v>4920</v>
      </c>
      <c r="K68" s="21"/>
      <c r="L68" s="21"/>
      <c r="M68" s="21"/>
      <c r="N68" s="1293" t="s">
        <v>877</v>
      </c>
      <c r="O68" s="979" t="s">
        <v>9011</v>
      </c>
      <c r="P68" s="21" t="s">
        <v>126</v>
      </c>
      <c r="Q68" s="1326" t="s">
        <v>135</v>
      </c>
      <c r="R68" s="21" t="s">
        <v>126</v>
      </c>
    </row>
    <row r="69">
      <c r="A69" s="58">
        <v>44211.0</v>
      </c>
      <c r="B69" s="21" t="s">
        <v>9012</v>
      </c>
      <c r="C69" s="1321"/>
      <c r="D69" s="1321"/>
      <c r="E69" s="974">
        <v>32.0</v>
      </c>
      <c r="F69" s="1321"/>
      <c r="G69" s="1321" t="s">
        <v>131</v>
      </c>
      <c r="H69" s="21" t="s">
        <v>9013</v>
      </c>
      <c r="I69" s="988" t="s">
        <v>8883</v>
      </c>
      <c r="J69" s="21" t="s">
        <v>4476</v>
      </c>
      <c r="K69" s="21"/>
      <c r="L69" s="21"/>
      <c r="M69" s="21"/>
      <c r="N69" s="1293" t="s">
        <v>2278</v>
      </c>
      <c r="O69" s="979" t="s">
        <v>9014</v>
      </c>
      <c r="P69" s="21" t="s">
        <v>126</v>
      </c>
      <c r="Q69" s="1326" t="s">
        <v>135</v>
      </c>
      <c r="R69" s="21" t="s">
        <v>126</v>
      </c>
    </row>
    <row r="70">
      <c r="A70" s="58">
        <v>44497.0</v>
      </c>
      <c r="B70" s="21" t="s">
        <v>9015</v>
      </c>
      <c r="C70" s="1321"/>
      <c r="D70" s="1321"/>
      <c r="E70" s="974">
        <v>35.0</v>
      </c>
      <c r="F70" s="1321"/>
      <c r="G70" s="1321" t="s">
        <v>131</v>
      </c>
      <c r="H70" s="1321" t="s">
        <v>142</v>
      </c>
      <c r="I70" s="988" t="s">
        <v>8883</v>
      </c>
      <c r="J70" s="21" t="s">
        <v>2585</v>
      </c>
      <c r="K70" s="21"/>
      <c r="L70" s="21"/>
      <c r="M70" s="21"/>
      <c r="N70" s="1293" t="s">
        <v>4479</v>
      </c>
      <c r="O70" s="975" t="s">
        <v>9016</v>
      </c>
      <c r="P70" s="21" t="s">
        <v>126</v>
      </c>
      <c r="Q70" s="1326" t="s">
        <v>135</v>
      </c>
      <c r="R70" s="21" t="s">
        <v>126</v>
      </c>
    </row>
    <row r="71">
      <c r="A71" s="58">
        <v>44497.0</v>
      </c>
      <c r="B71" s="21" t="s">
        <v>9017</v>
      </c>
      <c r="C71" s="1321"/>
      <c r="D71" s="1321"/>
      <c r="E71" s="974">
        <v>24.0</v>
      </c>
      <c r="F71" s="1321"/>
      <c r="G71" s="1321" t="s">
        <v>131</v>
      </c>
      <c r="H71" s="1321" t="s">
        <v>142</v>
      </c>
      <c r="I71" s="988" t="s">
        <v>8883</v>
      </c>
      <c r="J71" s="21" t="s">
        <v>1422</v>
      </c>
      <c r="K71" s="21"/>
      <c r="L71" s="21"/>
      <c r="M71" s="21"/>
      <c r="N71" s="1293" t="s">
        <v>578</v>
      </c>
      <c r="O71" s="979" t="s">
        <v>9018</v>
      </c>
      <c r="P71" s="21" t="s">
        <v>135</v>
      </c>
      <c r="Q71" s="1326" t="s">
        <v>130</v>
      </c>
      <c r="R71" s="21" t="s">
        <v>126</v>
      </c>
    </row>
    <row r="72">
      <c r="A72" s="58">
        <v>44497.0</v>
      </c>
      <c r="B72" s="21" t="s">
        <v>9019</v>
      </c>
      <c r="C72" s="992"/>
      <c r="D72" s="992"/>
      <c r="E72" s="974">
        <v>38.0</v>
      </c>
      <c r="F72" s="992"/>
      <c r="G72" s="992" t="s">
        <v>7534</v>
      </c>
      <c r="H72" s="1321" t="s">
        <v>142</v>
      </c>
      <c r="I72" s="988" t="s">
        <v>8883</v>
      </c>
      <c r="J72" s="21" t="s">
        <v>9020</v>
      </c>
      <c r="K72" s="21"/>
      <c r="L72" s="21"/>
      <c r="M72" s="21"/>
      <c r="N72" s="1324" t="s">
        <v>130</v>
      </c>
      <c r="O72" s="979" t="s">
        <v>9021</v>
      </c>
      <c r="P72" s="21" t="s">
        <v>678</v>
      </c>
      <c r="Q72" s="1326" t="s">
        <v>130</v>
      </c>
      <c r="R72" s="60"/>
    </row>
    <row r="73">
      <c r="A73" s="58">
        <v>44222.0</v>
      </c>
      <c r="B73" s="111" t="s">
        <v>9022</v>
      </c>
      <c r="C73" s="1321"/>
      <c r="D73" s="1321"/>
      <c r="E73" s="974">
        <v>25.0</v>
      </c>
      <c r="F73" s="1321"/>
      <c r="G73" s="1321" t="s">
        <v>131</v>
      </c>
      <c r="H73" s="21" t="s">
        <v>9023</v>
      </c>
      <c r="I73" s="988" t="s">
        <v>8883</v>
      </c>
      <c r="J73" s="21" t="s">
        <v>2144</v>
      </c>
      <c r="K73" s="21"/>
      <c r="L73" s="21"/>
      <c r="M73" s="21"/>
      <c r="N73" s="1293" t="s">
        <v>2397</v>
      </c>
      <c r="O73" s="975" t="s">
        <v>9024</v>
      </c>
      <c r="P73" s="21" t="s">
        <v>135</v>
      </c>
      <c r="Q73" s="1326" t="s">
        <v>130</v>
      </c>
      <c r="R73" s="60"/>
    </row>
    <row r="74">
      <c r="A74" s="61">
        <v>44222.0</v>
      </c>
      <c r="B74" s="62" t="s">
        <v>9025</v>
      </c>
      <c r="C74" s="62"/>
      <c r="D74" s="62"/>
      <c r="E74" s="1327" t="s">
        <v>130</v>
      </c>
      <c r="F74" s="62"/>
      <c r="G74" s="62" t="s">
        <v>81</v>
      </c>
      <c r="H74" s="1321" t="s">
        <v>142</v>
      </c>
      <c r="I74" s="1369" t="s">
        <v>8883</v>
      </c>
      <c r="J74" s="62" t="s">
        <v>130</v>
      </c>
      <c r="K74" s="62"/>
      <c r="L74" s="62"/>
      <c r="M74" s="62"/>
      <c r="N74" s="1324" t="s">
        <v>130</v>
      </c>
      <c r="O74" s="1370"/>
      <c r="P74" s="62" t="s">
        <v>81</v>
      </c>
      <c r="Q74" s="1326" t="s">
        <v>130</v>
      </c>
      <c r="R74" s="63"/>
      <c r="S74" s="64"/>
      <c r="T74" s="64"/>
      <c r="U74" s="64"/>
      <c r="V74" s="64"/>
      <c r="W74" s="64"/>
      <c r="X74" s="64"/>
      <c r="Y74" s="64"/>
      <c r="Z74" s="64"/>
      <c r="AA74" s="64"/>
      <c r="AB74" s="64"/>
      <c r="AC74" s="64"/>
      <c r="AD74" s="64"/>
      <c r="AE74" s="64"/>
      <c r="AF74" s="64"/>
      <c r="AG74" s="64"/>
      <c r="AH74" s="64"/>
    </row>
    <row r="75">
      <c r="A75" s="58">
        <v>44497.0</v>
      </c>
      <c r="B75" s="21" t="s">
        <v>9026</v>
      </c>
      <c r="C75" s="1321"/>
      <c r="D75" s="1321"/>
      <c r="E75" s="974">
        <v>43.0</v>
      </c>
      <c r="F75" s="1321"/>
      <c r="G75" s="1321" t="s">
        <v>131</v>
      </c>
      <c r="H75" s="21" t="s">
        <v>9027</v>
      </c>
      <c r="I75" s="988" t="s">
        <v>8883</v>
      </c>
      <c r="J75" s="21" t="s">
        <v>6749</v>
      </c>
      <c r="K75" s="21"/>
      <c r="L75" s="21"/>
      <c r="M75" s="21"/>
      <c r="N75" s="1293" t="s">
        <v>578</v>
      </c>
      <c r="O75" s="979" t="s">
        <v>9028</v>
      </c>
      <c r="P75" s="21" t="s">
        <v>135</v>
      </c>
      <c r="Q75" s="1326" t="s">
        <v>130</v>
      </c>
      <c r="R75" s="21" t="s">
        <v>126</v>
      </c>
    </row>
    <row r="76">
      <c r="A76" s="58">
        <v>44225.0</v>
      </c>
      <c r="B76" s="21" t="s">
        <v>9029</v>
      </c>
      <c r="C76" s="1321"/>
      <c r="D76" s="1321"/>
      <c r="E76" s="974">
        <v>32.0</v>
      </c>
      <c r="F76" s="1321"/>
      <c r="G76" s="1321" t="s">
        <v>131</v>
      </c>
      <c r="H76" s="21" t="s">
        <v>8883</v>
      </c>
      <c r="I76" s="988" t="s">
        <v>8883</v>
      </c>
      <c r="J76" s="21" t="s">
        <v>130</v>
      </c>
      <c r="K76" s="21"/>
      <c r="L76" s="21"/>
      <c r="M76" s="21"/>
      <c r="N76" s="1293" t="s">
        <v>2710</v>
      </c>
      <c r="O76" s="1371"/>
      <c r="P76" s="21" t="s">
        <v>135</v>
      </c>
      <c r="Q76" s="1326" t="s">
        <v>130</v>
      </c>
      <c r="R76" s="21" t="s">
        <v>126</v>
      </c>
    </row>
    <row r="77">
      <c r="A77" s="58">
        <v>44225.0</v>
      </c>
      <c r="B77" s="21" t="s">
        <v>9030</v>
      </c>
      <c r="C77" s="21"/>
      <c r="D77" s="21"/>
      <c r="E77" s="974">
        <v>34.0</v>
      </c>
      <c r="F77" s="21"/>
      <c r="G77" s="21" t="s">
        <v>3195</v>
      </c>
      <c r="H77" s="21" t="s">
        <v>8961</v>
      </c>
      <c r="I77" s="988" t="s">
        <v>8883</v>
      </c>
      <c r="J77" s="21" t="s">
        <v>1101</v>
      </c>
      <c r="K77" s="21"/>
      <c r="L77" s="21"/>
      <c r="M77" s="21"/>
      <c r="N77" s="1293" t="s">
        <v>4479</v>
      </c>
      <c r="O77" s="979" t="s">
        <v>9031</v>
      </c>
      <c r="P77" s="21" t="s">
        <v>126</v>
      </c>
      <c r="Q77" s="1326" t="s">
        <v>135</v>
      </c>
      <c r="R77" s="60"/>
    </row>
    <row r="78">
      <c r="A78" s="58">
        <v>44228.0</v>
      </c>
      <c r="B78" s="1372" t="s">
        <v>9032</v>
      </c>
      <c r="C78" s="1321"/>
      <c r="D78" s="1321"/>
      <c r="E78" s="974">
        <v>30.0</v>
      </c>
      <c r="F78" s="1321"/>
      <c r="G78" s="1321" t="s">
        <v>131</v>
      </c>
      <c r="H78" s="21" t="s">
        <v>8883</v>
      </c>
      <c r="I78" s="988" t="s">
        <v>8883</v>
      </c>
      <c r="J78" s="21" t="s">
        <v>2129</v>
      </c>
      <c r="K78" s="21"/>
      <c r="L78" s="21"/>
      <c r="M78" s="21"/>
      <c r="N78" s="1293" t="s">
        <v>6650</v>
      </c>
      <c r="O78" s="979" t="s">
        <v>9033</v>
      </c>
      <c r="P78" s="21" t="s">
        <v>1563</v>
      </c>
      <c r="Q78" s="1326" t="s">
        <v>130</v>
      </c>
      <c r="R78" s="21" t="s">
        <v>126</v>
      </c>
    </row>
    <row r="79">
      <c r="A79" s="58">
        <v>44516.0</v>
      </c>
      <c r="B79" s="21" t="s">
        <v>9034</v>
      </c>
      <c r="C79" s="1321"/>
      <c r="D79" s="1321"/>
      <c r="E79" s="974">
        <v>34.0</v>
      </c>
      <c r="F79" s="1321"/>
      <c r="G79" s="1321" t="s">
        <v>131</v>
      </c>
      <c r="H79" s="1321" t="s">
        <v>142</v>
      </c>
      <c r="I79" s="988" t="s">
        <v>8883</v>
      </c>
      <c r="J79" s="21" t="s">
        <v>2298</v>
      </c>
      <c r="K79" s="21"/>
      <c r="L79" s="21"/>
      <c r="M79" s="21"/>
      <c r="N79" s="1293" t="s">
        <v>2561</v>
      </c>
      <c r="O79" s="979" t="s">
        <v>9035</v>
      </c>
      <c r="P79" s="21" t="s">
        <v>126</v>
      </c>
      <c r="Q79" s="1326" t="s">
        <v>135</v>
      </c>
      <c r="R79" s="21" t="s">
        <v>126</v>
      </c>
    </row>
    <row r="80">
      <c r="A80" s="58">
        <v>44503.0</v>
      </c>
      <c r="B80" s="21" t="s">
        <v>9036</v>
      </c>
      <c r="C80" s="1321"/>
      <c r="D80" s="1321"/>
      <c r="E80" s="974">
        <v>33.0</v>
      </c>
      <c r="F80" s="1321"/>
      <c r="G80" s="1321" t="s">
        <v>131</v>
      </c>
      <c r="H80" s="1321" t="s">
        <v>142</v>
      </c>
      <c r="I80" s="988" t="s">
        <v>8883</v>
      </c>
      <c r="J80" s="21" t="s">
        <v>1859</v>
      </c>
      <c r="K80" s="21"/>
      <c r="L80" s="21"/>
      <c r="M80" s="21"/>
      <c r="N80" s="1293" t="s">
        <v>9037</v>
      </c>
      <c r="O80" s="979" t="s">
        <v>9038</v>
      </c>
      <c r="P80" s="21" t="s">
        <v>678</v>
      </c>
      <c r="Q80" s="1326" t="s">
        <v>130</v>
      </c>
      <c r="R80" s="21" t="s">
        <v>126</v>
      </c>
    </row>
    <row r="81">
      <c r="A81" s="58">
        <v>44237.0</v>
      </c>
      <c r="B81" s="21" t="s">
        <v>9039</v>
      </c>
      <c r="C81" s="1321"/>
      <c r="D81" s="1321"/>
      <c r="E81" s="974">
        <v>29.0</v>
      </c>
      <c r="F81" s="1321"/>
      <c r="G81" s="1321" t="s">
        <v>131</v>
      </c>
      <c r="H81" s="1321" t="s">
        <v>142</v>
      </c>
      <c r="I81" s="988" t="s">
        <v>8883</v>
      </c>
      <c r="J81" s="21"/>
      <c r="K81" s="21"/>
      <c r="L81" s="21"/>
      <c r="M81" s="21"/>
      <c r="N81" s="1293" t="s">
        <v>2435</v>
      </c>
      <c r="O81" s="975" t="s">
        <v>9040</v>
      </c>
      <c r="P81" s="21" t="s">
        <v>135</v>
      </c>
      <c r="Q81" s="1326" t="s">
        <v>130</v>
      </c>
      <c r="R81" s="21" t="s">
        <v>126</v>
      </c>
    </row>
    <row r="82">
      <c r="A82" s="81">
        <v>44253.0</v>
      </c>
      <c r="B82" s="82" t="s">
        <v>9041</v>
      </c>
      <c r="C82" s="21"/>
      <c r="D82" s="21"/>
      <c r="E82" s="1365">
        <v>37.0</v>
      </c>
      <c r="F82" s="21"/>
      <c r="G82" s="21" t="s">
        <v>3195</v>
      </c>
      <c r="H82" s="1321" t="s">
        <v>142</v>
      </c>
      <c r="I82" s="1366" t="s">
        <v>8883</v>
      </c>
      <c r="J82" s="82"/>
      <c r="K82" s="82"/>
      <c r="L82" s="82"/>
      <c r="M82" s="82"/>
      <c r="N82" s="1367" t="s">
        <v>2425</v>
      </c>
      <c r="O82" s="1368" t="s">
        <v>9042</v>
      </c>
      <c r="P82" s="82" t="s">
        <v>126</v>
      </c>
      <c r="Q82" s="1373" t="s">
        <v>126</v>
      </c>
      <c r="R82" s="83"/>
      <c r="S82" s="84"/>
      <c r="T82" s="84"/>
      <c r="U82" s="84"/>
      <c r="V82" s="84"/>
      <c r="W82" s="84"/>
      <c r="X82" s="84"/>
      <c r="Y82" s="84"/>
      <c r="Z82" s="84"/>
      <c r="AA82" s="84"/>
      <c r="AB82" s="84"/>
      <c r="AC82" s="84"/>
      <c r="AD82" s="84"/>
      <c r="AE82" s="84"/>
      <c r="AF82" s="84"/>
      <c r="AG82" s="84"/>
      <c r="AH82" s="84"/>
    </row>
    <row r="83">
      <c r="A83" s="58">
        <v>44497.0</v>
      </c>
      <c r="B83" s="21" t="s">
        <v>9043</v>
      </c>
      <c r="C83" s="21"/>
      <c r="D83" s="21"/>
      <c r="E83" s="974">
        <v>46.0</v>
      </c>
      <c r="F83" s="21"/>
      <c r="G83" s="21" t="s">
        <v>3195</v>
      </c>
      <c r="H83" s="1321" t="s">
        <v>142</v>
      </c>
      <c r="I83" s="988" t="s">
        <v>9044</v>
      </c>
      <c r="J83" s="21"/>
      <c r="K83" s="21"/>
      <c r="L83" s="21"/>
      <c r="M83" s="21"/>
      <c r="N83" s="1293" t="s">
        <v>578</v>
      </c>
      <c r="O83" s="979" t="s">
        <v>9045</v>
      </c>
      <c r="P83" s="21" t="s">
        <v>126</v>
      </c>
      <c r="Q83" s="1326" t="s">
        <v>678</v>
      </c>
      <c r="R83" s="60"/>
    </row>
    <row r="84">
      <c r="A84" s="58">
        <v>44497.0</v>
      </c>
      <c r="B84" s="21" t="s">
        <v>9046</v>
      </c>
      <c r="C84" s="1321"/>
      <c r="D84" s="1321"/>
      <c r="E84" s="974">
        <v>44.0</v>
      </c>
      <c r="F84" s="1321"/>
      <c r="G84" s="1321" t="s">
        <v>131</v>
      </c>
      <c r="H84" s="1321" t="s">
        <v>142</v>
      </c>
      <c r="I84" s="988" t="s">
        <v>8883</v>
      </c>
      <c r="J84" s="21"/>
      <c r="K84" s="21"/>
      <c r="L84" s="21"/>
      <c r="M84" s="21"/>
      <c r="N84" s="1324" t="s">
        <v>130</v>
      </c>
      <c r="O84" s="979" t="s">
        <v>9047</v>
      </c>
      <c r="P84" s="21" t="s">
        <v>126</v>
      </c>
      <c r="Q84" s="1326" t="s">
        <v>135</v>
      </c>
      <c r="R84" s="21" t="s">
        <v>126</v>
      </c>
    </row>
    <row r="85">
      <c r="A85" s="58">
        <v>44228.0</v>
      </c>
      <c r="B85" s="21" t="s">
        <v>9048</v>
      </c>
      <c r="C85" s="1321"/>
      <c r="D85" s="1321"/>
      <c r="E85" s="974">
        <v>39.0</v>
      </c>
      <c r="F85" s="1321"/>
      <c r="G85" s="1321" t="s">
        <v>131</v>
      </c>
      <c r="H85" s="1321" t="s">
        <v>142</v>
      </c>
      <c r="I85" s="988" t="s">
        <v>8883</v>
      </c>
      <c r="J85" s="21"/>
      <c r="K85" s="21"/>
      <c r="L85" s="21"/>
      <c r="M85" s="21"/>
      <c r="N85" s="1293" t="s">
        <v>873</v>
      </c>
      <c r="O85" s="979" t="s">
        <v>9049</v>
      </c>
      <c r="P85" s="21" t="s">
        <v>126</v>
      </c>
      <c r="Q85" s="1326" t="s">
        <v>135</v>
      </c>
      <c r="R85" s="21" t="s">
        <v>126</v>
      </c>
    </row>
    <row r="86">
      <c r="A86" s="58">
        <v>44442.0</v>
      </c>
      <c r="B86" s="21" t="s">
        <v>9050</v>
      </c>
      <c r="C86" s="21"/>
      <c r="D86" s="21"/>
      <c r="E86" s="974">
        <v>39.0</v>
      </c>
      <c r="F86" s="21"/>
      <c r="G86" s="21" t="s">
        <v>3195</v>
      </c>
      <c r="H86" s="1321" t="s">
        <v>142</v>
      </c>
      <c r="I86" s="988" t="s">
        <v>9051</v>
      </c>
      <c r="J86" s="21"/>
      <c r="K86" s="21"/>
      <c r="L86" s="21"/>
      <c r="M86" s="21"/>
      <c r="N86" s="1324" t="s">
        <v>130</v>
      </c>
      <c r="O86" s="983"/>
      <c r="P86" s="21" t="s">
        <v>360</v>
      </c>
      <c r="Q86" s="1326" t="s">
        <v>130</v>
      </c>
      <c r="R86" s="60"/>
    </row>
    <row r="87">
      <c r="A87" s="58">
        <v>44442.0</v>
      </c>
      <c r="B87" s="21" t="s">
        <v>9052</v>
      </c>
      <c r="C87" s="21"/>
      <c r="D87" s="21"/>
      <c r="E87" s="974">
        <v>52.0</v>
      </c>
      <c r="F87" s="21"/>
      <c r="G87" s="21" t="s">
        <v>3195</v>
      </c>
      <c r="H87" s="1321" t="s">
        <v>142</v>
      </c>
      <c r="I87" s="988" t="s">
        <v>9051</v>
      </c>
      <c r="J87" s="21"/>
      <c r="K87" s="21"/>
      <c r="L87" s="21"/>
      <c r="M87" s="21"/>
      <c r="N87" s="1324" t="s">
        <v>130</v>
      </c>
      <c r="O87" s="979" t="s">
        <v>9053</v>
      </c>
      <c r="P87" s="21" t="s">
        <v>360</v>
      </c>
      <c r="Q87" s="1326" t="s">
        <v>130</v>
      </c>
      <c r="R87" s="60"/>
    </row>
    <row r="88">
      <c r="A88" s="58">
        <v>44442.0</v>
      </c>
      <c r="B88" s="21" t="s">
        <v>9054</v>
      </c>
      <c r="C88" s="21"/>
      <c r="D88" s="21"/>
      <c r="E88" s="974">
        <v>30.0</v>
      </c>
      <c r="F88" s="21"/>
      <c r="G88" s="21" t="s">
        <v>3195</v>
      </c>
      <c r="H88" s="1321" t="s">
        <v>142</v>
      </c>
      <c r="I88" s="988" t="s">
        <v>9051</v>
      </c>
      <c r="J88" s="21"/>
      <c r="K88" s="21"/>
      <c r="L88" s="21"/>
      <c r="M88" s="21"/>
      <c r="N88" s="1324" t="s">
        <v>130</v>
      </c>
      <c r="O88" s="1371"/>
      <c r="P88" s="21" t="s">
        <v>360</v>
      </c>
      <c r="Q88" s="1326" t="s">
        <v>130</v>
      </c>
      <c r="R88" s="60"/>
    </row>
    <row r="89">
      <c r="A89" s="58">
        <v>44442.0</v>
      </c>
      <c r="B89" s="21" t="s">
        <v>9055</v>
      </c>
      <c r="C89" s="21"/>
      <c r="D89" s="21"/>
      <c r="E89" s="974">
        <v>34.0</v>
      </c>
      <c r="F89" s="21"/>
      <c r="G89" s="21" t="s">
        <v>3195</v>
      </c>
      <c r="H89" s="1321" t="s">
        <v>142</v>
      </c>
      <c r="I89" s="988" t="s">
        <v>9051</v>
      </c>
      <c r="J89" s="21"/>
      <c r="K89" s="21"/>
      <c r="L89" s="21"/>
      <c r="M89" s="21"/>
      <c r="N89" s="1324" t="s">
        <v>130</v>
      </c>
      <c r="O89" s="983"/>
      <c r="P89" s="21" t="s">
        <v>360</v>
      </c>
      <c r="Q89" s="1326" t="s">
        <v>130</v>
      </c>
      <c r="R89" s="60"/>
    </row>
    <row r="90">
      <c r="A90" s="58">
        <v>44497.0</v>
      </c>
      <c r="B90" s="21" t="s">
        <v>9056</v>
      </c>
      <c r="C90" s="21"/>
      <c r="D90" s="21"/>
      <c r="E90" s="1327" t="s">
        <v>130</v>
      </c>
      <c r="F90" s="21"/>
      <c r="G90" s="21" t="s">
        <v>3195</v>
      </c>
      <c r="H90" s="1321" t="s">
        <v>142</v>
      </c>
      <c r="I90" s="988" t="s">
        <v>8883</v>
      </c>
      <c r="J90" s="21"/>
      <c r="K90" s="21"/>
      <c r="L90" s="21"/>
      <c r="M90" s="21"/>
      <c r="N90" s="1324" t="s">
        <v>130</v>
      </c>
      <c r="O90" s="1374"/>
      <c r="P90" s="21" t="s">
        <v>360</v>
      </c>
      <c r="Q90" s="1326" t="s">
        <v>130</v>
      </c>
      <c r="R90" s="60"/>
    </row>
    <row r="91">
      <c r="A91" s="58">
        <v>44497.0</v>
      </c>
      <c r="B91" s="21" t="s">
        <v>8875</v>
      </c>
      <c r="C91" s="21"/>
      <c r="D91" s="21"/>
      <c r="E91" s="974">
        <v>37.0</v>
      </c>
      <c r="F91" s="21"/>
      <c r="G91" s="21" t="s">
        <v>3195</v>
      </c>
      <c r="H91" s="1321" t="s">
        <v>142</v>
      </c>
      <c r="I91" s="988" t="s">
        <v>9057</v>
      </c>
      <c r="J91" s="21"/>
      <c r="K91" s="21"/>
      <c r="L91" s="21"/>
      <c r="M91" s="21"/>
      <c r="N91" s="1324" t="s">
        <v>130</v>
      </c>
      <c r="O91" s="979" t="s">
        <v>9058</v>
      </c>
      <c r="P91" s="21" t="s">
        <v>360</v>
      </c>
      <c r="Q91" s="1326" t="s">
        <v>130</v>
      </c>
      <c r="R91" s="60"/>
    </row>
    <row r="92">
      <c r="A92" s="58">
        <v>44503.0</v>
      </c>
      <c r="B92" s="21" t="s">
        <v>9059</v>
      </c>
      <c r="C92" s="1321"/>
      <c r="D92" s="1321"/>
      <c r="E92" s="1327" t="s">
        <v>130</v>
      </c>
      <c r="F92" s="1321"/>
      <c r="G92" s="1321" t="s">
        <v>131</v>
      </c>
      <c r="H92" s="1321" t="s">
        <v>142</v>
      </c>
      <c r="I92" s="988" t="s">
        <v>8883</v>
      </c>
      <c r="J92" s="21"/>
      <c r="K92" s="21"/>
      <c r="L92" s="21"/>
      <c r="M92" s="21"/>
      <c r="N92" s="1324" t="s">
        <v>130</v>
      </c>
      <c r="O92" s="983"/>
      <c r="P92" s="21" t="s">
        <v>135</v>
      </c>
      <c r="Q92" s="1326" t="s">
        <v>130</v>
      </c>
      <c r="R92" s="60"/>
    </row>
    <row r="93">
      <c r="A93" s="58">
        <v>44503.0</v>
      </c>
      <c r="B93" s="21" t="s">
        <v>9060</v>
      </c>
      <c r="C93" s="21"/>
      <c r="D93" s="21"/>
      <c r="E93" s="1327" t="s">
        <v>130</v>
      </c>
      <c r="F93" s="21"/>
      <c r="G93" s="21" t="s">
        <v>3195</v>
      </c>
      <c r="H93" s="1321" t="s">
        <v>142</v>
      </c>
      <c r="I93" s="988" t="s">
        <v>8883</v>
      </c>
      <c r="J93" s="21"/>
      <c r="K93" s="21"/>
      <c r="L93" s="21"/>
      <c r="M93" s="21"/>
      <c r="N93" s="1324" t="s">
        <v>130</v>
      </c>
      <c r="O93" s="1374"/>
      <c r="P93" s="21" t="s">
        <v>360</v>
      </c>
      <c r="Q93" s="1326" t="s">
        <v>130</v>
      </c>
      <c r="R93" s="60"/>
    </row>
    <row r="94">
      <c r="A94" s="58">
        <v>44503.0</v>
      </c>
      <c r="B94" s="21" t="s">
        <v>9061</v>
      </c>
      <c r="C94" s="1321"/>
      <c r="D94" s="1321"/>
      <c r="E94" s="1327" t="s">
        <v>130</v>
      </c>
      <c r="F94" s="1321"/>
      <c r="G94" s="1321" t="s">
        <v>131</v>
      </c>
      <c r="H94" s="1321" t="s">
        <v>142</v>
      </c>
      <c r="I94" s="988" t="s">
        <v>8883</v>
      </c>
      <c r="J94" s="21"/>
      <c r="K94" s="21"/>
      <c r="L94" s="21"/>
      <c r="M94" s="21"/>
      <c r="N94" s="1324" t="s">
        <v>130</v>
      </c>
      <c r="O94" s="1375"/>
      <c r="P94" s="21" t="s">
        <v>135</v>
      </c>
      <c r="Q94" s="1326" t="s">
        <v>130</v>
      </c>
      <c r="R94" s="60"/>
    </row>
    <row r="95">
      <c r="A95" s="58">
        <v>44498.0</v>
      </c>
      <c r="B95" s="21" t="s">
        <v>9062</v>
      </c>
      <c r="C95" s="21"/>
      <c r="D95" s="21"/>
      <c r="E95" s="1327" t="s">
        <v>130</v>
      </c>
      <c r="F95" s="21"/>
      <c r="G95" s="21" t="s">
        <v>3195</v>
      </c>
      <c r="H95" s="1321" t="s">
        <v>142</v>
      </c>
      <c r="I95" s="988" t="s">
        <v>9057</v>
      </c>
      <c r="J95" s="21"/>
      <c r="K95" s="21"/>
      <c r="L95" s="21"/>
      <c r="M95" s="21"/>
      <c r="N95" s="1324" t="s">
        <v>130</v>
      </c>
      <c r="O95" s="1376"/>
      <c r="P95" s="21" t="s">
        <v>360</v>
      </c>
      <c r="Q95" s="1326" t="s">
        <v>130</v>
      </c>
      <c r="R95" s="60"/>
    </row>
    <row r="96">
      <c r="A96" s="58">
        <v>44498.0</v>
      </c>
      <c r="B96" s="1377" t="s">
        <v>9063</v>
      </c>
      <c r="C96" s="21"/>
      <c r="D96" s="21"/>
      <c r="E96" s="974">
        <v>37.0</v>
      </c>
      <c r="F96" s="21"/>
      <c r="G96" s="21" t="s">
        <v>326</v>
      </c>
      <c r="H96" s="1321" t="s">
        <v>142</v>
      </c>
      <c r="I96" s="988" t="s">
        <v>9057</v>
      </c>
      <c r="J96" s="21"/>
      <c r="K96" s="21"/>
      <c r="L96" s="21"/>
      <c r="M96" s="21"/>
      <c r="N96" s="1293" t="s">
        <v>626</v>
      </c>
      <c r="O96" s="983"/>
      <c r="P96" s="21" t="s">
        <v>126</v>
      </c>
      <c r="Q96" s="1326" t="s">
        <v>135</v>
      </c>
      <c r="R96" s="60"/>
    </row>
    <row r="97">
      <c r="A97" s="58">
        <v>44498.0</v>
      </c>
      <c r="B97" s="21" t="s">
        <v>9064</v>
      </c>
      <c r="C97" s="21"/>
      <c r="D97" s="21"/>
      <c r="E97" s="1327" t="s">
        <v>130</v>
      </c>
      <c r="F97" s="21"/>
      <c r="G97" s="21" t="s">
        <v>3195</v>
      </c>
      <c r="H97" s="1321" t="s">
        <v>142</v>
      </c>
      <c r="I97" s="988" t="s">
        <v>9057</v>
      </c>
      <c r="J97" s="21"/>
      <c r="K97" s="21"/>
      <c r="L97" s="21"/>
      <c r="M97" s="21"/>
      <c r="N97" s="1324" t="s">
        <v>130</v>
      </c>
      <c r="O97" s="1374"/>
      <c r="P97" s="21" t="s">
        <v>360</v>
      </c>
      <c r="Q97" s="1326" t="s">
        <v>130</v>
      </c>
      <c r="R97" s="60"/>
    </row>
    <row r="98">
      <c r="A98" s="58">
        <v>44498.0</v>
      </c>
      <c r="B98" s="21" t="s">
        <v>9065</v>
      </c>
      <c r="C98" s="21"/>
      <c r="D98" s="21"/>
      <c r="E98" s="1327" t="s">
        <v>130</v>
      </c>
      <c r="F98" s="21"/>
      <c r="G98" s="21" t="s">
        <v>3195</v>
      </c>
      <c r="H98" s="1321" t="s">
        <v>142</v>
      </c>
      <c r="I98" s="988" t="s">
        <v>9057</v>
      </c>
      <c r="J98" s="21"/>
      <c r="K98" s="21"/>
      <c r="L98" s="21"/>
      <c r="M98" s="21"/>
      <c r="N98" s="1324" t="s">
        <v>130</v>
      </c>
      <c r="O98" s="1374"/>
      <c r="P98" s="21" t="s">
        <v>360</v>
      </c>
      <c r="Q98" s="1326" t="s">
        <v>130</v>
      </c>
      <c r="R98" s="60"/>
    </row>
    <row r="99">
      <c r="A99" s="58">
        <v>44498.0</v>
      </c>
      <c r="B99" s="21" t="s">
        <v>9066</v>
      </c>
      <c r="C99" s="1321"/>
      <c r="D99" s="1321"/>
      <c r="E99" s="1327" t="s">
        <v>130</v>
      </c>
      <c r="F99" s="1321"/>
      <c r="G99" s="1321" t="s">
        <v>131</v>
      </c>
      <c r="H99" s="21" t="s">
        <v>9057</v>
      </c>
      <c r="I99" s="988" t="s">
        <v>9057</v>
      </c>
      <c r="J99" s="21"/>
      <c r="K99" s="21"/>
      <c r="L99" s="21"/>
      <c r="M99" s="21"/>
      <c r="N99" s="1293" t="s">
        <v>657</v>
      </c>
      <c r="O99" s="979" t="s">
        <v>9067</v>
      </c>
      <c r="P99" s="21" t="s">
        <v>135</v>
      </c>
      <c r="Q99" s="1326" t="s">
        <v>130</v>
      </c>
      <c r="R99" s="60"/>
    </row>
    <row r="100">
      <c r="A100" s="58">
        <v>44498.0</v>
      </c>
      <c r="B100" s="21" t="s">
        <v>8989</v>
      </c>
      <c r="C100" s="21"/>
      <c r="D100" s="21"/>
      <c r="E100" s="1327" t="s">
        <v>130</v>
      </c>
      <c r="F100" s="21"/>
      <c r="G100" s="21" t="s">
        <v>3195</v>
      </c>
      <c r="H100" s="1321" t="s">
        <v>142</v>
      </c>
      <c r="I100" s="988" t="s">
        <v>9057</v>
      </c>
      <c r="J100" s="21"/>
      <c r="K100" s="21"/>
      <c r="L100" s="21"/>
      <c r="M100" s="21"/>
      <c r="N100" s="1324" t="s">
        <v>130</v>
      </c>
      <c r="O100" s="1371"/>
      <c r="P100" s="21" t="s">
        <v>130</v>
      </c>
      <c r="Q100" s="1326" t="s">
        <v>130</v>
      </c>
      <c r="R100" s="60"/>
    </row>
    <row r="101">
      <c r="A101" s="58">
        <v>44474.0</v>
      </c>
      <c r="B101" s="1377" t="s">
        <v>9068</v>
      </c>
      <c r="C101" s="1321"/>
      <c r="D101" s="1321"/>
      <c r="E101" s="974">
        <v>45.0</v>
      </c>
      <c r="F101" s="1321"/>
      <c r="G101" s="1321" t="s">
        <v>131</v>
      </c>
      <c r="H101" s="1321" t="s">
        <v>142</v>
      </c>
      <c r="I101" s="988" t="s">
        <v>9057</v>
      </c>
      <c r="J101" s="21"/>
      <c r="K101" s="21"/>
      <c r="L101" s="21"/>
      <c r="M101" s="21"/>
      <c r="N101" s="1324" t="s">
        <v>130</v>
      </c>
      <c r="O101" s="983"/>
      <c r="P101" s="21" t="s">
        <v>135</v>
      </c>
      <c r="Q101" s="1326" t="s">
        <v>130</v>
      </c>
      <c r="R101" s="21" t="s">
        <v>126</v>
      </c>
    </row>
    <row r="102">
      <c r="A102" s="58">
        <v>44474.0</v>
      </c>
      <c r="B102" s="1377" t="s">
        <v>9029</v>
      </c>
      <c r="C102" s="1321"/>
      <c r="D102" s="1321"/>
      <c r="E102" s="974">
        <v>33.0</v>
      </c>
      <c r="F102" s="1321"/>
      <c r="G102" s="1321" t="s">
        <v>131</v>
      </c>
      <c r="H102" s="1321" t="s">
        <v>142</v>
      </c>
      <c r="I102" s="988" t="s">
        <v>9057</v>
      </c>
      <c r="J102" s="21"/>
      <c r="K102" s="21"/>
      <c r="L102" s="21"/>
      <c r="M102" s="21"/>
      <c r="N102" s="1293" t="s">
        <v>9069</v>
      </c>
      <c r="O102" s="983"/>
      <c r="P102" s="21" t="s">
        <v>135</v>
      </c>
      <c r="Q102" s="1326" t="s">
        <v>130</v>
      </c>
      <c r="R102" s="21" t="s">
        <v>126</v>
      </c>
    </row>
    <row r="103">
      <c r="A103" s="58">
        <v>44565.0</v>
      </c>
      <c r="B103" s="21" t="s">
        <v>9070</v>
      </c>
      <c r="C103" s="1321"/>
      <c r="D103" s="1321"/>
      <c r="E103" s="974">
        <v>51.0</v>
      </c>
      <c r="F103" s="1321"/>
      <c r="G103" s="1321" t="s">
        <v>131</v>
      </c>
      <c r="H103" s="21" t="s">
        <v>9071</v>
      </c>
      <c r="I103" s="988" t="s">
        <v>9072</v>
      </c>
      <c r="J103" s="21"/>
      <c r="K103" s="21"/>
      <c r="L103" s="21"/>
      <c r="M103" s="21"/>
      <c r="N103" s="1293" t="s">
        <v>9073</v>
      </c>
      <c r="O103" s="975" t="s">
        <v>9074</v>
      </c>
      <c r="P103" s="21" t="s">
        <v>135</v>
      </c>
      <c r="Q103" s="1326" t="s">
        <v>9075</v>
      </c>
      <c r="R103" s="60"/>
    </row>
    <row r="104">
      <c r="A104" s="58">
        <v>44565.0</v>
      </c>
      <c r="B104" s="21" t="s">
        <v>9076</v>
      </c>
      <c r="C104" s="21"/>
      <c r="D104" s="21"/>
      <c r="E104" s="974">
        <v>51.0</v>
      </c>
      <c r="F104" s="21"/>
      <c r="G104" s="21" t="s">
        <v>3195</v>
      </c>
      <c r="H104" s="21" t="s">
        <v>9071</v>
      </c>
      <c r="I104" s="988" t="s">
        <v>9077</v>
      </c>
      <c r="J104" s="21"/>
      <c r="K104" s="21"/>
      <c r="L104" s="21"/>
      <c r="M104" s="21"/>
      <c r="N104" s="1293" t="s">
        <v>4932</v>
      </c>
      <c r="O104" s="979" t="s">
        <v>9078</v>
      </c>
      <c r="P104" s="21" t="s">
        <v>2563</v>
      </c>
      <c r="Q104" s="1326" t="s">
        <v>127</v>
      </c>
      <c r="R104" s="60"/>
    </row>
    <row r="105">
      <c r="A105" s="58">
        <v>44565.0</v>
      </c>
      <c r="B105" s="21" t="s">
        <v>9079</v>
      </c>
      <c r="C105" s="21"/>
      <c r="D105" s="21"/>
      <c r="E105" s="974">
        <v>34.0</v>
      </c>
      <c r="F105" s="21"/>
      <c r="G105" s="21" t="s">
        <v>3195</v>
      </c>
      <c r="H105" s="21" t="s">
        <v>9071</v>
      </c>
      <c r="I105" s="988" t="s">
        <v>9077</v>
      </c>
      <c r="J105" s="21"/>
      <c r="K105" s="21"/>
      <c r="L105" s="21"/>
      <c r="M105" s="21"/>
      <c r="N105" s="1293" t="s">
        <v>1797</v>
      </c>
      <c r="O105" s="979" t="s">
        <v>9080</v>
      </c>
      <c r="P105" s="21" t="s">
        <v>2563</v>
      </c>
      <c r="Q105" s="1326" t="s">
        <v>127</v>
      </c>
      <c r="R105" s="60"/>
    </row>
    <row r="106">
      <c r="A106" s="81">
        <v>44666.0</v>
      </c>
      <c r="B106" s="82" t="s">
        <v>9081</v>
      </c>
      <c r="C106" s="82"/>
      <c r="D106" s="82"/>
      <c r="E106" s="1365">
        <v>45.0</v>
      </c>
      <c r="F106" s="82"/>
      <c r="G106" s="82" t="s">
        <v>131</v>
      </c>
      <c r="H106" s="82" t="s">
        <v>9071</v>
      </c>
      <c r="I106" s="1366" t="s">
        <v>9077</v>
      </c>
      <c r="J106" s="82"/>
      <c r="K106" s="82"/>
      <c r="L106" s="82"/>
      <c r="M106" s="82"/>
      <c r="N106" s="1367" t="s">
        <v>2629</v>
      </c>
      <c r="O106" s="1378" t="s">
        <v>9082</v>
      </c>
      <c r="P106" s="82" t="s">
        <v>126</v>
      </c>
      <c r="Q106" s="1373" t="s">
        <v>126</v>
      </c>
      <c r="R106" s="83"/>
      <c r="S106" s="84"/>
      <c r="T106" s="84"/>
      <c r="U106" s="84"/>
      <c r="V106" s="84"/>
      <c r="W106" s="84"/>
      <c r="X106" s="84"/>
      <c r="Y106" s="84"/>
      <c r="Z106" s="84"/>
      <c r="AA106" s="84"/>
      <c r="AB106" s="84"/>
      <c r="AC106" s="84"/>
      <c r="AD106" s="84"/>
      <c r="AE106" s="84"/>
      <c r="AF106" s="84"/>
      <c r="AG106" s="84"/>
      <c r="AH106" s="84"/>
    </row>
    <row r="107">
      <c r="A107" s="1281">
        <v>44802.0</v>
      </c>
      <c r="B107" s="1379" t="s">
        <v>9083</v>
      </c>
      <c r="C107" s="21"/>
      <c r="D107" s="21"/>
      <c r="E107" s="1327" t="s">
        <v>130</v>
      </c>
      <c r="F107" s="21"/>
      <c r="G107" s="21" t="s">
        <v>3195</v>
      </c>
      <c r="H107" s="1321" t="s">
        <v>142</v>
      </c>
      <c r="I107" s="988" t="s">
        <v>9084</v>
      </c>
      <c r="J107" s="21"/>
      <c r="K107" s="21"/>
      <c r="L107" s="21"/>
      <c r="M107" s="21"/>
      <c r="N107" s="1293" t="s">
        <v>559</v>
      </c>
      <c r="O107" s="979" t="s">
        <v>9085</v>
      </c>
      <c r="P107" s="21" t="s">
        <v>130</v>
      </c>
      <c r="Q107" s="1326" t="s">
        <v>130</v>
      </c>
      <c r="R107" s="60"/>
    </row>
    <row r="108">
      <c r="A108" s="1281">
        <v>44802.0</v>
      </c>
      <c r="B108" s="1379" t="s">
        <v>9086</v>
      </c>
      <c r="C108" s="21"/>
      <c r="D108" s="21"/>
      <c r="E108" s="1327" t="s">
        <v>130</v>
      </c>
      <c r="F108" s="21"/>
      <c r="G108" s="21" t="s">
        <v>3195</v>
      </c>
      <c r="H108" s="1321" t="s">
        <v>142</v>
      </c>
      <c r="I108" s="988" t="s">
        <v>9084</v>
      </c>
      <c r="J108" s="21"/>
      <c r="K108" s="21"/>
      <c r="L108" s="21"/>
      <c r="M108" s="21"/>
      <c r="N108" s="1293" t="s">
        <v>877</v>
      </c>
      <c r="O108" s="975" t="s">
        <v>9087</v>
      </c>
      <c r="P108" s="21" t="s">
        <v>130</v>
      </c>
      <c r="Q108" s="1326" t="s">
        <v>130</v>
      </c>
      <c r="R108" s="60"/>
    </row>
    <row r="109">
      <c r="A109" s="1281">
        <v>44802.0</v>
      </c>
      <c r="B109" s="1379" t="s">
        <v>9088</v>
      </c>
      <c r="C109" s="21"/>
      <c r="D109" s="21"/>
      <c r="E109" s="974">
        <v>25.0</v>
      </c>
      <c r="F109" s="21"/>
      <c r="G109" s="21" t="s">
        <v>3195</v>
      </c>
      <c r="H109" s="1321" t="s">
        <v>142</v>
      </c>
      <c r="I109" s="988" t="s">
        <v>9084</v>
      </c>
      <c r="J109" s="21"/>
      <c r="K109" s="21"/>
      <c r="L109" s="21"/>
      <c r="M109" s="21"/>
      <c r="N109" s="1293" t="s">
        <v>2332</v>
      </c>
      <c r="O109" s="979" t="s">
        <v>9089</v>
      </c>
      <c r="P109" s="21" t="s">
        <v>130</v>
      </c>
      <c r="Q109" s="1326" t="s">
        <v>130</v>
      </c>
      <c r="R109" s="60"/>
    </row>
    <row r="110">
      <c r="A110" s="1380">
        <v>44803.0</v>
      </c>
      <c r="B110" s="1381" t="s">
        <v>9090</v>
      </c>
      <c r="C110" s="21"/>
      <c r="D110" s="21"/>
      <c r="E110" s="1382">
        <v>28.0</v>
      </c>
      <c r="F110" s="21"/>
      <c r="G110" s="21" t="s">
        <v>3195</v>
      </c>
      <c r="H110" s="1321" t="s">
        <v>142</v>
      </c>
      <c r="I110" s="988" t="s">
        <v>9084</v>
      </c>
      <c r="J110" s="21"/>
      <c r="K110" s="21"/>
      <c r="L110" s="21"/>
      <c r="M110" s="21"/>
      <c r="N110" s="1324" t="s">
        <v>130</v>
      </c>
      <c r="O110" s="1383" t="s">
        <v>9091</v>
      </c>
      <c r="P110" s="21" t="s">
        <v>130</v>
      </c>
      <c r="Q110" s="1326" t="s">
        <v>130</v>
      </c>
      <c r="R110" s="1384"/>
      <c r="S110" s="1385"/>
      <c r="T110" s="1385"/>
      <c r="U110" s="1385"/>
      <c r="V110" s="1385"/>
      <c r="W110" s="1385"/>
      <c r="X110" s="1385"/>
      <c r="Y110" s="1385"/>
      <c r="Z110" s="1385"/>
      <c r="AA110" s="1385"/>
      <c r="AB110" s="1385"/>
      <c r="AC110" s="1385"/>
      <c r="AD110" s="1385"/>
      <c r="AE110" s="1385"/>
      <c r="AF110" s="1385"/>
      <c r="AG110" s="1385"/>
      <c r="AH110" s="1385"/>
    </row>
    <row r="111">
      <c r="A111" s="1281">
        <v>44803.0</v>
      </c>
      <c r="B111" s="1379" t="s">
        <v>9092</v>
      </c>
      <c r="C111" s="21"/>
      <c r="D111" s="21"/>
      <c r="E111" s="974">
        <v>28.0</v>
      </c>
      <c r="F111" s="21"/>
      <c r="G111" s="21" t="s">
        <v>3195</v>
      </c>
      <c r="H111" s="1321" t="s">
        <v>142</v>
      </c>
      <c r="I111" s="988" t="s">
        <v>9084</v>
      </c>
      <c r="J111" s="21"/>
      <c r="K111" s="21"/>
      <c r="L111" s="21"/>
      <c r="M111" s="21"/>
      <c r="N111" s="1293" t="s">
        <v>283</v>
      </c>
      <c r="O111" s="975" t="s">
        <v>9093</v>
      </c>
      <c r="P111" s="21" t="s">
        <v>130</v>
      </c>
      <c r="Q111" s="1326" t="s">
        <v>130</v>
      </c>
      <c r="R111" s="60"/>
    </row>
    <row r="112">
      <c r="A112" s="1281">
        <v>44803.0</v>
      </c>
      <c r="B112" s="1379" t="s">
        <v>6272</v>
      </c>
      <c r="C112" s="21"/>
      <c r="D112" s="21"/>
      <c r="E112" s="1327" t="s">
        <v>130</v>
      </c>
      <c r="F112" s="21"/>
      <c r="G112" s="21" t="s">
        <v>3195</v>
      </c>
      <c r="H112" s="1321" t="s">
        <v>142</v>
      </c>
      <c r="I112" s="988" t="s">
        <v>9084</v>
      </c>
      <c r="J112" s="21"/>
      <c r="K112" s="21"/>
      <c r="L112" s="21"/>
      <c r="M112" s="21"/>
      <c r="N112" s="1293" t="s">
        <v>2922</v>
      </c>
      <c r="O112" s="979" t="s">
        <v>9094</v>
      </c>
      <c r="P112" s="21" t="s">
        <v>130</v>
      </c>
      <c r="Q112" s="1326" t="s">
        <v>130</v>
      </c>
      <c r="R112" s="60"/>
    </row>
    <row r="113">
      <c r="A113" s="1281">
        <v>44804.0</v>
      </c>
      <c r="B113" s="1379" t="s">
        <v>9095</v>
      </c>
      <c r="C113" s="21"/>
      <c r="D113" s="21"/>
      <c r="E113" s="974">
        <v>32.0</v>
      </c>
      <c r="F113" s="21"/>
      <c r="G113" s="21" t="s">
        <v>3195</v>
      </c>
      <c r="H113" s="1321" t="s">
        <v>142</v>
      </c>
      <c r="I113" s="988" t="s">
        <v>9084</v>
      </c>
      <c r="J113" s="21"/>
      <c r="K113" s="21"/>
      <c r="L113" s="21"/>
      <c r="M113" s="21"/>
      <c r="N113" s="1293" t="s">
        <v>278</v>
      </c>
      <c r="O113" s="975" t="s">
        <v>9096</v>
      </c>
      <c r="P113" s="21" t="s">
        <v>130</v>
      </c>
      <c r="Q113" s="1326" t="s">
        <v>130</v>
      </c>
      <c r="R113" s="60"/>
    </row>
    <row r="114">
      <c r="A114" s="1281">
        <v>44804.0</v>
      </c>
      <c r="B114" s="1379" t="s">
        <v>9097</v>
      </c>
      <c r="C114" s="21"/>
      <c r="D114" s="21"/>
      <c r="E114" s="974">
        <v>28.0</v>
      </c>
      <c r="F114" s="21"/>
      <c r="G114" s="21" t="s">
        <v>3195</v>
      </c>
      <c r="H114" s="1321" t="s">
        <v>142</v>
      </c>
      <c r="I114" s="988" t="s">
        <v>9084</v>
      </c>
      <c r="J114" s="21"/>
      <c r="K114" s="21"/>
      <c r="L114" s="21"/>
      <c r="M114" s="21"/>
      <c r="N114" s="1293" t="s">
        <v>1328</v>
      </c>
      <c r="O114" s="979" t="s">
        <v>9098</v>
      </c>
      <c r="P114" s="21" t="s">
        <v>130</v>
      </c>
      <c r="Q114" s="1326" t="s">
        <v>130</v>
      </c>
      <c r="R114" s="60"/>
    </row>
    <row r="115">
      <c r="A115" s="1281">
        <v>44804.0</v>
      </c>
      <c r="B115" s="1379" t="s">
        <v>9099</v>
      </c>
      <c r="C115" s="21"/>
      <c r="D115" s="21"/>
      <c r="E115" s="974">
        <v>22.0</v>
      </c>
      <c r="F115" s="21"/>
      <c r="G115" s="21" t="s">
        <v>3195</v>
      </c>
      <c r="H115" s="1321" t="s">
        <v>142</v>
      </c>
      <c r="I115" s="988" t="s">
        <v>9084</v>
      </c>
      <c r="J115" s="21"/>
      <c r="K115" s="21"/>
      <c r="L115" s="21"/>
      <c r="M115" s="21"/>
      <c r="N115" s="1293" t="s">
        <v>295</v>
      </c>
      <c r="O115" s="979" t="s">
        <v>9100</v>
      </c>
      <c r="P115" s="21" t="s">
        <v>130</v>
      </c>
      <c r="Q115" s="1326" t="s">
        <v>130</v>
      </c>
      <c r="R115" s="60"/>
    </row>
    <row r="116">
      <c r="A116" s="985">
        <v>44810.0</v>
      </c>
      <c r="B116" s="234" t="s">
        <v>9101</v>
      </c>
      <c r="C116" s="21"/>
      <c r="D116" s="21"/>
      <c r="E116" s="974">
        <v>38.0</v>
      </c>
      <c r="F116" s="21"/>
      <c r="G116" s="21" t="s">
        <v>3195</v>
      </c>
      <c r="H116" s="21" t="s">
        <v>9102</v>
      </c>
      <c r="I116" s="988" t="s">
        <v>9103</v>
      </c>
      <c r="J116" s="21"/>
      <c r="K116" s="21"/>
      <c r="L116" s="21"/>
      <c r="M116" s="21"/>
      <c r="N116" s="1293" t="s">
        <v>4450</v>
      </c>
      <c r="O116" s="975" t="s">
        <v>9104</v>
      </c>
      <c r="P116" s="21" t="s">
        <v>130</v>
      </c>
      <c r="Q116" s="1326" t="s">
        <v>130</v>
      </c>
      <c r="R116" s="60"/>
    </row>
    <row r="117">
      <c r="A117" s="976">
        <v>44721.0</v>
      </c>
      <c r="B117" s="1386" t="s">
        <v>9105</v>
      </c>
      <c r="C117" s="1321"/>
      <c r="D117" s="1321"/>
      <c r="E117" s="974">
        <v>42.0</v>
      </c>
      <c r="F117" s="1321"/>
      <c r="G117" s="1321" t="s">
        <v>131</v>
      </c>
      <c r="H117" s="21" t="s">
        <v>142</v>
      </c>
      <c r="I117" s="988" t="s">
        <v>9103</v>
      </c>
      <c r="J117" s="21"/>
      <c r="K117" s="21"/>
      <c r="L117" s="21"/>
      <c r="M117" s="21"/>
      <c r="N117" s="1293" t="s">
        <v>6352</v>
      </c>
      <c r="O117" s="979" t="s">
        <v>9106</v>
      </c>
      <c r="P117" s="21" t="s">
        <v>135</v>
      </c>
      <c r="Q117" s="1326" t="s">
        <v>130</v>
      </c>
      <c r="R117" s="60"/>
    </row>
    <row r="118">
      <c r="A118" s="976">
        <v>44721.0</v>
      </c>
      <c r="B118" s="977" t="s">
        <v>9107</v>
      </c>
      <c r="C118" s="21"/>
      <c r="D118" s="21"/>
      <c r="E118" s="974">
        <v>45.0</v>
      </c>
      <c r="F118" s="21"/>
      <c r="G118" s="21" t="s">
        <v>3195</v>
      </c>
      <c r="H118" s="21" t="s">
        <v>142</v>
      </c>
      <c r="I118" s="988" t="s">
        <v>9103</v>
      </c>
      <c r="J118" s="21"/>
      <c r="K118" s="21"/>
      <c r="L118" s="21"/>
      <c r="M118" s="21"/>
      <c r="N118" s="1293" t="s">
        <v>2425</v>
      </c>
      <c r="O118" s="975" t="s">
        <v>9108</v>
      </c>
      <c r="P118" s="21" t="s">
        <v>126</v>
      </c>
      <c r="Q118" s="1326" t="s">
        <v>135</v>
      </c>
      <c r="R118" s="60"/>
    </row>
    <row r="119">
      <c r="A119" s="976">
        <v>44721.0</v>
      </c>
      <c r="B119" s="977" t="s">
        <v>9109</v>
      </c>
      <c r="C119" s="21"/>
      <c r="D119" s="21"/>
      <c r="E119" s="974">
        <v>27.0</v>
      </c>
      <c r="F119" s="21"/>
      <c r="G119" s="21" t="s">
        <v>3195</v>
      </c>
      <c r="H119" s="21" t="s">
        <v>9110</v>
      </c>
      <c r="I119" s="988" t="s">
        <v>9103</v>
      </c>
      <c r="J119" s="21"/>
      <c r="K119" s="21"/>
      <c r="L119" s="21"/>
      <c r="M119" s="21"/>
      <c r="N119" s="1293" t="s">
        <v>578</v>
      </c>
      <c r="O119" s="979" t="s">
        <v>9111</v>
      </c>
      <c r="P119" s="21" t="s">
        <v>126</v>
      </c>
      <c r="Q119" s="1326" t="s">
        <v>135</v>
      </c>
      <c r="R119" s="60"/>
    </row>
    <row r="120">
      <c r="A120" s="976">
        <v>44751.0</v>
      </c>
      <c r="B120" s="977" t="s">
        <v>9112</v>
      </c>
      <c r="C120" s="21"/>
      <c r="D120" s="21"/>
      <c r="E120" s="974">
        <v>29.0</v>
      </c>
      <c r="F120" s="21"/>
      <c r="G120" s="21" t="s">
        <v>3195</v>
      </c>
      <c r="H120" s="21" t="s">
        <v>6295</v>
      </c>
      <c r="I120" s="988" t="s">
        <v>9103</v>
      </c>
      <c r="J120" s="21"/>
      <c r="K120" s="21"/>
      <c r="L120" s="21"/>
      <c r="M120" s="21"/>
      <c r="N120" s="1293" t="s">
        <v>877</v>
      </c>
      <c r="O120" s="979" t="s">
        <v>9113</v>
      </c>
      <c r="P120" s="21" t="s">
        <v>360</v>
      </c>
      <c r="Q120" s="1326" t="s">
        <v>130</v>
      </c>
      <c r="R120" s="60"/>
    </row>
    <row r="121">
      <c r="A121" s="976">
        <v>44782.0</v>
      </c>
      <c r="B121" s="977" t="s">
        <v>9114</v>
      </c>
      <c r="C121" s="21"/>
      <c r="D121" s="21"/>
      <c r="E121" s="974">
        <v>27.0</v>
      </c>
      <c r="F121" s="21"/>
      <c r="G121" s="21" t="s">
        <v>3195</v>
      </c>
      <c r="H121" s="21" t="s">
        <v>9115</v>
      </c>
      <c r="I121" s="988" t="s">
        <v>9103</v>
      </c>
      <c r="J121" s="21"/>
      <c r="K121" s="21"/>
      <c r="L121" s="21"/>
      <c r="M121" s="21"/>
      <c r="N121" s="1293" t="s">
        <v>657</v>
      </c>
      <c r="O121" s="979" t="s">
        <v>9116</v>
      </c>
      <c r="P121" s="21" t="s">
        <v>126</v>
      </c>
      <c r="Q121" s="1326" t="s">
        <v>135</v>
      </c>
      <c r="R121" s="60"/>
    </row>
    <row r="122">
      <c r="A122" s="976">
        <v>44904.0</v>
      </c>
      <c r="B122" s="977" t="s">
        <v>9117</v>
      </c>
      <c r="C122" s="21"/>
      <c r="D122" s="21"/>
      <c r="E122" s="974">
        <v>47.0</v>
      </c>
      <c r="F122" s="21"/>
      <c r="G122" s="21" t="s">
        <v>3195</v>
      </c>
      <c r="H122" s="21" t="s">
        <v>9118</v>
      </c>
      <c r="I122" s="988" t="s">
        <v>9103</v>
      </c>
      <c r="J122" s="21"/>
      <c r="K122" s="21"/>
      <c r="L122" s="21"/>
      <c r="M122" s="21"/>
      <c r="N122" s="1293" t="s">
        <v>329</v>
      </c>
      <c r="O122" s="979" t="s">
        <v>9119</v>
      </c>
      <c r="P122" s="21" t="s">
        <v>130</v>
      </c>
      <c r="Q122" s="1326" t="s">
        <v>130</v>
      </c>
      <c r="R122" s="60"/>
    </row>
    <row r="123">
      <c r="A123" s="58">
        <v>44782.0</v>
      </c>
      <c r="B123" s="1387" t="s">
        <v>9112</v>
      </c>
      <c r="C123" s="1387"/>
      <c r="D123" s="1387"/>
      <c r="E123" s="1388">
        <v>29.0</v>
      </c>
      <c r="F123" s="1387"/>
      <c r="G123" s="1387" t="s">
        <v>326</v>
      </c>
      <c r="H123" s="1321" t="s">
        <v>142</v>
      </c>
      <c r="I123" s="1389"/>
      <c r="J123" s="1390"/>
      <c r="K123" s="1390"/>
      <c r="L123" s="1390"/>
      <c r="M123" s="1390"/>
      <c r="N123" s="1324" t="s">
        <v>130</v>
      </c>
      <c r="O123" s="1391" t="s">
        <v>9120</v>
      </c>
      <c r="P123" s="21" t="s">
        <v>130</v>
      </c>
      <c r="Q123" s="1326" t="s">
        <v>130</v>
      </c>
      <c r="R123" s="60"/>
    </row>
    <row r="124">
      <c r="A124" s="81">
        <v>44802.0</v>
      </c>
      <c r="B124" s="465" t="s">
        <v>9121</v>
      </c>
      <c r="C124" s="83"/>
      <c r="D124" s="83"/>
      <c r="E124" s="1365">
        <v>32.0</v>
      </c>
      <c r="F124" s="83"/>
      <c r="G124" s="83"/>
      <c r="H124" s="1321" t="s">
        <v>142</v>
      </c>
      <c r="I124" s="1366" t="s">
        <v>9084</v>
      </c>
      <c r="J124" s="82"/>
      <c r="K124" s="82"/>
      <c r="L124" s="82"/>
      <c r="M124" s="82"/>
      <c r="N124" s="1367" t="s">
        <v>1535</v>
      </c>
      <c r="O124" s="1368" t="s">
        <v>9122</v>
      </c>
      <c r="P124" s="82" t="s">
        <v>126</v>
      </c>
      <c r="Q124" s="1373" t="s">
        <v>126</v>
      </c>
      <c r="R124" s="83"/>
      <c r="S124" s="84"/>
      <c r="T124" s="84"/>
      <c r="U124" s="84"/>
      <c r="V124" s="84"/>
      <c r="W124" s="84"/>
      <c r="X124" s="84"/>
      <c r="Y124" s="84"/>
      <c r="Z124" s="84"/>
      <c r="AA124" s="84"/>
      <c r="AB124" s="84"/>
      <c r="AC124" s="84"/>
      <c r="AD124" s="84"/>
      <c r="AE124" s="84"/>
      <c r="AF124" s="84"/>
      <c r="AG124" s="84"/>
      <c r="AH124" s="84"/>
    </row>
    <row r="125">
      <c r="A125" s="58">
        <v>44804.0</v>
      </c>
      <c r="B125" s="232" t="s">
        <v>9123</v>
      </c>
      <c r="C125" s="60"/>
      <c r="D125" s="60"/>
      <c r="E125" s="974">
        <v>25.0</v>
      </c>
      <c r="F125" s="60"/>
      <c r="G125" s="60"/>
      <c r="H125" s="1321" t="s">
        <v>142</v>
      </c>
      <c r="I125" s="1392"/>
      <c r="J125" s="60"/>
      <c r="K125" s="60"/>
      <c r="L125" s="60"/>
      <c r="M125" s="60"/>
      <c r="N125" s="1293" t="s">
        <v>9124</v>
      </c>
      <c r="O125" s="975" t="s">
        <v>9125</v>
      </c>
      <c r="P125" s="21" t="s">
        <v>130</v>
      </c>
      <c r="Q125" s="1326" t="s">
        <v>130</v>
      </c>
      <c r="R125" s="60"/>
    </row>
    <row r="126">
      <c r="A126" s="58">
        <v>44832.0</v>
      </c>
      <c r="B126" s="21" t="s">
        <v>9126</v>
      </c>
      <c r="C126" s="21"/>
      <c r="D126" s="21"/>
      <c r="E126" s="974">
        <v>24.0</v>
      </c>
      <c r="F126" s="21"/>
      <c r="G126" s="21" t="s">
        <v>326</v>
      </c>
      <c r="H126" s="21" t="s">
        <v>142</v>
      </c>
      <c r="I126" s="988" t="s">
        <v>9127</v>
      </c>
      <c r="J126" s="21"/>
      <c r="K126" s="21"/>
      <c r="L126" s="21"/>
      <c r="M126" s="21"/>
      <c r="N126" s="1293" t="s">
        <v>9128</v>
      </c>
      <c r="O126" s="979" t="s">
        <v>9129</v>
      </c>
      <c r="P126" s="21" t="s">
        <v>360</v>
      </c>
      <c r="Q126" s="1326" t="s">
        <v>130</v>
      </c>
      <c r="R126" s="60"/>
    </row>
    <row r="127">
      <c r="A127" s="58">
        <v>44832.0</v>
      </c>
      <c r="B127" s="21" t="s">
        <v>9130</v>
      </c>
      <c r="C127" s="1321"/>
      <c r="D127" s="1321"/>
      <c r="E127" s="974">
        <v>21.0</v>
      </c>
      <c r="F127" s="1321"/>
      <c r="G127" s="1321" t="s">
        <v>131</v>
      </c>
      <c r="H127" s="21" t="s">
        <v>142</v>
      </c>
      <c r="I127" s="988" t="s">
        <v>9127</v>
      </c>
      <c r="J127" s="21"/>
      <c r="K127" s="21"/>
      <c r="L127" s="21"/>
      <c r="M127" s="21"/>
      <c r="N127" s="1293" t="s">
        <v>9131</v>
      </c>
      <c r="O127" s="979" t="s">
        <v>9132</v>
      </c>
      <c r="P127" s="21" t="s">
        <v>135</v>
      </c>
      <c r="Q127" s="1326" t="s">
        <v>130</v>
      </c>
      <c r="R127" s="60"/>
    </row>
    <row r="128">
      <c r="A128" s="58">
        <v>44838.0</v>
      </c>
      <c r="B128" s="21" t="s">
        <v>9133</v>
      </c>
      <c r="C128" s="21"/>
      <c r="D128" s="21"/>
      <c r="E128" s="974">
        <v>29.0</v>
      </c>
      <c r="F128" s="21"/>
      <c r="G128" s="21" t="s">
        <v>326</v>
      </c>
      <c r="H128" s="21" t="s">
        <v>142</v>
      </c>
      <c r="I128" s="988" t="s">
        <v>9127</v>
      </c>
      <c r="J128" s="21"/>
      <c r="K128" s="21"/>
      <c r="L128" s="21"/>
      <c r="M128" s="21"/>
      <c r="N128" s="1293" t="s">
        <v>9134</v>
      </c>
      <c r="O128" s="979" t="s">
        <v>9135</v>
      </c>
      <c r="P128" s="21" t="s">
        <v>126</v>
      </c>
      <c r="Q128" s="1326" t="s">
        <v>135</v>
      </c>
      <c r="R128" s="60"/>
    </row>
    <row r="129">
      <c r="A129" s="58">
        <v>44838.0</v>
      </c>
      <c r="B129" s="21" t="s">
        <v>9136</v>
      </c>
      <c r="C129" s="21"/>
      <c r="D129" s="21"/>
      <c r="E129" s="974">
        <v>24.0</v>
      </c>
      <c r="F129" s="21"/>
      <c r="G129" s="21" t="s">
        <v>326</v>
      </c>
      <c r="H129" s="21" t="s">
        <v>9137</v>
      </c>
      <c r="I129" s="988" t="s">
        <v>9127</v>
      </c>
      <c r="J129" s="21"/>
      <c r="K129" s="21"/>
      <c r="L129" s="21"/>
      <c r="M129" s="21"/>
      <c r="N129" s="1293" t="s">
        <v>9131</v>
      </c>
      <c r="O129" s="979" t="s">
        <v>9138</v>
      </c>
      <c r="P129" s="21" t="s">
        <v>126</v>
      </c>
      <c r="Q129" s="1326" t="s">
        <v>135</v>
      </c>
      <c r="R129" s="60"/>
    </row>
    <row r="130">
      <c r="A130" s="58">
        <v>44838.0</v>
      </c>
      <c r="B130" s="21" t="s">
        <v>9139</v>
      </c>
      <c r="C130" s="21"/>
      <c r="D130" s="21"/>
      <c r="E130" s="974">
        <v>26.0</v>
      </c>
      <c r="F130" s="21"/>
      <c r="G130" s="21" t="s">
        <v>326</v>
      </c>
      <c r="H130" s="21" t="s">
        <v>142</v>
      </c>
      <c r="I130" s="988" t="s">
        <v>9127</v>
      </c>
      <c r="J130" s="21"/>
      <c r="K130" s="21"/>
      <c r="L130" s="21"/>
      <c r="M130" s="21"/>
      <c r="N130" s="1293" t="s">
        <v>9140</v>
      </c>
      <c r="O130" s="979" t="s">
        <v>9141</v>
      </c>
      <c r="P130" s="21" t="s">
        <v>126</v>
      </c>
      <c r="Q130" s="1326" t="s">
        <v>135</v>
      </c>
      <c r="R130" s="60"/>
    </row>
    <row r="131">
      <c r="A131" s="58">
        <v>44838.0</v>
      </c>
      <c r="B131" s="21" t="s">
        <v>9142</v>
      </c>
      <c r="C131" s="21"/>
      <c r="D131" s="21"/>
      <c r="E131" s="974">
        <v>20.0</v>
      </c>
      <c r="F131" s="21"/>
      <c r="G131" s="21" t="s">
        <v>326</v>
      </c>
      <c r="H131" s="21" t="s">
        <v>9137</v>
      </c>
      <c r="I131" s="988" t="s">
        <v>9127</v>
      </c>
      <c r="J131" s="21"/>
      <c r="K131" s="21"/>
      <c r="L131" s="21"/>
      <c r="M131" s="21"/>
      <c r="N131" s="1293" t="s">
        <v>9143</v>
      </c>
      <c r="O131" s="979" t="s">
        <v>9144</v>
      </c>
      <c r="P131" s="21" t="s">
        <v>126</v>
      </c>
      <c r="Q131" s="1326" t="s">
        <v>135</v>
      </c>
      <c r="R131" s="60"/>
    </row>
    <row r="132">
      <c r="A132" s="58">
        <v>44811.0</v>
      </c>
      <c r="B132" s="21" t="s">
        <v>9145</v>
      </c>
      <c r="C132" s="21"/>
      <c r="D132" s="21"/>
      <c r="E132" s="974">
        <v>27.0</v>
      </c>
      <c r="F132" s="21"/>
      <c r="G132" s="21" t="s">
        <v>326</v>
      </c>
      <c r="H132" s="21" t="s">
        <v>9057</v>
      </c>
      <c r="I132" s="988" t="s">
        <v>9146</v>
      </c>
      <c r="J132" s="21"/>
      <c r="K132" s="21"/>
      <c r="L132" s="21"/>
      <c r="M132" s="21"/>
      <c r="N132" s="1293" t="s">
        <v>1597</v>
      </c>
      <c r="O132" s="979" t="s">
        <v>9147</v>
      </c>
      <c r="P132" s="21" t="s">
        <v>126</v>
      </c>
      <c r="Q132" s="1326" t="s">
        <v>135</v>
      </c>
      <c r="R132" s="60"/>
    </row>
    <row r="133">
      <c r="A133" s="58">
        <v>44809.0</v>
      </c>
      <c r="B133" s="21" t="s">
        <v>9148</v>
      </c>
      <c r="C133" s="21"/>
      <c r="D133" s="21"/>
      <c r="E133" s="974">
        <v>32.0</v>
      </c>
      <c r="F133" s="21"/>
      <c r="G133" s="21" t="s">
        <v>326</v>
      </c>
      <c r="H133" s="21" t="s">
        <v>142</v>
      </c>
      <c r="I133" s="988" t="s">
        <v>9146</v>
      </c>
      <c r="J133" s="21"/>
      <c r="K133" s="21"/>
      <c r="L133" s="21"/>
      <c r="M133" s="21"/>
      <c r="N133" s="1293" t="s">
        <v>2435</v>
      </c>
      <c r="O133" s="979" t="s">
        <v>9149</v>
      </c>
      <c r="P133" s="21" t="s">
        <v>126</v>
      </c>
      <c r="Q133" s="1326" t="s">
        <v>135</v>
      </c>
      <c r="R133" s="21" t="s">
        <v>9150</v>
      </c>
    </row>
    <row r="134">
      <c r="A134" s="58">
        <v>44855.0</v>
      </c>
      <c r="B134" s="21" t="s">
        <v>9151</v>
      </c>
      <c r="C134" s="21"/>
      <c r="D134" s="21"/>
      <c r="E134" s="974">
        <v>20.0</v>
      </c>
      <c r="F134" s="21"/>
      <c r="G134" s="21" t="s">
        <v>326</v>
      </c>
      <c r="H134" s="21" t="s">
        <v>142</v>
      </c>
      <c r="I134" s="988" t="s">
        <v>9127</v>
      </c>
      <c r="J134" s="21"/>
      <c r="K134" s="21"/>
      <c r="L134" s="21"/>
      <c r="M134" s="21"/>
      <c r="N134" s="1293" t="s">
        <v>9152</v>
      </c>
      <c r="O134" s="979" t="s">
        <v>9153</v>
      </c>
      <c r="P134" s="21" t="s">
        <v>126</v>
      </c>
      <c r="Q134" s="1326" t="s">
        <v>127</v>
      </c>
      <c r="R134" s="60"/>
    </row>
    <row r="135">
      <c r="A135" s="58">
        <v>44855.0</v>
      </c>
      <c r="B135" s="21" t="s">
        <v>9154</v>
      </c>
      <c r="C135" s="21"/>
      <c r="D135" s="21"/>
      <c r="E135" s="974">
        <v>28.0</v>
      </c>
      <c r="F135" s="21"/>
      <c r="G135" s="21" t="s">
        <v>326</v>
      </c>
      <c r="H135" s="21" t="s">
        <v>142</v>
      </c>
      <c r="I135" s="988" t="s">
        <v>9127</v>
      </c>
      <c r="J135" s="21"/>
      <c r="K135" s="21"/>
      <c r="L135" s="21"/>
      <c r="M135" s="21"/>
      <c r="N135" s="1293" t="s">
        <v>2397</v>
      </c>
      <c r="O135" s="979" t="s">
        <v>9155</v>
      </c>
      <c r="P135" s="21" t="s">
        <v>126</v>
      </c>
      <c r="Q135" s="1326" t="s">
        <v>127</v>
      </c>
      <c r="R135" s="60"/>
    </row>
    <row r="136">
      <c r="A136" s="247">
        <v>44932.0</v>
      </c>
      <c r="B136" s="20" t="s">
        <v>9156</v>
      </c>
      <c r="C136" s="20" t="s">
        <v>9157</v>
      </c>
      <c r="D136" s="20" t="s">
        <v>9158</v>
      </c>
      <c r="E136" s="1001">
        <v>33.0</v>
      </c>
      <c r="F136" s="20" t="s">
        <v>1185</v>
      </c>
      <c r="G136" s="20" t="s">
        <v>120</v>
      </c>
      <c r="H136" s="20" t="s">
        <v>142</v>
      </c>
      <c r="I136" s="989" t="s">
        <v>9146</v>
      </c>
      <c r="J136" s="20" t="s">
        <v>811</v>
      </c>
      <c r="K136" s="20" t="s">
        <v>9159</v>
      </c>
      <c r="L136" s="20" t="s">
        <v>1239</v>
      </c>
      <c r="M136" s="20" t="s">
        <v>1200</v>
      </c>
      <c r="N136" s="1014" t="s">
        <v>477</v>
      </c>
      <c r="O136" s="969" t="s">
        <v>9160</v>
      </c>
      <c r="P136" s="20" t="s">
        <v>126</v>
      </c>
      <c r="Q136" s="970" t="s">
        <v>127</v>
      </c>
    </row>
    <row r="137">
      <c r="A137" s="247">
        <v>44972.0</v>
      </c>
      <c r="B137" s="20" t="s">
        <v>9161</v>
      </c>
      <c r="C137" s="20" t="s">
        <v>9162</v>
      </c>
      <c r="D137" s="20" t="s">
        <v>9163</v>
      </c>
      <c r="E137" s="1001">
        <v>33.0</v>
      </c>
      <c r="F137" s="20" t="s">
        <v>1205</v>
      </c>
      <c r="G137" s="20" t="s">
        <v>120</v>
      </c>
      <c r="H137" s="20" t="s">
        <v>142</v>
      </c>
      <c r="I137" s="989" t="s">
        <v>9164</v>
      </c>
      <c r="J137" s="20" t="s">
        <v>5521</v>
      </c>
      <c r="K137" s="20" t="s">
        <v>9165</v>
      </c>
      <c r="L137" s="20" t="s">
        <v>3125</v>
      </c>
      <c r="M137" s="20" t="s">
        <v>1200</v>
      </c>
      <c r="N137" s="1014" t="s">
        <v>2385</v>
      </c>
      <c r="O137" s="989" t="s">
        <v>9166</v>
      </c>
      <c r="P137" s="20" t="s">
        <v>126</v>
      </c>
      <c r="Q137" s="970" t="s">
        <v>127</v>
      </c>
    </row>
    <row r="138">
      <c r="A138" s="247">
        <v>44974.0</v>
      </c>
      <c r="B138" s="20" t="s">
        <v>9167</v>
      </c>
      <c r="C138" s="20" t="s">
        <v>9168</v>
      </c>
      <c r="D138" s="20" t="s">
        <v>9169</v>
      </c>
      <c r="E138" s="1001">
        <v>27.0</v>
      </c>
      <c r="F138" s="20" t="s">
        <v>1185</v>
      </c>
      <c r="G138" s="20" t="s">
        <v>678</v>
      </c>
      <c r="H138" s="20" t="s">
        <v>142</v>
      </c>
      <c r="I138" s="989" t="s">
        <v>9164</v>
      </c>
      <c r="J138" s="20" t="s">
        <v>287</v>
      </c>
      <c r="K138" s="20" t="s">
        <v>9170</v>
      </c>
      <c r="L138" s="20" t="s">
        <v>1199</v>
      </c>
      <c r="M138" s="20" t="s">
        <v>9171</v>
      </c>
      <c r="N138" s="1014" t="s">
        <v>130</v>
      </c>
      <c r="O138" s="989" t="s">
        <v>9172</v>
      </c>
      <c r="P138" s="20" t="s">
        <v>81</v>
      </c>
      <c r="Q138" s="970" t="s">
        <v>130</v>
      </c>
    </row>
    <row r="139">
      <c r="A139" s="247">
        <v>44974.0</v>
      </c>
      <c r="B139" s="20" t="s">
        <v>9173</v>
      </c>
      <c r="C139" s="20" t="s">
        <v>9174</v>
      </c>
      <c r="D139" s="20" t="s">
        <v>9175</v>
      </c>
      <c r="E139" s="1001">
        <v>23.0</v>
      </c>
      <c r="F139" s="20" t="s">
        <v>1185</v>
      </c>
      <c r="G139" s="20" t="s">
        <v>120</v>
      </c>
      <c r="H139" s="20" t="s">
        <v>142</v>
      </c>
      <c r="I139" s="989" t="s">
        <v>9164</v>
      </c>
      <c r="J139" s="20" t="s">
        <v>1974</v>
      </c>
      <c r="K139" s="20" t="s">
        <v>9176</v>
      </c>
      <c r="L139" s="20" t="s">
        <v>1199</v>
      </c>
      <c r="M139" s="20" t="s">
        <v>1200</v>
      </c>
      <c r="N139" s="1014" t="s">
        <v>283</v>
      </c>
      <c r="O139" s="989" t="s">
        <v>9177</v>
      </c>
      <c r="P139" s="20" t="s">
        <v>126</v>
      </c>
      <c r="Q139" s="970" t="s">
        <v>127</v>
      </c>
    </row>
    <row r="140">
      <c r="A140" s="247">
        <v>44977.0</v>
      </c>
      <c r="B140" s="20" t="s">
        <v>7342</v>
      </c>
      <c r="C140" s="20" t="s">
        <v>9178</v>
      </c>
      <c r="D140" s="20" t="s">
        <v>9179</v>
      </c>
      <c r="E140" s="1001">
        <v>26.0</v>
      </c>
      <c r="F140" s="20" t="s">
        <v>1205</v>
      </c>
      <c r="G140" s="20" t="s">
        <v>120</v>
      </c>
      <c r="H140" s="20" t="s">
        <v>142</v>
      </c>
      <c r="I140" s="989" t="s">
        <v>9164</v>
      </c>
      <c r="J140" s="20" t="s">
        <v>185</v>
      </c>
      <c r="K140" s="20" t="s">
        <v>9180</v>
      </c>
      <c r="L140" s="20" t="s">
        <v>1199</v>
      </c>
      <c r="M140" s="20" t="s">
        <v>1200</v>
      </c>
      <c r="N140" s="1014" t="s">
        <v>1109</v>
      </c>
      <c r="O140" s="989" t="s">
        <v>9181</v>
      </c>
      <c r="P140" s="20" t="s">
        <v>126</v>
      </c>
      <c r="Q140" s="970" t="s">
        <v>127</v>
      </c>
    </row>
    <row r="141">
      <c r="A141" s="247">
        <v>44987.0</v>
      </c>
      <c r="B141" s="971" t="s">
        <v>9182</v>
      </c>
      <c r="C141" s="970" t="s">
        <v>9183</v>
      </c>
      <c r="D141" s="971" t="s">
        <v>9184</v>
      </c>
      <c r="E141" s="1393" t="s">
        <v>130</v>
      </c>
      <c r="F141" s="971" t="s">
        <v>1185</v>
      </c>
      <c r="G141" s="970" t="s">
        <v>120</v>
      </c>
      <c r="H141" s="971" t="s">
        <v>9185</v>
      </c>
      <c r="I141" s="1394" t="s">
        <v>9186</v>
      </c>
      <c r="J141" s="971" t="s">
        <v>123</v>
      </c>
      <c r="K141" s="971" t="s">
        <v>9187</v>
      </c>
      <c r="L141" s="971" t="s">
        <v>1199</v>
      </c>
      <c r="M141" s="971" t="s">
        <v>1200</v>
      </c>
      <c r="N141" s="1395" t="s">
        <v>9188</v>
      </c>
      <c r="O141" s="1396" t="s">
        <v>9189</v>
      </c>
      <c r="P141" s="20" t="s">
        <v>126</v>
      </c>
      <c r="Q141" s="20" t="s">
        <v>127</v>
      </c>
    </row>
    <row r="142">
      <c r="A142" s="255"/>
      <c r="E142" s="1009"/>
      <c r="I142" s="867"/>
      <c r="N142" s="1053"/>
      <c r="O142" s="867"/>
    </row>
    <row r="143">
      <c r="A143" s="255"/>
      <c r="E143" s="1009"/>
      <c r="I143" s="867"/>
      <c r="N143" s="1053"/>
      <c r="O143" s="867"/>
    </row>
    <row r="144">
      <c r="A144" s="255"/>
      <c r="E144" s="1009"/>
      <c r="I144" s="867"/>
      <c r="N144" s="1053"/>
      <c r="O144" s="867"/>
    </row>
    <row r="145">
      <c r="A145" s="255"/>
      <c r="E145" s="1009"/>
      <c r="I145" s="867"/>
      <c r="N145" s="1053"/>
      <c r="O145" s="989" t="s">
        <v>0</v>
      </c>
    </row>
    <row r="146">
      <c r="A146" s="255"/>
      <c r="E146" s="1009"/>
      <c r="I146" s="867"/>
      <c r="N146" s="1053"/>
      <c r="O146" s="867"/>
    </row>
    <row r="147">
      <c r="A147" s="255"/>
      <c r="E147" s="1009"/>
      <c r="I147" s="867"/>
      <c r="N147" s="1053"/>
      <c r="O147" s="867"/>
    </row>
    <row r="148">
      <c r="A148" s="255"/>
      <c r="E148" s="1009"/>
      <c r="I148" s="867"/>
      <c r="N148" s="1053"/>
      <c r="O148" s="867"/>
    </row>
    <row r="149">
      <c r="A149" s="255"/>
      <c r="E149" s="1009"/>
      <c r="I149" s="867"/>
      <c r="N149" s="1053"/>
      <c r="O149" s="867"/>
    </row>
    <row r="150">
      <c r="A150" s="255"/>
      <c r="E150" s="1009"/>
      <c r="I150" s="867"/>
      <c r="N150" s="1053"/>
      <c r="O150" s="867"/>
    </row>
    <row r="151">
      <c r="A151" s="255"/>
      <c r="E151" s="1009"/>
      <c r="I151" s="867"/>
      <c r="N151" s="1053"/>
      <c r="O151" s="867"/>
    </row>
    <row r="152">
      <c r="A152" s="255"/>
      <c r="E152" s="1009"/>
      <c r="I152" s="867"/>
      <c r="N152" s="1053"/>
      <c r="O152" s="867"/>
    </row>
    <row r="153">
      <c r="A153" s="255"/>
      <c r="E153" s="1009"/>
      <c r="I153" s="867"/>
      <c r="N153" s="1053"/>
      <c r="O153" s="867"/>
    </row>
    <row r="154">
      <c r="A154" s="255"/>
      <c r="E154" s="1009"/>
      <c r="I154" s="867"/>
      <c r="N154" s="1053"/>
      <c r="O154" s="867"/>
    </row>
    <row r="155">
      <c r="A155" s="255"/>
      <c r="E155" s="1009"/>
      <c r="I155" s="867"/>
      <c r="N155" s="1053"/>
      <c r="O155" s="867"/>
    </row>
    <row r="156">
      <c r="A156" s="255"/>
      <c r="E156" s="1009"/>
      <c r="I156" s="867"/>
      <c r="N156" s="1053"/>
      <c r="O156" s="867"/>
    </row>
    <row r="157">
      <c r="A157" s="255"/>
      <c r="E157" s="1009"/>
      <c r="I157" s="867"/>
      <c r="N157" s="1053"/>
      <c r="O157" s="867"/>
    </row>
    <row r="158">
      <c r="A158" s="255"/>
      <c r="E158" s="1009"/>
      <c r="I158" s="867"/>
      <c r="N158" s="1053"/>
      <c r="O158" s="867"/>
    </row>
    <row r="159">
      <c r="A159" s="255"/>
      <c r="E159" s="1009"/>
      <c r="I159" s="867"/>
      <c r="N159" s="1053"/>
      <c r="O159" s="867"/>
    </row>
    <row r="160">
      <c r="A160" s="255"/>
      <c r="E160" s="1009"/>
      <c r="I160" s="867"/>
      <c r="N160" s="1053"/>
      <c r="O160" s="867"/>
    </row>
    <row r="161">
      <c r="A161" s="255"/>
      <c r="E161" s="1009"/>
      <c r="I161" s="867"/>
      <c r="N161" s="1053"/>
      <c r="O161" s="867"/>
    </row>
    <row r="162">
      <c r="A162" s="255"/>
      <c r="E162" s="1009"/>
      <c r="I162" s="867"/>
      <c r="N162" s="1053"/>
      <c r="O162" s="867"/>
    </row>
    <row r="163">
      <c r="A163" s="255"/>
      <c r="E163" s="1009"/>
      <c r="I163" s="867"/>
      <c r="N163" s="1053"/>
      <c r="O163" s="867"/>
    </row>
    <row r="164">
      <c r="A164" s="255"/>
      <c r="E164" s="1009"/>
      <c r="I164" s="867"/>
      <c r="N164" s="1053"/>
      <c r="O164" s="867"/>
    </row>
    <row r="165">
      <c r="A165" s="255"/>
      <c r="E165" s="1009"/>
      <c r="I165" s="867"/>
      <c r="N165" s="1053"/>
      <c r="O165" s="867"/>
    </row>
    <row r="166">
      <c r="A166" s="255"/>
      <c r="E166" s="1009"/>
      <c r="I166" s="867"/>
      <c r="N166" s="1053"/>
      <c r="O166" s="867"/>
    </row>
    <row r="167">
      <c r="A167" s="255"/>
      <c r="E167" s="1009"/>
      <c r="I167" s="867"/>
      <c r="N167" s="1053"/>
      <c r="O167" s="867"/>
    </row>
    <row r="168">
      <c r="A168" s="255"/>
      <c r="E168" s="1009"/>
      <c r="I168" s="867"/>
      <c r="N168" s="1053"/>
      <c r="O168" s="867"/>
    </row>
    <row r="169">
      <c r="A169" s="255"/>
      <c r="E169" s="1009"/>
      <c r="I169" s="867"/>
      <c r="N169" s="1053"/>
      <c r="O169" s="867"/>
    </row>
    <row r="170">
      <c r="A170" s="255"/>
      <c r="E170" s="1009"/>
      <c r="I170" s="867"/>
      <c r="N170" s="1053"/>
      <c r="O170" s="867"/>
    </row>
    <row r="171">
      <c r="A171" s="255"/>
      <c r="E171" s="1009"/>
      <c r="I171" s="867"/>
      <c r="N171" s="1053"/>
      <c r="O171" s="867"/>
    </row>
    <row r="172">
      <c r="A172" s="255"/>
      <c r="E172" s="1009"/>
      <c r="I172" s="867"/>
      <c r="N172" s="1053"/>
      <c r="O172" s="867"/>
    </row>
    <row r="173">
      <c r="A173" s="255"/>
      <c r="E173" s="1009"/>
      <c r="I173" s="867"/>
      <c r="N173" s="1053"/>
      <c r="O173" s="867"/>
    </row>
    <row r="174">
      <c r="A174" s="255"/>
      <c r="E174" s="1009"/>
      <c r="I174" s="867"/>
      <c r="N174" s="1053"/>
      <c r="O174" s="867"/>
    </row>
    <row r="175">
      <c r="A175" s="255"/>
      <c r="E175" s="1009"/>
      <c r="I175" s="867"/>
      <c r="N175" s="1053"/>
      <c r="O175" s="867"/>
    </row>
    <row r="176">
      <c r="A176" s="255"/>
      <c r="E176" s="1009"/>
      <c r="I176" s="867"/>
      <c r="N176" s="1053"/>
      <c r="O176" s="867"/>
    </row>
    <row r="177">
      <c r="A177" s="255"/>
      <c r="E177" s="1009"/>
      <c r="I177" s="867"/>
      <c r="N177" s="1053"/>
      <c r="O177" s="867"/>
    </row>
    <row r="178">
      <c r="A178" s="255"/>
      <c r="E178" s="1009"/>
      <c r="I178" s="867"/>
      <c r="N178" s="1053"/>
      <c r="O178" s="867"/>
    </row>
    <row r="179">
      <c r="A179" s="255"/>
      <c r="E179" s="1009"/>
      <c r="I179" s="867"/>
      <c r="N179" s="1053"/>
      <c r="O179" s="867"/>
    </row>
    <row r="180">
      <c r="A180" s="255"/>
      <c r="E180" s="1009"/>
      <c r="I180" s="867"/>
      <c r="N180" s="1053"/>
      <c r="O180" s="867"/>
    </row>
    <row r="181">
      <c r="A181" s="255"/>
      <c r="E181" s="1009"/>
      <c r="I181" s="867"/>
      <c r="N181" s="1053"/>
      <c r="O181" s="867"/>
    </row>
    <row r="182">
      <c r="A182" s="255"/>
      <c r="E182" s="1009"/>
      <c r="I182" s="867"/>
      <c r="N182" s="1053"/>
      <c r="O182" s="867"/>
    </row>
    <row r="183">
      <c r="A183" s="255"/>
      <c r="E183" s="1009"/>
      <c r="I183" s="867"/>
      <c r="N183" s="1053"/>
      <c r="O183" s="867"/>
    </row>
    <row r="184">
      <c r="A184" s="255"/>
      <c r="E184" s="1009"/>
      <c r="I184" s="867"/>
      <c r="N184" s="1053"/>
      <c r="O184" s="867"/>
    </row>
    <row r="185">
      <c r="A185" s="255"/>
      <c r="E185" s="1009"/>
      <c r="I185" s="867"/>
      <c r="N185" s="1053"/>
      <c r="O185" s="867"/>
    </row>
    <row r="186">
      <c r="A186" s="255"/>
      <c r="E186" s="1009"/>
      <c r="I186" s="867"/>
      <c r="N186" s="1053"/>
      <c r="O186" s="867"/>
    </row>
    <row r="187">
      <c r="A187" s="255"/>
      <c r="E187" s="1009"/>
      <c r="I187" s="867"/>
      <c r="N187" s="1053"/>
      <c r="O187" s="867"/>
    </row>
    <row r="188">
      <c r="A188" s="255"/>
      <c r="E188" s="1009"/>
      <c r="I188" s="867"/>
      <c r="N188" s="1053"/>
      <c r="O188" s="867"/>
    </row>
    <row r="189">
      <c r="A189" s="255"/>
      <c r="E189" s="1009"/>
      <c r="I189" s="867"/>
      <c r="N189" s="1053"/>
      <c r="O189" s="867"/>
    </row>
    <row r="190">
      <c r="A190" s="255"/>
      <c r="E190" s="1009"/>
      <c r="I190" s="867"/>
      <c r="N190" s="1053"/>
      <c r="O190" s="867"/>
    </row>
    <row r="191">
      <c r="A191" s="255"/>
      <c r="E191" s="1009"/>
      <c r="I191" s="867"/>
      <c r="N191" s="1053"/>
      <c r="O191" s="867"/>
    </row>
    <row r="192">
      <c r="A192" s="255"/>
      <c r="E192" s="1009"/>
      <c r="I192" s="867"/>
      <c r="N192" s="1053"/>
      <c r="O192" s="867"/>
    </row>
    <row r="193">
      <c r="A193" s="255"/>
      <c r="E193" s="1009"/>
      <c r="I193" s="867"/>
      <c r="N193" s="1053"/>
      <c r="O193" s="867"/>
    </row>
    <row r="194">
      <c r="A194" s="255"/>
      <c r="E194" s="1009"/>
      <c r="I194" s="867"/>
      <c r="N194" s="1053"/>
      <c r="O194" s="867"/>
    </row>
    <row r="195">
      <c r="A195" s="255"/>
      <c r="E195" s="1009"/>
      <c r="I195" s="867"/>
      <c r="N195" s="1053"/>
      <c r="O195" s="867"/>
    </row>
    <row r="196">
      <c r="A196" s="255"/>
      <c r="E196" s="1009"/>
      <c r="I196" s="867"/>
      <c r="N196" s="1053"/>
      <c r="O196" s="867"/>
    </row>
    <row r="197">
      <c r="A197" s="255"/>
      <c r="E197" s="1009"/>
      <c r="I197" s="867"/>
      <c r="N197" s="1053"/>
      <c r="O197" s="867"/>
    </row>
    <row r="198">
      <c r="A198" s="255"/>
      <c r="E198" s="1009"/>
      <c r="I198" s="867"/>
      <c r="N198" s="1053"/>
      <c r="O198" s="867"/>
    </row>
    <row r="199">
      <c r="A199" s="255"/>
      <c r="E199" s="1009"/>
      <c r="I199" s="867"/>
      <c r="N199" s="1053"/>
      <c r="O199" s="867"/>
    </row>
    <row r="200">
      <c r="A200" s="255"/>
      <c r="E200" s="1009"/>
      <c r="I200" s="867"/>
      <c r="N200" s="1053"/>
      <c r="O200" s="867"/>
    </row>
    <row r="201">
      <c r="A201" s="255"/>
      <c r="E201" s="1009"/>
      <c r="I201" s="867"/>
      <c r="N201" s="1053"/>
      <c r="O201" s="867"/>
    </row>
    <row r="202">
      <c r="A202" s="255"/>
      <c r="E202" s="1009"/>
      <c r="I202" s="867"/>
      <c r="N202" s="1053"/>
      <c r="O202" s="867"/>
    </row>
    <row r="203">
      <c r="A203" s="255"/>
      <c r="E203" s="1009"/>
      <c r="I203" s="867"/>
      <c r="N203" s="1053"/>
      <c r="O203" s="867"/>
    </row>
    <row r="204">
      <c r="A204" s="255"/>
      <c r="E204" s="1009"/>
      <c r="I204" s="867"/>
      <c r="N204" s="1053"/>
      <c r="O204" s="867"/>
    </row>
    <row r="205">
      <c r="A205" s="255"/>
      <c r="E205" s="1009"/>
      <c r="I205" s="867"/>
      <c r="N205" s="1053"/>
      <c r="O205" s="867"/>
    </row>
    <row r="206">
      <c r="A206" s="255"/>
      <c r="E206" s="1009"/>
      <c r="I206" s="867"/>
      <c r="N206" s="1053"/>
      <c r="O206" s="867"/>
    </row>
    <row r="207">
      <c r="A207" s="255"/>
      <c r="E207" s="1009"/>
      <c r="I207" s="867"/>
      <c r="N207" s="1053"/>
      <c r="O207" s="867"/>
    </row>
    <row r="208">
      <c r="A208" s="255"/>
      <c r="E208" s="1009"/>
      <c r="I208" s="867"/>
      <c r="N208" s="1053"/>
      <c r="O208" s="867"/>
    </row>
    <row r="209">
      <c r="A209" s="255"/>
      <c r="E209" s="1009"/>
      <c r="I209" s="867"/>
      <c r="N209" s="1053"/>
      <c r="O209" s="867"/>
    </row>
    <row r="210">
      <c r="A210" s="255"/>
      <c r="E210" s="1009"/>
      <c r="I210" s="867"/>
      <c r="N210" s="1053"/>
      <c r="O210" s="867"/>
    </row>
    <row r="211">
      <c r="A211" s="255"/>
      <c r="E211" s="1009"/>
      <c r="I211" s="867"/>
      <c r="N211" s="1053"/>
      <c r="O211" s="867"/>
    </row>
    <row r="212">
      <c r="A212" s="255"/>
      <c r="E212" s="1009"/>
      <c r="I212" s="867"/>
      <c r="N212" s="1053"/>
      <c r="O212" s="867"/>
    </row>
    <row r="213">
      <c r="A213" s="255"/>
      <c r="E213" s="1009"/>
      <c r="I213" s="867"/>
      <c r="N213" s="1053"/>
      <c r="O213" s="867"/>
    </row>
    <row r="214">
      <c r="A214" s="255"/>
      <c r="E214" s="1009"/>
      <c r="I214" s="867"/>
      <c r="N214" s="1053"/>
      <c r="O214" s="867"/>
    </row>
    <row r="215">
      <c r="A215" s="255"/>
      <c r="E215" s="1009"/>
      <c r="I215" s="867"/>
      <c r="N215" s="1053"/>
      <c r="O215" s="867"/>
    </row>
    <row r="216">
      <c r="A216" s="255"/>
      <c r="E216" s="1009"/>
      <c r="I216" s="867"/>
      <c r="N216" s="1053"/>
      <c r="O216" s="867"/>
    </row>
    <row r="217">
      <c r="A217" s="255"/>
      <c r="E217" s="1009"/>
      <c r="I217" s="867"/>
      <c r="N217" s="1053"/>
      <c r="O217" s="867"/>
    </row>
    <row r="218">
      <c r="A218" s="255"/>
      <c r="E218" s="1009"/>
      <c r="I218" s="867"/>
      <c r="N218" s="1053"/>
      <c r="O218" s="867"/>
    </row>
    <row r="219">
      <c r="A219" s="255"/>
      <c r="E219" s="1009"/>
      <c r="I219" s="867"/>
      <c r="N219" s="1053"/>
      <c r="O219" s="867"/>
    </row>
    <row r="220">
      <c r="A220" s="255"/>
      <c r="E220" s="1009"/>
      <c r="I220" s="867"/>
      <c r="N220" s="1053"/>
      <c r="O220" s="867"/>
    </row>
    <row r="221">
      <c r="A221" s="255"/>
      <c r="E221" s="1009"/>
      <c r="I221" s="867"/>
      <c r="N221" s="1053"/>
      <c r="O221" s="867"/>
    </row>
    <row r="222">
      <c r="A222" s="255"/>
      <c r="E222" s="1009"/>
      <c r="I222" s="867"/>
      <c r="N222" s="1053"/>
      <c r="O222" s="867"/>
    </row>
    <row r="223">
      <c r="A223" s="255"/>
      <c r="E223" s="1009"/>
      <c r="I223" s="867"/>
      <c r="N223" s="1053"/>
      <c r="O223" s="867"/>
    </row>
    <row r="224">
      <c r="A224" s="255"/>
      <c r="E224" s="1009"/>
      <c r="I224" s="867"/>
      <c r="N224" s="1053"/>
      <c r="O224" s="867"/>
    </row>
    <row r="225">
      <c r="A225" s="255"/>
      <c r="E225" s="1009"/>
      <c r="I225" s="867"/>
      <c r="N225" s="1053"/>
      <c r="O225" s="867"/>
    </row>
    <row r="226">
      <c r="A226" s="255"/>
      <c r="E226" s="1009"/>
      <c r="I226" s="867"/>
      <c r="N226" s="1053"/>
      <c r="O226" s="867"/>
    </row>
    <row r="227">
      <c r="A227" s="255"/>
      <c r="E227" s="1009"/>
      <c r="I227" s="867"/>
      <c r="N227" s="1053"/>
      <c r="O227" s="867"/>
    </row>
    <row r="228">
      <c r="A228" s="255"/>
      <c r="E228" s="1009"/>
      <c r="I228" s="867"/>
      <c r="N228" s="1053"/>
      <c r="O228" s="867"/>
    </row>
    <row r="229">
      <c r="A229" s="255"/>
      <c r="E229" s="1009"/>
      <c r="I229" s="867"/>
      <c r="N229" s="1053"/>
      <c r="O229" s="867"/>
    </row>
    <row r="230">
      <c r="A230" s="255"/>
      <c r="E230" s="1009"/>
      <c r="I230" s="867"/>
      <c r="N230" s="1053"/>
      <c r="O230" s="867"/>
    </row>
    <row r="231">
      <c r="A231" s="255"/>
      <c r="E231" s="1009"/>
      <c r="I231" s="867"/>
      <c r="N231" s="1053"/>
      <c r="O231" s="867"/>
    </row>
    <row r="232">
      <c r="A232" s="255"/>
      <c r="E232" s="1009"/>
      <c r="I232" s="867"/>
      <c r="N232" s="1053"/>
      <c r="O232" s="867"/>
    </row>
    <row r="233">
      <c r="A233" s="255"/>
      <c r="E233" s="1009"/>
      <c r="I233" s="867"/>
      <c r="N233" s="1053"/>
      <c r="O233" s="867"/>
    </row>
    <row r="234">
      <c r="A234" s="255"/>
      <c r="E234" s="1009"/>
      <c r="I234" s="867"/>
      <c r="N234" s="1053"/>
      <c r="O234" s="867"/>
    </row>
    <row r="235">
      <c r="A235" s="255"/>
      <c r="E235" s="1009"/>
      <c r="I235" s="867"/>
      <c r="N235" s="1053"/>
      <c r="O235" s="867"/>
    </row>
    <row r="236">
      <c r="A236" s="255"/>
      <c r="E236" s="1009"/>
      <c r="I236" s="867"/>
      <c r="N236" s="1053"/>
      <c r="O236" s="867"/>
    </row>
    <row r="237">
      <c r="A237" s="255"/>
      <c r="E237" s="1009"/>
      <c r="I237" s="867"/>
      <c r="N237" s="1053"/>
      <c r="O237" s="867"/>
    </row>
    <row r="238">
      <c r="A238" s="255"/>
      <c r="E238" s="1009"/>
      <c r="I238" s="867"/>
      <c r="N238" s="1053"/>
      <c r="O238" s="867"/>
    </row>
    <row r="239">
      <c r="A239" s="255"/>
      <c r="E239" s="1009"/>
      <c r="I239" s="867"/>
      <c r="N239" s="1053"/>
      <c r="O239" s="867"/>
    </row>
    <row r="240">
      <c r="A240" s="255"/>
      <c r="E240" s="1009"/>
      <c r="I240" s="867"/>
      <c r="N240" s="1053"/>
      <c r="O240" s="867"/>
    </row>
    <row r="241">
      <c r="A241" s="255"/>
      <c r="E241" s="1009"/>
      <c r="I241" s="867"/>
      <c r="N241" s="1053"/>
      <c r="O241" s="867"/>
    </row>
    <row r="242">
      <c r="A242" s="255"/>
      <c r="E242" s="1009"/>
      <c r="I242" s="867"/>
      <c r="N242" s="1053"/>
      <c r="O242" s="867"/>
    </row>
    <row r="243">
      <c r="A243" s="255"/>
      <c r="E243" s="1009"/>
      <c r="I243" s="867"/>
      <c r="N243" s="1053"/>
      <c r="O243" s="867"/>
    </row>
    <row r="244">
      <c r="A244" s="255"/>
      <c r="E244" s="1009"/>
      <c r="I244" s="867"/>
      <c r="N244" s="1053"/>
      <c r="O244" s="867"/>
    </row>
    <row r="245">
      <c r="A245" s="255"/>
      <c r="E245" s="1009"/>
      <c r="I245" s="867"/>
      <c r="N245" s="1053"/>
      <c r="O245" s="867"/>
    </row>
    <row r="246">
      <c r="A246" s="255"/>
      <c r="E246" s="1009"/>
      <c r="I246" s="867"/>
      <c r="N246" s="1053"/>
      <c r="O246" s="867"/>
    </row>
    <row r="247">
      <c r="A247" s="255"/>
      <c r="E247" s="1009"/>
      <c r="I247" s="867"/>
      <c r="N247" s="1053"/>
      <c r="O247" s="867"/>
    </row>
    <row r="248">
      <c r="A248" s="255"/>
      <c r="E248" s="1009"/>
      <c r="I248" s="867"/>
      <c r="N248" s="1053"/>
      <c r="O248" s="867"/>
    </row>
    <row r="249">
      <c r="A249" s="255"/>
      <c r="E249" s="1009"/>
      <c r="I249" s="867"/>
      <c r="N249" s="1053"/>
      <c r="O249" s="867"/>
    </row>
    <row r="250">
      <c r="A250" s="255"/>
      <c r="E250" s="1009"/>
      <c r="I250" s="867"/>
      <c r="N250" s="1053"/>
      <c r="O250" s="867"/>
    </row>
    <row r="251">
      <c r="A251" s="255"/>
      <c r="E251" s="1009"/>
      <c r="I251" s="867"/>
      <c r="N251" s="1053"/>
      <c r="O251" s="867"/>
    </row>
    <row r="252">
      <c r="A252" s="255"/>
      <c r="E252" s="1009"/>
      <c r="I252" s="867"/>
      <c r="N252" s="1053"/>
      <c r="O252" s="867"/>
    </row>
    <row r="253">
      <c r="A253" s="255"/>
      <c r="E253" s="1009"/>
      <c r="I253" s="867"/>
      <c r="N253" s="1053"/>
      <c r="O253" s="867"/>
    </row>
    <row r="254">
      <c r="A254" s="255"/>
      <c r="E254" s="1009"/>
      <c r="I254" s="867"/>
      <c r="N254" s="1053"/>
      <c r="O254" s="867"/>
    </row>
    <row r="255">
      <c r="A255" s="255"/>
      <c r="E255" s="1009"/>
      <c r="I255" s="867"/>
      <c r="N255" s="1053"/>
      <c r="O255" s="867"/>
    </row>
    <row r="256">
      <c r="A256" s="255"/>
      <c r="E256" s="1009"/>
      <c r="I256" s="867"/>
      <c r="N256" s="1053"/>
      <c r="O256" s="867"/>
    </row>
    <row r="257">
      <c r="A257" s="255"/>
      <c r="E257" s="1009"/>
      <c r="I257" s="867"/>
      <c r="N257" s="1053"/>
      <c r="O257" s="867"/>
    </row>
    <row r="258">
      <c r="A258" s="255"/>
      <c r="E258" s="1009"/>
      <c r="I258" s="867"/>
      <c r="N258" s="1053"/>
      <c r="O258" s="867"/>
    </row>
    <row r="259">
      <c r="A259" s="255"/>
      <c r="E259" s="1009"/>
      <c r="I259" s="867"/>
      <c r="N259" s="1053"/>
      <c r="O259" s="867"/>
    </row>
    <row r="260">
      <c r="A260" s="255"/>
      <c r="E260" s="1009"/>
      <c r="I260" s="867"/>
      <c r="N260" s="1053"/>
      <c r="O260" s="867"/>
    </row>
    <row r="261">
      <c r="A261" s="255"/>
      <c r="E261" s="1009"/>
      <c r="I261" s="867"/>
      <c r="N261" s="1053"/>
      <c r="O261" s="867"/>
    </row>
    <row r="262">
      <c r="A262" s="255"/>
      <c r="E262" s="1009"/>
      <c r="I262" s="867"/>
      <c r="N262" s="1053"/>
      <c r="O262" s="867"/>
    </row>
    <row r="263">
      <c r="A263" s="255"/>
      <c r="E263" s="1009"/>
      <c r="I263" s="867"/>
      <c r="N263" s="1053"/>
      <c r="O263" s="867"/>
    </row>
    <row r="264">
      <c r="A264" s="255"/>
      <c r="E264" s="1009"/>
      <c r="I264" s="867"/>
      <c r="N264" s="1053"/>
      <c r="O264" s="867"/>
    </row>
    <row r="265">
      <c r="A265" s="255"/>
      <c r="E265" s="1009"/>
      <c r="I265" s="867"/>
      <c r="N265" s="1053"/>
      <c r="O265" s="867"/>
    </row>
    <row r="266">
      <c r="A266" s="255"/>
      <c r="E266" s="1009"/>
      <c r="I266" s="867"/>
      <c r="N266" s="1053"/>
      <c r="O266" s="867"/>
    </row>
    <row r="267">
      <c r="A267" s="255"/>
      <c r="E267" s="1009"/>
      <c r="I267" s="867"/>
      <c r="N267" s="1053"/>
      <c r="O267" s="867"/>
    </row>
    <row r="268">
      <c r="A268" s="255"/>
      <c r="E268" s="1009"/>
      <c r="I268" s="867"/>
      <c r="N268" s="1053"/>
      <c r="O268" s="867"/>
    </row>
    <row r="269">
      <c r="A269" s="255"/>
      <c r="E269" s="1009"/>
      <c r="I269" s="867"/>
      <c r="N269" s="1053"/>
      <c r="O269" s="867"/>
    </row>
    <row r="270">
      <c r="A270" s="255"/>
      <c r="E270" s="1009"/>
      <c r="I270" s="867"/>
      <c r="N270" s="1053"/>
      <c r="O270" s="867"/>
    </row>
    <row r="271">
      <c r="A271" s="255"/>
      <c r="E271" s="1009"/>
      <c r="I271" s="867"/>
      <c r="N271" s="1053"/>
      <c r="O271" s="867"/>
    </row>
    <row r="272">
      <c r="A272" s="255"/>
      <c r="E272" s="1009"/>
      <c r="I272" s="867"/>
      <c r="N272" s="1053"/>
      <c r="O272" s="867"/>
    </row>
    <row r="273">
      <c r="A273" s="255"/>
      <c r="E273" s="1009"/>
      <c r="I273" s="867"/>
      <c r="N273" s="1053"/>
      <c r="O273" s="867"/>
    </row>
    <row r="274">
      <c r="A274" s="255"/>
      <c r="E274" s="1009"/>
      <c r="I274" s="867"/>
      <c r="N274" s="1053"/>
      <c r="O274" s="867"/>
    </row>
    <row r="275">
      <c r="A275" s="255"/>
      <c r="E275" s="1009"/>
      <c r="I275" s="867"/>
      <c r="N275" s="1053"/>
      <c r="O275" s="867"/>
    </row>
    <row r="276">
      <c r="A276" s="255"/>
      <c r="E276" s="1009"/>
      <c r="I276" s="867"/>
      <c r="N276" s="1053"/>
      <c r="O276" s="867"/>
    </row>
    <row r="277">
      <c r="A277" s="255"/>
      <c r="E277" s="1009"/>
      <c r="I277" s="867"/>
      <c r="N277" s="1053"/>
      <c r="O277" s="867"/>
    </row>
    <row r="278">
      <c r="A278" s="255"/>
      <c r="E278" s="1009"/>
      <c r="I278" s="867"/>
      <c r="N278" s="1053"/>
      <c r="O278" s="867"/>
    </row>
    <row r="279">
      <c r="A279" s="255"/>
      <c r="E279" s="1009"/>
      <c r="I279" s="867"/>
      <c r="N279" s="1053"/>
      <c r="O279" s="867"/>
    </row>
    <row r="280">
      <c r="A280" s="255"/>
      <c r="E280" s="1009"/>
      <c r="I280" s="867"/>
      <c r="N280" s="1053"/>
      <c r="O280" s="867"/>
    </row>
    <row r="281">
      <c r="A281" s="255"/>
      <c r="E281" s="1009"/>
      <c r="I281" s="867"/>
      <c r="N281" s="1053"/>
      <c r="O281" s="867"/>
    </row>
    <row r="282">
      <c r="A282" s="255"/>
      <c r="E282" s="1009"/>
      <c r="I282" s="867"/>
      <c r="N282" s="1053"/>
      <c r="O282" s="867"/>
    </row>
    <row r="283">
      <c r="A283" s="255"/>
      <c r="E283" s="1009"/>
      <c r="I283" s="867"/>
      <c r="N283" s="1053"/>
      <c r="O283" s="867"/>
    </row>
    <row r="284">
      <c r="A284" s="255"/>
      <c r="E284" s="1009"/>
      <c r="I284" s="867"/>
      <c r="N284" s="1053"/>
      <c r="O284" s="867"/>
    </row>
    <row r="285">
      <c r="A285" s="255"/>
      <c r="E285" s="1009"/>
      <c r="I285" s="867"/>
      <c r="N285" s="1053"/>
      <c r="O285" s="867"/>
    </row>
    <row r="286">
      <c r="A286" s="255"/>
      <c r="E286" s="1009"/>
      <c r="I286" s="867"/>
      <c r="N286" s="1053"/>
      <c r="O286" s="867"/>
    </row>
    <row r="287">
      <c r="A287" s="255"/>
      <c r="E287" s="1009"/>
      <c r="I287" s="867"/>
      <c r="N287" s="1053"/>
      <c r="O287" s="867"/>
    </row>
    <row r="288">
      <c r="A288" s="255"/>
      <c r="E288" s="1009"/>
      <c r="I288" s="867"/>
      <c r="N288" s="1053"/>
      <c r="O288" s="867"/>
    </row>
    <row r="289">
      <c r="A289" s="255"/>
      <c r="E289" s="1009"/>
      <c r="I289" s="867"/>
      <c r="N289" s="1053"/>
      <c r="O289" s="867"/>
    </row>
    <row r="290">
      <c r="A290" s="255"/>
      <c r="E290" s="1009"/>
      <c r="I290" s="867"/>
      <c r="N290" s="1053"/>
      <c r="O290" s="867"/>
    </row>
    <row r="291">
      <c r="A291" s="255"/>
      <c r="E291" s="1009"/>
      <c r="I291" s="867"/>
      <c r="N291" s="1053"/>
      <c r="O291" s="867"/>
    </row>
    <row r="292">
      <c r="A292" s="255"/>
      <c r="E292" s="1009"/>
      <c r="I292" s="867"/>
      <c r="N292" s="1053"/>
      <c r="O292" s="867"/>
    </row>
    <row r="293">
      <c r="A293" s="255"/>
      <c r="E293" s="1009"/>
      <c r="I293" s="867"/>
      <c r="N293" s="1053"/>
      <c r="O293" s="867"/>
    </row>
    <row r="294">
      <c r="A294" s="255"/>
      <c r="E294" s="1009"/>
      <c r="I294" s="867"/>
      <c r="N294" s="1053"/>
      <c r="O294" s="867"/>
    </row>
    <row r="295">
      <c r="A295" s="255"/>
      <c r="E295" s="1009"/>
      <c r="I295" s="867"/>
      <c r="N295" s="1053"/>
      <c r="O295" s="867"/>
    </row>
    <row r="296">
      <c r="A296" s="255"/>
      <c r="E296" s="1009"/>
      <c r="I296" s="867"/>
      <c r="N296" s="1053"/>
      <c r="O296" s="867"/>
    </row>
    <row r="297">
      <c r="A297" s="255"/>
      <c r="E297" s="1009"/>
      <c r="I297" s="867"/>
      <c r="N297" s="1053"/>
      <c r="O297" s="867"/>
    </row>
    <row r="298">
      <c r="A298" s="255"/>
      <c r="E298" s="1009"/>
      <c r="I298" s="867"/>
      <c r="N298" s="1053"/>
      <c r="O298" s="867"/>
    </row>
    <row r="299">
      <c r="A299" s="255"/>
      <c r="E299" s="1009"/>
      <c r="I299" s="867"/>
      <c r="N299" s="1053"/>
      <c r="O299" s="867"/>
    </row>
    <row r="300">
      <c r="A300" s="255"/>
      <c r="E300" s="1009"/>
      <c r="I300" s="867"/>
      <c r="N300" s="1053"/>
      <c r="O300" s="867"/>
    </row>
    <row r="301">
      <c r="A301" s="255"/>
      <c r="E301" s="1009"/>
      <c r="I301" s="867"/>
      <c r="N301" s="1053"/>
      <c r="O301" s="867"/>
    </row>
    <row r="302">
      <c r="A302" s="255"/>
      <c r="E302" s="1009"/>
      <c r="I302" s="867"/>
      <c r="N302" s="1053"/>
      <c r="O302" s="867"/>
    </row>
    <row r="303">
      <c r="A303" s="255"/>
      <c r="E303" s="1009"/>
      <c r="I303" s="867"/>
      <c r="N303" s="1053"/>
      <c r="O303" s="867"/>
    </row>
    <row r="304">
      <c r="A304" s="255"/>
      <c r="E304" s="1009"/>
      <c r="I304" s="867"/>
      <c r="N304" s="1053"/>
      <c r="O304" s="867"/>
    </row>
    <row r="305">
      <c r="A305" s="255"/>
      <c r="E305" s="1009"/>
      <c r="I305" s="867"/>
      <c r="N305" s="1053"/>
      <c r="O305" s="867"/>
    </row>
    <row r="306">
      <c r="A306" s="255"/>
      <c r="E306" s="1009"/>
      <c r="I306" s="867"/>
      <c r="N306" s="1053"/>
      <c r="O306" s="867"/>
    </row>
    <row r="307">
      <c r="A307" s="255"/>
      <c r="E307" s="1009"/>
      <c r="I307" s="867"/>
      <c r="N307" s="1053"/>
      <c r="O307" s="867"/>
    </row>
    <row r="308">
      <c r="A308" s="255"/>
      <c r="E308" s="1009"/>
      <c r="I308" s="867"/>
      <c r="N308" s="1053"/>
      <c r="O308" s="867"/>
    </row>
    <row r="309">
      <c r="A309" s="255"/>
      <c r="E309" s="1009"/>
      <c r="I309" s="867"/>
      <c r="N309" s="1053"/>
      <c r="O309" s="867"/>
    </row>
    <row r="310">
      <c r="A310" s="255"/>
      <c r="E310" s="1009"/>
      <c r="I310" s="867"/>
      <c r="N310" s="1053"/>
      <c r="O310" s="867"/>
    </row>
    <row r="311">
      <c r="A311" s="255"/>
      <c r="E311" s="1009"/>
      <c r="I311" s="867"/>
      <c r="N311" s="1053"/>
      <c r="O311" s="867"/>
    </row>
    <row r="312">
      <c r="A312" s="255"/>
      <c r="E312" s="1009"/>
      <c r="I312" s="867"/>
      <c r="N312" s="1053"/>
      <c r="O312" s="867"/>
    </row>
    <row r="313">
      <c r="A313" s="255"/>
      <c r="E313" s="1009"/>
      <c r="I313" s="867"/>
      <c r="N313" s="1053"/>
      <c r="O313" s="867"/>
    </row>
    <row r="314">
      <c r="A314" s="255"/>
      <c r="E314" s="1009"/>
      <c r="I314" s="867"/>
      <c r="N314" s="1053"/>
      <c r="O314" s="867"/>
    </row>
    <row r="315">
      <c r="A315" s="255"/>
      <c r="E315" s="1009"/>
      <c r="I315" s="867"/>
      <c r="N315" s="1053"/>
      <c r="O315" s="867"/>
    </row>
    <row r="316">
      <c r="A316" s="255"/>
      <c r="E316" s="1009"/>
      <c r="I316" s="867"/>
      <c r="N316" s="1053"/>
      <c r="O316" s="867"/>
    </row>
    <row r="317">
      <c r="A317" s="255"/>
      <c r="E317" s="1009"/>
      <c r="I317" s="867"/>
      <c r="N317" s="1053"/>
      <c r="O317" s="867"/>
    </row>
    <row r="318">
      <c r="A318" s="255"/>
      <c r="E318" s="1009"/>
      <c r="I318" s="867"/>
      <c r="N318" s="1053"/>
      <c r="O318" s="867"/>
    </row>
    <row r="319">
      <c r="A319" s="255"/>
      <c r="E319" s="1009"/>
      <c r="I319" s="867"/>
      <c r="N319" s="1053"/>
      <c r="O319" s="867"/>
    </row>
    <row r="320">
      <c r="A320" s="255"/>
      <c r="E320" s="1009"/>
      <c r="I320" s="867"/>
      <c r="N320" s="1053"/>
      <c r="O320" s="867"/>
    </row>
    <row r="321">
      <c r="A321" s="255"/>
      <c r="E321" s="1009"/>
      <c r="I321" s="867"/>
      <c r="N321" s="1053"/>
      <c r="O321" s="867"/>
    </row>
    <row r="322">
      <c r="A322" s="255"/>
      <c r="E322" s="1009"/>
      <c r="I322" s="867"/>
      <c r="N322" s="1053"/>
      <c r="O322" s="867"/>
    </row>
    <row r="323">
      <c r="A323" s="255"/>
      <c r="E323" s="1009"/>
      <c r="I323" s="867"/>
      <c r="N323" s="1053"/>
      <c r="O323" s="867"/>
    </row>
    <row r="324">
      <c r="A324" s="255"/>
      <c r="E324" s="1009"/>
      <c r="I324" s="867"/>
      <c r="N324" s="1053"/>
      <c r="O324" s="867"/>
    </row>
    <row r="325">
      <c r="A325" s="255"/>
      <c r="E325" s="1009"/>
      <c r="I325" s="867"/>
      <c r="N325" s="1053"/>
      <c r="O325" s="867"/>
    </row>
    <row r="326">
      <c r="A326" s="255"/>
      <c r="E326" s="1009"/>
      <c r="I326" s="867"/>
      <c r="N326" s="1053"/>
      <c r="O326" s="867"/>
    </row>
    <row r="327">
      <c r="A327" s="255"/>
      <c r="E327" s="1009"/>
      <c r="I327" s="867"/>
      <c r="N327" s="1053"/>
      <c r="O327" s="867"/>
    </row>
    <row r="328">
      <c r="A328" s="255"/>
      <c r="E328" s="1009"/>
      <c r="I328" s="867"/>
      <c r="N328" s="1053"/>
      <c r="O328" s="867"/>
    </row>
    <row r="329">
      <c r="A329" s="255"/>
      <c r="E329" s="1009"/>
      <c r="I329" s="867"/>
      <c r="N329" s="1053"/>
      <c r="O329" s="867"/>
    </row>
    <row r="330">
      <c r="A330" s="255"/>
      <c r="E330" s="1009"/>
      <c r="I330" s="867"/>
      <c r="N330" s="1053"/>
      <c r="O330" s="867"/>
    </row>
    <row r="331">
      <c r="A331" s="255"/>
      <c r="E331" s="1009"/>
      <c r="I331" s="867"/>
      <c r="N331" s="1053"/>
      <c r="O331" s="867"/>
    </row>
    <row r="332">
      <c r="A332" s="255"/>
      <c r="E332" s="1009"/>
      <c r="I332" s="867"/>
      <c r="N332" s="1053"/>
      <c r="O332" s="867"/>
    </row>
    <row r="333">
      <c r="A333" s="255"/>
      <c r="E333" s="1009"/>
      <c r="I333" s="867"/>
      <c r="N333" s="1053"/>
      <c r="O333" s="867"/>
    </row>
    <row r="334">
      <c r="A334" s="255"/>
      <c r="E334" s="1009"/>
      <c r="I334" s="867"/>
      <c r="N334" s="1053"/>
      <c r="O334" s="867"/>
    </row>
    <row r="335">
      <c r="A335" s="255"/>
      <c r="E335" s="1009"/>
      <c r="I335" s="867"/>
      <c r="N335" s="1053"/>
      <c r="O335" s="867"/>
    </row>
    <row r="336">
      <c r="A336" s="255"/>
      <c r="E336" s="1009"/>
      <c r="I336" s="867"/>
      <c r="N336" s="1053"/>
      <c r="O336" s="867"/>
    </row>
    <row r="337">
      <c r="A337" s="255"/>
      <c r="E337" s="1009"/>
      <c r="I337" s="867"/>
      <c r="N337" s="1053"/>
      <c r="O337" s="867"/>
    </row>
    <row r="338">
      <c r="A338" s="255"/>
      <c r="E338" s="1009"/>
      <c r="I338" s="867"/>
      <c r="N338" s="1053"/>
      <c r="O338" s="867"/>
    </row>
    <row r="339">
      <c r="A339" s="255"/>
      <c r="E339" s="1009"/>
      <c r="I339" s="867"/>
      <c r="N339" s="1053"/>
      <c r="O339" s="867"/>
    </row>
    <row r="340">
      <c r="A340" s="255"/>
      <c r="E340" s="1009"/>
      <c r="I340" s="867"/>
      <c r="N340" s="1053"/>
      <c r="O340" s="867"/>
    </row>
    <row r="341">
      <c r="A341" s="255"/>
      <c r="E341" s="1009"/>
      <c r="I341" s="867"/>
      <c r="N341" s="1053"/>
      <c r="O341" s="867"/>
    </row>
    <row r="342">
      <c r="A342" s="255"/>
      <c r="E342" s="1009"/>
      <c r="I342" s="867"/>
      <c r="N342" s="1053"/>
      <c r="O342" s="867"/>
    </row>
    <row r="343">
      <c r="A343" s="255"/>
      <c r="E343" s="1009"/>
      <c r="I343" s="867"/>
      <c r="N343" s="1053"/>
      <c r="O343" s="867"/>
    </row>
    <row r="344">
      <c r="A344" s="255"/>
      <c r="E344" s="1009"/>
      <c r="I344" s="867"/>
      <c r="N344" s="1053"/>
      <c r="O344" s="867"/>
    </row>
    <row r="345">
      <c r="A345" s="255"/>
      <c r="E345" s="1009"/>
      <c r="I345" s="867"/>
      <c r="N345" s="1053"/>
      <c r="O345" s="867"/>
    </row>
    <row r="346">
      <c r="A346" s="255"/>
      <c r="E346" s="1009"/>
      <c r="I346" s="867"/>
      <c r="N346" s="1053"/>
      <c r="O346" s="867"/>
    </row>
    <row r="347">
      <c r="A347" s="255"/>
      <c r="E347" s="1009"/>
      <c r="I347" s="867"/>
      <c r="N347" s="1053"/>
      <c r="O347" s="867"/>
    </row>
    <row r="348">
      <c r="A348" s="255"/>
      <c r="E348" s="1009"/>
      <c r="I348" s="867"/>
      <c r="N348" s="1053"/>
      <c r="O348" s="867"/>
    </row>
    <row r="349">
      <c r="A349" s="255"/>
      <c r="E349" s="1009"/>
      <c r="I349" s="867"/>
      <c r="N349" s="1053"/>
      <c r="O349" s="867"/>
    </row>
    <row r="350">
      <c r="A350" s="255"/>
      <c r="E350" s="1009"/>
      <c r="I350" s="867"/>
      <c r="N350" s="1053"/>
      <c r="O350" s="867"/>
    </row>
    <row r="351">
      <c r="A351" s="255"/>
      <c r="E351" s="1009"/>
      <c r="I351" s="867"/>
      <c r="N351" s="1053"/>
      <c r="O351" s="867"/>
    </row>
    <row r="352">
      <c r="A352" s="255"/>
      <c r="E352" s="1009"/>
      <c r="I352" s="867"/>
      <c r="N352" s="1053"/>
      <c r="O352" s="867"/>
    </row>
    <row r="353">
      <c r="A353" s="255"/>
      <c r="E353" s="1009"/>
      <c r="I353" s="867"/>
      <c r="N353" s="1053"/>
      <c r="O353" s="867"/>
    </row>
    <row r="354">
      <c r="A354" s="255"/>
      <c r="E354" s="1009"/>
      <c r="I354" s="867"/>
      <c r="N354" s="1053"/>
      <c r="O354" s="867"/>
    </row>
    <row r="355">
      <c r="A355" s="255"/>
      <c r="E355" s="1009"/>
      <c r="I355" s="867"/>
      <c r="N355" s="1053"/>
      <c r="O355" s="867"/>
    </row>
    <row r="356">
      <c r="A356" s="255"/>
      <c r="E356" s="1009"/>
      <c r="I356" s="867"/>
      <c r="N356" s="1053"/>
      <c r="O356" s="867"/>
    </row>
    <row r="357">
      <c r="A357" s="255"/>
      <c r="E357" s="1009"/>
      <c r="I357" s="867"/>
      <c r="N357" s="1053"/>
      <c r="O357" s="867"/>
    </row>
    <row r="358">
      <c r="A358" s="255"/>
      <c r="E358" s="1009"/>
      <c r="I358" s="867"/>
      <c r="N358" s="1053"/>
      <c r="O358" s="867"/>
    </row>
    <row r="359">
      <c r="A359" s="255"/>
      <c r="E359" s="1009"/>
      <c r="I359" s="867"/>
      <c r="N359" s="1053"/>
      <c r="O359" s="867"/>
    </row>
    <row r="360">
      <c r="A360" s="255"/>
      <c r="E360" s="1009"/>
      <c r="I360" s="867"/>
      <c r="N360" s="1053"/>
      <c r="O360" s="867"/>
    </row>
    <row r="361">
      <c r="A361" s="255"/>
      <c r="E361" s="1009"/>
      <c r="I361" s="867"/>
      <c r="N361" s="1053"/>
      <c r="O361" s="867"/>
    </row>
    <row r="362">
      <c r="A362" s="255"/>
      <c r="E362" s="1009"/>
      <c r="I362" s="867"/>
      <c r="N362" s="1053"/>
      <c r="O362" s="867"/>
    </row>
    <row r="363">
      <c r="A363" s="255"/>
      <c r="E363" s="1009"/>
      <c r="I363" s="867"/>
      <c r="N363" s="1053"/>
      <c r="O363" s="867"/>
    </row>
    <row r="364">
      <c r="A364" s="255"/>
      <c r="E364" s="1009"/>
      <c r="I364" s="867"/>
      <c r="N364" s="1053"/>
      <c r="O364" s="867"/>
    </row>
    <row r="365">
      <c r="A365" s="255"/>
      <c r="E365" s="1009"/>
      <c r="I365" s="867"/>
      <c r="N365" s="1053"/>
      <c r="O365" s="867"/>
    </row>
    <row r="366">
      <c r="A366" s="255"/>
      <c r="E366" s="1009"/>
      <c r="I366" s="867"/>
      <c r="N366" s="1053"/>
      <c r="O366" s="867"/>
    </row>
    <row r="367">
      <c r="A367" s="255"/>
      <c r="E367" s="1009"/>
      <c r="I367" s="867"/>
      <c r="N367" s="1053"/>
      <c r="O367" s="867"/>
    </row>
    <row r="368">
      <c r="A368" s="255"/>
      <c r="E368" s="1009"/>
      <c r="I368" s="867"/>
      <c r="N368" s="1053"/>
      <c r="O368" s="867"/>
    </row>
    <row r="369">
      <c r="A369" s="255"/>
      <c r="E369" s="1009"/>
      <c r="I369" s="867"/>
      <c r="N369" s="1053"/>
      <c r="O369" s="867"/>
    </row>
    <row r="370">
      <c r="A370" s="255"/>
      <c r="E370" s="1009"/>
      <c r="I370" s="867"/>
      <c r="N370" s="1053"/>
      <c r="O370" s="867"/>
    </row>
    <row r="371">
      <c r="A371" s="255"/>
      <c r="E371" s="1009"/>
      <c r="I371" s="867"/>
      <c r="N371" s="1053"/>
      <c r="O371" s="867"/>
    </row>
    <row r="372">
      <c r="A372" s="255"/>
      <c r="E372" s="1009"/>
      <c r="I372" s="867"/>
      <c r="N372" s="1053"/>
      <c r="O372" s="867"/>
    </row>
    <row r="373">
      <c r="A373" s="255"/>
      <c r="E373" s="1009"/>
      <c r="I373" s="867"/>
      <c r="N373" s="1053"/>
      <c r="O373" s="867"/>
    </row>
    <row r="374">
      <c r="A374" s="255"/>
      <c r="E374" s="1009"/>
      <c r="I374" s="867"/>
      <c r="N374" s="1053"/>
      <c r="O374" s="867"/>
    </row>
    <row r="375">
      <c r="A375" s="255"/>
      <c r="E375" s="1009"/>
      <c r="I375" s="867"/>
      <c r="N375" s="1053"/>
      <c r="O375" s="867"/>
    </row>
    <row r="376">
      <c r="A376" s="255"/>
      <c r="E376" s="1009"/>
      <c r="I376" s="867"/>
      <c r="N376" s="1053"/>
      <c r="O376" s="867"/>
    </row>
    <row r="377">
      <c r="A377" s="255"/>
      <c r="E377" s="1009"/>
      <c r="I377" s="867"/>
      <c r="N377" s="1053"/>
      <c r="O377" s="867"/>
    </row>
    <row r="378">
      <c r="A378" s="255"/>
      <c r="E378" s="1009"/>
      <c r="I378" s="867"/>
      <c r="N378" s="1053"/>
      <c r="O378" s="867"/>
    </row>
    <row r="379">
      <c r="A379" s="255"/>
      <c r="E379" s="1009"/>
      <c r="I379" s="867"/>
      <c r="N379" s="1053"/>
      <c r="O379" s="867"/>
    </row>
    <row r="380">
      <c r="A380" s="255"/>
      <c r="E380" s="1009"/>
      <c r="I380" s="867"/>
      <c r="N380" s="1053"/>
      <c r="O380" s="867"/>
    </row>
    <row r="381">
      <c r="A381" s="255"/>
      <c r="E381" s="1009"/>
      <c r="I381" s="867"/>
      <c r="N381" s="1053"/>
      <c r="O381" s="867"/>
    </row>
    <row r="382">
      <c r="A382" s="255"/>
      <c r="E382" s="1009"/>
      <c r="I382" s="867"/>
      <c r="N382" s="1053"/>
      <c r="O382" s="867"/>
    </row>
    <row r="383">
      <c r="A383" s="255"/>
      <c r="E383" s="1009"/>
      <c r="I383" s="867"/>
      <c r="N383" s="1053"/>
      <c r="O383" s="867"/>
    </row>
    <row r="384">
      <c r="A384" s="255"/>
      <c r="E384" s="1009"/>
      <c r="I384" s="867"/>
      <c r="N384" s="1053"/>
      <c r="O384" s="867"/>
    </row>
    <row r="385">
      <c r="A385" s="255"/>
      <c r="E385" s="1009"/>
      <c r="I385" s="867"/>
      <c r="N385" s="1053"/>
      <c r="O385" s="867"/>
    </row>
    <row r="386">
      <c r="A386" s="255"/>
      <c r="E386" s="1009"/>
      <c r="I386" s="867"/>
      <c r="N386" s="1053"/>
      <c r="O386" s="867"/>
    </row>
    <row r="387">
      <c r="A387" s="255"/>
      <c r="E387" s="1009"/>
      <c r="I387" s="867"/>
      <c r="N387" s="1053"/>
      <c r="O387" s="867"/>
    </row>
    <row r="388">
      <c r="A388" s="255"/>
      <c r="E388" s="1009"/>
      <c r="I388" s="867"/>
      <c r="N388" s="1053"/>
      <c r="O388" s="867"/>
    </row>
    <row r="389">
      <c r="A389" s="255"/>
      <c r="E389" s="1009"/>
      <c r="I389" s="867"/>
      <c r="N389" s="1053"/>
      <c r="O389" s="867"/>
    </row>
    <row r="390">
      <c r="A390" s="255"/>
      <c r="E390" s="1009"/>
      <c r="I390" s="867"/>
      <c r="N390" s="1053"/>
      <c r="O390" s="867"/>
    </row>
    <row r="391">
      <c r="A391" s="255"/>
      <c r="E391" s="1009"/>
      <c r="I391" s="867"/>
      <c r="N391" s="1053"/>
      <c r="O391" s="867"/>
    </row>
    <row r="392">
      <c r="A392" s="255"/>
      <c r="E392" s="1009"/>
      <c r="I392" s="867"/>
      <c r="N392" s="1053"/>
      <c r="O392" s="867"/>
    </row>
    <row r="393">
      <c r="A393" s="255"/>
      <c r="E393" s="1009"/>
      <c r="I393" s="867"/>
      <c r="N393" s="1053"/>
      <c r="O393" s="867"/>
    </row>
    <row r="394">
      <c r="A394" s="255"/>
      <c r="E394" s="1009"/>
      <c r="I394" s="867"/>
      <c r="N394" s="1053"/>
      <c r="O394" s="867"/>
    </row>
    <row r="395">
      <c r="A395" s="255"/>
      <c r="E395" s="1009"/>
      <c r="I395" s="867"/>
      <c r="N395" s="1053"/>
      <c r="O395" s="867"/>
    </row>
    <row r="396">
      <c r="A396" s="255"/>
      <c r="E396" s="1009"/>
      <c r="I396" s="867"/>
      <c r="N396" s="1053"/>
      <c r="O396" s="867"/>
    </row>
    <row r="397">
      <c r="A397" s="255"/>
      <c r="E397" s="1009"/>
      <c r="I397" s="867"/>
      <c r="N397" s="1053"/>
      <c r="O397" s="867"/>
    </row>
    <row r="398">
      <c r="A398" s="255"/>
      <c r="E398" s="1009"/>
      <c r="I398" s="867"/>
      <c r="N398" s="1053"/>
      <c r="O398" s="867"/>
    </row>
    <row r="399">
      <c r="A399" s="255"/>
      <c r="E399" s="1009"/>
      <c r="I399" s="867"/>
      <c r="N399" s="1053"/>
      <c r="O399" s="867"/>
    </row>
    <row r="400">
      <c r="A400" s="255"/>
      <c r="E400" s="1009"/>
      <c r="I400" s="867"/>
      <c r="N400" s="1053"/>
      <c r="O400" s="867"/>
    </row>
    <row r="401">
      <c r="A401" s="255"/>
      <c r="E401" s="1009"/>
      <c r="I401" s="867"/>
      <c r="N401" s="1053"/>
      <c r="O401" s="867"/>
    </row>
    <row r="402">
      <c r="A402" s="255"/>
      <c r="E402" s="1009"/>
      <c r="I402" s="867"/>
      <c r="N402" s="1053"/>
      <c r="O402" s="867"/>
    </row>
    <row r="403">
      <c r="A403" s="255"/>
      <c r="E403" s="1009"/>
      <c r="I403" s="867"/>
      <c r="N403" s="1053"/>
      <c r="O403" s="867"/>
    </row>
    <row r="404">
      <c r="A404" s="255"/>
      <c r="E404" s="1009"/>
      <c r="I404" s="867"/>
      <c r="N404" s="1053"/>
      <c r="O404" s="867"/>
    </row>
    <row r="405">
      <c r="A405" s="255"/>
      <c r="E405" s="1009"/>
      <c r="I405" s="867"/>
      <c r="N405" s="1053"/>
      <c r="O405" s="867"/>
    </row>
    <row r="406">
      <c r="A406" s="255"/>
      <c r="E406" s="1009"/>
      <c r="I406" s="867"/>
      <c r="N406" s="1053"/>
      <c r="O406" s="867"/>
    </row>
    <row r="407">
      <c r="A407" s="255"/>
      <c r="E407" s="1009"/>
      <c r="I407" s="867"/>
      <c r="N407" s="1053"/>
      <c r="O407" s="867"/>
    </row>
    <row r="408">
      <c r="A408" s="255"/>
      <c r="E408" s="1009"/>
      <c r="I408" s="867"/>
      <c r="N408" s="1053"/>
      <c r="O408" s="867"/>
    </row>
    <row r="409">
      <c r="A409" s="255"/>
      <c r="E409" s="1009"/>
      <c r="I409" s="867"/>
      <c r="N409" s="1053"/>
      <c r="O409" s="867"/>
    </row>
    <row r="410">
      <c r="A410" s="255"/>
      <c r="E410" s="1009"/>
      <c r="I410" s="867"/>
      <c r="N410" s="1053"/>
      <c r="O410" s="867"/>
    </row>
    <row r="411">
      <c r="A411" s="255"/>
      <c r="E411" s="1009"/>
      <c r="I411" s="867"/>
      <c r="N411" s="1053"/>
      <c r="O411" s="867"/>
    </row>
    <row r="412">
      <c r="A412" s="255"/>
      <c r="E412" s="1009"/>
      <c r="I412" s="867"/>
      <c r="N412" s="1053"/>
      <c r="O412" s="867"/>
    </row>
    <row r="413">
      <c r="A413" s="255"/>
      <c r="E413" s="1009"/>
      <c r="I413" s="867"/>
      <c r="N413" s="1053"/>
      <c r="O413" s="867"/>
    </row>
    <row r="414">
      <c r="A414" s="255"/>
      <c r="E414" s="1009"/>
      <c r="I414" s="867"/>
      <c r="N414" s="1053"/>
      <c r="O414" s="867"/>
    </row>
    <row r="415">
      <c r="A415" s="255"/>
      <c r="E415" s="1009"/>
      <c r="I415" s="867"/>
      <c r="N415" s="1053"/>
      <c r="O415" s="867"/>
    </row>
    <row r="416">
      <c r="A416" s="255"/>
      <c r="E416" s="1009"/>
      <c r="I416" s="867"/>
      <c r="N416" s="1053"/>
      <c r="O416" s="867"/>
    </row>
    <row r="417">
      <c r="A417" s="255"/>
      <c r="E417" s="1009"/>
      <c r="I417" s="867"/>
      <c r="N417" s="1053"/>
      <c r="O417" s="867"/>
    </row>
    <row r="418">
      <c r="A418" s="255"/>
      <c r="E418" s="1009"/>
      <c r="I418" s="867"/>
      <c r="N418" s="1053"/>
      <c r="O418" s="867"/>
    </row>
    <row r="419">
      <c r="A419" s="255"/>
      <c r="E419" s="1009"/>
      <c r="I419" s="867"/>
      <c r="N419" s="1053"/>
      <c r="O419" s="867"/>
    </row>
    <row r="420">
      <c r="A420" s="255"/>
      <c r="E420" s="1009"/>
      <c r="I420" s="867"/>
      <c r="N420" s="1053"/>
      <c r="O420" s="867"/>
    </row>
    <row r="421">
      <c r="A421" s="255"/>
      <c r="E421" s="1009"/>
      <c r="I421" s="867"/>
      <c r="N421" s="1053"/>
      <c r="O421" s="867"/>
    </row>
    <row r="422">
      <c r="A422" s="255"/>
      <c r="E422" s="1009"/>
      <c r="I422" s="867"/>
      <c r="N422" s="1053"/>
      <c r="O422" s="867"/>
    </row>
    <row r="423">
      <c r="A423" s="255"/>
      <c r="E423" s="1009"/>
      <c r="I423" s="867"/>
      <c r="N423" s="1053"/>
      <c r="O423" s="867"/>
    </row>
    <row r="424">
      <c r="A424" s="255"/>
      <c r="E424" s="1009"/>
      <c r="I424" s="867"/>
      <c r="N424" s="1053"/>
      <c r="O424" s="867"/>
    </row>
    <row r="425">
      <c r="A425" s="255"/>
      <c r="E425" s="1009"/>
      <c r="I425" s="867"/>
      <c r="N425" s="1053"/>
      <c r="O425" s="867"/>
    </row>
    <row r="426">
      <c r="A426" s="255"/>
      <c r="E426" s="1009"/>
      <c r="I426" s="867"/>
      <c r="N426" s="1053"/>
      <c r="O426" s="867"/>
    </row>
    <row r="427">
      <c r="A427" s="255"/>
      <c r="E427" s="1009"/>
      <c r="I427" s="867"/>
      <c r="N427" s="1053"/>
      <c r="O427" s="867"/>
    </row>
    <row r="428">
      <c r="A428" s="255"/>
      <c r="E428" s="1009"/>
      <c r="I428" s="867"/>
      <c r="N428" s="1053"/>
      <c r="O428" s="867"/>
    </row>
    <row r="429">
      <c r="A429" s="255"/>
      <c r="E429" s="1009"/>
      <c r="I429" s="867"/>
      <c r="N429" s="1053"/>
      <c r="O429" s="867"/>
    </row>
    <row r="430">
      <c r="A430" s="255"/>
      <c r="E430" s="1009"/>
      <c r="I430" s="867"/>
      <c r="N430" s="1053"/>
      <c r="O430" s="867"/>
    </row>
    <row r="431">
      <c r="A431" s="255"/>
      <c r="E431" s="1009"/>
      <c r="I431" s="867"/>
      <c r="N431" s="1053"/>
      <c r="O431" s="867"/>
    </row>
    <row r="432">
      <c r="A432" s="255"/>
      <c r="E432" s="1009"/>
      <c r="I432" s="867"/>
      <c r="N432" s="1053"/>
      <c r="O432" s="867"/>
    </row>
    <row r="433">
      <c r="A433" s="255"/>
      <c r="E433" s="1009"/>
      <c r="I433" s="867"/>
      <c r="N433" s="1053"/>
      <c r="O433" s="867"/>
    </row>
    <row r="434">
      <c r="A434" s="255"/>
      <c r="E434" s="1009"/>
      <c r="I434" s="867"/>
      <c r="N434" s="1053"/>
      <c r="O434" s="867"/>
    </row>
    <row r="435">
      <c r="A435" s="255"/>
      <c r="E435" s="1009"/>
      <c r="I435" s="867"/>
      <c r="N435" s="1053"/>
      <c r="O435" s="867"/>
    </row>
    <row r="436">
      <c r="A436" s="255"/>
      <c r="E436" s="1009"/>
      <c r="I436" s="867"/>
      <c r="N436" s="1053"/>
      <c r="O436" s="867"/>
    </row>
    <row r="437">
      <c r="A437" s="255"/>
      <c r="E437" s="1009"/>
      <c r="I437" s="867"/>
      <c r="N437" s="1053"/>
      <c r="O437" s="867"/>
    </row>
    <row r="438">
      <c r="A438" s="255"/>
      <c r="E438" s="1009"/>
      <c r="I438" s="867"/>
      <c r="N438" s="1053"/>
      <c r="O438" s="867"/>
    </row>
    <row r="439">
      <c r="A439" s="255"/>
      <c r="E439" s="1009"/>
      <c r="I439" s="867"/>
      <c r="N439" s="1053"/>
      <c r="O439" s="867"/>
    </row>
    <row r="440">
      <c r="A440" s="255"/>
      <c r="E440" s="1009"/>
      <c r="I440" s="867"/>
      <c r="N440" s="1053"/>
      <c r="O440" s="867"/>
    </row>
    <row r="441">
      <c r="A441" s="255"/>
      <c r="E441" s="1009"/>
      <c r="I441" s="867"/>
      <c r="N441" s="1053"/>
      <c r="O441" s="867"/>
    </row>
    <row r="442">
      <c r="A442" s="255"/>
      <c r="E442" s="1009"/>
      <c r="I442" s="867"/>
      <c r="N442" s="1053"/>
      <c r="O442" s="867"/>
    </row>
    <row r="443">
      <c r="A443" s="255"/>
      <c r="E443" s="1009"/>
      <c r="I443" s="867"/>
      <c r="N443" s="1053"/>
      <c r="O443" s="867"/>
    </row>
    <row r="444">
      <c r="A444" s="255"/>
      <c r="E444" s="1009"/>
      <c r="I444" s="867"/>
      <c r="N444" s="1053"/>
      <c r="O444" s="867"/>
    </row>
    <row r="445">
      <c r="A445" s="255"/>
      <c r="E445" s="1009"/>
      <c r="I445" s="867"/>
      <c r="N445" s="1053"/>
      <c r="O445" s="867"/>
    </row>
    <row r="446">
      <c r="A446" s="255"/>
      <c r="E446" s="1009"/>
      <c r="I446" s="867"/>
      <c r="N446" s="1053"/>
      <c r="O446" s="867"/>
    </row>
    <row r="447">
      <c r="A447" s="255"/>
      <c r="E447" s="1009"/>
      <c r="I447" s="867"/>
      <c r="N447" s="1053"/>
      <c r="O447" s="867"/>
    </row>
    <row r="448">
      <c r="A448" s="255"/>
      <c r="E448" s="1009"/>
      <c r="I448" s="867"/>
      <c r="N448" s="1053"/>
      <c r="O448" s="867"/>
    </row>
    <row r="449">
      <c r="A449" s="255"/>
      <c r="E449" s="1009"/>
      <c r="I449" s="867"/>
      <c r="N449" s="1053"/>
      <c r="O449" s="867"/>
    </row>
    <row r="450">
      <c r="A450" s="255"/>
      <c r="E450" s="1009"/>
      <c r="I450" s="867"/>
      <c r="N450" s="1053"/>
      <c r="O450" s="867"/>
    </row>
    <row r="451">
      <c r="A451" s="255"/>
      <c r="E451" s="1009"/>
      <c r="I451" s="867"/>
      <c r="N451" s="1053"/>
      <c r="O451" s="867"/>
    </row>
    <row r="452">
      <c r="A452" s="255"/>
      <c r="E452" s="1009"/>
      <c r="I452" s="867"/>
      <c r="N452" s="1053"/>
      <c r="O452" s="867"/>
    </row>
    <row r="453">
      <c r="A453" s="255"/>
      <c r="E453" s="1009"/>
      <c r="I453" s="867"/>
      <c r="N453" s="1053"/>
      <c r="O453" s="867"/>
    </row>
    <row r="454">
      <c r="A454" s="255"/>
      <c r="E454" s="1009"/>
      <c r="I454" s="867"/>
      <c r="N454" s="1053"/>
      <c r="O454" s="867"/>
    </row>
    <row r="455">
      <c r="A455" s="255"/>
      <c r="E455" s="1009"/>
      <c r="I455" s="867"/>
      <c r="N455" s="1053"/>
      <c r="O455" s="867"/>
    </row>
    <row r="456">
      <c r="A456" s="255"/>
      <c r="E456" s="1009"/>
      <c r="I456" s="867"/>
      <c r="N456" s="1053"/>
      <c r="O456" s="867"/>
    </row>
    <row r="457">
      <c r="A457" s="255"/>
      <c r="E457" s="1009"/>
      <c r="I457" s="867"/>
      <c r="N457" s="1053"/>
      <c r="O457" s="867"/>
    </row>
    <row r="458">
      <c r="A458" s="255"/>
      <c r="E458" s="1009"/>
      <c r="I458" s="867"/>
      <c r="N458" s="1053"/>
      <c r="O458" s="867"/>
    </row>
    <row r="459">
      <c r="A459" s="255"/>
      <c r="E459" s="1009"/>
      <c r="I459" s="867"/>
      <c r="N459" s="1053"/>
      <c r="O459" s="867"/>
    </row>
    <row r="460">
      <c r="A460" s="255"/>
      <c r="E460" s="1009"/>
      <c r="I460" s="867"/>
      <c r="N460" s="1053"/>
      <c r="O460" s="867"/>
    </row>
    <row r="461">
      <c r="A461" s="255"/>
      <c r="E461" s="1009"/>
      <c r="I461" s="867"/>
      <c r="N461" s="1053"/>
      <c r="O461" s="867"/>
    </row>
    <row r="462">
      <c r="A462" s="255"/>
      <c r="E462" s="1009"/>
      <c r="I462" s="867"/>
      <c r="N462" s="1053"/>
      <c r="O462" s="867"/>
    </row>
    <row r="463">
      <c r="A463" s="255"/>
      <c r="E463" s="1009"/>
      <c r="I463" s="867"/>
      <c r="N463" s="1053"/>
      <c r="O463" s="867"/>
    </row>
    <row r="464">
      <c r="A464" s="255"/>
      <c r="E464" s="1009"/>
      <c r="I464" s="867"/>
      <c r="N464" s="1053"/>
      <c r="O464" s="867"/>
    </row>
    <row r="465">
      <c r="A465" s="255"/>
      <c r="E465" s="1009"/>
      <c r="I465" s="867"/>
      <c r="N465" s="1053"/>
      <c r="O465" s="867"/>
    </row>
    <row r="466">
      <c r="A466" s="255"/>
      <c r="E466" s="1009"/>
      <c r="I466" s="867"/>
      <c r="N466" s="1053"/>
      <c r="O466" s="867"/>
    </row>
    <row r="467">
      <c r="A467" s="255"/>
      <c r="E467" s="1009"/>
      <c r="I467" s="867"/>
      <c r="N467" s="1053"/>
      <c r="O467" s="867"/>
    </row>
    <row r="468">
      <c r="A468" s="255"/>
      <c r="E468" s="1009"/>
      <c r="I468" s="867"/>
      <c r="N468" s="1053"/>
      <c r="O468" s="867"/>
    </row>
    <row r="469">
      <c r="A469" s="255"/>
      <c r="E469" s="1009"/>
      <c r="I469" s="867"/>
      <c r="N469" s="1053"/>
      <c r="O469" s="867"/>
    </row>
    <row r="470">
      <c r="A470" s="255"/>
      <c r="E470" s="1009"/>
      <c r="I470" s="867"/>
      <c r="N470" s="1053"/>
      <c r="O470" s="867"/>
    </row>
    <row r="471">
      <c r="A471" s="255"/>
      <c r="E471" s="1009"/>
      <c r="I471" s="867"/>
      <c r="N471" s="1053"/>
      <c r="O471" s="867"/>
    </row>
    <row r="472">
      <c r="A472" s="255"/>
      <c r="E472" s="1009"/>
      <c r="I472" s="867"/>
      <c r="N472" s="1053"/>
      <c r="O472" s="867"/>
    </row>
    <row r="473">
      <c r="A473" s="255"/>
      <c r="E473" s="1009"/>
      <c r="I473" s="867"/>
      <c r="N473" s="1053"/>
      <c r="O473" s="867"/>
    </row>
    <row r="474">
      <c r="A474" s="255"/>
      <c r="E474" s="1009"/>
      <c r="I474" s="867"/>
      <c r="N474" s="1053"/>
      <c r="O474" s="867"/>
    </row>
    <row r="475">
      <c r="A475" s="255"/>
      <c r="E475" s="1009"/>
      <c r="I475" s="867"/>
      <c r="N475" s="1053"/>
      <c r="O475" s="867"/>
    </row>
    <row r="476">
      <c r="A476" s="255"/>
      <c r="E476" s="1009"/>
      <c r="I476" s="867"/>
      <c r="N476" s="1053"/>
      <c r="O476" s="867"/>
    </row>
    <row r="477">
      <c r="A477" s="255"/>
      <c r="E477" s="1009"/>
      <c r="I477" s="867"/>
      <c r="N477" s="1053"/>
      <c r="O477" s="867"/>
    </row>
    <row r="478">
      <c r="A478" s="255"/>
      <c r="E478" s="1009"/>
      <c r="I478" s="867"/>
      <c r="N478" s="1053"/>
      <c r="O478" s="867"/>
    </row>
    <row r="479">
      <c r="A479" s="255"/>
      <c r="E479" s="1009"/>
      <c r="I479" s="867"/>
      <c r="N479" s="1053"/>
      <c r="O479" s="867"/>
    </row>
    <row r="480">
      <c r="A480" s="255"/>
      <c r="E480" s="1009"/>
      <c r="I480" s="867"/>
      <c r="N480" s="1053"/>
      <c r="O480" s="867"/>
    </row>
    <row r="481">
      <c r="A481" s="255"/>
      <c r="E481" s="1009"/>
      <c r="I481" s="867"/>
      <c r="N481" s="1053"/>
      <c r="O481" s="867"/>
    </row>
    <row r="482">
      <c r="A482" s="255"/>
      <c r="E482" s="1009"/>
      <c r="I482" s="867"/>
      <c r="N482" s="1053"/>
      <c r="O482" s="867"/>
    </row>
    <row r="483">
      <c r="A483" s="255"/>
      <c r="E483" s="1009"/>
      <c r="I483" s="867"/>
      <c r="N483" s="1053"/>
      <c r="O483" s="867"/>
    </row>
    <row r="484">
      <c r="A484" s="255"/>
      <c r="E484" s="1009"/>
      <c r="I484" s="867"/>
      <c r="N484" s="1053"/>
      <c r="O484" s="867"/>
    </row>
    <row r="485">
      <c r="A485" s="255"/>
      <c r="E485" s="1009"/>
      <c r="I485" s="867"/>
      <c r="N485" s="1053"/>
      <c r="O485" s="867"/>
    </row>
    <row r="486">
      <c r="A486" s="255"/>
      <c r="E486" s="1009"/>
      <c r="I486" s="867"/>
      <c r="N486" s="1053"/>
      <c r="O486" s="867"/>
    </row>
    <row r="487">
      <c r="A487" s="255"/>
      <c r="E487" s="1009"/>
      <c r="I487" s="867"/>
      <c r="N487" s="1053"/>
      <c r="O487" s="867"/>
    </row>
    <row r="488">
      <c r="A488" s="255"/>
      <c r="E488" s="1009"/>
      <c r="I488" s="867"/>
      <c r="N488" s="1053"/>
      <c r="O488" s="867"/>
    </row>
    <row r="489">
      <c r="A489" s="255"/>
      <c r="E489" s="1009"/>
      <c r="I489" s="867"/>
      <c r="N489" s="1053"/>
      <c r="O489" s="867"/>
    </row>
    <row r="490">
      <c r="A490" s="255"/>
      <c r="E490" s="1009"/>
      <c r="I490" s="867"/>
      <c r="N490" s="1053"/>
      <c r="O490" s="867"/>
    </row>
    <row r="491">
      <c r="A491" s="255"/>
      <c r="E491" s="1009"/>
      <c r="I491" s="867"/>
      <c r="N491" s="1053"/>
      <c r="O491" s="867"/>
    </row>
    <row r="492">
      <c r="A492" s="255"/>
      <c r="E492" s="1009"/>
      <c r="I492" s="867"/>
      <c r="N492" s="1053"/>
      <c r="O492" s="867"/>
    </row>
    <row r="493">
      <c r="A493" s="255"/>
      <c r="E493" s="1009"/>
      <c r="I493" s="867"/>
      <c r="N493" s="1053"/>
      <c r="O493" s="867"/>
    </row>
    <row r="494">
      <c r="A494" s="255"/>
      <c r="E494" s="1009"/>
      <c r="I494" s="867"/>
      <c r="N494" s="1053"/>
      <c r="O494" s="867"/>
    </row>
    <row r="495">
      <c r="A495" s="255"/>
      <c r="E495" s="1009"/>
      <c r="I495" s="867"/>
      <c r="N495" s="1053"/>
      <c r="O495" s="867"/>
    </row>
    <row r="496">
      <c r="A496" s="255"/>
      <c r="E496" s="1009"/>
      <c r="I496" s="867"/>
      <c r="N496" s="1053"/>
      <c r="O496" s="867"/>
    </row>
    <row r="497">
      <c r="A497" s="255"/>
      <c r="E497" s="1009"/>
      <c r="I497" s="867"/>
      <c r="N497" s="1053"/>
      <c r="O497" s="867"/>
    </row>
    <row r="498">
      <c r="A498" s="255"/>
      <c r="E498" s="1009"/>
      <c r="I498" s="867"/>
      <c r="N498" s="1053"/>
      <c r="O498" s="867"/>
    </row>
    <row r="499">
      <c r="A499" s="255"/>
      <c r="E499" s="1009"/>
      <c r="I499" s="867"/>
      <c r="N499" s="1053"/>
      <c r="O499" s="867"/>
    </row>
    <row r="500">
      <c r="A500" s="255"/>
      <c r="E500" s="1009"/>
      <c r="I500" s="867"/>
      <c r="N500" s="1053"/>
      <c r="O500" s="867"/>
    </row>
    <row r="501">
      <c r="A501" s="255"/>
      <c r="E501" s="1009"/>
      <c r="I501" s="867"/>
      <c r="N501" s="1053"/>
      <c r="O501" s="867"/>
    </row>
    <row r="502">
      <c r="A502" s="255"/>
      <c r="E502" s="1009"/>
      <c r="I502" s="867"/>
      <c r="N502" s="1053"/>
      <c r="O502" s="867"/>
    </row>
    <row r="503">
      <c r="A503" s="255"/>
      <c r="E503" s="1009"/>
      <c r="I503" s="867"/>
      <c r="N503" s="1053"/>
      <c r="O503" s="867"/>
    </row>
    <row r="504">
      <c r="A504" s="255"/>
      <c r="E504" s="1009"/>
      <c r="I504" s="867"/>
      <c r="N504" s="1053"/>
      <c r="O504" s="867"/>
    </row>
    <row r="505">
      <c r="A505" s="255"/>
      <c r="E505" s="1009"/>
      <c r="I505" s="867"/>
      <c r="N505" s="1053"/>
      <c r="O505" s="867"/>
    </row>
    <row r="506">
      <c r="A506" s="255"/>
      <c r="E506" s="1009"/>
      <c r="I506" s="867"/>
      <c r="N506" s="1053"/>
      <c r="O506" s="867"/>
    </row>
    <row r="507">
      <c r="A507" s="255"/>
      <c r="E507" s="1009"/>
      <c r="I507" s="867"/>
      <c r="N507" s="1053"/>
      <c r="O507" s="867"/>
    </row>
    <row r="508">
      <c r="A508" s="255"/>
      <c r="E508" s="1009"/>
      <c r="I508" s="867"/>
      <c r="N508" s="1053"/>
      <c r="O508" s="867"/>
    </row>
    <row r="509">
      <c r="A509" s="255"/>
      <c r="E509" s="1009"/>
      <c r="I509" s="867"/>
      <c r="N509" s="1053"/>
      <c r="O509" s="867"/>
    </row>
    <row r="510">
      <c r="A510" s="255"/>
      <c r="E510" s="1009"/>
      <c r="I510" s="867"/>
      <c r="N510" s="1053"/>
      <c r="O510" s="867"/>
    </row>
    <row r="511">
      <c r="A511" s="255"/>
      <c r="E511" s="1009"/>
      <c r="I511" s="867"/>
      <c r="N511" s="1053"/>
      <c r="O511" s="867"/>
    </row>
    <row r="512">
      <c r="A512" s="255"/>
      <c r="E512" s="1009"/>
      <c r="I512" s="867"/>
      <c r="N512" s="1053"/>
      <c r="O512" s="867"/>
    </row>
    <row r="513">
      <c r="A513" s="255"/>
      <c r="E513" s="1009"/>
      <c r="I513" s="867"/>
      <c r="N513" s="1053"/>
      <c r="O513" s="867"/>
    </row>
    <row r="514">
      <c r="A514" s="255"/>
      <c r="E514" s="1009"/>
      <c r="I514" s="867"/>
      <c r="N514" s="1053"/>
      <c r="O514" s="867"/>
    </row>
    <row r="515">
      <c r="A515" s="255"/>
      <c r="E515" s="1009"/>
      <c r="I515" s="867"/>
      <c r="N515" s="1053"/>
      <c r="O515" s="867"/>
    </row>
    <row r="516">
      <c r="A516" s="255"/>
      <c r="E516" s="1009"/>
      <c r="I516" s="867"/>
      <c r="N516" s="1053"/>
      <c r="O516" s="867"/>
    </row>
    <row r="517">
      <c r="A517" s="255"/>
      <c r="E517" s="1009"/>
      <c r="I517" s="867"/>
      <c r="N517" s="1053"/>
      <c r="O517" s="867"/>
    </row>
    <row r="518">
      <c r="A518" s="255"/>
      <c r="E518" s="1009"/>
      <c r="I518" s="867"/>
      <c r="N518" s="1053"/>
      <c r="O518" s="867"/>
    </row>
    <row r="519">
      <c r="A519" s="255"/>
      <c r="E519" s="1009"/>
      <c r="I519" s="867"/>
      <c r="N519" s="1053"/>
      <c r="O519" s="867"/>
    </row>
    <row r="520">
      <c r="A520" s="255"/>
      <c r="E520" s="1009"/>
      <c r="I520" s="867"/>
      <c r="N520" s="1053"/>
      <c r="O520" s="867"/>
    </row>
    <row r="521">
      <c r="A521" s="255"/>
      <c r="E521" s="1009"/>
      <c r="I521" s="867"/>
      <c r="N521" s="1053"/>
      <c r="O521" s="867"/>
    </row>
    <row r="522">
      <c r="A522" s="255"/>
      <c r="E522" s="1009"/>
      <c r="I522" s="867"/>
      <c r="N522" s="1053"/>
      <c r="O522" s="867"/>
    </row>
    <row r="523">
      <c r="A523" s="255"/>
      <c r="E523" s="1009"/>
      <c r="I523" s="867"/>
      <c r="N523" s="1053"/>
      <c r="O523" s="867"/>
    </row>
    <row r="524">
      <c r="A524" s="255"/>
      <c r="E524" s="1009"/>
      <c r="I524" s="867"/>
      <c r="N524" s="1053"/>
      <c r="O524" s="867"/>
    </row>
    <row r="525">
      <c r="A525" s="255"/>
      <c r="E525" s="1009"/>
      <c r="I525" s="867"/>
      <c r="N525" s="1053"/>
      <c r="O525" s="867"/>
    </row>
    <row r="526">
      <c r="A526" s="255"/>
      <c r="E526" s="1009"/>
      <c r="I526" s="867"/>
      <c r="N526" s="1053"/>
      <c r="O526" s="867"/>
    </row>
    <row r="527">
      <c r="A527" s="255"/>
      <c r="E527" s="1009"/>
      <c r="I527" s="867"/>
      <c r="N527" s="1053"/>
      <c r="O527" s="867"/>
    </row>
    <row r="528">
      <c r="A528" s="255"/>
      <c r="E528" s="1009"/>
      <c r="I528" s="867"/>
      <c r="N528" s="1053"/>
      <c r="O528" s="867"/>
    </row>
    <row r="529">
      <c r="A529" s="255"/>
      <c r="E529" s="1009"/>
      <c r="I529" s="867"/>
      <c r="N529" s="1053"/>
      <c r="O529" s="867"/>
    </row>
    <row r="530">
      <c r="A530" s="255"/>
      <c r="E530" s="1009"/>
      <c r="I530" s="867"/>
      <c r="N530" s="1053"/>
      <c r="O530" s="867"/>
    </row>
    <row r="531">
      <c r="A531" s="255"/>
      <c r="E531" s="1009"/>
      <c r="I531" s="867"/>
      <c r="N531" s="1053"/>
      <c r="O531" s="867"/>
    </row>
    <row r="532">
      <c r="A532" s="255"/>
      <c r="E532" s="1009"/>
      <c r="I532" s="867"/>
      <c r="N532" s="1053"/>
      <c r="O532" s="867"/>
    </row>
    <row r="533">
      <c r="A533" s="255"/>
      <c r="E533" s="1009"/>
      <c r="I533" s="867"/>
      <c r="N533" s="1053"/>
      <c r="O533" s="867"/>
    </row>
    <row r="534">
      <c r="A534" s="255"/>
      <c r="E534" s="1009"/>
      <c r="I534" s="867"/>
      <c r="N534" s="1053"/>
      <c r="O534" s="867"/>
    </row>
    <row r="535">
      <c r="A535" s="255"/>
      <c r="E535" s="1009"/>
      <c r="I535" s="867"/>
      <c r="N535" s="1053"/>
      <c r="O535" s="867"/>
    </row>
    <row r="536">
      <c r="A536" s="255"/>
      <c r="E536" s="1009"/>
      <c r="I536" s="867"/>
      <c r="N536" s="1053"/>
      <c r="O536" s="867"/>
    </row>
    <row r="537">
      <c r="A537" s="255"/>
      <c r="E537" s="1009"/>
      <c r="I537" s="867"/>
      <c r="N537" s="1053"/>
      <c r="O537" s="867"/>
    </row>
    <row r="538">
      <c r="A538" s="255"/>
      <c r="E538" s="1009"/>
      <c r="I538" s="867"/>
      <c r="N538" s="1053"/>
      <c r="O538" s="867"/>
    </row>
    <row r="539">
      <c r="A539" s="255"/>
      <c r="E539" s="1009"/>
      <c r="I539" s="867"/>
      <c r="N539" s="1053"/>
      <c r="O539" s="867"/>
    </row>
    <row r="540">
      <c r="A540" s="255"/>
      <c r="E540" s="1009"/>
      <c r="I540" s="867"/>
      <c r="N540" s="1053"/>
      <c r="O540" s="867"/>
    </row>
    <row r="541">
      <c r="A541" s="255"/>
      <c r="E541" s="1009"/>
      <c r="I541" s="867"/>
      <c r="N541" s="1053"/>
      <c r="O541" s="867"/>
    </row>
    <row r="542">
      <c r="A542" s="255"/>
      <c r="E542" s="1009"/>
      <c r="I542" s="867"/>
      <c r="N542" s="1053"/>
      <c r="O542" s="867"/>
    </row>
    <row r="543">
      <c r="A543" s="255"/>
      <c r="E543" s="1009"/>
      <c r="I543" s="867"/>
      <c r="N543" s="1053"/>
      <c r="O543" s="867"/>
    </row>
    <row r="544">
      <c r="A544" s="255"/>
      <c r="E544" s="1009"/>
      <c r="I544" s="867"/>
      <c r="N544" s="1053"/>
      <c r="O544" s="867"/>
    </row>
    <row r="545">
      <c r="A545" s="255"/>
      <c r="E545" s="1009"/>
      <c r="I545" s="867"/>
      <c r="N545" s="1053"/>
      <c r="O545" s="867"/>
    </row>
    <row r="546">
      <c r="A546" s="255"/>
      <c r="E546" s="1009"/>
      <c r="I546" s="867"/>
      <c r="N546" s="1053"/>
      <c r="O546" s="867"/>
    </row>
    <row r="547">
      <c r="A547" s="255"/>
      <c r="E547" s="1009"/>
      <c r="I547" s="867"/>
      <c r="N547" s="1053"/>
      <c r="O547" s="867"/>
    </row>
    <row r="548">
      <c r="A548" s="255"/>
      <c r="E548" s="1009"/>
      <c r="I548" s="867"/>
      <c r="N548" s="1053"/>
      <c r="O548" s="867"/>
    </row>
    <row r="549">
      <c r="A549" s="255"/>
      <c r="E549" s="1009"/>
      <c r="I549" s="867"/>
      <c r="N549" s="1053"/>
      <c r="O549" s="867"/>
    </row>
    <row r="550">
      <c r="A550" s="255"/>
      <c r="E550" s="1009"/>
      <c r="I550" s="867"/>
      <c r="N550" s="1053"/>
      <c r="O550" s="867"/>
    </row>
    <row r="551">
      <c r="A551" s="255"/>
      <c r="E551" s="1009"/>
      <c r="I551" s="867"/>
      <c r="N551" s="1053"/>
      <c r="O551" s="867"/>
    </row>
    <row r="552">
      <c r="A552" s="255"/>
      <c r="E552" s="1009"/>
      <c r="I552" s="867"/>
      <c r="N552" s="1053"/>
      <c r="O552" s="867"/>
    </row>
    <row r="553">
      <c r="A553" s="255"/>
      <c r="E553" s="1009"/>
      <c r="I553" s="867"/>
      <c r="N553" s="1053"/>
      <c r="O553" s="867"/>
    </row>
    <row r="554">
      <c r="A554" s="255"/>
      <c r="E554" s="1009"/>
      <c r="I554" s="867"/>
      <c r="N554" s="1053"/>
      <c r="O554" s="867"/>
    </row>
    <row r="555">
      <c r="A555" s="255"/>
      <c r="E555" s="1009"/>
      <c r="I555" s="867"/>
      <c r="N555" s="1053"/>
      <c r="O555" s="867"/>
    </row>
    <row r="556">
      <c r="A556" s="255"/>
      <c r="E556" s="1009"/>
      <c r="I556" s="867"/>
      <c r="N556" s="1053"/>
      <c r="O556" s="867"/>
    </row>
    <row r="557">
      <c r="A557" s="255"/>
      <c r="E557" s="1009"/>
      <c r="I557" s="867"/>
      <c r="N557" s="1053"/>
      <c r="O557" s="867"/>
    </row>
    <row r="558">
      <c r="A558" s="255"/>
      <c r="E558" s="1009"/>
      <c r="I558" s="867"/>
      <c r="N558" s="1053"/>
      <c r="O558" s="867"/>
    </row>
    <row r="559">
      <c r="A559" s="255"/>
      <c r="E559" s="1009"/>
      <c r="I559" s="867"/>
      <c r="N559" s="1053"/>
      <c r="O559" s="867"/>
    </row>
    <row r="560">
      <c r="A560" s="255"/>
      <c r="E560" s="1009"/>
      <c r="I560" s="867"/>
      <c r="N560" s="1053"/>
      <c r="O560" s="867"/>
    </row>
    <row r="561">
      <c r="A561" s="255"/>
      <c r="E561" s="1009"/>
      <c r="I561" s="867"/>
      <c r="N561" s="1053"/>
      <c r="O561" s="867"/>
    </row>
    <row r="562">
      <c r="A562" s="255"/>
      <c r="E562" s="1009"/>
      <c r="I562" s="867"/>
      <c r="N562" s="1053"/>
      <c r="O562" s="867"/>
    </row>
    <row r="563">
      <c r="A563" s="255"/>
      <c r="E563" s="1009"/>
      <c r="I563" s="867"/>
      <c r="N563" s="1053"/>
      <c r="O563" s="867"/>
    </row>
    <row r="564">
      <c r="A564" s="255"/>
      <c r="E564" s="1009"/>
      <c r="I564" s="867"/>
      <c r="N564" s="1053"/>
      <c r="O564" s="867"/>
    </row>
    <row r="565">
      <c r="A565" s="255"/>
      <c r="E565" s="1009"/>
      <c r="I565" s="867"/>
      <c r="N565" s="1053"/>
      <c r="O565" s="867"/>
    </row>
    <row r="566">
      <c r="A566" s="255"/>
      <c r="E566" s="1009"/>
      <c r="I566" s="867"/>
      <c r="N566" s="1053"/>
      <c r="O566" s="867"/>
    </row>
    <row r="567">
      <c r="A567" s="255"/>
      <c r="E567" s="1009"/>
      <c r="I567" s="867"/>
      <c r="N567" s="1053"/>
      <c r="O567" s="867"/>
    </row>
    <row r="568">
      <c r="A568" s="255"/>
      <c r="E568" s="1009"/>
      <c r="I568" s="867"/>
      <c r="N568" s="1053"/>
      <c r="O568" s="867"/>
    </row>
    <row r="569">
      <c r="A569" s="255"/>
      <c r="E569" s="1009"/>
      <c r="I569" s="867"/>
      <c r="N569" s="1053"/>
      <c r="O569" s="867"/>
    </row>
    <row r="570">
      <c r="A570" s="255"/>
      <c r="E570" s="1009"/>
      <c r="I570" s="867"/>
      <c r="N570" s="1053"/>
      <c r="O570" s="867"/>
    </row>
    <row r="571">
      <c r="A571" s="255"/>
      <c r="E571" s="1009"/>
      <c r="I571" s="867"/>
      <c r="N571" s="1053"/>
      <c r="O571" s="867"/>
    </row>
    <row r="572">
      <c r="A572" s="255"/>
      <c r="E572" s="1009"/>
      <c r="I572" s="867"/>
      <c r="N572" s="1053"/>
      <c r="O572" s="867"/>
    </row>
    <row r="573">
      <c r="A573" s="255"/>
      <c r="E573" s="1009"/>
      <c r="I573" s="867"/>
      <c r="N573" s="1053"/>
      <c r="O573" s="867"/>
    </row>
    <row r="574">
      <c r="A574" s="255"/>
      <c r="E574" s="1009"/>
      <c r="I574" s="867"/>
      <c r="N574" s="1053"/>
      <c r="O574" s="867"/>
    </row>
    <row r="575">
      <c r="A575" s="255"/>
      <c r="E575" s="1009"/>
      <c r="I575" s="867"/>
      <c r="N575" s="1053"/>
      <c r="O575" s="867"/>
    </row>
    <row r="576">
      <c r="A576" s="255"/>
      <c r="E576" s="1009"/>
      <c r="I576" s="867"/>
      <c r="N576" s="1053"/>
      <c r="O576" s="867"/>
    </row>
    <row r="577">
      <c r="A577" s="255"/>
      <c r="E577" s="1009"/>
      <c r="I577" s="867"/>
      <c r="N577" s="1053"/>
      <c r="O577" s="867"/>
    </row>
    <row r="578">
      <c r="A578" s="255"/>
      <c r="E578" s="1009"/>
      <c r="I578" s="867"/>
      <c r="N578" s="1053"/>
      <c r="O578" s="867"/>
    </row>
    <row r="579">
      <c r="A579" s="255"/>
      <c r="E579" s="1009"/>
      <c r="I579" s="867"/>
      <c r="N579" s="1053"/>
      <c r="O579" s="867"/>
    </row>
    <row r="580">
      <c r="A580" s="255"/>
      <c r="E580" s="1009"/>
      <c r="I580" s="867"/>
      <c r="N580" s="1053"/>
      <c r="O580" s="867"/>
    </row>
    <row r="581">
      <c r="A581" s="255"/>
      <c r="E581" s="1009"/>
      <c r="I581" s="867"/>
      <c r="N581" s="1053"/>
      <c r="O581" s="867"/>
    </row>
    <row r="582">
      <c r="A582" s="255"/>
      <c r="E582" s="1009"/>
      <c r="I582" s="867"/>
      <c r="N582" s="1053"/>
      <c r="O582" s="867"/>
    </row>
    <row r="583">
      <c r="A583" s="255"/>
      <c r="E583" s="1009"/>
      <c r="I583" s="867"/>
      <c r="N583" s="1053"/>
      <c r="O583" s="867"/>
    </row>
    <row r="584">
      <c r="A584" s="255"/>
      <c r="E584" s="1009"/>
      <c r="I584" s="867"/>
      <c r="N584" s="1053"/>
      <c r="O584" s="867"/>
    </row>
    <row r="585">
      <c r="A585" s="255"/>
      <c r="E585" s="1009"/>
      <c r="I585" s="867"/>
      <c r="N585" s="1053"/>
      <c r="O585" s="867"/>
    </row>
    <row r="586">
      <c r="A586" s="255"/>
      <c r="E586" s="1009"/>
      <c r="I586" s="867"/>
      <c r="N586" s="1053"/>
      <c r="O586" s="867"/>
    </row>
    <row r="587">
      <c r="A587" s="255"/>
      <c r="E587" s="1009"/>
      <c r="I587" s="867"/>
      <c r="N587" s="1053"/>
      <c r="O587" s="867"/>
    </row>
    <row r="588">
      <c r="A588" s="255"/>
      <c r="E588" s="1009"/>
      <c r="I588" s="867"/>
      <c r="N588" s="1053"/>
      <c r="O588" s="867"/>
    </row>
    <row r="589">
      <c r="A589" s="255"/>
      <c r="E589" s="1009"/>
      <c r="I589" s="867"/>
      <c r="N589" s="1053"/>
      <c r="O589" s="867"/>
    </row>
    <row r="590">
      <c r="A590" s="255"/>
      <c r="E590" s="1009"/>
      <c r="I590" s="867"/>
      <c r="N590" s="1053"/>
      <c r="O590" s="867"/>
    </row>
    <row r="591">
      <c r="A591" s="255"/>
      <c r="E591" s="1009"/>
      <c r="I591" s="867"/>
      <c r="N591" s="1053"/>
      <c r="O591" s="867"/>
    </row>
    <row r="592">
      <c r="A592" s="255"/>
      <c r="E592" s="1009"/>
      <c r="I592" s="867"/>
      <c r="N592" s="1053"/>
      <c r="O592" s="867"/>
    </row>
    <row r="593">
      <c r="A593" s="255"/>
      <c r="E593" s="1009"/>
      <c r="I593" s="867"/>
      <c r="N593" s="1053"/>
      <c r="O593" s="867"/>
    </row>
    <row r="594">
      <c r="A594" s="255"/>
      <c r="E594" s="1009"/>
      <c r="I594" s="867"/>
      <c r="N594" s="1053"/>
      <c r="O594" s="867"/>
    </row>
    <row r="595">
      <c r="A595" s="255"/>
      <c r="E595" s="1009"/>
      <c r="I595" s="867"/>
      <c r="N595" s="1053"/>
      <c r="O595" s="867"/>
    </row>
    <row r="596">
      <c r="A596" s="255"/>
      <c r="E596" s="1009"/>
      <c r="I596" s="867"/>
      <c r="N596" s="1053"/>
      <c r="O596" s="867"/>
    </row>
    <row r="597">
      <c r="A597" s="255"/>
      <c r="E597" s="1009"/>
      <c r="I597" s="867"/>
      <c r="N597" s="1053"/>
      <c r="O597" s="867"/>
    </row>
    <row r="598">
      <c r="A598" s="255"/>
      <c r="E598" s="1009"/>
      <c r="I598" s="867"/>
      <c r="N598" s="1053"/>
      <c r="O598" s="867"/>
    </row>
    <row r="599">
      <c r="A599" s="255"/>
      <c r="E599" s="1009"/>
      <c r="I599" s="867"/>
      <c r="N599" s="1053"/>
      <c r="O599" s="867"/>
    </row>
    <row r="600">
      <c r="A600" s="255"/>
      <c r="E600" s="1009"/>
      <c r="I600" s="867"/>
      <c r="N600" s="1053"/>
      <c r="O600" s="867"/>
    </row>
    <row r="601">
      <c r="A601" s="255"/>
      <c r="E601" s="1009"/>
      <c r="I601" s="867"/>
      <c r="N601" s="1053"/>
      <c r="O601" s="867"/>
    </row>
    <row r="602">
      <c r="A602" s="255"/>
      <c r="E602" s="1009"/>
      <c r="I602" s="867"/>
      <c r="N602" s="1053"/>
      <c r="O602" s="867"/>
    </row>
    <row r="603">
      <c r="A603" s="255"/>
      <c r="E603" s="1009"/>
      <c r="I603" s="867"/>
      <c r="N603" s="1053"/>
      <c r="O603" s="867"/>
    </row>
    <row r="604">
      <c r="A604" s="255"/>
      <c r="E604" s="1009"/>
      <c r="I604" s="867"/>
      <c r="N604" s="1053"/>
      <c r="O604" s="867"/>
    </row>
    <row r="605">
      <c r="A605" s="255"/>
      <c r="E605" s="1009"/>
      <c r="I605" s="867"/>
      <c r="N605" s="1053"/>
      <c r="O605" s="867"/>
    </row>
    <row r="606">
      <c r="A606" s="255"/>
      <c r="E606" s="1009"/>
      <c r="I606" s="867"/>
      <c r="N606" s="1053"/>
      <c r="O606" s="867"/>
    </row>
    <row r="607">
      <c r="A607" s="255"/>
      <c r="E607" s="1009"/>
      <c r="I607" s="867"/>
      <c r="N607" s="1053"/>
      <c r="O607" s="867"/>
    </row>
    <row r="608">
      <c r="A608" s="255"/>
      <c r="E608" s="1009"/>
      <c r="I608" s="867"/>
      <c r="N608" s="1053"/>
      <c r="O608" s="867"/>
    </row>
    <row r="609">
      <c r="A609" s="255"/>
      <c r="E609" s="1009"/>
      <c r="I609" s="867"/>
      <c r="N609" s="1053"/>
      <c r="O609" s="867"/>
    </row>
    <row r="610">
      <c r="A610" s="255"/>
      <c r="E610" s="1009"/>
      <c r="I610" s="867"/>
      <c r="N610" s="1053"/>
      <c r="O610" s="867"/>
    </row>
    <row r="611">
      <c r="A611" s="255"/>
      <c r="E611" s="1009"/>
      <c r="I611" s="867"/>
      <c r="N611" s="1053"/>
      <c r="O611" s="867"/>
    </row>
    <row r="612">
      <c r="A612" s="255"/>
      <c r="E612" s="1009"/>
      <c r="I612" s="867"/>
      <c r="N612" s="1053"/>
      <c r="O612" s="867"/>
    </row>
    <row r="613">
      <c r="A613" s="255"/>
      <c r="E613" s="1009"/>
      <c r="I613" s="867"/>
      <c r="N613" s="1053"/>
      <c r="O613" s="867"/>
    </row>
    <row r="614">
      <c r="A614" s="255"/>
      <c r="E614" s="1009"/>
      <c r="I614" s="867"/>
      <c r="N614" s="1053"/>
      <c r="O614" s="867"/>
    </row>
    <row r="615">
      <c r="A615" s="255"/>
      <c r="E615" s="1009"/>
      <c r="I615" s="867"/>
      <c r="N615" s="1053"/>
      <c r="O615" s="867"/>
    </row>
    <row r="616">
      <c r="A616" s="255"/>
      <c r="E616" s="1009"/>
      <c r="I616" s="867"/>
      <c r="N616" s="1053"/>
      <c r="O616" s="867"/>
    </row>
    <row r="617">
      <c r="A617" s="255"/>
      <c r="E617" s="1009"/>
      <c r="I617" s="867"/>
      <c r="N617" s="1053"/>
      <c r="O617" s="867"/>
    </row>
    <row r="618">
      <c r="A618" s="255"/>
      <c r="E618" s="1009"/>
      <c r="I618" s="867"/>
      <c r="N618" s="1053"/>
      <c r="O618" s="867"/>
    </row>
    <row r="619">
      <c r="A619" s="255"/>
      <c r="E619" s="1009"/>
      <c r="I619" s="867"/>
      <c r="N619" s="1053"/>
      <c r="O619" s="867"/>
    </row>
    <row r="620">
      <c r="A620" s="255"/>
      <c r="E620" s="1009"/>
      <c r="I620" s="867"/>
      <c r="N620" s="1053"/>
      <c r="O620" s="867"/>
    </row>
    <row r="621">
      <c r="A621" s="255"/>
      <c r="E621" s="1009"/>
      <c r="I621" s="867"/>
      <c r="N621" s="1053"/>
      <c r="O621" s="867"/>
    </row>
    <row r="622">
      <c r="A622" s="255"/>
      <c r="E622" s="1009"/>
      <c r="I622" s="867"/>
      <c r="N622" s="1053"/>
      <c r="O622" s="867"/>
    </row>
    <row r="623">
      <c r="A623" s="255"/>
      <c r="E623" s="1009"/>
      <c r="I623" s="867"/>
      <c r="N623" s="1053"/>
      <c r="O623" s="867"/>
    </row>
    <row r="624">
      <c r="A624" s="255"/>
      <c r="E624" s="1009"/>
      <c r="I624" s="867"/>
      <c r="N624" s="1053"/>
      <c r="O624" s="867"/>
    </row>
    <row r="625">
      <c r="A625" s="255"/>
      <c r="E625" s="1009"/>
      <c r="I625" s="867"/>
      <c r="N625" s="1053"/>
      <c r="O625" s="867"/>
    </row>
    <row r="626">
      <c r="A626" s="255"/>
      <c r="E626" s="1009"/>
      <c r="I626" s="867"/>
      <c r="N626" s="1053"/>
      <c r="O626" s="867"/>
    </row>
    <row r="627">
      <c r="A627" s="255"/>
      <c r="E627" s="1009"/>
      <c r="I627" s="867"/>
      <c r="N627" s="1053"/>
      <c r="O627" s="867"/>
    </row>
    <row r="628">
      <c r="A628" s="255"/>
      <c r="E628" s="1009"/>
      <c r="I628" s="867"/>
      <c r="N628" s="1053"/>
      <c r="O628" s="867"/>
    </row>
    <row r="629">
      <c r="A629" s="255"/>
      <c r="E629" s="1009"/>
      <c r="I629" s="867"/>
      <c r="N629" s="1053"/>
      <c r="O629" s="867"/>
    </row>
    <row r="630">
      <c r="A630" s="255"/>
      <c r="E630" s="1009"/>
      <c r="I630" s="867"/>
      <c r="N630" s="1053"/>
      <c r="O630" s="867"/>
    </row>
    <row r="631">
      <c r="A631" s="255"/>
      <c r="E631" s="1009"/>
      <c r="I631" s="867"/>
      <c r="N631" s="1053"/>
      <c r="O631" s="867"/>
    </row>
    <row r="632">
      <c r="A632" s="255"/>
      <c r="E632" s="1009"/>
      <c r="I632" s="867"/>
      <c r="N632" s="1053"/>
      <c r="O632" s="867"/>
    </row>
    <row r="633">
      <c r="A633" s="255"/>
      <c r="E633" s="1009"/>
      <c r="I633" s="867"/>
      <c r="N633" s="1053"/>
      <c r="O633" s="867"/>
    </row>
    <row r="634">
      <c r="A634" s="255"/>
      <c r="E634" s="1009"/>
      <c r="I634" s="867"/>
      <c r="N634" s="1053"/>
      <c r="O634" s="867"/>
    </row>
    <row r="635">
      <c r="A635" s="255"/>
      <c r="E635" s="1009"/>
      <c r="I635" s="867"/>
      <c r="N635" s="1053"/>
      <c r="O635" s="867"/>
    </row>
    <row r="636">
      <c r="A636" s="255"/>
      <c r="E636" s="1009"/>
      <c r="I636" s="867"/>
      <c r="N636" s="1053"/>
      <c r="O636" s="867"/>
    </row>
    <row r="637">
      <c r="A637" s="255"/>
      <c r="E637" s="1009"/>
      <c r="I637" s="867"/>
      <c r="N637" s="1053"/>
      <c r="O637" s="867"/>
    </row>
    <row r="638">
      <c r="A638" s="255"/>
      <c r="E638" s="1009"/>
      <c r="I638" s="867"/>
      <c r="N638" s="1053"/>
      <c r="O638" s="867"/>
    </row>
    <row r="639">
      <c r="A639" s="255"/>
      <c r="E639" s="1009"/>
      <c r="I639" s="867"/>
      <c r="N639" s="1053"/>
      <c r="O639" s="867"/>
    </row>
    <row r="640">
      <c r="A640" s="255"/>
      <c r="E640" s="1009"/>
      <c r="I640" s="867"/>
      <c r="N640" s="1053"/>
      <c r="O640" s="867"/>
    </row>
    <row r="641">
      <c r="A641" s="255"/>
      <c r="E641" s="1009"/>
      <c r="I641" s="867"/>
      <c r="N641" s="1053"/>
      <c r="O641" s="867"/>
    </row>
    <row r="642">
      <c r="A642" s="255"/>
      <c r="E642" s="1009"/>
      <c r="I642" s="867"/>
      <c r="N642" s="1053"/>
      <c r="O642" s="867"/>
    </row>
    <row r="643">
      <c r="A643" s="255"/>
      <c r="E643" s="1009"/>
      <c r="I643" s="867"/>
      <c r="N643" s="1053"/>
      <c r="O643" s="867"/>
    </row>
    <row r="644">
      <c r="A644" s="255"/>
      <c r="E644" s="1009"/>
      <c r="I644" s="867"/>
      <c r="N644" s="1053"/>
      <c r="O644" s="867"/>
    </row>
    <row r="645">
      <c r="A645" s="255"/>
      <c r="E645" s="1009"/>
      <c r="I645" s="867"/>
      <c r="N645" s="1053"/>
      <c r="O645" s="867"/>
    </row>
    <row r="646">
      <c r="A646" s="255"/>
      <c r="E646" s="1009"/>
      <c r="I646" s="867"/>
      <c r="N646" s="1053"/>
      <c r="O646" s="867"/>
    </row>
    <row r="647">
      <c r="A647" s="255"/>
      <c r="E647" s="1009"/>
      <c r="I647" s="867"/>
      <c r="N647" s="1053"/>
      <c r="O647" s="867"/>
    </row>
    <row r="648">
      <c r="A648" s="255"/>
      <c r="E648" s="1009"/>
      <c r="I648" s="867"/>
      <c r="N648" s="1053"/>
      <c r="O648" s="867"/>
    </row>
    <row r="649">
      <c r="A649" s="255"/>
      <c r="E649" s="1009"/>
      <c r="I649" s="867"/>
      <c r="N649" s="1053"/>
      <c r="O649" s="867"/>
    </row>
    <row r="650">
      <c r="A650" s="255"/>
      <c r="E650" s="1009"/>
      <c r="I650" s="867"/>
      <c r="N650" s="1053"/>
      <c r="O650" s="867"/>
    </row>
    <row r="651">
      <c r="A651" s="255"/>
      <c r="E651" s="1009"/>
      <c r="I651" s="867"/>
      <c r="N651" s="1053"/>
      <c r="O651" s="867"/>
    </row>
    <row r="652">
      <c r="A652" s="255"/>
      <c r="E652" s="1009"/>
      <c r="I652" s="867"/>
      <c r="N652" s="1053"/>
      <c r="O652" s="867"/>
    </row>
    <row r="653">
      <c r="A653" s="255"/>
      <c r="E653" s="1009"/>
      <c r="I653" s="867"/>
      <c r="N653" s="1053"/>
      <c r="O653" s="867"/>
    </row>
    <row r="654">
      <c r="A654" s="255"/>
      <c r="E654" s="1009"/>
      <c r="I654" s="867"/>
      <c r="N654" s="1053"/>
      <c r="O654" s="867"/>
    </row>
    <row r="655">
      <c r="A655" s="255"/>
      <c r="E655" s="1009"/>
      <c r="I655" s="867"/>
      <c r="N655" s="1053"/>
      <c r="O655" s="867"/>
    </row>
    <row r="656">
      <c r="A656" s="255"/>
      <c r="E656" s="1009"/>
      <c r="I656" s="867"/>
      <c r="N656" s="1053"/>
      <c r="O656" s="867"/>
    </row>
    <row r="657">
      <c r="A657" s="255"/>
      <c r="E657" s="1009"/>
      <c r="I657" s="867"/>
      <c r="N657" s="1053"/>
      <c r="O657" s="867"/>
    </row>
    <row r="658">
      <c r="A658" s="255"/>
      <c r="E658" s="1009"/>
      <c r="I658" s="867"/>
      <c r="N658" s="1053"/>
      <c r="O658" s="867"/>
    </row>
    <row r="659">
      <c r="A659" s="255"/>
      <c r="E659" s="1009"/>
      <c r="I659" s="867"/>
      <c r="N659" s="1053"/>
      <c r="O659" s="867"/>
    </row>
    <row r="660">
      <c r="A660" s="255"/>
      <c r="E660" s="1009"/>
      <c r="I660" s="867"/>
      <c r="N660" s="1053"/>
      <c r="O660" s="867"/>
    </row>
    <row r="661">
      <c r="A661" s="255"/>
      <c r="E661" s="1009"/>
      <c r="I661" s="867"/>
      <c r="N661" s="1053"/>
      <c r="O661" s="867"/>
    </row>
    <row r="662">
      <c r="A662" s="255"/>
      <c r="E662" s="1009"/>
      <c r="I662" s="867"/>
      <c r="N662" s="1053"/>
      <c r="O662" s="867"/>
    </row>
    <row r="663">
      <c r="A663" s="255"/>
      <c r="E663" s="1009"/>
      <c r="I663" s="867"/>
      <c r="N663" s="1053"/>
      <c r="O663" s="867"/>
    </row>
    <row r="664">
      <c r="A664" s="255"/>
      <c r="E664" s="1009"/>
      <c r="I664" s="867"/>
      <c r="N664" s="1053"/>
      <c r="O664" s="867"/>
    </row>
    <row r="665">
      <c r="A665" s="255"/>
      <c r="E665" s="1009"/>
      <c r="I665" s="867"/>
      <c r="N665" s="1053"/>
      <c r="O665" s="867"/>
    </row>
    <row r="666">
      <c r="A666" s="255"/>
      <c r="E666" s="1009"/>
      <c r="I666" s="867"/>
      <c r="N666" s="1053"/>
      <c r="O666" s="867"/>
    </row>
    <row r="667">
      <c r="A667" s="255"/>
      <c r="E667" s="1009"/>
      <c r="I667" s="867"/>
      <c r="N667" s="1053"/>
      <c r="O667" s="867"/>
    </row>
    <row r="668">
      <c r="A668" s="255"/>
      <c r="E668" s="1009"/>
      <c r="I668" s="867"/>
      <c r="N668" s="1053"/>
      <c r="O668" s="867"/>
    </row>
    <row r="669">
      <c r="A669" s="255"/>
      <c r="E669" s="1009"/>
      <c r="I669" s="867"/>
      <c r="N669" s="1053"/>
      <c r="O669" s="867"/>
    </row>
    <row r="670">
      <c r="A670" s="255"/>
      <c r="E670" s="1009"/>
      <c r="I670" s="867"/>
      <c r="N670" s="1053"/>
      <c r="O670" s="867"/>
    </row>
    <row r="671">
      <c r="A671" s="255"/>
      <c r="E671" s="1009"/>
      <c r="I671" s="867"/>
      <c r="N671" s="1053"/>
      <c r="O671" s="867"/>
    </row>
    <row r="672">
      <c r="A672" s="255"/>
      <c r="E672" s="1009"/>
      <c r="I672" s="867"/>
      <c r="N672" s="1053"/>
      <c r="O672" s="867"/>
    </row>
    <row r="673">
      <c r="A673" s="255"/>
      <c r="E673" s="1009"/>
      <c r="I673" s="867"/>
      <c r="N673" s="1053"/>
      <c r="O673" s="867"/>
    </row>
    <row r="674">
      <c r="A674" s="255"/>
      <c r="E674" s="1009"/>
      <c r="I674" s="867"/>
      <c r="N674" s="1053"/>
      <c r="O674" s="867"/>
    </row>
    <row r="675">
      <c r="A675" s="255"/>
      <c r="E675" s="1009"/>
      <c r="I675" s="867"/>
      <c r="N675" s="1053"/>
      <c r="O675" s="867"/>
    </row>
    <row r="676">
      <c r="A676" s="255"/>
      <c r="E676" s="1009"/>
      <c r="I676" s="867"/>
      <c r="N676" s="1053"/>
      <c r="O676" s="867"/>
    </row>
    <row r="677">
      <c r="A677" s="255"/>
      <c r="E677" s="1009"/>
      <c r="I677" s="867"/>
      <c r="N677" s="1053"/>
      <c r="O677" s="867"/>
    </row>
    <row r="678">
      <c r="A678" s="255"/>
      <c r="E678" s="1009"/>
      <c r="I678" s="867"/>
      <c r="N678" s="1053"/>
      <c r="O678" s="867"/>
    </row>
    <row r="679">
      <c r="A679" s="255"/>
      <c r="E679" s="1009"/>
      <c r="I679" s="867"/>
      <c r="N679" s="1053"/>
      <c r="O679" s="867"/>
    </row>
    <row r="680">
      <c r="A680" s="255"/>
      <c r="E680" s="1009"/>
      <c r="I680" s="867"/>
      <c r="N680" s="1053"/>
      <c r="O680" s="867"/>
    </row>
    <row r="681">
      <c r="A681" s="255"/>
      <c r="E681" s="1009"/>
      <c r="I681" s="867"/>
      <c r="N681" s="1053"/>
      <c r="O681" s="867"/>
    </row>
    <row r="682">
      <c r="A682" s="255"/>
      <c r="E682" s="1009"/>
      <c r="I682" s="867"/>
      <c r="N682" s="1053"/>
      <c r="O682" s="867"/>
    </row>
    <row r="683">
      <c r="A683" s="255"/>
      <c r="E683" s="1009"/>
      <c r="I683" s="867"/>
      <c r="N683" s="1053"/>
      <c r="O683" s="867"/>
    </row>
    <row r="684">
      <c r="A684" s="255"/>
      <c r="E684" s="1009"/>
      <c r="I684" s="867"/>
      <c r="N684" s="1053"/>
      <c r="O684" s="867"/>
    </row>
    <row r="685">
      <c r="A685" s="255"/>
      <c r="E685" s="1009"/>
      <c r="I685" s="867"/>
      <c r="N685" s="1053"/>
      <c r="O685" s="867"/>
    </row>
    <row r="686">
      <c r="A686" s="255"/>
      <c r="E686" s="1009"/>
      <c r="I686" s="867"/>
      <c r="N686" s="1053"/>
      <c r="O686" s="867"/>
    </row>
    <row r="687">
      <c r="A687" s="255"/>
      <c r="E687" s="1009"/>
      <c r="I687" s="867"/>
      <c r="N687" s="1053"/>
      <c r="O687" s="867"/>
    </row>
    <row r="688">
      <c r="A688" s="255"/>
      <c r="E688" s="1009"/>
      <c r="I688" s="867"/>
      <c r="N688" s="1053"/>
      <c r="O688" s="867"/>
    </row>
    <row r="689">
      <c r="A689" s="255"/>
      <c r="E689" s="1009"/>
      <c r="I689" s="867"/>
      <c r="N689" s="1053"/>
      <c r="O689" s="867"/>
    </row>
    <row r="690">
      <c r="A690" s="255"/>
      <c r="E690" s="1009"/>
      <c r="I690" s="867"/>
      <c r="N690" s="1053"/>
      <c r="O690" s="867"/>
    </row>
    <row r="691">
      <c r="A691" s="255"/>
      <c r="E691" s="1009"/>
      <c r="I691" s="867"/>
      <c r="N691" s="1053"/>
      <c r="O691" s="867"/>
    </row>
    <row r="692">
      <c r="A692" s="255"/>
      <c r="E692" s="1009"/>
      <c r="I692" s="867"/>
      <c r="N692" s="1053"/>
      <c r="O692" s="867"/>
    </row>
    <row r="693">
      <c r="A693" s="255"/>
      <c r="E693" s="1009"/>
      <c r="I693" s="867"/>
      <c r="N693" s="1053"/>
      <c r="O693" s="867"/>
    </row>
    <row r="694">
      <c r="A694" s="255"/>
      <c r="E694" s="1009"/>
      <c r="I694" s="867"/>
      <c r="N694" s="1053"/>
      <c r="O694" s="867"/>
    </row>
    <row r="695">
      <c r="A695" s="255"/>
      <c r="E695" s="1009"/>
      <c r="I695" s="867"/>
      <c r="N695" s="1053"/>
      <c r="O695" s="867"/>
    </row>
    <row r="696">
      <c r="A696" s="255"/>
      <c r="E696" s="1009"/>
      <c r="I696" s="867"/>
      <c r="N696" s="1053"/>
      <c r="O696" s="867"/>
    </row>
    <row r="697">
      <c r="A697" s="255"/>
      <c r="E697" s="1009"/>
      <c r="I697" s="867"/>
      <c r="N697" s="1053"/>
      <c r="O697" s="867"/>
    </row>
    <row r="698">
      <c r="A698" s="255"/>
      <c r="E698" s="1009"/>
      <c r="I698" s="867"/>
      <c r="N698" s="1053"/>
      <c r="O698" s="867"/>
    </row>
    <row r="699">
      <c r="A699" s="255"/>
      <c r="E699" s="1009"/>
      <c r="I699" s="867"/>
      <c r="N699" s="1053"/>
      <c r="O699" s="867"/>
    </row>
    <row r="700">
      <c r="A700" s="255"/>
      <c r="E700" s="1009"/>
      <c r="I700" s="867"/>
      <c r="N700" s="1053"/>
      <c r="O700" s="867"/>
    </row>
    <row r="701">
      <c r="A701" s="255"/>
      <c r="E701" s="1009"/>
      <c r="I701" s="867"/>
      <c r="N701" s="1053"/>
      <c r="O701" s="867"/>
    </row>
    <row r="702">
      <c r="A702" s="255"/>
      <c r="E702" s="1009"/>
      <c r="I702" s="867"/>
      <c r="N702" s="1053"/>
      <c r="O702" s="867"/>
    </row>
    <row r="703">
      <c r="A703" s="255"/>
      <c r="E703" s="1009"/>
      <c r="I703" s="867"/>
      <c r="N703" s="1053"/>
      <c r="O703" s="867"/>
    </row>
    <row r="704">
      <c r="A704" s="255"/>
      <c r="E704" s="1009"/>
      <c r="I704" s="867"/>
      <c r="N704" s="1053"/>
      <c r="O704" s="867"/>
    </row>
    <row r="705">
      <c r="A705" s="255"/>
      <c r="E705" s="1009"/>
      <c r="I705" s="867"/>
      <c r="N705" s="1053"/>
      <c r="O705" s="867"/>
    </row>
    <row r="706">
      <c r="A706" s="255"/>
      <c r="E706" s="1009"/>
      <c r="I706" s="867"/>
      <c r="N706" s="1053"/>
      <c r="O706" s="867"/>
    </row>
    <row r="707">
      <c r="A707" s="255"/>
      <c r="E707" s="1009"/>
      <c r="I707" s="867"/>
      <c r="N707" s="1053"/>
      <c r="O707" s="867"/>
    </row>
    <row r="708">
      <c r="A708" s="255"/>
      <c r="E708" s="1009"/>
      <c r="I708" s="867"/>
      <c r="N708" s="1053"/>
      <c r="O708" s="867"/>
    </row>
    <row r="709">
      <c r="A709" s="255"/>
      <c r="E709" s="1009"/>
      <c r="I709" s="867"/>
      <c r="N709" s="1053"/>
      <c r="O709" s="867"/>
    </row>
    <row r="710">
      <c r="A710" s="255"/>
      <c r="E710" s="1009"/>
      <c r="I710" s="867"/>
      <c r="N710" s="1053"/>
      <c r="O710" s="867"/>
    </row>
    <row r="711">
      <c r="A711" s="255"/>
      <c r="E711" s="1009"/>
      <c r="I711" s="867"/>
      <c r="N711" s="1053"/>
      <c r="O711" s="867"/>
    </row>
    <row r="712">
      <c r="A712" s="255"/>
      <c r="E712" s="1009"/>
      <c r="I712" s="867"/>
      <c r="N712" s="1053"/>
      <c r="O712" s="867"/>
    </row>
    <row r="713">
      <c r="A713" s="255"/>
      <c r="E713" s="1009"/>
      <c r="I713" s="867"/>
      <c r="N713" s="1053"/>
      <c r="O713" s="867"/>
    </row>
    <row r="714">
      <c r="A714" s="255"/>
      <c r="E714" s="1009"/>
      <c r="I714" s="867"/>
      <c r="N714" s="1053"/>
      <c r="O714" s="867"/>
    </row>
    <row r="715">
      <c r="A715" s="255"/>
      <c r="E715" s="1009"/>
      <c r="I715" s="867"/>
      <c r="N715" s="1053"/>
      <c r="O715" s="867"/>
    </row>
    <row r="716">
      <c r="A716" s="255"/>
      <c r="E716" s="1009"/>
      <c r="I716" s="867"/>
      <c r="N716" s="1053"/>
      <c r="O716" s="867"/>
    </row>
    <row r="717">
      <c r="A717" s="255"/>
      <c r="E717" s="1009"/>
      <c r="I717" s="867"/>
      <c r="N717" s="1053"/>
      <c r="O717" s="867"/>
    </row>
    <row r="718">
      <c r="A718" s="255"/>
      <c r="E718" s="1009"/>
      <c r="I718" s="867"/>
      <c r="N718" s="1053"/>
      <c r="O718" s="867"/>
    </row>
    <row r="719">
      <c r="A719" s="255"/>
      <c r="E719" s="1009"/>
      <c r="I719" s="867"/>
      <c r="N719" s="1053"/>
      <c r="O719" s="867"/>
    </row>
    <row r="720">
      <c r="A720" s="255"/>
      <c r="E720" s="1009"/>
      <c r="I720" s="867"/>
      <c r="N720" s="1053"/>
      <c r="O720" s="867"/>
    </row>
    <row r="721">
      <c r="A721" s="255"/>
      <c r="E721" s="1009"/>
      <c r="I721" s="867"/>
      <c r="N721" s="1053"/>
      <c r="O721" s="867"/>
    </row>
    <row r="722">
      <c r="A722" s="255"/>
      <c r="E722" s="1009"/>
      <c r="I722" s="867"/>
      <c r="N722" s="1053"/>
      <c r="O722" s="867"/>
    </row>
    <row r="723">
      <c r="A723" s="255"/>
      <c r="E723" s="1009"/>
      <c r="I723" s="867"/>
      <c r="N723" s="1053"/>
      <c r="O723" s="867"/>
    </row>
    <row r="724">
      <c r="A724" s="255"/>
      <c r="E724" s="1009"/>
      <c r="I724" s="867"/>
      <c r="N724" s="1053"/>
      <c r="O724" s="867"/>
    </row>
    <row r="725">
      <c r="A725" s="255"/>
      <c r="E725" s="1009"/>
      <c r="I725" s="867"/>
      <c r="N725" s="1053"/>
      <c r="O725" s="867"/>
    </row>
    <row r="726">
      <c r="A726" s="255"/>
      <c r="E726" s="1009"/>
      <c r="I726" s="867"/>
      <c r="N726" s="1053"/>
      <c r="O726" s="867"/>
    </row>
    <row r="727">
      <c r="A727" s="255"/>
      <c r="E727" s="1009"/>
      <c r="I727" s="867"/>
      <c r="N727" s="1053"/>
      <c r="O727" s="867"/>
    </row>
    <row r="728">
      <c r="A728" s="255"/>
      <c r="E728" s="1009"/>
      <c r="I728" s="867"/>
      <c r="N728" s="1053"/>
      <c r="O728" s="867"/>
    </row>
    <row r="729">
      <c r="A729" s="255"/>
      <c r="E729" s="1009"/>
      <c r="I729" s="867"/>
      <c r="N729" s="1053"/>
      <c r="O729" s="867"/>
    </row>
    <row r="730">
      <c r="A730" s="255"/>
      <c r="E730" s="1009"/>
      <c r="I730" s="867"/>
      <c r="N730" s="1053"/>
      <c r="O730" s="867"/>
    </row>
    <row r="731">
      <c r="A731" s="255"/>
      <c r="E731" s="1009"/>
      <c r="I731" s="867"/>
      <c r="N731" s="1053"/>
      <c r="O731" s="867"/>
    </row>
    <row r="732">
      <c r="A732" s="255"/>
      <c r="E732" s="1009"/>
      <c r="I732" s="867"/>
      <c r="N732" s="1053"/>
      <c r="O732" s="867"/>
    </row>
    <row r="733">
      <c r="A733" s="255"/>
      <c r="E733" s="1009"/>
      <c r="I733" s="867"/>
      <c r="N733" s="1053"/>
      <c r="O733" s="867"/>
    </row>
    <row r="734">
      <c r="A734" s="255"/>
      <c r="E734" s="1009"/>
      <c r="I734" s="867"/>
      <c r="N734" s="1053"/>
      <c r="O734" s="867"/>
    </row>
    <row r="735">
      <c r="A735" s="255"/>
      <c r="E735" s="1009"/>
      <c r="I735" s="867"/>
      <c r="N735" s="1053"/>
      <c r="O735" s="867"/>
    </row>
    <row r="736">
      <c r="A736" s="255"/>
      <c r="E736" s="1009"/>
      <c r="I736" s="867"/>
      <c r="N736" s="1053"/>
      <c r="O736" s="867"/>
    </row>
    <row r="737">
      <c r="A737" s="255"/>
      <c r="E737" s="1009"/>
      <c r="I737" s="867"/>
      <c r="N737" s="1053"/>
      <c r="O737" s="867"/>
    </row>
    <row r="738">
      <c r="A738" s="255"/>
      <c r="E738" s="1009"/>
      <c r="I738" s="867"/>
      <c r="N738" s="1053"/>
      <c r="O738" s="867"/>
    </row>
    <row r="739">
      <c r="A739" s="255"/>
      <c r="E739" s="1009"/>
      <c r="I739" s="867"/>
      <c r="N739" s="1053"/>
      <c r="O739" s="867"/>
    </row>
    <row r="740">
      <c r="A740" s="255"/>
      <c r="E740" s="1009"/>
      <c r="I740" s="867"/>
      <c r="N740" s="1053"/>
      <c r="O740" s="867"/>
    </row>
    <row r="741">
      <c r="A741" s="255"/>
      <c r="E741" s="1009"/>
      <c r="I741" s="867"/>
      <c r="N741" s="1053"/>
      <c r="O741" s="867"/>
    </row>
    <row r="742">
      <c r="A742" s="255"/>
      <c r="E742" s="1009"/>
      <c r="I742" s="867"/>
      <c r="N742" s="1053"/>
      <c r="O742" s="867"/>
    </row>
    <row r="743">
      <c r="A743" s="255"/>
      <c r="E743" s="1009"/>
      <c r="I743" s="867"/>
      <c r="N743" s="1053"/>
      <c r="O743" s="867"/>
    </row>
    <row r="744">
      <c r="A744" s="255"/>
      <c r="E744" s="1009"/>
      <c r="I744" s="867"/>
      <c r="N744" s="1053"/>
      <c r="O744" s="867"/>
    </row>
    <row r="745">
      <c r="A745" s="255"/>
      <c r="E745" s="1009"/>
      <c r="I745" s="867"/>
      <c r="N745" s="1053"/>
      <c r="O745" s="867"/>
    </row>
    <row r="746">
      <c r="A746" s="255"/>
      <c r="E746" s="1009"/>
      <c r="I746" s="867"/>
      <c r="N746" s="1053"/>
      <c r="O746" s="867"/>
    </row>
    <row r="747">
      <c r="A747" s="255"/>
      <c r="E747" s="1009"/>
      <c r="I747" s="867"/>
      <c r="N747" s="1053"/>
      <c r="O747" s="867"/>
    </row>
    <row r="748">
      <c r="A748" s="255"/>
      <c r="E748" s="1009"/>
      <c r="I748" s="867"/>
      <c r="N748" s="1053"/>
      <c r="O748" s="867"/>
    </row>
    <row r="749">
      <c r="A749" s="255"/>
      <c r="E749" s="1009"/>
      <c r="I749" s="867"/>
      <c r="N749" s="1053"/>
      <c r="O749" s="867"/>
    </row>
    <row r="750">
      <c r="A750" s="255"/>
      <c r="E750" s="1009"/>
      <c r="I750" s="867"/>
      <c r="N750" s="1053"/>
      <c r="O750" s="867"/>
    </row>
    <row r="751">
      <c r="A751" s="255"/>
      <c r="E751" s="1009"/>
      <c r="I751" s="867"/>
      <c r="N751" s="1053"/>
      <c r="O751" s="867"/>
    </row>
    <row r="752">
      <c r="A752" s="255"/>
      <c r="E752" s="1009"/>
      <c r="I752" s="867"/>
      <c r="N752" s="1053"/>
      <c r="O752" s="867"/>
    </row>
    <row r="753">
      <c r="A753" s="255"/>
      <c r="E753" s="1009"/>
      <c r="I753" s="867"/>
      <c r="N753" s="1053"/>
      <c r="O753" s="867"/>
    </row>
    <row r="754">
      <c r="A754" s="255"/>
      <c r="E754" s="1009"/>
      <c r="I754" s="867"/>
      <c r="N754" s="1053"/>
      <c r="O754" s="867"/>
    </row>
    <row r="755">
      <c r="A755" s="255"/>
      <c r="E755" s="1009"/>
      <c r="I755" s="867"/>
      <c r="N755" s="1053"/>
      <c r="O755" s="867"/>
    </row>
    <row r="756">
      <c r="A756" s="255"/>
      <c r="E756" s="1009"/>
      <c r="I756" s="867"/>
      <c r="N756" s="1053"/>
      <c r="O756" s="867"/>
    </row>
    <row r="757">
      <c r="A757" s="255"/>
      <c r="E757" s="1009"/>
      <c r="I757" s="867"/>
      <c r="N757" s="1053"/>
      <c r="O757" s="867"/>
    </row>
    <row r="758">
      <c r="A758" s="255"/>
      <c r="E758" s="1009"/>
      <c r="I758" s="867"/>
      <c r="N758" s="1053"/>
      <c r="O758" s="867"/>
    </row>
    <row r="759">
      <c r="A759" s="255"/>
      <c r="E759" s="1009"/>
      <c r="I759" s="867"/>
      <c r="N759" s="1053"/>
      <c r="O759" s="867"/>
    </row>
    <row r="760">
      <c r="A760" s="255"/>
      <c r="E760" s="1009"/>
      <c r="I760" s="867"/>
      <c r="N760" s="1053"/>
      <c r="O760" s="867"/>
    </row>
    <row r="761">
      <c r="A761" s="255"/>
      <c r="E761" s="1009"/>
      <c r="I761" s="867"/>
      <c r="N761" s="1053"/>
      <c r="O761" s="867"/>
    </row>
    <row r="762">
      <c r="A762" s="255"/>
      <c r="E762" s="1009"/>
      <c r="I762" s="867"/>
      <c r="N762" s="1053"/>
      <c r="O762" s="867"/>
    </row>
    <row r="763">
      <c r="A763" s="255"/>
      <c r="E763" s="1009"/>
      <c r="I763" s="867"/>
      <c r="N763" s="1053"/>
      <c r="O763" s="867"/>
    </row>
    <row r="764">
      <c r="A764" s="255"/>
      <c r="E764" s="1009"/>
      <c r="I764" s="867"/>
      <c r="N764" s="1053"/>
      <c r="O764" s="867"/>
    </row>
    <row r="765">
      <c r="A765" s="255"/>
      <c r="E765" s="1009"/>
      <c r="I765" s="867"/>
      <c r="N765" s="1053"/>
      <c r="O765" s="867"/>
    </row>
    <row r="766">
      <c r="A766" s="255"/>
      <c r="E766" s="1009"/>
      <c r="I766" s="867"/>
      <c r="N766" s="1053"/>
      <c r="O766" s="867"/>
    </row>
    <row r="767">
      <c r="A767" s="255"/>
      <c r="E767" s="1009"/>
      <c r="I767" s="867"/>
      <c r="N767" s="1053"/>
      <c r="O767" s="867"/>
    </row>
    <row r="768">
      <c r="A768" s="255"/>
      <c r="E768" s="1009"/>
      <c r="I768" s="867"/>
      <c r="N768" s="1053"/>
      <c r="O768" s="867"/>
    </row>
    <row r="769">
      <c r="A769" s="255"/>
      <c r="E769" s="1009"/>
      <c r="I769" s="867"/>
      <c r="N769" s="1053"/>
      <c r="O769" s="867"/>
    </row>
    <row r="770">
      <c r="A770" s="255"/>
      <c r="E770" s="1009"/>
      <c r="I770" s="867"/>
      <c r="N770" s="1053"/>
      <c r="O770" s="867"/>
    </row>
    <row r="771">
      <c r="A771" s="255"/>
      <c r="E771" s="1009"/>
      <c r="I771" s="867"/>
      <c r="N771" s="1053"/>
      <c r="O771" s="867"/>
    </row>
    <row r="772">
      <c r="A772" s="255"/>
      <c r="E772" s="1009"/>
      <c r="I772" s="867"/>
      <c r="N772" s="1053"/>
      <c r="O772" s="867"/>
    </row>
    <row r="773">
      <c r="A773" s="255"/>
      <c r="E773" s="1009"/>
      <c r="I773" s="867"/>
      <c r="N773" s="1053"/>
      <c r="O773" s="867"/>
    </row>
    <row r="774">
      <c r="A774" s="255"/>
      <c r="E774" s="1009"/>
      <c r="I774" s="867"/>
      <c r="N774" s="1053"/>
      <c r="O774" s="867"/>
    </row>
    <row r="775">
      <c r="A775" s="255"/>
      <c r="E775" s="1009"/>
      <c r="I775" s="867"/>
      <c r="N775" s="1053"/>
      <c r="O775" s="867"/>
    </row>
    <row r="776">
      <c r="A776" s="255"/>
      <c r="E776" s="1009"/>
      <c r="I776" s="867"/>
      <c r="N776" s="1053"/>
      <c r="O776" s="867"/>
    </row>
    <row r="777">
      <c r="A777" s="255"/>
      <c r="E777" s="1009"/>
      <c r="I777" s="867"/>
      <c r="N777" s="1053"/>
      <c r="O777" s="867"/>
    </row>
    <row r="778">
      <c r="A778" s="255"/>
      <c r="E778" s="1009"/>
      <c r="I778" s="867"/>
      <c r="N778" s="1053"/>
      <c r="O778" s="867"/>
    </row>
    <row r="779">
      <c r="A779" s="255"/>
      <c r="E779" s="1009"/>
      <c r="I779" s="867"/>
      <c r="N779" s="1053"/>
      <c r="O779" s="867"/>
    </row>
    <row r="780">
      <c r="A780" s="255"/>
      <c r="E780" s="1009"/>
      <c r="I780" s="867"/>
      <c r="N780" s="1053"/>
      <c r="O780" s="867"/>
    </row>
    <row r="781">
      <c r="A781" s="255"/>
      <c r="E781" s="1009"/>
      <c r="I781" s="867"/>
      <c r="N781" s="1053"/>
      <c r="O781" s="867"/>
    </row>
    <row r="782">
      <c r="A782" s="255"/>
      <c r="E782" s="1009"/>
      <c r="I782" s="867"/>
      <c r="N782" s="1053"/>
      <c r="O782" s="867"/>
    </row>
    <row r="783">
      <c r="A783" s="255"/>
      <c r="E783" s="1009"/>
      <c r="I783" s="867"/>
      <c r="N783" s="1053"/>
      <c r="O783" s="867"/>
    </row>
    <row r="784">
      <c r="A784" s="255"/>
      <c r="E784" s="1009"/>
      <c r="I784" s="867"/>
      <c r="N784" s="1053"/>
      <c r="O784" s="867"/>
    </row>
    <row r="785">
      <c r="A785" s="255"/>
      <c r="E785" s="1009"/>
      <c r="I785" s="867"/>
      <c r="N785" s="1053"/>
      <c r="O785" s="867"/>
    </row>
    <row r="786">
      <c r="A786" s="255"/>
      <c r="E786" s="1009"/>
      <c r="I786" s="867"/>
      <c r="N786" s="1053"/>
      <c r="O786" s="867"/>
    </row>
    <row r="787">
      <c r="A787" s="255"/>
      <c r="E787" s="1009"/>
      <c r="I787" s="867"/>
      <c r="N787" s="1053"/>
      <c r="O787" s="867"/>
    </row>
    <row r="788">
      <c r="A788" s="255"/>
      <c r="E788" s="1009"/>
      <c r="I788" s="867"/>
      <c r="N788" s="1053"/>
      <c r="O788" s="867"/>
    </row>
    <row r="789">
      <c r="A789" s="255"/>
      <c r="E789" s="1009"/>
      <c r="I789" s="867"/>
      <c r="N789" s="1053"/>
      <c r="O789" s="867"/>
    </row>
    <row r="790">
      <c r="A790" s="255"/>
      <c r="E790" s="1009"/>
      <c r="I790" s="867"/>
      <c r="N790" s="1053"/>
      <c r="O790" s="867"/>
    </row>
    <row r="791">
      <c r="A791" s="255"/>
      <c r="E791" s="1009"/>
      <c r="I791" s="867"/>
      <c r="N791" s="1053"/>
      <c r="O791" s="867"/>
    </row>
    <row r="792">
      <c r="A792" s="255"/>
      <c r="E792" s="1009"/>
      <c r="I792" s="867"/>
      <c r="N792" s="1053"/>
      <c r="O792" s="867"/>
    </row>
    <row r="793">
      <c r="A793" s="255"/>
      <c r="E793" s="1009"/>
      <c r="I793" s="867"/>
      <c r="N793" s="1053"/>
      <c r="O793" s="867"/>
    </row>
    <row r="794">
      <c r="A794" s="255"/>
      <c r="E794" s="1009"/>
      <c r="I794" s="867"/>
      <c r="N794" s="1053"/>
      <c r="O794" s="867"/>
    </row>
    <row r="795">
      <c r="A795" s="255"/>
      <c r="E795" s="1009"/>
      <c r="I795" s="867"/>
      <c r="N795" s="1053"/>
      <c r="O795" s="867"/>
    </row>
    <row r="796">
      <c r="A796" s="255"/>
      <c r="E796" s="1009"/>
      <c r="I796" s="867"/>
      <c r="N796" s="1053"/>
      <c r="O796" s="867"/>
    </row>
    <row r="797">
      <c r="A797" s="255"/>
      <c r="E797" s="1009"/>
      <c r="I797" s="867"/>
      <c r="N797" s="1053"/>
      <c r="O797" s="867"/>
    </row>
    <row r="798">
      <c r="A798" s="255"/>
      <c r="E798" s="1009"/>
      <c r="I798" s="867"/>
      <c r="N798" s="1053"/>
      <c r="O798" s="867"/>
    </row>
    <row r="799">
      <c r="A799" s="255"/>
      <c r="E799" s="1009"/>
      <c r="I799" s="867"/>
      <c r="N799" s="1053"/>
      <c r="O799" s="867"/>
    </row>
    <row r="800">
      <c r="A800" s="255"/>
      <c r="E800" s="1009"/>
      <c r="I800" s="867"/>
      <c r="N800" s="1053"/>
      <c r="O800" s="867"/>
    </row>
    <row r="801">
      <c r="A801" s="255"/>
      <c r="E801" s="1009"/>
      <c r="I801" s="867"/>
      <c r="N801" s="1053"/>
      <c r="O801" s="867"/>
    </row>
    <row r="802">
      <c r="A802" s="255"/>
      <c r="E802" s="1009"/>
      <c r="I802" s="867"/>
      <c r="N802" s="1053"/>
      <c r="O802" s="867"/>
    </row>
    <row r="803">
      <c r="A803" s="255"/>
      <c r="E803" s="1009"/>
      <c r="I803" s="867"/>
      <c r="N803" s="1053"/>
      <c r="O803" s="867"/>
    </row>
    <row r="804">
      <c r="A804" s="255"/>
      <c r="E804" s="1009"/>
      <c r="I804" s="867"/>
      <c r="N804" s="1053"/>
      <c r="O804" s="867"/>
    </row>
    <row r="805">
      <c r="A805" s="255"/>
      <c r="E805" s="1009"/>
      <c r="I805" s="867"/>
      <c r="N805" s="1053"/>
      <c r="O805" s="867"/>
    </row>
    <row r="806">
      <c r="A806" s="255"/>
      <c r="E806" s="1009"/>
      <c r="I806" s="867"/>
      <c r="N806" s="1053"/>
      <c r="O806" s="867"/>
    </row>
    <row r="807">
      <c r="A807" s="255"/>
      <c r="E807" s="1009"/>
      <c r="I807" s="867"/>
      <c r="N807" s="1053"/>
      <c r="O807" s="867"/>
    </row>
    <row r="808">
      <c r="A808" s="255"/>
      <c r="E808" s="1009"/>
      <c r="I808" s="867"/>
      <c r="N808" s="1053"/>
      <c r="O808" s="867"/>
    </row>
    <row r="809">
      <c r="A809" s="255"/>
      <c r="E809" s="1009"/>
      <c r="I809" s="867"/>
      <c r="N809" s="1053"/>
      <c r="O809" s="867"/>
    </row>
    <row r="810">
      <c r="A810" s="255"/>
      <c r="E810" s="1009"/>
      <c r="I810" s="867"/>
      <c r="N810" s="1053"/>
      <c r="O810" s="867"/>
    </row>
    <row r="811">
      <c r="A811" s="255"/>
      <c r="E811" s="1009"/>
      <c r="I811" s="867"/>
      <c r="N811" s="1053"/>
      <c r="O811" s="867"/>
    </row>
    <row r="812">
      <c r="A812" s="255"/>
      <c r="E812" s="1009"/>
      <c r="I812" s="867"/>
      <c r="N812" s="1053"/>
      <c r="O812" s="867"/>
    </row>
    <row r="813">
      <c r="A813" s="255"/>
      <c r="E813" s="1009"/>
      <c r="I813" s="867"/>
      <c r="N813" s="1053"/>
      <c r="O813" s="867"/>
    </row>
    <row r="814">
      <c r="A814" s="255"/>
      <c r="E814" s="1009"/>
      <c r="I814" s="867"/>
      <c r="N814" s="1053"/>
      <c r="O814" s="867"/>
    </row>
    <row r="815">
      <c r="A815" s="255"/>
      <c r="E815" s="1009"/>
      <c r="I815" s="867"/>
      <c r="N815" s="1053"/>
      <c r="O815" s="867"/>
    </row>
    <row r="816">
      <c r="A816" s="255"/>
      <c r="E816" s="1009"/>
      <c r="I816" s="867"/>
      <c r="N816" s="1053"/>
      <c r="O816" s="867"/>
    </row>
    <row r="817">
      <c r="A817" s="255"/>
      <c r="E817" s="1009"/>
      <c r="I817" s="867"/>
      <c r="N817" s="1053"/>
      <c r="O817" s="867"/>
    </row>
    <row r="818">
      <c r="A818" s="255"/>
      <c r="E818" s="1009"/>
      <c r="I818" s="867"/>
      <c r="N818" s="1053"/>
      <c r="O818" s="867"/>
    </row>
    <row r="819">
      <c r="A819" s="255"/>
      <c r="E819" s="1009"/>
      <c r="I819" s="867"/>
      <c r="N819" s="1053"/>
      <c r="O819" s="867"/>
    </row>
    <row r="820">
      <c r="A820" s="255"/>
      <c r="E820" s="1009"/>
      <c r="I820" s="867"/>
      <c r="N820" s="1053"/>
      <c r="O820" s="867"/>
    </row>
    <row r="821">
      <c r="A821" s="255"/>
      <c r="E821" s="1009"/>
      <c r="I821" s="867"/>
      <c r="N821" s="1053"/>
      <c r="O821" s="867"/>
    </row>
    <row r="822">
      <c r="A822" s="255"/>
      <c r="E822" s="1009"/>
      <c r="I822" s="867"/>
      <c r="N822" s="1053"/>
      <c r="O822" s="867"/>
    </row>
    <row r="823">
      <c r="A823" s="255"/>
      <c r="E823" s="1009"/>
      <c r="I823" s="867"/>
      <c r="N823" s="1053"/>
      <c r="O823" s="867"/>
    </row>
    <row r="824">
      <c r="A824" s="255"/>
      <c r="E824" s="1009"/>
      <c r="I824" s="867"/>
      <c r="N824" s="1053"/>
      <c r="O824" s="867"/>
    </row>
    <row r="825">
      <c r="A825" s="255"/>
      <c r="E825" s="1009"/>
      <c r="I825" s="867"/>
      <c r="N825" s="1053"/>
      <c r="O825" s="867"/>
    </row>
    <row r="826">
      <c r="A826" s="255"/>
      <c r="E826" s="1009"/>
      <c r="I826" s="867"/>
      <c r="N826" s="1053"/>
      <c r="O826" s="867"/>
    </row>
    <row r="827">
      <c r="A827" s="255"/>
      <c r="E827" s="1009"/>
      <c r="I827" s="867"/>
      <c r="N827" s="1053"/>
      <c r="O827" s="867"/>
    </row>
    <row r="828">
      <c r="A828" s="255"/>
      <c r="E828" s="1009"/>
      <c r="I828" s="867"/>
      <c r="N828" s="1053"/>
      <c r="O828" s="867"/>
    </row>
    <row r="829">
      <c r="A829" s="255"/>
      <c r="E829" s="1009"/>
      <c r="I829" s="867"/>
      <c r="N829" s="1053"/>
      <c r="O829" s="867"/>
    </row>
    <row r="830">
      <c r="A830" s="255"/>
      <c r="E830" s="1009"/>
      <c r="I830" s="867"/>
      <c r="N830" s="1053"/>
      <c r="O830" s="867"/>
    </row>
    <row r="831">
      <c r="A831" s="255"/>
      <c r="E831" s="1009"/>
      <c r="I831" s="867"/>
      <c r="N831" s="1053"/>
      <c r="O831" s="867"/>
    </row>
    <row r="832">
      <c r="A832" s="255"/>
      <c r="E832" s="1009"/>
      <c r="I832" s="867"/>
      <c r="N832" s="1053"/>
      <c r="O832" s="867"/>
    </row>
    <row r="833">
      <c r="A833" s="255"/>
      <c r="E833" s="1009"/>
      <c r="I833" s="867"/>
      <c r="N833" s="1053"/>
      <c r="O833" s="867"/>
    </row>
    <row r="834">
      <c r="A834" s="255"/>
      <c r="E834" s="1009"/>
      <c r="I834" s="867"/>
      <c r="N834" s="1053"/>
      <c r="O834" s="867"/>
    </row>
    <row r="835">
      <c r="A835" s="255"/>
      <c r="E835" s="1009"/>
      <c r="I835" s="867"/>
      <c r="N835" s="1053"/>
      <c r="O835" s="867"/>
    </row>
    <row r="836">
      <c r="A836" s="255"/>
      <c r="E836" s="1009"/>
      <c r="I836" s="867"/>
      <c r="N836" s="1053"/>
      <c r="O836" s="867"/>
    </row>
    <row r="837">
      <c r="A837" s="255"/>
      <c r="E837" s="1009"/>
      <c r="I837" s="867"/>
      <c r="N837" s="1053"/>
      <c r="O837" s="867"/>
    </row>
    <row r="838">
      <c r="A838" s="255"/>
      <c r="E838" s="1009"/>
      <c r="I838" s="867"/>
      <c r="N838" s="1053"/>
      <c r="O838" s="867"/>
    </row>
    <row r="839">
      <c r="A839" s="255"/>
      <c r="E839" s="1009"/>
      <c r="I839" s="867"/>
      <c r="N839" s="1053"/>
      <c r="O839" s="867"/>
    </row>
    <row r="840">
      <c r="A840" s="255"/>
      <c r="E840" s="1009"/>
      <c r="I840" s="867"/>
      <c r="N840" s="1053"/>
      <c r="O840" s="867"/>
    </row>
    <row r="841">
      <c r="A841" s="255"/>
      <c r="E841" s="1009"/>
      <c r="I841" s="867"/>
      <c r="N841" s="1053"/>
      <c r="O841" s="867"/>
    </row>
    <row r="842">
      <c r="A842" s="255"/>
      <c r="E842" s="1009"/>
      <c r="I842" s="867"/>
      <c r="N842" s="1053"/>
      <c r="O842" s="867"/>
    </row>
    <row r="843">
      <c r="A843" s="255"/>
      <c r="E843" s="1009"/>
      <c r="I843" s="867"/>
      <c r="N843" s="1053"/>
      <c r="O843" s="867"/>
    </row>
    <row r="844">
      <c r="A844" s="255"/>
      <c r="E844" s="1009"/>
      <c r="I844" s="867"/>
      <c r="N844" s="1053"/>
      <c r="O844" s="867"/>
    </row>
    <row r="845">
      <c r="A845" s="255"/>
      <c r="E845" s="1009"/>
      <c r="I845" s="867"/>
      <c r="N845" s="1053"/>
      <c r="O845" s="867"/>
    </row>
    <row r="846">
      <c r="A846" s="255"/>
      <c r="E846" s="1009"/>
      <c r="I846" s="867"/>
      <c r="N846" s="1053"/>
      <c r="O846" s="867"/>
    </row>
    <row r="847">
      <c r="A847" s="255"/>
      <c r="E847" s="1009"/>
      <c r="I847" s="867"/>
      <c r="N847" s="1053"/>
      <c r="O847" s="867"/>
    </row>
    <row r="848">
      <c r="A848" s="255"/>
      <c r="E848" s="1009"/>
      <c r="I848" s="867"/>
      <c r="N848" s="1053"/>
      <c r="O848" s="867"/>
    </row>
    <row r="849">
      <c r="A849" s="255"/>
      <c r="E849" s="1009"/>
      <c r="I849" s="867"/>
      <c r="N849" s="1053"/>
      <c r="O849" s="867"/>
    </row>
    <row r="850">
      <c r="A850" s="255"/>
      <c r="E850" s="1009"/>
      <c r="I850" s="867"/>
      <c r="N850" s="1053"/>
      <c r="O850" s="867"/>
    </row>
    <row r="851">
      <c r="A851" s="255"/>
      <c r="E851" s="1009"/>
      <c r="I851" s="867"/>
      <c r="N851" s="1053"/>
      <c r="O851" s="867"/>
    </row>
    <row r="852">
      <c r="A852" s="255"/>
      <c r="E852" s="1009"/>
      <c r="I852" s="867"/>
      <c r="N852" s="1053"/>
      <c r="O852" s="867"/>
    </row>
    <row r="853">
      <c r="A853" s="255"/>
      <c r="E853" s="1009"/>
      <c r="I853" s="867"/>
      <c r="N853" s="1053"/>
      <c r="O853" s="867"/>
    </row>
    <row r="854">
      <c r="A854" s="255"/>
      <c r="E854" s="1009"/>
      <c r="I854" s="867"/>
      <c r="N854" s="1053"/>
      <c r="O854" s="867"/>
    </row>
    <row r="855">
      <c r="A855" s="255"/>
      <c r="E855" s="1009"/>
      <c r="I855" s="867"/>
      <c r="N855" s="1053"/>
      <c r="O855" s="867"/>
    </row>
    <row r="856">
      <c r="A856" s="255"/>
      <c r="E856" s="1009"/>
      <c r="I856" s="867"/>
      <c r="N856" s="1053"/>
      <c r="O856" s="867"/>
    </row>
    <row r="857">
      <c r="A857" s="255"/>
      <c r="E857" s="1009"/>
      <c r="I857" s="867"/>
      <c r="N857" s="1053"/>
      <c r="O857" s="867"/>
    </row>
    <row r="858">
      <c r="A858" s="255"/>
      <c r="E858" s="1009"/>
      <c r="I858" s="867"/>
      <c r="N858" s="1053"/>
      <c r="O858" s="867"/>
    </row>
    <row r="859">
      <c r="A859" s="255"/>
      <c r="E859" s="1009"/>
      <c r="I859" s="867"/>
      <c r="N859" s="1053"/>
      <c r="O859" s="867"/>
    </row>
    <row r="860">
      <c r="A860" s="255"/>
      <c r="E860" s="1009"/>
      <c r="I860" s="867"/>
      <c r="N860" s="1053"/>
      <c r="O860" s="867"/>
    </row>
    <row r="861">
      <c r="A861" s="255"/>
      <c r="E861" s="1009"/>
      <c r="I861" s="867"/>
      <c r="N861" s="1053"/>
      <c r="O861" s="867"/>
    </row>
    <row r="862">
      <c r="A862" s="255"/>
      <c r="E862" s="1009"/>
      <c r="I862" s="867"/>
      <c r="N862" s="1053"/>
      <c r="O862" s="867"/>
    </row>
    <row r="863">
      <c r="A863" s="255"/>
      <c r="E863" s="1009"/>
      <c r="I863" s="867"/>
      <c r="N863" s="1053"/>
      <c r="O863" s="867"/>
    </row>
    <row r="864">
      <c r="A864" s="255"/>
      <c r="E864" s="1009"/>
      <c r="I864" s="867"/>
      <c r="N864" s="1053"/>
      <c r="O864" s="867"/>
    </row>
    <row r="865">
      <c r="A865" s="255"/>
      <c r="E865" s="1009"/>
      <c r="I865" s="867"/>
      <c r="N865" s="1053"/>
      <c r="O865" s="867"/>
    </row>
    <row r="866">
      <c r="A866" s="255"/>
      <c r="E866" s="1009"/>
      <c r="I866" s="867"/>
      <c r="N866" s="1053"/>
      <c r="O866" s="867"/>
    </row>
    <row r="867">
      <c r="A867" s="255"/>
      <c r="E867" s="1009"/>
      <c r="I867" s="867"/>
      <c r="N867" s="1053"/>
      <c r="O867" s="867"/>
    </row>
    <row r="868">
      <c r="A868" s="255"/>
      <c r="E868" s="1009"/>
      <c r="I868" s="867"/>
      <c r="N868" s="1053"/>
      <c r="O868" s="867"/>
    </row>
    <row r="869">
      <c r="A869" s="255"/>
      <c r="E869" s="1009"/>
      <c r="I869" s="867"/>
      <c r="N869" s="1053"/>
      <c r="O869" s="867"/>
    </row>
    <row r="870">
      <c r="A870" s="255"/>
      <c r="E870" s="1009"/>
      <c r="I870" s="867"/>
      <c r="N870" s="1053"/>
      <c r="O870" s="867"/>
    </row>
    <row r="871">
      <c r="A871" s="255"/>
      <c r="E871" s="1009"/>
      <c r="I871" s="867"/>
      <c r="N871" s="1053"/>
      <c r="O871" s="867"/>
    </row>
    <row r="872">
      <c r="A872" s="255"/>
      <c r="E872" s="1009"/>
      <c r="I872" s="867"/>
      <c r="N872" s="1053"/>
      <c r="O872" s="867"/>
    </row>
    <row r="873">
      <c r="A873" s="255"/>
      <c r="E873" s="1009"/>
      <c r="I873" s="867"/>
      <c r="N873" s="1053"/>
      <c r="O873" s="867"/>
    </row>
    <row r="874">
      <c r="A874" s="255"/>
      <c r="E874" s="1009"/>
      <c r="I874" s="867"/>
      <c r="N874" s="1053"/>
      <c r="O874" s="867"/>
    </row>
    <row r="875">
      <c r="A875" s="255"/>
      <c r="E875" s="1009"/>
      <c r="I875" s="867"/>
      <c r="N875" s="1053"/>
      <c r="O875" s="867"/>
    </row>
    <row r="876">
      <c r="A876" s="255"/>
      <c r="E876" s="1009"/>
      <c r="I876" s="867"/>
      <c r="N876" s="1053"/>
      <c r="O876" s="867"/>
    </row>
    <row r="877">
      <c r="A877" s="255"/>
      <c r="E877" s="1009"/>
      <c r="I877" s="867"/>
      <c r="N877" s="1053"/>
      <c r="O877" s="867"/>
    </row>
    <row r="878">
      <c r="A878" s="255"/>
      <c r="E878" s="1009"/>
      <c r="I878" s="867"/>
      <c r="N878" s="1053"/>
      <c r="O878" s="867"/>
    </row>
    <row r="879">
      <c r="A879" s="255"/>
      <c r="E879" s="1009"/>
      <c r="I879" s="867"/>
      <c r="N879" s="1053"/>
      <c r="O879" s="867"/>
    </row>
    <row r="880">
      <c r="A880" s="255"/>
      <c r="E880" s="1009"/>
      <c r="I880" s="867"/>
      <c r="N880" s="1053"/>
      <c r="O880" s="867"/>
    </row>
    <row r="881">
      <c r="A881" s="255"/>
      <c r="E881" s="1009"/>
      <c r="I881" s="867"/>
      <c r="N881" s="1053"/>
      <c r="O881" s="867"/>
    </row>
    <row r="882">
      <c r="A882" s="255"/>
      <c r="E882" s="1009"/>
      <c r="I882" s="867"/>
      <c r="N882" s="1053"/>
      <c r="O882" s="867"/>
    </row>
    <row r="883">
      <c r="A883" s="255"/>
      <c r="E883" s="1009"/>
      <c r="I883" s="867"/>
      <c r="N883" s="1053"/>
      <c r="O883" s="867"/>
    </row>
    <row r="884">
      <c r="A884" s="255"/>
      <c r="E884" s="1009"/>
      <c r="I884" s="867"/>
      <c r="N884" s="1053"/>
      <c r="O884" s="867"/>
    </row>
    <row r="885">
      <c r="A885" s="255"/>
      <c r="E885" s="1009"/>
      <c r="I885" s="867"/>
      <c r="N885" s="1053"/>
      <c r="O885" s="867"/>
    </row>
    <row r="886">
      <c r="A886" s="255"/>
      <c r="E886" s="1009"/>
      <c r="I886" s="867"/>
      <c r="N886" s="1053"/>
      <c r="O886" s="867"/>
    </row>
    <row r="887">
      <c r="A887" s="255"/>
      <c r="E887" s="1009"/>
      <c r="I887" s="867"/>
      <c r="N887" s="1053"/>
      <c r="O887" s="867"/>
    </row>
    <row r="888">
      <c r="A888" s="255"/>
      <c r="E888" s="1009"/>
      <c r="I888" s="867"/>
      <c r="N888" s="1053"/>
      <c r="O888" s="867"/>
    </row>
    <row r="889">
      <c r="A889" s="255"/>
      <c r="E889" s="1009"/>
      <c r="I889" s="867"/>
      <c r="N889" s="1053"/>
      <c r="O889" s="867"/>
    </row>
    <row r="890">
      <c r="A890" s="255"/>
      <c r="E890" s="1009"/>
      <c r="I890" s="867"/>
      <c r="N890" s="1053"/>
      <c r="O890" s="867"/>
    </row>
    <row r="891">
      <c r="A891" s="255"/>
      <c r="E891" s="1009"/>
      <c r="I891" s="867"/>
      <c r="N891" s="1053"/>
      <c r="O891" s="867"/>
    </row>
    <row r="892">
      <c r="A892" s="255"/>
      <c r="E892" s="1009"/>
      <c r="I892" s="867"/>
      <c r="N892" s="1053"/>
      <c r="O892" s="867"/>
    </row>
    <row r="893">
      <c r="A893" s="255"/>
      <c r="E893" s="1009"/>
      <c r="I893" s="867"/>
      <c r="N893" s="1053"/>
      <c r="O893" s="867"/>
    </row>
    <row r="894">
      <c r="A894" s="255"/>
      <c r="E894" s="1009"/>
      <c r="I894" s="867"/>
      <c r="N894" s="1053"/>
      <c r="O894" s="867"/>
    </row>
    <row r="895">
      <c r="A895" s="255"/>
      <c r="E895" s="1009"/>
      <c r="I895" s="867"/>
      <c r="N895" s="1053"/>
      <c r="O895" s="867"/>
    </row>
    <row r="896">
      <c r="A896" s="255"/>
      <c r="E896" s="1009"/>
      <c r="I896" s="867"/>
      <c r="N896" s="1053"/>
      <c r="O896" s="867"/>
    </row>
    <row r="897">
      <c r="A897" s="255"/>
      <c r="E897" s="1009"/>
      <c r="I897" s="867"/>
      <c r="N897" s="1053"/>
      <c r="O897" s="867"/>
    </row>
    <row r="898">
      <c r="A898" s="255"/>
      <c r="E898" s="1009"/>
      <c r="I898" s="867"/>
      <c r="N898" s="1053"/>
      <c r="O898" s="867"/>
    </row>
    <row r="899">
      <c r="A899" s="255"/>
      <c r="E899" s="1009"/>
      <c r="I899" s="867"/>
      <c r="N899" s="1053"/>
      <c r="O899" s="867"/>
    </row>
    <row r="900">
      <c r="A900" s="255"/>
      <c r="E900" s="1009"/>
      <c r="I900" s="867"/>
      <c r="N900" s="1053"/>
      <c r="O900" s="867"/>
    </row>
    <row r="901">
      <c r="A901" s="255"/>
      <c r="E901" s="1009"/>
      <c r="I901" s="867"/>
      <c r="N901" s="1053"/>
      <c r="O901" s="867"/>
    </row>
    <row r="902">
      <c r="A902" s="255"/>
      <c r="E902" s="1009"/>
      <c r="I902" s="867"/>
      <c r="N902" s="1053"/>
      <c r="O902" s="867"/>
    </row>
    <row r="903">
      <c r="A903" s="255"/>
      <c r="E903" s="1009"/>
      <c r="I903" s="867"/>
      <c r="N903" s="1053"/>
      <c r="O903" s="867"/>
    </row>
    <row r="904">
      <c r="A904" s="255"/>
      <c r="E904" s="1009"/>
      <c r="I904" s="867"/>
      <c r="N904" s="1053"/>
      <c r="O904" s="867"/>
    </row>
    <row r="905">
      <c r="A905" s="255"/>
      <c r="E905" s="1009"/>
      <c r="I905" s="867"/>
      <c r="N905" s="1053"/>
      <c r="O905" s="867"/>
    </row>
    <row r="906">
      <c r="A906" s="255"/>
      <c r="E906" s="1009"/>
      <c r="I906" s="867"/>
      <c r="N906" s="1053"/>
      <c r="O906" s="867"/>
    </row>
    <row r="907">
      <c r="A907" s="255"/>
      <c r="E907" s="1009"/>
      <c r="I907" s="867"/>
      <c r="N907" s="1053"/>
      <c r="O907" s="867"/>
    </row>
    <row r="908">
      <c r="A908" s="255"/>
      <c r="E908" s="1009"/>
      <c r="I908" s="867"/>
      <c r="N908" s="1053"/>
      <c r="O908" s="867"/>
    </row>
    <row r="909">
      <c r="A909" s="255"/>
      <c r="E909" s="1009"/>
      <c r="I909" s="867"/>
      <c r="N909" s="1053"/>
      <c r="O909" s="867"/>
    </row>
    <row r="910">
      <c r="A910" s="255"/>
      <c r="E910" s="1009"/>
      <c r="I910" s="867"/>
      <c r="N910" s="1053"/>
      <c r="O910" s="867"/>
    </row>
    <row r="911">
      <c r="A911" s="255"/>
      <c r="E911" s="1009"/>
      <c r="I911" s="867"/>
      <c r="N911" s="1053"/>
      <c r="O911" s="867"/>
    </row>
    <row r="912">
      <c r="A912" s="255"/>
      <c r="E912" s="1009"/>
      <c r="I912" s="867"/>
      <c r="N912" s="1053"/>
      <c r="O912" s="867"/>
    </row>
    <row r="913">
      <c r="A913" s="255"/>
      <c r="E913" s="1009"/>
      <c r="I913" s="867"/>
      <c r="N913" s="1053"/>
      <c r="O913" s="867"/>
    </row>
    <row r="914">
      <c r="A914" s="255"/>
      <c r="E914" s="1009"/>
      <c r="I914" s="867"/>
      <c r="N914" s="1053"/>
      <c r="O914" s="867"/>
    </row>
    <row r="915">
      <c r="A915" s="255"/>
      <c r="E915" s="1009"/>
      <c r="I915" s="867"/>
      <c r="N915" s="1053"/>
      <c r="O915" s="867"/>
    </row>
    <row r="916">
      <c r="A916" s="255"/>
      <c r="E916" s="1009"/>
      <c r="I916" s="867"/>
      <c r="N916" s="1053"/>
      <c r="O916" s="867"/>
    </row>
    <row r="917">
      <c r="A917" s="255"/>
      <c r="E917" s="1009"/>
      <c r="I917" s="867"/>
      <c r="N917" s="1053"/>
      <c r="O917" s="867"/>
    </row>
    <row r="918">
      <c r="A918" s="255"/>
      <c r="E918" s="1009"/>
      <c r="I918" s="867"/>
      <c r="N918" s="1053"/>
      <c r="O918" s="867"/>
    </row>
    <row r="919">
      <c r="A919" s="255"/>
      <c r="E919" s="1009"/>
      <c r="I919" s="867"/>
      <c r="N919" s="1053"/>
      <c r="O919" s="867"/>
    </row>
    <row r="920">
      <c r="A920" s="255"/>
      <c r="E920" s="1009"/>
      <c r="I920" s="867"/>
      <c r="N920" s="1053"/>
      <c r="O920" s="867"/>
    </row>
    <row r="921">
      <c r="A921" s="255"/>
      <c r="E921" s="1009"/>
      <c r="I921" s="867"/>
      <c r="N921" s="1053"/>
      <c r="O921" s="867"/>
    </row>
    <row r="922">
      <c r="A922" s="255"/>
      <c r="E922" s="1009"/>
      <c r="I922" s="867"/>
      <c r="N922" s="1053"/>
      <c r="O922" s="867"/>
    </row>
    <row r="923">
      <c r="A923" s="255"/>
      <c r="E923" s="1009"/>
      <c r="I923" s="867"/>
      <c r="N923" s="1053"/>
      <c r="O923" s="867"/>
    </row>
    <row r="924">
      <c r="A924" s="255"/>
      <c r="E924" s="1009"/>
      <c r="I924" s="867"/>
      <c r="N924" s="1053"/>
      <c r="O924" s="867"/>
    </row>
    <row r="925">
      <c r="A925" s="255"/>
      <c r="E925" s="1009"/>
      <c r="I925" s="867"/>
      <c r="N925" s="1053"/>
      <c r="O925" s="867"/>
    </row>
    <row r="926">
      <c r="A926" s="255"/>
      <c r="E926" s="1009"/>
      <c r="I926" s="867"/>
      <c r="N926" s="1053"/>
      <c r="O926" s="867"/>
    </row>
    <row r="927">
      <c r="A927" s="255"/>
      <c r="E927" s="1009"/>
      <c r="I927" s="867"/>
      <c r="N927" s="1053"/>
      <c r="O927" s="867"/>
    </row>
    <row r="928">
      <c r="A928" s="255"/>
      <c r="E928" s="1009"/>
      <c r="I928" s="867"/>
      <c r="N928" s="1053"/>
      <c r="O928" s="867"/>
    </row>
    <row r="929">
      <c r="A929" s="255"/>
      <c r="E929" s="1009"/>
      <c r="I929" s="867"/>
      <c r="N929" s="1053"/>
      <c r="O929" s="867"/>
    </row>
    <row r="930">
      <c r="A930" s="255"/>
      <c r="E930" s="1009"/>
      <c r="I930" s="867"/>
      <c r="N930" s="1053"/>
      <c r="O930" s="867"/>
    </row>
    <row r="931">
      <c r="A931" s="255"/>
      <c r="E931" s="1009"/>
      <c r="I931" s="867"/>
      <c r="N931" s="1053"/>
      <c r="O931" s="867"/>
    </row>
    <row r="932">
      <c r="A932" s="255"/>
      <c r="E932" s="1009"/>
      <c r="I932" s="867"/>
      <c r="N932" s="1053"/>
      <c r="O932" s="867"/>
    </row>
    <row r="933">
      <c r="A933" s="255"/>
      <c r="E933" s="1009"/>
      <c r="I933" s="867"/>
      <c r="N933" s="1053"/>
      <c r="O933" s="867"/>
    </row>
    <row r="934">
      <c r="A934" s="255"/>
      <c r="E934" s="1009"/>
      <c r="I934" s="867"/>
      <c r="N934" s="1053"/>
      <c r="O934" s="867"/>
    </row>
    <row r="935">
      <c r="A935" s="255"/>
      <c r="E935" s="1009"/>
      <c r="I935" s="867"/>
      <c r="N935" s="1053"/>
      <c r="O935" s="867"/>
    </row>
    <row r="936">
      <c r="A936" s="255"/>
      <c r="E936" s="1009"/>
      <c r="I936" s="867"/>
      <c r="N936" s="1053"/>
      <c r="O936" s="867"/>
    </row>
    <row r="937">
      <c r="A937" s="255"/>
      <c r="E937" s="1009"/>
      <c r="I937" s="867"/>
      <c r="N937" s="1053"/>
      <c r="O937" s="867"/>
    </row>
    <row r="938">
      <c r="A938" s="255"/>
      <c r="E938" s="1009"/>
      <c r="I938" s="867"/>
      <c r="N938" s="1053"/>
      <c r="O938" s="867"/>
    </row>
    <row r="939">
      <c r="A939" s="255"/>
      <c r="E939" s="1009"/>
      <c r="I939" s="867"/>
      <c r="N939" s="1053"/>
      <c r="O939" s="867"/>
    </row>
    <row r="940">
      <c r="A940" s="255"/>
      <c r="E940" s="1009"/>
      <c r="I940" s="867"/>
      <c r="N940" s="1053"/>
      <c r="O940" s="867"/>
    </row>
    <row r="941">
      <c r="A941" s="255"/>
      <c r="E941" s="1009"/>
      <c r="I941" s="867"/>
      <c r="N941" s="1053"/>
      <c r="O941" s="867"/>
    </row>
    <row r="942">
      <c r="A942" s="255"/>
      <c r="E942" s="1009"/>
      <c r="I942" s="867"/>
      <c r="N942" s="1053"/>
      <c r="O942" s="867"/>
    </row>
    <row r="943">
      <c r="A943" s="255"/>
      <c r="E943" s="1009"/>
      <c r="I943" s="867"/>
      <c r="N943" s="1053"/>
      <c r="O943" s="867"/>
    </row>
    <row r="944">
      <c r="A944" s="255"/>
      <c r="E944" s="1009"/>
      <c r="I944" s="867"/>
      <c r="N944" s="1053"/>
      <c r="O944" s="867"/>
    </row>
    <row r="945">
      <c r="A945" s="255"/>
      <c r="E945" s="1009"/>
      <c r="I945" s="867"/>
      <c r="N945" s="1053"/>
      <c r="O945" s="867"/>
    </row>
    <row r="946">
      <c r="A946" s="255"/>
      <c r="E946" s="1009"/>
      <c r="I946" s="867"/>
      <c r="N946" s="1053"/>
      <c r="O946" s="867"/>
    </row>
    <row r="947">
      <c r="A947" s="255"/>
      <c r="E947" s="1009"/>
      <c r="I947" s="867"/>
      <c r="N947" s="1053"/>
      <c r="O947" s="867"/>
    </row>
    <row r="948">
      <c r="A948" s="255"/>
      <c r="E948" s="1009"/>
      <c r="I948" s="867"/>
      <c r="N948" s="1053"/>
      <c r="O948" s="867"/>
    </row>
    <row r="949">
      <c r="A949" s="255"/>
      <c r="E949" s="1009"/>
      <c r="I949" s="867"/>
      <c r="N949" s="1053"/>
      <c r="O949" s="867"/>
    </row>
    <row r="950">
      <c r="A950" s="255"/>
      <c r="E950" s="1009"/>
      <c r="I950" s="867"/>
      <c r="N950" s="1053"/>
      <c r="O950" s="867"/>
    </row>
    <row r="951">
      <c r="A951" s="255"/>
      <c r="E951" s="1009"/>
      <c r="I951" s="867"/>
      <c r="N951" s="1053"/>
      <c r="O951" s="867"/>
    </row>
    <row r="952">
      <c r="A952" s="255"/>
      <c r="E952" s="1009"/>
      <c r="I952" s="867"/>
      <c r="N952" s="1053"/>
      <c r="O952" s="867"/>
    </row>
    <row r="953">
      <c r="A953" s="255"/>
      <c r="E953" s="1009"/>
      <c r="I953" s="867"/>
      <c r="N953" s="1053"/>
      <c r="O953" s="867"/>
    </row>
    <row r="954">
      <c r="A954" s="255"/>
      <c r="E954" s="1009"/>
      <c r="I954" s="867"/>
      <c r="N954" s="1053"/>
      <c r="O954" s="867"/>
    </row>
    <row r="955">
      <c r="A955" s="255"/>
      <c r="E955" s="1009"/>
      <c r="I955" s="867"/>
      <c r="N955" s="1053"/>
      <c r="O955" s="867"/>
    </row>
    <row r="956">
      <c r="A956" s="255"/>
      <c r="E956" s="1009"/>
      <c r="I956" s="867"/>
      <c r="N956" s="1053"/>
      <c r="O956" s="867"/>
    </row>
    <row r="957">
      <c r="A957" s="255"/>
      <c r="E957" s="1009"/>
      <c r="I957" s="867"/>
      <c r="N957" s="1053"/>
      <c r="O957" s="867"/>
    </row>
    <row r="958">
      <c r="A958" s="255"/>
      <c r="E958" s="1009"/>
      <c r="I958" s="867"/>
      <c r="N958" s="1053"/>
      <c r="O958" s="867"/>
    </row>
    <row r="959">
      <c r="A959" s="255"/>
      <c r="E959" s="1009"/>
      <c r="I959" s="867"/>
      <c r="N959" s="1053"/>
      <c r="O959" s="867"/>
    </row>
    <row r="960">
      <c r="A960" s="255"/>
      <c r="E960" s="1009"/>
      <c r="I960" s="867"/>
      <c r="N960" s="1053"/>
      <c r="O960" s="867"/>
    </row>
    <row r="961">
      <c r="A961" s="255"/>
      <c r="E961" s="1009"/>
      <c r="I961" s="867"/>
      <c r="N961" s="1053"/>
      <c r="O961" s="867"/>
    </row>
    <row r="962">
      <c r="A962" s="255"/>
      <c r="E962" s="1009"/>
      <c r="I962" s="867"/>
      <c r="N962" s="1053"/>
      <c r="O962" s="867"/>
    </row>
    <row r="963">
      <c r="A963" s="255"/>
      <c r="E963" s="1009"/>
      <c r="I963" s="867"/>
      <c r="N963" s="1053"/>
      <c r="O963" s="867"/>
    </row>
    <row r="964">
      <c r="A964" s="255"/>
      <c r="E964" s="1009"/>
      <c r="I964" s="867"/>
      <c r="N964" s="1053"/>
      <c r="O964" s="867"/>
    </row>
    <row r="965">
      <c r="A965" s="255"/>
      <c r="E965" s="1009"/>
      <c r="I965" s="867"/>
      <c r="N965" s="1053"/>
      <c r="O965" s="867"/>
    </row>
    <row r="966">
      <c r="A966" s="255"/>
      <c r="E966" s="1009"/>
      <c r="I966" s="867"/>
      <c r="N966" s="1053"/>
      <c r="O966" s="867"/>
    </row>
    <row r="967">
      <c r="A967" s="255"/>
      <c r="E967" s="1009"/>
      <c r="I967" s="867"/>
      <c r="N967" s="1053"/>
      <c r="O967" s="867"/>
    </row>
    <row r="968">
      <c r="A968" s="255"/>
      <c r="E968" s="1009"/>
      <c r="I968" s="867"/>
      <c r="N968" s="1053"/>
      <c r="O968" s="867"/>
    </row>
    <row r="969">
      <c r="A969" s="255"/>
      <c r="E969" s="1009"/>
      <c r="I969" s="867"/>
      <c r="N969" s="1053"/>
      <c r="O969" s="867"/>
    </row>
    <row r="970">
      <c r="A970" s="255"/>
      <c r="E970" s="1009"/>
      <c r="I970" s="867"/>
      <c r="N970" s="1053"/>
      <c r="O970" s="867"/>
    </row>
    <row r="971">
      <c r="A971" s="255"/>
      <c r="E971" s="1009"/>
      <c r="I971" s="867"/>
      <c r="N971" s="1053"/>
      <c r="O971" s="867"/>
    </row>
    <row r="972">
      <c r="A972" s="255"/>
      <c r="E972" s="1009"/>
      <c r="I972" s="867"/>
      <c r="N972" s="1053"/>
      <c r="O972" s="867"/>
    </row>
    <row r="973">
      <c r="A973" s="255"/>
      <c r="E973" s="1009"/>
      <c r="I973" s="867"/>
      <c r="N973" s="1053"/>
      <c r="O973" s="867"/>
    </row>
    <row r="974">
      <c r="A974" s="255"/>
      <c r="E974" s="1009"/>
      <c r="I974" s="867"/>
      <c r="N974" s="1053"/>
      <c r="O974" s="867"/>
    </row>
    <row r="975">
      <c r="A975" s="255"/>
      <c r="E975" s="1009"/>
      <c r="I975" s="867"/>
      <c r="N975" s="1053"/>
      <c r="O975" s="867"/>
    </row>
    <row r="976">
      <c r="A976" s="255"/>
      <c r="E976" s="1009"/>
      <c r="I976" s="867"/>
      <c r="N976" s="1053"/>
      <c r="O976" s="867"/>
    </row>
    <row r="977">
      <c r="A977" s="255"/>
      <c r="E977" s="1009"/>
      <c r="I977" s="867"/>
      <c r="N977" s="1053"/>
      <c r="O977" s="867"/>
    </row>
    <row r="978">
      <c r="A978" s="255"/>
      <c r="E978" s="1009"/>
      <c r="I978" s="867"/>
      <c r="N978" s="1053"/>
      <c r="O978" s="867"/>
    </row>
    <row r="979">
      <c r="A979" s="255"/>
      <c r="E979" s="1009"/>
      <c r="I979" s="867"/>
      <c r="N979" s="1053"/>
      <c r="O979" s="867"/>
    </row>
    <row r="980">
      <c r="A980" s="255"/>
      <c r="E980" s="1009"/>
      <c r="I980" s="867"/>
      <c r="N980" s="1053"/>
      <c r="O980" s="867"/>
    </row>
    <row r="981">
      <c r="A981" s="255"/>
      <c r="E981" s="1009"/>
      <c r="I981" s="867"/>
      <c r="N981" s="1053"/>
      <c r="O981" s="867"/>
    </row>
    <row r="982">
      <c r="A982" s="255"/>
      <c r="E982" s="1009"/>
      <c r="I982" s="867"/>
      <c r="N982" s="1053"/>
      <c r="O982" s="867"/>
    </row>
    <row r="983">
      <c r="A983" s="255"/>
      <c r="E983" s="1009"/>
      <c r="I983" s="867"/>
      <c r="N983" s="1053"/>
      <c r="O983" s="867"/>
    </row>
    <row r="984">
      <c r="A984" s="255"/>
      <c r="E984" s="1009"/>
      <c r="I984" s="867"/>
      <c r="N984" s="1053"/>
      <c r="O984" s="867"/>
    </row>
    <row r="985">
      <c r="A985" s="255"/>
      <c r="E985" s="1009"/>
      <c r="I985" s="867"/>
      <c r="N985" s="1053"/>
      <c r="O985" s="867"/>
    </row>
    <row r="986">
      <c r="A986" s="255"/>
      <c r="E986" s="1009"/>
      <c r="I986" s="867"/>
      <c r="N986" s="1053"/>
      <c r="O986" s="867"/>
    </row>
    <row r="987">
      <c r="A987" s="255"/>
      <c r="E987" s="1009"/>
      <c r="I987" s="867"/>
      <c r="N987" s="1053"/>
      <c r="O987" s="867"/>
    </row>
    <row r="988">
      <c r="A988" s="255"/>
      <c r="E988" s="1009"/>
      <c r="I988" s="867"/>
      <c r="N988" s="1053"/>
      <c r="O988" s="867"/>
    </row>
    <row r="989">
      <c r="A989" s="255"/>
      <c r="E989" s="1009"/>
      <c r="I989" s="867"/>
      <c r="N989" s="1053"/>
      <c r="O989" s="867"/>
    </row>
    <row r="990">
      <c r="A990" s="255"/>
      <c r="E990" s="1009"/>
      <c r="I990" s="867"/>
      <c r="N990" s="1053"/>
      <c r="O990" s="867"/>
    </row>
    <row r="991">
      <c r="A991" s="255"/>
      <c r="E991" s="1009"/>
      <c r="I991" s="867"/>
      <c r="N991" s="1053"/>
      <c r="O991" s="867"/>
    </row>
  </sheetData>
  <autoFilter ref="$A$1:$AH$991"/>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2" max="2" width="45.86"/>
    <col customWidth="1" min="3" max="4" width="43.29"/>
    <col customWidth="1" min="5" max="5" width="14.43"/>
    <col customWidth="1" min="6" max="7" width="34.86"/>
    <col customWidth="1" min="8" max="8" width="43.29"/>
    <col customWidth="1" min="9" max="9" width="27.57"/>
    <col customWidth="1" min="10" max="10" width="23.57"/>
    <col customWidth="1" min="11" max="11" width="22.14"/>
    <col customWidth="1" min="12" max="14" width="17.14"/>
    <col customWidth="1" min="15" max="15" width="57.0"/>
    <col customWidth="1" min="16" max="16" width="19.0"/>
    <col customWidth="1" min="17" max="17" width="15.86"/>
    <col customWidth="1" min="18" max="18" width="48.0"/>
    <col customWidth="1" min="19" max="19" width="18.71"/>
  </cols>
  <sheetData>
    <row r="1" ht="44.25" customHeight="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1397" t="s">
        <v>113</v>
      </c>
      <c r="O1" s="50" t="s">
        <v>114</v>
      </c>
      <c r="P1" s="49" t="s">
        <v>115</v>
      </c>
      <c r="Q1" s="49" t="s">
        <v>116</v>
      </c>
      <c r="R1" s="49" t="s">
        <v>117</v>
      </c>
      <c r="S1" s="49" t="s">
        <v>118</v>
      </c>
    </row>
    <row r="2">
      <c r="A2" s="1398">
        <v>43769.0</v>
      </c>
      <c r="B2" s="970" t="s">
        <v>9190</v>
      </c>
      <c r="C2" s="970"/>
      <c r="D2" s="970"/>
      <c r="E2" s="1399">
        <v>23.0</v>
      </c>
      <c r="F2" s="970"/>
      <c r="G2" s="970" t="s">
        <v>131</v>
      </c>
      <c r="H2" s="970" t="s">
        <v>9191</v>
      </c>
      <c r="I2" s="970" t="s">
        <v>9192</v>
      </c>
      <c r="J2" s="1399"/>
      <c r="K2" s="1399"/>
      <c r="L2" s="1399"/>
      <c r="M2" s="1399"/>
      <c r="N2" s="1400" t="s">
        <v>130</v>
      </c>
      <c r="O2" s="969" t="s">
        <v>9193</v>
      </c>
      <c r="P2" s="970" t="s">
        <v>135</v>
      </c>
      <c r="Q2" s="970" t="s">
        <v>130</v>
      </c>
      <c r="R2" s="970" t="s">
        <v>9194</v>
      </c>
      <c r="S2" s="970" t="s">
        <v>126</v>
      </c>
    </row>
    <row r="3">
      <c r="A3" s="1398">
        <v>43768.0</v>
      </c>
      <c r="B3" s="970" t="s">
        <v>9195</v>
      </c>
      <c r="C3" s="970"/>
      <c r="D3" s="970"/>
      <c r="E3" s="1399">
        <v>27.0</v>
      </c>
      <c r="F3" s="970"/>
      <c r="G3" s="970" t="s">
        <v>131</v>
      </c>
      <c r="H3" s="970" t="s">
        <v>9196</v>
      </c>
      <c r="I3" s="970" t="s">
        <v>9192</v>
      </c>
      <c r="J3" s="1399"/>
      <c r="K3" s="1399"/>
      <c r="L3" s="1399"/>
      <c r="M3" s="1399"/>
      <c r="N3" s="1400" t="s">
        <v>130</v>
      </c>
      <c r="O3" s="969" t="s">
        <v>9197</v>
      </c>
      <c r="P3" s="970" t="s">
        <v>126</v>
      </c>
      <c r="Q3" s="970" t="s">
        <v>135</v>
      </c>
      <c r="R3" s="1401"/>
      <c r="S3" s="970" t="s">
        <v>126</v>
      </c>
    </row>
    <row r="4">
      <c r="A4" s="1398">
        <v>43768.0</v>
      </c>
      <c r="B4" s="970" t="s">
        <v>9198</v>
      </c>
      <c r="C4" s="970"/>
      <c r="D4" s="970"/>
      <c r="E4" s="1399">
        <v>30.0</v>
      </c>
      <c r="F4" s="970"/>
      <c r="G4" s="970" t="s">
        <v>131</v>
      </c>
      <c r="H4" s="970" t="s">
        <v>9199</v>
      </c>
      <c r="I4" s="970" t="s">
        <v>9192</v>
      </c>
      <c r="J4" s="1399"/>
      <c r="K4" s="1399"/>
      <c r="L4" s="1399"/>
      <c r="M4" s="1399"/>
      <c r="N4" s="1400" t="s">
        <v>599</v>
      </c>
      <c r="O4" s="969" t="s">
        <v>9200</v>
      </c>
      <c r="P4" s="970" t="s">
        <v>126</v>
      </c>
      <c r="Q4" s="970" t="s">
        <v>126</v>
      </c>
      <c r="R4" s="970" t="s">
        <v>9201</v>
      </c>
      <c r="S4" s="970" t="s">
        <v>126</v>
      </c>
    </row>
    <row r="5">
      <c r="A5" s="1398">
        <v>43782.0</v>
      </c>
      <c r="B5" s="1402" t="s">
        <v>9202</v>
      </c>
      <c r="C5" s="1006"/>
      <c r="D5" s="1006"/>
      <c r="E5" s="1399">
        <v>28.0</v>
      </c>
      <c r="F5" s="970"/>
      <c r="G5" s="970" t="s">
        <v>131</v>
      </c>
      <c r="H5" s="1006" t="s">
        <v>9203</v>
      </c>
      <c r="I5" s="970" t="s">
        <v>9192</v>
      </c>
      <c r="J5" s="1399"/>
      <c r="K5" s="1399"/>
      <c r="L5" s="1399"/>
      <c r="M5" s="1399"/>
      <c r="N5" s="1400" t="s">
        <v>130</v>
      </c>
      <c r="O5" s="969" t="s">
        <v>9204</v>
      </c>
      <c r="P5" s="971" t="s">
        <v>126</v>
      </c>
      <c r="Q5" s="970" t="s">
        <v>135</v>
      </c>
      <c r="R5" s="1403" t="s">
        <v>9205</v>
      </c>
      <c r="S5" s="970" t="s">
        <v>126</v>
      </c>
      <c r="T5" s="1401"/>
      <c r="U5" s="1401"/>
      <c r="V5" s="1401"/>
      <c r="W5" s="1401"/>
      <c r="X5" s="1401"/>
      <c r="Y5" s="1401"/>
      <c r="Z5" s="1401"/>
      <c r="AA5" s="1401"/>
      <c r="AB5" s="1401"/>
      <c r="AC5" s="1401"/>
      <c r="AD5" s="1401"/>
      <c r="AE5" s="1401"/>
      <c r="AF5" s="1401"/>
      <c r="AG5" s="1401"/>
      <c r="AH5" s="1401"/>
      <c r="AI5" s="1401"/>
    </row>
    <row r="6">
      <c r="A6" s="1398">
        <v>43782.0</v>
      </c>
      <c r="B6" s="971" t="s">
        <v>9206</v>
      </c>
      <c r="C6" s="1006"/>
      <c r="D6" s="1006"/>
      <c r="E6" s="1399">
        <v>28.0</v>
      </c>
      <c r="F6" s="970"/>
      <c r="G6" s="970" t="s">
        <v>131</v>
      </c>
      <c r="H6" s="1006" t="s">
        <v>9207</v>
      </c>
      <c r="I6" s="970" t="s">
        <v>9192</v>
      </c>
      <c r="J6" s="1399"/>
      <c r="K6" s="1399"/>
      <c r="L6" s="1399"/>
      <c r="M6" s="1399"/>
      <c r="N6" s="1400" t="s">
        <v>130</v>
      </c>
      <c r="O6" s="969" t="s">
        <v>9208</v>
      </c>
      <c r="P6" s="971" t="s">
        <v>135</v>
      </c>
      <c r="Q6" s="970" t="s">
        <v>130</v>
      </c>
      <c r="R6" s="1006" t="s">
        <v>9209</v>
      </c>
      <c r="S6" s="970" t="s">
        <v>126</v>
      </c>
      <c r="T6" s="1401"/>
      <c r="U6" s="1401"/>
      <c r="V6" s="1401"/>
      <c r="W6" s="1401"/>
      <c r="X6" s="1401"/>
      <c r="Y6" s="1401"/>
      <c r="Z6" s="1401"/>
      <c r="AA6" s="1401"/>
      <c r="AB6" s="1401"/>
      <c r="AC6" s="1401"/>
      <c r="AD6" s="1401"/>
      <c r="AE6" s="1401"/>
      <c r="AF6" s="1401"/>
      <c r="AG6" s="1401"/>
      <c r="AH6" s="1401"/>
      <c r="AI6" s="1401"/>
    </row>
    <row r="7">
      <c r="A7" s="247">
        <v>44265.0</v>
      </c>
      <c r="B7" s="20" t="s">
        <v>9210</v>
      </c>
      <c r="C7" s="20"/>
      <c r="D7" s="20"/>
      <c r="E7" s="20">
        <v>31.0</v>
      </c>
      <c r="F7" s="970"/>
      <c r="G7" s="970" t="s">
        <v>131</v>
      </c>
      <c r="H7" s="20" t="s">
        <v>9211</v>
      </c>
      <c r="I7" s="970" t="s">
        <v>9212</v>
      </c>
      <c r="J7" s="1399" t="s">
        <v>201</v>
      </c>
      <c r="K7" s="1399"/>
      <c r="L7" s="1399"/>
      <c r="M7" s="1399"/>
      <c r="N7" s="1400" t="s">
        <v>130</v>
      </c>
      <c r="O7" s="969" t="s">
        <v>9213</v>
      </c>
      <c r="P7" s="20" t="s">
        <v>135</v>
      </c>
      <c r="Q7" s="970" t="s">
        <v>130</v>
      </c>
      <c r="R7" s="20" t="s">
        <v>9214</v>
      </c>
      <c r="S7" s="20" t="s">
        <v>126</v>
      </c>
    </row>
    <row r="8">
      <c r="A8" s="247">
        <v>43773.0</v>
      </c>
      <c r="B8" s="20" t="s">
        <v>9215</v>
      </c>
      <c r="C8" s="20"/>
      <c r="D8" s="20"/>
      <c r="E8" s="20">
        <v>26.0</v>
      </c>
      <c r="F8" s="970"/>
      <c r="G8" s="970" t="s">
        <v>131</v>
      </c>
      <c r="H8" s="20" t="s">
        <v>9216</v>
      </c>
      <c r="I8" s="20" t="s">
        <v>9192</v>
      </c>
      <c r="J8" s="1399"/>
      <c r="K8" s="1399"/>
      <c r="L8" s="1399"/>
      <c r="M8" s="1399"/>
      <c r="N8" s="1400" t="s">
        <v>130</v>
      </c>
      <c r="O8" s="1047"/>
      <c r="P8" s="20" t="s">
        <v>126</v>
      </c>
      <c r="Q8" s="20" t="s">
        <v>135</v>
      </c>
      <c r="S8" s="20" t="s">
        <v>126</v>
      </c>
    </row>
    <row r="9">
      <c r="A9" s="247">
        <v>43777.0</v>
      </c>
      <c r="B9" s="20" t="s">
        <v>9217</v>
      </c>
      <c r="C9" s="20"/>
      <c r="D9" s="20"/>
      <c r="E9" s="20">
        <v>39.0</v>
      </c>
      <c r="F9" s="970"/>
      <c r="G9" s="970" t="s">
        <v>131</v>
      </c>
      <c r="H9" s="20" t="s">
        <v>9218</v>
      </c>
      <c r="I9" s="20" t="s">
        <v>9192</v>
      </c>
      <c r="J9" s="1399"/>
      <c r="K9" s="1399"/>
      <c r="L9" s="1399"/>
      <c r="M9" s="1399"/>
      <c r="N9" s="1400" t="s">
        <v>130</v>
      </c>
      <c r="O9" s="1047"/>
      <c r="P9" s="20" t="s">
        <v>126</v>
      </c>
      <c r="Q9" s="20" t="s">
        <v>135</v>
      </c>
      <c r="R9" s="20" t="s">
        <v>9219</v>
      </c>
      <c r="S9" s="20" t="s">
        <v>126</v>
      </c>
    </row>
    <row r="10">
      <c r="A10" s="247">
        <v>43811.0</v>
      </c>
      <c r="B10" s="20" t="s">
        <v>9220</v>
      </c>
      <c r="C10" s="20"/>
      <c r="D10" s="20"/>
      <c r="E10" s="20">
        <v>33.0</v>
      </c>
      <c r="F10" s="970"/>
      <c r="G10" s="970" t="s">
        <v>131</v>
      </c>
      <c r="H10" s="20" t="s">
        <v>9221</v>
      </c>
      <c r="I10" s="20" t="s">
        <v>9192</v>
      </c>
      <c r="J10" s="1399"/>
      <c r="K10" s="1399"/>
      <c r="L10" s="1399"/>
      <c r="M10" s="1399"/>
      <c r="N10" s="1400" t="s">
        <v>130</v>
      </c>
      <c r="O10" s="969" t="s">
        <v>9222</v>
      </c>
      <c r="P10" s="20" t="s">
        <v>135</v>
      </c>
      <c r="Q10" s="970" t="s">
        <v>130</v>
      </c>
      <c r="R10" s="20" t="s">
        <v>9223</v>
      </c>
      <c r="S10" s="20" t="s">
        <v>126</v>
      </c>
    </row>
    <row r="11">
      <c r="A11" s="247">
        <v>44146.0</v>
      </c>
      <c r="B11" s="1404" t="s">
        <v>9224</v>
      </c>
      <c r="C11" s="20"/>
      <c r="D11" s="20"/>
      <c r="E11" s="20" t="s">
        <v>130</v>
      </c>
      <c r="F11" s="970"/>
      <c r="G11" s="970" t="s">
        <v>131</v>
      </c>
      <c r="H11" s="20" t="s">
        <v>9225</v>
      </c>
      <c r="I11" s="20" t="s">
        <v>0</v>
      </c>
      <c r="J11" s="1399"/>
      <c r="K11" s="1399"/>
      <c r="L11" s="1399"/>
      <c r="M11" s="1399"/>
      <c r="N11" s="1400" t="s">
        <v>130</v>
      </c>
      <c r="O11" s="969" t="s">
        <v>9226</v>
      </c>
      <c r="P11" s="20" t="s">
        <v>126</v>
      </c>
      <c r="Q11" s="20" t="s">
        <v>135</v>
      </c>
      <c r="R11" s="20" t="s">
        <v>9227</v>
      </c>
      <c r="S11" s="20" t="s">
        <v>126</v>
      </c>
    </row>
    <row r="12">
      <c r="A12" s="247">
        <v>44148.0</v>
      </c>
      <c r="B12" s="20" t="s">
        <v>9228</v>
      </c>
      <c r="C12" s="20"/>
      <c r="D12" s="20"/>
      <c r="E12" s="20">
        <v>27.0</v>
      </c>
      <c r="F12" s="970"/>
      <c r="G12" s="970" t="s">
        <v>131</v>
      </c>
      <c r="H12" s="20" t="s">
        <v>142</v>
      </c>
      <c r="I12" s="20" t="s">
        <v>9192</v>
      </c>
      <c r="J12" s="1399"/>
      <c r="K12" s="1399"/>
      <c r="L12" s="1399"/>
      <c r="M12" s="1399"/>
      <c r="N12" s="1400" t="s">
        <v>130</v>
      </c>
      <c r="O12" s="969" t="s">
        <v>9229</v>
      </c>
      <c r="P12" s="20" t="s">
        <v>126</v>
      </c>
      <c r="Q12" s="20" t="s">
        <v>135</v>
      </c>
      <c r="R12" s="20" t="s">
        <v>9230</v>
      </c>
      <c r="S12" s="20" t="s">
        <v>126</v>
      </c>
    </row>
    <row r="13">
      <c r="A13" s="1103">
        <v>43845.0</v>
      </c>
      <c r="B13" s="1071" t="s">
        <v>9231</v>
      </c>
      <c r="C13" s="1003"/>
      <c r="D13" s="1003"/>
      <c r="E13" s="1071">
        <v>22.0</v>
      </c>
      <c r="F13" s="1003"/>
      <c r="G13" s="1003" t="s">
        <v>131</v>
      </c>
      <c r="H13" s="1003" t="s">
        <v>142</v>
      </c>
      <c r="I13" s="207"/>
      <c r="J13" s="1405"/>
      <c r="K13" s="1405"/>
      <c r="L13" s="1405"/>
      <c r="M13" s="1405"/>
      <c r="N13" s="1406" t="s">
        <v>130</v>
      </c>
      <c r="O13" s="1076" t="s">
        <v>9232</v>
      </c>
      <c r="P13" s="1071" t="s">
        <v>126</v>
      </c>
      <c r="Q13" s="1071" t="s">
        <v>126</v>
      </c>
      <c r="R13" s="1003" t="s">
        <v>9233</v>
      </c>
      <c r="S13" s="207"/>
      <c r="T13" s="207"/>
      <c r="U13" s="207"/>
      <c r="V13" s="207"/>
      <c r="W13" s="207"/>
      <c r="X13" s="207"/>
      <c r="Y13" s="207"/>
      <c r="Z13" s="207"/>
      <c r="AA13" s="207"/>
      <c r="AB13" s="207"/>
      <c r="AC13" s="207"/>
      <c r="AD13" s="207"/>
      <c r="AE13" s="207"/>
      <c r="AF13" s="207"/>
      <c r="AG13" s="207"/>
      <c r="AH13" s="207"/>
      <c r="AI13" s="207"/>
    </row>
    <row r="14">
      <c r="A14" s="1407">
        <v>44146.0</v>
      </c>
      <c r="B14" s="1408" t="s">
        <v>9234</v>
      </c>
      <c r="C14" s="1409"/>
      <c r="D14" s="1409"/>
      <c r="E14" s="1410">
        <v>23.0</v>
      </c>
      <c r="F14" s="970"/>
      <c r="G14" s="970" t="s">
        <v>131</v>
      </c>
      <c r="H14" s="1409" t="s">
        <v>9235</v>
      </c>
      <c r="I14" s="1409" t="s">
        <v>9192</v>
      </c>
      <c r="J14" s="1410"/>
      <c r="K14" s="1410"/>
      <c r="L14" s="1410"/>
      <c r="M14" s="1410"/>
      <c r="N14" s="1411" t="s">
        <v>877</v>
      </c>
      <c r="O14" s="969" t="s">
        <v>9236</v>
      </c>
      <c r="P14" s="1409" t="s">
        <v>126</v>
      </c>
      <c r="Q14" s="1409" t="s">
        <v>135</v>
      </c>
      <c r="R14" s="20" t="s">
        <v>9237</v>
      </c>
      <c r="S14" s="20" t="s">
        <v>126</v>
      </c>
    </row>
    <row r="15">
      <c r="A15" s="1407">
        <v>44147.0</v>
      </c>
      <c r="B15" s="1412" t="s">
        <v>9238</v>
      </c>
      <c r="C15" s="20"/>
      <c r="D15" s="20"/>
      <c r="E15" s="1410">
        <v>28.0</v>
      </c>
      <c r="F15" s="970"/>
      <c r="G15" s="970" t="s">
        <v>131</v>
      </c>
      <c r="H15" s="20" t="s">
        <v>142</v>
      </c>
      <c r="I15" s="1409" t="s">
        <v>9192</v>
      </c>
      <c r="J15" s="1399"/>
      <c r="K15" s="1399"/>
      <c r="L15" s="1399"/>
      <c r="M15" s="1399"/>
      <c r="N15" s="1400" t="s">
        <v>130</v>
      </c>
      <c r="O15" s="969" t="s">
        <v>9239</v>
      </c>
      <c r="P15" s="1409" t="s">
        <v>126</v>
      </c>
      <c r="Q15" s="1409" t="s">
        <v>9240</v>
      </c>
      <c r="R15" s="20" t="s">
        <v>9241</v>
      </c>
      <c r="S15" s="20" t="s">
        <v>126</v>
      </c>
    </row>
    <row r="16">
      <c r="A16" s="1407">
        <v>44147.0</v>
      </c>
      <c r="B16" s="1412" t="s">
        <v>9242</v>
      </c>
      <c r="C16" s="1409"/>
      <c r="D16" s="1409"/>
      <c r="E16" s="1410">
        <v>25.0</v>
      </c>
      <c r="F16" s="970"/>
      <c r="G16" s="970" t="s">
        <v>131</v>
      </c>
      <c r="H16" s="1409" t="s">
        <v>9243</v>
      </c>
      <c r="I16" s="1409" t="s">
        <v>9192</v>
      </c>
      <c r="J16" s="1399"/>
      <c r="K16" s="1399"/>
      <c r="L16" s="1399"/>
      <c r="M16" s="1399"/>
      <c r="N16" s="1400" t="s">
        <v>130</v>
      </c>
      <c r="O16" s="969" t="s">
        <v>9244</v>
      </c>
      <c r="P16" s="1409" t="s">
        <v>126</v>
      </c>
      <c r="Q16" s="1409" t="s">
        <v>135</v>
      </c>
      <c r="R16" s="20" t="s">
        <v>9245</v>
      </c>
      <c r="S16" s="20" t="s">
        <v>126</v>
      </c>
    </row>
    <row r="17" ht="45.75" customHeight="1">
      <c r="A17" s="247">
        <v>44040.0</v>
      </c>
      <c r="B17" s="958" t="s">
        <v>9246</v>
      </c>
      <c r="C17" s="1413"/>
      <c r="D17" s="1413"/>
      <c r="E17" s="958">
        <v>40.0</v>
      </c>
      <c r="F17" s="970"/>
      <c r="G17" s="970" t="s">
        <v>131</v>
      </c>
      <c r="H17" s="958" t="s">
        <v>9247</v>
      </c>
      <c r="I17" s="1414" t="s">
        <v>9248</v>
      </c>
      <c r="J17" s="1399"/>
      <c r="K17" s="1399"/>
      <c r="L17" s="1399"/>
      <c r="M17" s="1399"/>
      <c r="N17" s="1400" t="s">
        <v>130</v>
      </c>
      <c r="O17" s="969" t="s">
        <v>9249</v>
      </c>
      <c r="P17" s="20" t="s">
        <v>126</v>
      </c>
      <c r="Q17" s="20" t="s">
        <v>135</v>
      </c>
      <c r="R17" s="20" t="s">
        <v>9250</v>
      </c>
      <c r="S17" s="20" t="s">
        <v>126</v>
      </c>
    </row>
    <row r="18" ht="74.25" customHeight="1">
      <c r="A18" s="247">
        <v>44041.0</v>
      </c>
      <c r="B18" s="20" t="s">
        <v>9251</v>
      </c>
      <c r="C18" s="20"/>
      <c r="D18" s="20"/>
      <c r="E18" s="20">
        <v>38.0</v>
      </c>
      <c r="F18" s="970"/>
      <c r="G18" s="970" t="s">
        <v>131</v>
      </c>
      <c r="H18" s="20" t="s">
        <v>142</v>
      </c>
      <c r="I18" s="1414" t="s">
        <v>9248</v>
      </c>
      <c r="J18" s="1399"/>
      <c r="K18" s="1399"/>
      <c r="L18" s="1399"/>
      <c r="M18" s="1399"/>
      <c r="N18" s="1400" t="s">
        <v>130</v>
      </c>
      <c r="O18" s="969" t="s">
        <v>9252</v>
      </c>
      <c r="P18" s="20" t="s">
        <v>135</v>
      </c>
      <c r="Q18" s="970" t="s">
        <v>130</v>
      </c>
      <c r="R18" s="357" t="s">
        <v>9253</v>
      </c>
      <c r="S18" s="20" t="s">
        <v>126</v>
      </c>
      <c r="T18" s="1415"/>
      <c r="U18" s="1415"/>
      <c r="V18" s="1415"/>
      <c r="W18" s="1415"/>
    </row>
    <row r="19" ht="65.25" customHeight="1">
      <c r="A19" s="247">
        <v>44153.0</v>
      </c>
      <c r="B19" s="20" t="s">
        <v>9254</v>
      </c>
      <c r="C19" s="1415"/>
      <c r="D19" s="1415"/>
      <c r="E19" s="20">
        <v>27.0</v>
      </c>
      <c r="F19" s="970"/>
      <c r="G19" s="970" t="s">
        <v>131</v>
      </c>
      <c r="H19" s="20" t="s">
        <v>9255</v>
      </c>
      <c r="I19" s="1414" t="s">
        <v>9248</v>
      </c>
      <c r="J19" s="1399"/>
      <c r="K19" s="1399"/>
      <c r="L19" s="1399"/>
      <c r="M19" s="1399"/>
      <c r="N19" s="1400" t="s">
        <v>130</v>
      </c>
      <c r="O19" s="969" t="s">
        <v>9256</v>
      </c>
      <c r="P19" s="20" t="s">
        <v>135</v>
      </c>
      <c r="Q19" s="970" t="s">
        <v>130</v>
      </c>
      <c r="R19" s="20" t="s">
        <v>9257</v>
      </c>
      <c r="S19" s="20" t="s">
        <v>126</v>
      </c>
      <c r="T19" s="1415"/>
      <c r="U19" s="1415"/>
      <c r="V19" s="1415"/>
      <c r="W19" s="1415"/>
      <c r="X19" s="1415"/>
      <c r="Y19" s="1415"/>
      <c r="Z19" s="1415"/>
      <c r="AA19" s="1415"/>
      <c r="AB19" s="1415"/>
      <c r="AC19" s="1415"/>
      <c r="AD19" s="1415"/>
      <c r="AE19" s="1415"/>
      <c r="AF19" s="1415"/>
    </row>
    <row r="20" ht="26.25" customHeight="1">
      <c r="A20" s="247">
        <v>44041.0</v>
      </c>
      <c r="B20" s="20" t="s">
        <v>9258</v>
      </c>
      <c r="C20" s="1415"/>
      <c r="D20" s="1415"/>
      <c r="E20" s="20" t="s">
        <v>130</v>
      </c>
      <c r="F20" s="970"/>
      <c r="G20" s="970" t="s">
        <v>131</v>
      </c>
      <c r="H20" s="20" t="s">
        <v>9259</v>
      </c>
      <c r="I20" s="1414" t="s">
        <v>9248</v>
      </c>
      <c r="J20" s="1399"/>
      <c r="K20" s="1399"/>
      <c r="L20" s="1399"/>
      <c r="M20" s="1399"/>
      <c r="N20" s="1400" t="s">
        <v>130</v>
      </c>
      <c r="O20" s="969" t="s">
        <v>9260</v>
      </c>
      <c r="P20" s="20" t="s">
        <v>126</v>
      </c>
      <c r="Q20" s="20" t="s">
        <v>135</v>
      </c>
      <c r="R20" s="1415"/>
      <c r="S20" s="20" t="s">
        <v>126</v>
      </c>
      <c r="T20" s="1415"/>
      <c r="U20" s="1415"/>
      <c r="V20" s="1415"/>
      <c r="W20" s="1415"/>
      <c r="X20" s="1415"/>
      <c r="Y20" s="1415"/>
      <c r="Z20" s="1415"/>
      <c r="AA20" s="1415"/>
      <c r="AB20" s="1415"/>
      <c r="AC20" s="1415"/>
      <c r="AD20" s="1415"/>
      <c r="AE20" s="1415"/>
      <c r="AF20" s="1415"/>
      <c r="AG20" s="1415"/>
      <c r="AH20" s="1415"/>
      <c r="AI20" s="1415"/>
    </row>
    <row r="21" ht="41.25" customHeight="1">
      <c r="A21" s="247">
        <v>44042.0</v>
      </c>
      <c r="B21" s="20" t="s">
        <v>9261</v>
      </c>
      <c r="C21" s="1415"/>
      <c r="D21" s="1415"/>
      <c r="E21" s="20" t="s">
        <v>130</v>
      </c>
      <c r="F21" s="970"/>
      <c r="G21" s="970" t="s">
        <v>131</v>
      </c>
      <c r="H21" s="20" t="s">
        <v>9262</v>
      </c>
      <c r="I21" s="1414" t="s">
        <v>9248</v>
      </c>
      <c r="J21" s="1399"/>
      <c r="K21" s="1399"/>
      <c r="L21" s="1399"/>
      <c r="M21" s="1399"/>
      <c r="N21" s="1400" t="s">
        <v>130</v>
      </c>
      <c r="O21" s="969" t="s">
        <v>9263</v>
      </c>
      <c r="P21" s="20" t="s">
        <v>135</v>
      </c>
      <c r="Q21" s="970" t="s">
        <v>130</v>
      </c>
      <c r="R21" s="20" t="s">
        <v>9264</v>
      </c>
      <c r="S21" s="20" t="s">
        <v>126</v>
      </c>
    </row>
    <row r="22" ht="48.75" customHeight="1">
      <c r="A22" s="1416">
        <v>44042.0</v>
      </c>
      <c r="B22" s="997" t="s">
        <v>9265</v>
      </c>
      <c r="C22" s="1417"/>
      <c r="D22" s="1417"/>
      <c r="E22" s="20" t="s">
        <v>130</v>
      </c>
      <c r="F22" s="970"/>
      <c r="G22" s="970" t="s">
        <v>131</v>
      </c>
      <c r="H22" s="997" t="s">
        <v>9266</v>
      </c>
      <c r="I22" s="1418" t="s">
        <v>9248</v>
      </c>
      <c r="J22" s="1399"/>
      <c r="K22" s="1399"/>
      <c r="L22" s="1399"/>
      <c r="M22" s="1399"/>
      <c r="N22" s="1400" t="s">
        <v>130</v>
      </c>
      <c r="O22" s="1419" t="s">
        <v>9267</v>
      </c>
      <c r="P22" s="997" t="s">
        <v>135</v>
      </c>
      <c r="Q22" s="970" t="s">
        <v>130</v>
      </c>
      <c r="R22" s="997" t="s">
        <v>9268</v>
      </c>
      <c r="S22" s="997" t="s">
        <v>126</v>
      </c>
      <c r="T22" s="997"/>
      <c r="U22" s="997"/>
      <c r="V22" s="997"/>
      <c r="W22" s="997"/>
      <c r="X22" s="997"/>
      <c r="Y22" s="997"/>
      <c r="Z22" s="997"/>
      <c r="AA22" s="997"/>
      <c r="AB22" s="997"/>
      <c r="AC22" s="997"/>
      <c r="AD22" s="997"/>
      <c r="AE22" s="997"/>
      <c r="AF22" s="997"/>
      <c r="AG22" s="20"/>
      <c r="AH22" s="20"/>
      <c r="AI22" s="20"/>
    </row>
    <row r="23">
      <c r="A23" s="247">
        <v>44265.0</v>
      </c>
      <c r="B23" s="20" t="s">
        <v>9269</v>
      </c>
      <c r="C23" s="1415"/>
      <c r="D23" s="1415"/>
      <c r="E23" s="20">
        <v>27.0</v>
      </c>
      <c r="F23" s="970"/>
      <c r="G23" s="970" t="s">
        <v>131</v>
      </c>
      <c r="H23" s="20" t="s">
        <v>9270</v>
      </c>
      <c r="I23" s="1414" t="s">
        <v>9271</v>
      </c>
      <c r="J23" s="1399" t="s">
        <v>153</v>
      </c>
      <c r="K23" s="1399"/>
      <c r="L23" s="1399"/>
      <c r="M23" s="1399"/>
      <c r="N23" s="1400" t="s">
        <v>130</v>
      </c>
      <c r="O23" s="969" t="s">
        <v>9272</v>
      </c>
      <c r="P23" s="997" t="s">
        <v>135</v>
      </c>
      <c r="Q23" s="20" t="s">
        <v>130</v>
      </c>
      <c r="R23" s="20" t="s">
        <v>9273</v>
      </c>
      <c r="S23" s="20" t="s">
        <v>126</v>
      </c>
      <c r="T23" s="20"/>
      <c r="U23" s="20"/>
      <c r="V23" s="20"/>
      <c r="W23" s="20"/>
      <c r="X23" s="20"/>
      <c r="Y23" s="20"/>
      <c r="Z23" s="20"/>
      <c r="AA23" s="20"/>
      <c r="AB23" s="20"/>
      <c r="AC23" s="20"/>
      <c r="AD23" s="20"/>
      <c r="AE23" s="20"/>
      <c r="AF23" s="20"/>
      <c r="AG23" s="20"/>
      <c r="AH23" s="20"/>
      <c r="AI23" s="20"/>
    </row>
    <row r="24">
      <c r="A24" s="1002">
        <v>44042.0</v>
      </c>
      <c r="B24" s="1003" t="s">
        <v>9274</v>
      </c>
      <c r="C24" s="1420"/>
      <c r="D24" s="1420"/>
      <c r="E24" s="1003" t="s">
        <v>130</v>
      </c>
      <c r="F24" s="1003"/>
      <c r="G24" s="1003" t="s">
        <v>131</v>
      </c>
      <c r="H24" s="1003" t="s">
        <v>9275</v>
      </c>
      <c r="I24" s="1421" t="s">
        <v>9248</v>
      </c>
      <c r="J24" s="1405"/>
      <c r="K24" s="1405"/>
      <c r="L24" s="1405"/>
      <c r="M24" s="1405"/>
      <c r="N24" s="1406" t="s">
        <v>130</v>
      </c>
      <c r="O24" s="1005" t="s">
        <v>9276</v>
      </c>
      <c r="P24" s="1003" t="s">
        <v>126</v>
      </c>
      <c r="Q24" s="1003" t="s">
        <v>126</v>
      </c>
      <c r="R24" s="1420"/>
      <c r="S24" s="1420"/>
      <c r="T24" s="1420"/>
      <c r="U24" s="1420"/>
      <c r="V24" s="1420"/>
      <c r="W24" s="1420"/>
      <c r="X24" s="84"/>
      <c r="Y24" s="84"/>
      <c r="Z24" s="84"/>
      <c r="AA24" s="84"/>
      <c r="AB24" s="84"/>
      <c r="AC24" s="84"/>
      <c r="AD24" s="84"/>
      <c r="AE24" s="84"/>
      <c r="AF24" s="84"/>
      <c r="AG24" s="84"/>
      <c r="AH24" s="84"/>
      <c r="AI24" s="84"/>
    </row>
    <row r="25">
      <c r="A25" s="247">
        <v>44043.0</v>
      </c>
      <c r="B25" s="20" t="s">
        <v>9277</v>
      </c>
      <c r="C25" s="20"/>
      <c r="D25" s="20"/>
      <c r="E25" s="20" t="s">
        <v>130</v>
      </c>
      <c r="F25" s="970"/>
      <c r="G25" s="970" t="s">
        <v>131</v>
      </c>
      <c r="H25" s="20" t="s">
        <v>142</v>
      </c>
      <c r="I25" s="1414" t="s">
        <v>9248</v>
      </c>
      <c r="J25" s="1399"/>
      <c r="K25" s="1399"/>
      <c r="L25" s="1399"/>
      <c r="M25" s="1399"/>
      <c r="N25" s="1400" t="s">
        <v>130</v>
      </c>
      <c r="O25" s="969" t="s">
        <v>9278</v>
      </c>
      <c r="P25" s="20" t="s">
        <v>135</v>
      </c>
      <c r="Q25" s="20" t="s">
        <v>130</v>
      </c>
      <c r="R25" s="20" t="s">
        <v>9279</v>
      </c>
      <c r="S25" s="20" t="s">
        <v>126</v>
      </c>
      <c r="T25" s="1415"/>
      <c r="U25" s="1415"/>
    </row>
    <row r="26">
      <c r="A26" s="247">
        <v>44043.0</v>
      </c>
      <c r="B26" s="20" t="s">
        <v>9280</v>
      </c>
      <c r="C26" s="20"/>
      <c r="D26" s="20"/>
      <c r="E26" s="20" t="s">
        <v>130</v>
      </c>
      <c r="F26" s="970"/>
      <c r="G26" s="970" t="s">
        <v>131</v>
      </c>
      <c r="H26" s="20" t="s">
        <v>142</v>
      </c>
      <c r="I26" s="1414" t="s">
        <v>9248</v>
      </c>
      <c r="J26" s="1399"/>
      <c r="K26" s="1399"/>
      <c r="L26" s="1399"/>
      <c r="M26" s="1399"/>
      <c r="N26" s="1400" t="s">
        <v>130</v>
      </c>
      <c r="O26" s="969" t="s">
        <v>9281</v>
      </c>
      <c r="P26" s="20" t="s">
        <v>135</v>
      </c>
      <c r="Q26" s="20" t="s">
        <v>130</v>
      </c>
      <c r="R26" s="20" t="s">
        <v>9282</v>
      </c>
      <c r="S26" s="20" t="s">
        <v>126</v>
      </c>
    </row>
    <row r="27">
      <c r="A27" s="247">
        <v>44043.0</v>
      </c>
      <c r="B27" s="20" t="s">
        <v>9283</v>
      </c>
      <c r="C27" s="1415"/>
      <c r="D27" s="1415"/>
      <c r="E27" s="20">
        <v>33.0</v>
      </c>
      <c r="F27" s="970"/>
      <c r="G27" s="970" t="s">
        <v>131</v>
      </c>
      <c r="H27" s="1415" t="s">
        <v>898</v>
      </c>
      <c r="I27" s="1414" t="s">
        <v>9248</v>
      </c>
      <c r="J27" s="1399"/>
      <c r="K27" s="1399"/>
      <c r="L27" s="1399"/>
      <c r="M27" s="1399"/>
      <c r="N27" s="1400" t="s">
        <v>130</v>
      </c>
      <c r="O27" s="969" t="s">
        <v>9284</v>
      </c>
      <c r="P27" s="20" t="s">
        <v>135</v>
      </c>
      <c r="Q27" s="20" t="s">
        <v>130</v>
      </c>
      <c r="R27" s="1415"/>
      <c r="S27" s="20" t="s">
        <v>126</v>
      </c>
    </row>
    <row r="28">
      <c r="A28" s="247">
        <v>44896.0</v>
      </c>
      <c r="B28" s="20" t="s">
        <v>9285</v>
      </c>
      <c r="C28" s="20"/>
      <c r="D28" s="20"/>
      <c r="E28" s="20">
        <v>26.0</v>
      </c>
      <c r="F28" s="970"/>
      <c r="G28" s="970" t="s">
        <v>131</v>
      </c>
      <c r="H28" s="20" t="s">
        <v>142</v>
      </c>
      <c r="I28" s="1414" t="s">
        <v>9248</v>
      </c>
      <c r="J28" s="1399" t="s">
        <v>143</v>
      </c>
      <c r="K28" s="1399"/>
      <c r="L28" s="1399"/>
      <c r="M28" s="1399"/>
      <c r="N28" s="1400" t="s">
        <v>130</v>
      </c>
      <c r="O28" s="969" t="s">
        <v>9286</v>
      </c>
      <c r="P28" s="20" t="s">
        <v>135</v>
      </c>
      <c r="Q28" s="20" t="s">
        <v>130</v>
      </c>
      <c r="R28" s="20" t="s">
        <v>9287</v>
      </c>
      <c r="S28" s="20" t="s">
        <v>126</v>
      </c>
    </row>
    <row r="29">
      <c r="A29" s="1036">
        <v>44046.0</v>
      </c>
      <c r="B29" s="1037" t="s">
        <v>9288</v>
      </c>
      <c r="C29" s="1037"/>
      <c r="D29" s="1037"/>
      <c r="E29" s="20" t="s">
        <v>130</v>
      </c>
      <c r="F29" s="20"/>
      <c r="G29" s="20" t="s">
        <v>131</v>
      </c>
      <c r="H29" s="1037" t="s">
        <v>9289</v>
      </c>
      <c r="I29" s="1414" t="s">
        <v>9248</v>
      </c>
      <c r="J29" s="1399"/>
      <c r="K29" s="1399"/>
      <c r="L29" s="1399"/>
      <c r="M29" s="1399"/>
      <c r="N29" s="1400" t="s">
        <v>130</v>
      </c>
      <c r="O29" s="1422"/>
      <c r="P29" s="1037" t="s">
        <v>130</v>
      </c>
      <c r="Q29" s="1037" t="s">
        <v>130</v>
      </c>
      <c r="R29" s="1037" t="s">
        <v>51</v>
      </c>
      <c r="S29" s="136"/>
      <c r="T29" s="136"/>
      <c r="U29" s="136"/>
      <c r="V29" s="136"/>
      <c r="W29" s="136"/>
      <c r="X29" s="136"/>
      <c r="Y29" s="136"/>
      <c r="Z29" s="136"/>
      <c r="AA29" s="136"/>
      <c r="AB29" s="136"/>
      <c r="AC29" s="136"/>
      <c r="AD29" s="136"/>
      <c r="AE29" s="136"/>
      <c r="AF29" s="136"/>
      <c r="AG29" s="136"/>
      <c r="AH29" s="136"/>
      <c r="AI29" s="136"/>
    </row>
    <row r="30" ht="29.25" customHeight="1">
      <c r="A30" s="247">
        <v>44446.0</v>
      </c>
      <c r="B30" s="1423" t="s">
        <v>9290</v>
      </c>
      <c r="C30" s="20"/>
      <c r="D30" s="20"/>
      <c r="E30" s="20">
        <v>23.0</v>
      </c>
      <c r="F30" s="970"/>
      <c r="G30" s="970" t="s">
        <v>131</v>
      </c>
      <c r="H30" s="20" t="s">
        <v>9291</v>
      </c>
      <c r="I30" s="1414" t="s">
        <v>9292</v>
      </c>
      <c r="J30" s="1399" t="s">
        <v>282</v>
      </c>
      <c r="K30" s="1399"/>
      <c r="L30" s="1399"/>
      <c r="M30" s="1399"/>
      <c r="N30" s="1400" t="s">
        <v>130</v>
      </c>
      <c r="O30" s="969" t="s">
        <v>9293</v>
      </c>
      <c r="P30" s="20" t="s">
        <v>135</v>
      </c>
      <c r="Q30" s="20" t="s">
        <v>130</v>
      </c>
      <c r="R30" s="20" t="s">
        <v>9294</v>
      </c>
      <c r="S30" s="20" t="s">
        <v>126</v>
      </c>
    </row>
    <row r="31" ht="18.75" customHeight="1">
      <c r="A31" s="247">
        <v>44056.0</v>
      </c>
      <c r="B31" s="1423" t="s">
        <v>9295</v>
      </c>
      <c r="C31" s="20"/>
      <c r="D31" s="20"/>
      <c r="E31" s="20" t="s">
        <v>130</v>
      </c>
      <c r="F31" s="970"/>
      <c r="G31" s="970" t="s">
        <v>131</v>
      </c>
      <c r="H31" s="20" t="s">
        <v>9296</v>
      </c>
      <c r="I31" s="1414" t="s">
        <v>9248</v>
      </c>
      <c r="J31" s="1399"/>
      <c r="K31" s="1399"/>
      <c r="L31" s="1399"/>
      <c r="M31" s="1399"/>
      <c r="N31" s="1400" t="s">
        <v>130</v>
      </c>
      <c r="O31" s="969" t="s">
        <v>9297</v>
      </c>
      <c r="P31" s="20" t="s">
        <v>135</v>
      </c>
      <c r="Q31" s="20" t="s">
        <v>130</v>
      </c>
      <c r="S31" s="20" t="s">
        <v>126</v>
      </c>
    </row>
    <row r="32">
      <c r="A32" s="247">
        <v>44056.0</v>
      </c>
      <c r="B32" s="1423" t="s">
        <v>9298</v>
      </c>
      <c r="C32" s="20"/>
      <c r="D32" s="20"/>
      <c r="E32" s="20" t="s">
        <v>130</v>
      </c>
      <c r="F32" s="970"/>
      <c r="G32" s="970" t="s">
        <v>131</v>
      </c>
      <c r="H32" s="20" t="s">
        <v>9299</v>
      </c>
      <c r="I32" s="1414" t="s">
        <v>9248</v>
      </c>
      <c r="J32" s="1399"/>
      <c r="K32" s="1399"/>
      <c r="L32" s="1399"/>
      <c r="M32" s="1399"/>
      <c r="N32" s="1400" t="s">
        <v>130</v>
      </c>
      <c r="O32" s="969" t="s">
        <v>9300</v>
      </c>
      <c r="P32" s="20" t="s">
        <v>126</v>
      </c>
      <c r="Q32" s="20" t="s">
        <v>135</v>
      </c>
      <c r="R32" s="20" t="s">
        <v>9301</v>
      </c>
      <c r="S32" s="20" t="s">
        <v>126</v>
      </c>
    </row>
    <row r="33">
      <c r="A33" s="247">
        <v>44056.0</v>
      </c>
      <c r="B33" s="1423" t="s">
        <v>9302</v>
      </c>
      <c r="C33" s="20"/>
      <c r="D33" s="20"/>
      <c r="E33" s="20" t="s">
        <v>130</v>
      </c>
      <c r="F33" s="970"/>
      <c r="G33" s="970" t="s">
        <v>131</v>
      </c>
      <c r="H33" s="20" t="s">
        <v>9303</v>
      </c>
      <c r="I33" s="1414" t="s">
        <v>9248</v>
      </c>
      <c r="J33" s="1399"/>
      <c r="K33" s="1399"/>
      <c r="L33" s="1399"/>
      <c r="M33" s="1399"/>
      <c r="N33" s="1400" t="s">
        <v>130</v>
      </c>
      <c r="O33" s="969" t="s">
        <v>9304</v>
      </c>
      <c r="P33" s="20" t="s">
        <v>135</v>
      </c>
      <c r="Q33" s="20" t="s">
        <v>130</v>
      </c>
      <c r="R33" s="20" t="s">
        <v>9305</v>
      </c>
      <c r="S33" s="20" t="s">
        <v>126</v>
      </c>
    </row>
    <row r="34">
      <c r="A34" s="247">
        <v>44056.0</v>
      </c>
      <c r="B34" s="1423" t="s">
        <v>9306</v>
      </c>
      <c r="C34" s="20"/>
      <c r="D34" s="20"/>
      <c r="E34" s="20">
        <v>26.0</v>
      </c>
      <c r="F34" s="970"/>
      <c r="G34" s="970" t="s">
        <v>131</v>
      </c>
      <c r="H34" s="20" t="s">
        <v>9307</v>
      </c>
      <c r="I34" s="1414" t="s">
        <v>9248</v>
      </c>
      <c r="J34" s="1399"/>
      <c r="K34" s="1399"/>
      <c r="L34" s="1399"/>
      <c r="M34" s="1399"/>
      <c r="N34" s="1400" t="s">
        <v>130</v>
      </c>
      <c r="O34" s="969" t="s">
        <v>9308</v>
      </c>
      <c r="P34" s="20" t="s">
        <v>135</v>
      </c>
      <c r="Q34" s="20" t="s">
        <v>130</v>
      </c>
      <c r="R34" s="20" t="s">
        <v>9309</v>
      </c>
      <c r="S34" s="20" t="s">
        <v>126</v>
      </c>
    </row>
    <row r="35">
      <c r="A35" s="247">
        <v>44086.0</v>
      </c>
      <c r="B35" s="20" t="s">
        <v>5505</v>
      </c>
      <c r="C35" s="20"/>
      <c r="D35" s="20"/>
      <c r="E35" s="20" t="s">
        <v>130</v>
      </c>
      <c r="F35" s="970"/>
      <c r="G35" s="970" t="s">
        <v>131</v>
      </c>
      <c r="H35" s="20" t="s">
        <v>9310</v>
      </c>
      <c r="I35" s="1414" t="s">
        <v>9248</v>
      </c>
      <c r="J35" s="1399"/>
      <c r="K35" s="1399"/>
      <c r="L35" s="1399"/>
      <c r="M35" s="1399"/>
      <c r="N35" s="1400" t="s">
        <v>130</v>
      </c>
      <c r="O35" s="969" t="s">
        <v>9311</v>
      </c>
      <c r="P35" s="20" t="s">
        <v>135</v>
      </c>
      <c r="Q35" s="20" t="s">
        <v>130</v>
      </c>
      <c r="R35" s="20" t="s">
        <v>9312</v>
      </c>
      <c r="S35" s="20" t="s">
        <v>126</v>
      </c>
    </row>
    <row r="36">
      <c r="A36" s="247">
        <v>44899.0</v>
      </c>
      <c r="B36" s="1424" t="s">
        <v>9313</v>
      </c>
      <c r="C36" s="20"/>
      <c r="D36" s="20"/>
      <c r="E36" s="20" t="s">
        <v>130</v>
      </c>
      <c r="F36" s="970"/>
      <c r="G36" s="970" t="s">
        <v>131</v>
      </c>
      <c r="H36" s="20" t="s">
        <v>9314</v>
      </c>
      <c r="I36" s="1414" t="s">
        <v>9248</v>
      </c>
      <c r="J36" s="1399" t="s">
        <v>282</v>
      </c>
      <c r="K36" s="1399"/>
      <c r="L36" s="1399"/>
      <c r="M36" s="1399"/>
      <c r="N36" s="1400" t="s">
        <v>130</v>
      </c>
      <c r="O36" s="969" t="s">
        <v>9315</v>
      </c>
      <c r="P36" s="20" t="s">
        <v>126</v>
      </c>
      <c r="Q36" s="20" t="s">
        <v>135</v>
      </c>
      <c r="S36" s="20" t="s">
        <v>126</v>
      </c>
    </row>
    <row r="37">
      <c r="A37" s="247">
        <v>44900.0</v>
      </c>
      <c r="B37" s="20" t="s">
        <v>9316</v>
      </c>
      <c r="C37" s="20"/>
      <c r="D37" s="20"/>
      <c r="E37" s="20" t="s">
        <v>130</v>
      </c>
      <c r="F37" s="970"/>
      <c r="G37" s="970" t="s">
        <v>131</v>
      </c>
      <c r="H37" s="20" t="s">
        <v>9317</v>
      </c>
      <c r="I37" s="1414" t="s">
        <v>9248</v>
      </c>
      <c r="J37" s="1399" t="s">
        <v>153</v>
      </c>
      <c r="K37" s="1399"/>
      <c r="L37" s="1399"/>
      <c r="M37" s="1399"/>
      <c r="N37" s="1400" t="s">
        <v>130</v>
      </c>
      <c r="O37" s="969" t="s">
        <v>9318</v>
      </c>
      <c r="P37" s="20" t="s">
        <v>126</v>
      </c>
      <c r="Q37" s="20" t="s">
        <v>135</v>
      </c>
      <c r="R37" s="20" t="s">
        <v>9319</v>
      </c>
      <c r="S37" s="20" t="s">
        <v>126</v>
      </c>
    </row>
    <row r="38">
      <c r="A38" s="247">
        <v>44901.0</v>
      </c>
      <c r="B38" s="20" t="s">
        <v>9320</v>
      </c>
      <c r="C38" s="20"/>
      <c r="D38" s="20"/>
      <c r="E38" s="20" t="s">
        <v>130</v>
      </c>
      <c r="F38" s="970"/>
      <c r="G38" s="970" t="s">
        <v>131</v>
      </c>
      <c r="H38" s="20" t="s">
        <v>142</v>
      </c>
      <c r="I38" s="1414" t="s">
        <v>9248</v>
      </c>
      <c r="J38" s="1399" t="s">
        <v>287</v>
      </c>
      <c r="K38" s="1399"/>
      <c r="L38" s="1399"/>
      <c r="M38" s="1399"/>
      <c r="N38" s="1400" t="s">
        <v>130</v>
      </c>
      <c r="O38" s="969" t="s">
        <v>9321</v>
      </c>
      <c r="P38" s="20" t="s">
        <v>126</v>
      </c>
      <c r="Q38" s="20" t="s">
        <v>135</v>
      </c>
      <c r="S38" s="20" t="s">
        <v>126</v>
      </c>
    </row>
    <row r="39">
      <c r="A39" s="247">
        <v>44902.0</v>
      </c>
      <c r="B39" s="1424" t="s">
        <v>9322</v>
      </c>
      <c r="C39" s="20"/>
      <c r="D39" s="20"/>
      <c r="E39" s="20" t="s">
        <v>130</v>
      </c>
      <c r="F39" s="970"/>
      <c r="G39" s="970" t="s">
        <v>131</v>
      </c>
      <c r="H39" s="20" t="s">
        <v>9323</v>
      </c>
      <c r="I39" s="1414" t="s">
        <v>9248</v>
      </c>
      <c r="J39" s="1399" t="s">
        <v>282</v>
      </c>
      <c r="K39" s="1399"/>
      <c r="L39" s="1399"/>
      <c r="M39" s="1399"/>
      <c r="N39" s="1400" t="s">
        <v>130</v>
      </c>
      <c r="O39" s="969" t="s">
        <v>9324</v>
      </c>
      <c r="P39" s="20" t="s">
        <v>126</v>
      </c>
      <c r="Q39" s="20" t="s">
        <v>135</v>
      </c>
      <c r="S39" s="20" t="s">
        <v>126</v>
      </c>
    </row>
    <row r="40">
      <c r="A40" s="247">
        <v>44903.0</v>
      </c>
      <c r="B40" s="20" t="s">
        <v>9325</v>
      </c>
      <c r="C40" s="20"/>
      <c r="D40" s="20"/>
      <c r="E40" s="20" t="s">
        <v>130</v>
      </c>
      <c r="F40" s="970"/>
      <c r="G40" s="970" t="s">
        <v>131</v>
      </c>
      <c r="H40" s="20" t="s">
        <v>9326</v>
      </c>
      <c r="I40" s="20" t="s">
        <v>9248</v>
      </c>
      <c r="J40" s="1399" t="s">
        <v>185</v>
      </c>
      <c r="K40" s="1399"/>
      <c r="L40" s="1399"/>
      <c r="M40" s="1399"/>
      <c r="N40" s="1400" t="s">
        <v>130</v>
      </c>
      <c r="O40" s="969" t="s">
        <v>9327</v>
      </c>
      <c r="P40" s="20" t="s">
        <v>135</v>
      </c>
      <c r="Q40" s="20" t="s">
        <v>130</v>
      </c>
      <c r="R40" s="20" t="s">
        <v>9328</v>
      </c>
      <c r="S40" s="20" t="s">
        <v>126</v>
      </c>
    </row>
    <row r="41">
      <c r="A41" s="247">
        <v>44069.0</v>
      </c>
      <c r="B41" s="20" t="s">
        <v>9329</v>
      </c>
      <c r="C41" s="20"/>
      <c r="D41" s="20"/>
      <c r="E41" s="20" t="s">
        <v>130</v>
      </c>
      <c r="F41" s="970"/>
      <c r="G41" s="970" t="s">
        <v>131</v>
      </c>
      <c r="H41" s="20" t="s">
        <v>9330</v>
      </c>
      <c r="I41" s="20" t="s">
        <v>9248</v>
      </c>
      <c r="J41" s="1399"/>
      <c r="K41" s="1399"/>
      <c r="L41" s="1399"/>
      <c r="M41" s="1399"/>
      <c r="N41" s="1400" t="s">
        <v>130</v>
      </c>
      <c r="O41" s="969" t="s">
        <v>9331</v>
      </c>
      <c r="P41" s="20" t="s">
        <v>135</v>
      </c>
      <c r="Q41" s="20" t="s">
        <v>130</v>
      </c>
      <c r="R41" s="20" t="s">
        <v>9332</v>
      </c>
      <c r="S41" s="20" t="s">
        <v>126</v>
      </c>
    </row>
    <row r="42">
      <c r="A42" s="247">
        <v>44085.0</v>
      </c>
      <c r="B42" s="20" t="s">
        <v>9333</v>
      </c>
      <c r="C42" s="20"/>
      <c r="D42" s="20"/>
      <c r="E42" s="20" t="s">
        <v>130</v>
      </c>
      <c r="F42" s="970"/>
      <c r="G42" s="970" t="s">
        <v>131</v>
      </c>
      <c r="H42" s="20" t="s">
        <v>9334</v>
      </c>
      <c r="I42" s="20" t="s">
        <v>9248</v>
      </c>
      <c r="J42" s="1399"/>
      <c r="K42" s="1399"/>
      <c r="L42" s="1399"/>
      <c r="M42" s="1399"/>
      <c r="N42" s="1400" t="s">
        <v>130</v>
      </c>
      <c r="O42" s="969" t="s">
        <v>9335</v>
      </c>
      <c r="P42" s="20" t="s">
        <v>135</v>
      </c>
      <c r="Q42" s="20" t="s">
        <v>130</v>
      </c>
      <c r="S42" s="20" t="s">
        <v>126</v>
      </c>
    </row>
    <row r="43">
      <c r="A43" s="247">
        <v>44081.0</v>
      </c>
      <c r="B43" s="20" t="s">
        <v>9336</v>
      </c>
      <c r="C43" s="20"/>
      <c r="D43" s="20"/>
      <c r="E43" s="20" t="s">
        <v>130</v>
      </c>
      <c r="F43" s="20"/>
      <c r="G43" s="20" t="s">
        <v>81</v>
      </c>
      <c r="H43" s="20" t="s">
        <v>9337</v>
      </c>
      <c r="I43" s="20" t="s">
        <v>9338</v>
      </c>
      <c r="J43" s="1399"/>
      <c r="K43" s="1399"/>
      <c r="L43" s="1399"/>
      <c r="M43" s="1399"/>
      <c r="N43" s="1400" t="s">
        <v>130</v>
      </c>
      <c r="O43" s="969" t="s">
        <v>9339</v>
      </c>
      <c r="P43" s="20" t="s">
        <v>678</v>
      </c>
      <c r="Q43" s="20" t="s">
        <v>130</v>
      </c>
      <c r="R43" s="20" t="s">
        <v>9340</v>
      </c>
    </row>
    <row r="44">
      <c r="A44" s="247">
        <v>44083.0</v>
      </c>
      <c r="B44" s="20" t="s">
        <v>9341</v>
      </c>
      <c r="C44" s="20"/>
      <c r="D44" s="20"/>
      <c r="E44" s="20" t="s">
        <v>130</v>
      </c>
      <c r="F44" s="970"/>
      <c r="G44" s="970" t="s">
        <v>131</v>
      </c>
      <c r="H44" s="20" t="s">
        <v>9342</v>
      </c>
      <c r="I44" s="20" t="s">
        <v>9338</v>
      </c>
      <c r="J44" s="1399"/>
      <c r="K44" s="1399"/>
      <c r="L44" s="1399"/>
      <c r="M44" s="1399"/>
      <c r="N44" s="1400" t="s">
        <v>130</v>
      </c>
      <c r="O44" s="969" t="s">
        <v>9343</v>
      </c>
      <c r="P44" s="20" t="s">
        <v>135</v>
      </c>
      <c r="Q44" s="20" t="s">
        <v>130</v>
      </c>
      <c r="S44" s="20" t="s">
        <v>126</v>
      </c>
    </row>
    <row r="45">
      <c r="A45" s="1002">
        <v>44083.0</v>
      </c>
      <c r="B45" s="1003" t="s">
        <v>9344</v>
      </c>
      <c r="C45" s="1003"/>
      <c r="D45" s="1003"/>
      <c r="E45" s="1003">
        <v>26.0</v>
      </c>
      <c r="F45" s="1003"/>
      <c r="G45" s="1003" t="s">
        <v>131</v>
      </c>
      <c r="H45" s="1003" t="s">
        <v>9345</v>
      </c>
      <c r="I45" s="1003" t="s">
        <v>9338</v>
      </c>
      <c r="J45" s="1405"/>
      <c r="K45" s="1405"/>
      <c r="L45" s="1405"/>
      <c r="M45" s="1405"/>
      <c r="N45" s="1406" t="s">
        <v>130</v>
      </c>
      <c r="O45" s="1005" t="s">
        <v>9346</v>
      </c>
      <c r="P45" s="1003" t="s">
        <v>126</v>
      </c>
      <c r="Q45" s="1003" t="s">
        <v>126</v>
      </c>
      <c r="R45" s="1003" t="s">
        <v>9347</v>
      </c>
      <c r="S45" s="84"/>
      <c r="T45" s="84"/>
      <c r="U45" s="84"/>
      <c r="V45" s="84"/>
      <c r="W45" s="84"/>
      <c r="X45" s="84"/>
      <c r="Y45" s="84"/>
      <c r="Z45" s="84"/>
      <c r="AA45" s="84"/>
      <c r="AB45" s="84"/>
      <c r="AC45" s="84"/>
      <c r="AD45" s="84"/>
      <c r="AE45" s="84"/>
      <c r="AF45" s="84"/>
      <c r="AG45" s="84"/>
      <c r="AH45" s="84"/>
      <c r="AI45" s="84"/>
    </row>
    <row r="46">
      <c r="A46" s="247">
        <v>44083.0</v>
      </c>
      <c r="B46" s="20" t="s">
        <v>9348</v>
      </c>
      <c r="C46" s="20"/>
      <c r="D46" s="20"/>
      <c r="E46" s="20" t="s">
        <v>130</v>
      </c>
      <c r="F46" s="20"/>
      <c r="G46" s="20" t="s">
        <v>120</v>
      </c>
      <c r="H46" s="20" t="s">
        <v>9349</v>
      </c>
      <c r="I46" s="20" t="s">
        <v>9350</v>
      </c>
      <c r="J46" s="1399"/>
      <c r="K46" s="1399"/>
      <c r="L46" s="1399"/>
      <c r="M46" s="1399"/>
      <c r="N46" s="1400" t="s">
        <v>130</v>
      </c>
      <c r="O46" s="969" t="s">
        <v>9351</v>
      </c>
      <c r="P46" s="20" t="s">
        <v>126</v>
      </c>
      <c r="Q46" s="20" t="s">
        <v>127</v>
      </c>
    </row>
    <row r="47">
      <c r="A47" s="247">
        <v>44085.0</v>
      </c>
      <c r="B47" s="20" t="s">
        <v>9352</v>
      </c>
      <c r="C47" s="20"/>
      <c r="D47" s="20"/>
      <c r="E47" s="20">
        <v>27.0</v>
      </c>
      <c r="F47" s="970"/>
      <c r="G47" s="970" t="s">
        <v>131</v>
      </c>
      <c r="H47" s="20" t="s">
        <v>9353</v>
      </c>
      <c r="I47" s="20" t="s">
        <v>9350</v>
      </c>
      <c r="J47" s="1399"/>
      <c r="K47" s="1399"/>
      <c r="L47" s="1399"/>
      <c r="M47" s="1399"/>
      <c r="N47" s="1400" t="s">
        <v>130</v>
      </c>
      <c r="O47" s="969" t="s">
        <v>9354</v>
      </c>
      <c r="P47" s="20" t="s">
        <v>135</v>
      </c>
      <c r="Q47" s="20" t="s">
        <v>130</v>
      </c>
      <c r="R47" s="20" t="s">
        <v>9355</v>
      </c>
      <c r="S47" s="20" t="s">
        <v>126</v>
      </c>
    </row>
    <row r="48">
      <c r="A48" s="247">
        <v>44089.0</v>
      </c>
      <c r="B48" s="20" t="s">
        <v>9356</v>
      </c>
      <c r="C48" s="20"/>
      <c r="D48" s="20"/>
      <c r="E48" s="20">
        <v>26.0</v>
      </c>
      <c r="F48" s="970"/>
      <c r="G48" s="970" t="s">
        <v>131</v>
      </c>
      <c r="H48" s="20" t="s">
        <v>9357</v>
      </c>
      <c r="I48" s="20" t="s">
        <v>9338</v>
      </c>
      <c r="J48" s="1399"/>
      <c r="K48" s="1399"/>
      <c r="L48" s="1399"/>
      <c r="M48" s="1399"/>
      <c r="N48" s="1400" t="s">
        <v>130</v>
      </c>
      <c r="O48" s="969" t="s">
        <v>9358</v>
      </c>
      <c r="P48" s="20" t="s">
        <v>135</v>
      </c>
      <c r="Q48" s="20" t="s">
        <v>130</v>
      </c>
      <c r="R48" s="20" t="s">
        <v>9359</v>
      </c>
      <c r="S48" s="20" t="s">
        <v>126</v>
      </c>
    </row>
    <row r="49">
      <c r="A49" s="1002">
        <v>44147.0</v>
      </c>
      <c r="B49" s="1003" t="s">
        <v>9360</v>
      </c>
      <c r="C49" s="1003"/>
      <c r="D49" s="1003"/>
      <c r="E49" s="1003">
        <v>27.0</v>
      </c>
      <c r="F49" s="1003"/>
      <c r="G49" s="1003" t="s">
        <v>131</v>
      </c>
      <c r="H49" s="1003" t="s">
        <v>142</v>
      </c>
      <c r="I49" s="1003" t="s">
        <v>9361</v>
      </c>
      <c r="J49" s="1003"/>
      <c r="K49" s="1003"/>
      <c r="L49" s="1003"/>
      <c r="M49" s="1003"/>
      <c r="N49" s="1425" t="s">
        <v>9362</v>
      </c>
      <c r="O49" s="1005" t="s">
        <v>9363</v>
      </c>
      <c r="P49" s="1003" t="s">
        <v>126</v>
      </c>
      <c r="Q49" s="1003" t="s">
        <v>126</v>
      </c>
      <c r="R49" s="84"/>
      <c r="S49" s="84"/>
      <c r="T49" s="84"/>
      <c r="U49" s="84"/>
      <c r="V49" s="84"/>
      <c r="W49" s="84"/>
      <c r="X49" s="84"/>
      <c r="Y49" s="84"/>
      <c r="Z49" s="84"/>
      <c r="AA49" s="84"/>
      <c r="AB49" s="84"/>
      <c r="AC49" s="84"/>
      <c r="AD49" s="84"/>
      <c r="AE49" s="84"/>
      <c r="AF49" s="84"/>
      <c r="AG49" s="84"/>
      <c r="AH49" s="84"/>
      <c r="AI49" s="84"/>
    </row>
    <row r="50">
      <c r="A50" s="1036">
        <v>44152.0</v>
      </c>
      <c r="B50" s="1426" t="s">
        <v>9364</v>
      </c>
      <c r="C50" s="1037"/>
      <c r="D50" s="1037"/>
      <c r="E50" s="1037">
        <v>29.0</v>
      </c>
      <c r="F50" s="20"/>
      <c r="G50" s="20" t="s">
        <v>131</v>
      </c>
      <c r="H50" s="1037" t="s">
        <v>9365</v>
      </c>
      <c r="I50" s="1037" t="s">
        <v>9361</v>
      </c>
      <c r="J50" s="1037"/>
      <c r="K50" s="1037"/>
      <c r="L50" s="1037"/>
      <c r="M50" s="1037"/>
      <c r="N50" s="1427" t="s">
        <v>877</v>
      </c>
      <c r="O50" s="1041" t="s">
        <v>9366</v>
      </c>
      <c r="P50" s="1037" t="s">
        <v>135</v>
      </c>
      <c r="Q50" s="20" t="s">
        <v>130</v>
      </c>
      <c r="R50" s="136"/>
      <c r="S50" s="136"/>
      <c r="T50" s="136"/>
      <c r="U50" s="136"/>
      <c r="V50" s="136"/>
    </row>
    <row r="51">
      <c r="A51" s="247">
        <v>44147.0</v>
      </c>
      <c r="B51" s="20" t="s">
        <v>9367</v>
      </c>
      <c r="C51" s="20"/>
      <c r="D51" s="20"/>
      <c r="E51" s="20">
        <v>27.0</v>
      </c>
      <c r="F51" s="970"/>
      <c r="G51" s="970" t="s">
        <v>131</v>
      </c>
      <c r="H51" s="20" t="s">
        <v>142</v>
      </c>
      <c r="I51" s="20" t="s">
        <v>9361</v>
      </c>
      <c r="J51" s="20"/>
      <c r="K51" s="20"/>
      <c r="L51" s="20"/>
      <c r="M51" s="20"/>
      <c r="N51" s="1428" t="s">
        <v>2629</v>
      </c>
      <c r="O51" s="969" t="s">
        <v>9368</v>
      </c>
      <c r="P51" s="20" t="s">
        <v>135</v>
      </c>
      <c r="Q51" s="20" t="s">
        <v>130</v>
      </c>
      <c r="R51" s="20" t="s">
        <v>9369</v>
      </c>
      <c r="S51" s="20" t="s">
        <v>126</v>
      </c>
    </row>
    <row r="52">
      <c r="A52" s="247">
        <v>44148.0</v>
      </c>
      <c r="B52" s="20" t="s">
        <v>9370</v>
      </c>
      <c r="C52" s="20"/>
      <c r="D52" s="20"/>
      <c r="E52" s="20">
        <v>28.0</v>
      </c>
      <c r="F52" s="20"/>
      <c r="G52" s="20" t="s">
        <v>81</v>
      </c>
      <c r="H52" s="20" t="s">
        <v>9371</v>
      </c>
      <c r="I52" s="20" t="s">
        <v>9361</v>
      </c>
      <c r="J52" s="20"/>
      <c r="K52" s="20"/>
      <c r="L52" s="20"/>
      <c r="M52" s="20"/>
      <c r="N52" s="1428" t="s">
        <v>4673</v>
      </c>
      <c r="O52" s="969" t="s">
        <v>9372</v>
      </c>
      <c r="P52" s="20" t="s">
        <v>126</v>
      </c>
      <c r="Q52" s="20" t="s">
        <v>678</v>
      </c>
      <c r="R52" s="20" t="s">
        <v>9373</v>
      </c>
    </row>
    <row r="53">
      <c r="A53" s="247">
        <v>44224.0</v>
      </c>
      <c r="B53" s="1276" t="s">
        <v>9374</v>
      </c>
      <c r="C53" s="20"/>
      <c r="D53" s="20"/>
      <c r="E53" s="20">
        <v>24.0</v>
      </c>
      <c r="F53" s="20"/>
      <c r="G53" s="20" t="s">
        <v>131</v>
      </c>
      <c r="H53" s="20" t="s">
        <v>9375</v>
      </c>
      <c r="I53" s="20" t="s">
        <v>9361</v>
      </c>
      <c r="J53" s="20" t="s">
        <v>1130</v>
      </c>
      <c r="K53" s="20"/>
      <c r="L53" s="20"/>
      <c r="M53" s="20"/>
      <c r="N53" s="1428" t="s">
        <v>578</v>
      </c>
      <c r="O53" s="969" t="s">
        <v>9376</v>
      </c>
      <c r="P53" s="20" t="s">
        <v>135</v>
      </c>
      <c r="Q53" s="20" t="s">
        <v>130</v>
      </c>
      <c r="R53" s="20" t="s">
        <v>9377</v>
      </c>
    </row>
    <row r="54">
      <c r="A54" s="247">
        <v>44148.0</v>
      </c>
      <c r="B54" s="20" t="s">
        <v>9378</v>
      </c>
      <c r="C54" s="20"/>
      <c r="D54" s="20"/>
      <c r="E54" s="20">
        <v>25.0</v>
      </c>
      <c r="F54" s="970"/>
      <c r="G54" s="970" t="s">
        <v>131</v>
      </c>
      <c r="H54" s="20" t="s">
        <v>142</v>
      </c>
      <c r="I54" s="20" t="s">
        <v>9361</v>
      </c>
      <c r="J54" s="20"/>
      <c r="K54" s="20"/>
      <c r="L54" s="20"/>
      <c r="M54" s="20"/>
      <c r="N54" s="1428" t="s">
        <v>4479</v>
      </c>
      <c r="O54" s="1047"/>
      <c r="P54" s="20" t="s">
        <v>135</v>
      </c>
      <c r="Q54" s="20" t="s">
        <v>130</v>
      </c>
      <c r="R54" s="20" t="s">
        <v>135</v>
      </c>
      <c r="S54" s="20" t="s">
        <v>126</v>
      </c>
    </row>
    <row r="55">
      <c r="A55" s="247">
        <v>44152.0</v>
      </c>
      <c r="B55" s="20" t="s">
        <v>9195</v>
      </c>
      <c r="C55" s="20"/>
      <c r="D55" s="20"/>
      <c r="E55" s="20" t="s">
        <v>130</v>
      </c>
      <c r="F55" s="970"/>
      <c r="G55" s="970" t="s">
        <v>131</v>
      </c>
      <c r="H55" s="20" t="s">
        <v>9379</v>
      </c>
      <c r="I55" s="20" t="s">
        <v>9361</v>
      </c>
      <c r="J55" s="20"/>
      <c r="K55" s="20"/>
      <c r="L55" s="20"/>
      <c r="M55" s="20"/>
      <c r="N55" s="1428" t="s">
        <v>416</v>
      </c>
      <c r="O55" s="969" t="s">
        <v>9380</v>
      </c>
      <c r="P55" s="20" t="s">
        <v>135</v>
      </c>
      <c r="Q55" s="20" t="s">
        <v>130</v>
      </c>
      <c r="S55" s="20" t="s">
        <v>126</v>
      </c>
    </row>
    <row r="56">
      <c r="A56" s="247">
        <v>44154.0</v>
      </c>
      <c r="B56" s="20" t="s">
        <v>9381</v>
      </c>
      <c r="C56" s="20"/>
      <c r="D56" s="20"/>
      <c r="E56" s="20">
        <v>28.0</v>
      </c>
      <c r="F56" s="970"/>
      <c r="G56" s="970" t="s">
        <v>131</v>
      </c>
      <c r="H56" s="20" t="s">
        <v>142</v>
      </c>
      <c r="I56" s="20" t="s">
        <v>9361</v>
      </c>
      <c r="J56" s="20"/>
      <c r="K56" s="20"/>
      <c r="L56" s="20"/>
      <c r="M56" s="20"/>
      <c r="N56" s="1428" t="s">
        <v>4673</v>
      </c>
      <c r="O56" s="969" t="s">
        <v>9382</v>
      </c>
      <c r="P56" s="20" t="s">
        <v>360</v>
      </c>
      <c r="Q56" s="20" t="s">
        <v>135</v>
      </c>
      <c r="R56" s="20" t="s">
        <v>9383</v>
      </c>
      <c r="S56" s="20" t="s">
        <v>126</v>
      </c>
    </row>
    <row r="57">
      <c r="A57" s="1002">
        <v>44224.0</v>
      </c>
      <c r="B57" s="1003" t="s">
        <v>9384</v>
      </c>
      <c r="C57" s="1003"/>
      <c r="D57" s="1003"/>
      <c r="E57" s="1003">
        <v>26.0</v>
      </c>
      <c r="F57" s="1429"/>
      <c r="G57" s="1429" t="s">
        <v>131</v>
      </c>
      <c r="H57" s="1003" t="s">
        <v>9196</v>
      </c>
      <c r="I57" s="1003" t="s">
        <v>9361</v>
      </c>
      <c r="J57" s="1003" t="s">
        <v>4268</v>
      </c>
      <c r="K57" s="1003"/>
      <c r="L57" s="1003"/>
      <c r="M57" s="1003"/>
      <c r="N57" s="1425" t="s">
        <v>877</v>
      </c>
      <c r="O57" s="1005" t="s">
        <v>9385</v>
      </c>
      <c r="P57" s="1003" t="s">
        <v>126</v>
      </c>
      <c r="Q57" s="1003" t="s">
        <v>126</v>
      </c>
      <c r="R57" s="84"/>
      <c r="S57" s="1003" t="s">
        <v>126</v>
      </c>
      <c r="T57" s="84"/>
      <c r="U57" s="84"/>
      <c r="V57" s="84"/>
      <c r="W57" s="84"/>
      <c r="X57" s="84"/>
      <c r="Y57" s="84"/>
      <c r="Z57" s="84"/>
      <c r="AA57" s="84"/>
      <c r="AB57" s="84"/>
      <c r="AC57" s="84"/>
      <c r="AD57" s="84"/>
      <c r="AE57" s="84"/>
      <c r="AF57" s="84"/>
      <c r="AG57" s="84"/>
      <c r="AH57" s="84"/>
      <c r="AI57" s="84"/>
    </row>
    <row r="58">
      <c r="A58" s="247">
        <v>44155.0</v>
      </c>
      <c r="B58" s="20" t="s">
        <v>9386</v>
      </c>
      <c r="C58" s="20"/>
      <c r="D58" s="20"/>
      <c r="E58" s="20">
        <v>39.0</v>
      </c>
      <c r="F58" s="970"/>
      <c r="G58" s="970" t="s">
        <v>131</v>
      </c>
      <c r="H58" s="20" t="s">
        <v>9387</v>
      </c>
      <c r="I58" s="20" t="s">
        <v>9361</v>
      </c>
      <c r="J58" s="20" t="s">
        <v>216</v>
      </c>
      <c r="K58" s="20"/>
      <c r="L58" s="20"/>
      <c r="M58" s="20"/>
      <c r="N58" s="1428" t="s">
        <v>2629</v>
      </c>
      <c r="O58" s="969" t="s">
        <v>9388</v>
      </c>
      <c r="P58" s="20" t="s">
        <v>135</v>
      </c>
      <c r="Q58" s="20" t="s">
        <v>130</v>
      </c>
      <c r="S58" s="20" t="s">
        <v>126</v>
      </c>
    </row>
    <row r="59">
      <c r="A59" s="247">
        <v>44158.0</v>
      </c>
      <c r="B59" s="20" t="s">
        <v>9389</v>
      </c>
      <c r="C59" s="20"/>
      <c r="D59" s="20"/>
      <c r="E59" s="20" t="s">
        <v>130</v>
      </c>
      <c r="F59" s="20"/>
      <c r="G59" s="20" t="s">
        <v>81</v>
      </c>
      <c r="H59" s="20" t="s">
        <v>9390</v>
      </c>
      <c r="I59" s="20" t="s">
        <v>9361</v>
      </c>
      <c r="J59" s="1399" t="s">
        <v>1426</v>
      </c>
      <c r="K59" s="1399"/>
      <c r="L59" s="1399"/>
      <c r="M59" s="1399"/>
      <c r="N59" s="1400" t="s">
        <v>130</v>
      </c>
      <c r="O59" s="969" t="s">
        <v>9391</v>
      </c>
      <c r="P59" s="20" t="s">
        <v>99</v>
      </c>
      <c r="Q59" s="20" t="s">
        <v>130</v>
      </c>
      <c r="R59" s="20" t="s">
        <v>9392</v>
      </c>
    </row>
    <row r="60">
      <c r="A60" s="247">
        <v>44158.0</v>
      </c>
      <c r="B60" s="20" t="s">
        <v>9393</v>
      </c>
      <c r="C60" s="20"/>
      <c r="D60" s="20"/>
      <c r="E60" s="20">
        <v>28.0</v>
      </c>
      <c r="F60" s="970"/>
      <c r="G60" s="970" t="s">
        <v>131</v>
      </c>
      <c r="H60" s="20" t="s">
        <v>142</v>
      </c>
      <c r="I60" s="20" t="s">
        <v>9361</v>
      </c>
      <c r="J60" s="20" t="s">
        <v>139</v>
      </c>
      <c r="K60" s="20"/>
      <c r="L60" s="20"/>
      <c r="M60" s="20"/>
      <c r="N60" s="1428" t="s">
        <v>599</v>
      </c>
      <c r="O60" s="969" t="s">
        <v>9394</v>
      </c>
      <c r="P60" s="20" t="s">
        <v>135</v>
      </c>
      <c r="Q60" s="20" t="s">
        <v>130</v>
      </c>
      <c r="S60" s="20" t="s">
        <v>126</v>
      </c>
    </row>
    <row r="61">
      <c r="A61" s="247">
        <v>44158.0</v>
      </c>
      <c r="B61" s="20" t="s">
        <v>9395</v>
      </c>
      <c r="C61" s="20"/>
      <c r="D61" s="20"/>
      <c r="E61" s="20">
        <v>27.0</v>
      </c>
      <c r="F61" s="970"/>
      <c r="G61" s="970" t="s">
        <v>131</v>
      </c>
      <c r="H61" s="20" t="s">
        <v>9199</v>
      </c>
      <c r="I61" s="20" t="s">
        <v>9361</v>
      </c>
      <c r="J61" s="20" t="s">
        <v>218</v>
      </c>
      <c r="K61" s="20"/>
      <c r="L61" s="20"/>
      <c r="M61" s="20"/>
      <c r="N61" s="1428" t="s">
        <v>9396</v>
      </c>
      <c r="O61" s="969" t="s">
        <v>9397</v>
      </c>
      <c r="P61" s="20" t="s">
        <v>135</v>
      </c>
      <c r="Q61" s="20" t="s">
        <v>130</v>
      </c>
      <c r="R61" s="20" t="s">
        <v>1786</v>
      </c>
      <c r="S61" s="20" t="s">
        <v>126</v>
      </c>
    </row>
    <row r="62">
      <c r="A62" s="247">
        <v>44158.0</v>
      </c>
      <c r="B62" s="20" t="s">
        <v>9398</v>
      </c>
      <c r="C62" s="20"/>
      <c r="D62" s="20"/>
      <c r="E62" s="20">
        <v>32.0</v>
      </c>
      <c r="F62" s="20"/>
      <c r="G62" s="20" t="s">
        <v>81</v>
      </c>
      <c r="H62" s="20" t="s">
        <v>9196</v>
      </c>
      <c r="I62" s="20" t="s">
        <v>9361</v>
      </c>
      <c r="J62" s="1399" t="s">
        <v>9399</v>
      </c>
      <c r="K62" s="1399"/>
      <c r="L62" s="1399"/>
      <c r="M62" s="1399"/>
      <c r="N62" s="1400" t="s">
        <v>130</v>
      </c>
      <c r="O62" s="969" t="s">
        <v>9400</v>
      </c>
      <c r="P62" s="20" t="s">
        <v>678</v>
      </c>
      <c r="Q62" s="20" t="s">
        <v>130</v>
      </c>
      <c r="R62" s="20" t="s">
        <v>9401</v>
      </c>
    </row>
    <row r="63">
      <c r="A63" s="247">
        <v>44221.0</v>
      </c>
      <c r="B63" s="20" t="s">
        <v>9402</v>
      </c>
      <c r="C63" s="20"/>
      <c r="D63" s="20"/>
      <c r="E63" s="20" t="s">
        <v>130</v>
      </c>
      <c r="F63" s="970"/>
      <c r="G63" s="970" t="s">
        <v>131</v>
      </c>
      <c r="H63" s="20" t="s">
        <v>9403</v>
      </c>
      <c r="I63" s="20" t="s">
        <v>9361</v>
      </c>
      <c r="J63" s="20" t="s">
        <v>216</v>
      </c>
      <c r="K63" s="20"/>
      <c r="L63" s="20"/>
      <c r="M63" s="20"/>
      <c r="N63" s="1428" t="s">
        <v>578</v>
      </c>
      <c r="O63" s="969" t="s">
        <v>9404</v>
      </c>
      <c r="P63" s="20" t="s">
        <v>135</v>
      </c>
      <c r="Q63" s="20" t="s">
        <v>130</v>
      </c>
      <c r="R63" s="20" t="s">
        <v>9405</v>
      </c>
      <c r="S63" s="20" t="s">
        <v>126</v>
      </c>
    </row>
    <row r="64">
      <c r="A64" s="247">
        <v>44221.0</v>
      </c>
      <c r="B64" s="20" t="s">
        <v>9406</v>
      </c>
      <c r="C64" s="1279"/>
      <c r="D64" s="1279"/>
      <c r="E64" s="20">
        <v>35.0</v>
      </c>
      <c r="F64" s="970"/>
      <c r="G64" s="970" t="s">
        <v>131</v>
      </c>
      <c r="H64" s="1279" t="s">
        <v>9403</v>
      </c>
      <c r="I64" s="20" t="s">
        <v>9361</v>
      </c>
      <c r="J64" s="20" t="s">
        <v>4613</v>
      </c>
      <c r="K64" s="20"/>
      <c r="L64" s="20"/>
      <c r="M64" s="20"/>
      <c r="N64" s="1428" t="s">
        <v>5130</v>
      </c>
      <c r="O64" s="969" t="s">
        <v>9407</v>
      </c>
      <c r="P64" s="20" t="s">
        <v>135</v>
      </c>
      <c r="Q64" s="20" t="s">
        <v>130</v>
      </c>
      <c r="S64" s="20" t="s">
        <v>126</v>
      </c>
    </row>
    <row r="65">
      <c r="A65" s="247">
        <v>44223.0</v>
      </c>
      <c r="B65" s="20" t="s">
        <v>9408</v>
      </c>
      <c r="C65" s="20"/>
      <c r="D65" s="20"/>
      <c r="E65" s="20">
        <v>27.0</v>
      </c>
      <c r="F65" s="970"/>
      <c r="G65" s="970" t="s">
        <v>131</v>
      </c>
      <c r="H65" s="20" t="s">
        <v>9409</v>
      </c>
      <c r="I65" s="20" t="s">
        <v>9361</v>
      </c>
      <c r="J65" s="20" t="s">
        <v>282</v>
      </c>
      <c r="K65" s="20"/>
      <c r="L65" s="20"/>
      <c r="M65" s="20"/>
      <c r="N65" s="1428" t="s">
        <v>6217</v>
      </c>
      <c r="O65" s="969" t="s">
        <v>9410</v>
      </c>
      <c r="P65" s="20" t="s">
        <v>135</v>
      </c>
      <c r="Q65" s="20" t="s">
        <v>130</v>
      </c>
      <c r="S65" s="20" t="s">
        <v>126</v>
      </c>
    </row>
    <row r="66">
      <c r="A66" s="247">
        <v>44222.0</v>
      </c>
      <c r="B66" s="20" t="s">
        <v>9411</v>
      </c>
      <c r="C66" s="20"/>
      <c r="D66" s="20"/>
      <c r="E66" s="20" t="s">
        <v>130</v>
      </c>
      <c r="F66" s="970"/>
      <c r="G66" s="970" t="s">
        <v>131</v>
      </c>
      <c r="H66" s="20" t="s">
        <v>142</v>
      </c>
      <c r="I66" s="20" t="s">
        <v>9361</v>
      </c>
      <c r="J66" s="20" t="s">
        <v>2267</v>
      </c>
      <c r="K66" s="20"/>
      <c r="L66" s="20"/>
      <c r="M66" s="20"/>
      <c r="N66" s="1428" t="s">
        <v>2385</v>
      </c>
      <c r="O66" s="969" t="s">
        <v>9412</v>
      </c>
      <c r="P66" s="20" t="s">
        <v>135</v>
      </c>
      <c r="Q66" s="20" t="s">
        <v>130</v>
      </c>
      <c r="S66" s="20" t="s">
        <v>126</v>
      </c>
    </row>
    <row r="67">
      <c r="A67" s="1430">
        <v>44223.0</v>
      </c>
      <c r="B67" s="1141" t="s">
        <v>9413</v>
      </c>
      <c r="C67" s="20"/>
      <c r="D67" s="20"/>
      <c r="E67" s="20">
        <v>25.0</v>
      </c>
      <c r="F67" s="20"/>
      <c r="G67" s="20" t="s">
        <v>120</v>
      </c>
      <c r="H67" s="20" t="s">
        <v>142</v>
      </c>
      <c r="I67" s="20" t="s">
        <v>9361</v>
      </c>
      <c r="J67" s="20" t="s">
        <v>1022</v>
      </c>
      <c r="K67" s="20"/>
      <c r="L67" s="20"/>
      <c r="M67" s="20"/>
      <c r="N67" s="1428" t="s">
        <v>877</v>
      </c>
      <c r="O67" s="969" t="s">
        <v>9414</v>
      </c>
      <c r="P67" s="20" t="s">
        <v>126</v>
      </c>
      <c r="Q67" s="20" t="s">
        <v>127</v>
      </c>
    </row>
    <row r="68">
      <c r="A68" s="247">
        <v>44228.0</v>
      </c>
      <c r="B68" s="1280" t="s">
        <v>9415</v>
      </c>
      <c r="C68" s="20"/>
      <c r="D68" s="20"/>
      <c r="E68" s="20">
        <v>32.0</v>
      </c>
      <c r="F68" s="970"/>
      <c r="G68" s="970" t="s">
        <v>131</v>
      </c>
      <c r="H68" s="20" t="s">
        <v>9416</v>
      </c>
      <c r="I68" s="20" t="s">
        <v>9361</v>
      </c>
      <c r="J68" s="20" t="s">
        <v>147</v>
      </c>
      <c r="K68" s="20"/>
      <c r="L68" s="20"/>
      <c r="M68" s="20"/>
      <c r="N68" s="1428" t="s">
        <v>877</v>
      </c>
      <c r="O68" s="969" t="s">
        <v>9417</v>
      </c>
      <c r="P68" s="20" t="s">
        <v>126</v>
      </c>
      <c r="Q68" s="20" t="s">
        <v>135</v>
      </c>
    </row>
    <row r="69">
      <c r="A69" s="247">
        <v>44250.0</v>
      </c>
      <c r="B69" s="1280" t="s">
        <v>9418</v>
      </c>
      <c r="C69" s="20"/>
      <c r="D69" s="20"/>
      <c r="E69" s="20">
        <v>34.0</v>
      </c>
      <c r="F69" s="970"/>
      <c r="G69" s="970" t="s">
        <v>131</v>
      </c>
      <c r="H69" s="20" t="s">
        <v>9419</v>
      </c>
      <c r="I69" s="20" t="s">
        <v>9361</v>
      </c>
      <c r="J69" s="20" t="s">
        <v>244</v>
      </c>
      <c r="K69" s="20"/>
      <c r="L69" s="20"/>
      <c r="M69" s="20"/>
      <c r="N69" s="1428" t="s">
        <v>4450</v>
      </c>
      <c r="O69" s="969" t="s">
        <v>9420</v>
      </c>
      <c r="P69" s="20" t="s">
        <v>126</v>
      </c>
      <c r="Q69" s="20" t="s">
        <v>135</v>
      </c>
      <c r="R69" s="20" t="s">
        <v>9421</v>
      </c>
    </row>
    <row r="70">
      <c r="A70" s="247">
        <v>44250.0</v>
      </c>
      <c r="B70" s="20" t="s">
        <v>9422</v>
      </c>
      <c r="C70" s="20"/>
      <c r="D70" s="20"/>
      <c r="E70" s="20">
        <v>31.0</v>
      </c>
      <c r="F70" s="970"/>
      <c r="G70" s="970" t="s">
        <v>131</v>
      </c>
      <c r="H70" s="20" t="s">
        <v>4054</v>
      </c>
      <c r="I70" s="20" t="s">
        <v>9361</v>
      </c>
      <c r="J70" s="20" t="s">
        <v>415</v>
      </c>
      <c r="K70" s="20"/>
      <c r="L70" s="20"/>
      <c r="M70" s="20"/>
      <c r="N70" s="1428" t="s">
        <v>877</v>
      </c>
      <c r="O70" s="969" t="s">
        <v>9423</v>
      </c>
      <c r="P70" s="20" t="s">
        <v>135</v>
      </c>
      <c r="Q70" s="20" t="s">
        <v>130</v>
      </c>
      <c r="S70" s="20" t="s">
        <v>126</v>
      </c>
    </row>
    <row r="71">
      <c r="A71" s="247">
        <v>44250.0</v>
      </c>
      <c r="B71" s="20" t="s">
        <v>9424</v>
      </c>
      <c r="C71" s="20"/>
      <c r="D71" s="20"/>
      <c r="E71" s="20">
        <v>35.0</v>
      </c>
      <c r="F71" s="970"/>
      <c r="G71" s="970" t="s">
        <v>131</v>
      </c>
      <c r="H71" s="20" t="s">
        <v>9425</v>
      </c>
      <c r="I71" s="20" t="s">
        <v>9426</v>
      </c>
      <c r="J71" s="20" t="s">
        <v>5521</v>
      </c>
      <c r="K71" s="20"/>
      <c r="L71" s="20"/>
      <c r="M71" s="20"/>
      <c r="N71" s="1428" t="s">
        <v>578</v>
      </c>
      <c r="O71" s="969" t="s">
        <v>9427</v>
      </c>
      <c r="P71" s="20" t="s">
        <v>135</v>
      </c>
      <c r="Q71" s="20" t="s">
        <v>130</v>
      </c>
      <c r="S71" s="20" t="s">
        <v>2563</v>
      </c>
    </row>
    <row r="72">
      <c r="A72" s="247">
        <v>44252.0</v>
      </c>
      <c r="B72" s="20" t="s">
        <v>9428</v>
      </c>
      <c r="C72" s="20"/>
      <c r="D72" s="20"/>
      <c r="E72" s="20">
        <v>31.0</v>
      </c>
      <c r="F72" s="970"/>
      <c r="G72" s="970" t="s">
        <v>131</v>
      </c>
      <c r="H72" s="20" t="s">
        <v>9429</v>
      </c>
      <c r="I72" s="20" t="s">
        <v>9426</v>
      </c>
      <c r="J72" s="20" t="s">
        <v>123</v>
      </c>
      <c r="K72" s="20"/>
      <c r="L72" s="20"/>
      <c r="M72" s="20"/>
      <c r="N72" s="1428" t="s">
        <v>646</v>
      </c>
      <c r="O72" s="969" t="s">
        <v>9430</v>
      </c>
      <c r="P72" s="20" t="s">
        <v>135</v>
      </c>
      <c r="Q72" s="20" t="s">
        <v>130</v>
      </c>
      <c r="R72" s="20" t="s">
        <v>9431</v>
      </c>
      <c r="S72" s="20" t="s">
        <v>2563</v>
      </c>
    </row>
    <row r="73">
      <c r="A73" s="247">
        <v>44256.0</v>
      </c>
      <c r="B73" s="20" t="s">
        <v>9432</v>
      </c>
      <c r="C73" s="20"/>
      <c r="D73" s="20"/>
      <c r="E73" s="20">
        <v>26.0</v>
      </c>
      <c r="F73" s="20"/>
      <c r="G73" s="20" t="s">
        <v>81</v>
      </c>
      <c r="H73" s="20" t="s">
        <v>142</v>
      </c>
      <c r="I73" s="20" t="s">
        <v>9426</v>
      </c>
      <c r="J73" s="20" t="s">
        <v>162</v>
      </c>
      <c r="K73" s="20"/>
      <c r="L73" s="20"/>
      <c r="M73" s="20"/>
      <c r="N73" s="1400" t="s">
        <v>130</v>
      </c>
      <c r="O73" s="969" t="s">
        <v>9433</v>
      </c>
      <c r="P73" s="20" t="s">
        <v>78</v>
      </c>
      <c r="Q73" s="20" t="s">
        <v>130</v>
      </c>
    </row>
    <row r="74">
      <c r="A74" s="247">
        <v>44264.0</v>
      </c>
      <c r="B74" s="20" t="s">
        <v>9434</v>
      </c>
      <c r="C74" s="20"/>
      <c r="D74" s="20"/>
      <c r="E74" s="20">
        <v>26.0</v>
      </c>
      <c r="F74" s="20"/>
      <c r="G74" s="20" t="s">
        <v>120</v>
      </c>
      <c r="H74" s="20" t="s">
        <v>9435</v>
      </c>
      <c r="I74" s="20" t="s">
        <v>9436</v>
      </c>
      <c r="J74" s="20" t="s">
        <v>4920</v>
      </c>
      <c r="K74" s="20"/>
      <c r="L74" s="20"/>
      <c r="M74" s="20"/>
      <c r="N74" s="1428" t="s">
        <v>578</v>
      </c>
      <c r="O74" s="969" t="s">
        <v>9437</v>
      </c>
      <c r="P74" s="20" t="s">
        <v>126</v>
      </c>
      <c r="Q74" s="20" t="s">
        <v>127</v>
      </c>
      <c r="R74" s="20" t="s">
        <v>9438</v>
      </c>
    </row>
    <row r="75">
      <c r="A75" s="247">
        <v>44264.0</v>
      </c>
      <c r="B75" s="20" t="s">
        <v>9439</v>
      </c>
      <c r="C75" s="20"/>
      <c r="D75" s="20"/>
      <c r="E75" s="20">
        <v>25.0</v>
      </c>
      <c r="F75" s="20"/>
      <c r="G75" s="20" t="s">
        <v>120</v>
      </c>
      <c r="H75" s="20" t="s">
        <v>5565</v>
      </c>
      <c r="I75" s="20" t="s">
        <v>9436</v>
      </c>
      <c r="J75" s="20" t="s">
        <v>872</v>
      </c>
      <c r="K75" s="20"/>
      <c r="L75" s="20"/>
      <c r="M75" s="20"/>
      <c r="N75" s="1428" t="s">
        <v>2680</v>
      </c>
      <c r="O75" s="969" t="s">
        <v>9440</v>
      </c>
      <c r="P75" s="20" t="s">
        <v>126</v>
      </c>
      <c r="Q75" s="20" t="s">
        <v>127</v>
      </c>
      <c r="R75" s="20" t="s">
        <v>9441</v>
      </c>
    </row>
    <row r="76">
      <c r="A76" s="247">
        <v>44265.0</v>
      </c>
      <c r="B76" s="20" t="s">
        <v>9442</v>
      </c>
      <c r="C76" s="20"/>
      <c r="D76" s="20"/>
      <c r="E76" s="20">
        <v>28.0</v>
      </c>
      <c r="F76" s="20"/>
      <c r="G76" s="20" t="s">
        <v>131</v>
      </c>
      <c r="H76" s="20" t="s">
        <v>9443</v>
      </c>
      <c r="I76" s="20" t="s">
        <v>9436</v>
      </c>
      <c r="J76" s="20" t="s">
        <v>1101</v>
      </c>
      <c r="K76" s="20"/>
      <c r="L76" s="20"/>
      <c r="M76" s="20"/>
      <c r="N76" s="1428" t="s">
        <v>4932</v>
      </c>
      <c r="O76" s="969" t="s">
        <v>9444</v>
      </c>
      <c r="P76" s="20" t="s">
        <v>126</v>
      </c>
      <c r="Q76" s="20" t="s">
        <v>135</v>
      </c>
      <c r="R76" s="20" t="s">
        <v>9445</v>
      </c>
    </row>
    <row r="77">
      <c r="A77" s="247">
        <v>44266.0</v>
      </c>
      <c r="B77" s="20" t="s">
        <v>9446</v>
      </c>
      <c r="C77" s="20"/>
      <c r="D77" s="20"/>
      <c r="E77" s="20">
        <v>30.0</v>
      </c>
      <c r="F77" s="20"/>
      <c r="G77" s="20" t="s">
        <v>120</v>
      </c>
      <c r="H77" s="20" t="s">
        <v>9447</v>
      </c>
      <c r="I77" s="20" t="s">
        <v>9436</v>
      </c>
      <c r="J77" s="20" t="s">
        <v>2011</v>
      </c>
      <c r="K77" s="20"/>
      <c r="L77" s="20"/>
      <c r="M77" s="20"/>
      <c r="N77" s="1428" t="s">
        <v>4932</v>
      </c>
      <c r="O77" s="969" t="s">
        <v>9448</v>
      </c>
      <c r="P77" s="20" t="s">
        <v>126</v>
      </c>
      <c r="Q77" s="20" t="s">
        <v>127</v>
      </c>
      <c r="R77" s="20" t="s">
        <v>9449</v>
      </c>
    </row>
    <row r="78">
      <c r="A78" s="247">
        <v>44265.0</v>
      </c>
      <c r="B78" s="20" t="s">
        <v>9450</v>
      </c>
      <c r="C78" s="20"/>
      <c r="D78" s="20"/>
      <c r="E78" s="20">
        <v>41.0</v>
      </c>
      <c r="F78" s="970"/>
      <c r="G78" s="970" t="s">
        <v>131</v>
      </c>
      <c r="H78" s="20" t="s">
        <v>1899</v>
      </c>
      <c r="I78" s="20" t="s">
        <v>9436</v>
      </c>
      <c r="J78" s="1399" t="s">
        <v>130</v>
      </c>
      <c r="K78" s="1399"/>
      <c r="L78" s="1399"/>
      <c r="M78" s="1399"/>
      <c r="N78" s="1400" t="s">
        <v>130</v>
      </c>
      <c r="O78" s="1047"/>
      <c r="P78" s="20" t="s">
        <v>135</v>
      </c>
      <c r="Q78" s="20" t="s">
        <v>130</v>
      </c>
      <c r="R78" s="20" t="s">
        <v>9451</v>
      </c>
      <c r="S78" s="20" t="s">
        <v>126</v>
      </c>
    </row>
    <row r="79">
      <c r="A79" s="247">
        <v>44260.0</v>
      </c>
      <c r="B79" s="20" t="s">
        <v>9452</v>
      </c>
      <c r="C79" s="20"/>
      <c r="D79" s="20"/>
      <c r="E79" s="20" t="s">
        <v>130</v>
      </c>
      <c r="F79" s="970"/>
      <c r="G79" s="970" t="s">
        <v>131</v>
      </c>
      <c r="H79" s="20" t="s">
        <v>9453</v>
      </c>
      <c r="I79" s="20" t="s">
        <v>9436</v>
      </c>
      <c r="J79" s="20" t="s">
        <v>934</v>
      </c>
      <c r="K79" s="20"/>
      <c r="L79" s="20"/>
      <c r="M79" s="20"/>
      <c r="N79" s="1428" t="s">
        <v>578</v>
      </c>
      <c r="O79" s="969" t="s">
        <v>9454</v>
      </c>
      <c r="P79" s="20" t="s">
        <v>135</v>
      </c>
      <c r="Q79" s="20" t="s">
        <v>130</v>
      </c>
      <c r="R79" s="20" t="s">
        <v>9455</v>
      </c>
      <c r="S79" s="20" t="s">
        <v>126</v>
      </c>
    </row>
    <row r="80">
      <c r="A80" s="247">
        <v>44442.0</v>
      </c>
      <c r="B80" s="20" t="s">
        <v>9418</v>
      </c>
      <c r="C80" s="1278"/>
      <c r="D80" s="1278"/>
      <c r="E80" s="20" t="s">
        <v>130</v>
      </c>
      <c r="F80" s="20"/>
      <c r="G80" s="20" t="s">
        <v>120</v>
      </c>
      <c r="H80" s="1278" t="s">
        <v>142</v>
      </c>
      <c r="I80" s="20" t="s">
        <v>9456</v>
      </c>
      <c r="J80" s="20" t="s">
        <v>522</v>
      </c>
      <c r="K80" s="20"/>
      <c r="L80" s="20"/>
      <c r="M80" s="20"/>
      <c r="N80" s="1428" t="s">
        <v>2790</v>
      </c>
      <c r="O80" s="969" t="s">
        <v>9457</v>
      </c>
      <c r="P80" s="20" t="s">
        <v>126</v>
      </c>
      <c r="Q80" s="20" t="s">
        <v>127</v>
      </c>
    </row>
    <row r="81">
      <c r="A81" s="247">
        <v>44442.0</v>
      </c>
      <c r="B81" s="20" t="s">
        <v>9458</v>
      </c>
      <c r="C81" s="20"/>
      <c r="D81" s="20"/>
      <c r="E81" s="20">
        <v>28.0</v>
      </c>
      <c r="F81" s="20"/>
      <c r="G81" s="20" t="s">
        <v>131</v>
      </c>
      <c r="H81" s="20" t="s">
        <v>9459</v>
      </c>
      <c r="I81" s="20" t="s">
        <v>9460</v>
      </c>
      <c r="J81" s="20" t="s">
        <v>4920</v>
      </c>
      <c r="K81" s="20"/>
      <c r="L81" s="20"/>
      <c r="M81" s="20"/>
      <c r="N81" s="1428" t="s">
        <v>9461</v>
      </c>
      <c r="O81" s="969" t="s">
        <v>9462</v>
      </c>
      <c r="P81" s="20" t="s">
        <v>135</v>
      </c>
      <c r="Q81" s="20" t="s">
        <v>130</v>
      </c>
      <c r="R81" s="20" t="s">
        <v>9463</v>
      </c>
    </row>
    <row r="82">
      <c r="A82" s="247">
        <v>44904.0</v>
      </c>
      <c r="B82" s="20" t="s">
        <v>9464</v>
      </c>
      <c r="C82" s="1278"/>
      <c r="D82" s="1278"/>
      <c r="E82" s="20" t="s">
        <v>130</v>
      </c>
      <c r="F82" s="20"/>
      <c r="G82" s="20" t="s">
        <v>120</v>
      </c>
      <c r="H82" s="1278" t="s">
        <v>142</v>
      </c>
      <c r="I82" s="20" t="s">
        <v>9460</v>
      </c>
      <c r="J82" s="20" t="s">
        <v>889</v>
      </c>
      <c r="K82" s="20"/>
      <c r="L82" s="20"/>
      <c r="M82" s="20"/>
      <c r="N82" s="1428" t="s">
        <v>873</v>
      </c>
      <c r="O82" s="969" t="s">
        <v>9236</v>
      </c>
      <c r="P82" s="20" t="s">
        <v>126</v>
      </c>
      <c r="Q82" s="20" t="s">
        <v>127</v>
      </c>
    </row>
    <row r="83">
      <c r="A83" s="247">
        <v>44447.0</v>
      </c>
      <c r="B83" s="20" t="s">
        <v>9238</v>
      </c>
      <c r="C83" s="1278"/>
      <c r="D83" s="1278"/>
      <c r="E83" s="20" t="s">
        <v>130</v>
      </c>
      <c r="F83" s="20"/>
      <c r="G83" s="20" t="s">
        <v>131</v>
      </c>
      <c r="H83" s="1278" t="s">
        <v>142</v>
      </c>
      <c r="I83" s="20" t="s">
        <v>9460</v>
      </c>
      <c r="J83" s="1399" t="s">
        <v>322</v>
      </c>
      <c r="K83" s="1399"/>
      <c r="L83" s="1399"/>
      <c r="M83" s="1399"/>
      <c r="N83" s="1400" t="s">
        <v>130</v>
      </c>
      <c r="O83" s="969" t="s">
        <v>9239</v>
      </c>
      <c r="P83" s="20" t="s">
        <v>135</v>
      </c>
      <c r="Q83" s="20" t="s">
        <v>130</v>
      </c>
      <c r="R83" s="20" t="s">
        <v>9465</v>
      </c>
    </row>
    <row r="84">
      <c r="A84" s="247">
        <v>44905.0</v>
      </c>
      <c r="B84" s="20" t="s">
        <v>9466</v>
      </c>
      <c r="C84" s="20"/>
      <c r="D84" s="20"/>
      <c r="E84" s="20">
        <v>23.0</v>
      </c>
      <c r="F84" s="20"/>
      <c r="G84" s="20" t="s">
        <v>131</v>
      </c>
      <c r="H84" s="20" t="s">
        <v>9467</v>
      </c>
      <c r="I84" s="20" t="s">
        <v>9460</v>
      </c>
      <c r="J84" s="20" t="s">
        <v>282</v>
      </c>
      <c r="K84" s="20"/>
      <c r="L84" s="20"/>
      <c r="M84" s="20"/>
      <c r="N84" s="1428" t="s">
        <v>4932</v>
      </c>
      <c r="O84" s="969" t="s">
        <v>9468</v>
      </c>
      <c r="P84" s="20" t="s">
        <v>135</v>
      </c>
      <c r="Q84" s="20" t="s">
        <v>130</v>
      </c>
      <c r="R84" s="20" t="s">
        <v>9469</v>
      </c>
    </row>
    <row r="85">
      <c r="A85" s="247">
        <v>44447.0</v>
      </c>
      <c r="B85" s="20" t="s">
        <v>9325</v>
      </c>
      <c r="C85" s="1279"/>
      <c r="D85" s="1279"/>
      <c r="E85" s="20" t="s">
        <v>130</v>
      </c>
      <c r="F85" s="20"/>
      <c r="G85" s="20" t="s">
        <v>131</v>
      </c>
      <c r="H85" s="1278" t="s">
        <v>9470</v>
      </c>
      <c r="I85" s="20" t="s">
        <v>9460</v>
      </c>
      <c r="J85" s="1399" t="s">
        <v>1835</v>
      </c>
      <c r="K85" s="1399"/>
      <c r="L85" s="1399"/>
      <c r="M85" s="1399"/>
      <c r="N85" s="1400" t="s">
        <v>130</v>
      </c>
      <c r="O85" s="969" t="s">
        <v>9327</v>
      </c>
      <c r="P85" s="20" t="s">
        <v>135</v>
      </c>
      <c r="Q85" s="20" t="s">
        <v>130</v>
      </c>
      <c r="R85" s="20" t="s">
        <v>9471</v>
      </c>
    </row>
    <row r="86">
      <c r="A86" s="247">
        <v>44445.0</v>
      </c>
      <c r="B86" s="20" t="s">
        <v>9472</v>
      </c>
      <c r="C86" s="20"/>
      <c r="D86" s="20"/>
      <c r="E86" s="20" t="s">
        <v>130</v>
      </c>
      <c r="F86" s="20"/>
      <c r="G86" s="20" t="s">
        <v>81</v>
      </c>
      <c r="H86" s="20" t="s">
        <v>142</v>
      </c>
      <c r="I86" s="20" t="s">
        <v>9460</v>
      </c>
      <c r="J86" s="1399" t="s">
        <v>130</v>
      </c>
      <c r="K86" s="1399"/>
      <c r="L86" s="1399"/>
      <c r="M86" s="1399"/>
      <c r="N86" s="1400" t="s">
        <v>130</v>
      </c>
      <c r="O86" s="1047"/>
      <c r="P86" s="20" t="s">
        <v>678</v>
      </c>
      <c r="Q86" s="20" t="s">
        <v>130</v>
      </c>
      <c r="R86" s="20" t="s">
        <v>9473</v>
      </c>
    </row>
    <row r="87">
      <c r="A87" s="247">
        <v>44447.0</v>
      </c>
      <c r="B87" s="20" t="s">
        <v>9370</v>
      </c>
      <c r="C87" s="1279"/>
      <c r="D87" s="1279"/>
      <c r="E87" s="20" t="s">
        <v>130</v>
      </c>
      <c r="F87" s="20"/>
      <c r="G87" s="20" t="s">
        <v>120</v>
      </c>
      <c r="H87" s="1279" t="s">
        <v>9225</v>
      </c>
      <c r="I87" s="20" t="s">
        <v>9460</v>
      </c>
      <c r="J87" s="20" t="s">
        <v>5890</v>
      </c>
      <c r="K87" s="20"/>
      <c r="L87" s="20"/>
      <c r="M87" s="20"/>
      <c r="N87" s="1428" t="s">
        <v>2425</v>
      </c>
      <c r="O87" s="969" t="s">
        <v>9372</v>
      </c>
      <c r="P87" s="20" t="s">
        <v>126</v>
      </c>
      <c r="Q87" s="20" t="s">
        <v>127</v>
      </c>
    </row>
    <row r="88">
      <c r="A88" s="247">
        <v>44447.0</v>
      </c>
      <c r="B88" s="20" t="s">
        <v>9474</v>
      </c>
      <c r="C88" s="20"/>
      <c r="D88" s="20"/>
      <c r="E88" s="20">
        <v>24.0</v>
      </c>
      <c r="F88" s="20"/>
      <c r="G88" s="20" t="s">
        <v>131</v>
      </c>
      <c r="H88" s="20" t="s">
        <v>142</v>
      </c>
      <c r="I88" s="20" t="s">
        <v>9456</v>
      </c>
      <c r="J88" s="20" t="s">
        <v>130</v>
      </c>
      <c r="K88" s="20"/>
      <c r="L88" s="20"/>
      <c r="M88" s="20"/>
      <c r="N88" s="1428" t="s">
        <v>9475</v>
      </c>
      <c r="O88" s="969" t="s">
        <v>9476</v>
      </c>
      <c r="P88" s="20" t="s">
        <v>135</v>
      </c>
      <c r="Q88" s="20" t="s">
        <v>130</v>
      </c>
    </row>
    <row r="89">
      <c r="A89" s="247">
        <v>44447.0</v>
      </c>
      <c r="B89" s="20" t="s">
        <v>9477</v>
      </c>
      <c r="C89" s="1279"/>
      <c r="D89" s="1279"/>
      <c r="E89" s="20">
        <v>27.0</v>
      </c>
      <c r="F89" s="20"/>
      <c r="G89" s="20" t="s">
        <v>131</v>
      </c>
      <c r="H89" s="1279" t="s">
        <v>9314</v>
      </c>
      <c r="I89" s="20" t="s">
        <v>9456</v>
      </c>
      <c r="J89" s="20" t="s">
        <v>4030</v>
      </c>
      <c r="K89" s="20"/>
      <c r="L89" s="20"/>
      <c r="M89" s="20"/>
      <c r="N89" s="1428" t="s">
        <v>4673</v>
      </c>
      <c r="O89" s="969" t="s">
        <v>9478</v>
      </c>
      <c r="P89" s="20" t="s">
        <v>135</v>
      </c>
      <c r="Q89" s="20" t="s">
        <v>130</v>
      </c>
      <c r="R89" s="20" t="s">
        <v>9479</v>
      </c>
    </row>
    <row r="90">
      <c r="A90" s="247">
        <v>44447.0</v>
      </c>
      <c r="B90" s="20" t="s">
        <v>9480</v>
      </c>
      <c r="C90" s="20"/>
      <c r="D90" s="20"/>
      <c r="E90" s="20">
        <v>27.0</v>
      </c>
      <c r="F90" s="20"/>
      <c r="G90" s="20" t="s">
        <v>131</v>
      </c>
      <c r="H90" s="20" t="s">
        <v>142</v>
      </c>
      <c r="I90" s="20" t="s">
        <v>9456</v>
      </c>
      <c r="J90" s="20" t="s">
        <v>815</v>
      </c>
      <c r="K90" s="20"/>
      <c r="L90" s="20"/>
      <c r="M90" s="20"/>
      <c r="N90" s="1428" t="s">
        <v>2397</v>
      </c>
      <c r="O90" s="969" t="s">
        <v>9481</v>
      </c>
      <c r="P90" s="20" t="s">
        <v>135</v>
      </c>
      <c r="Q90" s="20" t="s">
        <v>130</v>
      </c>
      <c r="R90" s="20" t="s">
        <v>9482</v>
      </c>
    </row>
    <row r="91">
      <c r="A91" s="247">
        <v>44468.0</v>
      </c>
      <c r="B91" s="20" t="s">
        <v>9483</v>
      </c>
      <c r="C91" s="20"/>
      <c r="D91" s="20"/>
      <c r="E91" s="20">
        <v>25.0</v>
      </c>
      <c r="F91" s="20"/>
      <c r="G91" s="20" t="s">
        <v>326</v>
      </c>
      <c r="H91" s="20" t="s">
        <v>9484</v>
      </c>
      <c r="I91" s="20" t="s">
        <v>9485</v>
      </c>
      <c r="J91" s="1399" t="s">
        <v>143</v>
      </c>
      <c r="K91" s="1399"/>
      <c r="L91" s="1399"/>
      <c r="M91" s="1399"/>
      <c r="N91" s="1400" t="s">
        <v>130</v>
      </c>
      <c r="O91" s="969" t="s">
        <v>9486</v>
      </c>
      <c r="P91" s="20" t="s">
        <v>360</v>
      </c>
      <c r="Q91" s="20" t="s">
        <v>130</v>
      </c>
      <c r="R91" s="20" t="s">
        <v>9487</v>
      </c>
    </row>
    <row r="92">
      <c r="A92" s="247">
        <v>44473.0</v>
      </c>
      <c r="B92" s="20" t="s">
        <v>9488</v>
      </c>
      <c r="C92" s="20"/>
      <c r="D92" s="20"/>
      <c r="E92" s="20" t="s">
        <v>130</v>
      </c>
      <c r="F92" s="20"/>
      <c r="G92" s="20" t="s">
        <v>81</v>
      </c>
      <c r="H92" s="20" t="s">
        <v>9489</v>
      </c>
      <c r="I92" s="20" t="s">
        <v>9485</v>
      </c>
      <c r="J92" s="1399" t="s">
        <v>1130</v>
      </c>
      <c r="K92" s="1399"/>
      <c r="L92" s="1399"/>
      <c r="M92" s="1399"/>
      <c r="N92" s="1400" t="s">
        <v>130</v>
      </c>
      <c r="O92" s="969" t="s">
        <v>9490</v>
      </c>
      <c r="P92" s="20" t="s">
        <v>99</v>
      </c>
      <c r="Q92" s="20" t="s">
        <v>130</v>
      </c>
    </row>
    <row r="93">
      <c r="A93" s="255"/>
      <c r="N93" s="1431"/>
      <c r="O93" s="867"/>
    </row>
    <row r="94">
      <c r="A94" s="255"/>
      <c r="N94" s="1431"/>
      <c r="O94" s="867"/>
    </row>
    <row r="95">
      <c r="A95" s="255"/>
      <c r="N95" s="1431"/>
      <c r="O95" s="867"/>
    </row>
    <row r="96">
      <c r="A96" s="255"/>
      <c r="N96" s="1431"/>
      <c r="O96" s="867"/>
    </row>
    <row r="97">
      <c r="A97" s="255"/>
      <c r="N97" s="1431"/>
      <c r="O97" s="867"/>
    </row>
    <row r="98">
      <c r="A98" s="255"/>
      <c r="N98" s="1431"/>
      <c r="O98" s="867"/>
    </row>
    <row r="99">
      <c r="A99" s="255"/>
      <c r="N99" s="1431"/>
      <c r="O99" s="867"/>
    </row>
    <row r="100">
      <c r="A100" s="255"/>
      <c r="N100" s="1431"/>
      <c r="O100" s="867"/>
    </row>
    <row r="101">
      <c r="A101" s="255"/>
      <c r="N101" s="1431"/>
      <c r="O101" s="867"/>
    </row>
    <row r="102">
      <c r="A102" s="255"/>
      <c r="N102" s="1431"/>
      <c r="O102" s="867"/>
    </row>
    <row r="103">
      <c r="A103" s="255"/>
      <c r="N103" s="1431"/>
      <c r="O103" s="867"/>
    </row>
    <row r="104">
      <c r="A104" s="255"/>
      <c r="N104" s="1431"/>
      <c r="O104" s="867"/>
    </row>
    <row r="105">
      <c r="A105" s="255"/>
      <c r="N105" s="1431"/>
      <c r="O105" s="867"/>
    </row>
    <row r="106">
      <c r="A106" s="255"/>
      <c r="N106" s="1431"/>
      <c r="O106" s="867"/>
    </row>
    <row r="107">
      <c r="A107" s="255"/>
      <c r="N107" s="1431"/>
      <c r="O107" s="867"/>
    </row>
    <row r="108">
      <c r="A108" s="255"/>
      <c r="N108" s="1431"/>
      <c r="O108" s="867"/>
    </row>
    <row r="109">
      <c r="A109" s="255"/>
      <c r="N109" s="1431"/>
      <c r="O109" s="867"/>
    </row>
    <row r="110">
      <c r="A110" s="255"/>
      <c r="N110" s="1431"/>
      <c r="O110" s="867"/>
    </row>
    <row r="111">
      <c r="A111" s="255"/>
      <c r="N111" s="1431"/>
      <c r="O111" s="867"/>
    </row>
    <row r="112">
      <c r="A112" s="255"/>
      <c r="N112" s="1431"/>
      <c r="O112" s="867"/>
    </row>
    <row r="113">
      <c r="A113" s="255"/>
      <c r="N113" s="1431"/>
      <c r="O113" s="867"/>
    </row>
    <row r="114">
      <c r="A114" s="255"/>
      <c r="N114" s="1431"/>
      <c r="O114" s="867"/>
    </row>
    <row r="115">
      <c r="A115" s="255"/>
      <c r="N115" s="1431"/>
      <c r="O115" s="867"/>
    </row>
    <row r="116">
      <c r="A116" s="255"/>
      <c r="N116" s="1431"/>
      <c r="O116" s="867"/>
    </row>
    <row r="117">
      <c r="A117" s="255"/>
      <c r="N117" s="1431"/>
      <c r="O117" s="867"/>
    </row>
    <row r="118">
      <c r="A118" s="255"/>
      <c r="N118" s="1431"/>
      <c r="O118" s="867"/>
    </row>
    <row r="119">
      <c r="A119" s="255"/>
      <c r="N119" s="1431"/>
      <c r="O119" s="867"/>
    </row>
    <row r="120">
      <c r="A120" s="255"/>
      <c r="N120" s="1431"/>
      <c r="O120" s="867"/>
    </row>
    <row r="121">
      <c r="A121" s="255"/>
      <c r="N121" s="1431"/>
      <c r="O121" s="867"/>
    </row>
    <row r="122">
      <c r="A122" s="255"/>
      <c r="N122" s="1431"/>
      <c r="O122" s="867"/>
    </row>
    <row r="123">
      <c r="A123" s="255"/>
      <c r="N123" s="1431"/>
      <c r="O123" s="867"/>
    </row>
    <row r="124">
      <c r="A124" s="255"/>
      <c r="N124" s="1431"/>
      <c r="O124" s="867"/>
    </row>
    <row r="125">
      <c r="A125" s="255"/>
      <c r="N125" s="1431"/>
      <c r="O125" s="867"/>
    </row>
    <row r="126">
      <c r="A126" s="255"/>
      <c r="N126" s="1431"/>
      <c r="O126" s="867"/>
    </row>
    <row r="127">
      <c r="A127" s="255"/>
      <c r="N127" s="1431"/>
      <c r="O127" s="867"/>
    </row>
    <row r="128">
      <c r="A128" s="255"/>
      <c r="N128" s="1431"/>
      <c r="O128" s="867"/>
    </row>
    <row r="129">
      <c r="A129" s="255"/>
      <c r="N129" s="1431"/>
      <c r="O129" s="867"/>
    </row>
    <row r="130">
      <c r="A130" s="255"/>
      <c r="N130" s="1431"/>
      <c r="O130" s="867"/>
    </row>
    <row r="131">
      <c r="A131" s="255"/>
      <c r="N131" s="1431"/>
      <c r="O131" s="867"/>
    </row>
    <row r="132">
      <c r="A132" s="255"/>
      <c r="N132" s="1431"/>
      <c r="O132" s="867"/>
    </row>
    <row r="133">
      <c r="A133" s="255"/>
      <c r="N133" s="1431"/>
      <c r="O133" s="867"/>
    </row>
    <row r="134">
      <c r="A134" s="255"/>
      <c r="N134" s="1431"/>
      <c r="O134" s="867"/>
    </row>
    <row r="135">
      <c r="A135" s="255"/>
      <c r="N135" s="1431"/>
      <c r="O135" s="867"/>
    </row>
    <row r="136">
      <c r="A136" s="255"/>
      <c r="N136" s="1431"/>
      <c r="O136" s="867"/>
    </row>
    <row r="137">
      <c r="A137" s="255"/>
      <c r="N137" s="1431"/>
      <c r="O137" s="867"/>
    </row>
    <row r="138">
      <c r="A138" s="255"/>
      <c r="N138" s="1431"/>
      <c r="O138" s="867"/>
    </row>
    <row r="139">
      <c r="A139" s="255"/>
      <c r="N139" s="1431"/>
      <c r="O139" s="867"/>
    </row>
    <row r="140">
      <c r="A140" s="255"/>
      <c r="N140" s="1431"/>
      <c r="O140" s="867"/>
    </row>
    <row r="141">
      <c r="A141" s="255"/>
      <c r="N141" s="1431"/>
      <c r="O141" s="867"/>
    </row>
    <row r="142">
      <c r="A142" s="255"/>
      <c r="N142" s="1431"/>
      <c r="O142" s="867"/>
    </row>
    <row r="143">
      <c r="A143" s="255"/>
      <c r="N143" s="1431"/>
      <c r="O143" s="867"/>
    </row>
    <row r="144">
      <c r="A144" s="255"/>
      <c r="N144" s="1431"/>
      <c r="O144" s="867"/>
    </row>
    <row r="145">
      <c r="A145" s="255"/>
      <c r="N145" s="1431"/>
      <c r="O145" s="867"/>
    </row>
    <row r="146">
      <c r="A146" s="255"/>
      <c r="N146" s="1431"/>
      <c r="O146" s="867"/>
    </row>
    <row r="147">
      <c r="A147" s="255"/>
      <c r="N147" s="1431"/>
      <c r="O147" s="867"/>
    </row>
    <row r="148">
      <c r="A148" s="255"/>
      <c r="N148" s="1431"/>
      <c r="O148" s="867"/>
    </row>
    <row r="149">
      <c r="A149" s="255"/>
      <c r="N149" s="1431"/>
      <c r="O149" s="867"/>
    </row>
    <row r="150">
      <c r="A150" s="255"/>
      <c r="N150" s="1431"/>
      <c r="O150" s="867"/>
    </row>
    <row r="151">
      <c r="A151" s="255"/>
      <c r="N151" s="1431"/>
      <c r="O151" s="867"/>
    </row>
    <row r="152">
      <c r="A152" s="255"/>
      <c r="N152" s="1431"/>
      <c r="O152" s="867"/>
    </row>
    <row r="153">
      <c r="A153" s="255"/>
      <c r="N153" s="1431"/>
      <c r="O153" s="867"/>
    </row>
    <row r="154">
      <c r="A154" s="255"/>
      <c r="N154" s="1431"/>
      <c r="O154" s="867"/>
    </row>
    <row r="155">
      <c r="A155" s="255"/>
      <c r="N155" s="1431"/>
      <c r="O155" s="867"/>
    </row>
    <row r="156">
      <c r="A156" s="255"/>
      <c r="N156" s="1431"/>
      <c r="O156" s="867"/>
    </row>
    <row r="157">
      <c r="A157" s="255"/>
      <c r="N157" s="1431"/>
      <c r="O157" s="867"/>
    </row>
    <row r="158">
      <c r="A158" s="255"/>
      <c r="N158" s="1431"/>
      <c r="O158" s="867"/>
    </row>
    <row r="159">
      <c r="A159" s="255"/>
      <c r="N159" s="1431"/>
      <c r="O159" s="867"/>
    </row>
    <row r="160">
      <c r="A160" s="255"/>
      <c r="N160" s="1431"/>
      <c r="O160" s="867"/>
    </row>
    <row r="161">
      <c r="A161" s="255"/>
      <c r="N161" s="1431"/>
      <c r="O161" s="867"/>
    </row>
    <row r="162">
      <c r="A162" s="255"/>
      <c r="N162" s="1431"/>
      <c r="O162" s="867"/>
    </row>
    <row r="163">
      <c r="A163" s="255"/>
      <c r="N163" s="1431"/>
      <c r="O163" s="867"/>
    </row>
    <row r="164">
      <c r="A164" s="255"/>
      <c r="N164" s="1431"/>
      <c r="O164" s="867"/>
    </row>
    <row r="165">
      <c r="A165" s="255"/>
      <c r="N165" s="1431"/>
      <c r="O165" s="867"/>
    </row>
    <row r="166">
      <c r="A166" s="255"/>
      <c r="N166" s="1431"/>
      <c r="O166" s="867"/>
    </row>
    <row r="167">
      <c r="A167" s="255"/>
      <c r="N167" s="1431"/>
      <c r="O167" s="867"/>
    </row>
    <row r="168">
      <c r="A168" s="255"/>
      <c r="N168" s="1431"/>
      <c r="O168" s="867"/>
    </row>
    <row r="169">
      <c r="A169" s="255"/>
      <c r="N169" s="1431"/>
      <c r="O169" s="867"/>
    </row>
    <row r="170">
      <c r="A170" s="255"/>
      <c r="N170" s="1431"/>
      <c r="O170" s="867"/>
    </row>
    <row r="171">
      <c r="A171" s="255"/>
      <c r="N171" s="1431"/>
      <c r="O171" s="867"/>
    </row>
    <row r="172">
      <c r="A172" s="255"/>
      <c r="N172" s="1431"/>
      <c r="O172" s="867"/>
    </row>
    <row r="173">
      <c r="A173" s="255"/>
      <c r="N173" s="1431"/>
      <c r="O173" s="867"/>
    </row>
    <row r="174">
      <c r="A174" s="255"/>
      <c r="N174" s="1431"/>
      <c r="O174" s="867"/>
    </row>
    <row r="175">
      <c r="A175" s="255"/>
      <c r="N175" s="1431"/>
      <c r="O175" s="867"/>
    </row>
    <row r="176">
      <c r="A176" s="255"/>
      <c r="N176" s="1431"/>
      <c r="O176" s="867"/>
    </row>
    <row r="177">
      <c r="A177" s="255"/>
      <c r="N177" s="1431"/>
      <c r="O177" s="867"/>
    </row>
    <row r="178">
      <c r="A178" s="255"/>
      <c r="N178" s="1431"/>
      <c r="O178" s="867"/>
    </row>
    <row r="179">
      <c r="A179" s="255"/>
      <c r="N179" s="1431"/>
      <c r="O179" s="867"/>
    </row>
    <row r="180">
      <c r="A180" s="255"/>
      <c r="N180" s="1431"/>
      <c r="O180" s="867"/>
    </row>
    <row r="181">
      <c r="A181" s="255"/>
      <c r="N181" s="1431"/>
      <c r="O181" s="867"/>
    </row>
    <row r="182">
      <c r="A182" s="255"/>
      <c r="N182" s="1431"/>
      <c r="O182" s="867"/>
    </row>
    <row r="183">
      <c r="A183" s="255"/>
      <c r="N183" s="1431"/>
      <c r="O183" s="867"/>
    </row>
    <row r="184">
      <c r="A184" s="255"/>
      <c r="N184" s="1431"/>
      <c r="O184" s="867"/>
    </row>
    <row r="185">
      <c r="A185" s="255"/>
      <c r="N185" s="1431"/>
      <c r="O185" s="867"/>
    </row>
    <row r="186">
      <c r="A186" s="255"/>
      <c r="N186" s="1431"/>
      <c r="O186" s="867"/>
    </row>
    <row r="187">
      <c r="A187" s="255"/>
      <c r="N187" s="1431"/>
      <c r="O187" s="867"/>
    </row>
    <row r="188">
      <c r="A188" s="255"/>
      <c r="N188" s="1431"/>
      <c r="O188" s="867"/>
    </row>
    <row r="189">
      <c r="A189" s="255"/>
      <c r="N189" s="1431"/>
      <c r="O189" s="867"/>
    </row>
    <row r="190">
      <c r="A190" s="255"/>
      <c r="N190" s="1431"/>
      <c r="O190" s="867"/>
    </row>
    <row r="191">
      <c r="A191" s="255"/>
      <c r="N191" s="1431"/>
      <c r="O191" s="867"/>
    </row>
    <row r="192">
      <c r="A192" s="255"/>
      <c r="N192" s="1431"/>
      <c r="O192" s="867"/>
    </row>
    <row r="193">
      <c r="A193" s="255"/>
      <c r="N193" s="1431"/>
      <c r="O193" s="867"/>
    </row>
    <row r="194">
      <c r="A194" s="255"/>
      <c r="N194" s="1431"/>
      <c r="O194" s="867"/>
    </row>
    <row r="195">
      <c r="A195" s="255"/>
      <c r="N195" s="1431"/>
      <c r="O195" s="867"/>
    </row>
    <row r="196">
      <c r="A196" s="255"/>
      <c r="N196" s="1431"/>
      <c r="O196" s="867"/>
    </row>
    <row r="197">
      <c r="A197" s="255"/>
      <c r="N197" s="1431"/>
      <c r="O197" s="867"/>
    </row>
    <row r="198">
      <c r="A198" s="255"/>
      <c r="N198" s="1431"/>
      <c r="O198" s="867"/>
    </row>
    <row r="199">
      <c r="A199" s="255"/>
      <c r="N199" s="1431"/>
      <c r="O199" s="867"/>
    </row>
    <row r="200">
      <c r="A200" s="255"/>
      <c r="N200" s="1431"/>
      <c r="O200" s="867"/>
    </row>
    <row r="201">
      <c r="A201" s="255"/>
      <c r="N201" s="1431"/>
      <c r="O201" s="867"/>
    </row>
    <row r="202">
      <c r="A202" s="255"/>
      <c r="N202" s="1431"/>
      <c r="O202" s="867"/>
    </row>
    <row r="203">
      <c r="A203" s="255"/>
      <c r="N203" s="1431"/>
      <c r="O203" s="867"/>
    </row>
    <row r="204">
      <c r="A204" s="255"/>
      <c r="N204" s="1431"/>
      <c r="O204" s="867"/>
    </row>
    <row r="205">
      <c r="A205" s="255"/>
      <c r="N205" s="1431"/>
      <c r="O205" s="867"/>
    </row>
    <row r="206">
      <c r="A206" s="255"/>
      <c r="N206" s="1431"/>
      <c r="O206" s="867"/>
    </row>
    <row r="207">
      <c r="A207" s="255"/>
      <c r="N207" s="1431"/>
      <c r="O207" s="867"/>
    </row>
    <row r="208">
      <c r="A208" s="255"/>
      <c r="N208" s="1431"/>
      <c r="O208" s="867"/>
    </row>
    <row r="209">
      <c r="A209" s="255"/>
      <c r="N209" s="1431"/>
      <c r="O209" s="867"/>
    </row>
    <row r="210">
      <c r="A210" s="255"/>
      <c r="N210" s="1431"/>
      <c r="O210" s="867"/>
    </row>
    <row r="211">
      <c r="A211" s="255"/>
      <c r="N211" s="1431"/>
      <c r="O211" s="867"/>
    </row>
    <row r="212">
      <c r="A212" s="255"/>
      <c r="N212" s="1431"/>
      <c r="O212" s="867"/>
    </row>
    <row r="213">
      <c r="A213" s="255"/>
      <c r="N213" s="1431"/>
      <c r="O213" s="867"/>
    </row>
    <row r="214">
      <c r="A214" s="255"/>
      <c r="N214" s="1431"/>
      <c r="O214" s="867"/>
    </row>
    <row r="215">
      <c r="A215" s="255"/>
      <c r="N215" s="1431"/>
      <c r="O215" s="867"/>
    </row>
    <row r="216">
      <c r="A216" s="255"/>
      <c r="N216" s="1431"/>
      <c r="O216" s="867"/>
    </row>
    <row r="217">
      <c r="A217" s="255"/>
      <c r="N217" s="1431"/>
      <c r="O217" s="867"/>
    </row>
    <row r="218">
      <c r="A218" s="255"/>
      <c r="N218" s="1431"/>
      <c r="O218" s="867"/>
    </row>
    <row r="219">
      <c r="A219" s="255"/>
      <c r="N219" s="1431"/>
      <c r="O219" s="867"/>
    </row>
    <row r="220">
      <c r="A220" s="255"/>
      <c r="N220" s="1431"/>
      <c r="O220" s="867"/>
    </row>
    <row r="221">
      <c r="A221" s="255"/>
      <c r="N221" s="1431"/>
      <c r="O221" s="867"/>
    </row>
    <row r="222">
      <c r="A222" s="255"/>
      <c r="N222" s="1431"/>
      <c r="O222" s="867"/>
    </row>
    <row r="223">
      <c r="A223" s="255"/>
      <c r="N223" s="1431"/>
      <c r="O223" s="867"/>
    </row>
    <row r="224">
      <c r="A224" s="255"/>
      <c r="N224" s="1431"/>
      <c r="O224" s="867"/>
    </row>
    <row r="225">
      <c r="A225" s="255"/>
      <c r="N225" s="1431"/>
      <c r="O225" s="867"/>
    </row>
    <row r="226">
      <c r="A226" s="255"/>
      <c r="N226" s="1431"/>
      <c r="O226" s="867"/>
    </row>
    <row r="227">
      <c r="A227" s="255"/>
      <c r="N227" s="1431"/>
      <c r="O227" s="867"/>
    </row>
    <row r="228">
      <c r="A228" s="255"/>
      <c r="N228" s="1431"/>
      <c r="O228" s="867"/>
    </row>
    <row r="229">
      <c r="A229" s="255"/>
      <c r="N229" s="1431"/>
      <c r="O229" s="867"/>
    </row>
    <row r="230">
      <c r="A230" s="255"/>
      <c r="N230" s="1431"/>
      <c r="O230" s="867"/>
    </row>
    <row r="231">
      <c r="A231" s="255"/>
      <c r="N231" s="1431"/>
      <c r="O231" s="867"/>
    </row>
    <row r="232">
      <c r="A232" s="255"/>
      <c r="N232" s="1431"/>
      <c r="O232" s="867"/>
    </row>
    <row r="233">
      <c r="A233" s="255"/>
      <c r="N233" s="1431"/>
      <c r="O233" s="867"/>
    </row>
    <row r="234">
      <c r="A234" s="255"/>
      <c r="N234" s="1431"/>
      <c r="O234" s="867"/>
    </row>
    <row r="235">
      <c r="A235" s="255"/>
      <c r="N235" s="1431"/>
      <c r="O235" s="867"/>
    </row>
    <row r="236">
      <c r="A236" s="255"/>
      <c r="N236" s="1431"/>
      <c r="O236" s="867"/>
    </row>
    <row r="237">
      <c r="A237" s="255"/>
      <c r="N237" s="1431"/>
      <c r="O237" s="867"/>
    </row>
    <row r="238">
      <c r="A238" s="255"/>
      <c r="N238" s="1431"/>
      <c r="O238" s="867"/>
    </row>
    <row r="239">
      <c r="A239" s="255"/>
      <c r="N239" s="1431"/>
      <c r="O239" s="867"/>
    </row>
    <row r="240">
      <c r="A240" s="255"/>
      <c r="N240" s="1431"/>
      <c r="O240" s="867"/>
    </row>
    <row r="241">
      <c r="A241" s="255"/>
      <c r="N241" s="1431"/>
      <c r="O241" s="867"/>
    </row>
    <row r="242">
      <c r="A242" s="255"/>
      <c r="N242" s="1431"/>
      <c r="O242" s="867"/>
    </row>
    <row r="243">
      <c r="A243" s="255"/>
      <c r="N243" s="1431"/>
      <c r="O243" s="867"/>
    </row>
    <row r="244">
      <c r="A244" s="255"/>
      <c r="N244" s="1431"/>
      <c r="O244" s="867"/>
    </row>
    <row r="245">
      <c r="A245" s="255"/>
      <c r="N245" s="1431"/>
      <c r="O245" s="867"/>
    </row>
    <row r="246">
      <c r="A246" s="255"/>
      <c r="N246" s="1431"/>
      <c r="O246" s="867"/>
    </row>
    <row r="247">
      <c r="A247" s="255"/>
      <c r="N247" s="1431"/>
      <c r="O247" s="867"/>
    </row>
    <row r="248">
      <c r="A248" s="255"/>
      <c r="N248" s="1431"/>
      <c r="O248" s="867"/>
    </row>
    <row r="249">
      <c r="A249" s="255"/>
      <c r="N249" s="1431"/>
      <c r="O249" s="867"/>
    </row>
    <row r="250">
      <c r="A250" s="255"/>
      <c r="N250" s="1431"/>
      <c r="O250" s="867"/>
    </row>
    <row r="251">
      <c r="A251" s="255"/>
      <c r="N251" s="1431"/>
      <c r="O251" s="867"/>
    </row>
    <row r="252">
      <c r="A252" s="255"/>
      <c r="N252" s="1431"/>
      <c r="O252" s="867"/>
    </row>
    <row r="253">
      <c r="A253" s="255"/>
      <c r="N253" s="1431"/>
      <c r="O253" s="867"/>
    </row>
    <row r="254">
      <c r="A254" s="255"/>
      <c r="N254" s="1431"/>
      <c r="O254" s="867"/>
    </row>
    <row r="255">
      <c r="A255" s="255"/>
      <c r="N255" s="1431"/>
      <c r="O255" s="867"/>
    </row>
    <row r="256">
      <c r="A256" s="255"/>
      <c r="N256" s="1431"/>
      <c r="O256" s="867"/>
    </row>
    <row r="257">
      <c r="A257" s="255"/>
      <c r="N257" s="1431"/>
      <c r="O257" s="867"/>
    </row>
    <row r="258">
      <c r="A258" s="255"/>
      <c r="N258" s="1431"/>
      <c r="O258" s="867"/>
    </row>
    <row r="259">
      <c r="A259" s="255"/>
      <c r="N259" s="1431"/>
      <c r="O259" s="867"/>
    </row>
    <row r="260">
      <c r="A260" s="255"/>
      <c r="N260" s="1431"/>
      <c r="O260" s="867"/>
    </row>
    <row r="261">
      <c r="A261" s="255"/>
      <c r="N261" s="1431"/>
      <c r="O261" s="867"/>
    </row>
    <row r="262">
      <c r="A262" s="255"/>
      <c r="N262" s="1431"/>
      <c r="O262" s="867"/>
    </row>
    <row r="263">
      <c r="A263" s="255"/>
      <c r="N263" s="1431"/>
      <c r="O263" s="867"/>
    </row>
    <row r="264">
      <c r="A264" s="255"/>
      <c r="N264" s="1431"/>
      <c r="O264" s="867"/>
    </row>
    <row r="265">
      <c r="A265" s="255"/>
      <c r="N265" s="1431"/>
      <c r="O265" s="867"/>
    </row>
    <row r="266">
      <c r="A266" s="255"/>
      <c r="N266" s="1431"/>
      <c r="O266" s="867"/>
    </row>
    <row r="267">
      <c r="A267" s="255"/>
      <c r="N267" s="1431"/>
      <c r="O267" s="867"/>
    </row>
    <row r="268">
      <c r="A268" s="255"/>
      <c r="N268" s="1431"/>
      <c r="O268" s="867"/>
    </row>
    <row r="269">
      <c r="A269" s="255"/>
      <c r="N269" s="1431"/>
      <c r="O269" s="867"/>
    </row>
    <row r="270">
      <c r="A270" s="255"/>
      <c r="N270" s="1431"/>
      <c r="O270" s="867"/>
    </row>
    <row r="271">
      <c r="A271" s="255"/>
      <c r="N271" s="1431"/>
      <c r="O271" s="867"/>
    </row>
    <row r="272">
      <c r="A272" s="255"/>
      <c r="N272" s="1431"/>
      <c r="O272" s="867"/>
    </row>
    <row r="273">
      <c r="A273" s="255"/>
      <c r="N273" s="1431"/>
      <c r="O273" s="867"/>
    </row>
    <row r="274">
      <c r="A274" s="255"/>
      <c r="N274" s="1431"/>
      <c r="O274" s="867"/>
    </row>
    <row r="275">
      <c r="A275" s="255"/>
      <c r="N275" s="1431"/>
      <c r="O275" s="867"/>
    </row>
    <row r="276">
      <c r="A276" s="255"/>
      <c r="N276" s="1431"/>
      <c r="O276" s="867"/>
    </row>
    <row r="277">
      <c r="A277" s="255"/>
      <c r="N277" s="1431"/>
      <c r="O277" s="867"/>
    </row>
    <row r="278">
      <c r="A278" s="255"/>
      <c r="N278" s="1431"/>
      <c r="O278" s="867"/>
    </row>
    <row r="279">
      <c r="A279" s="255"/>
      <c r="N279" s="1431"/>
      <c r="O279" s="867"/>
    </row>
    <row r="280">
      <c r="A280" s="255"/>
      <c r="N280" s="1431"/>
      <c r="O280" s="867"/>
    </row>
    <row r="281">
      <c r="A281" s="255"/>
      <c r="N281" s="1431"/>
      <c r="O281" s="867"/>
    </row>
    <row r="282">
      <c r="A282" s="255"/>
      <c r="N282" s="1431"/>
      <c r="O282" s="867"/>
    </row>
    <row r="283">
      <c r="A283" s="255"/>
      <c r="N283" s="1431"/>
      <c r="O283" s="867"/>
    </row>
    <row r="284">
      <c r="A284" s="255"/>
      <c r="N284" s="1431"/>
      <c r="O284" s="867"/>
    </row>
    <row r="285">
      <c r="A285" s="255"/>
      <c r="N285" s="1431"/>
      <c r="O285" s="867"/>
    </row>
    <row r="286">
      <c r="A286" s="255"/>
      <c r="N286" s="1431"/>
      <c r="O286" s="867"/>
    </row>
    <row r="287">
      <c r="A287" s="255"/>
      <c r="N287" s="1431"/>
      <c r="O287" s="867"/>
    </row>
    <row r="288">
      <c r="A288" s="255"/>
      <c r="N288" s="1431"/>
      <c r="O288" s="867"/>
    </row>
    <row r="289">
      <c r="A289" s="255"/>
      <c r="N289" s="1431"/>
      <c r="O289" s="867"/>
    </row>
    <row r="290">
      <c r="A290" s="255"/>
      <c r="N290" s="1431"/>
      <c r="O290" s="867"/>
    </row>
    <row r="291">
      <c r="A291" s="255"/>
      <c r="N291" s="1431"/>
      <c r="O291" s="867"/>
    </row>
    <row r="292">
      <c r="A292" s="255"/>
      <c r="N292" s="1431"/>
      <c r="O292" s="867"/>
    </row>
    <row r="293">
      <c r="A293" s="255"/>
      <c r="N293" s="1431"/>
      <c r="O293" s="867"/>
    </row>
    <row r="294">
      <c r="A294" s="255"/>
      <c r="N294" s="1431"/>
      <c r="O294" s="867"/>
    </row>
    <row r="295">
      <c r="A295" s="255"/>
      <c r="N295" s="1431"/>
      <c r="O295" s="867"/>
    </row>
    <row r="296">
      <c r="A296" s="255"/>
      <c r="N296" s="1431"/>
      <c r="O296" s="867"/>
    </row>
    <row r="297">
      <c r="A297" s="255"/>
      <c r="N297" s="1431"/>
      <c r="O297" s="867"/>
    </row>
    <row r="298">
      <c r="A298" s="255"/>
      <c r="N298" s="1431"/>
      <c r="O298" s="867"/>
    </row>
    <row r="299">
      <c r="A299" s="255"/>
      <c r="N299" s="1431"/>
      <c r="O299" s="867"/>
    </row>
    <row r="300">
      <c r="A300" s="255"/>
      <c r="N300" s="1431"/>
      <c r="O300" s="867"/>
    </row>
    <row r="301">
      <c r="A301" s="255"/>
      <c r="N301" s="1431"/>
      <c r="O301" s="867"/>
    </row>
    <row r="302">
      <c r="A302" s="255"/>
      <c r="N302" s="1431"/>
      <c r="O302" s="867"/>
    </row>
    <row r="303">
      <c r="A303" s="255"/>
      <c r="N303" s="1431"/>
      <c r="O303" s="867"/>
    </row>
    <row r="304">
      <c r="A304" s="255"/>
      <c r="N304" s="1431"/>
      <c r="O304" s="867"/>
    </row>
    <row r="305">
      <c r="A305" s="255"/>
      <c r="N305" s="1431"/>
      <c r="O305" s="867"/>
    </row>
    <row r="306">
      <c r="A306" s="255"/>
      <c r="N306" s="1431"/>
      <c r="O306" s="867"/>
    </row>
    <row r="307">
      <c r="A307" s="255"/>
      <c r="N307" s="1431"/>
      <c r="O307" s="867"/>
    </row>
    <row r="308">
      <c r="A308" s="255"/>
      <c r="N308" s="1431"/>
      <c r="O308" s="867"/>
    </row>
    <row r="309">
      <c r="A309" s="255"/>
      <c r="N309" s="1431"/>
      <c r="O309" s="867"/>
    </row>
    <row r="310">
      <c r="A310" s="255"/>
      <c r="N310" s="1431"/>
      <c r="O310" s="867"/>
    </row>
    <row r="311">
      <c r="A311" s="255"/>
      <c r="N311" s="1431"/>
      <c r="O311" s="867"/>
    </row>
    <row r="312">
      <c r="A312" s="255"/>
      <c r="N312" s="1431"/>
      <c r="O312" s="867"/>
    </row>
    <row r="313">
      <c r="A313" s="255"/>
      <c r="N313" s="1431"/>
      <c r="O313" s="867"/>
    </row>
    <row r="314">
      <c r="A314" s="255"/>
      <c r="N314" s="1431"/>
      <c r="O314" s="867"/>
    </row>
    <row r="315">
      <c r="A315" s="255"/>
      <c r="N315" s="1431"/>
      <c r="O315" s="867"/>
    </row>
    <row r="316">
      <c r="A316" s="255"/>
      <c r="N316" s="1431"/>
      <c r="O316" s="867"/>
    </row>
    <row r="317">
      <c r="A317" s="255"/>
      <c r="N317" s="1431"/>
      <c r="O317" s="867"/>
    </row>
    <row r="318">
      <c r="A318" s="255"/>
      <c r="N318" s="1431"/>
      <c r="O318" s="867"/>
    </row>
    <row r="319">
      <c r="A319" s="255"/>
      <c r="N319" s="1431"/>
      <c r="O319" s="867"/>
    </row>
    <row r="320">
      <c r="A320" s="255"/>
      <c r="N320" s="1431"/>
      <c r="O320" s="867"/>
    </row>
    <row r="321">
      <c r="A321" s="255"/>
      <c r="N321" s="1431"/>
      <c r="O321" s="867"/>
    </row>
    <row r="322">
      <c r="A322" s="255"/>
      <c r="N322" s="1431"/>
      <c r="O322" s="867"/>
    </row>
    <row r="323">
      <c r="A323" s="255"/>
      <c r="N323" s="1431"/>
      <c r="O323" s="867"/>
    </row>
    <row r="324">
      <c r="A324" s="255"/>
      <c r="N324" s="1431"/>
      <c r="O324" s="867"/>
    </row>
    <row r="325">
      <c r="A325" s="255"/>
      <c r="N325" s="1431"/>
      <c r="O325" s="867"/>
    </row>
    <row r="326">
      <c r="A326" s="255"/>
      <c r="N326" s="1431"/>
      <c r="O326" s="867"/>
    </row>
    <row r="327">
      <c r="A327" s="255"/>
      <c r="N327" s="1431"/>
      <c r="O327" s="867"/>
    </row>
    <row r="328">
      <c r="A328" s="255"/>
      <c r="N328" s="1431"/>
      <c r="O328" s="867"/>
    </row>
    <row r="329">
      <c r="A329" s="255"/>
      <c r="N329" s="1431"/>
      <c r="O329" s="867"/>
    </row>
    <row r="330">
      <c r="A330" s="255"/>
      <c r="N330" s="1431"/>
      <c r="O330" s="867"/>
    </row>
    <row r="331">
      <c r="A331" s="255"/>
      <c r="N331" s="1431"/>
      <c r="O331" s="867"/>
    </row>
    <row r="332">
      <c r="A332" s="255"/>
      <c r="N332" s="1431"/>
      <c r="O332" s="867"/>
    </row>
    <row r="333">
      <c r="A333" s="255"/>
      <c r="N333" s="1431"/>
      <c r="O333" s="867"/>
    </row>
    <row r="334">
      <c r="A334" s="255"/>
      <c r="N334" s="1431"/>
      <c r="O334" s="867"/>
    </row>
    <row r="335">
      <c r="A335" s="255"/>
      <c r="N335" s="1431"/>
      <c r="O335" s="867"/>
    </row>
    <row r="336">
      <c r="A336" s="255"/>
      <c r="N336" s="1431"/>
      <c r="O336" s="867"/>
    </row>
    <row r="337">
      <c r="A337" s="255"/>
      <c r="N337" s="1431"/>
      <c r="O337" s="867"/>
    </row>
    <row r="338">
      <c r="A338" s="255"/>
      <c r="N338" s="1431"/>
      <c r="O338" s="867"/>
    </row>
    <row r="339">
      <c r="A339" s="255"/>
      <c r="N339" s="1431"/>
      <c r="O339" s="867"/>
    </row>
    <row r="340">
      <c r="A340" s="255"/>
      <c r="N340" s="1431"/>
      <c r="O340" s="867"/>
    </row>
    <row r="341">
      <c r="A341" s="255"/>
      <c r="N341" s="1431"/>
      <c r="O341" s="867"/>
    </row>
    <row r="342">
      <c r="A342" s="255"/>
      <c r="N342" s="1431"/>
      <c r="O342" s="867"/>
    </row>
    <row r="343">
      <c r="A343" s="255"/>
      <c r="N343" s="1431"/>
      <c r="O343" s="867"/>
    </row>
    <row r="344">
      <c r="A344" s="255"/>
      <c r="N344" s="1431"/>
      <c r="O344" s="867"/>
    </row>
    <row r="345">
      <c r="A345" s="255"/>
      <c r="N345" s="1431"/>
      <c r="O345" s="867"/>
    </row>
    <row r="346">
      <c r="A346" s="255"/>
      <c r="N346" s="1431"/>
      <c r="O346" s="867"/>
    </row>
    <row r="347">
      <c r="A347" s="255"/>
      <c r="N347" s="1431"/>
      <c r="O347" s="867"/>
    </row>
    <row r="348">
      <c r="A348" s="255"/>
      <c r="N348" s="1431"/>
      <c r="O348" s="867"/>
    </row>
    <row r="349">
      <c r="A349" s="255"/>
      <c r="N349" s="1431"/>
      <c r="O349" s="867"/>
    </row>
    <row r="350">
      <c r="A350" s="255"/>
      <c r="N350" s="1431"/>
      <c r="O350" s="867"/>
    </row>
    <row r="351">
      <c r="A351" s="255"/>
      <c r="N351" s="1431"/>
      <c r="O351" s="867"/>
    </row>
    <row r="352">
      <c r="A352" s="255"/>
      <c r="N352" s="1431"/>
      <c r="O352" s="867"/>
    </row>
    <row r="353">
      <c r="A353" s="255"/>
      <c r="N353" s="1431"/>
      <c r="O353" s="867"/>
    </row>
    <row r="354">
      <c r="A354" s="255"/>
      <c r="N354" s="1431"/>
      <c r="O354" s="867"/>
    </row>
    <row r="355">
      <c r="A355" s="255"/>
      <c r="N355" s="1431"/>
      <c r="O355" s="867"/>
    </row>
    <row r="356">
      <c r="A356" s="255"/>
      <c r="N356" s="1431"/>
      <c r="O356" s="867"/>
    </row>
    <row r="357">
      <c r="A357" s="255"/>
      <c r="N357" s="1431"/>
      <c r="O357" s="867"/>
    </row>
    <row r="358">
      <c r="A358" s="255"/>
      <c r="N358" s="1431"/>
      <c r="O358" s="867"/>
    </row>
    <row r="359">
      <c r="A359" s="255"/>
      <c r="N359" s="1431"/>
      <c r="O359" s="867"/>
    </row>
    <row r="360">
      <c r="A360" s="255"/>
      <c r="N360" s="1431"/>
      <c r="O360" s="867"/>
    </row>
    <row r="361">
      <c r="A361" s="255"/>
      <c r="N361" s="1431"/>
      <c r="O361" s="867"/>
    </row>
    <row r="362">
      <c r="A362" s="255"/>
      <c r="N362" s="1431"/>
      <c r="O362" s="867"/>
    </row>
    <row r="363">
      <c r="A363" s="255"/>
      <c r="N363" s="1431"/>
      <c r="O363" s="867"/>
    </row>
    <row r="364">
      <c r="A364" s="255"/>
      <c r="N364" s="1431"/>
      <c r="O364" s="867"/>
    </row>
    <row r="365">
      <c r="A365" s="255"/>
      <c r="N365" s="1431"/>
      <c r="O365" s="867"/>
    </row>
    <row r="366">
      <c r="A366" s="255"/>
      <c r="N366" s="1431"/>
      <c r="O366" s="867"/>
    </row>
    <row r="367">
      <c r="A367" s="255"/>
      <c r="N367" s="1431"/>
      <c r="O367" s="867"/>
    </row>
    <row r="368">
      <c r="A368" s="255"/>
      <c r="N368" s="1431"/>
      <c r="O368" s="867"/>
    </row>
    <row r="369">
      <c r="A369" s="255"/>
      <c r="N369" s="1431"/>
      <c r="O369" s="867"/>
    </row>
    <row r="370">
      <c r="A370" s="255"/>
      <c r="N370" s="1431"/>
      <c r="O370" s="867"/>
    </row>
    <row r="371">
      <c r="A371" s="255"/>
      <c r="N371" s="1431"/>
      <c r="O371" s="867"/>
    </row>
    <row r="372">
      <c r="A372" s="255"/>
      <c r="N372" s="1431"/>
      <c r="O372" s="867"/>
    </row>
    <row r="373">
      <c r="A373" s="255"/>
      <c r="N373" s="1431"/>
      <c r="O373" s="867"/>
    </row>
    <row r="374">
      <c r="A374" s="255"/>
      <c r="N374" s="1431"/>
      <c r="O374" s="867"/>
    </row>
    <row r="375">
      <c r="A375" s="255"/>
      <c r="N375" s="1431"/>
      <c r="O375" s="867"/>
    </row>
    <row r="376">
      <c r="A376" s="255"/>
      <c r="N376" s="1431"/>
      <c r="O376" s="867"/>
    </row>
    <row r="377">
      <c r="A377" s="255"/>
      <c r="N377" s="1431"/>
      <c r="O377" s="867"/>
    </row>
    <row r="378">
      <c r="A378" s="255"/>
      <c r="N378" s="1431"/>
      <c r="O378" s="867"/>
    </row>
    <row r="379">
      <c r="A379" s="255"/>
      <c r="N379" s="1431"/>
      <c r="O379" s="867"/>
    </row>
    <row r="380">
      <c r="A380" s="255"/>
      <c r="N380" s="1431"/>
      <c r="O380" s="867"/>
    </row>
    <row r="381">
      <c r="A381" s="255"/>
      <c r="N381" s="1431"/>
      <c r="O381" s="867"/>
    </row>
    <row r="382">
      <c r="A382" s="255"/>
      <c r="N382" s="1431"/>
      <c r="O382" s="867"/>
    </row>
    <row r="383">
      <c r="A383" s="255"/>
      <c r="N383" s="1431"/>
      <c r="O383" s="867"/>
    </row>
    <row r="384">
      <c r="A384" s="255"/>
      <c r="N384" s="1431"/>
      <c r="O384" s="867"/>
    </row>
    <row r="385">
      <c r="A385" s="255"/>
      <c r="N385" s="1431"/>
      <c r="O385" s="867"/>
    </row>
    <row r="386">
      <c r="A386" s="255"/>
      <c r="N386" s="1431"/>
      <c r="O386" s="867"/>
    </row>
    <row r="387">
      <c r="A387" s="255"/>
      <c r="N387" s="1431"/>
      <c r="O387" s="867"/>
    </row>
    <row r="388">
      <c r="A388" s="255"/>
      <c r="N388" s="1431"/>
      <c r="O388" s="867"/>
    </row>
    <row r="389">
      <c r="A389" s="255"/>
      <c r="N389" s="1431"/>
      <c r="O389" s="867"/>
    </row>
    <row r="390">
      <c r="A390" s="255"/>
      <c r="N390" s="1431"/>
      <c r="O390" s="867"/>
    </row>
    <row r="391">
      <c r="A391" s="255"/>
      <c r="N391" s="1431"/>
      <c r="O391" s="867"/>
    </row>
    <row r="392">
      <c r="A392" s="255"/>
      <c r="N392" s="1431"/>
      <c r="O392" s="867"/>
    </row>
    <row r="393">
      <c r="A393" s="255"/>
      <c r="N393" s="1431"/>
      <c r="O393" s="867"/>
    </row>
    <row r="394">
      <c r="A394" s="255"/>
      <c r="N394" s="1431"/>
      <c r="O394" s="867"/>
    </row>
    <row r="395">
      <c r="A395" s="255"/>
      <c r="N395" s="1431"/>
      <c r="O395" s="867"/>
    </row>
    <row r="396">
      <c r="A396" s="255"/>
      <c r="N396" s="1431"/>
      <c r="O396" s="867"/>
    </row>
    <row r="397">
      <c r="A397" s="255"/>
      <c r="N397" s="1431"/>
      <c r="O397" s="867"/>
    </row>
    <row r="398">
      <c r="A398" s="255"/>
      <c r="N398" s="1431"/>
      <c r="O398" s="867"/>
    </row>
    <row r="399">
      <c r="A399" s="255"/>
      <c r="N399" s="1431"/>
      <c r="O399" s="867"/>
    </row>
    <row r="400">
      <c r="A400" s="255"/>
      <c r="N400" s="1431"/>
      <c r="O400" s="867"/>
    </row>
    <row r="401">
      <c r="A401" s="255"/>
      <c r="N401" s="1431"/>
      <c r="O401" s="867"/>
    </row>
    <row r="402">
      <c r="A402" s="255"/>
      <c r="N402" s="1431"/>
      <c r="O402" s="867"/>
    </row>
    <row r="403">
      <c r="A403" s="255"/>
      <c r="N403" s="1431"/>
      <c r="O403" s="867"/>
    </row>
    <row r="404">
      <c r="A404" s="255"/>
      <c r="N404" s="1431"/>
      <c r="O404" s="867"/>
    </row>
    <row r="405">
      <c r="A405" s="255"/>
      <c r="N405" s="1431"/>
      <c r="O405" s="867"/>
    </row>
    <row r="406">
      <c r="A406" s="255"/>
      <c r="N406" s="1431"/>
      <c r="O406" s="867"/>
    </row>
    <row r="407">
      <c r="A407" s="255"/>
      <c r="N407" s="1431"/>
      <c r="O407" s="867"/>
    </row>
    <row r="408">
      <c r="A408" s="255"/>
      <c r="N408" s="1431"/>
      <c r="O408" s="867"/>
    </row>
    <row r="409">
      <c r="A409" s="255"/>
      <c r="N409" s="1431"/>
      <c r="O409" s="867"/>
    </row>
    <row r="410">
      <c r="A410" s="255"/>
      <c r="N410" s="1431"/>
      <c r="O410" s="867"/>
    </row>
    <row r="411">
      <c r="A411" s="255"/>
      <c r="N411" s="1431"/>
      <c r="O411" s="867"/>
    </row>
    <row r="412">
      <c r="A412" s="255"/>
      <c r="N412" s="1431"/>
      <c r="O412" s="867"/>
    </row>
    <row r="413">
      <c r="A413" s="255"/>
      <c r="N413" s="1431"/>
      <c r="O413" s="867"/>
    </row>
    <row r="414">
      <c r="A414" s="255"/>
      <c r="N414" s="1431"/>
      <c r="O414" s="867"/>
    </row>
    <row r="415">
      <c r="A415" s="255"/>
      <c r="N415" s="1431"/>
      <c r="O415" s="867"/>
    </row>
    <row r="416">
      <c r="A416" s="255"/>
      <c r="N416" s="1431"/>
      <c r="O416" s="867"/>
    </row>
    <row r="417">
      <c r="A417" s="255"/>
      <c r="N417" s="1431"/>
      <c r="O417" s="867"/>
    </row>
    <row r="418">
      <c r="A418" s="255"/>
      <c r="N418" s="1431"/>
      <c r="O418" s="867"/>
    </row>
    <row r="419">
      <c r="A419" s="255"/>
      <c r="N419" s="1431"/>
      <c r="O419" s="867"/>
    </row>
    <row r="420">
      <c r="A420" s="255"/>
      <c r="N420" s="1431"/>
      <c r="O420" s="867"/>
    </row>
    <row r="421">
      <c r="A421" s="255"/>
      <c r="N421" s="1431"/>
      <c r="O421" s="867"/>
    </row>
    <row r="422">
      <c r="A422" s="255"/>
      <c r="N422" s="1431"/>
      <c r="O422" s="867"/>
    </row>
    <row r="423">
      <c r="A423" s="255"/>
      <c r="N423" s="1431"/>
      <c r="O423" s="867"/>
    </row>
    <row r="424">
      <c r="A424" s="255"/>
      <c r="N424" s="1431"/>
      <c r="O424" s="867"/>
    </row>
    <row r="425">
      <c r="A425" s="255"/>
      <c r="N425" s="1431"/>
      <c r="O425" s="867"/>
    </row>
    <row r="426">
      <c r="A426" s="255"/>
      <c r="N426" s="1431"/>
      <c r="O426" s="867"/>
    </row>
    <row r="427">
      <c r="A427" s="255"/>
      <c r="N427" s="1431"/>
      <c r="O427" s="867"/>
    </row>
    <row r="428">
      <c r="A428" s="255"/>
      <c r="N428" s="1431"/>
      <c r="O428" s="867"/>
    </row>
    <row r="429">
      <c r="A429" s="255"/>
      <c r="N429" s="1431"/>
      <c r="O429" s="867"/>
    </row>
    <row r="430">
      <c r="A430" s="255"/>
      <c r="N430" s="1431"/>
      <c r="O430" s="867"/>
    </row>
    <row r="431">
      <c r="A431" s="255"/>
      <c r="N431" s="1431"/>
      <c r="O431" s="867"/>
    </row>
    <row r="432">
      <c r="A432" s="255"/>
      <c r="N432" s="1431"/>
      <c r="O432" s="867"/>
    </row>
    <row r="433">
      <c r="A433" s="255"/>
      <c r="N433" s="1431"/>
      <c r="O433" s="867"/>
    </row>
    <row r="434">
      <c r="A434" s="255"/>
      <c r="N434" s="1431"/>
      <c r="O434" s="867"/>
    </row>
    <row r="435">
      <c r="A435" s="255"/>
      <c r="N435" s="1431"/>
      <c r="O435" s="867"/>
    </row>
    <row r="436">
      <c r="A436" s="255"/>
      <c r="N436" s="1431"/>
      <c r="O436" s="867"/>
    </row>
    <row r="437">
      <c r="A437" s="255"/>
      <c r="N437" s="1431"/>
      <c r="O437" s="867"/>
    </row>
    <row r="438">
      <c r="A438" s="255"/>
      <c r="N438" s="1431"/>
      <c r="O438" s="867"/>
    </row>
    <row r="439">
      <c r="A439" s="255"/>
      <c r="N439" s="1431"/>
      <c r="O439" s="867"/>
    </row>
    <row r="440">
      <c r="A440" s="255"/>
      <c r="N440" s="1431"/>
      <c r="O440" s="867"/>
    </row>
    <row r="441">
      <c r="A441" s="255"/>
      <c r="N441" s="1431"/>
      <c r="O441" s="867"/>
    </row>
    <row r="442">
      <c r="A442" s="255"/>
      <c r="N442" s="1431"/>
      <c r="O442" s="867"/>
    </row>
    <row r="443">
      <c r="A443" s="255"/>
      <c r="N443" s="1431"/>
      <c r="O443" s="867"/>
    </row>
    <row r="444">
      <c r="A444" s="255"/>
      <c r="N444" s="1431"/>
      <c r="O444" s="867"/>
    </row>
    <row r="445">
      <c r="A445" s="255"/>
      <c r="N445" s="1431"/>
      <c r="O445" s="867"/>
    </row>
    <row r="446">
      <c r="A446" s="255"/>
      <c r="N446" s="1431"/>
      <c r="O446" s="867"/>
    </row>
    <row r="447">
      <c r="A447" s="255"/>
      <c r="N447" s="1431"/>
      <c r="O447" s="867"/>
    </row>
    <row r="448">
      <c r="A448" s="255"/>
      <c r="N448" s="1431"/>
      <c r="O448" s="867"/>
    </row>
    <row r="449">
      <c r="A449" s="255"/>
      <c r="N449" s="1431"/>
      <c r="O449" s="867"/>
    </row>
    <row r="450">
      <c r="A450" s="255"/>
      <c r="N450" s="1431"/>
      <c r="O450" s="867"/>
    </row>
    <row r="451">
      <c r="A451" s="255"/>
      <c r="N451" s="1431"/>
      <c r="O451" s="867"/>
    </row>
    <row r="452">
      <c r="A452" s="255"/>
      <c r="N452" s="1431"/>
      <c r="O452" s="867"/>
    </row>
    <row r="453">
      <c r="A453" s="255"/>
      <c r="N453" s="1431"/>
      <c r="O453" s="867"/>
    </row>
    <row r="454">
      <c r="A454" s="255"/>
      <c r="N454" s="1431"/>
      <c r="O454" s="867"/>
    </row>
    <row r="455">
      <c r="A455" s="255"/>
      <c r="N455" s="1431"/>
      <c r="O455" s="867"/>
    </row>
    <row r="456">
      <c r="A456" s="255"/>
      <c r="N456" s="1431"/>
      <c r="O456" s="867"/>
    </row>
    <row r="457">
      <c r="A457" s="255"/>
      <c r="N457" s="1431"/>
      <c r="O457" s="867"/>
    </row>
    <row r="458">
      <c r="A458" s="255"/>
      <c r="N458" s="1431"/>
      <c r="O458" s="867"/>
    </row>
    <row r="459">
      <c r="A459" s="255"/>
      <c r="N459" s="1431"/>
      <c r="O459" s="867"/>
    </row>
    <row r="460">
      <c r="A460" s="255"/>
      <c r="N460" s="1431"/>
      <c r="O460" s="867"/>
    </row>
    <row r="461">
      <c r="A461" s="255"/>
      <c r="N461" s="1431"/>
      <c r="O461" s="867"/>
    </row>
    <row r="462">
      <c r="A462" s="255"/>
      <c r="N462" s="1431"/>
      <c r="O462" s="867"/>
    </row>
    <row r="463">
      <c r="A463" s="255"/>
      <c r="N463" s="1431"/>
      <c r="O463" s="867"/>
    </row>
    <row r="464">
      <c r="A464" s="255"/>
      <c r="N464" s="1431"/>
      <c r="O464" s="867"/>
    </row>
    <row r="465">
      <c r="A465" s="255"/>
      <c r="N465" s="1431"/>
      <c r="O465" s="867"/>
    </row>
    <row r="466">
      <c r="A466" s="255"/>
      <c r="N466" s="1431"/>
      <c r="O466" s="867"/>
    </row>
    <row r="467">
      <c r="A467" s="255"/>
      <c r="N467" s="1431"/>
      <c r="O467" s="867"/>
    </row>
    <row r="468">
      <c r="A468" s="255"/>
      <c r="N468" s="1431"/>
      <c r="O468" s="867"/>
    </row>
    <row r="469">
      <c r="A469" s="255"/>
      <c r="N469" s="1431"/>
      <c r="O469" s="867"/>
    </row>
    <row r="470">
      <c r="A470" s="255"/>
      <c r="N470" s="1431"/>
      <c r="O470" s="867"/>
    </row>
    <row r="471">
      <c r="A471" s="255"/>
      <c r="N471" s="1431"/>
      <c r="O471" s="867"/>
    </row>
    <row r="472">
      <c r="A472" s="255"/>
      <c r="N472" s="1431"/>
      <c r="O472" s="867"/>
    </row>
    <row r="473">
      <c r="A473" s="255"/>
      <c r="N473" s="1431"/>
      <c r="O473" s="867"/>
    </row>
    <row r="474">
      <c r="A474" s="255"/>
      <c r="N474" s="1431"/>
      <c r="O474" s="867"/>
    </row>
    <row r="475">
      <c r="A475" s="255"/>
      <c r="N475" s="1431"/>
      <c r="O475" s="867"/>
    </row>
    <row r="476">
      <c r="A476" s="255"/>
      <c r="N476" s="1431"/>
      <c r="O476" s="867"/>
    </row>
    <row r="477">
      <c r="A477" s="255"/>
      <c r="N477" s="1431"/>
      <c r="O477" s="867"/>
    </row>
    <row r="478">
      <c r="A478" s="255"/>
      <c r="N478" s="1431"/>
      <c r="O478" s="867"/>
    </row>
    <row r="479">
      <c r="A479" s="255"/>
      <c r="N479" s="1431"/>
      <c r="O479" s="867"/>
    </row>
    <row r="480">
      <c r="A480" s="255"/>
      <c r="N480" s="1431"/>
      <c r="O480" s="867"/>
    </row>
    <row r="481">
      <c r="A481" s="255"/>
      <c r="N481" s="1431"/>
      <c r="O481" s="867"/>
    </row>
    <row r="482">
      <c r="A482" s="255"/>
      <c r="N482" s="1431"/>
      <c r="O482" s="867"/>
    </row>
    <row r="483">
      <c r="A483" s="255"/>
      <c r="N483" s="1431"/>
      <c r="O483" s="867"/>
    </row>
    <row r="484">
      <c r="A484" s="255"/>
      <c r="N484" s="1431"/>
      <c r="O484" s="867"/>
    </row>
    <row r="485">
      <c r="A485" s="255"/>
      <c r="N485" s="1431"/>
      <c r="O485" s="867"/>
    </row>
    <row r="486">
      <c r="A486" s="255"/>
      <c r="N486" s="1431"/>
      <c r="O486" s="867"/>
    </row>
    <row r="487">
      <c r="A487" s="255"/>
      <c r="N487" s="1431"/>
      <c r="O487" s="867"/>
    </row>
    <row r="488">
      <c r="A488" s="255"/>
      <c r="N488" s="1431"/>
      <c r="O488" s="867"/>
    </row>
    <row r="489">
      <c r="A489" s="255"/>
      <c r="N489" s="1431"/>
      <c r="O489" s="867"/>
    </row>
    <row r="490">
      <c r="A490" s="255"/>
      <c r="N490" s="1431"/>
      <c r="O490" s="867"/>
    </row>
    <row r="491">
      <c r="A491" s="255"/>
      <c r="N491" s="1431"/>
      <c r="O491" s="867"/>
    </row>
    <row r="492">
      <c r="A492" s="255"/>
      <c r="N492" s="1431"/>
      <c r="O492" s="867"/>
    </row>
    <row r="493">
      <c r="A493" s="255"/>
      <c r="N493" s="1431"/>
      <c r="O493" s="867"/>
    </row>
    <row r="494">
      <c r="A494" s="255"/>
      <c r="N494" s="1431"/>
      <c r="O494" s="867"/>
    </row>
    <row r="495">
      <c r="A495" s="255"/>
      <c r="N495" s="1431"/>
      <c r="O495" s="867"/>
    </row>
    <row r="496">
      <c r="A496" s="255"/>
      <c r="N496" s="1431"/>
      <c r="O496" s="867"/>
    </row>
    <row r="497">
      <c r="A497" s="255"/>
      <c r="N497" s="1431"/>
      <c r="O497" s="867"/>
    </row>
    <row r="498">
      <c r="A498" s="255"/>
      <c r="N498" s="1431"/>
      <c r="O498" s="867"/>
    </row>
    <row r="499">
      <c r="A499" s="255"/>
      <c r="N499" s="1431"/>
      <c r="O499" s="867"/>
    </row>
    <row r="500">
      <c r="A500" s="255"/>
      <c r="N500" s="1431"/>
      <c r="O500" s="867"/>
    </row>
    <row r="501">
      <c r="A501" s="255"/>
      <c r="N501" s="1431"/>
      <c r="O501" s="867"/>
    </row>
    <row r="502">
      <c r="A502" s="255"/>
      <c r="N502" s="1431"/>
      <c r="O502" s="867"/>
    </row>
    <row r="503">
      <c r="A503" s="255"/>
      <c r="N503" s="1431"/>
      <c r="O503" s="867"/>
    </row>
    <row r="504">
      <c r="A504" s="255"/>
      <c r="N504" s="1431"/>
      <c r="O504" s="867"/>
    </row>
    <row r="505">
      <c r="A505" s="255"/>
      <c r="N505" s="1431"/>
      <c r="O505" s="867"/>
    </row>
    <row r="506">
      <c r="A506" s="255"/>
      <c r="N506" s="1431"/>
      <c r="O506" s="867"/>
    </row>
    <row r="507">
      <c r="A507" s="255"/>
      <c r="N507" s="1431"/>
      <c r="O507" s="867"/>
    </row>
    <row r="508">
      <c r="A508" s="255"/>
      <c r="N508" s="1431"/>
      <c r="O508" s="867"/>
    </row>
    <row r="509">
      <c r="A509" s="255"/>
      <c r="N509" s="1431"/>
      <c r="O509" s="867"/>
    </row>
    <row r="510">
      <c r="A510" s="255"/>
      <c r="N510" s="1431"/>
      <c r="O510" s="867"/>
    </row>
    <row r="511">
      <c r="A511" s="255"/>
      <c r="N511" s="1431"/>
      <c r="O511" s="867"/>
    </row>
    <row r="512">
      <c r="A512" s="255"/>
      <c r="N512" s="1431"/>
      <c r="O512" s="867"/>
    </row>
    <row r="513">
      <c r="A513" s="255"/>
      <c r="N513" s="1431"/>
      <c r="O513" s="867"/>
    </row>
    <row r="514">
      <c r="A514" s="255"/>
      <c r="N514" s="1431"/>
      <c r="O514" s="867"/>
    </row>
    <row r="515">
      <c r="A515" s="255"/>
      <c r="N515" s="1431"/>
      <c r="O515" s="867"/>
    </row>
    <row r="516">
      <c r="A516" s="255"/>
      <c r="N516" s="1431"/>
      <c r="O516" s="867"/>
    </row>
    <row r="517">
      <c r="A517" s="255"/>
      <c r="N517" s="1431"/>
      <c r="O517" s="867"/>
    </row>
    <row r="518">
      <c r="A518" s="255"/>
      <c r="N518" s="1431"/>
      <c r="O518" s="867"/>
    </row>
    <row r="519">
      <c r="A519" s="255"/>
      <c r="N519" s="1431"/>
      <c r="O519" s="867"/>
    </row>
    <row r="520">
      <c r="A520" s="255"/>
      <c r="N520" s="1431"/>
      <c r="O520" s="867"/>
    </row>
    <row r="521">
      <c r="A521" s="255"/>
      <c r="N521" s="1431"/>
      <c r="O521" s="867"/>
    </row>
    <row r="522">
      <c r="A522" s="255"/>
      <c r="N522" s="1431"/>
      <c r="O522" s="867"/>
    </row>
    <row r="523">
      <c r="A523" s="255"/>
      <c r="N523" s="1431"/>
      <c r="O523" s="867"/>
    </row>
    <row r="524">
      <c r="A524" s="255"/>
      <c r="N524" s="1431"/>
      <c r="O524" s="867"/>
    </row>
    <row r="525">
      <c r="A525" s="255"/>
      <c r="N525" s="1431"/>
      <c r="O525" s="867"/>
    </row>
    <row r="526">
      <c r="A526" s="255"/>
      <c r="N526" s="1431"/>
      <c r="O526" s="867"/>
    </row>
    <row r="527">
      <c r="A527" s="255"/>
      <c r="N527" s="1431"/>
      <c r="O527" s="867"/>
    </row>
    <row r="528">
      <c r="A528" s="255"/>
      <c r="N528" s="1431"/>
      <c r="O528" s="867"/>
    </row>
    <row r="529">
      <c r="A529" s="255"/>
      <c r="N529" s="1431"/>
      <c r="O529" s="867"/>
    </row>
    <row r="530">
      <c r="A530" s="255"/>
      <c r="N530" s="1431"/>
      <c r="O530" s="867"/>
    </row>
    <row r="531">
      <c r="A531" s="255"/>
      <c r="N531" s="1431"/>
      <c r="O531" s="867"/>
    </row>
    <row r="532">
      <c r="A532" s="255"/>
      <c r="N532" s="1431"/>
      <c r="O532" s="867"/>
    </row>
    <row r="533">
      <c r="A533" s="255"/>
      <c r="N533" s="1431"/>
      <c r="O533" s="867"/>
    </row>
    <row r="534">
      <c r="A534" s="255"/>
      <c r="N534" s="1431"/>
      <c r="O534" s="867"/>
    </row>
    <row r="535">
      <c r="A535" s="255"/>
      <c r="N535" s="1431"/>
      <c r="O535" s="867"/>
    </row>
    <row r="536">
      <c r="A536" s="255"/>
      <c r="N536" s="1431"/>
      <c r="O536" s="867"/>
    </row>
    <row r="537">
      <c r="A537" s="255"/>
      <c r="N537" s="1431"/>
      <c r="O537" s="867"/>
    </row>
    <row r="538">
      <c r="A538" s="255"/>
      <c r="N538" s="1431"/>
      <c r="O538" s="867"/>
    </row>
    <row r="539">
      <c r="A539" s="255"/>
      <c r="N539" s="1431"/>
      <c r="O539" s="867"/>
    </row>
    <row r="540">
      <c r="A540" s="255"/>
      <c r="N540" s="1431"/>
      <c r="O540" s="867"/>
    </row>
    <row r="541">
      <c r="A541" s="255"/>
      <c r="N541" s="1431"/>
      <c r="O541" s="867"/>
    </row>
    <row r="542">
      <c r="A542" s="255"/>
      <c r="N542" s="1431"/>
      <c r="O542" s="867"/>
    </row>
    <row r="543">
      <c r="A543" s="255"/>
      <c r="N543" s="1431"/>
      <c r="O543" s="867"/>
    </row>
    <row r="544">
      <c r="A544" s="255"/>
      <c r="N544" s="1431"/>
      <c r="O544" s="867"/>
    </row>
    <row r="545">
      <c r="A545" s="255"/>
      <c r="N545" s="1431"/>
      <c r="O545" s="867"/>
    </row>
    <row r="546">
      <c r="A546" s="255"/>
      <c r="N546" s="1431"/>
      <c r="O546" s="867"/>
    </row>
    <row r="547">
      <c r="A547" s="255"/>
      <c r="N547" s="1431"/>
      <c r="O547" s="867"/>
    </row>
    <row r="548">
      <c r="A548" s="255"/>
      <c r="N548" s="1431"/>
      <c r="O548" s="867"/>
    </row>
    <row r="549">
      <c r="A549" s="255"/>
      <c r="N549" s="1431"/>
      <c r="O549" s="867"/>
    </row>
    <row r="550">
      <c r="A550" s="255"/>
      <c r="N550" s="1431"/>
      <c r="O550" s="867"/>
    </row>
    <row r="551">
      <c r="A551" s="255"/>
      <c r="N551" s="1431"/>
      <c r="O551" s="867"/>
    </row>
    <row r="552">
      <c r="A552" s="255"/>
      <c r="N552" s="1431"/>
      <c r="O552" s="867"/>
    </row>
    <row r="553">
      <c r="A553" s="255"/>
      <c r="N553" s="1431"/>
      <c r="O553" s="867"/>
    </row>
    <row r="554">
      <c r="A554" s="255"/>
      <c r="N554" s="1431"/>
      <c r="O554" s="867"/>
    </row>
    <row r="555">
      <c r="A555" s="255"/>
      <c r="N555" s="1431"/>
      <c r="O555" s="867"/>
    </row>
    <row r="556">
      <c r="A556" s="255"/>
      <c r="N556" s="1431"/>
      <c r="O556" s="867"/>
    </row>
    <row r="557">
      <c r="A557" s="255"/>
      <c r="N557" s="1431"/>
      <c r="O557" s="867"/>
    </row>
    <row r="558">
      <c r="A558" s="255"/>
      <c r="N558" s="1431"/>
      <c r="O558" s="867"/>
    </row>
    <row r="559">
      <c r="A559" s="255"/>
      <c r="N559" s="1431"/>
      <c r="O559" s="867"/>
    </row>
    <row r="560">
      <c r="A560" s="255"/>
      <c r="N560" s="1431"/>
      <c r="O560" s="867"/>
    </row>
    <row r="561">
      <c r="A561" s="255"/>
      <c r="N561" s="1431"/>
      <c r="O561" s="867"/>
    </row>
    <row r="562">
      <c r="A562" s="255"/>
      <c r="N562" s="1431"/>
      <c r="O562" s="867"/>
    </row>
    <row r="563">
      <c r="A563" s="255"/>
      <c r="N563" s="1431"/>
      <c r="O563" s="867"/>
    </row>
    <row r="564">
      <c r="A564" s="255"/>
      <c r="N564" s="1431"/>
      <c r="O564" s="867"/>
    </row>
    <row r="565">
      <c r="A565" s="255"/>
      <c r="N565" s="1431"/>
      <c r="O565" s="867"/>
    </row>
    <row r="566">
      <c r="A566" s="255"/>
      <c r="N566" s="1431"/>
      <c r="O566" s="867"/>
    </row>
    <row r="567">
      <c r="A567" s="255"/>
      <c r="N567" s="1431"/>
      <c r="O567" s="867"/>
    </row>
    <row r="568">
      <c r="A568" s="255"/>
      <c r="N568" s="1431"/>
      <c r="O568" s="867"/>
    </row>
    <row r="569">
      <c r="A569" s="255"/>
      <c r="N569" s="1431"/>
      <c r="O569" s="867"/>
    </row>
    <row r="570">
      <c r="A570" s="255"/>
      <c r="N570" s="1431"/>
      <c r="O570" s="867"/>
    </row>
    <row r="571">
      <c r="A571" s="255"/>
      <c r="N571" s="1431"/>
      <c r="O571" s="867"/>
    </row>
    <row r="572">
      <c r="A572" s="255"/>
      <c r="N572" s="1431"/>
      <c r="O572" s="867"/>
    </row>
    <row r="573">
      <c r="A573" s="255"/>
      <c r="N573" s="1431"/>
      <c r="O573" s="867"/>
    </row>
    <row r="574">
      <c r="A574" s="255"/>
      <c r="N574" s="1431"/>
      <c r="O574" s="867"/>
    </row>
    <row r="575">
      <c r="A575" s="255"/>
      <c r="N575" s="1431"/>
      <c r="O575" s="867"/>
    </row>
    <row r="576">
      <c r="A576" s="255"/>
      <c r="N576" s="1431"/>
      <c r="O576" s="867"/>
    </row>
    <row r="577">
      <c r="A577" s="255"/>
      <c r="N577" s="1431"/>
      <c r="O577" s="867"/>
    </row>
    <row r="578">
      <c r="A578" s="255"/>
      <c r="N578" s="1431"/>
      <c r="O578" s="867"/>
    </row>
    <row r="579">
      <c r="A579" s="255"/>
      <c r="N579" s="1431"/>
      <c r="O579" s="867"/>
    </row>
    <row r="580">
      <c r="A580" s="255"/>
      <c r="N580" s="1431"/>
      <c r="O580" s="867"/>
    </row>
    <row r="581">
      <c r="A581" s="255"/>
      <c r="N581" s="1431"/>
      <c r="O581" s="867"/>
    </row>
    <row r="582">
      <c r="A582" s="255"/>
      <c r="N582" s="1431"/>
      <c r="O582" s="867"/>
    </row>
    <row r="583">
      <c r="A583" s="255"/>
      <c r="N583" s="1431"/>
      <c r="O583" s="867"/>
    </row>
    <row r="584">
      <c r="A584" s="255"/>
      <c r="N584" s="1431"/>
      <c r="O584" s="867"/>
    </row>
    <row r="585">
      <c r="A585" s="255"/>
      <c r="N585" s="1431"/>
      <c r="O585" s="867"/>
    </row>
    <row r="586">
      <c r="A586" s="255"/>
      <c r="N586" s="1431"/>
      <c r="O586" s="867"/>
    </row>
    <row r="587">
      <c r="A587" s="255"/>
      <c r="N587" s="1431"/>
      <c r="O587" s="867"/>
    </row>
    <row r="588">
      <c r="A588" s="255"/>
      <c r="N588" s="1431"/>
      <c r="O588" s="867"/>
    </row>
    <row r="589">
      <c r="A589" s="255"/>
      <c r="N589" s="1431"/>
      <c r="O589" s="867"/>
    </row>
    <row r="590">
      <c r="A590" s="255"/>
      <c r="N590" s="1431"/>
      <c r="O590" s="867"/>
    </row>
    <row r="591">
      <c r="A591" s="255"/>
      <c r="N591" s="1431"/>
      <c r="O591" s="867"/>
    </row>
    <row r="592">
      <c r="A592" s="255"/>
      <c r="N592" s="1431"/>
      <c r="O592" s="867"/>
    </row>
    <row r="593">
      <c r="A593" s="255"/>
      <c r="N593" s="1431"/>
      <c r="O593" s="867"/>
    </row>
    <row r="594">
      <c r="A594" s="255"/>
      <c r="N594" s="1431"/>
      <c r="O594" s="867"/>
    </row>
    <row r="595">
      <c r="A595" s="255"/>
      <c r="N595" s="1431"/>
      <c r="O595" s="867"/>
    </row>
    <row r="596">
      <c r="A596" s="255"/>
      <c r="N596" s="1431"/>
      <c r="O596" s="867"/>
    </row>
    <row r="597">
      <c r="A597" s="255"/>
      <c r="N597" s="1431"/>
      <c r="O597" s="867"/>
    </row>
    <row r="598">
      <c r="A598" s="255"/>
      <c r="N598" s="1431"/>
      <c r="O598" s="867"/>
    </row>
    <row r="599">
      <c r="A599" s="255"/>
      <c r="N599" s="1431"/>
      <c r="O599" s="867"/>
    </row>
    <row r="600">
      <c r="A600" s="255"/>
      <c r="N600" s="1431"/>
      <c r="O600" s="867"/>
    </row>
    <row r="601">
      <c r="A601" s="255"/>
      <c r="N601" s="1431"/>
      <c r="O601" s="867"/>
    </row>
    <row r="602">
      <c r="A602" s="255"/>
      <c r="N602" s="1431"/>
      <c r="O602" s="867"/>
    </row>
    <row r="603">
      <c r="A603" s="255"/>
      <c r="N603" s="1431"/>
      <c r="O603" s="867"/>
    </row>
    <row r="604">
      <c r="A604" s="255"/>
      <c r="N604" s="1431"/>
      <c r="O604" s="867"/>
    </row>
    <row r="605">
      <c r="A605" s="255"/>
      <c r="N605" s="1431"/>
      <c r="O605" s="867"/>
    </row>
    <row r="606">
      <c r="A606" s="255"/>
      <c r="N606" s="1431"/>
      <c r="O606" s="867"/>
    </row>
    <row r="607">
      <c r="A607" s="255"/>
      <c r="N607" s="1431"/>
      <c r="O607" s="867"/>
    </row>
    <row r="608">
      <c r="A608" s="255"/>
      <c r="N608" s="1431"/>
      <c r="O608" s="867"/>
    </row>
    <row r="609">
      <c r="A609" s="255"/>
      <c r="N609" s="1431"/>
      <c r="O609" s="867"/>
    </row>
    <row r="610">
      <c r="A610" s="255"/>
      <c r="N610" s="1431"/>
      <c r="O610" s="867"/>
    </row>
    <row r="611">
      <c r="A611" s="255"/>
      <c r="N611" s="1431"/>
      <c r="O611" s="867"/>
    </row>
    <row r="612">
      <c r="A612" s="255"/>
      <c r="N612" s="1431"/>
      <c r="O612" s="867"/>
    </row>
    <row r="613">
      <c r="A613" s="255"/>
      <c r="N613" s="1431"/>
      <c r="O613" s="867"/>
    </row>
    <row r="614">
      <c r="A614" s="255"/>
      <c r="N614" s="1431"/>
      <c r="O614" s="867"/>
    </row>
    <row r="615">
      <c r="A615" s="255"/>
      <c r="N615" s="1431"/>
      <c r="O615" s="867"/>
    </row>
    <row r="616">
      <c r="A616" s="255"/>
      <c r="N616" s="1431"/>
      <c r="O616" s="867"/>
    </row>
    <row r="617">
      <c r="A617" s="255"/>
      <c r="N617" s="1431"/>
      <c r="O617" s="867"/>
    </row>
    <row r="618">
      <c r="A618" s="255"/>
      <c r="N618" s="1431"/>
      <c r="O618" s="867"/>
    </row>
    <row r="619">
      <c r="A619" s="255"/>
      <c r="N619" s="1431"/>
      <c r="O619" s="867"/>
    </row>
    <row r="620">
      <c r="A620" s="255"/>
      <c r="N620" s="1431"/>
      <c r="O620" s="867"/>
    </row>
    <row r="621">
      <c r="A621" s="255"/>
      <c r="N621" s="1431"/>
      <c r="O621" s="867"/>
    </row>
    <row r="622">
      <c r="A622" s="255"/>
      <c r="N622" s="1431"/>
      <c r="O622" s="867"/>
    </row>
    <row r="623">
      <c r="A623" s="255"/>
      <c r="N623" s="1431"/>
      <c r="O623" s="867"/>
    </row>
    <row r="624">
      <c r="A624" s="255"/>
      <c r="N624" s="1431"/>
      <c r="O624" s="867"/>
    </row>
    <row r="625">
      <c r="A625" s="255"/>
      <c r="N625" s="1431"/>
      <c r="O625" s="867"/>
    </row>
    <row r="626">
      <c r="A626" s="255"/>
      <c r="N626" s="1431"/>
      <c r="O626" s="867"/>
    </row>
    <row r="627">
      <c r="A627" s="255"/>
      <c r="N627" s="1431"/>
      <c r="O627" s="867"/>
    </row>
    <row r="628">
      <c r="A628" s="255"/>
      <c r="N628" s="1431"/>
      <c r="O628" s="867"/>
    </row>
    <row r="629">
      <c r="A629" s="255"/>
      <c r="N629" s="1431"/>
      <c r="O629" s="867"/>
    </row>
    <row r="630">
      <c r="A630" s="255"/>
      <c r="N630" s="1431"/>
      <c r="O630" s="867"/>
    </row>
    <row r="631">
      <c r="A631" s="255"/>
      <c r="N631" s="1431"/>
      <c r="O631" s="867"/>
    </row>
    <row r="632">
      <c r="A632" s="255"/>
      <c r="N632" s="1431"/>
      <c r="O632" s="867"/>
    </row>
    <row r="633">
      <c r="A633" s="255"/>
      <c r="N633" s="1431"/>
      <c r="O633" s="867"/>
    </row>
    <row r="634">
      <c r="A634" s="255"/>
      <c r="N634" s="1431"/>
      <c r="O634" s="867"/>
    </row>
    <row r="635">
      <c r="A635" s="255"/>
      <c r="N635" s="1431"/>
      <c r="O635" s="867"/>
    </row>
    <row r="636">
      <c r="A636" s="255"/>
      <c r="N636" s="1431"/>
      <c r="O636" s="867"/>
    </row>
    <row r="637">
      <c r="A637" s="255"/>
      <c r="N637" s="1431"/>
      <c r="O637" s="867"/>
    </row>
    <row r="638">
      <c r="A638" s="255"/>
      <c r="N638" s="1431"/>
      <c r="O638" s="867"/>
    </row>
    <row r="639">
      <c r="A639" s="255"/>
      <c r="N639" s="1431"/>
      <c r="O639" s="867"/>
    </row>
    <row r="640">
      <c r="A640" s="255"/>
      <c r="N640" s="1431"/>
      <c r="O640" s="867"/>
    </row>
    <row r="641">
      <c r="A641" s="255"/>
      <c r="N641" s="1431"/>
      <c r="O641" s="867"/>
    </row>
    <row r="642">
      <c r="A642" s="255"/>
      <c r="N642" s="1431"/>
      <c r="O642" s="867"/>
    </row>
    <row r="643">
      <c r="A643" s="255"/>
      <c r="N643" s="1431"/>
      <c r="O643" s="867"/>
    </row>
    <row r="644">
      <c r="A644" s="255"/>
      <c r="N644" s="1431"/>
      <c r="O644" s="867"/>
    </row>
    <row r="645">
      <c r="A645" s="255"/>
      <c r="N645" s="1431"/>
      <c r="O645" s="867"/>
    </row>
    <row r="646">
      <c r="A646" s="255"/>
      <c r="N646" s="1431"/>
      <c r="O646" s="867"/>
    </row>
    <row r="647">
      <c r="A647" s="255"/>
      <c r="N647" s="1431"/>
      <c r="O647" s="867"/>
    </row>
    <row r="648">
      <c r="A648" s="255"/>
      <c r="N648" s="1431"/>
      <c r="O648" s="867"/>
    </row>
    <row r="649">
      <c r="A649" s="255"/>
      <c r="N649" s="1431"/>
      <c r="O649" s="867"/>
    </row>
    <row r="650">
      <c r="A650" s="255"/>
      <c r="N650" s="1431"/>
      <c r="O650" s="867"/>
    </row>
    <row r="651">
      <c r="A651" s="255"/>
      <c r="N651" s="1431"/>
      <c r="O651" s="867"/>
    </row>
    <row r="652">
      <c r="A652" s="255"/>
      <c r="N652" s="1431"/>
      <c r="O652" s="867"/>
    </row>
    <row r="653">
      <c r="A653" s="255"/>
      <c r="N653" s="1431"/>
      <c r="O653" s="867"/>
    </row>
    <row r="654">
      <c r="A654" s="255"/>
      <c r="N654" s="1431"/>
      <c r="O654" s="867"/>
    </row>
    <row r="655">
      <c r="A655" s="255"/>
      <c r="N655" s="1431"/>
      <c r="O655" s="867"/>
    </row>
    <row r="656">
      <c r="A656" s="255"/>
      <c r="N656" s="1431"/>
      <c r="O656" s="867"/>
    </row>
    <row r="657">
      <c r="A657" s="255"/>
      <c r="N657" s="1431"/>
      <c r="O657" s="867"/>
    </row>
    <row r="658">
      <c r="A658" s="255"/>
      <c r="N658" s="1431"/>
      <c r="O658" s="867"/>
    </row>
    <row r="659">
      <c r="A659" s="255"/>
      <c r="N659" s="1431"/>
      <c r="O659" s="867"/>
    </row>
    <row r="660">
      <c r="A660" s="255"/>
      <c r="N660" s="1431"/>
      <c r="O660" s="867"/>
    </row>
    <row r="661">
      <c r="A661" s="255"/>
      <c r="N661" s="1431"/>
      <c r="O661" s="867"/>
    </row>
    <row r="662">
      <c r="A662" s="255"/>
      <c r="N662" s="1431"/>
      <c r="O662" s="867"/>
    </row>
    <row r="663">
      <c r="A663" s="255"/>
      <c r="N663" s="1431"/>
      <c r="O663" s="867"/>
    </row>
    <row r="664">
      <c r="A664" s="255"/>
      <c r="N664" s="1431"/>
      <c r="O664" s="867"/>
    </row>
    <row r="665">
      <c r="A665" s="255"/>
      <c r="N665" s="1431"/>
      <c r="O665" s="867"/>
    </row>
    <row r="666">
      <c r="A666" s="255"/>
      <c r="N666" s="1431"/>
      <c r="O666" s="867"/>
    </row>
    <row r="667">
      <c r="A667" s="255"/>
      <c r="N667" s="1431"/>
      <c r="O667" s="867"/>
    </row>
    <row r="668">
      <c r="A668" s="255"/>
      <c r="N668" s="1431"/>
      <c r="O668" s="867"/>
    </row>
    <row r="669">
      <c r="A669" s="255"/>
      <c r="N669" s="1431"/>
      <c r="O669" s="867"/>
    </row>
    <row r="670">
      <c r="A670" s="255"/>
      <c r="N670" s="1431"/>
      <c r="O670" s="867"/>
    </row>
    <row r="671">
      <c r="A671" s="255"/>
      <c r="N671" s="1431"/>
      <c r="O671" s="867"/>
    </row>
    <row r="672">
      <c r="A672" s="255"/>
      <c r="N672" s="1431"/>
      <c r="O672" s="867"/>
    </row>
    <row r="673">
      <c r="A673" s="255"/>
      <c r="N673" s="1431"/>
      <c r="O673" s="867"/>
    </row>
    <row r="674">
      <c r="A674" s="255"/>
      <c r="N674" s="1431"/>
      <c r="O674" s="867"/>
    </row>
    <row r="675">
      <c r="A675" s="255"/>
      <c r="N675" s="1431"/>
      <c r="O675" s="867"/>
    </row>
    <row r="676">
      <c r="A676" s="255"/>
      <c r="N676" s="1431"/>
      <c r="O676" s="867"/>
    </row>
    <row r="677">
      <c r="A677" s="255"/>
      <c r="N677" s="1431"/>
      <c r="O677" s="867"/>
    </row>
    <row r="678">
      <c r="A678" s="255"/>
      <c r="N678" s="1431"/>
      <c r="O678" s="867"/>
    </row>
    <row r="679">
      <c r="A679" s="255"/>
      <c r="N679" s="1431"/>
      <c r="O679" s="867"/>
    </row>
    <row r="680">
      <c r="A680" s="255"/>
      <c r="N680" s="1431"/>
      <c r="O680" s="867"/>
    </row>
    <row r="681">
      <c r="A681" s="255"/>
      <c r="N681" s="1431"/>
      <c r="O681" s="867"/>
    </row>
    <row r="682">
      <c r="A682" s="255"/>
      <c r="N682" s="1431"/>
      <c r="O682" s="867"/>
    </row>
    <row r="683">
      <c r="A683" s="255"/>
      <c r="N683" s="1431"/>
      <c r="O683" s="867"/>
    </row>
    <row r="684">
      <c r="A684" s="255"/>
      <c r="N684" s="1431"/>
      <c r="O684" s="867"/>
    </row>
    <row r="685">
      <c r="A685" s="255"/>
      <c r="N685" s="1431"/>
      <c r="O685" s="867"/>
    </row>
    <row r="686">
      <c r="A686" s="255"/>
      <c r="N686" s="1431"/>
      <c r="O686" s="867"/>
    </row>
    <row r="687">
      <c r="A687" s="255"/>
      <c r="N687" s="1431"/>
      <c r="O687" s="867"/>
    </row>
    <row r="688">
      <c r="A688" s="255"/>
      <c r="N688" s="1431"/>
      <c r="O688" s="867"/>
    </row>
    <row r="689">
      <c r="A689" s="255"/>
      <c r="N689" s="1431"/>
      <c r="O689" s="867"/>
    </row>
    <row r="690">
      <c r="A690" s="255"/>
      <c r="N690" s="1431"/>
      <c r="O690" s="867"/>
    </row>
    <row r="691">
      <c r="A691" s="255"/>
      <c r="N691" s="1431"/>
      <c r="O691" s="867"/>
    </row>
    <row r="692">
      <c r="A692" s="255"/>
      <c r="N692" s="1431"/>
      <c r="O692" s="867"/>
    </row>
    <row r="693">
      <c r="A693" s="255"/>
      <c r="N693" s="1431"/>
      <c r="O693" s="867"/>
    </row>
    <row r="694">
      <c r="A694" s="255"/>
      <c r="N694" s="1431"/>
      <c r="O694" s="867"/>
    </row>
    <row r="695">
      <c r="A695" s="255"/>
      <c r="N695" s="1431"/>
      <c r="O695" s="867"/>
    </row>
    <row r="696">
      <c r="A696" s="255"/>
      <c r="N696" s="1431"/>
      <c r="O696" s="867"/>
    </row>
    <row r="697">
      <c r="A697" s="255"/>
      <c r="N697" s="1431"/>
      <c r="O697" s="867"/>
    </row>
    <row r="698">
      <c r="A698" s="255"/>
      <c r="N698" s="1431"/>
      <c r="O698" s="867"/>
    </row>
    <row r="699">
      <c r="A699" s="255"/>
      <c r="N699" s="1431"/>
      <c r="O699" s="867"/>
    </row>
    <row r="700">
      <c r="A700" s="255"/>
      <c r="N700" s="1431"/>
      <c r="O700" s="867"/>
    </row>
    <row r="701">
      <c r="A701" s="255"/>
      <c r="N701" s="1431"/>
      <c r="O701" s="867"/>
    </row>
    <row r="702">
      <c r="A702" s="255"/>
      <c r="N702" s="1431"/>
      <c r="O702" s="867"/>
    </row>
    <row r="703">
      <c r="A703" s="255"/>
      <c r="N703" s="1431"/>
      <c r="O703" s="867"/>
    </row>
    <row r="704">
      <c r="A704" s="255"/>
      <c r="N704" s="1431"/>
      <c r="O704" s="867"/>
    </row>
    <row r="705">
      <c r="A705" s="255"/>
      <c r="N705" s="1431"/>
      <c r="O705" s="867"/>
    </row>
    <row r="706">
      <c r="A706" s="255"/>
      <c r="N706" s="1431"/>
      <c r="O706" s="867"/>
    </row>
    <row r="707">
      <c r="A707" s="255"/>
      <c r="N707" s="1431"/>
      <c r="O707" s="867"/>
    </row>
    <row r="708">
      <c r="A708" s="255"/>
      <c r="N708" s="1431"/>
      <c r="O708" s="867"/>
    </row>
    <row r="709">
      <c r="A709" s="255"/>
      <c r="N709" s="1431"/>
      <c r="O709" s="867"/>
    </row>
    <row r="710">
      <c r="A710" s="255"/>
      <c r="N710" s="1431"/>
      <c r="O710" s="867"/>
    </row>
    <row r="711">
      <c r="A711" s="255"/>
      <c r="N711" s="1431"/>
      <c r="O711" s="867"/>
    </row>
    <row r="712">
      <c r="A712" s="255"/>
      <c r="N712" s="1431"/>
      <c r="O712" s="867"/>
    </row>
    <row r="713">
      <c r="A713" s="255"/>
      <c r="N713" s="1431"/>
      <c r="O713" s="867"/>
    </row>
    <row r="714">
      <c r="A714" s="255"/>
      <c r="N714" s="1431"/>
      <c r="O714" s="867"/>
    </row>
    <row r="715">
      <c r="A715" s="255"/>
      <c r="N715" s="1431"/>
      <c r="O715" s="867"/>
    </row>
    <row r="716">
      <c r="A716" s="255"/>
      <c r="N716" s="1431"/>
      <c r="O716" s="867"/>
    </row>
    <row r="717">
      <c r="A717" s="255"/>
      <c r="N717" s="1431"/>
      <c r="O717" s="867"/>
    </row>
    <row r="718">
      <c r="A718" s="255"/>
      <c r="N718" s="1431"/>
      <c r="O718" s="867"/>
    </row>
    <row r="719">
      <c r="A719" s="255"/>
      <c r="N719" s="1431"/>
      <c r="O719" s="867"/>
    </row>
    <row r="720">
      <c r="A720" s="255"/>
      <c r="N720" s="1431"/>
      <c r="O720" s="867"/>
    </row>
    <row r="721">
      <c r="A721" s="255"/>
      <c r="N721" s="1431"/>
      <c r="O721" s="867"/>
    </row>
    <row r="722">
      <c r="A722" s="255"/>
      <c r="N722" s="1431"/>
      <c r="O722" s="867"/>
    </row>
    <row r="723">
      <c r="A723" s="255"/>
      <c r="N723" s="1431"/>
      <c r="O723" s="867"/>
    </row>
    <row r="724">
      <c r="A724" s="255"/>
      <c r="N724" s="1431"/>
      <c r="O724" s="867"/>
    </row>
    <row r="725">
      <c r="A725" s="255"/>
      <c r="N725" s="1431"/>
      <c r="O725" s="867"/>
    </row>
    <row r="726">
      <c r="A726" s="255"/>
      <c r="N726" s="1431"/>
      <c r="O726" s="867"/>
    </row>
    <row r="727">
      <c r="A727" s="255"/>
      <c r="N727" s="1431"/>
      <c r="O727" s="867"/>
    </row>
    <row r="728">
      <c r="A728" s="255"/>
      <c r="N728" s="1431"/>
      <c r="O728" s="867"/>
    </row>
    <row r="729">
      <c r="A729" s="255"/>
      <c r="N729" s="1431"/>
      <c r="O729" s="867"/>
    </row>
    <row r="730">
      <c r="A730" s="255"/>
      <c r="N730" s="1431"/>
      <c r="O730" s="867"/>
    </row>
    <row r="731">
      <c r="A731" s="255"/>
      <c r="N731" s="1431"/>
      <c r="O731" s="867"/>
    </row>
    <row r="732">
      <c r="A732" s="255"/>
      <c r="N732" s="1431"/>
      <c r="O732" s="867"/>
    </row>
    <row r="733">
      <c r="A733" s="255"/>
      <c r="N733" s="1431"/>
      <c r="O733" s="867"/>
    </row>
    <row r="734">
      <c r="A734" s="255"/>
      <c r="N734" s="1431"/>
      <c r="O734" s="867"/>
    </row>
    <row r="735">
      <c r="A735" s="255"/>
      <c r="N735" s="1431"/>
      <c r="O735" s="867"/>
    </row>
    <row r="736">
      <c r="A736" s="255"/>
      <c r="N736" s="1431"/>
      <c r="O736" s="867"/>
    </row>
    <row r="737">
      <c r="A737" s="255"/>
      <c r="N737" s="1431"/>
      <c r="O737" s="867"/>
    </row>
    <row r="738">
      <c r="A738" s="255"/>
      <c r="N738" s="1431"/>
      <c r="O738" s="867"/>
    </row>
    <row r="739">
      <c r="A739" s="255"/>
      <c r="N739" s="1431"/>
      <c r="O739" s="867"/>
    </row>
    <row r="740">
      <c r="A740" s="255"/>
      <c r="N740" s="1431"/>
      <c r="O740" s="867"/>
    </row>
    <row r="741">
      <c r="A741" s="255"/>
      <c r="N741" s="1431"/>
      <c r="O741" s="867"/>
    </row>
    <row r="742">
      <c r="A742" s="255"/>
      <c r="N742" s="1431"/>
      <c r="O742" s="867"/>
    </row>
    <row r="743">
      <c r="A743" s="255"/>
      <c r="N743" s="1431"/>
      <c r="O743" s="867"/>
    </row>
    <row r="744">
      <c r="A744" s="255"/>
      <c r="N744" s="1431"/>
      <c r="O744" s="867"/>
    </row>
    <row r="745">
      <c r="A745" s="255"/>
      <c r="N745" s="1431"/>
      <c r="O745" s="867"/>
    </row>
    <row r="746">
      <c r="A746" s="255"/>
      <c r="N746" s="1431"/>
      <c r="O746" s="867"/>
    </row>
    <row r="747">
      <c r="A747" s="255"/>
      <c r="N747" s="1431"/>
      <c r="O747" s="867"/>
    </row>
    <row r="748">
      <c r="A748" s="255"/>
      <c r="N748" s="1431"/>
      <c r="O748" s="867"/>
    </row>
    <row r="749">
      <c r="A749" s="255"/>
      <c r="N749" s="1431"/>
      <c r="O749" s="867"/>
    </row>
    <row r="750">
      <c r="A750" s="255"/>
      <c r="N750" s="1431"/>
      <c r="O750" s="867"/>
    </row>
    <row r="751">
      <c r="A751" s="255"/>
      <c r="N751" s="1431"/>
      <c r="O751" s="867"/>
    </row>
    <row r="752">
      <c r="A752" s="255"/>
      <c r="N752" s="1431"/>
      <c r="O752" s="867"/>
    </row>
    <row r="753">
      <c r="A753" s="255"/>
      <c r="N753" s="1431"/>
      <c r="O753" s="867"/>
    </row>
    <row r="754">
      <c r="A754" s="255"/>
      <c r="N754" s="1431"/>
      <c r="O754" s="867"/>
    </row>
    <row r="755">
      <c r="A755" s="255"/>
      <c r="N755" s="1431"/>
      <c r="O755" s="867"/>
    </row>
    <row r="756">
      <c r="A756" s="255"/>
      <c r="N756" s="1431"/>
      <c r="O756" s="867"/>
    </row>
    <row r="757">
      <c r="A757" s="255"/>
      <c r="N757" s="1431"/>
      <c r="O757" s="867"/>
    </row>
    <row r="758">
      <c r="A758" s="255"/>
      <c r="N758" s="1431"/>
      <c r="O758" s="867"/>
    </row>
    <row r="759">
      <c r="A759" s="255"/>
      <c r="N759" s="1431"/>
      <c r="O759" s="867"/>
    </row>
    <row r="760">
      <c r="A760" s="255"/>
      <c r="N760" s="1431"/>
      <c r="O760" s="867"/>
    </row>
    <row r="761">
      <c r="A761" s="255"/>
      <c r="N761" s="1431"/>
      <c r="O761" s="867"/>
    </row>
    <row r="762">
      <c r="A762" s="255"/>
      <c r="N762" s="1431"/>
      <c r="O762" s="867"/>
    </row>
    <row r="763">
      <c r="A763" s="255"/>
      <c r="N763" s="1431"/>
      <c r="O763" s="867"/>
    </row>
    <row r="764">
      <c r="A764" s="255"/>
      <c r="N764" s="1431"/>
      <c r="O764" s="867"/>
    </row>
    <row r="765">
      <c r="A765" s="255"/>
      <c r="N765" s="1431"/>
      <c r="O765" s="867"/>
    </row>
    <row r="766">
      <c r="A766" s="255"/>
      <c r="N766" s="1431"/>
      <c r="O766" s="867"/>
    </row>
    <row r="767">
      <c r="A767" s="255"/>
      <c r="N767" s="1431"/>
      <c r="O767" s="867"/>
    </row>
    <row r="768">
      <c r="A768" s="255"/>
      <c r="N768" s="1431"/>
      <c r="O768" s="867"/>
    </row>
    <row r="769">
      <c r="A769" s="255"/>
      <c r="N769" s="1431"/>
      <c r="O769" s="867"/>
    </row>
    <row r="770">
      <c r="A770" s="255"/>
      <c r="N770" s="1431"/>
      <c r="O770" s="867"/>
    </row>
    <row r="771">
      <c r="A771" s="255"/>
      <c r="N771" s="1431"/>
      <c r="O771" s="867"/>
    </row>
    <row r="772">
      <c r="A772" s="255"/>
      <c r="N772" s="1431"/>
      <c r="O772" s="867"/>
    </row>
    <row r="773">
      <c r="A773" s="255"/>
      <c r="N773" s="1431"/>
      <c r="O773" s="867"/>
    </row>
    <row r="774">
      <c r="A774" s="255"/>
      <c r="N774" s="1431"/>
      <c r="O774" s="867"/>
    </row>
    <row r="775">
      <c r="A775" s="255"/>
      <c r="N775" s="1431"/>
      <c r="O775" s="867"/>
    </row>
    <row r="776">
      <c r="A776" s="255"/>
      <c r="N776" s="1431"/>
      <c r="O776" s="867"/>
    </row>
    <row r="777">
      <c r="A777" s="255"/>
      <c r="N777" s="1431"/>
      <c r="O777" s="867"/>
    </row>
    <row r="778">
      <c r="A778" s="255"/>
      <c r="N778" s="1431"/>
      <c r="O778" s="867"/>
    </row>
    <row r="779">
      <c r="A779" s="255"/>
      <c r="N779" s="1431"/>
      <c r="O779" s="867"/>
    </row>
    <row r="780">
      <c r="A780" s="255"/>
      <c r="N780" s="1431"/>
      <c r="O780" s="867"/>
    </row>
    <row r="781">
      <c r="A781" s="255"/>
      <c r="N781" s="1431"/>
      <c r="O781" s="867"/>
    </row>
    <row r="782">
      <c r="A782" s="255"/>
      <c r="N782" s="1431"/>
      <c r="O782" s="867"/>
    </row>
    <row r="783">
      <c r="A783" s="255"/>
      <c r="N783" s="1431"/>
      <c r="O783" s="867"/>
    </row>
    <row r="784">
      <c r="A784" s="255"/>
      <c r="N784" s="1431"/>
      <c r="O784" s="867"/>
    </row>
    <row r="785">
      <c r="A785" s="255"/>
      <c r="N785" s="1431"/>
      <c r="O785" s="867"/>
    </row>
    <row r="786">
      <c r="A786" s="255"/>
      <c r="N786" s="1431"/>
      <c r="O786" s="867"/>
    </row>
    <row r="787">
      <c r="A787" s="255"/>
      <c r="N787" s="1431"/>
      <c r="O787" s="867"/>
    </row>
    <row r="788">
      <c r="A788" s="255"/>
      <c r="N788" s="1431"/>
      <c r="O788" s="867"/>
    </row>
    <row r="789">
      <c r="A789" s="255"/>
      <c r="N789" s="1431"/>
      <c r="O789" s="867"/>
    </row>
    <row r="790">
      <c r="A790" s="255"/>
      <c r="N790" s="1431"/>
      <c r="O790" s="867"/>
    </row>
    <row r="791">
      <c r="A791" s="255"/>
      <c r="N791" s="1431"/>
      <c r="O791" s="867"/>
    </row>
    <row r="792">
      <c r="A792" s="255"/>
      <c r="N792" s="1431"/>
      <c r="O792" s="867"/>
    </row>
    <row r="793">
      <c r="A793" s="255"/>
      <c r="N793" s="1431"/>
      <c r="O793" s="867"/>
    </row>
    <row r="794">
      <c r="A794" s="255"/>
      <c r="N794" s="1431"/>
      <c r="O794" s="867"/>
    </row>
    <row r="795">
      <c r="A795" s="255"/>
      <c r="N795" s="1431"/>
      <c r="O795" s="867"/>
    </row>
    <row r="796">
      <c r="A796" s="255"/>
      <c r="N796" s="1431"/>
      <c r="O796" s="867"/>
    </row>
    <row r="797">
      <c r="A797" s="255"/>
      <c r="N797" s="1431"/>
      <c r="O797" s="867"/>
    </row>
    <row r="798">
      <c r="A798" s="255"/>
      <c r="N798" s="1431"/>
      <c r="O798" s="867"/>
    </row>
    <row r="799">
      <c r="A799" s="255"/>
      <c r="N799" s="1431"/>
      <c r="O799" s="867"/>
    </row>
    <row r="800">
      <c r="A800" s="255"/>
      <c r="N800" s="1431"/>
      <c r="O800" s="867"/>
    </row>
    <row r="801">
      <c r="A801" s="255"/>
      <c r="N801" s="1431"/>
      <c r="O801" s="867"/>
    </row>
    <row r="802">
      <c r="A802" s="255"/>
      <c r="N802" s="1431"/>
      <c r="O802" s="867"/>
    </row>
    <row r="803">
      <c r="A803" s="255"/>
      <c r="N803" s="1431"/>
      <c r="O803" s="867"/>
    </row>
    <row r="804">
      <c r="A804" s="255"/>
      <c r="N804" s="1431"/>
      <c r="O804" s="867"/>
    </row>
    <row r="805">
      <c r="A805" s="255"/>
      <c r="N805" s="1431"/>
      <c r="O805" s="867"/>
    </row>
    <row r="806">
      <c r="A806" s="255"/>
      <c r="N806" s="1431"/>
      <c r="O806" s="867"/>
    </row>
    <row r="807">
      <c r="A807" s="255"/>
      <c r="N807" s="1431"/>
      <c r="O807" s="867"/>
    </row>
    <row r="808">
      <c r="A808" s="255"/>
      <c r="N808" s="1431"/>
      <c r="O808" s="867"/>
    </row>
    <row r="809">
      <c r="A809" s="255"/>
      <c r="N809" s="1431"/>
      <c r="O809" s="867"/>
    </row>
    <row r="810">
      <c r="A810" s="255"/>
      <c r="N810" s="1431"/>
      <c r="O810" s="867"/>
    </row>
    <row r="811">
      <c r="A811" s="255"/>
      <c r="N811" s="1431"/>
      <c r="O811" s="867"/>
    </row>
    <row r="812">
      <c r="A812" s="255"/>
      <c r="N812" s="1431"/>
      <c r="O812" s="867"/>
    </row>
    <row r="813">
      <c r="A813" s="255"/>
      <c r="N813" s="1431"/>
      <c r="O813" s="867"/>
    </row>
    <row r="814">
      <c r="A814" s="255"/>
      <c r="N814" s="1431"/>
      <c r="O814" s="867"/>
    </row>
    <row r="815">
      <c r="A815" s="255"/>
      <c r="N815" s="1431"/>
      <c r="O815" s="867"/>
    </row>
    <row r="816">
      <c r="A816" s="255"/>
      <c r="N816" s="1431"/>
      <c r="O816" s="867"/>
    </row>
    <row r="817">
      <c r="A817" s="255"/>
      <c r="N817" s="1431"/>
      <c r="O817" s="867"/>
    </row>
    <row r="818">
      <c r="A818" s="255"/>
      <c r="N818" s="1431"/>
      <c r="O818" s="867"/>
    </row>
    <row r="819">
      <c r="A819" s="255"/>
      <c r="N819" s="1431"/>
      <c r="O819" s="867"/>
    </row>
    <row r="820">
      <c r="A820" s="255"/>
      <c r="N820" s="1431"/>
      <c r="O820" s="867"/>
    </row>
    <row r="821">
      <c r="A821" s="255"/>
      <c r="N821" s="1431"/>
      <c r="O821" s="867"/>
    </row>
    <row r="822">
      <c r="A822" s="255"/>
      <c r="N822" s="1431"/>
      <c r="O822" s="867"/>
    </row>
    <row r="823">
      <c r="A823" s="255"/>
      <c r="N823" s="1431"/>
      <c r="O823" s="867"/>
    </row>
    <row r="824">
      <c r="A824" s="255"/>
      <c r="N824" s="1431"/>
      <c r="O824" s="867"/>
    </row>
    <row r="825">
      <c r="A825" s="255"/>
      <c r="N825" s="1431"/>
      <c r="O825" s="867"/>
    </row>
    <row r="826">
      <c r="A826" s="255"/>
      <c r="N826" s="1431"/>
      <c r="O826" s="867"/>
    </row>
    <row r="827">
      <c r="A827" s="255"/>
      <c r="N827" s="1431"/>
      <c r="O827" s="867"/>
    </row>
    <row r="828">
      <c r="A828" s="255"/>
      <c r="N828" s="1431"/>
      <c r="O828" s="867"/>
    </row>
    <row r="829">
      <c r="A829" s="255"/>
      <c r="N829" s="1431"/>
      <c r="O829" s="867"/>
    </row>
    <row r="830">
      <c r="A830" s="255"/>
      <c r="N830" s="1431"/>
      <c r="O830" s="867"/>
    </row>
    <row r="831">
      <c r="A831" s="255"/>
      <c r="N831" s="1431"/>
      <c r="O831" s="867"/>
    </row>
    <row r="832">
      <c r="A832" s="255"/>
      <c r="N832" s="1431"/>
      <c r="O832" s="867"/>
    </row>
    <row r="833">
      <c r="A833" s="255"/>
      <c r="N833" s="1431"/>
      <c r="O833" s="867"/>
    </row>
    <row r="834">
      <c r="A834" s="255"/>
      <c r="N834" s="1431"/>
      <c r="O834" s="867"/>
    </row>
    <row r="835">
      <c r="A835" s="255"/>
      <c r="N835" s="1431"/>
      <c r="O835" s="867"/>
    </row>
    <row r="836">
      <c r="A836" s="255"/>
      <c r="N836" s="1431"/>
      <c r="O836" s="867"/>
    </row>
    <row r="837">
      <c r="A837" s="255"/>
      <c r="N837" s="1431"/>
      <c r="O837" s="867"/>
    </row>
    <row r="838">
      <c r="A838" s="255"/>
      <c r="N838" s="1431"/>
      <c r="O838" s="867"/>
    </row>
    <row r="839">
      <c r="A839" s="255"/>
      <c r="N839" s="1431"/>
      <c r="O839" s="867"/>
    </row>
    <row r="840">
      <c r="A840" s="255"/>
      <c r="N840" s="1431"/>
      <c r="O840" s="867"/>
    </row>
    <row r="841">
      <c r="A841" s="255"/>
      <c r="N841" s="1431"/>
      <c r="O841" s="867"/>
    </row>
    <row r="842">
      <c r="A842" s="255"/>
      <c r="N842" s="1431"/>
      <c r="O842" s="867"/>
    </row>
    <row r="843">
      <c r="A843" s="255"/>
      <c r="N843" s="1431"/>
      <c r="O843" s="867"/>
    </row>
    <row r="844">
      <c r="A844" s="255"/>
      <c r="N844" s="1431"/>
      <c r="O844" s="867"/>
    </row>
    <row r="845">
      <c r="A845" s="255"/>
      <c r="N845" s="1431"/>
      <c r="O845" s="867"/>
    </row>
    <row r="846">
      <c r="A846" s="255"/>
      <c r="N846" s="1431"/>
      <c r="O846" s="867"/>
    </row>
    <row r="847">
      <c r="A847" s="255"/>
      <c r="N847" s="1431"/>
      <c r="O847" s="867"/>
    </row>
    <row r="848">
      <c r="A848" s="255"/>
      <c r="N848" s="1431"/>
      <c r="O848" s="867"/>
    </row>
    <row r="849">
      <c r="A849" s="255"/>
      <c r="N849" s="1431"/>
      <c r="O849" s="867"/>
    </row>
    <row r="850">
      <c r="A850" s="255"/>
      <c r="N850" s="1431"/>
      <c r="O850" s="867"/>
    </row>
    <row r="851">
      <c r="A851" s="255"/>
      <c r="N851" s="1431"/>
      <c r="O851" s="867"/>
    </row>
    <row r="852">
      <c r="A852" s="255"/>
      <c r="N852" s="1431"/>
      <c r="O852" s="867"/>
    </row>
    <row r="853">
      <c r="A853" s="255"/>
      <c r="N853" s="1431"/>
      <c r="O853" s="867"/>
    </row>
    <row r="854">
      <c r="A854" s="255"/>
      <c r="N854" s="1431"/>
      <c r="O854" s="867"/>
    </row>
    <row r="855">
      <c r="A855" s="255"/>
      <c r="N855" s="1431"/>
      <c r="O855" s="867"/>
    </row>
    <row r="856">
      <c r="A856" s="255"/>
      <c r="N856" s="1431"/>
      <c r="O856" s="867"/>
    </row>
    <row r="857">
      <c r="A857" s="255"/>
      <c r="N857" s="1431"/>
      <c r="O857" s="867"/>
    </row>
    <row r="858">
      <c r="A858" s="255"/>
      <c r="N858" s="1431"/>
      <c r="O858" s="867"/>
    </row>
    <row r="859">
      <c r="A859" s="255"/>
      <c r="N859" s="1431"/>
      <c r="O859" s="867"/>
    </row>
    <row r="860">
      <c r="A860" s="255"/>
      <c r="N860" s="1431"/>
      <c r="O860" s="867"/>
    </row>
    <row r="861">
      <c r="A861" s="255"/>
      <c r="N861" s="1431"/>
      <c r="O861" s="867"/>
    </row>
    <row r="862">
      <c r="A862" s="255"/>
      <c r="N862" s="1431"/>
      <c r="O862" s="867"/>
    </row>
    <row r="863">
      <c r="A863" s="255"/>
      <c r="N863" s="1431"/>
      <c r="O863" s="867"/>
    </row>
    <row r="864">
      <c r="A864" s="255"/>
      <c r="N864" s="1431"/>
      <c r="O864" s="867"/>
    </row>
    <row r="865">
      <c r="A865" s="255"/>
      <c r="N865" s="1431"/>
      <c r="O865" s="867"/>
    </row>
    <row r="866">
      <c r="A866" s="255"/>
      <c r="N866" s="1431"/>
      <c r="O866" s="867"/>
    </row>
    <row r="867">
      <c r="A867" s="255"/>
      <c r="N867" s="1431"/>
      <c r="O867" s="867"/>
    </row>
    <row r="868">
      <c r="A868" s="255"/>
      <c r="N868" s="1431"/>
      <c r="O868" s="867"/>
    </row>
    <row r="869">
      <c r="A869" s="255"/>
      <c r="N869" s="1431"/>
      <c r="O869" s="867"/>
    </row>
    <row r="870">
      <c r="A870" s="255"/>
      <c r="N870" s="1431"/>
      <c r="O870" s="867"/>
    </row>
    <row r="871">
      <c r="A871" s="255"/>
      <c r="N871" s="1431"/>
      <c r="O871" s="867"/>
    </row>
    <row r="872">
      <c r="A872" s="255"/>
      <c r="N872" s="1431"/>
      <c r="O872" s="867"/>
    </row>
    <row r="873">
      <c r="A873" s="255"/>
      <c r="N873" s="1431"/>
      <c r="O873" s="867"/>
    </row>
    <row r="874">
      <c r="A874" s="255"/>
      <c r="N874" s="1431"/>
      <c r="O874" s="867"/>
    </row>
    <row r="875">
      <c r="A875" s="255"/>
      <c r="N875" s="1431"/>
      <c r="O875" s="867"/>
    </row>
    <row r="876">
      <c r="A876" s="255"/>
      <c r="N876" s="1431"/>
      <c r="O876" s="867"/>
    </row>
    <row r="877">
      <c r="A877" s="255"/>
      <c r="N877" s="1431"/>
      <c r="O877" s="867"/>
    </row>
    <row r="878">
      <c r="A878" s="255"/>
      <c r="N878" s="1431"/>
      <c r="O878" s="867"/>
    </row>
    <row r="879">
      <c r="A879" s="255"/>
      <c r="N879" s="1431"/>
      <c r="O879" s="867"/>
    </row>
    <row r="880">
      <c r="A880" s="255"/>
      <c r="N880" s="1431"/>
      <c r="O880" s="867"/>
    </row>
    <row r="881">
      <c r="A881" s="255"/>
      <c r="N881" s="1431"/>
      <c r="O881" s="867"/>
    </row>
    <row r="882">
      <c r="A882" s="255"/>
      <c r="N882" s="1431"/>
      <c r="O882" s="867"/>
    </row>
    <row r="883">
      <c r="A883" s="255"/>
      <c r="N883" s="1431"/>
      <c r="O883" s="867"/>
    </row>
    <row r="884">
      <c r="A884" s="255"/>
      <c r="N884" s="1431"/>
      <c r="O884" s="867"/>
    </row>
    <row r="885">
      <c r="A885" s="255"/>
      <c r="N885" s="1431"/>
      <c r="O885" s="867"/>
    </row>
    <row r="886">
      <c r="A886" s="255"/>
      <c r="N886" s="1431"/>
      <c r="O886" s="867"/>
    </row>
    <row r="887">
      <c r="A887" s="255"/>
      <c r="N887" s="1431"/>
      <c r="O887" s="867"/>
    </row>
    <row r="888">
      <c r="A888" s="255"/>
      <c r="N888" s="1431"/>
      <c r="O888" s="867"/>
    </row>
    <row r="889">
      <c r="A889" s="255"/>
      <c r="N889" s="1431"/>
      <c r="O889" s="867"/>
    </row>
    <row r="890">
      <c r="A890" s="255"/>
      <c r="N890" s="1431"/>
      <c r="O890" s="867"/>
    </row>
    <row r="891">
      <c r="A891" s="255"/>
      <c r="N891" s="1431"/>
      <c r="O891" s="867"/>
    </row>
    <row r="892">
      <c r="A892" s="255"/>
      <c r="N892" s="1431"/>
      <c r="O892" s="867"/>
    </row>
    <row r="893">
      <c r="A893" s="255"/>
      <c r="N893" s="1431"/>
      <c r="O893" s="867"/>
    </row>
    <row r="894">
      <c r="A894" s="255"/>
      <c r="N894" s="1431"/>
      <c r="O894" s="867"/>
    </row>
    <row r="895">
      <c r="A895" s="255"/>
      <c r="N895" s="1431"/>
      <c r="O895" s="867"/>
    </row>
    <row r="896">
      <c r="A896" s="255"/>
      <c r="N896" s="1431"/>
      <c r="O896" s="867"/>
    </row>
    <row r="897">
      <c r="A897" s="255"/>
      <c r="N897" s="1431"/>
      <c r="O897" s="867"/>
    </row>
    <row r="898">
      <c r="A898" s="255"/>
      <c r="N898" s="1431"/>
      <c r="O898" s="867"/>
    </row>
    <row r="899">
      <c r="A899" s="255"/>
      <c r="N899" s="1431"/>
      <c r="O899" s="867"/>
    </row>
    <row r="900">
      <c r="A900" s="255"/>
      <c r="N900" s="1431"/>
      <c r="O900" s="867"/>
    </row>
    <row r="901">
      <c r="A901" s="255"/>
      <c r="N901" s="1431"/>
      <c r="O901" s="867"/>
    </row>
    <row r="902">
      <c r="A902" s="255"/>
      <c r="N902" s="1431"/>
      <c r="O902" s="867"/>
    </row>
    <row r="903">
      <c r="A903" s="255"/>
      <c r="N903" s="1431"/>
      <c r="O903" s="867"/>
    </row>
    <row r="904">
      <c r="A904" s="255"/>
      <c r="N904" s="1431"/>
      <c r="O904" s="867"/>
    </row>
    <row r="905">
      <c r="A905" s="255"/>
      <c r="N905" s="1431"/>
      <c r="O905" s="867"/>
    </row>
    <row r="906">
      <c r="A906" s="255"/>
      <c r="N906" s="1431"/>
      <c r="O906" s="867"/>
    </row>
    <row r="907">
      <c r="A907" s="255"/>
      <c r="N907" s="1431"/>
      <c r="O907" s="867"/>
    </row>
    <row r="908">
      <c r="A908" s="255"/>
      <c r="N908" s="1431"/>
      <c r="O908" s="867"/>
    </row>
    <row r="909">
      <c r="A909" s="255"/>
      <c r="N909" s="1431"/>
      <c r="O909" s="867"/>
    </row>
    <row r="910">
      <c r="A910" s="255"/>
      <c r="N910" s="1431"/>
      <c r="O910" s="867"/>
    </row>
    <row r="911">
      <c r="A911" s="255"/>
      <c r="N911" s="1431"/>
      <c r="O911" s="867"/>
    </row>
    <row r="912">
      <c r="A912" s="255"/>
      <c r="N912" s="1431"/>
      <c r="O912" s="867"/>
    </row>
    <row r="913">
      <c r="A913" s="255"/>
      <c r="N913" s="1431"/>
      <c r="O913" s="867"/>
    </row>
    <row r="914">
      <c r="A914" s="255"/>
      <c r="N914" s="1431"/>
      <c r="O914" s="867"/>
    </row>
    <row r="915">
      <c r="A915" s="255"/>
      <c r="N915" s="1431"/>
      <c r="O915" s="867"/>
    </row>
    <row r="916">
      <c r="A916" s="255"/>
      <c r="N916" s="1431"/>
      <c r="O916" s="867"/>
    </row>
    <row r="917">
      <c r="A917" s="255"/>
      <c r="N917" s="1431"/>
      <c r="O917" s="867"/>
    </row>
    <row r="918">
      <c r="A918" s="255"/>
      <c r="N918" s="1431"/>
      <c r="O918" s="867"/>
    </row>
  </sheetData>
  <autoFilter ref="$A$1:$AI$92"/>
  <customSheetViews>
    <customSheetView guid="{03CA458D-BB73-4631-9038-3F161C2E5974}" filter="1" showAutoFilter="1">
      <autoFilter ref="$A$1:$T$92"/>
    </customSheetView>
    <customSheetView guid="{2E03C0D7-7231-4E7B-8566-0BF5801FB8DF}" filter="1" showAutoFilter="1">
      <autoFilter ref="$A$1:$T$92"/>
    </customSheetView>
    <customSheetView guid="{B26BFDDC-01F7-4886-8813-9C4D2E8E0FE0}" filter="1" showAutoFilter="1">
      <autoFilter ref="$A$1:$T$92">
        <filterColumn colId="6">
          <filters>
            <filter val="En cours client"/>
            <filter val="pas venu"/>
            <filter val="Terminé"/>
            <filter val="Pris en entretien"/>
          </filters>
        </filterColumn>
        <filterColumn colId="8">
          <filters>
            <filter val="Statisticien&#10;Chargé de l'éditique et reporting"/>
            <filter val="Statisticien"/>
            <filter val="Data Analyst BMOI"/>
            <filter val="GEstionnaire base de données"/>
            <filter val="Gestionnaire base de données"/>
          </filters>
        </filterColumn>
      </autoFilter>
    </customSheetView>
    <customSheetView guid="{684D4D02-499B-45D4-A0A2-0696138B5182}" filter="1" showAutoFilter="1">
      <autoFilter ref="$A$1:$T$92"/>
    </customSheetView>
    <customSheetView guid="{FD3B0DF7-0B38-42D6-9699-186321666EF0}" filter="1" showAutoFilter="1">
      <autoFilter ref="$A$1:$T$92"/>
    </customSheetView>
  </customSheetView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2" max="2" width="42.57"/>
    <col customWidth="1" min="3" max="4" width="26.86"/>
    <col customWidth="1" min="6" max="7" width="26.86"/>
    <col customWidth="1" min="8" max="8" width="19.71"/>
    <col customWidth="1" min="9" max="10" width="21.0"/>
    <col customWidth="1" min="11" max="14" width="20.0"/>
    <col customWidth="1" min="15" max="15" width="65.0"/>
    <col customWidth="1" min="16" max="16" width="19.29"/>
    <col customWidth="1" min="17" max="17" width="18.86"/>
  </cols>
  <sheetData>
    <row r="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49" t="s">
        <v>113</v>
      </c>
      <c r="O1" s="50" t="s">
        <v>114</v>
      </c>
      <c r="P1" s="49" t="s">
        <v>115</v>
      </c>
      <c r="Q1" s="49" t="s">
        <v>116</v>
      </c>
      <c r="R1" s="49" t="s">
        <v>117</v>
      </c>
      <c r="S1" s="49" t="s">
        <v>118</v>
      </c>
      <c r="T1" s="1057"/>
      <c r="U1" s="1057"/>
      <c r="V1" s="1057"/>
      <c r="W1" s="1057"/>
      <c r="X1" s="1057"/>
      <c r="Y1" s="1057"/>
      <c r="Z1" s="1057"/>
      <c r="AA1" s="1057"/>
      <c r="AB1" s="1057"/>
      <c r="AC1" s="1057"/>
      <c r="AD1" s="1057"/>
      <c r="AE1" s="1057"/>
      <c r="AF1" s="1057"/>
      <c r="AG1" s="1057"/>
      <c r="AH1" s="1057"/>
      <c r="AI1" s="1057"/>
    </row>
    <row r="2">
      <c r="A2" s="51">
        <v>44221.0</v>
      </c>
      <c r="B2" s="52" t="s">
        <v>9491</v>
      </c>
      <c r="C2" s="52"/>
      <c r="D2" s="52"/>
      <c r="E2" s="52" t="s">
        <v>130</v>
      </c>
      <c r="F2" s="52"/>
      <c r="G2" s="52" t="s">
        <v>120</v>
      </c>
      <c r="H2" s="52" t="s">
        <v>4712</v>
      </c>
      <c r="I2" s="52" t="s">
        <v>9492</v>
      </c>
      <c r="J2" s="52" t="s">
        <v>294</v>
      </c>
      <c r="K2" s="52"/>
      <c r="L2" s="52"/>
      <c r="M2" s="52"/>
      <c r="N2" s="52" t="s">
        <v>2790</v>
      </c>
      <c r="O2" s="97" t="s">
        <v>9493</v>
      </c>
      <c r="P2" s="52" t="s">
        <v>126</v>
      </c>
      <c r="Q2" s="230" t="s">
        <v>127</v>
      </c>
      <c r="R2" s="55"/>
      <c r="S2" s="55"/>
      <c r="T2" s="55"/>
      <c r="U2" s="55"/>
      <c r="V2" s="55"/>
      <c r="W2" s="55"/>
      <c r="X2" s="55"/>
      <c r="Y2" s="55"/>
      <c r="Z2" s="55"/>
      <c r="AA2" s="55"/>
      <c r="AB2" s="55"/>
      <c r="AC2" s="55"/>
      <c r="AD2" s="55"/>
      <c r="AE2" s="55"/>
      <c r="AF2" s="55"/>
      <c r="AG2" s="55"/>
      <c r="AH2" s="55"/>
      <c r="AI2" s="55"/>
    </row>
    <row r="3">
      <c r="A3" s="51">
        <v>44221.0</v>
      </c>
      <c r="B3" s="52" t="s">
        <v>9494</v>
      </c>
      <c r="C3" s="52"/>
      <c r="D3" s="52"/>
      <c r="E3" s="52">
        <v>30.0</v>
      </c>
      <c r="F3" s="52"/>
      <c r="G3" s="52" t="s">
        <v>131</v>
      </c>
      <c r="H3" s="52" t="s">
        <v>142</v>
      </c>
      <c r="I3" s="52" t="s">
        <v>9492</v>
      </c>
      <c r="J3" s="52" t="s">
        <v>4920</v>
      </c>
      <c r="K3" s="52"/>
      <c r="L3" s="52"/>
      <c r="M3" s="52"/>
      <c r="N3" s="52" t="s">
        <v>4947</v>
      </c>
      <c r="O3" s="981" t="s">
        <v>9495</v>
      </c>
      <c r="P3" s="52" t="s">
        <v>1563</v>
      </c>
      <c r="Q3" s="230" t="s">
        <v>130</v>
      </c>
      <c r="R3" s="55"/>
      <c r="S3" s="55"/>
      <c r="T3" s="55"/>
      <c r="U3" s="55"/>
      <c r="V3" s="55"/>
      <c r="W3" s="55"/>
      <c r="X3" s="55"/>
      <c r="Y3" s="55"/>
      <c r="Z3" s="55"/>
      <c r="AA3" s="55"/>
      <c r="AB3" s="55"/>
      <c r="AC3" s="55"/>
      <c r="AD3" s="55"/>
      <c r="AE3" s="55"/>
      <c r="AF3" s="55"/>
      <c r="AG3" s="55"/>
      <c r="AH3" s="55"/>
      <c r="AI3" s="55"/>
    </row>
    <row r="4">
      <c r="A4" s="51">
        <v>44221.0</v>
      </c>
      <c r="B4" s="52" t="s">
        <v>9496</v>
      </c>
      <c r="C4" s="52"/>
      <c r="D4" s="52"/>
      <c r="E4" s="52">
        <v>27.0</v>
      </c>
      <c r="F4" s="52"/>
      <c r="G4" s="52" t="s">
        <v>3195</v>
      </c>
      <c r="H4" s="52" t="s">
        <v>9497</v>
      </c>
      <c r="I4" s="52" t="s">
        <v>9492</v>
      </c>
      <c r="J4" s="52" t="s">
        <v>883</v>
      </c>
      <c r="K4" s="52"/>
      <c r="L4" s="52"/>
      <c r="M4" s="52"/>
      <c r="N4" s="52" t="s">
        <v>873</v>
      </c>
      <c r="O4" s="981" t="s">
        <v>9498</v>
      </c>
      <c r="P4" s="52" t="s">
        <v>360</v>
      </c>
      <c r="Q4" s="230" t="s">
        <v>130</v>
      </c>
      <c r="R4" s="55"/>
      <c r="S4" s="55"/>
      <c r="T4" s="55"/>
      <c r="U4" s="55"/>
      <c r="V4" s="55"/>
      <c r="W4" s="55"/>
      <c r="X4" s="55"/>
      <c r="Y4" s="55"/>
      <c r="Z4" s="55"/>
      <c r="AA4" s="55"/>
      <c r="AB4" s="55"/>
      <c r="AC4" s="55"/>
      <c r="AD4" s="55"/>
      <c r="AE4" s="55"/>
      <c r="AF4" s="55"/>
      <c r="AG4" s="55"/>
      <c r="AH4" s="55"/>
      <c r="AI4" s="55"/>
    </row>
    <row r="5">
      <c r="A5" s="51">
        <v>44221.0</v>
      </c>
      <c r="B5" s="52" t="s">
        <v>9499</v>
      </c>
      <c r="C5" s="52"/>
      <c r="D5" s="52"/>
      <c r="E5" s="52">
        <v>37.0</v>
      </c>
      <c r="F5" s="52"/>
      <c r="G5" s="52" t="s">
        <v>120</v>
      </c>
      <c r="H5" s="52" t="s">
        <v>9500</v>
      </c>
      <c r="I5" s="52" t="s">
        <v>9492</v>
      </c>
      <c r="J5" s="52" t="s">
        <v>2636</v>
      </c>
      <c r="K5" s="52"/>
      <c r="L5" s="52"/>
      <c r="M5" s="52"/>
      <c r="N5" s="52" t="s">
        <v>578</v>
      </c>
      <c r="O5" s="981" t="s">
        <v>9501</v>
      </c>
      <c r="P5" s="52" t="s">
        <v>2563</v>
      </c>
      <c r="Q5" s="230" t="s">
        <v>127</v>
      </c>
      <c r="R5" s="55"/>
      <c r="S5" s="55"/>
      <c r="T5" s="55"/>
      <c r="U5" s="55"/>
      <c r="V5" s="55"/>
      <c r="W5" s="55"/>
      <c r="X5" s="55"/>
      <c r="Y5" s="55"/>
      <c r="Z5" s="55"/>
      <c r="AA5" s="55"/>
      <c r="AB5" s="55"/>
      <c r="AC5" s="55"/>
      <c r="AD5" s="55"/>
      <c r="AE5" s="55"/>
      <c r="AF5" s="55"/>
      <c r="AG5" s="55"/>
      <c r="AH5" s="55"/>
      <c r="AI5" s="55"/>
    </row>
    <row r="6">
      <c r="A6" s="51">
        <v>44225.0</v>
      </c>
      <c r="B6" s="52" t="s">
        <v>9502</v>
      </c>
      <c r="C6" s="52"/>
      <c r="D6" s="52"/>
      <c r="E6" s="52">
        <v>27.0</v>
      </c>
      <c r="F6" s="52"/>
      <c r="G6" s="52" t="s">
        <v>3195</v>
      </c>
      <c r="H6" s="52" t="s">
        <v>142</v>
      </c>
      <c r="I6" s="52" t="s">
        <v>9492</v>
      </c>
      <c r="J6" s="52" t="s">
        <v>2316</v>
      </c>
      <c r="K6" s="52"/>
      <c r="L6" s="52"/>
      <c r="M6" s="52"/>
      <c r="N6" s="52" t="s">
        <v>2561</v>
      </c>
      <c r="O6" s="981" t="s">
        <v>9503</v>
      </c>
      <c r="P6" s="52" t="s">
        <v>360</v>
      </c>
      <c r="Q6" s="230" t="s">
        <v>130</v>
      </c>
      <c r="R6" s="55"/>
      <c r="S6" s="55"/>
      <c r="T6" s="55"/>
      <c r="U6" s="55"/>
      <c r="V6" s="55"/>
      <c r="W6" s="55"/>
      <c r="X6" s="55"/>
      <c r="Y6" s="55"/>
      <c r="Z6" s="55"/>
      <c r="AA6" s="55"/>
      <c r="AB6" s="55"/>
      <c r="AC6" s="55"/>
      <c r="AD6" s="55"/>
      <c r="AE6" s="55"/>
      <c r="AF6" s="55"/>
      <c r="AG6" s="55"/>
      <c r="AH6" s="55"/>
      <c r="AI6" s="55"/>
    </row>
    <row r="7">
      <c r="A7" s="1432">
        <v>44232.0</v>
      </c>
      <c r="B7" s="1433" t="s">
        <v>9504</v>
      </c>
      <c r="C7" s="52"/>
      <c r="D7" s="52"/>
      <c r="E7" s="21" t="s">
        <v>130</v>
      </c>
      <c r="F7" s="52"/>
      <c r="G7" s="52" t="s">
        <v>120</v>
      </c>
      <c r="H7" s="1433" t="s">
        <v>9497</v>
      </c>
      <c r="I7" s="1433" t="s">
        <v>9492</v>
      </c>
      <c r="J7" s="1433" t="s">
        <v>1842</v>
      </c>
      <c r="K7" s="1433"/>
      <c r="L7" s="1433"/>
      <c r="M7" s="1433"/>
      <c r="N7" s="1433" t="s">
        <v>2425</v>
      </c>
      <c r="O7" s="979" t="s">
        <v>9505</v>
      </c>
      <c r="P7" s="1433" t="s">
        <v>126</v>
      </c>
      <c r="Q7" s="958" t="s">
        <v>127</v>
      </c>
      <c r="R7" s="958" t="s">
        <v>9506</v>
      </c>
      <c r="S7" s="960"/>
      <c r="T7" s="960"/>
      <c r="U7" s="960"/>
      <c r="V7" s="960"/>
      <c r="W7" s="960"/>
      <c r="X7" s="960"/>
      <c r="Y7" s="960"/>
      <c r="Z7" s="960"/>
      <c r="AA7" s="960"/>
      <c r="AB7" s="960"/>
      <c r="AC7" s="960"/>
      <c r="AD7" s="960"/>
      <c r="AE7" s="960"/>
      <c r="AF7" s="960"/>
      <c r="AG7" s="960"/>
      <c r="AH7" s="960"/>
      <c r="AI7" s="960"/>
    </row>
    <row r="8">
      <c r="A8" s="51">
        <v>44235.0</v>
      </c>
      <c r="B8" s="52" t="s">
        <v>9507</v>
      </c>
      <c r="C8" s="52"/>
      <c r="D8" s="52"/>
      <c r="E8" s="52">
        <v>26.0</v>
      </c>
      <c r="F8" s="52"/>
      <c r="G8" s="52" t="s">
        <v>120</v>
      </c>
      <c r="H8" s="52" t="s">
        <v>9508</v>
      </c>
      <c r="I8" s="52" t="s">
        <v>9492</v>
      </c>
      <c r="J8" s="52" t="s">
        <v>143</v>
      </c>
      <c r="K8" s="52"/>
      <c r="L8" s="52"/>
      <c r="M8" s="52"/>
      <c r="N8" s="52" t="s">
        <v>2425</v>
      </c>
      <c r="O8" s="981" t="s">
        <v>9509</v>
      </c>
      <c r="P8" s="52" t="s">
        <v>2563</v>
      </c>
      <c r="Q8" s="958" t="s">
        <v>127</v>
      </c>
      <c r="R8" s="55"/>
      <c r="S8" s="55"/>
      <c r="T8" s="55"/>
      <c r="U8" s="55"/>
      <c r="V8" s="55"/>
      <c r="W8" s="55"/>
      <c r="X8" s="55"/>
      <c r="Y8" s="55"/>
      <c r="Z8" s="55"/>
      <c r="AA8" s="55"/>
      <c r="AB8" s="55"/>
      <c r="AC8" s="55"/>
      <c r="AD8" s="55"/>
      <c r="AE8" s="55"/>
      <c r="AF8" s="55"/>
      <c r="AG8" s="55"/>
      <c r="AH8" s="55"/>
      <c r="AI8" s="55"/>
    </row>
    <row r="9">
      <c r="A9" s="58">
        <v>44236.0</v>
      </c>
      <c r="B9" s="21" t="s">
        <v>9510</v>
      </c>
      <c r="C9" s="52"/>
      <c r="D9" s="52"/>
      <c r="E9" s="21">
        <v>27.0</v>
      </c>
      <c r="F9" s="52"/>
      <c r="G9" s="52" t="s">
        <v>120</v>
      </c>
      <c r="H9" s="21" t="s">
        <v>3868</v>
      </c>
      <c r="I9" s="21" t="s">
        <v>9492</v>
      </c>
      <c r="J9" s="21" t="s">
        <v>9511</v>
      </c>
      <c r="K9" s="21"/>
      <c r="L9" s="21"/>
      <c r="M9" s="21"/>
      <c r="N9" s="21" t="s">
        <v>6650</v>
      </c>
      <c r="O9" s="979" t="s">
        <v>9512</v>
      </c>
      <c r="P9" s="21" t="s">
        <v>2563</v>
      </c>
      <c r="Q9" s="958" t="s">
        <v>127</v>
      </c>
      <c r="R9" s="20" t="s">
        <v>9513</v>
      </c>
    </row>
    <row r="10">
      <c r="A10" s="58">
        <v>44236.0</v>
      </c>
      <c r="B10" s="21" t="s">
        <v>9514</v>
      </c>
      <c r="C10" s="21"/>
      <c r="D10" s="21"/>
      <c r="E10" s="21">
        <v>28.0</v>
      </c>
      <c r="F10" s="21"/>
      <c r="G10" s="21" t="s">
        <v>131</v>
      </c>
      <c r="H10" s="21" t="s">
        <v>142</v>
      </c>
      <c r="I10" s="21" t="s">
        <v>9492</v>
      </c>
      <c r="J10" s="21" t="s">
        <v>153</v>
      </c>
      <c r="K10" s="21"/>
      <c r="L10" s="21"/>
      <c r="M10" s="21"/>
      <c r="N10" s="21" t="s">
        <v>9515</v>
      </c>
      <c r="O10" s="979" t="s">
        <v>9516</v>
      </c>
      <c r="P10" s="21" t="s">
        <v>135</v>
      </c>
      <c r="Q10" s="20" t="s">
        <v>130</v>
      </c>
    </row>
    <row r="11">
      <c r="A11" s="58">
        <v>44251.0</v>
      </c>
      <c r="B11" s="21" t="s">
        <v>9517</v>
      </c>
      <c r="C11" s="52"/>
      <c r="D11" s="52"/>
      <c r="E11" s="21" t="s">
        <v>130</v>
      </c>
      <c r="F11" s="52"/>
      <c r="G11" s="52" t="s">
        <v>120</v>
      </c>
      <c r="H11" s="21" t="s">
        <v>9497</v>
      </c>
      <c r="I11" s="21" t="s">
        <v>9492</v>
      </c>
      <c r="J11" s="21" t="s">
        <v>2730</v>
      </c>
      <c r="K11" s="21"/>
      <c r="L11" s="21"/>
      <c r="M11" s="21"/>
      <c r="N11" s="21" t="s">
        <v>2425</v>
      </c>
      <c r="O11" s="979" t="s">
        <v>9518</v>
      </c>
      <c r="P11" s="21" t="s">
        <v>126</v>
      </c>
      <c r="Q11" s="20" t="s">
        <v>1075</v>
      </c>
    </row>
    <row r="12">
      <c r="A12" s="58">
        <v>44250.0</v>
      </c>
      <c r="B12" s="21" t="s">
        <v>9519</v>
      </c>
      <c r="C12" s="52"/>
      <c r="D12" s="52"/>
      <c r="E12" s="21" t="s">
        <v>130</v>
      </c>
      <c r="F12" s="52"/>
      <c r="G12" s="52" t="s">
        <v>120</v>
      </c>
      <c r="H12" s="21" t="s">
        <v>9497</v>
      </c>
      <c r="I12" s="21" t="s">
        <v>9520</v>
      </c>
      <c r="J12" s="21" t="s">
        <v>9521</v>
      </c>
      <c r="K12" s="21"/>
      <c r="L12" s="21"/>
      <c r="M12" s="21"/>
      <c r="N12" s="21" t="s">
        <v>2425</v>
      </c>
      <c r="O12" s="979" t="s">
        <v>9522</v>
      </c>
      <c r="P12" s="21" t="s">
        <v>126</v>
      </c>
      <c r="Q12" s="20" t="s">
        <v>1075</v>
      </c>
    </row>
    <row r="13">
      <c r="A13" s="58">
        <v>44272.0</v>
      </c>
      <c r="B13" s="21" t="s">
        <v>9523</v>
      </c>
      <c r="C13" s="52"/>
      <c r="D13" s="52"/>
      <c r="E13" s="21" t="s">
        <v>9524</v>
      </c>
      <c r="F13" s="52"/>
      <c r="G13" s="52" t="s">
        <v>120</v>
      </c>
      <c r="H13" s="21" t="s">
        <v>9525</v>
      </c>
      <c r="I13" s="21" t="s">
        <v>9520</v>
      </c>
      <c r="J13" s="21" t="s">
        <v>177</v>
      </c>
      <c r="K13" s="21"/>
      <c r="L13" s="21"/>
      <c r="M13" s="21"/>
      <c r="N13" s="21" t="s">
        <v>877</v>
      </c>
      <c r="O13" s="979" t="s">
        <v>9526</v>
      </c>
      <c r="P13" s="21" t="s">
        <v>126</v>
      </c>
      <c r="Q13" s="20" t="s">
        <v>1075</v>
      </c>
    </row>
    <row r="14">
      <c r="A14" s="58">
        <v>44272.0</v>
      </c>
      <c r="B14" s="234" t="s">
        <v>9527</v>
      </c>
      <c r="C14" s="52"/>
      <c r="D14" s="52"/>
      <c r="E14" s="21">
        <v>24.0</v>
      </c>
      <c r="F14" s="52"/>
      <c r="G14" s="52" t="s">
        <v>131</v>
      </c>
      <c r="H14" s="21" t="s">
        <v>142</v>
      </c>
      <c r="I14" s="21" t="s">
        <v>9528</v>
      </c>
      <c r="J14" s="21" t="s">
        <v>130</v>
      </c>
      <c r="K14" s="21"/>
      <c r="L14" s="21"/>
      <c r="M14" s="21"/>
      <c r="N14" s="21" t="s">
        <v>2397</v>
      </c>
      <c r="O14" s="979" t="s">
        <v>9529</v>
      </c>
      <c r="P14" s="21" t="s">
        <v>135</v>
      </c>
      <c r="Q14" s="230" t="s">
        <v>130</v>
      </c>
      <c r="S14" s="20" t="s">
        <v>126</v>
      </c>
    </row>
    <row r="15">
      <c r="A15" s="58">
        <v>44272.0</v>
      </c>
      <c r="B15" s="234" t="s">
        <v>9530</v>
      </c>
      <c r="C15" s="52"/>
      <c r="D15" s="52"/>
      <c r="E15" s="21">
        <v>32.0</v>
      </c>
      <c r="F15" s="52"/>
      <c r="G15" s="52" t="s">
        <v>131</v>
      </c>
      <c r="H15" s="21" t="s">
        <v>142</v>
      </c>
      <c r="I15" s="21" t="s">
        <v>9528</v>
      </c>
      <c r="J15" s="21" t="s">
        <v>130</v>
      </c>
      <c r="K15" s="21"/>
      <c r="L15" s="21"/>
      <c r="M15" s="21"/>
      <c r="N15" s="21" t="s">
        <v>2385</v>
      </c>
      <c r="O15" s="979" t="s">
        <v>9531</v>
      </c>
      <c r="P15" s="21" t="s">
        <v>135</v>
      </c>
      <c r="Q15" s="230" t="s">
        <v>130</v>
      </c>
      <c r="S15" s="20" t="s">
        <v>126</v>
      </c>
    </row>
    <row r="16">
      <c r="A16" s="58">
        <v>44272.0</v>
      </c>
      <c r="B16" s="234" t="s">
        <v>9532</v>
      </c>
      <c r="C16" s="52"/>
      <c r="D16" s="52"/>
      <c r="E16" s="21">
        <v>29.0</v>
      </c>
      <c r="F16" s="52"/>
      <c r="G16" s="52" t="s">
        <v>120</v>
      </c>
      <c r="H16" s="21" t="s">
        <v>9533</v>
      </c>
      <c r="I16" s="21" t="s">
        <v>9528</v>
      </c>
      <c r="J16" s="21" t="s">
        <v>287</v>
      </c>
      <c r="K16" s="21"/>
      <c r="L16" s="21"/>
      <c r="M16" s="21"/>
      <c r="N16" s="21" t="s">
        <v>2022</v>
      </c>
      <c r="O16" s="979" t="s">
        <v>9534</v>
      </c>
      <c r="P16" s="21" t="s">
        <v>126</v>
      </c>
      <c r="Q16" s="20" t="s">
        <v>1075</v>
      </c>
    </row>
    <row r="17">
      <c r="A17" s="58">
        <v>44272.0</v>
      </c>
      <c r="B17" s="234" t="s">
        <v>9535</v>
      </c>
      <c r="C17" s="52"/>
      <c r="D17" s="52"/>
      <c r="E17" s="21">
        <v>27.0</v>
      </c>
      <c r="F17" s="52"/>
      <c r="G17" s="52" t="s">
        <v>120</v>
      </c>
      <c r="H17" s="21" t="s">
        <v>142</v>
      </c>
      <c r="I17" s="21" t="s">
        <v>9528</v>
      </c>
      <c r="J17" s="21" t="s">
        <v>2267</v>
      </c>
      <c r="K17" s="21"/>
      <c r="L17" s="21"/>
      <c r="M17" s="21"/>
      <c r="N17" s="134" t="s">
        <v>130</v>
      </c>
      <c r="O17" s="979" t="s">
        <v>9536</v>
      </c>
      <c r="P17" s="21" t="s">
        <v>126</v>
      </c>
      <c r="Q17" s="20" t="s">
        <v>1075</v>
      </c>
    </row>
    <row r="18">
      <c r="A18" s="58">
        <v>44272.0</v>
      </c>
      <c r="B18" s="992" t="s">
        <v>9537</v>
      </c>
      <c r="C18" s="52"/>
      <c r="D18" s="52"/>
      <c r="E18" s="21">
        <v>28.0</v>
      </c>
      <c r="F18" s="52"/>
      <c r="G18" s="52" t="s">
        <v>120</v>
      </c>
      <c r="H18" s="21" t="s">
        <v>9538</v>
      </c>
      <c r="I18" s="21" t="s">
        <v>9528</v>
      </c>
      <c r="J18" s="21" t="s">
        <v>287</v>
      </c>
      <c r="K18" s="21"/>
      <c r="L18" s="21"/>
      <c r="M18" s="21"/>
      <c r="N18" s="21" t="s">
        <v>665</v>
      </c>
      <c r="O18" s="979" t="s">
        <v>9539</v>
      </c>
      <c r="P18" s="21" t="s">
        <v>126</v>
      </c>
      <c r="Q18" s="20" t="s">
        <v>1075</v>
      </c>
    </row>
    <row r="19">
      <c r="A19" s="58">
        <v>44272.0</v>
      </c>
      <c r="B19" s="234" t="s">
        <v>9540</v>
      </c>
      <c r="C19" s="52"/>
      <c r="D19" s="52"/>
      <c r="E19" s="21">
        <v>26.0</v>
      </c>
      <c r="F19" s="52"/>
      <c r="G19" s="52" t="s">
        <v>131</v>
      </c>
      <c r="H19" s="21" t="s">
        <v>142</v>
      </c>
      <c r="I19" s="21" t="s">
        <v>9528</v>
      </c>
      <c r="J19" s="21" t="s">
        <v>130</v>
      </c>
      <c r="K19" s="21"/>
      <c r="L19" s="21"/>
      <c r="M19" s="21"/>
      <c r="N19" s="21" t="s">
        <v>4569</v>
      </c>
      <c r="O19" s="983"/>
      <c r="P19" s="21" t="s">
        <v>135</v>
      </c>
      <c r="Q19" s="230" t="s">
        <v>130</v>
      </c>
      <c r="S19" s="20" t="s">
        <v>126</v>
      </c>
    </row>
    <row r="20">
      <c r="A20" s="58">
        <v>44272.0</v>
      </c>
      <c r="B20" s="234" t="s">
        <v>9541</v>
      </c>
      <c r="C20" s="52"/>
      <c r="D20" s="52"/>
      <c r="E20" s="21">
        <v>32.0</v>
      </c>
      <c r="F20" s="52"/>
      <c r="G20" s="52" t="s">
        <v>120</v>
      </c>
      <c r="H20" s="21" t="s">
        <v>142</v>
      </c>
      <c r="I20" s="21" t="s">
        <v>9528</v>
      </c>
      <c r="J20" s="21" t="s">
        <v>2144</v>
      </c>
      <c r="K20" s="21"/>
      <c r="L20" s="21"/>
      <c r="M20" s="21"/>
      <c r="N20" s="21" t="s">
        <v>877</v>
      </c>
      <c r="O20" s="1434" t="s">
        <v>9542</v>
      </c>
      <c r="P20" s="21" t="s">
        <v>126</v>
      </c>
      <c r="Q20" s="20" t="s">
        <v>1075</v>
      </c>
    </row>
    <row r="21">
      <c r="A21" s="58">
        <v>44272.0</v>
      </c>
      <c r="B21" s="234" t="s">
        <v>9543</v>
      </c>
      <c r="C21" s="52"/>
      <c r="D21" s="52"/>
      <c r="E21" s="21">
        <v>26.0</v>
      </c>
      <c r="F21" s="52"/>
      <c r="G21" s="52" t="s">
        <v>131</v>
      </c>
      <c r="H21" s="21" t="s">
        <v>142</v>
      </c>
      <c r="I21" s="21" t="s">
        <v>9528</v>
      </c>
      <c r="J21" s="21" t="s">
        <v>130</v>
      </c>
      <c r="K21" s="21"/>
      <c r="L21" s="21"/>
      <c r="M21" s="21"/>
      <c r="N21" s="21" t="s">
        <v>2695</v>
      </c>
      <c r="O21" s="983"/>
      <c r="P21" s="21" t="s">
        <v>135</v>
      </c>
      <c r="Q21" s="230" t="s">
        <v>130</v>
      </c>
      <c r="S21" s="20" t="s">
        <v>126</v>
      </c>
    </row>
    <row r="22">
      <c r="A22" s="58">
        <v>44272.0</v>
      </c>
      <c r="B22" s="992" t="s">
        <v>9544</v>
      </c>
      <c r="C22" s="52"/>
      <c r="D22" s="52"/>
      <c r="E22" s="21">
        <v>30.0</v>
      </c>
      <c r="F22" s="52"/>
      <c r="G22" s="52" t="s">
        <v>131</v>
      </c>
      <c r="H22" s="21" t="s">
        <v>142</v>
      </c>
      <c r="I22" s="21" t="s">
        <v>9528</v>
      </c>
      <c r="J22" s="21" t="s">
        <v>2886</v>
      </c>
      <c r="K22" s="21"/>
      <c r="L22" s="21"/>
      <c r="M22" s="21"/>
      <c r="N22" s="21" t="s">
        <v>2561</v>
      </c>
      <c r="O22" s="979" t="s">
        <v>9545</v>
      </c>
      <c r="P22" s="21" t="s">
        <v>135</v>
      </c>
      <c r="Q22" s="230" t="s">
        <v>130</v>
      </c>
      <c r="S22" s="20" t="s">
        <v>126</v>
      </c>
    </row>
    <row r="23">
      <c r="A23" s="58">
        <v>44272.0</v>
      </c>
      <c r="B23" s="234" t="s">
        <v>9546</v>
      </c>
      <c r="C23" s="52"/>
      <c r="D23" s="52"/>
      <c r="E23" s="21">
        <v>25.0</v>
      </c>
      <c r="F23" s="52"/>
      <c r="G23" s="52" t="s">
        <v>120</v>
      </c>
      <c r="H23" s="21" t="s">
        <v>142</v>
      </c>
      <c r="I23" s="21" t="s">
        <v>9528</v>
      </c>
      <c r="J23" s="21" t="s">
        <v>153</v>
      </c>
      <c r="K23" s="21"/>
      <c r="L23" s="21"/>
      <c r="M23" s="21"/>
      <c r="N23" s="21" t="s">
        <v>1506</v>
      </c>
      <c r="O23" s="979" t="s">
        <v>9547</v>
      </c>
      <c r="P23" s="21" t="s">
        <v>126</v>
      </c>
      <c r="Q23" s="20" t="s">
        <v>1075</v>
      </c>
    </row>
    <row r="24">
      <c r="A24" s="255"/>
    </row>
    <row r="25">
      <c r="A25" s="255"/>
    </row>
    <row r="26">
      <c r="A26" s="255"/>
    </row>
    <row r="27">
      <c r="A27" s="255"/>
    </row>
    <row r="28">
      <c r="A28" s="255"/>
    </row>
    <row r="29">
      <c r="A29" s="255"/>
    </row>
    <row r="30">
      <c r="A30" s="255"/>
    </row>
    <row r="31">
      <c r="A31" s="255"/>
    </row>
    <row r="32">
      <c r="A32" s="255"/>
    </row>
    <row r="33">
      <c r="A33" s="255"/>
    </row>
    <row r="34">
      <c r="A34" s="255"/>
    </row>
    <row r="35">
      <c r="A35" s="255"/>
    </row>
    <row r="36">
      <c r="A36" s="255"/>
    </row>
    <row r="37">
      <c r="A37" s="255"/>
    </row>
    <row r="38">
      <c r="A38" s="255"/>
    </row>
    <row r="39">
      <c r="A39" s="255"/>
    </row>
    <row r="40">
      <c r="A40" s="255"/>
    </row>
    <row r="41">
      <c r="A41" s="255"/>
    </row>
    <row r="42">
      <c r="A42" s="255"/>
    </row>
    <row r="43">
      <c r="A43" s="255"/>
    </row>
    <row r="44">
      <c r="A44" s="255"/>
    </row>
    <row r="45">
      <c r="A45" s="255"/>
    </row>
    <row r="46">
      <c r="A46" s="255"/>
    </row>
    <row r="47">
      <c r="A47" s="255"/>
    </row>
    <row r="48">
      <c r="A48" s="255"/>
    </row>
    <row r="49">
      <c r="A49" s="255"/>
    </row>
    <row r="50">
      <c r="A50" s="255"/>
    </row>
    <row r="51">
      <c r="A51" s="255"/>
    </row>
    <row r="52">
      <c r="A52" s="255"/>
    </row>
    <row r="53">
      <c r="A53" s="255"/>
    </row>
    <row r="54">
      <c r="A54" s="255"/>
    </row>
    <row r="55">
      <c r="A55" s="255"/>
    </row>
    <row r="56">
      <c r="A56" s="255"/>
    </row>
    <row r="57">
      <c r="A57" s="255"/>
    </row>
    <row r="58">
      <c r="A58" s="255"/>
    </row>
    <row r="59">
      <c r="A59" s="255"/>
    </row>
    <row r="60">
      <c r="A60" s="255"/>
    </row>
    <row r="61">
      <c r="A61" s="255"/>
    </row>
    <row r="62">
      <c r="A62" s="255"/>
    </row>
    <row r="63">
      <c r="A63" s="255"/>
    </row>
    <row r="64">
      <c r="A64" s="255"/>
    </row>
    <row r="65">
      <c r="A65" s="255"/>
    </row>
    <row r="66">
      <c r="A66" s="255"/>
    </row>
    <row r="67">
      <c r="A67" s="255"/>
    </row>
    <row r="68">
      <c r="A68" s="255"/>
    </row>
    <row r="69">
      <c r="A69" s="255"/>
    </row>
    <row r="70">
      <c r="A70" s="255"/>
    </row>
    <row r="71">
      <c r="A71" s="255"/>
    </row>
    <row r="72">
      <c r="A72" s="255"/>
    </row>
    <row r="73">
      <c r="A73" s="255"/>
    </row>
    <row r="74">
      <c r="A74" s="255"/>
    </row>
    <row r="75">
      <c r="A75" s="255"/>
    </row>
    <row r="76">
      <c r="A76" s="255"/>
    </row>
    <row r="77">
      <c r="A77" s="255"/>
    </row>
    <row r="78">
      <c r="A78" s="255"/>
    </row>
    <row r="79">
      <c r="A79" s="255"/>
    </row>
    <row r="80">
      <c r="A80" s="255"/>
    </row>
    <row r="81">
      <c r="A81" s="255"/>
    </row>
    <row r="82">
      <c r="A82" s="255"/>
    </row>
    <row r="83">
      <c r="A83" s="255"/>
    </row>
    <row r="84">
      <c r="A84" s="255"/>
    </row>
    <row r="85">
      <c r="A85" s="255"/>
    </row>
    <row r="86">
      <c r="A86" s="255"/>
    </row>
    <row r="87">
      <c r="A87" s="255"/>
    </row>
    <row r="88">
      <c r="A88" s="255"/>
    </row>
    <row r="89">
      <c r="A89" s="255"/>
    </row>
    <row r="90">
      <c r="A90" s="255"/>
    </row>
    <row r="91">
      <c r="A91" s="255"/>
    </row>
    <row r="92">
      <c r="A92" s="255"/>
    </row>
    <row r="93">
      <c r="A93" s="255"/>
    </row>
    <row r="94">
      <c r="A94" s="255"/>
    </row>
    <row r="95">
      <c r="A95" s="255"/>
    </row>
    <row r="96">
      <c r="A96" s="255"/>
    </row>
    <row r="97">
      <c r="A97" s="255"/>
    </row>
    <row r="98">
      <c r="A98" s="255"/>
    </row>
    <row r="99">
      <c r="A99" s="255"/>
    </row>
    <row r="100">
      <c r="A100" s="255"/>
    </row>
    <row r="101">
      <c r="A101" s="255"/>
    </row>
    <row r="102">
      <c r="A102" s="255"/>
    </row>
    <row r="103">
      <c r="A103" s="255"/>
    </row>
    <row r="104">
      <c r="A104" s="255"/>
    </row>
    <row r="105">
      <c r="A105" s="255"/>
    </row>
    <row r="106">
      <c r="A106" s="255"/>
    </row>
    <row r="107">
      <c r="A107" s="255"/>
    </row>
    <row r="108">
      <c r="A108" s="255"/>
    </row>
    <row r="109">
      <c r="A109" s="255"/>
    </row>
    <row r="110">
      <c r="A110" s="255"/>
    </row>
    <row r="111">
      <c r="A111" s="255"/>
    </row>
    <row r="112">
      <c r="A112" s="255"/>
    </row>
    <row r="113">
      <c r="A113" s="255"/>
    </row>
    <row r="114">
      <c r="A114" s="255"/>
    </row>
    <row r="115">
      <c r="A115" s="255"/>
    </row>
    <row r="116">
      <c r="A116" s="255"/>
    </row>
    <row r="117">
      <c r="A117" s="255"/>
    </row>
    <row r="118">
      <c r="A118" s="255"/>
    </row>
    <row r="119">
      <c r="A119" s="255"/>
    </row>
    <row r="120">
      <c r="A120" s="255"/>
    </row>
    <row r="121">
      <c r="A121" s="255"/>
    </row>
    <row r="122">
      <c r="A122" s="255"/>
    </row>
    <row r="123">
      <c r="A123" s="255"/>
    </row>
    <row r="124">
      <c r="A124" s="255"/>
    </row>
    <row r="125">
      <c r="A125" s="255"/>
    </row>
    <row r="126">
      <c r="A126" s="255"/>
    </row>
    <row r="127">
      <c r="A127" s="255"/>
    </row>
    <row r="128">
      <c r="A128" s="255"/>
    </row>
    <row r="129">
      <c r="A129" s="255"/>
    </row>
    <row r="130">
      <c r="A130" s="255"/>
    </row>
    <row r="131">
      <c r="A131" s="255"/>
    </row>
    <row r="132">
      <c r="A132" s="255"/>
    </row>
    <row r="133">
      <c r="A133" s="255"/>
    </row>
    <row r="134">
      <c r="A134" s="255"/>
    </row>
    <row r="135">
      <c r="A135" s="255"/>
    </row>
    <row r="136">
      <c r="A136" s="255"/>
    </row>
    <row r="137">
      <c r="A137" s="255"/>
    </row>
    <row r="138">
      <c r="A138" s="255"/>
    </row>
    <row r="139">
      <c r="A139" s="255"/>
    </row>
    <row r="140">
      <c r="A140" s="255"/>
    </row>
    <row r="141">
      <c r="A141" s="255"/>
    </row>
    <row r="142">
      <c r="A142" s="255"/>
    </row>
    <row r="143">
      <c r="A143" s="255"/>
    </row>
    <row r="144">
      <c r="A144" s="255"/>
    </row>
    <row r="145">
      <c r="A145" s="255"/>
    </row>
    <row r="146">
      <c r="A146" s="255"/>
    </row>
    <row r="147">
      <c r="A147" s="255"/>
    </row>
    <row r="148">
      <c r="A148" s="255"/>
    </row>
    <row r="149">
      <c r="A149" s="255"/>
    </row>
    <row r="150">
      <c r="A150" s="255"/>
    </row>
    <row r="151">
      <c r="A151" s="255"/>
    </row>
    <row r="152">
      <c r="A152" s="255"/>
    </row>
    <row r="153">
      <c r="A153" s="255"/>
    </row>
    <row r="154">
      <c r="A154" s="255"/>
    </row>
    <row r="155">
      <c r="A155" s="255"/>
    </row>
    <row r="156">
      <c r="A156" s="255"/>
    </row>
    <row r="157">
      <c r="A157" s="255"/>
    </row>
    <row r="158">
      <c r="A158" s="255"/>
    </row>
    <row r="159">
      <c r="A159" s="255"/>
    </row>
    <row r="160">
      <c r="A160" s="255"/>
    </row>
    <row r="161">
      <c r="A161" s="255"/>
    </row>
    <row r="162">
      <c r="A162" s="255"/>
    </row>
    <row r="163">
      <c r="A163" s="255"/>
    </row>
    <row r="164">
      <c r="A164" s="255"/>
    </row>
    <row r="165">
      <c r="A165" s="255"/>
    </row>
    <row r="166">
      <c r="A166" s="255"/>
    </row>
    <row r="167">
      <c r="A167" s="255"/>
    </row>
    <row r="168">
      <c r="A168" s="255"/>
    </row>
    <row r="169">
      <c r="A169" s="255"/>
    </row>
    <row r="170">
      <c r="A170" s="255"/>
    </row>
    <row r="171">
      <c r="A171" s="255"/>
    </row>
    <row r="172">
      <c r="A172" s="255"/>
    </row>
    <row r="173">
      <c r="A173" s="255"/>
    </row>
    <row r="174">
      <c r="A174" s="255"/>
    </row>
    <row r="175">
      <c r="A175" s="255"/>
    </row>
    <row r="176">
      <c r="A176" s="255"/>
    </row>
    <row r="177">
      <c r="A177" s="255"/>
    </row>
    <row r="178">
      <c r="A178" s="255"/>
    </row>
    <row r="179">
      <c r="A179" s="255"/>
    </row>
    <row r="180">
      <c r="A180" s="255"/>
    </row>
    <row r="181">
      <c r="A181" s="255"/>
    </row>
    <row r="182">
      <c r="A182" s="255"/>
    </row>
    <row r="183">
      <c r="A183" s="255"/>
    </row>
    <row r="184">
      <c r="A184" s="255"/>
    </row>
    <row r="185">
      <c r="A185" s="255"/>
    </row>
    <row r="186">
      <c r="A186" s="255"/>
    </row>
    <row r="187">
      <c r="A187" s="255"/>
    </row>
    <row r="188">
      <c r="A188" s="255"/>
    </row>
    <row r="189">
      <c r="A189" s="255"/>
    </row>
    <row r="190">
      <c r="A190" s="255"/>
    </row>
    <row r="191">
      <c r="A191" s="255"/>
    </row>
    <row r="192">
      <c r="A192" s="255"/>
    </row>
    <row r="193">
      <c r="A193" s="255"/>
    </row>
    <row r="194">
      <c r="A194" s="255"/>
    </row>
    <row r="195">
      <c r="A195" s="255"/>
    </row>
    <row r="196">
      <c r="A196" s="255"/>
    </row>
    <row r="197">
      <c r="A197" s="255"/>
    </row>
    <row r="198">
      <c r="A198" s="255"/>
    </row>
    <row r="199">
      <c r="A199" s="255"/>
    </row>
    <row r="200">
      <c r="A200" s="255"/>
    </row>
    <row r="201">
      <c r="A201" s="255"/>
    </row>
    <row r="202">
      <c r="A202" s="255"/>
    </row>
    <row r="203">
      <c r="A203" s="255"/>
    </row>
    <row r="204">
      <c r="A204" s="255"/>
    </row>
    <row r="205">
      <c r="A205" s="255"/>
    </row>
    <row r="206">
      <c r="A206" s="255"/>
    </row>
    <row r="207">
      <c r="A207" s="255"/>
    </row>
    <row r="208">
      <c r="A208" s="255"/>
    </row>
    <row r="209">
      <c r="A209" s="255"/>
    </row>
    <row r="210">
      <c r="A210" s="255"/>
    </row>
    <row r="211">
      <c r="A211" s="255"/>
    </row>
    <row r="212">
      <c r="A212" s="255"/>
    </row>
    <row r="213">
      <c r="A213" s="255"/>
    </row>
    <row r="214">
      <c r="A214" s="255"/>
    </row>
    <row r="215">
      <c r="A215" s="255"/>
    </row>
    <row r="216">
      <c r="A216" s="255"/>
    </row>
    <row r="217">
      <c r="A217" s="255"/>
    </row>
    <row r="218">
      <c r="A218" s="255"/>
    </row>
    <row r="219">
      <c r="A219" s="255"/>
    </row>
    <row r="220">
      <c r="A220" s="255"/>
    </row>
    <row r="221">
      <c r="A221" s="255"/>
    </row>
    <row r="222">
      <c r="A222" s="255"/>
    </row>
    <row r="223">
      <c r="A223" s="255"/>
    </row>
    <row r="224">
      <c r="A224" s="255"/>
    </row>
    <row r="225">
      <c r="A225" s="255"/>
    </row>
    <row r="226">
      <c r="A226" s="255"/>
    </row>
    <row r="227">
      <c r="A227" s="255"/>
    </row>
    <row r="228">
      <c r="A228" s="255"/>
    </row>
    <row r="229">
      <c r="A229" s="255"/>
    </row>
    <row r="230">
      <c r="A230" s="255"/>
    </row>
    <row r="231">
      <c r="A231" s="255"/>
    </row>
    <row r="232">
      <c r="A232" s="255"/>
    </row>
    <row r="233">
      <c r="A233" s="255"/>
    </row>
    <row r="234">
      <c r="A234" s="255"/>
    </row>
    <row r="235">
      <c r="A235" s="255"/>
    </row>
    <row r="236">
      <c r="A236" s="255"/>
    </row>
    <row r="237">
      <c r="A237" s="255"/>
    </row>
    <row r="238">
      <c r="A238" s="255"/>
    </row>
    <row r="239">
      <c r="A239" s="255"/>
    </row>
    <row r="240">
      <c r="A240" s="255"/>
    </row>
    <row r="241">
      <c r="A241" s="255"/>
    </row>
    <row r="242">
      <c r="A242" s="255"/>
    </row>
    <row r="243">
      <c r="A243" s="255"/>
    </row>
    <row r="244">
      <c r="A244" s="255"/>
    </row>
    <row r="245">
      <c r="A245" s="255"/>
    </row>
    <row r="246">
      <c r="A246" s="255"/>
    </row>
    <row r="247">
      <c r="A247" s="255"/>
    </row>
    <row r="248">
      <c r="A248" s="255"/>
    </row>
    <row r="249">
      <c r="A249" s="255"/>
    </row>
    <row r="250">
      <c r="A250" s="255"/>
    </row>
    <row r="251">
      <c r="A251" s="255"/>
    </row>
    <row r="252">
      <c r="A252" s="255"/>
    </row>
    <row r="253">
      <c r="A253" s="255"/>
    </row>
    <row r="254">
      <c r="A254" s="255"/>
    </row>
    <row r="255">
      <c r="A255" s="255"/>
    </row>
    <row r="256">
      <c r="A256" s="255"/>
    </row>
    <row r="257">
      <c r="A257" s="255"/>
    </row>
    <row r="258">
      <c r="A258" s="255"/>
    </row>
    <row r="259">
      <c r="A259" s="255"/>
    </row>
    <row r="260">
      <c r="A260" s="255"/>
    </row>
    <row r="261">
      <c r="A261" s="255"/>
    </row>
    <row r="262">
      <c r="A262" s="255"/>
    </row>
    <row r="263">
      <c r="A263" s="255"/>
    </row>
    <row r="264">
      <c r="A264" s="255"/>
    </row>
    <row r="265">
      <c r="A265" s="255"/>
    </row>
    <row r="266">
      <c r="A266" s="255"/>
    </row>
    <row r="267">
      <c r="A267" s="255"/>
    </row>
    <row r="268">
      <c r="A268" s="255"/>
    </row>
    <row r="269">
      <c r="A269" s="255"/>
    </row>
    <row r="270">
      <c r="A270" s="255"/>
    </row>
    <row r="271">
      <c r="A271" s="255"/>
    </row>
    <row r="272">
      <c r="A272" s="255"/>
    </row>
    <row r="273">
      <c r="A273" s="255"/>
    </row>
    <row r="274">
      <c r="A274" s="255"/>
    </row>
    <row r="275">
      <c r="A275" s="255"/>
    </row>
    <row r="276">
      <c r="A276" s="255"/>
    </row>
    <row r="277">
      <c r="A277" s="255"/>
    </row>
    <row r="278">
      <c r="A278" s="255"/>
    </row>
    <row r="279">
      <c r="A279" s="255"/>
    </row>
    <row r="280">
      <c r="A280" s="255"/>
    </row>
    <row r="281">
      <c r="A281" s="255"/>
    </row>
    <row r="282">
      <c r="A282" s="255"/>
    </row>
    <row r="283">
      <c r="A283" s="255"/>
    </row>
    <row r="284">
      <c r="A284" s="255"/>
    </row>
    <row r="285">
      <c r="A285" s="255"/>
    </row>
    <row r="286">
      <c r="A286" s="255"/>
    </row>
    <row r="287">
      <c r="A287" s="255"/>
    </row>
    <row r="288">
      <c r="A288" s="255"/>
    </row>
    <row r="289">
      <c r="A289" s="255"/>
    </row>
    <row r="290">
      <c r="A290" s="255"/>
    </row>
    <row r="291">
      <c r="A291" s="255"/>
    </row>
    <row r="292">
      <c r="A292" s="255"/>
    </row>
    <row r="293">
      <c r="A293" s="255"/>
    </row>
    <row r="294">
      <c r="A294" s="255"/>
    </row>
    <row r="295">
      <c r="A295" s="255"/>
    </row>
    <row r="296">
      <c r="A296" s="255"/>
    </row>
    <row r="297">
      <c r="A297" s="255"/>
    </row>
    <row r="298">
      <c r="A298" s="255"/>
    </row>
    <row r="299">
      <c r="A299" s="255"/>
    </row>
    <row r="300">
      <c r="A300" s="255"/>
    </row>
    <row r="301">
      <c r="A301" s="255"/>
    </row>
    <row r="302">
      <c r="A302" s="255"/>
    </row>
    <row r="303">
      <c r="A303" s="255"/>
    </row>
    <row r="304">
      <c r="A304" s="255"/>
    </row>
    <row r="305">
      <c r="A305" s="255"/>
    </row>
    <row r="306">
      <c r="A306" s="255"/>
    </row>
    <row r="307">
      <c r="A307" s="255"/>
    </row>
    <row r="308">
      <c r="A308" s="255"/>
    </row>
    <row r="309">
      <c r="A309" s="255"/>
    </row>
    <row r="310">
      <c r="A310" s="255"/>
    </row>
    <row r="311">
      <c r="A311" s="255"/>
    </row>
    <row r="312">
      <c r="A312" s="255"/>
    </row>
    <row r="313">
      <c r="A313" s="255"/>
    </row>
    <row r="314">
      <c r="A314" s="255"/>
    </row>
    <row r="315">
      <c r="A315" s="255"/>
    </row>
    <row r="316">
      <c r="A316" s="255"/>
    </row>
    <row r="317">
      <c r="A317" s="255"/>
    </row>
    <row r="318">
      <c r="A318" s="255"/>
    </row>
    <row r="319">
      <c r="A319" s="255"/>
    </row>
    <row r="320">
      <c r="A320" s="255"/>
    </row>
    <row r="321">
      <c r="A321" s="255"/>
    </row>
    <row r="322">
      <c r="A322" s="255"/>
    </row>
    <row r="323">
      <c r="A323" s="255"/>
    </row>
    <row r="324">
      <c r="A324" s="255"/>
    </row>
    <row r="325">
      <c r="A325" s="255"/>
    </row>
    <row r="326">
      <c r="A326" s="255"/>
    </row>
    <row r="327">
      <c r="A327" s="255"/>
    </row>
    <row r="328">
      <c r="A328" s="255"/>
    </row>
    <row r="329">
      <c r="A329" s="255"/>
    </row>
    <row r="330">
      <c r="A330" s="255"/>
    </row>
    <row r="331">
      <c r="A331" s="255"/>
    </row>
    <row r="332">
      <c r="A332" s="255"/>
    </row>
    <row r="333">
      <c r="A333" s="255"/>
    </row>
    <row r="334">
      <c r="A334" s="255"/>
    </row>
    <row r="335">
      <c r="A335" s="255"/>
    </row>
    <row r="336">
      <c r="A336" s="255"/>
    </row>
    <row r="337">
      <c r="A337" s="255"/>
    </row>
    <row r="338">
      <c r="A338" s="255"/>
    </row>
    <row r="339">
      <c r="A339" s="255"/>
    </row>
    <row r="340">
      <c r="A340" s="255"/>
    </row>
    <row r="341">
      <c r="A341" s="255"/>
    </row>
    <row r="342">
      <c r="A342" s="255"/>
    </row>
    <row r="343">
      <c r="A343" s="255"/>
    </row>
    <row r="344">
      <c r="A344" s="255"/>
    </row>
    <row r="345">
      <c r="A345" s="255"/>
    </row>
    <row r="346">
      <c r="A346" s="255"/>
    </row>
    <row r="347">
      <c r="A347" s="255"/>
    </row>
    <row r="348">
      <c r="A348" s="255"/>
    </row>
    <row r="349">
      <c r="A349" s="255"/>
    </row>
    <row r="350">
      <c r="A350" s="255"/>
    </row>
    <row r="351">
      <c r="A351" s="255"/>
    </row>
    <row r="352">
      <c r="A352" s="255"/>
    </row>
    <row r="353">
      <c r="A353" s="255"/>
    </row>
    <row r="354">
      <c r="A354" s="255"/>
    </row>
    <row r="355">
      <c r="A355" s="255"/>
    </row>
    <row r="356">
      <c r="A356" s="255"/>
    </row>
    <row r="357">
      <c r="A357" s="255"/>
    </row>
    <row r="358">
      <c r="A358" s="255"/>
    </row>
    <row r="359">
      <c r="A359" s="255"/>
    </row>
    <row r="360">
      <c r="A360" s="255"/>
    </row>
    <row r="361">
      <c r="A361" s="255"/>
    </row>
    <row r="362">
      <c r="A362" s="255"/>
    </row>
    <row r="363">
      <c r="A363" s="255"/>
    </row>
    <row r="364">
      <c r="A364" s="255"/>
    </row>
    <row r="365">
      <c r="A365" s="255"/>
    </row>
    <row r="366">
      <c r="A366" s="255"/>
    </row>
    <row r="367">
      <c r="A367" s="255"/>
    </row>
    <row r="368">
      <c r="A368" s="255"/>
    </row>
    <row r="369">
      <c r="A369" s="255"/>
    </row>
    <row r="370">
      <c r="A370" s="255"/>
    </row>
    <row r="371">
      <c r="A371" s="255"/>
    </row>
    <row r="372">
      <c r="A372" s="255"/>
    </row>
    <row r="373">
      <c r="A373" s="255"/>
    </row>
    <row r="374">
      <c r="A374" s="255"/>
    </row>
    <row r="375">
      <c r="A375" s="255"/>
    </row>
    <row r="376">
      <c r="A376" s="255"/>
    </row>
    <row r="377">
      <c r="A377" s="255"/>
    </row>
    <row r="378">
      <c r="A378" s="255"/>
    </row>
    <row r="379">
      <c r="A379" s="255"/>
    </row>
    <row r="380">
      <c r="A380" s="255"/>
    </row>
    <row r="381">
      <c r="A381" s="255"/>
    </row>
    <row r="382">
      <c r="A382" s="255"/>
    </row>
    <row r="383">
      <c r="A383" s="255"/>
    </row>
    <row r="384">
      <c r="A384" s="255"/>
    </row>
    <row r="385">
      <c r="A385" s="255"/>
    </row>
    <row r="386">
      <c r="A386" s="255"/>
    </row>
    <row r="387">
      <c r="A387" s="255"/>
    </row>
    <row r="388">
      <c r="A388" s="255"/>
    </row>
    <row r="389">
      <c r="A389" s="255"/>
    </row>
    <row r="390">
      <c r="A390" s="255"/>
    </row>
    <row r="391">
      <c r="A391" s="255"/>
    </row>
    <row r="392">
      <c r="A392" s="255"/>
    </row>
    <row r="393">
      <c r="A393" s="255"/>
    </row>
    <row r="394">
      <c r="A394" s="255"/>
    </row>
    <row r="395">
      <c r="A395" s="255"/>
    </row>
    <row r="396">
      <c r="A396" s="255"/>
    </row>
    <row r="397">
      <c r="A397" s="255"/>
    </row>
    <row r="398">
      <c r="A398" s="255"/>
    </row>
    <row r="399">
      <c r="A399" s="255"/>
    </row>
    <row r="400">
      <c r="A400" s="255"/>
    </row>
    <row r="401">
      <c r="A401" s="255"/>
    </row>
    <row r="402">
      <c r="A402" s="255"/>
    </row>
    <row r="403">
      <c r="A403" s="255"/>
    </row>
    <row r="404">
      <c r="A404" s="255"/>
    </row>
    <row r="405">
      <c r="A405" s="255"/>
    </row>
    <row r="406">
      <c r="A406" s="255"/>
    </row>
    <row r="407">
      <c r="A407" s="255"/>
    </row>
    <row r="408">
      <c r="A408" s="255"/>
    </row>
    <row r="409">
      <c r="A409" s="255"/>
    </row>
    <row r="410">
      <c r="A410" s="255"/>
    </row>
    <row r="411">
      <c r="A411" s="255"/>
    </row>
    <row r="412">
      <c r="A412" s="255"/>
    </row>
    <row r="413">
      <c r="A413" s="255"/>
    </row>
    <row r="414">
      <c r="A414" s="255"/>
    </row>
    <row r="415">
      <c r="A415" s="255"/>
    </row>
    <row r="416">
      <c r="A416" s="255"/>
    </row>
    <row r="417">
      <c r="A417" s="255"/>
    </row>
    <row r="418">
      <c r="A418" s="255"/>
    </row>
    <row r="419">
      <c r="A419" s="255"/>
    </row>
    <row r="420">
      <c r="A420" s="255"/>
    </row>
    <row r="421">
      <c r="A421" s="255"/>
    </row>
    <row r="422">
      <c r="A422" s="255"/>
    </row>
    <row r="423">
      <c r="A423" s="255"/>
    </row>
    <row r="424">
      <c r="A424" s="255"/>
    </row>
    <row r="425">
      <c r="A425" s="255"/>
    </row>
    <row r="426">
      <c r="A426" s="255"/>
    </row>
    <row r="427">
      <c r="A427" s="255"/>
    </row>
    <row r="428">
      <c r="A428" s="255"/>
    </row>
    <row r="429">
      <c r="A429" s="255"/>
    </row>
    <row r="430">
      <c r="A430" s="255"/>
    </row>
    <row r="431">
      <c r="A431" s="255"/>
    </row>
    <row r="432">
      <c r="A432" s="255"/>
    </row>
    <row r="433">
      <c r="A433" s="255"/>
    </row>
    <row r="434">
      <c r="A434" s="255"/>
    </row>
    <row r="435">
      <c r="A435" s="255"/>
    </row>
    <row r="436">
      <c r="A436" s="255"/>
    </row>
    <row r="437">
      <c r="A437" s="255"/>
    </row>
    <row r="438">
      <c r="A438" s="255"/>
    </row>
    <row r="439">
      <c r="A439" s="255"/>
    </row>
    <row r="440">
      <c r="A440" s="255"/>
    </row>
    <row r="441">
      <c r="A441" s="255"/>
    </row>
    <row r="442">
      <c r="A442" s="255"/>
    </row>
    <row r="443">
      <c r="A443" s="255"/>
    </row>
    <row r="444">
      <c r="A444" s="255"/>
    </row>
    <row r="445">
      <c r="A445" s="255"/>
    </row>
    <row r="446">
      <c r="A446" s="255"/>
    </row>
    <row r="447">
      <c r="A447" s="255"/>
    </row>
    <row r="448">
      <c r="A448" s="255"/>
    </row>
    <row r="449">
      <c r="A449" s="255"/>
    </row>
    <row r="450">
      <c r="A450" s="255"/>
    </row>
    <row r="451">
      <c r="A451" s="255"/>
    </row>
    <row r="452">
      <c r="A452" s="255"/>
    </row>
    <row r="453">
      <c r="A453" s="255"/>
    </row>
    <row r="454">
      <c r="A454" s="255"/>
    </row>
    <row r="455">
      <c r="A455" s="255"/>
    </row>
    <row r="456">
      <c r="A456" s="255"/>
    </row>
    <row r="457">
      <c r="A457" s="255"/>
    </row>
    <row r="458">
      <c r="A458" s="255"/>
    </row>
    <row r="459">
      <c r="A459" s="255"/>
    </row>
    <row r="460">
      <c r="A460" s="255"/>
    </row>
    <row r="461">
      <c r="A461" s="255"/>
    </row>
    <row r="462">
      <c r="A462" s="255"/>
    </row>
    <row r="463">
      <c r="A463" s="255"/>
    </row>
    <row r="464">
      <c r="A464" s="255"/>
    </row>
    <row r="465">
      <c r="A465" s="255"/>
    </row>
    <row r="466">
      <c r="A466" s="255"/>
    </row>
    <row r="467">
      <c r="A467" s="255"/>
    </row>
    <row r="468">
      <c r="A468" s="255"/>
    </row>
    <row r="469">
      <c r="A469" s="255"/>
    </row>
    <row r="470">
      <c r="A470" s="255"/>
    </row>
    <row r="471">
      <c r="A471" s="255"/>
    </row>
    <row r="472">
      <c r="A472" s="255"/>
    </row>
    <row r="473">
      <c r="A473" s="255"/>
    </row>
    <row r="474">
      <c r="A474" s="255"/>
    </row>
    <row r="475">
      <c r="A475" s="255"/>
    </row>
    <row r="476">
      <c r="A476" s="255"/>
    </row>
    <row r="477">
      <c r="A477" s="255"/>
    </row>
    <row r="478">
      <c r="A478" s="255"/>
    </row>
    <row r="479">
      <c r="A479" s="255"/>
    </row>
    <row r="480">
      <c r="A480" s="255"/>
    </row>
    <row r="481">
      <c r="A481" s="255"/>
    </row>
    <row r="482">
      <c r="A482" s="255"/>
    </row>
    <row r="483">
      <c r="A483" s="255"/>
    </row>
    <row r="484">
      <c r="A484" s="255"/>
    </row>
    <row r="485">
      <c r="A485" s="255"/>
    </row>
    <row r="486">
      <c r="A486" s="255"/>
    </row>
    <row r="487">
      <c r="A487" s="255"/>
    </row>
    <row r="488">
      <c r="A488" s="255"/>
    </row>
    <row r="489">
      <c r="A489" s="255"/>
    </row>
    <row r="490">
      <c r="A490" s="255"/>
    </row>
    <row r="491">
      <c r="A491" s="255"/>
    </row>
    <row r="492">
      <c r="A492" s="255"/>
    </row>
    <row r="493">
      <c r="A493" s="255"/>
    </row>
    <row r="494">
      <c r="A494" s="255"/>
    </row>
    <row r="495">
      <c r="A495" s="255"/>
    </row>
    <row r="496">
      <c r="A496" s="255"/>
    </row>
    <row r="497">
      <c r="A497" s="255"/>
    </row>
    <row r="498">
      <c r="A498" s="255"/>
    </row>
    <row r="499">
      <c r="A499" s="255"/>
    </row>
    <row r="500">
      <c r="A500" s="255"/>
    </row>
    <row r="501">
      <c r="A501" s="255"/>
    </row>
    <row r="502">
      <c r="A502" s="255"/>
    </row>
    <row r="503">
      <c r="A503" s="255"/>
    </row>
    <row r="504">
      <c r="A504" s="255"/>
    </row>
    <row r="505">
      <c r="A505" s="255"/>
    </row>
    <row r="506">
      <c r="A506" s="255"/>
    </row>
    <row r="507">
      <c r="A507" s="255"/>
    </row>
    <row r="508">
      <c r="A508" s="255"/>
    </row>
    <row r="509">
      <c r="A509" s="255"/>
    </row>
    <row r="510">
      <c r="A510" s="255"/>
    </row>
    <row r="511">
      <c r="A511" s="255"/>
    </row>
    <row r="512">
      <c r="A512" s="255"/>
    </row>
    <row r="513">
      <c r="A513" s="255"/>
    </row>
    <row r="514">
      <c r="A514" s="255"/>
    </row>
    <row r="515">
      <c r="A515" s="255"/>
    </row>
    <row r="516">
      <c r="A516" s="255"/>
    </row>
    <row r="517">
      <c r="A517" s="255"/>
    </row>
    <row r="518">
      <c r="A518" s="255"/>
    </row>
    <row r="519">
      <c r="A519" s="255"/>
    </row>
    <row r="520">
      <c r="A520" s="255"/>
    </row>
    <row r="521">
      <c r="A521" s="255"/>
    </row>
    <row r="522">
      <c r="A522" s="255"/>
    </row>
    <row r="523">
      <c r="A523" s="255"/>
    </row>
    <row r="524">
      <c r="A524" s="255"/>
    </row>
    <row r="525">
      <c r="A525" s="255"/>
    </row>
    <row r="526">
      <c r="A526" s="255"/>
    </row>
    <row r="527">
      <c r="A527" s="255"/>
    </row>
    <row r="528">
      <c r="A528" s="255"/>
    </row>
    <row r="529">
      <c r="A529" s="255"/>
    </row>
    <row r="530">
      <c r="A530" s="255"/>
    </row>
    <row r="531">
      <c r="A531" s="255"/>
    </row>
    <row r="532">
      <c r="A532" s="255"/>
    </row>
    <row r="533">
      <c r="A533" s="255"/>
    </row>
    <row r="534">
      <c r="A534" s="255"/>
    </row>
    <row r="535">
      <c r="A535" s="255"/>
    </row>
    <row r="536">
      <c r="A536" s="255"/>
    </row>
    <row r="537">
      <c r="A537" s="255"/>
    </row>
    <row r="538">
      <c r="A538" s="255"/>
    </row>
    <row r="539">
      <c r="A539" s="255"/>
    </row>
    <row r="540">
      <c r="A540" s="255"/>
    </row>
    <row r="541">
      <c r="A541" s="255"/>
    </row>
    <row r="542">
      <c r="A542" s="255"/>
    </row>
    <row r="543">
      <c r="A543" s="255"/>
    </row>
    <row r="544">
      <c r="A544" s="255"/>
    </row>
    <row r="545">
      <c r="A545" s="255"/>
    </row>
    <row r="546">
      <c r="A546" s="255"/>
    </row>
    <row r="547">
      <c r="A547" s="255"/>
    </row>
    <row r="548">
      <c r="A548" s="255"/>
    </row>
    <row r="549">
      <c r="A549" s="255"/>
    </row>
    <row r="550">
      <c r="A550" s="255"/>
    </row>
    <row r="551">
      <c r="A551" s="255"/>
    </row>
    <row r="552">
      <c r="A552" s="255"/>
    </row>
    <row r="553">
      <c r="A553" s="255"/>
    </row>
    <row r="554">
      <c r="A554" s="255"/>
    </row>
    <row r="555">
      <c r="A555" s="255"/>
    </row>
    <row r="556">
      <c r="A556" s="255"/>
    </row>
    <row r="557">
      <c r="A557" s="255"/>
    </row>
    <row r="558">
      <c r="A558" s="255"/>
    </row>
    <row r="559">
      <c r="A559" s="255"/>
    </row>
    <row r="560">
      <c r="A560" s="255"/>
    </row>
    <row r="561">
      <c r="A561" s="255"/>
    </row>
    <row r="562">
      <c r="A562" s="255"/>
    </row>
    <row r="563">
      <c r="A563" s="255"/>
    </row>
    <row r="564">
      <c r="A564" s="255"/>
    </row>
    <row r="565">
      <c r="A565" s="255"/>
    </row>
    <row r="566">
      <c r="A566" s="255"/>
    </row>
    <row r="567">
      <c r="A567" s="255"/>
    </row>
    <row r="568">
      <c r="A568" s="255"/>
    </row>
    <row r="569">
      <c r="A569" s="255"/>
    </row>
    <row r="570">
      <c r="A570" s="255"/>
    </row>
    <row r="571">
      <c r="A571" s="255"/>
    </row>
    <row r="572">
      <c r="A572" s="255"/>
    </row>
    <row r="573">
      <c r="A573" s="255"/>
    </row>
    <row r="574">
      <c r="A574" s="255"/>
    </row>
    <row r="575">
      <c r="A575" s="255"/>
    </row>
    <row r="576">
      <c r="A576" s="255"/>
    </row>
    <row r="577">
      <c r="A577" s="255"/>
    </row>
    <row r="578">
      <c r="A578" s="255"/>
    </row>
    <row r="579">
      <c r="A579" s="255"/>
    </row>
    <row r="580">
      <c r="A580" s="255"/>
    </row>
    <row r="581">
      <c r="A581" s="255"/>
    </row>
    <row r="582">
      <c r="A582" s="255"/>
    </row>
    <row r="583">
      <c r="A583" s="255"/>
    </row>
    <row r="584">
      <c r="A584" s="255"/>
    </row>
    <row r="585">
      <c r="A585" s="255"/>
    </row>
    <row r="586">
      <c r="A586" s="255"/>
    </row>
    <row r="587">
      <c r="A587" s="255"/>
    </row>
    <row r="588">
      <c r="A588" s="255"/>
    </row>
    <row r="589">
      <c r="A589" s="255"/>
    </row>
    <row r="590">
      <c r="A590" s="255"/>
    </row>
    <row r="591">
      <c r="A591" s="255"/>
    </row>
    <row r="592">
      <c r="A592" s="255"/>
    </row>
    <row r="593">
      <c r="A593" s="255"/>
    </row>
    <row r="594">
      <c r="A594" s="255"/>
    </row>
    <row r="595">
      <c r="A595" s="255"/>
    </row>
    <row r="596">
      <c r="A596" s="255"/>
    </row>
    <row r="597">
      <c r="A597" s="255"/>
    </row>
    <row r="598">
      <c r="A598" s="255"/>
    </row>
    <row r="599">
      <c r="A599" s="255"/>
    </row>
    <row r="600">
      <c r="A600" s="255"/>
    </row>
    <row r="601">
      <c r="A601" s="255"/>
    </row>
    <row r="602">
      <c r="A602" s="255"/>
    </row>
    <row r="603">
      <c r="A603" s="255"/>
    </row>
    <row r="604">
      <c r="A604" s="255"/>
    </row>
    <row r="605">
      <c r="A605" s="255"/>
    </row>
    <row r="606">
      <c r="A606" s="255"/>
    </row>
    <row r="607">
      <c r="A607" s="255"/>
    </row>
    <row r="608">
      <c r="A608" s="255"/>
    </row>
    <row r="609">
      <c r="A609" s="255"/>
    </row>
    <row r="610">
      <c r="A610" s="255"/>
    </row>
    <row r="611">
      <c r="A611" s="255"/>
    </row>
    <row r="612">
      <c r="A612" s="255"/>
    </row>
    <row r="613">
      <c r="A613" s="255"/>
    </row>
    <row r="614">
      <c r="A614" s="255"/>
    </row>
    <row r="615">
      <c r="A615" s="255"/>
    </row>
    <row r="616">
      <c r="A616" s="255"/>
    </row>
    <row r="617">
      <c r="A617" s="255"/>
    </row>
    <row r="618">
      <c r="A618" s="255"/>
    </row>
    <row r="619">
      <c r="A619" s="255"/>
    </row>
    <row r="620">
      <c r="A620" s="255"/>
    </row>
    <row r="621">
      <c r="A621" s="255"/>
    </row>
    <row r="622">
      <c r="A622" s="255"/>
    </row>
    <row r="623">
      <c r="A623" s="255"/>
    </row>
    <row r="624">
      <c r="A624" s="255"/>
    </row>
    <row r="625">
      <c r="A625" s="255"/>
    </row>
    <row r="626">
      <c r="A626" s="255"/>
    </row>
    <row r="627">
      <c r="A627" s="255"/>
    </row>
    <row r="628">
      <c r="A628" s="255"/>
    </row>
    <row r="629">
      <c r="A629" s="255"/>
    </row>
    <row r="630">
      <c r="A630" s="255"/>
    </row>
    <row r="631">
      <c r="A631" s="255"/>
    </row>
    <row r="632">
      <c r="A632" s="255"/>
    </row>
    <row r="633">
      <c r="A633" s="255"/>
    </row>
    <row r="634">
      <c r="A634" s="255"/>
    </row>
    <row r="635">
      <c r="A635" s="255"/>
    </row>
    <row r="636">
      <c r="A636" s="255"/>
    </row>
    <row r="637">
      <c r="A637" s="255"/>
    </row>
    <row r="638">
      <c r="A638" s="255"/>
    </row>
    <row r="639">
      <c r="A639" s="255"/>
    </row>
    <row r="640">
      <c r="A640" s="255"/>
    </row>
    <row r="641">
      <c r="A641" s="255"/>
    </row>
    <row r="642">
      <c r="A642" s="255"/>
    </row>
    <row r="643">
      <c r="A643" s="255"/>
    </row>
    <row r="644">
      <c r="A644" s="255"/>
    </row>
    <row r="645">
      <c r="A645" s="255"/>
    </row>
    <row r="646">
      <c r="A646" s="255"/>
    </row>
    <row r="647">
      <c r="A647" s="255"/>
    </row>
    <row r="648">
      <c r="A648" s="255"/>
    </row>
    <row r="649">
      <c r="A649" s="255"/>
    </row>
    <row r="650">
      <c r="A650" s="255"/>
    </row>
    <row r="651">
      <c r="A651" s="255"/>
    </row>
    <row r="652">
      <c r="A652" s="255"/>
    </row>
    <row r="653">
      <c r="A653" s="255"/>
    </row>
    <row r="654">
      <c r="A654" s="255"/>
    </row>
    <row r="655">
      <c r="A655" s="255"/>
    </row>
    <row r="656">
      <c r="A656" s="255"/>
    </row>
    <row r="657">
      <c r="A657" s="255"/>
    </row>
    <row r="658">
      <c r="A658" s="255"/>
    </row>
    <row r="659">
      <c r="A659" s="255"/>
    </row>
    <row r="660">
      <c r="A660" s="255"/>
    </row>
    <row r="661">
      <c r="A661" s="255"/>
    </row>
    <row r="662">
      <c r="A662" s="255"/>
    </row>
    <row r="663">
      <c r="A663" s="255"/>
    </row>
    <row r="664">
      <c r="A664" s="255"/>
    </row>
    <row r="665">
      <c r="A665" s="255"/>
    </row>
    <row r="666">
      <c r="A666" s="255"/>
    </row>
    <row r="667">
      <c r="A667" s="255"/>
    </row>
    <row r="668">
      <c r="A668" s="255"/>
    </row>
    <row r="669">
      <c r="A669" s="255"/>
    </row>
    <row r="670">
      <c r="A670" s="255"/>
    </row>
    <row r="671">
      <c r="A671" s="255"/>
    </row>
    <row r="672">
      <c r="A672" s="255"/>
    </row>
    <row r="673">
      <c r="A673" s="255"/>
    </row>
    <row r="674">
      <c r="A674" s="255"/>
    </row>
    <row r="675">
      <c r="A675" s="255"/>
    </row>
    <row r="676">
      <c r="A676" s="255"/>
    </row>
    <row r="677">
      <c r="A677" s="255"/>
    </row>
    <row r="678">
      <c r="A678" s="255"/>
    </row>
    <row r="679">
      <c r="A679" s="255"/>
    </row>
    <row r="680">
      <c r="A680" s="255"/>
    </row>
    <row r="681">
      <c r="A681" s="255"/>
    </row>
    <row r="682">
      <c r="A682" s="255"/>
    </row>
    <row r="683">
      <c r="A683" s="255"/>
    </row>
    <row r="684">
      <c r="A684" s="255"/>
    </row>
    <row r="685">
      <c r="A685" s="255"/>
    </row>
    <row r="686">
      <c r="A686" s="255"/>
    </row>
    <row r="687">
      <c r="A687" s="255"/>
    </row>
    <row r="688">
      <c r="A688" s="255"/>
    </row>
    <row r="689">
      <c r="A689" s="255"/>
    </row>
    <row r="690">
      <c r="A690" s="255"/>
    </row>
    <row r="691">
      <c r="A691" s="255"/>
    </row>
    <row r="692">
      <c r="A692" s="255"/>
    </row>
    <row r="693">
      <c r="A693" s="255"/>
    </row>
    <row r="694">
      <c r="A694" s="255"/>
    </row>
    <row r="695">
      <c r="A695" s="255"/>
    </row>
    <row r="696">
      <c r="A696" s="255"/>
    </row>
    <row r="697">
      <c r="A697" s="255"/>
    </row>
    <row r="698">
      <c r="A698" s="255"/>
    </row>
    <row r="699">
      <c r="A699" s="255"/>
    </row>
    <row r="700">
      <c r="A700" s="255"/>
    </row>
    <row r="701">
      <c r="A701" s="255"/>
    </row>
    <row r="702">
      <c r="A702" s="255"/>
    </row>
    <row r="703">
      <c r="A703" s="255"/>
    </row>
    <row r="704">
      <c r="A704" s="255"/>
    </row>
    <row r="705">
      <c r="A705" s="255"/>
    </row>
    <row r="706">
      <c r="A706" s="255"/>
    </row>
    <row r="707">
      <c r="A707" s="255"/>
    </row>
    <row r="708">
      <c r="A708" s="255"/>
    </row>
    <row r="709">
      <c r="A709" s="255"/>
    </row>
    <row r="710">
      <c r="A710" s="255"/>
    </row>
    <row r="711">
      <c r="A711" s="255"/>
    </row>
    <row r="712">
      <c r="A712" s="255"/>
    </row>
    <row r="713">
      <c r="A713" s="255"/>
    </row>
    <row r="714">
      <c r="A714" s="255"/>
    </row>
    <row r="715">
      <c r="A715" s="255"/>
    </row>
    <row r="716">
      <c r="A716" s="255"/>
    </row>
    <row r="717">
      <c r="A717" s="255"/>
    </row>
    <row r="718">
      <c r="A718" s="255"/>
    </row>
    <row r="719">
      <c r="A719" s="255"/>
    </row>
    <row r="720">
      <c r="A720" s="255"/>
    </row>
    <row r="721">
      <c r="A721" s="255"/>
    </row>
    <row r="722">
      <c r="A722" s="255"/>
    </row>
    <row r="723">
      <c r="A723" s="255"/>
    </row>
    <row r="724">
      <c r="A724" s="255"/>
    </row>
    <row r="725">
      <c r="A725" s="255"/>
    </row>
    <row r="726">
      <c r="A726" s="255"/>
    </row>
    <row r="727">
      <c r="A727" s="255"/>
    </row>
    <row r="728">
      <c r="A728" s="255"/>
    </row>
    <row r="729">
      <c r="A729" s="255"/>
    </row>
    <row r="730">
      <c r="A730" s="255"/>
    </row>
    <row r="731">
      <c r="A731" s="255"/>
    </row>
    <row r="732">
      <c r="A732" s="255"/>
    </row>
    <row r="733">
      <c r="A733" s="255"/>
    </row>
    <row r="734">
      <c r="A734" s="255"/>
    </row>
    <row r="735">
      <c r="A735" s="255"/>
    </row>
    <row r="736">
      <c r="A736" s="255"/>
    </row>
    <row r="737">
      <c r="A737" s="255"/>
    </row>
    <row r="738">
      <c r="A738" s="255"/>
    </row>
    <row r="739">
      <c r="A739" s="255"/>
    </row>
    <row r="740">
      <c r="A740" s="255"/>
    </row>
    <row r="741">
      <c r="A741" s="255"/>
    </row>
    <row r="742">
      <c r="A742" s="255"/>
    </row>
    <row r="743">
      <c r="A743" s="255"/>
    </row>
    <row r="744">
      <c r="A744" s="255"/>
    </row>
    <row r="745">
      <c r="A745" s="255"/>
    </row>
    <row r="746">
      <c r="A746" s="255"/>
    </row>
    <row r="747">
      <c r="A747" s="255"/>
    </row>
    <row r="748">
      <c r="A748" s="255"/>
    </row>
    <row r="749">
      <c r="A749" s="255"/>
    </row>
    <row r="750">
      <c r="A750" s="255"/>
    </row>
    <row r="751">
      <c r="A751" s="255"/>
    </row>
    <row r="752">
      <c r="A752" s="255"/>
    </row>
    <row r="753">
      <c r="A753" s="255"/>
    </row>
    <row r="754">
      <c r="A754" s="255"/>
    </row>
    <row r="755">
      <c r="A755" s="255"/>
    </row>
    <row r="756">
      <c r="A756" s="255"/>
    </row>
    <row r="757">
      <c r="A757" s="255"/>
    </row>
    <row r="758">
      <c r="A758" s="255"/>
    </row>
    <row r="759">
      <c r="A759" s="255"/>
    </row>
    <row r="760">
      <c r="A760" s="255"/>
    </row>
    <row r="761">
      <c r="A761" s="255"/>
    </row>
    <row r="762">
      <c r="A762" s="255"/>
    </row>
    <row r="763">
      <c r="A763" s="255"/>
    </row>
    <row r="764">
      <c r="A764" s="255"/>
    </row>
    <row r="765">
      <c r="A765" s="255"/>
    </row>
    <row r="766">
      <c r="A766" s="255"/>
    </row>
    <row r="767">
      <c r="A767" s="255"/>
    </row>
    <row r="768">
      <c r="A768" s="255"/>
    </row>
    <row r="769">
      <c r="A769" s="255"/>
    </row>
    <row r="770">
      <c r="A770" s="255"/>
    </row>
    <row r="771">
      <c r="A771" s="255"/>
    </row>
    <row r="772">
      <c r="A772" s="255"/>
    </row>
    <row r="773">
      <c r="A773" s="255"/>
    </row>
    <row r="774">
      <c r="A774" s="255"/>
    </row>
    <row r="775">
      <c r="A775" s="255"/>
    </row>
    <row r="776">
      <c r="A776" s="255"/>
    </row>
    <row r="777">
      <c r="A777" s="255"/>
    </row>
    <row r="778">
      <c r="A778" s="255"/>
    </row>
    <row r="779">
      <c r="A779" s="255"/>
    </row>
    <row r="780">
      <c r="A780" s="255"/>
    </row>
    <row r="781">
      <c r="A781" s="255"/>
    </row>
    <row r="782">
      <c r="A782" s="255"/>
    </row>
    <row r="783">
      <c r="A783" s="255"/>
    </row>
    <row r="784">
      <c r="A784" s="255"/>
    </row>
    <row r="785">
      <c r="A785" s="255"/>
    </row>
    <row r="786">
      <c r="A786" s="255"/>
    </row>
    <row r="787">
      <c r="A787" s="255"/>
    </row>
    <row r="788">
      <c r="A788" s="255"/>
    </row>
    <row r="789">
      <c r="A789" s="255"/>
    </row>
    <row r="790">
      <c r="A790" s="255"/>
    </row>
    <row r="791">
      <c r="A791" s="255"/>
    </row>
    <row r="792">
      <c r="A792" s="255"/>
    </row>
    <row r="793">
      <c r="A793" s="255"/>
    </row>
    <row r="794">
      <c r="A794" s="255"/>
    </row>
    <row r="795">
      <c r="A795" s="255"/>
    </row>
    <row r="796">
      <c r="A796" s="255"/>
    </row>
    <row r="797">
      <c r="A797" s="255"/>
    </row>
    <row r="798">
      <c r="A798" s="255"/>
    </row>
    <row r="799">
      <c r="A799" s="255"/>
    </row>
    <row r="800">
      <c r="A800" s="255"/>
    </row>
    <row r="801">
      <c r="A801" s="255"/>
    </row>
    <row r="802">
      <c r="A802" s="255"/>
    </row>
    <row r="803">
      <c r="A803" s="255"/>
    </row>
    <row r="804">
      <c r="A804" s="255"/>
    </row>
    <row r="805">
      <c r="A805" s="255"/>
    </row>
    <row r="806">
      <c r="A806" s="255"/>
    </row>
    <row r="807">
      <c r="A807" s="255"/>
    </row>
    <row r="808">
      <c r="A808" s="255"/>
    </row>
    <row r="809">
      <c r="A809" s="255"/>
    </row>
    <row r="810">
      <c r="A810" s="255"/>
    </row>
    <row r="811">
      <c r="A811" s="255"/>
    </row>
    <row r="812">
      <c r="A812" s="255"/>
    </row>
    <row r="813">
      <c r="A813" s="255"/>
    </row>
    <row r="814">
      <c r="A814" s="255"/>
    </row>
    <row r="815">
      <c r="A815" s="255"/>
    </row>
    <row r="816">
      <c r="A816" s="255"/>
    </row>
    <row r="817">
      <c r="A817" s="255"/>
    </row>
    <row r="818">
      <c r="A818" s="255"/>
    </row>
    <row r="819">
      <c r="A819" s="255"/>
    </row>
    <row r="820">
      <c r="A820" s="255"/>
    </row>
    <row r="821">
      <c r="A821" s="255"/>
    </row>
    <row r="822">
      <c r="A822" s="255"/>
    </row>
    <row r="823">
      <c r="A823" s="255"/>
    </row>
    <row r="824">
      <c r="A824" s="255"/>
    </row>
    <row r="825">
      <c r="A825" s="255"/>
    </row>
    <row r="826">
      <c r="A826" s="255"/>
    </row>
    <row r="827">
      <c r="A827" s="255"/>
    </row>
    <row r="828">
      <c r="A828" s="255"/>
    </row>
    <row r="829">
      <c r="A829" s="255"/>
    </row>
    <row r="830">
      <c r="A830" s="255"/>
    </row>
    <row r="831">
      <c r="A831" s="255"/>
    </row>
    <row r="832">
      <c r="A832" s="255"/>
    </row>
    <row r="833">
      <c r="A833" s="255"/>
    </row>
    <row r="834">
      <c r="A834" s="255"/>
    </row>
    <row r="835">
      <c r="A835" s="255"/>
    </row>
    <row r="836">
      <c r="A836" s="255"/>
    </row>
    <row r="837">
      <c r="A837" s="255"/>
    </row>
    <row r="838">
      <c r="A838" s="255"/>
    </row>
    <row r="839">
      <c r="A839" s="255"/>
    </row>
    <row r="840">
      <c r="A840" s="255"/>
    </row>
    <row r="841">
      <c r="A841" s="255"/>
    </row>
    <row r="842">
      <c r="A842" s="255"/>
    </row>
    <row r="843">
      <c r="A843" s="255"/>
    </row>
    <row r="844">
      <c r="A844" s="255"/>
    </row>
    <row r="845">
      <c r="A845" s="255"/>
    </row>
    <row r="846">
      <c r="A846" s="255"/>
    </row>
    <row r="847">
      <c r="A847" s="255"/>
    </row>
    <row r="848">
      <c r="A848" s="255"/>
    </row>
    <row r="849">
      <c r="A849" s="255"/>
    </row>
    <row r="850">
      <c r="A850" s="255"/>
    </row>
    <row r="851">
      <c r="A851" s="255"/>
    </row>
    <row r="852">
      <c r="A852" s="255"/>
    </row>
    <row r="853">
      <c r="A853" s="255"/>
    </row>
    <row r="854">
      <c r="A854" s="255"/>
    </row>
    <row r="855">
      <c r="A855" s="255"/>
    </row>
    <row r="856">
      <c r="A856" s="255"/>
    </row>
    <row r="857">
      <c r="A857" s="255"/>
    </row>
    <row r="858">
      <c r="A858" s="255"/>
    </row>
    <row r="859">
      <c r="A859" s="255"/>
    </row>
    <row r="860">
      <c r="A860" s="255"/>
    </row>
    <row r="861">
      <c r="A861" s="255"/>
    </row>
    <row r="862">
      <c r="A862" s="255"/>
    </row>
    <row r="863">
      <c r="A863" s="255"/>
    </row>
    <row r="864">
      <c r="A864" s="255"/>
    </row>
    <row r="865">
      <c r="A865" s="255"/>
    </row>
    <row r="866">
      <c r="A866" s="255"/>
    </row>
    <row r="867">
      <c r="A867" s="255"/>
    </row>
    <row r="868">
      <c r="A868" s="255"/>
    </row>
    <row r="869">
      <c r="A869" s="255"/>
    </row>
    <row r="870">
      <c r="A870" s="255"/>
    </row>
    <row r="871">
      <c r="A871" s="255"/>
    </row>
    <row r="872">
      <c r="A872" s="255"/>
    </row>
    <row r="873">
      <c r="A873" s="255"/>
    </row>
    <row r="874">
      <c r="A874" s="255"/>
    </row>
    <row r="875">
      <c r="A875" s="255"/>
    </row>
    <row r="876">
      <c r="A876" s="255"/>
    </row>
    <row r="877">
      <c r="A877" s="255"/>
    </row>
    <row r="878">
      <c r="A878" s="255"/>
    </row>
    <row r="879">
      <c r="A879" s="255"/>
    </row>
    <row r="880">
      <c r="A880" s="255"/>
    </row>
    <row r="881">
      <c r="A881" s="255"/>
    </row>
    <row r="882">
      <c r="A882" s="255"/>
    </row>
    <row r="883">
      <c r="A883" s="255"/>
    </row>
    <row r="884">
      <c r="A884" s="255"/>
    </row>
    <row r="885">
      <c r="A885" s="255"/>
    </row>
    <row r="886">
      <c r="A886" s="255"/>
    </row>
    <row r="887">
      <c r="A887" s="255"/>
    </row>
    <row r="888">
      <c r="A888" s="255"/>
    </row>
    <row r="889">
      <c r="A889" s="255"/>
    </row>
    <row r="890">
      <c r="A890" s="255"/>
    </row>
    <row r="891">
      <c r="A891" s="255"/>
    </row>
    <row r="892">
      <c r="A892" s="255"/>
    </row>
    <row r="893">
      <c r="A893" s="255"/>
    </row>
    <row r="894">
      <c r="A894" s="255"/>
    </row>
    <row r="895">
      <c r="A895" s="255"/>
    </row>
    <row r="896">
      <c r="A896" s="255"/>
    </row>
    <row r="897">
      <c r="A897" s="255"/>
    </row>
    <row r="898">
      <c r="A898" s="255"/>
    </row>
    <row r="899">
      <c r="A899" s="255"/>
    </row>
    <row r="900">
      <c r="A900" s="255"/>
    </row>
    <row r="901">
      <c r="A901" s="255"/>
    </row>
    <row r="902">
      <c r="A902" s="255"/>
    </row>
    <row r="903">
      <c r="A903" s="255"/>
    </row>
    <row r="904">
      <c r="A904" s="255"/>
    </row>
    <row r="905">
      <c r="A905" s="255"/>
    </row>
    <row r="906">
      <c r="A906" s="255"/>
    </row>
    <row r="907">
      <c r="A907" s="255"/>
    </row>
    <row r="908">
      <c r="A908" s="255"/>
    </row>
    <row r="909">
      <c r="A909" s="255"/>
    </row>
    <row r="910">
      <c r="A910" s="255"/>
    </row>
    <row r="911">
      <c r="A911" s="255"/>
    </row>
    <row r="912">
      <c r="A912" s="255"/>
    </row>
    <row r="913">
      <c r="A913" s="255"/>
    </row>
    <row r="914">
      <c r="A914" s="255"/>
    </row>
    <row r="915">
      <c r="A915" s="255"/>
    </row>
    <row r="916">
      <c r="A916" s="255"/>
    </row>
    <row r="917">
      <c r="A917" s="255"/>
    </row>
    <row r="918">
      <c r="A918" s="255"/>
    </row>
    <row r="919">
      <c r="A919" s="255"/>
    </row>
    <row r="920">
      <c r="A920" s="255"/>
    </row>
    <row r="921">
      <c r="A921" s="255"/>
    </row>
    <row r="922">
      <c r="A922" s="255"/>
    </row>
    <row r="923">
      <c r="A923" s="255"/>
    </row>
    <row r="924">
      <c r="A924" s="255"/>
    </row>
    <row r="925">
      <c r="A925" s="255"/>
    </row>
    <row r="926">
      <c r="A926" s="255"/>
    </row>
    <row r="927">
      <c r="A927" s="255"/>
    </row>
    <row r="928">
      <c r="A928" s="255"/>
    </row>
    <row r="929">
      <c r="A929" s="255"/>
    </row>
    <row r="930">
      <c r="A930" s="255"/>
    </row>
    <row r="931">
      <c r="A931" s="255"/>
    </row>
    <row r="932">
      <c r="A932" s="255"/>
    </row>
    <row r="933">
      <c r="A933" s="255"/>
    </row>
    <row r="934">
      <c r="A934" s="255"/>
    </row>
    <row r="935">
      <c r="A935" s="255"/>
    </row>
    <row r="936">
      <c r="A936" s="255"/>
    </row>
    <row r="937">
      <c r="A937" s="255"/>
    </row>
    <row r="938">
      <c r="A938" s="255"/>
    </row>
    <row r="939">
      <c r="A939" s="255"/>
    </row>
    <row r="940">
      <c r="A940" s="255"/>
    </row>
    <row r="941">
      <c r="A941" s="255"/>
    </row>
    <row r="942">
      <c r="A942" s="255"/>
    </row>
    <row r="943">
      <c r="A943" s="255"/>
    </row>
    <row r="944">
      <c r="A944" s="255"/>
    </row>
    <row r="945">
      <c r="A945" s="255"/>
    </row>
    <row r="946">
      <c r="A946" s="255"/>
    </row>
    <row r="947">
      <c r="A947" s="255"/>
    </row>
    <row r="948">
      <c r="A948" s="255"/>
    </row>
    <row r="949">
      <c r="A949" s="255"/>
    </row>
    <row r="950">
      <c r="A950" s="255"/>
    </row>
    <row r="951">
      <c r="A951" s="255"/>
    </row>
    <row r="952">
      <c r="A952" s="255"/>
    </row>
    <row r="953">
      <c r="A953" s="255"/>
    </row>
    <row r="954">
      <c r="A954" s="255"/>
    </row>
    <row r="955">
      <c r="A955" s="255"/>
    </row>
    <row r="956">
      <c r="A956" s="255"/>
    </row>
    <row r="957">
      <c r="A957" s="255"/>
    </row>
    <row r="958">
      <c r="A958" s="255"/>
    </row>
    <row r="959">
      <c r="A959" s="255"/>
    </row>
    <row r="960">
      <c r="A960" s="255"/>
    </row>
    <row r="961">
      <c r="A961" s="255"/>
    </row>
    <row r="962">
      <c r="A962" s="255"/>
    </row>
    <row r="963">
      <c r="A963" s="255"/>
    </row>
    <row r="964">
      <c r="A964" s="255"/>
    </row>
    <row r="965">
      <c r="A965" s="255"/>
    </row>
    <row r="966">
      <c r="A966" s="255"/>
    </row>
    <row r="967">
      <c r="A967" s="255"/>
    </row>
    <row r="968">
      <c r="A968" s="255"/>
    </row>
    <row r="969">
      <c r="A969" s="255"/>
    </row>
    <row r="970">
      <c r="A970" s="255"/>
    </row>
    <row r="971">
      <c r="A971" s="255"/>
    </row>
    <row r="972">
      <c r="A972" s="255"/>
    </row>
    <row r="973">
      <c r="A973" s="255"/>
    </row>
    <row r="974">
      <c r="A974" s="255"/>
    </row>
    <row r="975">
      <c r="A975" s="255"/>
    </row>
    <row r="976">
      <c r="A976" s="255"/>
    </row>
    <row r="977">
      <c r="A977" s="255"/>
    </row>
    <row r="978">
      <c r="A978" s="255"/>
    </row>
  </sheetData>
  <autoFilter ref="$A$1:$S$23"/>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4.43"/>
    <col customWidth="1" min="2" max="2" width="36.71"/>
    <col customWidth="1" min="3" max="4" width="32.29"/>
    <col customWidth="1" min="5" max="5" width="12.86"/>
    <col customWidth="1" min="6" max="7" width="23.57"/>
    <col customWidth="1" min="8" max="8" width="32.29"/>
    <col customWidth="1" min="9" max="9" width="27.57"/>
    <col customWidth="1" min="10" max="10" width="17.71"/>
    <col customWidth="1" min="11" max="11" width="21.71"/>
    <col customWidth="1" min="12" max="12" width="16.71"/>
    <col customWidth="1" min="13" max="13" width="12.43"/>
    <col customWidth="1" min="14" max="14" width="25.14"/>
    <col customWidth="1" min="15" max="15" width="42.71"/>
    <col customWidth="1" min="16" max="16" width="19.71"/>
    <col customWidth="1" min="17" max="17" width="23.29"/>
    <col customWidth="1" min="18" max="18" width="35.71"/>
    <col customWidth="1" min="19" max="19" width="20.43"/>
  </cols>
  <sheetData>
    <row r="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256" t="s">
        <v>113</v>
      </c>
      <c r="O1" s="50" t="s">
        <v>114</v>
      </c>
      <c r="P1" s="49" t="s">
        <v>115</v>
      </c>
      <c r="Q1" s="49" t="s">
        <v>116</v>
      </c>
      <c r="R1" s="49" t="s">
        <v>1315</v>
      </c>
      <c r="S1" s="49" t="s">
        <v>118</v>
      </c>
      <c r="T1" s="1275"/>
      <c r="U1" s="1275"/>
      <c r="V1" s="1275"/>
      <c r="W1" s="1275"/>
      <c r="X1" s="1275"/>
      <c r="Y1" s="1275"/>
      <c r="Z1" s="1275"/>
      <c r="AA1" s="1275"/>
      <c r="AB1" s="1275"/>
      <c r="AC1" s="1275"/>
      <c r="AD1" s="1275"/>
      <c r="AE1" s="1275"/>
      <c r="AF1" s="1275"/>
    </row>
    <row r="2">
      <c r="A2" s="1435">
        <v>43657.0</v>
      </c>
      <c r="B2" s="21" t="s">
        <v>9548</v>
      </c>
      <c r="C2" s="1436"/>
      <c r="D2" s="1436"/>
      <c r="E2" s="1437">
        <v>35.0</v>
      </c>
      <c r="F2" s="21"/>
      <c r="G2" s="21" t="s">
        <v>131</v>
      </c>
      <c r="H2" s="21" t="s">
        <v>9549</v>
      </c>
      <c r="I2" s="1436" t="s">
        <v>9550</v>
      </c>
      <c r="J2" s="1436"/>
      <c r="K2" s="1436"/>
      <c r="L2" s="1436"/>
      <c r="M2" s="1436"/>
      <c r="N2" s="1293" t="s">
        <v>130</v>
      </c>
      <c r="O2" s="988" t="s">
        <v>9551</v>
      </c>
      <c r="P2" s="21" t="s">
        <v>135</v>
      </c>
      <c r="Q2" s="21" t="s">
        <v>130</v>
      </c>
      <c r="R2" s="988" t="s">
        <v>9552</v>
      </c>
      <c r="S2" s="60"/>
    </row>
    <row r="3">
      <c r="A3" s="1435">
        <v>43654.0</v>
      </c>
      <c r="B3" s="21" t="s">
        <v>9553</v>
      </c>
      <c r="C3" s="1436"/>
      <c r="D3" s="1436"/>
      <c r="E3" s="1437">
        <v>33.0</v>
      </c>
      <c r="F3" s="21"/>
      <c r="G3" s="21" t="s">
        <v>1141</v>
      </c>
      <c r="H3" s="21" t="s">
        <v>9554</v>
      </c>
      <c r="I3" s="1436" t="s">
        <v>9550</v>
      </c>
      <c r="J3" s="1436"/>
      <c r="K3" s="1436"/>
      <c r="L3" s="1436"/>
      <c r="M3" s="1436"/>
      <c r="N3" s="1293" t="s">
        <v>130</v>
      </c>
      <c r="O3" s="988" t="s">
        <v>9555</v>
      </c>
      <c r="P3" s="21" t="s">
        <v>126</v>
      </c>
      <c r="Q3" s="21" t="s">
        <v>127</v>
      </c>
      <c r="R3" s="988" t="s">
        <v>9556</v>
      </c>
      <c r="S3" s="60"/>
    </row>
    <row r="4">
      <c r="A4" s="1435">
        <v>43634.0</v>
      </c>
      <c r="B4" s="21" t="s">
        <v>9557</v>
      </c>
      <c r="C4" s="1436"/>
      <c r="D4" s="1436"/>
      <c r="E4" s="1437">
        <v>33.0</v>
      </c>
      <c r="F4" s="21"/>
      <c r="G4" s="21" t="s">
        <v>1141</v>
      </c>
      <c r="H4" s="21" t="s">
        <v>9558</v>
      </c>
      <c r="I4" s="21" t="s">
        <v>9559</v>
      </c>
      <c r="J4" s="1436"/>
      <c r="K4" s="1436"/>
      <c r="L4" s="1436"/>
      <c r="M4" s="1436"/>
      <c r="N4" s="1293" t="s">
        <v>130</v>
      </c>
      <c r="O4" s="988" t="s">
        <v>9560</v>
      </c>
      <c r="P4" s="21" t="s">
        <v>126</v>
      </c>
      <c r="Q4" s="21" t="s">
        <v>127</v>
      </c>
      <c r="R4" s="988" t="s">
        <v>9561</v>
      </c>
      <c r="S4" s="60"/>
    </row>
    <row r="5">
      <c r="A5" s="1435">
        <v>43636.0</v>
      </c>
      <c r="B5" s="21" t="s">
        <v>9562</v>
      </c>
      <c r="C5" s="1436"/>
      <c r="D5" s="1436"/>
      <c r="E5" s="1437">
        <v>35.0</v>
      </c>
      <c r="F5" s="21"/>
      <c r="G5" s="21" t="s">
        <v>1141</v>
      </c>
      <c r="H5" s="21" t="s">
        <v>9563</v>
      </c>
      <c r="I5" s="21" t="s">
        <v>9559</v>
      </c>
      <c r="J5" s="1436"/>
      <c r="K5" s="1436"/>
      <c r="L5" s="1436"/>
      <c r="M5" s="1436"/>
      <c r="N5" s="1293" t="s">
        <v>130</v>
      </c>
      <c r="O5" s="988" t="s">
        <v>9564</v>
      </c>
      <c r="P5" s="21" t="s">
        <v>126</v>
      </c>
      <c r="Q5" s="21" t="s">
        <v>127</v>
      </c>
      <c r="R5" s="988" t="s">
        <v>9565</v>
      </c>
      <c r="S5" s="60"/>
    </row>
    <row r="6">
      <c r="A6" s="1435">
        <v>43628.0</v>
      </c>
      <c r="B6" s="1438" t="s">
        <v>9566</v>
      </c>
      <c r="C6" s="1439"/>
      <c r="D6" s="1439"/>
      <c r="E6" s="645" t="s">
        <v>130</v>
      </c>
      <c r="F6" s="21"/>
      <c r="G6" s="21" t="s">
        <v>1141</v>
      </c>
      <c r="H6" s="1440" t="s">
        <v>9567</v>
      </c>
      <c r="I6" s="21" t="s">
        <v>9559</v>
      </c>
      <c r="J6" s="60"/>
      <c r="K6" s="60"/>
      <c r="L6" s="60"/>
      <c r="M6" s="60"/>
      <c r="N6" s="1293" t="s">
        <v>130</v>
      </c>
      <c r="O6" s="1392"/>
      <c r="P6" s="21" t="s">
        <v>126</v>
      </c>
      <c r="Q6" s="21" t="s">
        <v>127</v>
      </c>
      <c r="R6" s="1392"/>
      <c r="S6" s="60"/>
    </row>
    <row r="7">
      <c r="A7" s="1435">
        <v>43628.0</v>
      </c>
      <c r="B7" s="1438" t="s">
        <v>9568</v>
      </c>
      <c r="C7" s="1441"/>
      <c r="D7" s="1441"/>
      <c r="E7" s="645" t="s">
        <v>130</v>
      </c>
      <c r="F7" s="21"/>
      <c r="G7" s="21" t="s">
        <v>1141</v>
      </c>
      <c r="H7" s="1438" t="s">
        <v>9569</v>
      </c>
      <c r="I7" s="21" t="s">
        <v>9559</v>
      </c>
      <c r="J7" s="60"/>
      <c r="K7" s="60"/>
      <c r="L7" s="60"/>
      <c r="M7" s="60"/>
      <c r="N7" s="1293" t="s">
        <v>130</v>
      </c>
      <c r="O7" s="1392"/>
      <c r="P7" s="21" t="s">
        <v>126</v>
      </c>
      <c r="Q7" s="21" t="s">
        <v>127</v>
      </c>
      <c r="R7" s="1392"/>
      <c r="S7" s="60"/>
    </row>
    <row r="8">
      <c r="A8" s="58">
        <v>43969.0</v>
      </c>
      <c r="B8" s="1438" t="s">
        <v>9570</v>
      </c>
      <c r="C8" s="1436"/>
      <c r="D8" s="1436"/>
      <c r="E8" s="1437">
        <v>34.0</v>
      </c>
      <c r="F8" s="21"/>
      <c r="G8" s="21" t="s">
        <v>1141</v>
      </c>
      <c r="H8" s="21" t="s">
        <v>9567</v>
      </c>
      <c r="I8" s="21" t="s">
        <v>9559</v>
      </c>
      <c r="J8" s="1436"/>
      <c r="K8" s="1436"/>
      <c r="L8" s="1436"/>
      <c r="M8" s="1436"/>
      <c r="N8" s="1293" t="s">
        <v>130</v>
      </c>
      <c r="O8" s="988" t="s">
        <v>9571</v>
      </c>
      <c r="P8" s="21" t="s">
        <v>126</v>
      </c>
      <c r="Q8" s="21" t="s">
        <v>127</v>
      </c>
      <c r="R8" s="988" t="s">
        <v>9572</v>
      </c>
      <c r="S8" s="60"/>
      <c r="T8" s="20" t="s">
        <v>9573</v>
      </c>
    </row>
    <row r="9">
      <c r="A9" s="1442">
        <v>43630.0</v>
      </c>
      <c r="B9" s="82" t="s">
        <v>9574</v>
      </c>
      <c r="C9" s="1443"/>
      <c r="D9" s="1443"/>
      <c r="E9" s="1444">
        <v>55.0</v>
      </c>
      <c r="F9" s="21"/>
      <c r="G9" s="21" t="s">
        <v>131</v>
      </c>
      <c r="H9" s="82" t="s">
        <v>9575</v>
      </c>
      <c r="I9" s="82" t="s">
        <v>9559</v>
      </c>
      <c r="J9" s="1443"/>
      <c r="K9" s="1443"/>
      <c r="L9" s="1443"/>
      <c r="M9" s="1443"/>
      <c r="N9" s="1293" t="s">
        <v>130</v>
      </c>
      <c r="O9" s="1366" t="s">
        <v>9576</v>
      </c>
      <c r="P9" s="82" t="s">
        <v>126</v>
      </c>
      <c r="Q9" s="82" t="s">
        <v>135</v>
      </c>
      <c r="R9" s="1366" t="s">
        <v>9577</v>
      </c>
      <c r="S9" s="82" t="s">
        <v>126</v>
      </c>
      <c r="T9" s="1445"/>
      <c r="U9" s="1445"/>
      <c r="V9" s="1445"/>
      <c r="W9" s="1445"/>
      <c r="X9" s="1445"/>
      <c r="Y9" s="1445"/>
      <c r="Z9" s="1445"/>
      <c r="AA9" s="1445"/>
      <c r="AB9" s="1445"/>
      <c r="AC9" s="1445"/>
      <c r="AD9" s="1445"/>
      <c r="AE9" s="1445"/>
      <c r="AF9" s="1445"/>
      <c r="AG9" s="1445"/>
      <c r="AH9" s="1445"/>
      <c r="AI9" s="1445"/>
    </row>
    <row r="10">
      <c r="A10" s="1435">
        <v>43647.0</v>
      </c>
      <c r="B10" s="21" t="s">
        <v>9578</v>
      </c>
      <c r="C10" s="1436"/>
      <c r="D10" s="1436"/>
      <c r="E10" s="1437">
        <v>40.0</v>
      </c>
      <c r="F10" s="21"/>
      <c r="G10" s="21" t="s">
        <v>131</v>
      </c>
      <c r="H10" s="21" t="s">
        <v>9579</v>
      </c>
      <c r="I10" s="21" t="s">
        <v>9559</v>
      </c>
      <c r="J10" s="1436"/>
      <c r="K10" s="1436"/>
      <c r="L10" s="1436"/>
      <c r="M10" s="1436"/>
      <c r="N10" s="1293" t="s">
        <v>130</v>
      </c>
      <c r="O10" s="988" t="s">
        <v>9580</v>
      </c>
      <c r="P10" s="21" t="s">
        <v>126</v>
      </c>
      <c r="Q10" s="21" t="s">
        <v>135</v>
      </c>
      <c r="R10" s="988" t="s">
        <v>9581</v>
      </c>
      <c r="S10" s="21" t="s">
        <v>126</v>
      </c>
    </row>
    <row r="11">
      <c r="A11" s="58">
        <v>44344.0</v>
      </c>
      <c r="B11" s="21" t="s">
        <v>9582</v>
      </c>
      <c r="C11" s="1436"/>
      <c r="D11" s="1436"/>
      <c r="E11" s="1437">
        <v>30.0</v>
      </c>
      <c r="F11" s="21"/>
      <c r="G11" s="21" t="s">
        <v>131</v>
      </c>
      <c r="H11" s="21" t="s">
        <v>9583</v>
      </c>
      <c r="I11" s="21" t="s">
        <v>9559</v>
      </c>
      <c r="J11" s="21" t="s">
        <v>287</v>
      </c>
      <c r="K11" s="1436"/>
      <c r="L11" s="1436"/>
      <c r="M11" s="1436"/>
      <c r="N11" s="1293" t="s">
        <v>130</v>
      </c>
      <c r="O11" s="1446"/>
      <c r="P11" s="21" t="s">
        <v>135</v>
      </c>
      <c r="Q11" s="21" t="s">
        <v>130</v>
      </c>
      <c r="R11" s="988" t="s">
        <v>9584</v>
      </c>
      <c r="S11" s="21" t="s">
        <v>126</v>
      </c>
    </row>
    <row r="12">
      <c r="A12" s="1435">
        <v>43653.0</v>
      </c>
      <c r="B12" s="21" t="s">
        <v>9585</v>
      </c>
      <c r="C12" s="1436"/>
      <c r="D12" s="1436"/>
      <c r="E12" s="1437">
        <v>33.0</v>
      </c>
      <c r="F12" s="21"/>
      <c r="G12" s="21" t="s">
        <v>131</v>
      </c>
      <c r="H12" s="21" t="s">
        <v>9586</v>
      </c>
      <c r="I12" s="21" t="s">
        <v>9559</v>
      </c>
      <c r="J12" s="1436"/>
      <c r="K12" s="1436"/>
      <c r="L12" s="1436"/>
      <c r="M12" s="1436"/>
      <c r="N12" s="1293" t="s">
        <v>130</v>
      </c>
      <c r="O12" s="988" t="s">
        <v>9587</v>
      </c>
      <c r="P12" s="21" t="s">
        <v>135</v>
      </c>
      <c r="Q12" s="21" t="s">
        <v>130</v>
      </c>
      <c r="R12" s="988" t="s">
        <v>9588</v>
      </c>
      <c r="S12" s="21" t="s">
        <v>126</v>
      </c>
    </row>
    <row r="13">
      <c r="A13" s="1442">
        <v>43636.0</v>
      </c>
      <c r="B13" s="82" t="s">
        <v>9589</v>
      </c>
      <c r="C13" s="1443"/>
      <c r="D13" s="1443"/>
      <c r="E13" s="1444">
        <v>35.0</v>
      </c>
      <c r="F13" s="21"/>
      <c r="G13" s="21" t="s">
        <v>131</v>
      </c>
      <c r="H13" s="82" t="s">
        <v>9549</v>
      </c>
      <c r="I13" s="82" t="s">
        <v>9559</v>
      </c>
      <c r="J13" s="1443"/>
      <c r="K13" s="1443"/>
      <c r="L13" s="1443"/>
      <c r="M13" s="1443"/>
      <c r="N13" s="1293" t="s">
        <v>130</v>
      </c>
      <c r="O13" s="1366" t="s">
        <v>9590</v>
      </c>
      <c r="P13" s="82" t="s">
        <v>126</v>
      </c>
      <c r="Q13" s="82" t="s">
        <v>135</v>
      </c>
      <c r="R13" s="1366" t="s">
        <v>9591</v>
      </c>
      <c r="S13" s="82" t="s">
        <v>126</v>
      </c>
      <c r="T13" s="1445"/>
      <c r="U13" s="1445"/>
      <c r="V13" s="1445"/>
      <c r="W13" s="1445"/>
      <c r="X13" s="1445"/>
      <c r="Y13" s="1445"/>
      <c r="Z13" s="1445"/>
      <c r="AA13" s="1445"/>
      <c r="AB13" s="1445"/>
      <c r="AC13" s="1445"/>
      <c r="AD13" s="1445"/>
      <c r="AE13" s="1445"/>
      <c r="AF13" s="1445"/>
      <c r="AG13" s="1445"/>
      <c r="AH13" s="1445"/>
      <c r="AI13" s="1445"/>
    </row>
    <row r="14">
      <c r="A14" s="58">
        <v>44348.0</v>
      </c>
      <c r="B14" s="21" t="s">
        <v>9592</v>
      </c>
      <c r="C14" s="21"/>
      <c r="D14" s="21"/>
      <c r="E14" s="1437">
        <v>38.0</v>
      </c>
      <c r="F14" s="21"/>
      <c r="G14" s="21" t="s">
        <v>131</v>
      </c>
      <c r="H14" s="21" t="s">
        <v>9593</v>
      </c>
      <c r="I14" s="21" t="s">
        <v>9594</v>
      </c>
      <c r="J14" s="21"/>
      <c r="K14" s="21"/>
      <c r="L14" s="21"/>
      <c r="M14" s="21"/>
      <c r="N14" s="1293" t="s">
        <v>9595</v>
      </c>
      <c r="O14" s="988" t="s">
        <v>9596</v>
      </c>
      <c r="P14" s="21" t="s">
        <v>135</v>
      </c>
      <c r="Q14" s="21" t="s">
        <v>130</v>
      </c>
      <c r="R14" s="988" t="s">
        <v>9597</v>
      </c>
      <c r="S14" s="21" t="s">
        <v>9598</v>
      </c>
    </row>
    <row r="15">
      <c r="A15" s="1435">
        <v>43658.0</v>
      </c>
      <c r="B15" s="21" t="s">
        <v>9599</v>
      </c>
      <c r="C15" s="21"/>
      <c r="D15" s="21"/>
      <c r="E15" s="1437">
        <v>35.0</v>
      </c>
      <c r="F15" s="21"/>
      <c r="G15" s="21" t="s">
        <v>1141</v>
      </c>
      <c r="H15" s="21" t="s">
        <v>142</v>
      </c>
      <c r="I15" s="1436" t="s">
        <v>9600</v>
      </c>
      <c r="J15" s="1436"/>
      <c r="K15" s="1436"/>
      <c r="L15" s="1436"/>
      <c r="M15" s="1436"/>
      <c r="N15" s="1293" t="s">
        <v>130</v>
      </c>
      <c r="O15" s="988" t="s">
        <v>9601</v>
      </c>
      <c r="P15" s="21" t="s">
        <v>126</v>
      </c>
      <c r="Q15" s="21" t="s">
        <v>127</v>
      </c>
      <c r="R15" s="988" t="s">
        <v>9602</v>
      </c>
      <c r="S15" s="21"/>
    </row>
    <row r="16">
      <c r="A16" s="1435">
        <v>43657.0</v>
      </c>
      <c r="B16" s="21" t="s">
        <v>9603</v>
      </c>
      <c r="C16" s="1436"/>
      <c r="D16" s="1436"/>
      <c r="E16" s="1437">
        <v>35.0</v>
      </c>
      <c r="F16" s="21"/>
      <c r="G16" s="21" t="s">
        <v>131</v>
      </c>
      <c r="H16" s="21" t="s">
        <v>9604</v>
      </c>
      <c r="I16" s="1436" t="s">
        <v>9600</v>
      </c>
      <c r="J16" s="1436"/>
      <c r="K16" s="1436"/>
      <c r="L16" s="1436"/>
      <c r="M16" s="1436"/>
      <c r="N16" s="1293" t="s">
        <v>130</v>
      </c>
      <c r="O16" s="988" t="s">
        <v>9605</v>
      </c>
      <c r="P16" s="21" t="s">
        <v>126</v>
      </c>
      <c r="Q16" s="21" t="s">
        <v>135</v>
      </c>
      <c r="R16" s="988" t="s">
        <v>9606</v>
      </c>
      <c r="S16" s="21" t="s">
        <v>126</v>
      </c>
    </row>
    <row r="17">
      <c r="A17" s="1320">
        <v>43740.0</v>
      </c>
      <c r="B17" s="1321" t="s">
        <v>9607</v>
      </c>
      <c r="C17" s="1321"/>
      <c r="D17" s="1321"/>
      <c r="E17" s="1447">
        <v>32.0</v>
      </c>
      <c r="F17" s="21"/>
      <c r="G17" s="21" t="s">
        <v>131</v>
      </c>
      <c r="H17" s="1321" t="s">
        <v>9608</v>
      </c>
      <c r="I17" s="1321" t="s">
        <v>9609</v>
      </c>
      <c r="J17" s="1321"/>
      <c r="K17" s="1321"/>
      <c r="L17" s="1321"/>
      <c r="M17" s="1321"/>
      <c r="N17" s="1293" t="s">
        <v>130</v>
      </c>
      <c r="O17" s="1323" t="s">
        <v>9610</v>
      </c>
      <c r="P17" s="21" t="s">
        <v>135</v>
      </c>
      <c r="Q17" s="21" t="s">
        <v>130</v>
      </c>
      <c r="R17" s="1323" t="s">
        <v>9611</v>
      </c>
      <c r="S17" s="1321" t="s">
        <v>126</v>
      </c>
    </row>
    <row r="18">
      <c r="A18" s="1320">
        <v>43742.0</v>
      </c>
      <c r="B18" s="1448" t="s">
        <v>9612</v>
      </c>
      <c r="C18" s="1448"/>
      <c r="D18" s="1448"/>
      <c r="E18" s="828">
        <v>35.0</v>
      </c>
      <c r="F18" s="21"/>
      <c r="G18" s="21" t="s">
        <v>131</v>
      </c>
      <c r="H18" s="1448" t="s">
        <v>9613</v>
      </c>
      <c r="I18" s="1448" t="s">
        <v>9614</v>
      </c>
      <c r="J18" s="1448"/>
      <c r="K18" s="1448"/>
      <c r="L18" s="1448"/>
      <c r="M18" s="1448"/>
      <c r="N18" s="1293" t="s">
        <v>130</v>
      </c>
      <c r="O18" s="1449" t="s">
        <v>9615</v>
      </c>
      <c r="P18" s="21" t="s">
        <v>135</v>
      </c>
      <c r="Q18" s="21" t="s">
        <v>130</v>
      </c>
      <c r="R18" s="1449" t="s">
        <v>9616</v>
      </c>
      <c r="S18" s="1321" t="s">
        <v>126</v>
      </c>
    </row>
    <row r="19">
      <c r="A19" s="58">
        <v>43808.0</v>
      </c>
      <c r="B19" s="462" t="s">
        <v>9617</v>
      </c>
      <c r="C19" s="21"/>
      <c r="D19" s="21"/>
      <c r="E19" s="645">
        <v>20.0</v>
      </c>
      <c r="F19" s="21"/>
      <c r="G19" s="21" t="s">
        <v>131</v>
      </c>
      <c r="H19" s="21" t="s">
        <v>9618</v>
      </c>
      <c r="I19" s="60"/>
      <c r="J19" s="21"/>
      <c r="K19" s="21"/>
      <c r="L19" s="21"/>
      <c r="M19" s="21"/>
      <c r="N19" s="1293" t="s">
        <v>130</v>
      </c>
      <c r="O19" s="988" t="s">
        <v>9619</v>
      </c>
      <c r="P19" s="21" t="s">
        <v>135</v>
      </c>
      <c r="Q19" s="21" t="s">
        <v>130</v>
      </c>
      <c r="R19" s="988" t="s">
        <v>9620</v>
      </c>
      <c r="S19" s="21" t="s">
        <v>126</v>
      </c>
    </row>
    <row r="20">
      <c r="A20" s="1450">
        <v>44097.0</v>
      </c>
      <c r="B20" s="1451" t="s">
        <v>9621</v>
      </c>
      <c r="C20" s="1451"/>
      <c r="D20" s="1451"/>
      <c r="E20" s="1452">
        <v>26.0</v>
      </c>
      <c r="F20" s="21"/>
      <c r="G20" s="21" t="s">
        <v>131</v>
      </c>
      <c r="H20" s="1451" t="s">
        <v>142</v>
      </c>
      <c r="I20" s="1451" t="s">
        <v>9622</v>
      </c>
      <c r="J20" s="1451"/>
      <c r="K20" s="1451"/>
      <c r="L20" s="1451"/>
      <c r="M20" s="1451"/>
      <c r="N20" s="1293" t="s">
        <v>130</v>
      </c>
      <c r="O20" s="1453" t="s">
        <v>9623</v>
      </c>
      <c r="P20" s="1451" t="s">
        <v>126</v>
      </c>
      <c r="Q20" s="21" t="s">
        <v>135</v>
      </c>
      <c r="R20" s="1453" t="s">
        <v>9624</v>
      </c>
      <c r="S20" s="1451" t="s">
        <v>126</v>
      </c>
      <c r="T20" s="1454"/>
      <c r="U20" s="1454"/>
      <c r="V20" s="1454"/>
      <c r="W20" s="1454"/>
      <c r="X20" s="1454"/>
      <c r="Y20" s="1454"/>
      <c r="Z20" s="1454"/>
      <c r="AA20" s="1454"/>
      <c r="AB20" s="1454"/>
      <c r="AC20" s="1454"/>
      <c r="AD20" s="1454"/>
      <c r="AE20" s="1454"/>
      <c r="AF20" s="1454"/>
      <c r="AG20" s="1454"/>
      <c r="AH20" s="1454"/>
      <c r="AI20" s="1454"/>
    </row>
    <row r="21" ht="15.75" customHeight="1">
      <c r="A21" s="58">
        <v>44097.0</v>
      </c>
      <c r="B21" s="21" t="s">
        <v>9625</v>
      </c>
      <c r="C21" s="21"/>
      <c r="D21" s="21"/>
      <c r="E21" s="645">
        <v>27.0</v>
      </c>
      <c r="F21" s="21"/>
      <c r="G21" s="21" t="s">
        <v>131</v>
      </c>
      <c r="H21" s="21" t="s">
        <v>9626</v>
      </c>
      <c r="I21" s="21" t="s">
        <v>9622</v>
      </c>
      <c r="J21" s="21"/>
      <c r="K21" s="21"/>
      <c r="L21" s="21"/>
      <c r="M21" s="21"/>
      <c r="N21" s="1293" t="s">
        <v>130</v>
      </c>
      <c r="O21" s="988" t="s">
        <v>9627</v>
      </c>
      <c r="P21" s="21" t="s">
        <v>135</v>
      </c>
      <c r="Q21" s="21" t="s">
        <v>130</v>
      </c>
      <c r="R21" s="1392"/>
      <c r="S21" s="60"/>
    </row>
    <row r="22" ht="15.75" customHeight="1">
      <c r="A22" s="58">
        <v>44097.0</v>
      </c>
      <c r="B22" s="21" t="s">
        <v>9628</v>
      </c>
      <c r="C22" s="21"/>
      <c r="D22" s="21"/>
      <c r="E22" s="645">
        <v>33.0</v>
      </c>
      <c r="F22" s="21"/>
      <c r="G22" s="21" t="s">
        <v>1141</v>
      </c>
      <c r="H22" s="21" t="s">
        <v>9629</v>
      </c>
      <c r="I22" s="21" t="s">
        <v>9622</v>
      </c>
      <c r="J22" s="21"/>
      <c r="K22" s="21"/>
      <c r="L22" s="21"/>
      <c r="M22" s="21"/>
      <c r="N22" s="1293" t="s">
        <v>130</v>
      </c>
      <c r="O22" s="988" t="s">
        <v>9630</v>
      </c>
      <c r="P22" s="21" t="s">
        <v>126</v>
      </c>
      <c r="Q22" s="21" t="s">
        <v>127</v>
      </c>
      <c r="R22" s="988" t="s">
        <v>9631</v>
      </c>
      <c r="S22" s="60"/>
      <c r="T22" s="20" t="s">
        <v>9632</v>
      </c>
    </row>
    <row r="23" ht="15.75" customHeight="1">
      <c r="A23" s="58">
        <v>44344.0</v>
      </c>
      <c r="B23" s="21" t="s">
        <v>9633</v>
      </c>
      <c r="C23" s="21"/>
      <c r="D23" s="21"/>
      <c r="E23" s="645">
        <v>31.0</v>
      </c>
      <c r="F23" s="21"/>
      <c r="G23" s="21" t="s">
        <v>1141</v>
      </c>
      <c r="H23" s="21" t="s">
        <v>9634</v>
      </c>
      <c r="I23" s="21" t="s">
        <v>9622</v>
      </c>
      <c r="J23" s="21" t="s">
        <v>130</v>
      </c>
      <c r="K23" s="21"/>
      <c r="L23" s="21"/>
      <c r="M23" s="21"/>
      <c r="N23" s="1293" t="s">
        <v>130</v>
      </c>
      <c r="O23" s="988"/>
      <c r="P23" s="21" t="s">
        <v>126</v>
      </c>
      <c r="Q23" s="21" t="s">
        <v>127</v>
      </c>
      <c r="R23" s="988" t="s">
        <v>9635</v>
      </c>
      <c r="S23" s="60"/>
      <c r="T23" s="20" t="s">
        <v>9632</v>
      </c>
    </row>
    <row r="24" ht="15.75" customHeight="1">
      <c r="A24" s="58">
        <v>44099.0</v>
      </c>
      <c r="B24" s="21" t="s">
        <v>9636</v>
      </c>
      <c r="C24" s="21"/>
      <c r="D24" s="21"/>
      <c r="E24" s="645">
        <v>25.0</v>
      </c>
      <c r="F24" s="21"/>
      <c r="G24" s="21" t="s">
        <v>131</v>
      </c>
      <c r="H24" s="21" t="s">
        <v>9637</v>
      </c>
      <c r="I24" s="21" t="s">
        <v>9622</v>
      </c>
      <c r="J24" s="21"/>
      <c r="K24" s="21"/>
      <c r="L24" s="21"/>
      <c r="M24" s="21"/>
      <c r="N24" s="1293" t="s">
        <v>130</v>
      </c>
      <c r="O24" s="988" t="s">
        <v>9638</v>
      </c>
      <c r="P24" s="21" t="s">
        <v>126</v>
      </c>
      <c r="Q24" s="21" t="s">
        <v>135</v>
      </c>
      <c r="R24" s="1392"/>
      <c r="S24" s="21" t="s">
        <v>126</v>
      </c>
    </row>
    <row r="25" ht="15.75" customHeight="1">
      <c r="A25" s="58">
        <v>44098.0</v>
      </c>
      <c r="B25" s="21" t="s">
        <v>9639</v>
      </c>
      <c r="C25" s="21"/>
      <c r="D25" s="21"/>
      <c r="E25" s="645">
        <v>28.0</v>
      </c>
      <c r="F25" s="21"/>
      <c r="G25" s="21" t="s">
        <v>678</v>
      </c>
      <c r="H25" s="21" t="s">
        <v>142</v>
      </c>
      <c r="I25" s="21" t="s">
        <v>9622</v>
      </c>
      <c r="J25" s="21"/>
      <c r="K25" s="21"/>
      <c r="L25" s="21"/>
      <c r="M25" s="21"/>
      <c r="N25" s="1293" t="s">
        <v>130</v>
      </c>
      <c r="O25" s="988" t="s">
        <v>9640</v>
      </c>
      <c r="P25" s="21" t="s">
        <v>678</v>
      </c>
      <c r="Q25" s="21" t="s">
        <v>130</v>
      </c>
      <c r="R25" s="988" t="s">
        <v>9641</v>
      </c>
      <c r="S25" s="60"/>
    </row>
    <row r="26" ht="15.75" customHeight="1">
      <c r="A26" s="58">
        <v>44099.0</v>
      </c>
      <c r="B26" s="21" t="s">
        <v>9642</v>
      </c>
      <c r="C26" s="21"/>
      <c r="D26" s="21"/>
      <c r="E26" s="645">
        <v>30.0</v>
      </c>
      <c r="F26" s="21"/>
      <c r="G26" s="21" t="s">
        <v>131</v>
      </c>
      <c r="H26" s="21" t="s">
        <v>9643</v>
      </c>
      <c r="I26" s="21" t="s">
        <v>9622</v>
      </c>
      <c r="J26" s="21"/>
      <c r="K26" s="21"/>
      <c r="L26" s="21"/>
      <c r="M26" s="21"/>
      <c r="N26" s="1293" t="s">
        <v>130</v>
      </c>
      <c r="O26" s="988" t="s">
        <v>9644</v>
      </c>
      <c r="P26" s="21" t="s">
        <v>135</v>
      </c>
      <c r="Q26" s="21" t="s">
        <v>130</v>
      </c>
      <c r="R26" s="988" t="s">
        <v>9645</v>
      </c>
      <c r="S26" s="60"/>
    </row>
    <row r="27" ht="15.75" customHeight="1">
      <c r="A27" s="58">
        <v>44099.0</v>
      </c>
      <c r="B27" s="21" t="s">
        <v>9646</v>
      </c>
      <c r="C27" s="21"/>
      <c r="D27" s="21"/>
      <c r="E27" s="645">
        <v>38.0</v>
      </c>
      <c r="F27" s="21"/>
      <c r="G27" s="21" t="s">
        <v>131</v>
      </c>
      <c r="H27" s="21" t="s">
        <v>9647</v>
      </c>
      <c r="I27" s="21" t="s">
        <v>9622</v>
      </c>
      <c r="J27" s="21"/>
      <c r="K27" s="21"/>
      <c r="L27" s="21"/>
      <c r="M27" s="21"/>
      <c r="N27" s="1293" t="s">
        <v>130</v>
      </c>
      <c r="O27" s="988" t="s">
        <v>9648</v>
      </c>
      <c r="P27" s="21" t="s">
        <v>135</v>
      </c>
      <c r="Q27" s="21" t="s">
        <v>130</v>
      </c>
      <c r="R27" s="988" t="s">
        <v>9649</v>
      </c>
      <c r="S27" s="60"/>
    </row>
    <row r="28" ht="15.75" customHeight="1">
      <c r="A28" s="58">
        <v>44141.0</v>
      </c>
      <c r="B28" s="21" t="s">
        <v>9650</v>
      </c>
      <c r="C28" s="21"/>
      <c r="D28" s="21"/>
      <c r="E28" s="645">
        <v>24.0</v>
      </c>
      <c r="F28" s="21"/>
      <c r="G28" s="21" t="s">
        <v>131</v>
      </c>
      <c r="H28" s="21" t="s">
        <v>142</v>
      </c>
      <c r="I28" s="21" t="s">
        <v>9651</v>
      </c>
      <c r="J28" s="21"/>
      <c r="K28" s="21"/>
      <c r="L28" s="21"/>
      <c r="M28" s="21"/>
      <c r="N28" s="1293" t="s">
        <v>8571</v>
      </c>
      <c r="O28" s="988" t="s">
        <v>9652</v>
      </c>
      <c r="P28" s="21" t="s">
        <v>135</v>
      </c>
      <c r="Q28" s="21" t="s">
        <v>130</v>
      </c>
      <c r="R28" s="988" t="s">
        <v>9653</v>
      </c>
      <c r="S28" s="21" t="s">
        <v>126</v>
      </c>
    </row>
    <row r="29" ht="36.75" customHeight="1">
      <c r="A29" s="1455">
        <v>44141.0</v>
      </c>
      <c r="B29" s="1456" t="s">
        <v>9654</v>
      </c>
      <c r="C29" s="1456"/>
      <c r="D29" s="1456"/>
      <c r="E29" s="1457">
        <v>36.0</v>
      </c>
      <c r="F29" s="1456"/>
      <c r="G29" s="1456" t="s">
        <v>326</v>
      </c>
      <c r="H29" s="1456" t="s">
        <v>9655</v>
      </c>
      <c r="I29" s="1456" t="s">
        <v>9651</v>
      </c>
      <c r="J29" s="1456"/>
      <c r="K29" s="1456"/>
      <c r="L29" s="1456"/>
      <c r="M29" s="1456"/>
      <c r="N29" s="1458" t="s">
        <v>308</v>
      </c>
      <c r="O29" s="1459" t="s">
        <v>9656</v>
      </c>
      <c r="P29" s="1456" t="s">
        <v>126</v>
      </c>
      <c r="Q29" s="21" t="s">
        <v>135</v>
      </c>
      <c r="R29" s="1460"/>
      <c r="S29" s="1456" t="s">
        <v>126</v>
      </c>
      <c r="T29" s="1461"/>
      <c r="U29" s="1461"/>
      <c r="V29" s="1461"/>
      <c r="W29" s="1461"/>
      <c r="X29" s="1461"/>
      <c r="Y29" s="1461"/>
      <c r="Z29" s="1461"/>
      <c r="AA29" s="1461"/>
      <c r="AB29" s="1461"/>
      <c r="AC29" s="1461"/>
      <c r="AD29" s="1461"/>
      <c r="AE29" s="1461"/>
      <c r="AF29" s="1461"/>
      <c r="AG29" s="1461"/>
      <c r="AH29" s="1461"/>
      <c r="AI29" s="1461"/>
    </row>
    <row r="30" ht="15.75" customHeight="1">
      <c r="A30" s="58">
        <v>44141.0</v>
      </c>
      <c r="B30" s="21" t="s">
        <v>9657</v>
      </c>
      <c r="C30" s="21"/>
      <c r="D30" s="21"/>
      <c r="E30" s="645" t="s">
        <v>130</v>
      </c>
      <c r="F30" s="21"/>
      <c r="G30" s="21" t="s">
        <v>131</v>
      </c>
      <c r="H30" s="21" t="s">
        <v>142</v>
      </c>
      <c r="I30" s="21" t="s">
        <v>9651</v>
      </c>
      <c r="J30" s="60"/>
      <c r="K30" s="60"/>
      <c r="L30" s="60"/>
      <c r="M30" s="60"/>
      <c r="N30" s="1293" t="s">
        <v>130</v>
      </c>
      <c r="O30" s="1392"/>
      <c r="P30" s="21" t="s">
        <v>135</v>
      </c>
      <c r="Q30" s="21" t="s">
        <v>130</v>
      </c>
      <c r="R30" s="1392"/>
      <c r="S30" s="21" t="s">
        <v>126</v>
      </c>
    </row>
    <row r="31" ht="36.75" customHeight="1">
      <c r="A31" s="114">
        <v>44144.0</v>
      </c>
      <c r="B31" s="115" t="s">
        <v>9658</v>
      </c>
      <c r="C31" s="115"/>
      <c r="D31" s="115"/>
      <c r="E31" s="1462">
        <v>29.0</v>
      </c>
      <c r="F31" s="115"/>
      <c r="G31" s="115" t="s">
        <v>326</v>
      </c>
      <c r="H31" s="115" t="s">
        <v>9659</v>
      </c>
      <c r="I31" s="115" t="s">
        <v>9651</v>
      </c>
      <c r="J31" s="115"/>
      <c r="K31" s="115"/>
      <c r="L31" s="115"/>
      <c r="M31" s="115"/>
      <c r="N31" s="1463" t="s">
        <v>2022</v>
      </c>
      <c r="O31" s="1464" t="s">
        <v>9660</v>
      </c>
      <c r="P31" s="115" t="s">
        <v>126</v>
      </c>
      <c r="Q31" s="21" t="s">
        <v>135</v>
      </c>
      <c r="R31" s="1465"/>
      <c r="S31" s="115" t="s">
        <v>126</v>
      </c>
      <c r="T31" s="173"/>
      <c r="U31" s="173"/>
      <c r="V31" s="173"/>
      <c r="W31" s="173"/>
      <c r="X31" s="173"/>
      <c r="Y31" s="173"/>
      <c r="Z31" s="173"/>
      <c r="AA31" s="173"/>
      <c r="AB31" s="173"/>
      <c r="AC31" s="173"/>
      <c r="AD31" s="173"/>
      <c r="AE31" s="173"/>
      <c r="AF31" s="173"/>
      <c r="AG31" s="173"/>
      <c r="AH31" s="173"/>
      <c r="AI31" s="173"/>
    </row>
    <row r="32" ht="15.75" customHeight="1">
      <c r="A32" s="1466">
        <v>44144.0</v>
      </c>
      <c r="B32" s="1467" t="s">
        <v>9661</v>
      </c>
      <c r="C32" s="21"/>
      <c r="D32" s="21"/>
      <c r="E32" s="1468">
        <v>34.0</v>
      </c>
      <c r="F32" s="1467"/>
      <c r="G32" s="1467" t="s">
        <v>326</v>
      </c>
      <c r="H32" s="21" t="s">
        <v>142</v>
      </c>
      <c r="I32" s="1467" t="s">
        <v>9651</v>
      </c>
      <c r="J32" s="1467"/>
      <c r="K32" s="1467"/>
      <c r="L32" s="1467"/>
      <c r="M32" s="1467"/>
      <c r="N32" s="1469" t="s">
        <v>308</v>
      </c>
      <c r="O32" s="1470" t="s">
        <v>9662</v>
      </c>
      <c r="P32" s="1467" t="s">
        <v>126</v>
      </c>
      <c r="Q32" s="21" t="s">
        <v>135</v>
      </c>
      <c r="R32" s="1471"/>
      <c r="S32" s="1467" t="s">
        <v>126</v>
      </c>
      <c r="T32" s="1472"/>
      <c r="U32" s="1472"/>
      <c r="V32" s="1472"/>
      <c r="W32" s="1472"/>
      <c r="X32" s="1472"/>
      <c r="Y32" s="1472"/>
      <c r="Z32" s="1472"/>
      <c r="AA32" s="1472"/>
      <c r="AB32" s="1472"/>
      <c r="AC32" s="1472"/>
      <c r="AD32" s="1472"/>
      <c r="AE32" s="1472"/>
      <c r="AF32" s="1472"/>
      <c r="AG32" s="1472"/>
      <c r="AH32" s="1472"/>
      <c r="AI32" s="1472"/>
    </row>
    <row r="33" ht="15.75" customHeight="1">
      <c r="A33" s="58">
        <v>44144.0</v>
      </c>
      <c r="B33" s="21" t="s">
        <v>9663</v>
      </c>
      <c r="C33" s="21"/>
      <c r="D33" s="21"/>
      <c r="E33" s="645">
        <v>33.0</v>
      </c>
      <c r="F33" s="21"/>
      <c r="G33" s="21" t="s">
        <v>131</v>
      </c>
      <c r="H33" s="21" t="s">
        <v>9664</v>
      </c>
      <c r="I33" s="21" t="s">
        <v>9651</v>
      </c>
      <c r="J33" s="21"/>
      <c r="K33" s="21"/>
      <c r="L33" s="21"/>
      <c r="M33" s="21"/>
      <c r="N33" s="1293" t="s">
        <v>4932</v>
      </c>
      <c r="O33" s="988" t="s">
        <v>9665</v>
      </c>
      <c r="P33" s="21" t="s">
        <v>135</v>
      </c>
      <c r="Q33" s="21" t="s">
        <v>130</v>
      </c>
      <c r="R33" s="988" t="s">
        <v>9666</v>
      </c>
      <c r="S33" s="21" t="s">
        <v>126</v>
      </c>
    </row>
    <row r="34" ht="15.75" customHeight="1">
      <c r="A34" s="58">
        <v>44144.0</v>
      </c>
      <c r="B34" s="21" t="s">
        <v>9667</v>
      </c>
      <c r="C34" s="21"/>
      <c r="D34" s="21"/>
      <c r="E34" s="645">
        <v>39.0</v>
      </c>
      <c r="F34" s="21"/>
      <c r="G34" s="21" t="s">
        <v>678</v>
      </c>
      <c r="H34" s="21" t="s">
        <v>9668</v>
      </c>
      <c r="I34" s="21" t="s">
        <v>9651</v>
      </c>
      <c r="J34" s="60"/>
      <c r="K34" s="60"/>
      <c r="L34" s="60"/>
      <c r="M34" s="60"/>
      <c r="N34" s="1293" t="s">
        <v>130</v>
      </c>
      <c r="O34" s="988" t="s">
        <v>9669</v>
      </c>
      <c r="P34" s="21" t="s">
        <v>81</v>
      </c>
      <c r="Q34" s="21" t="s">
        <v>130</v>
      </c>
      <c r="R34" s="1392"/>
      <c r="S34" s="60"/>
    </row>
    <row r="35" ht="15.75" customHeight="1">
      <c r="A35" s="58">
        <v>44144.0</v>
      </c>
      <c r="B35" s="21" t="s">
        <v>9670</v>
      </c>
      <c r="C35" s="21"/>
      <c r="D35" s="21"/>
      <c r="E35" s="645">
        <v>25.0</v>
      </c>
      <c r="F35" s="21"/>
      <c r="G35" s="21" t="s">
        <v>678</v>
      </c>
      <c r="H35" s="21" t="s">
        <v>9668</v>
      </c>
      <c r="I35" s="21" t="s">
        <v>9651</v>
      </c>
      <c r="J35" s="60"/>
      <c r="K35" s="60"/>
      <c r="L35" s="60"/>
      <c r="M35" s="60"/>
      <c r="N35" s="1293" t="s">
        <v>130</v>
      </c>
      <c r="O35" s="988" t="s">
        <v>9671</v>
      </c>
      <c r="P35" s="21" t="s">
        <v>81</v>
      </c>
      <c r="Q35" s="21" t="s">
        <v>130</v>
      </c>
      <c r="R35" s="1392"/>
      <c r="S35" s="60"/>
    </row>
    <row r="36" ht="15.75" customHeight="1">
      <c r="A36" s="51">
        <v>44144.0</v>
      </c>
      <c r="B36" s="52" t="s">
        <v>9672</v>
      </c>
      <c r="C36" s="52"/>
      <c r="D36" s="52"/>
      <c r="E36" s="645" t="s">
        <v>130</v>
      </c>
      <c r="F36" s="21"/>
      <c r="G36" s="21" t="s">
        <v>131</v>
      </c>
      <c r="H36" s="52" t="s">
        <v>9673</v>
      </c>
      <c r="I36" s="52" t="s">
        <v>9651</v>
      </c>
      <c r="J36" s="52"/>
      <c r="K36" s="52"/>
      <c r="L36" s="52"/>
      <c r="M36" s="52"/>
      <c r="N36" s="488" t="s">
        <v>657</v>
      </c>
      <c r="O36" s="1473" t="s">
        <v>9674</v>
      </c>
      <c r="P36" s="21" t="s">
        <v>135</v>
      </c>
      <c r="Q36" s="21" t="s">
        <v>130</v>
      </c>
      <c r="R36" s="1473" t="s">
        <v>9675</v>
      </c>
      <c r="S36" s="52" t="s">
        <v>126</v>
      </c>
      <c r="T36" s="55"/>
      <c r="U36" s="55"/>
      <c r="V36" s="55"/>
      <c r="W36" s="55"/>
      <c r="X36" s="55"/>
      <c r="Y36" s="55"/>
      <c r="Z36" s="55"/>
      <c r="AA36" s="55"/>
      <c r="AB36" s="55"/>
      <c r="AC36" s="55"/>
      <c r="AD36" s="55"/>
      <c r="AE36" s="55"/>
      <c r="AF36" s="55"/>
      <c r="AG36" s="55"/>
      <c r="AH36" s="55"/>
      <c r="AI36" s="55"/>
    </row>
    <row r="37" ht="15.75" customHeight="1">
      <c r="A37" s="51">
        <v>44344.0</v>
      </c>
      <c r="B37" s="52" t="s">
        <v>9676</v>
      </c>
      <c r="C37" s="52"/>
      <c r="D37" s="52"/>
      <c r="E37" s="1474">
        <v>50.0</v>
      </c>
      <c r="F37" s="21"/>
      <c r="G37" s="21" t="s">
        <v>131</v>
      </c>
      <c r="H37" s="52" t="s">
        <v>9677</v>
      </c>
      <c r="I37" s="52" t="s">
        <v>9651</v>
      </c>
      <c r="J37" s="52" t="s">
        <v>773</v>
      </c>
      <c r="K37" s="52"/>
      <c r="L37" s="52"/>
      <c r="M37" s="52"/>
      <c r="N37" s="488" t="s">
        <v>646</v>
      </c>
      <c r="O37" s="1473" t="s">
        <v>9678</v>
      </c>
      <c r="P37" s="21" t="s">
        <v>135</v>
      </c>
      <c r="Q37" s="21" t="s">
        <v>130</v>
      </c>
      <c r="R37" s="1473" t="s">
        <v>9679</v>
      </c>
      <c r="S37" s="52" t="s">
        <v>126</v>
      </c>
      <c r="T37" s="55"/>
      <c r="U37" s="55"/>
      <c r="V37" s="55"/>
      <c r="W37" s="55"/>
      <c r="X37" s="55"/>
      <c r="Y37" s="55"/>
      <c r="Z37" s="55"/>
      <c r="AA37" s="55"/>
      <c r="AB37" s="55"/>
      <c r="AC37" s="55"/>
      <c r="AD37" s="55"/>
      <c r="AE37" s="55"/>
      <c r="AF37" s="55"/>
      <c r="AG37" s="55"/>
      <c r="AH37" s="55"/>
      <c r="AI37" s="55"/>
    </row>
    <row r="38" ht="42.0" customHeight="1">
      <c r="A38" s="51">
        <v>44144.0</v>
      </c>
      <c r="B38" s="52" t="s">
        <v>9657</v>
      </c>
      <c r="C38" s="52"/>
      <c r="D38" s="52"/>
      <c r="E38" s="645" t="s">
        <v>130</v>
      </c>
      <c r="F38" s="21"/>
      <c r="G38" s="21" t="s">
        <v>131</v>
      </c>
      <c r="H38" s="52" t="s">
        <v>142</v>
      </c>
      <c r="I38" s="52" t="s">
        <v>9651</v>
      </c>
      <c r="J38" s="52" t="s">
        <v>1039</v>
      </c>
      <c r="K38" s="52"/>
      <c r="L38" s="52"/>
      <c r="M38" s="52"/>
      <c r="N38" s="488" t="s">
        <v>1015</v>
      </c>
      <c r="O38" s="1473" t="s">
        <v>9680</v>
      </c>
      <c r="P38" s="21" t="s">
        <v>135</v>
      </c>
      <c r="Q38" s="21" t="s">
        <v>130</v>
      </c>
      <c r="R38" s="1473" t="s">
        <v>9681</v>
      </c>
      <c r="S38" s="52" t="s">
        <v>126</v>
      </c>
      <c r="T38" s="55"/>
      <c r="U38" s="55"/>
      <c r="V38" s="55"/>
      <c r="W38" s="55"/>
      <c r="X38" s="55"/>
      <c r="Y38" s="55"/>
      <c r="Z38" s="55"/>
      <c r="AA38" s="55"/>
      <c r="AB38" s="55"/>
      <c r="AC38" s="55"/>
      <c r="AD38" s="55"/>
      <c r="AE38" s="55"/>
      <c r="AF38" s="55"/>
      <c r="AG38" s="55"/>
      <c r="AH38" s="55"/>
      <c r="AI38" s="55"/>
    </row>
    <row r="39" ht="67.5" customHeight="1">
      <c r="A39" s="51">
        <v>44146.0</v>
      </c>
      <c r="B39" s="52" t="s">
        <v>9682</v>
      </c>
      <c r="C39" s="52"/>
      <c r="D39" s="52"/>
      <c r="E39" s="1474">
        <v>23.0</v>
      </c>
      <c r="F39" s="21"/>
      <c r="G39" s="21" t="s">
        <v>131</v>
      </c>
      <c r="H39" s="52" t="s">
        <v>142</v>
      </c>
      <c r="I39" s="52" t="s">
        <v>9683</v>
      </c>
      <c r="J39" s="52"/>
      <c r="K39" s="52"/>
      <c r="L39" s="52"/>
      <c r="M39" s="52"/>
      <c r="N39" s="488" t="s">
        <v>890</v>
      </c>
      <c r="O39" s="1473" t="s">
        <v>9684</v>
      </c>
      <c r="P39" s="21" t="s">
        <v>135</v>
      </c>
      <c r="Q39" s="21" t="s">
        <v>130</v>
      </c>
      <c r="R39" s="1473"/>
      <c r="S39" s="52" t="s">
        <v>126</v>
      </c>
      <c r="T39" s="55"/>
      <c r="U39" s="55"/>
      <c r="V39" s="55"/>
      <c r="W39" s="55"/>
      <c r="X39" s="55"/>
      <c r="Y39" s="55"/>
      <c r="Z39" s="55"/>
      <c r="AA39" s="55"/>
      <c r="AB39" s="55"/>
      <c r="AC39" s="55"/>
      <c r="AD39" s="55"/>
      <c r="AE39" s="55"/>
      <c r="AF39" s="55"/>
      <c r="AG39" s="55"/>
      <c r="AH39" s="55"/>
      <c r="AI39" s="55"/>
    </row>
    <row r="40" ht="67.5" customHeight="1">
      <c r="A40" s="51">
        <v>44147.0</v>
      </c>
      <c r="B40" s="52" t="s">
        <v>9685</v>
      </c>
      <c r="C40" s="52"/>
      <c r="D40" s="52"/>
      <c r="E40" s="1474">
        <v>40.0</v>
      </c>
      <c r="F40" s="21"/>
      <c r="G40" s="21" t="s">
        <v>131</v>
      </c>
      <c r="H40" s="52" t="s">
        <v>9686</v>
      </c>
      <c r="I40" s="52" t="s">
        <v>9651</v>
      </c>
      <c r="J40" s="52"/>
      <c r="K40" s="52"/>
      <c r="L40" s="52"/>
      <c r="M40" s="52"/>
      <c r="N40" s="488" t="s">
        <v>416</v>
      </c>
      <c r="O40" s="1473" t="s">
        <v>9687</v>
      </c>
      <c r="P40" s="21" t="s">
        <v>135</v>
      </c>
      <c r="Q40" s="21" t="s">
        <v>130</v>
      </c>
      <c r="R40" s="1473" t="s">
        <v>9688</v>
      </c>
      <c r="S40" s="52" t="s">
        <v>126</v>
      </c>
      <c r="T40" s="55"/>
      <c r="U40" s="55"/>
      <c r="V40" s="55"/>
      <c r="W40" s="55"/>
      <c r="X40" s="55"/>
      <c r="Y40" s="55"/>
      <c r="Z40" s="55"/>
      <c r="AA40" s="55"/>
      <c r="AB40" s="55"/>
      <c r="AC40" s="55"/>
      <c r="AD40" s="55"/>
      <c r="AE40" s="55"/>
      <c r="AF40" s="55"/>
      <c r="AG40" s="55"/>
      <c r="AH40" s="55"/>
      <c r="AI40" s="55"/>
    </row>
    <row r="41" ht="15.75" customHeight="1">
      <c r="A41" s="58">
        <v>44147.0</v>
      </c>
      <c r="B41" s="21" t="s">
        <v>9689</v>
      </c>
      <c r="C41" s="21"/>
      <c r="D41" s="21"/>
      <c r="E41" s="645">
        <v>27.0</v>
      </c>
      <c r="F41" s="21"/>
      <c r="G41" s="21" t="s">
        <v>131</v>
      </c>
      <c r="H41" s="21" t="s">
        <v>142</v>
      </c>
      <c r="I41" s="21" t="s">
        <v>9651</v>
      </c>
      <c r="J41" s="21"/>
      <c r="K41" s="21"/>
      <c r="L41" s="21"/>
      <c r="M41" s="21"/>
      <c r="N41" s="1293" t="s">
        <v>2877</v>
      </c>
      <c r="O41" s="988" t="s">
        <v>9690</v>
      </c>
      <c r="P41" s="21" t="s">
        <v>135</v>
      </c>
      <c r="Q41" s="21" t="s">
        <v>130</v>
      </c>
      <c r="R41" s="988" t="s">
        <v>9691</v>
      </c>
      <c r="S41" s="21" t="s">
        <v>126</v>
      </c>
    </row>
    <row r="42" ht="15.75" customHeight="1">
      <c r="A42" s="58">
        <v>44344.0</v>
      </c>
      <c r="B42" s="21" t="s">
        <v>9692</v>
      </c>
      <c r="C42" s="21"/>
      <c r="D42" s="21"/>
      <c r="E42" s="645">
        <v>26.0</v>
      </c>
      <c r="F42" s="21"/>
      <c r="G42" s="21" t="s">
        <v>131</v>
      </c>
      <c r="H42" s="21" t="s">
        <v>9677</v>
      </c>
      <c r="I42" s="21" t="s">
        <v>9651</v>
      </c>
      <c r="J42" s="21" t="s">
        <v>177</v>
      </c>
      <c r="K42" s="21"/>
      <c r="L42" s="21"/>
      <c r="M42" s="21"/>
      <c r="N42" s="1293" t="s">
        <v>646</v>
      </c>
      <c r="O42" s="988" t="s">
        <v>9693</v>
      </c>
      <c r="P42" s="21" t="s">
        <v>135</v>
      </c>
      <c r="Q42" s="21" t="s">
        <v>130</v>
      </c>
      <c r="R42" s="988" t="s">
        <v>9694</v>
      </c>
      <c r="S42" s="21" t="s">
        <v>126</v>
      </c>
    </row>
    <row r="43" ht="15.75" customHeight="1">
      <c r="A43" s="58">
        <v>44147.0</v>
      </c>
      <c r="B43" s="21" t="s">
        <v>9695</v>
      </c>
      <c r="C43" s="21"/>
      <c r="D43" s="21"/>
      <c r="E43" s="645">
        <v>34.0</v>
      </c>
      <c r="F43" s="21"/>
      <c r="G43" s="21" t="s">
        <v>131</v>
      </c>
      <c r="H43" s="21" t="s">
        <v>142</v>
      </c>
      <c r="I43" s="21" t="s">
        <v>9651</v>
      </c>
      <c r="J43" s="60"/>
      <c r="K43" s="60"/>
      <c r="L43" s="60"/>
      <c r="M43" s="60"/>
      <c r="N43" s="1293" t="s">
        <v>130</v>
      </c>
      <c r="O43" s="988" t="s">
        <v>9696</v>
      </c>
      <c r="P43" s="21" t="s">
        <v>135</v>
      </c>
      <c r="Q43" s="21" t="s">
        <v>130</v>
      </c>
      <c r="R43" s="1392"/>
      <c r="S43" s="21" t="s">
        <v>126</v>
      </c>
    </row>
    <row r="44" ht="15.75" customHeight="1">
      <c r="A44" s="58">
        <v>44147.0</v>
      </c>
      <c r="B44" s="21" t="s">
        <v>9697</v>
      </c>
      <c r="C44" s="21"/>
      <c r="D44" s="21"/>
      <c r="E44" s="659">
        <f>2020-1987</f>
        <v>33</v>
      </c>
      <c r="F44" s="52"/>
      <c r="G44" s="52" t="s">
        <v>131</v>
      </c>
      <c r="H44" s="21" t="s">
        <v>9698</v>
      </c>
      <c r="I44" s="21" t="s">
        <v>9651</v>
      </c>
      <c r="J44" s="60"/>
      <c r="K44" s="60"/>
      <c r="L44" s="60"/>
      <c r="M44" s="60"/>
      <c r="N44" s="1293" t="s">
        <v>130</v>
      </c>
      <c r="O44" s="1392"/>
      <c r="P44" s="21" t="s">
        <v>126</v>
      </c>
      <c r="Q44" s="21" t="s">
        <v>135</v>
      </c>
      <c r="R44" s="1392"/>
      <c r="S44" s="21" t="s">
        <v>126</v>
      </c>
    </row>
    <row r="45" ht="15.75" customHeight="1">
      <c r="A45" s="58">
        <v>44147.0</v>
      </c>
      <c r="B45" s="21" t="s">
        <v>9699</v>
      </c>
      <c r="C45" s="21"/>
      <c r="D45" s="21"/>
      <c r="E45" s="645" t="s">
        <v>130</v>
      </c>
      <c r="F45" s="21"/>
      <c r="G45" s="21" t="s">
        <v>131</v>
      </c>
      <c r="H45" s="21" t="s">
        <v>9700</v>
      </c>
      <c r="I45" s="21" t="s">
        <v>9651</v>
      </c>
      <c r="J45" s="21"/>
      <c r="K45" s="21"/>
      <c r="L45" s="21"/>
      <c r="M45" s="21"/>
      <c r="N45" s="1293" t="s">
        <v>2278</v>
      </c>
      <c r="O45" s="1392"/>
      <c r="P45" s="21" t="s">
        <v>135</v>
      </c>
      <c r="Q45" s="21" t="s">
        <v>130</v>
      </c>
      <c r="R45" s="1392"/>
      <c r="S45" s="60"/>
    </row>
    <row r="46" ht="15.75" customHeight="1">
      <c r="A46" s="81">
        <v>44151.0</v>
      </c>
      <c r="B46" s="82" t="s">
        <v>9701</v>
      </c>
      <c r="C46" s="82"/>
      <c r="D46" s="82"/>
      <c r="E46" s="1475">
        <v>39.0</v>
      </c>
      <c r="F46" s="82"/>
      <c r="G46" s="82" t="s">
        <v>131</v>
      </c>
      <c r="H46" s="82" t="s">
        <v>9702</v>
      </c>
      <c r="I46" s="82" t="s">
        <v>9651</v>
      </c>
      <c r="J46" s="82"/>
      <c r="K46" s="82"/>
      <c r="L46" s="82"/>
      <c r="M46" s="82"/>
      <c r="N46" s="1293" t="s">
        <v>130</v>
      </c>
      <c r="O46" s="1366" t="s">
        <v>9703</v>
      </c>
      <c r="P46" s="82" t="s">
        <v>126</v>
      </c>
      <c r="Q46" s="82" t="s">
        <v>228</v>
      </c>
      <c r="R46" s="1366" t="s">
        <v>9704</v>
      </c>
      <c r="S46" s="83"/>
      <c r="T46" s="84"/>
      <c r="U46" s="84"/>
      <c r="V46" s="84"/>
      <c r="W46" s="84"/>
      <c r="X46" s="84"/>
      <c r="Y46" s="84"/>
      <c r="Z46" s="84"/>
      <c r="AA46" s="84"/>
      <c r="AB46" s="84"/>
      <c r="AC46" s="84"/>
      <c r="AD46" s="84"/>
      <c r="AE46" s="84"/>
      <c r="AF46" s="84"/>
      <c r="AG46" s="84"/>
      <c r="AH46" s="84"/>
      <c r="AI46" s="84"/>
    </row>
    <row r="47" ht="96.75" customHeight="1">
      <c r="A47" s="58">
        <v>44336.0</v>
      </c>
      <c r="B47" s="21" t="s">
        <v>9705</v>
      </c>
      <c r="C47" s="21"/>
      <c r="D47" s="21"/>
      <c r="E47" s="645">
        <v>30.0</v>
      </c>
      <c r="F47" s="21"/>
      <c r="G47" s="21" t="s">
        <v>131</v>
      </c>
      <c r="H47" s="21" t="s">
        <v>9706</v>
      </c>
      <c r="I47" s="21" t="s">
        <v>9651</v>
      </c>
      <c r="J47" s="21" t="s">
        <v>1842</v>
      </c>
      <c r="K47" s="21"/>
      <c r="L47" s="21"/>
      <c r="M47" s="21"/>
      <c r="N47" s="1293" t="s">
        <v>2790</v>
      </c>
      <c r="O47" s="988" t="s">
        <v>9707</v>
      </c>
      <c r="P47" s="21" t="s">
        <v>135</v>
      </c>
      <c r="Q47" s="21" t="s">
        <v>130</v>
      </c>
      <c r="R47" s="988" t="s">
        <v>9708</v>
      </c>
      <c r="S47" s="21" t="s">
        <v>126</v>
      </c>
    </row>
    <row r="48" ht="15.75" customHeight="1">
      <c r="A48" s="58">
        <v>44173.0</v>
      </c>
      <c r="B48" s="21" t="s">
        <v>9709</v>
      </c>
      <c r="C48" s="21"/>
      <c r="D48" s="21"/>
      <c r="E48" s="645">
        <v>36.0</v>
      </c>
      <c r="F48" s="21"/>
      <c r="G48" s="21" t="s">
        <v>131</v>
      </c>
      <c r="H48" s="21" t="s">
        <v>9710</v>
      </c>
      <c r="I48" s="21" t="s">
        <v>9651</v>
      </c>
      <c r="J48" s="21"/>
      <c r="K48" s="21"/>
      <c r="L48" s="21"/>
      <c r="M48" s="21"/>
      <c r="N48" s="1293" t="s">
        <v>2085</v>
      </c>
      <c r="O48" s="988" t="s">
        <v>9711</v>
      </c>
      <c r="P48" s="21" t="s">
        <v>135</v>
      </c>
      <c r="Q48" s="21" t="s">
        <v>130</v>
      </c>
      <c r="R48" s="988" t="s">
        <v>9712</v>
      </c>
      <c r="S48" s="21" t="s">
        <v>126</v>
      </c>
    </row>
    <row r="49" ht="15.75" customHeight="1">
      <c r="A49" s="58">
        <v>44173.0</v>
      </c>
      <c r="B49" s="21" t="s">
        <v>9625</v>
      </c>
      <c r="C49" s="21"/>
      <c r="D49" s="21"/>
      <c r="E49" s="645">
        <v>26.0</v>
      </c>
      <c r="F49" s="21"/>
      <c r="G49" s="21" t="s">
        <v>131</v>
      </c>
      <c r="H49" s="21" t="s">
        <v>142</v>
      </c>
      <c r="I49" s="21" t="s">
        <v>9651</v>
      </c>
      <c r="J49" s="21"/>
      <c r="K49" s="21"/>
      <c r="L49" s="21"/>
      <c r="M49" s="21"/>
      <c r="N49" s="1293" t="s">
        <v>877</v>
      </c>
      <c r="O49" s="988" t="s">
        <v>9713</v>
      </c>
      <c r="P49" s="21" t="s">
        <v>135</v>
      </c>
      <c r="Q49" s="21" t="s">
        <v>130</v>
      </c>
      <c r="R49" s="988" t="s">
        <v>9714</v>
      </c>
      <c r="S49" s="21" t="s">
        <v>126</v>
      </c>
    </row>
    <row r="50" ht="15.75" customHeight="1">
      <c r="A50" s="247">
        <v>44298.0</v>
      </c>
      <c r="B50" s="20" t="s">
        <v>9715</v>
      </c>
      <c r="C50" s="20"/>
      <c r="D50" s="20"/>
      <c r="E50" s="711">
        <v>25.0</v>
      </c>
      <c r="F50" s="20"/>
      <c r="G50" s="21" t="s">
        <v>678</v>
      </c>
      <c r="H50" s="20" t="s">
        <v>142</v>
      </c>
      <c r="I50" s="20" t="s">
        <v>9716</v>
      </c>
      <c r="J50" s="20" t="s">
        <v>153</v>
      </c>
      <c r="N50" s="1293" t="s">
        <v>130</v>
      </c>
      <c r="O50" s="989" t="s">
        <v>9717</v>
      </c>
      <c r="P50" s="20" t="s">
        <v>99</v>
      </c>
      <c r="Q50" s="21" t="s">
        <v>130</v>
      </c>
      <c r="R50" s="989" t="s">
        <v>9718</v>
      </c>
    </row>
    <row r="51" ht="15.75" customHeight="1">
      <c r="A51" s="247">
        <v>44297.0</v>
      </c>
      <c r="B51" s="20" t="s">
        <v>9719</v>
      </c>
      <c r="C51" s="20"/>
      <c r="D51" s="20"/>
      <c r="E51" s="711" t="s">
        <v>130</v>
      </c>
      <c r="F51" s="20"/>
      <c r="G51" s="21" t="s">
        <v>678</v>
      </c>
      <c r="H51" s="20" t="s">
        <v>142</v>
      </c>
      <c r="I51" s="20" t="s">
        <v>9716</v>
      </c>
      <c r="J51" s="20" t="s">
        <v>282</v>
      </c>
      <c r="N51" s="1293" t="s">
        <v>130</v>
      </c>
      <c r="O51" s="989" t="s">
        <v>9720</v>
      </c>
      <c r="P51" s="20" t="s">
        <v>99</v>
      </c>
      <c r="Q51" s="21" t="s">
        <v>130</v>
      </c>
      <c r="R51" s="867"/>
    </row>
    <row r="52" ht="15.75" customHeight="1">
      <c r="A52" s="247">
        <v>44301.0</v>
      </c>
      <c r="B52" s="20" t="s">
        <v>9721</v>
      </c>
      <c r="C52" s="20"/>
      <c r="D52" s="20"/>
      <c r="E52" s="711">
        <v>23.0</v>
      </c>
      <c r="F52" s="20"/>
      <c r="G52" s="21" t="s">
        <v>678</v>
      </c>
      <c r="H52" s="20" t="s">
        <v>142</v>
      </c>
      <c r="I52" s="20" t="s">
        <v>9716</v>
      </c>
      <c r="J52" s="20" t="s">
        <v>153</v>
      </c>
      <c r="N52" s="1293" t="s">
        <v>130</v>
      </c>
      <c r="O52" s="989" t="s">
        <v>9722</v>
      </c>
      <c r="P52" s="20" t="s">
        <v>99</v>
      </c>
      <c r="Q52" s="21" t="s">
        <v>130</v>
      </c>
      <c r="R52" s="989" t="s">
        <v>9723</v>
      </c>
    </row>
    <row r="53" ht="15.75" customHeight="1">
      <c r="A53" s="247">
        <v>44302.0</v>
      </c>
      <c r="B53" s="20" t="s">
        <v>9724</v>
      </c>
      <c r="C53" s="20"/>
      <c r="D53" s="20"/>
      <c r="E53" s="711">
        <v>27.0</v>
      </c>
      <c r="F53" s="20"/>
      <c r="G53" s="21" t="s">
        <v>131</v>
      </c>
      <c r="H53" s="20" t="s">
        <v>9725</v>
      </c>
      <c r="I53" s="20" t="s">
        <v>9716</v>
      </c>
      <c r="J53" s="20" t="s">
        <v>1883</v>
      </c>
      <c r="K53" s="20"/>
      <c r="L53" s="20"/>
      <c r="M53" s="20"/>
      <c r="N53" s="1014" t="s">
        <v>2561</v>
      </c>
      <c r="O53" s="989" t="s">
        <v>9726</v>
      </c>
      <c r="P53" s="21" t="s">
        <v>135</v>
      </c>
      <c r="Q53" s="21" t="s">
        <v>130</v>
      </c>
      <c r="R53" s="867"/>
      <c r="S53" s="20" t="s">
        <v>126</v>
      </c>
    </row>
    <row r="54" ht="15.75" customHeight="1">
      <c r="A54" s="247">
        <v>44302.0</v>
      </c>
      <c r="B54" s="20" t="s">
        <v>9727</v>
      </c>
      <c r="C54" s="20"/>
      <c r="D54" s="20"/>
      <c r="E54" s="711">
        <v>25.0</v>
      </c>
      <c r="F54" s="20"/>
      <c r="G54" s="20" t="s">
        <v>678</v>
      </c>
      <c r="H54" s="20" t="s">
        <v>9647</v>
      </c>
      <c r="I54" s="20" t="s">
        <v>9716</v>
      </c>
      <c r="J54" s="20" t="s">
        <v>171</v>
      </c>
      <c r="K54" s="20"/>
      <c r="L54" s="20"/>
      <c r="M54" s="20"/>
      <c r="N54" s="1014" t="s">
        <v>8537</v>
      </c>
      <c r="O54" s="989" t="s">
        <v>9728</v>
      </c>
      <c r="P54" s="20" t="s">
        <v>2563</v>
      </c>
      <c r="Q54" s="20" t="s">
        <v>678</v>
      </c>
      <c r="R54" s="989" t="s">
        <v>9729</v>
      </c>
    </row>
    <row r="55" ht="15.75" customHeight="1">
      <c r="A55" s="247">
        <v>44301.0</v>
      </c>
      <c r="B55" s="20" t="s">
        <v>9730</v>
      </c>
      <c r="C55" s="20"/>
      <c r="D55" s="20"/>
      <c r="E55" s="711">
        <v>25.0</v>
      </c>
      <c r="F55" s="20"/>
      <c r="G55" s="21" t="s">
        <v>131</v>
      </c>
      <c r="H55" s="20" t="s">
        <v>142</v>
      </c>
      <c r="I55" s="20" t="s">
        <v>9716</v>
      </c>
      <c r="J55" s="20" t="s">
        <v>130</v>
      </c>
      <c r="K55" s="20"/>
      <c r="L55" s="20"/>
      <c r="M55" s="20"/>
      <c r="N55" s="1014" t="s">
        <v>1873</v>
      </c>
      <c r="O55" s="989"/>
      <c r="P55" s="21" t="s">
        <v>135</v>
      </c>
      <c r="Q55" s="21" t="s">
        <v>130</v>
      </c>
      <c r="R55" s="867"/>
      <c r="S55" s="20" t="s">
        <v>126</v>
      </c>
    </row>
    <row r="56" ht="15.75" customHeight="1">
      <c r="A56" s="247">
        <v>44302.0</v>
      </c>
      <c r="B56" s="20" t="s">
        <v>9731</v>
      </c>
      <c r="C56" s="20"/>
      <c r="D56" s="20"/>
      <c r="E56" s="711">
        <v>26.0</v>
      </c>
      <c r="F56" s="230"/>
      <c r="G56" s="52" t="s">
        <v>131</v>
      </c>
      <c r="H56" s="20" t="s">
        <v>9732</v>
      </c>
      <c r="I56" s="20" t="s">
        <v>9716</v>
      </c>
      <c r="J56" s="20" t="s">
        <v>130</v>
      </c>
      <c r="K56" s="20"/>
      <c r="L56" s="20"/>
      <c r="M56" s="20"/>
      <c r="N56" s="1014" t="s">
        <v>4722</v>
      </c>
      <c r="O56" s="989" t="s">
        <v>9733</v>
      </c>
      <c r="P56" s="20" t="s">
        <v>126</v>
      </c>
      <c r="Q56" s="21" t="s">
        <v>135</v>
      </c>
      <c r="R56" s="867"/>
      <c r="S56" s="20" t="s">
        <v>126</v>
      </c>
    </row>
    <row r="57" ht="15.75" customHeight="1">
      <c r="A57" s="247">
        <v>44306.0</v>
      </c>
      <c r="B57" s="20" t="s">
        <v>9734</v>
      </c>
      <c r="C57" s="20"/>
      <c r="D57" s="20"/>
      <c r="E57" s="711">
        <v>24.0</v>
      </c>
      <c r="F57" s="20"/>
      <c r="G57" s="20" t="s">
        <v>131</v>
      </c>
      <c r="H57" s="20" t="s">
        <v>7934</v>
      </c>
      <c r="I57" s="20" t="s">
        <v>9716</v>
      </c>
      <c r="J57" s="20" t="s">
        <v>157</v>
      </c>
      <c r="K57" s="20"/>
      <c r="L57" s="20"/>
      <c r="M57" s="20"/>
      <c r="N57" s="1014" t="s">
        <v>2435</v>
      </c>
      <c r="O57" s="989" t="s">
        <v>9735</v>
      </c>
      <c r="P57" s="20" t="s">
        <v>126</v>
      </c>
      <c r="Q57" s="20" t="s">
        <v>135</v>
      </c>
      <c r="R57" s="989" t="s">
        <v>9736</v>
      </c>
    </row>
    <row r="58" ht="15.75" customHeight="1">
      <c r="A58" s="247">
        <v>44306.0</v>
      </c>
      <c r="B58" s="20" t="s">
        <v>9737</v>
      </c>
      <c r="C58" s="20"/>
      <c r="D58" s="20"/>
      <c r="E58" s="711">
        <v>43.0</v>
      </c>
      <c r="F58" s="20"/>
      <c r="G58" s="21" t="s">
        <v>131</v>
      </c>
      <c r="H58" s="20" t="s">
        <v>142</v>
      </c>
      <c r="I58" s="20" t="s">
        <v>9716</v>
      </c>
      <c r="J58" s="20" t="s">
        <v>147</v>
      </c>
      <c r="K58" s="20"/>
      <c r="L58" s="20"/>
      <c r="M58" s="20"/>
      <c r="N58" s="1014" t="s">
        <v>9738</v>
      </c>
      <c r="O58" s="989" t="s">
        <v>9739</v>
      </c>
      <c r="P58" s="21" t="s">
        <v>135</v>
      </c>
      <c r="Q58" s="21" t="s">
        <v>130</v>
      </c>
      <c r="R58" s="867"/>
      <c r="S58" s="20" t="s">
        <v>126</v>
      </c>
    </row>
    <row r="59" ht="15.75" customHeight="1">
      <c r="A59" s="247">
        <v>44334.0</v>
      </c>
      <c r="B59" s="20" t="s">
        <v>9740</v>
      </c>
      <c r="C59" s="20"/>
      <c r="D59" s="20"/>
      <c r="E59" s="711">
        <v>30.0</v>
      </c>
      <c r="F59" s="20"/>
      <c r="G59" s="20" t="s">
        <v>131</v>
      </c>
      <c r="H59" s="20" t="s">
        <v>717</v>
      </c>
      <c r="I59" s="20" t="s">
        <v>717</v>
      </c>
      <c r="J59" s="20" t="s">
        <v>2413</v>
      </c>
      <c r="K59" s="20"/>
      <c r="L59" s="20"/>
      <c r="M59" s="20"/>
      <c r="N59" s="1014" t="s">
        <v>2790</v>
      </c>
      <c r="O59" s="989" t="s">
        <v>9741</v>
      </c>
      <c r="P59" s="20" t="s">
        <v>126</v>
      </c>
      <c r="Q59" s="20" t="s">
        <v>135</v>
      </c>
      <c r="R59" s="989" t="s">
        <v>9742</v>
      </c>
    </row>
    <row r="60" ht="15.75" customHeight="1">
      <c r="A60" s="247">
        <v>44336.0</v>
      </c>
      <c r="B60" s="20" t="s">
        <v>9743</v>
      </c>
      <c r="C60" s="20"/>
      <c r="D60" s="20"/>
      <c r="E60" s="711">
        <v>35.0</v>
      </c>
      <c r="F60" s="20"/>
      <c r="G60" s="20" t="s">
        <v>131</v>
      </c>
      <c r="H60" s="20" t="s">
        <v>9744</v>
      </c>
      <c r="I60" s="20" t="s">
        <v>9745</v>
      </c>
      <c r="J60" s="20" t="s">
        <v>757</v>
      </c>
      <c r="K60" s="20"/>
      <c r="L60" s="20"/>
      <c r="M60" s="20"/>
      <c r="N60" s="1014" t="s">
        <v>4932</v>
      </c>
      <c r="O60" s="989" t="s">
        <v>9746</v>
      </c>
      <c r="P60" s="20" t="s">
        <v>126</v>
      </c>
      <c r="Q60" s="20" t="s">
        <v>135</v>
      </c>
      <c r="R60" s="989" t="s">
        <v>9747</v>
      </c>
    </row>
    <row r="61" ht="15.75" customHeight="1">
      <c r="A61" s="247">
        <v>44338.0</v>
      </c>
      <c r="B61" s="20" t="s">
        <v>9748</v>
      </c>
      <c r="C61" s="20"/>
      <c r="D61" s="20"/>
      <c r="E61" s="796"/>
      <c r="F61" s="20"/>
      <c r="G61" s="20" t="s">
        <v>131</v>
      </c>
      <c r="H61" s="20" t="s">
        <v>9749</v>
      </c>
      <c r="I61" s="20" t="s">
        <v>9750</v>
      </c>
      <c r="J61" s="20" t="s">
        <v>4300</v>
      </c>
      <c r="N61" s="1293" t="s">
        <v>130</v>
      </c>
      <c r="O61" s="989" t="s">
        <v>9751</v>
      </c>
      <c r="P61" s="20" t="s">
        <v>135</v>
      </c>
      <c r="Q61" s="20" t="s">
        <v>130</v>
      </c>
      <c r="R61" s="989" t="s">
        <v>9752</v>
      </c>
    </row>
    <row r="62" ht="15.75" customHeight="1">
      <c r="A62" s="247">
        <v>44341.0</v>
      </c>
      <c r="B62" s="20" t="s">
        <v>9753</v>
      </c>
      <c r="C62" s="20"/>
      <c r="D62" s="20"/>
      <c r="E62" s="711">
        <v>30.0</v>
      </c>
      <c r="F62" s="20"/>
      <c r="G62" s="20" t="s">
        <v>131</v>
      </c>
      <c r="H62" s="20" t="s">
        <v>9754</v>
      </c>
      <c r="I62" s="20" t="s">
        <v>9750</v>
      </c>
      <c r="J62" s="20" t="s">
        <v>266</v>
      </c>
      <c r="K62" s="20"/>
      <c r="L62" s="20"/>
      <c r="M62" s="20"/>
      <c r="N62" s="1014" t="s">
        <v>2076</v>
      </c>
      <c r="O62" s="989" t="s">
        <v>9755</v>
      </c>
      <c r="P62" s="20" t="s">
        <v>126</v>
      </c>
      <c r="Q62" s="20" t="s">
        <v>135</v>
      </c>
      <c r="R62" s="989" t="s">
        <v>9756</v>
      </c>
    </row>
    <row r="63" ht="15.75" customHeight="1">
      <c r="A63" s="247">
        <v>44342.0</v>
      </c>
      <c r="B63" s="20" t="s">
        <v>9757</v>
      </c>
      <c r="C63" s="20"/>
      <c r="D63" s="20"/>
      <c r="E63" s="796"/>
      <c r="F63" s="20"/>
      <c r="G63" s="20" t="s">
        <v>131</v>
      </c>
      <c r="H63" s="20" t="s">
        <v>9758</v>
      </c>
      <c r="I63" s="20" t="s">
        <v>9750</v>
      </c>
      <c r="J63" s="20" t="s">
        <v>9759</v>
      </c>
      <c r="K63" s="20"/>
      <c r="L63" s="20"/>
      <c r="M63" s="20"/>
      <c r="N63" s="1014" t="s">
        <v>2352</v>
      </c>
      <c r="O63" s="989" t="s">
        <v>9760</v>
      </c>
      <c r="P63" s="20" t="s">
        <v>126</v>
      </c>
      <c r="Q63" s="20" t="s">
        <v>135</v>
      </c>
      <c r="R63" s="989" t="s">
        <v>9761</v>
      </c>
    </row>
    <row r="64" ht="15.75" customHeight="1">
      <c r="A64" s="247">
        <v>44341.0</v>
      </c>
      <c r="B64" s="20" t="s">
        <v>9762</v>
      </c>
      <c r="C64" s="20"/>
      <c r="D64" s="20"/>
      <c r="E64" s="711">
        <v>26.0</v>
      </c>
      <c r="F64" s="20"/>
      <c r="G64" s="21" t="s">
        <v>131</v>
      </c>
      <c r="H64" s="20" t="s">
        <v>142</v>
      </c>
      <c r="I64" s="20" t="s">
        <v>717</v>
      </c>
      <c r="J64" s="20" t="s">
        <v>153</v>
      </c>
      <c r="K64" s="20"/>
      <c r="L64" s="20"/>
      <c r="M64" s="20"/>
      <c r="N64" s="1014" t="s">
        <v>578</v>
      </c>
      <c r="O64" s="989" t="s">
        <v>9763</v>
      </c>
      <c r="P64" s="21" t="s">
        <v>135</v>
      </c>
      <c r="Q64" s="21" t="s">
        <v>130</v>
      </c>
      <c r="R64" s="867"/>
      <c r="S64" s="20" t="s">
        <v>126</v>
      </c>
    </row>
    <row r="65" ht="15.75" customHeight="1">
      <c r="A65" s="247">
        <v>44348.0</v>
      </c>
      <c r="B65" s="20" t="s">
        <v>9764</v>
      </c>
      <c r="C65" s="20"/>
      <c r="D65" s="20"/>
      <c r="E65" s="711">
        <v>53.0</v>
      </c>
      <c r="F65" s="20"/>
      <c r="G65" s="20" t="s">
        <v>131</v>
      </c>
      <c r="H65" s="20" t="s">
        <v>9765</v>
      </c>
      <c r="I65" s="20" t="s">
        <v>9766</v>
      </c>
      <c r="J65" s="20" t="s">
        <v>244</v>
      </c>
      <c r="K65" s="20"/>
      <c r="L65" s="20"/>
      <c r="M65" s="20"/>
      <c r="N65" s="1014" t="s">
        <v>9767</v>
      </c>
      <c r="O65" s="989" t="s">
        <v>9768</v>
      </c>
      <c r="P65" s="20" t="s">
        <v>135</v>
      </c>
      <c r="Q65" s="20" t="s">
        <v>130</v>
      </c>
      <c r="R65" s="989" t="s">
        <v>9769</v>
      </c>
    </row>
    <row r="66" ht="15.75" customHeight="1">
      <c r="A66" s="247">
        <v>44350.0</v>
      </c>
      <c r="B66" s="20" t="s">
        <v>9770</v>
      </c>
      <c r="C66" s="20"/>
      <c r="D66" s="20"/>
      <c r="E66" s="711">
        <v>34.0</v>
      </c>
      <c r="F66" s="20"/>
      <c r="G66" s="20" t="s">
        <v>131</v>
      </c>
      <c r="H66" s="20" t="s">
        <v>9771</v>
      </c>
      <c r="I66" s="20" t="s">
        <v>9766</v>
      </c>
      <c r="J66" s="20" t="s">
        <v>244</v>
      </c>
      <c r="K66" s="20"/>
      <c r="L66" s="20"/>
      <c r="M66" s="20"/>
      <c r="N66" s="1014" t="s">
        <v>4583</v>
      </c>
      <c r="O66" s="989" t="s">
        <v>9772</v>
      </c>
      <c r="P66" s="20" t="s">
        <v>126</v>
      </c>
      <c r="Q66" s="20" t="s">
        <v>135</v>
      </c>
      <c r="R66" s="989" t="s">
        <v>9773</v>
      </c>
    </row>
    <row r="67" ht="15.75" customHeight="1">
      <c r="A67" s="247">
        <v>44348.0</v>
      </c>
      <c r="B67" s="20" t="s">
        <v>9670</v>
      </c>
      <c r="C67" s="20"/>
      <c r="D67" s="20"/>
      <c r="E67" s="711">
        <v>27.0</v>
      </c>
      <c r="F67" s="20"/>
      <c r="G67" s="20" t="s">
        <v>131</v>
      </c>
      <c r="H67" s="20" t="s">
        <v>9774</v>
      </c>
      <c r="I67" s="20" t="s">
        <v>9775</v>
      </c>
      <c r="J67" s="20" t="s">
        <v>2298</v>
      </c>
      <c r="K67" s="20"/>
      <c r="L67" s="20"/>
      <c r="M67" s="20"/>
      <c r="N67" s="1014" t="s">
        <v>2790</v>
      </c>
      <c r="O67" s="989" t="s">
        <v>9776</v>
      </c>
      <c r="P67" s="20" t="s">
        <v>126</v>
      </c>
      <c r="Q67" s="20" t="s">
        <v>135</v>
      </c>
      <c r="R67" s="989" t="s">
        <v>9777</v>
      </c>
    </row>
    <row r="68" ht="15.75" customHeight="1">
      <c r="A68" s="247">
        <v>44348.0</v>
      </c>
      <c r="B68" s="20" t="s">
        <v>9778</v>
      </c>
      <c r="C68" s="20"/>
      <c r="D68" s="20"/>
      <c r="E68" s="711">
        <v>45.0</v>
      </c>
      <c r="F68" s="20"/>
      <c r="G68" s="21" t="s">
        <v>131</v>
      </c>
      <c r="H68" s="20" t="s">
        <v>142</v>
      </c>
      <c r="I68" s="20" t="s">
        <v>9750</v>
      </c>
      <c r="J68" s="20" t="s">
        <v>2191</v>
      </c>
      <c r="K68" s="20"/>
      <c r="L68" s="20"/>
      <c r="M68" s="20"/>
      <c r="N68" s="1014" t="s">
        <v>4932</v>
      </c>
      <c r="O68" s="989" t="s">
        <v>9779</v>
      </c>
      <c r="P68" s="21" t="s">
        <v>135</v>
      </c>
      <c r="Q68" s="21" t="s">
        <v>130</v>
      </c>
      <c r="R68" s="989" t="s">
        <v>9780</v>
      </c>
      <c r="S68" s="20" t="s">
        <v>126</v>
      </c>
    </row>
    <row r="69" ht="15.75" customHeight="1">
      <c r="A69" s="247">
        <v>44344.0</v>
      </c>
      <c r="B69" s="20" t="s">
        <v>9781</v>
      </c>
      <c r="C69" s="20"/>
      <c r="D69" s="20"/>
      <c r="E69" s="711">
        <v>42.0</v>
      </c>
      <c r="F69" s="20"/>
      <c r="G69" s="20" t="s">
        <v>131</v>
      </c>
      <c r="H69" s="20" t="s">
        <v>9563</v>
      </c>
      <c r="I69" s="20" t="s">
        <v>9766</v>
      </c>
      <c r="J69" s="20" t="s">
        <v>3131</v>
      </c>
      <c r="K69" s="20"/>
      <c r="L69" s="20"/>
      <c r="M69" s="20"/>
      <c r="N69" s="1014" t="s">
        <v>4583</v>
      </c>
      <c r="O69" s="989" t="s">
        <v>9782</v>
      </c>
      <c r="P69" s="20" t="s">
        <v>126</v>
      </c>
      <c r="Q69" s="20" t="s">
        <v>135</v>
      </c>
      <c r="R69" s="989" t="s">
        <v>9783</v>
      </c>
    </row>
    <row r="70" ht="15.75" customHeight="1">
      <c r="A70" s="247">
        <v>44344.0</v>
      </c>
      <c r="B70" s="20" t="s">
        <v>9784</v>
      </c>
      <c r="C70" s="20"/>
      <c r="D70" s="20"/>
      <c r="E70" s="711">
        <v>27.0</v>
      </c>
      <c r="F70" s="20"/>
      <c r="G70" s="20" t="s">
        <v>131</v>
      </c>
      <c r="H70" s="20" t="s">
        <v>9785</v>
      </c>
      <c r="I70" s="20" t="s">
        <v>9750</v>
      </c>
      <c r="J70" s="20" t="s">
        <v>2109</v>
      </c>
      <c r="K70" s="20"/>
      <c r="L70" s="20"/>
      <c r="M70" s="20"/>
      <c r="N70" s="1014" t="s">
        <v>2593</v>
      </c>
      <c r="O70" s="989" t="s">
        <v>9786</v>
      </c>
      <c r="P70" s="20" t="s">
        <v>126</v>
      </c>
      <c r="Q70" s="20" t="s">
        <v>135</v>
      </c>
      <c r="R70" s="989" t="s">
        <v>9787</v>
      </c>
    </row>
    <row r="71" ht="15.75" customHeight="1">
      <c r="A71" s="247">
        <v>44344.0</v>
      </c>
      <c r="B71" s="20" t="s">
        <v>9788</v>
      </c>
      <c r="C71" s="20"/>
      <c r="D71" s="20"/>
      <c r="E71" s="711">
        <v>37.0</v>
      </c>
      <c r="F71" s="20"/>
      <c r="G71" s="20" t="s">
        <v>131</v>
      </c>
      <c r="H71" s="20" t="s">
        <v>9789</v>
      </c>
      <c r="I71" s="20" t="s">
        <v>9766</v>
      </c>
      <c r="J71" s="20" t="s">
        <v>294</v>
      </c>
      <c r="K71" s="20"/>
      <c r="L71" s="20"/>
      <c r="M71" s="20"/>
      <c r="N71" s="1014" t="s">
        <v>2352</v>
      </c>
      <c r="O71" s="989" t="s">
        <v>9790</v>
      </c>
      <c r="P71" s="20" t="s">
        <v>135</v>
      </c>
      <c r="Q71" s="20" t="s">
        <v>130</v>
      </c>
      <c r="R71" s="989" t="s">
        <v>9791</v>
      </c>
    </row>
    <row r="72" ht="15.75" customHeight="1">
      <c r="A72" s="247">
        <v>44347.0</v>
      </c>
      <c r="B72" s="20" t="s">
        <v>9792</v>
      </c>
      <c r="C72" s="20"/>
      <c r="D72" s="20"/>
      <c r="E72" s="711">
        <v>37.0</v>
      </c>
      <c r="F72" s="20"/>
      <c r="G72" s="20" t="s">
        <v>131</v>
      </c>
      <c r="H72" s="20" t="s">
        <v>9793</v>
      </c>
      <c r="I72" s="20" t="s">
        <v>9766</v>
      </c>
      <c r="J72" s="20" t="s">
        <v>147</v>
      </c>
      <c r="K72" s="20"/>
      <c r="L72" s="20"/>
      <c r="M72" s="20"/>
      <c r="N72" s="1014" t="s">
        <v>758</v>
      </c>
      <c r="O72" s="989" t="s">
        <v>9794</v>
      </c>
      <c r="P72" s="20" t="s">
        <v>126</v>
      </c>
      <c r="Q72" s="20" t="s">
        <v>135</v>
      </c>
      <c r="R72" s="989" t="s">
        <v>9795</v>
      </c>
    </row>
    <row r="73" ht="15.75" customHeight="1">
      <c r="A73" s="247">
        <v>44356.0</v>
      </c>
      <c r="B73" s="20" t="s">
        <v>9796</v>
      </c>
      <c r="C73" s="20"/>
      <c r="D73" s="20"/>
      <c r="E73" s="796"/>
      <c r="F73" s="20"/>
      <c r="G73" s="21" t="s">
        <v>131</v>
      </c>
      <c r="H73" s="20" t="s">
        <v>9797</v>
      </c>
      <c r="I73" s="20" t="s">
        <v>9745</v>
      </c>
      <c r="J73" s="20" t="s">
        <v>185</v>
      </c>
      <c r="K73" s="20"/>
      <c r="L73" s="20"/>
      <c r="M73" s="20"/>
      <c r="N73" s="1014" t="s">
        <v>578</v>
      </c>
      <c r="O73" s="989" t="s">
        <v>9798</v>
      </c>
      <c r="P73" s="21" t="s">
        <v>135</v>
      </c>
      <c r="Q73" s="21" t="s">
        <v>130</v>
      </c>
      <c r="R73" s="989" t="s">
        <v>9799</v>
      </c>
      <c r="S73" s="20" t="s">
        <v>126</v>
      </c>
    </row>
    <row r="74" ht="15.75" customHeight="1">
      <c r="A74" s="247">
        <v>44908.0</v>
      </c>
      <c r="B74" s="20" t="s">
        <v>9800</v>
      </c>
      <c r="C74" s="20" t="s">
        <v>9801</v>
      </c>
      <c r="D74" s="20" t="s">
        <v>9802</v>
      </c>
      <c r="E74" s="711">
        <v>30.0</v>
      </c>
      <c r="F74" s="230" t="s">
        <v>1185</v>
      </c>
      <c r="G74" s="52" t="s">
        <v>131</v>
      </c>
      <c r="H74" s="20" t="s">
        <v>9803</v>
      </c>
      <c r="I74" s="20" t="s">
        <v>9804</v>
      </c>
      <c r="J74" s="20" t="s">
        <v>143</v>
      </c>
      <c r="K74" s="20" t="s">
        <v>9805</v>
      </c>
      <c r="L74" s="20" t="s">
        <v>1274</v>
      </c>
      <c r="M74" s="20" t="s">
        <v>1200</v>
      </c>
      <c r="N74" s="1014" t="s">
        <v>884</v>
      </c>
      <c r="O74" s="989" t="s">
        <v>9806</v>
      </c>
      <c r="P74" s="20" t="s">
        <v>135</v>
      </c>
      <c r="Q74" s="20" t="s">
        <v>130</v>
      </c>
      <c r="R74" s="989" t="s">
        <v>9807</v>
      </c>
    </row>
    <row r="75" ht="15.75" customHeight="1">
      <c r="A75" s="247">
        <v>44357.0</v>
      </c>
      <c r="B75" s="20" t="s">
        <v>9808</v>
      </c>
      <c r="C75" s="20"/>
      <c r="D75" s="20"/>
      <c r="E75" s="711"/>
      <c r="F75" s="20"/>
      <c r="G75" s="20" t="s">
        <v>131</v>
      </c>
      <c r="H75" s="20" t="s">
        <v>9809</v>
      </c>
      <c r="I75" s="20" t="s">
        <v>9745</v>
      </c>
      <c r="J75" s="20" t="s">
        <v>171</v>
      </c>
      <c r="K75" s="20"/>
      <c r="L75" s="20"/>
      <c r="M75" s="20"/>
      <c r="N75" s="1014" t="s">
        <v>877</v>
      </c>
      <c r="O75" s="989" t="s">
        <v>9810</v>
      </c>
      <c r="P75" s="20" t="s">
        <v>126</v>
      </c>
      <c r="Q75" s="21" t="s">
        <v>135</v>
      </c>
      <c r="R75" s="989" t="s">
        <v>9811</v>
      </c>
      <c r="S75" s="20" t="s">
        <v>126</v>
      </c>
    </row>
    <row r="76" ht="15.75" customHeight="1">
      <c r="A76" s="247">
        <v>44396.0</v>
      </c>
      <c r="B76" s="20" t="s">
        <v>9812</v>
      </c>
      <c r="C76" s="20"/>
      <c r="D76" s="20"/>
      <c r="E76" s="711">
        <v>27.0</v>
      </c>
      <c r="F76" s="20"/>
      <c r="G76" s="21" t="s">
        <v>678</v>
      </c>
      <c r="H76" s="20" t="s">
        <v>9813</v>
      </c>
      <c r="I76" s="20" t="s">
        <v>9814</v>
      </c>
      <c r="J76" s="20" t="s">
        <v>153</v>
      </c>
      <c r="K76" s="20"/>
      <c r="L76" s="20"/>
      <c r="M76" s="20"/>
      <c r="N76" s="1293" t="s">
        <v>130</v>
      </c>
      <c r="O76" s="989" t="s">
        <v>9815</v>
      </c>
      <c r="P76" s="20" t="s">
        <v>99</v>
      </c>
      <c r="Q76" s="21" t="s">
        <v>130</v>
      </c>
      <c r="R76" s="867"/>
    </row>
    <row r="77" ht="15.75" customHeight="1">
      <c r="A77" s="247">
        <v>44396.0</v>
      </c>
      <c r="B77" s="20" t="s">
        <v>9816</v>
      </c>
      <c r="C77" s="20"/>
      <c r="D77" s="20"/>
      <c r="E77" s="711">
        <v>43.0</v>
      </c>
      <c r="F77" s="20"/>
      <c r="G77" s="20" t="s">
        <v>131</v>
      </c>
      <c r="H77" s="20" t="s">
        <v>142</v>
      </c>
      <c r="I77" s="20" t="s">
        <v>9814</v>
      </c>
      <c r="J77" s="20" t="s">
        <v>123</v>
      </c>
      <c r="K77" s="20"/>
      <c r="L77" s="20"/>
      <c r="M77" s="20"/>
      <c r="N77" s="1014" t="s">
        <v>2893</v>
      </c>
      <c r="O77" s="989" t="s">
        <v>9817</v>
      </c>
      <c r="P77" s="20" t="s">
        <v>135</v>
      </c>
      <c r="Q77" s="20" t="s">
        <v>130</v>
      </c>
      <c r="R77" s="989" t="s">
        <v>9818</v>
      </c>
    </row>
    <row r="78" ht="15.75" customHeight="1">
      <c r="A78" s="247">
        <v>44396.0</v>
      </c>
      <c r="B78" s="20" t="s">
        <v>9819</v>
      </c>
      <c r="C78" s="20"/>
      <c r="D78" s="20"/>
      <c r="E78" s="711">
        <v>33.0</v>
      </c>
      <c r="F78" s="20"/>
      <c r="G78" s="20" t="s">
        <v>131</v>
      </c>
      <c r="H78" s="20" t="s">
        <v>9820</v>
      </c>
      <c r="I78" s="20" t="s">
        <v>9814</v>
      </c>
      <c r="J78" s="20" t="s">
        <v>1177</v>
      </c>
      <c r="K78" s="20"/>
      <c r="L78" s="20"/>
      <c r="M78" s="20"/>
      <c r="N78" s="1014" t="s">
        <v>2385</v>
      </c>
      <c r="O78" s="989" t="s">
        <v>9821</v>
      </c>
      <c r="P78" s="20" t="s">
        <v>126</v>
      </c>
      <c r="Q78" s="20" t="s">
        <v>135</v>
      </c>
      <c r="R78" s="989" t="s">
        <v>9822</v>
      </c>
    </row>
    <row r="79" ht="15.75" customHeight="1">
      <c r="A79" s="247">
        <v>44396.0</v>
      </c>
      <c r="B79" s="20" t="s">
        <v>9823</v>
      </c>
      <c r="C79" s="20"/>
      <c r="D79" s="20"/>
      <c r="E79" s="711" t="s">
        <v>130</v>
      </c>
      <c r="F79" s="20"/>
      <c r="G79" s="20" t="s">
        <v>131</v>
      </c>
      <c r="H79" s="20" t="s">
        <v>9824</v>
      </c>
      <c r="I79" s="20" t="s">
        <v>9814</v>
      </c>
      <c r="J79" s="20" t="s">
        <v>282</v>
      </c>
      <c r="K79" s="20"/>
      <c r="L79" s="20"/>
      <c r="M79" s="20"/>
      <c r="N79" s="1014" t="s">
        <v>1951</v>
      </c>
      <c r="O79" s="989" t="s">
        <v>9825</v>
      </c>
      <c r="P79" s="20" t="s">
        <v>135</v>
      </c>
      <c r="Q79" s="20" t="s">
        <v>130</v>
      </c>
      <c r="R79" s="989" t="s">
        <v>9826</v>
      </c>
    </row>
    <row r="80" ht="15.75" customHeight="1">
      <c r="A80" s="247">
        <v>44398.0</v>
      </c>
      <c r="B80" s="522" t="s">
        <v>9827</v>
      </c>
      <c r="C80" s="20"/>
      <c r="D80" s="20"/>
      <c r="E80" s="711">
        <v>30.0</v>
      </c>
      <c r="F80" s="20"/>
      <c r="G80" s="20" t="s">
        <v>131</v>
      </c>
      <c r="H80" s="20" t="s">
        <v>142</v>
      </c>
      <c r="I80" s="20" t="s">
        <v>9814</v>
      </c>
      <c r="J80" s="20" t="s">
        <v>1039</v>
      </c>
      <c r="K80" s="20"/>
      <c r="L80" s="20"/>
      <c r="M80" s="20"/>
      <c r="N80" s="1014" t="s">
        <v>4856</v>
      </c>
      <c r="O80" s="989" t="s">
        <v>9828</v>
      </c>
      <c r="P80" s="20" t="s">
        <v>135</v>
      </c>
      <c r="Q80" s="20" t="s">
        <v>130</v>
      </c>
      <c r="R80" s="989" t="s">
        <v>9829</v>
      </c>
    </row>
    <row r="81" ht="15.75" customHeight="1">
      <c r="A81" s="247">
        <v>44398.0</v>
      </c>
      <c r="B81" s="977" t="s">
        <v>9830</v>
      </c>
      <c r="C81" s="20"/>
      <c r="D81" s="20"/>
      <c r="E81" s="711">
        <v>26.0</v>
      </c>
      <c r="F81" s="20"/>
      <c r="G81" s="20" t="s">
        <v>131</v>
      </c>
      <c r="H81" s="20" t="s">
        <v>142</v>
      </c>
      <c r="I81" s="20" t="s">
        <v>9814</v>
      </c>
      <c r="J81" s="20" t="s">
        <v>282</v>
      </c>
      <c r="K81" s="20"/>
      <c r="L81" s="20"/>
      <c r="M81" s="20"/>
      <c r="N81" s="1014" t="s">
        <v>1873</v>
      </c>
      <c r="O81" s="989" t="s">
        <v>9831</v>
      </c>
      <c r="P81" s="20" t="s">
        <v>126</v>
      </c>
      <c r="Q81" s="20" t="s">
        <v>135</v>
      </c>
      <c r="R81" s="989" t="s">
        <v>9832</v>
      </c>
    </row>
    <row r="82" ht="15.75" customHeight="1">
      <c r="A82" s="247">
        <v>44398.0</v>
      </c>
      <c r="B82" s="977" t="s">
        <v>9833</v>
      </c>
      <c r="C82" s="20"/>
      <c r="D82" s="20"/>
      <c r="E82" s="711">
        <v>28.0</v>
      </c>
      <c r="F82" s="20"/>
      <c r="G82" s="20" t="s">
        <v>131</v>
      </c>
      <c r="H82" s="20" t="s">
        <v>142</v>
      </c>
      <c r="I82" s="20" t="s">
        <v>9814</v>
      </c>
      <c r="J82" s="20" t="s">
        <v>2011</v>
      </c>
      <c r="K82" s="20"/>
      <c r="L82" s="20"/>
      <c r="M82" s="20"/>
      <c r="N82" s="1014" t="s">
        <v>2710</v>
      </c>
      <c r="O82" s="989" t="s">
        <v>9834</v>
      </c>
      <c r="P82" s="20" t="s">
        <v>2563</v>
      </c>
      <c r="Q82" s="20" t="s">
        <v>135</v>
      </c>
      <c r="R82" s="989" t="s">
        <v>9835</v>
      </c>
    </row>
    <row r="83" ht="15.75" customHeight="1">
      <c r="A83" s="247">
        <v>44398.0</v>
      </c>
      <c r="B83" s="977" t="s">
        <v>9836</v>
      </c>
      <c r="C83" s="20"/>
      <c r="D83" s="20"/>
      <c r="E83" s="711">
        <v>32.0</v>
      </c>
      <c r="F83" s="20"/>
      <c r="G83" s="21" t="s">
        <v>1141</v>
      </c>
      <c r="H83" s="20" t="s">
        <v>1604</v>
      </c>
      <c r="I83" s="20" t="s">
        <v>9814</v>
      </c>
      <c r="J83" s="20" t="s">
        <v>201</v>
      </c>
      <c r="K83" s="20"/>
      <c r="L83" s="20"/>
      <c r="M83" s="20"/>
      <c r="N83" s="1014" t="s">
        <v>2385</v>
      </c>
      <c r="O83" s="989" t="s">
        <v>9837</v>
      </c>
      <c r="P83" s="20" t="s">
        <v>2563</v>
      </c>
      <c r="Q83" s="20" t="s">
        <v>127</v>
      </c>
      <c r="R83" s="867"/>
    </row>
    <row r="84" ht="15.75" customHeight="1">
      <c r="A84" s="247">
        <v>44796.0</v>
      </c>
      <c r="B84" s="21" t="s">
        <v>9838</v>
      </c>
      <c r="C84" s="20"/>
      <c r="D84" s="20"/>
      <c r="E84" s="711">
        <v>37.0</v>
      </c>
      <c r="F84" s="20"/>
      <c r="G84" s="20" t="s">
        <v>120</v>
      </c>
      <c r="H84" s="20" t="s">
        <v>9839</v>
      </c>
      <c r="I84" s="20" t="s">
        <v>9840</v>
      </c>
      <c r="J84" s="20" t="s">
        <v>1231</v>
      </c>
      <c r="K84" s="20"/>
      <c r="L84" s="20"/>
      <c r="M84" s="20"/>
      <c r="N84" s="1014" t="s">
        <v>9841</v>
      </c>
      <c r="O84" s="989" t="s">
        <v>9842</v>
      </c>
      <c r="P84" s="20" t="s">
        <v>126</v>
      </c>
      <c r="Q84" s="20" t="s">
        <v>127</v>
      </c>
      <c r="R84" s="867"/>
    </row>
    <row r="85" ht="15.75" customHeight="1">
      <c r="A85" s="247">
        <v>44412.0</v>
      </c>
      <c r="B85" s="20" t="s">
        <v>9843</v>
      </c>
      <c r="C85" s="20"/>
      <c r="D85" s="20"/>
      <c r="E85" s="711">
        <v>37.0</v>
      </c>
      <c r="F85" s="20"/>
      <c r="G85" s="20" t="s">
        <v>131</v>
      </c>
      <c r="H85" s="20" t="s">
        <v>9844</v>
      </c>
      <c r="I85" s="20" t="s">
        <v>9814</v>
      </c>
      <c r="J85" s="20" t="s">
        <v>1231</v>
      </c>
      <c r="K85" s="20"/>
      <c r="L85" s="20"/>
      <c r="M85" s="20"/>
      <c r="N85" s="1014" t="s">
        <v>5057</v>
      </c>
      <c r="O85" s="989" t="s">
        <v>9845</v>
      </c>
      <c r="P85" s="20" t="s">
        <v>135</v>
      </c>
      <c r="Q85" s="20" t="s">
        <v>130</v>
      </c>
      <c r="R85" s="989" t="s">
        <v>9846</v>
      </c>
    </row>
    <row r="86" ht="15.75" customHeight="1">
      <c r="A86" s="247">
        <v>44412.0</v>
      </c>
      <c r="B86" s="20" t="s">
        <v>9847</v>
      </c>
      <c r="C86" s="20"/>
      <c r="D86" s="20"/>
      <c r="E86" s="711" t="s">
        <v>130</v>
      </c>
      <c r="F86" s="20"/>
      <c r="G86" s="21" t="s">
        <v>678</v>
      </c>
      <c r="H86" s="20" t="s">
        <v>9848</v>
      </c>
      <c r="I86" s="20" t="s">
        <v>9814</v>
      </c>
      <c r="J86" s="20" t="s">
        <v>2830</v>
      </c>
      <c r="K86" s="20"/>
      <c r="L86" s="20"/>
      <c r="M86" s="20"/>
      <c r="N86" s="1293" t="s">
        <v>130</v>
      </c>
      <c r="O86" s="989" t="s">
        <v>9849</v>
      </c>
      <c r="P86" s="20" t="s">
        <v>99</v>
      </c>
      <c r="Q86" s="21" t="s">
        <v>130</v>
      </c>
      <c r="R86" s="989" t="s">
        <v>9850</v>
      </c>
    </row>
    <row r="87" ht="15.75" customHeight="1">
      <c r="A87" s="247">
        <v>44412.0</v>
      </c>
      <c r="B87" s="20" t="s">
        <v>9851</v>
      </c>
      <c r="C87" s="20"/>
      <c r="D87" s="20"/>
      <c r="E87" s="711">
        <v>35.0</v>
      </c>
      <c r="F87" s="20"/>
      <c r="G87" s="20" t="s">
        <v>131</v>
      </c>
      <c r="H87" s="20" t="s">
        <v>9852</v>
      </c>
      <c r="I87" s="20" t="s">
        <v>9814</v>
      </c>
      <c r="J87" s="20" t="s">
        <v>6749</v>
      </c>
      <c r="K87" s="20"/>
      <c r="L87" s="20"/>
      <c r="M87" s="20"/>
      <c r="N87" s="1014" t="s">
        <v>890</v>
      </c>
      <c r="O87" s="989" t="s">
        <v>9853</v>
      </c>
      <c r="P87" s="20" t="s">
        <v>135</v>
      </c>
      <c r="Q87" s="20" t="s">
        <v>130</v>
      </c>
      <c r="R87" s="989" t="s">
        <v>9854</v>
      </c>
    </row>
    <row r="88" ht="15.75" customHeight="1">
      <c r="A88" s="247">
        <v>44412.0</v>
      </c>
      <c r="B88" s="20" t="s">
        <v>9855</v>
      </c>
      <c r="C88" s="20"/>
      <c r="D88" s="20"/>
      <c r="E88" s="711">
        <v>48.0</v>
      </c>
      <c r="F88" s="20"/>
      <c r="G88" s="20" t="s">
        <v>131</v>
      </c>
      <c r="H88" s="20" t="s">
        <v>142</v>
      </c>
      <c r="I88" s="20" t="s">
        <v>9814</v>
      </c>
      <c r="J88" s="20" t="s">
        <v>773</v>
      </c>
      <c r="K88" s="20"/>
      <c r="L88" s="20"/>
      <c r="M88" s="20"/>
      <c r="N88" s="1014" t="s">
        <v>5130</v>
      </c>
      <c r="O88" s="989" t="s">
        <v>9856</v>
      </c>
      <c r="P88" s="20" t="s">
        <v>135</v>
      </c>
      <c r="Q88" s="20" t="s">
        <v>130</v>
      </c>
      <c r="R88" s="989" t="s">
        <v>9857</v>
      </c>
    </row>
    <row r="89" ht="15.75" customHeight="1">
      <c r="A89" s="247">
        <v>44412.0</v>
      </c>
      <c r="B89" s="20" t="s">
        <v>9858</v>
      </c>
      <c r="C89" s="20"/>
      <c r="D89" s="20"/>
      <c r="E89" s="711">
        <v>26.0</v>
      </c>
      <c r="F89" s="20"/>
      <c r="G89" s="20" t="s">
        <v>131</v>
      </c>
      <c r="H89" s="20" t="s">
        <v>142</v>
      </c>
      <c r="I89" s="20" t="s">
        <v>9814</v>
      </c>
      <c r="J89" s="20" t="s">
        <v>130</v>
      </c>
      <c r="K89" s="20"/>
      <c r="L89" s="20"/>
      <c r="M89" s="20"/>
      <c r="N89" s="1014" t="s">
        <v>8571</v>
      </c>
      <c r="O89" s="989" t="s">
        <v>9859</v>
      </c>
      <c r="P89" s="20" t="s">
        <v>135</v>
      </c>
      <c r="Q89" s="20" t="s">
        <v>130</v>
      </c>
      <c r="R89" s="989" t="s">
        <v>9860</v>
      </c>
    </row>
    <row r="90" ht="15.75" customHeight="1">
      <c r="A90" s="247">
        <v>44413.0</v>
      </c>
      <c r="B90" s="20" t="s">
        <v>9861</v>
      </c>
      <c r="C90" s="20"/>
      <c r="D90" s="20"/>
      <c r="E90" s="711">
        <v>23.0</v>
      </c>
      <c r="F90" s="20"/>
      <c r="G90" s="20" t="s">
        <v>120</v>
      </c>
      <c r="H90" s="20" t="s">
        <v>142</v>
      </c>
      <c r="I90" s="20" t="s">
        <v>9814</v>
      </c>
      <c r="J90" s="20" t="s">
        <v>839</v>
      </c>
      <c r="K90" s="20"/>
      <c r="L90" s="20"/>
      <c r="M90" s="20"/>
      <c r="N90" s="1014" t="s">
        <v>877</v>
      </c>
      <c r="O90" s="989" t="s">
        <v>9862</v>
      </c>
      <c r="P90" s="20" t="s">
        <v>126</v>
      </c>
      <c r="Q90" s="20" t="s">
        <v>127</v>
      </c>
      <c r="R90" s="867"/>
    </row>
    <row r="91" ht="15.75" customHeight="1">
      <c r="A91" s="247">
        <v>44417.0</v>
      </c>
      <c r="B91" s="1476" t="s">
        <v>9863</v>
      </c>
      <c r="C91" s="20"/>
      <c r="D91" s="20"/>
      <c r="E91" s="711">
        <v>36.0</v>
      </c>
      <c r="F91" s="20"/>
      <c r="G91" s="20" t="s">
        <v>131</v>
      </c>
      <c r="H91" s="20" t="s">
        <v>9864</v>
      </c>
      <c r="I91" s="20" t="s">
        <v>9865</v>
      </c>
      <c r="J91" s="20" t="s">
        <v>806</v>
      </c>
      <c r="K91" s="20"/>
      <c r="L91" s="20"/>
      <c r="M91" s="20"/>
      <c r="N91" s="1014" t="s">
        <v>2278</v>
      </c>
      <c r="O91" s="989" t="s">
        <v>9866</v>
      </c>
      <c r="P91" s="20" t="s">
        <v>126</v>
      </c>
      <c r="Q91" s="21" t="s">
        <v>135</v>
      </c>
      <c r="R91" s="867"/>
      <c r="S91" s="20" t="s">
        <v>126</v>
      </c>
    </row>
    <row r="92" ht="15.75" customHeight="1">
      <c r="A92" s="247">
        <v>44417.0</v>
      </c>
      <c r="B92" s="522" t="s">
        <v>9867</v>
      </c>
      <c r="C92" s="20"/>
      <c r="D92" s="20"/>
      <c r="E92" s="711">
        <v>28.0</v>
      </c>
      <c r="F92" s="20"/>
      <c r="G92" s="20" t="s">
        <v>131</v>
      </c>
      <c r="H92" s="20" t="s">
        <v>142</v>
      </c>
      <c r="I92" s="20" t="s">
        <v>9865</v>
      </c>
      <c r="J92" s="20" t="s">
        <v>282</v>
      </c>
      <c r="K92" s="20"/>
      <c r="L92" s="20"/>
      <c r="M92" s="20"/>
      <c r="N92" s="1014" t="s">
        <v>2385</v>
      </c>
      <c r="O92" s="989" t="s">
        <v>9868</v>
      </c>
      <c r="P92" s="20" t="s">
        <v>126</v>
      </c>
      <c r="Q92" s="21" t="s">
        <v>135</v>
      </c>
      <c r="R92" s="867"/>
      <c r="S92" s="20" t="s">
        <v>126</v>
      </c>
    </row>
    <row r="93" ht="15.75" customHeight="1">
      <c r="A93" s="247">
        <v>44417.0</v>
      </c>
      <c r="B93" s="522" t="s">
        <v>9869</v>
      </c>
      <c r="C93" s="20"/>
      <c r="D93" s="20"/>
      <c r="E93" s="711">
        <v>39.0</v>
      </c>
      <c r="F93" s="20"/>
      <c r="G93" s="20" t="s">
        <v>131</v>
      </c>
      <c r="H93" s="20" t="s">
        <v>142</v>
      </c>
      <c r="I93" s="20" t="s">
        <v>9865</v>
      </c>
      <c r="J93" s="20" t="s">
        <v>123</v>
      </c>
      <c r="K93" s="20"/>
      <c r="L93" s="20"/>
      <c r="M93" s="20"/>
      <c r="N93" s="1014" t="s">
        <v>8537</v>
      </c>
      <c r="O93" s="989" t="s">
        <v>9870</v>
      </c>
      <c r="P93" s="20" t="s">
        <v>126</v>
      </c>
      <c r="Q93" s="20" t="s">
        <v>135</v>
      </c>
      <c r="R93" s="989" t="s">
        <v>9871</v>
      </c>
    </row>
    <row r="94" ht="15.75" customHeight="1">
      <c r="A94" s="247">
        <v>44417.0</v>
      </c>
      <c r="B94" s="522" t="s">
        <v>9872</v>
      </c>
      <c r="C94" s="20"/>
      <c r="D94" s="20"/>
      <c r="E94" s="711">
        <v>27.0</v>
      </c>
      <c r="F94" s="20"/>
      <c r="G94" s="20" t="s">
        <v>120</v>
      </c>
      <c r="H94" s="20" t="s">
        <v>142</v>
      </c>
      <c r="I94" s="20" t="s">
        <v>9814</v>
      </c>
      <c r="J94" s="20" t="s">
        <v>123</v>
      </c>
      <c r="K94" s="20"/>
      <c r="L94" s="20"/>
      <c r="M94" s="20"/>
      <c r="N94" s="1014" t="s">
        <v>4879</v>
      </c>
      <c r="O94" s="989" t="s">
        <v>9870</v>
      </c>
      <c r="P94" s="20" t="s">
        <v>126</v>
      </c>
      <c r="Q94" s="20" t="s">
        <v>127</v>
      </c>
      <c r="R94" s="867"/>
    </row>
    <row r="95" ht="15.75" customHeight="1">
      <c r="A95" s="247">
        <v>44417.0</v>
      </c>
      <c r="B95" s="522" t="s">
        <v>9873</v>
      </c>
      <c r="C95" s="20"/>
      <c r="D95" s="20"/>
      <c r="E95" s="711">
        <v>33.0</v>
      </c>
      <c r="F95" s="20"/>
      <c r="G95" s="20" t="s">
        <v>120</v>
      </c>
      <c r="H95" s="20" t="s">
        <v>9874</v>
      </c>
      <c r="I95" s="20" t="s">
        <v>9865</v>
      </c>
      <c r="J95" s="20" t="s">
        <v>147</v>
      </c>
      <c r="K95" s="20"/>
      <c r="L95" s="20"/>
      <c r="M95" s="20"/>
      <c r="N95" s="1014" t="s">
        <v>8563</v>
      </c>
      <c r="O95" s="989" t="s">
        <v>9875</v>
      </c>
      <c r="P95" s="20" t="s">
        <v>126</v>
      </c>
      <c r="Q95" s="20" t="s">
        <v>127</v>
      </c>
      <c r="R95" s="867"/>
    </row>
    <row r="96" ht="15.75" customHeight="1">
      <c r="A96" s="247">
        <v>44418.0</v>
      </c>
      <c r="B96" s="20" t="s">
        <v>9876</v>
      </c>
      <c r="C96" s="20"/>
      <c r="D96" s="20"/>
      <c r="E96" s="711">
        <v>30.0</v>
      </c>
      <c r="F96" s="20"/>
      <c r="G96" s="20" t="s">
        <v>131</v>
      </c>
      <c r="H96" s="20" t="s">
        <v>9668</v>
      </c>
      <c r="I96" s="20" t="s">
        <v>9622</v>
      </c>
      <c r="J96" s="20" t="s">
        <v>210</v>
      </c>
      <c r="K96" s="20"/>
      <c r="L96" s="20"/>
      <c r="M96" s="20"/>
      <c r="N96" s="1014" t="s">
        <v>388</v>
      </c>
      <c r="O96" s="1477" t="s">
        <v>9877</v>
      </c>
      <c r="P96" s="20" t="s">
        <v>126</v>
      </c>
      <c r="Q96" s="20" t="s">
        <v>135</v>
      </c>
      <c r="R96" s="867"/>
    </row>
    <row r="97" ht="15.75" customHeight="1">
      <c r="A97" s="247">
        <v>44418.0</v>
      </c>
      <c r="B97" s="522" t="s">
        <v>9878</v>
      </c>
      <c r="C97" s="20"/>
      <c r="D97" s="20"/>
      <c r="E97" s="711">
        <v>32.0</v>
      </c>
      <c r="F97" s="20"/>
      <c r="G97" s="20" t="s">
        <v>131</v>
      </c>
      <c r="H97" s="20" t="s">
        <v>9677</v>
      </c>
      <c r="I97" s="20" t="s">
        <v>9622</v>
      </c>
      <c r="J97" s="20" t="s">
        <v>216</v>
      </c>
      <c r="N97" s="1293" t="s">
        <v>130</v>
      </c>
      <c r="O97" s="989" t="s">
        <v>9879</v>
      </c>
      <c r="P97" s="20" t="s">
        <v>135</v>
      </c>
      <c r="Q97" s="20" t="s">
        <v>130</v>
      </c>
      <c r="R97" s="867"/>
    </row>
    <row r="98" ht="15.75" customHeight="1">
      <c r="A98" s="247">
        <v>44477.0</v>
      </c>
      <c r="B98" s="20" t="s">
        <v>9880</v>
      </c>
      <c r="C98" s="20"/>
      <c r="D98" s="20"/>
      <c r="E98" s="711">
        <v>27.0</v>
      </c>
      <c r="F98" s="20"/>
      <c r="G98" s="21" t="s">
        <v>131</v>
      </c>
      <c r="H98" s="20" t="s">
        <v>142</v>
      </c>
      <c r="I98" s="20" t="s">
        <v>9865</v>
      </c>
      <c r="J98" s="20" t="s">
        <v>282</v>
      </c>
      <c r="K98" s="20"/>
      <c r="L98" s="20"/>
      <c r="M98" s="20"/>
      <c r="N98" s="1014" t="s">
        <v>2385</v>
      </c>
      <c r="O98" s="1478" t="s">
        <v>9881</v>
      </c>
      <c r="P98" s="21" t="s">
        <v>135</v>
      </c>
      <c r="Q98" s="21" t="s">
        <v>130</v>
      </c>
      <c r="R98" s="867"/>
      <c r="S98" s="20" t="s">
        <v>126</v>
      </c>
    </row>
    <row r="99" ht="15.75" customHeight="1">
      <c r="A99" s="247">
        <v>44477.0</v>
      </c>
      <c r="B99" s="20" t="s">
        <v>9882</v>
      </c>
      <c r="C99" s="20"/>
      <c r="D99" s="20"/>
      <c r="E99" s="711" t="s">
        <v>130</v>
      </c>
      <c r="F99" s="20"/>
      <c r="G99" s="21" t="s">
        <v>678</v>
      </c>
      <c r="H99" s="20" t="s">
        <v>142</v>
      </c>
      <c r="I99" s="20" t="s">
        <v>9865</v>
      </c>
      <c r="J99" s="20" t="s">
        <v>1422</v>
      </c>
      <c r="K99" s="20"/>
      <c r="L99" s="20"/>
      <c r="M99" s="20"/>
      <c r="N99" s="1293" t="s">
        <v>130</v>
      </c>
      <c r="O99" s="1478" t="s">
        <v>9883</v>
      </c>
      <c r="P99" s="20" t="s">
        <v>678</v>
      </c>
      <c r="Q99" s="21" t="s">
        <v>130</v>
      </c>
      <c r="R99" s="989" t="s">
        <v>9884</v>
      </c>
    </row>
    <row r="100" ht="15.75" customHeight="1">
      <c r="A100" s="247">
        <v>44477.0</v>
      </c>
      <c r="B100" s="914" t="s">
        <v>9885</v>
      </c>
      <c r="C100" s="20"/>
      <c r="D100" s="20"/>
      <c r="E100" s="711">
        <v>34.0</v>
      </c>
      <c r="F100" s="20"/>
      <c r="G100" s="20" t="s">
        <v>131</v>
      </c>
      <c r="H100" s="20" t="s">
        <v>9886</v>
      </c>
      <c r="I100" s="20" t="s">
        <v>9865</v>
      </c>
      <c r="J100" s="20" t="s">
        <v>194</v>
      </c>
      <c r="K100" s="20"/>
      <c r="L100" s="20"/>
      <c r="M100" s="20"/>
      <c r="N100" s="1014" t="s">
        <v>4479</v>
      </c>
      <c r="O100" s="1478" t="s">
        <v>9887</v>
      </c>
      <c r="P100" s="20" t="s">
        <v>126</v>
      </c>
      <c r="Q100" s="20" t="s">
        <v>135</v>
      </c>
      <c r="R100" s="989" t="s">
        <v>9888</v>
      </c>
    </row>
    <row r="101" ht="15.75" customHeight="1">
      <c r="A101" s="1002">
        <v>44418.0</v>
      </c>
      <c r="B101" s="892" t="s">
        <v>9889</v>
      </c>
      <c r="C101" s="1003"/>
      <c r="D101" s="1003"/>
      <c r="E101" s="1479">
        <v>44.0</v>
      </c>
      <c r="F101" s="230"/>
      <c r="G101" s="52" t="s">
        <v>131</v>
      </c>
      <c r="H101" s="1003" t="s">
        <v>9890</v>
      </c>
      <c r="I101" s="1003" t="s">
        <v>9622</v>
      </c>
      <c r="J101" s="1003" t="s">
        <v>2636</v>
      </c>
      <c r="K101" s="1003"/>
      <c r="L101" s="1003"/>
      <c r="M101" s="1003"/>
      <c r="N101" s="1480" t="s">
        <v>1117</v>
      </c>
      <c r="O101" s="1481" t="s">
        <v>9891</v>
      </c>
      <c r="P101" s="1003" t="s">
        <v>126</v>
      </c>
      <c r="Q101" s="1003" t="s">
        <v>126</v>
      </c>
      <c r="R101" s="1482"/>
      <c r="S101" s="84"/>
      <c r="T101" s="84"/>
      <c r="U101" s="84"/>
      <c r="V101" s="84"/>
      <c r="W101" s="84"/>
      <c r="X101" s="84"/>
      <c r="Y101" s="84"/>
      <c r="Z101" s="84"/>
      <c r="AA101" s="84"/>
      <c r="AB101" s="84"/>
      <c r="AC101" s="84"/>
      <c r="AD101" s="84"/>
      <c r="AE101" s="84"/>
      <c r="AF101" s="84"/>
      <c r="AG101" s="84"/>
      <c r="AH101" s="84"/>
      <c r="AI101" s="84"/>
    </row>
    <row r="102" ht="15.75" customHeight="1">
      <c r="A102" s="247">
        <v>44419.0</v>
      </c>
      <c r="B102" s="1024" t="s">
        <v>9892</v>
      </c>
      <c r="C102" s="20"/>
      <c r="D102" s="20"/>
      <c r="E102" s="711">
        <v>24.0</v>
      </c>
      <c r="F102" s="20"/>
      <c r="G102" s="21" t="s">
        <v>131</v>
      </c>
      <c r="H102" s="20" t="s">
        <v>9864</v>
      </c>
      <c r="I102" s="20" t="s">
        <v>9865</v>
      </c>
      <c r="J102" s="20" t="s">
        <v>815</v>
      </c>
      <c r="K102" s="20"/>
      <c r="L102" s="20"/>
      <c r="M102" s="20"/>
      <c r="N102" s="1014" t="s">
        <v>5057</v>
      </c>
      <c r="O102" s="989" t="s">
        <v>9893</v>
      </c>
      <c r="P102" s="21" t="s">
        <v>135</v>
      </c>
      <c r="Q102" s="21" t="s">
        <v>130</v>
      </c>
      <c r="R102" s="989" t="s">
        <v>9894</v>
      </c>
      <c r="S102" s="20" t="s">
        <v>126</v>
      </c>
    </row>
    <row r="103" ht="15.75" customHeight="1">
      <c r="A103" s="247">
        <v>44419.0</v>
      </c>
      <c r="B103" s="1024" t="s">
        <v>9895</v>
      </c>
      <c r="C103" s="20"/>
      <c r="D103" s="20"/>
      <c r="E103" s="796"/>
      <c r="F103" s="20"/>
      <c r="G103" s="21" t="s">
        <v>131</v>
      </c>
      <c r="H103" s="20" t="s">
        <v>142</v>
      </c>
      <c r="I103" s="20" t="s">
        <v>9865</v>
      </c>
      <c r="J103" s="20" t="s">
        <v>282</v>
      </c>
      <c r="K103" s="20"/>
      <c r="L103" s="20"/>
      <c r="M103" s="20"/>
      <c r="N103" s="1014" t="s">
        <v>2561</v>
      </c>
      <c r="O103" s="989" t="s">
        <v>9896</v>
      </c>
      <c r="P103" s="21" t="s">
        <v>135</v>
      </c>
      <c r="Q103" s="21" t="s">
        <v>130</v>
      </c>
      <c r="R103" s="989" t="s">
        <v>9897</v>
      </c>
      <c r="S103" s="20" t="s">
        <v>126</v>
      </c>
    </row>
    <row r="104" ht="15.75" customHeight="1">
      <c r="A104" s="247">
        <v>44419.0</v>
      </c>
      <c r="B104" s="914" t="s">
        <v>9898</v>
      </c>
      <c r="C104" s="20"/>
      <c r="D104" s="20"/>
      <c r="E104" s="711">
        <v>41.0</v>
      </c>
      <c r="F104" s="20"/>
      <c r="G104" s="20" t="s">
        <v>120</v>
      </c>
      <c r="H104" s="20" t="s">
        <v>9874</v>
      </c>
      <c r="I104" s="20" t="s">
        <v>9865</v>
      </c>
      <c r="J104" s="20" t="s">
        <v>8998</v>
      </c>
      <c r="K104" s="20"/>
      <c r="L104" s="20"/>
      <c r="M104" s="20"/>
      <c r="N104" s="1014" t="s">
        <v>4879</v>
      </c>
      <c r="O104" s="989" t="s">
        <v>9899</v>
      </c>
      <c r="P104" s="20" t="s">
        <v>126</v>
      </c>
      <c r="Q104" s="20" t="s">
        <v>127</v>
      </c>
      <c r="R104" s="989"/>
    </row>
    <row r="105" ht="15.75" customHeight="1">
      <c r="A105" s="247">
        <v>44420.0</v>
      </c>
      <c r="B105" s="522" t="s">
        <v>9900</v>
      </c>
      <c r="C105" s="20"/>
      <c r="D105" s="20"/>
      <c r="E105" s="711">
        <v>43.0</v>
      </c>
      <c r="F105" s="20"/>
      <c r="G105" s="20" t="s">
        <v>131</v>
      </c>
      <c r="H105" s="20" t="s">
        <v>142</v>
      </c>
      <c r="I105" s="20" t="s">
        <v>9622</v>
      </c>
      <c r="J105" s="20" t="s">
        <v>522</v>
      </c>
      <c r="K105" s="20"/>
      <c r="L105" s="20"/>
      <c r="M105" s="20"/>
      <c r="N105" s="1014" t="s">
        <v>370</v>
      </c>
      <c r="O105" s="989" t="s">
        <v>9901</v>
      </c>
      <c r="P105" s="20" t="s">
        <v>126</v>
      </c>
      <c r="Q105" s="20" t="s">
        <v>135</v>
      </c>
      <c r="R105" s="867"/>
    </row>
    <row r="106" ht="15.75" customHeight="1">
      <c r="A106" s="247">
        <v>44420.0</v>
      </c>
      <c r="B106" s="20" t="s">
        <v>9902</v>
      </c>
      <c r="E106" s="711">
        <v>44.0</v>
      </c>
      <c r="F106" s="20"/>
      <c r="G106" s="20" t="s">
        <v>131</v>
      </c>
      <c r="H106" s="20" t="s">
        <v>142</v>
      </c>
      <c r="I106" s="20" t="s">
        <v>9622</v>
      </c>
      <c r="J106" s="20" t="s">
        <v>5974</v>
      </c>
      <c r="K106" s="20"/>
      <c r="L106" s="20"/>
      <c r="M106" s="20"/>
      <c r="N106" s="1014" t="s">
        <v>9903</v>
      </c>
      <c r="O106" s="989" t="s">
        <v>9904</v>
      </c>
      <c r="P106" s="711" t="s">
        <v>135</v>
      </c>
      <c r="Q106" s="20" t="s">
        <v>130</v>
      </c>
      <c r="R106" s="867"/>
    </row>
    <row r="107" ht="15.75" customHeight="1">
      <c r="A107" s="247">
        <v>44421.0</v>
      </c>
      <c r="B107" s="20" t="s">
        <v>9905</v>
      </c>
      <c r="C107" s="20"/>
      <c r="D107" s="20"/>
      <c r="E107" s="711">
        <v>44.0</v>
      </c>
      <c r="F107" s="20"/>
      <c r="G107" s="20" t="s">
        <v>131</v>
      </c>
      <c r="H107" s="20" t="s">
        <v>9668</v>
      </c>
      <c r="I107" s="20" t="s">
        <v>9622</v>
      </c>
      <c r="J107" s="20" t="s">
        <v>9906</v>
      </c>
      <c r="K107" s="20"/>
      <c r="L107" s="20"/>
      <c r="M107" s="20"/>
      <c r="N107" s="1014" t="s">
        <v>416</v>
      </c>
      <c r="O107" s="989" t="s">
        <v>9907</v>
      </c>
      <c r="P107" s="20" t="s">
        <v>126</v>
      </c>
      <c r="Q107" s="20" t="s">
        <v>135</v>
      </c>
      <c r="R107" s="867"/>
    </row>
    <row r="108" ht="15.75" customHeight="1">
      <c r="A108" s="247">
        <v>44421.0</v>
      </c>
      <c r="B108" s="20" t="s">
        <v>9908</v>
      </c>
      <c r="C108" s="20"/>
      <c r="D108" s="20"/>
      <c r="E108" s="711">
        <v>35.0</v>
      </c>
      <c r="F108" s="20"/>
      <c r="G108" s="21" t="s">
        <v>678</v>
      </c>
      <c r="H108" s="20" t="s">
        <v>9874</v>
      </c>
      <c r="I108" s="20" t="s">
        <v>9865</v>
      </c>
      <c r="J108" s="20" t="s">
        <v>201</v>
      </c>
      <c r="N108" s="1293" t="s">
        <v>130</v>
      </c>
      <c r="O108" s="1483" t="s">
        <v>9909</v>
      </c>
      <c r="P108" s="20" t="s">
        <v>678</v>
      </c>
      <c r="Q108" s="21" t="s">
        <v>130</v>
      </c>
      <c r="R108" s="867"/>
    </row>
    <row r="109" ht="15.75" customHeight="1">
      <c r="A109" s="247">
        <v>44417.0</v>
      </c>
      <c r="B109" s="20" t="s">
        <v>9910</v>
      </c>
      <c r="C109" s="20"/>
      <c r="D109" s="20"/>
      <c r="E109" s="711">
        <v>22.0</v>
      </c>
      <c r="F109" s="230"/>
      <c r="G109" s="52" t="s">
        <v>326</v>
      </c>
      <c r="H109" s="20" t="s">
        <v>9911</v>
      </c>
      <c r="I109" s="20" t="s">
        <v>9814</v>
      </c>
      <c r="J109" s="20" t="s">
        <v>5031</v>
      </c>
      <c r="K109" s="20"/>
      <c r="L109" s="20"/>
      <c r="M109" s="20"/>
      <c r="N109" s="1014" t="s">
        <v>2385</v>
      </c>
      <c r="O109" s="989" t="s">
        <v>9912</v>
      </c>
      <c r="P109" s="20" t="s">
        <v>360</v>
      </c>
      <c r="Q109" s="20" t="s">
        <v>130</v>
      </c>
      <c r="R109" s="867"/>
    </row>
    <row r="110" ht="15.75" customHeight="1">
      <c r="A110" s="247">
        <v>44425.0</v>
      </c>
      <c r="B110" s="20" t="s">
        <v>9913</v>
      </c>
      <c r="C110" s="20"/>
      <c r="D110" s="20"/>
      <c r="E110" s="711">
        <v>22.0</v>
      </c>
      <c r="F110" s="20"/>
      <c r="G110" s="21" t="s">
        <v>131</v>
      </c>
      <c r="H110" s="20" t="s">
        <v>9914</v>
      </c>
      <c r="I110" s="20" t="s">
        <v>9865</v>
      </c>
      <c r="J110" s="20" t="s">
        <v>143</v>
      </c>
      <c r="K110" s="20"/>
      <c r="L110" s="20"/>
      <c r="M110" s="20"/>
      <c r="N110" s="1014" t="s">
        <v>1939</v>
      </c>
      <c r="O110" s="989" t="s">
        <v>9915</v>
      </c>
      <c r="P110" s="21" t="s">
        <v>135</v>
      </c>
      <c r="Q110" s="21" t="s">
        <v>130</v>
      </c>
      <c r="R110" s="867"/>
      <c r="S110" s="20" t="s">
        <v>126</v>
      </c>
    </row>
    <row r="111" ht="15.75" customHeight="1">
      <c r="A111" s="247">
        <v>44426.0</v>
      </c>
      <c r="B111" s="1484" t="s">
        <v>9916</v>
      </c>
      <c r="C111" s="20"/>
      <c r="D111" s="20"/>
      <c r="E111" s="711">
        <v>33.0</v>
      </c>
      <c r="F111" s="20"/>
      <c r="G111" s="20" t="s">
        <v>131</v>
      </c>
      <c r="H111" s="20" t="s">
        <v>142</v>
      </c>
      <c r="I111" s="20" t="s">
        <v>9865</v>
      </c>
      <c r="J111" s="20" t="s">
        <v>9917</v>
      </c>
      <c r="K111" s="20"/>
      <c r="L111" s="20"/>
      <c r="M111" s="20"/>
      <c r="N111" s="1014" t="s">
        <v>877</v>
      </c>
      <c r="O111" s="989" t="s">
        <v>9918</v>
      </c>
      <c r="P111" s="20" t="s">
        <v>135</v>
      </c>
      <c r="Q111" s="20" t="s">
        <v>130</v>
      </c>
      <c r="R111" s="20" t="s">
        <v>9919</v>
      </c>
    </row>
    <row r="112" ht="15.75" customHeight="1">
      <c r="A112" s="247">
        <v>44729.0</v>
      </c>
      <c r="B112" s="20" t="s">
        <v>9920</v>
      </c>
      <c r="C112" s="20"/>
      <c r="D112" s="20"/>
      <c r="E112" s="20">
        <v>46.0</v>
      </c>
      <c r="F112" s="20"/>
      <c r="G112" s="20" t="s">
        <v>131</v>
      </c>
      <c r="H112" s="20" t="s">
        <v>9668</v>
      </c>
      <c r="I112" s="20" t="s">
        <v>9921</v>
      </c>
      <c r="J112" s="20" t="s">
        <v>8661</v>
      </c>
      <c r="K112" s="20"/>
      <c r="L112" s="20"/>
      <c r="M112" s="20"/>
      <c r="N112" s="1014" t="s">
        <v>2790</v>
      </c>
      <c r="O112" s="989" t="s">
        <v>9922</v>
      </c>
      <c r="P112" s="20" t="s">
        <v>135</v>
      </c>
      <c r="Q112" s="20" t="s">
        <v>130</v>
      </c>
      <c r="R112" s="20" t="s">
        <v>9923</v>
      </c>
    </row>
    <row r="113" ht="15.75" customHeight="1">
      <c r="A113" s="247">
        <v>44431.0</v>
      </c>
      <c r="B113" s="230" t="s">
        <v>9924</v>
      </c>
      <c r="C113" s="20"/>
      <c r="D113" s="20"/>
      <c r="E113" s="20" t="s">
        <v>130</v>
      </c>
      <c r="F113" s="20"/>
      <c r="G113" s="21" t="s">
        <v>678</v>
      </c>
      <c r="H113" s="20" t="s">
        <v>9668</v>
      </c>
      <c r="I113" s="20" t="s">
        <v>9622</v>
      </c>
      <c r="J113" s="20" t="s">
        <v>1384</v>
      </c>
      <c r="K113" s="20"/>
      <c r="L113" s="20"/>
      <c r="M113" s="20"/>
      <c r="N113" s="1293" t="s">
        <v>130</v>
      </c>
      <c r="O113" s="989" t="s">
        <v>9925</v>
      </c>
      <c r="P113" s="20" t="s">
        <v>678</v>
      </c>
      <c r="Q113" s="21" t="s">
        <v>130</v>
      </c>
      <c r="R113" s="867"/>
    </row>
    <row r="114" ht="15.75" customHeight="1">
      <c r="A114" s="247">
        <v>44433.0</v>
      </c>
      <c r="B114" s="20" t="s">
        <v>9926</v>
      </c>
      <c r="C114" s="20"/>
      <c r="D114" s="20"/>
      <c r="E114" s="711">
        <v>38.0</v>
      </c>
      <c r="F114" s="20"/>
      <c r="G114" s="20" t="s">
        <v>131</v>
      </c>
      <c r="H114" s="20" t="s">
        <v>9848</v>
      </c>
      <c r="I114" s="20" t="s">
        <v>9927</v>
      </c>
      <c r="J114" s="20" t="s">
        <v>2200</v>
      </c>
      <c r="K114" s="20"/>
      <c r="L114" s="20"/>
      <c r="M114" s="20"/>
      <c r="N114" s="1014" t="s">
        <v>4555</v>
      </c>
      <c r="O114" s="989" t="s">
        <v>9928</v>
      </c>
      <c r="P114" s="20" t="s">
        <v>135</v>
      </c>
      <c r="Q114" s="20" t="s">
        <v>130</v>
      </c>
      <c r="R114" s="867"/>
    </row>
    <row r="115" ht="15.75" customHeight="1">
      <c r="A115" s="247">
        <v>44447.0</v>
      </c>
      <c r="B115" s="20" t="s">
        <v>9929</v>
      </c>
      <c r="C115" s="20"/>
      <c r="D115" s="20"/>
      <c r="E115" s="711">
        <v>53.0</v>
      </c>
      <c r="F115" s="20"/>
      <c r="G115" s="20" t="s">
        <v>131</v>
      </c>
      <c r="H115" s="20" t="s">
        <v>9930</v>
      </c>
      <c r="I115" s="20" t="s">
        <v>9622</v>
      </c>
      <c r="J115" s="20" t="s">
        <v>6749</v>
      </c>
      <c r="K115" s="20"/>
      <c r="L115" s="20"/>
      <c r="M115" s="20"/>
      <c r="N115" s="1014" t="s">
        <v>708</v>
      </c>
      <c r="O115" s="989" t="s">
        <v>9931</v>
      </c>
      <c r="P115" s="20" t="s">
        <v>126</v>
      </c>
      <c r="Q115" s="20" t="s">
        <v>135</v>
      </c>
      <c r="R115" s="867"/>
    </row>
    <row r="116" ht="15.75" customHeight="1">
      <c r="A116" s="247">
        <v>44447.0</v>
      </c>
      <c r="B116" s="20" t="s">
        <v>9667</v>
      </c>
      <c r="C116" s="1485"/>
      <c r="D116" s="1485"/>
      <c r="E116" s="711">
        <v>41.0</v>
      </c>
      <c r="F116" s="20"/>
      <c r="G116" s="21" t="s">
        <v>678</v>
      </c>
      <c r="H116" s="1486" t="s">
        <v>9932</v>
      </c>
      <c r="I116" s="20" t="s">
        <v>9622</v>
      </c>
      <c r="J116" s="20" t="s">
        <v>244</v>
      </c>
      <c r="K116" s="20"/>
      <c r="L116" s="20"/>
      <c r="M116" s="20"/>
      <c r="N116" s="1293" t="s">
        <v>130</v>
      </c>
      <c r="O116" s="989" t="s">
        <v>9933</v>
      </c>
      <c r="P116" s="20" t="s">
        <v>678</v>
      </c>
      <c r="Q116" s="21" t="s">
        <v>130</v>
      </c>
      <c r="R116" s="867"/>
    </row>
    <row r="117" ht="15.75" customHeight="1">
      <c r="A117" s="247">
        <v>44448.0</v>
      </c>
      <c r="B117" s="20" t="s">
        <v>9934</v>
      </c>
      <c r="C117" s="20"/>
      <c r="D117" s="20"/>
      <c r="E117" s="711">
        <v>42.0</v>
      </c>
      <c r="F117" s="20"/>
      <c r="G117" s="21" t="s">
        <v>678</v>
      </c>
      <c r="H117" s="20" t="s">
        <v>9765</v>
      </c>
      <c r="I117" s="20" t="s">
        <v>9622</v>
      </c>
      <c r="J117" s="20" t="s">
        <v>9935</v>
      </c>
      <c r="K117" s="20"/>
      <c r="L117" s="20"/>
      <c r="M117" s="20"/>
      <c r="N117" s="1293" t="s">
        <v>130</v>
      </c>
      <c r="O117" s="989" t="s">
        <v>9936</v>
      </c>
      <c r="P117" s="20" t="s">
        <v>678</v>
      </c>
      <c r="Q117" s="21" t="s">
        <v>130</v>
      </c>
      <c r="R117" s="867"/>
    </row>
    <row r="118" ht="15.75" customHeight="1">
      <c r="A118" s="247">
        <v>44760.0</v>
      </c>
      <c r="B118" s="20" t="s">
        <v>9937</v>
      </c>
      <c r="C118" s="20"/>
      <c r="D118" s="20"/>
      <c r="E118" s="711">
        <v>31.0</v>
      </c>
      <c r="F118" s="20"/>
      <c r="G118" s="20" t="s">
        <v>131</v>
      </c>
      <c r="H118" s="20" t="s">
        <v>9938</v>
      </c>
      <c r="I118" s="20" t="s">
        <v>9939</v>
      </c>
      <c r="J118" s="20" t="s">
        <v>415</v>
      </c>
      <c r="K118" s="20"/>
      <c r="L118" s="20"/>
      <c r="M118" s="20"/>
      <c r="N118" s="1014" t="s">
        <v>2053</v>
      </c>
      <c r="O118" s="989" t="s">
        <v>9940</v>
      </c>
      <c r="P118" s="20" t="s">
        <v>126</v>
      </c>
      <c r="Q118" s="20" t="s">
        <v>135</v>
      </c>
      <c r="R118" s="989" t="s">
        <v>9941</v>
      </c>
    </row>
    <row r="119" ht="15.75" customHeight="1">
      <c r="A119" s="247">
        <v>44453.0</v>
      </c>
      <c r="B119" s="20" t="s">
        <v>9942</v>
      </c>
      <c r="C119" s="20"/>
      <c r="D119" s="20"/>
      <c r="E119" s="711">
        <v>36.0</v>
      </c>
      <c r="F119" s="20"/>
      <c r="G119" s="20" t="s">
        <v>131</v>
      </c>
      <c r="H119" s="20" t="s">
        <v>9943</v>
      </c>
      <c r="I119" s="20" t="s">
        <v>9939</v>
      </c>
      <c r="J119" s="20" t="s">
        <v>123</v>
      </c>
      <c r="K119" s="20"/>
      <c r="L119" s="20"/>
      <c r="M119" s="20"/>
      <c r="N119" s="1014" t="s">
        <v>4932</v>
      </c>
      <c r="O119" s="989" t="s">
        <v>9944</v>
      </c>
      <c r="P119" s="20" t="s">
        <v>126</v>
      </c>
      <c r="Q119" s="20" t="s">
        <v>135</v>
      </c>
      <c r="R119" s="867"/>
    </row>
    <row r="120" ht="15.75" customHeight="1">
      <c r="A120" s="247">
        <v>44461.0</v>
      </c>
      <c r="B120" s="20" t="s">
        <v>9945</v>
      </c>
      <c r="C120" s="20"/>
      <c r="D120" s="20"/>
      <c r="E120" s="711">
        <v>36.0</v>
      </c>
      <c r="F120" s="20"/>
      <c r="G120" s="20" t="s">
        <v>120</v>
      </c>
      <c r="H120" s="20" t="s">
        <v>9946</v>
      </c>
      <c r="I120" s="20" t="s">
        <v>9947</v>
      </c>
      <c r="J120" s="20" t="s">
        <v>177</v>
      </c>
      <c r="K120" s="20"/>
      <c r="L120" s="20"/>
      <c r="M120" s="20"/>
      <c r="N120" s="1014" t="s">
        <v>2425</v>
      </c>
      <c r="O120" s="989" t="s">
        <v>9948</v>
      </c>
      <c r="P120" s="20" t="s">
        <v>126</v>
      </c>
      <c r="Q120" s="20" t="s">
        <v>127</v>
      </c>
      <c r="R120" s="867"/>
    </row>
    <row r="121" ht="15.75" customHeight="1">
      <c r="A121" s="247">
        <v>44461.0</v>
      </c>
      <c r="B121" s="20" t="s">
        <v>9949</v>
      </c>
      <c r="C121" s="20"/>
      <c r="D121" s="20"/>
      <c r="E121" s="711">
        <v>32.0</v>
      </c>
      <c r="F121" s="20"/>
      <c r="G121" s="20" t="s">
        <v>131</v>
      </c>
      <c r="H121" s="20" t="s">
        <v>9774</v>
      </c>
      <c r="I121" s="20" t="s">
        <v>9950</v>
      </c>
      <c r="J121" s="20" t="s">
        <v>1022</v>
      </c>
      <c r="K121" s="20"/>
      <c r="L121" s="20"/>
      <c r="M121" s="20"/>
      <c r="N121" s="1014" t="s">
        <v>1015</v>
      </c>
      <c r="O121" s="989" t="s">
        <v>9951</v>
      </c>
      <c r="P121" s="20" t="s">
        <v>126</v>
      </c>
      <c r="Q121" s="20" t="s">
        <v>135</v>
      </c>
      <c r="R121" s="867"/>
    </row>
    <row r="122" ht="15.75" customHeight="1">
      <c r="A122" s="247">
        <v>44459.0</v>
      </c>
      <c r="B122" s="20" t="s">
        <v>9952</v>
      </c>
      <c r="C122" s="20"/>
      <c r="D122" s="20"/>
      <c r="E122" s="711">
        <v>28.0</v>
      </c>
      <c r="F122" s="20"/>
      <c r="G122" s="20" t="s">
        <v>131</v>
      </c>
      <c r="H122" s="20" t="s">
        <v>9953</v>
      </c>
      <c r="I122" s="20" t="s">
        <v>9950</v>
      </c>
      <c r="J122" s="20" t="s">
        <v>2560</v>
      </c>
      <c r="K122" s="20"/>
      <c r="L122" s="20"/>
      <c r="M122" s="20"/>
      <c r="N122" s="1014" t="s">
        <v>4932</v>
      </c>
      <c r="O122" s="989" t="s">
        <v>9954</v>
      </c>
      <c r="P122" s="20" t="s">
        <v>135</v>
      </c>
      <c r="Q122" s="20" t="s">
        <v>130</v>
      </c>
      <c r="R122" s="989" t="s">
        <v>9955</v>
      </c>
    </row>
    <row r="123" ht="15.75" customHeight="1">
      <c r="A123" s="247">
        <v>44498.0</v>
      </c>
      <c r="B123" s="1003" t="s">
        <v>9956</v>
      </c>
      <c r="C123" s="1003"/>
      <c r="D123" s="1003"/>
      <c r="E123" s="1479">
        <v>28.0</v>
      </c>
      <c r="F123" s="20"/>
      <c r="G123" s="20" t="s">
        <v>120</v>
      </c>
      <c r="H123" s="1003" t="s">
        <v>9774</v>
      </c>
      <c r="I123" s="1003" t="s">
        <v>9950</v>
      </c>
      <c r="J123" s="1003" t="s">
        <v>123</v>
      </c>
      <c r="K123" s="1003"/>
      <c r="L123" s="1003"/>
      <c r="M123" s="1003"/>
      <c r="N123" s="1480" t="s">
        <v>578</v>
      </c>
      <c r="O123" s="1487" t="s">
        <v>9957</v>
      </c>
      <c r="P123" s="1003" t="s">
        <v>126</v>
      </c>
      <c r="Q123" s="20" t="s">
        <v>127</v>
      </c>
      <c r="R123" s="1482"/>
      <c r="S123" s="84"/>
      <c r="T123" s="84"/>
      <c r="U123" s="84"/>
      <c r="V123" s="84"/>
      <c r="W123" s="84"/>
      <c r="X123" s="84"/>
      <c r="Y123" s="84"/>
      <c r="Z123" s="84"/>
      <c r="AA123" s="84"/>
      <c r="AB123" s="84"/>
      <c r="AC123" s="84"/>
      <c r="AD123" s="84"/>
      <c r="AE123" s="84"/>
      <c r="AF123" s="84"/>
      <c r="AG123" s="84"/>
      <c r="AH123" s="84"/>
    </row>
    <row r="124" ht="15.75" customHeight="1">
      <c r="A124" s="247">
        <v>44461.0</v>
      </c>
      <c r="B124" s="20" t="s">
        <v>9958</v>
      </c>
      <c r="C124" s="20"/>
      <c r="D124" s="20"/>
      <c r="E124" s="711">
        <v>25.0</v>
      </c>
      <c r="F124" s="20"/>
      <c r="G124" s="20" t="s">
        <v>120</v>
      </c>
      <c r="H124" s="20" t="s">
        <v>9959</v>
      </c>
      <c r="I124" s="20" t="s">
        <v>9960</v>
      </c>
      <c r="J124" s="20" t="s">
        <v>1962</v>
      </c>
      <c r="K124" s="20"/>
      <c r="L124" s="20"/>
      <c r="M124" s="20"/>
      <c r="N124" s="1014" t="s">
        <v>578</v>
      </c>
      <c r="O124" s="989" t="s">
        <v>9961</v>
      </c>
      <c r="P124" s="20" t="s">
        <v>126</v>
      </c>
      <c r="Q124" s="20" t="s">
        <v>127</v>
      </c>
      <c r="R124" s="867"/>
    </row>
    <row r="125" ht="15.75" customHeight="1">
      <c r="A125" s="247">
        <v>44461.0</v>
      </c>
      <c r="B125" s="20" t="s">
        <v>9962</v>
      </c>
      <c r="C125" s="20"/>
      <c r="D125" s="20"/>
      <c r="E125" s="711">
        <v>30.0</v>
      </c>
      <c r="F125" s="20"/>
      <c r="G125" s="20" t="s">
        <v>131</v>
      </c>
      <c r="H125" s="20" t="s">
        <v>9963</v>
      </c>
      <c r="I125" s="20" t="s">
        <v>9622</v>
      </c>
      <c r="J125" s="20" t="s">
        <v>4613</v>
      </c>
      <c r="K125" s="20"/>
      <c r="L125" s="20"/>
      <c r="M125" s="20"/>
      <c r="N125" s="1014" t="s">
        <v>6979</v>
      </c>
      <c r="O125" s="989" t="s">
        <v>9964</v>
      </c>
      <c r="P125" s="20" t="s">
        <v>135</v>
      </c>
      <c r="Q125" s="20" t="s">
        <v>130</v>
      </c>
      <c r="R125" s="989" t="s">
        <v>9965</v>
      </c>
    </row>
    <row r="126" ht="15.75" customHeight="1">
      <c r="A126" s="247">
        <v>44461.0</v>
      </c>
      <c r="B126" s="20" t="s">
        <v>9966</v>
      </c>
      <c r="C126" s="20"/>
      <c r="D126" s="20"/>
      <c r="E126" s="711">
        <v>29.0</v>
      </c>
      <c r="F126" s="20"/>
      <c r="G126" s="20" t="s">
        <v>131</v>
      </c>
      <c r="H126" s="20" t="s">
        <v>9967</v>
      </c>
      <c r="I126" s="20" t="s">
        <v>9960</v>
      </c>
      <c r="J126" s="20" t="s">
        <v>171</v>
      </c>
      <c r="K126" s="20"/>
      <c r="L126" s="20"/>
      <c r="M126" s="20"/>
      <c r="N126" s="1014" t="s">
        <v>4932</v>
      </c>
      <c r="O126" s="989" t="s">
        <v>9968</v>
      </c>
      <c r="P126" s="20" t="s">
        <v>135</v>
      </c>
      <c r="Q126" s="20" t="s">
        <v>130</v>
      </c>
      <c r="R126" s="989" t="s">
        <v>9969</v>
      </c>
    </row>
    <row r="127" ht="15.75" customHeight="1">
      <c r="A127" s="247">
        <v>44533.0</v>
      </c>
      <c r="B127" s="20" t="s">
        <v>9970</v>
      </c>
      <c r="C127" s="20"/>
      <c r="D127" s="20"/>
      <c r="E127" s="711">
        <v>31.0</v>
      </c>
      <c r="F127" s="20"/>
      <c r="G127" s="20" t="s">
        <v>131</v>
      </c>
      <c r="H127" s="20" t="s">
        <v>9971</v>
      </c>
      <c r="I127" s="20" t="s">
        <v>9972</v>
      </c>
      <c r="J127" s="20" t="s">
        <v>1022</v>
      </c>
      <c r="K127" s="20"/>
      <c r="L127" s="20"/>
      <c r="M127" s="20"/>
      <c r="N127" s="1014" t="s">
        <v>416</v>
      </c>
      <c r="O127" s="989" t="s">
        <v>9973</v>
      </c>
      <c r="P127" s="20" t="s">
        <v>126</v>
      </c>
      <c r="Q127" s="20" t="s">
        <v>135</v>
      </c>
      <c r="R127" s="867"/>
    </row>
    <row r="128" ht="15.75" customHeight="1">
      <c r="A128" s="247">
        <v>44466.0</v>
      </c>
      <c r="B128" s="20" t="s">
        <v>9974</v>
      </c>
      <c r="C128" s="20"/>
      <c r="D128" s="20"/>
      <c r="E128" s="711">
        <v>42.0</v>
      </c>
      <c r="F128" s="20"/>
      <c r="G128" s="20" t="s">
        <v>120</v>
      </c>
      <c r="H128" s="20" t="s">
        <v>9975</v>
      </c>
      <c r="I128" s="20" t="s">
        <v>9976</v>
      </c>
      <c r="J128" s="20" t="s">
        <v>1974</v>
      </c>
      <c r="K128" s="20"/>
      <c r="L128" s="20"/>
      <c r="M128" s="20"/>
      <c r="N128" s="1014" t="s">
        <v>9977</v>
      </c>
      <c r="O128" s="989" t="s">
        <v>9978</v>
      </c>
      <c r="P128" s="20" t="s">
        <v>126</v>
      </c>
      <c r="Q128" s="20" t="s">
        <v>127</v>
      </c>
      <c r="R128" s="867"/>
    </row>
    <row r="129" ht="15.75" customHeight="1">
      <c r="A129" s="247">
        <v>44475.0</v>
      </c>
      <c r="B129" s="20" t="s">
        <v>9979</v>
      </c>
      <c r="C129" s="20"/>
      <c r="D129" s="20"/>
      <c r="E129" s="711">
        <v>32.0</v>
      </c>
      <c r="F129" s="20"/>
      <c r="G129" s="20" t="s">
        <v>131</v>
      </c>
      <c r="H129" s="20" t="s">
        <v>9774</v>
      </c>
      <c r="I129" s="20" t="s">
        <v>9939</v>
      </c>
      <c r="J129" s="20" t="s">
        <v>2886</v>
      </c>
      <c r="K129" s="20"/>
      <c r="L129" s="20"/>
      <c r="M129" s="20"/>
      <c r="N129" s="1014" t="s">
        <v>2877</v>
      </c>
      <c r="O129" s="989" t="s">
        <v>9980</v>
      </c>
      <c r="P129" s="20" t="s">
        <v>135</v>
      </c>
      <c r="Q129" s="20" t="s">
        <v>130</v>
      </c>
      <c r="R129" s="867"/>
    </row>
    <row r="130" ht="15.75" customHeight="1">
      <c r="A130" s="247">
        <v>44510.0</v>
      </c>
      <c r="B130" s="20" t="s">
        <v>9981</v>
      </c>
      <c r="C130" s="20"/>
      <c r="D130" s="20"/>
      <c r="E130" s="711">
        <v>31.0</v>
      </c>
      <c r="F130" s="20"/>
      <c r="G130" s="20" t="s">
        <v>120</v>
      </c>
      <c r="H130" s="20" t="s">
        <v>9982</v>
      </c>
      <c r="I130" s="20" t="s">
        <v>9983</v>
      </c>
      <c r="J130" s="20" t="s">
        <v>287</v>
      </c>
      <c r="K130" s="20"/>
      <c r="L130" s="20"/>
      <c r="M130" s="20"/>
      <c r="N130" s="1014" t="s">
        <v>646</v>
      </c>
      <c r="O130" s="989" t="s">
        <v>9984</v>
      </c>
      <c r="P130" s="20" t="s">
        <v>126</v>
      </c>
      <c r="Q130" s="20" t="s">
        <v>127</v>
      </c>
      <c r="R130" s="867"/>
    </row>
    <row r="131" ht="15.75" customHeight="1">
      <c r="A131" s="247">
        <v>44511.0</v>
      </c>
      <c r="B131" s="20" t="s">
        <v>9985</v>
      </c>
      <c r="C131" s="20"/>
      <c r="D131" s="20"/>
      <c r="E131" s="711">
        <v>28.0</v>
      </c>
      <c r="F131" s="20"/>
      <c r="G131" s="20" t="s">
        <v>131</v>
      </c>
      <c r="H131" s="20" t="s">
        <v>9986</v>
      </c>
      <c r="I131" s="20" t="s">
        <v>9983</v>
      </c>
      <c r="J131" s="20" t="s">
        <v>282</v>
      </c>
      <c r="K131" s="20"/>
      <c r="L131" s="20"/>
      <c r="M131" s="20"/>
      <c r="N131" s="1014" t="s">
        <v>2629</v>
      </c>
      <c r="O131" s="989" t="s">
        <v>9987</v>
      </c>
      <c r="P131" s="20" t="s">
        <v>1563</v>
      </c>
      <c r="Q131" s="20" t="s">
        <v>130</v>
      </c>
      <c r="R131" s="989" t="s">
        <v>9988</v>
      </c>
    </row>
    <row r="132" ht="15.75" customHeight="1">
      <c r="A132" s="247">
        <v>44511.0</v>
      </c>
      <c r="B132" s="20" t="s">
        <v>9989</v>
      </c>
      <c r="C132" s="20"/>
      <c r="D132" s="20"/>
      <c r="E132" s="711">
        <v>27.0</v>
      </c>
      <c r="F132" s="20"/>
      <c r="G132" s="20" t="s">
        <v>131</v>
      </c>
      <c r="H132" s="20" t="s">
        <v>9986</v>
      </c>
      <c r="I132" s="20" t="s">
        <v>9983</v>
      </c>
      <c r="J132" s="20" t="s">
        <v>171</v>
      </c>
      <c r="K132" s="20"/>
      <c r="L132" s="20"/>
      <c r="M132" s="20"/>
      <c r="N132" s="1014" t="s">
        <v>308</v>
      </c>
      <c r="O132" s="989" t="s">
        <v>9990</v>
      </c>
      <c r="P132" s="20" t="s">
        <v>1563</v>
      </c>
      <c r="Q132" s="20" t="s">
        <v>130</v>
      </c>
      <c r="R132" s="867"/>
    </row>
    <row r="133" ht="15.75" customHeight="1">
      <c r="A133" s="247">
        <v>44512.0</v>
      </c>
      <c r="B133" s="20" t="s">
        <v>9991</v>
      </c>
      <c r="C133" s="20"/>
      <c r="D133" s="20"/>
      <c r="E133" s="711">
        <v>27.0</v>
      </c>
      <c r="F133" s="20"/>
      <c r="G133" s="20" t="s">
        <v>131</v>
      </c>
      <c r="H133" s="20" t="s">
        <v>9992</v>
      </c>
      <c r="I133" s="20" t="s">
        <v>9983</v>
      </c>
      <c r="J133" s="20" t="s">
        <v>177</v>
      </c>
      <c r="K133" s="20"/>
      <c r="L133" s="20"/>
      <c r="M133" s="20"/>
      <c r="N133" s="1014" t="s">
        <v>9993</v>
      </c>
      <c r="O133" s="989" t="s">
        <v>9994</v>
      </c>
      <c r="P133" s="20" t="s">
        <v>1563</v>
      </c>
      <c r="Q133" s="20" t="s">
        <v>130</v>
      </c>
      <c r="R133" s="989" t="s">
        <v>9995</v>
      </c>
    </row>
    <row r="134" ht="15.75" customHeight="1">
      <c r="A134" s="247">
        <v>44517.0</v>
      </c>
      <c r="B134" s="20" t="s">
        <v>9996</v>
      </c>
      <c r="C134" s="20"/>
      <c r="D134" s="20"/>
      <c r="E134" s="711">
        <v>28.0</v>
      </c>
      <c r="F134" s="20"/>
      <c r="G134" s="20" t="s">
        <v>120</v>
      </c>
      <c r="H134" s="20" t="s">
        <v>9997</v>
      </c>
      <c r="I134" s="20" t="s">
        <v>9983</v>
      </c>
      <c r="J134" s="20" t="s">
        <v>185</v>
      </c>
      <c r="K134" s="20"/>
      <c r="L134" s="20"/>
      <c r="M134" s="20"/>
      <c r="N134" s="1014" t="s">
        <v>4932</v>
      </c>
      <c r="O134" s="989" t="s">
        <v>9998</v>
      </c>
      <c r="P134" s="20" t="s">
        <v>126</v>
      </c>
      <c r="Q134" s="20" t="s">
        <v>127</v>
      </c>
      <c r="R134" s="867"/>
    </row>
    <row r="135" ht="15.75" customHeight="1">
      <c r="A135" s="247">
        <v>44517.0</v>
      </c>
      <c r="B135" s="20" t="s">
        <v>9999</v>
      </c>
      <c r="C135" s="20"/>
      <c r="D135" s="20"/>
      <c r="E135" s="711">
        <v>32.0</v>
      </c>
      <c r="F135" s="20"/>
      <c r="G135" s="20" t="s">
        <v>120</v>
      </c>
      <c r="H135" s="20" t="s">
        <v>10000</v>
      </c>
      <c r="I135" s="20" t="s">
        <v>9983</v>
      </c>
      <c r="J135" s="20" t="s">
        <v>185</v>
      </c>
      <c r="K135" s="20"/>
      <c r="L135" s="20"/>
      <c r="M135" s="20"/>
      <c r="N135" s="1014" t="s">
        <v>2589</v>
      </c>
      <c r="O135" s="989" t="s">
        <v>10001</v>
      </c>
      <c r="P135" s="20" t="s">
        <v>126</v>
      </c>
      <c r="Q135" s="20" t="s">
        <v>127</v>
      </c>
      <c r="R135" s="867"/>
    </row>
    <row r="136" ht="15.75" customHeight="1">
      <c r="A136" s="247">
        <v>44530.0</v>
      </c>
      <c r="B136" s="20" t="s">
        <v>10002</v>
      </c>
      <c r="C136" s="20"/>
      <c r="D136" s="20"/>
      <c r="E136" s="711">
        <v>29.0</v>
      </c>
      <c r="F136" s="20"/>
      <c r="G136" s="20" t="s">
        <v>120</v>
      </c>
      <c r="H136" s="20" t="s">
        <v>142</v>
      </c>
      <c r="I136" s="20" t="s">
        <v>10003</v>
      </c>
      <c r="J136" s="20" t="s">
        <v>287</v>
      </c>
      <c r="K136" s="20"/>
      <c r="L136" s="20"/>
      <c r="M136" s="20"/>
      <c r="N136" s="1014" t="s">
        <v>6650</v>
      </c>
      <c r="O136" s="989"/>
      <c r="P136" s="20" t="s">
        <v>126</v>
      </c>
      <c r="Q136" s="20" t="s">
        <v>127</v>
      </c>
      <c r="R136" s="867"/>
    </row>
    <row r="137" ht="15.75" customHeight="1">
      <c r="A137" s="247">
        <v>44530.0</v>
      </c>
      <c r="B137" s="20" t="s">
        <v>10004</v>
      </c>
      <c r="C137" s="20"/>
      <c r="D137" s="20"/>
      <c r="E137" s="711">
        <v>32.0</v>
      </c>
      <c r="F137" s="20"/>
      <c r="G137" s="20" t="s">
        <v>120</v>
      </c>
      <c r="H137" s="20" t="s">
        <v>9668</v>
      </c>
      <c r="I137" s="20" t="s">
        <v>10003</v>
      </c>
      <c r="J137" s="20" t="s">
        <v>185</v>
      </c>
      <c r="K137" s="20"/>
      <c r="L137" s="20"/>
      <c r="M137" s="20"/>
      <c r="N137" s="1014" t="s">
        <v>1029</v>
      </c>
      <c r="O137" s="989"/>
      <c r="P137" s="20" t="s">
        <v>126</v>
      </c>
      <c r="Q137" s="20" t="s">
        <v>127</v>
      </c>
      <c r="R137" s="867"/>
    </row>
    <row r="138" ht="15.75" customHeight="1">
      <c r="A138" s="247">
        <v>44532.0</v>
      </c>
      <c r="B138" s="20" t="s">
        <v>10005</v>
      </c>
      <c r="C138" s="20"/>
      <c r="D138" s="20"/>
      <c r="E138" s="711">
        <v>32.0</v>
      </c>
      <c r="F138" s="20"/>
      <c r="G138" s="21" t="s">
        <v>131</v>
      </c>
      <c r="H138" s="20" t="s">
        <v>10006</v>
      </c>
      <c r="I138" s="20" t="s">
        <v>10003</v>
      </c>
      <c r="J138" s="20" t="s">
        <v>147</v>
      </c>
      <c r="K138" s="20"/>
      <c r="L138" s="20"/>
      <c r="M138" s="20"/>
      <c r="N138" s="1014" t="s">
        <v>4673</v>
      </c>
      <c r="O138" s="989" t="s">
        <v>10007</v>
      </c>
      <c r="P138" s="21" t="s">
        <v>135</v>
      </c>
      <c r="Q138" s="21" t="s">
        <v>130</v>
      </c>
      <c r="R138" s="867"/>
      <c r="S138" s="20" t="s">
        <v>126</v>
      </c>
    </row>
    <row r="139" ht="15.75" customHeight="1">
      <c r="A139" s="247">
        <v>44533.0</v>
      </c>
      <c r="B139" s="20" t="s">
        <v>10008</v>
      </c>
      <c r="C139" s="20"/>
      <c r="D139" s="20"/>
      <c r="E139" s="711">
        <v>32.0</v>
      </c>
      <c r="F139" s="20"/>
      <c r="G139" s="21" t="s">
        <v>131</v>
      </c>
      <c r="H139" s="20" t="s">
        <v>9668</v>
      </c>
      <c r="I139" s="20" t="s">
        <v>10003</v>
      </c>
      <c r="J139" s="20" t="s">
        <v>282</v>
      </c>
      <c r="K139" s="20"/>
      <c r="L139" s="20"/>
      <c r="M139" s="20"/>
      <c r="N139" s="1014" t="s">
        <v>4552</v>
      </c>
      <c r="O139" s="989" t="s">
        <v>10009</v>
      </c>
      <c r="P139" s="21" t="s">
        <v>135</v>
      </c>
      <c r="Q139" s="21" t="s">
        <v>130</v>
      </c>
      <c r="R139" s="989" t="s">
        <v>9995</v>
      </c>
      <c r="S139" s="20" t="s">
        <v>126</v>
      </c>
    </row>
    <row r="140" ht="15.75" customHeight="1">
      <c r="A140" s="247">
        <v>44533.0</v>
      </c>
      <c r="B140" s="20" t="s">
        <v>10010</v>
      </c>
      <c r="C140" s="20"/>
      <c r="D140" s="20"/>
      <c r="E140" s="711">
        <v>61.0</v>
      </c>
      <c r="F140" s="20"/>
      <c r="G140" s="20" t="s">
        <v>131</v>
      </c>
      <c r="H140" s="20" t="s">
        <v>9668</v>
      </c>
      <c r="I140" s="20" t="s">
        <v>10003</v>
      </c>
      <c r="J140" s="20" t="s">
        <v>2413</v>
      </c>
      <c r="K140" s="20"/>
      <c r="L140" s="20"/>
      <c r="M140" s="20"/>
      <c r="N140" s="1014" t="s">
        <v>599</v>
      </c>
      <c r="O140" s="989" t="s">
        <v>10011</v>
      </c>
      <c r="P140" s="20" t="s">
        <v>126</v>
      </c>
      <c r="Q140" s="21" t="s">
        <v>135</v>
      </c>
      <c r="R140" s="867"/>
      <c r="S140" s="20" t="s">
        <v>126</v>
      </c>
    </row>
    <row r="141" ht="15.75" customHeight="1">
      <c r="A141" s="247">
        <v>44533.0</v>
      </c>
      <c r="B141" s="20" t="s">
        <v>10012</v>
      </c>
      <c r="C141" s="20"/>
      <c r="D141" s="20"/>
      <c r="E141" s="711">
        <v>40.0</v>
      </c>
      <c r="F141" s="20"/>
      <c r="G141" s="21" t="s">
        <v>678</v>
      </c>
      <c r="H141" s="20" t="s">
        <v>142</v>
      </c>
      <c r="I141" s="20" t="s">
        <v>10003</v>
      </c>
      <c r="J141" s="20" t="s">
        <v>2200</v>
      </c>
      <c r="N141" s="1293" t="s">
        <v>130</v>
      </c>
      <c r="O141" s="989" t="s">
        <v>10013</v>
      </c>
      <c r="P141" s="20" t="s">
        <v>78</v>
      </c>
      <c r="Q141" s="21" t="s">
        <v>130</v>
      </c>
      <c r="R141" s="867"/>
    </row>
    <row r="142" ht="15.75" customHeight="1">
      <c r="A142" s="247">
        <v>44536.0</v>
      </c>
      <c r="B142" s="1003" t="s">
        <v>10014</v>
      </c>
      <c r="C142" s="1003"/>
      <c r="D142" s="1003"/>
      <c r="E142" s="1479">
        <v>32.0</v>
      </c>
      <c r="F142" s="230"/>
      <c r="G142" s="52" t="s">
        <v>131</v>
      </c>
      <c r="H142" s="1003" t="s">
        <v>9677</v>
      </c>
      <c r="I142" s="1003" t="s">
        <v>10003</v>
      </c>
      <c r="J142" s="1003" t="s">
        <v>177</v>
      </c>
      <c r="K142" s="1003"/>
      <c r="L142" s="1003"/>
      <c r="M142" s="1003"/>
      <c r="N142" s="1480" t="s">
        <v>10015</v>
      </c>
      <c r="O142" s="1487" t="s">
        <v>10016</v>
      </c>
      <c r="P142" s="1003" t="s">
        <v>126</v>
      </c>
      <c r="Q142" s="20" t="s">
        <v>126</v>
      </c>
      <c r="R142" s="1482"/>
      <c r="S142" s="84"/>
      <c r="T142" s="84"/>
      <c r="U142" s="84"/>
      <c r="V142" s="84"/>
      <c r="W142" s="84"/>
      <c r="X142" s="84"/>
      <c r="Y142" s="84"/>
      <c r="Z142" s="84"/>
      <c r="AA142" s="84"/>
      <c r="AB142" s="84"/>
      <c r="AC142" s="84"/>
      <c r="AD142" s="84"/>
      <c r="AE142" s="84"/>
      <c r="AF142" s="84"/>
      <c r="AG142" s="84"/>
      <c r="AH142" s="84"/>
      <c r="AI142" s="84"/>
    </row>
    <row r="143" ht="15.75" customHeight="1">
      <c r="A143" s="247">
        <v>44727.0</v>
      </c>
      <c r="B143" s="20" t="s">
        <v>10017</v>
      </c>
      <c r="C143" s="20"/>
      <c r="D143" s="20"/>
      <c r="E143" s="711">
        <v>28.0</v>
      </c>
      <c r="F143" s="20"/>
      <c r="G143" s="20" t="s">
        <v>131</v>
      </c>
      <c r="H143" s="20" t="s">
        <v>9643</v>
      </c>
      <c r="I143" s="20" t="s">
        <v>10018</v>
      </c>
      <c r="J143" s="20" t="s">
        <v>1835</v>
      </c>
      <c r="K143" s="20"/>
      <c r="L143" s="20"/>
      <c r="M143" s="20"/>
      <c r="N143" s="1014" t="s">
        <v>10019</v>
      </c>
      <c r="O143" s="989" t="s">
        <v>10020</v>
      </c>
      <c r="P143" s="20" t="s">
        <v>126</v>
      </c>
      <c r="Q143" s="20" t="s">
        <v>135</v>
      </c>
      <c r="R143" s="989" t="s">
        <v>10021</v>
      </c>
    </row>
    <row r="144" ht="15.75" customHeight="1">
      <c r="A144" s="247">
        <v>44727.0</v>
      </c>
      <c r="B144" s="20" t="s">
        <v>10022</v>
      </c>
      <c r="C144" s="20"/>
      <c r="D144" s="20"/>
      <c r="E144" s="711">
        <v>28.0</v>
      </c>
      <c r="F144" s="20"/>
      <c r="G144" s="20" t="s">
        <v>131</v>
      </c>
      <c r="H144" s="20" t="s">
        <v>9886</v>
      </c>
      <c r="I144" s="20" t="s">
        <v>10018</v>
      </c>
      <c r="J144" s="20" t="s">
        <v>973</v>
      </c>
      <c r="K144" s="20"/>
      <c r="L144" s="20"/>
      <c r="M144" s="20"/>
      <c r="N144" s="1014" t="s">
        <v>599</v>
      </c>
      <c r="O144" s="989" t="s">
        <v>10023</v>
      </c>
      <c r="P144" s="20" t="s">
        <v>135</v>
      </c>
      <c r="Q144" s="20" t="s">
        <v>130</v>
      </c>
      <c r="R144" s="989" t="s">
        <v>10024</v>
      </c>
    </row>
    <row r="145" ht="15.75" customHeight="1">
      <c r="A145" s="247">
        <v>44727.0</v>
      </c>
      <c r="B145" s="20" t="s">
        <v>10025</v>
      </c>
      <c r="C145" s="20"/>
      <c r="D145" s="20"/>
      <c r="E145" s="711">
        <v>29.0</v>
      </c>
      <c r="F145" s="20"/>
      <c r="G145" s="20" t="s">
        <v>120</v>
      </c>
      <c r="H145" s="20" t="s">
        <v>9702</v>
      </c>
      <c r="I145" s="20" t="s">
        <v>10018</v>
      </c>
      <c r="J145" s="20" t="s">
        <v>177</v>
      </c>
      <c r="K145" s="20"/>
      <c r="L145" s="20"/>
      <c r="M145" s="20"/>
      <c r="N145" s="1014" t="s">
        <v>388</v>
      </c>
      <c r="O145" s="989" t="s">
        <v>10026</v>
      </c>
      <c r="P145" s="20" t="s">
        <v>126</v>
      </c>
      <c r="Q145" s="20" t="s">
        <v>127</v>
      </c>
      <c r="R145" s="867"/>
    </row>
    <row r="146" ht="15.75" customHeight="1">
      <c r="A146" s="247">
        <v>44727.0</v>
      </c>
      <c r="B146" s="20" t="s">
        <v>10027</v>
      </c>
      <c r="C146" s="20"/>
      <c r="D146" s="20"/>
      <c r="E146" s="711">
        <v>23.0</v>
      </c>
      <c r="F146" s="20"/>
      <c r="G146" s="20" t="s">
        <v>131</v>
      </c>
      <c r="H146" s="20" t="s">
        <v>9732</v>
      </c>
      <c r="I146" s="20" t="s">
        <v>10018</v>
      </c>
      <c r="J146" s="20" t="s">
        <v>4920</v>
      </c>
      <c r="K146" s="20"/>
      <c r="L146" s="20"/>
      <c r="M146" s="20"/>
      <c r="N146" s="1014" t="s">
        <v>1029</v>
      </c>
      <c r="O146" s="989" t="s">
        <v>10028</v>
      </c>
      <c r="P146" s="20" t="s">
        <v>126</v>
      </c>
      <c r="Q146" s="20" t="s">
        <v>135</v>
      </c>
      <c r="R146" s="989" t="s">
        <v>10029</v>
      </c>
    </row>
    <row r="147" ht="15.75" customHeight="1">
      <c r="A147" s="247">
        <v>44728.0</v>
      </c>
      <c r="B147" s="20" t="s">
        <v>10030</v>
      </c>
      <c r="C147" s="20"/>
      <c r="D147" s="20"/>
      <c r="E147" s="711">
        <v>28.0</v>
      </c>
      <c r="F147" s="20"/>
      <c r="G147" s="20" t="s">
        <v>120</v>
      </c>
      <c r="H147" s="20" t="s">
        <v>142</v>
      </c>
      <c r="I147" s="20" t="s">
        <v>10018</v>
      </c>
      <c r="J147" s="20" t="s">
        <v>2636</v>
      </c>
      <c r="K147" s="20"/>
      <c r="L147" s="20"/>
      <c r="M147" s="20"/>
      <c r="N147" s="1014" t="s">
        <v>1558</v>
      </c>
      <c r="O147" s="989" t="s">
        <v>10031</v>
      </c>
      <c r="P147" s="20" t="s">
        <v>126</v>
      </c>
      <c r="Q147" s="20" t="s">
        <v>127</v>
      </c>
      <c r="R147" s="867"/>
    </row>
    <row r="148" ht="15.75" customHeight="1">
      <c r="A148" s="247">
        <v>44728.0</v>
      </c>
      <c r="B148" s="20" t="s">
        <v>10032</v>
      </c>
      <c r="C148" s="20"/>
      <c r="D148" s="20"/>
      <c r="E148" s="711">
        <v>24.0</v>
      </c>
      <c r="F148" s="20"/>
      <c r="G148" s="20" t="s">
        <v>131</v>
      </c>
      <c r="H148" s="20" t="s">
        <v>9732</v>
      </c>
      <c r="I148" s="20" t="s">
        <v>10018</v>
      </c>
      <c r="J148" s="20" t="s">
        <v>2636</v>
      </c>
      <c r="K148" s="20"/>
      <c r="L148" s="20"/>
      <c r="M148" s="20"/>
      <c r="N148" s="1014" t="s">
        <v>308</v>
      </c>
      <c r="O148" s="989" t="s">
        <v>10033</v>
      </c>
      <c r="P148" s="20" t="s">
        <v>135</v>
      </c>
      <c r="Q148" s="20" t="s">
        <v>130</v>
      </c>
      <c r="R148" s="989" t="s">
        <v>10034</v>
      </c>
    </row>
    <row r="149" ht="15.75" customHeight="1">
      <c r="A149" s="247">
        <v>44728.0</v>
      </c>
      <c r="B149" s="20" t="s">
        <v>10035</v>
      </c>
      <c r="C149" s="20"/>
      <c r="D149" s="20"/>
      <c r="E149" s="711">
        <v>28.0</v>
      </c>
      <c r="F149" s="230"/>
      <c r="G149" s="52" t="s">
        <v>326</v>
      </c>
      <c r="H149" s="20" t="s">
        <v>142</v>
      </c>
      <c r="I149" s="20" t="s">
        <v>10018</v>
      </c>
      <c r="J149" s="20" t="s">
        <v>883</v>
      </c>
      <c r="K149" s="20"/>
      <c r="L149" s="20"/>
      <c r="M149" s="20"/>
      <c r="N149" s="1014" t="s">
        <v>329</v>
      </c>
      <c r="O149" s="989" t="s">
        <v>10036</v>
      </c>
      <c r="P149" s="52" t="s">
        <v>360</v>
      </c>
      <c r="Q149" s="20" t="s">
        <v>130</v>
      </c>
      <c r="R149" s="989" t="s">
        <v>10037</v>
      </c>
    </row>
    <row r="150" ht="15.75" customHeight="1">
      <c r="A150" s="247">
        <v>44740.0</v>
      </c>
      <c r="B150" s="20" t="s">
        <v>10038</v>
      </c>
      <c r="C150" s="20"/>
      <c r="D150" s="20"/>
      <c r="E150" s="711">
        <v>26.0</v>
      </c>
      <c r="F150" s="20"/>
      <c r="G150" s="20" t="s">
        <v>120</v>
      </c>
      <c r="H150" s="20" t="s">
        <v>9647</v>
      </c>
      <c r="I150" s="20" t="s">
        <v>10039</v>
      </c>
      <c r="J150" s="20" t="s">
        <v>143</v>
      </c>
      <c r="K150" s="20"/>
      <c r="L150" s="20"/>
      <c r="M150" s="20"/>
      <c r="N150" s="1014" t="s">
        <v>10040</v>
      </c>
      <c r="O150" s="989" t="s">
        <v>10041</v>
      </c>
      <c r="P150" s="20" t="s">
        <v>126</v>
      </c>
      <c r="Q150" s="20" t="s">
        <v>127</v>
      </c>
      <c r="R150" s="989" t="s">
        <v>10042</v>
      </c>
    </row>
    <row r="151" ht="15.75" customHeight="1">
      <c r="A151" s="247">
        <v>44729.0</v>
      </c>
      <c r="B151" s="20" t="s">
        <v>10043</v>
      </c>
      <c r="C151" s="20"/>
      <c r="D151" s="20"/>
      <c r="E151" s="711">
        <v>25.0</v>
      </c>
      <c r="F151" s="20"/>
      <c r="G151" s="20" t="s">
        <v>120</v>
      </c>
      <c r="H151" s="20" t="s">
        <v>10044</v>
      </c>
      <c r="I151" s="20" t="s">
        <v>85</v>
      </c>
      <c r="J151" s="20" t="s">
        <v>157</v>
      </c>
      <c r="K151" s="20"/>
      <c r="L151" s="20"/>
      <c r="M151" s="20"/>
      <c r="N151" s="1014" t="s">
        <v>578</v>
      </c>
      <c r="O151" s="989" t="s">
        <v>10045</v>
      </c>
      <c r="P151" s="20" t="s">
        <v>2563</v>
      </c>
      <c r="Q151" s="20" t="s">
        <v>127</v>
      </c>
      <c r="R151" s="989"/>
    </row>
    <row r="152" ht="15.75" customHeight="1">
      <c r="A152" s="1261">
        <v>44729.0</v>
      </c>
      <c r="B152" s="522" t="s">
        <v>10046</v>
      </c>
      <c r="C152" s="20"/>
      <c r="D152" s="20"/>
      <c r="E152" s="711">
        <v>29.0</v>
      </c>
      <c r="F152" s="20"/>
      <c r="G152" s="20" t="s">
        <v>131</v>
      </c>
      <c r="H152" s="20" t="s">
        <v>142</v>
      </c>
      <c r="I152" s="20" t="s">
        <v>10047</v>
      </c>
      <c r="J152" s="20" t="s">
        <v>282</v>
      </c>
      <c r="K152" s="20"/>
      <c r="L152" s="20"/>
      <c r="M152" s="20"/>
      <c r="N152" s="1014" t="s">
        <v>10048</v>
      </c>
      <c r="O152" s="989" t="s">
        <v>10049</v>
      </c>
      <c r="P152" s="20" t="s">
        <v>135</v>
      </c>
      <c r="Q152" s="20" t="s">
        <v>130</v>
      </c>
      <c r="R152" s="989"/>
    </row>
    <row r="153" ht="15.75" customHeight="1">
      <c r="A153" s="247">
        <v>44732.0</v>
      </c>
      <c r="B153" s="20" t="s">
        <v>10050</v>
      </c>
      <c r="C153" s="20"/>
      <c r="D153" s="20"/>
      <c r="E153" s="711">
        <v>24.0</v>
      </c>
      <c r="F153" s="20"/>
      <c r="G153" s="20" t="s">
        <v>131</v>
      </c>
      <c r="H153" s="20" t="s">
        <v>142</v>
      </c>
      <c r="I153" s="20" t="s">
        <v>10018</v>
      </c>
      <c r="J153" s="20" t="s">
        <v>839</v>
      </c>
      <c r="K153" s="20"/>
      <c r="L153" s="20"/>
      <c r="M153" s="20"/>
      <c r="N153" s="1014" t="s">
        <v>2922</v>
      </c>
      <c r="O153" s="989" t="s">
        <v>10051</v>
      </c>
      <c r="P153" s="20" t="s">
        <v>126</v>
      </c>
      <c r="Q153" s="20" t="s">
        <v>135</v>
      </c>
      <c r="R153" s="989" t="s">
        <v>10052</v>
      </c>
    </row>
    <row r="154" ht="15.75" customHeight="1">
      <c r="A154" s="247">
        <v>44733.0</v>
      </c>
      <c r="B154" s="20" t="s">
        <v>10053</v>
      </c>
      <c r="C154" s="20"/>
      <c r="D154" s="20"/>
      <c r="E154" s="711">
        <v>28.0</v>
      </c>
      <c r="F154" s="20"/>
      <c r="G154" s="20" t="s">
        <v>131</v>
      </c>
      <c r="H154" s="20" t="s">
        <v>10054</v>
      </c>
      <c r="I154" s="20" t="s">
        <v>10018</v>
      </c>
      <c r="J154" s="20" t="s">
        <v>185</v>
      </c>
      <c r="K154" s="20"/>
      <c r="L154" s="20"/>
      <c r="M154" s="20"/>
      <c r="N154" s="1014" t="s">
        <v>877</v>
      </c>
      <c r="O154" s="989" t="s">
        <v>10055</v>
      </c>
      <c r="P154" s="20" t="s">
        <v>126</v>
      </c>
      <c r="Q154" s="20" t="s">
        <v>135</v>
      </c>
      <c r="R154" s="989" t="s">
        <v>10056</v>
      </c>
    </row>
    <row r="155" ht="15.75" customHeight="1">
      <c r="A155" s="1261">
        <v>44732.0</v>
      </c>
      <c r="B155" s="522" t="s">
        <v>10057</v>
      </c>
      <c r="C155" s="20"/>
      <c r="D155" s="20"/>
      <c r="E155" s="711">
        <v>28.0</v>
      </c>
      <c r="F155" s="230"/>
      <c r="G155" s="52" t="s">
        <v>326</v>
      </c>
      <c r="H155" s="20" t="s">
        <v>10058</v>
      </c>
      <c r="I155" s="20" t="s">
        <v>10047</v>
      </c>
      <c r="J155" s="20" t="s">
        <v>282</v>
      </c>
      <c r="K155" s="20"/>
      <c r="L155" s="20"/>
      <c r="M155" s="20"/>
      <c r="N155" s="1014" t="s">
        <v>4932</v>
      </c>
      <c r="O155" s="989" t="s">
        <v>10059</v>
      </c>
      <c r="P155" s="52" t="s">
        <v>360</v>
      </c>
      <c r="Q155" s="20" t="s">
        <v>130</v>
      </c>
      <c r="R155" s="867"/>
    </row>
    <row r="156" ht="15.75" customHeight="1">
      <c r="A156" s="1261">
        <v>44732.0</v>
      </c>
      <c r="B156" s="522" t="s">
        <v>10060</v>
      </c>
      <c r="C156" s="20"/>
      <c r="D156" s="20"/>
      <c r="E156" s="711">
        <v>29.0</v>
      </c>
      <c r="F156" s="20"/>
      <c r="G156" s="20" t="s">
        <v>131</v>
      </c>
      <c r="H156" s="20" t="s">
        <v>10061</v>
      </c>
      <c r="I156" s="20" t="s">
        <v>10062</v>
      </c>
      <c r="J156" s="20" t="s">
        <v>177</v>
      </c>
      <c r="K156" s="20"/>
      <c r="L156" s="20"/>
      <c r="M156" s="20"/>
      <c r="N156" s="1014" t="s">
        <v>2561</v>
      </c>
      <c r="O156" s="989" t="s">
        <v>10063</v>
      </c>
      <c r="P156" s="20" t="s">
        <v>126</v>
      </c>
      <c r="Q156" s="20" t="s">
        <v>135</v>
      </c>
      <c r="R156" s="989" t="s">
        <v>10064</v>
      </c>
    </row>
    <row r="157" ht="15.75" customHeight="1">
      <c r="A157" s="1261">
        <v>44732.0</v>
      </c>
      <c r="B157" s="522" t="s">
        <v>10065</v>
      </c>
      <c r="C157" s="20"/>
      <c r="D157" s="20"/>
      <c r="E157" s="711">
        <v>30.0</v>
      </c>
      <c r="F157" s="20"/>
      <c r="G157" s="20" t="s">
        <v>120</v>
      </c>
      <c r="H157" s="20" t="s">
        <v>9668</v>
      </c>
      <c r="I157" s="20" t="s">
        <v>10047</v>
      </c>
      <c r="J157" s="20" t="s">
        <v>282</v>
      </c>
      <c r="K157" s="20"/>
      <c r="L157" s="20"/>
      <c r="M157" s="20"/>
      <c r="N157" s="1014" t="s">
        <v>2589</v>
      </c>
      <c r="O157" s="989" t="s">
        <v>10066</v>
      </c>
      <c r="P157" s="20" t="s">
        <v>126</v>
      </c>
      <c r="Q157" s="20" t="s">
        <v>127</v>
      </c>
      <c r="R157" s="867"/>
    </row>
    <row r="158" ht="15.75" customHeight="1">
      <c r="A158" s="1261">
        <v>44732.0</v>
      </c>
      <c r="B158" s="522" t="s">
        <v>10067</v>
      </c>
      <c r="C158" s="20"/>
      <c r="D158" s="20"/>
      <c r="E158" s="711">
        <v>28.0</v>
      </c>
      <c r="F158" s="20"/>
      <c r="G158" s="20" t="s">
        <v>120</v>
      </c>
      <c r="H158" s="20" t="s">
        <v>142</v>
      </c>
      <c r="I158" s="20" t="s">
        <v>10047</v>
      </c>
      <c r="J158" s="20" t="s">
        <v>177</v>
      </c>
      <c r="K158" s="20"/>
      <c r="L158" s="20"/>
      <c r="M158" s="20"/>
      <c r="N158" s="1014" t="s">
        <v>4450</v>
      </c>
      <c r="O158" s="989" t="s">
        <v>10068</v>
      </c>
      <c r="P158" s="20" t="s">
        <v>126</v>
      </c>
      <c r="Q158" s="20" t="s">
        <v>127</v>
      </c>
      <c r="R158" s="867"/>
    </row>
    <row r="159" ht="15.75" customHeight="1">
      <c r="A159" s="1261">
        <v>44732.0</v>
      </c>
      <c r="B159" s="522" t="s">
        <v>10069</v>
      </c>
      <c r="C159" s="20"/>
      <c r="D159" s="20"/>
      <c r="E159" s="711">
        <v>39.0</v>
      </c>
      <c r="F159" s="20"/>
      <c r="G159" s="20" t="s">
        <v>120</v>
      </c>
      <c r="H159" s="20" t="s">
        <v>10070</v>
      </c>
      <c r="I159" s="20" t="s">
        <v>10047</v>
      </c>
      <c r="J159" s="20" t="s">
        <v>216</v>
      </c>
      <c r="K159" s="20"/>
      <c r="L159" s="20"/>
      <c r="M159" s="20"/>
      <c r="N159" s="1014" t="s">
        <v>10071</v>
      </c>
      <c r="O159" s="989" t="s">
        <v>10072</v>
      </c>
      <c r="P159" s="20" t="s">
        <v>126</v>
      </c>
      <c r="Q159" s="20" t="s">
        <v>127</v>
      </c>
      <c r="R159" s="867"/>
    </row>
    <row r="160" ht="15.75" customHeight="1">
      <c r="A160" s="1261">
        <v>44733.0</v>
      </c>
      <c r="B160" s="522" t="s">
        <v>10073</v>
      </c>
      <c r="C160" s="20"/>
      <c r="D160" s="20"/>
      <c r="E160" s="711">
        <v>31.0</v>
      </c>
      <c r="F160" s="20"/>
      <c r="G160" s="20" t="s">
        <v>131</v>
      </c>
      <c r="H160" s="20" t="s">
        <v>9668</v>
      </c>
      <c r="I160" s="20" t="s">
        <v>10047</v>
      </c>
      <c r="J160" s="20" t="s">
        <v>201</v>
      </c>
      <c r="K160" s="20"/>
      <c r="L160" s="20"/>
      <c r="M160" s="20"/>
      <c r="N160" s="1014" t="s">
        <v>3008</v>
      </c>
      <c r="O160" s="989" t="s">
        <v>10074</v>
      </c>
      <c r="P160" s="20" t="s">
        <v>135</v>
      </c>
      <c r="Q160" s="20" t="s">
        <v>130</v>
      </c>
      <c r="R160" s="989" t="s">
        <v>10075</v>
      </c>
    </row>
    <row r="161" ht="15.75" customHeight="1">
      <c r="A161" s="1261">
        <v>44734.0</v>
      </c>
      <c r="B161" s="522" t="s">
        <v>10076</v>
      </c>
      <c r="C161" s="20"/>
      <c r="D161" s="20"/>
      <c r="E161" s="711" t="s">
        <v>130</v>
      </c>
      <c r="F161" s="20"/>
      <c r="G161" s="21" t="s">
        <v>678</v>
      </c>
      <c r="H161" s="20" t="s">
        <v>10077</v>
      </c>
      <c r="I161" s="20" t="s">
        <v>10047</v>
      </c>
      <c r="J161" s="20" t="s">
        <v>185</v>
      </c>
      <c r="K161" s="20"/>
      <c r="L161" s="20"/>
      <c r="M161" s="20"/>
      <c r="N161" s="1293" t="s">
        <v>130</v>
      </c>
      <c r="O161" s="989" t="s">
        <v>10078</v>
      </c>
      <c r="P161" s="20" t="s">
        <v>99</v>
      </c>
      <c r="Q161" s="21" t="s">
        <v>130</v>
      </c>
      <c r="R161" s="867"/>
    </row>
    <row r="162" ht="15.75" customHeight="1">
      <c r="A162" s="1261">
        <v>44734.0</v>
      </c>
      <c r="B162" s="522" t="s">
        <v>10079</v>
      </c>
      <c r="C162" s="20"/>
      <c r="D162" s="20"/>
      <c r="E162" s="711">
        <v>28.0</v>
      </c>
      <c r="F162" s="20"/>
      <c r="G162" s="20" t="s">
        <v>131</v>
      </c>
      <c r="H162" s="20" t="s">
        <v>10080</v>
      </c>
      <c r="I162" s="20" t="s">
        <v>10047</v>
      </c>
      <c r="J162" s="20" t="s">
        <v>147</v>
      </c>
      <c r="K162" s="20"/>
      <c r="L162" s="20"/>
      <c r="M162" s="20"/>
      <c r="N162" s="1014" t="s">
        <v>10081</v>
      </c>
      <c r="O162" s="989" t="s">
        <v>10082</v>
      </c>
      <c r="P162" s="20" t="s">
        <v>135</v>
      </c>
      <c r="Q162" s="20" t="s">
        <v>130</v>
      </c>
      <c r="R162" s="989" t="s">
        <v>10083</v>
      </c>
    </row>
    <row r="163" ht="15.75" customHeight="1">
      <c r="A163" s="1261">
        <v>44734.0</v>
      </c>
      <c r="B163" s="522" t="s">
        <v>10084</v>
      </c>
      <c r="C163" s="20"/>
      <c r="D163" s="20"/>
      <c r="E163" s="711" t="s">
        <v>130</v>
      </c>
      <c r="F163" s="20"/>
      <c r="G163" s="21" t="s">
        <v>678</v>
      </c>
      <c r="H163" s="20" t="s">
        <v>10085</v>
      </c>
      <c r="I163" s="20" t="s">
        <v>10047</v>
      </c>
      <c r="J163" s="20" t="s">
        <v>123</v>
      </c>
      <c r="K163" s="20"/>
      <c r="L163" s="20"/>
      <c r="M163" s="20"/>
      <c r="N163" s="1293" t="s">
        <v>130</v>
      </c>
      <c r="O163" s="989" t="s">
        <v>10086</v>
      </c>
      <c r="P163" s="20" t="s">
        <v>99</v>
      </c>
      <c r="Q163" s="21" t="s">
        <v>130</v>
      </c>
      <c r="R163" s="20" t="s">
        <v>10087</v>
      </c>
    </row>
    <row r="164" ht="15.75" customHeight="1">
      <c r="A164" s="247">
        <v>44735.0</v>
      </c>
      <c r="B164" s="20" t="s">
        <v>10088</v>
      </c>
      <c r="C164" s="20"/>
      <c r="D164" s="20"/>
      <c r="E164" s="711">
        <v>28.0</v>
      </c>
      <c r="F164" s="230"/>
      <c r="G164" s="52" t="s">
        <v>326</v>
      </c>
      <c r="H164" s="20" t="s">
        <v>10089</v>
      </c>
      <c r="I164" s="20" t="s">
        <v>10018</v>
      </c>
      <c r="J164" s="20" t="s">
        <v>5168</v>
      </c>
      <c r="K164" s="20"/>
      <c r="L164" s="20"/>
      <c r="M164" s="20"/>
      <c r="N164" s="1014" t="s">
        <v>784</v>
      </c>
      <c r="O164" s="989" t="s">
        <v>10090</v>
      </c>
      <c r="P164" s="20" t="s">
        <v>360</v>
      </c>
      <c r="Q164" s="20" t="s">
        <v>130</v>
      </c>
      <c r="R164" s="989" t="s">
        <v>10091</v>
      </c>
    </row>
    <row r="165" ht="15.75" customHeight="1">
      <c r="A165" s="1261">
        <v>44736.0</v>
      </c>
      <c r="B165" s="522" t="s">
        <v>10092</v>
      </c>
      <c r="C165" s="20"/>
      <c r="D165" s="20"/>
      <c r="E165" s="711" t="s">
        <v>130</v>
      </c>
      <c r="F165" s="20"/>
      <c r="G165" s="21" t="s">
        <v>678</v>
      </c>
      <c r="H165" s="20" t="s">
        <v>10093</v>
      </c>
      <c r="I165" s="20" t="s">
        <v>85</v>
      </c>
      <c r="J165" s="20" t="s">
        <v>2144</v>
      </c>
      <c r="K165" s="20"/>
      <c r="L165" s="20"/>
      <c r="M165" s="20"/>
      <c r="N165" s="1293" t="s">
        <v>130</v>
      </c>
      <c r="O165" s="989" t="s">
        <v>10094</v>
      </c>
      <c r="P165" s="20" t="s">
        <v>99</v>
      </c>
      <c r="Q165" s="21" t="s">
        <v>130</v>
      </c>
      <c r="R165" s="867"/>
    </row>
    <row r="166" ht="15.75" customHeight="1">
      <c r="A166" s="1261">
        <v>44739.0</v>
      </c>
      <c r="B166" s="522" t="s">
        <v>10095</v>
      </c>
      <c r="C166" s="20"/>
      <c r="D166" s="20"/>
      <c r="E166" s="711">
        <v>44.0</v>
      </c>
      <c r="F166" s="20"/>
      <c r="G166" s="20" t="s">
        <v>120</v>
      </c>
      <c r="H166" s="20" t="s">
        <v>142</v>
      </c>
      <c r="I166" s="20" t="s">
        <v>9927</v>
      </c>
      <c r="J166" s="20" t="s">
        <v>244</v>
      </c>
      <c r="K166" s="20"/>
      <c r="L166" s="20"/>
      <c r="M166" s="20"/>
      <c r="N166" s="1014" t="s">
        <v>10096</v>
      </c>
      <c r="O166" s="989" t="s">
        <v>10097</v>
      </c>
      <c r="P166" s="20" t="s">
        <v>126</v>
      </c>
      <c r="Q166" s="20" t="s">
        <v>127</v>
      </c>
      <c r="R166" s="867"/>
    </row>
    <row r="167" ht="15.75" customHeight="1">
      <c r="A167" s="1261">
        <v>44739.0</v>
      </c>
      <c r="B167" s="522" t="s">
        <v>10098</v>
      </c>
      <c r="C167" s="20"/>
      <c r="D167" s="20"/>
      <c r="E167" s="711">
        <v>34.0</v>
      </c>
      <c r="F167" s="20"/>
      <c r="G167" s="20" t="s">
        <v>120</v>
      </c>
      <c r="H167" s="20" t="s">
        <v>10099</v>
      </c>
      <c r="I167" s="20" t="s">
        <v>9927</v>
      </c>
      <c r="J167" s="20" t="s">
        <v>1894</v>
      </c>
      <c r="K167" s="20"/>
      <c r="L167" s="20"/>
      <c r="M167" s="20"/>
      <c r="N167" s="1014" t="s">
        <v>10100</v>
      </c>
      <c r="O167" s="989" t="s">
        <v>10101</v>
      </c>
      <c r="P167" s="20" t="s">
        <v>126</v>
      </c>
      <c r="Q167" s="20" t="s">
        <v>127</v>
      </c>
      <c r="R167" s="867"/>
    </row>
    <row r="168" ht="15.75" customHeight="1">
      <c r="A168" s="1261">
        <v>44739.0</v>
      </c>
      <c r="B168" s="522" t="s">
        <v>10102</v>
      </c>
      <c r="C168" s="20"/>
      <c r="D168" s="20"/>
      <c r="E168" s="711">
        <v>24.0</v>
      </c>
      <c r="F168" s="20"/>
      <c r="G168" s="20" t="s">
        <v>120</v>
      </c>
      <c r="H168" s="20" t="s">
        <v>9848</v>
      </c>
      <c r="I168" s="20" t="s">
        <v>85</v>
      </c>
      <c r="J168" s="20" t="s">
        <v>261</v>
      </c>
      <c r="K168" s="20"/>
      <c r="L168" s="20"/>
      <c r="M168" s="20"/>
      <c r="N168" s="1014" t="s">
        <v>10103</v>
      </c>
      <c r="O168" s="989" t="s">
        <v>10104</v>
      </c>
      <c r="P168" s="20" t="s">
        <v>126</v>
      </c>
      <c r="Q168" s="20" t="s">
        <v>127</v>
      </c>
      <c r="R168" s="867"/>
    </row>
    <row r="169" ht="15.75" customHeight="1">
      <c r="A169" s="1261">
        <v>44740.0</v>
      </c>
      <c r="B169" s="522" t="s">
        <v>10105</v>
      </c>
      <c r="C169" s="20"/>
      <c r="D169" s="20"/>
      <c r="E169" s="711">
        <v>23.0</v>
      </c>
      <c r="F169" s="20"/>
      <c r="G169" s="20" t="s">
        <v>3195</v>
      </c>
      <c r="H169" s="20" t="s">
        <v>10106</v>
      </c>
      <c r="I169" s="20" t="s">
        <v>85</v>
      </c>
      <c r="J169" s="20" t="s">
        <v>859</v>
      </c>
      <c r="K169" s="20"/>
      <c r="L169" s="20"/>
      <c r="M169" s="20"/>
      <c r="N169" s="1014" t="s">
        <v>10107</v>
      </c>
      <c r="O169" s="989" t="s">
        <v>10108</v>
      </c>
      <c r="P169" s="20" t="s">
        <v>360</v>
      </c>
      <c r="Q169" s="20" t="s">
        <v>130</v>
      </c>
      <c r="R169" s="867"/>
    </row>
    <row r="170" ht="15.75" customHeight="1">
      <c r="A170" s="1488">
        <v>44740.0</v>
      </c>
      <c r="B170" s="1489" t="s">
        <v>84</v>
      </c>
      <c r="C170" s="1003"/>
      <c r="D170" s="1003"/>
      <c r="E170" s="1479">
        <v>29.0</v>
      </c>
      <c r="F170" s="230"/>
      <c r="G170" s="52" t="s">
        <v>131</v>
      </c>
      <c r="H170" s="1003" t="s">
        <v>9886</v>
      </c>
      <c r="I170" s="1003" t="s">
        <v>85</v>
      </c>
      <c r="J170" s="1003" t="s">
        <v>157</v>
      </c>
      <c r="K170" s="1003"/>
      <c r="L170" s="1003"/>
      <c r="M170" s="1003"/>
      <c r="N170" s="1480" t="s">
        <v>1029</v>
      </c>
      <c r="O170" s="1487" t="s">
        <v>10109</v>
      </c>
      <c r="P170" s="1003" t="s">
        <v>126</v>
      </c>
      <c r="Q170" s="1003" t="s">
        <v>126</v>
      </c>
      <c r="R170" s="1487"/>
      <c r="S170" s="84"/>
      <c r="T170" s="84"/>
      <c r="U170" s="84"/>
      <c r="V170" s="84"/>
      <c r="W170" s="84"/>
      <c r="X170" s="84"/>
      <c r="Y170" s="84"/>
      <c r="Z170" s="84"/>
      <c r="AA170" s="84"/>
      <c r="AB170" s="84"/>
      <c r="AC170" s="84"/>
      <c r="AD170" s="84"/>
      <c r="AE170" s="84"/>
      <c r="AF170" s="84"/>
      <c r="AG170" s="84"/>
      <c r="AH170" s="84"/>
      <c r="AI170" s="84"/>
    </row>
    <row r="171" ht="15.75" customHeight="1">
      <c r="A171" s="1261">
        <v>44741.0</v>
      </c>
      <c r="B171" s="522" t="s">
        <v>10110</v>
      </c>
      <c r="C171" s="20"/>
      <c r="D171" s="20"/>
      <c r="E171" s="711">
        <v>28.0</v>
      </c>
      <c r="F171" s="20"/>
      <c r="G171" s="20" t="s">
        <v>131</v>
      </c>
      <c r="H171" s="20" t="s">
        <v>10111</v>
      </c>
      <c r="I171" s="20" t="s">
        <v>85</v>
      </c>
      <c r="J171" s="20" t="s">
        <v>185</v>
      </c>
      <c r="K171" s="20"/>
      <c r="L171" s="20"/>
      <c r="M171" s="20"/>
      <c r="N171" s="1014" t="s">
        <v>10112</v>
      </c>
      <c r="O171" s="989" t="s">
        <v>10113</v>
      </c>
      <c r="P171" s="20" t="s">
        <v>135</v>
      </c>
      <c r="Q171" s="20" t="s">
        <v>130</v>
      </c>
      <c r="R171" s="867"/>
    </row>
    <row r="172" ht="15.75" customHeight="1">
      <c r="A172" s="1261">
        <v>44741.0</v>
      </c>
      <c r="B172" s="522" t="s">
        <v>10114</v>
      </c>
      <c r="C172" s="20"/>
      <c r="D172" s="20"/>
      <c r="E172" s="711">
        <v>23.0</v>
      </c>
      <c r="F172" s="20"/>
      <c r="G172" s="20" t="s">
        <v>120</v>
      </c>
      <c r="H172" s="20" t="s">
        <v>142</v>
      </c>
      <c r="I172" s="20" t="s">
        <v>85</v>
      </c>
      <c r="J172" s="20" t="s">
        <v>1974</v>
      </c>
      <c r="K172" s="20"/>
      <c r="L172" s="20"/>
      <c r="M172" s="20"/>
      <c r="N172" s="1014" t="s">
        <v>5130</v>
      </c>
      <c r="O172" s="989" t="s">
        <v>10115</v>
      </c>
      <c r="P172" s="20" t="s">
        <v>126</v>
      </c>
      <c r="Q172" s="20" t="s">
        <v>127</v>
      </c>
      <c r="R172" s="867"/>
    </row>
    <row r="173" ht="15.75" customHeight="1">
      <c r="A173" s="521">
        <v>44780.0</v>
      </c>
      <c r="B173" s="522" t="s">
        <v>10116</v>
      </c>
      <c r="C173" s="20"/>
      <c r="D173" s="20"/>
      <c r="E173" s="711">
        <v>49.0</v>
      </c>
      <c r="F173" s="20"/>
      <c r="G173" s="20" t="s">
        <v>131</v>
      </c>
      <c r="H173" s="20" t="s">
        <v>4712</v>
      </c>
      <c r="I173" s="20" t="s">
        <v>9927</v>
      </c>
      <c r="J173" s="20" t="s">
        <v>244</v>
      </c>
      <c r="K173" s="20"/>
      <c r="L173" s="20"/>
      <c r="M173" s="20"/>
      <c r="N173" s="1014" t="s">
        <v>657</v>
      </c>
      <c r="O173" s="989" t="s">
        <v>10117</v>
      </c>
      <c r="P173" s="20" t="s">
        <v>135</v>
      </c>
      <c r="Q173" s="20" t="s">
        <v>130</v>
      </c>
      <c r="R173" s="989" t="s">
        <v>10118</v>
      </c>
    </row>
    <row r="174" ht="15.75" customHeight="1">
      <c r="A174" s="247">
        <v>44752.0</v>
      </c>
      <c r="B174" s="20" t="s">
        <v>10119</v>
      </c>
      <c r="C174" s="20"/>
      <c r="D174" s="20"/>
      <c r="E174" s="711">
        <v>44.0</v>
      </c>
      <c r="F174" s="20"/>
      <c r="G174" s="20" t="s">
        <v>131</v>
      </c>
      <c r="H174" s="20" t="s">
        <v>10044</v>
      </c>
      <c r="I174" s="20" t="s">
        <v>9927</v>
      </c>
      <c r="J174" s="20" t="s">
        <v>1231</v>
      </c>
      <c r="K174" s="20"/>
      <c r="L174" s="20"/>
      <c r="M174" s="20"/>
      <c r="N174" s="1014" t="s">
        <v>2352</v>
      </c>
      <c r="O174" s="989" t="s">
        <v>10120</v>
      </c>
      <c r="P174" s="20" t="s">
        <v>126</v>
      </c>
      <c r="Q174" s="20" t="s">
        <v>135</v>
      </c>
      <c r="R174" s="867"/>
    </row>
    <row r="175" ht="15.75" customHeight="1">
      <c r="A175" s="247">
        <v>44752.0</v>
      </c>
      <c r="B175" s="20" t="s">
        <v>10121</v>
      </c>
      <c r="C175" s="20"/>
      <c r="D175" s="20"/>
      <c r="E175" s="711">
        <v>31.0</v>
      </c>
      <c r="F175" s="20"/>
      <c r="G175" s="20" t="s">
        <v>131</v>
      </c>
      <c r="H175" s="20" t="s">
        <v>9643</v>
      </c>
      <c r="I175" s="20" t="s">
        <v>9927</v>
      </c>
      <c r="J175" s="20" t="s">
        <v>5031</v>
      </c>
      <c r="K175" s="20"/>
      <c r="L175" s="20"/>
      <c r="M175" s="20"/>
      <c r="N175" s="1014" t="s">
        <v>2790</v>
      </c>
      <c r="O175" s="989" t="s">
        <v>10122</v>
      </c>
      <c r="P175" s="20" t="s">
        <v>135</v>
      </c>
      <c r="Q175" s="20" t="s">
        <v>130</v>
      </c>
      <c r="R175" s="867"/>
    </row>
    <row r="176" ht="15.75" customHeight="1">
      <c r="A176" s="1261">
        <v>44762.0</v>
      </c>
      <c r="B176" s="20" t="s">
        <v>10123</v>
      </c>
      <c r="C176" s="20"/>
      <c r="D176" s="20"/>
      <c r="E176" s="711">
        <v>35.0</v>
      </c>
      <c r="F176" s="20"/>
      <c r="G176" s="20" t="s">
        <v>131</v>
      </c>
      <c r="H176" s="20" t="s">
        <v>9668</v>
      </c>
      <c r="I176" s="20" t="s">
        <v>9927</v>
      </c>
      <c r="J176" s="20" t="s">
        <v>244</v>
      </c>
      <c r="K176" s="20"/>
      <c r="L176" s="20"/>
      <c r="M176" s="20"/>
      <c r="N176" s="1014" t="s">
        <v>2790</v>
      </c>
      <c r="O176" s="989" t="s">
        <v>10124</v>
      </c>
      <c r="P176" s="20" t="s">
        <v>126</v>
      </c>
      <c r="Q176" s="20" t="s">
        <v>135</v>
      </c>
      <c r="R176" s="867"/>
    </row>
    <row r="177" ht="15.75" customHeight="1">
      <c r="A177" s="1261">
        <v>44762.0</v>
      </c>
      <c r="B177" s="522" t="s">
        <v>10125</v>
      </c>
      <c r="C177" s="20"/>
      <c r="D177" s="20"/>
      <c r="E177" s="711">
        <v>64.0</v>
      </c>
      <c r="F177" s="20"/>
      <c r="G177" s="20" t="s">
        <v>3195</v>
      </c>
      <c r="H177" s="20" t="s">
        <v>9668</v>
      </c>
      <c r="I177" s="20" t="s">
        <v>9927</v>
      </c>
      <c r="J177" s="20" t="s">
        <v>757</v>
      </c>
      <c r="K177" s="20"/>
      <c r="L177" s="20"/>
      <c r="M177" s="20"/>
      <c r="N177" s="1014" t="s">
        <v>4932</v>
      </c>
      <c r="O177" s="989" t="s">
        <v>10126</v>
      </c>
      <c r="P177" s="20" t="s">
        <v>360</v>
      </c>
      <c r="Q177" s="20" t="s">
        <v>130</v>
      </c>
      <c r="R177" s="867"/>
    </row>
    <row r="178" ht="15.75" customHeight="1">
      <c r="A178" s="1261">
        <v>44762.0</v>
      </c>
      <c r="B178" s="522" t="s">
        <v>10127</v>
      </c>
      <c r="C178" s="20"/>
      <c r="D178" s="20"/>
      <c r="E178" s="711">
        <v>33.0</v>
      </c>
      <c r="F178" s="20"/>
      <c r="G178" s="20" t="s">
        <v>131</v>
      </c>
      <c r="H178" s="20" t="s">
        <v>142</v>
      </c>
      <c r="I178" s="20" t="s">
        <v>9927</v>
      </c>
      <c r="J178" s="20" t="s">
        <v>1842</v>
      </c>
      <c r="K178" s="20"/>
      <c r="L178" s="20"/>
      <c r="M178" s="20"/>
      <c r="N178" s="1014" t="s">
        <v>6595</v>
      </c>
      <c r="O178" s="989" t="s">
        <v>10128</v>
      </c>
      <c r="P178" s="20" t="s">
        <v>126</v>
      </c>
      <c r="Q178" s="20" t="s">
        <v>135</v>
      </c>
      <c r="R178" s="989" t="s">
        <v>10129</v>
      </c>
    </row>
    <row r="179" ht="15.75" customHeight="1">
      <c r="A179" s="1261">
        <v>44762.0</v>
      </c>
      <c r="B179" s="522" t="s">
        <v>10130</v>
      </c>
      <c r="C179" s="20"/>
      <c r="D179" s="20"/>
      <c r="E179" s="711">
        <v>35.0</v>
      </c>
      <c r="F179" s="20"/>
      <c r="G179" s="20" t="s">
        <v>131</v>
      </c>
      <c r="H179" s="20" t="s">
        <v>9668</v>
      </c>
      <c r="I179" s="20" t="s">
        <v>9927</v>
      </c>
      <c r="J179" s="20" t="s">
        <v>244</v>
      </c>
      <c r="K179" s="20"/>
      <c r="L179" s="20"/>
      <c r="M179" s="20"/>
      <c r="N179" s="1014" t="s">
        <v>2790</v>
      </c>
      <c r="O179" s="989" t="s">
        <v>10131</v>
      </c>
      <c r="P179" s="20" t="s">
        <v>126</v>
      </c>
      <c r="Q179" s="20" t="s">
        <v>135</v>
      </c>
      <c r="R179" s="867"/>
    </row>
    <row r="180" ht="15.75" customHeight="1">
      <c r="A180" s="1261">
        <v>44763.0</v>
      </c>
      <c r="B180" s="522" t="s">
        <v>10132</v>
      </c>
      <c r="C180" s="20"/>
      <c r="D180" s="20"/>
      <c r="E180" s="711">
        <v>28.0</v>
      </c>
      <c r="F180" s="20"/>
      <c r="G180" s="20" t="s">
        <v>120</v>
      </c>
      <c r="H180" s="20" t="s">
        <v>10133</v>
      </c>
      <c r="I180" s="20" t="s">
        <v>9927</v>
      </c>
      <c r="J180" s="20" t="s">
        <v>2513</v>
      </c>
      <c r="K180" s="20"/>
      <c r="L180" s="20"/>
      <c r="M180" s="20"/>
      <c r="N180" s="1014" t="s">
        <v>3008</v>
      </c>
      <c r="O180" s="989" t="s">
        <v>10134</v>
      </c>
      <c r="P180" s="20" t="s">
        <v>126</v>
      </c>
      <c r="Q180" s="20" t="s">
        <v>127</v>
      </c>
      <c r="R180" s="867"/>
    </row>
    <row r="181" ht="15.75" customHeight="1">
      <c r="A181" s="247">
        <v>44764.0</v>
      </c>
      <c r="B181" s="20" t="s">
        <v>9682</v>
      </c>
      <c r="C181" s="20"/>
      <c r="D181" s="20"/>
      <c r="E181" s="711">
        <v>28.0</v>
      </c>
      <c r="F181" s="20"/>
      <c r="G181" s="20" t="s">
        <v>131</v>
      </c>
      <c r="H181" s="20" t="s">
        <v>10135</v>
      </c>
      <c r="I181" s="20" t="s">
        <v>9927</v>
      </c>
      <c r="J181" s="20" t="s">
        <v>185</v>
      </c>
      <c r="K181" s="20"/>
      <c r="L181" s="20"/>
      <c r="M181" s="20"/>
      <c r="N181" s="1014" t="s">
        <v>9903</v>
      </c>
      <c r="O181" s="989" t="s">
        <v>10136</v>
      </c>
      <c r="P181" s="20" t="s">
        <v>135</v>
      </c>
      <c r="Q181" s="20" t="s">
        <v>130</v>
      </c>
      <c r="R181" s="867"/>
    </row>
    <row r="182" ht="15.75" customHeight="1">
      <c r="A182" s="247">
        <v>44764.0</v>
      </c>
      <c r="B182" s="20" t="s">
        <v>10137</v>
      </c>
      <c r="C182" s="20"/>
      <c r="D182" s="20"/>
      <c r="E182" s="711">
        <v>37.0</v>
      </c>
      <c r="F182" s="20"/>
      <c r="G182" s="20" t="s">
        <v>131</v>
      </c>
      <c r="H182" s="20" t="s">
        <v>142</v>
      </c>
      <c r="I182" s="20" t="s">
        <v>9927</v>
      </c>
      <c r="J182" s="20" t="s">
        <v>4275</v>
      </c>
      <c r="K182" s="20"/>
      <c r="L182" s="20"/>
      <c r="M182" s="20"/>
      <c r="N182" s="1014" t="s">
        <v>10138</v>
      </c>
      <c r="O182" s="989" t="s">
        <v>10139</v>
      </c>
      <c r="P182" s="20" t="s">
        <v>135</v>
      </c>
      <c r="Q182" s="20" t="s">
        <v>130</v>
      </c>
      <c r="R182" s="989" t="s">
        <v>10140</v>
      </c>
    </row>
    <row r="183" ht="15.75" customHeight="1">
      <c r="A183" s="247">
        <v>44770.0</v>
      </c>
      <c r="B183" s="20" t="s">
        <v>10141</v>
      </c>
      <c r="C183" s="20"/>
      <c r="D183" s="20"/>
      <c r="E183" s="711">
        <v>32.0</v>
      </c>
      <c r="F183" s="20"/>
      <c r="G183" s="20" t="s">
        <v>131</v>
      </c>
      <c r="H183" s="20" t="s">
        <v>142</v>
      </c>
      <c r="I183" s="20" t="s">
        <v>10142</v>
      </c>
      <c r="J183" s="20" t="s">
        <v>2585</v>
      </c>
      <c r="K183" s="20"/>
      <c r="L183" s="20"/>
      <c r="M183" s="20"/>
      <c r="N183" s="1014" t="s">
        <v>295</v>
      </c>
      <c r="O183" s="989" t="s">
        <v>10143</v>
      </c>
      <c r="P183" s="20" t="s">
        <v>126</v>
      </c>
      <c r="Q183" s="20" t="s">
        <v>135</v>
      </c>
      <c r="R183" s="989" t="s">
        <v>10144</v>
      </c>
    </row>
    <row r="184" ht="15.75" customHeight="1">
      <c r="A184" s="247">
        <v>44770.0</v>
      </c>
      <c r="B184" s="20" t="s">
        <v>10145</v>
      </c>
      <c r="C184" s="20"/>
      <c r="D184" s="20"/>
      <c r="E184" s="711">
        <v>46.0</v>
      </c>
      <c r="F184" s="20"/>
      <c r="G184" s="20" t="s">
        <v>131</v>
      </c>
      <c r="H184" s="20" t="s">
        <v>805</v>
      </c>
      <c r="I184" s="20" t="s">
        <v>10142</v>
      </c>
      <c r="J184" s="20" t="s">
        <v>185</v>
      </c>
      <c r="K184" s="20"/>
      <c r="L184" s="20"/>
      <c r="M184" s="20"/>
      <c r="N184" s="1014" t="s">
        <v>6116</v>
      </c>
      <c r="O184" s="989" t="s">
        <v>10146</v>
      </c>
      <c r="P184" s="20" t="s">
        <v>126</v>
      </c>
      <c r="Q184" s="20" t="s">
        <v>135</v>
      </c>
      <c r="R184" s="867"/>
    </row>
    <row r="185" ht="15.75" customHeight="1">
      <c r="A185" s="247">
        <v>44770.0</v>
      </c>
      <c r="B185" s="20" t="s">
        <v>10147</v>
      </c>
      <c r="C185" s="20"/>
      <c r="D185" s="20"/>
      <c r="E185" s="711">
        <v>44.0</v>
      </c>
      <c r="F185" s="20"/>
      <c r="G185" s="20" t="s">
        <v>131</v>
      </c>
      <c r="H185" s="20" t="s">
        <v>10148</v>
      </c>
      <c r="I185" s="20" t="s">
        <v>10142</v>
      </c>
      <c r="J185" s="20" t="s">
        <v>1231</v>
      </c>
      <c r="K185" s="20"/>
      <c r="L185" s="20"/>
      <c r="M185" s="20"/>
      <c r="N185" s="1014" t="s">
        <v>578</v>
      </c>
      <c r="O185" s="989" t="s">
        <v>10149</v>
      </c>
      <c r="P185" s="20" t="s">
        <v>126</v>
      </c>
      <c r="Q185" s="20" t="s">
        <v>135</v>
      </c>
      <c r="R185" s="867"/>
    </row>
    <row r="186" ht="15.75" customHeight="1">
      <c r="A186" s="247">
        <v>44771.0</v>
      </c>
      <c r="B186" s="20" t="s">
        <v>10150</v>
      </c>
      <c r="C186" s="20"/>
      <c r="D186" s="20"/>
      <c r="E186" s="711">
        <v>28.0</v>
      </c>
      <c r="F186" s="20"/>
      <c r="G186" s="20" t="s">
        <v>131</v>
      </c>
      <c r="H186" s="20" t="s">
        <v>10148</v>
      </c>
      <c r="I186" s="20" t="s">
        <v>10142</v>
      </c>
      <c r="J186" s="20" t="s">
        <v>282</v>
      </c>
      <c r="K186" s="20"/>
      <c r="L186" s="20"/>
      <c r="M186" s="20"/>
      <c r="N186" s="1014" t="s">
        <v>2603</v>
      </c>
      <c r="O186" s="989" t="s">
        <v>10151</v>
      </c>
      <c r="P186" s="20" t="s">
        <v>135</v>
      </c>
      <c r="Q186" s="20" t="s">
        <v>130</v>
      </c>
      <c r="R186" s="867"/>
    </row>
    <row r="187" ht="15.75" customHeight="1">
      <c r="A187" s="247">
        <v>44775.0</v>
      </c>
      <c r="B187" s="20" t="s">
        <v>10152</v>
      </c>
      <c r="C187" s="20"/>
      <c r="D187" s="20"/>
      <c r="E187" s="711">
        <v>50.0</v>
      </c>
      <c r="F187" s="20"/>
      <c r="G187" s="20" t="s">
        <v>131</v>
      </c>
      <c r="H187" s="20" t="s">
        <v>142</v>
      </c>
      <c r="I187" s="20" t="s">
        <v>10153</v>
      </c>
      <c r="J187" s="20" t="s">
        <v>143</v>
      </c>
      <c r="K187" s="20"/>
      <c r="L187" s="20"/>
      <c r="M187" s="20"/>
      <c r="N187" s="1014" t="s">
        <v>477</v>
      </c>
      <c r="O187" s="989" t="s">
        <v>10154</v>
      </c>
      <c r="P187" s="20" t="s">
        <v>126</v>
      </c>
      <c r="Q187" s="20" t="s">
        <v>135</v>
      </c>
      <c r="R187" s="867"/>
    </row>
    <row r="188" ht="15.75" customHeight="1">
      <c r="A188" s="247">
        <v>44776.0</v>
      </c>
      <c r="B188" s="20" t="s">
        <v>10155</v>
      </c>
      <c r="C188" s="20"/>
      <c r="D188" s="20"/>
      <c r="E188" s="711">
        <v>43.0</v>
      </c>
      <c r="F188" s="20"/>
      <c r="G188" s="20" t="s">
        <v>131</v>
      </c>
      <c r="H188" s="20" t="s">
        <v>10156</v>
      </c>
      <c r="I188" s="20" t="s">
        <v>10157</v>
      </c>
      <c r="J188" s="20" t="s">
        <v>2819</v>
      </c>
      <c r="K188" s="20"/>
      <c r="L188" s="20"/>
      <c r="M188" s="20"/>
      <c r="N188" s="1014" t="s">
        <v>10158</v>
      </c>
      <c r="O188" s="989" t="s">
        <v>10159</v>
      </c>
      <c r="P188" s="20" t="s">
        <v>126</v>
      </c>
      <c r="Q188" s="20" t="s">
        <v>135</v>
      </c>
      <c r="R188" s="867"/>
    </row>
    <row r="189" ht="15.75" customHeight="1">
      <c r="A189" s="1490">
        <v>44778.0</v>
      </c>
      <c r="B189" s="522" t="s">
        <v>10160</v>
      </c>
      <c r="C189" s="20"/>
      <c r="D189" s="20"/>
      <c r="E189" s="711">
        <v>30.0</v>
      </c>
      <c r="F189" s="20"/>
      <c r="G189" s="20" t="s">
        <v>131</v>
      </c>
      <c r="H189" s="20" t="s">
        <v>142</v>
      </c>
      <c r="I189" s="20" t="s">
        <v>10157</v>
      </c>
      <c r="J189" s="20" t="s">
        <v>973</v>
      </c>
      <c r="K189" s="20"/>
      <c r="L189" s="20"/>
      <c r="M189" s="20"/>
      <c r="N189" s="1014" t="s">
        <v>329</v>
      </c>
      <c r="O189" s="989" t="s">
        <v>10161</v>
      </c>
      <c r="P189" s="20" t="s">
        <v>126</v>
      </c>
      <c r="Q189" s="20" t="s">
        <v>228</v>
      </c>
      <c r="R189" s="867"/>
    </row>
    <row r="190" ht="15.75" customHeight="1">
      <c r="A190" s="976">
        <v>44812.0</v>
      </c>
      <c r="B190" s="977" t="s">
        <v>10162</v>
      </c>
      <c r="C190" s="20"/>
      <c r="D190" s="20"/>
      <c r="E190" s="711">
        <v>36.0</v>
      </c>
      <c r="F190" s="20"/>
      <c r="G190" s="20" t="s">
        <v>131</v>
      </c>
      <c r="H190" s="20" t="s">
        <v>9668</v>
      </c>
      <c r="I190" s="20" t="s">
        <v>10163</v>
      </c>
      <c r="J190" s="20" t="s">
        <v>147</v>
      </c>
      <c r="K190" s="20"/>
      <c r="L190" s="20"/>
      <c r="M190" s="20"/>
      <c r="N190" s="1014" t="s">
        <v>2352</v>
      </c>
      <c r="O190" s="989" t="s">
        <v>10164</v>
      </c>
      <c r="P190" s="20" t="s">
        <v>126</v>
      </c>
      <c r="Q190" s="20" t="s">
        <v>135</v>
      </c>
      <c r="R190" s="867"/>
    </row>
    <row r="191" ht="15.75" customHeight="1">
      <c r="A191" s="1491">
        <v>44812.0</v>
      </c>
      <c r="B191" s="1489" t="s">
        <v>10165</v>
      </c>
      <c r="C191" s="1003"/>
      <c r="D191" s="1003"/>
      <c r="E191" s="1479">
        <v>31.0</v>
      </c>
      <c r="F191" s="230"/>
      <c r="G191" s="52" t="s">
        <v>131</v>
      </c>
      <c r="H191" s="1003" t="s">
        <v>9943</v>
      </c>
      <c r="I191" s="1003" t="s">
        <v>10163</v>
      </c>
      <c r="J191" s="1003" t="s">
        <v>256</v>
      </c>
      <c r="K191" s="1003"/>
      <c r="L191" s="1003"/>
      <c r="M191" s="1003"/>
      <c r="N191" s="1480" t="s">
        <v>10166</v>
      </c>
      <c r="O191" s="1487" t="s">
        <v>10167</v>
      </c>
      <c r="P191" s="1003" t="s">
        <v>126</v>
      </c>
      <c r="Q191" s="20" t="s">
        <v>126</v>
      </c>
      <c r="R191" s="1482"/>
      <c r="S191" s="84"/>
      <c r="T191" s="84"/>
      <c r="U191" s="84"/>
      <c r="V191" s="84"/>
      <c r="W191" s="84"/>
      <c r="X191" s="84"/>
      <c r="Y191" s="84"/>
      <c r="Z191" s="84"/>
      <c r="AA191" s="84"/>
      <c r="AB191" s="84"/>
      <c r="AC191" s="84"/>
      <c r="AD191" s="84"/>
      <c r="AE191" s="84"/>
      <c r="AF191" s="84"/>
      <c r="AG191" s="84"/>
      <c r="AH191" s="84"/>
      <c r="AI191" s="84"/>
    </row>
    <row r="192" ht="15.75" customHeight="1">
      <c r="A192" s="521">
        <v>44812.0</v>
      </c>
      <c r="B192" s="522" t="s">
        <v>10168</v>
      </c>
      <c r="C192" s="20"/>
      <c r="D192" s="20"/>
      <c r="E192" s="711">
        <v>27.0</v>
      </c>
      <c r="F192" s="20"/>
      <c r="G192" s="20" t="s">
        <v>131</v>
      </c>
      <c r="H192" s="20" t="s">
        <v>10169</v>
      </c>
      <c r="I192" s="20" t="s">
        <v>10163</v>
      </c>
      <c r="J192" s="20" t="s">
        <v>353</v>
      </c>
      <c r="K192" s="20"/>
      <c r="L192" s="20"/>
      <c r="M192" s="20"/>
      <c r="N192" s="1014" t="s">
        <v>4544</v>
      </c>
      <c r="O192" s="989" t="s">
        <v>10170</v>
      </c>
      <c r="P192" s="20" t="s">
        <v>135</v>
      </c>
      <c r="Q192" s="20" t="s">
        <v>130</v>
      </c>
      <c r="R192" s="867"/>
    </row>
    <row r="193" ht="15.75" customHeight="1">
      <c r="A193" s="521">
        <v>44842.0</v>
      </c>
      <c r="B193" s="20" t="s">
        <v>10171</v>
      </c>
      <c r="C193" s="20"/>
      <c r="D193" s="20"/>
      <c r="E193" s="711">
        <v>39.0</v>
      </c>
      <c r="F193" s="20"/>
      <c r="G193" s="20" t="s">
        <v>131</v>
      </c>
      <c r="H193" s="20"/>
      <c r="I193" s="20" t="s">
        <v>10163</v>
      </c>
      <c r="J193" s="20" t="s">
        <v>123</v>
      </c>
      <c r="K193" s="20"/>
      <c r="L193" s="20"/>
      <c r="M193" s="20"/>
      <c r="N193" s="1014" t="s">
        <v>2214</v>
      </c>
      <c r="O193" s="989" t="s">
        <v>10172</v>
      </c>
      <c r="P193" s="20" t="s">
        <v>135</v>
      </c>
      <c r="Q193" s="20" t="s">
        <v>130</v>
      </c>
      <c r="R193" s="867"/>
    </row>
    <row r="194" ht="15.75" customHeight="1">
      <c r="A194" s="521">
        <v>44873.0</v>
      </c>
      <c r="B194" s="522" t="s">
        <v>10173</v>
      </c>
      <c r="C194" s="20"/>
      <c r="D194" s="20"/>
      <c r="E194" s="711">
        <v>28.0</v>
      </c>
      <c r="F194" s="20"/>
      <c r="G194" s="20" t="s">
        <v>326</v>
      </c>
      <c r="H194" s="20" t="s">
        <v>142</v>
      </c>
      <c r="I194" s="20" t="s">
        <v>10163</v>
      </c>
      <c r="J194" s="20" t="s">
        <v>130</v>
      </c>
      <c r="K194" s="20"/>
      <c r="L194" s="20"/>
      <c r="M194" s="20"/>
      <c r="N194" s="1014" t="s">
        <v>578</v>
      </c>
      <c r="O194" s="867"/>
      <c r="P194" s="20" t="s">
        <v>130</v>
      </c>
      <c r="Q194" s="20" t="s">
        <v>130</v>
      </c>
      <c r="R194" s="867"/>
    </row>
    <row r="195" ht="15.75" customHeight="1">
      <c r="A195" s="247">
        <v>44783.0</v>
      </c>
      <c r="B195" s="20" t="s">
        <v>10174</v>
      </c>
      <c r="C195" s="20"/>
      <c r="D195" s="20"/>
      <c r="E195" s="711">
        <v>30.0</v>
      </c>
      <c r="F195" s="20"/>
      <c r="G195" s="20" t="s">
        <v>326</v>
      </c>
      <c r="H195" s="20" t="s">
        <v>9626</v>
      </c>
      <c r="I195" s="20" t="s">
        <v>10157</v>
      </c>
      <c r="J195" s="20" t="s">
        <v>287</v>
      </c>
      <c r="K195" s="20"/>
      <c r="L195" s="20"/>
      <c r="M195" s="20"/>
      <c r="N195" s="1014" t="s">
        <v>599</v>
      </c>
      <c r="O195" s="989" t="s">
        <v>10175</v>
      </c>
      <c r="P195" s="20" t="s">
        <v>360</v>
      </c>
      <c r="Q195" s="21" t="s">
        <v>130</v>
      </c>
      <c r="R195" s="989" t="s">
        <v>10176</v>
      </c>
    </row>
    <row r="196" ht="15.75" customHeight="1">
      <c r="A196" s="247">
        <v>44785.0</v>
      </c>
      <c r="B196" s="20" t="s">
        <v>10177</v>
      </c>
      <c r="C196" s="20"/>
      <c r="D196" s="20"/>
      <c r="E196" s="711">
        <v>26.0</v>
      </c>
      <c r="F196" s="20"/>
      <c r="G196" s="20" t="s">
        <v>120</v>
      </c>
      <c r="H196" s="20" t="s">
        <v>142</v>
      </c>
      <c r="I196" s="20" t="s">
        <v>10163</v>
      </c>
      <c r="J196" s="20" t="s">
        <v>153</v>
      </c>
      <c r="K196" s="20"/>
      <c r="L196" s="20"/>
      <c r="M196" s="20"/>
      <c r="N196" s="1014" t="s">
        <v>2219</v>
      </c>
      <c r="O196" s="989" t="s">
        <v>10178</v>
      </c>
      <c r="P196" s="20" t="s">
        <v>126</v>
      </c>
      <c r="Q196" s="20" t="s">
        <v>127</v>
      </c>
      <c r="R196" s="867"/>
    </row>
    <row r="197" ht="15.75" customHeight="1">
      <c r="A197" s="247">
        <v>44810.0</v>
      </c>
      <c r="B197" s="20" t="s">
        <v>10179</v>
      </c>
      <c r="C197" s="20"/>
      <c r="D197" s="20"/>
      <c r="E197" s="711">
        <v>31.0</v>
      </c>
      <c r="F197" s="20"/>
      <c r="G197" s="21" t="s">
        <v>131</v>
      </c>
      <c r="H197" s="20" t="s">
        <v>10180</v>
      </c>
      <c r="I197" s="20" t="s">
        <v>10018</v>
      </c>
      <c r="J197" s="20" t="s">
        <v>282</v>
      </c>
      <c r="K197" s="20"/>
      <c r="L197" s="20"/>
      <c r="M197" s="20"/>
      <c r="N197" s="1014" t="s">
        <v>599</v>
      </c>
      <c r="O197" s="989" t="s">
        <v>10181</v>
      </c>
      <c r="P197" s="21" t="s">
        <v>135</v>
      </c>
      <c r="Q197" s="21" t="s">
        <v>130</v>
      </c>
      <c r="R197" s="867"/>
      <c r="S197" s="20" t="s">
        <v>126</v>
      </c>
    </row>
    <row r="198" ht="15.75" customHeight="1">
      <c r="A198" s="247">
        <v>44811.0</v>
      </c>
      <c r="B198" s="20" t="s">
        <v>10182</v>
      </c>
      <c r="C198" s="20"/>
      <c r="D198" s="20"/>
      <c r="E198" s="711">
        <v>36.0</v>
      </c>
      <c r="F198" s="20"/>
      <c r="G198" s="20" t="s">
        <v>131</v>
      </c>
      <c r="H198" s="20" t="s">
        <v>9668</v>
      </c>
      <c r="I198" s="20" t="s">
        <v>10018</v>
      </c>
      <c r="J198" s="20" t="s">
        <v>185</v>
      </c>
      <c r="K198" s="20"/>
      <c r="L198" s="20"/>
      <c r="M198" s="20"/>
      <c r="N198" s="1014" t="s">
        <v>10183</v>
      </c>
      <c r="O198" s="989" t="s">
        <v>10184</v>
      </c>
      <c r="P198" s="20" t="s">
        <v>126</v>
      </c>
      <c r="Q198" s="21" t="s">
        <v>135</v>
      </c>
      <c r="R198" s="867"/>
      <c r="S198" s="20" t="s">
        <v>126</v>
      </c>
    </row>
    <row r="199" ht="15.75" customHeight="1">
      <c r="A199" s="247">
        <v>44811.0</v>
      </c>
      <c r="B199" s="20" t="s">
        <v>10185</v>
      </c>
      <c r="C199" s="20"/>
      <c r="D199" s="20"/>
      <c r="E199" s="711">
        <v>31.0</v>
      </c>
      <c r="F199" s="20"/>
      <c r="G199" s="21" t="s">
        <v>131</v>
      </c>
      <c r="H199" s="20" t="s">
        <v>9698</v>
      </c>
      <c r="I199" s="20" t="s">
        <v>10018</v>
      </c>
      <c r="J199" s="20" t="s">
        <v>4291</v>
      </c>
      <c r="K199" s="20"/>
      <c r="L199" s="20"/>
      <c r="M199" s="20"/>
      <c r="N199" s="1014" t="s">
        <v>1487</v>
      </c>
      <c r="O199" s="989" t="s">
        <v>10186</v>
      </c>
      <c r="P199" s="21" t="s">
        <v>135</v>
      </c>
      <c r="Q199" s="21" t="s">
        <v>130</v>
      </c>
      <c r="R199" s="867"/>
      <c r="S199" s="20" t="s">
        <v>126</v>
      </c>
    </row>
    <row r="200" ht="15.75" customHeight="1">
      <c r="A200" s="247">
        <v>44812.0</v>
      </c>
      <c r="B200" s="20" t="s">
        <v>10187</v>
      </c>
      <c r="C200" s="20"/>
      <c r="D200" s="20"/>
      <c r="E200" s="711">
        <v>28.0</v>
      </c>
      <c r="F200" s="20"/>
      <c r="G200" s="20" t="s">
        <v>131</v>
      </c>
      <c r="H200" s="20" t="s">
        <v>142</v>
      </c>
      <c r="I200" s="20" t="s">
        <v>10018</v>
      </c>
      <c r="J200" s="20" t="s">
        <v>5062</v>
      </c>
      <c r="K200" s="20"/>
      <c r="L200" s="20"/>
      <c r="M200" s="20"/>
      <c r="N200" s="1014" t="s">
        <v>1029</v>
      </c>
      <c r="O200" s="989" t="s">
        <v>10188</v>
      </c>
      <c r="P200" s="20" t="s">
        <v>126</v>
      </c>
      <c r="Q200" s="21" t="s">
        <v>135</v>
      </c>
      <c r="R200" s="867"/>
      <c r="S200" s="20" t="s">
        <v>126</v>
      </c>
    </row>
    <row r="201" ht="15.75" customHeight="1">
      <c r="A201" s="247">
        <v>44848.0</v>
      </c>
      <c r="B201" s="20" t="s">
        <v>10189</v>
      </c>
      <c r="C201" s="20"/>
      <c r="D201" s="20"/>
      <c r="E201" s="711">
        <v>27.0</v>
      </c>
      <c r="F201" s="20"/>
      <c r="G201" s="20" t="s">
        <v>131</v>
      </c>
      <c r="H201" s="20" t="s">
        <v>10190</v>
      </c>
      <c r="I201" s="20" t="s">
        <v>10153</v>
      </c>
      <c r="J201" s="20" t="s">
        <v>185</v>
      </c>
      <c r="K201" s="20"/>
      <c r="L201" s="20"/>
      <c r="M201" s="20"/>
      <c r="N201" s="1014" t="s">
        <v>718</v>
      </c>
      <c r="O201" s="989" t="s">
        <v>10191</v>
      </c>
      <c r="P201" s="20" t="s">
        <v>126</v>
      </c>
      <c r="Q201" s="21" t="s">
        <v>135</v>
      </c>
      <c r="R201" s="867"/>
      <c r="S201" s="20" t="s">
        <v>126</v>
      </c>
    </row>
    <row r="202" ht="15.75" customHeight="1">
      <c r="A202" s="247">
        <v>44854.0</v>
      </c>
      <c r="B202" s="20" t="s">
        <v>10192</v>
      </c>
      <c r="C202" s="20"/>
      <c r="D202" s="20"/>
      <c r="E202" s="711">
        <v>37.0</v>
      </c>
      <c r="F202" s="20"/>
      <c r="G202" s="20" t="s">
        <v>120</v>
      </c>
      <c r="H202" s="20" t="s">
        <v>9749</v>
      </c>
      <c r="I202" s="20" t="s">
        <v>10153</v>
      </c>
      <c r="J202" s="20" t="s">
        <v>307</v>
      </c>
      <c r="L202" s="20"/>
      <c r="M202" s="20"/>
      <c r="N202" s="1014" t="s">
        <v>2782</v>
      </c>
      <c r="O202" s="989" t="s">
        <v>10193</v>
      </c>
      <c r="P202" s="20" t="s">
        <v>126</v>
      </c>
      <c r="Q202" s="21" t="s">
        <v>135</v>
      </c>
      <c r="R202" s="989" t="s">
        <v>10194</v>
      </c>
      <c r="S202" s="20" t="s">
        <v>126</v>
      </c>
    </row>
    <row r="203" ht="15.75" customHeight="1">
      <c r="A203" s="247">
        <v>44881.0</v>
      </c>
      <c r="B203" s="20" t="s">
        <v>10195</v>
      </c>
      <c r="C203" s="20"/>
      <c r="D203" s="20"/>
      <c r="E203" s="711">
        <v>43.0</v>
      </c>
      <c r="F203" s="20"/>
      <c r="G203" s="20" t="s">
        <v>120</v>
      </c>
      <c r="H203" s="20" t="s">
        <v>142</v>
      </c>
      <c r="I203" s="20" t="s">
        <v>10153</v>
      </c>
      <c r="J203" s="20" t="s">
        <v>1045</v>
      </c>
      <c r="L203" s="20"/>
      <c r="M203" s="20"/>
      <c r="N203" s="1014" t="s">
        <v>599</v>
      </c>
      <c r="O203" s="989" t="s">
        <v>10196</v>
      </c>
      <c r="P203" s="20" t="s">
        <v>126</v>
      </c>
      <c r="Q203" s="20" t="s">
        <v>127</v>
      </c>
      <c r="R203" s="867"/>
    </row>
    <row r="204" ht="15.75" customHeight="1">
      <c r="A204" s="1492">
        <v>44876.0</v>
      </c>
      <c r="B204" s="1003" t="s">
        <v>10197</v>
      </c>
      <c r="C204" s="1003" t="s">
        <v>10198</v>
      </c>
      <c r="D204" s="1003" t="s">
        <v>10199</v>
      </c>
      <c r="E204" s="1479">
        <v>24.0</v>
      </c>
      <c r="F204" s="1003" t="s">
        <v>1205</v>
      </c>
      <c r="G204" s="1003" t="s">
        <v>131</v>
      </c>
      <c r="H204" s="1003" t="s">
        <v>10200</v>
      </c>
      <c r="I204" s="1003" t="s">
        <v>10201</v>
      </c>
      <c r="J204" s="1003" t="s">
        <v>162</v>
      </c>
      <c r="K204" s="1003" t="s">
        <v>9805</v>
      </c>
      <c r="L204" s="1003" t="s">
        <v>5272</v>
      </c>
      <c r="M204" s="1003" t="s">
        <v>1200</v>
      </c>
      <c r="N204" s="1480" t="s">
        <v>820</v>
      </c>
      <c r="O204" s="1487" t="s">
        <v>10202</v>
      </c>
      <c r="P204" s="1003" t="s">
        <v>126</v>
      </c>
      <c r="Q204" s="1003" t="s">
        <v>126</v>
      </c>
      <c r="R204" s="1482"/>
      <c r="S204" s="84"/>
      <c r="T204" s="84"/>
      <c r="U204" s="84"/>
      <c r="V204" s="84"/>
      <c r="W204" s="84"/>
      <c r="X204" s="84"/>
      <c r="Y204" s="84"/>
      <c r="Z204" s="84"/>
      <c r="AA204" s="84"/>
      <c r="AB204" s="84"/>
      <c r="AC204" s="84"/>
      <c r="AD204" s="84"/>
      <c r="AE204" s="84"/>
      <c r="AF204" s="84"/>
      <c r="AG204" s="84"/>
      <c r="AH204" s="84"/>
      <c r="AI204" s="84"/>
    </row>
    <row r="205" ht="15.75" customHeight="1">
      <c r="A205" s="1493">
        <v>44881.0</v>
      </c>
      <c r="B205" s="1489" t="s">
        <v>9685</v>
      </c>
      <c r="C205" s="1003" t="s">
        <v>10203</v>
      </c>
      <c r="D205" s="1003" t="s">
        <v>10204</v>
      </c>
      <c r="E205" s="1479">
        <v>41.0</v>
      </c>
      <c r="F205" s="1003" t="s">
        <v>1185</v>
      </c>
      <c r="G205" s="1003" t="s">
        <v>131</v>
      </c>
      <c r="H205" s="1003" t="s">
        <v>9668</v>
      </c>
      <c r="I205" s="1003" t="s">
        <v>10205</v>
      </c>
      <c r="J205" s="1003" t="s">
        <v>201</v>
      </c>
      <c r="K205" s="1003" t="s">
        <v>9805</v>
      </c>
      <c r="L205" s="1003" t="s">
        <v>1233</v>
      </c>
      <c r="M205" s="1003" t="s">
        <v>1200</v>
      </c>
      <c r="N205" s="1480" t="s">
        <v>8160</v>
      </c>
      <c r="O205" s="1487" t="s">
        <v>10206</v>
      </c>
      <c r="P205" s="1003" t="s">
        <v>126</v>
      </c>
      <c r="Q205" s="1003" t="s">
        <v>126</v>
      </c>
      <c r="R205" s="1482"/>
      <c r="S205" s="84"/>
      <c r="T205" s="84"/>
      <c r="U205" s="84"/>
      <c r="V205" s="84"/>
      <c r="W205" s="84"/>
      <c r="X205" s="84"/>
      <c r="Y205" s="84"/>
      <c r="Z205" s="84"/>
      <c r="AA205" s="84"/>
      <c r="AB205" s="84"/>
      <c r="AC205" s="84"/>
      <c r="AD205" s="84"/>
      <c r="AE205" s="84"/>
      <c r="AF205" s="84"/>
      <c r="AG205" s="84"/>
      <c r="AH205" s="84"/>
      <c r="AI205" s="84"/>
    </row>
    <row r="206" ht="15.75" customHeight="1">
      <c r="A206" s="1261" t="s">
        <v>10207</v>
      </c>
      <c r="B206" s="522" t="s">
        <v>10208</v>
      </c>
      <c r="C206" s="20" t="s">
        <v>10209</v>
      </c>
      <c r="D206" s="20" t="s">
        <v>10210</v>
      </c>
      <c r="E206" s="711">
        <v>31.0</v>
      </c>
      <c r="F206" s="20" t="s">
        <v>1185</v>
      </c>
      <c r="G206" s="20" t="s">
        <v>131</v>
      </c>
      <c r="H206" s="20" t="s">
        <v>142</v>
      </c>
      <c r="I206" s="20" t="s">
        <v>10205</v>
      </c>
      <c r="J206" s="20" t="s">
        <v>287</v>
      </c>
      <c r="K206" s="20" t="s">
        <v>9805</v>
      </c>
      <c r="L206" s="20" t="s">
        <v>2424</v>
      </c>
      <c r="M206" s="20" t="s">
        <v>1200</v>
      </c>
      <c r="N206" s="1014" t="s">
        <v>1962</v>
      </c>
      <c r="O206" s="989" t="s">
        <v>10211</v>
      </c>
      <c r="P206" s="20" t="s">
        <v>126</v>
      </c>
      <c r="Q206" s="20" t="s">
        <v>135</v>
      </c>
      <c r="R206" s="867"/>
    </row>
    <row r="207" ht="15.75" customHeight="1">
      <c r="A207" s="1261" t="s">
        <v>3016</v>
      </c>
      <c r="B207" s="522" t="s">
        <v>10212</v>
      </c>
      <c r="C207" s="20" t="s">
        <v>10213</v>
      </c>
      <c r="D207" s="20" t="s">
        <v>10214</v>
      </c>
      <c r="E207" s="711" t="s">
        <v>130</v>
      </c>
      <c r="F207" s="20" t="s">
        <v>1205</v>
      </c>
      <c r="G207" s="20" t="s">
        <v>131</v>
      </c>
      <c r="H207" s="20" t="s">
        <v>1340</v>
      </c>
      <c r="I207" s="20" t="s">
        <v>10205</v>
      </c>
      <c r="J207" s="20" t="s">
        <v>177</v>
      </c>
      <c r="K207" s="20" t="s">
        <v>10215</v>
      </c>
      <c r="L207" s="20" t="s">
        <v>2424</v>
      </c>
      <c r="M207" s="20" t="s">
        <v>1200</v>
      </c>
      <c r="N207" s="1014" t="s">
        <v>646</v>
      </c>
      <c r="O207" s="989" t="s">
        <v>10216</v>
      </c>
      <c r="P207" s="20" t="s">
        <v>135</v>
      </c>
      <c r="Q207" s="20" t="s">
        <v>130</v>
      </c>
      <c r="R207" s="867"/>
    </row>
    <row r="208" ht="15.75" customHeight="1">
      <c r="A208" s="1261" t="s">
        <v>3016</v>
      </c>
      <c r="B208" s="522" t="s">
        <v>10217</v>
      </c>
      <c r="C208" s="20" t="s">
        <v>10218</v>
      </c>
      <c r="D208" s="20" t="s">
        <v>10219</v>
      </c>
      <c r="E208" s="711">
        <v>26.0</v>
      </c>
      <c r="F208" s="20" t="s">
        <v>1205</v>
      </c>
      <c r="G208" s="20" t="s">
        <v>131</v>
      </c>
      <c r="H208" s="20" t="s">
        <v>85</v>
      </c>
      <c r="I208" s="20" t="s">
        <v>10205</v>
      </c>
      <c r="J208" s="20" t="s">
        <v>282</v>
      </c>
      <c r="K208" s="20" t="s">
        <v>9805</v>
      </c>
      <c r="L208" s="20" t="s">
        <v>1199</v>
      </c>
      <c r="M208" s="20" t="s">
        <v>1200</v>
      </c>
      <c r="N208" s="1014" t="s">
        <v>657</v>
      </c>
      <c r="O208" s="989" t="s">
        <v>10220</v>
      </c>
      <c r="P208" s="20" t="s">
        <v>126</v>
      </c>
      <c r="Q208" s="20" t="s">
        <v>135</v>
      </c>
      <c r="R208" s="867"/>
    </row>
    <row r="209" ht="15.75" customHeight="1">
      <c r="A209" s="1261" t="s">
        <v>10221</v>
      </c>
      <c r="B209" s="522" t="s">
        <v>10222</v>
      </c>
      <c r="C209" s="20" t="s">
        <v>10223</v>
      </c>
      <c r="D209" s="20" t="s">
        <v>10224</v>
      </c>
      <c r="E209" s="711">
        <v>29.0</v>
      </c>
      <c r="F209" s="20" t="s">
        <v>1205</v>
      </c>
      <c r="G209" s="20" t="s">
        <v>131</v>
      </c>
      <c r="H209" s="20" t="s">
        <v>10205</v>
      </c>
      <c r="I209" s="20" t="s">
        <v>10205</v>
      </c>
      <c r="J209" s="20" t="s">
        <v>177</v>
      </c>
      <c r="K209" s="20" t="s">
        <v>9805</v>
      </c>
      <c r="L209" s="20" t="s">
        <v>2424</v>
      </c>
      <c r="M209" s="20" t="s">
        <v>1200</v>
      </c>
      <c r="N209" s="1014" t="s">
        <v>416</v>
      </c>
      <c r="O209" s="989" t="s">
        <v>10225</v>
      </c>
      <c r="P209" s="20" t="s">
        <v>130</v>
      </c>
      <c r="Q209" s="20" t="s">
        <v>130</v>
      </c>
      <c r="R209" s="867"/>
    </row>
    <row r="210" ht="15.75" customHeight="1">
      <c r="A210" s="247">
        <v>44902.0</v>
      </c>
      <c r="B210" s="20" t="s">
        <v>10226</v>
      </c>
      <c r="C210" s="20" t="s">
        <v>10227</v>
      </c>
      <c r="D210" s="20" t="s">
        <v>10228</v>
      </c>
      <c r="E210" s="711">
        <v>40.0</v>
      </c>
      <c r="F210" s="20" t="s">
        <v>1205</v>
      </c>
      <c r="G210" s="20" t="s">
        <v>131</v>
      </c>
      <c r="H210" s="20" t="s">
        <v>10229</v>
      </c>
      <c r="I210" s="20" t="s">
        <v>9804</v>
      </c>
      <c r="J210" s="20" t="s">
        <v>2413</v>
      </c>
      <c r="K210" s="20" t="s">
        <v>9805</v>
      </c>
      <c r="L210" s="20" t="s">
        <v>2424</v>
      </c>
      <c r="M210" s="20" t="s">
        <v>1200</v>
      </c>
      <c r="N210" s="1014" t="s">
        <v>148</v>
      </c>
      <c r="O210" s="989" t="s">
        <v>10230</v>
      </c>
      <c r="P210" s="20" t="s">
        <v>126</v>
      </c>
      <c r="Q210" s="20" t="s">
        <v>135</v>
      </c>
      <c r="R210" s="867"/>
      <c r="S210" s="20" t="s">
        <v>126</v>
      </c>
    </row>
    <row r="211" ht="15.75" customHeight="1">
      <c r="A211" s="247">
        <v>44904.0</v>
      </c>
      <c r="B211" s="20" t="s">
        <v>10231</v>
      </c>
      <c r="C211" s="20" t="s">
        <v>10232</v>
      </c>
      <c r="D211" s="20" t="s">
        <v>10233</v>
      </c>
      <c r="E211" s="711">
        <v>31.0</v>
      </c>
      <c r="F211" s="20" t="s">
        <v>1205</v>
      </c>
      <c r="G211" s="20" t="s">
        <v>131</v>
      </c>
      <c r="H211" s="20" t="s">
        <v>142</v>
      </c>
      <c r="I211" s="20" t="s">
        <v>9804</v>
      </c>
      <c r="J211" s="20" t="s">
        <v>201</v>
      </c>
      <c r="K211" s="20" t="s">
        <v>9805</v>
      </c>
      <c r="L211" s="20" t="s">
        <v>3125</v>
      </c>
      <c r="M211" s="20" t="s">
        <v>1200</v>
      </c>
      <c r="N211" s="1014" t="s">
        <v>964</v>
      </c>
      <c r="O211" s="989" t="s">
        <v>10234</v>
      </c>
      <c r="P211" s="20" t="s">
        <v>126</v>
      </c>
      <c r="Q211" s="20" t="s">
        <v>135</v>
      </c>
      <c r="R211" s="867"/>
      <c r="S211" s="20" t="s">
        <v>126</v>
      </c>
    </row>
    <row r="212" ht="15.75" customHeight="1">
      <c r="A212" s="247">
        <v>44907.0</v>
      </c>
      <c r="B212" s="20" t="s">
        <v>9682</v>
      </c>
      <c r="C212" s="20" t="s">
        <v>10235</v>
      </c>
      <c r="D212" s="20" t="s">
        <v>10236</v>
      </c>
      <c r="E212" s="711">
        <v>25.0</v>
      </c>
      <c r="F212" s="20" t="s">
        <v>1205</v>
      </c>
      <c r="G212" s="20" t="s">
        <v>120</v>
      </c>
      <c r="H212" s="20" t="s">
        <v>10237</v>
      </c>
      <c r="I212" s="20" t="s">
        <v>9804</v>
      </c>
      <c r="J212" s="20" t="s">
        <v>185</v>
      </c>
      <c r="K212" s="20" t="s">
        <v>9805</v>
      </c>
      <c r="L212" s="20" t="s">
        <v>1274</v>
      </c>
      <c r="M212" s="20" t="s">
        <v>1200</v>
      </c>
      <c r="N212" s="1014" t="s">
        <v>646</v>
      </c>
      <c r="O212" s="989" t="s">
        <v>10238</v>
      </c>
      <c r="P212" s="20" t="s">
        <v>126</v>
      </c>
      <c r="Q212" s="20" t="s">
        <v>130</v>
      </c>
      <c r="R212" s="989" t="s">
        <v>10239</v>
      </c>
    </row>
    <row r="213" ht="15.75" customHeight="1">
      <c r="A213" s="247">
        <v>44910.0</v>
      </c>
      <c r="B213" s="20" t="s">
        <v>10240</v>
      </c>
      <c r="C213" s="20" t="s">
        <v>10241</v>
      </c>
      <c r="D213" s="20" t="s">
        <v>10242</v>
      </c>
      <c r="E213" s="711">
        <v>34.0</v>
      </c>
      <c r="F213" s="20" t="s">
        <v>1205</v>
      </c>
      <c r="G213" s="20" t="s">
        <v>120</v>
      </c>
      <c r="H213" s="20" t="s">
        <v>9809</v>
      </c>
      <c r="I213" s="20" t="s">
        <v>9804</v>
      </c>
      <c r="J213" s="20" t="s">
        <v>4476</v>
      </c>
      <c r="K213" s="20" t="s">
        <v>9805</v>
      </c>
      <c r="L213" s="20" t="s">
        <v>1233</v>
      </c>
      <c r="M213" s="20" t="s">
        <v>1200</v>
      </c>
      <c r="N213" s="1014" t="s">
        <v>784</v>
      </c>
      <c r="O213" s="989" t="s">
        <v>10243</v>
      </c>
      <c r="P213" s="20" t="s">
        <v>126</v>
      </c>
      <c r="Q213" s="20" t="s">
        <v>130</v>
      </c>
      <c r="R213" s="989" t="s">
        <v>10244</v>
      </c>
    </row>
    <row r="214" ht="15.75" customHeight="1">
      <c r="A214" s="247">
        <v>44931.0</v>
      </c>
      <c r="B214" s="20" t="s">
        <v>10245</v>
      </c>
      <c r="C214" s="20" t="s">
        <v>10246</v>
      </c>
      <c r="D214" s="20" t="s">
        <v>10247</v>
      </c>
      <c r="E214" s="711">
        <v>41.0</v>
      </c>
      <c r="F214" s="20" t="s">
        <v>1185</v>
      </c>
      <c r="G214" s="20" t="s">
        <v>131</v>
      </c>
      <c r="H214" s="20" t="s">
        <v>142</v>
      </c>
      <c r="I214" s="20" t="s">
        <v>9804</v>
      </c>
      <c r="J214" s="20" t="s">
        <v>147</v>
      </c>
      <c r="K214" s="20" t="s">
        <v>9805</v>
      </c>
      <c r="L214" s="20" t="s">
        <v>1274</v>
      </c>
      <c r="M214" s="20" t="s">
        <v>1200</v>
      </c>
      <c r="N214" s="1014" t="s">
        <v>646</v>
      </c>
      <c r="O214" s="989" t="s">
        <v>10248</v>
      </c>
      <c r="P214" s="20" t="s">
        <v>126</v>
      </c>
      <c r="Q214" s="20" t="s">
        <v>135</v>
      </c>
      <c r="R214" s="989" t="s">
        <v>10249</v>
      </c>
      <c r="S214" s="20" t="s">
        <v>126</v>
      </c>
    </row>
    <row r="215" ht="15.75" customHeight="1">
      <c r="A215" s="247">
        <v>44932.0</v>
      </c>
      <c r="B215" s="20" t="s">
        <v>10250</v>
      </c>
      <c r="C215" s="20" t="s">
        <v>10251</v>
      </c>
      <c r="D215" s="20" t="s">
        <v>10252</v>
      </c>
      <c r="E215" s="711">
        <v>39.0</v>
      </c>
      <c r="F215" s="20" t="s">
        <v>1205</v>
      </c>
      <c r="G215" s="20" t="s">
        <v>120</v>
      </c>
      <c r="H215" s="20" t="s">
        <v>9809</v>
      </c>
      <c r="I215" s="20" t="s">
        <v>9804</v>
      </c>
      <c r="J215" s="20" t="s">
        <v>177</v>
      </c>
      <c r="K215" s="20" t="s">
        <v>9805</v>
      </c>
      <c r="L215" s="20" t="s">
        <v>3068</v>
      </c>
      <c r="M215" s="20" t="s">
        <v>1200</v>
      </c>
      <c r="N215" s="1014" t="s">
        <v>2352</v>
      </c>
      <c r="O215" s="989" t="s">
        <v>10253</v>
      </c>
      <c r="P215" s="20" t="s">
        <v>126</v>
      </c>
      <c r="Q215" s="20" t="s">
        <v>126</v>
      </c>
      <c r="R215" s="989" t="s">
        <v>10254</v>
      </c>
    </row>
    <row r="216" ht="15.75" customHeight="1">
      <c r="A216" s="247">
        <v>44942.0</v>
      </c>
      <c r="B216" s="20" t="s">
        <v>10255</v>
      </c>
      <c r="C216" s="20" t="s">
        <v>10256</v>
      </c>
      <c r="D216" s="20" t="s">
        <v>10257</v>
      </c>
      <c r="E216" s="711">
        <v>27.0</v>
      </c>
      <c r="F216" s="20" t="s">
        <v>1185</v>
      </c>
      <c r="G216" s="20" t="s">
        <v>3195</v>
      </c>
      <c r="H216" s="20" t="s">
        <v>10258</v>
      </c>
      <c r="I216" s="20" t="s">
        <v>10201</v>
      </c>
      <c r="J216" s="20" t="s">
        <v>10259</v>
      </c>
      <c r="K216" s="20" t="s">
        <v>10260</v>
      </c>
      <c r="L216" s="20" t="s">
        <v>1239</v>
      </c>
      <c r="M216" s="20" t="s">
        <v>10261</v>
      </c>
      <c r="N216" s="1014" t="s">
        <v>738</v>
      </c>
      <c r="O216" s="989" t="s">
        <v>10262</v>
      </c>
      <c r="P216" s="20" t="s">
        <v>135</v>
      </c>
      <c r="Q216" s="20" t="s">
        <v>130</v>
      </c>
      <c r="R216" s="867"/>
      <c r="S216" s="20" t="s">
        <v>126</v>
      </c>
    </row>
    <row r="217" ht="15.75" customHeight="1">
      <c r="A217" s="247">
        <v>44943.0</v>
      </c>
      <c r="B217" s="20" t="s">
        <v>10263</v>
      </c>
      <c r="C217" s="20" t="s">
        <v>10264</v>
      </c>
      <c r="D217" s="20" t="s">
        <v>10265</v>
      </c>
      <c r="E217" s="711" t="s">
        <v>130</v>
      </c>
      <c r="F217" s="20" t="s">
        <v>1185</v>
      </c>
      <c r="G217" s="20" t="s">
        <v>131</v>
      </c>
      <c r="H217" s="20" t="s">
        <v>10200</v>
      </c>
      <c r="I217" s="20" t="s">
        <v>10201</v>
      </c>
      <c r="J217" s="20" t="s">
        <v>287</v>
      </c>
      <c r="K217" s="20" t="s">
        <v>9805</v>
      </c>
      <c r="L217" s="20" t="s">
        <v>1222</v>
      </c>
      <c r="M217" s="20" t="s">
        <v>1200</v>
      </c>
      <c r="N217" s="1014" t="s">
        <v>130</v>
      </c>
      <c r="O217" s="989" t="s">
        <v>10266</v>
      </c>
      <c r="P217" s="20" t="s">
        <v>99</v>
      </c>
      <c r="Q217" s="20" t="s">
        <v>130</v>
      </c>
      <c r="R217" s="867"/>
    </row>
    <row r="218" ht="15.75" customHeight="1">
      <c r="A218" s="1494">
        <v>44944.0</v>
      </c>
      <c r="B218" s="20" t="s">
        <v>10267</v>
      </c>
      <c r="C218" s="20" t="s">
        <v>10268</v>
      </c>
      <c r="D218" s="20" t="s">
        <v>10269</v>
      </c>
      <c r="E218" s="711">
        <v>37.0</v>
      </c>
      <c r="F218" s="20" t="s">
        <v>1205</v>
      </c>
      <c r="G218" s="20" t="s">
        <v>3195</v>
      </c>
      <c r="H218" s="20" t="s">
        <v>10270</v>
      </c>
      <c r="I218" s="20" t="s">
        <v>10201</v>
      </c>
      <c r="J218" s="20" t="s">
        <v>244</v>
      </c>
      <c r="K218" s="20" t="s">
        <v>10271</v>
      </c>
      <c r="L218" s="20" t="s">
        <v>1233</v>
      </c>
      <c r="M218" s="20" t="s">
        <v>1200</v>
      </c>
      <c r="N218" s="1014" t="s">
        <v>718</v>
      </c>
      <c r="O218" s="989" t="s">
        <v>10272</v>
      </c>
      <c r="P218" s="20" t="s">
        <v>135</v>
      </c>
      <c r="Q218" s="20" t="s">
        <v>130</v>
      </c>
      <c r="R218" s="867"/>
      <c r="S218" s="20" t="s">
        <v>126</v>
      </c>
    </row>
    <row r="219" ht="15.75" customHeight="1">
      <c r="A219" s="1494">
        <v>44945.0</v>
      </c>
      <c r="B219" s="20" t="s">
        <v>10231</v>
      </c>
      <c r="C219" s="20" t="s">
        <v>10232</v>
      </c>
      <c r="D219" s="20" t="s">
        <v>10233</v>
      </c>
      <c r="E219" s="711">
        <v>31.0</v>
      </c>
      <c r="F219" s="20" t="s">
        <v>1205</v>
      </c>
      <c r="G219" s="20" t="s">
        <v>131</v>
      </c>
      <c r="H219" s="20" t="s">
        <v>142</v>
      </c>
      <c r="I219" s="20" t="s">
        <v>10201</v>
      </c>
      <c r="J219" s="20" t="s">
        <v>201</v>
      </c>
      <c r="K219" s="20" t="s">
        <v>9805</v>
      </c>
      <c r="L219" s="20" t="s">
        <v>3125</v>
      </c>
      <c r="M219" s="20" t="s">
        <v>1200</v>
      </c>
      <c r="N219" s="1014" t="s">
        <v>308</v>
      </c>
      <c r="O219" s="989" t="s">
        <v>10234</v>
      </c>
      <c r="P219" s="20" t="s">
        <v>126</v>
      </c>
      <c r="Q219" s="20" t="s">
        <v>127</v>
      </c>
      <c r="R219" s="867"/>
    </row>
    <row r="220" ht="15.75" customHeight="1">
      <c r="A220" s="1494">
        <v>44945.0</v>
      </c>
      <c r="B220" s="20" t="s">
        <v>10273</v>
      </c>
      <c r="C220" s="20" t="s">
        <v>10274</v>
      </c>
      <c r="D220" s="20" t="s">
        <v>10275</v>
      </c>
      <c r="E220" s="711">
        <v>30.0</v>
      </c>
      <c r="F220" s="20" t="s">
        <v>1205</v>
      </c>
      <c r="G220" s="20" t="s">
        <v>3195</v>
      </c>
      <c r="H220" s="20" t="s">
        <v>10276</v>
      </c>
      <c r="I220" s="20" t="s">
        <v>10277</v>
      </c>
      <c r="J220" s="20" t="s">
        <v>282</v>
      </c>
      <c r="K220" s="20" t="s">
        <v>9805</v>
      </c>
      <c r="L220" s="20" t="s">
        <v>2424</v>
      </c>
      <c r="M220" s="20" t="s">
        <v>1200</v>
      </c>
      <c r="N220" s="1014" t="s">
        <v>329</v>
      </c>
      <c r="O220" s="989" t="s">
        <v>10278</v>
      </c>
      <c r="P220" s="20" t="s">
        <v>126</v>
      </c>
      <c r="Q220" s="20" t="s">
        <v>127</v>
      </c>
      <c r="R220" s="867"/>
    </row>
    <row r="221" ht="15.75" customHeight="1">
      <c r="A221" s="247">
        <v>44946.0</v>
      </c>
      <c r="B221" s="20" t="s">
        <v>10279</v>
      </c>
      <c r="C221" s="20" t="s">
        <v>10280</v>
      </c>
      <c r="D221" s="20" t="s">
        <v>10281</v>
      </c>
      <c r="E221" s="711">
        <v>25.0</v>
      </c>
      <c r="F221" s="20" t="s">
        <v>1205</v>
      </c>
      <c r="G221" s="20" t="s">
        <v>120</v>
      </c>
      <c r="H221" s="20" t="s">
        <v>10282</v>
      </c>
      <c r="I221" s="20" t="s">
        <v>10201</v>
      </c>
      <c r="J221" s="20" t="s">
        <v>10283</v>
      </c>
      <c r="K221" s="20" t="s">
        <v>9805</v>
      </c>
      <c r="L221" s="20" t="s">
        <v>1274</v>
      </c>
      <c r="M221" s="20" t="s">
        <v>1200</v>
      </c>
      <c r="N221" s="1014" t="s">
        <v>1015</v>
      </c>
      <c r="O221" s="989" t="s">
        <v>10284</v>
      </c>
      <c r="P221" s="20" t="s">
        <v>126</v>
      </c>
      <c r="Q221" s="20" t="s">
        <v>127</v>
      </c>
      <c r="R221" s="867"/>
    </row>
    <row r="222" ht="15.75" customHeight="1">
      <c r="A222" s="247">
        <v>44946.0</v>
      </c>
      <c r="B222" s="20" t="s">
        <v>10285</v>
      </c>
      <c r="C222" s="20" t="s">
        <v>10286</v>
      </c>
      <c r="D222" s="20" t="s">
        <v>10287</v>
      </c>
      <c r="E222" s="711">
        <v>27.0</v>
      </c>
      <c r="F222" s="20" t="s">
        <v>1205</v>
      </c>
      <c r="G222" s="20" t="s">
        <v>3195</v>
      </c>
      <c r="H222" s="20" t="s">
        <v>142</v>
      </c>
      <c r="I222" s="20" t="s">
        <v>10201</v>
      </c>
      <c r="J222" s="20" t="s">
        <v>3037</v>
      </c>
      <c r="K222" s="20" t="s">
        <v>9805</v>
      </c>
      <c r="L222" s="20" t="s">
        <v>1199</v>
      </c>
      <c r="M222" s="20" t="s">
        <v>1200</v>
      </c>
      <c r="N222" s="1014" t="s">
        <v>1558</v>
      </c>
      <c r="O222" s="989" t="s">
        <v>10288</v>
      </c>
      <c r="P222" s="20" t="s">
        <v>126</v>
      </c>
      <c r="Q222" s="20" t="s">
        <v>127</v>
      </c>
      <c r="R222" s="867"/>
    </row>
    <row r="223" ht="15.75" customHeight="1">
      <c r="A223" s="247">
        <v>44946.0</v>
      </c>
      <c r="B223" s="20" t="s">
        <v>10289</v>
      </c>
      <c r="C223" s="20" t="s">
        <v>10290</v>
      </c>
      <c r="D223" s="20" t="s">
        <v>10291</v>
      </c>
      <c r="E223" s="711">
        <v>34.0</v>
      </c>
      <c r="F223" s="20" t="s">
        <v>1205</v>
      </c>
      <c r="G223" s="20" t="s">
        <v>120</v>
      </c>
      <c r="H223" s="20" t="s">
        <v>142</v>
      </c>
      <c r="I223" s="20" t="s">
        <v>10292</v>
      </c>
      <c r="J223" s="20" t="s">
        <v>216</v>
      </c>
      <c r="K223" s="20" t="s">
        <v>10293</v>
      </c>
      <c r="L223" s="20" t="s">
        <v>1246</v>
      </c>
      <c r="M223" s="20" t="s">
        <v>1200</v>
      </c>
      <c r="N223" s="1014" t="s">
        <v>559</v>
      </c>
      <c r="O223" s="989" t="s">
        <v>10294</v>
      </c>
      <c r="P223" s="20" t="s">
        <v>126</v>
      </c>
      <c r="Q223" s="20" t="s">
        <v>127</v>
      </c>
      <c r="R223" s="989"/>
    </row>
    <row r="224" ht="15.75" customHeight="1">
      <c r="A224" s="247">
        <v>44946.0</v>
      </c>
      <c r="B224" s="20" t="s">
        <v>10295</v>
      </c>
      <c r="C224" s="20" t="s">
        <v>10296</v>
      </c>
      <c r="D224" s="20" t="s">
        <v>10297</v>
      </c>
      <c r="E224" s="711" t="s">
        <v>130</v>
      </c>
      <c r="F224" s="20" t="s">
        <v>1205</v>
      </c>
      <c r="G224" s="20" t="s">
        <v>678</v>
      </c>
      <c r="H224" s="20" t="s">
        <v>10298</v>
      </c>
      <c r="I224" s="20" t="s">
        <v>10292</v>
      </c>
      <c r="J224" s="20" t="s">
        <v>10299</v>
      </c>
      <c r="K224" s="20" t="s">
        <v>9805</v>
      </c>
      <c r="L224" s="20" t="s">
        <v>1239</v>
      </c>
      <c r="M224" s="20" t="s">
        <v>1200</v>
      </c>
      <c r="N224" s="1014" t="s">
        <v>130</v>
      </c>
      <c r="O224" s="989" t="s">
        <v>10300</v>
      </c>
      <c r="P224" s="20" t="s">
        <v>678</v>
      </c>
      <c r="Q224" s="20" t="s">
        <v>130</v>
      </c>
      <c r="R224" s="989" t="s">
        <v>10301</v>
      </c>
    </row>
    <row r="225" ht="15.75" customHeight="1">
      <c r="A225" s="247">
        <v>44946.0</v>
      </c>
      <c r="B225" s="20" t="s">
        <v>10302</v>
      </c>
      <c r="C225" s="20" t="s">
        <v>10303</v>
      </c>
      <c r="D225" s="20" t="s">
        <v>10304</v>
      </c>
      <c r="E225" s="711">
        <v>25.0</v>
      </c>
      <c r="F225" s="20" t="s">
        <v>1205</v>
      </c>
      <c r="G225" s="20" t="s">
        <v>326</v>
      </c>
      <c r="H225" s="20" t="s">
        <v>142</v>
      </c>
      <c r="I225" s="20" t="s">
        <v>10292</v>
      </c>
      <c r="J225" s="20" t="s">
        <v>3037</v>
      </c>
      <c r="K225" s="20" t="s">
        <v>10305</v>
      </c>
      <c r="L225" s="20" t="s">
        <v>5258</v>
      </c>
      <c r="M225" s="20" t="s">
        <v>1200</v>
      </c>
      <c r="N225" s="1014" t="s">
        <v>329</v>
      </c>
      <c r="O225" s="989" t="s">
        <v>10306</v>
      </c>
      <c r="P225" s="20" t="s">
        <v>135</v>
      </c>
      <c r="Q225" s="20" t="s">
        <v>130</v>
      </c>
      <c r="R225" s="867"/>
    </row>
    <row r="226" ht="15.75" customHeight="1">
      <c r="A226" s="1416">
        <v>44949.0</v>
      </c>
      <c r="B226" s="997" t="s">
        <v>10307</v>
      </c>
      <c r="C226" s="997" t="s">
        <v>10308</v>
      </c>
      <c r="D226" s="997" t="s">
        <v>10309</v>
      </c>
      <c r="E226" s="816" t="s">
        <v>130</v>
      </c>
      <c r="F226" s="997" t="s">
        <v>1205</v>
      </c>
      <c r="G226" s="997" t="s">
        <v>678</v>
      </c>
      <c r="H226" s="997" t="s">
        <v>142</v>
      </c>
      <c r="I226" s="997" t="s">
        <v>10292</v>
      </c>
      <c r="J226" s="997" t="s">
        <v>185</v>
      </c>
      <c r="K226" s="997" t="s">
        <v>10310</v>
      </c>
      <c r="L226" s="997" t="s">
        <v>1239</v>
      </c>
      <c r="M226" s="997" t="s">
        <v>1200</v>
      </c>
      <c r="N226" s="1495" t="s">
        <v>130</v>
      </c>
      <c r="O226" s="1496" t="s">
        <v>10311</v>
      </c>
      <c r="P226" s="997" t="s">
        <v>678</v>
      </c>
      <c r="Q226" s="997" t="s">
        <v>130</v>
      </c>
      <c r="R226" s="1496" t="s">
        <v>10312</v>
      </c>
      <c r="S226" s="64"/>
      <c r="T226" s="64"/>
      <c r="U226" s="64"/>
      <c r="V226" s="64"/>
      <c r="W226" s="64"/>
      <c r="X226" s="64"/>
      <c r="Y226" s="64"/>
      <c r="Z226" s="64"/>
      <c r="AA226" s="64"/>
      <c r="AB226" s="64"/>
      <c r="AC226" s="64"/>
      <c r="AD226" s="64"/>
      <c r="AE226" s="64"/>
      <c r="AF226" s="64"/>
      <c r="AG226" s="64"/>
      <c r="AH226" s="64"/>
      <c r="AI226" s="64"/>
    </row>
    <row r="227" ht="15.75" customHeight="1">
      <c r="A227" s="1416">
        <v>44949.0</v>
      </c>
      <c r="B227" s="997" t="s">
        <v>10313</v>
      </c>
      <c r="C227" s="997" t="s">
        <v>10314</v>
      </c>
      <c r="D227" s="997" t="s">
        <v>10315</v>
      </c>
      <c r="E227" s="816">
        <v>30.0</v>
      </c>
      <c r="F227" s="997" t="s">
        <v>1185</v>
      </c>
      <c r="G227" s="997" t="s">
        <v>678</v>
      </c>
      <c r="H227" s="997" t="s">
        <v>142</v>
      </c>
      <c r="I227" s="997" t="s">
        <v>10292</v>
      </c>
      <c r="J227" s="997" t="s">
        <v>282</v>
      </c>
      <c r="K227" s="997" t="s">
        <v>10316</v>
      </c>
      <c r="L227" s="997" t="s">
        <v>1199</v>
      </c>
      <c r="M227" s="997" t="s">
        <v>1216</v>
      </c>
      <c r="N227" s="1495" t="s">
        <v>130</v>
      </c>
      <c r="O227" s="1496" t="s">
        <v>10317</v>
      </c>
      <c r="P227" s="997" t="s">
        <v>678</v>
      </c>
      <c r="Q227" s="997" t="s">
        <v>130</v>
      </c>
      <c r="R227" s="1496" t="s">
        <v>10312</v>
      </c>
      <c r="S227" s="64"/>
      <c r="T227" s="64"/>
      <c r="U227" s="64"/>
      <c r="V227" s="64"/>
      <c r="W227" s="64"/>
      <c r="X227" s="64"/>
      <c r="Y227" s="64"/>
      <c r="Z227" s="64"/>
      <c r="AA227" s="64"/>
      <c r="AB227" s="64"/>
      <c r="AC227" s="64"/>
      <c r="AD227" s="64"/>
      <c r="AE227" s="64"/>
      <c r="AF227" s="64"/>
      <c r="AG227" s="64"/>
      <c r="AH227" s="64"/>
      <c r="AI227" s="64"/>
    </row>
    <row r="228" ht="15.75" customHeight="1">
      <c r="A228" s="247">
        <v>44949.0</v>
      </c>
      <c r="B228" s="20" t="s">
        <v>10318</v>
      </c>
      <c r="C228" s="20" t="s">
        <v>10319</v>
      </c>
      <c r="D228" s="20" t="s">
        <v>10320</v>
      </c>
      <c r="E228" s="711">
        <v>35.0</v>
      </c>
      <c r="F228" s="20" t="s">
        <v>1205</v>
      </c>
      <c r="G228" s="20" t="s">
        <v>120</v>
      </c>
      <c r="H228" s="20" t="s">
        <v>10321</v>
      </c>
      <c r="I228" s="20" t="s">
        <v>10292</v>
      </c>
      <c r="J228" s="20" t="s">
        <v>147</v>
      </c>
      <c r="K228" s="20" t="s">
        <v>10322</v>
      </c>
      <c r="L228" s="20" t="s">
        <v>1222</v>
      </c>
      <c r="M228" s="20" t="s">
        <v>1200</v>
      </c>
      <c r="N228" s="1014" t="s">
        <v>5872</v>
      </c>
      <c r="O228" s="989" t="s">
        <v>10323</v>
      </c>
      <c r="P228" s="20" t="s">
        <v>126</v>
      </c>
      <c r="Q228" s="20" t="s">
        <v>127</v>
      </c>
      <c r="R228" s="867"/>
    </row>
    <row r="229" ht="15.75" customHeight="1">
      <c r="A229" s="247">
        <v>44951.0</v>
      </c>
      <c r="B229" s="20" t="s">
        <v>10324</v>
      </c>
      <c r="C229" s="20" t="s">
        <v>10325</v>
      </c>
      <c r="D229" s="20" t="s">
        <v>10326</v>
      </c>
      <c r="E229" s="711">
        <v>23.0</v>
      </c>
      <c r="F229" s="20" t="s">
        <v>1205</v>
      </c>
      <c r="G229" s="20" t="s">
        <v>326</v>
      </c>
      <c r="H229" s="20" t="s">
        <v>10298</v>
      </c>
      <c r="I229" s="20" t="s">
        <v>10292</v>
      </c>
      <c r="J229" s="20" t="s">
        <v>143</v>
      </c>
      <c r="K229" s="20" t="s">
        <v>10327</v>
      </c>
      <c r="L229" s="20" t="s">
        <v>1239</v>
      </c>
      <c r="M229" s="20" t="s">
        <v>1200</v>
      </c>
      <c r="N229" s="1014" t="s">
        <v>10328</v>
      </c>
      <c r="O229" s="989" t="s">
        <v>10329</v>
      </c>
      <c r="P229" s="20" t="s">
        <v>126</v>
      </c>
      <c r="Q229" s="20" t="s">
        <v>127</v>
      </c>
      <c r="R229" s="867"/>
    </row>
    <row r="230" ht="15.75" customHeight="1">
      <c r="A230" s="1497">
        <v>44952.0</v>
      </c>
      <c r="B230" s="997" t="s">
        <v>10330</v>
      </c>
      <c r="C230" s="997" t="s">
        <v>10331</v>
      </c>
      <c r="D230" s="997" t="s">
        <v>10332</v>
      </c>
      <c r="E230" s="816">
        <v>23.0</v>
      </c>
      <c r="F230" s="997" t="s">
        <v>1205</v>
      </c>
      <c r="G230" s="997" t="s">
        <v>678</v>
      </c>
      <c r="H230" s="997" t="s">
        <v>10333</v>
      </c>
      <c r="I230" s="997" t="s">
        <v>10292</v>
      </c>
      <c r="J230" s="997" t="s">
        <v>3037</v>
      </c>
      <c r="K230" s="997" t="s">
        <v>10334</v>
      </c>
      <c r="L230" s="997" t="s">
        <v>1222</v>
      </c>
      <c r="M230" s="997" t="s">
        <v>1200</v>
      </c>
      <c r="N230" s="1495" t="s">
        <v>130</v>
      </c>
      <c r="O230" s="1496" t="s">
        <v>10335</v>
      </c>
      <c r="P230" s="997" t="s">
        <v>678</v>
      </c>
      <c r="Q230" s="997" t="s">
        <v>130</v>
      </c>
      <c r="R230" s="1496" t="s">
        <v>10312</v>
      </c>
      <c r="S230" s="64"/>
      <c r="T230" s="64"/>
      <c r="U230" s="64"/>
      <c r="V230" s="64"/>
      <c r="W230" s="64"/>
      <c r="X230" s="64"/>
      <c r="Y230" s="64"/>
      <c r="Z230" s="64"/>
      <c r="AA230" s="64"/>
      <c r="AB230" s="64"/>
      <c r="AC230" s="64"/>
      <c r="AD230" s="64"/>
      <c r="AE230" s="64"/>
      <c r="AF230" s="64"/>
      <c r="AG230" s="64"/>
      <c r="AH230" s="64"/>
      <c r="AI230" s="64"/>
    </row>
    <row r="231" ht="15.75" customHeight="1">
      <c r="A231" s="523">
        <v>45000.0</v>
      </c>
      <c r="B231" s="20" t="s">
        <v>10336</v>
      </c>
      <c r="C231" s="20" t="s">
        <v>10337</v>
      </c>
      <c r="D231" s="20" t="s">
        <v>10338</v>
      </c>
      <c r="E231" s="711">
        <v>29.0</v>
      </c>
      <c r="F231" s="20" t="s">
        <v>1205</v>
      </c>
      <c r="G231" s="20" t="s">
        <v>326</v>
      </c>
      <c r="H231" s="20" t="s">
        <v>10339</v>
      </c>
      <c r="I231" s="20" t="s">
        <v>10201</v>
      </c>
      <c r="J231" s="20" t="s">
        <v>3367</v>
      </c>
      <c r="K231" s="20" t="s">
        <v>9805</v>
      </c>
      <c r="L231" s="20" t="s">
        <v>10340</v>
      </c>
      <c r="M231" s="20" t="s">
        <v>1200</v>
      </c>
      <c r="N231" s="1014" t="s">
        <v>10341</v>
      </c>
      <c r="O231" s="989" t="s">
        <v>10342</v>
      </c>
      <c r="R231" s="867"/>
    </row>
    <row r="232" ht="15.75" customHeight="1">
      <c r="A232" s="523">
        <v>45001.0</v>
      </c>
      <c r="B232" s="20" t="s">
        <v>10343</v>
      </c>
      <c r="E232" s="796"/>
      <c r="N232" s="1053"/>
      <c r="O232" s="867"/>
      <c r="R232" s="867"/>
    </row>
    <row r="233" ht="15.75" customHeight="1">
      <c r="A233" s="247">
        <v>45001.0</v>
      </c>
      <c r="B233" s="20" t="s">
        <v>10344</v>
      </c>
      <c r="C233" s="20" t="s">
        <v>10345</v>
      </c>
      <c r="D233" s="20" t="s">
        <v>10346</v>
      </c>
      <c r="E233" s="711">
        <v>32.0</v>
      </c>
      <c r="F233" s="20" t="s">
        <v>1185</v>
      </c>
      <c r="G233" s="20" t="s">
        <v>99</v>
      </c>
      <c r="H233" s="20" t="s">
        <v>10347</v>
      </c>
      <c r="I233" s="20" t="s">
        <v>10348</v>
      </c>
      <c r="J233" s="20" t="s">
        <v>819</v>
      </c>
      <c r="L233" s="20" t="s">
        <v>1233</v>
      </c>
      <c r="M233" s="20" t="s">
        <v>1892</v>
      </c>
      <c r="N233" s="1053"/>
      <c r="O233" s="989" t="s">
        <v>10349</v>
      </c>
      <c r="R233" s="867"/>
    </row>
    <row r="234" ht="15.75" customHeight="1">
      <c r="A234" s="255"/>
      <c r="E234" s="796"/>
      <c r="N234" s="1053"/>
      <c r="O234" s="867"/>
      <c r="R234" s="867"/>
    </row>
    <row r="235" ht="15.75" customHeight="1">
      <c r="A235" s="255"/>
      <c r="E235" s="796"/>
      <c r="N235" s="1053"/>
      <c r="O235" s="867"/>
      <c r="R235" s="867"/>
    </row>
    <row r="236" ht="15.75" customHeight="1">
      <c r="A236" s="255"/>
      <c r="E236" s="796"/>
      <c r="N236" s="1053"/>
      <c r="O236" s="867"/>
      <c r="R236" s="867"/>
    </row>
    <row r="237" ht="15.75" customHeight="1">
      <c r="A237" s="255"/>
      <c r="E237" s="796"/>
      <c r="N237" s="1053"/>
      <c r="O237" s="867"/>
      <c r="R237" s="867"/>
    </row>
    <row r="238" ht="15.75" customHeight="1">
      <c r="A238" s="255"/>
      <c r="E238" s="796"/>
      <c r="N238" s="1053"/>
      <c r="O238" s="867"/>
      <c r="R238" s="867"/>
    </row>
    <row r="239" ht="15.75" customHeight="1">
      <c r="A239" s="255"/>
      <c r="E239" s="796"/>
      <c r="N239" s="1053"/>
      <c r="O239" s="867"/>
      <c r="R239" s="867"/>
    </row>
    <row r="240" ht="15.75" customHeight="1">
      <c r="A240" s="255"/>
      <c r="E240" s="796"/>
      <c r="N240" s="1053"/>
      <c r="O240" s="867"/>
      <c r="R240" s="867"/>
    </row>
    <row r="241" ht="15.75" customHeight="1">
      <c r="A241" s="255"/>
      <c r="E241" s="796"/>
      <c r="N241" s="1053"/>
      <c r="O241" s="867"/>
      <c r="R241" s="867"/>
    </row>
    <row r="242" ht="15.75" customHeight="1">
      <c r="A242" s="255"/>
      <c r="E242" s="796"/>
      <c r="N242" s="1053"/>
      <c r="O242" s="867"/>
      <c r="R242" s="867"/>
    </row>
    <row r="243" ht="15.75" customHeight="1">
      <c r="A243" s="255"/>
      <c r="E243" s="796"/>
      <c r="N243" s="1053"/>
      <c r="O243" s="867"/>
      <c r="R243" s="867"/>
    </row>
    <row r="244" ht="15.75" customHeight="1">
      <c r="A244" s="255"/>
      <c r="E244" s="796"/>
      <c r="N244" s="1053"/>
      <c r="O244" s="867"/>
      <c r="R244" s="867"/>
    </row>
    <row r="245" ht="15.75" customHeight="1">
      <c r="A245" s="255"/>
      <c r="E245" s="796"/>
      <c r="N245" s="1053"/>
      <c r="O245" s="867"/>
      <c r="R245" s="867"/>
    </row>
    <row r="246" ht="15.75" customHeight="1">
      <c r="A246" s="255"/>
      <c r="E246" s="796"/>
      <c r="N246" s="1053"/>
      <c r="O246" s="867"/>
      <c r="R246" s="867"/>
    </row>
    <row r="247" ht="15.75" customHeight="1">
      <c r="A247" s="255"/>
      <c r="E247" s="796"/>
      <c r="N247" s="1053"/>
      <c r="O247" s="867"/>
      <c r="R247" s="867"/>
    </row>
    <row r="248" ht="15.75" customHeight="1">
      <c r="A248" s="255"/>
      <c r="E248" s="796"/>
      <c r="N248" s="1053"/>
      <c r="O248" s="867"/>
      <c r="R248" s="867"/>
    </row>
    <row r="249" ht="15.75" customHeight="1">
      <c r="A249" s="255"/>
      <c r="E249" s="796"/>
      <c r="N249" s="1053"/>
      <c r="O249" s="867"/>
      <c r="R249" s="867"/>
    </row>
    <row r="250" ht="15.75" customHeight="1">
      <c r="A250" s="255"/>
      <c r="D250" s="20" t="s">
        <v>0</v>
      </c>
      <c r="E250" s="796"/>
      <c r="N250" s="1053"/>
      <c r="O250" s="867"/>
      <c r="R250" s="867"/>
    </row>
    <row r="251" ht="15.75" customHeight="1">
      <c r="A251" s="255"/>
      <c r="E251" s="796"/>
      <c r="N251" s="1053"/>
      <c r="O251" s="867"/>
      <c r="R251" s="867"/>
    </row>
    <row r="252" ht="15.75" customHeight="1">
      <c r="A252" s="255"/>
      <c r="E252" s="796"/>
      <c r="N252" s="1053"/>
      <c r="O252" s="867"/>
      <c r="R252" s="867"/>
    </row>
    <row r="253" ht="15.75" customHeight="1">
      <c r="A253" s="255"/>
      <c r="E253" s="796"/>
      <c r="N253" s="1053"/>
      <c r="O253" s="867"/>
      <c r="R253" s="867"/>
    </row>
    <row r="254" ht="15.75" customHeight="1">
      <c r="A254" s="255"/>
      <c r="E254" s="796"/>
      <c r="N254" s="1053"/>
      <c r="O254" s="867"/>
      <c r="R254" s="867"/>
    </row>
    <row r="255" ht="15.75" customHeight="1">
      <c r="A255" s="255"/>
      <c r="E255" s="796"/>
      <c r="N255" s="1053"/>
      <c r="O255" s="867"/>
      <c r="R255" s="867"/>
    </row>
    <row r="256" ht="15.75" customHeight="1">
      <c r="A256" s="255"/>
      <c r="E256" s="796"/>
      <c r="N256" s="1053"/>
      <c r="O256" s="867"/>
      <c r="R256" s="867"/>
    </row>
    <row r="257" ht="15.75" customHeight="1">
      <c r="A257" s="255"/>
      <c r="E257" s="796"/>
      <c r="N257" s="1053"/>
      <c r="O257" s="867"/>
      <c r="R257" s="867"/>
    </row>
    <row r="258" ht="15.75" customHeight="1">
      <c r="A258" s="255"/>
      <c r="E258" s="796"/>
      <c r="N258" s="1053"/>
      <c r="O258" s="867"/>
      <c r="R258" s="867"/>
    </row>
    <row r="259" ht="15.75" customHeight="1">
      <c r="A259" s="255"/>
      <c r="E259" s="796"/>
      <c r="N259" s="1053"/>
      <c r="O259" s="867"/>
      <c r="R259" s="867"/>
    </row>
    <row r="260" ht="15.75" customHeight="1">
      <c r="A260" s="255"/>
      <c r="E260" s="796"/>
      <c r="N260" s="1053"/>
      <c r="O260" s="867"/>
      <c r="R260" s="867"/>
    </row>
    <row r="261" ht="15.75" customHeight="1">
      <c r="A261" s="255"/>
      <c r="E261" s="796"/>
      <c r="N261" s="1053"/>
      <c r="O261" s="867"/>
      <c r="R261" s="867"/>
    </row>
    <row r="262" ht="15.75" customHeight="1">
      <c r="A262" s="255"/>
      <c r="E262" s="796"/>
      <c r="N262" s="1053"/>
      <c r="O262" s="867"/>
      <c r="R262" s="867"/>
    </row>
    <row r="263" ht="15.75" customHeight="1">
      <c r="A263" s="255"/>
      <c r="E263" s="796"/>
      <c r="N263" s="1053"/>
      <c r="O263" s="867"/>
      <c r="R263" s="867"/>
    </row>
    <row r="264" ht="15.75" customHeight="1">
      <c r="A264" s="255"/>
      <c r="E264" s="796"/>
      <c r="N264" s="1053"/>
      <c r="O264" s="867"/>
      <c r="R264" s="867"/>
    </row>
    <row r="265" ht="15.75" customHeight="1">
      <c r="A265" s="255"/>
      <c r="E265" s="796"/>
      <c r="N265" s="1053"/>
      <c r="O265" s="867"/>
      <c r="R265" s="867"/>
    </row>
    <row r="266" ht="15.75" customHeight="1">
      <c r="A266" s="255"/>
      <c r="E266" s="796"/>
      <c r="N266" s="1053"/>
      <c r="O266" s="867"/>
      <c r="R266" s="867"/>
    </row>
    <row r="267" ht="15.75" customHeight="1">
      <c r="A267" s="255"/>
      <c r="E267" s="796"/>
      <c r="N267" s="1053"/>
      <c r="O267" s="867"/>
      <c r="R267" s="867"/>
    </row>
    <row r="268" ht="15.75" customHeight="1">
      <c r="A268" s="255"/>
      <c r="E268" s="796"/>
      <c r="N268" s="1053"/>
      <c r="O268" s="867"/>
      <c r="R268" s="867"/>
    </row>
    <row r="269" ht="15.75" customHeight="1">
      <c r="A269" s="255"/>
      <c r="E269" s="796"/>
      <c r="N269" s="1053"/>
      <c r="O269" s="867"/>
      <c r="R269" s="867"/>
    </row>
    <row r="270" ht="15.75" customHeight="1">
      <c r="A270" s="255"/>
      <c r="E270" s="796"/>
      <c r="N270" s="1053"/>
      <c r="O270" s="867"/>
      <c r="R270" s="867"/>
    </row>
    <row r="271" ht="15.75" customHeight="1">
      <c r="A271" s="255"/>
      <c r="E271" s="796"/>
      <c r="N271" s="1053"/>
      <c r="O271" s="867"/>
      <c r="R271" s="867"/>
    </row>
    <row r="272" ht="15.75" customHeight="1">
      <c r="A272" s="255"/>
      <c r="E272" s="796"/>
      <c r="N272" s="1053"/>
      <c r="O272" s="867"/>
      <c r="R272" s="867"/>
    </row>
    <row r="273" ht="15.75" customHeight="1">
      <c r="A273" s="255"/>
      <c r="E273" s="796"/>
      <c r="N273" s="1053"/>
      <c r="O273" s="867"/>
      <c r="R273" s="867"/>
    </row>
    <row r="274" ht="15.75" customHeight="1">
      <c r="A274" s="255"/>
      <c r="E274" s="796"/>
      <c r="N274" s="1053"/>
      <c r="O274" s="867"/>
      <c r="R274" s="867"/>
    </row>
    <row r="275" ht="15.75" customHeight="1">
      <c r="A275" s="255"/>
      <c r="E275" s="796"/>
      <c r="N275" s="1053"/>
      <c r="O275" s="867"/>
      <c r="R275" s="867"/>
    </row>
    <row r="276" ht="15.75" customHeight="1">
      <c r="A276" s="255"/>
      <c r="E276" s="796"/>
      <c r="N276" s="1053"/>
      <c r="O276" s="867"/>
      <c r="R276" s="867"/>
    </row>
    <row r="277" ht="15.75" customHeight="1">
      <c r="A277" s="255"/>
      <c r="E277" s="796"/>
      <c r="N277" s="1053"/>
      <c r="O277" s="867"/>
      <c r="R277" s="867"/>
    </row>
    <row r="278" ht="15.75" customHeight="1">
      <c r="A278" s="255"/>
      <c r="E278" s="796"/>
      <c r="N278" s="1053"/>
      <c r="O278" s="867"/>
      <c r="R278" s="867"/>
    </row>
    <row r="279" ht="15.75" customHeight="1">
      <c r="A279" s="255"/>
      <c r="E279" s="796"/>
      <c r="N279" s="1053"/>
      <c r="O279" s="867"/>
      <c r="R279" s="867"/>
    </row>
    <row r="280" ht="15.75" customHeight="1">
      <c r="A280" s="255"/>
      <c r="E280" s="796"/>
      <c r="N280" s="1053"/>
      <c r="O280" s="867"/>
      <c r="R280" s="867"/>
    </row>
    <row r="281" ht="15.75" customHeight="1">
      <c r="A281" s="255"/>
      <c r="E281" s="796"/>
      <c r="N281" s="1053"/>
      <c r="O281" s="867"/>
      <c r="R281" s="867"/>
    </row>
    <row r="282" ht="15.75" customHeight="1">
      <c r="A282" s="255"/>
      <c r="E282" s="796"/>
      <c r="N282" s="1053"/>
      <c r="O282" s="867"/>
      <c r="R282" s="867"/>
    </row>
    <row r="283" ht="15.75" customHeight="1">
      <c r="A283" s="255"/>
      <c r="E283" s="796"/>
      <c r="N283" s="1053"/>
      <c r="O283" s="867"/>
      <c r="R283" s="867"/>
    </row>
    <row r="284" ht="15.75" customHeight="1">
      <c r="A284" s="255"/>
      <c r="E284" s="796"/>
      <c r="N284" s="1053"/>
      <c r="O284" s="867"/>
      <c r="R284" s="867"/>
    </row>
    <row r="285" ht="15.75" customHeight="1">
      <c r="A285" s="255"/>
      <c r="E285" s="796"/>
      <c r="N285" s="1053"/>
      <c r="O285" s="867"/>
      <c r="R285" s="867"/>
    </row>
    <row r="286" ht="15.75" customHeight="1">
      <c r="A286" s="255"/>
      <c r="E286" s="796"/>
      <c r="N286" s="1053"/>
      <c r="O286" s="867"/>
      <c r="R286" s="867"/>
    </row>
    <row r="287" ht="15.75" customHeight="1">
      <c r="A287" s="255"/>
      <c r="E287" s="796"/>
      <c r="N287" s="1053"/>
      <c r="O287" s="867"/>
      <c r="R287" s="867"/>
    </row>
    <row r="288" ht="15.75" customHeight="1">
      <c r="A288" s="255"/>
      <c r="E288" s="796"/>
      <c r="N288" s="1053"/>
      <c r="O288" s="867"/>
      <c r="R288" s="867"/>
    </row>
    <row r="289" ht="15.75" customHeight="1">
      <c r="A289" s="255"/>
      <c r="E289" s="796"/>
      <c r="N289" s="1053"/>
      <c r="O289" s="867"/>
      <c r="R289" s="867"/>
    </row>
    <row r="290" ht="15.75" customHeight="1">
      <c r="A290" s="255"/>
      <c r="E290" s="796"/>
      <c r="N290" s="1053"/>
      <c r="O290" s="867"/>
      <c r="R290" s="867"/>
    </row>
    <row r="291" ht="15.75" customHeight="1">
      <c r="A291" s="255"/>
      <c r="E291" s="796"/>
      <c r="N291" s="1053"/>
      <c r="O291" s="867"/>
      <c r="R291" s="867"/>
    </row>
    <row r="292" ht="15.75" customHeight="1">
      <c r="A292" s="255"/>
      <c r="E292" s="796"/>
      <c r="N292" s="1053"/>
      <c r="O292" s="867"/>
      <c r="R292" s="867"/>
    </row>
    <row r="293" ht="15.75" customHeight="1">
      <c r="A293" s="255"/>
      <c r="E293" s="796"/>
      <c r="N293" s="1053"/>
      <c r="O293" s="867"/>
      <c r="R293" s="867"/>
    </row>
    <row r="294" ht="15.75" customHeight="1">
      <c r="A294" s="255"/>
      <c r="E294" s="796"/>
      <c r="N294" s="1053"/>
      <c r="O294" s="867"/>
      <c r="R294" s="867"/>
    </row>
    <row r="295" ht="15.75" customHeight="1">
      <c r="A295" s="255"/>
      <c r="E295" s="796"/>
      <c r="N295" s="1053"/>
      <c r="O295" s="867"/>
      <c r="R295" s="867"/>
    </row>
    <row r="296" ht="15.75" customHeight="1">
      <c r="A296" s="255"/>
      <c r="E296" s="796"/>
      <c r="N296" s="1053"/>
      <c r="O296" s="867"/>
      <c r="R296" s="867"/>
    </row>
    <row r="297" ht="15.75" customHeight="1">
      <c r="A297" s="255"/>
      <c r="E297" s="796"/>
      <c r="N297" s="1053"/>
      <c r="O297" s="867"/>
      <c r="R297" s="867"/>
    </row>
    <row r="298" ht="15.75" customHeight="1">
      <c r="A298" s="255"/>
      <c r="E298" s="796"/>
      <c r="N298" s="1053"/>
      <c r="O298" s="867"/>
      <c r="R298" s="867"/>
    </row>
    <row r="299" ht="15.75" customHeight="1">
      <c r="A299" s="255"/>
      <c r="E299" s="796"/>
      <c r="N299" s="1053"/>
      <c r="O299" s="867"/>
      <c r="R299" s="867"/>
    </row>
    <row r="300" ht="15.75" customHeight="1">
      <c r="A300" s="255"/>
      <c r="E300" s="796"/>
      <c r="N300" s="1053"/>
      <c r="O300" s="867"/>
      <c r="R300" s="867"/>
    </row>
    <row r="301" ht="15.75" customHeight="1">
      <c r="A301" s="255"/>
      <c r="E301" s="796"/>
      <c r="N301" s="1053"/>
      <c r="O301" s="867"/>
      <c r="R301" s="867"/>
    </row>
    <row r="302" ht="15.75" customHeight="1">
      <c r="A302" s="255"/>
      <c r="E302" s="796"/>
      <c r="N302" s="1053"/>
      <c r="O302" s="867"/>
      <c r="R302" s="867"/>
    </row>
    <row r="303" ht="15.75" customHeight="1">
      <c r="A303" s="255"/>
      <c r="E303" s="796"/>
      <c r="N303" s="1053"/>
      <c r="O303" s="867"/>
      <c r="R303" s="867"/>
    </row>
    <row r="304" ht="15.75" customHeight="1">
      <c r="A304" s="255"/>
      <c r="E304" s="796"/>
      <c r="N304" s="1053"/>
      <c r="O304" s="867"/>
      <c r="R304" s="867"/>
    </row>
    <row r="305" ht="15.75" customHeight="1">
      <c r="A305" s="255"/>
      <c r="E305" s="796"/>
      <c r="N305" s="1053"/>
      <c r="O305" s="867"/>
      <c r="R305" s="867"/>
    </row>
    <row r="306" ht="15.75" customHeight="1">
      <c r="A306" s="255"/>
      <c r="E306" s="796"/>
      <c r="N306" s="1053"/>
      <c r="O306" s="867"/>
      <c r="R306" s="867"/>
    </row>
    <row r="307" ht="15.75" customHeight="1">
      <c r="A307" s="255"/>
      <c r="E307" s="796"/>
      <c r="N307" s="1053"/>
      <c r="O307" s="867"/>
      <c r="R307" s="867"/>
    </row>
    <row r="308" ht="15.75" customHeight="1">
      <c r="A308" s="255"/>
      <c r="E308" s="796"/>
      <c r="N308" s="1053"/>
      <c r="O308" s="867"/>
      <c r="R308" s="867"/>
    </row>
    <row r="309" ht="15.75" customHeight="1">
      <c r="A309" s="255"/>
      <c r="E309" s="796"/>
      <c r="N309" s="1053"/>
      <c r="O309" s="867"/>
      <c r="R309" s="867"/>
    </row>
    <row r="310" ht="15.75" customHeight="1">
      <c r="A310" s="255"/>
      <c r="E310" s="796"/>
      <c r="N310" s="1053"/>
      <c r="O310" s="867"/>
      <c r="R310" s="867"/>
    </row>
    <row r="311" ht="15.75" customHeight="1">
      <c r="A311" s="255"/>
      <c r="E311" s="796"/>
      <c r="N311" s="1053"/>
      <c r="O311" s="867"/>
      <c r="R311" s="867"/>
    </row>
    <row r="312" ht="15.75" customHeight="1">
      <c r="A312" s="255"/>
      <c r="E312" s="796"/>
      <c r="N312" s="1053"/>
      <c r="O312" s="867"/>
      <c r="R312" s="867"/>
    </row>
    <row r="313" ht="15.75" customHeight="1">
      <c r="A313" s="255"/>
      <c r="E313" s="796"/>
      <c r="N313" s="1053"/>
      <c r="O313" s="867"/>
      <c r="R313" s="867"/>
    </row>
    <row r="314" ht="15.75" customHeight="1">
      <c r="A314" s="255"/>
      <c r="E314" s="796"/>
      <c r="N314" s="1053"/>
      <c r="O314" s="867"/>
      <c r="R314" s="867"/>
    </row>
    <row r="315" ht="15.75" customHeight="1">
      <c r="A315" s="255"/>
      <c r="E315" s="796"/>
      <c r="N315" s="1053"/>
      <c r="O315" s="867"/>
      <c r="R315" s="867"/>
    </row>
    <row r="316" ht="15.75" customHeight="1">
      <c r="A316" s="255"/>
      <c r="E316" s="796"/>
      <c r="N316" s="1053"/>
      <c r="O316" s="867"/>
      <c r="R316" s="867"/>
    </row>
    <row r="317" ht="15.75" customHeight="1">
      <c r="A317" s="255"/>
      <c r="E317" s="796"/>
      <c r="N317" s="1053"/>
      <c r="O317" s="867"/>
      <c r="R317" s="867"/>
    </row>
    <row r="318" ht="15.75" customHeight="1">
      <c r="A318" s="255"/>
      <c r="E318" s="796"/>
      <c r="N318" s="1053"/>
      <c r="O318" s="867"/>
      <c r="R318" s="867"/>
    </row>
    <row r="319" ht="15.75" customHeight="1">
      <c r="A319" s="255"/>
      <c r="E319" s="796"/>
      <c r="N319" s="1053"/>
      <c r="O319" s="867"/>
      <c r="R319" s="867"/>
    </row>
    <row r="320" ht="15.75" customHeight="1">
      <c r="A320" s="255"/>
      <c r="E320" s="796"/>
      <c r="N320" s="1053"/>
      <c r="O320" s="867"/>
      <c r="R320" s="867"/>
    </row>
    <row r="321" ht="15.75" customHeight="1">
      <c r="A321" s="255"/>
      <c r="E321" s="796"/>
      <c r="N321" s="1053"/>
      <c r="O321" s="867"/>
      <c r="R321" s="867"/>
    </row>
    <row r="322" ht="15.75" customHeight="1">
      <c r="A322" s="255"/>
      <c r="E322" s="796"/>
      <c r="N322" s="1053"/>
      <c r="O322" s="867"/>
      <c r="R322" s="867"/>
    </row>
    <row r="323" ht="15.75" customHeight="1">
      <c r="A323" s="255"/>
      <c r="E323" s="796"/>
      <c r="N323" s="1053"/>
      <c r="O323" s="867"/>
      <c r="R323" s="867"/>
    </row>
    <row r="324" ht="15.75" customHeight="1">
      <c r="A324" s="255"/>
      <c r="E324" s="796"/>
      <c r="N324" s="1053"/>
      <c r="O324" s="867"/>
      <c r="R324" s="867"/>
    </row>
    <row r="325" ht="15.75" customHeight="1">
      <c r="A325" s="255"/>
      <c r="E325" s="796"/>
      <c r="N325" s="1053"/>
      <c r="O325" s="867"/>
      <c r="R325" s="867"/>
    </row>
    <row r="326" ht="15.75" customHeight="1">
      <c r="A326" s="255"/>
      <c r="E326" s="796"/>
      <c r="N326" s="1053"/>
      <c r="O326" s="867"/>
      <c r="R326" s="867"/>
    </row>
    <row r="327" ht="15.75" customHeight="1">
      <c r="A327" s="255"/>
      <c r="E327" s="796"/>
      <c r="N327" s="1053"/>
      <c r="O327" s="867"/>
      <c r="R327" s="867"/>
    </row>
    <row r="328" ht="15.75" customHeight="1">
      <c r="A328" s="255"/>
      <c r="E328" s="796"/>
      <c r="N328" s="1053"/>
      <c r="O328" s="867"/>
      <c r="R328" s="867"/>
    </row>
    <row r="329" ht="15.75" customHeight="1">
      <c r="A329" s="255"/>
      <c r="E329" s="796"/>
      <c r="N329" s="1053"/>
      <c r="O329" s="867"/>
      <c r="R329" s="867"/>
    </row>
    <row r="330" ht="15.75" customHeight="1">
      <c r="A330" s="255"/>
      <c r="E330" s="796"/>
      <c r="N330" s="1053"/>
      <c r="O330" s="867"/>
      <c r="R330" s="867"/>
    </row>
    <row r="331" ht="15.75" customHeight="1">
      <c r="A331" s="255"/>
      <c r="E331" s="796"/>
      <c r="N331" s="1053"/>
      <c r="O331" s="867"/>
      <c r="R331" s="867"/>
    </row>
    <row r="332" ht="15.75" customHeight="1">
      <c r="A332" s="255"/>
      <c r="E332" s="796"/>
      <c r="N332" s="1053"/>
      <c r="O332" s="867"/>
      <c r="R332" s="867"/>
    </row>
    <row r="333" ht="15.75" customHeight="1">
      <c r="A333" s="255"/>
      <c r="E333" s="796"/>
      <c r="N333" s="1053"/>
      <c r="O333" s="867"/>
      <c r="R333" s="867"/>
    </row>
    <row r="334" ht="15.75" customHeight="1">
      <c r="A334" s="255"/>
      <c r="E334" s="796"/>
      <c r="N334" s="1053"/>
      <c r="O334" s="867"/>
      <c r="R334" s="867"/>
    </row>
    <row r="335" ht="15.75" customHeight="1">
      <c r="A335" s="255"/>
      <c r="E335" s="796"/>
      <c r="N335" s="1053"/>
      <c r="O335" s="867"/>
      <c r="R335" s="867"/>
    </row>
    <row r="336" ht="15.75" customHeight="1">
      <c r="A336" s="255"/>
      <c r="E336" s="796"/>
      <c r="N336" s="1053"/>
      <c r="O336" s="867"/>
      <c r="R336" s="867"/>
    </row>
    <row r="337" ht="15.75" customHeight="1">
      <c r="A337" s="255"/>
      <c r="E337" s="796"/>
      <c r="N337" s="1053"/>
      <c r="O337" s="867"/>
      <c r="R337" s="867"/>
    </row>
    <row r="338" ht="15.75" customHeight="1">
      <c r="A338" s="255"/>
      <c r="E338" s="796"/>
      <c r="N338" s="1053"/>
      <c r="O338" s="867"/>
      <c r="R338" s="867"/>
    </row>
    <row r="339" ht="15.75" customHeight="1">
      <c r="A339" s="255"/>
      <c r="E339" s="796"/>
      <c r="N339" s="1053"/>
      <c r="O339" s="867"/>
      <c r="R339" s="867"/>
    </row>
    <row r="340" ht="15.75" customHeight="1">
      <c r="A340" s="255"/>
      <c r="E340" s="796"/>
      <c r="N340" s="1053"/>
      <c r="O340" s="867"/>
      <c r="R340" s="867"/>
    </row>
    <row r="341" ht="15.75" customHeight="1">
      <c r="A341" s="255"/>
      <c r="E341" s="796"/>
      <c r="N341" s="1053"/>
      <c r="O341" s="867"/>
      <c r="R341" s="867"/>
    </row>
    <row r="342" ht="15.75" customHeight="1">
      <c r="A342" s="255"/>
      <c r="E342" s="796"/>
      <c r="N342" s="1053"/>
      <c r="O342" s="867"/>
      <c r="R342" s="867"/>
    </row>
    <row r="343" ht="15.75" customHeight="1">
      <c r="A343" s="255"/>
      <c r="E343" s="796"/>
      <c r="N343" s="1053"/>
      <c r="O343" s="867"/>
      <c r="R343" s="867"/>
    </row>
    <row r="344" ht="15.75" customHeight="1">
      <c r="A344" s="255"/>
      <c r="E344" s="796"/>
      <c r="N344" s="1053"/>
      <c r="O344" s="867"/>
      <c r="R344" s="867"/>
    </row>
    <row r="345" ht="15.75" customHeight="1">
      <c r="A345" s="255"/>
      <c r="E345" s="796"/>
      <c r="N345" s="1053"/>
      <c r="O345" s="867"/>
      <c r="R345" s="867"/>
    </row>
    <row r="346" ht="15.75" customHeight="1">
      <c r="A346" s="255"/>
      <c r="E346" s="796"/>
      <c r="N346" s="1053"/>
      <c r="O346" s="867"/>
      <c r="R346" s="867"/>
    </row>
    <row r="347" ht="15.75" customHeight="1">
      <c r="A347" s="255"/>
      <c r="E347" s="796"/>
      <c r="N347" s="1053"/>
      <c r="O347" s="867"/>
      <c r="R347" s="867"/>
    </row>
    <row r="348" ht="15.75" customHeight="1">
      <c r="A348" s="255"/>
      <c r="E348" s="796"/>
      <c r="N348" s="1053"/>
      <c r="O348" s="867"/>
      <c r="R348" s="867"/>
    </row>
    <row r="349" ht="15.75" customHeight="1">
      <c r="A349" s="255"/>
      <c r="E349" s="796"/>
      <c r="N349" s="1053"/>
      <c r="O349" s="867"/>
      <c r="R349" s="867"/>
    </row>
    <row r="350" ht="15.75" customHeight="1">
      <c r="A350" s="255"/>
      <c r="E350" s="796"/>
      <c r="N350" s="1053"/>
      <c r="O350" s="867"/>
      <c r="R350" s="867"/>
    </row>
    <row r="351" ht="15.75" customHeight="1">
      <c r="A351" s="255"/>
      <c r="E351" s="796"/>
      <c r="N351" s="1053"/>
      <c r="O351" s="867"/>
      <c r="R351" s="867"/>
    </row>
    <row r="352" ht="15.75" customHeight="1">
      <c r="A352" s="255"/>
      <c r="E352" s="796"/>
      <c r="N352" s="1053"/>
      <c r="O352" s="867"/>
      <c r="R352" s="867"/>
    </row>
    <row r="353" ht="15.75" customHeight="1">
      <c r="A353" s="255"/>
      <c r="E353" s="796"/>
      <c r="N353" s="1053"/>
      <c r="O353" s="867"/>
      <c r="R353" s="867"/>
    </row>
    <row r="354" ht="15.75" customHeight="1">
      <c r="A354" s="255"/>
      <c r="E354" s="796"/>
      <c r="N354" s="1053"/>
      <c r="O354" s="867"/>
      <c r="R354" s="867"/>
    </row>
    <row r="355" ht="15.75" customHeight="1">
      <c r="A355" s="255"/>
      <c r="E355" s="796"/>
      <c r="N355" s="1053"/>
      <c r="O355" s="867"/>
      <c r="R355" s="867"/>
    </row>
    <row r="356" ht="15.75" customHeight="1">
      <c r="A356" s="255"/>
      <c r="E356" s="796"/>
      <c r="N356" s="1053"/>
      <c r="O356" s="867"/>
      <c r="R356" s="867"/>
    </row>
    <row r="357" ht="15.75" customHeight="1">
      <c r="A357" s="255"/>
      <c r="E357" s="796"/>
      <c r="N357" s="1053"/>
      <c r="O357" s="867"/>
      <c r="R357" s="867"/>
    </row>
    <row r="358" ht="15.75" customHeight="1">
      <c r="A358" s="255"/>
      <c r="E358" s="796"/>
      <c r="N358" s="1053"/>
      <c r="O358" s="867"/>
      <c r="R358" s="867"/>
    </row>
    <row r="359" ht="15.75" customHeight="1">
      <c r="A359" s="255"/>
      <c r="E359" s="796"/>
      <c r="N359" s="1053"/>
      <c r="O359" s="867"/>
      <c r="R359" s="867"/>
    </row>
    <row r="360" ht="15.75" customHeight="1">
      <c r="A360" s="255"/>
      <c r="E360" s="796"/>
      <c r="N360" s="1053"/>
      <c r="O360" s="867"/>
      <c r="R360" s="867"/>
    </row>
    <row r="361" ht="15.75" customHeight="1">
      <c r="A361" s="255"/>
      <c r="E361" s="796"/>
      <c r="N361" s="1053"/>
      <c r="O361" s="867"/>
      <c r="R361" s="867"/>
    </row>
    <row r="362" ht="15.75" customHeight="1">
      <c r="A362" s="255"/>
      <c r="E362" s="796"/>
      <c r="N362" s="1053"/>
      <c r="O362" s="867"/>
      <c r="R362" s="867"/>
    </row>
    <row r="363" ht="15.75" customHeight="1">
      <c r="A363" s="255"/>
      <c r="E363" s="796"/>
      <c r="N363" s="1053"/>
      <c r="O363" s="867"/>
      <c r="R363" s="867"/>
    </row>
    <row r="364" ht="15.75" customHeight="1">
      <c r="A364" s="255"/>
      <c r="E364" s="796"/>
      <c r="N364" s="1053"/>
      <c r="O364" s="867"/>
      <c r="R364" s="867"/>
    </row>
    <row r="365" ht="15.75" customHeight="1">
      <c r="A365" s="255"/>
      <c r="E365" s="796"/>
      <c r="N365" s="1053"/>
      <c r="O365" s="867"/>
      <c r="R365" s="867"/>
    </row>
    <row r="366" ht="15.75" customHeight="1">
      <c r="A366" s="255"/>
      <c r="E366" s="796"/>
      <c r="N366" s="1053"/>
      <c r="O366" s="867"/>
      <c r="R366" s="867"/>
    </row>
    <row r="367" ht="15.75" customHeight="1">
      <c r="A367" s="255"/>
      <c r="E367" s="796"/>
      <c r="N367" s="1053"/>
      <c r="O367" s="867"/>
      <c r="R367" s="867"/>
    </row>
    <row r="368" ht="15.75" customHeight="1">
      <c r="A368" s="255"/>
      <c r="E368" s="796"/>
      <c r="N368" s="1053"/>
      <c r="O368" s="867"/>
      <c r="R368" s="867"/>
    </row>
    <row r="369" ht="15.75" customHeight="1">
      <c r="A369" s="255"/>
      <c r="E369" s="796"/>
      <c r="N369" s="1053"/>
      <c r="O369" s="867"/>
      <c r="R369" s="867"/>
    </row>
    <row r="370" ht="15.75" customHeight="1">
      <c r="A370" s="255"/>
      <c r="E370" s="796"/>
      <c r="N370" s="1053"/>
      <c r="O370" s="867"/>
      <c r="R370" s="867"/>
    </row>
    <row r="371" ht="15.75" customHeight="1">
      <c r="A371" s="255"/>
      <c r="E371" s="796"/>
      <c r="N371" s="1053"/>
      <c r="O371" s="867"/>
      <c r="R371" s="867"/>
    </row>
    <row r="372" ht="15.75" customHeight="1">
      <c r="A372" s="255"/>
      <c r="E372" s="796"/>
      <c r="N372" s="1053"/>
      <c r="O372" s="867"/>
      <c r="R372" s="867"/>
    </row>
    <row r="373" ht="15.75" customHeight="1">
      <c r="A373" s="255"/>
      <c r="E373" s="796"/>
      <c r="N373" s="1053"/>
      <c r="O373" s="867"/>
      <c r="R373" s="867"/>
    </row>
    <row r="374" ht="15.75" customHeight="1">
      <c r="A374" s="255"/>
      <c r="E374" s="796"/>
      <c r="N374" s="1053"/>
      <c r="O374" s="867"/>
      <c r="R374" s="867"/>
    </row>
    <row r="375" ht="15.75" customHeight="1">
      <c r="A375" s="255"/>
      <c r="E375" s="796"/>
      <c r="N375" s="1053"/>
      <c r="O375" s="867"/>
      <c r="R375" s="867"/>
    </row>
    <row r="376" ht="15.75" customHeight="1">
      <c r="A376" s="255"/>
      <c r="E376" s="796"/>
      <c r="N376" s="1053"/>
      <c r="O376" s="867"/>
      <c r="R376" s="867"/>
    </row>
    <row r="377" ht="15.75" customHeight="1">
      <c r="A377" s="255"/>
      <c r="E377" s="796"/>
      <c r="N377" s="1053"/>
      <c r="O377" s="867"/>
      <c r="R377" s="867"/>
    </row>
    <row r="378" ht="15.75" customHeight="1">
      <c r="A378" s="255"/>
      <c r="E378" s="796"/>
      <c r="N378" s="1053"/>
      <c r="O378" s="867"/>
      <c r="R378" s="867"/>
    </row>
    <row r="379" ht="15.75" customHeight="1">
      <c r="A379" s="255"/>
      <c r="E379" s="796"/>
      <c r="N379" s="1053"/>
      <c r="O379" s="867"/>
      <c r="R379" s="867"/>
    </row>
    <row r="380" ht="15.75" customHeight="1">
      <c r="A380" s="255"/>
      <c r="E380" s="796"/>
      <c r="N380" s="1053"/>
      <c r="O380" s="867"/>
      <c r="R380" s="867"/>
    </row>
    <row r="381" ht="15.75" customHeight="1">
      <c r="A381" s="255"/>
      <c r="E381" s="796"/>
      <c r="N381" s="1053"/>
      <c r="O381" s="867"/>
      <c r="R381" s="867"/>
    </row>
    <row r="382" ht="15.75" customHeight="1">
      <c r="A382" s="255"/>
      <c r="E382" s="796"/>
      <c r="N382" s="1053"/>
      <c r="O382" s="867"/>
      <c r="R382" s="867"/>
    </row>
    <row r="383" ht="15.75" customHeight="1">
      <c r="A383" s="255"/>
      <c r="E383" s="796"/>
      <c r="N383" s="1053"/>
      <c r="O383" s="867"/>
      <c r="R383" s="867"/>
    </row>
    <row r="384" ht="15.75" customHeight="1">
      <c r="A384" s="255"/>
      <c r="E384" s="796"/>
      <c r="N384" s="1053"/>
      <c r="O384" s="867"/>
      <c r="R384" s="867"/>
    </row>
    <row r="385" ht="15.75" customHeight="1">
      <c r="A385" s="255"/>
      <c r="E385" s="796"/>
      <c r="N385" s="1053"/>
      <c r="O385" s="867"/>
      <c r="R385" s="867"/>
    </row>
    <row r="386" ht="15.75" customHeight="1">
      <c r="A386" s="255"/>
      <c r="E386" s="796"/>
      <c r="N386" s="1053"/>
      <c r="O386" s="867"/>
      <c r="R386" s="867"/>
    </row>
    <row r="387" ht="15.75" customHeight="1">
      <c r="A387" s="255"/>
      <c r="E387" s="796"/>
      <c r="N387" s="1053"/>
      <c r="O387" s="867"/>
      <c r="R387" s="867"/>
    </row>
    <row r="388" ht="15.75" customHeight="1">
      <c r="A388" s="255"/>
      <c r="E388" s="796"/>
      <c r="N388" s="1053"/>
      <c r="O388" s="867"/>
      <c r="R388" s="867"/>
    </row>
    <row r="389" ht="15.75" customHeight="1">
      <c r="A389" s="255"/>
      <c r="E389" s="796"/>
      <c r="N389" s="1053"/>
      <c r="O389" s="867"/>
      <c r="R389" s="867"/>
    </row>
    <row r="390" ht="15.75" customHeight="1">
      <c r="A390" s="255"/>
      <c r="E390" s="796"/>
      <c r="N390" s="1053"/>
      <c r="O390" s="867"/>
      <c r="R390" s="867"/>
    </row>
    <row r="391" ht="15.75" customHeight="1">
      <c r="A391" s="255"/>
      <c r="E391" s="796"/>
      <c r="N391" s="1053"/>
      <c r="O391" s="867"/>
      <c r="R391" s="867"/>
    </row>
    <row r="392" ht="15.75" customHeight="1">
      <c r="A392" s="255"/>
      <c r="E392" s="796"/>
      <c r="N392" s="1053"/>
      <c r="O392" s="867"/>
      <c r="R392" s="867"/>
    </row>
    <row r="393" ht="15.75" customHeight="1">
      <c r="A393" s="255"/>
      <c r="E393" s="796"/>
      <c r="N393" s="1053"/>
      <c r="O393" s="867"/>
      <c r="R393" s="867"/>
    </row>
    <row r="394" ht="15.75" customHeight="1">
      <c r="A394" s="255"/>
      <c r="E394" s="796"/>
      <c r="N394" s="1053"/>
      <c r="O394" s="867"/>
      <c r="R394" s="867"/>
    </row>
    <row r="395" ht="15.75" customHeight="1">
      <c r="A395" s="255"/>
      <c r="E395" s="796"/>
      <c r="N395" s="1053"/>
      <c r="O395" s="867"/>
      <c r="R395" s="867"/>
    </row>
    <row r="396" ht="15.75" customHeight="1">
      <c r="A396" s="255"/>
      <c r="E396" s="796"/>
      <c r="N396" s="1053"/>
      <c r="O396" s="867"/>
      <c r="R396" s="867"/>
    </row>
    <row r="397" ht="15.75" customHeight="1">
      <c r="A397" s="255"/>
      <c r="E397" s="796"/>
      <c r="N397" s="1053"/>
      <c r="O397" s="867"/>
      <c r="R397" s="867"/>
    </row>
    <row r="398" ht="15.75" customHeight="1">
      <c r="A398" s="255"/>
      <c r="E398" s="796"/>
      <c r="N398" s="1053"/>
      <c r="O398" s="867"/>
      <c r="R398" s="867"/>
    </row>
    <row r="399" ht="15.75" customHeight="1">
      <c r="A399" s="255"/>
      <c r="E399" s="796"/>
      <c r="N399" s="1053"/>
      <c r="O399" s="867"/>
      <c r="R399" s="867"/>
    </row>
    <row r="400" ht="15.75" customHeight="1">
      <c r="A400" s="255"/>
      <c r="E400" s="796"/>
      <c r="N400" s="1053"/>
      <c r="O400" s="867"/>
      <c r="R400" s="867"/>
    </row>
    <row r="401" ht="15.75" customHeight="1">
      <c r="A401" s="255"/>
      <c r="E401" s="796"/>
      <c r="N401" s="1053"/>
      <c r="O401" s="867"/>
      <c r="R401" s="867"/>
    </row>
    <row r="402" ht="15.75" customHeight="1">
      <c r="A402" s="255"/>
      <c r="E402" s="796"/>
      <c r="N402" s="1053"/>
      <c r="O402" s="867"/>
      <c r="R402" s="867"/>
    </row>
    <row r="403" ht="15.75" customHeight="1">
      <c r="A403" s="255"/>
      <c r="E403" s="796"/>
      <c r="N403" s="1053"/>
      <c r="O403" s="867"/>
      <c r="R403" s="867"/>
    </row>
    <row r="404" ht="15.75" customHeight="1">
      <c r="A404" s="255"/>
      <c r="E404" s="796"/>
      <c r="N404" s="1053"/>
      <c r="O404" s="867"/>
      <c r="R404" s="867"/>
    </row>
    <row r="405" ht="15.75" customHeight="1">
      <c r="A405" s="255"/>
      <c r="E405" s="796"/>
      <c r="N405" s="1053"/>
      <c r="O405" s="867"/>
      <c r="R405" s="867"/>
    </row>
    <row r="406" ht="15.75" customHeight="1">
      <c r="A406" s="255"/>
      <c r="E406" s="796"/>
      <c r="N406" s="1053"/>
      <c r="O406" s="867"/>
      <c r="R406" s="867"/>
    </row>
    <row r="407" ht="15.75" customHeight="1">
      <c r="A407" s="255"/>
      <c r="E407" s="796"/>
      <c r="N407" s="1053"/>
      <c r="O407" s="867"/>
      <c r="R407" s="867"/>
    </row>
    <row r="408" ht="15.75" customHeight="1">
      <c r="A408" s="255"/>
      <c r="E408" s="796"/>
      <c r="N408" s="1053"/>
      <c r="O408" s="867"/>
      <c r="R408" s="867"/>
    </row>
    <row r="409" ht="15.75" customHeight="1">
      <c r="A409" s="255"/>
      <c r="E409" s="796"/>
      <c r="N409" s="1053"/>
      <c r="O409" s="867"/>
      <c r="R409" s="867"/>
    </row>
    <row r="410" ht="15.75" customHeight="1">
      <c r="A410" s="255"/>
      <c r="E410" s="796"/>
      <c r="N410" s="1053"/>
      <c r="O410" s="867"/>
      <c r="R410" s="867"/>
    </row>
    <row r="411" ht="15.75" customHeight="1">
      <c r="A411" s="255"/>
      <c r="E411" s="796"/>
      <c r="N411" s="1053"/>
      <c r="O411" s="867"/>
      <c r="R411" s="867"/>
    </row>
    <row r="412" ht="15.75" customHeight="1">
      <c r="A412" s="255"/>
      <c r="E412" s="796"/>
      <c r="N412" s="1053"/>
      <c r="O412" s="867"/>
      <c r="R412" s="867"/>
    </row>
    <row r="413" ht="15.75" customHeight="1">
      <c r="A413" s="255"/>
      <c r="E413" s="796"/>
      <c r="N413" s="1053"/>
      <c r="O413" s="867"/>
      <c r="R413" s="867"/>
    </row>
    <row r="414" ht="15.75" customHeight="1">
      <c r="A414" s="255"/>
      <c r="E414" s="796"/>
      <c r="N414" s="1053"/>
      <c r="O414" s="867"/>
      <c r="R414" s="867"/>
    </row>
    <row r="415" ht="15.75" customHeight="1">
      <c r="A415" s="255"/>
      <c r="E415" s="796"/>
      <c r="N415" s="1053"/>
      <c r="O415" s="867"/>
      <c r="R415" s="867"/>
    </row>
    <row r="416" ht="15.75" customHeight="1">
      <c r="A416" s="255"/>
      <c r="E416" s="796"/>
      <c r="N416" s="1053"/>
      <c r="O416" s="867"/>
      <c r="R416" s="867"/>
    </row>
    <row r="417" ht="15.75" customHeight="1">
      <c r="A417" s="255"/>
      <c r="E417" s="796"/>
      <c r="N417" s="1053"/>
      <c r="O417" s="867"/>
      <c r="R417" s="867"/>
    </row>
    <row r="418" ht="15.75" customHeight="1">
      <c r="A418" s="255"/>
      <c r="E418" s="796"/>
      <c r="N418" s="1053"/>
      <c r="O418" s="867"/>
      <c r="R418" s="867"/>
    </row>
    <row r="419" ht="15.75" customHeight="1">
      <c r="A419" s="255"/>
      <c r="E419" s="796"/>
      <c r="N419" s="1053"/>
      <c r="O419" s="867"/>
      <c r="R419" s="867"/>
    </row>
    <row r="420" ht="15.75" customHeight="1">
      <c r="A420" s="255"/>
      <c r="E420" s="796"/>
      <c r="N420" s="1053"/>
      <c r="O420" s="867"/>
      <c r="R420" s="867"/>
    </row>
    <row r="421" ht="15.75" customHeight="1">
      <c r="A421" s="255"/>
      <c r="E421" s="796"/>
      <c r="N421" s="1053"/>
      <c r="O421" s="867"/>
      <c r="R421" s="867"/>
    </row>
    <row r="422" ht="15.75" customHeight="1">
      <c r="A422" s="255"/>
      <c r="E422" s="796"/>
      <c r="N422" s="1053"/>
      <c r="O422" s="867"/>
      <c r="R422" s="867"/>
    </row>
    <row r="423" ht="15.75" customHeight="1">
      <c r="A423" s="255"/>
      <c r="E423" s="796"/>
      <c r="N423" s="1053"/>
      <c r="O423" s="867"/>
      <c r="R423" s="867"/>
    </row>
    <row r="424" ht="15.75" customHeight="1">
      <c r="A424" s="255"/>
      <c r="E424" s="796"/>
      <c r="N424" s="1053"/>
      <c r="O424" s="867"/>
      <c r="R424" s="867"/>
    </row>
    <row r="425" ht="15.75" customHeight="1">
      <c r="A425" s="255"/>
      <c r="E425" s="796"/>
      <c r="N425" s="1053"/>
      <c r="O425" s="867"/>
      <c r="R425" s="867"/>
    </row>
    <row r="426" ht="15.75" customHeight="1">
      <c r="A426" s="255"/>
      <c r="E426" s="796"/>
      <c r="N426" s="1053"/>
      <c r="O426" s="867"/>
      <c r="R426" s="867"/>
    </row>
    <row r="427" ht="15.75" customHeight="1">
      <c r="A427" s="255"/>
      <c r="E427" s="796"/>
      <c r="N427" s="1053"/>
      <c r="O427" s="867"/>
      <c r="R427" s="867"/>
    </row>
    <row r="428" ht="15.75" customHeight="1">
      <c r="A428" s="255"/>
      <c r="E428" s="796"/>
      <c r="N428" s="1053"/>
      <c r="O428" s="867"/>
      <c r="R428" s="867"/>
    </row>
    <row r="429" ht="15.75" customHeight="1">
      <c r="A429" s="255"/>
      <c r="E429" s="796"/>
      <c r="N429" s="1053"/>
      <c r="O429" s="867"/>
      <c r="R429" s="867"/>
    </row>
    <row r="430" ht="15.75" customHeight="1">
      <c r="A430" s="255"/>
      <c r="E430" s="796"/>
      <c r="N430" s="1053"/>
      <c r="O430" s="867"/>
      <c r="R430" s="867"/>
    </row>
    <row r="431" ht="15.75" customHeight="1">
      <c r="A431" s="255"/>
      <c r="E431" s="796"/>
      <c r="N431" s="1053"/>
      <c r="O431" s="867"/>
      <c r="R431" s="867"/>
    </row>
    <row r="432" ht="15.75" customHeight="1">
      <c r="A432" s="255"/>
      <c r="E432" s="796"/>
      <c r="N432" s="1053"/>
      <c r="O432" s="867"/>
      <c r="R432" s="867"/>
    </row>
    <row r="433" ht="15.75" customHeight="1">
      <c r="A433" s="255"/>
      <c r="E433" s="796"/>
      <c r="N433" s="1053"/>
      <c r="O433" s="867"/>
      <c r="R433" s="867"/>
    </row>
    <row r="434" ht="15.75" customHeight="1">
      <c r="A434" s="255"/>
      <c r="E434" s="796"/>
      <c r="N434" s="1053"/>
      <c r="O434" s="867"/>
      <c r="R434" s="867"/>
    </row>
    <row r="435" ht="15.75" customHeight="1">
      <c r="A435" s="255"/>
      <c r="E435" s="796"/>
      <c r="N435" s="1053"/>
      <c r="O435" s="867"/>
      <c r="R435" s="867"/>
    </row>
    <row r="436" ht="15.75" customHeight="1">
      <c r="A436" s="255"/>
      <c r="E436" s="796"/>
      <c r="N436" s="1053"/>
      <c r="O436" s="867"/>
      <c r="R436" s="867"/>
    </row>
    <row r="437" ht="15.75" customHeight="1">
      <c r="A437" s="255"/>
      <c r="E437" s="796"/>
      <c r="N437" s="1053"/>
      <c r="O437" s="867"/>
      <c r="R437" s="867"/>
    </row>
    <row r="438" ht="15.75" customHeight="1">
      <c r="A438" s="255"/>
      <c r="E438" s="796"/>
      <c r="N438" s="1053"/>
      <c r="O438" s="867"/>
      <c r="R438" s="867"/>
    </row>
    <row r="439" ht="15.75" customHeight="1">
      <c r="A439" s="255"/>
      <c r="E439" s="796"/>
      <c r="N439" s="1053"/>
      <c r="O439" s="867"/>
      <c r="R439" s="867"/>
    </row>
    <row r="440" ht="15.75" customHeight="1">
      <c r="A440" s="255"/>
      <c r="E440" s="796"/>
      <c r="N440" s="1053"/>
      <c r="O440" s="867"/>
      <c r="R440" s="867"/>
    </row>
    <row r="441" ht="15.75" customHeight="1">
      <c r="A441" s="255"/>
      <c r="E441" s="796"/>
      <c r="N441" s="1053"/>
      <c r="O441" s="867"/>
      <c r="R441" s="867"/>
    </row>
    <row r="442" ht="15.75" customHeight="1">
      <c r="A442" s="255"/>
      <c r="E442" s="796"/>
      <c r="N442" s="1053"/>
      <c r="O442" s="867"/>
      <c r="R442" s="867"/>
    </row>
    <row r="443" ht="15.75" customHeight="1">
      <c r="A443" s="255"/>
      <c r="E443" s="796"/>
      <c r="N443" s="1053"/>
      <c r="O443" s="867"/>
      <c r="R443" s="867"/>
    </row>
    <row r="444" ht="15.75" customHeight="1">
      <c r="A444" s="255"/>
      <c r="E444" s="796"/>
      <c r="N444" s="1053"/>
      <c r="O444" s="867"/>
      <c r="R444" s="867"/>
    </row>
    <row r="445" ht="15.75" customHeight="1">
      <c r="A445" s="255"/>
      <c r="E445" s="796"/>
      <c r="N445" s="1053"/>
      <c r="O445" s="867"/>
      <c r="R445" s="867"/>
    </row>
    <row r="446" ht="15.75" customHeight="1">
      <c r="A446" s="255"/>
      <c r="E446" s="796"/>
      <c r="N446" s="1053"/>
      <c r="O446" s="867"/>
      <c r="R446" s="867"/>
    </row>
    <row r="447" ht="15.75" customHeight="1">
      <c r="A447" s="255"/>
      <c r="E447" s="796"/>
      <c r="N447" s="1053"/>
      <c r="O447" s="867"/>
      <c r="R447" s="867"/>
    </row>
    <row r="448" ht="15.75" customHeight="1">
      <c r="A448" s="255"/>
      <c r="E448" s="796"/>
      <c r="N448" s="1053"/>
      <c r="O448" s="867"/>
      <c r="R448" s="867"/>
    </row>
    <row r="449" ht="15.75" customHeight="1">
      <c r="A449" s="255"/>
      <c r="E449" s="796"/>
      <c r="N449" s="1053"/>
      <c r="O449" s="867"/>
      <c r="R449" s="867"/>
    </row>
    <row r="450" ht="15.75" customHeight="1">
      <c r="A450" s="255"/>
      <c r="E450" s="796"/>
      <c r="N450" s="1053"/>
      <c r="O450" s="867"/>
      <c r="R450" s="867"/>
    </row>
    <row r="451" ht="15.75" customHeight="1">
      <c r="A451" s="255"/>
      <c r="E451" s="796"/>
      <c r="N451" s="1053"/>
      <c r="O451" s="867"/>
      <c r="R451" s="867"/>
    </row>
    <row r="452" ht="15.75" customHeight="1">
      <c r="A452" s="255"/>
      <c r="E452" s="796"/>
      <c r="N452" s="1053"/>
      <c r="O452" s="867"/>
      <c r="R452" s="867"/>
    </row>
    <row r="453" ht="15.75" customHeight="1">
      <c r="A453" s="255"/>
      <c r="E453" s="796"/>
      <c r="N453" s="1053"/>
      <c r="O453" s="867"/>
      <c r="R453" s="867"/>
    </row>
    <row r="454" ht="15.75" customHeight="1">
      <c r="A454" s="255"/>
      <c r="E454" s="796"/>
      <c r="N454" s="1053"/>
      <c r="O454" s="867"/>
      <c r="R454" s="867"/>
    </row>
    <row r="455" ht="15.75" customHeight="1">
      <c r="A455" s="255"/>
      <c r="E455" s="796"/>
      <c r="N455" s="1053"/>
      <c r="O455" s="867"/>
      <c r="R455" s="867"/>
    </row>
    <row r="456" ht="15.75" customHeight="1">
      <c r="A456" s="255"/>
      <c r="E456" s="796"/>
      <c r="N456" s="1053"/>
      <c r="O456" s="867"/>
      <c r="R456" s="867"/>
    </row>
    <row r="457" ht="15.75" customHeight="1">
      <c r="A457" s="255"/>
      <c r="E457" s="796"/>
      <c r="N457" s="1053"/>
      <c r="O457" s="867"/>
      <c r="R457" s="867"/>
    </row>
    <row r="458" ht="15.75" customHeight="1">
      <c r="A458" s="255"/>
      <c r="E458" s="796"/>
      <c r="N458" s="1053"/>
      <c r="O458" s="867"/>
      <c r="R458" s="867"/>
    </row>
    <row r="459" ht="15.75" customHeight="1">
      <c r="A459" s="255"/>
      <c r="E459" s="796"/>
      <c r="N459" s="1053"/>
      <c r="O459" s="867"/>
      <c r="R459" s="867"/>
    </row>
    <row r="460" ht="15.75" customHeight="1">
      <c r="A460" s="255"/>
      <c r="E460" s="796"/>
      <c r="N460" s="1053"/>
      <c r="O460" s="867"/>
      <c r="R460" s="867"/>
    </row>
    <row r="461" ht="15.75" customHeight="1">
      <c r="A461" s="255"/>
      <c r="E461" s="796"/>
      <c r="N461" s="1053"/>
      <c r="O461" s="867"/>
      <c r="R461" s="867"/>
    </row>
    <row r="462" ht="15.75" customHeight="1">
      <c r="A462" s="255"/>
      <c r="E462" s="796"/>
      <c r="N462" s="1053"/>
      <c r="O462" s="867"/>
      <c r="R462" s="867"/>
    </row>
    <row r="463" ht="15.75" customHeight="1">
      <c r="A463" s="255"/>
      <c r="E463" s="796"/>
      <c r="N463" s="1053"/>
      <c r="O463" s="867"/>
      <c r="R463" s="867"/>
    </row>
    <row r="464" ht="15.75" customHeight="1">
      <c r="A464" s="255"/>
      <c r="E464" s="796"/>
      <c r="N464" s="1053"/>
      <c r="O464" s="867"/>
      <c r="R464" s="867"/>
    </row>
    <row r="465" ht="15.75" customHeight="1">
      <c r="A465" s="255"/>
      <c r="E465" s="796"/>
      <c r="N465" s="1053"/>
      <c r="O465" s="867"/>
      <c r="R465" s="867"/>
    </row>
    <row r="466" ht="15.75" customHeight="1">
      <c r="A466" s="255"/>
      <c r="E466" s="796"/>
      <c r="N466" s="1053"/>
      <c r="O466" s="867"/>
      <c r="R466" s="867"/>
    </row>
    <row r="467" ht="15.75" customHeight="1">
      <c r="A467" s="255"/>
      <c r="E467" s="796"/>
      <c r="N467" s="1053"/>
      <c r="O467" s="867"/>
      <c r="R467" s="867"/>
    </row>
    <row r="468" ht="15.75" customHeight="1">
      <c r="A468" s="255"/>
      <c r="E468" s="796"/>
      <c r="N468" s="1053"/>
      <c r="O468" s="867"/>
      <c r="R468" s="867"/>
    </row>
    <row r="469" ht="15.75" customHeight="1">
      <c r="A469" s="255"/>
      <c r="E469" s="796"/>
      <c r="N469" s="1053"/>
      <c r="O469" s="867"/>
      <c r="R469" s="867"/>
    </row>
    <row r="470" ht="15.75" customHeight="1">
      <c r="A470" s="255"/>
      <c r="E470" s="796"/>
      <c r="N470" s="1053"/>
      <c r="O470" s="867"/>
      <c r="R470" s="867"/>
    </row>
    <row r="471" ht="15.75" customHeight="1">
      <c r="A471" s="255"/>
      <c r="E471" s="796"/>
      <c r="N471" s="1053"/>
      <c r="O471" s="867"/>
      <c r="R471" s="867"/>
    </row>
    <row r="472" ht="15.75" customHeight="1">
      <c r="A472" s="255"/>
      <c r="E472" s="796"/>
      <c r="N472" s="1053"/>
      <c r="O472" s="867"/>
      <c r="R472" s="867"/>
    </row>
    <row r="473" ht="15.75" customHeight="1">
      <c r="A473" s="255"/>
      <c r="E473" s="796"/>
      <c r="N473" s="1053"/>
      <c r="O473" s="867"/>
      <c r="R473" s="867"/>
    </row>
    <row r="474" ht="15.75" customHeight="1">
      <c r="A474" s="255"/>
      <c r="E474" s="796"/>
      <c r="N474" s="1053"/>
      <c r="O474" s="867"/>
      <c r="R474" s="867"/>
    </row>
    <row r="475" ht="15.75" customHeight="1">
      <c r="A475" s="255"/>
      <c r="E475" s="796"/>
      <c r="N475" s="1053"/>
      <c r="O475" s="867"/>
      <c r="R475" s="867"/>
    </row>
    <row r="476" ht="15.75" customHeight="1">
      <c r="A476" s="255"/>
      <c r="E476" s="796"/>
      <c r="N476" s="1053"/>
      <c r="O476" s="867"/>
      <c r="R476" s="867"/>
    </row>
    <row r="477" ht="15.75" customHeight="1">
      <c r="A477" s="255"/>
      <c r="E477" s="796"/>
      <c r="N477" s="1053"/>
      <c r="O477" s="867"/>
      <c r="R477" s="867"/>
    </row>
    <row r="478" ht="15.75" customHeight="1">
      <c r="A478" s="255"/>
      <c r="E478" s="796"/>
      <c r="N478" s="1053"/>
      <c r="O478" s="867"/>
      <c r="R478" s="867"/>
    </row>
    <row r="479" ht="15.75" customHeight="1">
      <c r="A479" s="255"/>
      <c r="E479" s="796"/>
      <c r="N479" s="1053"/>
      <c r="O479" s="867"/>
      <c r="R479" s="867"/>
    </row>
    <row r="480" ht="15.75" customHeight="1">
      <c r="A480" s="255"/>
      <c r="E480" s="796"/>
      <c r="N480" s="1053"/>
      <c r="O480" s="867"/>
      <c r="R480" s="867"/>
    </row>
    <row r="481" ht="15.75" customHeight="1">
      <c r="A481" s="255"/>
      <c r="E481" s="796"/>
      <c r="N481" s="1053"/>
      <c r="O481" s="867"/>
      <c r="R481" s="867"/>
    </row>
    <row r="482" ht="15.75" customHeight="1">
      <c r="A482" s="255"/>
      <c r="E482" s="796"/>
      <c r="N482" s="1053"/>
      <c r="O482" s="867"/>
      <c r="R482" s="867"/>
    </row>
    <row r="483" ht="15.75" customHeight="1">
      <c r="A483" s="255"/>
      <c r="E483" s="796"/>
      <c r="N483" s="1053"/>
      <c r="O483" s="867"/>
      <c r="R483" s="867"/>
    </row>
    <row r="484" ht="15.75" customHeight="1">
      <c r="A484" s="255"/>
      <c r="E484" s="796"/>
      <c r="N484" s="1053"/>
      <c r="O484" s="867"/>
      <c r="R484" s="867"/>
    </row>
    <row r="485" ht="15.75" customHeight="1">
      <c r="A485" s="255"/>
      <c r="E485" s="796"/>
      <c r="N485" s="1053"/>
      <c r="O485" s="867"/>
      <c r="R485" s="867"/>
    </row>
    <row r="486" ht="15.75" customHeight="1">
      <c r="A486" s="255"/>
      <c r="E486" s="796"/>
      <c r="N486" s="1053"/>
      <c r="O486" s="867"/>
      <c r="R486" s="867"/>
    </row>
    <row r="487" ht="15.75" customHeight="1">
      <c r="A487" s="255"/>
      <c r="E487" s="796"/>
      <c r="N487" s="1053"/>
      <c r="O487" s="867"/>
      <c r="R487" s="867"/>
    </row>
    <row r="488" ht="15.75" customHeight="1">
      <c r="A488" s="255"/>
      <c r="E488" s="796"/>
      <c r="N488" s="1053"/>
      <c r="O488" s="867"/>
      <c r="R488" s="867"/>
    </row>
    <row r="489" ht="15.75" customHeight="1">
      <c r="A489" s="255"/>
      <c r="E489" s="796"/>
      <c r="N489" s="1053"/>
      <c r="O489" s="867"/>
      <c r="R489" s="867"/>
    </row>
    <row r="490" ht="15.75" customHeight="1">
      <c r="A490" s="255"/>
      <c r="E490" s="796"/>
      <c r="N490" s="1053"/>
      <c r="O490" s="867"/>
      <c r="R490" s="867"/>
    </row>
    <row r="491" ht="15.75" customHeight="1">
      <c r="A491" s="255"/>
      <c r="E491" s="796"/>
      <c r="N491" s="1053"/>
      <c r="O491" s="867"/>
      <c r="R491" s="867"/>
    </row>
    <row r="492" ht="15.75" customHeight="1">
      <c r="A492" s="255"/>
      <c r="E492" s="796"/>
      <c r="N492" s="1053"/>
      <c r="O492" s="867"/>
      <c r="R492" s="867"/>
    </row>
    <row r="493" ht="15.75" customHeight="1">
      <c r="A493" s="255"/>
      <c r="E493" s="796"/>
      <c r="N493" s="1053"/>
      <c r="O493" s="867"/>
      <c r="R493" s="867"/>
    </row>
    <row r="494" ht="15.75" customHeight="1">
      <c r="A494" s="255"/>
      <c r="E494" s="796"/>
      <c r="N494" s="1053"/>
      <c r="O494" s="867"/>
      <c r="R494" s="867"/>
    </row>
    <row r="495" ht="15.75" customHeight="1">
      <c r="A495" s="255"/>
      <c r="E495" s="796"/>
      <c r="N495" s="1053"/>
      <c r="O495" s="867"/>
      <c r="R495" s="867"/>
    </row>
    <row r="496" ht="15.75" customHeight="1">
      <c r="A496" s="255"/>
      <c r="E496" s="796"/>
      <c r="N496" s="1053"/>
      <c r="O496" s="867"/>
      <c r="R496" s="867"/>
    </row>
    <row r="497" ht="15.75" customHeight="1">
      <c r="A497" s="255"/>
      <c r="E497" s="796"/>
      <c r="N497" s="1053"/>
      <c r="O497" s="867"/>
      <c r="R497" s="867"/>
    </row>
    <row r="498" ht="15.75" customHeight="1">
      <c r="A498" s="255"/>
      <c r="E498" s="796"/>
      <c r="N498" s="1053"/>
      <c r="O498" s="867"/>
      <c r="R498" s="867"/>
    </row>
    <row r="499" ht="15.75" customHeight="1">
      <c r="A499" s="255"/>
      <c r="E499" s="796"/>
      <c r="N499" s="1053"/>
      <c r="O499" s="867"/>
      <c r="R499" s="867"/>
    </row>
    <row r="500" ht="15.75" customHeight="1">
      <c r="A500" s="255"/>
      <c r="E500" s="796"/>
      <c r="N500" s="1053"/>
      <c r="O500" s="867"/>
      <c r="R500" s="867"/>
    </row>
    <row r="501" ht="15.75" customHeight="1">
      <c r="A501" s="255"/>
      <c r="E501" s="796"/>
      <c r="N501" s="1053"/>
      <c r="O501" s="867"/>
      <c r="R501" s="867"/>
    </row>
    <row r="502" ht="15.75" customHeight="1">
      <c r="A502" s="255"/>
      <c r="E502" s="796"/>
      <c r="N502" s="1053"/>
      <c r="O502" s="867"/>
      <c r="R502" s="867"/>
    </row>
    <row r="503" ht="15.75" customHeight="1">
      <c r="A503" s="255"/>
      <c r="E503" s="796"/>
      <c r="N503" s="1053"/>
      <c r="O503" s="867"/>
      <c r="R503" s="867"/>
    </row>
    <row r="504" ht="15.75" customHeight="1">
      <c r="A504" s="255"/>
      <c r="E504" s="796"/>
      <c r="N504" s="1053"/>
      <c r="O504" s="867"/>
      <c r="R504" s="867"/>
    </row>
    <row r="505" ht="15.75" customHeight="1">
      <c r="A505" s="255"/>
      <c r="E505" s="796"/>
      <c r="N505" s="1053"/>
      <c r="O505" s="867"/>
      <c r="R505" s="867"/>
    </row>
    <row r="506" ht="15.75" customHeight="1">
      <c r="A506" s="255"/>
      <c r="E506" s="796"/>
      <c r="N506" s="1053"/>
      <c r="O506" s="867"/>
      <c r="R506" s="867"/>
    </row>
    <row r="507" ht="15.75" customHeight="1">
      <c r="A507" s="255"/>
      <c r="E507" s="796"/>
      <c r="N507" s="1053"/>
      <c r="O507" s="867"/>
      <c r="R507" s="867"/>
    </row>
    <row r="508" ht="15.75" customHeight="1">
      <c r="A508" s="255"/>
      <c r="E508" s="796"/>
      <c r="N508" s="1053"/>
      <c r="O508" s="867"/>
      <c r="R508" s="867"/>
    </row>
    <row r="509" ht="15.75" customHeight="1">
      <c r="A509" s="255"/>
      <c r="E509" s="796"/>
      <c r="N509" s="1053"/>
      <c r="O509" s="867"/>
      <c r="R509" s="867"/>
    </row>
    <row r="510" ht="15.75" customHeight="1">
      <c r="A510" s="255"/>
      <c r="E510" s="796"/>
      <c r="N510" s="1053"/>
      <c r="O510" s="867"/>
      <c r="R510" s="867"/>
    </row>
    <row r="511" ht="15.75" customHeight="1">
      <c r="A511" s="255"/>
      <c r="E511" s="796"/>
      <c r="N511" s="1053"/>
      <c r="O511" s="867"/>
      <c r="R511" s="867"/>
    </row>
    <row r="512" ht="15.75" customHeight="1">
      <c r="A512" s="255"/>
      <c r="E512" s="796"/>
      <c r="N512" s="1053"/>
      <c r="O512" s="867"/>
      <c r="R512" s="867"/>
    </row>
    <row r="513" ht="15.75" customHeight="1">
      <c r="A513" s="255"/>
      <c r="E513" s="796"/>
      <c r="N513" s="1053"/>
      <c r="O513" s="867"/>
      <c r="R513" s="867"/>
    </row>
    <row r="514" ht="15.75" customHeight="1">
      <c r="A514" s="255"/>
      <c r="E514" s="796"/>
      <c r="N514" s="1053"/>
      <c r="O514" s="867"/>
      <c r="R514" s="867"/>
    </row>
    <row r="515" ht="15.75" customHeight="1">
      <c r="A515" s="255"/>
      <c r="E515" s="796"/>
      <c r="N515" s="1053"/>
      <c r="O515" s="867"/>
      <c r="R515" s="867"/>
    </row>
    <row r="516" ht="15.75" customHeight="1">
      <c r="A516" s="255"/>
      <c r="E516" s="796"/>
      <c r="N516" s="1053"/>
      <c r="O516" s="867"/>
      <c r="R516" s="867"/>
    </row>
    <row r="517" ht="15.75" customHeight="1">
      <c r="A517" s="255"/>
      <c r="E517" s="796"/>
      <c r="N517" s="1053"/>
      <c r="O517" s="867"/>
      <c r="R517" s="867"/>
    </row>
    <row r="518" ht="15.75" customHeight="1">
      <c r="A518" s="255"/>
      <c r="E518" s="796"/>
      <c r="N518" s="1053"/>
      <c r="O518" s="867"/>
      <c r="R518" s="867"/>
    </row>
    <row r="519" ht="15.75" customHeight="1">
      <c r="A519" s="255"/>
      <c r="E519" s="796"/>
      <c r="N519" s="1053"/>
      <c r="O519" s="867"/>
      <c r="R519" s="867"/>
    </row>
    <row r="520" ht="15.75" customHeight="1">
      <c r="A520" s="255"/>
      <c r="E520" s="796"/>
      <c r="N520" s="1053"/>
      <c r="O520" s="867"/>
      <c r="R520" s="867"/>
    </row>
    <row r="521" ht="15.75" customHeight="1">
      <c r="A521" s="255"/>
      <c r="E521" s="796"/>
      <c r="N521" s="1053"/>
      <c r="O521" s="867"/>
      <c r="R521" s="867"/>
    </row>
    <row r="522" ht="15.75" customHeight="1">
      <c r="A522" s="255"/>
      <c r="E522" s="796"/>
      <c r="N522" s="1053"/>
      <c r="O522" s="867"/>
      <c r="R522" s="867"/>
    </row>
    <row r="523" ht="15.75" customHeight="1">
      <c r="A523" s="255"/>
      <c r="E523" s="796"/>
      <c r="N523" s="1053"/>
      <c r="O523" s="867"/>
      <c r="R523" s="867"/>
    </row>
    <row r="524" ht="15.75" customHeight="1">
      <c r="A524" s="255"/>
      <c r="E524" s="796"/>
      <c r="N524" s="1053"/>
      <c r="O524" s="867"/>
      <c r="R524" s="867"/>
    </row>
    <row r="525" ht="15.75" customHeight="1">
      <c r="A525" s="255"/>
      <c r="E525" s="796"/>
      <c r="N525" s="1053"/>
      <c r="O525" s="867"/>
      <c r="R525" s="867"/>
    </row>
    <row r="526" ht="15.75" customHeight="1">
      <c r="A526" s="255"/>
      <c r="E526" s="796"/>
      <c r="N526" s="1053"/>
      <c r="O526" s="867"/>
      <c r="R526" s="867"/>
    </row>
    <row r="527" ht="15.75" customHeight="1">
      <c r="A527" s="255"/>
      <c r="E527" s="796"/>
      <c r="N527" s="1053"/>
      <c r="O527" s="867"/>
      <c r="R527" s="867"/>
    </row>
    <row r="528" ht="15.75" customHeight="1">
      <c r="A528" s="255"/>
      <c r="E528" s="796"/>
      <c r="N528" s="1053"/>
      <c r="O528" s="867"/>
      <c r="R528" s="867"/>
    </row>
    <row r="529" ht="15.75" customHeight="1">
      <c r="A529" s="255"/>
      <c r="E529" s="796"/>
      <c r="N529" s="1053"/>
      <c r="O529" s="867"/>
      <c r="R529" s="867"/>
    </row>
    <row r="530" ht="15.75" customHeight="1">
      <c r="A530" s="255"/>
      <c r="E530" s="796"/>
      <c r="N530" s="1053"/>
      <c r="O530" s="867"/>
      <c r="R530" s="867"/>
    </row>
    <row r="531" ht="15.75" customHeight="1">
      <c r="A531" s="255"/>
      <c r="E531" s="796"/>
      <c r="N531" s="1053"/>
      <c r="O531" s="867"/>
      <c r="R531" s="867"/>
    </row>
    <row r="532" ht="15.75" customHeight="1">
      <c r="A532" s="255"/>
      <c r="E532" s="796"/>
      <c r="N532" s="1053"/>
      <c r="O532" s="867"/>
      <c r="R532" s="867"/>
    </row>
    <row r="533" ht="15.75" customHeight="1">
      <c r="A533" s="255"/>
      <c r="E533" s="796"/>
      <c r="N533" s="1053"/>
      <c r="O533" s="867"/>
      <c r="R533" s="867"/>
    </row>
    <row r="534" ht="15.75" customHeight="1">
      <c r="A534" s="255"/>
      <c r="E534" s="796"/>
      <c r="N534" s="1053"/>
      <c r="O534" s="867"/>
      <c r="R534" s="867"/>
    </row>
    <row r="535" ht="15.75" customHeight="1">
      <c r="A535" s="255"/>
      <c r="E535" s="796"/>
      <c r="N535" s="1053"/>
      <c r="O535" s="867"/>
      <c r="R535" s="867"/>
    </row>
    <row r="536" ht="15.75" customHeight="1">
      <c r="A536" s="255"/>
      <c r="E536" s="796"/>
      <c r="N536" s="1053"/>
      <c r="O536" s="867"/>
      <c r="R536" s="867"/>
    </row>
    <row r="537" ht="15.75" customHeight="1">
      <c r="A537" s="255"/>
      <c r="E537" s="796"/>
      <c r="N537" s="1053"/>
      <c r="O537" s="867"/>
      <c r="R537" s="867"/>
    </row>
    <row r="538" ht="15.75" customHeight="1">
      <c r="A538" s="255"/>
      <c r="E538" s="796"/>
      <c r="N538" s="1053"/>
      <c r="O538" s="867"/>
      <c r="R538" s="867"/>
    </row>
    <row r="539" ht="15.75" customHeight="1">
      <c r="A539" s="255"/>
      <c r="E539" s="796"/>
      <c r="N539" s="1053"/>
      <c r="O539" s="867"/>
      <c r="R539" s="867"/>
    </row>
    <row r="540" ht="15.75" customHeight="1">
      <c r="A540" s="255"/>
      <c r="E540" s="796"/>
      <c r="N540" s="1053"/>
      <c r="O540" s="867"/>
      <c r="R540" s="867"/>
    </row>
    <row r="541" ht="15.75" customHeight="1">
      <c r="A541" s="255"/>
      <c r="E541" s="796"/>
      <c r="N541" s="1053"/>
      <c r="O541" s="867"/>
      <c r="R541" s="867"/>
    </row>
    <row r="542" ht="15.75" customHeight="1">
      <c r="A542" s="255"/>
      <c r="E542" s="796"/>
      <c r="N542" s="1053"/>
      <c r="O542" s="867"/>
      <c r="R542" s="867"/>
    </row>
    <row r="543" ht="15.75" customHeight="1">
      <c r="A543" s="255"/>
      <c r="E543" s="796"/>
      <c r="N543" s="1053"/>
      <c r="O543" s="867"/>
      <c r="R543" s="867"/>
    </row>
    <row r="544" ht="15.75" customHeight="1">
      <c r="A544" s="255"/>
      <c r="E544" s="796"/>
      <c r="N544" s="1053"/>
      <c r="O544" s="867"/>
      <c r="R544" s="867"/>
    </row>
    <row r="545" ht="15.75" customHeight="1">
      <c r="A545" s="255"/>
      <c r="E545" s="796"/>
      <c r="N545" s="1053"/>
      <c r="O545" s="867"/>
      <c r="R545" s="867"/>
    </row>
    <row r="546" ht="15.75" customHeight="1">
      <c r="A546" s="255"/>
      <c r="E546" s="796"/>
      <c r="N546" s="1053"/>
      <c r="O546" s="867"/>
      <c r="R546" s="867"/>
    </row>
    <row r="547" ht="15.75" customHeight="1">
      <c r="A547" s="255"/>
      <c r="E547" s="796"/>
      <c r="N547" s="1053"/>
      <c r="O547" s="867"/>
      <c r="R547" s="867"/>
    </row>
    <row r="548" ht="15.75" customHeight="1">
      <c r="A548" s="255"/>
      <c r="E548" s="796"/>
      <c r="N548" s="1053"/>
      <c r="O548" s="867"/>
      <c r="R548" s="867"/>
    </row>
    <row r="549" ht="15.75" customHeight="1">
      <c r="A549" s="255"/>
      <c r="E549" s="796"/>
      <c r="N549" s="1053"/>
      <c r="O549" s="867"/>
      <c r="R549" s="867"/>
    </row>
    <row r="550" ht="15.75" customHeight="1">
      <c r="A550" s="255"/>
      <c r="E550" s="796"/>
      <c r="N550" s="1053"/>
      <c r="O550" s="867"/>
      <c r="R550" s="867"/>
    </row>
    <row r="551" ht="15.75" customHeight="1">
      <c r="A551" s="255"/>
      <c r="E551" s="796"/>
      <c r="N551" s="1053"/>
      <c r="O551" s="867"/>
      <c r="R551" s="867"/>
    </row>
    <row r="552" ht="15.75" customHeight="1">
      <c r="A552" s="255"/>
      <c r="E552" s="796"/>
      <c r="N552" s="1053"/>
      <c r="O552" s="867"/>
      <c r="R552" s="867"/>
    </row>
    <row r="553" ht="15.75" customHeight="1">
      <c r="A553" s="255"/>
      <c r="E553" s="796"/>
      <c r="N553" s="1053"/>
      <c r="O553" s="867"/>
      <c r="R553" s="867"/>
    </row>
    <row r="554" ht="15.75" customHeight="1">
      <c r="A554" s="255"/>
      <c r="E554" s="796"/>
      <c r="N554" s="1053"/>
      <c r="O554" s="867"/>
      <c r="R554" s="867"/>
    </row>
    <row r="555" ht="15.75" customHeight="1">
      <c r="A555" s="255"/>
      <c r="E555" s="796"/>
      <c r="N555" s="1053"/>
      <c r="O555" s="867"/>
      <c r="R555" s="867"/>
    </row>
    <row r="556" ht="15.75" customHeight="1">
      <c r="A556" s="255"/>
      <c r="E556" s="796"/>
      <c r="N556" s="1053"/>
      <c r="O556" s="867"/>
      <c r="R556" s="867"/>
    </row>
    <row r="557" ht="15.75" customHeight="1">
      <c r="A557" s="255"/>
      <c r="E557" s="796"/>
      <c r="N557" s="1053"/>
      <c r="O557" s="867"/>
      <c r="R557" s="867"/>
    </row>
    <row r="558" ht="15.75" customHeight="1">
      <c r="A558" s="255"/>
      <c r="E558" s="796"/>
      <c r="N558" s="1053"/>
      <c r="O558" s="867"/>
      <c r="R558" s="867"/>
    </row>
    <row r="559" ht="15.75" customHeight="1">
      <c r="A559" s="255"/>
      <c r="E559" s="796"/>
      <c r="N559" s="1053"/>
      <c r="O559" s="867"/>
      <c r="R559" s="867"/>
    </row>
    <row r="560" ht="15.75" customHeight="1">
      <c r="A560" s="255"/>
      <c r="E560" s="796"/>
      <c r="N560" s="1053"/>
      <c r="O560" s="867"/>
      <c r="R560" s="867"/>
    </row>
    <row r="561" ht="15.75" customHeight="1">
      <c r="A561" s="255"/>
      <c r="E561" s="796"/>
      <c r="N561" s="1053"/>
      <c r="O561" s="867"/>
      <c r="R561" s="867"/>
    </row>
    <row r="562" ht="15.75" customHeight="1">
      <c r="A562" s="255"/>
      <c r="E562" s="796"/>
      <c r="N562" s="1053"/>
      <c r="O562" s="867"/>
      <c r="R562" s="867"/>
    </row>
    <row r="563" ht="15.75" customHeight="1">
      <c r="A563" s="255"/>
      <c r="E563" s="796"/>
      <c r="N563" s="1053"/>
      <c r="O563" s="867"/>
      <c r="R563" s="867"/>
    </row>
    <row r="564" ht="15.75" customHeight="1">
      <c r="A564" s="255"/>
      <c r="E564" s="796"/>
      <c r="N564" s="1053"/>
      <c r="O564" s="867"/>
      <c r="R564" s="867"/>
    </row>
    <row r="565" ht="15.75" customHeight="1">
      <c r="A565" s="255"/>
      <c r="E565" s="796"/>
      <c r="N565" s="1053"/>
      <c r="O565" s="867"/>
      <c r="R565" s="867"/>
    </row>
    <row r="566" ht="15.75" customHeight="1">
      <c r="A566" s="255"/>
      <c r="E566" s="796"/>
      <c r="N566" s="1053"/>
      <c r="O566" s="867"/>
      <c r="R566" s="867"/>
    </row>
    <row r="567" ht="15.75" customHeight="1">
      <c r="A567" s="255"/>
      <c r="E567" s="796"/>
      <c r="N567" s="1053"/>
      <c r="O567" s="867"/>
      <c r="R567" s="867"/>
    </row>
    <row r="568" ht="15.75" customHeight="1">
      <c r="A568" s="255"/>
      <c r="E568" s="796"/>
      <c r="N568" s="1053"/>
      <c r="O568" s="867"/>
      <c r="R568" s="867"/>
    </row>
    <row r="569" ht="15.75" customHeight="1">
      <c r="A569" s="255"/>
      <c r="E569" s="796"/>
      <c r="N569" s="1053"/>
      <c r="O569" s="867"/>
      <c r="R569" s="867"/>
    </row>
    <row r="570" ht="15.75" customHeight="1">
      <c r="A570" s="255"/>
      <c r="E570" s="796"/>
      <c r="N570" s="1053"/>
      <c r="O570" s="867"/>
      <c r="R570" s="867"/>
    </row>
    <row r="571" ht="15.75" customHeight="1">
      <c r="A571" s="255"/>
      <c r="E571" s="796"/>
      <c r="N571" s="1053"/>
      <c r="O571" s="867"/>
      <c r="R571" s="867"/>
    </row>
    <row r="572" ht="15.75" customHeight="1">
      <c r="A572" s="255"/>
      <c r="E572" s="796"/>
      <c r="N572" s="1053"/>
      <c r="O572" s="867"/>
      <c r="R572" s="867"/>
    </row>
    <row r="573" ht="15.75" customHeight="1">
      <c r="A573" s="255"/>
      <c r="E573" s="796"/>
      <c r="N573" s="1053"/>
      <c r="O573" s="867"/>
      <c r="R573" s="867"/>
    </row>
    <row r="574" ht="15.75" customHeight="1">
      <c r="A574" s="255"/>
      <c r="E574" s="796"/>
      <c r="N574" s="1053"/>
      <c r="O574" s="867"/>
      <c r="R574" s="867"/>
    </row>
    <row r="575" ht="15.75" customHeight="1">
      <c r="A575" s="255"/>
      <c r="E575" s="796"/>
      <c r="N575" s="1053"/>
      <c r="O575" s="867"/>
      <c r="R575" s="867"/>
    </row>
    <row r="576" ht="15.75" customHeight="1">
      <c r="A576" s="255"/>
      <c r="E576" s="796"/>
      <c r="N576" s="1053"/>
      <c r="O576" s="867"/>
      <c r="R576" s="867"/>
    </row>
    <row r="577" ht="15.75" customHeight="1">
      <c r="A577" s="255"/>
      <c r="E577" s="796"/>
      <c r="N577" s="1053"/>
      <c r="O577" s="867"/>
      <c r="R577" s="867"/>
    </row>
    <row r="578" ht="15.75" customHeight="1">
      <c r="A578" s="255"/>
      <c r="E578" s="796"/>
      <c r="N578" s="1053"/>
      <c r="O578" s="867"/>
      <c r="R578" s="867"/>
    </row>
    <row r="579" ht="15.75" customHeight="1">
      <c r="A579" s="255"/>
      <c r="E579" s="796"/>
      <c r="N579" s="1053"/>
      <c r="O579" s="867"/>
      <c r="R579" s="867"/>
    </row>
    <row r="580" ht="15.75" customHeight="1">
      <c r="A580" s="255"/>
      <c r="E580" s="796"/>
      <c r="N580" s="1053"/>
      <c r="O580" s="867"/>
      <c r="R580" s="867"/>
    </row>
    <row r="581" ht="15.75" customHeight="1">
      <c r="A581" s="255"/>
      <c r="E581" s="796"/>
      <c r="N581" s="1053"/>
      <c r="O581" s="867"/>
      <c r="R581" s="867"/>
    </row>
    <row r="582" ht="15.75" customHeight="1">
      <c r="A582" s="255"/>
      <c r="E582" s="796"/>
      <c r="N582" s="1053"/>
      <c r="O582" s="867"/>
      <c r="R582" s="867"/>
    </row>
    <row r="583" ht="15.75" customHeight="1">
      <c r="A583" s="255"/>
      <c r="E583" s="796"/>
      <c r="N583" s="1053"/>
      <c r="O583" s="867"/>
      <c r="R583" s="867"/>
    </row>
    <row r="584" ht="15.75" customHeight="1">
      <c r="A584" s="255"/>
      <c r="E584" s="796"/>
      <c r="N584" s="1053"/>
      <c r="O584" s="867"/>
      <c r="R584" s="867"/>
    </row>
    <row r="585" ht="15.75" customHeight="1">
      <c r="A585" s="255"/>
      <c r="E585" s="796"/>
      <c r="N585" s="1053"/>
      <c r="O585" s="867"/>
      <c r="R585" s="867"/>
    </row>
    <row r="586" ht="15.75" customHeight="1">
      <c r="A586" s="255"/>
      <c r="E586" s="796"/>
      <c r="N586" s="1053"/>
      <c r="O586" s="867"/>
      <c r="R586" s="867"/>
    </row>
    <row r="587" ht="15.75" customHeight="1">
      <c r="A587" s="255"/>
      <c r="E587" s="796"/>
      <c r="N587" s="1053"/>
      <c r="O587" s="867"/>
      <c r="R587" s="867"/>
    </row>
    <row r="588" ht="15.75" customHeight="1">
      <c r="A588" s="255"/>
      <c r="E588" s="796"/>
      <c r="N588" s="1053"/>
      <c r="O588" s="867"/>
      <c r="R588" s="867"/>
    </row>
    <row r="589" ht="15.75" customHeight="1">
      <c r="A589" s="255"/>
      <c r="E589" s="796"/>
      <c r="N589" s="1053"/>
      <c r="O589" s="867"/>
      <c r="R589" s="867"/>
    </row>
    <row r="590" ht="15.75" customHeight="1">
      <c r="A590" s="255"/>
      <c r="E590" s="796"/>
      <c r="N590" s="1053"/>
      <c r="O590" s="867"/>
      <c r="R590" s="867"/>
    </row>
    <row r="591" ht="15.75" customHeight="1">
      <c r="A591" s="255"/>
      <c r="E591" s="796"/>
      <c r="N591" s="1053"/>
      <c r="O591" s="867"/>
      <c r="R591" s="867"/>
    </row>
    <row r="592" ht="15.75" customHeight="1">
      <c r="A592" s="255"/>
      <c r="E592" s="796"/>
      <c r="N592" s="1053"/>
      <c r="O592" s="867"/>
      <c r="R592" s="867"/>
    </row>
    <row r="593" ht="15.75" customHeight="1">
      <c r="A593" s="255"/>
      <c r="E593" s="796"/>
      <c r="N593" s="1053"/>
      <c r="O593" s="867"/>
      <c r="R593" s="867"/>
    </row>
    <row r="594" ht="15.75" customHeight="1">
      <c r="A594" s="255"/>
      <c r="E594" s="796"/>
      <c r="N594" s="1053"/>
      <c r="O594" s="867"/>
      <c r="R594" s="867"/>
    </row>
    <row r="595" ht="15.75" customHeight="1">
      <c r="A595" s="255"/>
      <c r="E595" s="796"/>
      <c r="N595" s="1053"/>
      <c r="O595" s="867"/>
      <c r="R595" s="867"/>
    </row>
    <row r="596" ht="15.75" customHeight="1">
      <c r="A596" s="255"/>
      <c r="E596" s="796"/>
      <c r="N596" s="1053"/>
      <c r="O596" s="867"/>
      <c r="R596" s="867"/>
    </row>
    <row r="597" ht="15.75" customHeight="1">
      <c r="A597" s="255"/>
      <c r="E597" s="796"/>
      <c r="N597" s="1053"/>
      <c r="O597" s="867"/>
      <c r="R597" s="867"/>
    </row>
    <row r="598" ht="15.75" customHeight="1">
      <c r="A598" s="255"/>
      <c r="E598" s="796"/>
      <c r="N598" s="1053"/>
      <c r="O598" s="867"/>
      <c r="R598" s="867"/>
    </row>
    <row r="599" ht="15.75" customHeight="1">
      <c r="A599" s="255"/>
      <c r="E599" s="796"/>
      <c r="N599" s="1053"/>
      <c r="O599" s="867"/>
      <c r="R599" s="867"/>
    </row>
    <row r="600" ht="15.75" customHeight="1">
      <c r="A600" s="255"/>
      <c r="E600" s="796"/>
      <c r="N600" s="1053"/>
      <c r="O600" s="867"/>
      <c r="R600" s="867"/>
    </row>
    <row r="601" ht="15.75" customHeight="1">
      <c r="A601" s="255"/>
      <c r="E601" s="796"/>
      <c r="N601" s="1053"/>
      <c r="O601" s="867"/>
      <c r="R601" s="867"/>
    </row>
    <row r="602" ht="15.75" customHeight="1">
      <c r="A602" s="255"/>
      <c r="E602" s="796"/>
      <c r="N602" s="1053"/>
      <c r="O602" s="867"/>
      <c r="R602" s="867"/>
    </row>
    <row r="603" ht="15.75" customHeight="1">
      <c r="A603" s="255"/>
      <c r="E603" s="796"/>
      <c r="N603" s="1053"/>
      <c r="O603" s="867"/>
      <c r="R603" s="867"/>
    </row>
    <row r="604" ht="15.75" customHeight="1">
      <c r="A604" s="255"/>
      <c r="E604" s="796"/>
      <c r="N604" s="1053"/>
      <c r="O604" s="867"/>
      <c r="R604" s="867"/>
    </row>
    <row r="605" ht="15.75" customHeight="1">
      <c r="A605" s="255"/>
      <c r="E605" s="796"/>
      <c r="N605" s="1053"/>
      <c r="O605" s="867"/>
      <c r="R605" s="867"/>
    </row>
    <row r="606" ht="15.75" customHeight="1">
      <c r="A606" s="255"/>
      <c r="E606" s="796"/>
      <c r="N606" s="1053"/>
      <c r="O606" s="867"/>
      <c r="R606" s="867"/>
    </row>
    <row r="607" ht="15.75" customHeight="1">
      <c r="A607" s="255"/>
      <c r="E607" s="796"/>
      <c r="N607" s="1053"/>
      <c r="O607" s="867"/>
      <c r="R607" s="867"/>
    </row>
    <row r="608" ht="15.75" customHeight="1">
      <c r="A608" s="255"/>
      <c r="E608" s="796"/>
      <c r="N608" s="1053"/>
      <c r="O608" s="867"/>
      <c r="R608" s="867"/>
    </row>
    <row r="609" ht="15.75" customHeight="1">
      <c r="A609" s="255"/>
      <c r="E609" s="796"/>
      <c r="N609" s="1053"/>
      <c r="O609" s="867"/>
      <c r="R609" s="867"/>
    </row>
    <row r="610" ht="15.75" customHeight="1">
      <c r="A610" s="255"/>
      <c r="E610" s="796"/>
      <c r="N610" s="1053"/>
      <c r="O610" s="867"/>
      <c r="R610" s="867"/>
    </row>
    <row r="611" ht="15.75" customHeight="1">
      <c r="A611" s="255"/>
      <c r="E611" s="796"/>
      <c r="N611" s="1053"/>
      <c r="O611" s="867"/>
      <c r="R611" s="867"/>
    </row>
    <row r="612" ht="15.75" customHeight="1">
      <c r="A612" s="255"/>
      <c r="E612" s="796"/>
      <c r="N612" s="1053"/>
      <c r="O612" s="867"/>
      <c r="R612" s="867"/>
    </row>
    <row r="613" ht="15.75" customHeight="1">
      <c r="A613" s="255"/>
      <c r="E613" s="796"/>
      <c r="N613" s="1053"/>
      <c r="O613" s="867"/>
      <c r="R613" s="867"/>
    </row>
    <row r="614" ht="15.75" customHeight="1">
      <c r="A614" s="255"/>
      <c r="E614" s="796"/>
      <c r="N614" s="1053"/>
      <c r="O614" s="867"/>
      <c r="R614" s="867"/>
    </row>
    <row r="615" ht="15.75" customHeight="1">
      <c r="A615" s="255"/>
      <c r="E615" s="796"/>
      <c r="N615" s="1053"/>
      <c r="O615" s="867"/>
      <c r="R615" s="867"/>
    </row>
    <row r="616" ht="15.75" customHeight="1">
      <c r="A616" s="255"/>
      <c r="E616" s="796"/>
      <c r="N616" s="1053"/>
      <c r="O616" s="867"/>
      <c r="R616" s="867"/>
    </row>
    <row r="617" ht="15.75" customHeight="1">
      <c r="A617" s="255"/>
      <c r="E617" s="796"/>
      <c r="N617" s="1053"/>
      <c r="O617" s="867"/>
      <c r="R617" s="867"/>
    </row>
    <row r="618" ht="15.75" customHeight="1">
      <c r="A618" s="255"/>
      <c r="E618" s="796"/>
      <c r="N618" s="1053"/>
      <c r="O618" s="867"/>
      <c r="R618" s="867"/>
    </row>
    <row r="619" ht="15.75" customHeight="1">
      <c r="A619" s="255"/>
      <c r="E619" s="796"/>
      <c r="N619" s="1053"/>
      <c r="O619" s="867"/>
      <c r="R619" s="867"/>
    </row>
    <row r="620" ht="15.75" customHeight="1">
      <c r="A620" s="255"/>
      <c r="E620" s="796"/>
      <c r="N620" s="1053"/>
      <c r="O620" s="867"/>
      <c r="R620" s="867"/>
    </row>
    <row r="621" ht="15.75" customHeight="1">
      <c r="A621" s="255"/>
      <c r="E621" s="796"/>
      <c r="N621" s="1053"/>
      <c r="O621" s="867"/>
      <c r="R621" s="867"/>
    </row>
    <row r="622" ht="15.75" customHeight="1">
      <c r="A622" s="255"/>
      <c r="E622" s="796"/>
      <c r="N622" s="1053"/>
      <c r="O622" s="867"/>
      <c r="R622" s="867"/>
    </row>
    <row r="623" ht="15.75" customHeight="1">
      <c r="A623" s="255"/>
      <c r="E623" s="796"/>
      <c r="N623" s="1053"/>
      <c r="O623" s="867"/>
      <c r="R623" s="867"/>
    </row>
    <row r="624" ht="15.75" customHeight="1">
      <c r="A624" s="255"/>
      <c r="E624" s="796"/>
      <c r="N624" s="1053"/>
      <c r="O624" s="867"/>
      <c r="R624" s="867"/>
    </row>
    <row r="625" ht="15.75" customHeight="1">
      <c r="A625" s="255"/>
      <c r="E625" s="796"/>
      <c r="N625" s="1053"/>
      <c r="O625" s="867"/>
      <c r="R625" s="867"/>
    </row>
    <row r="626" ht="15.75" customHeight="1">
      <c r="A626" s="255"/>
      <c r="E626" s="796"/>
      <c r="N626" s="1053"/>
      <c r="O626" s="867"/>
      <c r="R626" s="867"/>
    </row>
    <row r="627" ht="15.75" customHeight="1">
      <c r="A627" s="255"/>
      <c r="E627" s="796"/>
      <c r="N627" s="1053"/>
      <c r="O627" s="867"/>
      <c r="R627" s="867"/>
    </row>
    <row r="628" ht="15.75" customHeight="1">
      <c r="A628" s="255"/>
      <c r="E628" s="796"/>
      <c r="N628" s="1053"/>
      <c r="O628" s="867"/>
      <c r="R628" s="867"/>
    </row>
    <row r="629" ht="15.75" customHeight="1">
      <c r="A629" s="255"/>
      <c r="E629" s="796"/>
      <c r="N629" s="1053"/>
      <c r="O629" s="867"/>
      <c r="R629" s="867"/>
    </row>
    <row r="630" ht="15.75" customHeight="1">
      <c r="A630" s="255"/>
      <c r="E630" s="796"/>
      <c r="N630" s="1053"/>
      <c r="O630" s="867"/>
      <c r="R630" s="867"/>
    </row>
    <row r="631" ht="15.75" customHeight="1">
      <c r="A631" s="255"/>
      <c r="E631" s="796"/>
      <c r="N631" s="1053"/>
      <c r="O631" s="867"/>
      <c r="R631" s="867"/>
    </row>
    <row r="632" ht="15.75" customHeight="1">
      <c r="A632" s="255"/>
      <c r="E632" s="796"/>
      <c r="N632" s="1053"/>
      <c r="O632" s="867"/>
      <c r="R632" s="867"/>
    </row>
    <row r="633" ht="15.75" customHeight="1">
      <c r="A633" s="255"/>
      <c r="E633" s="796"/>
      <c r="N633" s="1053"/>
      <c r="O633" s="867"/>
      <c r="R633" s="867"/>
    </row>
    <row r="634" ht="15.75" customHeight="1">
      <c r="A634" s="255"/>
      <c r="E634" s="796"/>
      <c r="N634" s="1053"/>
      <c r="O634" s="867"/>
      <c r="R634" s="867"/>
    </row>
    <row r="635" ht="15.75" customHeight="1">
      <c r="A635" s="255"/>
      <c r="E635" s="796"/>
      <c r="N635" s="1053"/>
      <c r="O635" s="867"/>
      <c r="R635" s="867"/>
    </row>
    <row r="636" ht="15.75" customHeight="1">
      <c r="A636" s="255"/>
      <c r="E636" s="796"/>
      <c r="N636" s="1053"/>
      <c r="O636" s="867"/>
      <c r="R636" s="867"/>
    </row>
    <row r="637" ht="15.75" customHeight="1">
      <c r="A637" s="255"/>
      <c r="E637" s="796"/>
      <c r="N637" s="1053"/>
      <c r="O637" s="867"/>
      <c r="R637" s="867"/>
    </row>
    <row r="638" ht="15.75" customHeight="1">
      <c r="A638" s="255"/>
      <c r="E638" s="796"/>
      <c r="N638" s="1053"/>
      <c r="O638" s="867"/>
      <c r="R638" s="867"/>
    </row>
    <row r="639" ht="15.75" customHeight="1">
      <c r="A639" s="255"/>
      <c r="E639" s="796"/>
      <c r="N639" s="1053"/>
      <c r="O639" s="867"/>
      <c r="R639" s="867"/>
    </row>
    <row r="640" ht="15.75" customHeight="1">
      <c r="A640" s="255"/>
      <c r="E640" s="796"/>
      <c r="N640" s="1053"/>
      <c r="O640" s="867"/>
      <c r="R640" s="867"/>
    </row>
    <row r="641" ht="15.75" customHeight="1">
      <c r="A641" s="255"/>
      <c r="E641" s="796"/>
      <c r="N641" s="1053"/>
      <c r="O641" s="867"/>
      <c r="R641" s="867"/>
    </row>
    <row r="642" ht="15.75" customHeight="1">
      <c r="A642" s="255"/>
      <c r="E642" s="796"/>
      <c r="N642" s="1053"/>
      <c r="O642" s="867"/>
      <c r="R642" s="867"/>
    </row>
    <row r="643" ht="15.75" customHeight="1">
      <c r="A643" s="255"/>
      <c r="E643" s="796"/>
      <c r="N643" s="1053"/>
      <c r="O643" s="867"/>
      <c r="R643" s="867"/>
    </row>
    <row r="644" ht="15.75" customHeight="1">
      <c r="A644" s="255"/>
      <c r="E644" s="796"/>
      <c r="N644" s="1053"/>
      <c r="O644" s="867"/>
      <c r="R644" s="867"/>
    </row>
    <row r="645" ht="15.75" customHeight="1">
      <c r="A645" s="255"/>
      <c r="E645" s="796"/>
      <c r="N645" s="1053"/>
      <c r="O645" s="867"/>
      <c r="R645" s="867"/>
    </row>
    <row r="646" ht="15.75" customHeight="1">
      <c r="A646" s="255"/>
      <c r="E646" s="796"/>
      <c r="N646" s="1053"/>
      <c r="O646" s="867"/>
      <c r="R646" s="867"/>
    </row>
    <row r="647" ht="15.75" customHeight="1">
      <c r="A647" s="255"/>
      <c r="E647" s="796"/>
      <c r="N647" s="1053"/>
      <c r="O647" s="867"/>
      <c r="R647" s="867"/>
    </row>
    <row r="648" ht="15.75" customHeight="1">
      <c r="A648" s="255"/>
      <c r="E648" s="796"/>
      <c r="N648" s="1053"/>
      <c r="O648" s="867"/>
      <c r="R648" s="867"/>
    </row>
    <row r="649" ht="15.75" customHeight="1">
      <c r="A649" s="255"/>
      <c r="E649" s="796"/>
      <c r="N649" s="1053"/>
      <c r="O649" s="867"/>
      <c r="R649" s="867"/>
    </row>
    <row r="650" ht="15.75" customHeight="1">
      <c r="A650" s="255"/>
      <c r="E650" s="796"/>
      <c r="N650" s="1053"/>
      <c r="O650" s="867"/>
      <c r="R650" s="867"/>
    </row>
    <row r="651" ht="15.75" customHeight="1">
      <c r="A651" s="255"/>
      <c r="E651" s="796"/>
      <c r="N651" s="1053"/>
      <c r="O651" s="867"/>
      <c r="R651" s="867"/>
    </row>
    <row r="652" ht="15.75" customHeight="1">
      <c r="A652" s="255"/>
      <c r="E652" s="796"/>
      <c r="N652" s="1053"/>
      <c r="O652" s="867"/>
      <c r="R652" s="867"/>
    </row>
    <row r="653" ht="15.75" customHeight="1">
      <c r="A653" s="255"/>
      <c r="E653" s="796"/>
      <c r="N653" s="1053"/>
      <c r="O653" s="867"/>
      <c r="R653" s="867"/>
    </row>
    <row r="654" ht="15.75" customHeight="1">
      <c r="A654" s="255"/>
      <c r="E654" s="796"/>
      <c r="N654" s="1053"/>
      <c r="O654" s="867"/>
      <c r="R654" s="867"/>
    </row>
    <row r="655" ht="15.75" customHeight="1">
      <c r="A655" s="255"/>
      <c r="E655" s="796"/>
      <c r="N655" s="1053"/>
      <c r="O655" s="867"/>
      <c r="R655" s="867"/>
    </row>
    <row r="656" ht="15.75" customHeight="1">
      <c r="A656" s="255"/>
      <c r="E656" s="796"/>
      <c r="N656" s="1053"/>
      <c r="O656" s="867"/>
      <c r="R656" s="867"/>
    </row>
    <row r="657" ht="15.75" customHeight="1">
      <c r="A657" s="255"/>
      <c r="E657" s="796"/>
      <c r="N657" s="1053"/>
      <c r="O657" s="867"/>
      <c r="R657" s="867"/>
    </row>
    <row r="658" ht="15.75" customHeight="1">
      <c r="A658" s="255"/>
      <c r="E658" s="796"/>
      <c r="N658" s="1053"/>
      <c r="O658" s="867"/>
      <c r="R658" s="867"/>
    </row>
    <row r="659" ht="15.75" customHeight="1">
      <c r="A659" s="255"/>
      <c r="E659" s="796"/>
      <c r="N659" s="1053"/>
      <c r="O659" s="867"/>
      <c r="R659" s="867"/>
    </row>
    <row r="660" ht="15.75" customHeight="1">
      <c r="A660" s="255"/>
      <c r="E660" s="796"/>
      <c r="N660" s="1053"/>
      <c r="O660" s="867"/>
      <c r="R660" s="867"/>
    </row>
    <row r="661" ht="15.75" customHeight="1">
      <c r="A661" s="255"/>
      <c r="E661" s="796"/>
      <c r="N661" s="1053"/>
      <c r="O661" s="867"/>
      <c r="R661" s="867"/>
    </row>
    <row r="662" ht="15.75" customHeight="1">
      <c r="A662" s="255"/>
      <c r="E662" s="796"/>
      <c r="N662" s="1053"/>
      <c r="O662" s="867"/>
      <c r="R662" s="867"/>
    </row>
    <row r="663" ht="15.75" customHeight="1">
      <c r="A663" s="255"/>
      <c r="E663" s="796"/>
      <c r="N663" s="1053"/>
      <c r="O663" s="867"/>
      <c r="R663" s="867"/>
    </row>
    <row r="664" ht="15.75" customHeight="1">
      <c r="A664" s="255"/>
      <c r="E664" s="796"/>
      <c r="N664" s="1053"/>
      <c r="O664" s="867"/>
      <c r="R664" s="867"/>
    </row>
    <row r="665" ht="15.75" customHeight="1">
      <c r="A665" s="255"/>
      <c r="E665" s="796"/>
      <c r="N665" s="1053"/>
      <c r="O665" s="867"/>
      <c r="R665" s="867"/>
    </row>
    <row r="666" ht="15.75" customHeight="1">
      <c r="A666" s="255"/>
      <c r="E666" s="796"/>
      <c r="N666" s="1053"/>
      <c r="O666" s="867"/>
      <c r="R666" s="867"/>
    </row>
    <row r="667" ht="15.75" customHeight="1">
      <c r="A667" s="255"/>
      <c r="E667" s="796"/>
      <c r="N667" s="1053"/>
      <c r="O667" s="867"/>
      <c r="R667" s="867"/>
    </row>
    <row r="668" ht="15.75" customHeight="1">
      <c r="A668" s="255"/>
      <c r="E668" s="796"/>
      <c r="N668" s="1053"/>
      <c r="O668" s="867"/>
      <c r="R668" s="867"/>
    </row>
    <row r="669" ht="15.75" customHeight="1">
      <c r="A669" s="255"/>
      <c r="E669" s="796"/>
      <c r="N669" s="1053"/>
      <c r="O669" s="867"/>
      <c r="R669" s="867"/>
    </row>
    <row r="670" ht="15.75" customHeight="1">
      <c r="A670" s="255"/>
      <c r="E670" s="796"/>
      <c r="N670" s="1053"/>
      <c r="O670" s="867"/>
      <c r="R670" s="867"/>
    </row>
    <row r="671" ht="15.75" customHeight="1">
      <c r="A671" s="255"/>
      <c r="E671" s="796"/>
      <c r="N671" s="1053"/>
      <c r="O671" s="867"/>
      <c r="R671" s="867"/>
    </row>
    <row r="672" ht="15.75" customHeight="1">
      <c r="A672" s="255"/>
      <c r="E672" s="796"/>
      <c r="N672" s="1053"/>
      <c r="O672" s="867"/>
      <c r="R672" s="867"/>
    </row>
    <row r="673" ht="15.75" customHeight="1">
      <c r="A673" s="255"/>
      <c r="E673" s="796"/>
      <c r="N673" s="1053"/>
      <c r="O673" s="867"/>
      <c r="R673" s="867"/>
    </row>
    <row r="674" ht="15.75" customHeight="1">
      <c r="A674" s="255"/>
      <c r="E674" s="796"/>
      <c r="N674" s="1053"/>
      <c r="O674" s="867"/>
      <c r="R674" s="867"/>
    </row>
    <row r="675" ht="15.75" customHeight="1">
      <c r="A675" s="255"/>
      <c r="E675" s="796"/>
      <c r="N675" s="1053"/>
      <c r="O675" s="867"/>
      <c r="R675" s="867"/>
    </row>
    <row r="676" ht="15.75" customHeight="1">
      <c r="A676" s="255"/>
      <c r="E676" s="796"/>
      <c r="N676" s="1053"/>
      <c r="O676" s="867"/>
      <c r="R676" s="867"/>
    </row>
    <row r="677" ht="15.75" customHeight="1">
      <c r="A677" s="255"/>
      <c r="E677" s="796"/>
      <c r="N677" s="1053"/>
      <c r="O677" s="867"/>
      <c r="R677" s="867"/>
    </row>
    <row r="678" ht="15.75" customHeight="1">
      <c r="A678" s="255"/>
      <c r="E678" s="796"/>
      <c r="N678" s="1053"/>
      <c r="O678" s="867"/>
      <c r="R678" s="867"/>
    </row>
    <row r="679" ht="15.75" customHeight="1">
      <c r="A679" s="255"/>
      <c r="E679" s="796"/>
      <c r="N679" s="1053"/>
      <c r="O679" s="867"/>
      <c r="R679" s="867"/>
    </row>
    <row r="680" ht="15.75" customHeight="1">
      <c r="A680" s="255"/>
      <c r="E680" s="796"/>
      <c r="N680" s="1053"/>
      <c r="O680" s="867"/>
      <c r="R680" s="867"/>
    </row>
    <row r="681" ht="15.75" customHeight="1">
      <c r="A681" s="255"/>
      <c r="E681" s="796"/>
      <c r="N681" s="1053"/>
      <c r="O681" s="867"/>
      <c r="R681" s="867"/>
    </row>
    <row r="682" ht="15.75" customHeight="1">
      <c r="A682" s="255"/>
      <c r="E682" s="796"/>
      <c r="N682" s="1053"/>
      <c r="O682" s="867"/>
      <c r="R682" s="867"/>
    </row>
    <row r="683" ht="15.75" customHeight="1">
      <c r="A683" s="255"/>
      <c r="E683" s="796"/>
      <c r="N683" s="1053"/>
      <c r="O683" s="867"/>
      <c r="R683" s="867"/>
    </row>
    <row r="684" ht="15.75" customHeight="1">
      <c r="A684" s="255"/>
      <c r="E684" s="796"/>
      <c r="N684" s="1053"/>
      <c r="O684" s="867"/>
      <c r="R684" s="867"/>
    </row>
    <row r="685" ht="15.75" customHeight="1">
      <c r="A685" s="255"/>
      <c r="E685" s="796"/>
      <c r="N685" s="1053"/>
      <c r="O685" s="867"/>
      <c r="R685" s="867"/>
    </row>
    <row r="686" ht="15.75" customHeight="1">
      <c r="A686" s="255"/>
      <c r="E686" s="796"/>
      <c r="N686" s="1053"/>
      <c r="O686" s="867"/>
      <c r="R686" s="867"/>
    </row>
    <row r="687" ht="15.75" customHeight="1">
      <c r="A687" s="255"/>
      <c r="E687" s="796"/>
      <c r="N687" s="1053"/>
      <c r="O687" s="867"/>
      <c r="R687" s="867"/>
    </row>
    <row r="688" ht="15.75" customHeight="1">
      <c r="A688" s="255"/>
      <c r="E688" s="796"/>
      <c r="N688" s="1053"/>
      <c r="O688" s="867"/>
      <c r="R688" s="867"/>
    </row>
    <row r="689" ht="15.75" customHeight="1">
      <c r="A689" s="255"/>
      <c r="E689" s="796"/>
      <c r="N689" s="1053"/>
      <c r="O689" s="867"/>
      <c r="R689" s="867"/>
    </row>
    <row r="690" ht="15.75" customHeight="1">
      <c r="A690" s="255"/>
      <c r="E690" s="796"/>
      <c r="N690" s="1053"/>
      <c r="O690" s="867"/>
      <c r="R690" s="867"/>
    </row>
    <row r="691" ht="15.75" customHeight="1">
      <c r="A691" s="255"/>
      <c r="E691" s="796"/>
      <c r="N691" s="1053"/>
      <c r="O691" s="867"/>
      <c r="R691" s="867"/>
    </row>
    <row r="692" ht="15.75" customHeight="1">
      <c r="A692" s="255"/>
      <c r="E692" s="796"/>
      <c r="N692" s="1053"/>
      <c r="O692" s="867"/>
      <c r="R692" s="867"/>
    </row>
    <row r="693" ht="15.75" customHeight="1">
      <c r="A693" s="255"/>
      <c r="E693" s="796"/>
      <c r="N693" s="1053"/>
      <c r="O693" s="867"/>
      <c r="R693" s="867"/>
    </row>
    <row r="694" ht="15.75" customHeight="1">
      <c r="A694" s="255"/>
      <c r="E694" s="796"/>
      <c r="N694" s="1053"/>
      <c r="O694" s="867"/>
      <c r="R694" s="867"/>
    </row>
    <row r="695" ht="15.75" customHeight="1">
      <c r="A695" s="255"/>
      <c r="E695" s="796"/>
      <c r="N695" s="1053"/>
      <c r="O695" s="867"/>
      <c r="R695" s="867"/>
    </row>
    <row r="696" ht="15.75" customHeight="1">
      <c r="A696" s="255"/>
      <c r="E696" s="796"/>
      <c r="N696" s="1053"/>
      <c r="O696" s="867"/>
      <c r="R696" s="867"/>
    </row>
    <row r="697" ht="15.75" customHeight="1">
      <c r="A697" s="255"/>
      <c r="E697" s="796"/>
      <c r="N697" s="1053"/>
      <c r="O697" s="867"/>
      <c r="R697" s="867"/>
    </row>
    <row r="698" ht="15.75" customHeight="1">
      <c r="A698" s="255"/>
      <c r="E698" s="796"/>
      <c r="N698" s="1053"/>
      <c r="O698" s="867"/>
      <c r="R698" s="867"/>
    </row>
    <row r="699" ht="15.75" customHeight="1">
      <c r="A699" s="255"/>
      <c r="E699" s="796"/>
      <c r="N699" s="1053"/>
      <c r="O699" s="867"/>
      <c r="R699" s="867"/>
    </row>
    <row r="700" ht="15.75" customHeight="1">
      <c r="A700" s="255"/>
      <c r="E700" s="796"/>
      <c r="N700" s="1053"/>
      <c r="O700" s="867"/>
      <c r="R700" s="867"/>
    </row>
    <row r="701" ht="15.75" customHeight="1">
      <c r="A701" s="255"/>
      <c r="E701" s="796"/>
      <c r="N701" s="1053"/>
      <c r="O701" s="867"/>
      <c r="R701" s="867"/>
    </row>
    <row r="702" ht="15.75" customHeight="1">
      <c r="A702" s="255"/>
      <c r="E702" s="796"/>
      <c r="N702" s="1053"/>
      <c r="O702" s="867"/>
      <c r="R702" s="867"/>
    </row>
    <row r="703" ht="15.75" customHeight="1">
      <c r="A703" s="255"/>
      <c r="E703" s="796"/>
      <c r="N703" s="1053"/>
      <c r="O703" s="867"/>
      <c r="R703" s="867"/>
    </row>
    <row r="704" ht="15.75" customHeight="1">
      <c r="A704" s="255"/>
      <c r="E704" s="796"/>
      <c r="N704" s="1053"/>
      <c r="O704" s="867"/>
      <c r="R704" s="867"/>
    </row>
    <row r="705" ht="15.75" customHeight="1">
      <c r="A705" s="255"/>
      <c r="E705" s="796"/>
      <c r="N705" s="1053"/>
      <c r="O705" s="867"/>
      <c r="R705" s="867"/>
    </row>
    <row r="706" ht="15.75" customHeight="1">
      <c r="A706" s="255"/>
      <c r="E706" s="796"/>
      <c r="N706" s="1053"/>
      <c r="O706" s="867"/>
      <c r="R706" s="867"/>
    </row>
    <row r="707" ht="15.75" customHeight="1">
      <c r="A707" s="255"/>
      <c r="E707" s="796"/>
      <c r="N707" s="1053"/>
      <c r="O707" s="867"/>
      <c r="R707" s="867"/>
    </row>
    <row r="708" ht="15.75" customHeight="1">
      <c r="A708" s="255"/>
      <c r="E708" s="796"/>
      <c r="N708" s="1053"/>
      <c r="O708" s="867"/>
      <c r="R708" s="867"/>
    </row>
    <row r="709" ht="15.75" customHeight="1">
      <c r="A709" s="255"/>
      <c r="E709" s="796"/>
      <c r="N709" s="1053"/>
      <c r="O709" s="867"/>
      <c r="R709" s="867"/>
    </row>
    <row r="710" ht="15.75" customHeight="1">
      <c r="A710" s="255"/>
      <c r="E710" s="796"/>
      <c r="N710" s="1053"/>
      <c r="O710" s="867"/>
      <c r="R710" s="867"/>
    </row>
    <row r="711" ht="15.75" customHeight="1">
      <c r="A711" s="255"/>
      <c r="E711" s="796"/>
      <c r="N711" s="1053"/>
      <c r="O711" s="867"/>
      <c r="R711" s="867"/>
    </row>
    <row r="712" ht="15.75" customHeight="1">
      <c r="A712" s="255"/>
      <c r="E712" s="796"/>
      <c r="N712" s="1053"/>
      <c r="O712" s="867"/>
      <c r="R712" s="867"/>
    </row>
    <row r="713" ht="15.75" customHeight="1">
      <c r="A713" s="255"/>
      <c r="E713" s="796"/>
      <c r="N713" s="1053"/>
      <c r="O713" s="867"/>
      <c r="R713" s="867"/>
    </row>
    <row r="714" ht="15.75" customHeight="1">
      <c r="A714" s="255"/>
      <c r="E714" s="796"/>
      <c r="N714" s="1053"/>
      <c r="O714" s="867"/>
      <c r="R714" s="867"/>
    </row>
    <row r="715" ht="15.75" customHeight="1">
      <c r="A715" s="255"/>
      <c r="E715" s="796"/>
      <c r="N715" s="1053"/>
      <c r="O715" s="867"/>
      <c r="R715" s="867"/>
    </row>
    <row r="716" ht="15.75" customHeight="1">
      <c r="A716" s="255"/>
      <c r="E716" s="796"/>
      <c r="N716" s="1053"/>
      <c r="O716" s="867"/>
      <c r="R716" s="867"/>
    </row>
    <row r="717" ht="15.75" customHeight="1">
      <c r="A717" s="255"/>
      <c r="E717" s="796"/>
      <c r="N717" s="1053"/>
      <c r="O717" s="867"/>
      <c r="R717" s="867"/>
    </row>
    <row r="718" ht="15.75" customHeight="1">
      <c r="A718" s="255"/>
      <c r="E718" s="796"/>
      <c r="N718" s="1053"/>
      <c r="O718" s="867"/>
      <c r="R718" s="867"/>
    </row>
    <row r="719" ht="15.75" customHeight="1">
      <c r="A719" s="255"/>
      <c r="E719" s="796"/>
      <c r="N719" s="1053"/>
      <c r="O719" s="867"/>
      <c r="R719" s="867"/>
    </row>
    <row r="720" ht="15.75" customHeight="1">
      <c r="A720" s="255"/>
      <c r="E720" s="796"/>
      <c r="N720" s="1053"/>
      <c r="O720" s="867"/>
      <c r="R720" s="867"/>
    </row>
    <row r="721" ht="15.75" customHeight="1">
      <c r="A721" s="255"/>
      <c r="E721" s="796"/>
      <c r="N721" s="1053"/>
      <c r="O721" s="867"/>
      <c r="R721" s="867"/>
    </row>
    <row r="722" ht="15.75" customHeight="1">
      <c r="A722" s="255"/>
      <c r="E722" s="796"/>
      <c r="N722" s="1053"/>
      <c r="O722" s="867"/>
      <c r="R722" s="867"/>
    </row>
    <row r="723" ht="15.75" customHeight="1">
      <c r="A723" s="255"/>
      <c r="E723" s="796"/>
      <c r="N723" s="1053"/>
      <c r="O723" s="867"/>
      <c r="R723" s="867"/>
    </row>
    <row r="724" ht="15.75" customHeight="1">
      <c r="A724" s="255"/>
      <c r="E724" s="796"/>
      <c r="N724" s="1053"/>
      <c r="O724" s="867"/>
      <c r="R724" s="867"/>
    </row>
    <row r="725" ht="15.75" customHeight="1">
      <c r="A725" s="255"/>
      <c r="E725" s="796"/>
      <c r="N725" s="1053"/>
      <c r="O725" s="867"/>
      <c r="R725" s="867"/>
    </row>
    <row r="726" ht="15.75" customHeight="1">
      <c r="A726" s="255"/>
      <c r="E726" s="796"/>
      <c r="N726" s="1053"/>
      <c r="O726" s="867"/>
      <c r="R726" s="867"/>
    </row>
    <row r="727" ht="15.75" customHeight="1">
      <c r="A727" s="255"/>
      <c r="E727" s="796"/>
      <c r="N727" s="1053"/>
      <c r="O727" s="867"/>
      <c r="R727" s="867"/>
    </row>
    <row r="728" ht="15.75" customHeight="1">
      <c r="A728" s="255"/>
      <c r="E728" s="796"/>
      <c r="N728" s="1053"/>
      <c r="O728" s="867"/>
      <c r="R728" s="867"/>
    </row>
    <row r="729" ht="15.75" customHeight="1">
      <c r="A729" s="255"/>
      <c r="E729" s="796"/>
      <c r="N729" s="1053"/>
      <c r="O729" s="867"/>
      <c r="R729" s="867"/>
    </row>
    <row r="730" ht="15.75" customHeight="1">
      <c r="A730" s="255"/>
      <c r="E730" s="796"/>
      <c r="N730" s="1053"/>
      <c r="O730" s="867"/>
      <c r="R730" s="867"/>
    </row>
    <row r="731" ht="15.75" customHeight="1">
      <c r="A731" s="255"/>
      <c r="E731" s="796"/>
      <c r="N731" s="1053"/>
      <c r="O731" s="867"/>
      <c r="R731" s="867"/>
    </row>
    <row r="732" ht="15.75" customHeight="1">
      <c r="A732" s="255"/>
      <c r="E732" s="796"/>
      <c r="N732" s="1053"/>
      <c r="O732" s="867"/>
      <c r="R732" s="867"/>
    </row>
    <row r="733" ht="15.75" customHeight="1">
      <c r="A733" s="255"/>
      <c r="E733" s="796"/>
      <c r="N733" s="1053"/>
      <c r="O733" s="867"/>
      <c r="R733" s="867"/>
    </row>
    <row r="734" ht="15.75" customHeight="1">
      <c r="A734" s="255"/>
      <c r="E734" s="796"/>
      <c r="N734" s="1053"/>
      <c r="O734" s="867"/>
      <c r="R734" s="867"/>
    </row>
    <row r="735" ht="15.75" customHeight="1">
      <c r="A735" s="255"/>
      <c r="E735" s="796"/>
      <c r="N735" s="1053"/>
      <c r="O735" s="867"/>
      <c r="R735" s="867"/>
    </row>
    <row r="736" ht="15.75" customHeight="1">
      <c r="A736" s="255"/>
      <c r="E736" s="796"/>
      <c r="N736" s="1053"/>
      <c r="O736" s="867"/>
      <c r="R736" s="867"/>
    </row>
    <row r="737" ht="15.75" customHeight="1">
      <c r="A737" s="255"/>
      <c r="E737" s="796"/>
      <c r="N737" s="1053"/>
      <c r="O737" s="867"/>
      <c r="R737" s="867"/>
    </row>
    <row r="738" ht="15.75" customHeight="1">
      <c r="A738" s="255"/>
      <c r="E738" s="796"/>
      <c r="N738" s="1053"/>
      <c r="O738" s="867"/>
      <c r="R738" s="867"/>
    </row>
    <row r="739" ht="15.75" customHeight="1">
      <c r="A739" s="255"/>
      <c r="E739" s="796"/>
      <c r="N739" s="1053"/>
      <c r="O739" s="867"/>
      <c r="R739" s="867"/>
    </row>
    <row r="740" ht="15.75" customHeight="1">
      <c r="A740" s="255"/>
      <c r="E740" s="796"/>
      <c r="N740" s="1053"/>
      <c r="O740" s="867"/>
      <c r="R740" s="867"/>
    </row>
    <row r="741" ht="15.75" customHeight="1">
      <c r="A741" s="255"/>
      <c r="E741" s="796"/>
      <c r="N741" s="1053"/>
      <c r="O741" s="867"/>
      <c r="R741" s="867"/>
    </row>
    <row r="742" ht="15.75" customHeight="1">
      <c r="A742" s="255"/>
      <c r="E742" s="796"/>
      <c r="N742" s="1053"/>
      <c r="O742" s="867"/>
      <c r="R742" s="867"/>
    </row>
    <row r="743" ht="15.75" customHeight="1">
      <c r="A743" s="255"/>
      <c r="E743" s="796"/>
      <c r="N743" s="1053"/>
      <c r="O743" s="867"/>
      <c r="R743" s="867"/>
    </row>
    <row r="744" ht="15.75" customHeight="1">
      <c r="A744" s="255"/>
      <c r="E744" s="796"/>
      <c r="N744" s="1053"/>
      <c r="O744" s="867"/>
      <c r="R744" s="867"/>
    </row>
    <row r="745" ht="15.75" customHeight="1">
      <c r="A745" s="255"/>
      <c r="E745" s="796"/>
      <c r="N745" s="1053"/>
      <c r="O745" s="867"/>
      <c r="R745" s="867"/>
    </row>
    <row r="746" ht="15.75" customHeight="1">
      <c r="A746" s="255"/>
      <c r="E746" s="796"/>
      <c r="N746" s="1053"/>
      <c r="O746" s="867"/>
      <c r="R746" s="867"/>
    </row>
    <row r="747" ht="15.75" customHeight="1">
      <c r="A747" s="255"/>
      <c r="E747" s="796"/>
      <c r="N747" s="1053"/>
      <c r="O747" s="867"/>
      <c r="R747" s="867"/>
    </row>
    <row r="748" ht="15.75" customHeight="1">
      <c r="A748" s="255"/>
      <c r="E748" s="796"/>
      <c r="N748" s="1053"/>
      <c r="O748" s="867"/>
      <c r="R748" s="867"/>
    </row>
    <row r="749" ht="15.75" customHeight="1">
      <c r="A749" s="255"/>
      <c r="E749" s="796"/>
      <c r="N749" s="1053"/>
      <c r="O749" s="867"/>
      <c r="R749" s="867"/>
    </row>
    <row r="750" ht="15.75" customHeight="1">
      <c r="A750" s="255"/>
      <c r="E750" s="796"/>
      <c r="N750" s="1053"/>
      <c r="O750" s="867"/>
      <c r="R750" s="867"/>
    </row>
    <row r="751" ht="15.75" customHeight="1">
      <c r="A751" s="255"/>
      <c r="E751" s="796"/>
      <c r="N751" s="1053"/>
      <c r="O751" s="867"/>
      <c r="R751" s="867"/>
    </row>
    <row r="752" ht="15.75" customHeight="1">
      <c r="A752" s="255"/>
      <c r="E752" s="796"/>
      <c r="N752" s="1053"/>
      <c r="O752" s="867"/>
      <c r="R752" s="867"/>
    </row>
    <row r="753" ht="15.75" customHeight="1">
      <c r="A753" s="255"/>
      <c r="E753" s="796"/>
      <c r="N753" s="1053"/>
      <c r="O753" s="867"/>
      <c r="R753" s="867"/>
    </row>
    <row r="754" ht="15.75" customHeight="1">
      <c r="A754" s="255"/>
      <c r="E754" s="796"/>
      <c r="N754" s="1053"/>
      <c r="O754" s="867"/>
      <c r="R754" s="867"/>
    </row>
    <row r="755" ht="15.75" customHeight="1">
      <c r="A755" s="255"/>
      <c r="E755" s="796"/>
      <c r="N755" s="1053"/>
      <c r="O755" s="867"/>
      <c r="R755" s="867"/>
    </row>
    <row r="756" ht="15.75" customHeight="1">
      <c r="A756" s="255"/>
      <c r="E756" s="796"/>
      <c r="N756" s="1053"/>
      <c r="O756" s="867"/>
      <c r="R756" s="867"/>
    </row>
    <row r="757" ht="15.75" customHeight="1">
      <c r="A757" s="255"/>
      <c r="E757" s="796"/>
      <c r="N757" s="1053"/>
      <c r="O757" s="867"/>
      <c r="R757" s="867"/>
    </row>
    <row r="758" ht="15.75" customHeight="1">
      <c r="A758" s="255"/>
      <c r="E758" s="796"/>
      <c r="N758" s="1053"/>
      <c r="O758" s="867"/>
      <c r="R758" s="867"/>
    </row>
    <row r="759" ht="15.75" customHeight="1">
      <c r="A759" s="255"/>
      <c r="E759" s="796"/>
      <c r="N759" s="1053"/>
      <c r="O759" s="867"/>
      <c r="R759" s="867"/>
    </row>
    <row r="760" ht="15.75" customHeight="1">
      <c r="A760" s="255"/>
      <c r="E760" s="796"/>
      <c r="N760" s="1053"/>
      <c r="O760" s="867"/>
      <c r="R760" s="867"/>
    </row>
    <row r="761" ht="15.75" customHeight="1">
      <c r="A761" s="255"/>
      <c r="E761" s="796"/>
      <c r="N761" s="1053"/>
      <c r="O761" s="867"/>
      <c r="R761" s="867"/>
    </row>
    <row r="762" ht="15.75" customHeight="1">
      <c r="A762" s="255"/>
      <c r="E762" s="796"/>
      <c r="N762" s="1053"/>
      <c r="O762" s="867"/>
      <c r="R762" s="867"/>
    </row>
    <row r="763" ht="15.75" customHeight="1">
      <c r="A763" s="255"/>
      <c r="E763" s="796"/>
      <c r="N763" s="1053"/>
      <c r="O763" s="867"/>
      <c r="R763" s="867"/>
    </row>
    <row r="764" ht="15.75" customHeight="1">
      <c r="A764" s="255"/>
      <c r="E764" s="796"/>
      <c r="N764" s="1053"/>
      <c r="O764" s="867"/>
      <c r="R764" s="867"/>
    </row>
    <row r="765" ht="15.75" customHeight="1">
      <c r="A765" s="255"/>
      <c r="E765" s="796"/>
      <c r="N765" s="1053"/>
      <c r="O765" s="867"/>
      <c r="R765" s="867"/>
    </row>
    <row r="766" ht="15.75" customHeight="1">
      <c r="A766" s="255"/>
      <c r="E766" s="796"/>
      <c r="N766" s="1053"/>
      <c r="O766" s="867"/>
      <c r="R766" s="867"/>
    </row>
    <row r="767" ht="15.75" customHeight="1">
      <c r="A767" s="255"/>
      <c r="E767" s="796"/>
      <c r="N767" s="1053"/>
      <c r="O767" s="867"/>
      <c r="R767" s="867"/>
    </row>
    <row r="768" ht="15.75" customHeight="1">
      <c r="A768" s="255"/>
      <c r="E768" s="796"/>
      <c r="N768" s="1053"/>
      <c r="O768" s="867"/>
      <c r="R768" s="867"/>
    </row>
    <row r="769" ht="15.75" customHeight="1">
      <c r="A769" s="255"/>
      <c r="E769" s="796"/>
      <c r="N769" s="1053"/>
      <c r="O769" s="867"/>
      <c r="R769" s="867"/>
    </row>
    <row r="770" ht="15.75" customHeight="1">
      <c r="A770" s="255"/>
      <c r="E770" s="796"/>
      <c r="N770" s="1053"/>
      <c r="O770" s="867"/>
      <c r="R770" s="867"/>
    </row>
    <row r="771" ht="15.75" customHeight="1">
      <c r="A771" s="255"/>
      <c r="E771" s="796"/>
      <c r="N771" s="1053"/>
      <c r="O771" s="867"/>
      <c r="R771" s="867"/>
    </row>
    <row r="772" ht="15.75" customHeight="1">
      <c r="A772" s="255"/>
      <c r="E772" s="796"/>
      <c r="N772" s="1053"/>
      <c r="O772" s="867"/>
      <c r="R772" s="867"/>
    </row>
    <row r="773" ht="15.75" customHeight="1">
      <c r="A773" s="255"/>
      <c r="E773" s="796"/>
      <c r="N773" s="1053"/>
      <c r="O773" s="867"/>
      <c r="R773" s="867"/>
    </row>
    <row r="774" ht="15.75" customHeight="1">
      <c r="A774" s="255"/>
      <c r="E774" s="796"/>
      <c r="N774" s="1053"/>
      <c r="O774" s="867"/>
      <c r="R774" s="867"/>
    </row>
    <row r="775" ht="15.75" customHeight="1">
      <c r="A775" s="255"/>
      <c r="E775" s="796"/>
      <c r="N775" s="1053"/>
      <c r="O775" s="867"/>
      <c r="R775" s="867"/>
    </row>
    <row r="776" ht="15.75" customHeight="1">
      <c r="A776" s="255"/>
      <c r="E776" s="796"/>
      <c r="N776" s="1053"/>
      <c r="O776" s="867"/>
      <c r="R776" s="867"/>
    </row>
    <row r="777" ht="15.75" customHeight="1">
      <c r="A777" s="255"/>
      <c r="E777" s="796"/>
      <c r="N777" s="1053"/>
      <c r="O777" s="867"/>
      <c r="R777" s="867"/>
    </row>
    <row r="778" ht="15.75" customHeight="1">
      <c r="A778" s="255"/>
      <c r="E778" s="796"/>
      <c r="N778" s="1053"/>
      <c r="O778" s="867"/>
      <c r="R778" s="867"/>
    </row>
    <row r="779" ht="15.75" customHeight="1">
      <c r="A779" s="255"/>
      <c r="E779" s="796"/>
      <c r="N779" s="1053"/>
      <c r="O779" s="867"/>
      <c r="R779" s="867"/>
    </row>
    <row r="780" ht="15.75" customHeight="1">
      <c r="A780" s="255"/>
      <c r="E780" s="796"/>
      <c r="N780" s="1053"/>
      <c r="O780" s="867"/>
      <c r="R780" s="867"/>
    </row>
    <row r="781" ht="15.75" customHeight="1">
      <c r="A781" s="255"/>
      <c r="E781" s="796"/>
      <c r="N781" s="1053"/>
      <c r="O781" s="867"/>
      <c r="R781" s="867"/>
    </row>
    <row r="782" ht="15.75" customHeight="1">
      <c r="A782" s="255"/>
      <c r="E782" s="796"/>
      <c r="N782" s="1053"/>
      <c r="O782" s="867"/>
      <c r="R782" s="867"/>
    </row>
    <row r="783" ht="15.75" customHeight="1">
      <c r="A783" s="255"/>
      <c r="E783" s="796"/>
      <c r="N783" s="1053"/>
      <c r="O783" s="867"/>
      <c r="R783" s="867"/>
    </row>
    <row r="784" ht="15.75" customHeight="1">
      <c r="A784" s="255"/>
      <c r="E784" s="796"/>
      <c r="N784" s="1053"/>
      <c r="O784" s="867"/>
      <c r="R784" s="867"/>
    </row>
    <row r="785" ht="15.75" customHeight="1">
      <c r="A785" s="255"/>
      <c r="E785" s="796"/>
      <c r="N785" s="1053"/>
      <c r="O785" s="867"/>
      <c r="R785" s="867"/>
    </row>
    <row r="786" ht="15.75" customHeight="1">
      <c r="A786" s="255"/>
      <c r="E786" s="796"/>
      <c r="N786" s="1053"/>
      <c r="O786" s="867"/>
      <c r="R786" s="867"/>
    </row>
    <row r="787" ht="15.75" customHeight="1">
      <c r="A787" s="255"/>
      <c r="E787" s="796"/>
      <c r="N787" s="1053"/>
      <c r="O787" s="867"/>
      <c r="R787" s="867"/>
    </row>
    <row r="788" ht="15.75" customHeight="1">
      <c r="A788" s="255"/>
      <c r="E788" s="796"/>
      <c r="N788" s="1053"/>
      <c r="O788" s="867"/>
      <c r="R788" s="867"/>
    </row>
    <row r="789" ht="15.75" customHeight="1">
      <c r="A789" s="255"/>
      <c r="E789" s="796"/>
      <c r="N789" s="1053"/>
      <c r="O789" s="867"/>
      <c r="R789" s="867"/>
    </row>
    <row r="790" ht="15.75" customHeight="1">
      <c r="A790" s="255"/>
      <c r="E790" s="796"/>
      <c r="N790" s="1053"/>
      <c r="O790" s="867"/>
      <c r="R790" s="867"/>
    </row>
    <row r="791" ht="15.75" customHeight="1">
      <c r="A791" s="255"/>
      <c r="E791" s="796"/>
      <c r="N791" s="1053"/>
      <c r="O791" s="867"/>
      <c r="R791" s="867"/>
    </row>
    <row r="792" ht="15.75" customHeight="1">
      <c r="A792" s="255"/>
      <c r="E792" s="796"/>
      <c r="N792" s="1053"/>
      <c r="O792" s="867"/>
      <c r="R792" s="867"/>
    </row>
    <row r="793" ht="15.75" customHeight="1">
      <c r="A793" s="255"/>
      <c r="E793" s="796"/>
      <c r="N793" s="1053"/>
      <c r="O793" s="867"/>
      <c r="R793" s="867"/>
    </row>
    <row r="794" ht="15.75" customHeight="1">
      <c r="A794" s="255"/>
      <c r="E794" s="796"/>
      <c r="N794" s="1053"/>
      <c r="O794" s="867"/>
      <c r="R794" s="867"/>
    </row>
    <row r="795" ht="15.75" customHeight="1">
      <c r="A795" s="255"/>
      <c r="E795" s="796"/>
      <c r="N795" s="1053"/>
      <c r="O795" s="867"/>
      <c r="R795" s="867"/>
    </row>
    <row r="796" ht="15.75" customHeight="1">
      <c r="A796" s="255"/>
      <c r="E796" s="796"/>
      <c r="N796" s="1053"/>
      <c r="O796" s="867"/>
      <c r="R796" s="867"/>
    </row>
    <row r="797" ht="15.75" customHeight="1">
      <c r="A797" s="255"/>
      <c r="E797" s="796"/>
      <c r="N797" s="1053"/>
      <c r="O797" s="867"/>
      <c r="R797" s="867"/>
    </row>
    <row r="798" ht="15.75" customHeight="1">
      <c r="A798" s="255"/>
      <c r="E798" s="796"/>
      <c r="N798" s="1053"/>
      <c r="O798" s="867"/>
      <c r="R798" s="867"/>
    </row>
    <row r="799" ht="15.75" customHeight="1">
      <c r="A799" s="255"/>
      <c r="E799" s="796"/>
      <c r="N799" s="1053"/>
      <c r="O799" s="867"/>
      <c r="R799" s="867"/>
    </row>
    <row r="800" ht="15.75" customHeight="1">
      <c r="A800" s="255"/>
      <c r="E800" s="796"/>
      <c r="N800" s="1053"/>
      <c r="O800" s="867"/>
      <c r="R800" s="867"/>
    </row>
    <row r="801" ht="15.75" customHeight="1">
      <c r="A801" s="255"/>
      <c r="E801" s="796"/>
      <c r="N801" s="1053"/>
      <c r="O801" s="867"/>
      <c r="R801" s="867"/>
    </row>
    <row r="802" ht="15.75" customHeight="1">
      <c r="A802" s="255"/>
      <c r="E802" s="796"/>
      <c r="N802" s="1053"/>
      <c r="O802" s="867"/>
      <c r="R802" s="867"/>
    </row>
    <row r="803" ht="15.75" customHeight="1">
      <c r="A803" s="255"/>
      <c r="E803" s="796"/>
      <c r="N803" s="1053"/>
      <c r="O803" s="867"/>
      <c r="R803" s="867"/>
    </row>
    <row r="804" ht="15.75" customHeight="1">
      <c r="A804" s="255"/>
      <c r="E804" s="796"/>
      <c r="N804" s="1053"/>
      <c r="O804" s="867"/>
      <c r="R804" s="867"/>
    </row>
    <row r="805" ht="15.75" customHeight="1">
      <c r="A805" s="255"/>
      <c r="E805" s="796"/>
      <c r="N805" s="1053"/>
      <c r="O805" s="867"/>
      <c r="R805" s="867"/>
    </row>
    <row r="806" ht="15.75" customHeight="1">
      <c r="A806" s="255"/>
      <c r="E806" s="796"/>
      <c r="N806" s="1053"/>
      <c r="O806" s="867"/>
      <c r="R806" s="867"/>
    </row>
    <row r="807" ht="15.75" customHeight="1">
      <c r="A807" s="255"/>
      <c r="E807" s="796"/>
      <c r="N807" s="1053"/>
      <c r="O807" s="867"/>
      <c r="R807" s="867"/>
    </row>
    <row r="808" ht="15.75" customHeight="1">
      <c r="A808" s="255"/>
      <c r="E808" s="796"/>
      <c r="N808" s="1053"/>
      <c r="O808" s="867"/>
      <c r="R808" s="867"/>
    </row>
    <row r="809" ht="15.75" customHeight="1">
      <c r="A809" s="255"/>
      <c r="E809" s="796"/>
      <c r="N809" s="1053"/>
      <c r="O809" s="867"/>
      <c r="R809" s="867"/>
    </row>
    <row r="810" ht="15.75" customHeight="1">
      <c r="A810" s="255"/>
      <c r="E810" s="796"/>
      <c r="N810" s="1053"/>
      <c r="O810" s="867"/>
      <c r="R810" s="867"/>
    </row>
    <row r="811" ht="15.75" customHeight="1">
      <c r="A811" s="255"/>
      <c r="E811" s="796"/>
      <c r="N811" s="1053"/>
      <c r="O811" s="867"/>
      <c r="R811" s="867"/>
    </row>
    <row r="812" ht="15.75" customHeight="1">
      <c r="A812" s="255"/>
      <c r="E812" s="796"/>
      <c r="N812" s="1053"/>
      <c r="O812" s="867"/>
      <c r="R812" s="867"/>
    </row>
    <row r="813" ht="15.75" customHeight="1">
      <c r="A813" s="255"/>
      <c r="E813" s="796"/>
      <c r="N813" s="1053"/>
      <c r="O813" s="867"/>
      <c r="R813" s="867"/>
    </row>
    <row r="814" ht="15.75" customHeight="1">
      <c r="A814" s="255"/>
      <c r="E814" s="796"/>
      <c r="N814" s="1053"/>
      <c r="O814" s="867"/>
      <c r="R814" s="867"/>
    </row>
    <row r="815" ht="15.75" customHeight="1">
      <c r="A815" s="255"/>
      <c r="E815" s="796"/>
      <c r="N815" s="1053"/>
      <c r="O815" s="867"/>
      <c r="R815" s="867"/>
    </row>
    <row r="816" ht="15.75" customHeight="1">
      <c r="A816" s="255"/>
      <c r="E816" s="796"/>
      <c r="N816" s="1053"/>
      <c r="O816" s="867"/>
      <c r="R816" s="867"/>
    </row>
    <row r="817" ht="15.75" customHeight="1">
      <c r="A817" s="255"/>
      <c r="E817" s="796"/>
      <c r="N817" s="1053"/>
      <c r="O817" s="867"/>
      <c r="R817" s="867"/>
    </row>
    <row r="818" ht="15.75" customHeight="1">
      <c r="A818" s="255"/>
      <c r="E818" s="796"/>
      <c r="N818" s="1053"/>
      <c r="O818" s="867"/>
      <c r="R818" s="867"/>
    </row>
    <row r="819" ht="15.75" customHeight="1">
      <c r="A819" s="255"/>
      <c r="E819" s="796"/>
      <c r="N819" s="1053"/>
      <c r="O819" s="867"/>
      <c r="R819" s="867"/>
    </row>
    <row r="820" ht="15.75" customHeight="1">
      <c r="A820" s="255"/>
      <c r="E820" s="796"/>
      <c r="N820" s="1053"/>
      <c r="O820" s="867"/>
      <c r="R820" s="867"/>
    </row>
    <row r="821" ht="15.75" customHeight="1">
      <c r="A821" s="255"/>
      <c r="E821" s="796"/>
      <c r="N821" s="1053"/>
      <c r="O821" s="867"/>
      <c r="R821" s="867"/>
    </row>
    <row r="822" ht="15.75" customHeight="1">
      <c r="A822" s="255"/>
      <c r="E822" s="796"/>
      <c r="N822" s="1053"/>
      <c r="O822" s="867"/>
      <c r="R822" s="867"/>
    </row>
    <row r="823" ht="15.75" customHeight="1">
      <c r="A823" s="255"/>
      <c r="E823" s="796"/>
      <c r="N823" s="1053"/>
      <c r="O823" s="867"/>
      <c r="R823" s="867"/>
    </row>
    <row r="824" ht="15.75" customHeight="1">
      <c r="A824" s="255"/>
      <c r="E824" s="796"/>
      <c r="N824" s="1053"/>
      <c r="O824" s="867"/>
      <c r="R824" s="867"/>
    </row>
    <row r="825" ht="15.75" customHeight="1">
      <c r="A825" s="255"/>
      <c r="E825" s="796"/>
      <c r="N825" s="1053"/>
      <c r="O825" s="867"/>
      <c r="R825" s="867"/>
    </row>
    <row r="826" ht="15.75" customHeight="1">
      <c r="A826" s="255"/>
      <c r="E826" s="796"/>
      <c r="N826" s="1053"/>
      <c r="O826" s="867"/>
      <c r="R826" s="867"/>
    </row>
    <row r="827" ht="15.75" customHeight="1">
      <c r="A827" s="255"/>
      <c r="E827" s="796"/>
      <c r="N827" s="1053"/>
      <c r="O827" s="867"/>
      <c r="R827" s="867"/>
    </row>
    <row r="828" ht="15.75" customHeight="1">
      <c r="A828" s="255"/>
      <c r="E828" s="796"/>
      <c r="N828" s="1053"/>
      <c r="O828" s="867"/>
      <c r="R828" s="867"/>
    </row>
    <row r="829" ht="15.75" customHeight="1">
      <c r="A829" s="255"/>
      <c r="E829" s="796"/>
      <c r="N829" s="1053"/>
      <c r="O829" s="867"/>
      <c r="R829" s="867"/>
    </row>
    <row r="830" ht="15.75" customHeight="1">
      <c r="A830" s="255"/>
      <c r="E830" s="796"/>
      <c r="N830" s="1053"/>
      <c r="O830" s="867"/>
      <c r="R830" s="867"/>
    </row>
    <row r="831" ht="15.75" customHeight="1">
      <c r="A831" s="255"/>
      <c r="E831" s="796"/>
      <c r="N831" s="1053"/>
      <c r="O831" s="867"/>
      <c r="R831" s="867"/>
    </row>
    <row r="832" ht="15.75" customHeight="1">
      <c r="A832" s="255"/>
      <c r="E832" s="796"/>
      <c r="N832" s="1053"/>
      <c r="O832" s="867"/>
      <c r="R832" s="867"/>
    </row>
    <row r="833" ht="15.75" customHeight="1">
      <c r="A833" s="255"/>
      <c r="E833" s="796"/>
      <c r="N833" s="1053"/>
      <c r="O833" s="867"/>
      <c r="R833" s="867"/>
    </row>
    <row r="834" ht="15.75" customHeight="1">
      <c r="A834" s="255"/>
      <c r="E834" s="796"/>
      <c r="N834" s="1053"/>
      <c r="O834" s="867"/>
      <c r="R834" s="867"/>
    </row>
    <row r="835" ht="15.75" customHeight="1">
      <c r="A835" s="255"/>
      <c r="E835" s="796"/>
      <c r="N835" s="1053"/>
      <c r="O835" s="867"/>
      <c r="R835" s="867"/>
    </row>
    <row r="836" ht="15.75" customHeight="1">
      <c r="A836" s="255"/>
      <c r="E836" s="796"/>
      <c r="N836" s="1053"/>
      <c r="O836" s="867"/>
      <c r="R836" s="867"/>
    </row>
    <row r="837" ht="15.75" customHeight="1">
      <c r="A837" s="255"/>
      <c r="E837" s="796"/>
      <c r="N837" s="1053"/>
      <c r="O837" s="867"/>
      <c r="R837" s="867"/>
    </row>
    <row r="838" ht="15.75" customHeight="1">
      <c r="A838" s="255"/>
      <c r="E838" s="796"/>
      <c r="N838" s="1053"/>
      <c r="O838" s="867"/>
      <c r="R838" s="867"/>
    </row>
    <row r="839" ht="15.75" customHeight="1">
      <c r="A839" s="255"/>
      <c r="E839" s="796"/>
      <c r="N839" s="1053"/>
      <c r="O839" s="867"/>
      <c r="R839" s="867"/>
    </row>
    <row r="840" ht="15.75" customHeight="1">
      <c r="A840" s="255"/>
      <c r="E840" s="796"/>
      <c r="N840" s="1053"/>
      <c r="O840" s="867"/>
      <c r="R840" s="867"/>
    </row>
    <row r="841" ht="15.75" customHeight="1">
      <c r="A841" s="255"/>
      <c r="E841" s="796"/>
      <c r="N841" s="1053"/>
      <c r="O841" s="867"/>
      <c r="R841" s="867"/>
    </row>
    <row r="842" ht="15.75" customHeight="1">
      <c r="A842" s="255"/>
      <c r="E842" s="796"/>
      <c r="N842" s="1053"/>
      <c r="O842" s="867"/>
      <c r="R842" s="867"/>
    </row>
    <row r="843" ht="15.75" customHeight="1">
      <c r="A843" s="255"/>
      <c r="E843" s="796"/>
      <c r="N843" s="1053"/>
      <c r="O843" s="867"/>
      <c r="R843" s="867"/>
    </row>
    <row r="844" ht="15.75" customHeight="1">
      <c r="A844" s="255"/>
      <c r="E844" s="796"/>
      <c r="N844" s="1053"/>
      <c r="O844" s="867"/>
      <c r="R844" s="867"/>
    </row>
    <row r="845" ht="15.75" customHeight="1">
      <c r="A845" s="255"/>
      <c r="E845" s="796"/>
      <c r="N845" s="1053"/>
      <c r="O845" s="867"/>
      <c r="R845" s="867"/>
    </row>
    <row r="846" ht="15.75" customHeight="1">
      <c r="A846" s="255"/>
      <c r="E846" s="796"/>
      <c r="N846" s="1053"/>
      <c r="O846" s="867"/>
      <c r="R846" s="867"/>
    </row>
    <row r="847" ht="15.75" customHeight="1">
      <c r="A847" s="255"/>
      <c r="E847" s="796"/>
      <c r="N847" s="1053"/>
      <c r="O847" s="867"/>
      <c r="R847" s="867"/>
    </row>
    <row r="848" ht="15.75" customHeight="1">
      <c r="A848" s="255"/>
      <c r="E848" s="796"/>
      <c r="N848" s="1053"/>
      <c r="O848" s="867"/>
      <c r="R848" s="867"/>
    </row>
    <row r="849" ht="15.75" customHeight="1">
      <c r="A849" s="255"/>
      <c r="E849" s="796"/>
      <c r="N849" s="1053"/>
      <c r="O849" s="867"/>
      <c r="R849" s="867"/>
    </row>
    <row r="850" ht="15.75" customHeight="1">
      <c r="A850" s="255"/>
      <c r="E850" s="796"/>
      <c r="N850" s="1053"/>
      <c r="O850" s="867"/>
      <c r="R850" s="867"/>
    </row>
    <row r="851" ht="15.75" customHeight="1">
      <c r="A851" s="255"/>
      <c r="E851" s="796"/>
      <c r="N851" s="1053"/>
      <c r="O851" s="867"/>
      <c r="R851" s="867"/>
    </row>
    <row r="852" ht="15.75" customHeight="1">
      <c r="A852" s="255"/>
      <c r="E852" s="796"/>
      <c r="N852" s="1053"/>
      <c r="O852" s="867"/>
      <c r="R852" s="867"/>
    </row>
    <row r="853" ht="15.75" customHeight="1">
      <c r="A853" s="255"/>
      <c r="E853" s="796"/>
      <c r="N853" s="1053"/>
      <c r="O853" s="867"/>
      <c r="R853" s="867"/>
    </row>
    <row r="854" ht="15.75" customHeight="1">
      <c r="A854" s="255"/>
      <c r="E854" s="796"/>
      <c r="N854" s="1053"/>
      <c r="O854" s="867"/>
      <c r="R854" s="867"/>
    </row>
    <row r="855" ht="15.75" customHeight="1">
      <c r="A855" s="255"/>
      <c r="E855" s="796"/>
      <c r="N855" s="1053"/>
      <c r="O855" s="867"/>
      <c r="R855" s="867"/>
    </row>
    <row r="856" ht="15.75" customHeight="1">
      <c r="A856" s="255"/>
      <c r="E856" s="796"/>
      <c r="N856" s="1053"/>
      <c r="O856" s="867"/>
      <c r="R856" s="867"/>
    </row>
    <row r="857" ht="15.75" customHeight="1">
      <c r="A857" s="255"/>
      <c r="E857" s="796"/>
      <c r="N857" s="1053"/>
      <c r="O857" s="867"/>
      <c r="R857" s="867"/>
    </row>
    <row r="858" ht="15.75" customHeight="1">
      <c r="A858" s="255"/>
      <c r="E858" s="796"/>
      <c r="N858" s="1053"/>
      <c r="O858" s="867"/>
      <c r="R858" s="867"/>
    </row>
    <row r="859" ht="15.75" customHeight="1">
      <c r="A859" s="255"/>
      <c r="E859" s="796"/>
      <c r="N859" s="1053"/>
      <c r="O859" s="867"/>
      <c r="R859" s="867"/>
    </row>
    <row r="860" ht="15.75" customHeight="1">
      <c r="A860" s="255"/>
      <c r="E860" s="796"/>
      <c r="N860" s="1053"/>
      <c r="O860" s="867"/>
      <c r="R860" s="867"/>
    </row>
    <row r="861" ht="15.75" customHeight="1">
      <c r="A861" s="255"/>
      <c r="E861" s="796"/>
      <c r="N861" s="1053"/>
      <c r="O861" s="867"/>
      <c r="R861" s="867"/>
    </row>
    <row r="862" ht="15.75" customHeight="1">
      <c r="A862" s="255"/>
      <c r="E862" s="796"/>
      <c r="N862" s="1053"/>
      <c r="O862" s="867"/>
      <c r="R862" s="867"/>
    </row>
    <row r="863" ht="15.75" customHeight="1">
      <c r="A863" s="255"/>
      <c r="E863" s="796"/>
      <c r="N863" s="1053"/>
      <c r="O863" s="867"/>
      <c r="R863" s="867"/>
    </row>
    <row r="864" ht="15.75" customHeight="1">
      <c r="A864" s="255"/>
      <c r="E864" s="796"/>
      <c r="N864" s="1053"/>
      <c r="O864" s="867"/>
      <c r="R864" s="867"/>
    </row>
    <row r="865" ht="15.75" customHeight="1">
      <c r="A865" s="255"/>
      <c r="E865" s="796"/>
      <c r="N865" s="1053"/>
      <c r="O865" s="867"/>
      <c r="R865" s="867"/>
    </row>
    <row r="866" ht="15.75" customHeight="1">
      <c r="A866" s="255"/>
      <c r="E866" s="796"/>
      <c r="N866" s="1053"/>
      <c r="O866" s="867"/>
      <c r="R866" s="867"/>
    </row>
    <row r="867" ht="15.75" customHeight="1">
      <c r="A867" s="255"/>
      <c r="E867" s="796"/>
      <c r="N867" s="1053"/>
      <c r="O867" s="867"/>
      <c r="R867" s="867"/>
    </row>
    <row r="868" ht="15.75" customHeight="1">
      <c r="A868" s="255"/>
      <c r="E868" s="796"/>
      <c r="N868" s="1053"/>
      <c r="O868" s="867"/>
      <c r="R868" s="867"/>
    </row>
    <row r="869" ht="15.75" customHeight="1">
      <c r="A869" s="255"/>
      <c r="E869" s="796"/>
      <c r="N869" s="1053"/>
      <c r="O869" s="867"/>
      <c r="R869" s="867"/>
    </row>
    <row r="870" ht="15.75" customHeight="1">
      <c r="A870" s="255"/>
      <c r="E870" s="796"/>
      <c r="N870" s="1053"/>
      <c r="O870" s="867"/>
      <c r="R870" s="867"/>
    </row>
    <row r="871" ht="15.75" customHeight="1">
      <c r="A871" s="255"/>
      <c r="E871" s="796"/>
      <c r="N871" s="1053"/>
      <c r="O871" s="867"/>
      <c r="R871" s="867"/>
    </row>
    <row r="872" ht="15.75" customHeight="1">
      <c r="A872" s="255"/>
      <c r="E872" s="796"/>
      <c r="N872" s="1053"/>
      <c r="O872" s="867"/>
      <c r="R872" s="867"/>
    </row>
    <row r="873" ht="15.75" customHeight="1">
      <c r="A873" s="255"/>
      <c r="E873" s="796"/>
      <c r="N873" s="1053"/>
      <c r="O873" s="867"/>
      <c r="R873" s="867"/>
    </row>
    <row r="874" ht="15.75" customHeight="1">
      <c r="A874" s="255"/>
      <c r="E874" s="796"/>
      <c r="N874" s="1053"/>
      <c r="O874" s="867"/>
      <c r="R874" s="867"/>
    </row>
    <row r="875" ht="15.75" customHeight="1">
      <c r="A875" s="255"/>
      <c r="E875" s="796"/>
      <c r="N875" s="1053"/>
      <c r="O875" s="867"/>
      <c r="R875" s="867"/>
    </row>
    <row r="876" ht="15.75" customHeight="1">
      <c r="A876" s="255"/>
      <c r="E876" s="796"/>
      <c r="N876" s="1053"/>
      <c r="O876" s="867"/>
      <c r="R876" s="867"/>
    </row>
    <row r="877" ht="15.75" customHeight="1">
      <c r="A877" s="255"/>
      <c r="E877" s="796"/>
      <c r="N877" s="1053"/>
      <c r="O877" s="867"/>
      <c r="R877" s="867"/>
    </row>
    <row r="878" ht="15.75" customHeight="1">
      <c r="A878" s="255"/>
      <c r="E878" s="796"/>
      <c r="N878" s="1053"/>
      <c r="O878" s="867"/>
      <c r="R878" s="867"/>
    </row>
    <row r="879" ht="15.75" customHeight="1">
      <c r="A879" s="255"/>
      <c r="E879" s="796"/>
      <c r="N879" s="1053"/>
      <c r="O879" s="867"/>
      <c r="R879" s="867"/>
    </row>
    <row r="880" ht="15.75" customHeight="1">
      <c r="A880" s="255"/>
      <c r="E880" s="796"/>
      <c r="N880" s="1053"/>
      <c r="O880" s="867"/>
      <c r="R880" s="867"/>
    </row>
    <row r="881" ht="15.75" customHeight="1">
      <c r="A881" s="255"/>
      <c r="E881" s="796"/>
      <c r="N881" s="1053"/>
      <c r="O881" s="867"/>
      <c r="R881" s="867"/>
    </row>
    <row r="882" ht="15.75" customHeight="1">
      <c r="A882" s="255"/>
      <c r="E882" s="796"/>
      <c r="N882" s="1053"/>
      <c r="O882" s="867"/>
      <c r="R882" s="867"/>
    </row>
    <row r="883" ht="15.75" customHeight="1">
      <c r="A883" s="255"/>
      <c r="E883" s="796"/>
      <c r="N883" s="1053"/>
      <c r="O883" s="867"/>
      <c r="R883" s="867"/>
    </row>
    <row r="884" ht="15.75" customHeight="1">
      <c r="A884" s="255"/>
      <c r="E884" s="796"/>
      <c r="N884" s="1053"/>
      <c r="O884" s="867"/>
      <c r="R884" s="867"/>
    </row>
    <row r="885" ht="15.75" customHeight="1">
      <c r="A885" s="255"/>
      <c r="E885" s="796"/>
      <c r="N885" s="1053"/>
      <c r="O885" s="867"/>
      <c r="R885" s="867"/>
    </row>
    <row r="886" ht="15.75" customHeight="1">
      <c r="A886" s="255"/>
      <c r="E886" s="796"/>
      <c r="N886" s="1053"/>
      <c r="O886" s="867"/>
      <c r="R886" s="867"/>
    </row>
    <row r="887" ht="15.75" customHeight="1">
      <c r="A887" s="255"/>
      <c r="E887" s="796"/>
      <c r="N887" s="1053"/>
      <c r="O887" s="867"/>
      <c r="R887" s="867"/>
    </row>
    <row r="888" ht="15.75" customHeight="1">
      <c r="A888" s="255"/>
      <c r="E888" s="796"/>
      <c r="N888" s="1053"/>
      <c r="O888" s="867"/>
      <c r="R888" s="867"/>
    </row>
    <row r="889" ht="15.75" customHeight="1">
      <c r="A889" s="255"/>
      <c r="E889" s="796"/>
      <c r="N889" s="1053"/>
      <c r="O889" s="867"/>
      <c r="R889" s="867"/>
    </row>
    <row r="890" ht="15.75" customHeight="1">
      <c r="A890" s="255"/>
      <c r="E890" s="796"/>
      <c r="N890" s="1053"/>
      <c r="O890" s="867"/>
      <c r="R890" s="867"/>
    </row>
    <row r="891" ht="15.75" customHeight="1">
      <c r="A891" s="255"/>
      <c r="E891" s="796"/>
      <c r="N891" s="1053"/>
      <c r="O891" s="867"/>
      <c r="R891" s="867"/>
    </row>
    <row r="892" ht="15.75" customHeight="1">
      <c r="A892" s="255"/>
      <c r="E892" s="796"/>
      <c r="N892" s="1053"/>
      <c r="O892" s="867"/>
      <c r="R892" s="867"/>
    </row>
    <row r="893" ht="15.75" customHeight="1">
      <c r="A893" s="255"/>
      <c r="E893" s="796"/>
      <c r="N893" s="1053"/>
      <c r="O893" s="867"/>
      <c r="R893" s="867"/>
    </row>
    <row r="894" ht="15.75" customHeight="1">
      <c r="A894" s="255"/>
      <c r="E894" s="796"/>
      <c r="N894" s="1053"/>
      <c r="O894" s="867"/>
      <c r="R894" s="867"/>
    </row>
    <row r="895" ht="15.75" customHeight="1">
      <c r="A895" s="255"/>
      <c r="E895" s="796"/>
      <c r="N895" s="1053"/>
      <c r="O895" s="867"/>
      <c r="R895" s="867"/>
    </row>
    <row r="896" ht="15.75" customHeight="1">
      <c r="A896" s="255"/>
      <c r="E896" s="796"/>
      <c r="N896" s="1053"/>
      <c r="O896" s="867"/>
      <c r="R896" s="867"/>
    </row>
    <row r="897" ht="15.75" customHeight="1">
      <c r="A897" s="255"/>
      <c r="E897" s="796"/>
      <c r="N897" s="1053"/>
      <c r="O897" s="867"/>
      <c r="R897" s="867"/>
    </row>
    <row r="898" ht="15.75" customHeight="1">
      <c r="A898" s="255"/>
      <c r="E898" s="796"/>
      <c r="N898" s="1053"/>
      <c r="O898" s="867"/>
      <c r="R898" s="867"/>
    </row>
    <row r="899" ht="15.75" customHeight="1">
      <c r="A899" s="255"/>
      <c r="E899" s="796"/>
      <c r="N899" s="1053"/>
      <c r="O899" s="867"/>
      <c r="R899" s="867"/>
    </row>
    <row r="900" ht="15.75" customHeight="1">
      <c r="A900" s="255"/>
      <c r="E900" s="796"/>
      <c r="N900" s="1053"/>
      <c r="O900" s="867"/>
      <c r="R900" s="867"/>
    </row>
    <row r="901" ht="15.75" customHeight="1">
      <c r="A901" s="255"/>
      <c r="E901" s="796"/>
      <c r="N901" s="1053"/>
      <c r="O901" s="867"/>
      <c r="R901" s="867"/>
    </row>
    <row r="902" ht="15.75" customHeight="1">
      <c r="A902" s="255"/>
      <c r="E902" s="796"/>
      <c r="N902" s="1053"/>
      <c r="O902" s="867"/>
      <c r="R902" s="867"/>
    </row>
    <row r="903" ht="15.75" customHeight="1">
      <c r="A903" s="255"/>
      <c r="E903" s="796"/>
      <c r="N903" s="1053"/>
      <c r="O903" s="867"/>
      <c r="R903" s="867"/>
    </row>
    <row r="904" ht="15.75" customHeight="1">
      <c r="A904" s="255"/>
      <c r="E904" s="796"/>
      <c r="N904" s="1053"/>
      <c r="O904" s="867"/>
      <c r="R904" s="867"/>
    </row>
    <row r="905" ht="15.75" customHeight="1">
      <c r="A905" s="255"/>
      <c r="E905" s="796"/>
      <c r="N905" s="1053"/>
      <c r="O905" s="867"/>
      <c r="R905" s="867"/>
    </row>
    <row r="906" ht="15.75" customHeight="1">
      <c r="A906" s="255"/>
      <c r="E906" s="796"/>
      <c r="N906" s="1053"/>
      <c r="O906" s="867"/>
      <c r="R906" s="867"/>
    </row>
    <row r="907" ht="15.75" customHeight="1">
      <c r="A907" s="255"/>
      <c r="E907" s="796"/>
      <c r="N907" s="1053"/>
      <c r="O907" s="867"/>
      <c r="R907" s="867"/>
    </row>
    <row r="908" ht="15.75" customHeight="1">
      <c r="A908" s="255"/>
      <c r="E908" s="796"/>
      <c r="N908" s="1053"/>
      <c r="O908" s="867"/>
      <c r="R908" s="867"/>
    </row>
    <row r="909" ht="15.75" customHeight="1">
      <c r="A909" s="255"/>
      <c r="E909" s="796"/>
      <c r="N909" s="1053"/>
      <c r="O909" s="867"/>
      <c r="R909" s="867"/>
    </row>
    <row r="910" ht="15.75" customHeight="1">
      <c r="A910" s="255"/>
      <c r="E910" s="796"/>
      <c r="N910" s="1053"/>
      <c r="O910" s="867"/>
      <c r="R910" s="867"/>
    </row>
    <row r="911" ht="15.75" customHeight="1">
      <c r="A911" s="255"/>
      <c r="E911" s="796"/>
      <c r="N911" s="1053"/>
      <c r="O911" s="867"/>
      <c r="R911" s="867"/>
    </row>
    <row r="912" ht="15.75" customHeight="1">
      <c r="A912" s="255"/>
      <c r="E912" s="796"/>
      <c r="N912" s="1053"/>
      <c r="O912" s="867"/>
      <c r="R912" s="867"/>
    </row>
    <row r="913" ht="15.75" customHeight="1">
      <c r="A913" s="255"/>
      <c r="E913" s="796"/>
      <c r="N913" s="1053"/>
      <c r="O913" s="867"/>
      <c r="R913" s="867"/>
    </row>
    <row r="914" ht="15.75" customHeight="1">
      <c r="A914" s="255"/>
      <c r="E914" s="796"/>
      <c r="N914" s="1053"/>
      <c r="O914" s="867"/>
      <c r="R914" s="867"/>
    </row>
    <row r="915" ht="15.75" customHeight="1">
      <c r="A915" s="255"/>
      <c r="E915" s="796"/>
      <c r="N915" s="1053"/>
      <c r="O915" s="867"/>
      <c r="R915" s="867"/>
    </row>
    <row r="916" ht="15.75" customHeight="1">
      <c r="A916" s="255"/>
      <c r="E916" s="796"/>
      <c r="N916" s="1053"/>
      <c r="O916" s="867"/>
      <c r="R916" s="867"/>
    </row>
    <row r="917" ht="15.75" customHeight="1">
      <c r="A917" s="255"/>
      <c r="E917" s="796"/>
      <c r="N917" s="1053"/>
      <c r="O917" s="867"/>
      <c r="R917" s="867"/>
    </row>
    <row r="918" ht="15.75" customHeight="1">
      <c r="A918" s="255"/>
      <c r="E918" s="796"/>
      <c r="N918" s="1053"/>
      <c r="O918" s="867"/>
      <c r="R918" s="867"/>
    </row>
    <row r="919" ht="15.75" customHeight="1">
      <c r="A919" s="255"/>
      <c r="E919" s="796"/>
      <c r="N919" s="1053"/>
      <c r="O919" s="867"/>
      <c r="R919" s="867"/>
    </row>
    <row r="920" ht="15.75" customHeight="1">
      <c r="A920" s="255"/>
      <c r="E920" s="796"/>
      <c r="N920" s="1053"/>
      <c r="O920" s="867"/>
      <c r="R920" s="867"/>
    </row>
    <row r="921" ht="15.75" customHeight="1">
      <c r="A921" s="255"/>
      <c r="E921" s="796"/>
      <c r="N921" s="1053"/>
      <c r="O921" s="867"/>
      <c r="R921" s="867"/>
    </row>
    <row r="922" ht="15.75" customHeight="1">
      <c r="A922" s="255"/>
      <c r="E922" s="796"/>
      <c r="N922" s="1053"/>
      <c r="O922" s="867"/>
      <c r="R922" s="867"/>
    </row>
    <row r="923" ht="15.75" customHeight="1">
      <c r="A923" s="255"/>
      <c r="E923" s="796"/>
      <c r="N923" s="1053"/>
      <c r="O923" s="867"/>
      <c r="R923" s="867"/>
    </row>
    <row r="924" ht="15.75" customHeight="1">
      <c r="A924" s="255"/>
      <c r="E924" s="796"/>
      <c r="N924" s="1053"/>
      <c r="O924" s="867"/>
      <c r="R924" s="867"/>
    </row>
    <row r="925" ht="15.75" customHeight="1">
      <c r="A925" s="255"/>
      <c r="E925" s="796"/>
      <c r="N925" s="1053"/>
      <c r="O925" s="867"/>
      <c r="R925" s="867"/>
    </row>
    <row r="926" ht="15.75" customHeight="1">
      <c r="A926" s="255"/>
      <c r="E926" s="796"/>
      <c r="N926" s="1053"/>
      <c r="O926" s="867"/>
      <c r="R926" s="867"/>
    </row>
    <row r="927" ht="15.75" customHeight="1">
      <c r="A927" s="255"/>
      <c r="E927" s="796"/>
      <c r="N927" s="1053"/>
      <c r="O927" s="867"/>
      <c r="R927" s="867"/>
    </row>
    <row r="928" ht="15.75" customHeight="1">
      <c r="A928" s="255"/>
      <c r="E928" s="796"/>
      <c r="N928" s="1053"/>
      <c r="O928" s="867"/>
      <c r="R928" s="867"/>
    </row>
    <row r="929" ht="15.75" customHeight="1">
      <c r="A929" s="255"/>
      <c r="E929" s="796"/>
      <c r="N929" s="1053"/>
      <c r="O929" s="867"/>
      <c r="R929" s="867"/>
    </row>
    <row r="930" ht="15.75" customHeight="1">
      <c r="A930" s="255"/>
      <c r="E930" s="796"/>
      <c r="N930" s="1053"/>
      <c r="O930" s="867"/>
      <c r="R930" s="867"/>
    </row>
    <row r="931" ht="15.75" customHeight="1">
      <c r="A931" s="255"/>
      <c r="E931" s="796"/>
      <c r="N931" s="1053"/>
      <c r="O931" s="867"/>
      <c r="R931" s="867"/>
    </row>
    <row r="932" ht="15.75" customHeight="1">
      <c r="A932" s="255"/>
      <c r="E932" s="796"/>
      <c r="N932" s="1053"/>
      <c r="O932" s="867"/>
      <c r="R932" s="867"/>
    </row>
    <row r="933" ht="15.75" customHeight="1">
      <c r="A933" s="255"/>
      <c r="E933" s="796"/>
      <c r="N933" s="1053"/>
      <c r="O933" s="867"/>
      <c r="R933" s="867"/>
    </row>
    <row r="934" ht="15.75" customHeight="1">
      <c r="A934" s="255"/>
      <c r="E934" s="796"/>
      <c r="N934" s="1053"/>
      <c r="O934" s="867"/>
      <c r="R934" s="867"/>
    </row>
    <row r="935" ht="15.75" customHeight="1">
      <c r="A935" s="255"/>
      <c r="E935" s="796"/>
      <c r="N935" s="1053"/>
      <c r="O935" s="867"/>
      <c r="R935" s="867"/>
    </row>
    <row r="936" ht="15.75" customHeight="1">
      <c r="A936" s="255"/>
      <c r="E936" s="796"/>
      <c r="N936" s="1053"/>
      <c r="O936" s="867"/>
      <c r="R936" s="867"/>
    </row>
    <row r="937" ht="15.75" customHeight="1">
      <c r="A937" s="255"/>
      <c r="E937" s="796"/>
      <c r="N937" s="1053"/>
      <c r="O937" s="867"/>
      <c r="R937" s="867"/>
    </row>
    <row r="938" ht="15.75" customHeight="1">
      <c r="A938" s="255"/>
      <c r="E938" s="796"/>
      <c r="N938" s="1053"/>
      <c r="O938" s="867"/>
      <c r="R938" s="867"/>
    </row>
  </sheetData>
  <hyperlinks>
    <hyperlink r:id="rId1" ref="O101"/>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42.71"/>
    <col customWidth="1" min="3" max="3" width="38.14"/>
    <col customWidth="1" min="6" max="7" width="33.86"/>
    <col customWidth="1" min="8" max="8" width="38.14"/>
    <col customWidth="1" min="9" max="9" width="24.14"/>
    <col customWidth="1" min="10" max="10" width="26.29"/>
    <col customWidth="1" min="11" max="11" width="24.71"/>
    <col customWidth="1" min="12" max="14" width="17.71"/>
    <col customWidth="1" min="15" max="15" width="79.86"/>
    <col customWidth="1" min="16" max="17" width="22.43"/>
    <col customWidth="1" min="18" max="18" width="34.57"/>
  </cols>
  <sheetData>
    <row r="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1397" t="s">
        <v>113</v>
      </c>
      <c r="O1" s="50" t="s">
        <v>114</v>
      </c>
      <c r="P1" s="49" t="s">
        <v>115</v>
      </c>
      <c r="Q1" s="49" t="s">
        <v>116</v>
      </c>
      <c r="R1" s="49" t="s">
        <v>117</v>
      </c>
      <c r="S1" s="49" t="s">
        <v>118</v>
      </c>
    </row>
    <row r="2">
      <c r="A2" s="1320">
        <v>43732.0</v>
      </c>
      <c r="B2" s="1321" t="s">
        <v>10350</v>
      </c>
      <c r="C2" s="1321"/>
      <c r="D2" s="1321"/>
      <c r="E2" s="1321">
        <v>27.0</v>
      </c>
      <c r="F2" s="1321"/>
      <c r="G2" s="1321" t="s">
        <v>131</v>
      </c>
      <c r="H2" s="1321" t="s">
        <v>10351</v>
      </c>
      <c r="I2" s="1321" t="s">
        <v>10352</v>
      </c>
      <c r="J2" s="1321"/>
      <c r="K2" s="1321"/>
      <c r="L2" s="1321"/>
      <c r="M2" s="1321"/>
      <c r="N2" s="1498" t="s">
        <v>130</v>
      </c>
      <c r="O2" s="975" t="s">
        <v>10353</v>
      </c>
      <c r="P2" s="1321" t="s">
        <v>135</v>
      </c>
      <c r="Q2" s="1321" t="s">
        <v>130</v>
      </c>
      <c r="R2" s="1325"/>
      <c r="S2" s="1321" t="s">
        <v>126</v>
      </c>
    </row>
    <row r="3">
      <c r="A3" s="1320">
        <v>43732.0</v>
      </c>
      <c r="B3" s="1321" t="s">
        <v>10354</v>
      </c>
      <c r="C3" s="1321"/>
      <c r="D3" s="1321"/>
      <c r="E3" s="1321">
        <v>24.0</v>
      </c>
      <c r="F3" s="1321"/>
      <c r="G3" s="1321" t="s">
        <v>131</v>
      </c>
      <c r="H3" s="1321" t="s">
        <v>142</v>
      </c>
      <c r="I3" s="1321" t="s">
        <v>10352</v>
      </c>
      <c r="J3" s="1321"/>
      <c r="K3" s="1321"/>
      <c r="L3" s="1321"/>
      <c r="M3" s="1321"/>
      <c r="N3" s="1498" t="s">
        <v>130</v>
      </c>
      <c r="O3" s="979" t="s">
        <v>10355</v>
      </c>
      <c r="P3" s="1321" t="s">
        <v>135</v>
      </c>
      <c r="Q3" s="1321" t="s">
        <v>130</v>
      </c>
      <c r="R3" s="1321" t="s">
        <v>10356</v>
      </c>
      <c r="S3" s="1321" t="s">
        <v>126</v>
      </c>
    </row>
    <row r="4">
      <c r="A4" s="1320">
        <v>43732.0</v>
      </c>
      <c r="B4" s="1321" t="s">
        <v>10357</v>
      </c>
      <c r="C4" s="1321"/>
      <c r="D4" s="1321"/>
      <c r="E4" s="1321">
        <v>28.0</v>
      </c>
      <c r="F4" s="1321"/>
      <c r="G4" s="1321" t="s">
        <v>131</v>
      </c>
      <c r="H4" s="1321" t="s">
        <v>10358</v>
      </c>
      <c r="I4" s="1321" t="s">
        <v>10352</v>
      </c>
      <c r="J4" s="1321"/>
      <c r="K4" s="1321"/>
      <c r="L4" s="1321"/>
      <c r="M4" s="1321"/>
      <c r="N4" s="1498" t="s">
        <v>130</v>
      </c>
      <c r="O4" s="979" t="s">
        <v>10359</v>
      </c>
      <c r="P4" s="1321" t="s">
        <v>135</v>
      </c>
      <c r="Q4" s="1321" t="s">
        <v>130</v>
      </c>
      <c r="R4" s="1321" t="s">
        <v>10360</v>
      </c>
      <c r="S4" s="1321" t="s">
        <v>126</v>
      </c>
    </row>
    <row r="5">
      <c r="A5" s="1499">
        <v>43733.0</v>
      </c>
      <c r="B5" s="1500" t="s">
        <v>10361</v>
      </c>
      <c r="C5" s="1500"/>
      <c r="D5" s="1500"/>
      <c r="E5" s="1500">
        <v>21.0</v>
      </c>
      <c r="F5" s="1500"/>
      <c r="G5" s="1500" t="s">
        <v>131</v>
      </c>
      <c r="H5" s="1500" t="s">
        <v>10362</v>
      </c>
      <c r="I5" s="1500" t="s">
        <v>10352</v>
      </c>
      <c r="J5" s="1500"/>
      <c r="K5" s="1500"/>
      <c r="L5" s="1500"/>
      <c r="M5" s="1500"/>
      <c r="N5" s="1498" t="s">
        <v>130</v>
      </c>
      <c r="O5" s="1368" t="s">
        <v>10363</v>
      </c>
      <c r="P5" s="1500" t="s">
        <v>126</v>
      </c>
      <c r="Q5" s="1500" t="s">
        <v>126</v>
      </c>
      <c r="R5" s="1500" t="s">
        <v>10364</v>
      </c>
      <c r="S5" s="1501"/>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row>
    <row r="6">
      <c r="A6" s="1320">
        <v>43733.0</v>
      </c>
      <c r="B6" s="1321" t="s">
        <v>10365</v>
      </c>
      <c r="C6" s="1321"/>
      <c r="D6" s="1321"/>
      <c r="E6" s="1321">
        <v>31.0</v>
      </c>
      <c r="F6" s="1321"/>
      <c r="G6" s="1321" t="s">
        <v>131</v>
      </c>
      <c r="H6" s="1321" t="s">
        <v>10366</v>
      </c>
      <c r="I6" s="1321" t="s">
        <v>10352</v>
      </c>
      <c r="J6" s="1321"/>
      <c r="K6" s="1321"/>
      <c r="L6" s="1321"/>
      <c r="M6" s="1321"/>
      <c r="N6" s="1498" t="s">
        <v>130</v>
      </c>
      <c r="O6" s="979" t="s">
        <v>10367</v>
      </c>
      <c r="P6" s="1321" t="s">
        <v>135</v>
      </c>
      <c r="Q6" s="1321" t="s">
        <v>130</v>
      </c>
      <c r="R6" s="1321" t="s">
        <v>10368</v>
      </c>
      <c r="S6" s="1321" t="s">
        <v>126</v>
      </c>
    </row>
    <row r="7">
      <c r="A7" s="1502">
        <v>43734.0</v>
      </c>
      <c r="B7" s="1503" t="s">
        <v>10369</v>
      </c>
      <c r="C7" s="1503"/>
      <c r="D7" s="1503"/>
      <c r="E7" s="1503">
        <v>40.0</v>
      </c>
      <c r="F7" s="1321"/>
      <c r="G7" s="1321" t="s">
        <v>131</v>
      </c>
      <c r="H7" s="1503" t="s">
        <v>10370</v>
      </c>
      <c r="I7" s="1503" t="s">
        <v>10352</v>
      </c>
      <c r="J7" s="1503"/>
      <c r="K7" s="1503"/>
      <c r="L7" s="1503"/>
      <c r="M7" s="1503"/>
      <c r="N7" s="1498" t="s">
        <v>130</v>
      </c>
      <c r="O7" s="1504" t="s">
        <v>10371</v>
      </c>
      <c r="P7" s="1503" t="s">
        <v>360</v>
      </c>
      <c r="Q7" s="1321" t="s">
        <v>130</v>
      </c>
      <c r="R7" s="1503" t="s">
        <v>10372</v>
      </c>
      <c r="S7" s="1503" t="s">
        <v>126</v>
      </c>
    </row>
    <row r="8">
      <c r="A8" s="1320">
        <v>43734.0</v>
      </c>
      <c r="B8" s="1321" t="s">
        <v>10373</v>
      </c>
      <c r="C8" s="1321"/>
      <c r="D8" s="1321"/>
      <c r="E8" s="1321">
        <v>38.0</v>
      </c>
      <c r="F8" s="1321"/>
      <c r="G8" s="1321" t="s">
        <v>131</v>
      </c>
      <c r="H8" s="1321" t="s">
        <v>3465</v>
      </c>
      <c r="I8" s="1321" t="s">
        <v>10352</v>
      </c>
      <c r="J8" s="1321"/>
      <c r="K8" s="1321"/>
      <c r="L8" s="1321"/>
      <c r="M8" s="1321"/>
      <c r="N8" s="1498" t="s">
        <v>130</v>
      </c>
      <c r="O8" s="979" t="s">
        <v>10374</v>
      </c>
      <c r="P8" s="1321" t="s">
        <v>135</v>
      </c>
      <c r="Q8" s="1321" t="s">
        <v>130</v>
      </c>
      <c r="R8" s="1321" t="s">
        <v>10375</v>
      </c>
      <c r="S8" s="1321" t="s">
        <v>126</v>
      </c>
    </row>
    <row r="9">
      <c r="A9" s="1320">
        <v>43738.0</v>
      </c>
      <c r="B9" s="1321" t="s">
        <v>10376</v>
      </c>
      <c r="C9" s="1321"/>
      <c r="D9" s="1321"/>
      <c r="E9" s="1321">
        <v>31.0</v>
      </c>
      <c r="F9" s="1321"/>
      <c r="G9" s="1321" t="s">
        <v>131</v>
      </c>
      <c r="H9" s="1321" t="s">
        <v>142</v>
      </c>
      <c r="I9" s="1321" t="s">
        <v>10352</v>
      </c>
      <c r="J9" s="1321"/>
      <c r="K9" s="1321"/>
      <c r="L9" s="1321"/>
      <c r="M9" s="1321"/>
      <c r="N9" s="1498" t="s">
        <v>130</v>
      </c>
      <c r="O9" s="979" t="s">
        <v>10377</v>
      </c>
      <c r="P9" s="1321" t="s">
        <v>135</v>
      </c>
      <c r="Q9" s="1321" t="s">
        <v>130</v>
      </c>
      <c r="R9" s="1321" t="s">
        <v>10378</v>
      </c>
      <c r="S9" s="1325"/>
    </row>
    <row r="10">
      <c r="A10" s="1320">
        <v>43739.0</v>
      </c>
      <c r="B10" s="1321" t="s">
        <v>10379</v>
      </c>
      <c r="C10" s="1321"/>
      <c r="D10" s="1321"/>
      <c r="E10" s="1321">
        <v>23.0</v>
      </c>
      <c r="F10" s="1321"/>
      <c r="G10" s="1321" t="s">
        <v>131</v>
      </c>
      <c r="H10" s="1321" t="s">
        <v>10380</v>
      </c>
      <c r="I10" s="1321" t="s">
        <v>10352</v>
      </c>
      <c r="J10" s="1321"/>
      <c r="K10" s="1321"/>
      <c r="L10" s="1321"/>
      <c r="M10" s="1321"/>
      <c r="N10" s="1498" t="s">
        <v>130</v>
      </c>
      <c r="O10" s="979" t="s">
        <v>10381</v>
      </c>
      <c r="P10" s="1321" t="s">
        <v>360</v>
      </c>
      <c r="Q10" s="1321" t="s">
        <v>135</v>
      </c>
      <c r="R10" s="1321" t="s">
        <v>10382</v>
      </c>
      <c r="S10" s="1321" t="s">
        <v>126</v>
      </c>
    </row>
    <row r="11">
      <c r="A11" s="1320">
        <v>43739.0</v>
      </c>
      <c r="B11" s="1321" t="s">
        <v>10383</v>
      </c>
      <c r="C11" s="1321"/>
      <c r="D11" s="1321"/>
      <c r="E11" s="1321">
        <v>25.0</v>
      </c>
      <c r="F11" s="1321"/>
      <c r="G11" s="1321" t="s">
        <v>131</v>
      </c>
      <c r="H11" s="1321" t="s">
        <v>10384</v>
      </c>
      <c r="I11" s="1321" t="s">
        <v>10352</v>
      </c>
      <c r="J11" s="1321"/>
      <c r="K11" s="1321"/>
      <c r="L11" s="1321"/>
      <c r="M11" s="1321"/>
      <c r="N11" s="1498" t="s">
        <v>130</v>
      </c>
      <c r="O11" s="979" t="s">
        <v>10385</v>
      </c>
      <c r="P11" s="1321" t="s">
        <v>135</v>
      </c>
      <c r="Q11" s="1321" t="s">
        <v>130</v>
      </c>
      <c r="R11" s="1321" t="s">
        <v>10386</v>
      </c>
      <c r="S11" s="1321" t="s">
        <v>126</v>
      </c>
    </row>
    <row r="12">
      <c r="A12" s="1320">
        <v>43740.0</v>
      </c>
      <c r="B12" s="1321" t="s">
        <v>10387</v>
      </c>
      <c r="C12" s="1321"/>
      <c r="D12" s="1321"/>
      <c r="E12" s="1321">
        <v>29.0</v>
      </c>
      <c r="F12" s="1321"/>
      <c r="G12" s="1321" t="s">
        <v>131</v>
      </c>
      <c r="H12" s="1321" t="s">
        <v>10388</v>
      </c>
      <c r="I12" s="1321" t="s">
        <v>10352</v>
      </c>
      <c r="J12" s="1321"/>
      <c r="K12" s="1321"/>
      <c r="L12" s="1321"/>
      <c r="M12" s="1321"/>
      <c r="N12" s="1498" t="s">
        <v>130</v>
      </c>
      <c r="O12" s="979" t="s">
        <v>10389</v>
      </c>
      <c r="P12" s="1321" t="s">
        <v>126</v>
      </c>
      <c r="Q12" s="1321" t="s">
        <v>135</v>
      </c>
      <c r="R12" s="1321" t="s">
        <v>10390</v>
      </c>
      <c r="S12" s="1321" t="s">
        <v>126</v>
      </c>
    </row>
    <row r="13">
      <c r="A13" s="1320">
        <v>43740.0</v>
      </c>
      <c r="B13" s="1321" t="s">
        <v>10391</v>
      </c>
      <c r="C13" s="1321"/>
      <c r="D13" s="1321"/>
      <c r="E13" s="1321">
        <v>25.0</v>
      </c>
      <c r="F13" s="1321"/>
      <c r="G13" s="1321" t="s">
        <v>131</v>
      </c>
      <c r="H13" s="1321" t="s">
        <v>142</v>
      </c>
      <c r="I13" s="1321" t="s">
        <v>10352</v>
      </c>
      <c r="J13" s="1321"/>
      <c r="K13" s="1321"/>
      <c r="L13" s="1321"/>
      <c r="M13" s="1321"/>
      <c r="N13" s="1498" t="s">
        <v>873</v>
      </c>
      <c r="O13" s="979" t="s">
        <v>10392</v>
      </c>
      <c r="P13" s="1321" t="s">
        <v>135</v>
      </c>
      <c r="Q13" s="1321" t="s">
        <v>130</v>
      </c>
      <c r="R13" s="1321" t="s">
        <v>10393</v>
      </c>
      <c r="S13" s="1321" t="s">
        <v>126</v>
      </c>
    </row>
    <row r="14">
      <c r="A14" s="1320">
        <v>43741.0</v>
      </c>
      <c r="B14" s="1321" t="s">
        <v>10394</v>
      </c>
      <c r="C14" s="1321"/>
      <c r="D14" s="1321"/>
      <c r="E14" s="1321">
        <v>27.0</v>
      </c>
      <c r="F14" s="1321"/>
      <c r="G14" s="1321" t="s">
        <v>131</v>
      </c>
      <c r="H14" s="1321" t="s">
        <v>10395</v>
      </c>
      <c r="I14" s="1321" t="s">
        <v>10352</v>
      </c>
      <c r="J14" s="1321"/>
      <c r="K14" s="1321"/>
      <c r="L14" s="1321"/>
      <c r="M14" s="1321"/>
      <c r="N14" s="1498" t="s">
        <v>130</v>
      </c>
      <c r="O14" s="979" t="s">
        <v>10396</v>
      </c>
      <c r="P14" s="1321" t="s">
        <v>126</v>
      </c>
      <c r="Q14" s="1321" t="s">
        <v>135</v>
      </c>
      <c r="R14" s="1321" t="s">
        <v>10397</v>
      </c>
      <c r="S14" s="1321" t="s">
        <v>126</v>
      </c>
    </row>
    <row r="15">
      <c r="A15" s="1505">
        <v>43741.0</v>
      </c>
      <c r="B15" s="1506" t="s">
        <v>10398</v>
      </c>
      <c r="C15" s="1506"/>
      <c r="D15" s="1506"/>
      <c r="E15" s="1506">
        <v>26.0</v>
      </c>
      <c r="F15" s="1321"/>
      <c r="G15" s="1321" t="s">
        <v>131</v>
      </c>
      <c r="H15" s="1506" t="s">
        <v>10399</v>
      </c>
      <c r="I15" s="1506" t="s">
        <v>3528</v>
      </c>
      <c r="J15" s="1506"/>
      <c r="K15" s="1506"/>
      <c r="L15" s="1506"/>
      <c r="M15" s="1506"/>
      <c r="N15" s="1498" t="s">
        <v>130</v>
      </c>
      <c r="O15" s="979" t="s">
        <v>10400</v>
      </c>
      <c r="P15" s="1321" t="s">
        <v>360</v>
      </c>
      <c r="Q15" s="1448" t="s">
        <v>135</v>
      </c>
      <c r="R15" s="1506" t="s">
        <v>10401</v>
      </c>
      <c r="S15" s="1321" t="s">
        <v>126</v>
      </c>
    </row>
    <row r="16">
      <c r="A16" s="1320">
        <v>43741.0</v>
      </c>
      <c r="B16" s="1321" t="s">
        <v>10402</v>
      </c>
      <c r="C16" s="1321"/>
      <c r="D16" s="1321"/>
      <c r="E16" s="1321">
        <v>26.0</v>
      </c>
      <c r="F16" s="1321"/>
      <c r="G16" s="1321" t="s">
        <v>678</v>
      </c>
      <c r="H16" s="1321" t="s">
        <v>10403</v>
      </c>
      <c r="I16" s="1321" t="s">
        <v>10352</v>
      </c>
      <c r="J16" s="1321"/>
      <c r="K16" s="1321"/>
      <c r="L16" s="1321"/>
      <c r="M16" s="1321"/>
      <c r="N16" s="1498" t="s">
        <v>130</v>
      </c>
      <c r="O16" s="979" t="s">
        <v>10404</v>
      </c>
      <c r="P16" s="1344" t="s">
        <v>81</v>
      </c>
      <c r="Q16" s="1321" t="s">
        <v>130</v>
      </c>
      <c r="R16" s="1325"/>
      <c r="S16" s="1325"/>
    </row>
    <row r="17">
      <c r="A17" s="1320">
        <v>43746.0</v>
      </c>
      <c r="B17" s="1503" t="s">
        <v>10405</v>
      </c>
      <c r="C17" s="1321"/>
      <c r="D17" s="1321"/>
      <c r="E17" s="1321">
        <v>26.0</v>
      </c>
      <c r="F17" s="1321"/>
      <c r="G17" s="1321" t="s">
        <v>131</v>
      </c>
      <c r="H17" s="1321" t="s">
        <v>10406</v>
      </c>
      <c r="I17" s="1321" t="s">
        <v>10352</v>
      </c>
      <c r="J17" s="1321"/>
      <c r="K17" s="1321"/>
      <c r="L17" s="1321"/>
      <c r="M17" s="1321"/>
      <c r="N17" s="1498" t="s">
        <v>130</v>
      </c>
      <c r="O17" s="979" t="s">
        <v>10407</v>
      </c>
      <c r="P17" s="1344" t="s">
        <v>135</v>
      </c>
      <c r="Q17" s="1321" t="s">
        <v>130</v>
      </c>
      <c r="R17" s="1321" t="s">
        <v>10408</v>
      </c>
      <c r="S17" s="1321" t="s">
        <v>126</v>
      </c>
    </row>
    <row r="18">
      <c r="A18" s="1320">
        <v>43746.0</v>
      </c>
      <c r="B18" s="1321" t="s">
        <v>10409</v>
      </c>
      <c r="C18" s="1321"/>
      <c r="D18" s="1321"/>
      <c r="E18" s="1321">
        <v>31.0</v>
      </c>
      <c r="F18" s="1321"/>
      <c r="G18" s="1321" t="s">
        <v>131</v>
      </c>
      <c r="H18" s="1321" t="s">
        <v>10410</v>
      </c>
      <c r="I18" s="1321" t="s">
        <v>10352</v>
      </c>
      <c r="J18" s="1321"/>
      <c r="K18" s="1321"/>
      <c r="L18" s="1321"/>
      <c r="M18" s="1321"/>
      <c r="N18" s="1498" t="s">
        <v>130</v>
      </c>
      <c r="O18" s="979" t="s">
        <v>10411</v>
      </c>
      <c r="P18" s="1321" t="s">
        <v>135</v>
      </c>
      <c r="Q18" s="1321" t="s">
        <v>130</v>
      </c>
      <c r="R18" s="1321" t="s">
        <v>10412</v>
      </c>
      <c r="S18" s="1321" t="s">
        <v>126</v>
      </c>
    </row>
    <row r="19">
      <c r="A19" s="1320">
        <v>43748.0</v>
      </c>
      <c r="B19" s="1321" t="s">
        <v>10413</v>
      </c>
      <c r="C19" s="1321"/>
      <c r="D19" s="1321"/>
      <c r="E19" s="1321">
        <v>25.0</v>
      </c>
      <c r="F19" s="1321"/>
      <c r="G19" s="1321" t="s">
        <v>131</v>
      </c>
      <c r="H19" s="1321" t="s">
        <v>10410</v>
      </c>
      <c r="I19" s="1321" t="s">
        <v>10352</v>
      </c>
      <c r="J19" s="1321"/>
      <c r="K19" s="1321"/>
      <c r="L19" s="1321"/>
      <c r="M19" s="1321"/>
      <c r="N19" s="1498" t="s">
        <v>130</v>
      </c>
      <c r="O19" s="979" t="s">
        <v>10414</v>
      </c>
      <c r="P19" s="1321" t="s">
        <v>135</v>
      </c>
      <c r="Q19" s="1321" t="s">
        <v>130</v>
      </c>
      <c r="R19" s="1325"/>
      <c r="S19" s="1321" t="s">
        <v>10415</v>
      </c>
    </row>
    <row r="20">
      <c r="A20" s="1502">
        <v>43755.0</v>
      </c>
      <c r="B20" s="1503" t="s">
        <v>10416</v>
      </c>
      <c r="C20" s="1503"/>
      <c r="D20" s="1507"/>
      <c r="E20" s="1507">
        <v>30.0</v>
      </c>
      <c r="F20" s="1321"/>
      <c r="G20" s="1321" t="s">
        <v>131</v>
      </c>
      <c r="H20" s="1503" t="s">
        <v>10417</v>
      </c>
      <c r="I20" s="1503" t="s">
        <v>10418</v>
      </c>
      <c r="J20" s="1507"/>
      <c r="K20" s="1507"/>
      <c r="L20" s="1507"/>
      <c r="M20" s="1507"/>
      <c r="N20" s="1498" t="s">
        <v>130</v>
      </c>
      <c r="O20" s="1504" t="s">
        <v>10419</v>
      </c>
      <c r="P20" s="1503" t="s">
        <v>135</v>
      </c>
      <c r="Q20" s="1321" t="s">
        <v>130</v>
      </c>
      <c r="R20" s="1503" t="s">
        <v>10420</v>
      </c>
      <c r="S20" s="1503" t="s">
        <v>126</v>
      </c>
    </row>
    <row r="21">
      <c r="A21" s="1320">
        <v>43755.0</v>
      </c>
      <c r="B21" s="1321" t="s">
        <v>10421</v>
      </c>
      <c r="C21" s="1321"/>
      <c r="D21" s="1508"/>
      <c r="E21" s="1508">
        <v>25.0</v>
      </c>
      <c r="F21" s="1321"/>
      <c r="G21" s="1321" t="s">
        <v>131</v>
      </c>
      <c r="H21" s="1321" t="s">
        <v>10422</v>
      </c>
      <c r="I21" s="1321" t="s">
        <v>10418</v>
      </c>
      <c r="J21" s="1508"/>
      <c r="K21" s="1508"/>
      <c r="L21" s="1508"/>
      <c r="M21" s="1508"/>
      <c r="N21" s="1498" t="s">
        <v>130</v>
      </c>
      <c r="O21" s="979" t="s">
        <v>10423</v>
      </c>
      <c r="P21" s="1321" t="s">
        <v>135</v>
      </c>
      <c r="Q21" s="1321" t="s">
        <v>130</v>
      </c>
      <c r="R21" s="1321" t="s">
        <v>10424</v>
      </c>
      <c r="S21" s="1321" t="s">
        <v>126</v>
      </c>
    </row>
    <row r="22">
      <c r="A22" s="1320">
        <v>43755.0</v>
      </c>
      <c r="B22" s="1321" t="s">
        <v>10425</v>
      </c>
      <c r="C22" s="1321"/>
      <c r="D22" s="1508"/>
      <c r="E22" s="1508">
        <v>23.0</v>
      </c>
      <c r="F22" s="1321"/>
      <c r="G22" s="1321" t="s">
        <v>131</v>
      </c>
      <c r="H22" s="1321" t="s">
        <v>10426</v>
      </c>
      <c r="I22" s="1321" t="s">
        <v>10418</v>
      </c>
      <c r="J22" s="1508"/>
      <c r="K22" s="1508"/>
      <c r="L22" s="1508"/>
      <c r="M22" s="1508"/>
      <c r="N22" s="1498" t="s">
        <v>130</v>
      </c>
      <c r="O22" s="979" t="s">
        <v>10427</v>
      </c>
      <c r="P22" s="1321" t="s">
        <v>135</v>
      </c>
      <c r="Q22" s="1321" t="s">
        <v>130</v>
      </c>
      <c r="R22" s="1321" t="s">
        <v>10428</v>
      </c>
      <c r="S22" s="1321" t="s">
        <v>126</v>
      </c>
    </row>
    <row r="23">
      <c r="A23" s="1320">
        <v>43755.0</v>
      </c>
      <c r="B23" s="1321" t="s">
        <v>3610</v>
      </c>
      <c r="C23" s="1321"/>
      <c r="D23" s="1321"/>
      <c r="E23" s="1321">
        <v>24.0</v>
      </c>
      <c r="F23" s="1321"/>
      <c r="G23" s="1321" t="s">
        <v>120</v>
      </c>
      <c r="H23" s="1321" t="s">
        <v>3611</v>
      </c>
      <c r="I23" s="1321" t="s">
        <v>10418</v>
      </c>
      <c r="J23" s="1321"/>
      <c r="K23" s="1321"/>
      <c r="L23" s="1321"/>
      <c r="M23" s="1321"/>
      <c r="N23" s="1498" t="s">
        <v>130</v>
      </c>
      <c r="O23" s="979" t="s">
        <v>3612</v>
      </c>
      <c r="P23" s="1321" t="s">
        <v>126</v>
      </c>
      <c r="Q23" s="1321" t="s">
        <v>127</v>
      </c>
      <c r="R23" s="1321" t="s">
        <v>3613</v>
      </c>
      <c r="S23" s="1325"/>
    </row>
    <row r="24">
      <c r="A24" s="1320">
        <v>43756.0</v>
      </c>
      <c r="B24" s="1321" t="s">
        <v>10429</v>
      </c>
      <c r="C24" s="1321"/>
      <c r="D24" s="1508"/>
      <c r="E24" s="1508">
        <v>32.0</v>
      </c>
      <c r="F24" s="1321"/>
      <c r="G24" s="1321" t="s">
        <v>131</v>
      </c>
      <c r="H24" s="1321" t="s">
        <v>10430</v>
      </c>
      <c r="I24" s="1321" t="s">
        <v>10418</v>
      </c>
      <c r="J24" s="1508"/>
      <c r="K24" s="1508"/>
      <c r="L24" s="1508"/>
      <c r="M24" s="1508"/>
      <c r="N24" s="1498" t="s">
        <v>130</v>
      </c>
      <c r="O24" s="979" t="s">
        <v>10431</v>
      </c>
      <c r="P24" s="1321" t="s">
        <v>135</v>
      </c>
      <c r="Q24" s="1321" t="s">
        <v>130</v>
      </c>
      <c r="R24" s="1321" t="s">
        <v>10432</v>
      </c>
      <c r="S24" s="1321" t="s">
        <v>126</v>
      </c>
    </row>
    <row r="25">
      <c r="A25" s="1320">
        <v>43756.0</v>
      </c>
      <c r="B25" s="1321" t="s">
        <v>10433</v>
      </c>
      <c r="C25" s="1321"/>
      <c r="D25" s="1508"/>
      <c r="E25" s="1508">
        <v>24.0</v>
      </c>
      <c r="F25" s="1321"/>
      <c r="G25" s="1321" t="s">
        <v>120</v>
      </c>
      <c r="H25" s="1321" t="s">
        <v>10434</v>
      </c>
      <c r="I25" s="1321" t="s">
        <v>10418</v>
      </c>
      <c r="J25" s="1508"/>
      <c r="K25" s="1508"/>
      <c r="L25" s="1508"/>
      <c r="M25" s="1508"/>
      <c r="N25" s="1498" t="s">
        <v>130</v>
      </c>
      <c r="O25" s="979" t="s">
        <v>10435</v>
      </c>
      <c r="P25" s="1321" t="s">
        <v>126</v>
      </c>
      <c r="Q25" s="1321" t="s">
        <v>127</v>
      </c>
      <c r="R25" s="1321" t="s">
        <v>10436</v>
      </c>
      <c r="S25" s="1325"/>
    </row>
    <row r="26">
      <c r="A26" s="1320">
        <v>43759.0</v>
      </c>
      <c r="B26" s="1321" t="s">
        <v>10437</v>
      </c>
      <c r="C26" s="1321"/>
      <c r="D26" s="1321"/>
      <c r="E26" s="1321">
        <v>33.0</v>
      </c>
      <c r="F26" s="1321"/>
      <c r="G26" s="1321" t="s">
        <v>131</v>
      </c>
      <c r="H26" s="1321" t="s">
        <v>10438</v>
      </c>
      <c r="I26" s="1321" t="s">
        <v>10418</v>
      </c>
      <c r="J26" s="1321"/>
      <c r="K26" s="1321"/>
      <c r="L26" s="1321"/>
      <c r="M26" s="1321"/>
      <c r="N26" s="1498" t="s">
        <v>130</v>
      </c>
      <c r="O26" s="979" t="s">
        <v>10439</v>
      </c>
      <c r="P26" s="1321" t="s">
        <v>130</v>
      </c>
      <c r="Q26" s="1321" t="s">
        <v>130</v>
      </c>
      <c r="R26" s="1325"/>
      <c r="S26" s="1325"/>
      <c r="U26" s="1509" t="s">
        <v>10440</v>
      </c>
    </row>
    <row r="27">
      <c r="A27" s="1320">
        <v>43759.0</v>
      </c>
      <c r="B27" s="1321" t="s">
        <v>10441</v>
      </c>
      <c r="C27" s="1321"/>
      <c r="D27" s="1508"/>
      <c r="E27" s="1508">
        <v>21.0</v>
      </c>
      <c r="F27" s="1321"/>
      <c r="G27" s="1321" t="s">
        <v>131</v>
      </c>
      <c r="H27" s="1321" t="s">
        <v>142</v>
      </c>
      <c r="I27" s="1321" t="s">
        <v>10418</v>
      </c>
      <c r="J27" s="1508"/>
      <c r="K27" s="1508"/>
      <c r="L27" s="1508"/>
      <c r="M27" s="1508"/>
      <c r="N27" s="1498" t="s">
        <v>130</v>
      </c>
      <c r="O27" s="979" t="s">
        <v>10442</v>
      </c>
      <c r="P27" s="1321" t="s">
        <v>126</v>
      </c>
      <c r="Q27" s="1321" t="s">
        <v>135</v>
      </c>
      <c r="R27" s="1321" t="s">
        <v>10443</v>
      </c>
      <c r="S27" s="1325"/>
      <c r="U27" s="1509" t="s">
        <v>10444</v>
      </c>
    </row>
    <row r="28">
      <c r="A28" s="1320">
        <v>43759.0</v>
      </c>
      <c r="B28" s="1321" t="s">
        <v>10445</v>
      </c>
      <c r="C28" s="1321"/>
      <c r="D28" s="1508"/>
      <c r="E28" s="1508">
        <v>35.0</v>
      </c>
      <c r="F28" s="1321"/>
      <c r="G28" s="1321" t="s">
        <v>131</v>
      </c>
      <c r="H28" s="1321" t="s">
        <v>10446</v>
      </c>
      <c r="I28" s="1321" t="s">
        <v>10418</v>
      </c>
      <c r="J28" s="1508"/>
      <c r="K28" s="1508"/>
      <c r="L28" s="1508"/>
      <c r="M28" s="1508"/>
      <c r="N28" s="1498" t="s">
        <v>130</v>
      </c>
      <c r="O28" s="979" t="s">
        <v>10447</v>
      </c>
      <c r="P28" s="1321" t="s">
        <v>135</v>
      </c>
      <c r="Q28" s="1321" t="s">
        <v>130</v>
      </c>
      <c r="R28" s="1321" t="s">
        <v>10448</v>
      </c>
      <c r="S28" s="1325"/>
      <c r="U28" s="1509" t="s">
        <v>10449</v>
      </c>
    </row>
    <row r="29">
      <c r="A29" s="1320">
        <v>43760.0</v>
      </c>
      <c r="B29" s="1321" t="s">
        <v>10450</v>
      </c>
      <c r="C29" s="1321"/>
      <c r="D29" s="1508"/>
      <c r="E29" s="1508">
        <v>23.0</v>
      </c>
      <c r="F29" s="1321"/>
      <c r="G29" s="1321" t="s">
        <v>120</v>
      </c>
      <c r="H29" s="1321" t="s">
        <v>10451</v>
      </c>
      <c r="I29" s="1321" t="s">
        <v>10418</v>
      </c>
      <c r="J29" s="1508"/>
      <c r="K29" s="1508"/>
      <c r="L29" s="1508"/>
      <c r="M29" s="1508"/>
      <c r="N29" s="1498" t="s">
        <v>130</v>
      </c>
      <c r="O29" s="979" t="s">
        <v>10452</v>
      </c>
      <c r="P29" s="1321" t="s">
        <v>126</v>
      </c>
      <c r="Q29" s="1321" t="s">
        <v>127</v>
      </c>
      <c r="R29" s="1321" t="s">
        <v>10453</v>
      </c>
      <c r="S29" s="1325"/>
      <c r="U29" s="1509" t="s">
        <v>10454</v>
      </c>
    </row>
    <row r="30">
      <c r="A30" s="1320">
        <v>43760.0</v>
      </c>
      <c r="B30" s="1321" t="s">
        <v>10455</v>
      </c>
      <c r="C30" s="1344"/>
      <c r="D30" s="1508"/>
      <c r="E30" s="1508">
        <v>40.0</v>
      </c>
      <c r="F30" s="1321"/>
      <c r="G30" s="1321" t="s">
        <v>120</v>
      </c>
      <c r="H30" s="1344" t="s">
        <v>10456</v>
      </c>
      <c r="I30" s="1321" t="s">
        <v>10418</v>
      </c>
      <c r="J30" s="1508"/>
      <c r="K30" s="1508"/>
      <c r="L30" s="1508"/>
      <c r="M30" s="1508"/>
      <c r="N30" s="1498" t="s">
        <v>130</v>
      </c>
      <c r="O30" s="979" t="s">
        <v>10457</v>
      </c>
      <c r="P30" s="1321" t="s">
        <v>126</v>
      </c>
      <c r="Q30" s="1321" t="s">
        <v>127</v>
      </c>
      <c r="R30" s="1321" t="s">
        <v>10458</v>
      </c>
      <c r="S30" s="1325"/>
      <c r="U30" s="1509" t="s">
        <v>10459</v>
      </c>
    </row>
    <row r="31">
      <c r="A31" s="1320">
        <v>43760.0</v>
      </c>
      <c r="B31" s="1321" t="s">
        <v>10460</v>
      </c>
      <c r="C31" s="1344"/>
      <c r="D31" s="1321"/>
      <c r="E31" s="1321">
        <v>27.0</v>
      </c>
      <c r="F31" s="1321"/>
      <c r="G31" s="1321" t="s">
        <v>131</v>
      </c>
      <c r="H31" s="1344" t="s">
        <v>10461</v>
      </c>
      <c r="I31" s="1321" t="s">
        <v>10418</v>
      </c>
      <c r="J31" s="1321"/>
      <c r="K31" s="1321"/>
      <c r="L31" s="1321"/>
      <c r="M31" s="1321"/>
      <c r="N31" s="1498" t="s">
        <v>130</v>
      </c>
      <c r="O31" s="979" t="s">
        <v>10462</v>
      </c>
      <c r="P31" s="1321" t="s">
        <v>130</v>
      </c>
      <c r="Q31" s="1321" t="s">
        <v>130</v>
      </c>
      <c r="R31" s="1325"/>
      <c r="S31" s="1325"/>
    </row>
    <row r="32">
      <c r="A32" s="1320">
        <v>43760.0</v>
      </c>
      <c r="B32" s="1321" t="s">
        <v>10402</v>
      </c>
      <c r="C32" s="1321"/>
      <c r="D32" s="1508"/>
      <c r="E32" s="1508">
        <v>26.0</v>
      </c>
      <c r="F32" s="1321"/>
      <c r="G32" s="1321" t="s">
        <v>131</v>
      </c>
      <c r="H32" s="1321" t="s">
        <v>10403</v>
      </c>
      <c r="I32" s="1321" t="s">
        <v>10418</v>
      </c>
      <c r="J32" s="1508"/>
      <c r="K32" s="1508"/>
      <c r="L32" s="1508"/>
      <c r="M32" s="1508"/>
      <c r="N32" s="1498" t="s">
        <v>130</v>
      </c>
      <c r="O32" s="979" t="s">
        <v>10404</v>
      </c>
      <c r="P32" s="1344" t="s">
        <v>135</v>
      </c>
      <c r="Q32" s="1321" t="s">
        <v>130</v>
      </c>
      <c r="R32" s="1321" t="s">
        <v>10463</v>
      </c>
      <c r="S32" s="1325"/>
    </row>
    <row r="33">
      <c r="A33" s="1320">
        <v>43761.0</v>
      </c>
      <c r="B33" s="1321" t="s">
        <v>10464</v>
      </c>
      <c r="C33" s="1321"/>
      <c r="D33" s="1508"/>
      <c r="E33" s="1508">
        <v>22.0</v>
      </c>
      <c r="F33" s="1321"/>
      <c r="G33" s="1321" t="s">
        <v>120</v>
      </c>
      <c r="H33" s="1321" t="s">
        <v>10465</v>
      </c>
      <c r="I33" s="1321" t="s">
        <v>10418</v>
      </c>
      <c r="J33" s="1508"/>
      <c r="K33" s="1508"/>
      <c r="L33" s="1508"/>
      <c r="M33" s="1508"/>
      <c r="N33" s="1498" t="s">
        <v>130</v>
      </c>
      <c r="O33" s="979" t="s">
        <v>10466</v>
      </c>
      <c r="P33" s="1344" t="s">
        <v>126</v>
      </c>
      <c r="Q33" s="1321" t="s">
        <v>127</v>
      </c>
      <c r="R33" s="1344" t="s">
        <v>10467</v>
      </c>
      <c r="S33" s="1325"/>
    </row>
    <row r="34">
      <c r="A34" s="1320">
        <v>43761.0</v>
      </c>
      <c r="B34" s="1321" t="s">
        <v>10468</v>
      </c>
      <c r="C34" s="1321"/>
      <c r="D34" s="1508"/>
      <c r="E34" s="1508">
        <v>31.0</v>
      </c>
      <c r="F34" s="1321"/>
      <c r="G34" s="1321" t="s">
        <v>326</v>
      </c>
      <c r="H34" s="1321" t="s">
        <v>10469</v>
      </c>
      <c r="I34" s="1321" t="s">
        <v>10418</v>
      </c>
      <c r="J34" s="1508"/>
      <c r="K34" s="1508"/>
      <c r="L34" s="1508"/>
      <c r="M34" s="1508"/>
      <c r="N34" s="1498" t="s">
        <v>130</v>
      </c>
      <c r="O34" s="979" t="s">
        <v>10470</v>
      </c>
      <c r="P34" s="1321" t="s">
        <v>360</v>
      </c>
      <c r="Q34" s="1321" t="s">
        <v>130</v>
      </c>
      <c r="R34" s="1344" t="s">
        <v>10471</v>
      </c>
      <c r="S34" s="1325"/>
    </row>
    <row r="35">
      <c r="A35" s="1320">
        <v>43761.0</v>
      </c>
      <c r="B35" s="1321" t="s">
        <v>10472</v>
      </c>
      <c r="C35" s="1321"/>
      <c r="D35" s="1508"/>
      <c r="E35" s="1508">
        <v>42.0</v>
      </c>
      <c r="F35" s="1321"/>
      <c r="G35" s="1321" t="s">
        <v>131</v>
      </c>
      <c r="H35" s="1321" t="s">
        <v>142</v>
      </c>
      <c r="I35" s="1321" t="s">
        <v>10418</v>
      </c>
      <c r="J35" s="1508"/>
      <c r="K35" s="1508"/>
      <c r="L35" s="1508"/>
      <c r="M35" s="1508"/>
      <c r="N35" s="1498" t="s">
        <v>130</v>
      </c>
      <c r="O35" s="979" t="s">
        <v>10473</v>
      </c>
      <c r="P35" s="1344" t="s">
        <v>135</v>
      </c>
      <c r="Q35" s="1321" t="s">
        <v>130</v>
      </c>
      <c r="R35" s="1344" t="s">
        <v>10474</v>
      </c>
      <c r="S35" s="1321" t="s">
        <v>126</v>
      </c>
    </row>
    <row r="36">
      <c r="A36" s="1320">
        <v>43761.0</v>
      </c>
      <c r="B36" s="1321" t="s">
        <v>10475</v>
      </c>
      <c r="C36" s="1321"/>
      <c r="D36" s="1508"/>
      <c r="E36" s="1508">
        <v>23.0</v>
      </c>
      <c r="F36" s="1321"/>
      <c r="G36" s="1321" t="s">
        <v>131</v>
      </c>
      <c r="H36" s="1321" t="s">
        <v>10476</v>
      </c>
      <c r="I36" s="1321" t="s">
        <v>10418</v>
      </c>
      <c r="J36" s="1508"/>
      <c r="K36" s="1508"/>
      <c r="L36" s="1508"/>
      <c r="M36" s="1508"/>
      <c r="N36" s="1498" t="s">
        <v>130</v>
      </c>
      <c r="O36" s="979" t="s">
        <v>10477</v>
      </c>
      <c r="P36" s="1344" t="s">
        <v>135</v>
      </c>
      <c r="Q36" s="1321" t="s">
        <v>130</v>
      </c>
      <c r="R36" s="1321" t="s">
        <v>10478</v>
      </c>
      <c r="S36" s="1325"/>
    </row>
    <row r="37">
      <c r="A37" s="1320">
        <v>43762.0</v>
      </c>
      <c r="B37" s="1344" t="s">
        <v>10479</v>
      </c>
      <c r="C37" s="1321"/>
      <c r="D37" s="1508"/>
      <c r="E37" s="1508">
        <v>25.0</v>
      </c>
      <c r="F37" s="1321"/>
      <c r="G37" s="1321" t="s">
        <v>131</v>
      </c>
      <c r="H37" s="1321" t="s">
        <v>10480</v>
      </c>
      <c r="I37" s="1321" t="s">
        <v>10418</v>
      </c>
      <c r="J37" s="1508"/>
      <c r="K37" s="1508"/>
      <c r="L37" s="1508"/>
      <c r="M37" s="1508"/>
      <c r="N37" s="1498" t="s">
        <v>130</v>
      </c>
      <c r="O37" s="979" t="s">
        <v>10481</v>
      </c>
      <c r="P37" s="1344" t="s">
        <v>135</v>
      </c>
      <c r="Q37" s="1321" t="s">
        <v>130</v>
      </c>
      <c r="R37" s="1344" t="s">
        <v>10482</v>
      </c>
      <c r="S37" s="1325"/>
    </row>
    <row r="38">
      <c r="A38" s="1320">
        <v>43763.0</v>
      </c>
      <c r="B38" s="1321" t="s">
        <v>10483</v>
      </c>
      <c r="C38" s="1321"/>
      <c r="D38" s="1508"/>
      <c r="E38" s="1508">
        <v>22.0</v>
      </c>
      <c r="F38" s="1321"/>
      <c r="G38" s="1321" t="s">
        <v>131</v>
      </c>
      <c r="H38" s="1321" t="s">
        <v>10484</v>
      </c>
      <c r="I38" s="1321" t="s">
        <v>10418</v>
      </c>
      <c r="J38" s="1508"/>
      <c r="K38" s="1508"/>
      <c r="L38" s="1508"/>
      <c r="M38" s="1508"/>
      <c r="N38" s="1498" t="s">
        <v>130</v>
      </c>
      <c r="O38" s="979" t="s">
        <v>10485</v>
      </c>
      <c r="P38" s="1344" t="s">
        <v>135</v>
      </c>
      <c r="Q38" s="1321" t="s">
        <v>130</v>
      </c>
      <c r="R38" s="1344" t="s">
        <v>10486</v>
      </c>
      <c r="S38" s="1325"/>
    </row>
    <row r="39">
      <c r="A39" s="1320">
        <v>43763.0</v>
      </c>
      <c r="B39" s="1321" t="s">
        <v>10487</v>
      </c>
      <c r="C39" s="1321"/>
      <c r="D39" s="1508"/>
      <c r="E39" s="1508">
        <v>31.0</v>
      </c>
      <c r="F39" s="1321"/>
      <c r="G39" s="1321" t="s">
        <v>120</v>
      </c>
      <c r="H39" s="1321" t="s">
        <v>10488</v>
      </c>
      <c r="I39" s="1321" t="s">
        <v>10418</v>
      </c>
      <c r="J39" s="1508"/>
      <c r="K39" s="1508"/>
      <c r="L39" s="1508"/>
      <c r="M39" s="1508"/>
      <c r="N39" s="1498" t="s">
        <v>130</v>
      </c>
      <c r="O39" s="979" t="s">
        <v>10489</v>
      </c>
      <c r="P39" s="1344" t="s">
        <v>126</v>
      </c>
      <c r="Q39" s="1321" t="s">
        <v>127</v>
      </c>
      <c r="R39" s="1344" t="s">
        <v>10490</v>
      </c>
      <c r="S39" s="1325"/>
    </row>
    <row r="40">
      <c r="A40" s="1320">
        <v>43766.0</v>
      </c>
      <c r="B40" s="1321" t="s">
        <v>10491</v>
      </c>
      <c r="C40" s="1321"/>
      <c r="D40" s="1508"/>
      <c r="E40" s="1508">
        <v>33.0</v>
      </c>
      <c r="F40" s="1321"/>
      <c r="G40" s="1321" t="s">
        <v>120</v>
      </c>
      <c r="H40" s="1321" t="s">
        <v>10492</v>
      </c>
      <c r="I40" s="1321" t="s">
        <v>10418</v>
      </c>
      <c r="J40" s="1508"/>
      <c r="K40" s="1508"/>
      <c r="L40" s="1508"/>
      <c r="M40" s="1508"/>
      <c r="N40" s="1498" t="s">
        <v>130</v>
      </c>
      <c r="O40" s="979" t="s">
        <v>10493</v>
      </c>
      <c r="P40" s="1344" t="s">
        <v>126</v>
      </c>
      <c r="Q40" s="1321" t="s">
        <v>127</v>
      </c>
      <c r="R40" s="1344" t="s">
        <v>10494</v>
      </c>
      <c r="S40" s="1325"/>
    </row>
    <row r="41">
      <c r="A41" s="1320">
        <v>43766.0</v>
      </c>
      <c r="B41" s="1321" t="s">
        <v>10495</v>
      </c>
      <c r="C41" s="1321"/>
      <c r="D41" s="1508"/>
      <c r="E41" s="1508">
        <v>27.0</v>
      </c>
      <c r="F41" s="1321"/>
      <c r="G41" s="1321" t="s">
        <v>120</v>
      </c>
      <c r="H41" s="1321" t="s">
        <v>10496</v>
      </c>
      <c r="I41" s="1321" t="s">
        <v>10418</v>
      </c>
      <c r="J41" s="1508"/>
      <c r="K41" s="1508"/>
      <c r="L41" s="1508"/>
      <c r="M41" s="1508"/>
      <c r="N41" s="1498" t="s">
        <v>130</v>
      </c>
      <c r="O41" s="979" t="s">
        <v>10497</v>
      </c>
      <c r="P41" s="1344" t="s">
        <v>126</v>
      </c>
      <c r="Q41" s="1321" t="s">
        <v>127</v>
      </c>
      <c r="R41" s="1344" t="s">
        <v>10498</v>
      </c>
      <c r="S41" s="1325"/>
    </row>
    <row r="42">
      <c r="A42" s="1320">
        <v>43766.0</v>
      </c>
      <c r="B42" s="1321" t="s">
        <v>10499</v>
      </c>
      <c r="C42" s="1321"/>
      <c r="D42" s="1508"/>
      <c r="E42" s="1508">
        <v>26.0</v>
      </c>
      <c r="F42" s="1321"/>
      <c r="G42" s="1321" t="s">
        <v>120</v>
      </c>
      <c r="H42" s="1321" t="s">
        <v>10500</v>
      </c>
      <c r="I42" s="1321" t="s">
        <v>10418</v>
      </c>
      <c r="J42" s="1508"/>
      <c r="K42" s="1508"/>
      <c r="L42" s="1508"/>
      <c r="M42" s="1508"/>
      <c r="N42" s="1498" t="s">
        <v>130</v>
      </c>
      <c r="O42" s="979" t="s">
        <v>10501</v>
      </c>
      <c r="P42" s="1344" t="s">
        <v>126</v>
      </c>
      <c r="Q42" s="1321" t="s">
        <v>127</v>
      </c>
      <c r="R42" s="1344" t="s">
        <v>10502</v>
      </c>
      <c r="S42" s="1325"/>
    </row>
    <row r="43">
      <c r="A43" s="1320">
        <v>43766.0</v>
      </c>
      <c r="B43" s="1321" t="s">
        <v>10503</v>
      </c>
      <c r="C43" s="1321"/>
      <c r="D43" s="1508"/>
      <c r="E43" s="1508">
        <v>27.0</v>
      </c>
      <c r="F43" s="1321"/>
      <c r="G43" s="1321" t="s">
        <v>120</v>
      </c>
      <c r="H43" s="1321" t="s">
        <v>1927</v>
      </c>
      <c r="I43" s="1321" t="s">
        <v>10418</v>
      </c>
      <c r="J43" s="1508"/>
      <c r="K43" s="1508"/>
      <c r="L43" s="1508"/>
      <c r="M43" s="1508"/>
      <c r="N43" s="1498" t="s">
        <v>130</v>
      </c>
      <c r="O43" s="979" t="s">
        <v>10504</v>
      </c>
      <c r="P43" s="1344" t="s">
        <v>126</v>
      </c>
      <c r="Q43" s="1321" t="s">
        <v>127</v>
      </c>
      <c r="R43" s="1344" t="s">
        <v>10505</v>
      </c>
      <c r="S43" s="1325"/>
    </row>
    <row r="44">
      <c r="A44" s="1320">
        <v>43766.0</v>
      </c>
      <c r="B44" s="1321" t="s">
        <v>10506</v>
      </c>
      <c r="C44" s="1321"/>
      <c r="D44" s="1508"/>
      <c r="E44" s="1508">
        <v>23.0</v>
      </c>
      <c r="F44" s="1321"/>
      <c r="G44" s="1321" t="s">
        <v>131</v>
      </c>
      <c r="H44" s="1321" t="s">
        <v>10352</v>
      </c>
      <c r="I44" s="1321" t="s">
        <v>10418</v>
      </c>
      <c r="J44" s="1508"/>
      <c r="K44" s="1508"/>
      <c r="L44" s="1508"/>
      <c r="M44" s="1508"/>
      <c r="N44" s="1498" t="s">
        <v>130</v>
      </c>
      <c r="O44" s="979" t="s">
        <v>10507</v>
      </c>
      <c r="P44" s="1344" t="s">
        <v>135</v>
      </c>
      <c r="Q44" s="1321" t="s">
        <v>130</v>
      </c>
      <c r="R44" s="1344" t="s">
        <v>10508</v>
      </c>
      <c r="S44" s="1325"/>
    </row>
    <row r="45">
      <c r="A45" s="1320">
        <v>43768.0</v>
      </c>
      <c r="B45" s="1321" t="s">
        <v>10509</v>
      </c>
      <c r="C45" s="1321"/>
      <c r="D45" s="1508"/>
      <c r="E45" s="1508">
        <v>32.0</v>
      </c>
      <c r="F45" s="1321"/>
      <c r="G45" s="1321" t="s">
        <v>120</v>
      </c>
      <c r="H45" s="1321" t="s">
        <v>10510</v>
      </c>
      <c r="I45" s="1321" t="s">
        <v>10418</v>
      </c>
      <c r="J45" s="1508"/>
      <c r="K45" s="1508"/>
      <c r="L45" s="1508"/>
      <c r="M45" s="1508"/>
      <c r="N45" s="1498" t="s">
        <v>130</v>
      </c>
      <c r="O45" s="979" t="s">
        <v>10511</v>
      </c>
      <c r="P45" s="1344" t="s">
        <v>126</v>
      </c>
      <c r="Q45" s="1321" t="s">
        <v>127</v>
      </c>
      <c r="R45" s="1344" t="s">
        <v>10512</v>
      </c>
      <c r="S45" s="1325"/>
    </row>
    <row r="46">
      <c r="A46" s="1320">
        <v>43769.0</v>
      </c>
      <c r="B46" s="1321" t="s">
        <v>10513</v>
      </c>
      <c r="C46" s="1321"/>
      <c r="D46" s="1508"/>
      <c r="E46" s="1508">
        <v>32.0</v>
      </c>
      <c r="F46" s="1321"/>
      <c r="G46" s="1321" t="s">
        <v>120</v>
      </c>
      <c r="H46" s="1321" t="s">
        <v>10514</v>
      </c>
      <c r="I46" s="1321" t="s">
        <v>10418</v>
      </c>
      <c r="J46" s="1508"/>
      <c r="K46" s="1508"/>
      <c r="L46" s="1508"/>
      <c r="M46" s="1508"/>
      <c r="N46" s="1498" t="s">
        <v>130</v>
      </c>
      <c r="O46" s="979" t="s">
        <v>10515</v>
      </c>
      <c r="P46" s="1344" t="s">
        <v>126</v>
      </c>
      <c r="Q46" s="1321" t="s">
        <v>127</v>
      </c>
      <c r="R46" s="1344" t="s">
        <v>10516</v>
      </c>
      <c r="S46" s="1325"/>
    </row>
    <row r="47">
      <c r="A47" s="1320">
        <v>43769.0</v>
      </c>
      <c r="B47" s="1510" t="s">
        <v>10517</v>
      </c>
      <c r="C47" s="1510"/>
      <c r="D47" s="1511"/>
      <c r="E47" s="1511">
        <v>25.0</v>
      </c>
      <c r="F47" s="1321"/>
      <c r="G47" s="1321" t="s">
        <v>131</v>
      </c>
      <c r="H47" s="1510" t="s">
        <v>142</v>
      </c>
      <c r="I47" s="1321" t="s">
        <v>10418</v>
      </c>
      <c r="J47" s="1511"/>
      <c r="K47" s="1511"/>
      <c r="L47" s="1511"/>
      <c r="M47" s="1511"/>
      <c r="N47" s="1498" t="s">
        <v>130</v>
      </c>
      <c r="O47" s="981" t="s">
        <v>10518</v>
      </c>
      <c r="P47" s="1512" t="s">
        <v>135</v>
      </c>
      <c r="Q47" s="1321" t="s">
        <v>130</v>
      </c>
      <c r="R47" s="1512" t="s">
        <v>10519</v>
      </c>
      <c r="S47" s="1513"/>
    </row>
    <row r="48">
      <c r="A48" s="1320">
        <v>43773.0</v>
      </c>
      <c r="B48" s="1321" t="s">
        <v>10520</v>
      </c>
      <c r="C48" s="1321"/>
      <c r="D48" s="1508"/>
      <c r="E48" s="1508">
        <v>27.0</v>
      </c>
      <c r="F48" s="1321"/>
      <c r="G48" s="1321" t="s">
        <v>131</v>
      </c>
      <c r="H48" s="1321" t="s">
        <v>10418</v>
      </c>
      <c r="I48" s="1321" t="s">
        <v>10418</v>
      </c>
      <c r="J48" s="1508"/>
      <c r="K48" s="1508"/>
      <c r="L48" s="1508"/>
      <c r="M48" s="1508"/>
      <c r="N48" s="1498" t="s">
        <v>130</v>
      </c>
      <c r="O48" s="979" t="s">
        <v>10521</v>
      </c>
      <c r="P48" s="1344" t="s">
        <v>126</v>
      </c>
      <c r="Q48" s="1344" t="s">
        <v>126</v>
      </c>
      <c r="R48" s="1344" t="s">
        <v>10522</v>
      </c>
      <c r="S48" s="1325"/>
    </row>
    <row r="49">
      <c r="A49" s="1320">
        <v>43773.0</v>
      </c>
      <c r="B49" s="1321" t="s">
        <v>10523</v>
      </c>
      <c r="C49" s="1321"/>
      <c r="D49" s="1508"/>
      <c r="E49" s="1508">
        <v>28.0</v>
      </c>
      <c r="F49" s="1321"/>
      <c r="G49" s="1321" t="s">
        <v>120</v>
      </c>
      <c r="H49" s="1321" t="s">
        <v>10524</v>
      </c>
      <c r="I49" s="1321" t="s">
        <v>10418</v>
      </c>
      <c r="J49" s="1508"/>
      <c r="K49" s="1508"/>
      <c r="L49" s="1508"/>
      <c r="M49" s="1508"/>
      <c r="N49" s="1498" t="s">
        <v>130</v>
      </c>
      <c r="O49" s="979" t="s">
        <v>10525</v>
      </c>
      <c r="P49" s="1344" t="s">
        <v>126</v>
      </c>
      <c r="Q49" s="1321" t="s">
        <v>127</v>
      </c>
      <c r="R49" s="1344" t="s">
        <v>10526</v>
      </c>
      <c r="S49" s="1325"/>
    </row>
    <row r="50">
      <c r="A50" s="1320">
        <v>43774.0</v>
      </c>
      <c r="B50" s="1321" t="s">
        <v>10527</v>
      </c>
      <c r="C50" s="1321"/>
      <c r="D50" s="1508"/>
      <c r="E50" s="1508">
        <v>27.0</v>
      </c>
      <c r="F50" s="1321"/>
      <c r="G50" s="1321" t="s">
        <v>120</v>
      </c>
      <c r="H50" s="1321" t="s">
        <v>10528</v>
      </c>
      <c r="I50" s="1321" t="s">
        <v>10418</v>
      </c>
      <c r="J50" s="1508"/>
      <c r="K50" s="1508"/>
      <c r="L50" s="1508"/>
      <c r="M50" s="1508"/>
      <c r="N50" s="1498" t="s">
        <v>130</v>
      </c>
      <c r="O50" s="979" t="s">
        <v>10529</v>
      </c>
      <c r="P50" s="1344" t="s">
        <v>126</v>
      </c>
      <c r="Q50" s="1321" t="s">
        <v>127</v>
      </c>
      <c r="R50" s="1344" t="s">
        <v>10530</v>
      </c>
      <c r="S50" s="1325"/>
    </row>
    <row r="51">
      <c r="A51" s="1320">
        <v>43775.0</v>
      </c>
      <c r="B51" s="1321" t="s">
        <v>10531</v>
      </c>
      <c r="C51" s="1321"/>
      <c r="D51" s="1508"/>
      <c r="E51" s="1508">
        <v>42.0</v>
      </c>
      <c r="F51" s="1321"/>
      <c r="G51" s="1321" t="s">
        <v>120</v>
      </c>
      <c r="H51" s="1321" t="s">
        <v>10532</v>
      </c>
      <c r="I51" s="1321" t="s">
        <v>10418</v>
      </c>
      <c r="J51" s="1508"/>
      <c r="K51" s="1508"/>
      <c r="L51" s="1508"/>
      <c r="M51" s="1508"/>
      <c r="N51" s="1498" t="s">
        <v>130</v>
      </c>
      <c r="O51" s="979" t="s">
        <v>10533</v>
      </c>
      <c r="P51" s="1344" t="s">
        <v>126</v>
      </c>
      <c r="Q51" s="1321" t="s">
        <v>127</v>
      </c>
      <c r="R51" s="1344" t="s">
        <v>10534</v>
      </c>
      <c r="S51" s="1325"/>
    </row>
    <row r="52">
      <c r="A52" s="1320">
        <v>43776.0</v>
      </c>
      <c r="B52" s="1321" t="s">
        <v>10535</v>
      </c>
      <c r="C52" s="1321"/>
      <c r="D52" s="1508"/>
      <c r="E52" s="1508">
        <v>30.0</v>
      </c>
      <c r="F52" s="1321"/>
      <c r="G52" s="1321" t="s">
        <v>131</v>
      </c>
      <c r="H52" s="1321" t="s">
        <v>10536</v>
      </c>
      <c r="I52" s="1321" t="s">
        <v>10418</v>
      </c>
      <c r="J52" s="1508"/>
      <c r="K52" s="1508"/>
      <c r="L52" s="1508"/>
      <c r="M52" s="1508"/>
      <c r="N52" s="1498" t="s">
        <v>130</v>
      </c>
      <c r="O52" s="979" t="s">
        <v>10537</v>
      </c>
      <c r="P52" s="1344" t="s">
        <v>135</v>
      </c>
      <c r="Q52" s="1321" t="s">
        <v>130</v>
      </c>
      <c r="R52" s="1344" t="s">
        <v>10538</v>
      </c>
      <c r="S52" s="1325"/>
    </row>
    <row r="53">
      <c r="A53" s="58">
        <v>44259.0</v>
      </c>
      <c r="B53" s="1514" t="s">
        <v>10539</v>
      </c>
      <c r="C53" s="1515"/>
      <c r="D53" s="1515"/>
      <c r="E53" s="1515">
        <v>29.0</v>
      </c>
      <c r="F53" s="1321"/>
      <c r="G53" s="1321" t="s">
        <v>131</v>
      </c>
      <c r="H53" s="1515" t="s">
        <v>10540</v>
      </c>
      <c r="I53" s="1515" t="s">
        <v>10540</v>
      </c>
      <c r="J53" s="1515"/>
      <c r="K53" s="1515"/>
      <c r="L53" s="1515"/>
      <c r="M53" s="1515"/>
      <c r="N53" s="1516" t="s">
        <v>877</v>
      </c>
      <c r="O53" s="1517" t="s">
        <v>10541</v>
      </c>
      <c r="P53" s="1515" t="s">
        <v>126</v>
      </c>
      <c r="Q53" s="1515" t="s">
        <v>135</v>
      </c>
      <c r="R53" s="1515" t="s">
        <v>10542</v>
      </c>
      <c r="S53" s="1515"/>
    </row>
    <row r="54">
      <c r="A54" s="81">
        <v>43874.0</v>
      </c>
      <c r="B54" s="82" t="s">
        <v>10543</v>
      </c>
      <c r="C54" s="82"/>
      <c r="D54" s="82"/>
      <c r="E54" s="82">
        <v>28.0</v>
      </c>
      <c r="F54" s="1500"/>
      <c r="G54" s="1500" t="s">
        <v>131</v>
      </c>
      <c r="H54" s="82" t="s">
        <v>10544</v>
      </c>
      <c r="I54" s="82" t="s">
        <v>10540</v>
      </c>
      <c r="J54" s="82"/>
      <c r="K54" s="82"/>
      <c r="L54" s="82"/>
      <c r="M54" s="82"/>
      <c r="N54" s="1518" t="s">
        <v>10545</v>
      </c>
      <c r="O54" s="1368" t="s">
        <v>10546</v>
      </c>
      <c r="P54" s="82" t="s">
        <v>126</v>
      </c>
      <c r="Q54" s="1500" t="s">
        <v>228</v>
      </c>
      <c r="R54" s="82" t="s">
        <v>10547</v>
      </c>
      <c r="S54" s="82" t="s">
        <v>126</v>
      </c>
      <c r="T54" s="84"/>
      <c r="U54" s="84"/>
      <c r="V54" s="84"/>
      <c r="W54" s="84"/>
      <c r="X54" s="84"/>
      <c r="Y54" s="84"/>
      <c r="Z54" s="84"/>
      <c r="AA54" s="84"/>
      <c r="AB54" s="84"/>
      <c r="AC54" s="84"/>
      <c r="AD54" s="84"/>
      <c r="AE54" s="84"/>
      <c r="AF54" s="84"/>
      <c r="AG54" s="84"/>
      <c r="AH54" s="84"/>
    </row>
    <row r="55">
      <c r="A55" s="58">
        <v>43879.0</v>
      </c>
      <c r="B55" s="21" t="s">
        <v>10548</v>
      </c>
      <c r="C55" s="1321"/>
      <c r="D55" s="21"/>
      <c r="E55" s="21">
        <v>28.0</v>
      </c>
      <c r="F55" s="1321"/>
      <c r="G55" s="1321" t="s">
        <v>131</v>
      </c>
      <c r="H55" s="1321" t="s">
        <v>142</v>
      </c>
      <c r="I55" s="21" t="s">
        <v>10540</v>
      </c>
      <c r="J55" s="21"/>
      <c r="K55" s="21"/>
      <c r="L55" s="21"/>
      <c r="M55" s="21"/>
      <c r="N55" s="1519" t="s">
        <v>2435</v>
      </c>
      <c r="O55" s="979" t="s">
        <v>10549</v>
      </c>
      <c r="P55" s="21" t="s">
        <v>135</v>
      </c>
      <c r="Q55" s="1321" t="s">
        <v>130</v>
      </c>
      <c r="R55" s="60"/>
      <c r="S55" s="21" t="s">
        <v>126</v>
      </c>
    </row>
    <row r="56">
      <c r="A56" s="58">
        <v>43886.0</v>
      </c>
      <c r="B56" s="21" t="s">
        <v>10550</v>
      </c>
      <c r="C56" s="1321"/>
      <c r="D56" s="60"/>
      <c r="E56" s="21" t="s">
        <v>130</v>
      </c>
      <c r="F56" s="1321"/>
      <c r="G56" s="1321" t="s">
        <v>131</v>
      </c>
      <c r="H56" s="1321" t="s">
        <v>142</v>
      </c>
      <c r="I56" s="21" t="s">
        <v>10540</v>
      </c>
      <c r="J56" s="21"/>
      <c r="K56" s="21"/>
      <c r="L56" s="21"/>
      <c r="M56" s="21"/>
      <c r="N56" s="1519" t="s">
        <v>9143</v>
      </c>
      <c r="O56" s="979" t="s">
        <v>10551</v>
      </c>
      <c r="P56" s="21" t="s">
        <v>135</v>
      </c>
      <c r="Q56" s="1321" t="s">
        <v>130</v>
      </c>
      <c r="R56" s="60"/>
      <c r="S56" s="21" t="s">
        <v>126</v>
      </c>
    </row>
    <row r="57">
      <c r="A57" s="58">
        <v>43887.0</v>
      </c>
      <c r="B57" s="1520" t="s">
        <v>1877</v>
      </c>
      <c r="C57" s="1321"/>
      <c r="D57" s="21"/>
      <c r="E57" s="21">
        <v>26.0</v>
      </c>
      <c r="F57" s="1321"/>
      <c r="G57" s="1321" t="s">
        <v>131</v>
      </c>
      <c r="H57" s="1321" t="s">
        <v>142</v>
      </c>
      <c r="I57" s="21" t="s">
        <v>10552</v>
      </c>
      <c r="J57" s="21"/>
      <c r="K57" s="21"/>
      <c r="L57" s="21"/>
      <c r="M57" s="21"/>
      <c r="N57" s="1519" t="s">
        <v>5057</v>
      </c>
      <c r="O57" s="979" t="s">
        <v>10553</v>
      </c>
      <c r="P57" s="21" t="s">
        <v>135</v>
      </c>
      <c r="Q57" s="21" t="s">
        <v>135</v>
      </c>
      <c r="R57" s="21" t="s">
        <v>10554</v>
      </c>
      <c r="S57" s="645"/>
    </row>
    <row r="58">
      <c r="A58" s="58">
        <v>44259.0</v>
      </c>
      <c r="B58" s="235" t="s">
        <v>10555</v>
      </c>
      <c r="C58" s="1321"/>
      <c r="D58" s="60"/>
      <c r="E58" s="21" t="s">
        <v>130</v>
      </c>
      <c r="F58" s="1321"/>
      <c r="G58" s="1321" t="s">
        <v>131</v>
      </c>
      <c r="H58" s="1321" t="s">
        <v>142</v>
      </c>
      <c r="I58" s="21" t="s">
        <v>10552</v>
      </c>
      <c r="J58" s="21"/>
      <c r="K58" s="21"/>
      <c r="L58" s="21"/>
      <c r="M58" s="21"/>
      <c r="N58" s="1519" t="s">
        <v>4856</v>
      </c>
      <c r="O58" s="979" t="s">
        <v>10556</v>
      </c>
      <c r="P58" s="21" t="s">
        <v>360</v>
      </c>
      <c r="Q58" s="21" t="s">
        <v>135</v>
      </c>
      <c r="R58" s="645" t="s">
        <v>10557</v>
      </c>
      <c r="S58" s="1521"/>
    </row>
    <row r="59">
      <c r="A59" s="58">
        <v>43889.0</v>
      </c>
      <c r="B59" s="21" t="s">
        <v>10558</v>
      </c>
      <c r="C59" s="1321"/>
      <c r="D59" s="60"/>
      <c r="E59" s="21" t="s">
        <v>130</v>
      </c>
      <c r="F59" s="1321"/>
      <c r="G59" s="1321" t="s">
        <v>131</v>
      </c>
      <c r="H59" s="1321" t="s">
        <v>142</v>
      </c>
      <c r="I59" s="21" t="s">
        <v>1449</v>
      </c>
      <c r="J59" s="21"/>
      <c r="K59" s="21"/>
      <c r="L59" s="21"/>
      <c r="M59" s="21"/>
      <c r="N59" s="1519" t="s">
        <v>2435</v>
      </c>
      <c r="O59" s="979" t="s">
        <v>10559</v>
      </c>
      <c r="P59" s="21" t="s">
        <v>360</v>
      </c>
      <c r="Q59" s="1515" t="s">
        <v>135</v>
      </c>
      <c r="R59" s="1522" t="s">
        <v>10560</v>
      </c>
      <c r="S59" s="60"/>
    </row>
    <row r="60">
      <c r="A60" s="58">
        <v>43893.0</v>
      </c>
      <c r="B60" s="21" t="s">
        <v>10561</v>
      </c>
      <c r="C60" s="1321"/>
      <c r="D60" s="60"/>
      <c r="E60" s="21" t="s">
        <v>130</v>
      </c>
      <c r="F60" s="1321"/>
      <c r="G60" s="1321" t="s">
        <v>131</v>
      </c>
      <c r="H60" s="1321" t="s">
        <v>142</v>
      </c>
      <c r="I60" s="21" t="s">
        <v>1449</v>
      </c>
      <c r="J60" s="645"/>
      <c r="K60" s="645"/>
      <c r="L60" s="645"/>
      <c r="M60" s="645"/>
      <c r="N60" s="1498" t="s">
        <v>130</v>
      </c>
      <c r="O60" s="979" t="s">
        <v>10562</v>
      </c>
      <c r="P60" s="21" t="s">
        <v>135</v>
      </c>
      <c r="Q60" s="1321" t="s">
        <v>130</v>
      </c>
      <c r="R60" s="21" t="s">
        <v>10563</v>
      </c>
      <c r="S60" s="21" t="s">
        <v>126</v>
      </c>
    </row>
    <row r="61">
      <c r="A61" s="58">
        <v>43894.0</v>
      </c>
      <c r="B61" s="21" t="s">
        <v>10564</v>
      </c>
      <c r="C61" s="1321"/>
      <c r="D61" s="60"/>
      <c r="E61" s="21" t="s">
        <v>130</v>
      </c>
      <c r="F61" s="1321"/>
      <c r="G61" s="1321" t="s">
        <v>131</v>
      </c>
      <c r="H61" s="1321" t="s">
        <v>142</v>
      </c>
      <c r="I61" s="21" t="s">
        <v>1449</v>
      </c>
      <c r="J61" s="21"/>
      <c r="K61" s="21"/>
      <c r="L61" s="21"/>
      <c r="M61" s="21"/>
      <c r="N61" s="1519" t="s">
        <v>10565</v>
      </c>
      <c r="O61" s="979" t="s">
        <v>10566</v>
      </c>
      <c r="P61" s="21" t="s">
        <v>135</v>
      </c>
      <c r="Q61" s="1321" t="s">
        <v>130</v>
      </c>
      <c r="R61" s="21" t="s">
        <v>10567</v>
      </c>
      <c r="S61" s="21" t="s">
        <v>126</v>
      </c>
    </row>
    <row r="62">
      <c r="A62" s="58">
        <v>43894.0</v>
      </c>
      <c r="B62" s="235" t="s">
        <v>10568</v>
      </c>
      <c r="C62" s="1321"/>
      <c r="D62" s="60"/>
      <c r="E62" s="21" t="s">
        <v>130</v>
      </c>
      <c r="F62" s="1321"/>
      <c r="G62" s="1321" t="s">
        <v>131</v>
      </c>
      <c r="H62" s="1321" t="s">
        <v>142</v>
      </c>
      <c r="I62" s="21" t="s">
        <v>1449</v>
      </c>
      <c r="J62" s="21"/>
      <c r="K62" s="21"/>
      <c r="L62" s="21"/>
      <c r="M62" s="21"/>
      <c r="N62" s="1519" t="s">
        <v>9128</v>
      </c>
      <c r="O62" s="979" t="s">
        <v>10569</v>
      </c>
      <c r="P62" s="21" t="s">
        <v>360</v>
      </c>
      <c r="Q62" s="21" t="s">
        <v>135</v>
      </c>
      <c r="R62" s="21" t="s">
        <v>10570</v>
      </c>
      <c r="S62" s="21" t="s">
        <v>126</v>
      </c>
    </row>
    <row r="63">
      <c r="A63" s="58">
        <v>43894.0</v>
      </c>
      <c r="B63" s="235" t="s">
        <v>10571</v>
      </c>
      <c r="C63" s="1321"/>
      <c r="D63" s="60"/>
      <c r="E63" s="21" t="s">
        <v>130</v>
      </c>
      <c r="F63" s="1321"/>
      <c r="G63" s="1321" t="s">
        <v>131</v>
      </c>
      <c r="H63" s="1321" t="s">
        <v>142</v>
      </c>
      <c r="I63" s="21" t="s">
        <v>1449</v>
      </c>
      <c r="J63" s="21"/>
      <c r="K63" s="21"/>
      <c r="L63" s="21"/>
      <c r="M63" s="21"/>
      <c r="N63" s="1519" t="s">
        <v>2710</v>
      </c>
      <c r="O63" s="979" t="s">
        <v>10572</v>
      </c>
      <c r="P63" s="21" t="s">
        <v>126</v>
      </c>
      <c r="Q63" s="21" t="s">
        <v>135</v>
      </c>
      <c r="R63" s="21" t="s">
        <v>10573</v>
      </c>
      <c r="S63" s="21" t="s">
        <v>10574</v>
      </c>
    </row>
    <row r="64">
      <c r="A64" s="58">
        <v>43894.0</v>
      </c>
      <c r="B64" s="21" t="s">
        <v>10575</v>
      </c>
      <c r="C64" s="1321"/>
      <c r="D64" s="60"/>
      <c r="E64" s="21" t="s">
        <v>130</v>
      </c>
      <c r="F64" s="1321"/>
      <c r="G64" s="1321" t="s">
        <v>131</v>
      </c>
      <c r="H64" s="1321" t="s">
        <v>142</v>
      </c>
      <c r="I64" s="21" t="s">
        <v>1449</v>
      </c>
      <c r="J64" s="21"/>
      <c r="K64" s="21"/>
      <c r="L64" s="21"/>
      <c r="M64" s="21"/>
      <c r="N64" s="1519" t="s">
        <v>2435</v>
      </c>
      <c r="O64" s="979" t="s">
        <v>10576</v>
      </c>
      <c r="P64" s="21" t="s">
        <v>135</v>
      </c>
      <c r="Q64" s="1321" t="s">
        <v>130</v>
      </c>
      <c r="R64" s="21" t="s">
        <v>10577</v>
      </c>
      <c r="S64" s="21" t="s">
        <v>126</v>
      </c>
    </row>
    <row r="65">
      <c r="A65" s="58">
        <v>43895.0</v>
      </c>
      <c r="B65" s="21" t="s">
        <v>10578</v>
      </c>
      <c r="C65" s="1321"/>
      <c r="D65" s="60"/>
      <c r="E65" s="21" t="s">
        <v>130</v>
      </c>
      <c r="F65" s="1321"/>
      <c r="G65" s="1321" t="s">
        <v>131</v>
      </c>
      <c r="H65" s="1321" t="s">
        <v>142</v>
      </c>
      <c r="I65" s="21" t="s">
        <v>2156</v>
      </c>
      <c r="J65" s="21"/>
      <c r="K65" s="21"/>
      <c r="L65" s="21"/>
      <c r="M65" s="21"/>
      <c r="N65" s="1519" t="s">
        <v>2397</v>
      </c>
      <c r="O65" s="979" t="s">
        <v>10579</v>
      </c>
      <c r="P65" s="21" t="s">
        <v>360</v>
      </c>
      <c r="Q65" s="21" t="s">
        <v>135</v>
      </c>
      <c r="R65" s="21" t="s">
        <v>10580</v>
      </c>
      <c r="S65" s="21" t="s">
        <v>126</v>
      </c>
    </row>
    <row r="66">
      <c r="A66" s="58">
        <v>44259.0</v>
      </c>
      <c r="B66" s="1523" t="s">
        <v>1913</v>
      </c>
      <c r="C66" s="1321"/>
      <c r="D66" s="60"/>
      <c r="E66" s="21" t="s">
        <v>130</v>
      </c>
      <c r="F66" s="1321"/>
      <c r="G66" s="1321" t="s">
        <v>131</v>
      </c>
      <c r="H66" s="1321" t="s">
        <v>142</v>
      </c>
      <c r="I66" s="21" t="s">
        <v>1449</v>
      </c>
      <c r="J66" s="21" t="s">
        <v>1883</v>
      </c>
      <c r="K66" s="21"/>
      <c r="L66" s="21"/>
      <c r="M66" s="21"/>
      <c r="N66" s="1519" t="s">
        <v>2710</v>
      </c>
      <c r="O66" s="979" t="s">
        <v>10581</v>
      </c>
      <c r="P66" s="21" t="s">
        <v>135</v>
      </c>
      <c r="Q66" s="1321" t="s">
        <v>130</v>
      </c>
      <c r="R66" s="21" t="s">
        <v>10582</v>
      </c>
      <c r="S66" s="21" t="s">
        <v>126</v>
      </c>
    </row>
    <row r="67">
      <c r="A67" s="58">
        <v>43896.0</v>
      </c>
      <c r="B67" s="21" t="s">
        <v>10583</v>
      </c>
      <c r="C67" s="1321"/>
      <c r="D67" s="60"/>
      <c r="E67" s="21" t="s">
        <v>130</v>
      </c>
      <c r="F67" s="1321"/>
      <c r="G67" s="1321" t="s">
        <v>131</v>
      </c>
      <c r="H67" s="1321" t="s">
        <v>142</v>
      </c>
      <c r="I67" s="21" t="s">
        <v>1449</v>
      </c>
      <c r="J67" s="21"/>
      <c r="K67" s="21"/>
      <c r="L67" s="21"/>
      <c r="M67" s="21"/>
      <c r="N67" s="1519" t="s">
        <v>9140</v>
      </c>
      <c r="O67" s="979" t="s">
        <v>10584</v>
      </c>
      <c r="P67" s="21" t="s">
        <v>360</v>
      </c>
      <c r="Q67" s="21" t="s">
        <v>135</v>
      </c>
      <c r="R67" s="21" t="s">
        <v>10585</v>
      </c>
      <c r="S67" s="21" t="s">
        <v>126</v>
      </c>
    </row>
    <row r="68">
      <c r="A68" s="58">
        <v>43896.0</v>
      </c>
      <c r="B68" s="21" t="s">
        <v>10586</v>
      </c>
      <c r="C68" s="1321"/>
      <c r="D68" s="60"/>
      <c r="E68" s="21" t="s">
        <v>130</v>
      </c>
      <c r="F68" s="1321"/>
      <c r="G68" s="1321" t="s">
        <v>131</v>
      </c>
      <c r="H68" s="1321" t="s">
        <v>142</v>
      </c>
      <c r="I68" s="21" t="s">
        <v>2156</v>
      </c>
      <c r="J68" s="21"/>
      <c r="K68" s="21"/>
      <c r="L68" s="21"/>
      <c r="M68" s="21"/>
      <c r="N68" s="1519" t="s">
        <v>2385</v>
      </c>
      <c r="O68" s="979" t="s">
        <v>10587</v>
      </c>
      <c r="P68" s="21" t="s">
        <v>135</v>
      </c>
      <c r="Q68" s="1321" t="s">
        <v>130</v>
      </c>
      <c r="R68" s="21" t="s">
        <v>10588</v>
      </c>
      <c r="S68" s="21" t="s">
        <v>126</v>
      </c>
    </row>
    <row r="69">
      <c r="A69" s="58">
        <v>43900.0</v>
      </c>
      <c r="B69" s="21" t="s">
        <v>10589</v>
      </c>
      <c r="C69" s="1321"/>
      <c r="D69" s="60"/>
      <c r="E69" s="21" t="s">
        <v>130</v>
      </c>
      <c r="F69" s="1321"/>
      <c r="G69" s="1321" t="s">
        <v>131</v>
      </c>
      <c r="H69" s="1321" t="s">
        <v>142</v>
      </c>
      <c r="I69" s="21" t="s">
        <v>2156</v>
      </c>
      <c r="J69" s="21"/>
      <c r="K69" s="21"/>
      <c r="L69" s="21"/>
      <c r="M69" s="21"/>
      <c r="N69" s="1519" t="s">
        <v>4569</v>
      </c>
      <c r="O69" s="979" t="s">
        <v>10590</v>
      </c>
      <c r="P69" s="21" t="s">
        <v>126</v>
      </c>
      <c r="Q69" s="21" t="s">
        <v>135</v>
      </c>
      <c r="R69" s="21" t="s">
        <v>10591</v>
      </c>
      <c r="S69" s="21" t="s">
        <v>126</v>
      </c>
    </row>
    <row r="70">
      <c r="A70" s="58">
        <v>43900.0</v>
      </c>
      <c r="B70" s="1520" t="s">
        <v>1901</v>
      </c>
      <c r="C70" s="1321"/>
      <c r="D70" s="60"/>
      <c r="E70" s="21" t="s">
        <v>130</v>
      </c>
      <c r="F70" s="1321"/>
      <c r="G70" s="1321" t="s">
        <v>131</v>
      </c>
      <c r="H70" s="1321" t="s">
        <v>142</v>
      </c>
      <c r="I70" s="21" t="s">
        <v>2156</v>
      </c>
      <c r="J70" s="21"/>
      <c r="K70" s="21"/>
      <c r="L70" s="21"/>
      <c r="M70" s="21"/>
      <c r="N70" s="1519" t="s">
        <v>2561</v>
      </c>
      <c r="O70" s="979" t="s">
        <v>10592</v>
      </c>
      <c r="P70" s="21" t="s">
        <v>126</v>
      </c>
      <c r="Q70" s="21" t="s">
        <v>135</v>
      </c>
      <c r="R70" s="21" t="s">
        <v>10593</v>
      </c>
      <c r="S70" s="21" t="s">
        <v>126</v>
      </c>
    </row>
    <row r="71">
      <c r="A71" s="58">
        <v>43900.0</v>
      </c>
      <c r="B71" s="21" t="s">
        <v>10594</v>
      </c>
      <c r="C71" s="1321"/>
      <c r="D71" s="60"/>
      <c r="E71" s="21" t="s">
        <v>130</v>
      </c>
      <c r="F71" s="1321"/>
      <c r="G71" s="1321" t="s">
        <v>131</v>
      </c>
      <c r="H71" s="1321" t="s">
        <v>142</v>
      </c>
      <c r="I71" s="21" t="s">
        <v>1449</v>
      </c>
      <c r="J71" s="21"/>
      <c r="K71" s="21"/>
      <c r="L71" s="21"/>
      <c r="M71" s="21"/>
      <c r="N71" s="1519" t="s">
        <v>10595</v>
      </c>
      <c r="O71" s="979" t="s">
        <v>10596</v>
      </c>
      <c r="P71" s="21" t="s">
        <v>135</v>
      </c>
      <c r="Q71" s="1321" t="s">
        <v>130</v>
      </c>
      <c r="R71" s="21" t="s">
        <v>10597</v>
      </c>
      <c r="S71" s="21" t="s">
        <v>126</v>
      </c>
    </row>
    <row r="72">
      <c r="A72" s="58">
        <v>43902.0</v>
      </c>
      <c r="B72" s="21" t="s">
        <v>10598</v>
      </c>
      <c r="C72" s="21"/>
      <c r="D72" s="21"/>
      <c r="E72" s="21">
        <v>28.0</v>
      </c>
      <c r="F72" s="1321"/>
      <c r="G72" s="1321" t="s">
        <v>131</v>
      </c>
      <c r="H72" s="21" t="s">
        <v>10599</v>
      </c>
      <c r="I72" s="21" t="s">
        <v>1449</v>
      </c>
      <c r="J72" s="21"/>
      <c r="K72" s="21"/>
      <c r="L72" s="21"/>
      <c r="M72" s="21"/>
      <c r="N72" s="1519" t="s">
        <v>10600</v>
      </c>
      <c r="O72" s="979" t="s">
        <v>10601</v>
      </c>
      <c r="P72" s="21" t="s">
        <v>135</v>
      </c>
      <c r="Q72" s="1321" t="s">
        <v>130</v>
      </c>
      <c r="R72" s="21" t="s">
        <v>10602</v>
      </c>
      <c r="S72" s="21" t="s">
        <v>126</v>
      </c>
    </row>
    <row r="73">
      <c r="A73" s="58">
        <v>43906.0</v>
      </c>
      <c r="B73" s="1514" t="s">
        <v>10603</v>
      </c>
      <c r="C73" s="21"/>
      <c r="D73" s="60"/>
      <c r="E73" s="21" t="s">
        <v>130</v>
      </c>
      <c r="F73" s="1321"/>
      <c r="G73" s="1321" t="s">
        <v>326</v>
      </c>
      <c r="H73" s="21" t="s">
        <v>10604</v>
      </c>
      <c r="I73" s="21" t="s">
        <v>1449</v>
      </c>
      <c r="J73" s="21"/>
      <c r="K73" s="21"/>
      <c r="L73" s="21"/>
      <c r="M73" s="21"/>
      <c r="N73" s="1519" t="s">
        <v>2561</v>
      </c>
      <c r="O73" s="979" t="s">
        <v>10605</v>
      </c>
      <c r="P73" s="21" t="s">
        <v>360</v>
      </c>
      <c r="Q73" s="21" t="s">
        <v>130</v>
      </c>
      <c r="R73" s="21" t="s">
        <v>10606</v>
      </c>
      <c r="S73" s="60"/>
    </row>
    <row r="74">
      <c r="A74" s="1524">
        <v>43908.0</v>
      </c>
      <c r="B74" s="1525" t="s">
        <v>10607</v>
      </c>
      <c r="C74" s="1525"/>
      <c r="D74" s="1525"/>
      <c r="E74" s="1525">
        <v>25.0</v>
      </c>
      <c r="F74" s="1321"/>
      <c r="G74" s="1321" t="s">
        <v>131</v>
      </c>
      <c r="H74" s="1525" t="s">
        <v>10608</v>
      </c>
      <c r="I74" s="1525" t="s">
        <v>1449</v>
      </c>
      <c r="J74" s="1525"/>
      <c r="K74" s="1525"/>
      <c r="L74" s="1525"/>
      <c r="M74" s="1525"/>
      <c r="N74" s="1526" t="s">
        <v>2385</v>
      </c>
      <c r="O74" s="1527" t="s">
        <v>10609</v>
      </c>
      <c r="P74" s="1525" t="s">
        <v>135</v>
      </c>
      <c r="Q74" s="1321" t="s">
        <v>130</v>
      </c>
      <c r="R74" s="1525" t="s">
        <v>10610</v>
      </c>
      <c r="S74" s="1525" t="s">
        <v>10574</v>
      </c>
      <c r="T74" s="1528"/>
      <c r="U74" s="1528"/>
      <c r="V74" s="1528"/>
      <c r="W74" s="1528"/>
      <c r="X74" s="1528"/>
      <c r="Y74" s="1528"/>
      <c r="Z74" s="1528"/>
      <c r="AA74" s="1528"/>
      <c r="AB74" s="1528"/>
      <c r="AC74" s="1528"/>
      <c r="AD74" s="1528"/>
      <c r="AE74" s="1528"/>
      <c r="AF74" s="1528"/>
      <c r="AG74" s="1528"/>
      <c r="AH74" s="1528"/>
      <c r="AI74" s="1528"/>
      <c r="AJ74" s="1528"/>
      <c r="AK74" s="1528"/>
      <c r="AL74" s="1528"/>
      <c r="AM74" s="1528"/>
      <c r="AN74" s="1528"/>
      <c r="AO74" s="1528"/>
      <c r="AP74" s="1528"/>
      <c r="AQ74" s="1528"/>
      <c r="AR74" s="1528"/>
      <c r="AS74" s="1528"/>
      <c r="AT74" s="1528"/>
      <c r="AU74" s="1528"/>
      <c r="AV74" s="1528"/>
      <c r="AW74" s="1528"/>
      <c r="AX74" s="1528"/>
      <c r="AY74" s="1528"/>
      <c r="AZ74" s="1528"/>
      <c r="BA74" s="1528"/>
      <c r="BB74" s="1528"/>
      <c r="BC74" s="1528"/>
      <c r="BD74" s="1528"/>
      <c r="BE74" s="1528"/>
      <c r="BF74" s="1528"/>
      <c r="BG74" s="1528"/>
      <c r="BH74" s="1528"/>
    </row>
    <row r="75">
      <c r="A75" s="58">
        <v>43909.0</v>
      </c>
      <c r="B75" s="235" t="s">
        <v>10611</v>
      </c>
      <c r="C75" s="1321"/>
      <c r="D75" s="21"/>
      <c r="E75" s="21">
        <v>30.0</v>
      </c>
      <c r="F75" s="1321"/>
      <c r="G75" s="1321" t="s">
        <v>131</v>
      </c>
      <c r="H75" s="1321" t="s">
        <v>142</v>
      </c>
      <c r="I75" s="21" t="s">
        <v>1449</v>
      </c>
      <c r="J75" s="21"/>
      <c r="K75" s="21"/>
      <c r="L75" s="21"/>
      <c r="M75" s="21"/>
      <c r="N75" s="1519" t="s">
        <v>4856</v>
      </c>
      <c r="O75" s="979" t="s">
        <v>10612</v>
      </c>
      <c r="P75" s="21" t="s">
        <v>135</v>
      </c>
      <c r="Q75" s="1321" t="s">
        <v>130</v>
      </c>
      <c r="R75" s="21" t="s">
        <v>10613</v>
      </c>
      <c r="S75" s="21" t="s">
        <v>126</v>
      </c>
    </row>
    <row r="76">
      <c r="A76" s="58">
        <v>43915.0</v>
      </c>
      <c r="B76" s="21" t="s">
        <v>10614</v>
      </c>
      <c r="C76" s="1321"/>
      <c r="D76" s="21"/>
      <c r="E76" s="21">
        <v>26.0</v>
      </c>
      <c r="F76" s="1321"/>
      <c r="G76" s="1321" t="s">
        <v>120</v>
      </c>
      <c r="H76" s="1321" t="s">
        <v>142</v>
      </c>
      <c r="I76" s="21" t="s">
        <v>2156</v>
      </c>
      <c r="J76" s="21"/>
      <c r="K76" s="21"/>
      <c r="L76" s="21"/>
      <c r="M76" s="21"/>
      <c r="N76" s="1519" t="s">
        <v>2385</v>
      </c>
      <c r="O76" s="979" t="s">
        <v>10615</v>
      </c>
      <c r="P76" s="21" t="s">
        <v>126</v>
      </c>
      <c r="Q76" s="21" t="s">
        <v>127</v>
      </c>
      <c r="R76" s="21" t="s">
        <v>10616</v>
      </c>
      <c r="S76" s="60"/>
    </row>
    <row r="77">
      <c r="A77" s="58">
        <v>43916.0</v>
      </c>
      <c r="B77" s="21" t="s">
        <v>10617</v>
      </c>
      <c r="C77" s="1321"/>
      <c r="D77" s="21"/>
      <c r="E77" s="21">
        <v>32.0</v>
      </c>
      <c r="F77" s="1321"/>
      <c r="G77" s="1321" t="s">
        <v>131</v>
      </c>
      <c r="H77" s="1321" t="s">
        <v>142</v>
      </c>
      <c r="I77" s="21" t="s">
        <v>1449</v>
      </c>
      <c r="J77" s="21"/>
      <c r="K77" s="21"/>
      <c r="L77" s="21"/>
      <c r="M77" s="21"/>
      <c r="N77" s="1519" t="s">
        <v>2385</v>
      </c>
      <c r="O77" s="979" t="s">
        <v>10618</v>
      </c>
      <c r="P77" s="21" t="s">
        <v>135</v>
      </c>
      <c r="Q77" s="1321" t="s">
        <v>130</v>
      </c>
      <c r="R77" s="21" t="s">
        <v>10619</v>
      </c>
      <c r="S77" s="21" t="s">
        <v>126</v>
      </c>
    </row>
    <row r="78">
      <c r="A78" s="58">
        <v>44251.0</v>
      </c>
      <c r="B78" s="21" t="s">
        <v>1875</v>
      </c>
      <c r="C78" s="21"/>
      <c r="D78" s="21"/>
      <c r="E78" s="21">
        <v>35.0</v>
      </c>
      <c r="F78" s="1321"/>
      <c r="G78" s="1321" t="s">
        <v>120</v>
      </c>
      <c r="H78" s="21" t="s">
        <v>1340</v>
      </c>
      <c r="I78" s="21" t="s">
        <v>2156</v>
      </c>
      <c r="J78" s="21" t="s">
        <v>1979</v>
      </c>
      <c r="K78" s="21"/>
      <c r="L78" s="21"/>
      <c r="M78" s="21"/>
      <c r="N78" s="1519" t="s">
        <v>4673</v>
      </c>
      <c r="O78" s="978" t="s">
        <v>10620</v>
      </c>
      <c r="P78" s="21" t="s">
        <v>126</v>
      </c>
      <c r="Q78" s="21" t="s">
        <v>127</v>
      </c>
      <c r="R78" s="21" t="s">
        <v>10621</v>
      </c>
      <c r="S78" s="60"/>
    </row>
    <row r="79">
      <c r="A79" s="58">
        <v>43920.0</v>
      </c>
      <c r="B79" s="21" t="s">
        <v>10622</v>
      </c>
      <c r="C79" s="21"/>
      <c r="D79" s="60"/>
      <c r="E79" s="21" t="s">
        <v>130</v>
      </c>
      <c r="F79" s="1321"/>
      <c r="G79" s="1321" t="s">
        <v>326</v>
      </c>
      <c r="H79" s="21" t="s">
        <v>10623</v>
      </c>
      <c r="I79" s="21" t="s">
        <v>2156</v>
      </c>
      <c r="J79" s="21"/>
      <c r="K79" s="21"/>
      <c r="L79" s="21"/>
      <c r="M79" s="21"/>
      <c r="N79" s="1519" t="s">
        <v>4856</v>
      </c>
      <c r="O79" s="979" t="s">
        <v>10624</v>
      </c>
      <c r="P79" s="21" t="s">
        <v>360</v>
      </c>
      <c r="Q79" s="21" t="s">
        <v>130</v>
      </c>
      <c r="R79" s="21" t="s">
        <v>10625</v>
      </c>
      <c r="S79" s="60"/>
    </row>
    <row r="80">
      <c r="A80" s="58">
        <v>43973.0</v>
      </c>
      <c r="B80" s="21" t="s">
        <v>10626</v>
      </c>
      <c r="C80" s="1279"/>
      <c r="E80" s="21" t="s">
        <v>130</v>
      </c>
      <c r="F80" s="1321"/>
      <c r="G80" s="1321" t="s">
        <v>131</v>
      </c>
      <c r="H80" s="1279" t="s">
        <v>10627</v>
      </c>
      <c r="I80" s="21" t="s">
        <v>2909</v>
      </c>
      <c r="J80" s="21"/>
      <c r="K80" s="21"/>
      <c r="L80" s="21"/>
      <c r="M80" s="21"/>
      <c r="N80" s="1519" t="s">
        <v>2561</v>
      </c>
      <c r="O80" s="979" t="s">
        <v>10628</v>
      </c>
      <c r="P80" s="21" t="s">
        <v>126</v>
      </c>
      <c r="Q80" s="21" t="s">
        <v>135</v>
      </c>
      <c r="R80" s="60"/>
      <c r="S80" s="21" t="s">
        <v>126</v>
      </c>
    </row>
    <row r="81">
      <c r="A81" s="1529"/>
      <c r="B81" s="106" t="s">
        <v>10629</v>
      </c>
      <c r="C81" s="1321"/>
      <c r="D81" s="107"/>
      <c r="E81" s="21" t="s">
        <v>130</v>
      </c>
      <c r="F81" s="1321"/>
      <c r="G81" s="1321" t="s">
        <v>131</v>
      </c>
      <c r="H81" s="1321" t="s">
        <v>142</v>
      </c>
      <c r="I81" s="106" t="s">
        <v>2909</v>
      </c>
      <c r="J81" s="106"/>
      <c r="K81" s="106"/>
      <c r="L81" s="106"/>
      <c r="M81" s="106"/>
      <c r="N81" s="1530" t="s">
        <v>2385</v>
      </c>
      <c r="O81" s="1531" t="s">
        <v>10630</v>
      </c>
      <c r="P81" s="106" t="s">
        <v>126</v>
      </c>
      <c r="Q81" s="106" t="s">
        <v>135</v>
      </c>
      <c r="R81" s="107"/>
      <c r="S81" s="106" t="s">
        <v>126</v>
      </c>
      <c r="T81" s="104"/>
      <c r="U81" s="104"/>
      <c r="V81" s="104"/>
      <c r="W81" s="104"/>
      <c r="X81" s="104"/>
      <c r="Y81" s="104"/>
      <c r="Z81" s="104"/>
      <c r="AA81" s="104"/>
      <c r="AB81" s="104"/>
      <c r="AC81" s="104"/>
      <c r="AD81" s="104"/>
      <c r="AE81" s="104"/>
      <c r="AF81" s="104"/>
      <c r="AG81" s="104"/>
      <c r="AH81" s="104"/>
      <c r="AI81" s="104"/>
      <c r="AJ81" s="104"/>
      <c r="AK81" s="104"/>
      <c r="AL81" s="104"/>
      <c r="AM81" s="104"/>
      <c r="AN81" s="104"/>
      <c r="AO81" s="104"/>
      <c r="AP81" s="104"/>
      <c r="AQ81" s="104"/>
      <c r="AR81" s="104"/>
      <c r="AS81" s="104"/>
      <c r="AT81" s="104"/>
      <c r="AU81" s="104"/>
      <c r="AV81" s="104"/>
      <c r="AW81" s="104"/>
      <c r="AX81" s="104"/>
      <c r="AY81" s="104"/>
      <c r="AZ81" s="104"/>
      <c r="BA81" s="104"/>
      <c r="BB81" s="104"/>
      <c r="BC81" s="104"/>
      <c r="BD81" s="104"/>
      <c r="BE81" s="104"/>
      <c r="BF81" s="104"/>
      <c r="BG81" s="104"/>
      <c r="BH81" s="104"/>
    </row>
    <row r="82">
      <c r="A82" s="1529"/>
      <c r="B82" s="106" t="s">
        <v>5155</v>
      </c>
      <c r="C82" s="1279"/>
      <c r="D82" s="504"/>
      <c r="E82" s="106">
        <v>21.0</v>
      </c>
      <c r="F82" s="1321"/>
      <c r="G82" s="1321" t="s">
        <v>131</v>
      </c>
      <c r="H82" s="1279" t="s">
        <v>476</v>
      </c>
      <c r="I82" s="106" t="s">
        <v>2909</v>
      </c>
      <c r="J82" s="106"/>
      <c r="K82" s="106"/>
      <c r="L82" s="106"/>
      <c r="M82" s="106"/>
      <c r="N82" s="1530" t="s">
        <v>2385</v>
      </c>
      <c r="O82" s="1531" t="s">
        <v>10631</v>
      </c>
      <c r="P82" s="106" t="s">
        <v>126</v>
      </c>
      <c r="Q82" s="106" t="s">
        <v>135</v>
      </c>
      <c r="R82" s="107"/>
      <c r="S82" s="106" t="s">
        <v>126</v>
      </c>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c r="AP82" s="104"/>
      <c r="AQ82" s="104"/>
      <c r="AR82" s="104"/>
      <c r="AS82" s="104"/>
      <c r="AT82" s="104"/>
      <c r="AU82" s="104"/>
      <c r="AV82" s="104"/>
      <c r="AW82" s="104"/>
      <c r="AX82" s="104"/>
      <c r="AY82" s="104"/>
      <c r="AZ82" s="104"/>
      <c r="BA82" s="104"/>
      <c r="BB82" s="104"/>
      <c r="BC82" s="104"/>
      <c r="BD82" s="104"/>
      <c r="BE82" s="104"/>
      <c r="BF82" s="104"/>
      <c r="BG82" s="104"/>
      <c r="BH82" s="104"/>
    </row>
    <row r="83">
      <c r="A83" s="1529"/>
      <c r="B83" s="106" t="s">
        <v>10632</v>
      </c>
      <c r="C83" s="1321"/>
      <c r="D83" s="106"/>
      <c r="E83" s="106">
        <v>24.0</v>
      </c>
      <c r="F83" s="1321"/>
      <c r="G83" s="1321" t="s">
        <v>131</v>
      </c>
      <c r="H83" s="1321" t="s">
        <v>142</v>
      </c>
      <c r="I83" s="106" t="s">
        <v>2909</v>
      </c>
      <c r="J83" s="106"/>
      <c r="K83" s="106"/>
      <c r="L83" s="106"/>
      <c r="M83" s="106"/>
      <c r="N83" s="1530" t="s">
        <v>2710</v>
      </c>
      <c r="O83" s="1531" t="s">
        <v>10633</v>
      </c>
      <c r="P83" s="106" t="s">
        <v>126</v>
      </c>
      <c r="Q83" s="106" t="s">
        <v>135</v>
      </c>
      <c r="R83" s="107"/>
      <c r="S83" s="106" t="s">
        <v>126</v>
      </c>
      <c r="T83" s="104"/>
      <c r="U83" s="104"/>
      <c r="V83" s="104"/>
      <c r="W83" s="104"/>
      <c r="X83" s="104"/>
      <c r="Y83" s="104"/>
      <c r="Z83" s="104"/>
      <c r="AA83" s="104"/>
      <c r="AB83" s="104"/>
      <c r="AC83" s="104"/>
      <c r="AD83" s="104"/>
      <c r="AE83" s="104"/>
      <c r="AF83" s="104"/>
      <c r="AG83" s="104"/>
      <c r="AH83" s="104"/>
      <c r="AI83" s="104"/>
      <c r="AJ83" s="104"/>
      <c r="AK83" s="104"/>
      <c r="AL83" s="104"/>
      <c r="AM83" s="104"/>
      <c r="AN83" s="104"/>
      <c r="AO83" s="104"/>
      <c r="AP83" s="104"/>
      <c r="AQ83" s="104"/>
      <c r="AR83" s="104"/>
      <c r="AS83" s="104"/>
      <c r="AT83" s="104"/>
      <c r="AU83" s="104"/>
      <c r="AV83" s="104"/>
      <c r="AW83" s="104"/>
      <c r="AX83" s="104"/>
      <c r="AY83" s="104"/>
      <c r="AZ83" s="104"/>
      <c r="BA83" s="104"/>
      <c r="BB83" s="104"/>
      <c r="BC83" s="104"/>
      <c r="BD83" s="104"/>
      <c r="BE83" s="104"/>
      <c r="BF83" s="104"/>
      <c r="BG83" s="104"/>
      <c r="BH83" s="104"/>
    </row>
    <row r="84">
      <c r="A84" s="1529"/>
      <c r="B84" s="106" t="s">
        <v>10634</v>
      </c>
      <c r="C84" s="1321"/>
      <c r="D84" s="106"/>
      <c r="E84" s="106">
        <v>31.0</v>
      </c>
      <c r="F84" s="1321"/>
      <c r="G84" s="1321" t="s">
        <v>131</v>
      </c>
      <c r="H84" s="1321" t="s">
        <v>142</v>
      </c>
      <c r="I84" s="106" t="s">
        <v>2909</v>
      </c>
      <c r="J84" s="106"/>
      <c r="K84" s="106"/>
      <c r="L84" s="106"/>
      <c r="M84" s="106"/>
      <c r="N84" s="1530" t="s">
        <v>5057</v>
      </c>
      <c r="O84" s="1531" t="s">
        <v>10635</v>
      </c>
      <c r="P84" s="106" t="s">
        <v>126</v>
      </c>
      <c r="Q84" s="106" t="s">
        <v>135</v>
      </c>
      <c r="R84" s="107"/>
      <c r="S84" s="106" t="s">
        <v>126</v>
      </c>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c r="AP84" s="104"/>
      <c r="AQ84" s="104"/>
      <c r="AR84" s="104"/>
      <c r="AS84" s="104"/>
      <c r="AT84" s="104"/>
      <c r="AU84" s="104"/>
      <c r="AV84" s="104"/>
      <c r="AW84" s="104"/>
      <c r="AX84" s="104"/>
      <c r="AY84" s="104"/>
      <c r="AZ84" s="104"/>
      <c r="BA84" s="104"/>
      <c r="BB84" s="104"/>
      <c r="BC84" s="104"/>
      <c r="BD84" s="104"/>
      <c r="BE84" s="104"/>
      <c r="BF84" s="104"/>
      <c r="BG84" s="104"/>
      <c r="BH84" s="104"/>
    </row>
    <row r="85">
      <c r="A85" s="1529"/>
      <c r="B85" s="106" t="s">
        <v>10636</v>
      </c>
      <c r="C85" s="1321"/>
      <c r="D85" s="106"/>
      <c r="E85" s="106">
        <v>30.0</v>
      </c>
      <c r="F85" s="1321"/>
      <c r="G85" s="1321" t="s">
        <v>131</v>
      </c>
      <c r="H85" s="1321" t="s">
        <v>142</v>
      </c>
      <c r="I85" s="106" t="s">
        <v>2909</v>
      </c>
      <c r="J85" s="106"/>
      <c r="K85" s="106"/>
      <c r="L85" s="106"/>
      <c r="M85" s="106"/>
      <c r="N85" s="1530" t="s">
        <v>2710</v>
      </c>
      <c r="O85" s="1532" t="s">
        <v>10637</v>
      </c>
      <c r="P85" s="106" t="s">
        <v>135</v>
      </c>
      <c r="Q85" s="1321" t="s">
        <v>130</v>
      </c>
      <c r="R85" s="107"/>
      <c r="S85" s="106" t="s">
        <v>126</v>
      </c>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c r="AP85" s="104"/>
      <c r="AQ85" s="104"/>
      <c r="AR85" s="104"/>
      <c r="AS85" s="104"/>
      <c r="AT85" s="104"/>
      <c r="AU85" s="104"/>
      <c r="AV85" s="104"/>
      <c r="AW85" s="104"/>
      <c r="AX85" s="104"/>
      <c r="AY85" s="104"/>
      <c r="AZ85" s="104"/>
      <c r="BA85" s="104"/>
      <c r="BB85" s="104"/>
      <c r="BC85" s="104"/>
      <c r="BD85" s="104"/>
      <c r="BE85" s="104"/>
      <c r="BF85" s="104"/>
      <c r="BG85" s="104"/>
      <c r="BH85" s="104"/>
    </row>
    <row r="86">
      <c r="A86" s="1529"/>
      <c r="B86" s="106" t="s">
        <v>10638</v>
      </c>
      <c r="C86" s="1321"/>
      <c r="D86" s="106"/>
      <c r="E86" s="106">
        <v>26.0</v>
      </c>
      <c r="F86" s="1321"/>
      <c r="G86" s="1321" t="s">
        <v>131</v>
      </c>
      <c r="H86" s="1321" t="s">
        <v>142</v>
      </c>
      <c r="I86" s="106" t="s">
        <v>2909</v>
      </c>
      <c r="J86" s="106"/>
      <c r="K86" s="106"/>
      <c r="L86" s="106"/>
      <c r="M86" s="106"/>
      <c r="N86" s="1530" t="s">
        <v>2561</v>
      </c>
      <c r="O86" s="1533"/>
      <c r="P86" s="106" t="s">
        <v>126</v>
      </c>
      <c r="Q86" s="106" t="s">
        <v>135</v>
      </c>
      <c r="R86" s="107"/>
      <c r="S86" s="106" t="s">
        <v>126</v>
      </c>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c r="AP86" s="104"/>
      <c r="AQ86" s="104"/>
      <c r="AR86" s="104"/>
      <c r="AS86" s="104"/>
      <c r="AT86" s="104"/>
      <c r="AU86" s="104"/>
      <c r="AV86" s="104"/>
      <c r="AW86" s="104"/>
      <c r="AX86" s="104"/>
      <c r="AY86" s="104"/>
      <c r="AZ86" s="104"/>
      <c r="BA86" s="104"/>
      <c r="BB86" s="104"/>
      <c r="BC86" s="104"/>
      <c r="BD86" s="104"/>
      <c r="BE86" s="104"/>
      <c r="BF86" s="104"/>
      <c r="BG86" s="104"/>
      <c r="BH86" s="104"/>
    </row>
    <row r="87">
      <c r="A87" s="1529"/>
      <c r="B87" s="106" t="s">
        <v>10639</v>
      </c>
      <c r="C87" s="1321"/>
      <c r="D87" s="106"/>
      <c r="E87" s="106">
        <v>30.0</v>
      </c>
      <c r="F87" s="1321"/>
      <c r="G87" s="1321" t="s">
        <v>131</v>
      </c>
      <c r="H87" s="1321" t="s">
        <v>142</v>
      </c>
      <c r="I87" s="106" t="s">
        <v>2909</v>
      </c>
      <c r="J87" s="106"/>
      <c r="K87" s="106"/>
      <c r="L87" s="106"/>
      <c r="M87" s="106"/>
      <c r="N87" s="1530" t="s">
        <v>1873</v>
      </c>
      <c r="O87" s="1531" t="s">
        <v>10640</v>
      </c>
      <c r="P87" s="106" t="s">
        <v>126</v>
      </c>
      <c r="Q87" s="106" t="s">
        <v>135</v>
      </c>
      <c r="R87" s="107"/>
      <c r="S87" s="106" t="s">
        <v>126</v>
      </c>
      <c r="T87" s="104"/>
      <c r="U87" s="104"/>
      <c r="V87" s="104"/>
      <c r="W87" s="104"/>
      <c r="X87" s="104"/>
      <c r="Y87" s="104"/>
      <c r="Z87" s="104"/>
      <c r="AA87" s="104"/>
      <c r="AB87" s="104"/>
      <c r="AC87" s="104"/>
      <c r="AD87" s="104"/>
      <c r="AE87" s="104"/>
      <c r="AF87" s="104"/>
      <c r="AG87" s="104"/>
      <c r="AH87" s="104"/>
      <c r="AI87" s="104"/>
      <c r="AJ87" s="104"/>
      <c r="AK87" s="104"/>
      <c r="AL87" s="104"/>
      <c r="AM87" s="104"/>
      <c r="AN87" s="104"/>
      <c r="AO87" s="104"/>
      <c r="AP87" s="104"/>
      <c r="AQ87" s="104"/>
      <c r="AR87" s="104"/>
      <c r="AS87" s="104"/>
      <c r="AT87" s="104"/>
      <c r="AU87" s="104"/>
      <c r="AV87" s="104"/>
      <c r="AW87" s="104"/>
      <c r="AX87" s="104"/>
      <c r="AY87" s="104"/>
      <c r="AZ87" s="104"/>
      <c r="BA87" s="104"/>
      <c r="BB87" s="104"/>
      <c r="BC87" s="104"/>
      <c r="BD87" s="104"/>
      <c r="BE87" s="104"/>
      <c r="BF87" s="104"/>
      <c r="BG87" s="104"/>
      <c r="BH87" s="104"/>
    </row>
    <row r="88">
      <c r="A88" s="1529"/>
      <c r="B88" s="106" t="s">
        <v>10641</v>
      </c>
      <c r="C88" s="1321"/>
      <c r="D88" s="106"/>
      <c r="E88" s="106">
        <v>23.0</v>
      </c>
      <c r="F88" s="1321"/>
      <c r="G88" s="1321" t="s">
        <v>131</v>
      </c>
      <c r="H88" s="1321" t="s">
        <v>142</v>
      </c>
      <c r="I88" s="106" t="s">
        <v>2909</v>
      </c>
      <c r="J88" s="106"/>
      <c r="K88" s="106"/>
      <c r="L88" s="106"/>
      <c r="M88" s="106"/>
      <c r="N88" s="1530" t="s">
        <v>2710</v>
      </c>
      <c r="O88" s="1531" t="s">
        <v>10642</v>
      </c>
      <c r="P88" s="106" t="s">
        <v>126</v>
      </c>
      <c r="Q88" s="106" t="s">
        <v>135</v>
      </c>
      <c r="R88" s="107"/>
      <c r="S88" s="106" t="s">
        <v>126</v>
      </c>
      <c r="T88" s="104"/>
      <c r="U88" s="104"/>
      <c r="V88" s="104"/>
      <c r="W88" s="104"/>
      <c r="X88" s="104"/>
      <c r="Y88" s="104"/>
      <c r="Z88" s="104"/>
      <c r="AA88" s="104"/>
      <c r="AB88" s="104"/>
      <c r="AC88" s="104"/>
      <c r="AD88" s="104"/>
      <c r="AE88" s="104"/>
      <c r="AF88" s="104"/>
      <c r="AG88" s="104"/>
      <c r="AH88" s="104"/>
      <c r="AI88" s="104"/>
      <c r="AJ88" s="104"/>
      <c r="AK88" s="104"/>
      <c r="AL88" s="104"/>
      <c r="AM88" s="104"/>
      <c r="AN88" s="104"/>
      <c r="AO88" s="104"/>
      <c r="AP88" s="104"/>
      <c r="AQ88" s="104"/>
      <c r="AR88" s="104"/>
      <c r="AS88" s="104"/>
      <c r="AT88" s="104"/>
      <c r="AU88" s="104"/>
      <c r="AV88" s="104"/>
      <c r="AW88" s="104"/>
      <c r="AX88" s="104"/>
      <c r="AY88" s="104"/>
      <c r="AZ88" s="104"/>
      <c r="BA88" s="104"/>
      <c r="BB88" s="104"/>
      <c r="BC88" s="104"/>
      <c r="BD88" s="104"/>
      <c r="BE88" s="104"/>
      <c r="BF88" s="104"/>
      <c r="BG88" s="104"/>
      <c r="BH88" s="104"/>
    </row>
    <row r="89">
      <c r="A89" s="1529"/>
      <c r="B89" s="235" t="s">
        <v>10643</v>
      </c>
      <c r="C89" s="1321"/>
      <c r="D89" s="106"/>
      <c r="E89" s="106">
        <v>30.0</v>
      </c>
      <c r="F89" s="1321"/>
      <c r="G89" s="1321" t="s">
        <v>131</v>
      </c>
      <c r="H89" s="1321" t="s">
        <v>142</v>
      </c>
      <c r="I89" s="106" t="s">
        <v>2909</v>
      </c>
      <c r="J89" s="106"/>
      <c r="K89" s="106"/>
      <c r="L89" s="106"/>
      <c r="M89" s="106"/>
      <c r="N89" s="1530" t="s">
        <v>2385</v>
      </c>
      <c r="O89" s="1531" t="s">
        <v>10644</v>
      </c>
      <c r="P89" s="106" t="s">
        <v>126</v>
      </c>
      <c r="Q89" s="106" t="s">
        <v>135</v>
      </c>
      <c r="R89" s="107"/>
      <c r="S89" s="106" t="s">
        <v>126</v>
      </c>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c r="AP89" s="104"/>
      <c r="AQ89" s="104"/>
      <c r="AR89" s="104"/>
      <c r="AS89" s="104"/>
      <c r="AT89" s="104"/>
      <c r="AU89" s="104"/>
      <c r="AV89" s="104"/>
      <c r="AW89" s="104"/>
      <c r="AX89" s="104"/>
      <c r="AY89" s="104"/>
      <c r="AZ89" s="104"/>
      <c r="BA89" s="104"/>
      <c r="BB89" s="104"/>
      <c r="BC89" s="104"/>
      <c r="BD89" s="104"/>
      <c r="BE89" s="104"/>
      <c r="BF89" s="104"/>
      <c r="BG89" s="104"/>
      <c r="BH89" s="104"/>
    </row>
    <row r="90">
      <c r="A90" s="1529"/>
      <c r="B90" s="106" t="s">
        <v>10645</v>
      </c>
      <c r="C90" s="1321"/>
      <c r="D90" s="107"/>
      <c r="E90" s="21" t="s">
        <v>130</v>
      </c>
      <c r="F90" s="1321"/>
      <c r="G90" s="1321" t="s">
        <v>131</v>
      </c>
      <c r="H90" s="1321" t="s">
        <v>142</v>
      </c>
      <c r="I90" s="106" t="s">
        <v>2909</v>
      </c>
      <c r="J90" s="106"/>
      <c r="K90" s="106"/>
      <c r="L90" s="106"/>
      <c r="M90" s="106"/>
      <c r="N90" s="1530" t="s">
        <v>9152</v>
      </c>
      <c r="O90" s="1531" t="s">
        <v>10646</v>
      </c>
      <c r="P90" s="106" t="s">
        <v>126</v>
      </c>
      <c r="Q90" s="106" t="s">
        <v>135</v>
      </c>
      <c r="R90" s="107"/>
      <c r="S90" s="106" t="s">
        <v>126</v>
      </c>
      <c r="T90" s="104"/>
      <c r="U90" s="104"/>
      <c r="V90" s="104"/>
      <c r="W90" s="104"/>
      <c r="X90" s="104"/>
      <c r="Y90" s="104"/>
      <c r="Z90" s="104"/>
      <c r="AA90" s="104"/>
      <c r="AB90" s="104"/>
      <c r="AC90" s="104"/>
      <c r="AD90" s="104"/>
      <c r="AE90" s="104"/>
      <c r="AF90" s="104"/>
      <c r="AG90" s="104"/>
      <c r="AH90" s="104"/>
      <c r="AI90" s="104"/>
      <c r="AJ90" s="104"/>
      <c r="AK90" s="104"/>
      <c r="AL90" s="104"/>
      <c r="AM90" s="104"/>
      <c r="AN90" s="104"/>
      <c r="AO90" s="104"/>
      <c r="AP90" s="104"/>
      <c r="AQ90" s="104"/>
      <c r="AR90" s="104"/>
      <c r="AS90" s="104"/>
      <c r="AT90" s="104"/>
      <c r="AU90" s="104"/>
      <c r="AV90" s="104"/>
      <c r="AW90" s="104"/>
      <c r="AX90" s="104"/>
      <c r="AY90" s="104"/>
      <c r="AZ90" s="104"/>
      <c r="BA90" s="104"/>
      <c r="BB90" s="104"/>
      <c r="BC90" s="104"/>
      <c r="BD90" s="104"/>
      <c r="BE90" s="104"/>
      <c r="BF90" s="104"/>
      <c r="BG90" s="104"/>
      <c r="BH90" s="104"/>
    </row>
    <row r="91">
      <c r="A91" s="1529"/>
      <c r="B91" s="106" t="s">
        <v>10647</v>
      </c>
      <c r="C91" s="1321"/>
      <c r="D91" s="106"/>
      <c r="E91" s="106">
        <v>27.0</v>
      </c>
      <c r="F91" s="1321"/>
      <c r="G91" s="1321" t="s">
        <v>131</v>
      </c>
      <c r="H91" s="1321" t="s">
        <v>142</v>
      </c>
      <c r="I91" s="106" t="s">
        <v>2909</v>
      </c>
      <c r="J91" s="107"/>
      <c r="K91" s="107"/>
      <c r="L91" s="107"/>
      <c r="M91" s="107"/>
      <c r="N91" s="1498" t="s">
        <v>130</v>
      </c>
      <c r="O91" s="1531" t="s">
        <v>10648</v>
      </c>
      <c r="P91" s="106" t="s">
        <v>126</v>
      </c>
      <c r="Q91" s="106" t="s">
        <v>135</v>
      </c>
      <c r="R91" s="106" t="s">
        <v>10649</v>
      </c>
      <c r="S91" s="106" t="s">
        <v>126</v>
      </c>
      <c r="T91" s="104"/>
      <c r="U91" s="104"/>
      <c r="V91" s="104"/>
      <c r="W91" s="104"/>
      <c r="X91" s="104"/>
      <c r="Y91" s="104"/>
      <c r="Z91" s="104"/>
      <c r="AA91" s="104"/>
      <c r="AB91" s="104"/>
      <c r="AC91" s="104"/>
      <c r="AD91" s="104"/>
      <c r="AE91" s="104"/>
      <c r="AF91" s="104"/>
      <c r="AG91" s="104"/>
      <c r="AH91" s="104"/>
      <c r="AI91" s="104"/>
      <c r="AJ91" s="104"/>
      <c r="AK91" s="104"/>
      <c r="AL91" s="104"/>
      <c r="AM91" s="104"/>
      <c r="AN91" s="104"/>
      <c r="AO91" s="104"/>
      <c r="AP91" s="104"/>
      <c r="AQ91" s="104"/>
      <c r="AR91" s="104"/>
      <c r="AS91" s="104"/>
      <c r="AT91" s="104"/>
      <c r="AU91" s="104"/>
      <c r="AV91" s="104"/>
      <c r="AW91" s="104"/>
      <c r="AX91" s="104"/>
      <c r="AY91" s="104"/>
      <c r="AZ91" s="104"/>
      <c r="BA91" s="104"/>
      <c r="BB91" s="104"/>
      <c r="BC91" s="104"/>
      <c r="BD91" s="104"/>
      <c r="BE91" s="104"/>
      <c r="BF91" s="104"/>
      <c r="BG91" s="104"/>
      <c r="BH91" s="104"/>
    </row>
    <row r="92">
      <c r="A92" s="1529"/>
      <c r="B92" s="106" t="s">
        <v>10650</v>
      </c>
      <c r="C92" s="1321"/>
      <c r="D92" s="106"/>
      <c r="E92" s="106">
        <v>32.0</v>
      </c>
      <c r="F92" s="1321"/>
      <c r="G92" s="1321" t="s">
        <v>131</v>
      </c>
      <c r="H92" s="1321" t="s">
        <v>142</v>
      </c>
      <c r="I92" s="106" t="s">
        <v>2909</v>
      </c>
      <c r="J92" s="106"/>
      <c r="K92" s="106"/>
      <c r="L92" s="106"/>
      <c r="M92" s="106"/>
      <c r="N92" s="1530" t="s">
        <v>2561</v>
      </c>
      <c r="O92" s="1531" t="s">
        <v>10651</v>
      </c>
      <c r="P92" s="106" t="s">
        <v>126</v>
      </c>
      <c r="Q92" s="106" t="s">
        <v>135</v>
      </c>
      <c r="R92" s="107"/>
      <c r="S92" s="106" t="s">
        <v>126</v>
      </c>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c r="AP92" s="104"/>
      <c r="AQ92" s="104"/>
      <c r="AR92" s="104"/>
      <c r="AS92" s="104"/>
      <c r="AT92" s="104"/>
      <c r="AU92" s="104"/>
      <c r="AV92" s="104"/>
      <c r="AW92" s="104"/>
      <c r="AX92" s="104"/>
      <c r="AY92" s="104"/>
      <c r="AZ92" s="104"/>
      <c r="BA92" s="104"/>
      <c r="BB92" s="104"/>
      <c r="BC92" s="104"/>
      <c r="BD92" s="104"/>
      <c r="BE92" s="104"/>
      <c r="BF92" s="104"/>
      <c r="BG92" s="104"/>
      <c r="BH92" s="104"/>
    </row>
    <row r="93">
      <c r="A93" s="58">
        <v>44075.0</v>
      </c>
      <c r="B93" s="21" t="s">
        <v>10652</v>
      </c>
      <c r="C93" s="21"/>
      <c r="D93" s="21"/>
      <c r="E93" s="21">
        <v>25.0</v>
      </c>
      <c r="F93" s="1321"/>
      <c r="G93" s="1321" t="s">
        <v>131</v>
      </c>
      <c r="H93" s="21" t="s">
        <v>10653</v>
      </c>
      <c r="I93" s="21" t="s">
        <v>2909</v>
      </c>
      <c r="J93" s="21"/>
      <c r="K93" s="21"/>
      <c r="L93" s="21"/>
      <c r="M93" s="21"/>
      <c r="N93" s="1519" t="s">
        <v>4479</v>
      </c>
      <c r="O93" s="979" t="s">
        <v>10654</v>
      </c>
      <c r="P93" s="21" t="s">
        <v>126</v>
      </c>
      <c r="Q93" s="21" t="s">
        <v>135</v>
      </c>
      <c r="S93" s="21" t="s">
        <v>126</v>
      </c>
    </row>
    <row r="94">
      <c r="A94" s="58">
        <v>43987.0</v>
      </c>
      <c r="B94" s="21" t="s">
        <v>10655</v>
      </c>
      <c r="C94" s="1321"/>
      <c r="D94" s="60"/>
      <c r="E94" s="21" t="s">
        <v>130</v>
      </c>
      <c r="F94" s="1321"/>
      <c r="G94" s="1321" t="s">
        <v>131</v>
      </c>
      <c r="H94" s="1321" t="s">
        <v>142</v>
      </c>
      <c r="I94" s="21" t="s">
        <v>10656</v>
      </c>
      <c r="J94" s="21"/>
      <c r="K94" s="21"/>
      <c r="L94" s="21"/>
      <c r="M94" s="21"/>
      <c r="N94" s="1519" t="s">
        <v>4479</v>
      </c>
      <c r="O94" s="1374"/>
      <c r="P94" s="21" t="s">
        <v>126</v>
      </c>
      <c r="Q94" s="21" t="s">
        <v>135</v>
      </c>
      <c r="S94" s="60"/>
    </row>
    <row r="95">
      <c r="A95" s="81">
        <v>44122.0</v>
      </c>
      <c r="B95" s="82" t="s">
        <v>10657</v>
      </c>
      <c r="C95" s="82"/>
      <c r="D95" s="82"/>
      <c r="E95" s="82">
        <v>34.0</v>
      </c>
      <c r="F95" s="82"/>
      <c r="G95" s="82" t="s">
        <v>131</v>
      </c>
      <c r="H95" s="82" t="s">
        <v>10422</v>
      </c>
      <c r="I95" s="82" t="s">
        <v>10656</v>
      </c>
      <c r="J95" s="82"/>
      <c r="K95" s="82"/>
      <c r="L95" s="82"/>
      <c r="M95" s="82"/>
      <c r="N95" s="1518" t="s">
        <v>10600</v>
      </c>
      <c r="O95" s="1368" t="s">
        <v>10658</v>
      </c>
      <c r="P95" s="82" t="s">
        <v>126</v>
      </c>
      <c r="Q95" s="82" t="s">
        <v>126</v>
      </c>
      <c r="R95" s="84"/>
      <c r="S95" s="83"/>
      <c r="T95" s="84"/>
      <c r="U95" s="84"/>
      <c r="V95" s="84"/>
      <c r="W95" s="84"/>
      <c r="X95" s="84"/>
      <c r="Y95" s="84"/>
      <c r="Z95" s="84"/>
      <c r="AA95" s="84"/>
      <c r="AB95" s="84"/>
      <c r="AC95" s="84"/>
      <c r="AD95" s="84"/>
      <c r="AE95" s="84"/>
      <c r="AF95" s="84"/>
      <c r="AG95" s="84"/>
      <c r="AH95" s="84"/>
      <c r="AI95" s="84"/>
      <c r="AJ95" s="84"/>
      <c r="AK95" s="84"/>
      <c r="AL95" s="84"/>
      <c r="AM95" s="84"/>
      <c r="AN95" s="84"/>
      <c r="AO95" s="84"/>
      <c r="AP95" s="84"/>
      <c r="AQ95" s="84"/>
      <c r="AR95" s="84"/>
      <c r="AS95" s="84"/>
      <c r="AT95" s="84"/>
      <c r="AU95" s="84"/>
      <c r="AV95" s="84"/>
      <c r="AW95" s="84"/>
      <c r="AX95" s="84"/>
      <c r="AY95" s="84"/>
      <c r="AZ95" s="84"/>
      <c r="BA95" s="84"/>
      <c r="BB95" s="84"/>
      <c r="BC95" s="84"/>
      <c r="BD95" s="84"/>
      <c r="BE95" s="84"/>
      <c r="BF95" s="84"/>
      <c r="BG95" s="84"/>
      <c r="BH95" s="84"/>
    </row>
    <row r="96">
      <c r="A96" s="247">
        <v>44007.0</v>
      </c>
      <c r="B96" s="1534" t="s">
        <v>1871</v>
      </c>
      <c r="C96" s="970"/>
      <c r="D96" s="20"/>
      <c r="E96" s="20">
        <v>35.0</v>
      </c>
      <c r="F96" s="970"/>
      <c r="G96" s="1321" t="s">
        <v>131</v>
      </c>
      <c r="H96" s="1321" t="s">
        <v>142</v>
      </c>
      <c r="I96" s="20" t="s">
        <v>10656</v>
      </c>
      <c r="J96" s="20"/>
      <c r="K96" s="20"/>
      <c r="L96" s="20"/>
      <c r="M96" s="20"/>
      <c r="N96" s="1428" t="s">
        <v>1873</v>
      </c>
      <c r="O96" s="969" t="s">
        <v>10659</v>
      </c>
      <c r="P96" s="20" t="s">
        <v>135</v>
      </c>
      <c r="Q96" s="1321" t="s">
        <v>130</v>
      </c>
      <c r="S96" s="20" t="s">
        <v>126</v>
      </c>
    </row>
    <row r="97">
      <c r="A97" s="247">
        <v>44015.0</v>
      </c>
      <c r="B97" s="20" t="s">
        <v>10660</v>
      </c>
      <c r="C97" s="20"/>
      <c r="D97" s="20"/>
      <c r="E97" s="20">
        <v>36.0</v>
      </c>
      <c r="F97" s="970"/>
      <c r="G97" s="1321" t="s">
        <v>131</v>
      </c>
      <c r="H97" s="20" t="s">
        <v>4805</v>
      </c>
      <c r="I97" s="20" t="s">
        <v>10656</v>
      </c>
      <c r="J97" s="20"/>
      <c r="K97" s="20"/>
      <c r="L97" s="20"/>
      <c r="M97" s="20"/>
      <c r="N97" s="1428" t="s">
        <v>4947</v>
      </c>
      <c r="O97" s="969" t="s">
        <v>10661</v>
      </c>
      <c r="P97" s="20" t="s">
        <v>135</v>
      </c>
      <c r="Q97" s="1321" t="s">
        <v>130</v>
      </c>
      <c r="S97" s="20" t="s">
        <v>126</v>
      </c>
    </row>
    <row r="98">
      <c r="A98" s="247">
        <v>44018.0</v>
      </c>
      <c r="B98" s="20" t="s">
        <v>10662</v>
      </c>
      <c r="C98" s="970"/>
      <c r="D98" s="20"/>
      <c r="E98" s="20">
        <v>28.0</v>
      </c>
      <c r="F98" s="970"/>
      <c r="G98" s="1321" t="s">
        <v>131</v>
      </c>
      <c r="H98" s="1321" t="s">
        <v>142</v>
      </c>
      <c r="I98" s="20" t="s">
        <v>10656</v>
      </c>
      <c r="J98" s="20"/>
      <c r="K98" s="20"/>
      <c r="L98" s="20"/>
      <c r="M98" s="20"/>
      <c r="N98" s="1428" t="s">
        <v>2397</v>
      </c>
      <c r="O98" s="969" t="s">
        <v>10663</v>
      </c>
      <c r="P98" s="20" t="s">
        <v>126</v>
      </c>
      <c r="Q98" s="20" t="s">
        <v>135</v>
      </c>
      <c r="S98" s="20" t="s">
        <v>126</v>
      </c>
    </row>
    <row r="99">
      <c r="A99" s="247">
        <v>44018.0</v>
      </c>
      <c r="B99" s="20" t="s">
        <v>10664</v>
      </c>
      <c r="C99" s="970"/>
      <c r="D99" s="20"/>
      <c r="E99" s="20">
        <v>24.0</v>
      </c>
      <c r="F99" s="970"/>
      <c r="G99" s="1321" t="s">
        <v>131</v>
      </c>
      <c r="H99" s="1321" t="s">
        <v>142</v>
      </c>
      <c r="I99" s="20" t="s">
        <v>10656</v>
      </c>
      <c r="J99" s="20"/>
      <c r="K99" s="20"/>
      <c r="L99" s="20"/>
      <c r="M99" s="20"/>
      <c r="N99" s="1428" t="s">
        <v>2435</v>
      </c>
      <c r="O99" s="969" t="s">
        <v>10665</v>
      </c>
      <c r="P99" s="20" t="s">
        <v>135</v>
      </c>
      <c r="Q99" s="1321" t="s">
        <v>130</v>
      </c>
      <c r="S99" s="20" t="s">
        <v>126</v>
      </c>
    </row>
    <row r="100">
      <c r="A100" s="247">
        <v>44018.0</v>
      </c>
      <c r="B100" s="1535" t="s">
        <v>10666</v>
      </c>
      <c r="C100" s="970"/>
      <c r="D100" s="20"/>
      <c r="E100" s="20">
        <v>31.0</v>
      </c>
      <c r="F100" s="970"/>
      <c r="G100" s="1321" t="s">
        <v>326</v>
      </c>
      <c r="H100" s="1321" t="s">
        <v>142</v>
      </c>
      <c r="I100" s="20" t="s">
        <v>10656</v>
      </c>
      <c r="J100" s="20"/>
      <c r="K100" s="20"/>
      <c r="L100" s="20"/>
      <c r="M100" s="20"/>
      <c r="N100" s="1428" t="s">
        <v>2435</v>
      </c>
      <c r="O100" s="969" t="s">
        <v>10667</v>
      </c>
      <c r="P100" s="20" t="s">
        <v>360</v>
      </c>
      <c r="Q100" s="21" t="s">
        <v>130</v>
      </c>
    </row>
    <row r="101">
      <c r="A101" s="247">
        <v>44018.0</v>
      </c>
      <c r="B101" s="20" t="s">
        <v>10668</v>
      </c>
      <c r="C101" s="20"/>
      <c r="D101" s="20"/>
      <c r="E101" s="20">
        <v>39.0</v>
      </c>
      <c r="F101" s="970"/>
      <c r="G101" s="1321" t="s">
        <v>326</v>
      </c>
      <c r="H101" s="20" t="s">
        <v>10669</v>
      </c>
      <c r="I101" s="20" t="s">
        <v>10656</v>
      </c>
      <c r="J101" s="20"/>
      <c r="K101" s="20"/>
      <c r="L101" s="20"/>
      <c r="M101" s="20"/>
      <c r="N101" s="1428" t="s">
        <v>4673</v>
      </c>
      <c r="O101" s="969" t="s">
        <v>10670</v>
      </c>
      <c r="P101" s="20" t="s">
        <v>360</v>
      </c>
      <c r="Q101" s="21" t="s">
        <v>130</v>
      </c>
    </row>
    <row r="102">
      <c r="A102" s="247">
        <v>44018.0</v>
      </c>
      <c r="B102" s="20" t="s">
        <v>10671</v>
      </c>
      <c r="C102" s="20"/>
      <c r="D102" s="20"/>
      <c r="E102" s="20">
        <v>36.0</v>
      </c>
      <c r="F102" s="970"/>
      <c r="G102" s="1321" t="s">
        <v>131</v>
      </c>
      <c r="H102" s="20" t="s">
        <v>10672</v>
      </c>
      <c r="I102" s="20" t="s">
        <v>10656</v>
      </c>
      <c r="J102" s="20"/>
      <c r="K102" s="20"/>
      <c r="L102" s="20"/>
      <c r="M102" s="20"/>
      <c r="N102" s="1428" t="s">
        <v>877</v>
      </c>
      <c r="O102" s="969" t="s">
        <v>10673</v>
      </c>
      <c r="P102" s="20" t="s">
        <v>135</v>
      </c>
      <c r="Q102" s="1321" t="s">
        <v>130</v>
      </c>
      <c r="S102" s="20" t="s">
        <v>126</v>
      </c>
    </row>
    <row r="103">
      <c r="A103" s="247">
        <v>44020.0</v>
      </c>
      <c r="B103" s="1536" t="s">
        <v>10674</v>
      </c>
      <c r="C103" s="970"/>
      <c r="D103" s="20"/>
      <c r="E103" s="20">
        <v>43.0</v>
      </c>
      <c r="F103" s="970"/>
      <c r="G103" s="1321" t="s">
        <v>120</v>
      </c>
      <c r="H103" s="1321" t="s">
        <v>142</v>
      </c>
      <c r="I103" s="20" t="s">
        <v>10656</v>
      </c>
      <c r="J103" s="20"/>
      <c r="K103" s="20"/>
      <c r="L103" s="20"/>
      <c r="M103" s="20"/>
      <c r="N103" s="1428" t="s">
        <v>2385</v>
      </c>
      <c r="O103" s="969" t="s">
        <v>10675</v>
      </c>
      <c r="P103" s="20" t="s">
        <v>126</v>
      </c>
      <c r="Q103" s="20" t="s">
        <v>127</v>
      </c>
    </row>
    <row r="104">
      <c r="A104" s="247">
        <v>44020.0</v>
      </c>
      <c r="B104" s="1537" t="s">
        <v>10676</v>
      </c>
      <c r="C104" s="970"/>
      <c r="D104" s="20"/>
      <c r="E104" s="20">
        <v>25.0</v>
      </c>
      <c r="F104" s="970"/>
      <c r="G104" s="1321" t="s">
        <v>131</v>
      </c>
      <c r="H104" s="1321" t="s">
        <v>142</v>
      </c>
      <c r="I104" s="20" t="s">
        <v>10656</v>
      </c>
      <c r="J104" s="20"/>
      <c r="K104" s="20"/>
      <c r="L104" s="20"/>
      <c r="M104" s="20"/>
      <c r="N104" s="1428" t="s">
        <v>2397</v>
      </c>
      <c r="O104" s="969" t="s">
        <v>10677</v>
      </c>
      <c r="P104" s="20" t="s">
        <v>135</v>
      </c>
      <c r="Q104" s="1321" t="s">
        <v>130</v>
      </c>
    </row>
    <row r="105">
      <c r="A105" s="247">
        <v>44020.0</v>
      </c>
      <c r="B105" s="20" t="s">
        <v>10678</v>
      </c>
      <c r="C105" s="20"/>
      <c r="D105" s="20"/>
      <c r="E105" s="20">
        <v>30.0</v>
      </c>
      <c r="F105" s="970"/>
      <c r="G105" s="1321" t="s">
        <v>131</v>
      </c>
      <c r="H105" s="20" t="s">
        <v>10679</v>
      </c>
      <c r="I105" s="20" t="s">
        <v>10656</v>
      </c>
      <c r="J105" s="20"/>
      <c r="K105" s="20"/>
      <c r="L105" s="20"/>
      <c r="M105" s="20"/>
      <c r="N105" s="1428" t="s">
        <v>5057</v>
      </c>
      <c r="O105" s="969" t="s">
        <v>10680</v>
      </c>
      <c r="P105" s="20" t="s">
        <v>126</v>
      </c>
      <c r="Q105" s="20" t="s">
        <v>135</v>
      </c>
      <c r="R105" s="20" t="s">
        <v>10681</v>
      </c>
    </row>
    <row r="106">
      <c r="A106" s="247">
        <v>44021.0</v>
      </c>
      <c r="B106" s="20" t="s">
        <v>10682</v>
      </c>
      <c r="C106" s="970"/>
      <c r="D106" s="1538"/>
      <c r="E106" s="21" t="s">
        <v>130</v>
      </c>
      <c r="F106" s="1321"/>
      <c r="G106" s="1321" t="s">
        <v>131</v>
      </c>
      <c r="H106" s="1321" t="s">
        <v>142</v>
      </c>
      <c r="I106" s="20" t="s">
        <v>10656</v>
      </c>
      <c r="N106" s="1498" t="s">
        <v>130</v>
      </c>
      <c r="O106" s="969" t="s">
        <v>10683</v>
      </c>
      <c r="P106" s="1321" t="s">
        <v>130</v>
      </c>
      <c r="Q106" s="1321" t="s">
        <v>130</v>
      </c>
    </row>
    <row r="107">
      <c r="A107" s="1539">
        <v>43732.0</v>
      </c>
      <c r="B107" s="1540" t="s">
        <v>10350</v>
      </c>
      <c r="C107" s="1540"/>
      <c r="D107" s="1540"/>
      <c r="E107" s="1540">
        <v>27.0</v>
      </c>
      <c r="F107" s="1321"/>
      <c r="G107" s="1321" t="s">
        <v>131</v>
      </c>
      <c r="H107" s="1540" t="s">
        <v>10351</v>
      </c>
      <c r="I107" s="1541" t="s">
        <v>10352</v>
      </c>
      <c r="J107" s="1542"/>
      <c r="K107" s="1542"/>
      <c r="L107" s="1542"/>
      <c r="M107" s="1542"/>
      <c r="N107" s="1498" t="s">
        <v>130</v>
      </c>
      <c r="O107" s="975" t="s">
        <v>10353</v>
      </c>
      <c r="P107" s="1540" t="s">
        <v>135</v>
      </c>
      <c r="Q107" s="1321" t="s">
        <v>130</v>
      </c>
      <c r="R107" s="1543"/>
      <c r="S107" s="1540" t="s">
        <v>126</v>
      </c>
      <c r="T107" s="1544"/>
      <c r="U107" s="1544"/>
      <c r="V107" s="1544"/>
      <c r="W107" s="1544"/>
      <c r="X107" s="1544"/>
      <c r="Y107" s="1544"/>
      <c r="Z107" s="1544"/>
      <c r="AA107" s="1544"/>
      <c r="AB107" s="1544"/>
      <c r="AC107" s="1544"/>
      <c r="AD107" s="1544"/>
      <c r="AE107" s="1544"/>
      <c r="AF107" s="1544"/>
      <c r="AG107" s="1544"/>
      <c r="AH107" s="1544"/>
      <c r="AI107" s="1544"/>
      <c r="AJ107" s="1544"/>
      <c r="AK107" s="1544"/>
      <c r="AL107" s="1544"/>
      <c r="AM107" s="1544"/>
      <c r="AN107" s="1544"/>
      <c r="AO107" s="1544"/>
      <c r="AP107" s="1544"/>
      <c r="AQ107" s="1544"/>
      <c r="AR107" s="1544"/>
      <c r="AS107" s="1544"/>
      <c r="AT107" s="1544"/>
      <c r="AU107" s="1544"/>
      <c r="AV107" s="1544"/>
      <c r="AW107" s="1544"/>
      <c r="AX107" s="1544"/>
      <c r="AY107" s="1544"/>
      <c r="AZ107" s="1544"/>
      <c r="BA107" s="1544"/>
      <c r="BB107" s="1544"/>
      <c r="BC107" s="1544"/>
      <c r="BD107" s="1544"/>
      <c r="BE107" s="1544"/>
      <c r="BF107" s="1544"/>
      <c r="BG107" s="1544"/>
      <c r="BH107" s="1544"/>
    </row>
    <row r="108">
      <c r="A108" s="1545">
        <v>44006.0</v>
      </c>
      <c r="B108" s="1546" t="s">
        <v>1871</v>
      </c>
      <c r="C108" s="1547"/>
      <c r="D108" s="1548"/>
      <c r="E108" s="1548">
        <v>38.0</v>
      </c>
      <c r="F108" s="1321"/>
      <c r="G108" s="1321" t="s">
        <v>131</v>
      </c>
      <c r="H108" s="1547" t="s">
        <v>10684</v>
      </c>
      <c r="I108" s="1547" t="s">
        <v>10656</v>
      </c>
      <c r="J108" s="1547"/>
      <c r="K108" s="1547"/>
      <c r="L108" s="1547"/>
      <c r="M108" s="1547"/>
      <c r="N108" s="1549" t="s">
        <v>4479</v>
      </c>
      <c r="O108" s="1550" t="s">
        <v>10685</v>
      </c>
      <c r="P108" s="1547" t="s">
        <v>135</v>
      </c>
      <c r="Q108" s="1321" t="s">
        <v>130</v>
      </c>
      <c r="R108" s="1551"/>
      <c r="S108" s="1547" t="s">
        <v>126</v>
      </c>
      <c r="T108" s="1101"/>
      <c r="U108" s="1101"/>
      <c r="V108" s="1101"/>
      <c r="W108" s="1544"/>
      <c r="X108" s="1544"/>
      <c r="Y108" s="1544"/>
      <c r="Z108" s="1544"/>
      <c r="AA108" s="1544"/>
      <c r="AB108" s="1544"/>
      <c r="AC108" s="1544"/>
      <c r="AD108" s="1544"/>
      <c r="AE108" s="1544"/>
      <c r="AF108" s="1544"/>
      <c r="AG108" s="1544"/>
      <c r="AH108" s="1544"/>
      <c r="AI108" s="1544"/>
      <c r="AJ108" s="1544"/>
      <c r="AK108" s="1544"/>
      <c r="AL108" s="1544"/>
      <c r="AM108" s="1544"/>
      <c r="AN108" s="1544"/>
      <c r="AO108" s="1544"/>
      <c r="AP108" s="1544"/>
      <c r="AQ108" s="1544"/>
      <c r="AR108" s="1544"/>
      <c r="AS108" s="1544"/>
      <c r="AT108" s="1544"/>
      <c r="AU108" s="1544"/>
      <c r="AV108" s="1544"/>
      <c r="AW108" s="1544"/>
      <c r="AX108" s="1544"/>
      <c r="AY108" s="1544"/>
      <c r="AZ108" s="1544"/>
      <c r="BA108" s="1544"/>
      <c r="BB108" s="1544"/>
      <c r="BC108" s="1544"/>
      <c r="BD108" s="1544"/>
      <c r="BE108" s="1544"/>
      <c r="BF108" s="1544"/>
      <c r="BG108" s="1544"/>
      <c r="BH108" s="1544"/>
    </row>
    <row r="109">
      <c r="A109" s="1545">
        <v>44018.0</v>
      </c>
      <c r="B109" s="1547" t="s">
        <v>10686</v>
      </c>
      <c r="C109" s="1321"/>
      <c r="D109" s="1548"/>
      <c r="E109" s="1548">
        <v>28.0</v>
      </c>
      <c r="F109" s="1321"/>
      <c r="G109" s="1321" t="s">
        <v>120</v>
      </c>
      <c r="H109" s="1321" t="s">
        <v>142</v>
      </c>
      <c r="I109" s="1547" t="s">
        <v>10656</v>
      </c>
      <c r="J109" s="1547"/>
      <c r="K109" s="1547"/>
      <c r="L109" s="1547"/>
      <c r="M109" s="1547"/>
      <c r="N109" s="1549" t="s">
        <v>2397</v>
      </c>
      <c r="O109" s="1550" t="s">
        <v>10663</v>
      </c>
      <c r="P109" s="1547" t="s">
        <v>126</v>
      </c>
      <c r="Q109" s="1547" t="s">
        <v>127</v>
      </c>
      <c r="R109" s="1551"/>
      <c r="S109" s="1551"/>
      <c r="T109" s="1101"/>
      <c r="U109" s="1101"/>
      <c r="V109" s="1101"/>
      <c r="W109" s="1544"/>
      <c r="X109" s="1544"/>
      <c r="Y109" s="1544"/>
      <c r="Z109" s="1544"/>
      <c r="AA109" s="1544"/>
      <c r="AB109" s="1544"/>
      <c r="AC109" s="1544"/>
      <c r="AD109" s="1544"/>
      <c r="AE109" s="1544"/>
      <c r="AF109" s="1544"/>
      <c r="AG109" s="1544"/>
      <c r="AH109" s="1544"/>
      <c r="AI109" s="1544"/>
      <c r="AJ109" s="1544"/>
      <c r="AK109" s="1544"/>
      <c r="AL109" s="1544"/>
      <c r="AM109" s="1544"/>
      <c r="AN109" s="1544"/>
      <c r="AO109" s="1544"/>
      <c r="AP109" s="1544"/>
      <c r="AQ109" s="1544"/>
      <c r="AR109" s="1544"/>
      <c r="AS109" s="1544"/>
      <c r="AT109" s="1544"/>
      <c r="AU109" s="1544"/>
      <c r="AV109" s="1544"/>
      <c r="AW109" s="1544"/>
      <c r="AX109" s="1544"/>
      <c r="AY109" s="1544"/>
      <c r="AZ109" s="1544"/>
      <c r="BA109" s="1544"/>
      <c r="BB109" s="1544"/>
      <c r="BC109" s="1544"/>
      <c r="BD109" s="1544"/>
      <c r="BE109" s="1544"/>
      <c r="BF109" s="1544"/>
      <c r="BG109" s="1544"/>
      <c r="BH109" s="1544"/>
    </row>
    <row r="110">
      <c r="A110" s="1545">
        <v>44018.0</v>
      </c>
      <c r="B110" s="1547" t="s">
        <v>10671</v>
      </c>
      <c r="C110" s="1547"/>
      <c r="D110" s="1548"/>
      <c r="E110" s="1548">
        <v>36.0</v>
      </c>
      <c r="F110" s="1321"/>
      <c r="G110" s="1321" t="s">
        <v>131</v>
      </c>
      <c r="H110" s="1547" t="s">
        <v>10687</v>
      </c>
      <c r="I110" s="1547" t="s">
        <v>10656</v>
      </c>
      <c r="J110" s="1547"/>
      <c r="K110" s="1547"/>
      <c r="L110" s="1547"/>
      <c r="M110" s="1547"/>
      <c r="N110" s="1549" t="s">
        <v>4947</v>
      </c>
      <c r="O110" s="1550" t="s">
        <v>10688</v>
      </c>
      <c r="P110" s="1547" t="s">
        <v>135</v>
      </c>
      <c r="Q110" s="1321" t="s">
        <v>130</v>
      </c>
      <c r="R110" s="1547" t="s">
        <v>10689</v>
      </c>
      <c r="S110" s="1547" t="s">
        <v>126</v>
      </c>
      <c r="T110" s="1101"/>
      <c r="U110" s="1101"/>
      <c r="V110" s="1101"/>
      <c r="W110" s="1544"/>
      <c r="X110" s="1544"/>
      <c r="Y110" s="1544"/>
      <c r="Z110" s="1544"/>
      <c r="AA110" s="1544"/>
      <c r="AB110" s="1544"/>
      <c r="AC110" s="1544"/>
      <c r="AD110" s="1544"/>
      <c r="AE110" s="1544"/>
      <c r="AF110" s="1544"/>
      <c r="AG110" s="1544"/>
      <c r="AH110" s="1544"/>
      <c r="AI110" s="1544"/>
      <c r="AJ110" s="1544"/>
      <c r="AK110" s="1544"/>
      <c r="AL110" s="1544"/>
      <c r="AM110" s="1544"/>
      <c r="AN110" s="1544"/>
      <c r="AO110" s="1544"/>
      <c r="AP110" s="1544"/>
      <c r="AQ110" s="1544"/>
      <c r="AR110" s="1544"/>
      <c r="AS110" s="1544"/>
      <c r="AT110" s="1544"/>
      <c r="AU110" s="1544"/>
      <c r="AV110" s="1544"/>
      <c r="AW110" s="1544"/>
      <c r="AX110" s="1544"/>
      <c r="AY110" s="1544"/>
      <c r="AZ110" s="1544"/>
      <c r="BA110" s="1544"/>
      <c r="BB110" s="1544"/>
      <c r="BC110" s="1544"/>
      <c r="BD110" s="1544"/>
      <c r="BE110" s="1544"/>
      <c r="BF110" s="1544"/>
      <c r="BG110" s="1544"/>
      <c r="BH110" s="1544"/>
    </row>
    <row r="111">
      <c r="A111" s="1545">
        <v>44018.0</v>
      </c>
      <c r="B111" s="1547" t="s">
        <v>10690</v>
      </c>
      <c r="C111" s="1321"/>
      <c r="D111" s="1548"/>
      <c r="E111" s="1548">
        <v>24.0</v>
      </c>
      <c r="F111" s="1321"/>
      <c r="G111" s="1321" t="s">
        <v>131</v>
      </c>
      <c r="H111" s="1321" t="s">
        <v>142</v>
      </c>
      <c r="I111" s="1547" t="s">
        <v>10656</v>
      </c>
      <c r="J111" s="1547"/>
      <c r="K111" s="1547"/>
      <c r="L111" s="1547"/>
      <c r="M111" s="1547"/>
      <c r="N111" s="1549" t="s">
        <v>2435</v>
      </c>
      <c r="O111" s="1550" t="s">
        <v>10691</v>
      </c>
      <c r="P111" s="1547" t="s">
        <v>135</v>
      </c>
      <c r="Q111" s="1321" t="s">
        <v>130</v>
      </c>
      <c r="R111" s="1551"/>
      <c r="S111" s="1547" t="s">
        <v>126</v>
      </c>
      <c r="T111" s="1101"/>
      <c r="U111" s="1101"/>
      <c r="V111" s="1101"/>
      <c r="W111" s="1544"/>
      <c r="X111" s="1544"/>
      <c r="Y111" s="1544"/>
      <c r="Z111" s="1544"/>
      <c r="AA111" s="1544"/>
      <c r="AB111" s="1544"/>
      <c r="AC111" s="1544"/>
      <c r="AD111" s="1544"/>
      <c r="AE111" s="1544"/>
      <c r="AF111" s="1544"/>
      <c r="AG111" s="1544"/>
      <c r="AH111" s="1544"/>
      <c r="AI111" s="1544"/>
      <c r="AJ111" s="1544"/>
      <c r="AK111" s="1544"/>
      <c r="AL111" s="1544"/>
      <c r="AM111" s="1544"/>
      <c r="AN111" s="1544"/>
      <c r="AO111" s="1544"/>
      <c r="AP111" s="1544"/>
      <c r="AQ111" s="1544"/>
      <c r="AR111" s="1544"/>
      <c r="AS111" s="1544"/>
      <c r="AT111" s="1544"/>
      <c r="AU111" s="1544"/>
      <c r="AV111" s="1544"/>
      <c r="AW111" s="1544"/>
      <c r="AX111" s="1544"/>
      <c r="AY111" s="1544"/>
      <c r="AZ111" s="1544"/>
      <c r="BA111" s="1544"/>
      <c r="BB111" s="1544"/>
      <c r="BC111" s="1544"/>
      <c r="BD111" s="1544"/>
      <c r="BE111" s="1544"/>
      <c r="BF111" s="1544"/>
      <c r="BG111" s="1544"/>
      <c r="BH111" s="1544"/>
    </row>
    <row r="112">
      <c r="A112" s="1552"/>
      <c r="B112" s="1547" t="s">
        <v>10676</v>
      </c>
      <c r="C112" s="1321"/>
      <c r="D112" s="1548"/>
      <c r="E112" s="1548">
        <v>25.0</v>
      </c>
      <c r="F112" s="1321"/>
      <c r="G112" s="1321" t="s">
        <v>131</v>
      </c>
      <c r="H112" s="1321" t="s">
        <v>142</v>
      </c>
      <c r="I112" s="1547" t="s">
        <v>10656</v>
      </c>
      <c r="J112" s="1547"/>
      <c r="K112" s="1547"/>
      <c r="L112" s="1547"/>
      <c r="M112" s="1547"/>
      <c r="N112" s="1549" t="s">
        <v>2397</v>
      </c>
      <c r="O112" s="1550" t="s">
        <v>10677</v>
      </c>
      <c r="P112" s="1547" t="s">
        <v>135</v>
      </c>
      <c r="Q112" s="1321" t="s">
        <v>130</v>
      </c>
      <c r="R112" s="1551"/>
      <c r="S112" s="1547" t="s">
        <v>126</v>
      </c>
      <c r="T112" s="1101"/>
      <c r="U112" s="1101"/>
      <c r="V112" s="1101"/>
      <c r="W112" s="1544"/>
      <c r="X112" s="1544"/>
      <c r="Y112" s="1544"/>
      <c r="Z112" s="1544"/>
      <c r="AA112" s="1544"/>
      <c r="AB112" s="1544"/>
      <c r="AC112" s="1544"/>
      <c r="AD112" s="1544"/>
      <c r="AE112" s="1544"/>
      <c r="AF112" s="1544"/>
      <c r="AG112" s="1544"/>
      <c r="AH112" s="1544"/>
      <c r="AI112" s="1544"/>
      <c r="AJ112" s="1544"/>
      <c r="AK112" s="1544"/>
      <c r="AL112" s="1544"/>
      <c r="AM112" s="1544"/>
      <c r="AN112" s="1544"/>
      <c r="AO112" s="1544"/>
      <c r="AP112" s="1544"/>
      <c r="AQ112" s="1544"/>
      <c r="AR112" s="1544"/>
      <c r="AS112" s="1544"/>
      <c r="AT112" s="1544"/>
      <c r="AU112" s="1544"/>
      <c r="AV112" s="1544"/>
      <c r="AW112" s="1544"/>
      <c r="AX112" s="1544"/>
      <c r="AY112" s="1544"/>
      <c r="AZ112" s="1544"/>
      <c r="BA112" s="1544"/>
      <c r="BB112" s="1544"/>
      <c r="BC112" s="1544"/>
      <c r="BD112" s="1544"/>
      <c r="BE112" s="1544"/>
      <c r="BF112" s="1544"/>
      <c r="BG112" s="1544"/>
      <c r="BH112" s="1544"/>
    </row>
    <row r="113">
      <c r="A113" s="1552"/>
      <c r="B113" s="1547" t="s">
        <v>10674</v>
      </c>
      <c r="C113" s="1321"/>
      <c r="D113" s="1548"/>
      <c r="E113" s="1548">
        <v>43.0</v>
      </c>
      <c r="F113" s="1321"/>
      <c r="G113" s="1321" t="s">
        <v>131</v>
      </c>
      <c r="H113" s="1321" t="s">
        <v>142</v>
      </c>
      <c r="I113" s="1547" t="s">
        <v>10656</v>
      </c>
      <c r="J113" s="1547"/>
      <c r="K113" s="1547"/>
      <c r="L113" s="1547"/>
      <c r="M113" s="1547"/>
      <c r="N113" s="1549" t="s">
        <v>2385</v>
      </c>
      <c r="O113" s="1550" t="s">
        <v>10692</v>
      </c>
      <c r="P113" s="1547" t="s">
        <v>360</v>
      </c>
      <c r="Q113" s="1547" t="s">
        <v>135</v>
      </c>
      <c r="R113" s="1551"/>
      <c r="S113" s="1547" t="s">
        <v>126</v>
      </c>
      <c r="T113" s="1101"/>
      <c r="U113" s="1101"/>
      <c r="V113" s="1101"/>
      <c r="W113" s="1544"/>
      <c r="X113" s="1544"/>
      <c r="Y113" s="1544"/>
      <c r="Z113" s="1544"/>
      <c r="AA113" s="1544"/>
      <c r="AB113" s="1544"/>
      <c r="AC113" s="1544"/>
      <c r="AD113" s="1544"/>
      <c r="AE113" s="1544"/>
      <c r="AF113" s="1544"/>
      <c r="AG113" s="1544"/>
      <c r="AH113" s="1544"/>
      <c r="AI113" s="1544"/>
      <c r="AJ113" s="1544"/>
      <c r="AK113" s="1544"/>
      <c r="AL113" s="1544"/>
      <c r="AM113" s="1544"/>
      <c r="AN113" s="1544"/>
      <c r="AO113" s="1544"/>
      <c r="AP113" s="1544"/>
      <c r="AQ113" s="1544"/>
      <c r="AR113" s="1544"/>
      <c r="AS113" s="1544"/>
      <c r="AT113" s="1544"/>
      <c r="AU113" s="1544"/>
      <c r="AV113" s="1544"/>
      <c r="AW113" s="1544"/>
      <c r="AX113" s="1544"/>
      <c r="AY113" s="1544"/>
      <c r="AZ113" s="1544"/>
      <c r="BA113" s="1544"/>
      <c r="BB113" s="1544"/>
      <c r="BC113" s="1544"/>
      <c r="BD113" s="1544"/>
      <c r="BE113" s="1544"/>
      <c r="BF113" s="1544"/>
      <c r="BG113" s="1544"/>
      <c r="BH113" s="1544"/>
    </row>
    <row r="114">
      <c r="A114" s="1545">
        <v>44076.0</v>
      </c>
      <c r="B114" s="1553" t="s">
        <v>10693</v>
      </c>
      <c r="C114" s="1547"/>
      <c r="D114" s="1548"/>
      <c r="E114" s="1548">
        <v>28.0</v>
      </c>
      <c r="F114" s="1321"/>
      <c r="G114" s="1321" t="s">
        <v>131</v>
      </c>
      <c r="H114" s="1547" t="s">
        <v>10694</v>
      </c>
      <c r="I114" s="1547" t="s">
        <v>10656</v>
      </c>
      <c r="J114" s="1547"/>
      <c r="K114" s="1547"/>
      <c r="L114" s="1547"/>
      <c r="M114" s="1547"/>
      <c r="N114" s="1549" t="s">
        <v>1823</v>
      </c>
      <c r="O114" s="1550" t="s">
        <v>10695</v>
      </c>
      <c r="P114" s="1547" t="s">
        <v>135</v>
      </c>
      <c r="Q114" s="1321" t="s">
        <v>130</v>
      </c>
      <c r="R114" s="1547" t="s">
        <v>10696</v>
      </c>
      <c r="S114" s="1547" t="s">
        <v>126</v>
      </c>
      <c r="T114" s="1101"/>
      <c r="U114" s="1101"/>
      <c r="V114" s="1101"/>
      <c r="W114" s="1544"/>
      <c r="X114" s="1544"/>
      <c r="Y114" s="1544"/>
      <c r="Z114" s="1544"/>
      <c r="AA114" s="1544"/>
      <c r="AB114" s="1544"/>
      <c r="AC114" s="1544"/>
      <c r="AD114" s="1544"/>
      <c r="AE114" s="1544"/>
      <c r="AF114" s="1544"/>
      <c r="AG114" s="1544"/>
      <c r="AH114" s="1544"/>
      <c r="AI114" s="1544"/>
      <c r="AJ114" s="1544"/>
      <c r="AK114" s="1544"/>
      <c r="AL114" s="1544"/>
      <c r="AM114" s="1544"/>
      <c r="AN114" s="1544"/>
      <c r="AO114" s="1544"/>
      <c r="AP114" s="1544"/>
      <c r="AQ114" s="1544"/>
      <c r="AR114" s="1544"/>
      <c r="AS114" s="1544"/>
      <c r="AT114" s="1544"/>
      <c r="AU114" s="1544"/>
      <c r="AV114" s="1544"/>
      <c r="AW114" s="1544"/>
      <c r="AX114" s="1544"/>
      <c r="AY114" s="1544"/>
      <c r="AZ114" s="1544"/>
      <c r="BA114" s="1544"/>
      <c r="BB114" s="1544"/>
      <c r="BC114" s="1544"/>
      <c r="BD114" s="1544"/>
      <c r="BE114" s="1544"/>
      <c r="BF114" s="1544"/>
      <c r="BG114" s="1544"/>
      <c r="BH114" s="1544"/>
    </row>
    <row r="115">
      <c r="A115" s="1552"/>
      <c r="B115" s="1547" t="s">
        <v>10697</v>
      </c>
      <c r="C115" s="1321"/>
      <c r="D115" s="1548"/>
      <c r="E115" s="1548">
        <v>40.0</v>
      </c>
      <c r="F115" s="1321"/>
      <c r="G115" s="1321" t="s">
        <v>131</v>
      </c>
      <c r="H115" s="1321" t="s">
        <v>142</v>
      </c>
      <c r="I115" s="1547" t="s">
        <v>10656</v>
      </c>
      <c r="J115" s="1547"/>
      <c r="K115" s="1547"/>
      <c r="L115" s="1547"/>
      <c r="M115" s="1547"/>
      <c r="N115" s="1549" t="s">
        <v>4879</v>
      </c>
      <c r="O115" s="1550" t="s">
        <v>10698</v>
      </c>
      <c r="P115" s="1547" t="s">
        <v>360</v>
      </c>
      <c r="Q115" s="1547" t="s">
        <v>135</v>
      </c>
      <c r="R115" s="1551"/>
      <c r="S115" s="1547" t="s">
        <v>126</v>
      </c>
      <c r="T115" s="1101"/>
      <c r="U115" s="1101"/>
      <c r="V115" s="1101"/>
      <c r="W115" s="1544"/>
      <c r="X115" s="1544"/>
      <c r="Y115" s="1544"/>
      <c r="Z115" s="1544"/>
      <c r="AA115" s="1544"/>
      <c r="AB115" s="1544"/>
      <c r="AC115" s="1544"/>
      <c r="AD115" s="1544"/>
      <c r="AE115" s="1544"/>
      <c r="AF115" s="1544"/>
      <c r="AG115" s="1544"/>
      <c r="AH115" s="1544"/>
      <c r="AI115" s="1544"/>
      <c r="AJ115" s="1544"/>
      <c r="AK115" s="1544"/>
      <c r="AL115" s="1544"/>
      <c r="AM115" s="1544"/>
      <c r="AN115" s="1544"/>
      <c r="AO115" s="1544"/>
      <c r="AP115" s="1544"/>
      <c r="AQ115" s="1544"/>
      <c r="AR115" s="1544"/>
      <c r="AS115" s="1544"/>
      <c r="AT115" s="1544"/>
      <c r="AU115" s="1544"/>
      <c r="AV115" s="1544"/>
      <c r="AW115" s="1544"/>
      <c r="AX115" s="1544"/>
      <c r="AY115" s="1544"/>
      <c r="AZ115" s="1544"/>
      <c r="BA115" s="1544"/>
      <c r="BB115" s="1544"/>
      <c r="BC115" s="1544"/>
      <c r="BD115" s="1544"/>
      <c r="BE115" s="1544"/>
      <c r="BF115" s="1544"/>
      <c r="BG115" s="1544"/>
      <c r="BH115" s="1544"/>
    </row>
    <row r="116">
      <c r="A116" s="1552"/>
      <c r="B116" s="1547" t="s">
        <v>10699</v>
      </c>
      <c r="C116" s="1321"/>
      <c r="D116" s="1548"/>
      <c r="E116" s="1548">
        <v>24.0</v>
      </c>
      <c r="F116" s="1321"/>
      <c r="G116" s="1321" t="s">
        <v>131</v>
      </c>
      <c r="H116" s="1321" t="s">
        <v>142</v>
      </c>
      <c r="I116" s="1547" t="s">
        <v>10656</v>
      </c>
      <c r="J116" s="1547"/>
      <c r="K116" s="1547"/>
      <c r="L116" s="1547"/>
      <c r="M116" s="1547"/>
      <c r="N116" s="1549" t="s">
        <v>10700</v>
      </c>
      <c r="O116" s="1550" t="s">
        <v>10701</v>
      </c>
      <c r="P116" s="1547" t="s">
        <v>135</v>
      </c>
      <c r="Q116" s="1321" t="s">
        <v>130</v>
      </c>
      <c r="R116" s="1551"/>
      <c r="S116" s="1547" t="s">
        <v>126</v>
      </c>
      <c r="T116" s="1101"/>
      <c r="U116" s="1101"/>
      <c r="V116" s="1101"/>
      <c r="W116" s="1544"/>
      <c r="X116" s="1544"/>
      <c r="Y116" s="1544"/>
      <c r="Z116" s="1544"/>
      <c r="AA116" s="1544"/>
      <c r="AB116" s="1544"/>
      <c r="AC116" s="1544"/>
      <c r="AD116" s="1544"/>
      <c r="AE116" s="1544"/>
      <c r="AF116" s="1544"/>
      <c r="AG116" s="1544"/>
      <c r="AH116" s="1544"/>
      <c r="AI116" s="1544"/>
      <c r="AJ116" s="1544"/>
      <c r="AK116" s="1544"/>
      <c r="AL116" s="1544"/>
      <c r="AM116" s="1544"/>
      <c r="AN116" s="1544"/>
      <c r="AO116" s="1544"/>
      <c r="AP116" s="1544"/>
      <c r="AQ116" s="1544"/>
      <c r="AR116" s="1544"/>
      <c r="AS116" s="1544"/>
      <c r="AT116" s="1544"/>
      <c r="AU116" s="1544"/>
      <c r="AV116" s="1544"/>
      <c r="AW116" s="1544"/>
      <c r="AX116" s="1544"/>
      <c r="AY116" s="1544"/>
      <c r="AZ116" s="1544"/>
      <c r="BA116" s="1544"/>
      <c r="BB116" s="1544"/>
      <c r="BC116" s="1544"/>
      <c r="BD116" s="1544"/>
      <c r="BE116" s="1544"/>
      <c r="BF116" s="1544"/>
      <c r="BG116" s="1544"/>
      <c r="BH116" s="1544"/>
    </row>
    <row r="117">
      <c r="A117" s="1552"/>
      <c r="B117" s="1547" t="s">
        <v>10702</v>
      </c>
      <c r="C117" s="1321"/>
      <c r="D117" s="1551"/>
      <c r="E117" s="21" t="s">
        <v>130</v>
      </c>
      <c r="F117" s="1321"/>
      <c r="G117" s="1321" t="s">
        <v>131</v>
      </c>
      <c r="H117" s="1321" t="s">
        <v>142</v>
      </c>
      <c r="I117" s="1547" t="s">
        <v>10656</v>
      </c>
      <c r="J117" s="1547"/>
      <c r="K117" s="1547"/>
      <c r="L117" s="1547"/>
      <c r="M117" s="1547"/>
      <c r="N117" s="1549" t="s">
        <v>2385</v>
      </c>
      <c r="O117" s="1550" t="s">
        <v>10703</v>
      </c>
      <c r="P117" s="1547" t="s">
        <v>135</v>
      </c>
      <c r="Q117" s="1321" t="s">
        <v>130</v>
      </c>
      <c r="R117" s="1551"/>
      <c r="S117" s="1547" t="s">
        <v>126</v>
      </c>
      <c r="T117" s="1101"/>
      <c r="U117" s="1101"/>
      <c r="V117" s="1101"/>
      <c r="W117" s="1544"/>
      <c r="X117" s="1544"/>
      <c r="Y117" s="1544"/>
      <c r="Z117" s="1544"/>
      <c r="AA117" s="1544"/>
      <c r="AB117" s="1544"/>
      <c r="AC117" s="1544"/>
      <c r="AD117" s="1544"/>
      <c r="AE117" s="1544"/>
      <c r="AF117" s="1544"/>
      <c r="AG117" s="1544"/>
      <c r="AH117" s="1544"/>
      <c r="AI117" s="1544"/>
      <c r="AJ117" s="1544"/>
      <c r="AK117" s="1544"/>
      <c r="AL117" s="1544"/>
      <c r="AM117" s="1544"/>
      <c r="AN117" s="1544"/>
      <c r="AO117" s="1544"/>
      <c r="AP117" s="1544"/>
      <c r="AQ117" s="1544"/>
      <c r="AR117" s="1544"/>
      <c r="AS117" s="1544"/>
      <c r="AT117" s="1544"/>
      <c r="AU117" s="1544"/>
      <c r="AV117" s="1544"/>
      <c r="AW117" s="1544"/>
      <c r="AX117" s="1544"/>
      <c r="AY117" s="1544"/>
      <c r="AZ117" s="1544"/>
      <c r="BA117" s="1544"/>
      <c r="BB117" s="1544"/>
      <c r="BC117" s="1544"/>
      <c r="BD117" s="1544"/>
      <c r="BE117" s="1544"/>
      <c r="BF117" s="1544"/>
      <c r="BG117" s="1544"/>
      <c r="BH117" s="1544"/>
    </row>
    <row r="118">
      <c r="A118" s="1552"/>
      <c r="B118" s="1547" t="s">
        <v>10704</v>
      </c>
      <c r="C118" s="1321"/>
      <c r="D118" s="1548"/>
      <c r="E118" s="1548">
        <v>29.0</v>
      </c>
      <c r="F118" s="1321"/>
      <c r="G118" s="1321" t="s">
        <v>120</v>
      </c>
      <c r="H118" s="1321" t="s">
        <v>142</v>
      </c>
      <c r="I118" s="1547" t="s">
        <v>10656</v>
      </c>
      <c r="J118" s="1099"/>
      <c r="K118" s="1099"/>
      <c r="L118" s="1099"/>
      <c r="M118" s="1099"/>
      <c r="N118" s="1554" t="s">
        <v>1823</v>
      </c>
      <c r="O118" s="1550" t="s">
        <v>10705</v>
      </c>
      <c r="P118" s="1547" t="s">
        <v>126</v>
      </c>
      <c r="Q118" s="1547" t="s">
        <v>127</v>
      </c>
      <c r="R118" s="1551"/>
      <c r="S118" s="1551"/>
      <c r="T118" s="1101"/>
      <c r="U118" s="1101"/>
      <c r="V118" s="1101"/>
      <c r="W118" s="1544"/>
      <c r="X118" s="1544"/>
      <c r="Y118" s="1544"/>
      <c r="Z118" s="1544"/>
      <c r="AA118" s="1544"/>
      <c r="AB118" s="1544"/>
      <c r="AC118" s="1544"/>
      <c r="AD118" s="1544"/>
      <c r="AE118" s="1544"/>
      <c r="AF118" s="1544"/>
      <c r="AG118" s="1544"/>
      <c r="AH118" s="1544"/>
      <c r="AI118" s="1544"/>
      <c r="AJ118" s="1544"/>
      <c r="AK118" s="1544"/>
      <c r="AL118" s="1544"/>
      <c r="AM118" s="1544"/>
      <c r="AN118" s="1544"/>
      <c r="AO118" s="1544"/>
      <c r="AP118" s="1544"/>
      <c r="AQ118" s="1544"/>
      <c r="AR118" s="1544"/>
      <c r="AS118" s="1544"/>
      <c r="AT118" s="1544"/>
      <c r="AU118" s="1544"/>
      <c r="AV118" s="1544"/>
      <c r="AW118" s="1544"/>
      <c r="AX118" s="1544"/>
      <c r="AY118" s="1544"/>
      <c r="AZ118" s="1544"/>
      <c r="BA118" s="1544"/>
      <c r="BB118" s="1544"/>
      <c r="BC118" s="1544"/>
      <c r="BD118" s="1544"/>
      <c r="BE118" s="1544"/>
      <c r="BF118" s="1544"/>
      <c r="BG118" s="1544"/>
      <c r="BH118" s="1544"/>
    </row>
    <row r="119">
      <c r="A119" s="1545">
        <v>44036.0</v>
      </c>
      <c r="B119" s="1547" t="s">
        <v>10706</v>
      </c>
      <c r="C119" s="1547"/>
      <c r="D119" s="1548"/>
      <c r="E119" s="1548">
        <v>24.0</v>
      </c>
      <c r="F119" s="1321"/>
      <c r="G119" s="1321" t="s">
        <v>120</v>
      </c>
      <c r="H119" s="1547" t="s">
        <v>10707</v>
      </c>
      <c r="I119" s="1547" t="s">
        <v>10656</v>
      </c>
      <c r="J119" s="1547"/>
      <c r="K119" s="1547"/>
      <c r="L119" s="1547"/>
      <c r="M119" s="1547"/>
      <c r="N119" s="1549" t="s">
        <v>5130</v>
      </c>
      <c r="O119" s="1550" t="s">
        <v>10708</v>
      </c>
      <c r="P119" s="1547" t="s">
        <v>126</v>
      </c>
      <c r="Q119" s="1547" t="s">
        <v>127</v>
      </c>
      <c r="R119" s="1551"/>
      <c r="S119" s="1551"/>
      <c r="T119" s="1101"/>
      <c r="U119" s="1101"/>
      <c r="V119" s="1101"/>
      <c r="W119" s="1544"/>
      <c r="X119" s="1544"/>
      <c r="Y119" s="1544"/>
      <c r="Z119" s="1544"/>
      <c r="AA119" s="1544"/>
      <c r="AB119" s="1544"/>
      <c r="AC119" s="1544"/>
      <c r="AD119" s="1544"/>
      <c r="AE119" s="1544"/>
      <c r="AF119" s="1544"/>
      <c r="AG119" s="1544"/>
      <c r="AH119" s="1544"/>
      <c r="AI119" s="1544"/>
      <c r="AJ119" s="1544"/>
      <c r="AK119" s="1544"/>
      <c r="AL119" s="1544"/>
      <c r="AM119" s="1544"/>
      <c r="AN119" s="1544"/>
      <c r="AO119" s="1544"/>
      <c r="AP119" s="1544"/>
      <c r="AQ119" s="1544"/>
      <c r="AR119" s="1544"/>
      <c r="AS119" s="1544"/>
      <c r="AT119" s="1544"/>
      <c r="AU119" s="1544"/>
      <c r="AV119" s="1544"/>
      <c r="AW119" s="1544"/>
      <c r="AX119" s="1544"/>
      <c r="AY119" s="1544"/>
      <c r="AZ119" s="1544"/>
      <c r="BA119" s="1544"/>
      <c r="BB119" s="1544"/>
      <c r="BC119" s="1544"/>
      <c r="BD119" s="1544"/>
      <c r="BE119" s="1544"/>
      <c r="BF119" s="1544"/>
      <c r="BG119" s="1544"/>
      <c r="BH119" s="1544"/>
    </row>
    <row r="120">
      <c r="A120" s="1545">
        <v>44068.0</v>
      </c>
      <c r="B120" s="1547" t="s">
        <v>10709</v>
      </c>
      <c r="C120" s="1321"/>
      <c r="D120" s="1548"/>
      <c r="E120" s="1548">
        <v>31.0</v>
      </c>
      <c r="F120" s="1321"/>
      <c r="G120" s="1321" t="s">
        <v>120</v>
      </c>
      <c r="H120" s="1321" t="s">
        <v>142</v>
      </c>
      <c r="I120" s="1547" t="s">
        <v>10656</v>
      </c>
      <c r="J120" s="1547"/>
      <c r="K120" s="1547"/>
      <c r="L120" s="1547"/>
      <c r="M120" s="1547"/>
      <c r="N120" s="1549" t="s">
        <v>820</v>
      </c>
      <c r="O120" s="1550" t="s">
        <v>10710</v>
      </c>
      <c r="P120" s="1547" t="s">
        <v>126</v>
      </c>
      <c r="Q120" s="1547" t="s">
        <v>127</v>
      </c>
      <c r="R120" s="1547" t="s">
        <v>10711</v>
      </c>
      <c r="S120" s="1551"/>
      <c r="T120" s="1101"/>
      <c r="U120" s="1101"/>
      <c r="V120" s="1101"/>
      <c r="W120" s="1544"/>
      <c r="X120" s="1544"/>
      <c r="Y120" s="1544"/>
      <c r="Z120" s="1544"/>
      <c r="AA120" s="1544"/>
      <c r="AB120" s="1544"/>
      <c r="AC120" s="1544"/>
      <c r="AD120" s="1544"/>
      <c r="AE120" s="1544"/>
      <c r="AF120" s="1544"/>
      <c r="AG120" s="1544"/>
      <c r="AH120" s="1544"/>
      <c r="AI120" s="1544"/>
      <c r="AJ120" s="1544"/>
      <c r="AK120" s="1544"/>
      <c r="AL120" s="1544"/>
      <c r="AM120" s="1544"/>
      <c r="AN120" s="1544"/>
      <c r="AO120" s="1544"/>
      <c r="AP120" s="1544"/>
      <c r="AQ120" s="1544"/>
      <c r="AR120" s="1544"/>
      <c r="AS120" s="1544"/>
      <c r="AT120" s="1544"/>
      <c r="AU120" s="1544"/>
      <c r="AV120" s="1544"/>
      <c r="AW120" s="1544"/>
      <c r="AX120" s="1544"/>
      <c r="AY120" s="1544"/>
      <c r="AZ120" s="1544"/>
      <c r="BA120" s="1544"/>
      <c r="BB120" s="1544"/>
      <c r="BC120" s="1544"/>
      <c r="BD120" s="1544"/>
      <c r="BE120" s="1544"/>
      <c r="BF120" s="1544"/>
      <c r="BG120" s="1544"/>
      <c r="BH120" s="1544"/>
    </row>
    <row r="121">
      <c r="A121" s="1545">
        <v>44036.0</v>
      </c>
      <c r="B121" s="1547" t="s">
        <v>10712</v>
      </c>
      <c r="C121" s="1547"/>
      <c r="D121" s="1548"/>
      <c r="E121" s="1548">
        <v>36.0</v>
      </c>
      <c r="F121" s="1321"/>
      <c r="G121" s="1321" t="s">
        <v>120</v>
      </c>
      <c r="H121" s="1547" t="s">
        <v>10713</v>
      </c>
      <c r="I121" s="1547" t="s">
        <v>10656</v>
      </c>
      <c r="J121" s="1547"/>
      <c r="K121" s="1547"/>
      <c r="L121" s="1547"/>
      <c r="M121" s="1547"/>
      <c r="N121" s="1549" t="s">
        <v>4879</v>
      </c>
      <c r="O121" s="1550" t="s">
        <v>10714</v>
      </c>
      <c r="P121" s="1547" t="s">
        <v>126</v>
      </c>
      <c r="Q121" s="1547" t="s">
        <v>127</v>
      </c>
      <c r="R121" s="1551"/>
      <c r="S121" s="1551"/>
      <c r="T121" s="1101"/>
      <c r="U121" s="1101"/>
      <c r="V121" s="1101"/>
      <c r="W121" s="1544"/>
      <c r="X121" s="1544"/>
      <c r="Y121" s="1544"/>
      <c r="Z121" s="1544"/>
      <c r="AA121" s="1544"/>
      <c r="AB121" s="1544"/>
      <c r="AC121" s="1544"/>
      <c r="AD121" s="1544"/>
      <c r="AE121" s="1544"/>
      <c r="AF121" s="1544"/>
      <c r="AG121" s="1544"/>
      <c r="AH121" s="1544"/>
      <c r="AI121" s="1544"/>
      <c r="AJ121" s="1544"/>
      <c r="AK121" s="1544"/>
      <c r="AL121" s="1544"/>
      <c r="AM121" s="1544"/>
      <c r="AN121" s="1544"/>
      <c r="AO121" s="1544"/>
      <c r="AP121" s="1544"/>
      <c r="AQ121" s="1544"/>
      <c r="AR121" s="1544"/>
      <c r="AS121" s="1544"/>
      <c r="AT121" s="1544"/>
      <c r="AU121" s="1544"/>
      <c r="AV121" s="1544"/>
      <c r="AW121" s="1544"/>
      <c r="AX121" s="1544"/>
      <c r="AY121" s="1544"/>
      <c r="AZ121" s="1544"/>
      <c r="BA121" s="1544"/>
      <c r="BB121" s="1544"/>
      <c r="BC121" s="1544"/>
      <c r="BD121" s="1544"/>
      <c r="BE121" s="1544"/>
      <c r="BF121" s="1544"/>
      <c r="BG121" s="1544"/>
      <c r="BH121" s="1544"/>
    </row>
    <row r="122">
      <c r="A122" s="1545">
        <v>44036.0</v>
      </c>
      <c r="B122" s="1547" t="s">
        <v>10715</v>
      </c>
      <c r="C122" s="1321"/>
      <c r="D122" s="1548"/>
      <c r="E122" s="1548">
        <v>25.0</v>
      </c>
      <c r="F122" s="1321"/>
      <c r="G122" s="1321" t="s">
        <v>131</v>
      </c>
      <c r="H122" s="1321" t="s">
        <v>142</v>
      </c>
      <c r="I122" s="1547" t="s">
        <v>10656</v>
      </c>
      <c r="J122" s="1547"/>
      <c r="K122" s="1547"/>
      <c r="L122" s="1547"/>
      <c r="M122" s="1547"/>
      <c r="N122" s="1549" t="s">
        <v>2435</v>
      </c>
      <c r="O122" s="1550" t="s">
        <v>10716</v>
      </c>
      <c r="P122" s="1547" t="s">
        <v>135</v>
      </c>
      <c r="Q122" s="1321" t="s">
        <v>130</v>
      </c>
      <c r="R122" s="1551"/>
      <c r="S122" s="1551"/>
      <c r="T122" s="1101"/>
      <c r="U122" s="1101"/>
      <c r="V122" s="1101"/>
      <c r="W122" s="1544"/>
      <c r="X122" s="1544"/>
      <c r="Y122" s="1544"/>
      <c r="Z122" s="1544"/>
      <c r="AA122" s="1544"/>
      <c r="AB122" s="1544"/>
      <c r="AC122" s="1544"/>
      <c r="AD122" s="1544"/>
      <c r="AE122" s="1544"/>
      <c r="AF122" s="1544"/>
      <c r="AG122" s="1544"/>
      <c r="AH122" s="1544"/>
      <c r="AI122" s="1544"/>
      <c r="AJ122" s="1544"/>
      <c r="AK122" s="1544"/>
      <c r="AL122" s="1544"/>
      <c r="AM122" s="1544"/>
      <c r="AN122" s="1544"/>
      <c r="AO122" s="1544"/>
      <c r="AP122" s="1544"/>
      <c r="AQ122" s="1544"/>
      <c r="AR122" s="1544"/>
      <c r="AS122" s="1544"/>
      <c r="AT122" s="1544"/>
      <c r="AU122" s="1544"/>
      <c r="AV122" s="1544"/>
      <c r="AW122" s="1544"/>
      <c r="AX122" s="1544"/>
      <c r="AY122" s="1544"/>
      <c r="AZ122" s="1544"/>
      <c r="BA122" s="1544"/>
      <c r="BB122" s="1544"/>
      <c r="BC122" s="1544"/>
      <c r="BD122" s="1544"/>
      <c r="BE122" s="1544"/>
      <c r="BF122" s="1544"/>
      <c r="BG122" s="1544"/>
      <c r="BH122" s="1544"/>
    </row>
    <row r="123">
      <c r="A123" s="1555">
        <v>44036.0</v>
      </c>
      <c r="B123" s="1556" t="s">
        <v>10717</v>
      </c>
      <c r="C123" s="1556"/>
      <c r="D123" s="1556"/>
      <c r="E123" s="1556">
        <v>26.0</v>
      </c>
      <c r="F123" s="970"/>
      <c r="G123" s="1321" t="s">
        <v>120</v>
      </c>
      <c r="H123" s="1556" t="s">
        <v>142</v>
      </c>
      <c r="I123" s="1556" t="s">
        <v>10656</v>
      </c>
      <c r="J123" s="1556"/>
      <c r="K123" s="1556"/>
      <c r="L123" s="1556"/>
      <c r="M123" s="1556"/>
      <c r="N123" s="1557" t="s">
        <v>4790</v>
      </c>
      <c r="O123" s="1067" t="s">
        <v>10718</v>
      </c>
      <c r="P123" s="1556" t="s">
        <v>126</v>
      </c>
      <c r="Q123" s="1556" t="s">
        <v>127</v>
      </c>
      <c r="R123" s="1558"/>
      <c r="S123" s="1558"/>
      <c r="T123" s="1558"/>
      <c r="U123" s="1558"/>
      <c r="V123" s="1558"/>
    </row>
    <row r="124">
      <c r="A124" s="1555">
        <v>44036.0</v>
      </c>
      <c r="B124" s="1559" t="s">
        <v>10719</v>
      </c>
      <c r="C124" s="970"/>
      <c r="D124" s="1556"/>
      <c r="E124" s="1556">
        <v>29.0</v>
      </c>
      <c r="F124" s="970"/>
      <c r="G124" s="1321" t="s">
        <v>120</v>
      </c>
      <c r="H124" s="1321" t="s">
        <v>142</v>
      </c>
      <c r="I124" s="1556" t="s">
        <v>10656</v>
      </c>
      <c r="J124" s="1556"/>
      <c r="K124" s="1556"/>
      <c r="L124" s="1556"/>
      <c r="M124" s="1556"/>
      <c r="N124" s="1557" t="s">
        <v>4479</v>
      </c>
      <c r="O124" s="1067" t="s">
        <v>10720</v>
      </c>
      <c r="P124" s="1556" t="s">
        <v>126</v>
      </c>
      <c r="Q124" s="1556" t="s">
        <v>127</v>
      </c>
      <c r="R124" s="1558"/>
      <c r="S124" s="1558"/>
      <c r="T124" s="1558"/>
      <c r="U124" s="1558"/>
      <c r="V124" s="1558"/>
    </row>
    <row r="125">
      <c r="A125" s="1555">
        <v>44036.0</v>
      </c>
      <c r="B125" s="1556" t="s">
        <v>10548</v>
      </c>
      <c r="C125" s="970"/>
      <c r="D125" s="1558"/>
      <c r="E125" s="21" t="s">
        <v>130</v>
      </c>
      <c r="F125" s="1321"/>
      <c r="G125" s="1321" t="s">
        <v>131</v>
      </c>
      <c r="H125" s="1321" t="s">
        <v>142</v>
      </c>
      <c r="I125" s="1556" t="s">
        <v>10352</v>
      </c>
      <c r="J125" s="1558"/>
      <c r="K125" s="1558"/>
      <c r="L125" s="1558"/>
      <c r="M125" s="1558"/>
      <c r="N125" s="1498" t="s">
        <v>130</v>
      </c>
      <c r="O125" s="1134"/>
      <c r="P125" s="1321" t="s">
        <v>130</v>
      </c>
      <c r="Q125" s="1321" t="s">
        <v>130</v>
      </c>
      <c r="R125" s="1558"/>
      <c r="S125" s="1558"/>
      <c r="T125" s="1558"/>
      <c r="U125" s="1558"/>
      <c r="V125" s="1558"/>
    </row>
    <row r="126">
      <c r="A126" s="1555">
        <v>44036.0</v>
      </c>
      <c r="B126" s="1556" t="s">
        <v>10721</v>
      </c>
      <c r="C126" s="1556"/>
      <c r="D126" s="1556"/>
      <c r="E126" s="1556">
        <v>24.0</v>
      </c>
      <c r="F126" s="970"/>
      <c r="G126" s="1321" t="s">
        <v>120</v>
      </c>
      <c r="H126" s="1556" t="s">
        <v>142</v>
      </c>
      <c r="I126" s="1556" t="s">
        <v>10352</v>
      </c>
      <c r="J126" s="1556"/>
      <c r="K126" s="1556"/>
      <c r="L126" s="1556"/>
      <c r="M126" s="1556"/>
      <c r="N126" s="1557" t="s">
        <v>4479</v>
      </c>
      <c r="O126" s="1067" t="s">
        <v>10722</v>
      </c>
      <c r="P126" s="1556" t="s">
        <v>126</v>
      </c>
      <c r="Q126" s="1556" t="s">
        <v>127</v>
      </c>
      <c r="R126" s="1558"/>
      <c r="S126" s="1558"/>
      <c r="T126" s="1558"/>
      <c r="U126" s="1558"/>
      <c r="V126" s="1558"/>
    </row>
    <row r="127">
      <c r="A127" s="1560">
        <v>44041.0</v>
      </c>
      <c r="B127" s="1561" t="s">
        <v>10723</v>
      </c>
      <c r="C127" s="1561"/>
      <c r="D127" s="1561"/>
      <c r="E127" s="1561">
        <v>26.0</v>
      </c>
      <c r="F127" s="1561"/>
      <c r="G127" s="1561" t="s">
        <v>131</v>
      </c>
      <c r="H127" s="1561" t="s">
        <v>142</v>
      </c>
      <c r="I127" s="1561" t="s">
        <v>10352</v>
      </c>
      <c r="J127" s="1561"/>
      <c r="K127" s="1561"/>
      <c r="L127" s="1561"/>
      <c r="M127" s="1561"/>
      <c r="N127" s="1562" t="s">
        <v>4479</v>
      </c>
      <c r="O127" s="1076" t="s">
        <v>10724</v>
      </c>
      <c r="P127" s="1561" t="s">
        <v>126</v>
      </c>
      <c r="Q127" s="1561" t="s">
        <v>126</v>
      </c>
      <c r="R127" s="1563"/>
      <c r="S127" s="1563"/>
      <c r="T127" s="1563"/>
      <c r="U127" s="1563"/>
      <c r="V127" s="1563"/>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84"/>
      <c r="BB127" s="84"/>
      <c r="BC127" s="84"/>
      <c r="BD127" s="84"/>
      <c r="BE127" s="84"/>
      <c r="BF127" s="84"/>
      <c r="BG127" s="84"/>
      <c r="BH127" s="84"/>
    </row>
    <row r="128">
      <c r="A128" s="1564">
        <v>44039.0</v>
      </c>
      <c r="B128" s="1565" t="s">
        <v>10725</v>
      </c>
      <c r="C128" s="970"/>
      <c r="D128" s="1565"/>
      <c r="E128" s="1565">
        <v>32.0</v>
      </c>
      <c r="F128" s="1565"/>
      <c r="G128" s="1565" t="s">
        <v>678</v>
      </c>
      <c r="H128" s="1321" t="s">
        <v>142</v>
      </c>
      <c r="I128" s="1565" t="s">
        <v>10352</v>
      </c>
      <c r="J128" s="1565"/>
      <c r="K128" s="1565"/>
      <c r="L128" s="1565"/>
      <c r="M128" s="1565"/>
      <c r="N128" s="1566" t="s">
        <v>2561</v>
      </c>
      <c r="O128" s="1081" t="s">
        <v>10726</v>
      </c>
      <c r="P128" s="20" t="s">
        <v>126</v>
      </c>
      <c r="Q128" s="1565" t="s">
        <v>678</v>
      </c>
      <c r="R128" s="1567"/>
      <c r="S128" s="1567"/>
      <c r="T128" s="1565" t="s">
        <v>10727</v>
      </c>
      <c r="U128" s="1558"/>
      <c r="V128" s="1558"/>
    </row>
    <row r="129">
      <c r="A129" s="1555">
        <v>44040.0</v>
      </c>
      <c r="B129" s="1556" t="s">
        <v>10728</v>
      </c>
      <c r="C129" s="1556"/>
      <c r="D129" s="1556"/>
      <c r="E129" s="1556">
        <v>29.0</v>
      </c>
      <c r="F129" s="970"/>
      <c r="G129" s="1321" t="s">
        <v>131</v>
      </c>
      <c r="H129" s="1556" t="s">
        <v>142</v>
      </c>
      <c r="I129" s="1556" t="s">
        <v>10352</v>
      </c>
      <c r="J129" s="1556"/>
      <c r="K129" s="1556"/>
      <c r="L129" s="1556"/>
      <c r="M129" s="1556"/>
      <c r="N129" s="1557" t="s">
        <v>359</v>
      </c>
      <c r="O129" s="1134"/>
      <c r="P129" s="1556" t="s">
        <v>360</v>
      </c>
      <c r="Q129" s="1547" t="s">
        <v>135</v>
      </c>
      <c r="R129" s="1558"/>
      <c r="S129" s="1556" t="s">
        <v>126</v>
      </c>
      <c r="T129" s="1558"/>
      <c r="U129" s="1558"/>
      <c r="V129" s="1558"/>
    </row>
    <row r="130">
      <c r="A130" s="1555">
        <v>44041.0</v>
      </c>
      <c r="B130" s="1556" t="s">
        <v>10729</v>
      </c>
      <c r="C130" s="1556"/>
      <c r="D130" s="1558"/>
      <c r="E130" s="21" t="s">
        <v>130</v>
      </c>
      <c r="F130" s="1321"/>
      <c r="G130" s="1321" t="s">
        <v>131</v>
      </c>
      <c r="H130" s="1556" t="s">
        <v>142</v>
      </c>
      <c r="I130" s="1556" t="s">
        <v>10352</v>
      </c>
      <c r="J130" s="1556"/>
      <c r="K130" s="1556"/>
      <c r="L130" s="1556"/>
      <c r="M130" s="1556"/>
      <c r="N130" s="1557" t="s">
        <v>4479</v>
      </c>
      <c r="O130" s="1134"/>
      <c r="P130" s="1321" t="s">
        <v>130</v>
      </c>
      <c r="Q130" s="1321" t="s">
        <v>130</v>
      </c>
      <c r="R130" s="1558"/>
      <c r="S130" s="1558"/>
      <c r="T130" s="1558"/>
      <c r="U130" s="1558"/>
      <c r="V130" s="1558"/>
    </row>
    <row r="131">
      <c r="A131" s="1555">
        <v>44041.0</v>
      </c>
      <c r="B131" s="1556" t="s">
        <v>10730</v>
      </c>
      <c r="C131" s="1556"/>
      <c r="D131" s="1556"/>
      <c r="E131" s="1556">
        <v>28.0</v>
      </c>
      <c r="F131" s="970"/>
      <c r="G131" s="1321" t="s">
        <v>131</v>
      </c>
      <c r="H131" s="1556" t="s">
        <v>10731</v>
      </c>
      <c r="I131" s="1556" t="s">
        <v>10352</v>
      </c>
      <c r="J131" s="1556"/>
      <c r="K131" s="1556"/>
      <c r="L131" s="1556"/>
      <c r="M131" s="1556"/>
      <c r="N131" s="1557" t="s">
        <v>877</v>
      </c>
      <c r="O131" s="1134"/>
      <c r="P131" s="1556" t="s">
        <v>135</v>
      </c>
      <c r="Q131" s="1321" t="s">
        <v>130</v>
      </c>
      <c r="R131" s="1558"/>
      <c r="S131" s="1556" t="s">
        <v>126</v>
      </c>
      <c r="T131" s="1558"/>
      <c r="U131" s="1558"/>
      <c r="V131" s="1558"/>
    </row>
    <row r="132">
      <c r="A132" s="1555">
        <v>44068.0</v>
      </c>
      <c r="B132" s="1568" t="s">
        <v>10732</v>
      </c>
      <c r="C132" s="1556"/>
      <c r="D132" s="1556"/>
      <c r="E132" s="1556">
        <v>34.0</v>
      </c>
      <c r="F132" s="970"/>
      <c r="G132" s="1321" t="s">
        <v>131</v>
      </c>
      <c r="H132" s="1556" t="s">
        <v>142</v>
      </c>
      <c r="I132" s="1556" t="s">
        <v>10733</v>
      </c>
      <c r="J132" s="1556"/>
      <c r="K132" s="1556"/>
      <c r="L132" s="1556"/>
      <c r="M132" s="1556"/>
      <c r="N132" s="1557" t="s">
        <v>2385</v>
      </c>
      <c r="O132" s="1067" t="s">
        <v>10734</v>
      </c>
      <c r="P132" s="1556" t="s">
        <v>135</v>
      </c>
      <c r="Q132" s="1321" t="s">
        <v>130</v>
      </c>
      <c r="R132" s="1556" t="s">
        <v>10735</v>
      </c>
      <c r="S132" s="20" t="s">
        <v>126</v>
      </c>
      <c r="T132" s="1558"/>
      <c r="U132" s="1558"/>
      <c r="V132" s="1558"/>
    </row>
    <row r="133">
      <c r="A133" s="1555">
        <v>44068.0</v>
      </c>
      <c r="B133" s="1556" t="s">
        <v>10736</v>
      </c>
      <c r="C133" s="1556"/>
      <c r="D133" s="1558"/>
      <c r="E133" s="21" t="s">
        <v>130</v>
      </c>
      <c r="F133" s="1321"/>
      <c r="G133" s="1321" t="s">
        <v>120</v>
      </c>
      <c r="H133" s="1556" t="s">
        <v>142</v>
      </c>
      <c r="I133" s="1556" t="s">
        <v>10352</v>
      </c>
      <c r="J133" s="1556"/>
      <c r="K133" s="1556"/>
      <c r="L133" s="1556"/>
      <c r="M133" s="1556"/>
      <c r="N133" s="1557" t="s">
        <v>8571</v>
      </c>
      <c r="O133" s="1067" t="s">
        <v>10737</v>
      </c>
      <c r="P133" s="1556" t="s">
        <v>126</v>
      </c>
      <c r="Q133" s="1556" t="s">
        <v>127</v>
      </c>
      <c r="R133" s="1556" t="s">
        <v>10738</v>
      </c>
      <c r="T133" s="1558"/>
      <c r="U133" s="1558"/>
      <c r="V133" s="1558"/>
    </row>
    <row r="134">
      <c r="A134" s="1555">
        <v>44068.0</v>
      </c>
      <c r="B134" s="1556" t="s">
        <v>1898</v>
      </c>
      <c r="C134" s="1556"/>
      <c r="D134" s="1556"/>
      <c r="E134" s="1556">
        <v>31.0</v>
      </c>
      <c r="F134" s="970"/>
      <c r="G134" s="1321" t="s">
        <v>131</v>
      </c>
      <c r="H134" s="1556" t="s">
        <v>10739</v>
      </c>
      <c r="I134" s="1556" t="s">
        <v>10352</v>
      </c>
      <c r="J134" s="1556"/>
      <c r="K134" s="1556"/>
      <c r="L134" s="1556"/>
      <c r="M134" s="1556"/>
      <c r="N134" s="1557" t="s">
        <v>877</v>
      </c>
      <c r="O134" s="1067" t="s">
        <v>10740</v>
      </c>
      <c r="P134" s="1556" t="s">
        <v>135</v>
      </c>
      <c r="Q134" s="1321" t="s">
        <v>130</v>
      </c>
      <c r="R134" s="1556" t="s">
        <v>10741</v>
      </c>
      <c r="S134" s="1556" t="s">
        <v>126</v>
      </c>
      <c r="T134" s="1558"/>
      <c r="U134" s="1558"/>
      <c r="V134" s="1558"/>
    </row>
    <row r="135">
      <c r="A135" s="1564">
        <v>44068.0</v>
      </c>
      <c r="B135" s="1565" t="s">
        <v>10742</v>
      </c>
      <c r="C135" s="970"/>
      <c r="D135" s="1567"/>
      <c r="E135" s="21" t="s">
        <v>130</v>
      </c>
      <c r="F135" s="1321"/>
      <c r="G135" s="1321" t="s">
        <v>678</v>
      </c>
      <c r="H135" s="1321" t="s">
        <v>142</v>
      </c>
      <c r="I135" s="1565" t="s">
        <v>10352</v>
      </c>
      <c r="J135" s="1567"/>
      <c r="K135" s="1567"/>
      <c r="L135" s="1567"/>
      <c r="M135" s="1567"/>
      <c r="N135" s="1498" t="s">
        <v>130</v>
      </c>
      <c r="O135" s="1244"/>
      <c r="P135" s="1321" t="s">
        <v>81</v>
      </c>
      <c r="Q135" s="1321" t="s">
        <v>130</v>
      </c>
      <c r="R135" s="1565" t="s">
        <v>10743</v>
      </c>
      <c r="S135" s="1567"/>
      <c r="T135" s="1567"/>
      <c r="U135" s="1567"/>
      <c r="V135" s="1567"/>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c r="BF135" s="64"/>
      <c r="BG135" s="64"/>
      <c r="BH135" s="64"/>
    </row>
    <row r="136">
      <c r="A136" s="1560">
        <v>44069.0</v>
      </c>
      <c r="B136" s="1561" t="s">
        <v>10666</v>
      </c>
      <c r="C136" s="1561"/>
      <c r="D136" s="1561"/>
      <c r="E136" s="1561">
        <v>31.0</v>
      </c>
      <c r="F136" s="1561"/>
      <c r="G136" s="1561" t="s">
        <v>131</v>
      </c>
      <c r="H136" s="1561" t="s">
        <v>142</v>
      </c>
      <c r="I136" s="1561" t="s">
        <v>10352</v>
      </c>
      <c r="J136" s="1561"/>
      <c r="K136" s="1561"/>
      <c r="L136" s="1561"/>
      <c r="M136" s="1561"/>
      <c r="N136" s="1562" t="s">
        <v>2435</v>
      </c>
      <c r="O136" s="1076" t="s">
        <v>10744</v>
      </c>
      <c r="P136" s="1561" t="s">
        <v>126</v>
      </c>
      <c r="Q136" s="1561" t="s">
        <v>126</v>
      </c>
      <c r="R136" s="1561" t="s">
        <v>10745</v>
      </c>
      <c r="S136" s="1563"/>
      <c r="T136" s="1563"/>
      <c r="U136" s="1563"/>
      <c r="V136" s="1563"/>
      <c r="W136" s="84"/>
      <c r="X136" s="84"/>
      <c r="Y136" s="84"/>
      <c r="Z136" s="84"/>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row>
    <row r="137">
      <c r="A137" s="1555">
        <v>44069.0</v>
      </c>
      <c r="B137" s="1556" t="s">
        <v>10746</v>
      </c>
      <c r="C137" s="1556"/>
      <c r="D137" s="1556"/>
      <c r="E137" s="1556">
        <v>36.0</v>
      </c>
      <c r="F137" s="970"/>
      <c r="G137" s="1321" t="s">
        <v>120</v>
      </c>
      <c r="H137" s="1556" t="s">
        <v>142</v>
      </c>
      <c r="I137" s="1556" t="s">
        <v>10733</v>
      </c>
      <c r="J137" s="1556"/>
      <c r="K137" s="1556"/>
      <c r="L137" s="1556"/>
      <c r="M137" s="1556"/>
      <c r="N137" s="1557" t="s">
        <v>877</v>
      </c>
      <c r="O137" s="1067" t="s">
        <v>10747</v>
      </c>
      <c r="P137" s="1556" t="s">
        <v>126</v>
      </c>
      <c r="Q137" s="1556" t="s">
        <v>127</v>
      </c>
      <c r="R137" s="1556" t="s">
        <v>10748</v>
      </c>
      <c r="S137" s="1558"/>
      <c r="T137" s="1558"/>
      <c r="U137" s="1558"/>
      <c r="V137" s="1558"/>
    </row>
    <row r="138">
      <c r="A138" s="1555">
        <v>44069.0</v>
      </c>
      <c r="B138" s="1556" t="s">
        <v>10749</v>
      </c>
      <c r="C138" s="1556"/>
      <c r="D138" s="1556"/>
      <c r="E138" s="1556">
        <v>33.0</v>
      </c>
      <c r="F138" s="970"/>
      <c r="G138" s="1321" t="s">
        <v>120</v>
      </c>
      <c r="H138" s="1556" t="s">
        <v>10352</v>
      </c>
      <c r="I138" s="1556" t="s">
        <v>10733</v>
      </c>
      <c r="J138" s="1556"/>
      <c r="K138" s="1556"/>
      <c r="L138" s="1556"/>
      <c r="M138" s="1556"/>
      <c r="N138" s="1557" t="s">
        <v>2629</v>
      </c>
      <c r="O138" s="1067" t="s">
        <v>10750</v>
      </c>
      <c r="P138" s="1556" t="s">
        <v>126</v>
      </c>
      <c r="Q138" s="1556" t="s">
        <v>127</v>
      </c>
      <c r="R138" s="1556" t="s">
        <v>10751</v>
      </c>
      <c r="S138" s="1558"/>
      <c r="T138" s="1558"/>
      <c r="U138" s="1558"/>
      <c r="V138" s="1558"/>
    </row>
    <row r="139">
      <c r="A139" s="1555">
        <v>44068.0</v>
      </c>
      <c r="B139" s="1556" t="s">
        <v>10752</v>
      </c>
      <c r="C139" s="1556"/>
      <c r="D139" s="1558"/>
      <c r="E139" s="21" t="s">
        <v>130</v>
      </c>
      <c r="F139" s="1321"/>
      <c r="G139" s="1321" t="s">
        <v>678</v>
      </c>
      <c r="H139" s="1556" t="s">
        <v>4712</v>
      </c>
      <c r="I139" s="1556" t="s">
        <v>10352</v>
      </c>
      <c r="J139" s="1558"/>
      <c r="K139" s="1558"/>
      <c r="L139" s="1558"/>
      <c r="M139" s="1558"/>
      <c r="N139" s="1498" t="s">
        <v>130</v>
      </c>
      <c r="O139" s="1067" t="s">
        <v>10753</v>
      </c>
      <c r="P139" s="1556" t="s">
        <v>678</v>
      </c>
      <c r="Q139" s="1321" t="s">
        <v>130</v>
      </c>
      <c r="R139" s="1556" t="s">
        <v>10754</v>
      </c>
      <c r="S139" s="1558"/>
      <c r="T139" s="1558"/>
      <c r="U139" s="1558"/>
      <c r="V139" s="1558"/>
    </row>
    <row r="140">
      <c r="A140" s="1555">
        <v>44071.0</v>
      </c>
      <c r="B140" s="1556" t="s">
        <v>10755</v>
      </c>
      <c r="C140" s="1556"/>
      <c r="D140" s="1556"/>
      <c r="E140" s="1556">
        <v>34.0</v>
      </c>
      <c r="F140" s="970"/>
      <c r="G140" s="1321" t="s">
        <v>131</v>
      </c>
      <c r="H140" s="1556" t="s">
        <v>142</v>
      </c>
      <c r="I140" s="1556" t="s">
        <v>10733</v>
      </c>
      <c r="J140" s="1556"/>
      <c r="K140" s="1556"/>
      <c r="L140" s="1556"/>
      <c r="M140" s="1556"/>
      <c r="N140" s="1557" t="s">
        <v>10756</v>
      </c>
      <c r="O140" s="1067" t="s">
        <v>10757</v>
      </c>
      <c r="P140" s="1556" t="s">
        <v>135</v>
      </c>
      <c r="Q140" s="1321" t="s">
        <v>130</v>
      </c>
      <c r="R140" s="1556"/>
      <c r="S140" s="1556" t="s">
        <v>126</v>
      </c>
      <c r="T140" s="1558"/>
      <c r="U140" s="1558"/>
      <c r="V140" s="1558"/>
    </row>
    <row r="141">
      <c r="A141" s="1555">
        <v>44074.0</v>
      </c>
      <c r="B141" s="1556" t="s">
        <v>10758</v>
      </c>
      <c r="C141" s="1556"/>
      <c r="D141" s="1556"/>
      <c r="E141" s="1556">
        <v>28.0</v>
      </c>
      <c r="F141" s="970"/>
      <c r="G141" s="1321" t="s">
        <v>678</v>
      </c>
      <c r="H141" s="1556" t="s">
        <v>10352</v>
      </c>
      <c r="I141" s="1556" t="s">
        <v>2909</v>
      </c>
      <c r="J141" s="1558"/>
      <c r="K141" s="1558"/>
      <c r="L141" s="1558"/>
      <c r="M141" s="1558"/>
      <c r="N141" s="1498" t="s">
        <v>130</v>
      </c>
      <c r="O141" s="1067" t="s">
        <v>10759</v>
      </c>
      <c r="P141" s="1556" t="s">
        <v>678</v>
      </c>
      <c r="Q141" s="1321" t="s">
        <v>130</v>
      </c>
      <c r="R141" s="1556" t="s">
        <v>3885</v>
      </c>
      <c r="S141" s="1558"/>
      <c r="T141" s="1558"/>
      <c r="U141" s="1558"/>
      <c r="V141" s="1558"/>
    </row>
    <row r="142">
      <c r="A142" s="1555">
        <v>44074.0</v>
      </c>
      <c r="B142" s="1556" t="s">
        <v>10760</v>
      </c>
      <c r="C142" s="1556"/>
      <c r="D142" s="1556"/>
      <c r="E142" s="1556">
        <v>36.0</v>
      </c>
      <c r="F142" s="970"/>
      <c r="G142" s="1321" t="s">
        <v>120</v>
      </c>
      <c r="H142" s="1556" t="s">
        <v>4712</v>
      </c>
      <c r="I142" s="1556" t="s">
        <v>2909</v>
      </c>
      <c r="J142" s="1556"/>
      <c r="K142" s="1556"/>
      <c r="L142" s="1556"/>
      <c r="M142" s="1556"/>
      <c r="N142" s="1557" t="s">
        <v>2425</v>
      </c>
      <c r="O142" s="1067" t="s">
        <v>10761</v>
      </c>
      <c r="P142" s="1556" t="s">
        <v>126</v>
      </c>
      <c r="Q142" s="1556" t="s">
        <v>127</v>
      </c>
      <c r="R142" s="1556" t="s">
        <v>10762</v>
      </c>
      <c r="S142" s="1558"/>
      <c r="T142" s="1558"/>
      <c r="U142" s="1558"/>
      <c r="V142" s="1558"/>
    </row>
    <row r="143">
      <c r="A143" s="1555">
        <v>44074.0</v>
      </c>
      <c r="B143" s="1556" t="s">
        <v>10763</v>
      </c>
      <c r="C143" s="1556"/>
      <c r="D143" s="1556"/>
      <c r="E143" s="1556">
        <v>30.0</v>
      </c>
      <c r="F143" s="970"/>
      <c r="G143" s="1321" t="s">
        <v>120</v>
      </c>
      <c r="H143" s="1556" t="s">
        <v>142</v>
      </c>
      <c r="I143" s="1556" t="s">
        <v>2909</v>
      </c>
      <c r="J143" s="1556"/>
      <c r="K143" s="1556"/>
      <c r="L143" s="1556"/>
      <c r="M143" s="1556"/>
      <c r="N143" s="1557" t="s">
        <v>4673</v>
      </c>
      <c r="O143" s="1067" t="s">
        <v>10764</v>
      </c>
      <c r="P143" s="1556" t="s">
        <v>126</v>
      </c>
      <c r="Q143" s="1556" t="s">
        <v>127</v>
      </c>
      <c r="R143" s="1556" t="s">
        <v>10765</v>
      </c>
      <c r="S143" s="1558"/>
      <c r="T143" s="1558"/>
      <c r="U143" s="1558"/>
      <c r="V143" s="1558"/>
    </row>
    <row r="144">
      <c r="A144" s="1555">
        <v>44075.0</v>
      </c>
      <c r="B144" s="1556" t="s">
        <v>10766</v>
      </c>
      <c r="C144" s="1556"/>
      <c r="D144" s="1556"/>
      <c r="E144" s="1556">
        <v>28.0</v>
      </c>
      <c r="F144" s="970"/>
      <c r="G144" s="1321" t="s">
        <v>120</v>
      </c>
      <c r="H144" s="1556" t="s">
        <v>142</v>
      </c>
      <c r="I144" s="1556" t="s">
        <v>2909</v>
      </c>
      <c r="J144" s="1556"/>
      <c r="K144" s="1556"/>
      <c r="L144" s="1556"/>
      <c r="M144" s="1556"/>
      <c r="N144" s="1557" t="s">
        <v>2385</v>
      </c>
      <c r="O144" s="1067" t="s">
        <v>10767</v>
      </c>
      <c r="P144" s="1556" t="s">
        <v>126</v>
      </c>
      <c r="Q144" s="1556" t="s">
        <v>127</v>
      </c>
      <c r="R144" s="1556" t="s">
        <v>10768</v>
      </c>
      <c r="S144" s="1558"/>
      <c r="T144" s="1558"/>
      <c r="U144" s="1558"/>
      <c r="V144" s="1558"/>
    </row>
    <row r="145">
      <c r="A145" s="1555">
        <v>44076.0</v>
      </c>
      <c r="B145" s="1568" t="s">
        <v>10769</v>
      </c>
      <c r="C145" s="1556"/>
      <c r="D145" s="1556"/>
      <c r="E145" s="1556">
        <v>27.0</v>
      </c>
      <c r="F145" s="970"/>
      <c r="G145" s="1321" t="s">
        <v>131</v>
      </c>
      <c r="H145" s="1556" t="s">
        <v>10770</v>
      </c>
      <c r="I145" s="1556" t="s">
        <v>2909</v>
      </c>
      <c r="J145" s="1556"/>
      <c r="K145" s="1556"/>
      <c r="L145" s="1556"/>
      <c r="M145" s="1556"/>
      <c r="N145" s="1557" t="s">
        <v>10771</v>
      </c>
      <c r="O145" s="1067" t="s">
        <v>10772</v>
      </c>
      <c r="P145" s="1556" t="s">
        <v>135</v>
      </c>
      <c r="Q145" s="1321" t="s">
        <v>130</v>
      </c>
      <c r="R145" s="1558"/>
      <c r="S145" s="1556" t="s">
        <v>126</v>
      </c>
      <c r="T145" s="1558"/>
      <c r="U145" s="1558"/>
      <c r="V145" s="1558"/>
    </row>
    <row r="146">
      <c r="A146" s="1555">
        <v>44076.0</v>
      </c>
      <c r="B146" s="1556" t="s">
        <v>10773</v>
      </c>
      <c r="C146" s="1556"/>
      <c r="D146" s="1556"/>
      <c r="E146" s="1556">
        <v>40.0</v>
      </c>
      <c r="F146" s="970"/>
      <c r="G146" s="1321" t="s">
        <v>131</v>
      </c>
      <c r="H146" s="1556" t="s">
        <v>10774</v>
      </c>
      <c r="I146" s="1556" t="s">
        <v>2909</v>
      </c>
      <c r="J146" s="1556"/>
      <c r="K146" s="1556"/>
      <c r="L146" s="1556"/>
      <c r="M146" s="1556"/>
      <c r="N146" s="1557" t="s">
        <v>2425</v>
      </c>
      <c r="O146" s="1067" t="s">
        <v>10775</v>
      </c>
      <c r="P146" s="1556" t="s">
        <v>135</v>
      </c>
      <c r="Q146" s="1321" t="s">
        <v>130</v>
      </c>
      <c r="R146" s="1556" t="s">
        <v>10776</v>
      </c>
      <c r="S146" s="1556" t="s">
        <v>126</v>
      </c>
      <c r="T146" s="1558"/>
      <c r="U146" s="1558"/>
      <c r="V146" s="1558"/>
    </row>
    <row r="147">
      <c r="A147" s="1555">
        <v>44076.0</v>
      </c>
      <c r="B147" s="1556" t="s">
        <v>10777</v>
      </c>
      <c r="C147" s="1556"/>
      <c r="D147" s="1556"/>
      <c r="E147" s="1556">
        <v>40.0</v>
      </c>
      <c r="F147" s="970"/>
      <c r="G147" s="1321" t="s">
        <v>120</v>
      </c>
      <c r="H147" s="1556" t="s">
        <v>10778</v>
      </c>
      <c r="I147" s="1556" t="s">
        <v>2909</v>
      </c>
      <c r="J147" s="1556"/>
      <c r="K147" s="1556"/>
      <c r="L147" s="1556"/>
      <c r="M147" s="1556"/>
      <c r="N147" s="1557" t="s">
        <v>4649</v>
      </c>
      <c r="O147" s="1067" t="s">
        <v>10779</v>
      </c>
      <c r="P147" s="1556" t="s">
        <v>126</v>
      </c>
      <c r="Q147" s="1556" t="s">
        <v>127</v>
      </c>
      <c r="R147" s="1558"/>
      <c r="S147" s="1558"/>
      <c r="T147" s="1558"/>
      <c r="U147" s="1558"/>
      <c r="V147" s="1558"/>
    </row>
    <row r="148">
      <c r="A148" s="1555">
        <v>44078.0</v>
      </c>
      <c r="B148" s="1556" t="s">
        <v>10780</v>
      </c>
      <c r="C148" s="1556"/>
      <c r="D148" s="1556"/>
      <c r="E148" s="1556">
        <v>28.0</v>
      </c>
      <c r="F148" s="970"/>
      <c r="G148" s="1321" t="s">
        <v>120</v>
      </c>
      <c r="H148" s="1556" t="s">
        <v>142</v>
      </c>
      <c r="I148" s="1556" t="s">
        <v>10352</v>
      </c>
      <c r="J148" s="1556"/>
      <c r="K148" s="1556"/>
      <c r="L148" s="1556"/>
      <c r="M148" s="1556"/>
      <c r="N148" s="1557" t="s">
        <v>4569</v>
      </c>
      <c r="O148" s="1067" t="s">
        <v>10781</v>
      </c>
      <c r="P148" s="1556" t="s">
        <v>126</v>
      </c>
      <c r="Q148" s="1556" t="s">
        <v>127</v>
      </c>
      <c r="R148" s="1556" t="s">
        <v>10782</v>
      </c>
      <c r="S148" s="1558"/>
      <c r="T148" s="1558"/>
      <c r="U148" s="1558"/>
      <c r="V148" s="1558"/>
    </row>
    <row r="149">
      <c r="A149" s="1555">
        <v>44083.0</v>
      </c>
      <c r="B149" s="1556" t="s">
        <v>10783</v>
      </c>
      <c r="C149" s="1556"/>
      <c r="D149" s="1558"/>
      <c r="E149" s="21" t="s">
        <v>130</v>
      </c>
      <c r="F149" s="1321"/>
      <c r="G149" s="1321" t="s">
        <v>131</v>
      </c>
      <c r="H149" s="1556" t="s">
        <v>10784</v>
      </c>
      <c r="I149" s="1556" t="s">
        <v>10785</v>
      </c>
      <c r="J149" s="1556"/>
      <c r="K149" s="1556"/>
      <c r="L149" s="1556"/>
      <c r="M149" s="1556"/>
      <c r="N149" s="1557" t="s">
        <v>1066</v>
      </c>
      <c r="O149" s="1067" t="s">
        <v>10786</v>
      </c>
      <c r="P149" s="1556" t="s">
        <v>135</v>
      </c>
      <c r="Q149" s="1321" t="s">
        <v>130</v>
      </c>
      <c r="R149" s="1558"/>
      <c r="S149" s="1556" t="s">
        <v>126</v>
      </c>
      <c r="T149" s="1558"/>
      <c r="U149" s="1558"/>
      <c r="V149" s="1558"/>
    </row>
    <row r="150">
      <c r="A150" s="1555">
        <v>44083.0</v>
      </c>
      <c r="B150" s="1556" t="s">
        <v>10787</v>
      </c>
      <c r="C150" s="1556"/>
      <c r="D150" s="1556"/>
      <c r="E150" s="1556">
        <v>31.0</v>
      </c>
      <c r="F150" s="970"/>
      <c r="G150" s="1321" t="s">
        <v>131</v>
      </c>
      <c r="H150" s="1556" t="s">
        <v>10788</v>
      </c>
      <c r="I150" s="1556" t="s">
        <v>10352</v>
      </c>
      <c r="J150" s="1556"/>
      <c r="K150" s="1556"/>
      <c r="L150" s="1556"/>
      <c r="M150" s="1556"/>
      <c r="N150" s="1557" t="s">
        <v>877</v>
      </c>
      <c r="O150" s="1067" t="s">
        <v>10789</v>
      </c>
      <c r="P150" s="1556" t="s">
        <v>135</v>
      </c>
      <c r="Q150" s="1321" t="s">
        <v>130</v>
      </c>
      <c r="R150" s="1556"/>
      <c r="S150" s="1556" t="s">
        <v>126</v>
      </c>
      <c r="T150" s="1558"/>
      <c r="U150" s="1558"/>
      <c r="V150" s="1558"/>
    </row>
    <row r="151">
      <c r="A151" s="1555">
        <v>44113.0</v>
      </c>
      <c r="B151" s="1556" t="s">
        <v>10790</v>
      </c>
      <c r="C151" s="970"/>
      <c r="D151" s="1558"/>
      <c r="E151" s="21" t="s">
        <v>130</v>
      </c>
      <c r="F151" s="1321"/>
      <c r="G151" s="1321" t="s">
        <v>326</v>
      </c>
      <c r="H151" s="1321" t="s">
        <v>142</v>
      </c>
      <c r="I151" s="1556" t="s">
        <v>10352</v>
      </c>
      <c r="J151" s="1556"/>
      <c r="K151" s="1556"/>
      <c r="L151" s="1556"/>
      <c r="M151" s="1556"/>
      <c r="N151" s="1557" t="s">
        <v>2561</v>
      </c>
      <c r="O151" s="1067" t="s">
        <v>10791</v>
      </c>
      <c r="P151" s="1556" t="s">
        <v>360</v>
      </c>
      <c r="Q151" s="1556" t="s">
        <v>130</v>
      </c>
      <c r="R151" s="1558"/>
      <c r="S151" s="1558"/>
      <c r="T151" s="1558"/>
      <c r="U151" s="1558"/>
      <c r="V151" s="1558"/>
    </row>
    <row r="152">
      <c r="A152" s="1555">
        <v>44116.0</v>
      </c>
      <c r="B152" s="1569" t="s">
        <v>10792</v>
      </c>
      <c r="C152" s="970"/>
      <c r="D152" s="1558"/>
      <c r="E152" s="21" t="s">
        <v>130</v>
      </c>
      <c r="F152" s="1321"/>
      <c r="G152" s="1321" t="s">
        <v>131</v>
      </c>
      <c r="H152" s="1321" t="s">
        <v>142</v>
      </c>
      <c r="I152" s="1556" t="s">
        <v>10352</v>
      </c>
      <c r="J152" s="1558"/>
      <c r="K152" s="1558"/>
      <c r="L152" s="1558"/>
      <c r="M152" s="1558"/>
      <c r="N152" s="1498" t="s">
        <v>130</v>
      </c>
      <c r="O152" s="1257" t="s">
        <v>10793</v>
      </c>
      <c r="P152" s="1321" t="s">
        <v>130</v>
      </c>
      <c r="Q152" s="1321" t="s">
        <v>130</v>
      </c>
      <c r="R152" s="1558"/>
      <c r="S152" s="1558"/>
      <c r="T152" s="1558"/>
      <c r="U152" s="1558"/>
      <c r="V152" s="1558"/>
    </row>
    <row r="153">
      <c r="A153" s="1555">
        <v>44846.0</v>
      </c>
      <c r="B153" s="1569" t="s">
        <v>10794</v>
      </c>
      <c r="C153" s="970"/>
      <c r="D153" s="1558"/>
      <c r="E153" s="21" t="s">
        <v>130</v>
      </c>
      <c r="F153" s="1321"/>
      <c r="G153" s="1321" t="s">
        <v>131</v>
      </c>
      <c r="H153" s="1321" t="s">
        <v>142</v>
      </c>
      <c r="I153" s="1556" t="s">
        <v>10352</v>
      </c>
      <c r="J153" s="1556" t="s">
        <v>318</v>
      </c>
      <c r="K153" s="1558"/>
      <c r="L153" s="1558"/>
      <c r="M153" s="1558"/>
      <c r="N153" s="1498" t="s">
        <v>130</v>
      </c>
      <c r="O153" s="1257" t="s">
        <v>10795</v>
      </c>
      <c r="P153" s="1321" t="s">
        <v>130</v>
      </c>
      <c r="Q153" s="1321" t="s">
        <v>130</v>
      </c>
      <c r="R153" s="1558"/>
      <c r="S153" s="1558"/>
      <c r="T153" s="1558"/>
      <c r="U153" s="1558"/>
      <c r="V153" s="1558"/>
    </row>
    <row r="154">
      <c r="A154" s="1555">
        <v>44846.0</v>
      </c>
      <c r="B154" s="1569" t="s">
        <v>10796</v>
      </c>
      <c r="C154" s="970"/>
      <c r="D154" s="1558"/>
      <c r="E154" s="21" t="s">
        <v>130</v>
      </c>
      <c r="F154" s="1321"/>
      <c r="G154" s="1321" t="s">
        <v>131</v>
      </c>
      <c r="H154" s="1321" t="s">
        <v>142</v>
      </c>
      <c r="I154" s="1556" t="s">
        <v>10352</v>
      </c>
      <c r="J154" s="1556" t="s">
        <v>1409</v>
      </c>
      <c r="K154" s="1558"/>
      <c r="L154" s="1558"/>
      <c r="M154" s="1558"/>
      <c r="N154" s="1498" t="s">
        <v>130</v>
      </c>
      <c r="O154" s="1257" t="s">
        <v>10797</v>
      </c>
      <c r="P154" s="1321" t="s">
        <v>130</v>
      </c>
      <c r="Q154" s="1321" t="s">
        <v>130</v>
      </c>
      <c r="R154" s="1558"/>
      <c r="S154" s="1558"/>
      <c r="T154" s="1558"/>
      <c r="U154" s="1558"/>
      <c r="V154" s="1558"/>
    </row>
    <row r="155">
      <c r="A155" s="1555">
        <v>44846.0</v>
      </c>
      <c r="B155" s="1569" t="s">
        <v>10798</v>
      </c>
      <c r="C155" s="970"/>
      <c r="D155" s="1558"/>
      <c r="E155" s="21" t="s">
        <v>130</v>
      </c>
      <c r="F155" s="1321"/>
      <c r="G155" s="1321" t="s">
        <v>131</v>
      </c>
      <c r="H155" s="1321" t="s">
        <v>142</v>
      </c>
      <c r="I155" s="1556" t="s">
        <v>10352</v>
      </c>
      <c r="J155" s="1556" t="s">
        <v>130</v>
      </c>
      <c r="K155" s="1558"/>
      <c r="L155" s="1558"/>
      <c r="M155" s="1558"/>
      <c r="N155" s="1498" t="s">
        <v>130</v>
      </c>
      <c r="O155" s="1134"/>
      <c r="P155" s="1321" t="s">
        <v>130</v>
      </c>
      <c r="Q155" s="1321" t="s">
        <v>130</v>
      </c>
      <c r="R155" s="1558"/>
      <c r="S155" s="1558"/>
      <c r="T155" s="1558"/>
      <c r="U155" s="1558"/>
      <c r="V155" s="1558"/>
    </row>
    <row r="156">
      <c r="A156" s="1555">
        <v>44140.0</v>
      </c>
      <c r="B156" s="1556" t="s">
        <v>10799</v>
      </c>
      <c r="C156" s="1556"/>
      <c r="D156" s="1556"/>
      <c r="E156" s="1556" t="s">
        <v>130</v>
      </c>
      <c r="F156" s="970"/>
      <c r="G156" s="1321" t="s">
        <v>131</v>
      </c>
      <c r="H156" s="1556" t="s">
        <v>142</v>
      </c>
      <c r="I156" s="1556" t="s">
        <v>10352</v>
      </c>
      <c r="J156" s="1556"/>
      <c r="K156" s="1556"/>
      <c r="L156" s="1556"/>
      <c r="M156" s="1556"/>
      <c r="N156" s="1557" t="s">
        <v>4649</v>
      </c>
      <c r="O156" s="1067" t="s">
        <v>10800</v>
      </c>
      <c r="P156" s="1556" t="s">
        <v>135</v>
      </c>
      <c r="Q156" s="1321" t="s">
        <v>130</v>
      </c>
      <c r="R156" s="1556" t="s">
        <v>10801</v>
      </c>
      <c r="S156" s="1558"/>
      <c r="T156" s="1558"/>
      <c r="U156" s="1558"/>
      <c r="V156" s="1558"/>
    </row>
    <row r="157">
      <c r="A157" s="1555">
        <v>44140.0</v>
      </c>
      <c r="B157" s="20" t="s">
        <v>10802</v>
      </c>
      <c r="C157" s="20"/>
      <c r="D157" s="20"/>
      <c r="E157" s="20">
        <v>39.0</v>
      </c>
      <c r="F157" s="970"/>
      <c r="G157" s="1321" t="s">
        <v>131</v>
      </c>
      <c r="H157" s="20" t="s">
        <v>142</v>
      </c>
      <c r="I157" s="20" t="s">
        <v>10352</v>
      </c>
      <c r="J157" s="20"/>
      <c r="K157" s="20"/>
      <c r="L157" s="20"/>
      <c r="M157" s="20"/>
      <c r="N157" s="1428" t="s">
        <v>4673</v>
      </c>
      <c r="O157" s="969" t="s">
        <v>10803</v>
      </c>
      <c r="P157" s="20" t="s">
        <v>135</v>
      </c>
      <c r="Q157" s="1321" t="s">
        <v>130</v>
      </c>
      <c r="R157" s="20" t="s">
        <v>10804</v>
      </c>
      <c r="S157" s="20" t="s">
        <v>126</v>
      </c>
    </row>
    <row r="158">
      <c r="A158" s="1555">
        <v>44140.0</v>
      </c>
      <c r="B158" s="20" t="s">
        <v>10805</v>
      </c>
      <c r="C158" s="20"/>
      <c r="D158" s="20"/>
      <c r="E158" s="20">
        <v>24.0</v>
      </c>
      <c r="F158" s="970"/>
      <c r="G158" s="1321" t="s">
        <v>131</v>
      </c>
      <c r="H158" s="20" t="s">
        <v>142</v>
      </c>
      <c r="I158" s="20" t="s">
        <v>10352</v>
      </c>
      <c r="J158" s="20" t="s">
        <v>143</v>
      </c>
      <c r="K158" s="20"/>
      <c r="L158" s="20"/>
      <c r="M158" s="20"/>
      <c r="N158" s="1428" t="s">
        <v>9143</v>
      </c>
      <c r="O158" s="969" t="s">
        <v>10806</v>
      </c>
      <c r="P158" s="20" t="s">
        <v>135</v>
      </c>
      <c r="Q158" s="1321" t="s">
        <v>130</v>
      </c>
      <c r="R158" s="20" t="s">
        <v>10807</v>
      </c>
      <c r="S158" s="20" t="s">
        <v>126</v>
      </c>
    </row>
    <row r="159">
      <c r="A159" s="1555">
        <v>44140.0</v>
      </c>
      <c r="B159" s="20" t="s">
        <v>10808</v>
      </c>
      <c r="C159" s="20"/>
      <c r="D159" s="20"/>
      <c r="E159" s="20">
        <v>33.0</v>
      </c>
      <c r="F159" s="970"/>
      <c r="G159" s="1321" t="s">
        <v>131</v>
      </c>
      <c r="H159" s="20" t="s">
        <v>142</v>
      </c>
      <c r="I159" s="20" t="s">
        <v>10352</v>
      </c>
      <c r="J159" s="20" t="s">
        <v>522</v>
      </c>
      <c r="K159" s="20"/>
      <c r="L159" s="20"/>
      <c r="M159" s="20"/>
      <c r="N159" s="1428" t="s">
        <v>2385</v>
      </c>
      <c r="O159" s="969" t="s">
        <v>10809</v>
      </c>
      <c r="P159" s="20" t="s">
        <v>135</v>
      </c>
      <c r="Q159" s="1321" t="s">
        <v>130</v>
      </c>
      <c r="R159" s="20"/>
      <c r="S159" s="20" t="s">
        <v>126</v>
      </c>
    </row>
    <row r="160">
      <c r="A160" s="247">
        <v>44140.0</v>
      </c>
      <c r="B160" s="20" t="s">
        <v>10810</v>
      </c>
      <c r="C160" s="20"/>
      <c r="D160" s="20"/>
      <c r="E160" s="20">
        <v>34.0</v>
      </c>
      <c r="F160" s="970"/>
      <c r="G160" s="1321" t="s">
        <v>131</v>
      </c>
      <c r="H160" s="20" t="s">
        <v>10811</v>
      </c>
      <c r="I160" s="20" t="s">
        <v>10352</v>
      </c>
      <c r="J160" s="20" t="s">
        <v>2018</v>
      </c>
      <c r="K160" s="20">
        <f>4+5+7+4+6</f>
        <v>26</v>
      </c>
      <c r="L160" s="20"/>
      <c r="M160" s="20"/>
      <c r="N160" s="1428" t="s">
        <v>2790</v>
      </c>
      <c r="O160" s="1006" t="s">
        <v>10812</v>
      </c>
      <c r="P160" s="20" t="s">
        <v>135</v>
      </c>
      <c r="Q160" s="1321" t="s">
        <v>130</v>
      </c>
      <c r="R160" s="20" t="s">
        <v>10813</v>
      </c>
    </row>
    <row r="161">
      <c r="A161" s="1555">
        <v>44140.0</v>
      </c>
      <c r="B161" s="20" t="s">
        <v>10814</v>
      </c>
      <c r="C161" s="20"/>
      <c r="D161" s="20"/>
      <c r="E161" s="20">
        <v>31.0</v>
      </c>
      <c r="F161" s="970"/>
      <c r="G161" s="1321" t="s">
        <v>131</v>
      </c>
      <c r="H161" s="20" t="s">
        <v>10815</v>
      </c>
      <c r="I161" s="20" t="s">
        <v>10352</v>
      </c>
      <c r="J161" s="20" t="s">
        <v>1231</v>
      </c>
      <c r="K161" s="20"/>
      <c r="L161" s="20"/>
      <c r="M161" s="20"/>
      <c r="N161" s="1428" t="s">
        <v>4450</v>
      </c>
      <c r="O161" s="969" t="s">
        <v>10816</v>
      </c>
      <c r="P161" s="20" t="s">
        <v>135</v>
      </c>
      <c r="Q161" s="1321" t="s">
        <v>130</v>
      </c>
      <c r="R161" s="20" t="s">
        <v>10817</v>
      </c>
    </row>
    <row r="162">
      <c r="A162" s="1555">
        <v>44140.0</v>
      </c>
      <c r="B162" s="20" t="s">
        <v>10818</v>
      </c>
      <c r="C162" s="20"/>
      <c r="D162" s="20"/>
      <c r="E162" s="20">
        <v>40.0</v>
      </c>
      <c r="F162" s="970"/>
      <c r="G162" s="1321" t="s">
        <v>120</v>
      </c>
      <c r="H162" s="20" t="s">
        <v>142</v>
      </c>
      <c r="I162" s="20" t="s">
        <v>10352</v>
      </c>
      <c r="J162" s="20" t="s">
        <v>294</v>
      </c>
      <c r="K162" s="20"/>
      <c r="L162" s="20"/>
      <c r="M162" s="20"/>
      <c r="N162" s="1428" t="s">
        <v>1597</v>
      </c>
      <c r="O162" s="969" t="s">
        <v>10819</v>
      </c>
      <c r="P162" s="20" t="s">
        <v>126</v>
      </c>
      <c r="Q162" s="20" t="s">
        <v>127</v>
      </c>
      <c r="R162" s="20" t="s">
        <v>10820</v>
      </c>
    </row>
    <row r="163">
      <c r="A163" s="1560">
        <v>44140.0</v>
      </c>
      <c r="B163" s="1003" t="s">
        <v>10821</v>
      </c>
      <c r="C163" s="970"/>
      <c r="D163" s="1003"/>
      <c r="E163" s="1003">
        <v>36.0</v>
      </c>
      <c r="F163" s="1003"/>
      <c r="G163" s="1003" t="s">
        <v>131</v>
      </c>
      <c r="H163" s="1321" t="s">
        <v>142</v>
      </c>
      <c r="I163" s="1003" t="s">
        <v>10352</v>
      </c>
      <c r="J163" s="1003" t="s">
        <v>123</v>
      </c>
      <c r="K163" s="1003"/>
      <c r="L163" s="1003"/>
      <c r="M163" s="1003"/>
      <c r="N163" s="1425" t="s">
        <v>4479</v>
      </c>
      <c r="O163" s="1005" t="s">
        <v>10822</v>
      </c>
      <c r="P163" s="20" t="s">
        <v>126</v>
      </c>
      <c r="Q163" s="1003" t="s">
        <v>228</v>
      </c>
      <c r="R163" s="1003" t="s">
        <v>10823</v>
      </c>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row>
    <row r="164">
      <c r="A164" s="1555">
        <v>44140.0</v>
      </c>
      <c r="B164" s="20" t="s">
        <v>10824</v>
      </c>
      <c r="C164" s="20"/>
      <c r="D164" s="20"/>
      <c r="E164" s="20">
        <v>34.0</v>
      </c>
      <c r="F164" s="970"/>
      <c r="G164" s="1321" t="s">
        <v>131</v>
      </c>
      <c r="H164" s="20" t="s">
        <v>9698</v>
      </c>
      <c r="I164" s="20" t="s">
        <v>10352</v>
      </c>
      <c r="J164" s="20" t="s">
        <v>1534</v>
      </c>
      <c r="K164" s="20"/>
      <c r="L164" s="20"/>
      <c r="M164" s="20"/>
      <c r="N164" s="1498" t="s">
        <v>130</v>
      </c>
      <c r="O164" s="1006" t="s">
        <v>10825</v>
      </c>
      <c r="P164" s="1321" t="s">
        <v>130</v>
      </c>
      <c r="Q164" s="1321" t="s">
        <v>130</v>
      </c>
    </row>
    <row r="165">
      <c r="A165" s="1555">
        <v>44140.0</v>
      </c>
      <c r="B165" s="20" t="s">
        <v>10826</v>
      </c>
      <c r="C165" s="20"/>
      <c r="D165" s="20"/>
      <c r="E165" s="20">
        <v>39.0</v>
      </c>
      <c r="F165" s="970"/>
      <c r="G165" s="1321" t="s">
        <v>131</v>
      </c>
      <c r="H165" s="20" t="s">
        <v>9115</v>
      </c>
      <c r="I165" s="20" t="s">
        <v>10352</v>
      </c>
      <c r="J165" s="20"/>
      <c r="K165" s="20"/>
      <c r="L165" s="20"/>
      <c r="M165" s="20"/>
      <c r="N165" s="1428" t="s">
        <v>6650</v>
      </c>
      <c r="O165" s="969" t="s">
        <v>10827</v>
      </c>
      <c r="P165" s="20" t="s">
        <v>135</v>
      </c>
      <c r="Q165" s="1321" t="s">
        <v>130</v>
      </c>
      <c r="R165" s="20" t="s">
        <v>10828</v>
      </c>
      <c r="V165" s="20" t="s">
        <v>126</v>
      </c>
    </row>
    <row r="166">
      <c r="A166" s="247">
        <v>44144.0</v>
      </c>
      <c r="B166" s="20" t="s">
        <v>10829</v>
      </c>
      <c r="C166" s="20"/>
      <c r="D166" s="20"/>
      <c r="E166" s="20">
        <v>33.0</v>
      </c>
      <c r="F166" s="970"/>
      <c r="G166" s="1321" t="s">
        <v>131</v>
      </c>
      <c r="H166" s="20" t="s">
        <v>10830</v>
      </c>
      <c r="I166" s="20" t="s">
        <v>10352</v>
      </c>
      <c r="J166" s="20"/>
      <c r="K166" s="20"/>
      <c r="L166" s="20"/>
      <c r="M166" s="20"/>
      <c r="N166" s="1428" t="s">
        <v>4479</v>
      </c>
      <c r="O166" s="1006" t="s">
        <v>10831</v>
      </c>
      <c r="P166" s="20" t="s">
        <v>126</v>
      </c>
      <c r="Q166" s="20" t="s">
        <v>135</v>
      </c>
      <c r="R166" s="20" t="s">
        <v>10832</v>
      </c>
    </row>
    <row r="167">
      <c r="A167" s="247">
        <v>44581.0</v>
      </c>
      <c r="B167" s="20" t="s">
        <v>10833</v>
      </c>
      <c r="C167" s="20"/>
      <c r="D167" s="20"/>
      <c r="E167" s="20">
        <v>27.0</v>
      </c>
      <c r="F167" s="970"/>
      <c r="G167" s="1321" t="s">
        <v>131</v>
      </c>
      <c r="H167" s="20" t="s">
        <v>142</v>
      </c>
      <c r="I167" s="20" t="s">
        <v>10352</v>
      </c>
      <c r="J167" s="20" t="s">
        <v>1108</v>
      </c>
      <c r="K167" s="20"/>
      <c r="L167" s="20"/>
      <c r="M167" s="20"/>
      <c r="N167" s="1428" t="s">
        <v>4559</v>
      </c>
      <c r="O167" s="969" t="s">
        <v>10834</v>
      </c>
      <c r="P167" s="20" t="s">
        <v>126</v>
      </c>
      <c r="Q167" s="20" t="s">
        <v>135</v>
      </c>
      <c r="R167" s="20" t="s">
        <v>10835</v>
      </c>
    </row>
    <row r="168">
      <c r="A168" s="247">
        <v>44147.0</v>
      </c>
      <c r="B168" s="20" t="s">
        <v>10836</v>
      </c>
      <c r="C168" s="20"/>
      <c r="D168" s="20"/>
      <c r="E168" s="20">
        <v>29.0</v>
      </c>
      <c r="F168" s="970"/>
      <c r="G168" s="1321" t="s">
        <v>131</v>
      </c>
      <c r="H168" s="20" t="s">
        <v>142</v>
      </c>
      <c r="I168" s="20" t="s">
        <v>10352</v>
      </c>
      <c r="J168" s="20"/>
      <c r="K168" s="20"/>
      <c r="L168" s="20"/>
      <c r="M168" s="20"/>
      <c r="N168" s="1428" t="s">
        <v>877</v>
      </c>
      <c r="O168" s="969" t="s">
        <v>10837</v>
      </c>
      <c r="P168" s="20" t="s">
        <v>126</v>
      </c>
      <c r="Q168" s="20" t="s">
        <v>135</v>
      </c>
      <c r="R168" s="20" t="s">
        <v>10838</v>
      </c>
    </row>
    <row r="169">
      <c r="A169" s="247">
        <v>44158.0</v>
      </c>
      <c r="B169" s="20" t="s">
        <v>10839</v>
      </c>
      <c r="C169" s="20"/>
      <c r="D169" s="20"/>
      <c r="E169" s="20">
        <v>23.0</v>
      </c>
      <c r="F169" s="970"/>
      <c r="G169" s="1321" t="s">
        <v>131</v>
      </c>
      <c r="H169" s="20" t="s">
        <v>10840</v>
      </c>
      <c r="I169" s="20" t="s">
        <v>10352</v>
      </c>
      <c r="J169" s="20"/>
      <c r="K169" s="20"/>
      <c r="L169" s="20"/>
      <c r="M169" s="20"/>
      <c r="N169" s="1428" t="s">
        <v>4479</v>
      </c>
      <c r="O169" s="1064" t="s">
        <v>10841</v>
      </c>
      <c r="P169" s="20" t="s">
        <v>135</v>
      </c>
      <c r="Q169" s="1321" t="s">
        <v>130</v>
      </c>
      <c r="R169" s="20" t="s">
        <v>10842</v>
      </c>
      <c r="U169" s="20" t="s">
        <v>126</v>
      </c>
    </row>
    <row r="170">
      <c r="A170" s="247">
        <v>44158.0</v>
      </c>
      <c r="B170" s="20" t="s">
        <v>10843</v>
      </c>
      <c r="C170" s="20"/>
      <c r="D170" s="20"/>
      <c r="E170" s="20">
        <v>43.0</v>
      </c>
      <c r="F170" s="970"/>
      <c r="G170" s="1321" t="s">
        <v>131</v>
      </c>
      <c r="H170" s="20" t="s">
        <v>142</v>
      </c>
      <c r="I170" s="20" t="s">
        <v>10352</v>
      </c>
      <c r="J170" s="20"/>
      <c r="K170" s="20"/>
      <c r="L170" s="20"/>
      <c r="M170" s="20"/>
      <c r="N170" s="1428" t="s">
        <v>928</v>
      </c>
      <c r="O170" s="969" t="s">
        <v>10844</v>
      </c>
      <c r="P170" s="20" t="s">
        <v>135</v>
      </c>
      <c r="Q170" s="1321" t="s">
        <v>130</v>
      </c>
      <c r="R170" s="20" t="s">
        <v>10845</v>
      </c>
      <c r="U170" s="20" t="s">
        <v>126</v>
      </c>
    </row>
    <row r="171">
      <c r="A171" s="247">
        <v>44169.0</v>
      </c>
      <c r="B171" s="20" t="s">
        <v>10846</v>
      </c>
      <c r="C171" s="20"/>
      <c r="D171" s="20"/>
      <c r="E171" s="20">
        <v>26.0</v>
      </c>
      <c r="F171" s="970"/>
      <c r="G171" s="1321" t="s">
        <v>131</v>
      </c>
      <c r="H171" s="20" t="s">
        <v>142</v>
      </c>
      <c r="I171" s="20" t="s">
        <v>10352</v>
      </c>
      <c r="J171" s="20"/>
      <c r="K171" s="20"/>
      <c r="L171" s="20"/>
      <c r="M171" s="20"/>
      <c r="N171" s="1428" t="s">
        <v>10847</v>
      </c>
      <c r="O171" s="969" t="s">
        <v>10848</v>
      </c>
      <c r="P171" s="20" t="s">
        <v>135</v>
      </c>
      <c r="Q171" s="1321" t="s">
        <v>130</v>
      </c>
      <c r="R171" s="20" t="s">
        <v>10849</v>
      </c>
      <c r="U171" s="20" t="s">
        <v>126</v>
      </c>
    </row>
    <row r="172">
      <c r="A172" s="247">
        <v>44172.0</v>
      </c>
      <c r="B172" s="20" t="s">
        <v>10850</v>
      </c>
      <c r="C172" s="20"/>
      <c r="D172" s="20"/>
      <c r="E172" s="20">
        <v>29.0</v>
      </c>
      <c r="F172" s="970"/>
      <c r="G172" s="1321" t="s">
        <v>678</v>
      </c>
      <c r="H172" s="20" t="s">
        <v>142</v>
      </c>
      <c r="I172" s="20" t="s">
        <v>10352</v>
      </c>
      <c r="J172" s="20"/>
      <c r="K172" s="20"/>
      <c r="L172" s="20"/>
      <c r="M172" s="20"/>
      <c r="N172" s="1498" t="s">
        <v>130</v>
      </c>
      <c r="O172" s="969" t="s">
        <v>10851</v>
      </c>
      <c r="P172" s="20" t="s">
        <v>81</v>
      </c>
      <c r="Q172" s="1321" t="s">
        <v>130</v>
      </c>
      <c r="R172" s="20" t="s">
        <v>10852</v>
      </c>
    </row>
    <row r="173">
      <c r="A173" s="247">
        <v>44172.0</v>
      </c>
      <c r="B173" s="20" t="s">
        <v>10853</v>
      </c>
      <c r="C173" s="20"/>
      <c r="D173" s="20"/>
      <c r="E173" s="20">
        <v>24.0</v>
      </c>
      <c r="F173" s="970"/>
      <c r="G173" s="1321" t="s">
        <v>131</v>
      </c>
      <c r="H173" s="20" t="s">
        <v>10733</v>
      </c>
      <c r="I173" s="20" t="s">
        <v>10352</v>
      </c>
      <c r="J173" s="20"/>
      <c r="K173" s="20"/>
      <c r="L173" s="20"/>
      <c r="M173" s="20"/>
      <c r="N173" s="1428" t="s">
        <v>2561</v>
      </c>
      <c r="O173" s="969" t="s">
        <v>10854</v>
      </c>
      <c r="P173" s="20" t="s">
        <v>126</v>
      </c>
      <c r="Q173" s="20" t="s">
        <v>135</v>
      </c>
      <c r="R173" s="20" t="s">
        <v>10855</v>
      </c>
    </row>
    <row r="174">
      <c r="A174" s="247">
        <v>44172.0</v>
      </c>
      <c r="B174" s="20" t="s">
        <v>10856</v>
      </c>
      <c r="C174" s="20"/>
      <c r="D174" s="20"/>
      <c r="E174" s="20">
        <v>22.0</v>
      </c>
      <c r="F174" s="970"/>
      <c r="G174" s="1321" t="s">
        <v>131</v>
      </c>
      <c r="H174" s="20" t="s">
        <v>142</v>
      </c>
      <c r="I174" s="20" t="s">
        <v>10352</v>
      </c>
      <c r="J174" s="20"/>
      <c r="K174" s="20"/>
      <c r="L174" s="20"/>
      <c r="M174" s="20"/>
      <c r="N174" s="1428" t="s">
        <v>2561</v>
      </c>
      <c r="O174" s="969" t="s">
        <v>10857</v>
      </c>
      <c r="P174" s="20" t="s">
        <v>126</v>
      </c>
      <c r="Q174" s="20" t="s">
        <v>135</v>
      </c>
      <c r="R174" s="20" t="s">
        <v>10858</v>
      </c>
    </row>
    <row r="175">
      <c r="A175" s="247">
        <v>44172.0</v>
      </c>
      <c r="B175" s="20" t="s">
        <v>10859</v>
      </c>
      <c r="C175" s="20"/>
      <c r="D175" s="20"/>
      <c r="E175" s="20">
        <v>48.0</v>
      </c>
      <c r="F175" s="970"/>
      <c r="G175" s="1321" t="s">
        <v>120</v>
      </c>
      <c r="H175" s="20" t="s">
        <v>10860</v>
      </c>
      <c r="I175" s="20" t="s">
        <v>10352</v>
      </c>
      <c r="J175" s="20"/>
      <c r="K175" s="20"/>
      <c r="L175" s="20"/>
      <c r="M175" s="20"/>
      <c r="N175" s="1428" t="s">
        <v>10861</v>
      </c>
      <c r="O175" s="969" t="s">
        <v>10862</v>
      </c>
      <c r="P175" s="20" t="s">
        <v>126</v>
      </c>
      <c r="Q175" s="20" t="s">
        <v>127</v>
      </c>
      <c r="R175" s="20" t="s">
        <v>10863</v>
      </c>
    </row>
    <row r="176">
      <c r="A176" s="247">
        <v>44172.0</v>
      </c>
      <c r="B176" s="20" t="s">
        <v>10864</v>
      </c>
      <c r="C176" s="970"/>
      <c r="D176" s="20"/>
      <c r="E176" s="20">
        <v>34.0</v>
      </c>
      <c r="F176" s="970"/>
      <c r="G176" s="1321" t="s">
        <v>131</v>
      </c>
      <c r="H176" s="1321" t="s">
        <v>142</v>
      </c>
      <c r="I176" s="20" t="s">
        <v>10352</v>
      </c>
      <c r="J176" s="20"/>
      <c r="K176" s="20"/>
      <c r="L176" s="20"/>
      <c r="M176" s="20"/>
      <c r="N176" s="1428" t="s">
        <v>2397</v>
      </c>
      <c r="O176" s="969" t="s">
        <v>10865</v>
      </c>
      <c r="P176" s="20" t="s">
        <v>135</v>
      </c>
      <c r="Q176" s="1321" t="s">
        <v>130</v>
      </c>
      <c r="R176" s="20" t="s">
        <v>10866</v>
      </c>
      <c r="S176" s="20" t="s">
        <v>126</v>
      </c>
    </row>
    <row r="177">
      <c r="A177" s="247">
        <v>44180.0</v>
      </c>
      <c r="B177" s="20" t="s">
        <v>10867</v>
      </c>
      <c r="C177" s="20"/>
      <c r="D177" s="20"/>
      <c r="E177" s="20">
        <v>26.0</v>
      </c>
      <c r="F177" s="970"/>
      <c r="G177" s="1321" t="s">
        <v>131</v>
      </c>
      <c r="H177" s="20" t="s">
        <v>10352</v>
      </c>
      <c r="I177" s="20" t="s">
        <v>10352</v>
      </c>
      <c r="J177" s="20"/>
      <c r="K177" s="20"/>
      <c r="L177" s="20"/>
      <c r="M177" s="20"/>
      <c r="N177" s="1428" t="s">
        <v>10595</v>
      </c>
      <c r="O177" s="969" t="s">
        <v>10868</v>
      </c>
      <c r="P177" s="20" t="s">
        <v>135</v>
      </c>
      <c r="Q177" s="1321" t="s">
        <v>130</v>
      </c>
      <c r="R177" s="20" t="s">
        <v>10869</v>
      </c>
      <c r="S177" s="20" t="s">
        <v>126</v>
      </c>
    </row>
    <row r="178">
      <c r="A178" s="247">
        <v>44183.0</v>
      </c>
      <c r="B178" s="20" t="s">
        <v>1695</v>
      </c>
      <c r="C178" s="20"/>
      <c r="D178" s="20"/>
      <c r="E178" s="20">
        <v>20.0</v>
      </c>
      <c r="F178" s="970"/>
      <c r="G178" s="1321" t="s">
        <v>131</v>
      </c>
      <c r="H178" s="20" t="s">
        <v>142</v>
      </c>
      <c r="I178" s="20" t="s">
        <v>10352</v>
      </c>
      <c r="J178" s="20"/>
      <c r="K178" s="20"/>
      <c r="L178" s="20"/>
      <c r="M178" s="20"/>
      <c r="N178" s="1428" t="s">
        <v>2435</v>
      </c>
      <c r="O178" s="969" t="s">
        <v>10870</v>
      </c>
      <c r="P178" s="20" t="s">
        <v>135</v>
      </c>
      <c r="Q178" s="1321" t="s">
        <v>130</v>
      </c>
      <c r="R178" s="20" t="s">
        <v>10871</v>
      </c>
      <c r="S178" s="20" t="s">
        <v>126</v>
      </c>
    </row>
    <row r="179">
      <c r="A179" s="247">
        <v>44183.0</v>
      </c>
      <c r="B179" s="20" t="s">
        <v>10872</v>
      </c>
      <c r="C179" s="20"/>
      <c r="D179" s="20"/>
      <c r="E179" s="20">
        <v>32.0</v>
      </c>
      <c r="F179" s="970"/>
      <c r="G179" s="1321" t="s">
        <v>120</v>
      </c>
      <c r="H179" s="20" t="s">
        <v>142</v>
      </c>
      <c r="I179" s="20" t="s">
        <v>10352</v>
      </c>
      <c r="J179" s="20"/>
      <c r="K179" s="20"/>
      <c r="L179" s="20"/>
      <c r="M179" s="20"/>
      <c r="N179" s="1428" t="s">
        <v>8613</v>
      </c>
      <c r="O179" s="969" t="s">
        <v>10873</v>
      </c>
      <c r="P179" s="20" t="s">
        <v>126</v>
      </c>
      <c r="Q179" s="20" t="s">
        <v>127</v>
      </c>
      <c r="R179" s="20" t="s">
        <v>10874</v>
      </c>
    </row>
    <row r="180">
      <c r="A180" s="247">
        <v>44183.0</v>
      </c>
      <c r="B180" s="20" t="s">
        <v>10875</v>
      </c>
      <c r="C180" s="20"/>
      <c r="D180" s="20"/>
      <c r="E180" s="20">
        <v>31.0</v>
      </c>
      <c r="F180" s="970"/>
      <c r="G180" s="1321" t="s">
        <v>120</v>
      </c>
      <c r="H180" s="20" t="s">
        <v>10536</v>
      </c>
      <c r="I180" s="20" t="s">
        <v>10352</v>
      </c>
      <c r="J180" s="20"/>
      <c r="K180" s="20"/>
      <c r="L180" s="20"/>
      <c r="M180" s="20"/>
      <c r="N180" s="1428" t="s">
        <v>10876</v>
      </c>
      <c r="O180" s="969" t="s">
        <v>10877</v>
      </c>
      <c r="P180" s="20" t="s">
        <v>126</v>
      </c>
      <c r="Q180" s="20" t="s">
        <v>127</v>
      </c>
      <c r="R180" s="20" t="s">
        <v>10878</v>
      </c>
    </row>
    <row r="181">
      <c r="A181" s="247">
        <v>44183.0</v>
      </c>
      <c r="B181" s="20" t="s">
        <v>10879</v>
      </c>
      <c r="C181" s="20"/>
      <c r="D181" s="20"/>
      <c r="E181" s="20" t="s">
        <v>130</v>
      </c>
      <c r="F181" s="970"/>
      <c r="G181" s="1321" t="s">
        <v>120</v>
      </c>
      <c r="H181" s="20" t="s">
        <v>10880</v>
      </c>
      <c r="I181" s="20" t="s">
        <v>10352</v>
      </c>
      <c r="J181" s="20"/>
      <c r="K181" s="20"/>
      <c r="L181" s="20"/>
      <c r="M181" s="20"/>
      <c r="N181" s="1428" t="s">
        <v>877</v>
      </c>
      <c r="O181" s="969" t="s">
        <v>10881</v>
      </c>
      <c r="P181" s="20" t="s">
        <v>126</v>
      </c>
      <c r="Q181" s="20" t="s">
        <v>127</v>
      </c>
      <c r="R181" s="20" t="s">
        <v>10882</v>
      </c>
    </row>
    <row r="182">
      <c r="A182" s="247">
        <v>44186.0</v>
      </c>
      <c r="B182" s="20" t="s">
        <v>10883</v>
      </c>
      <c r="C182" s="20"/>
      <c r="D182" s="20"/>
      <c r="E182" s="20">
        <v>33.0</v>
      </c>
      <c r="F182" s="970"/>
      <c r="G182" s="1321" t="s">
        <v>120</v>
      </c>
      <c r="H182" s="20" t="s">
        <v>142</v>
      </c>
      <c r="I182" s="20" t="s">
        <v>10352</v>
      </c>
      <c r="J182" s="20"/>
      <c r="K182" s="20"/>
      <c r="L182" s="20"/>
      <c r="M182" s="20"/>
      <c r="N182" s="1428" t="s">
        <v>2561</v>
      </c>
      <c r="O182" s="969" t="s">
        <v>10884</v>
      </c>
      <c r="P182" s="20" t="s">
        <v>126</v>
      </c>
      <c r="Q182" s="20" t="s">
        <v>127</v>
      </c>
      <c r="R182" s="20" t="s">
        <v>10885</v>
      </c>
    </row>
    <row r="183">
      <c r="A183" s="247">
        <v>43837.0</v>
      </c>
      <c r="B183" s="20" t="s">
        <v>10886</v>
      </c>
      <c r="C183" s="20"/>
      <c r="D183" s="20"/>
      <c r="E183" s="20" t="s">
        <v>130</v>
      </c>
      <c r="F183" s="970"/>
      <c r="G183" s="1321" t="s">
        <v>131</v>
      </c>
      <c r="H183" s="20" t="s">
        <v>142</v>
      </c>
      <c r="I183" s="20" t="s">
        <v>10352</v>
      </c>
      <c r="J183" s="20"/>
      <c r="K183" s="20"/>
      <c r="L183" s="20"/>
      <c r="M183" s="20"/>
      <c r="N183" s="1498" t="s">
        <v>130</v>
      </c>
      <c r="O183" s="969" t="s">
        <v>10887</v>
      </c>
      <c r="P183" s="1321" t="s">
        <v>130</v>
      </c>
      <c r="Q183" s="1321" t="s">
        <v>130</v>
      </c>
    </row>
    <row r="184">
      <c r="A184" s="247">
        <v>44202.0</v>
      </c>
      <c r="B184" s="20" t="s">
        <v>10888</v>
      </c>
      <c r="C184" s="20"/>
      <c r="D184" s="20"/>
      <c r="E184" s="20">
        <v>28.0</v>
      </c>
      <c r="F184" s="970"/>
      <c r="G184" s="1321" t="s">
        <v>131</v>
      </c>
      <c r="H184" s="20" t="s">
        <v>142</v>
      </c>
      <c r="I184" s="20" t="s">
        <v>10352</v>
      </c>
      <c r="J184" s="20" t="s">
        <v>788</v>
      </c>
      <c r="K184" s="20"/>
      <c r="L184" s="20"/>
      <c r="M184" s="20"/>
      <c r="N184" s="1428" t="s">
        <v>2561</v>
      </c>
      <c r="O184" s="969" t="s">
        <v>10889</v>
      </c>
      <c r="P184" s="20" t="s">
        <v>126</v>
      </c>
      <c r="Q184" s="20" t="s">
        <v>135</v>
      </c>
      <c r="R184" s="20" t="s">
        <v>10890</v>
      </c>
    </row>
    <row r="185">
      <c r="A185" s="247">
        <v>44202.0</v>
      </c>
      <c r="B185" s="20" t="s">
        <v>10891</v>
      </c>
      <c r="C185" s="20"/>
      <c r="D185" s="20"/>
      <c r="E185" s="20">
        <v>41.0</v>
      </c>
      <c r="F185" s="970"/>
      <c r="G185" s="1321" t="s">
        <v>131</v>
      </c>
      <c r="H185" s="20" t="s">
        <v>142</v>
      </c>
      <c r="I185" s="20" t="s">
        <v>10352</v>
      </c>
      <c r="J185" s="20" t="s">
        <v>9759</v>
      </c>
      <c r="K185" s="20"/>
      <c r="L185" s="20"/>
      <c r="M185" s="20"/>
      <c r="N185" s="1428" t="s">
        <v>2385</v>
      </c>
      <c r="O185" s="969" t="s">
        <v>10892</v>
      </c>
      <c r="P185" s="20" t="s">
        <v>126</v>
      </c>
      <c r="Q185" s="20" t="s">
        <v>135</v>
      </c>
      <c r="R185" s="20" t="s">
        <v>10893</v>
      </c>
    </row>
    <row r="186">
      <c r="A186" s="247">
        <v>44202.0</v>
      </c>
      <c r="B186" s="20" t="s">
        <v>10894</v>
      </c>
      <c r="C186" s="20"/>
      <c r="D186" s="20"/>
      <c r="E186" s="20">
        <v>29.0</v>
      </c>
      <c r="F186" s="970"/>
      <c r="G186" s="1321" t="s">
        <v>131</v>
      </c>
      <c r="H186" s="20" t="s">
        <v>142</v>
      </c>
      <c r="I186" s="20" t="s">
        <v>10352</v>
      </c>
      <c r="J186" s="20" t="s">
        <v>2298</v>
      </c>
      <c r="K186" s="20"/>
      <c r="L186" s="20"/>
      <c r="M186" s="20"/>
      <c r="N186" s="1428" t="s">
        <v>2385</v>
      </c>
      <c r="O186" s="969" t="s">
        <v>10895</v>
      </c>
      <c r="P186" s="20" t="s">
        <v>126</v>
      </c>
      <c r="Q186" s="20" t="s">
        <v>135</v>
      </c>
      <c r="R186" s="20" t="s">
        <v>10896</v>
      </c>
    </row>
    <row r="187">
      <c r="A187" s="247">
        <v>44202.0</v>
      </c>
      <c r="B187" s="20" t="s">
        <v>10897</v>
      </c>
      <c r="C187" s="20"/>
      <c r="D187" s="20"/>
      <c r="E187" s="20">
        <v>34.0</v>
      </c>
      <c r="F187" s="970"/>
      <c r="G187" s="1321" t="s">
        <v>131</v>
      </c>
      <c r="H187" s="20" t="s">
        <v>476</v>
      </c>
      <c r="I187" s="20" t="s">
        <v>10352</v>
      </c>
      <c r="J187" s="20" t="s">
        <v>244</v>
      </c>
      <c r="K187" s="20"/>
      <c r="L187" s="20"/>
      <c r="M187" s="20"/>
      <c r="N187" s="1428" t="s">
        <v>4479</v>
      </c>
      <c r="O187" s="969" t="s">
        <v>10898</v>
      </c>
      <c r="P187" s="20" t="s">
        <v>135</v>
      </c>
      <c r="Q187" s="1321" t="s">
        <v>130</v>
      </c>
      <c r="R187" s="20" t="s">
        <v>10899</v>
      </c>
    </row>
    <row r="188">
      <c r="A188" s="247">
        <v>44202.0</v>
      </c>
      <c r="B188" s="20" t="s">
        <v>10900</v>
      </c>
      <c r="C188" s="20"/>
      <c r="D188" s="20"/>
      <c r="E188" s="20">
        <v>20.0</v>
      </c>
      <c r="F188" s="970"/>
      <c r="G188" s="1321" t="s">
        <v>131</v>
      </c>
      <c r="H188" s="20" t="s">
        <v>142</v>
      </c>
      <c r="I188" s="20" t="s">
        <v>10352</v>
      </c>
      <c r="J188" s="20" t="s">
        <v>282</v>
      </c>
      <c r="K188" s="20"/>
      <c r="L188" s="20"/>
      <c r="M188" s="20"/>
      <c r="N188" s="1428" t="s">
        <v>2397</v>
      </c>
      <c r="O188" s="969" t="s">
        <v>10901</v>
      </c>
      <c r="P188" s="20" t="s">
        <v>135</v>
      </c>
      <c r="Q188" s="1321" t="s">
        <v>130</v>
      </c>
      <c r="R188" s="20" t="s">
        <v>10902</v>
      </c>
      <c r="U188" s="20" t="s">
        <v>126</v>
      </c>
    </row>
    <row r="189">
      <c r="A189" s="247">
        <v>44214.0</v>
      </c>
      <c r="B189" s="20" t="s">
        <v>10903</v>
      </c>
      <c r="C189" s="20"/>
      <c r="D189" s="20"/>
      <c r="E189" s="20">
        <v>24.0</v>
      </c>
      <c r="F189" s="970"/>
      <c r="G189" s="1321" t="s">
        <v>131</v>
      </c>
      <c r="H189" s="20" t="s">
        <v>142</v>
      </c>
      <c r="I189" s="20" t="s">
        <v>10352</v>
      </c>
      <c r="J189" s="20" t="s">
        <v>143</v>
      </c>
      <c r="K189" s="20"/>
      <c r="L189" s="20"/>
      <c r="M189" s="20"/>
      <c r="N189" s="1428" t="s">
        <v>873</v>
      </c>
      <c r="O189" s="969" t="s">
        <v>10904</v>
      </c>
      <c r="P189" s="20" t="s">
        <v>135</v>
      </c>
      <c r="Q189" s="1321" t="s">
        <v>130</v>
      </c>
      <c r="R189" s="20" t="s">
        <v>10905</v>
      </c>
      <c r="U189" s="20" t="s">
        <v>126</v>
      </c>
    </row>
    <row r="190">
      <c r="A190" s="247">
        <v>44209.0</v>
      </c>
      <c r="B190" s="20" t="s">
        <v>10906</v>
      </c>
      <c r="C190" s="20"/>
      <c r="D190" s="20"/>
      <c r="E190" s="20">
        <v>29.0</v>
      </c>
      <c r="F190" s="970"/>
      <c r="G190" s="1321" t="s">
        <v>131</v>
      </c>
      <c r="H190" s="20" t="s">
        <v>142</v>
      </c>
      <c r="I190" s="20" t="s">
        <v>10352</v>
      </c>
      <c r="J190" s="20" t="s">
        <v>282</v>
      </c>
      <c r="K190" s="20"/>
      <c r="L190" s="20"/>
      <c r="M190" s="20"/>
      <c r="N190" s="1428" t="s">
        <v>4856</v>
      </c>
      <c r="O190" s="969" t="s">
        <v>10907</v>
      </c>
      <c r="P190" s="20" t="s">
        <v>126</v>
      </c>
      <c r="Q190" s="20" t="s">
        <v>135</v>
      </c>
      <c r="R190" s="20" t="s">
        <v>10908</v>
      </c>
    </row>
    <row r="191">
      <c r="A191" s="247">
        <v>44215.0</v>
      </c>
      <c r="B191" s="20" t="s">
        <v>10909</v>
      </c>
      <c r="C191" s="20"/>
      <c r="D191" s="20"/>
      <c r="E191" s="20">
        <v>41.0</v>
      </c>
      <c r="F191" s="970"/>
      <c r="G191" s="1321" t="s">
        <v>131</v>
      </c>
      <c r="H191" s="20" t="s">
        <v>10910</v>
      </c>
      <c r="I191" s="20" t="s">
        <v>10352</v>
      </c>
      <c r="J191" s="20" t="s">
        <v>147</v>
      </c>
      <c r="K191" s="20"/>
      <c r="L191" s="20"/>
      <c r="M191" s="20"/>
      <c r="N191" s="1428" t="s">
        <v>877</v>
      </c>
      <c r="O191" s="969" t="s">
        <v>10911</v>
      </c>
      <c r="P191" s="20" t="s">
        <v>126</v>
      </c>
      <c r="Q191" s="20" t="s">
        <v>135</v>
      </c>
      <c r="R191" s="20" t="s">
        <v>10912</v>
      </c>
    </row>
    <row r="192">
      <c r="A192" s="247">
        <v>44214.0</v>
      </c>
      <c r="B192" s="20" t="s">
        <v>10913</v>
      </c>
      <c r="C192" s="20"/>
      <c r="D192" s="20"/>
      <c r="E192" s="20">
        <v>25.0</v>
      </c>
      <c r="F192" s="970"/>
      <c r="G192" s="1321" t="s">
        <v>131</v>
      </c>
      <c r="H192" s="20" t="s">
        <v>142</v>
      </c>
      <c r="I192" s="20" t="s">
        <v>10352</v>
      </c>
      <c r="J192" s="20" t="s">
        <v>1842</v>
      </c>
      <c r="K192" s="20"/>
      <c r="L192" s="20"/>
      <c r="M192" s="20"/>
      <c r="N192" s="1428" t="s">
        <v>10600</v>
      </c>
      <c r="O192" s="1006" t="s">
        <v>10914</v>
      </c>
      <c r="P192" s="20" t="s">
        <v>126</v>
      </c>
      <c r="Q192" s="20" t="s">
        <v>135</v>
      </c>
      <c r="R192" s="20" t="s">
        <v>10915</v>
      </c>
    </row>
    <row r="193">
      <c r="A193" s="247">
        <v>44216.0</v>
      </c>
      <c r="B193" s="1570" t="s">
        <v>3574</v>
      </c>
      <c r="C193" s="20"/>
      <c r="D193" s="20"/>
      <c r="E193" s="20">
        <v>26.0</v>
      </c>
      <c r="F193" s="970"/>
      <c r="G193" s="1321" t="s">
        <v>131</v>
      </c>
      <c r="H193" s="20" t="s">
        <v>142</v>
      </c>
      <c r="I193" s="20" t="s">
        <v>10352</v>
      </c>
      <c r="J193" s="20" t="s">
        <v>147</v>
      </c>
      <c r="K193" s="20"/>
      <c r="L193" s="20"/>
      <c r="M193" s="20"/>
      <c r="N193" s="1428" t="s">
        <v>4559</v>
      </c>
      <c r="O193" s="969" t="s">
        <v>10916</v>
      </c>
      <c r="P193" s="20" t="s">
        <v>135</v>
      </c>
      <c r="Q193" s="1321" t="s">
        <v>130</v>
      </c>
      <c r="R193" s="20" t="s">
        <v>10917</v>
      </c>
      <c r="U193" s="20" t="s">
        <v>126</v>
      </c>
    </row>
    <row r="194">
      <c r="A194" s="1027">
        <v>44229.0</v>
      </c>
      <c r="B194" s="230" t="s">
        <v>10918</v>
      </c>
      <c r="C194" s="230"/>
      <c r="D194" s="230"/>
      <c r="E194" s="230">
        <v>41.0</v>
      </c>
      <c r="F194" s="970"/>
      <c r="G194" s="1321" t="s">
        <v>131</v>
      </c>
      <c r="H194" s="230" t="s">
        <v>142</v>
      </c>
      <c r="I194" s="230" t="s">
        <v>10352</v>
      </c>
      <c r="J194" s="230" t="s">
        <v>287</v>
      </c>
      <c r="K194" s="230"/>
      <c r="L194" s="230"/>
      <c r="M194" s="230"/>
      <c r="N194" s="1498" t="s">
        <v>130</v>
      </c>
      <c r="O194" s="1024" t="s">
        <v>10919</v>
      </c>
      <c r="P194" s="230" t="s">
        <v>135</v>
      </c>
      <c r="Q194" s="1321" t="s">
        <v>130</v>
      </c>
      <c r="R194" s="230" t="s">
        <v>10920</v>
      </c>
      <c r="S194" s="55"/>
      <c r="T194" s="55"/>
      <c r="U194" s="230" t="s">
        <v>126</v>
      </c>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row>
    <row r="195">
      <c r="A195" s="247">
        <v>44229.0</v>
      </c>
      <c r="B195" s="20" t="s">
        <v>10921</v>
      </c>
      <c r="C195" s="20"/>
      <c r="D195" s="20"/>
      <c r="E195" s="20">
        <v>27.0</v>
      </c>
      <c r="F195" s="970"/>
      <c r="G195" s="1321" t="s">
        <v>131</v>
      </c>
      <c r="H195" s="20" t="s">
        <v>142</v>
      </c>
      <c r="I195" s="20" t="s">
        <v>10352</v>
      </c>
      <c r="J195" s="20" t="s">
        <v>2267</v>
      </c>
      <c r="K195" s="20"/>
      <c r="L195" s="20"/>
      <c r="M195" s="20"/>
      <c r="N195" s="1428" t="s">
        <v>1939</v>
      </c>
      <c r="O195" s="969" t="s">
        <v>10922</v>
      </c>
      <c r="P195" s="20" t="s">
        <v>135</v>
      </c>
      <c r="Q195" s="1321" t="s">
        <v>130</v>
      </c>
      <c r="R195" s="20" t="s">
        <v>10923</v>
      </c>
      <c r="U195" s="20" t="s">
        <v>126</v>
      </c>
    </row>
    <row r="196">
      <c r="A196" s="247">
        <v>44229.0</v>
      </c>
      <c r="B196" s="20" t="s">
        <v>10924</v>
      </c>
      <c r="C196" s="20"/>
      <c r="D196" s="20"/>
      <c r="E196" s="20">
        <v>25.0</v>
      </c>
      <c r="F196" s="970"/>
      <c r="G196" s="1321" t="s">
        <v>131</v>
      </c>
      <c r="H196" s="20" t="s">
        <v>10925</v>
      </c>
      <c r="I196" s="20" t="s">
        <v>10352</v>
      </c>
      <c r="J196" s="20" t="s">
        <v>1883</v>
      </c>
      <c r="K196" s="20"/>
      <c r="L196" s="20"/>
      <c r="M196" s="20"/>
      <c r="N196" s="1428" t="s">
        <v>2385</v>
      </c>
      <c r="O196" s="969" t="s">
        <v>10926</v>
      </c>
      <c r="P196" s="20" t="s">
        <v>135</v>
      </c>
      <c r="Q196" s="1321" t="s">
        <v>130</v>
      </c>
      <c r="R196" s="20" t="s">
        <v>10927</v>
      </c>
      <c r="U196" s="20" t="s">
        <v>126</v>
      </c>
    </row>
    <row r="197">
      <c r="A197" s="247">
        <v>44229.0</v>
      </c>
      <c r="B197" s="1571" t="s">
        <v>10928</v>
      </c>
      <c r="C197" s="20"/>
      <c r="D197" s="20"/>
      <c r="E197" s="20">
        <v>25.0</v>
      </c>
      <c r="F197" s="970"/>
      <c r="G197" s="1321" t="s">
        <v>131</v>
      </c>
      <c r="H197" s="20" t="s">
        <v>10422</v>
      </c>
      <c r="I197" s="20" t="s">
        <v>10352</v>
      </c>
      <c r="J197" s="20" t="s">
        <v>177</v>
      </c>
      <c r="K197" s="20"/>
      <c r="L197" s="20"/>
      <c r="M197" s="20"/>
      <c r="N197" s="1428" t="s">
        <v>2385</v>
      </c>
      <c r="O197" s="969" t="s">
        <v>10929</v>
      </c>
      <c r="P197" s="20" t="s">
        <v>135</v>
      </c>
      <c r="Q197" s="1321" t="s">
        <v>130</v>
      </c>
      <c r="R197" s="20" t="s">
        <v>10930</v>
      </c>
      <c r="U197" s="20" t="s">
        <v>126</v>
      </c>
    </row>
    <row r="198">
      <c r="A198" s="247">
        <v>44229.0</v>
      </c>
      <c r="B198" s="20" t="s">
        <v>10931</v>
      </c>
      <c r="C198" s="20"/>
      <c r="D198" s="20"/>
      <c r="E198" s="20">
        <v>32.0</v>
      </c>
      <c r="F198" s="970"/>
      <c r="G198" s="1321" t="s">
        <v>131</v>
      </c>
      <c r="H198" s="20" t="s">
        <v>3457</v>
      </c>
      <c r="I198" s="20" t="s">
        <v>10352</v>
      </c>
      <c r="J198" s="20" t="s">
        <v>123</v>
      </c>
      <c r="K198" s="20"/>
      <c r="L198" s="20"/>
      <c r="M198" s="20"/>
      <c r="N198" s="1428" t="s">
        <v>599</v>
      </c>
      <c r="O198" s="969" t="s">
        <v>10932</v>
      </c>
      <c r="P198" s="20" t="s">
        <v>135</v>
      </c>
      <c r="Q198" s="1321" t="s">
        <v>130</v>
      </c>
      <c r="R198" s="20" t="s">
        <v>10933</v>
      </c>
      <c r="U198" s="20" t="s">
        <v>126</v>
      </c>
    </row>
    <row r="199">
      <c r="A199" s="247">
        <v>44229.0</v>
      </c>
      <c r="B199" s="20" t="s">
        <v>10934</v>
      </c>
      <c r="C199" s="20"/>
      <c r="D199" s="20"/>
      <c r="E199" s="20">
        <v>41.0</v>
      </c>
      <c r="F199" s="970"/>
      <c r="G199" s="1321" t="s">
        <v>131</v>
      </c>
      <c r="H199" s="20" t="s">
        <v>10935</v>
      </c>
      <c r="I199" s="20" t="s">
        <v>10352</v>
      </c>
      <c r="J199" s="20" t="s">
        <v>147</v>
      </c>
      <c r="K199" s="20"/>
      <c r="L199" s="20"/>
      <c r="M199" s="20"/>
      <c r="N199" s="1428" t="s">
        <v>5057</v>
      </c>
      <c r="O199" s="969" t="s">
        <v>10936</v>
      </c>
      <c r="P199" s="20" t="s">
        <v>135</v>
      </c>
      <c r="Q199" s="1321" t="s">
        <v>130</v>
      </c>
      <c r="R199" s="20" t="s">
        <v>10937</v>
      </c>
      <c r="U199" s="20" t="s">
        <v>126</v>
      </c>
      <c r="AI199" s="20" t="s">
        <v>7501</v>
      </c>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row>
    <row r="200">
      <c r="A200" s="247">
        <v>44978.0</v>
      </c>
      <c r="B200" s="20" t="s">
        <v>10938</v>
      </c>
      <c r="C200" s="20" t="s">
        <v>10939</v>
      </c>
      <c r="D200" s="20" t="s">
        <v>10940</v>
      </c>
      <c r="E200" s="20">
        <v>30.0</v>
      </c>
      <c r="F200" s="970" t="s">
        <v>1205</v>
      </c>
      <c r="G200" s="1321" t="s">
        <v>1141</v>
      </c>
      <c r="H200" s="20" t="s">
        <v>142</v>
      </c>
      <c r="I200" s="20" t="s">
        <v>10941</v>
      </c>
      <c r="J200" s="20" t="s">
        <v>10942</v>
      </c>
      <c r="K200" s="20" t="s">
        <v>10943</v>
      </c>
      <c r="L200" s="20" t="s">
        <v>1199</v>
      </c>
      <c r="M200" s="20" t="s">
        <v>1200</v>
      </c>
      <c r="N200" s="1428" t="s">
        <v>1015</v>
      </c>
      <c r="O200" s="969" t="s">
        <v>10944</v>
      </c>
      <c r="P200" s="20" t="s">
        <v>126</v>
      </c>
      <c r="Q200" s="20" t="s">
        <v>2427</v>
      </c>
    </row>
    <row r="201">
      <c r="A201" s="1027">
        <v>44881.0</v>
      </c>
      <c r="B201" s="230" t="s">
        <v>10945</v>
      </c>
      <c r="C201" s="230"/>
      <c r="D201" s="230"/>
      <c r="E201" s="230">
        <v>30.0</v>
      </c>
      <c r="F201" s="970"/>
      <c r="G201" s="1321" t="s">
        <v>120</v>
      </c>
      <c r="H201" s="230" t="s">
        <v>10946</v>
      </c>
      <c r="I201" s="230" t="s">
        <v>10352</v>
      </c>
      <c r="J201" s="230" t="s">
        <v>2046</v>
      </c>
      <c r="K201" s="230"/>
      <c r="L201" s="230"/>
      <c r="M201" s="230"/>
      <c r="N201" s="1572" t="s">
        <v>599</v>
      </c>
      <c r="O201" s="1024" t="s">
        <v>10947</v>
      </c>
      <c r="P201" s="230" t="s">
        <v>126</v>
      </c>
      <c r="Q201" s="230" t="s">
        <v>127</v>
      </c>
      <c r="R201" s="230"/>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row>
    <row r="202">
      <c r="A202" s="247">
        <v>44603.0</v>
      </c>
      <c r="B202" s="20" t="s">
        <v>10948</v>
      </c>
      <c r="C202" s="20"/>
      <c r="D202" s="20"/>
      <c r="E202" s="20">
        <v>25.0</v>
      </c>
      <c r="F202" s="970"/>
      <c r="G202" s="1321" t="s">
        <v>131</v>
      </c>
      <c r="H202" s="20" t="s">
        <v>10949</v>
      </c>
      <c r="I202" s="20" t="s">
        <v>10352</v>
      </c>
      <c r="J202" s="20" t="s">
        <v>177</v>
      </c>
      <c r="K202" s="20"/>
      <c r="L202" s="20"/>
      <c r="M202" s="20"/>
      <c r="N202" s="1428" t="s">
        <v>877</v>
      </c>
      <c r="O202" s="969" t="s">
        <v>10950</v>
      </c>
      <c r="P202" s="20" t="s">
        <v>126</v>
      </c>
      <c r="Q202" s="20" t="s">
        <v>135</v>
      </c>
      <c r="R202" s="20" t="s">
        <v>10951</v>
      </c>
    </row>
    <row r="203">
      <c r="A203" s="247">
        <v>44323.0</v>
      </c>
      <c r="B203" s="1141" t="s">
        <v>10952</v>
      </c>
      <c r="C203" s="20"/>
      <c r="D203" s="20"/>
      <c r="E203" s="20">
        <v>25.0</v>
      </c>
      <c r="F203" s="970"/>
      <c r="G203" s="1321" t="s">
        <v>131</v>
      </c>
      <c r="H203" s="20" t="s">
        <v>10953</v>
      </c>
      <c r="I203" s="20" t="s">
        <v>10422</v>
      </c>
      <c r="J203" s="20" t="s">
        <v>3131</v>
      </c>
      <c r="K203" s="20"/>
      <c r="L203" s="20"/>
      <c r="M203" s="20"/>
      <c r="N203" s="1428" t="s">
        <v>2425</v>
      </c>
      <c r="O203" s="969" t="s">
        <v>10954</v>
      </c>
      <c r="P203" s="20" t="s">
        <v>135</v>
      </c>
      <c r="Q203" s="1321" t="s">
        <v>130</v>
      </c>
      <c r="R203" s="20" t="s">
        <v>10955</v>
      </c>
      <c r="S203" s="20" t="s">
        <v>126</v>
      </c>
    </row>
    <row r="204">
      <c r="A204" s="247">
        <v>44323.0</v>
      </c>
      <c r="B204" s="1573" t="s">
        <v>10956</v>
      </c>
      <c r="C204" s="20"/>
      <c r="D204" s="20"/>
      <c r="E204" s="20">
        <v>33.0</v>
      </c>
      <c r="F204" s="970"/>
      <c r="G204" s="1321" t="s">
        <v>131</v>
      </c>
      <c r="H204" s="20" t="s">
        <v>10656</v>
      </c>
      <c r="I204" s="20" t="s">
        <v>10957</v>
      </c>
      <c r="J204" s="20" t="s">
        <v>1992</v>
      </c>
      <c r="K204" s="20"/>
      <c r="L204" s="20"/>
      <c r="M204" s="20"/>
      <c r="N204" s="1428" t="s">
        <v>873</v>
      </c>
      <c r="O204" s="969" t="s">
        <v>10958</v>
      </c>
      <c r="P204" s="20" t="s">
        <v>135</v>
      </c>
      <c r="Q204" s="1321" t="s">
        <v>130</v>
      </c>
      <c r="R204" s="20" t="s">
        <v>10955</v>
      </c>
      <c r="S204" s="20" t="s">
        <v>126</v>
      </c>
    </row>
    <row r="205">
      <c r="A205" s="1027">
        <v>44323.0</v>
      </c>
      <c r="B205" s="230" t="s">
        <v>10959</v>
      </c>
      <c r="C205" s="230"/>
      <c r="D205" s="230"/>
      <c r="E205" s="230">
        <v>38.0</v>
      </c>
      <c r="F205" s="970"/>
      <c r="G205" s="1321" t="s">
        <v>131</v>
      </c>
      <c r="H205" s="230" t="s">
        <v>2628</v>
      </c>
      <c r="I205" s="230" t="s">
        <v>10957</v>
      </c>
      <c r="J205" s="230" t="s">
        <v>282</v>
      </c>
      <c r="K205" s="230"/>
      <c r="L205" s="230"/>
      <c r="M205" s="230"/>
      <c r="N205" s="1498" t="s">
        <v>130</v>
      </c>
      <c r="O205" s="1024" t="s">
        <v>10960</v>
      </c>
      <c r="P205" s="230" t="s">
        <v>135</v>
      </c>
      <c r="Q205" s="1321" t="s">
        <v>130</v>
      </c>
      <c r="R205" s="230"/>
      <c r="S205" s="230" t="s">
        <v>126</v>
      </c>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row>
    <row r="206">
      <c r="A206" s="247">
        <v>44418.0</v>
      </c>
      <c r="B206" s="20" t="s">
        <v>10961</v>
      </c>
      <c r="C206" s="20"/>
      <c r="D206" s="20"/>
      <c r="E206" s="20">
        <v>41.0</v>
      </c>
      <c r="F206" s="970"/>
      <c r="G206" s="1321" t="s">
        <v>131</v>
      </c>
      <c r="H206" s="20" t="s">
        <v>142</v>
      </c>
      <c r="I206" s="20" t="s">
        <v>10962</v>
      </c>
      <c r="J206" s="20" t="s">
        <v>2129</v>
      </c>
      <c r="K206" s="20"/>
      <c r="L206" s="20"/>
      <c r="M206" s="20"/>
      <c r="N206" s="1428" t="s">
        <v>6925</v>
      </c>
      <c r="O206" s="969" t="s">
        <v>10963</v>
      </c>
      <c r="P206" s="20" t="s">
        <v>135</v>
      </c>
      <c r="Q206" s="1321" t="s">
        <v>130</v>
      </c>
      <c r="R206" s="20" t="s">
        <v>10964</v>
      </c>
      <c r="S206" s="20" t="s">
        <v>126</v>
      </c>
    </row>
    <row r="207">
      <c r="A207" s="247">
        <v>44323.0</v>
      </c>
      <c r="B207" s="20" t="s">
        <v>10965</v>
      </c>
      <c r="C207" s="20"/>
      <c r="D207" s="20"/>
      <c r="E207" s="20">
        <v>24.0</v>
      </c>
      <c r="F207" s="970"/>
      <c r="G207" s="1321" t="s">
        <v>131</v>
      </c>
      <c r="H207" s="20" t="s">
        <v>10966</v>
      </c>
      <c r="I207" s="20" t="s">
        <v>10957</v>
      </c>
      <c r="J207" s="20" t="s">
        <v>1101</v>
      </c>
      <c r="K207" s="20"/>
      <c r="L207" s="20"/>
      <c r="M207" s="20"/>
      <c r="N207" s="1498" t="s">
        <v>130</v>
      </c>
      <c r="O207" s="1006" t="s">
        <v>10967</v>
      </c>
      <c r="P207" s="20" t="s">
        <v>135</v>
      </c>
      <c r="Q207" s="1321" t="s">
        <v>130</v>
      </c>
      <c r="R207" s="20" t="s">
        <v>10968</v>
      </c>
    </row>
    <row r="208">
      <c r="A208" s="247">
        <v>44327.0</v>
      </c>
      <c r="B208" s="20" t="s">
        <v>10969</v>
      </c>
      <c r="C208" s="20"/>
      <c r="D208" s="20"/>
      <c r="E208" s="20" t="s">
        <v>130</v>
      </c>
      <c r="F208" s="970"/>
      <c r="G208" s="1321" t="s">
        <v>131</v>
      </c>
      <c r="H208" s="20" t="s">
        <v>142</v>
      </c>
      <c r="I208" s="20" t="s">
        <v>10970</v>
      </c>
      <c r="J208" s="20" t="s">
        <v>282</v>
      </c>
      <c r="K208" s="20"/>
      <c r="L208" s="20"/>
      <c r="M208" s="20"/>
      <c r="N208" s="1428" t="s">
        <v>4479</v>
      </c>
      <c r="O208" s="969" t="s">
        <v>10971</v>
      </c>
      <c r="P208" s="20" t="s">
        <v>135</v>
      </c>
      <c r="Q208" s="1321" t="s">
        <v>130</v>
      </c>
      <c r="R208" s="20" t="s">
        <v>10972</v>
      </c>
    </row>
    <row r="209">
      <c r="A209" s="247">
        <v>44327.0</v>
      </c>
      <c r="B209" s="20" t="s">
        <v>2701</v>
      </c>
      <c r="C209" s="20"/>
      <c r="D209" s="20"/>
      <c r="E209" s="20">
        <v>27.0</v>
      </c>
      <c r="F209" s="970"/>
      <c r="G209" s="1321" t="s">
        <v>131</v>
      </c>
      <c r="H209" s="20" t="s">
        <v>10973</v>
      </c>
      <c r="I209" s="20" t="s">
        <v>10957</v>
      </c>
      <c r="J209" s="20" t="s">
        <v>10974</v>
      </c>
      <c r="K209" s="20"/>
      <c r="L209" s="20"/>
      <c r="M209" s="20"/>
      <c r="N209" s="1428" t="s">
        <v>4479</v>
      </c>
      <c r="O209" s="969" t="s">
        <v>10975</v>
      </c>
      <c r="P209" s="20" t="s">
        <v>135</v>
      </c>
      <c r="Q209" s="1321" t="s">
        <v>130</v>
      </c>
      <c r="R209" s="20" t="s">
        <v>10976</v>
      </c>
      <c r="S209" s="20" t="s">
        <v>126</v>
      </c>
    </row>
    <row r="210">
      <c r="A210" s="247">
        <v>44396.0</v>
      </c>
      <c r="B210" s="1344" t="s">
        <v>10977</v>
      </c>
      <c r="C210" s="20"/>
      <c r="D210" s="20"/>
      <c r="E210" s="20">
        <v>25.0</v>
      </c>
      <c r="F210" s="970"/>
      <c r="G210" s="1321" t="s">
        <v>131</v>
      </c>
      <c r="H210" s="20" t="s">
        <v>10978</v>
      </c>
      <c r="I210" s="20" t="s">
        <v>10962</v>
      </c>
      <c r="J210" s="20" t="s">
        <v>2144</v>
      </c>
      <c r="K210" s="20"/>
      <c r="L210" s="20"/>
      <c r="M210" s="20"/>
      <c r="N210" s="1428" t="s">
        <v>4673</v>
      </c>
      <c r="O210" s="969" t="s">
        <v>10979</v>
      </c>
      <c r="P210" s="20" t="s">
        <v>1563</v>
      </c>
      <c r="Q210" s="1321" t="s">
        <v>130</v>
      </c>
      <c r="R210" s="230"/>
    </row>
    <row r="211">
      <c r="A211" s="255"/>
      <c r="B211" s="1574" t="s">
        <v>10980</v>
      </c>
      <c r="C211" s="20"/>
      <c r="D211" s="20"/>
      <c r="E211" s="20">
        <v>29.0</v>
      </c>
      <c r="F211" s="970"/>
      <c r="G211" s="1321" t="s">
        <v>131</v>
      </c>
      <c r="H211" s="20" t="s">
        <v>10981</v>
      </c>
      <c r="I211" s="20" t="s">
        <v>10957</v>
      </c>
      <c r="J211" s="20" t="s">
        <v>244</v>
      </c>
      <c r="K211" s="20"/>
      <c r="L211" s="20"/>
      <c r="M211" s="20"/>
      <c r="N211" s="1428" t="s">
        <v>2425</v>
      </c>
      <c r="O211" s="969" t="s">
        <v>10982</v>
      </c>
      <c r="P211" s="20" t="s">
        <v>135</v>
      </c>
      <c r="Q211" s="1321" t="s">
        <v>130</v>
      </c>
      <c r="R211" s="20"/>
    </row>
    <row r="212">
      <c r="A212" s="247">
        <v>44328.0</v>
      </c>
      <c r="B212" s="1344" t="s">
        <v>10983</v>
      </c>
      <c r="C212" s="20"/>
      <c r="D212" s="20"/>
      <c r="E212" s="20">
        <v>25.0</v>
      </c>
      <c r="F212" s="970"/>
      <c r="G212" s="1321" t="s">
        <v>120</v>
      </c>
      <c r="H212" s="20" t="s">
        <v>142</v>
      </c>
      <c r="I212" s="20" t="s">
        <v>10957</v>
      </c>
      <c r="J212" s="20" t="s">
        <v>153</v>
      </c>
      <c r="K212" s="20"/>
      <c r="L212" s="20"/>
      <c r="M212" s="20"/>
      <c r="N212" s="1428" t="s">
        <v>2385</v>
      </c>
      <c r="O212" s="969" t="s">
        <v>10984</v>
      </c>
      <c r="P212" s="20" t="s">
        <v>126</v>
      </c>
      <c r="Q212" s="20" t="s">
        <v>127</v>
      </c>
      <c r="R212" s="20"/>
    </row>
    <row r="213">
      <c r="A213" s="247">
        <v>44329.0</v>
      </c>
      <c r="B213" s="1344" t="s">
        <v>10985</v>
      </c>
      <c r="C213" s="20"/>
      <c r="D213" s="20"/>
      <c r="E213" s="20">
        <v>25.0</v>
      </c>
      <c r="F213" s="970"/>
      <c r="G213" s="1321" t="s">
        <v>120</v>
      </c>
      <c r="H213" s="20" t="s">
        <v>10986</v>
      </c>
      <c r="I213" s="20" t="s">
        <v>10957</v>
      </c>
      <c r="J213" s="20" t="s">
        <v>2432</v>
      </c>
      <c r="K213" s="20"/>
      <c r="L213" s="20"/>
      <c r="M213" s="20"/>
      <c r="N213" s="1428" t="s">
        <v>4479</v>
      </c>
      <c r="O213" s="969" t="s">
        <v>10987</v>
      </c>
      <c r="P213" s="20" t="s">
        <v>126</v>
      </c>
      <c r="Q213" s="20" t="s">
        <v>127</v>
      </c>
      <c r="R213" s="20"/>
    </row>
    <row r="214">
      <c r="A214" s="247">
        <v>44329.0</v>
      </c>
      <c r="B214" s="1344" t="s">
        <v>10988</v>
      </c>
      <c r="C214" s="20"/>
      <c r="D214" s="20"/>
      <c r="E214" s="20">
        <v>25.0</v>
      </c>
      <c r="F214" s="970"/>
      <c r="G214" s="1321" t="s">
        <v>678</v>
      </c>
      <c r="H214" s="20" t="s">
        <v>142</v>
      </c>
      <c r="I214" s="20" t="s">
        <v>10957</v>
      </c>
      <c r="J214" s="20" t="s">
        <v>4920</v>
      </c>
      <c r="K214" s="20"/>
      <c r="L214" s="20"/>
      <c r="M214" s="20"/>
      <c r="N214" s="1428" t="s">
        <v>8537</v>
      </c>
      <c r="O214" s="969" t="s">
        <v>10989</v>
      </c>
      <c r="P214" s="20" t="s">
        <v>81</v>
      </c>
      <c r="Q214" s="1321" t="s">
        <v>130</v>
      </c>
      <c r="R214" s="20"/>
    </row>
    <row r="215">
      <c r="A215" s="247">
        <v>44396.0</v>
      </c>
      <c r="B215" s="1344" t="s">
        <v>10990</v>
      </c>
      <c r="C215" s="20"/>
      <c r="D215" s="20"/>
      <c r="E215" s="20">
        <v>28.0</v>
      </c>
      <c r="F215" s="970"/>
      <c r="G215" s="1321" t="s">
        <v>131</v>
      </c>
      <c r="H215" s="20" t="s">
        <v>142</v>
      </c>
      <c r="I215" s="20" t="s">
        <v>10962</v>
      </c>
      <c r="J215" s="20" t="s">
        <v>1124</v>
      </c>
      <c r="K215" s="20"/>
      <c r="L215" s="20"/>
      <c r="M215" s="20"/>
      <c r="N215" s="1428" t="s">
        <v>1410</v>
      </c>
      <c r="O215" s="969" t="s">
        <v>10991</v>
      </c>
      <c r="P215" s="20" t="s">
        <v>126</v>
      </c>
      <c r="Q215" s="20" t="s">
        <v>135</v>
      </c>
      <c r="R215" s="20"/>
    </row>
    <row r="216">
      <c r="A216" s="247">
        <v>44396.0</v>
      </c>
      <c r="B216" s="1344" t="s">
        <v>10992</v>
      </c>
      <c r="C216" s="20"/>
      <c r="D216" s="20"/>
      <c r="E216" s="20">
        <v>43.0</v>
      </c>
      <c r="F216" s="970"/>
      <c r="G216" s="1321" t="s">
        <v>131</v>
      </c>
      <c r="H216" s="20" t="s">
        <v>10993</v>
      </c>
      <c r="I216" s="20" t="s">
        <v>10962</v>
      </c>
      <c r="J216" s="20" t="s">
        <v>773</v>
      </c>
      <c r="K216" s="20"/>
      <c r="L216" s="20"/>
      <c r="M216" s="20"/>
      <c r="N216" s="1428" t="s">
        <v>10994</v>
      </c>
      <c r="O216" s="969" t="s">
        <v>10995</v>
      </c>
      <c r="P216" s="20" t="s">
        <v>126</v>
      </c>
      <c r="Q216" s="20" t="s">
        <v>135</v>
      </c>
      <c r="R216" s="20"/>
    </row>
    <row r="217">
      <c r="A217" s="247">
        <v>44330.0</v>
      </c>
      <c r="B217" s="1344" t="s">
        <v>10996</v>
      </c>
      <c r="C217" s="20"/>
      <c r="D217" s="20"/>
      <c r="E217" s="20">
        <v>23.0</v>
      </c>
      <c r="F217" s="970"/>
      <c r="G217" s="1321" t="s">
        <v>131</v>
      </c>
      <c r="H217" s="20" t="s">
        <v>142</v>
      </c>
      <c r="I217" s="20" t="s">
        <v>10957</v>
      </c>
      <c r="J217" s="20" t="s">
        <v>157</v>
      </c>
      <c r="K217" s="20"/>
      <c r="L217" s="20"/>
      <c r="M217" s="20"/>
      <c r="N217" s="1428" t="s">
        <v>5006</v>
      </c>
      <c r="O217" s="969" t="s">
        <v>10997</v>
      </c>
      <c r="P217" s="20" t="s">
        <v>126</v>
      </c>
      <c r="Q217" s="20" t="s">
        <v>135</v>
      </c>
      <c r="R217" s="20" t="s">
        <v>10998</v>
      </c>
    </row>
    <row r="218">
      <c r="A218" s="1027">
        <v>44330.0</v>
      </c>
      <c r="B218" s="230" t="s">
        <v>10999</v>
      </c>
      <c r="C218" s="230"/>
      <c r="D218" s="230"/>
      <c r="E218" s="230">
        <v>38.0</v>
      </c>
      <c r="F218" s="970"/>
      <c r="G218" s="1321" t="s">
        <v>131</v>
      </c>
      <c r="H218" s="230" t="s">
        <v>142</v>
      </c>
      <c r="I218" s="230" t="s">
        <v>10957</v>
      </c>
      <c r="J218" s="230" t="s">
        <v>2413</v>
      </c>
      <c r="K218" s="230"/>
      <c r="L218" s="230"/>
      <c r="M218" s="230"/>
      <c r="N218" s="1498" t="s">
        <v>130</v>
      </c>
      <c r="O218" s="1024" t="s">
        <v>11000</v>
      </c>
      <c r="P218" s="230" t="s">
        <v>135</v>
      </c>
      <c r="Q218" s="1321" t="s">
        <v>130</v>
      </c>
      <c r="R218" s="230" t="s">
        <v>11001</v>
      </c>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row>
    <row r="219">
      <c r="A219" s="1027">
        <v>44330.0</v>
      </c>
      <c r="B219" s="230" t="s">
        <v>11002</v>
      </c>
      <c r="C219" s="230"/>
      <c r="D219" s="55"/>
      <c r="E219" s="21" t="s">
        <v>130</v>
      </c>
      <c r="F219" s="1321"/>
      <c r="G219" s="1321" t="s">
        <v>131</v>
      </c>
      <c r="H219" s="230" t="s">
        <v>142</v>
      </c>
      <c r="I219" s="230" t="s">
        <v>10957</v>
      </c>
      <c r="J219" s="230" t="s">
        <v>9399</v>
      </c>
      <c r="K219" s="230"/>
      <c r="L219" s="230"/>
      <c r="M219" s="230"/>
      <c r="N219" s="1498" t="s">
        <v>130</v>
      </c>
      <c r="O219" s="1024" t="s">
        <v>11003</v>
      </c>
      <c r="P219" s="230" t="s">
        <v>135</v>
      </c>
      <c r="Q219" s="1321" t="s">
        <v>130</v>
      </c>
      <c r="R219" s="230" t="s">
        <v>11001</v>
      </c>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row>
    <row r="220">
      <c r="A220" s="1027">
        <v>44330.0</v>
      </c>
      <c r="B220" s="230" t="s">
        <v>11004</v>
      </c>
      <c r="C220" s="230"/>
      <c r="D220" s="230"/>
      <c r="E220" s="230">
        <v>25.0</v>
      </c>
      <c r="F220" s="970"/>
      <c r="G220" s="1321" t="s">
        <v>131</v>
      </c>
      <c r="H220" s="230" t="s">
        <v>142</v>
      </c>
      <c r="I220" s="230" t="s">
        <v>10957</v>
      </c>
      <c r="J220" s="230" t="s">
        <v>2886</v>
      </c>
      <c r="K220" s="230"/>
      <c r="L220" s="230"/>
      <c r="M220" s="230"/>
      <c r="N220" s="1498" t="s">
        <v>130</v>
      </c>
      <c r="O220" s="1024" t="s">
        <v>11005</v>
      </c>
      <c r="P220" s="230" t="s">
        <v>135</v>
      </c>
      <c r="Q220" s="1321" t="s">
        <v>130</v>
      </c>
      <c r="R220" s="230" t="s">
        <v>11006</v>
      </c>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row>
    <row r="221">
      <c r="A221" s="247">
        <v>44404.0</v>
      </c>
      <c r="B221" s="20" t="s">
        <v>11007</v>
      </c>
      <c r="C221" s="20"/>
      <c r="D221" s="20"/>
      <c r="E221" s="20">
        <v>38.0</v>
      </c>
      <c r="F221" s="970"/>
      <c r="G221" s="1321" t="s">
        <v>131</v>
      </c>
      <c r="H221" s="20" t="s">
        <v>11008</v>
      </c>
      <c r="I221" s="20" t="s">
        <v>11009</v>
      </c>
      <c r="J221" s="20" t="s">
        <v>358</v>
      </c>
      <c r="K221" s="20"/>
      <c r="L221" s="20"/>
      <c r="M221" s="20"/>
      <c r="N221" s="1428" t="s">
        <v>1506</v>
      </c>
      <c r="O221" s="1006" t="s">
        <v>11010</v>
      </c>
      <c r="P221" s="20" t="s">
        <v>126</v>
      </c>
      <c r="Q221" s="20" t="s">
        <v>135</v>
      </c>
    </row>
    <row r="222">
      <c r="A222" s="247">
        <v>44405.0</v>
      </c>
      <c r="B222" s="20" t="s">
        <v>11011</v>
      </c>
      <c r="C222" s="20"/>
      <c r="D222" s="20"/>
      <c r="E222" s="20">
        <v>28.0</v>
      </c>
      <c r="F222" s="970"/>
      <c r="G222" s="1321" t="s">
        <v>131</v>
      </c>
      <c r="H222" s="20" t="s">
        <v>3235</v>
      </c>
      <c r="I222" s="20" t="s">
        <v>11009</v>
      </c>
      <c r="J222" s="230" t="s">
        <v>1169</v>
      </c>
      <c r="K222" s="230"/>
      <c r="L222" s="230"/>
      <c r="M222" s="230"/>
      <c r="N222" s="1498" t="s">
        <v>130</v>
      </c>
      <c r="O222" s="1006" t="s">
        <v>11012</v>
      </c>
      <c r="P222" s="1321" t="s">
        <v>130</v>
      </c>
      <c r="Q222" s="1321" t="s">
        <v>130</v>
      </c>
    </row>
    <row r="223">
      <c r="A223" s="1027">
        <v>44406.0</v>
      </c>
      <c r="B223" s="230" t="s">
        <v>11013</v>
      </c>
      <c r="C223" s="230"/>
      <c r="D223" s="230"/>
      <c r="E223" s="230" t="s">
        <v>130</v>
      </c>
      <c r="F223" s="970"/>
      <c r="G223" s="1321" t="s">
        <v>131</v>
      </c>
      <c r="H223" s="230" t="s">
        <v>3667</v>
      </c>
      <c r="I223" s="230" t="s">
        <v>11009</v>
      </c>
      <c r="J223" s="230" t="s">
        <v>1130</v>
      </c>
      <c r="K223" s="230"/>
      <c r="L223" s="230"/>
      <c r="M223" s="230"/>
      <c r="N223" s="1572" t="s">
        <v>877</v>
      </c>
      <c r="O223" s="1575" t="s">
        <v>11014</v>
      </c>
      <c r="P223" s="230" t="s">
        <v>126</v>
      </c>
      <c r="Q223" s="230" t="s">
        <v>135</v>
      </c>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row>
    <row r="224">
      <c r="A224" s="247">
        <v>44411.0</v>
      </c>
      <c r="B224" s="20" t="s">
        <v>11015</v>
      </c>
      <c r="C224" s="20"/>
      <c r="D224" s="20"/>
      <c r="E224" s="20">
        <v>35.0</v>
      </c>
      <c r="F224" s="970"/>
      <c r="G224" s="1321" t="s">
        <v>131</v>
      </c>
      <c r="H224" s="20" t="s">
        <v>142</v>
      </c>
      <c r="I224" s="20" t="s">
        <v>11009</v>
      </c>
      <c r="J224" s="20" t="s">
        <v>6137</v>
      </c>
      <c r="K224" s="20"/>
      <c r="L224" s="20"/>
      <c r="M224" s="20"/>
      <c r="N224" s="1428" t="s">
        <v>4479</v>
      </c>
      <c r="O224" s="969" t="s">
        <v>11016</v>
      </c>
      <c r="P224" s="20" t="s">
        <v>126</v>
      </c>
      <c r="Q224" s="20" t="s">
        <v>135</v>
      </c>
    </row>
    <row r="225">
      <c r="A225" s="247">
        <v>44418.0</v>
      </c>
      <c r="B225" s="20" t="s">
        <v>11017</v>
      </c>
      <c r="C225" s="20"/>
      <c r="D225" s="20"/>
      <c r="E225" s="20" t="s">
        <v>130</v>
      </c>
      <c r="F225" s="970"/>
      <c r="G225" s="1321" t="s">
        <v>131</v>
      </c>
      <c r="H225" s="20" t="s">
        <v>142</v>
      </c>
      <c r="I225" s="20" t="s">
        <v>11009</v>
      </c>
      <c r="J225" s="20" t="s">
        <v>788</v>
      </c>
      <c r="K225" s="20"/>
      <c r="L225" s="20"/>
      <c r="M225" s="20"/>
      <c r="N225" s="1498" t="s">
        <v>130</v>
      </c>
      <c r="O225" s="969" t="s">
        <v>11018</v>
      </c>
      <c r="P225" s="1321" t="s">
        <v>130</v>
      </c>
      <c r="Q225" s="1321" t="s">
        <v>130</v>
      </c>
    </row>
    <row r="226">
      <c r="A226" s="1027">
        <v>44425.0</v>
      </c>
      <c r="B226" s="230" t="s">
        <v>11019</v>
      </c>
      <c r="C226" s="230"/>
      <c r="D226" s="230"/>
      <c r="E226" s="230">
        <v>36.0</v>
      </c>
      <c r="F226" s="970"/>
      <c r="G226" s="1321" t="s">
        <v>131</v>
      </c>
      <c r="H226" s="230" t="s">
        <v>142</v>
      </c>
      <c r="I226" s="230" t="s">
        <v>11009</v>
      </c>
      <c r="J226" s="230" t="s">
        <v>216</v>
      </c>
      <c r="K226" s="230"/>
      <c r="L226" s="230"/>
      <c r="M226" s="230"/>
      <c r="N226" s="1498" t="s">
        <v>130</v>
      </c>
      <c r="O226" s="1024" t="s">
        <v>11020</v>
      </c>
      <c r="P226" s="1321" t="s">
        <v>130</v>
      </c>
      <c r="Q226" s="1321" t="s">
        <v>130</v>
      </c>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row>
    <row r="227">
      <c r="A227" s="1027">
        <v>44428.0</v>
      </c>
      <c r="B227" s="52" t="s">
        <v>11021</v>
      </c>
      <c r="C227" s="230"/>
      <c r="D227" s="230"/>
      <c r="E227" s="230">
        <v>32.0</v>
      </c>
      <c r="F227" s="970"/>
      <c r="G227" s="1321" t="s">
        <v>131</v>
      </c>
      <c r="H227" s="230" t="s">
        <v>476</v>
      </c>
      <c r="I227" s="230" t="s">
        <v>11009</v>
      </c>
      <c r="J227" s="230" t="s">
        <v>210</v>
      </c>
      <c r="K227" s="230"/>
      <c r="L227" s="230"/>
      <c r="M227" s="230"/>
      <c r="N227" s="1498" t="s">
        <v>130</v>
      </c>
      <c r="O227" s="1576" t="s">
        <v>11022</v>
      </c>
      <c r="P227" s="1321" t="s">
        <v>130</v>
      </c>
      <c r="Q227" s="1321" t="s">
        <v>130</v>
      </c>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row>
    <row r="228">
      <c r="A228" s="247">
        <v>44484.0</v>
      </c>
      <c r="B228" s="20" t="s">
        <v>11023</v>
      </c>
      <c r="C228" s="20"/>
      <c r="D228" s="20"/>
      <c r="E228" s="20">
        <v>33.0</v>
      </c>
      <c r="F228" s="970"/>
      <c r="G228" s="1321" t="s">
        <v>131</v>
      </c>
      <c r="H228" s="20" t="s">
        <v>11024</v>
      </c>
      <c r="I228" s="20" t="s">
        <v>2909</v>
      </c>
      <c r="J228" s="20" t="s">
        <v>4759</v>
      </c>
      <c r="K228" s="20"/>
      <c r="L228" s="20"/>
      <c r="M228" s="20"/>
      <c r="N228" s="1428" t="s">
        <v>4544</v>
      </c>
      <c r="O228" s="1006" t="s">
        <v>11025</v>
      </c>
      <c r="P228" s="20" t="s">
        <v>126</v>
      </c>
      <c r="Q228" s="20" t="s">
        <v>135</v>
      </c>
    </row>
    <row r="229">
      <c r="A229" s="247">
        <v>44578.0</v>
      </c>
      <c r="B229" s="522" t="s">
        <v>11026</v>
      </c>
      <c r="C229" s="20"/>
      <c r="D229" s="20"/>
      <c r="E229" s="20">
        <v>39.0</v>
      </c>
      <c r="F229" s="970"/>
      <c r="G229" s="1321" t="s">
        <v>131</v>
      </c>
      <c r="H229" s="20" t="s">
        <v>11027</v>
      </c>
      <c r="I229" s="20" t="s">
        <v>10733</v>
      </c>
      <c r="J229" s="20" t="s">
        <v>1231</v>
      </c>
      <c r="K229" s="20"/>
      <c r="L229" s="20"/>
      <c r="M229" s="20"/>
      <c r="N229" s="1428" t="s">
        <v>890</v>
      </c>
      <c r="O229" s="969" t="s">
        <v>11028</v>
      </c>
      <c r="P229" s="20" t="s">
        <v>126</v>
      </c>
      <c r="Q229" s="20" t="s">
        <v>135</v>
      </c>
      <c r="R229" s="20" t="s">
        <v>11029</v>
      </c>
      <c r="S229" s="20" t="s">
        <v>126</v>
      </c>
    </row>
    <row r="230">
      <c r="A230" s="247">
        <v>44886.0</v>
      </c>
      <c r="B230" s="977" t="s">
        <v>11030</v>
      </c>
      <c r="C230" s="20"/>
      <c r="D230" s="20"/>
      <c r="E230" s="20">
        <v>34.0</v>
      </c>
      <c r="F230" s="20"/>
      <c r="G230" s="20" t="s">
        <v>131</v>
      </c>
      <c r="H230" s="20" t="s">
        <v>2909</v>
      </c>
      <c r="I230" s="20" t="s">
        <v>10733</v>
      </c>
      <c r="J230" s="20" t="s">
        <v>147</v>
      </c>
      <c r="K230" s="20"/>
      <c r="L230" s="20"/>
      <c r="M230" s="20"/>
      <c r="N230" s="1428" t="s">
        <v>308</v>
      </c>
      <c r="O230" s="969" t="s">
        <v>11031</v>
      </c>
      <c r="P230" s="20" t="s">
        <v>126</v>
      </c>
      <c r="Q230" s="20" t="s">
        <v>135</v>
      </c>
      <c r="S230" s="20" t="s">
        <v>126</v>
      </c>
    </row>
    <row r="231">
      <c r="A231" s="247">
        <v>44578.0</v>
      </c>
      <c r="B231" s="977" t="s">
        <v>11032</v>
      </c>
      <c r="C231" s="20"/>
      <c r="D231" s="20"/>
      <c r="E231" s="20" t="s">
        <v>130</v>
      </c>
      <c r="F231" s="970"/>
      <c r="G231" s="1321" t="s">
        <v>131</v>
      </c>
      <c r="H231" s="20" t="s">
        <v>10733</v>
      </c>
      <c r="I231" s="20" t="s">
        <v>10733</v>
      </c>
      <c r="J231" s="20" t="s">
        <v>244</v>
      </c>
      <c r="K231" s="20"/>
      <c r="L231" s="20"/>
      <c r="M231" s="20"/>
      <c r="N231" s="1498" t="s">
        <v>130</v>
      </c>
      <c r="O231" s="969" t="s">
        <v>11033</v>
      </c>
      <c r="P231" s="1321" t="s">
        <v>130</v>
      </c>
      <c r="Q231" s="1321" t="s">
        <v>130</v>
      </c>
    </row>
    <row r="232">
      <c r="A232" s="247">
        <v>44578.0</v>
      </c>
      <c r="B232" s="977" t="s">
        <v>11034</v>
      </c>
      <c r="C232" s="20"/>
      <c r="D232" s="20"/>
      <c r="E232" s="20">
        <v>46.0</v>
      </c>
      <c r="F232" s="970"/>
      <c r="G232" s="1321" t="s">
        <v>120</v>
      </c>
      <c r="H232" s="20" t="s">
        <v>10733</v>
      </c>
      <c r="I232" s="20" t="s">
        <v>10733</v>
      </c>
      <c r="J232" s="20" t="s">
        <v>358</v>
      </c>
      <c r="K232" s="20"/>
      <c r="L232" s="20"/>
      <c r="M232" s="20"/>
      <c r="N232" s="1428" t="s">
        <v>646</v>
      </c>
      <c r="O232" s="969" t="s">
        <v>11035</v>
      </c>
      <c r="P232" s="20" t="s">
        <v>126</v>
      </c>
      <c r="Q232" s="20" t="s">
        <v>127</v>
      </c>
      <c r="S232" s="20" t="s">
        <v>126</v>
      </c>
    </row>
    <row r="233">
      <c r="A233" s="247">
        <v>44578.0</v>
      </c>
      <c r="B233" s="20" t="s">
        <v>11036</v>
      </c>
      <c r="C233" s="20"/>
      <c r="D233" s="20"/>
      <c r="E233" s="20">
        <v>35.0</v>
      </c>
      <c r="F233" s="970"/>
      <c r="G233" s="1321" t="s">
        <v>120</v>
      </c>
      <c r="H233" s="20" t="s">
        <v>10733</v>
      </c>
      <c r="I233" s="20" t="s">
        <v>10733</v>
      </c>
      <c r="J233" s="20" t="s">
        <v>216</v>
      </c>
      <c r="K233" s="20"/>
      <c r="L233" s="20"/>
      <c r="M233" s="20"/>
      <c r="N233" s="1428" t="s">
        <v>578</v>
      </c>
      <c r="O233" s="969" t="s">
        <v>11037</v>
      </c>
      <c r="P233" s="20" t="s">
        <v>126</v>
      </c>
      <c r="Q233" s="20" t="s">
        <v>127</v>
      </c>
      <c r="S233" s="20" t="s">
        <v>126</v>
      </c>
    </row>
    <row r="234">
      <c r="A234" s="1020">
        <v>44603.0</v>
      </c>
      <c r="B234" s="1021" t="s">
        <v>11038</v>
      </c>
      <c r="C234" s="20"/>
      <c r="D234" s="20"/>
      <c r="E234" s="20">
        <v>33.0</v>
      </c>
      <c r="F234" s="20"/>
      <c r="G234" s="20" t="s">
        <v>326</v>
      </c>
      <c r="H234" s="20" t="s">
        <v>142</v>
      </c>
      <c r="I234" s="20" t="s">
        <v>10733</v>
      </c>
      <c r="J234" s="20" t="s">
        <v>811</v>
      </c>
      <c r="K234" s="20"/>
      <c r="L234" s="20"/>
      <c r="M234" s="20"/>
      <c r="N234" s="1428" t="s">
        <v>2425</v>
      </c>
      <c r="O234" s="969" t="s">
        <v>11039</v>
      </c>
      <c r="P234" s="1321" t="s">
        <v>360</v>
      </c>
      <c r="Q234" s="20" t="s">
        <v>130</v>
      </c>
    </row>
    <row r="235">
      <c r="A235" s="1020">
        <v>44603.0</v>
      </c>
      <c r="B235" s="1021" t="s">
        <v>11040</v>
      </c>
      <c r="C235" s="20"/>
      <c r="D235" s="20"/>
      <c r="E235" s="20">
        <v>25.0</v>
      </c>
      <c r="F235" s="970"/>
      <c r="G235" s="1321" t="s">
        <v>131</v>
      </c>
      <c r="H235" s="20" t="s">
        <v>11041</v>
      </c>
      <c r="I235" s="20" t="s">
        <v>10733</v>
      </c>
      <c r="J235" s="20" t="s">
        <v>2830</v>
      </c>
      <c r="K235" s="20"/>
      <c r="L235" s="20"/>
      <c r="M235" s="20"/>
      <c r="N235" s="1428" t="s">
        <v>2385</v>
      </c>
      <c r="O235" s="969" t="s">
        <v>11042</v>
      </c>
      <c r="P235" s="20" t="s">
        <v>135</v>
      </c>
      <c r="Q235" s="1321" t="s">
        <v>130</v>
      </c>
      <c r="S235" s="20" t="s">
        <v>126</v>
      </c>
    </row>
    <row r="236">
      <c r="A236" s="1020">
        <v>44603.0</v>
      </c>
      <c r="B236" s="1021" t="s">
        <v>11043</v>
      </c>
      <c r="C236" s="20"/>
      <c r="D236" s="20"/>
      <c r="E236" s="20">
        <v>38.0</v>
      </c>
      <c r="F236" s="970"/>
      <c r="G236" s="1321" t="s">
        <v>131</v>
      </c>
      <c r="H236" s="20" t="s">
        <v>142</v>
      </c>
      <c r="I236" s="20" t="s">
        <v>10733</v>
      </c>
      <c r="J236" s="20" t="s">
        <v>216</v>
      </c>
      <c r="K236" s="20"/>
      <c r="L236" s="20"/>
      <c r="M236" s="20"/>
      <c r="N236" s="1428" t="s">
        <v>2425</v>
      </c>
      <c r="O236" s="969" t="s">
        <v>11044</v>
      </c>
      <c r="P236" s="20" t="s">
        <v>135</v>
      </c>
      <c r="Q236" s="1321" t="s">
        <v>130</v>
      </c>
      <c r="R236" s="20" t="s">
        <v>11045</v>
      </c>
      <c r="S236" s="20" t="s">
        <v>126</v>
      </c>
    </row>
    <row r="237">
      <c r="A237" s="1020">
        <v>44603.0</v>
      </c>
      <c r="B237" s="1021" t="s">
        <v>11046</v>
      </c>
      <c r="C237" s="20"/>
      <c r="D237" s="20"/>
      <c r="E237" s="20" t="s">
        <v>130</v>
      </c>
      <c r="F237" s="970"/>
      <c r="G237" s="1321" t="s">
        <v>131</v>
      </c>
      <c r="H237" s="20" t="s">
        <v>142</v>
      </c>
      <c r="I237" s="20" t="s">
        <v>10733</v>
      </c>
      <c r="J237" s="230" t="s">
        <v>2830</v>
      </c>
      <c r="K237" s="230"/>
      <c r="L237" s="230"/>
      <c r="M237" s="230"/>
      <c r="N237" s="1498" t="s">
        <v>130</v>
      </c>
      <c r="O237" s="969" t="s">
        <v>11047</v>
      </c>
      <c r="P237" s="20" t="s">
        <v>135</v>
      </c>
      <c r="Q237" s="1321" t="s">
        <v>130</v>
      </c>
      <c r="S237" s="20" t="s">
        <v>126</v>
      </c>
    </row>
    <row r="238">
      <c r="A238" s="1020">
        <v>44603.0</v>
      </c>
      <c r="B238" s="1021" t="s">
        <v>11048</v>
      </c>
      <c r="C238" s="20"/>
      <c r="D238" s="20"/>
      <c r="E238" s="20">
        <v>39.0</v>
      </c>
      <c r="F238" s="970"/>
      <c r="G238" s="1321" t="s">
        <v>131</v>
      </c>
      <c r="H238" s="20" t="s">
        <v>11049</v>
      </c>
      <c r="I238" s="20" t="s">
        <v>10733</v>
      </c>
      <c r="J238" s="20" t="s">
        <v>6137</v>
      </c>
      <c r="K238" s="20"/>
      <c r="L238" s="20"/>
      <c r="M238" s="20"/>
      <c r="N238" s="1428" t="s">
        <v>2425</v>
      </c>
      <c r="O238" s="969" t="s">
        <v>11050</v>
      </c>
      <c r="P238" s="20" t="s">
        <v>135</v>
      </c>
      <c r="Q238" s="1321" t="s">
        <v>130</v>
      </c>
      <c r="S238" s="20" t="s">
        <v>126</v>
      </c>
    </row>
    <row r="239">
      <c r="A239" s="1020">
        <v>44603.0</v>
      </c>
      <c r="B239" s="1021" t="s">
        <v>11051</v>
      </c>
      <c r="C239" s="20"/>
      <c r="D239" s="20"/>
      <c r="E239" s="20">
        <v>31.0</v>
      </c>
      <c r="F239" s="970"/>
      <c r="G239" s="1321" t="s">
        <v>131</v>
      </c>
      <c r="H239" s="20" t="s">
        <v>11052</v>
      </c>
      <c r="I239" s="20" t="s">
        <v>10733</v>
      </c>
      <c r="J239" s="20" t="s">
        <v>123</v>
      </c>
      <c r="K239" s="20"/>
      <c r="L239" s="20"/>
      <c r="M239" s="20"/>
      <c r="N239" s="1498" t="s">
        <v>130</v>
      </c>
      <c r="O239" s="969" t="s">
        <v>11053</v>
      </c>
      <c r="P239" s="1321" t="s">
        <v>130</v>
      </c>
      <c r="Q239" s="1321" t="s">
        <v>130</v>
      </c>
    </row>
    <row r="240">
      <c r="A240" s="1020">
        <v>44603.0</v>
      </c>
      <c r="B240" s="1021" t="s">
        <v>11054</v>
      </c>
      <c r="C240" s="20"/>
      <c r="D240" s="20"/>
      <c r="E240" s="20">
        <v>32.0</v>
      </c>
      <c r="F240" s="20"/>
      <c r="G240" s="20" t="s">
        <v>131</v>
      </c>
      <c r="H240" s="20" t="s">
        <v>142</v>
      </c>
      <c r="I240" s="20" t="s">
        <v>10733</v>
      </c>
      <c r="J240" s="20" t="s">
        <v>934</v>
      </c>
      <c r="K240" s="20"/>
      <c r="L240" s="20"/>
      <c r="M240" s="20"/>
      <c r="N240" s="1498" t="s">
        <v>130</v>
      </c>
      <c r="O240" s="969" t="s">
        <v>11055</v>
      </c>
      <c r="P240" s="1321" t="s">
        <v>130</v>
      </c>
      <c r="Q240" s="1321" t="s">
        <v>130</v>
      </c>
    </row>
    <row r="241">
      <c r="A241" s="1020">
        <v>44606.0</v>
      </c>
      <c r="B241" s="1021" t="s">
        <v>11056</v>
      </c>
      <c r="C241" s="20"/>
      <c r="D241" s="20"/>
      <c r="E241" s="20">
        <v>32.0</v>
      </c>
      <c r="F241" s="970"/>
      <c r="G241" s="1321" t="s">
        <v>131</v>
      </c>
      <c r="H241" s="20" t="s">
        <v>11057</v>
      </c>
      <c r="I241" s="20" t="s">
        <v>10733</v>
      </c>
      <c r="J241" s="20" t="s">
        <v>5168</v>
      </c>
      <c r="K241" s="20"/>
      <c r="L241" s="20"/>
      <c r="M241" s="20"/>
      <c r="N241" s="1428" t="s">
        <v>6650</v>
      </c>
      <c r="O241" s="969" t="s">
        <v>11058</v>
      </c>
      <c r="P241" s="20" t="s">
        <v>126</v>
      </c>
      <c r="Q241" s="20" t="s">
        <v>135</v>
      </c>
      <c r="R241" s="20" t="s">
        <v>11059</v>
      </c>
    </row>
    <row r="242">
      <c r="A242" s="1020">
        <v>44606.0</v>
      </c>
      <c r="B242" s="1021" t="s">
        <v>11060</v>
      </c>
      <c r="C242" s="20"/>
      <c r="D242" s="20"/>
      <c r="E242" s="20">
        <v>24.0</v>
      </c>
      <c r="F242" s="20"/>
      <c r="G242" s="20" t="s">
        <v>81</v>
      </c>
      <c r="H242" s="20" t="s">
        <v>11061</v>
      </c>
      <c r="I242" s="20" t="s">
        <v>10733</v>
      </c>
      <c r="J242" s="20" t="s">
        <v>2513</v>
      </c>
      <c r="K242" s="20"/>
      <c r="L242" s="20"/>
      <c r="M242" s="20"/>
      <c r="N242" s="1498" t="s">
        <v>130</v>
      </c>
      <c r="O242" s="969" t="s">
        <v>11062</v>
      </c>
      <c r="P242" s="20" t="s">
        <v>99</v>
      </c>
      <c r="Q242" s="1321" t="s">
        <v>130</v>
      </c>
      <c r="R242" s="20"/>
    </row>
    <row r="243">
      <c r="A243" s="1020">
        <v>44606.0</v>
      </c>
      <c r="B243" s="1021" t="s">
        <v>11063</v>
      </c>
      <c r="C243" s="20"/>
      <c r="D243" s="20"/>
      <c r="E243" s="20" t="s">
        <v>130</v>
      </c>
      <c r="F243" s="20"/>
      <c r="G243" s="20" t="s">
        <v>131</v>
      </c>
      <c r="H243" s="20" t="s">
        <v>142</v>
      </c>
      <c r="I243" s="20" t="s">
        <v>10733</v>
      </c>
      <c r="J243" s="20" t="s">
        <v>153</v>
      </c>
      <c r="K243" s="20"/>
      <c r="L243" s="20"/>
      <c r="M243" s="20"/>
      <c r="N243" s="1498" t="s">
        <v>130</v>
      </c>
      <c r="O243" s="969" t="s">
        <v>11064</v>
      </c>
      <c r="P243" s="1321" t="s">
        <v>130</v>
      </c>
      <c r="Q243" s="1321" t="s">
        <v>130</v>
      </c>
    </row>
    <row r="244">
      <c r="A244" s="1020">
        <v>44606.0</v>
      </c>
      <c r="B244" s="1021" t="s">
        <v>11065</v>
      </c>
      <c r="C244" s="20"/>
      <c r="D244" s="20"/>
      <c r="E244" s="20" t="s">
        <v>130</v>
      </c>
      <c r="F244" s="970"/>
      <c r="G244" s="1321" t="s">
        <v>131</v>
      </c>
      <c r="H244" s="20" t="s">
        <v>142</v>
      </c>
      <c r="I244" s="20" t="s">
        <v>10733</v>
      </c>
      <c r="J244" s="230" t="s">
        <v>282</v>
      </c>
      <c r="K244" s="230"/>
      <c r="L244" s="230"/>
      <c r="M244" s="230"/>
      <c r="N244" s="1498" t="s">
        <v>130</v>
      </c>
      <c r="O244" s="969" t="s">
        <v>11066</v>
      </c>
      <c r="P244" s="20" t="s">
        <v>135</v>
      </c>
      <c r="Q244" s="1321" t="s">
        <v>130</v>
      </c>
      <c r="R244" s="20" t="s">
        <v>11067</v>
      </c>
    </row>
    <row r="245">
      <c r="A245" s="1020">
        <v>44606.0</v>
      </c>
      <c r="B245" s="1021" t="s">
        <v>11068</v>
      </c>
      <c r="C245" s="20"/>
      <c r="D245" s="20"/>
      <c r="E245" s="20">
        <v>36.0</v>
      </c>
      <c r="F245" s="970"/>
      <c r="G245" s="1321" t="s">
        <v>131</v>
      </c>
      <c r="H245" s="20" t="s">
        <v>142</v>
      </c>
      <c r="I245" s="20" t="s">
        <v>10733</v>
      </c>
      <c r="J245" s="230" t="s">
        <v>294</v>
      </c>
      <c r="K245" s="230"/>
      <c r="L245" s="230"/>
      <c r="M245" s="230"/>
      <c r="N245" s="1498" t="s">
        <v>130</v>
      </c>
      <c r="O245" s="969" t="s">
        <v>11069</v>
      </c>
      <c r="P245" s="20" t="s">
        <v>135</v>
      </c>
      <c r="Q245" s="1321" t="s">
        <v>130</v>
      </c>
      <c r="R245" s="20" t="s">
        <v>11070</v>
      </c>
      <c r="S245" s="20" t="s">
        <v>135</v>
      </c>
    </row>
    <row r="246">
      <c r="A246" s="1020">
        <v>44606.0</v>
      </c>
      <c r="B246" s="1021" t="s">
        <v>11071</v>
      </c>
      <c r="C246" s="20"/>
      <c r="D246" s="20"/>
      <c r="E246" s="20">
        <v>42.0</v>
      </c>
      <c r="F246" s="970"/>
      <c r="G246" s="1321" t="s">
        <v>131</v>
      </c>
      <c r="H246" s="20" t="s">
        <v>142</v>
      </c>
      <c r="I246" s="20" t="s">
        <v>10733</v>
      </c>
      <c r="J246" s="20" t="s">
        <v>8111</v>
      </c>
      <c r="K246" s="20"/>
      <c r="L246" s="20"/>
      <c r="M246" s="20"/>
      <c r="N246" s="1428" t="s">
        <v>11072</v>
      </c>
      <c r="O246" s="969" t="s">
        <v>11073</v>
      </c>
      <c r="P246" s="20" t="s">
        <v>126</v>
      </c>
      <c r="Q246" s="20" t="s">
        <v>135</v>
      </c>
      <c r="S246" s="20" t="s">
        <v>135</v>
      </c>
    </row>
    <row r="247">
      <c r="A247" s="247">
        <v>44642.0</v>
      </c>
      <c r="B247" s="230" t="s">
        <v>11074</v>
      </c>
      <c r="C247" s="20"/>
      <c r="D247" s="230"/>
      <c r="E247" s="230">
        <v>31.0</v>
      </c>
      <c r="F247" s="970"/>
      <c r="G247" s="1321" t="s">
        <v>131</v>
      </c>
      <c r="H247" s="20" t="s">
        <v>142</v>
      </c>
      <c r="I247" s="20" t="s">
        <v>10733</v>
      </c>
      <c r="J247" s="230" t="s">
        <v>177</v>
      </c>
      <c r="K247" s="230"/>
      <c r="L247" s="230"/>
      <c r="M247" s="230"/>
      <c r="N247" s="1572" t="s">
        <v>2435</v>
      </c>
      <c r="O247" s="969" t="s">
        <v>11075</v>
      </c>
      <c r="P247" s="20" t="s">
        <v>135</v>
      </c>
      <c r="Q247" s="1321" t="s">
        <v>130</v>
      </c>
    </row>
    <row r="248">
      <c r="A248" s="247">
        <v>44642.0</v>
      </c>
      <c r="B248" s="230" t="s">
        <v>11076</v>
      </c>
      <c r="C248" s="20"/>
      <c r="D248" s="20"/>
      <c r="E248" s="20">
        <v>35.0</v>
      </c>
      <c r="F248" s="970"/>
      <c r="G248" s="1321" t="s">
        <v>120</v>
      </c>
      <c r="H248" s="20" t="s">
        <v>142</v>
      </c>
      <c r="I248" s="20" t="s">
        <v>10733</v>
      </c>
      <c r="J248" s="230" t="s">
        <v>1022</v>
      </c>
      <c r="K248" s="230"/>
      <c r="L248" s="230"/>
      <c r="M248" s="230"/>
      <c r="N248" s="1572" t="s">
        <v>329</v>
      </c>
      <c r="O248" s="969" t="s">
        <v>11077</v>
      </c>
      <c r="P248" s="20" t="s">
        <v>126</v>
      </c>
      <c r="Q248" s="20" t="s">
        <v>127</v>
      </c>
    </row>
    <row r="249">
      <c r="A249" s="247">
        <v>44642.0</v>
      </c>
      <c r="B249" s="230" t="s">
        <v>11078</v>
      </c>
      <c r="C249" s="20"/>
      <c r="D249" s="230"/>
      <c r="E249" s="230">
        <v>34.0</v>
      </c>
      <c r="F249" s="970"/>
      <c r="G249" s="1321" t="s">
        <v>120</v>
      </c>
      <c r="H249" s="20" t="s">
        <v>142</v>
      </c>
      <c r="I249" s="20" t="s">
        <v>10733</v>
      </c>
      <c r="J249" s="230" t="s">
        <v>147</v>
      </c>
      <c r="K249" s="230"/>
      <c r="L249" s="230"/>
      <c r="M249" s="230"/>
      <c r="N249" s="1572" t="s">
        <v>416</v>
      </c>
      <c r="O249" s="1006" t="s">
        <v>11079</v>
      </c>
      <c r="P249" s="20" t="s">
        <v>126</v>
      </c>
      <c r="Q249" s="20" t="s">
        <v>127</v>
      </c>
    </row>
    <row r="250">
      <c r="A250" s="247">
        <v>44642.0</v>
      </c>
      <c r="B250" s="230" t="s">
        <v>11080</v>
      </c>
      <c r="C250" s="20"/>
      <c r="D250" s="20"/>
      <c r="E250" s="20">
        <v>35.0</v>
      </c>
      <c r="F250" s="970"/>
      <c r="G250" s="1321" t="s">
        <v>131</v>
      </c>
      <c r="H250" s="20" t="s">
        <v>142</v>
      </c>
      <c r="I250" s="20" t="s">
        <v>10733</v>
      </c>
      <c r="J250" s="230" t="s">
        <v>1035</v>
      </c>
      <c r="K250" s="230"/>
      <c r="L250" s="230"/>
      <c r="M250" s="230"/>
      <c r="N250" s="1572" t="s">
        <v>827</v>
      </c>
      <c r="O250" s="969" t="s">
        <v>11081</v>
      </c>
      <c r="P250" s="20" t="s">
        <v>135</v>
      </c>
      <c r="Q250" s="1321" t="s">
        <v>130</v>
      </c>
    </row>
    <row r="251">
      <c r="A251" s="1027">
        <v>44643.0</v>
      </c>
      <c r="B251" s="230" t="s">
        <v>8533</v>
      </c>
      <c r="C251" s="230"/>
      <c r="D251" s="230"/>
      <c r="E251" s="230" t="s">
        <v>130</v>
      </c>
      <c r="F251" s="970"/>
      <c r="G251" s="1321" t="s">
        <v>131</v>
      </c>
      <c r="H251" s="230" t="s">
        <v>11082</v>
      </c>
      <c r="I251" s="230" t="s">
        <v>10352</v>
      </c>
      <c r="J251" s="230" t="s">
        <v>625</v>
      </c>
      <c r="K251" s="230"/>
      <c r="L251" s="230"/>
      <c r="M251" s="230"/>
      <c r="N251" s="1572" t="s">
        <v>2782</v>
      </c>
      <c r="O251" s="1024" t="s">
        <v>11083</v>
      </c>
      <c r="P251" s="230" t="s">
        <v>135</v>
      </c>
      <c r="Q251" s="1321" t="s">
        <v>130</v>
      </c>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row>
    <row r="252">
      <c r="A252" s="247">
        <v>44643.0</v>
      </c>
      <c r="B252" s="20" t="s">
        <v>11084</v>
      </c>
      <c r="C252" s="20"/>
      <c r="D252" s="20"/>
      <c r="E252" s="20">
        <v>28.0</v>
      </c>
      <c r="F252" s="20"/>
      <c r="G252" s="20" t="s">
        <v>131</v>
      </c>
      <c r="H252" s="20" t="s">
        <v>11085</v>
      </c>
      <c r="I252" s="20" t="s">
        <v>11086</v>
      </c>
      <c r="J252" s="20" t="s">
        <v>2267</v>
      </c>
      <c r="K252" s="20"/>
      <c r="L252" s="20"/>
      <c r="M252" s="20"/>
      <c r="N252" s="1428" t="s">
        <v>2490</v>
      </c>
      <c r="O252" s="969" t="s">
        <v>11087</v>
      </c>
      <c r="P252" s="20" t="s">
        <v>126</v>
      </c>
      <c r="Q252" s="20" t="s">
        <v>135</v>
      </c>
      <c r="S252" s="20" t="s">
        <v>126</v>
      </c>
    </row>
    <row r="253">
      <c r="A253" s="1002">
        <v>44644.0</v>
      </c>
      <c r="B253" s="1003" t="s">
        <v>11088</v>
      </c>
      <c r="C253" s="1003"/>
      <c r="D253" s="1003"/>
      <c r="E253" s="1003">
        <v>23.0</v>
      </c>
      <c r="F253" s="1003"/>
      <c r="G253" s="1003" t="s">
        <v>131</v>
      </c>
      <c r="H253" s="1003" t="s">
        <v>11089</v>
      </c>
      <c r="I253" s="1003" t="s">
        <v>2885</v>
      </c>
      <c r="J253" s="1003" t="s">
        <v>282</v>
      </c>
      <c r="K253" s="1003"/>
      <c r="L253" s="1003"/>
      <c r="M253" s="1003"/>
      <c r="N253" s="1425" t="s">
        <v>4479</v>
      </c>
      <c r="O253" s="1005" t="s">
        <v>11090</v>
      </c>
      <c r="P253" s="1003" t="s">
        <v>126</v>
      </c>
      <c r="Q253" s="1003" t="s">
        <v>228</v>
      </c>
      <c r="R253" s="84"/>
      <c r="S253" s="84"/>
      <c r="T253" s="84"/>
      <c r="U253" s="84"/>
      <c r="V253" s="84"/>
      <c r="W253" s="84"/>
      <c r="X253" s="84"/>
      <c r="Y253" s="84"/>
      <c r="Z253" s="84"/>
      <c r="AA253" s="84"/>
      <c r="AB253" s="84"/>
      <c r="AC253" s="84"/>
      <c r="AD253" s="84"/>
      <c r="AE253" s="84"/>
      <c r="AF253" s="84"/>
      <c r="AG253" s="84"/>
      <c r="AH253" s="84"/>
      <c r="AI253" s="84"/>
      <c r="AJ253" s="84"/>
      <c r="AK253" s="84"/>
      <c r="AL253" s="84"/>
      <c r="AM253" s="84"/>
      <c r="AN253" s="84"/>
      <c r="AO253" s="84"/>
      <c r="AP253" s="84"/>
      <c r="AQ253" s="84"/>
      <c r="AR253" s="84"/>
      <c r="AS253" s="84"/>
      <c r="AT253" s="84"/>
      <c r="AU253" s="84"/>
      <c r="AV253" s="84"/>
      <c r="AW253" s="84"/>
      <c r="AX253" s="84"/>
      <c r="AY253" s="84"/>
      <c r="AZ253" s="84"/>
      <c r="BA253" s="84"/>
      <c r="BB253" s="84"/>
      <c r="BC253" s="84"/>
      <c r="BD253" s="84"/>
      <c r="BE253" s="84"/>
      <c r="BF253" s="84"/>
      <c r="BG253" s="84"/>
      <c r="BH253" s="84"/>
    </row>
    <row r="254">
      <c r="A254" s="247">
        <v>44645.0</v>
      </c>
      <c r="B254" s="20" t="s">
        <v>11091</v>
      </c>
      <c r="C254" s="20"/>
      <c r="D254" s="20"/>
      <c r="E254" s="20">
        <v>26.0</v>
      </c>
      <c r="F254" s="20"/>
      <c r="G254" s="20" t="s">
        <v>131</v>
      </c>
      <c r="H254" s="20" t="s">
        <v>142</v>
      </c>
      <c r="I254" s="20" t="s">
        <v>11086</v>
      </c>
      <c r="J254" s="20" t="s">
        <v>4030</v>
      </c>
      <c r="K254" s="20"/>
      <c r="L254" s="20"/>
      <c r="M254" s="20"/>
      <c r="N254" s="1428" t="s">
        <v>2435</v>
      </c>
      <c r="O254" s="969" t="s">
        <v>11092</v>
      </c>
      <c r="P254" s="20" t="s">
        <v>126</v>
      </c>
      <c r="Q254" s="20" t="s">
        <v>135</v>
      </c>
      <c r="S254" s="20" t="s">
        <v>126</v>
      </c>
      <c r="AI254" s="20" t="s">
        <v>11093</v>
      </c>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row>
    <row r="255">
      <c r="A255" s="1577"/>
      <c r="B255" s="20" t="s">
        <v>11094</v>
      </c>
      <c r="C255" s="20"/>
      <c r="D255" s="20"/>
      <c r="E255" s="20">
        <v>23.0</v>
      </c>
      <c r="F255" s="20"/>
      <c r="G255" s="20" t="s">
        <v>131</v>
      </c>
      <c r="H255" s="20" t="s">
        <v>11095</v>
      </c>
      <c r="I255" s="20" t="s">
        <v>11086</v>
      </c>
      <c r="J255" s="20" t="s">
        <v>287</v>
      </c>
      <c r="K255" s="20"/>
      <c r="L255" s="20"/>
      <c r="M255" s="20"/>
      <c r="N255" s="1428" t="s">
        <v>10595</v>
      </c>
      <c r="O255" s="969" t="s">
        <v>11096</v>
      </c>
      <c r="P255" s="20" t="s">
        <v>126</v>
      </c>
      <c r="Q255" s="20" t="s">
        <v>135</v>
      </c>
    </row>
    <row r="256">
      <c r="A256" s="247">
        <v>44645.0</v>
      </c>
      <c r="B256" s="20" t="s">
        <v>11097</v>
      </c>
      <c r="C256" s="20"/>
      <c r="D256" s="20"/>
      <c r="E256" s="20">
        <v>23.0</v>
      </c>
      <c r="F256" s="20"/>
      <c r="G256" s="20" t="s">
        <v>131</v>
      </c>
      <c r="H256" s="20" t="s">
        <v>142</v>
      </c>
      <c r="I256" s="20" t="s">
        <v>11086</v>
      </c>
      <c r="J256" s="20" t="s">
        <v>143</v>
      </c>
      <c r="K256" s="20"/>
      <c r="L256" s="20"/>
      <c r="M256" s="20"/>
      <c r="N256" s="1428" t="s">
        <v>873</v>
      </c>
      <c r="O256" s="969" t="s">
        <v>11098</v>
      </c>
      <c r="P256" s="20" t="s">
        <v>126</v>
      </c>
      <c r="Q256" s="20" t="s">
        <v>135</v>
      </c>
      <c r="S256" s="20" t="s">
        <v>126</v>
      </c>
    </row>
    <row r="257">
      <c r="A257" s="247">
        <v>44648.0</v>
      </c>
      <c r="B257" s="20" t="s">
        <v>11099</v>
      </c>
      <c r="C257" s="20"/>
      <c r="D257" s="20"/>
      <c r="E257" s="20">
        <v>30.0</v>
      </c>
      <c r="F257" s="20"/>
      <c r="G257" s="20" t="s">
        <v>131</v>
      </c>
      <c r="H257" s="20" t="s">
        <v>142</v>
      </c>
      <c r="I257" s="20" t="s">
        <v>11086</v>
      </c>
      <c r="J257" s="20" t="s">
        <v>11100</v>
      </c>
      <c r="K257" s="20"/>
      <c r="L257" s="20"/>
      <c r="M257" s="20"/>
      <c r="N257" s="1428" t="s">
        <v>877</v>
      </c>
      <c r="O257" s="969" t="s">
        <v>11101</v>
      </c>
      <c r="P257" s="20" t="s">
        <v>126</v>
      </c>
      <c r="Q257" s="20" t="s">
        <v>135</v>
      </c>
      <c r="S257" s="20" t="s">
        <v>126</v>
      </c>
    </row>
    <row r="258">
      <c r="A258" s="247">
        <v>44851.0</v>
      </c>
      <c r="B258" s="20" t="s">
        <v>11102</v>
      </c>
      <c r="C258" s="20"/>
      <c r="D258" s="20"/>
      <c r="E258" s="20">
        <v>28.0</v>
      </c>
      <c r="F258" s="970"/>
      <c r="G258" s="1321" t="s">
        <v>131</v>
      </c>
      <c r="H258" s="20" t="s">
        <v>10352</v>
      </c>
      <c r="I258" s="20" t="s">
        <v>10352</v>
      </c>
      <c r="J258" s="20" t="s">
        <v>177</v>
      </c>
      <c r="K258" s="20"/>
      <c r="L258" s="20"/>
      <c r="M258" s="20"/>
      <c r="N258" s="1428" t="s">
        <v>928</v>
      </c>
      <c r="O258" s="1006" t="s">
        <v>11103</v>
      </c>
      <c r="P258" s="20" t="s">
        <v>135</v>
      </c>
      <c r="Q258" s="1321" t="s">
        <v>130</v>
      </c>
      <c r="R258" s="20" t="s">
        <v>11104</v>
      </c>
    </row>
    <row r="259">
      <c r="A259" s="247">
        <v>44852.0</v>
      </c>
      <c r="B259" s="20" t="s">
        <v>11105</v>
      </c>
      <c r="C259" s="20"/>
      <c r="D259" s="20"/>
      <c r="E259" s="20">
        <v>20.0</v>
      </c>
      <c r="F259" s="970"/>
      <c r="G259" s="1321" t="s">
        <v>120</v>
      </c>
      <c r="H259" s="20" t="s">
        <v>10352</v>
      </c>
      <c r="I259" s="20" t="s">
        <v>10352</v>
      </c>
      <c r="J259" s="20" t="s">
        <v>143</v>
      </c>
      <c r="K259" s="20"/>
      <c r="L259" s="20"/>
      <c r="M259" s="20"/>
      <c r="N259" s="1428" t="s">
        <v>4879</v>
      </c>
      <c r="O259" s="969" t="s">
        <v>11106</v>
      </c>
      <c r="P259" s="20" t="s">
        <v>126</v>
      </c>
      <c r="Q259" s="20" t="s">
        <v>127</v>
      </c>
    </row>
    <row r="260">
      <c r="A260" s="247">
        <v>44852.0</v>
      </c>
      <c r="B260" s="20" t="s">
        <v>11107</v>
      </c>
      <c r="C260" s="20"/>
      <c r="D260" s="20"/>
      <c r="E260" s="20">
        <v>36.0</v>
      </c>
      <c r="F260" s="970"/>
      <c r="G260" s="1321" t="s">
        <v>131</v>
      </c>
      <c r="H260" s="20" t="s">
        <v>142</v>
      </c>
      <c r="I260" s="20" t="s">
        <v>10352</v>
      </c>
      <c r="J260" s="20" t="s">
        <v>4300</v>
      </c>
      <c r="K260" s="20"/>
      <c r="L260" s="20"/>
      <c r="M260" s="20"/>
      <c r="N260" s="1428" t="s">
        <v>599</v>
      </c>
      <c r="O260" s="969" t="s">
        <v>11108</v>
      </c>
      <c r="P260" s="20" t="s">
        <v>135</v>
      </c>
      <c r="Q260" s="1321" t="s">
        <v>130</v>
      </c>
      <c r="R260" s="20" t="s">
        <v>11109</v>
      </c>
    </row>
    <row r="261">
      <c r="A261" s="247">
        <v>44852.0</v>
      </c>
      <c r="B261" s="20" t="s">
        <v>11110</v>
      </c>
      <c r="C261" s="20"/>
      <c r="D261" s="20"/>
      <c r="E261" s="20">
        <v>35.0</v>
      </c>
      <c r="F261" s="20"/>
      <c r="G261" s="20" t="s">
        <v>678</v>
      </c>
      <c r="H261" s="20" t="s">
        <v>142</v>
      </c>
      <c r="I261" s="20" t="s">
        <v>10352</v>
      </c>
      <c r="J261" s="230" t="s">
        <v>201</v>
      </c>
      <c r="K261" s="230"/>
      <c r="L261" s="230"/>
      <c r="M261" s="230"/>
      <c r="N261" s="1498" t="s">
        <v>130</v>
      </c>
      <c r="O261" s="969" t="s">
        <v>11111</v>
      </c>
      <c r="P261" s="20" t="s">
        <v>678</v>
      </c>
      <c r="Q261" s="1321" t="s">
        <v>130</v>
      </c>
      <c r="R261" s="20" t="s">
        <v>11112</v>
      </c>
    </row>
    <row r="262">
      <c r="A262" s="247">
        <v>44852.0</v>
      </c>
      <c r="B262" s="20" t="s">
        <v>11113</v>
      </c>
      <c r="C262" s="20"/>
      <c r="D262" s="20"/>
      <c r="E262" s="20">
        <v>25.0</v>
      </c>
      <c r="F262" s="20"/>
      <c r="G262" s="20" t="s">
        <v>678</v>
      </c>
      <c r="H262" s="20" t="s">
        <v>11114</v>
      </c>
      <c r="I262" s="20" t="s">
        <v>10352</v>
      </c>
      <c r="J262" s="20" t="s">
        <v>282</v>
      </c>
      <c r="K262" s="20"/>
      <c r="L262" s="20"/>
      <c r="M262" s="20"/>
      <c r="N262" s="1498" t="s">
        <v>130</v>
      </c>
      <c r="O262" s="1006" t="s">
        <v>11115</v>
      </c>
      <c r="P262" s="1321" t="s">
        <v>130</v>
      </c>
      <c r="Q262" s="1321" t="s">
        <v>130</v>
      </c>
    </row>
    <row r="263">
      <c r="A263" s="247">
        <v>44852.0</v>
      </c>
      <c r="B263" s="20" t="s">
        <v>11116</v>
      </c>
      <c r="C263" s="20"/>
      <c r="D263" s="20"/>
      <c r="E263" s="20">
        <v>28.0</v>
      </c>
      <c r="F263" s="970"/>
      <c r="G263" s="1321" t="s">
        <v>120</v>
      </c>
      <c r="H263" s="20" t="s">
        <v>142</v>
      </c>
      <c r="I263" s="20" t="s">
        <v>10352</v>
      </c>
      <c r="J263" s="20" t="s">
        <v>2011</v>
      </c>
      <c r="K263" s="20"/>
      <c r="L263" s="20"/>
      <c r="M263" s="20"/>
      <c r="N263" s="1428" t="s">
        <v>5130</v>
      </c>
      <c r="O263" s="1006" t="s">
        <v>11117</v>
      </c>
      <c r="P263" s="20" t="s">
        <v>126</v>
      </c>
      <c r="Q263" s="20" t="s">
        <v>127</v>
      </c>
    </row>
    <row r="264">
      <c r="A264" s="247">
        <v>44852.0</v>
      </c>
      <c r="B264" s="20" t="s">
        <v>11118</v>
      </c>
      <c r="C264" s="20"/>
      <c r="D264" s="20"/>
      <c r="E264" s="20">
        <v>35.0</v>
      </c>
      <c r="F264" s="970"/>
      <c r="G264" s="1321" t="s">
        <v>131</v>
      </c>
      <c r="H264" s="20" t="s">
        <v>142</v>
      </c>
      <c r="I264" s="20" t="s">
        <v>10352</v>
      </c>
      <c r="J264" s="20" t="s">
        <v>201</v>
      </c>
      <c r="K264" s="20"/>
      <c r="L264" s="20"/>
      <c r="M264" s="20"/>
      <c r="N264" s="1428" t="s">
        <v>894</v>
      </c>
      <c r="O264" s="969" t="s">
        <v>11119</v>
      </c>
      <c r="P264" s="20" t="s">
        <v>135</v>
      </c>
      <c r="Q264" s="1321" t="s">
        <v>130</v>
      </c>
      <c r="R264" s="989" t="s">
        <v>11120</v>
      </c>
    </row>
    <row r="265">
      <c r="A265" s="247">
        <v>44881.0</v>
      </c>
      <c r="B265" s="20" t="s">
        <v>11121</v>
      </c>
      <c r="C265" s="20"/>
      <c r="D265" s="20"/>
      <c r="E265" s="20">
        <v>30.0</v>
      </c>
      <c r="F265" s="970"/>
      <c r="G265" s="1321" t="s">
        <v>120</v>
      </c>
      <c r="H265" s="20" t="s">
        <v>142</v>
      </c>
      <c r="I265" s="20" t="s">
        <v>10941</v>
      </c>
      <c r="J265" s="20" t="s">
        <v>1942</v>
      </c>
      <c r="K265" s="20"/>
      <c r="L265" s="20"/>
      <c r="M265" s="20"/>
      <c r="N265" s="1428" t="s">
        <v>6650</v>
      </c>
      <c r="O265" s="969" t="s">
        <v>11122</v>
      </c>
      <c r="P265" s="20" t="s">
        <v>126</v>
      </c>
      <c r="Q265" s="20" t="s">
        <v>127</v>
      </c>
    </row>
    <row r="266">
      <c r="A266" s="247">
        <v>44881.0</v>
      </c>
      <c r="B266" s="20" t="s">
        <v>11123</v>
      </c>
      <c r="C266" s="20"/>
      <c r="D266" s="20"/>
      <c r="E266" s="20">
        <v>29.0</v>
      </c>
      <c r="F266" s="970"/>
      <c r="G266" s="1321" t="s">
        <v>120</v>
      </c>
      <c r="H266" s="20" t="s">
        <v>142</v>
      </c>
      <c r="I266" s="20" t="s">
        <v>10941</v>
      </c>
      <c r="J266" s="20" t="s">
        <v>185</v>
      </c>
      <c r="K266" s="20"/>
      <c r="L266" s="20"/>
      <c r="M266" s="20"/>
      <c r="N266" s="1428" t="s">
        <v>6359</v>
      </c>
      <c r="O266" s="1006" t="s">
        <v>11124</v>
      </c>
      <c r="P266" s="20" t="s">
        <v>126</v>
      </c>
      <c r="Q266" s="20" t="s">
        <v>127</v>
      </c>
    </row>
    <row r="267">
      <c r="A267" s="247">
        <v>44883.0</v>
      </c>
      <c r="B267" s="20" t="s">
        <v>11125</v>
      </c>
      <c r="C267" s="20"/>
      <c r="D267" s="20"/>
      <c r="E267" s="20">
        <v>22.0</v>
      </c>
      <c r="F267" s="970"/>
      <c r="G267" s="1321" t="s">
        <v>120</v>
      </c>
      <c r="H267" s="20" t="s">
        <v>142</v>
      </c>
      <c r="I267" s="20" t="s">
        <v>10941</v>
      </c>
      <c r="J267" s="20" t="s">
        <v>287</v>
      </c>
      <c r="K267" s="20"/>
      <c r="L267" s="20"/>
      <c r="M267" s="20"/>
      <c r="N267" s="1428" t="s">
        <v>329</v>
      </c>
      <c r="O267" s="969" t="s">
        <v>11126</v>
      </c>
      <c r="P267" s="20" t="s">
        <v>126</v>
      </c>
      <c r="Q267" s="20" t="s">
        <v>127</v>
      </c>
    </row>
    <row r="268">
      <c r="A268" s="247">
        <v>44930.0</v>
      </c>
      <c r="B268" s="20" t="s">
        <v>11127</v>
      </c>
      <c r="C268" s="20" t="s">
        <v>11128</v>
      </c>
      <c r="D268" s="20" t="s">
        <v>11129</v>
      </c>
      <c r="E268" s="20">
        <v>28.0</v>
      </c>
      <c r="F268" s="970" t="s">
        <v>1205</v>
      </c>
      <c r="G268" s="1321" t="s">
        <v>120</v>
      </c>
      <c r="H268" s="20" t="s">
        <v>142</v>
      </c>
      <c r="I268" s="20" t="s">
        <v>10352</v>
      </c>
      <c r="J268" s="20" t="s">
        <v>1035</v>
      </c>
      <c r="K268" s="20" t="s">
        <v>10943</v>
      </c>
      <c r="L268" s="20" t="s">
        <v>1199</v>
      </c>
      <c r="M268" s="20" t="s">
        <v>1200</v>
      </c>
      <c r="N268" s="1428" t="s">
        <v>11130</v>
      </c>
      <c r="O268" s="969" t="s">
        <v>11131</v>
      </c>
      <c r="P268" s="20" t="s">
        <v>126</v>
      </c>
      <c r="Q268" s="20" t="s">
        <v>127</v>
      </c>
    </row>
    <row r="269">
      <c r="A269" s="247">
        <v>44930.0</v>
      </c>
      <c r="B269" s="20" t="s">
        <v>11132</v>
      </c>
      <c r="C269" s="20" t="s">
        <v>11133</v>
      </c>
      <c r="D269" s="20" t="s">
        <v>11134</v>
      </c>
      <c r="E269" s="20">
        <v>22.0</v>
      </c>
      <c r="F269" s="970" t="s">
        <v>1205</v>
      </c>
      <c r="G269" s="1321" t="s">
        <v>120</v>
      </c>
      <c r="H269" s="20" t="s">
        <v>10422</v>
      </c>
      <c r="I269" s="20" t="s">
        <v>10352</v>
      </c>
      <c r="J269" s="20" t="s">
        <v>130</v>
      </c>
      <c r="K269" s="20" t="s">
        <v>11135</v>
      </c>
      <c r="L269" s="20" t="s">
        <v>1199</v>
      </c>
      <c r="M269" s="20" t="s">
        <v>1200</v>
      </c>
      <c r="N269" s="1428" t="s">
        <v>928</v>
      </c>
      <c r="O269" s="969" t="s">
        <v>11136</v>
      </c>
      <c r="P269" s="20" t="s">
        <v>126</v>
      </c>
      <c r="Q269" s="20" t="s">
        <v>127</v>
      </c>
    </row>
    <row r="270">
      <c r="A270" s="247">
        <v>44930.0</v>
      </c>
      <c r="B270" s="20" t="s">
        <v>11137</v>
      </c>
      <c r="C270" s="20" t="s">
        <v>11138</v>
      </c>
      <c r="D270" s="20" t="s">
        <v>11139</v>
      </c>
      <c r="E270" s="20">
        <v>35.0</v>
      </c>
      <c r="F270" s="20" t="s">
        <v>1205</v>
      </c>
      <c r="G270" s="1321" t="s">
        <v>120</v>
      </c>
      <c r="H270" s="20" t="s">
        <v>11140</v>
      </c>
      <c r="I270" s="20" t="s">
        <v>10941</v>
      </c>
      <c r="J270" s="20" t="s">
        <v>5168</v>
      </c>
      <c r="K270" s="20" t="s">
        <v>11141</v>
      </c>
      <c r="L270" s="20" t="s">
        <v>6844</v>
      </c>
      <c r="M270" s="20" t="s">
        <v>1200</v>
      </c>
      <c r="N270" s="1428" t="s">
        <v>226</v>
      </c>
      <c r="O270" s="969" t="s">
        <v>11142</v>
      </c>
      <c r="P270" s="20" t="s">
        <v>126</v>
      </c>
      <c r="Q270" s="20" t="s">
        <v>130</v>
      </c>
    </row>
    <row r="271">
      <c r="A271" s="247">
        <v>44931.0</v>
      </c>
      <c r="B271" s="20" t="s">
        <v>11143</v>
      </c>
      <c r="C271" s="20" t="s">
        <v>11144</v>
      </c>
      <c r="D271" s="20" t="s">
        <v>11145</v>
      </c>
      <c r="E271" s="20">
        <v>33.0</v>
      </c>
      <c r="F271" s="20" t="s">
        <v>1205</v>
      </c>
      <c r="G271" s="1321" t="s">
        <v>120</v>
      </c>
      <c r="H271" s="20" t="s">
        <v>142</v>
      </c>
      <c r="I271" s="20" t="s">
        <v>10941</v>
      </c>
      <c r="J271" s="20" t="s">
        <v>216</v>
      </c>
      <c r="K271" s="20" t="s">
        <v>11141</v>
      </c>
      <c r="L271" s="20" t="s">
        <v>1222</v>
      </c>
      <c r="M271" s="20" t="s">
        <v>1200</v>
      </c>
      <c r="N271" s="1428" t="s">
        <v>2529</v>
      </c>
      <c r="O271" s="969" t="s">
        <v>11146</v>
      </c>
      <c r="P271" s="20" t="s">
        <v>135</v>
      </c>
      <c r="Q271" s="20" t="s">
        <v>130</v>
      </c>
    </row>
    <row r="272">
      <c r="A272" s="247">
        <v>44965.0</v>
      </c>
      <c r="B272" s="20" t="s">
        <v>11147</v>
      </c>
      <c r="C272" s="20" t="s">
        <v>11148</v>
      </c>
      <c r="D272" s="20" t="s">
        <v>11149</v>
      </c>
      <c r="F272" s="20" t="s">
        <v>1205</v>
      </c>
      <c r="G272" s="20" t="s">
        <v>131</v>
      </c>
      <c r="H272" s="20" t="s">
        <v>142</v>
      </c>
      <c r="I272" s="20" t="s">
        <v>10941</v>
      </c>
      <c r="J272" s="20" t="s">
        <v>2413</v>
      </c>
      <c r="K272" s="20" t="s">
        <v>10943</v>
      </c>
      <c r="L272" s="20" t="s">
        <v>1246</v>
      </c>
      <c r="M272" s="20" t="s">
        <v>1200</v>
      </c>
      <c r="N272" s="1428" t="s">
        <v>278</v>
      </c>
      <c r="O272" s="969" t="s">
        <v>11150</v>
      </c>
      <c r="P272" s="20" t="s">
        <v>135</v>
      </c>
      <c r="Q272" s="20" t="s">
        <v>130</v>
      </c>
      <c r="S272" s="20" t="s">
        <v>1297</v>
      </c>
    </row>
    <row r="273">
      <c r="A273" s="247">
        <v>44978.0</v>
      </c>
      <c r="B273" s="20" t="s">
        <v>11151</v>
      </c>
      <c r="C273" s="20" t="s">
        <v>11152</v>
      </c>
      <c r="D273" s="20" t="s">
        <v>11153</v>
      </c>
      <c r="E273" s="20">
        <v>35.0</v>
      </c>
      <c r="F273" s="20" t="s">
        <v>1205</v>
      </c>
      <c r="G273" s="20" t="s">
        <v>120</v>
      </c>
      <c r="H273" s="20" t="s">
        <v>11154</v>
      </c>
      <c r="I273" s="20" t="s">
        <v>10941</v>
      </c>
      <c r="J273" s="20" t="s">
        <v>1534</v>
      </c>
      <c r="K273" s="20" t="s">
        <v>11155</v>
      </c>
      <c r="L273" s="20" t="s">
        <v>1246</v>
      </c>
      <c r="M273" s="20" t="s">
        <v>1200</v>
      </c>
      <c r="N273" s="1428" t="s">
        <v>1838</v>
      </c>
      <c r="O273" s="989" t="s">
        <v>11156</v>
      </c>
      <c r="P273" s="20" t="s">
        <v>126</v>
      </c>
      <c r="Q273" s="20" t="s">
        <v>2427</v>
      </c>
    </row>
    <row r="274">
      <c r="A274" s="247">
        <v>44979.0</v>
      </c>
      <c r="B274" s="20" t="s">
        <v>4664</v>
      </c>
      <c r="C274" s="20" t="s">
        <v>11157</v>
      </c>
      <c r="D274" s="20" t="s">
        <v>11158</v>
      </c>
      <c r="E274" s="20">
        <v>27.0</v>
      </c>
      <c r="F274" s="20" t="s">
        <v>1205</v>
      </c>
      <c r="G274" s="20" t="s">
        <v>120</v>
      </c>
      <c r="H274" s="20" t="s">
        <v>11159</v>
      </c>
      <c r="I274" s="20" t="s">
        <v>10941</v>
      </c>
      <c r="J274" s="20" t="s">
        <v>1051</v>
      </c>
      <c r="K274" s="20" t="s">
        <v>11160</v>
      </c>
      <c r="L274" s="20" t="s">
        <v>11161</v>
      </c>
      <c r="M274" s="20" t="s">
        <v>1200</v>
      </c>
      <c r="N274" s="1428" t="s">
        <v>226</v>
      </c>
      <c r="O274" s="989" t="s">
        <v>11162</v>
      </c>
      <c r="P274" s="20" t="s">
        <v>126</v>
      </c>
      <c r="Q274" s="20" t="s">
        <v>2427</v>
      </c>
    </row>
    <row r="275">
      <c r="A275" s="1578">
        <v>44979.0</v>
      </c>
      <c r="B275" s="248" t="s">
        <v>5236</v>
      </c>
      <c r="C275" s="771" t="s">
        <v>5237</v>
      </c>
      <c r="D275" s="771" t="s">
        <v>5238</v>
      </c>
      <c r="E275" s="771">
        <v>26.0</v>
      </c>
      <c r="F275" s="771" t="s">
        <v>5224</v>
      </c>
      <c r="G275" s="771" t="s">
        <v>120</v>
      </c>
      <c r="H275" s="771" t="s">
        <v>4245</v>
      </c>
      <c r="I275" s="771" t="s">
        <v>11163</v>
      </c>
      <c r="J275" s="771" t="s">
        <v>5239</v>
      </c>
      <c r="K275" s="771" t="s">
        <v>4204</v>
      </c>
      <c r="L275" s="771" t="s">
        <v>1233</v>
      </c>
      <c r="M275" s="771" t="s">
        <v>1200</v>
      </c>
      <c r="N275" s="832" t="s">
        <v>1776</v>
      </c>
      <c r="O275" s="771" t="s">
        <v>5240</v>
      </c>
      <c r="P275" s="771" t="s">
        <v>126</v>
      </c>
      <c r="Q275" s="771" t="s">
        <v>2427</v>
      </c>
      <c r="R275" s="607"/>
      <c r="S275" s="607"/>
      <c r="T275" s="607"/>
      <c r="U275" s="607"/>
      <c r="V275" s="607"/>
      <c r="W275" s="607"/>
      <c r="X275" s="607"/>
      <c r="Y275" s="607"/>
      <c r="Z275" s="607"/>
      <c r="AA275" s="607"/>
      <c r="AB275" s="607"/>
      <c r="AC275" s="607"/>
      <c r="AD275" s="607"/>
      <c r="AE275" s="607"/>
      <c r="AF275" s="607"/>
      <c r="AG275" s="607"/>
      <c r="AH275" s="607"/>
      <c r="AI275" s="607"/>
      <c r="AJ275" s="607"/>
      <c r="AK275" s="607"/>
      <c r="AL275" s="607"/>
      <c r="AM275" s="607"/>
      <c r="AN275" s="607"/>
      <c r="AO275" s="607"/>
      <c r="AP275" s="607"/>
      <c r="AQ275" s="607"/>
      <c r="AR275" s="607"/>
      <c r="AS275" s="607"/>
      <c r="AT275" s="607"/>
      <c r="AU275" s="607"/>
      <c r="AV275" s="607"/>
      <c r="AW275" s="607"/>
      <c r="AX275" s="607"/>
      <c r="AY275" s="607"/>
      <c r="AZ275" s="607"/>
      <c r="BA275" s="607"/>
      <c r="BB275" s="607"/>
      <c r="BC275" s="607"/>
      <c r="BD275" s="607"/>
      <c r="BE275" s="607"/>
      <c r="BF275" s="607"/>
      <c r="BG275" s="607"/>
      <c r="BH275" s="607"/>
    </row>
    <row r="276">
      <c r="A276" s="255"/>
      <c r="N276" s="1431"/>
      <c r="O276" s="867"/>
    </row>
    <row r="277">
      <c r="A277" s="255"/>
      <c r="N277" s="1431"/>
      <c r="O277" s="867"/>
    </row>
    <row r="278">
      <c r="A278" s="255"/>
      <c r="N278" s="1431"/>
      <c r="O278" s="867"/>
    </row>
    <row r="279">
      <c r="A279" s="255"/>
      <c r="N279" s="1431"/>
      <c r="O279" s="867"/>
    </row>
    <row r="280">
      <c r="A280" s="255"/>
      <c r="N280" s="1431"/>
      <c r="O280" s="867"/>
    </row>
    <row r="281">
      <c r="A281" s="255"/>
      <c r="N281" s="1431"/>
      <c r="O281" s="867"/>
    </row>
    <row r="282">
      <c r="A282" s="255"/>
      <c r="N282" s="1431"/>
      <c r="O282" s="867"/>
    </row>
    <row r="283">
      <c r="A283" s="255"/>
      <c r="N283" s="1431"/>
      <c r="O283" s="867"/>
    </row>
    <row r="284">
      <c r="A284" s="255"/>
      <c r="N284" s="1431"/>
      <c r="O284" s="867"/>
    </row>
    <row r="285">
      <c r="A285" s="255"/>
      <c r="N285" s="1431"/>
      <c r="O285" s="867"/>
    </row>
    <row r="286">
      <c r="A286" s="255"/>
      <c r="N286" s="1431"/>
      <c r="O286" s="867"/>
    </row>
    <row r="287">
      <c r="A287" s="255"/>
      <c r="N287" s="1431"/>
      <c r="O287" s="867"/>
    </row>
    <row r="288">
      <c r="A288" s="255"/>
      <c r="N288" s="1431"/>
      <c r="O288" s="867"/>
    </row>
    <row r="289">
      <c r="A289" s="255"/>
      <c r="N289" s="1431"/>
      <c r="O289" s="867"/>
    </row>
    <row r="290">
      <c r="A290" s="255"/>
      <c r="N290" s="1431"/>
      <c r="O290" s="867"/>
    </row>
    <row r="291">
      <c r="A291" s="255"/>
      <c r="N291" s="1431"/>
      <c r="O291" s="867"/>
    </row>
    <row r="292">
      <c r="A292" s="255"/>
      <c r="N292" s="1431"/>
      <c r="O292" s="867"/>
    </row>
    <row r="293">
      <c r="A293" s="255"/>
      <c r="N293" s="1431"/>
      <c r="O293" s="867"/>
    </row>
    <row r="294">
      <c r="A294" s="255"/>
      <c r="N294" s="1431"/>
      <c r="O294" s="867"/>
    </row>
    <row r="295">
      <c r="A295" s="255"/>
      <c r="N295" s="1431"/>
      <c r="O295" s="867"/>
    </row>
    <row r="296">
      <c r="A296" s="255"/>
      <c r="N296" s="1431"/>
      <c r="O296" s="867"/>
    </row>
    <row r="297">
      <c r="A297" s="255"/>
      <c r="N297" s="1431"/>
      <c r="O297" s="867"/>
    </row>
    <row r="298">
      <c r="A298" s="255"/>
      <c r="N298" s="1431"/>
      <c r="O298" s="867"/>
    </row>
    <row r="299">
      <c r="A299" s="255"/>
      <c r="N299" s="1431"/>
      <c r="O299" s="867"/>
    </row>
    <row r="300">
      <c r="A300" s="255"/>
      <c r="N300" s="1431"/>
      <c r="O300" s="867"/>
    </row>
    <row r="301">
      <c r="A301" s="255"/>
      <c r="N301" s="1431"/>
      <c r="O301" s="867"/>
    </row>
    <row r="302">
      <c r="A302" s="255"/>
      <c r="N302" s="1431"/>
      <c r="O302" s="867"/>
    </row>
    <row r="303">
      <c r="A303" s="255"/>
      <c r="N303" s="1431"/>
      <c r="O303" s="867"/>
    </row>
    <row r="304">
      <c r="A304" s="255"/>
      <c r="N304" s="1431"/>
      <c r="O304" s="867"/>
    </row>
    <row r="305">
      <c r="A305" s="255"/>
      <c r="N305" s="1431"/>
      <c r="O305" s="867"/>
    </row>
    <row r="306">
      <c r="A306" s="255"/>
      <c r="N306" s="1431"/>
      <c r="O306" s="867"/>
    </row>
    <row r="307">
      <c r="A307" s="255"/>
      <c r="N307" s="1431"/>
      <c r="O307" s="867"/>
    </row>
    <row r="308">
      <c r="A308" s="255"/>
      <c r="N308" s="1431"/>
      <c r="O308" s="867"/>
    </row>
    <row r="309">
      <c r="A309" s="255"/>
      <c r="N309" s="1431"/>
      <c r="O309" s="867"/>
    </row>
    <row r="310">
      <c r="A310" s="255"/>
      <c r="N310" s="1431"/>
      <c r="O310" s="867"/>
    </row>
    <row r="311">
      <c r="A311" s="255"/>
      <c r="N311" s="1431"/>
      <c r="O311" s="867"/>
    </row>
    <row r="312">
      <c r="A312" s="255"/>
      <c r="N312" s="1431"/>
      <c r="O312" s="867"/>
    </row>
    <row r="313">
      <c r="A313" s="255"/>
      <c r="N313" s="1431"/>
      <c r="O313" s="867"/>
    </row>
    <row r="314">
      <c r="A314" s="255"/>
      <c r="N314" s="1431"/>
      <c r="O314" s="867"/>
    </row>
    <row r="315">
      <c r="A315" s="255"/>
      <c r="N315" s="1431"/>
      <c r="O315" s="867"/>
    </row>
    <row r="316">
      <c r="A316" s="255"/>
      <c r="N316" s="1431"/>
      <c r="O316" s="867"/>
    </row>
    <row r="317">
      <c r="A317" s="255"/>
      <c r="N317" s="1431"/>
      <c r="O317" s="867"/>
    </row>
    <row r="318">
      <c r="A318" s="255"/>
      <c r="N318" s="1431"/>
      <c r="O318" s="867"/>
    </row>
    <row r="319">
      <c r="A319" s="255"/>
      <c r="N319" s="1431"/>
      <c r="O319" s="867"/>
    </row>
    <row r="320">
      <c r="A320" s="255"/>
      <c r="N320" s="1431"/>
      <c r="O320" s="867"/>
    </row>
    <row r="321">
      <c r="A321" s="255"/>
      <c r="N321" s="1431"/>
      <c r="O321" s="867"/>
    </row>
    <row r="322">
      <c r="A322" s="255"/>
      <c r="N322" s="1431"/>
      <c r="O322" s="867"/>
    </row>
    <row r="323">
      <c r="A323" s="255"/>
      <c r="N323" s="1431"/>
      <c r="O323" s="867"/>
    </row>
    <row r="324">
      <c r="A324" s="255"/>
      <c r="N324" s="1431"/>
      <c r="O324" s="867"/>
    </row>
    <row r="325">
      <c r="A325" s="255"/>
      <c r="N325" s="1431"/>
      <c r="O325" s="867"/>
    </row>
    <row r="326">
      <c r="A326" s="255"/>
      <c r="N326" s="1431"/>
      <c r="O326" s="867"/>
    </row>
    <row r="327">
      <c r="A327" s="255"/>
      <c r="N327" s="1431"/>
      <c r="O327" s="867"/>
    </row>
    <row r="328">
      <c r="A328" s="255"/>
      <c r="N328" s="1431"/>
      <c r="O328" s="867"/>
    </row>
    <row r="329">
      <c r="A329" s="255"/>
      <c r="N329" s="1431"/>
      <c r="O329" s="867"/>
    </row>
    <row r="330">
      <c r="A330" s="255"/>
      <c r="N330" s="1431"/>
      <c r="O330" s="867"/>
    </row>
    <row r="331">
      <c r="A331" s="255"/>
      <c r="N331" s="1431"/>
      <c r="O331" s="867"/>
    </row>
    <row r="332">
      <c r="A332" s="255"/>
      <c r="N332" s="1431"/>
      <c r="O332" s="867"/>
    </row>
    <row r="333">
      <c r="A333" s="255"/>
      <c r="N333" s="1431"/>
      <c r="O333" s="867"/>
    </row>
    <row r="334">
      <c r="A334" s="255"/>
      <c r="N334" s="1431"/>
      <c r="O334" s="867"/>
    </row>
    <row r="335">
      <c r="A335" s="255"/>
      <c r="N335" s="1431"/>
      <c r="O335" s="867"/>
    </row>
    <row r="336">
      <c r="A336" s="255"/>
      <c r="N336" s="1431"/>
      <c r="O336" s="867"/>
    </row>
    <row r="337">
      <c r="A337" s="255"/>
      <c r="N337" s="1431"/>
      <c r="O337" s="867"/>
    </row>
    <row r="338">
      <c r="A338" s="255"/>
      <c r="N338" s="1431"/>
      <c r="O338" s="867"/>
    </row>
    <row r="339">
      <c r="A339" s="255"/>
      <c r="N339" s="1431"/>
      <c r="O339" s="867"/>
    </row>
    <row r="340">
      <c r="A340" s="255"/>
      <c r="N340" s="1431"/>
      <c r="O340" s="867"/>
    </row>
    <row r="341">
      <c r="A341" s="255"/>
      <c r="N341" s="1431"/>
      <c r="O341" s="867"/>
    </row>
    <row r="342">
      <c r="A342" s="255"/>
      <c r="N342" s="1431"/>
      <c r="O342" s="867"/>
    </row>
    <row r="343">
      <c r="A343" s="255"/>
      <c r="N343" s="1431"/>
      <c r="O343" s="867"/>
    </row>
    <row r="344">
      <c r="A344" s="255"/>
      <c r="N344" s="1431"/>
      <c r="O344" s="867"/>
    </row>
    <row r="345">
      <c r="A345" s="255"/>
      <c r="N345" s="1431"/>
      <c r="O345" s="867"/>
    </row>
    <row r="346">
      <c r="A346" s="255"/>
      <c r="N346" s="1431"/>
      <c r="O346" s="867"/>
    </row>
    <row r="347">
      <c r="A347" s="255"/>
      <c r="N347" s="1431"/>
      <c r="O347" s="867"/>
    </row>
    <row r="348">
      <c r="A348" s="255"/>
      <c r="N348" s="1431"/>
      <c r="O348" s="867"/>
    </row>
    <row r="349">
      <c r="A349" s="255"/>
      <c r="N349" s="1431"/>
      <c r="O349" s="867"/>
    </row>
    <row r="350">
      <c r="A350" s="255"/>
      <c r="N350" s="1431"/>
      <c r="O350" s="867"/>
    </row>
    <row r="351">
      <c r="A351" s="255"/>
      <c r="N351" s="1431"/>
      <c r="O351" s="867"/>
    </row>
    <row r="352">
      <c r="A352" s="255"/>
      <c r="N352" s="1431"/>
      <c r="O352" s="867"/>
    </row>
    <row r="353">
      <c r="A353" s="255"/>
      <c r="N353" s="1431"/>
      <c r="O353" s="867"/>
    </row>
    <row r="354">
      <c r="A354" s="255"/>
      <c r="N354" s="1431"/>
      <c r="O354" s="867"/>
    </row>
    <row r="355">
      <c r="A355" s="255"/>
      <c r="N355" s="1431"/>
      <c r="O355" s="867"/>
    </row>
    <row r="356">
      <c r="A356" s="255"/>
      <c r="N356" s="1431"/>
      <c r="O356" s="867"/>
    </row>
    <row r="357">
      <c r="A357" s="255"/>
      <c r="N357" s="1431"/>
      <c r="O357" s="867"/>
    </row>
    <row r="358">
      <c r="A358" s="255"/>
      <c r="N358" s="1431"/>
      <c r="O358" s="867"/>
    </row>
    <row r="359">
      <c r="A359" s="255"/>
      <c r="N359" s="1431"/>
      <c r="O359" s="867"/>
    </row>
    <row r="360">
      <c r="A360" s="255"/>
      <c r="N360" s="1431"/>
      <c r="O360" s="867"/>
    </row>
    <row r="361">
      <c r="A361" s="255"/>
      <c r="N361" s="1431"/>
      <c r="O361" s="867"/>
    </row>
    <row r="362">
      <c r="A362" s="255"/>
      <c r="N362" s="1431"/>
      <c r="O362" s="867"/>
    </row>
    <row r="363">
      <c r="A363" s="255"/>
      <c r="N363" s="1431"/>
      <c r="O363" s="867"/>
    </row>
    <row r="364">
      <c r="A364" s="255"/>
      <c r="N364" s="1431"/>
      <c r="O364" s="867"/>
    </row>
    <row r="365">
      <c r="A365" s="255"/>
      <c r="N365" s="1431"/>
      <c r="O365" s="867"/>
    </row>
    <row r="366">
      <c r="A366" s="255"/>
      <c r="N366" s="1431"/>
      <c r="O366" s="867"/>
    </row>
    <row r="367">
      <c r="A367" s="255"/>
      <c r="N367" s="1431"/>
      <c r="O367" s="867"/>
    </row>
    <row r="368">
      <c r="A368" s="255"/>
      <c r="N368" s="1431"/>
      <c r="O368" s="867"/>
    </row>
    <row r="369">
      <c r="A369" s="255"/>
      <c r="N369" s="1431"/>
      <c r="O369" s="867"/>
    </row>
    <row r="370">
      <c r="A370" s="255"/>
      <c r="N370" s="1431"/>
      <c r="O370" s="867"/>
    </row>
    <row r="371">
      <c r="A371" s="255"/>
      <c r="N371" s="1431"/>
      <c r="O371" s="867"/>
    </row>
    <row r="372">
      <c r="A372" s="255"/>
      <c r="N372" s="1431"/>
      <c r="O372" s="867"/>
    </row>
    <row r="373">
      <c r="A373" s="255"/>
      <c r="N373" s="1431"/>
      <c r="O373" s="867"/>
    </row>
    <row r="374">
      <c r="A374" s="255"/>
      <c r="N374" s="1431"/>
      <c r="O374" s="867"/>
    </row>
    <row r="375">
      <c r="A375" s="255"/>
      <c r="N375" s="1431"/>
      <c r="O375" s="867"/>
    </row>
    <row r="376">
      <c r="A376" s="255"/>
      <c r="N376" s="1431"/>
      <c r="O376" s="867"/>
    </row>
    <row r="377">
      <c r="A377" s="255"/>
      <c r="N377" s="1431"/>
      <c r="O377" s="867"/>
    </row>
    <row r="378">
      <c r="A378" s="255"/>
      <c r="N378" s="1431"/>
      <c r="O378" s="867"/>
    </row>
    <row r="379">
      <c r="A379" s="255"/>
      <c r="N379" s="1431"/>
      <c r="O379" s="867"/>
    </row>
    <row r="380">
      <c r="A380" s="255"/>
      <c r="N380" s="1431"/>
      <c r="O380" s="867"/>
    </row>
    <row r="381">
      <c r="A381" s="255"/>
      <c r="N381" s="1431"/>
      <c r="O381" s="867"/>
    </row>
    <row r="382">
      <c r="A382" s="255"/>
      <c r="N382" s="1431"/>
      <c r="O382" s="867"/>
    </row>
    <row r="383">
      <c r="A383" s="255"/>
      <c r="N383" s="1431"/>
      <c r="O383" s="867"/>
    </row>
    <row r="384">
      <c r="A384" s="255"/>
      <c r="N384" s="1431"/>
      <c r="O384" s="867"/>
    </row>
    <row r="385">
      <c r="A385" s="255"/>
      <c r="N385" s="1431"/>
      <c r="O385" s="867"/>
    </row>
    <row r="386">
      <c r="A386" s="255"/>
      <c r="N386" s="1431"/>
      <c r="O386" s="867"/>
    </row>
    <row r="387">
      <c r="A387" s="255"/>
      <c r="N387" s="1431"/>
      <c r="O387" s="867"/>
    </row>
    <row r="388">
      <c r="A388" s="255"/>
      <c r="N388" s="1431"/>
      <c r="O388" s="867"/>
    </row>
    <row r="389">
      <c r="A389" s="255"/>
      <c r="N389" s="1431"/>
      <c r="O389" s="867"/>
    </row>
    <row r="390">
      <c r="A390" s="255"/>
      <c r="N390" s="1431"/>
      <c r="O390" s="867"/>
    </row>
    <row r="391">
      <c r="A391" s="255"/>
      <c r="N391" s="1431"/>
      <c r="O391" s="867"/>
    </row>
    <row r="392">
      <c r="A392" s="255"/>
      <c r="N392" s="1431"/>
      <c r="O392" s="867"/>
    </row>
    <row r="393">
      <c r="A393" s="255"/>
      <c r="N393" s="1431"/>
      <c r="O393" s="867"/>
    </row>
    <row r="394">
      <c r="A394" s="255"/>
      <c r="N394" s="1431"/>
      <c r="O394" s="867"/>
    </row>
    <row r="395">
      <c r="A395" s="255"/>
      <c r="N395" s="1431"/>
      <c r="O395" s="867"/>
    </row>
    <row r="396">
      <c r="A396" s="255"/>
      <c r="N396" s="1431"/>
      <c r="O396" s="867"/>
    </row>
    <row r="397">
      <c r="A397" s="255"/>
      <c r="N397" s="1431"/>
      <c r="O397" s="867"/>
    </row>
    <row r="398">
      <c r="A398" s="255"/>
      <c r="N398" s="1431"/>
      <c r="O398" s="867"/>
    </row>
    <row r="399">
      <c r="A399" s="255"/>
      <c r="N399" s="1431"/>
      <c r="O399" s="867"/>
    </row>
    <row r="400">
      <c r="A400" s="255"/>
      <c r="N400" s="1431"/>
      <c r="O400" s="867"/>
    </row>
    <row r="401">
      <c r="A401" s="255"/>
      <c r="N401" s="1431"/>
      <c r="O401" s="867"/>
    </row>
    <row r="402">
      <c r="A402" s="255"/>
      <c r="N402" s="1431"/>
      <c r="O402" s="867"/>
    </row>
    <row r="403">
      <c r="A403" s="255"/>
      <c r="N403" s="1431"/>
      <c r="O403" s="867"/>
    </row>
    <row r="404">
      <c r="A404" s="255"/>
      <c r="N404" s="1431"/>
      <c r="O404" s="867"/>
    </row>
    <row r="405">
      <c r="A405" s="255"/>
      <c r="N405" s="1431"/>
      <c r="O405" s="867"/>
    </row>
    <row r="406">
      <c r="A406" s="255"/>
      <c r="N406" s="1431"/>
      <c r="O406" s="867"/>
    </row>
    <row r="407">
      <c r="A407" s="255"/>
      <c r="N407" s="1431"/>
      <c r="O407" s="867"/>
    </row>
    <row r="408">
      <c r="A408" s="255"/>
      <c r="N408" s="1431"/>
      <c r="O408" s="867"/>
    </row>
    <row r="409">
      <c r="A409" s="255"/>
      <c r="N409" s="1431"/>
      <c r="O409" s="867"/>
    </row>
    <row r="410">
      <c r="A410" s="255"/>
      <c r="N410" s="1431"/>
      <c r="O410" s="867"/>
    </row>
    <row r="411">
      <c r="A411" s="255"/>
      <c r="N411" s="1431"/>
      <c r="O411" s="867"/>
    </row>
    <row r="412">
      <c r="A412" s="255"/>
      <c r="N412" s="1431"/>
      <c r="O412" s="867"/>
    </row>
    <row r="413">
      <c r="A413" s="255"/>
      <c r="N413" s="1431"/>
      <c r="O413" s="867"/>
    </row>
    <row r="414">
      <c r="A414" s="255"/>
      <c r="N414" s="1431"/>
      <c r="O414" s="867"/>
    </row>
    <row r="415">
      <c r="A415" s="255"/>
      <c r="N415" s="1431"/>
      <c r="O415" s="867"/>
    </row>
    <row r="416">
      <c r="A416" s="255"/>
      <c r="N416" s="1431"/>
      <c r="O416" s="867"/>
    </row>
    <row r="417">
      <c r="A417" s="255"/>
      <c r="N417" s="1431"/>
      <c r="O417" s="867"/>
    </row>
    <row r="418">
      <c r="A418" s="255"/>
      <c r="N418" s="1431"/>
      <c r="O418" s="867"/>
    </row>
    <row r="419">
      <c r="A419" s="255"/>
      <c r="N419" s="1431"/>
      <c r="O419" s="867"/>
    </row>
    <row r="420">
      <c r="A420" s="255"/>
      <c r="N420" s="1431"/>
      <c r="O420" s="867"/>
    </row>
    <row r="421">
      <c r="A421" s="255"/>
      <c r="N421" s="1431"/>
      <c r="O421" s="867"/>
    </row>
    <row r="422">
      <c r="A422" s="255"/>
      <c r="N422" s="1431"/>
      <c r="O422" s="867"/>
    </row>
    <row r="423">
      <c r="A423" s="255"/>
      <c r="N423" s="1431"/>
      <c r="O423" s="867"/>
    </row>
    <row r="424">
      <c r="A424" s="255"/>
      <c r="N424" s="1431"/>
      <c r="O424" s="867"/>
    </row>
    <row r="425">
      <c r="A425" s="255"/>
      <c r="N425" s="1431"/>
      <c r="O425" s="867"/>
    </row>
    <row r="426">
      <c r="A426" s="255"/>
      <c r="N426" s="1431"/>
      <c r="O426" s="867"/>
    </row>
    <row r="427">
      <c r="A427" s="255"/>
      <c r="N427" s="1431"/>
      <c r="O427" s="867"/>
    </row>
    <row r="428">
      <c r="A428" s="255"/>
      <c r="N428" s="1431"/>
      <c r="O428" s="867"/>
    </row>
    <row r="429">
      <c r="A429" s="255"/>
      <c r="N429" s="1431"/>
      <c r="O429" s="867"/>
    </row>
    <row r="430">
      <c r="A430" s="255"/>
      <c r="N430" s="1431"/>
      <c r="O430" s="867"/>
    </row>
    <row r="431">
      <c r="A431" s="255"/>
      <c r="N431" s="1431"/>
      <c r="O431" s="867"/>
    </row>
    <row r="432">
      <c r="A432" s="255"/>
      <c r="N432" s="1431"/>
      <c r="O432" s="867"/>
    </row>
    <row r="433">
      <c r="A433" s="255"/>
      <c r="N433" s="1431"/>
      <c r="O433" s="867"/>
    </row>
    <row r="434">
      <c r="A434" s="255"/>
      <c r="N434" s="1431"/>
      <c r="O434" s="867"/>
    </row>
    <row r="435">
      <c r="A435" s="255"/>
      <c r="N435" s="1431"/>
      <c r="O435" s="867"/>
    </row>
    <row r="436">
      <c r="A436" s="255"/>
      <c r="N436" s="1431"/>
      <c r="O436" s="867"/>
    </row>
    <row r="437">
      <c r="A437" s="255"/>
      <c r="N437" s="1431"/>
      <c r="O437" s="867"/>
    </row>
    <row r="438">
      <c r="A438" s="255"/>
      <c r="N438" s="1431"/>
      <c r="O438" s="867"/>
    </row>
    <row r="439">
      <c r="A439" s="255"/>
      <c r="N439" s="1431"/>
      <c r="O439" s="867"/>
    </row>
    <row r="440">
      <c r="A440" s="255"/>
      <c r="N440" s="1431"/>
      <c r="O440" s="867"/>
    </row>
    <row r="441">
      <c r="A441" s="255"/>
      <c r="N441" s="1431"/>
      <c r="O441" s="867"/>
    </row>
    <row r="442">
      <c r="A442" s="255"/>
      <c r="N442" s="1431"/>
      <c r="O442" s="867"/>
    </row>
    <row r="443">
      <c r="A443" s="255"/>
      <c r="N443" s="1431"/>
      <c r="O443" s="867"/>
    </row>
    <row r="444">
      <c r="A444" s="255"/>
      <c r="N444" s="1431"/>
      <c r="O444" s="867"/>
    </row>
    <row r="445">
      <c r="A445" s="255"/>
      <c r="N445" s="1431"/>
      <c r="O445" s="867"/>
    </row>
    <row r="446">
      <c r="A446" s="255"/>
      <c r="N446" s="1431"/>
      <c r="O446" s="867"/>
    </row>
    <row r="447">
      <c r="A447" s="255"/>
      <c r="N447" s="1431"/>
      <c r="O447" s="867"/>
    </row>
    <row r="448">
      <c r="A448" s="255"/>
      <c r="N448" s="1431"/>
      <c r="O448" s="867"/>
    </row>
    <row r="449">
      <c r="A449" s="255"/>
      <c r="N449" s="1431"/>
      <c r="O449" s="867"/>
    </row>
    <row r="450">
      <c r="A450" s="255"/>
      <c r="N450" s="1431"/>
      <c r="O450" s="867"/>
    </row>
    <row r="451">
      <c r="A451" s="255"/>
      <c r="N451" s="1431"/>
      <c r="O451" s="867"/>
    </row>
    <row r="452">
      <c r="A452" s="255"/>
      <c r="N452" s="1431"/>
      <c r="O452" s="867"/>
    </row>
    <row r="453">
      <c r="A453" s="255"/>
      <c r="N453" s="1431"/>
      <c r="O453" s="867"/>
    </row>
    <row r="454">
      <c r="A454" s="255"/>
      <c r="N454" s="1431"/>
      <c r="O454" s="867"/>
    </row>
    <row r="455">
      <c r="A455" s="255"/>
      <c r="N455" s="1431"/>
      <c r="O455" s="867"/>
    </row>
    <row r="456">
      <c r="A456" s="255"/>
      <c r="N456" s="1431"/>
      <c r="O456" s="867"/>
    </row>
    <row r="457">
      <c r="A457" s="255"/>
      <c r="N457" s="1431"/>
      <c r="O457" s="867"/>
    </row>
    <row r="458">
      <c r="A458" s="255"/>
      <c r="N458" s="1431"/>
      <c r="O458" s="867"/>
    </row>
    <row r="459">
      <c r="A459" s="255"/>
      <c r="N459" s="1431"/>
      <c r="O459" s="867"/>
    </row>
    <row r="460">
      <c r="A460" s="255"/>
      <c r="N460" s="1431"/>
      <c r="O460" s="867"/>
    </row>
    <row r="461">
      <c r="A461" s="255"/>
      <c r="N461" s="1431"/>
      <c r="O461" s="867"/>
    </row>
    <row r="462">
      <c r="A462" s="255"/>
      <c r="N462" s="1431"/>
      <c r="O462" s="867"/>
    </row>
    <row r="463">
      <c r="A463" s="255"/>
      <c r="N463" s="1431"/>
      <c r="O463" s="867"/>
    </row>
    <row r="464">
      <c r="A464" s="255"/>
      <c r="N464" s="1431"/>
      <c r="O464" s="867"/>
    </row>
    <row r="465">
      <c r="A465" s="255"/>
      <c r="N465" s="1431"/>
      <c r="O465" s="867"/>
    </row>
    <row r="466">
      <c r="A466" s="255"/>
      <c r="N466" s="1431"/>
      <c r="O466" s="867"/>
    </row>
    <row r="467">
      <c r="A467" s="255"/>
      <c r="N467" s="1431"/>
      <c r="O467" s="867"/>
    </row>
    <row r="468">
      <c r="A468" s="255"/>
      <c r="N468" s="1431"/>
      <c r="O468" s="867"/>
    </row>
    <row r="469">
      <c r="A469" s="255"/>
      <c r="N469" s="1431"/>
      <c r="O469" s="867"/>
    </row>
    <row r="470">
      <c r="A470" s="255"/>
      <c r="N470" s="1431"/>
      <c r="O470" s="867"/>
    </row>
    <row r="471">
      <c r="A471" s="255"/>
      <c r="N471" s="1431"/>
      <c r="O471" s="867"/>
    </row>
    <row r="472">
      <c r="A472" s="255"/>
      <c r="N472" s="1431"/>
      <c r="O472" s="867"/>
    </row>
    <row r="473">
      <c r="A473" s="255"/>
      <c r="N473" s="1431"/>
      <c r="O473" s="867"/>
    </row>
    <row r="474">
      <c r="A474" s="255"/>
      <c r="N474" s="1431"/>
      <c r="O474" s="867"/>
    </row>
    <row r="475">
      <c r="A475" s="255"/>
      <c r="N475" s="1431"/>
      <c r="O475" s="867"/>
    </row>
    <row r="476">
      <c r="A476" s="255"/>
      <c r="N476" s="1431"/>
      <c r="O476" s="867"/>
    </row>
    <row r="477">
      <c r="A477" s="255"/>
      <c r="N477" s="1431"/>
      <c r="O477" s="867"/>
    </row>
    <row r="478">
      <c r="A478" s="255"/>
      <c r="N478" s="1431"/>
      <c r="O478" s="867"/>
    </row>
    <row r="479">
      <c r="A479" s="255"/>
      <c r="N479" s="1431"/>
      <c r="O479" s="867"/>
    </row>
    <row r="480">
      <c r="A480" s="255"/>
      <c r="N480" s="1431"/>
      <c r="O480" s="867"/>
    </row>
    <row r="481">
      <c r="A481" s="255"/>
      <c r="N481" s="1431"/>
      <c r="O481" s="867"/>
    </row>
    <row r="482">
      <c r="A482" s="255"/>
      <c r="N482" s="1431"/>
      <c r="O482" s="867"/>
    </row>
    <row r="483">
      <c r="A483" s="255"/>
      <c r="N483" s="1431"/>
      <c r="O483" s="867"/>
    </row>
    <row r="484">
      <c r="A484" s="255"/>
      <c r="N484" s="1431"/>
      <c r="O484" s="867"/>
    </row>
    <row r="485">
      <c r="A485" s="255"/>
      <c r="N485" s="1431"/>
      <c r="O485" s="867"/>
    </row>
    <row r="486">
      <c r="A486" s="255"/>
      <c r="N486" s="1431"/>
      <c r="O486" s="867"/>
    </row>
    <row r="487">
      <c r="A487" s="255"/>
      <c r="N487" s="1431"/>
      <c r="O487" s="867"/>
    </row>
    <row r="488">
      <c r="A488" s="255"/>
      <c r="N488" s="1431"/>
      <c r="O488" s="867"/>
    </row>
    <row r="489">
      <c r="A489" s="255"/>
      <c r="N489" s="1431"/>
      <c r="O489" s="867"/>
    </row>
    <row r="490">
      <c r="A490" s="255"/>
      <c r="N490" s="1431"/>
      <c r="O490" s="867"/>
    </row>
    <row r="491">
      <c r="A491" s="255"/>
      <c r="N491" s="1431"/>
      <c r="O491" s="867"/>
    </row>
    <row r="492">
      <c r="A492" s="255"/>
      <c r="N492" s="1431"/>
      <c r="O492" s="867"/>
    </row>
    <row r="493">
      <c r="A493" s="255"/>
      <c r="N493" s="1431"/>
      <c r="O493" s="867"/>
    </row>
    <row r="494">
      <c r="A494" s="255"/>
      <c r="N494" s="1431"/>
      <c r="O494" s="867"/>
    </row>
    <row r="495">
      <c r="A495" s="255"/>
      <c r="N495" s="1431"/>
      <c r="O495" s="867"/>
    </row>
    <row r="496">
      <c r="A496" s="255"/>
      <c r="N496" s="1431"/>
      <c r="O496" s="867"/>
    </row>
    <row r="497">
      <c r="A497" s="255"/>
      <c r="N497" s="1431"/>
      <c r="O497" s="867"/>
    </row>
    <row r="498">
      <c r="A498" s="255"/>
      <c r="N498" s="1431"/>
      <c r="O498" s="867"/>
    </row>
    <row r="499">
      <c r="A499" s="255"/>
      <c r="N499" s="1431"/>
      <c r="O499" s="867"/>
    </row>
    <row r="500">
      <c r="A500" s="255"/>
      <c r="N500" s="1431"/>
      <c r="O500" s="867"/>
    </row>
    <row r="501">
      <c r="A501" s="255"/>
      <c r="N501" s="1431"/>
      <c r="O501" s="867"/>
    </row>
    <row r="502">
      <c r="A502" s="255"/>
      <c r="N502" s="1431"/>
      <c r="O502" s="867"/>
    </row>
    <row r="503">
      <c r="A503" s="255"/>
      <c r="N503" s="1431"/>
      <c r="O503" s="867"/>
    </row>
    <row r="504">
      <c r="A504" s="255"/>
      <c r="N504" s="1431"/>
      <c r="O504" s="867"/>
    </row>
    <row r="505">
      <c r="A505" s="255"/>
      <c r="N505" s="1431"/>
      <c r="O505" s="867"/>
    </row>
    <row r="506">
      <c r="A506" s="255"/>
      <c r="N506" s="1431"/>
      <c r="O506" s="867"/>
    </row>
    <row r="507">
      <c r="A507" s="255"/>
      <c r="N507" s="1431"/>
      <c r="O507" s="867"/>
    </row>
    <row r="508">
      <c r="A508" s="255"/>
      <c r="N508" s="1431"/>
      <c r="O508" s="867"/>
    </row>
    <row r="509">
      <c r="A509" s="255"/>
      <c r="N509" s="1431"/>
      <c r="O509" s="867"/>
    </row>
    <row r="510">
      <c r="A510" s="255"/>
      <c r="N510" s="1431"/>
      <c r="O510" s="867"/>
    </row>
    <row r="511">
      <c r="A511" s="255"/>
      <c r="N511" s="1431"/>
      <c r="O511" s="867"/>
    </row>
    <row r="512">
      <c r="A512" s="255"/>
      <c r="N512" s="1431"/>
      <c r="O512" s="867"/>
    </row>
    <row r="513">
      <c r="A513" s="255"/>
      <c r="N513" s="1431"/>
      <c r="O513" s="867"/>
    </row>
    <row r="514">
      <c r="A514" s="255"/>
      <c r="N514" s="1431"/>
      <c r="O514" s="867"/>
    </row>
    <row r="515">
      <c r="A515" s="255"/>
      <c r="N515" s="1431"/>
      <c r="O515" s="867"/>
    </row>
    <row r="516">
      <c r="A516" s="255"/>
      <c r="N516" s="1431"/>
      <c r="O516" s="867"/>
    </row>
    <row r="517">
      <c r="A517" s="255"/>
      <c r="N517" s="1431"/>
      <c r="O517" s="867"/>
    </row>
    <row r="518">
      <c r="A518" s="255"/>
      <c r="N518" s="1431"/>
      <c r="O518" s="867"/>
    </row>
    <row r="519">
      <c r="A519" s="255"/>
      <c r="N519" s="1431"/>
      <c r="O519" s="867"/>
    </row>
    <row r="520">
      <c r="A520" s="255"/>
      <c r="N520" s="1431"/>
      <c r="O520" s="867"/>
    </row>
    <row r="521">
      <c r="A521" s="255"/>
      <c r="N521" s="1431"/>
      <c r="O521" s="867"/>
    </row>
    <row r="522">
      <c r="A522" s="255"/>
      <c r="N522" s="1431"/>
      <c r="O522" s="867"/>
    </row>
    <row r="523">
      <c r="A523" s="255"/>
      <c r="N523" s="1431"/>
      <c r="O523" s="867"/>
    </row>
    <row r="524">
      <c r="A524" s="255"/>
      <c r="N524" s="1431"/>
      <c r="O524" s="867"/>
    </row>
    <row r="525">
      <c r="A525" s="255"/>
      <c r="N525" s="1431"/>
      <c r="O525" s="867"/>
    </row>
    <row r="526">
      <c r="A526" s="255"/>
      <c r="N526" s="1431"/>
      <c r="O526" s="867"/>
    </row>
    <row r="527">
      <c r="A527" s="255"/>
      <c r="N527" s="1431"/>
      <c r="O527" s="867"/>
    </row>
    <row r="528">
      <c r="A528" s="255"/>
      <c r="N528" s="1431"/>
      <c r="O528" s="867"/>
    </row>
    <row r="529">
      <c r="A529" s="255"/>
      <c r="N529" s="1431"/>
      <c r="O529" s="867"/>
    </row>
    <row r="530">
      <c r="A530" s="255"/>
      <c r="N530" s="1431"/>
      <c r="O530" s="867"/>
    </row>
    <row r="531">
      <c r="A531" s="255"/>
      <c r="N531" s="1431"/>
      <c r="O531" s="867"/>
    </row>
    <row r="532">
      <c r="A532" s="255"/>
      <c r="N532" s="1431"/>
      <c r="O532" s="867"/>
    </row>
    <row r="533">
      <c r="A533" s="255"/>
      <c r="N533" s="1431"/>
      <c r="O533" s="867"/>
    </row>
    <row r="534">
      <c r="A534" s="255"/>
      <c r="N534" s="1431"/>
      <c r="O534" s="867"/>
    </row>
    <row r="535">
      <c r="A535" s="255"/>
      <c r="N535" s="1431"/>
      <c r="O535" s="867"/>
    </row>
    <row r="536">
      <c r="A536" s="255"/>
      <c r="N536" s="1431"/>
      <c r="O536" s="867"/>
    </row>
    <row r="537">
      <c r="A537" s="255"/>
      <c r="N537" s="1431"/>
      <c r="O537" s="867"/>
    </row>
    <row r="538">
      <c r="A538" s="255"/>
      <c r="N538" s="1431"/>
      <c r="O538" s="867"/>
    </row>
    <row r="539">
      <c r="A539" s="255"/>
      <c r="N539" s="1431"/>
      <c r="O539" s="867"/>
    </row>
    <row r="540">
      <c r="A540" s="255"/>
      <c r="N540" s="1431"/>
      <c r="O540" s="867"/>
    </row>
    <row r="541">
      <c r="A541" s="255"/>
      <c r="N541" s="1431"/>
      <c r="O541" s="867"/>
    </row>
    <row r="542">
      <c r="A542" s="255"/>
      <c r="N542" s="1431"/>
      <c r="O542" s="867"/>
    </row>
    <row r="543">
      <c r="A543" s="255"/>
      <c r="N543" s="1431"/>
      <c r="O543" s="867"/>
    </row>
    <row r="544">
      <c r="A544" s="255"/>
      <c r="N544" s="1431"/>
      <c r="O544" s="867"/>
    </row>
    <row r="545">
      <c r="A545" s="255"/>
      <c r="N545" s="1431"/>
      <c r="O545" s="867"/>
    </row>
    <row r="546">
      <c r="A546" s="255"/>
      <c r="N546" s="1431"/>
      <c r="O546" s="867"/>
    </row>
    <row r="547">
      <c r="A547" s="255"/>
      <c r="N547" s="1431"/>
      <c r="O547" s="867"/>
    </row>
    <row r="548">
      <c r="A548" s="255"/>
      <c r="N548" s="1431"/>
      <c r="O548" s="867"/>
    </row>
    <row r="549">
      <c r="A549" s="255"/>
      <c r="N549" s="1431"/>
      <c r="O549" s="867"/>
    </row>
    <row r="550">
      <c r="A550" s="255"/>
      <c r="N550" s="1431"/>
      <c r="O550" s="867"/>
    </row>
    <row r="551">
      <c r="A551" s="255"/>
      <c r="N551" s="1431"/>
      <c r="O551" s="867"/>
    </row>
    <row r="552">
      <c r="A552" s="255"/>
      <c r="N552" s="1431"/>
      <c r="O552" s="867"/>
    </row>
    <row r="553">
      <c r="A553" s="255"/>
      <c r="N553" s="1431"/>
      <c r="O553" s="867"/>
    </row>
    <row r="554">
      <c r="A554" s="255"/>
      <c r="N554" s="1431"/>
      <c r="O554" s="867"/>
    </row>
    <row r="555">
      <c r="A555" s="255"/>
      <c r="N555" s="1431"/>
      <c r="O555" s="867"/>
    </row>
    <row r="556">
      <c r="A556" s="255"/>
      <c r="N556" s="1431"/>
      <c r="O556" s="867"/>
    </row>
    <row r="557">
      <c r="A557" s="255"/>
      <c r="N557" s="1431"/>
      <c r="O557" s="867"/>
    </row>
    <row r="558">
      <c r="A558" s="255"/>
      <c r="N558" s="1431"/>
      <c r="O558" s="867"/>
    </row>
    <row r="559">
      <c r="A559" s="255"/>
      <c r="N559" s="1431"/>
      <c r="O559" s="867"/>
    </row>
    <row r="560">
      <c r="A560" s="255"/>
      <c r="N560" s="1431"/>
      <c r="O560" s="867"/>
    </row>
    <row r="561">
      <c r="A561" s="255"/>
      <c r="N561" s="1431"/>
      <c r="O561" s="867"/>
    </row>
    <row r="562">
      <c r="A562" s="255"/>
      <c r="N562" s="1431"/>
      <c r="O562" s="867"/>
    </row>
    <row r="563">
      <c r="A563" s="255"/>
      <c r="N563" s="1431"/>
      <c r="O563" s="867"/>
    </row>
    <row r="564">
      <c r="A564" s="255"/>
      <c r="N564" s="1431"/>
      <c r="O564" s="867"/>
    </row>
    <row r="565">
      <c r="A565" s="255"/>
      <c r="N565" s="1431"/>
      <c r="O565" s="867"/>
    </row>
    <row r="566">
      <c r="A566" s="255"/>
      <c r="N566" s="1431"/>
      <c r="O566" s="867"/>
    </row>
    <row r="567">
      <c r="A567" s="255"/>
      <c r="N567" s="1431"/>
      <c r="O567" s="867"/>
    </row>
    <row r="568">
      <c r="A568" s="255"/>
      <c r="N568" s="1431"/>
      <c r="O568" s="867"/>
    </row>
    <row r="569">
      <c r="A569" s="255"/>
      <c r="N569" s="1431"/>
      <c r="O569" s="867"/>
    </row>
    <row r="570">
      <c r="A570" s="255"/>
      <c r="N570" s="1431"/>
      <c r="O570" s="867"/>
    </row>
    <row r="571">
      <c r="A571" s="255"/>
      <c r="N571" s="1431"/>
      <c r="O571" s="867"/>
    </row>
    <row r="572">
      <c r="A572" s="255"/>
      <c r="N572" s="1431"/>
      <c r="O572" s="867"/>
    </row>
    <row r="573">
      <c r="A573" s="255"/>
      <c r="N573" s="1431"/>
      <c r="O573" s="867"/>
    </row>
    <row r="574">
      <c r="A574" s="255"/>
      <c r="N574" s="1431"/>
      <c r="O574" s="867"/>
    </row>
    <row r="575">
      <c r="A575" s="255"/>
      <c r="N575" s="1431"/>
      <c r="O575" s="867"/>
    </row>
    <row r="576">
      <c r="A576" s="255"/>
      <c r="N576" s="1431"/>
      <c r="O576" s="867"/>
    </row>
    <row r="577">
      <c r="A577" s="255"/>
      <c r="N577" s="1431"/>
      <c r="O577" s="867"/>
    </row>
    <row r="578">
      <c r="A578" s="255"/>
      <c r="N578" s="1431"/>
      <c r="O578" s="867"/>
    </row>
    <row r="579">
      <c r="A579" s="255"/>
      <c r="N579" s="1431"/>
      <c r="O579" s="867"/>
    </row>
    <row r="580">
      <c r="A580" s="255"/>
      <c r="N580" s="1431"/>
      <c r="O580" s="867"/>
    </row>
    <row r="581">
      <c r="A581" s="255"/>
      <c r="N581" s="1431"/>
      <c r="O581" s="867"/>
    </row>
    <row r="582">
      <c r="A582" s="255"/>
      <c r="N582" s="1431"/>
      <c r="O582" s="867"/>
    </row>
    <row r="583">
      <c r="A583" s="255"/>
      <c r="N583" s="1431"/>
      <c r="O583" s="867"/>
    </row>
    <row r="584">
      <c r="A584" s="255"/>
      <c r="N584" s="1431"/>
      <c r="O584" s="867"/>
    </row>
    <row r="585">
      <c r="A585" s="255"/>
      <c r="N585" s="1431"/>
      <c r="O585" s="867"/>
    </row>
    <row r="586">
      <c r="A586" s="255"/>
      <c r="N586" s="1431"/>
      <c r="O586" s="867"/>
    </row>
    <row r="587">
      <c r="A587" s="255"/>
      <c r="N587" s="1431"/>
      <c r="O587" s="867"/>
    </row>
    <row r="588">
      <c r="A588" s="255"/>
      <c r="N588" s="1431"/>
      <c r="O588" s="867"/>
    </row>
    <row r="589">
      <c r="A589" s="255"/>
      <c r="N589" s="1431"/>
      <c r="O589" s="867"/>
    </row>
    <row r="590">
      <c r="A590" s="255"/>
      <c r="N590" s="1431"/>
      <c r="O590" s="867"/>
    </row>
    <row r="591">
      <c r="A591" s="255"/>
      <c r="N591" s="1431"/>
      <c r="O591" s="867"/>
    </row>
    <row r="592">
      <c r="A592" s="255"/>
      <c r="N592" s="1431"/>
      <c r="O592" s="867"/>
    </row>
    <row r="593">
      <c r="A593" s="255"/>
      <c r="N593" s="1431"/>
      <c r="O593" s="867"/>
    </row>
    <row r="594">
      <c r="A594" s="255"/>
      <c r="N594" s="1431"/>
      <c r="O594" s="867"/>
    </row>
    <row r="595">
      <c r="A595" s="255"/>
      <c r="N595" s="1431"/>
      <c r="O595" s="867"/>
    </row>
    <row r="596">
      <c r="A596" s="255"/>
      <c r="N596" s="1431"/>
      <c r="O596" s="867"/>
    </row>
    <row r="597">
      <c r="A597" s="255"/>
      <c r="N597" s="1431"/>
      <c r="O597" s="867"/>
    </row>
    <row r="598">
      <c r="A598" s="255"/>
      <c r="N598" s="1431"/>
      <c r="O598" s="867"/>
    </row>
    <row r="599">
      <c r="A599" s="255"/>
      <c r="N599" s="1431"/>
      <c r="O599" s="867"/>
    </row>
    <row r="600">
      <c r="A600" s="255"/>
      <c r="N600" s="1431"/>
      <c r="O600" s="867"/>
    </row>
    <row r="601">
      <c r="A601" s="255"/>
      <c r="N601" s="1431"/>
      <c r="O601" s="867"/>
    </row>
    <row r="602">
      <c r="A602" s="255"/>
      <c r="N602" s="1431"/>
      <c r="O602" s="867"/>
    </row>
    <row r="603">
      <c r="A603" s="255"/>
      <c r="N603" s="1431"/>
      <c r="O603" s="867"/>
    </row>
    <row r="604">
      <c r="A604" s="255"/>
      <c r="N604" s="1431"/>
      <c r="O604" s="867"/>
    </row>
    <row r="605">
      <c r="A605" s="255"/>
      <c r="N605" s="1431"/>
      <c r="O605" s="867"/>
    </row>
    <row r="606">
      <c r="A606" s="255"/>
      <c r="N606" s="1431"/>
      <c r="O606" s="867"/>
    </row>
    <row r="607">
      <c r="A607" s="255"/>
      <c r="N607" s="1431"/>
      <c r="O607" s="867"/>
    </row>
    <row r="608">
      <c r="A608" s="255"/>
      <c r="N608" s="1431"/>
      <c r="O608" s="867"/>
    </row>
    <row r="609">
      <c r="A609" s="255"/>
      <c r="N609" s="1431"/>
      <c r="O609" s="867"/>
    </row>
    <row r="610">
      <c r="A610" s="255"/>
      <c r="N610" s="1431"/>
      <c r="O610" s="867"/>
    </row>
    <row r="611">
      <c r="A611" s="255"/>
      <c r="N611" s="1431"/>
      <c r="O611" s="867"/>
    </row>
    <row r="612">
      <c r="A612" s="255"/>
      <c r="N612" s="1431"/>
      <c r="O612" s="867"/>
    </row>
    <row r="613">
      <c r="A613" s="255"/>
      <c r="N613" s="1431"/>
      <c r="O613" s="867"/>
    </row>
    <row r="614">
      <c r="A614" s="255"/>
      <c r="N614" s="1431"/>
      <c r="O614" s="867"/>
    </row>
    <row r="615">
      <c r="A615" s="255"/>
      <c r="N615" s="1431"/>
      <c r="O615" s="867"/>
    </row>
    <row r="616">
      <c r="A616" s="255"/>
      <c r="N616" s="1431"/>
      <c r="O616" s="867"/>
    </row>
    <row r="617">
      <c r="A617" s="255"/>
      <c r="N617" s="1431"/>
      <c r="O617" s="867"/>
    </row>
    <row r="618">
      <c r="A618" s="255"/>
      <c r="N618" s="1431"/>
      <c r="O618" s="867"/>
    </row>
    <row r="619">
      <c r="A619" s="255"/>
      <c r="N619" s="1431"/>
      <c r="O619" s="867"/>
    </row>
    <row r="620">
      <c r="A620" s="255"/>
      <c r="N620" s="1431"/>
      <c r="O620" s="867"/>
    </row>
    <row r="621">
      <c r="A621" s="255"/>
      <c r="N621" s="1431"/>
      <c r="O621" s="867"/>
    </row>
    <row r="622">
      <c r="A622" s="255"/>
      <c r="N622" s="1431"/>
      <c r="O622" s="867"/>
    </row>
    <row r="623">
      <c r="A623" s="255"/>
      <c r="N623" s="1431"/>
      <c r="O623" s="867"/>
    </row>
    <row r="624">
      <c r="A624" s="255"/>
      <c r="N624" s="1431"/>
      <c r="O624" s="867"/>
    </row>
    <row r="625">
      <c r="A625" s="255"/>
      <c r="N625" s="1431"/>
      <c r="O625" s="867"/>
    </row>
    <row r="626">
      <c r="A626" s="255"/>
      <c r="N626" s="1431"/>
      <c r="O626" s="867"/>
    </row>
    <row r="627">
      <c r="A627" s="255"/>
      <c r="N627" s="1431"/>
      <c r="O627" s="867"/>
    </row>
    <row r="628">
      <c r="A628" s="255"/>
      <c r="N628" s="1431"/>
      <c r="O628" s="867"/>
    </row>
    <row r="629">
      <c r="A629" s="255"/>
      <c r="N629" s="1431"/>
      <c r="O629" s="867"/>
    </row>
    <row r="630">
      <c r="A630" s="255"/>
      <c r="N630" s="1431"/>
      <c r="O630" s="867"/>
    </row>
    <row r="631">
      <c r="A631" s="255"/>
      <c r="N631" s="1431"/>
      <c r="O631" s="867"/>
    </row>
    <row r="632">
      <c r="A632" s="255"/>
      <c r="N632" s="1431"/>
      <c r="O632" s="867"/>
    </row>
    <row r="633">
      <c r="A633" s="255"/>
      <c r="N633" s="1431"/>
      <c r="O633" s="867"/>
    </row>
    <row r="634">
      <c r="A634" s="255"/>
      <c r="N634" s="1431"/>
      <c r="O634" s="867"/>
    </row>
    <row r="635">
      <c r="A635" s="255"/>
      <c r="N635" s="1431"/>
      <c r="O635" s="867"/>
    </row>
    <row r="636">
      <c r="A636" s="255"/>
      <c r="N636" s="1431"/>
      <c r="O636" s="867"/>
    </row>
    <row r="637">
      <c r="A637" s="255"/>
      <c r="N637" s="1431"/>
      <c r="O637" s="867"/>
    </row>
    <row r="638">
      <c r="A638" s="255"/>
      <c r="N638" s="1431"/>
      <c r="O638" s="867"/>
    </row>
    <row r="639">
      <c r="A639" s="255"/>
      <c r="N639" s="1431"/>
      <c r="O639" s="867"/>
    </row>
    <row r="640">
      <c r="A640" s="255"/>
      <c r="N640" s="1431"/>
      <c r="O640" s="867"/>
    </row>
    <row r="641">
      <c r="A641" s="255"/>
      <c r="N641" s="1431"/>
      <c r="O641" s="867"/>
    </row>
    <row r="642">
      <c r="A642" s="255"/>
      <c r="N642" s="1431"/>
      <c r="O642" s="867"/>
    </row>
    <row r="643">
      <c r="A643" s="255"/>
      <c r="N643" s="1431"/>
      <c r="O643" s="867"/>
    </row>
    <row r="644">
      <c r="A644" s="255"/>
      <c r="N644" s="1431"/>
      <c r="O644" s="867"/>
    </row>
    <row r="645">
      <c r="A645" s="255"/>
      <c r="N645" s="1431"/>
      <c r="O645" s="867"/>
    </row>
    <row r="646">
      <c r="A646" s="255"/>
      <c r="N646" s="1431"/>
      <c r="O646" s="867"/>
    </row>
    <row r="647">
      <c r="A647" s="255"/>
      <c r="N647" s="1431"/>
      <c r="O647" s="867"/>
    </row>
    <row r="648">
      <c r="A648" s="255"/>
      <c r="N648" s="1431"/>
      <c r="O648" s="867"/>
    </row>
    <row r="649">
      <c r="A649" s="255"/>
      <c r="N649" s="1431"/>
      <c r="O649" s="867"/>
    </row>
    <row r="650">
      <c r="A650" s="255"/>
      <c r="N650" s="1431"/>
      <c r="O650" s="867"/>
    </row>
    <row r="651">
      <c r="A651" s="255"/>
      <c r="N651" s="1431"/>
      <c r="O651" s="867"/>
    </row>
    <row r="652">
      <c r="A652" s="255"/>
      <c r="N652" s="1431"/>
      <c r="O652" s="867"/>
    </row>
    <row r="653">
      <c r="A653" s="255"/>
      <c r="N653" s="1431"/>
      <c r="O653" s="867"/>
    </row>
    <row r="654">
      <c r="A654" s="255"/>
      <c r="N654" s="1431"/>
      <c r="O654" s="867"/>
    </row>
    <row r="655">
      <c r="A655" s="255"/>
      <c r="N655" s="1431"/>
      <c r="O655" s="867"/>
    </row>
    <row r="656">
      <c r="A656" s="255"/>
      <c r="N656" s="1431"/>
      <c r="O656" s="867"/>
    </row>
    <row r="657">
      <c r="A657" s="255"/>
      <c r="N657" s="1431"/>
      <c r="O657" s="867"/>
    </row>
    <row r="658">
      <c r="A658" s="255"/>
      <c r="N658" s="1431"/>
      <c r="O658" s="867"/>
    </row>
    <row r="659">
      <c r="A659" s="255"/>
      <c r="N659" s="1431"/>
      <c r="O659" s="867"/>
    </row>
    <row r="660">
      <c r="A660" s="255"/>
      <c r="N660" s="1431"/>
      <c r="O660" s="867"/>
    </row>
    <row r="661">
      <c r="A661" s="255"/>
      <c r="N661" s="1431"/>
      <c r="O661" s="867"/>
    </row>
    <row r="662">
      <c r="A662" s="255"/>
      <c r="N662" s="1431"/>
      <c r="O662" s="867"/>
    </row>
    <row r="663">
      <c r="A663" s="255"/>
      <c r="N663" s="1431"/>
      <c r="O663" s="867"/>
    </row>
    <row r="664">
      <c r="A664" s="255"/>
      <c r="N664" s="1431"/>
      <c r="O664" s="867"/>
    </row>
    <row r="665">
      <c r="A665" s="255"/>
      <c r="N665" s="1431"/>
      <c r="O665" s="867"/>
    </row>
    <row r="666">
      <c r="A666" s="255"/>
      <c r="N666" s="1431"/>
      <c r="O666" s="867"/>
    </row>
    <row r="667">
      <c r="A667" s="255"/>
      <c r="N667" s="1431"/>
      <c r="O667" s="867"/>
    </row>
    <row r="668">
      <c r="A668" s="255"/>
      <c r="N668" s="1431"/>
      <c r="O668" s="867"/>
    </row>
    <row r="669">
      <c r="A669" s="255"/>
      <c r="N669" s="1431"/>
      <c r="O669" s="867"/>
    </row>
    <row r="670">
      <c r="A670" s="255"/>
      <c r="N670" s="1431"/>
      <c r="O670" s="867"/>
    </row>
    <row r="671">
      <c r="A671" s="255"/>
      <c r="N671" s="1431"/>
      <c r="O671" s="867"/>
    </row>
    <row r="672">
      <c r="A672" s="255"/>
      <c r="N672" s="1431"/>
      <c r="O672" s="867"/>
    </row>
    <row r="673">
      <c r="A673" s="255"/>
      <c r="N673" s="1431"/>
      <c r="O673" s="867"/>
    </row>
    <row r="674">
      <c r="A674" s="255"/>
      <c r="N674" s="1431"/>
      <c r="O674" s="867"/>
    </row>
    <row r="675">
      <c r="A675" s="255"/>
      <c r="N675" s="1431"/>
      <c r="O675" s="867"/>
    </row>
    <row r="676">
      <c r="A676" s="255"/>
      <c r="N676" s="1431"/>
      <c r="O676" s="867"/>
    </row>
    <row r="677">
      <c r="A677" s="255"/>
      <c r="N677" s="1431"/>
      <c r="O677" s="867"/>
    </row>
    <row r="678">
      <c r="A678" s="255"/>
      <c r="N678" s="1431"/>
      <c r="O678" s="867"/>
    </row>
    <row r="679">
      <c r="A679" s="255"/>
      <c r="N679" s="1431"/>
      <c r="O679" s="867"/>
    </row>
    <row r="680">
      <c r="A680" s="255"/>
      <c r="N680" s="1431"/>
      <c r="O680" s="867"/>
    </row>
    <row r="681">
      <c r="A681" s="255"/>
      <c r="N681" s="1431"/>
      <c r="O681" s="867"/>
    </row>
    <row r="682">
      <c r="A682" s="255"/>
      <c r="N682" s="1431"/>
      <c r="O682" s="867"/>
    </row>
    <row r="683">
      <c r="A683" s="255"/>
      <c r="N683" s="1431"/>
      <c r="O683" s="867"/>
    </row>
    <row r="684">
      <c r="A684" s="255"/>
      <c r="N684" s="1431"/>
      <c r="O684" s="867"/>
    </row>
    <row r="685">
      <c r="A685" s="255"/>
      <c r="N685" s="1431"/>
      <c r="O685" s="867"/>
    </row>
    <row r="686">
      <c r="A686" s="255"/>
      <c r="N686" s="1431"/>
      <c r="O686" s="867"/>
    </row>
    <row r="687">
      <c r="A687" s="255"/>
      <c r="N687" s="1431"/>
      <c r="O687" s="867"/>
    </row>
    <row r="688">
      <c r="A688" s="255"/>
      <c r="N688" s="1431"/>
      <c r="O688" s="867"/>
    </row>
    <row r="689">
      <c r="A689" s="255"/>
      <c r="N689" s="1431"/>
      <c r="O689" s="867"/>
    </row>
    <row r="690">
      <c r="A690" s="255"/>
      <c r="N690" s="1431"/>
      <c r="O690" s="867"/>
    </row>
    <row r="691">
      <c r="A691" s="255"/>
      <c r="N691" s="1431"/>
      <c r="O691" s="867"/>
    </row>
    <row r="692">
      <c r="A692" s="255"/>
      <c r="N692" s="1431"/>
      <c r="O692" s="867"/>
    </row>
    <row r="693">
      <c r="A693" s="255"/>
      <c r="N693" s="1431"/>
      <c r="O693" s="867"/>
    </row>
    <row r="694">
      <c r="A694" s="255"/>
      <c r="N694" s="1431"/>
      <c r="O694" s="867"/>
    </row>
    <row r="695">
      <c r="A695" s="255"/>
      <c r="N695" s="1431"/>
      <c r="O695" s="867"/>
    </row>
    <row r="696">
      <c r="A696" s="255"/>
      <c r="N696" s="1431"/>
      <c r="O696" s="867"/>
    </row>
    <row r="697">
      <c r="A697" s="255"/>
      <c r="N697" s="1431"/>
      <c r="O697" s="867"/>
    </row>
    <row r="698">
      <c r="A698" s="255"/>
      <c r="N698" s="1431"/>
      <c r="O698" s="867"/>
    </row>
    <row r="699">
      <c r="A699" s="255"/>
      <c r="N699" s="1431"/>
      <c r="O699" s="867"/>
    </row>
    <row r="700">
      <c r="A700" s="255"/>
      <c r="N700" s="1431"/>
      <c r="O700" s="867"/>
    </row>
    <row r="701">
      <c r="A701" s="255"/>
      <c r="N701" s="1431"/>
      <c r="O701" s="867"/>
    </row>
    <row r="702">
      <c r="A702" s="255"/>
      <c r="N702" s="1431"/>
      <c r="O702" s="867"/>
    </row>
    <row r="703">
      <c r="A703" s="255"/>
      <c r="N703" s="1431"/>
      <c r="O703" s="867"/>
    </row>
    <row r="704">
      <c r="A704" s="255"/>
      <c r="N704" s="1431"/>
      <c r="O704" s="867"/>
    </row>
    <row r="705">
      <c r="A705" s="255"/>
      <c r="N705" s="1431"/>
      <c r="O705" s="867"/>
    </row>
    <row r="706">
      <c r="A706" s="255"/>
      <c r="N706" s="1431"/>
      <c r="O706" s="867"/>
    </row>
    <row r="707">
      <c r="A707" s="255"/>
      <c r="N707" s="1431"/>
      <c r="O707" s="867"/>
    </row>
    <row r="708">
      <c r="A708" s="255"/>
      <c r="N708" s="1431"/>
      <c r="O708" s="867"/>
    </row>
    <row r="709">
      <c r="A709" s="255"/>
      <c r="N709" s="1431"/>
      <c r="O709" s="867"/>
    </row>
    <row r="710">
      <c r="A710" s="255"/>
      <c r="N710" s="1431"/>
      <c r="O710" s="867"/>
    </row>
    <row r="711">
      <c r="A711" s="255"/>
      <c r="N711" s="1431"/>
      <c r="O711" s="867"/>
    </row>
    <row r="712">
      <c r="A712" s="255"/>
      <c r="N712" s="1431"/>
      <c r="O712" s="867"/>
    </row>
    <row r="713">
      <c r="A713" s="255"/>
      <c r="N713" s="1431"/>
      <c r="O713" s="867"/>
    </row>
    <row r="714">
      <c r="A714" s="255"/>
      <c r="N714" s="1431"/>
      <c r="O714" s="867"/>
    </row>
    <row r="715">
      <c r="A715" s="255"/>
      <c r="N715" s="1431"/>
      <c r="O715" s="867"/>
    </row>
    <row r="716">
      <c r="A716" s="255"/>
      <c r="N716" s="1431"/>
      <c r="O716" s="867"/>
    </row>
    <row r="717">
      <c r="A717" s="255"/>
      <c r="N717" s="1431"/>
      <c r="O717" s="867"/>
    </row>
    <row r="718">
      <c r="A718" s="255"/>
      <c r="N718" s="1431"/>
      <c r="O718" s="867"/>
    </row>
    <row r="719">
      <c r="A719" s="255"/>
      <c r="N719" s="1431"/>
      <c r="O719" s="867"/>
    </row>
    <row r="720">
      <c r="A720" s="255"/>
      <c r="N720" s="1431"/>
      <c r="O720" s="867"/>
    </row>
    <row r="721">
      <c r="A721" s="255"/>
      <c r="N721" s="1431"/>
      <c r="O721" s="867"/>
    </row>
    <row r="722">
      <c r="A722" s="255"/>
      <c r="N722" s="1431"/>
      <c r="O722" s="867"/>
    </row>
    <row r="723">
      <c r="A723" s="255"/>
      <c r="N723" s="1431"/>
      <c r="O723" s="867"/>
    </row>
    <row r="724">
      <c r="A724" s="255"/>
      <c r="N724" s="1431"/>
      <c r="O724" s="867"/>
    </row>
    <row r="725">
      <c r="A725" s="255"/>
      <c r="N725" s="1431"/>
      <c r="O725" s="867"/>
    </row>
    <row r="726">
      <c r="A726" s="255"/>
      <c r="N726" s="1431"/>
      <c r="O726" s="867"/>
    </row>
    <row r="727">
      <c r="A727" s="255"/>
      <c r="N727" s="1431"/>
      <c r="O727" s="867"/>
    </row>
    <row r="728">
      <c r="A728" s="255"/>
      <c r="N728" s="1431"/>
      <c r="O728" s="867"/>
    </row>
    <row r="729">
      <c r="A729" s="255"/>
      <c r="N729" s="1431"/>
      <c r="O729" s="867"/>
    </row>
    <row r="730">
      <c r="A730" s="255"/>
      <c r="N730" s="1431"/>
      <c r="O730" s="867"/>
    </row>
    <row r="731">
      <c r="A731" s="255"/>
      <c r="N731" s="1431"/>
      <c r="O731" s="867"/>
    </row>
    <row r="732">
      <c r="A732" s="255"/>
      <c r="N732" s="1431"/>
      <c r="O732" s="867"/>
    </row>
    <row r="733">
      <c r="A733" s="255"/>
      <c r="N733" s="1431"/>
      <c r="O733" s="867"/>
    </row>
    <row r="734">
      <c r="A734" s="255"/>
      <c r="N734" s="1431"/>
      <c r="O734" s="867"/>
    </row>
    <row r="735">
      <c r="A735" s="255"/>
      <c r="N735" s="1431"/>
      <c r="O735" s="867"/>
    </row>
    <row r="736">
      <c r="A736" s="255"/>
      <c r="N736" s="1431"/>
      <c r="O736" s="867"/>
    </row>
    <row r="737">
      <c r="A737" s="255"/>
      <c r="N737" s="1431"/>
      <c r="O737" s="867"/>
    </row>
    <row r="738">
      <c r="A738" s="255"/>
      <c r="N738" s="1431"/>
      <c r="O738" s="867"/>
    </row>
    <row r="739">
      <c r="A739" s="255"/>
      <c r="N739" s="1431"/>
      <c r="O739" s="867"/>
    </row>
    <row r="740">
      <c r="A740" s="255"/>
      <c r="N740" s="1431"/>
      <c r="O740" s="867"/>
    </row>
    <row r="741">
      <c r="A741" s="255"/>
      <c r="N741" s="1431"/>
      <c r="O741" s="867"/>
    </row>
    <row r="742">
      <c r="A742" s="255"/>
      <c r="N742" s="1431"/>
      <c r="O742" s="867"/>
    </row>
    <row r="743">
      <c r="A743" s="255"/>
      <c r="N743" s="1431"/>
      <c r="O743" s="867"/>
    </row>
    <row r="744">
      <c r="A744" s="255"/>
      <c r="N744" s="1431"/>
      <c r="O744" s="867"/>
    </row>
    <row r="745">
      <c r="A745" s="255"/>
      <c r="N745" s="1431"/>
      <c r="O745" s="867"/>
    </row>
    <row r="746">
      <c r="A746" s="255"/>
      <c r="N746" s="1431"/>
      <c r="O746" s="867"/>
    </row>
    <row r="747">
      <c r="A747" s="255"/>
      <c r="N747" s="1431"/>
      <c r="O747" s="867"/>
    </row>
    <row r="748">
      <c r="A748" s="255"/>
      <c r="N748" s="1431"/>
      <c r="O748" s="867"/>
    </row>
    <row r="749">
      <c r="A749" s="255"/>
      <c r="N749" s="1431"/>
      <c r="O749" s="867"/>
    </row>
    <row r="750">
      <c r="A750" s="255"/>
      <c r="N750" s="1431"/>
      <c r="O750" s="867"/>
    </row>
    <row r="751">
      <c r="A751" s="255"/>
      <c r="N751" s="1431"/>
      <c r="O751" s="867"/>
    </row>
    <row r="752">
      <c r="A752" s="255"/>
      <c r="N752" s="1431"/>
      <c r="O752" s="867"/>
    </row>
    <row r="753">
      <c r="A753" s="255"/>
      <c r="N753" s="1431"/>
      <c r="O753" s="867"/>
    </row>
    <row r="754">
      <c r="A754" s="255"/>
      <c r="N754" s="1431"/>
      <c r="O754" s="867"/>
    </row>
    <row r="755">
      <c r="A755" s="255"/>
      <c r="N755" s="1431"/>
      <c r="O755" s="867"/>
    </row>
    <row r="756">
      <c r="A756" s="255"/>
      <c r="N756" s="1431"/>
      <c r="O756" s="867"/>
    </row>
    <row r="757">
      <c r="A757" s="255"/>
      <c r="N757" s="1431"/>
      <c r="O757" s="867"/>
    </row>
    <row r="758">
      <c r="A758" s="255"/>
      <c r="N758" s="1431"/>
      <c r="O758" s="867"/>
    </row>
    <row r="759">
      <c r="A759" s="255"/>
      <c r="N759" s="1431"/>
      <c r="O759" s="867"/>
    </row>
    <row r="760">
      <c r="A760" s="255"/>
      <c r="N760" s="1431"/>
      <c r="O760" s="867"/>
    </row>
    <row r="761">
      <c r="A761" s="255"/>
      <c r="N761" s="1431"/>
      <c r="O761" s="867"/>
    </row>
    <row r="762">
      <c r="A762" s="255"/>
      <c r="N762" s="1431"/>
      <c r="O762" s="867"/>
    </row>
    <row r="763">
      <c r="A763" s="255"/>
      <c r="N763" s="1431"/>
      <c r="O763" s="867"/>
    </row>
    <row r="764">
      <c r="A764" s="255"/>
      <c r="N764" s="1431"/>
      <c r="O764" s="867"/>
    </row>
    <row r="765">
      <c r="A765" s="255"/>
      <c r="N765" s="1431"/>
      <c r="O765" s="867"/>
    </row>
    <row r="766">
      <c r="A766" s="255"/>
      <c r="N766" s="1431"/>
      <c r="O766" s="867"/>
    </row>
    <row r="767">
      <c r="A767" s="255"/>
      <c r="N767" s="1431"/>
      <c r="O767" s="867"/>
    </row>
    <row r="768">
      <c r="A768" s="255"/>
      <c r="N768" s="1431"/>
      <c r="O768" s="867"/>
    </row>
    <row r="769">
      <c r="A769" s="255"/>
      <c r="N769" s="1431"/>
      <c r="O769" s="867"/>
    </row>
    <row r="770">
      <c r="A770" s="255"/>
      <c r="N770" s="1431"/>
      <c r="O770" s="867"/>
    </row>
    <row r="771">
      <c r="A771" s="255"/>
      <c r="N771" s="1431"/>
      <c r="O771" s="867"/>
    </row>
    <row r="772">
      <c r="A772" s="255"/>
      <c r="N772" s="1431"/>
      <c r="O772" s="867"/>
    </row>
    <row r="773">
      <c r="A773" s="255"/>
      <c r="N773" s="1431"/>
      <c r="O773" s="867"/>
    </row>
    <row r="774">
      <c r="A774" s="255"/>
      <c r="N774" s="1431"/>
      <c r="O774" s="867"/>
    </row>
    <row r="775">
      <c r="A775" s="255"/>
      <c r="N775" s="1431"/>
      <c r="O775" s="867"/>
    </row>
    <row r="776">
      <c r="A776" s="255"/>
      <c r="N776" s="1431"/>
      <c r="O776" s="867"/>
    </row>
    <row r="777">
      <c r="A777" s="255"/>
      <c r="N777" s="1431"/>
      <c r="O777" s="867"/>
    </row>
    <row r="778">
      <c r="A778" s="255"/>
      <c r="N778" s="1431"/>
      <c r="O778" s="867"/>
    </row>
    <row r="779">
      <c r="A779" s="255"/>
      <c r="N779" s="1431"/>
      <c r="O779" s="867"/>
    </row>
    <row r="780">
      <c r="A780" s="255"/>
      <c r="N780" s="1431"/>
      <c r="O780" s="867"/>
    </row>
    <row r="781">
      <c r="A781" s="255"/>
      <c r="N781" s="1431"/>
      <c r="O781" s="867"/>
    </row>
    <row r="782">
      <c r="A782" s="255"/>
      <c r="N782" s="1431"/>
      <c r="O782" s="867"/>
    </row>
    <row r="783">
      <c r="A783" s="255"/>
      <c r="N783" s="1431"/>
      <c r="O783" s="867"/>
    </row>
    <row r="784">
      <c r="A784" s="255"/>
      <c r="N784" s="1431"/>
      <c r="O784" s="867"/>
    </row>
    <row r="785">
      <c r="A785" s="255"/>
      <c r="N785" s="1431"/>
      <c r="O785" s="867"/>
    </row>
    <row r="786">
      <c r="A786" s="255"/>
      <c r="N786" s="1431"/>
      <c r="O786" s="867"/>
    </row>
    <row r="787">
      <c r="A787" s="255"/>
      <c r="N787" s="1431"/>
      <c r="O787" s="867"/>
    </row>
    <row r="788">
      <c r="A788" s="255"/>
      <c r="N788" s="1431"/>
      <c r="O788" s="867"/>
    </row>
    <row r="789">
      <c r="A789" s="255"/>
      <c r="N789" s="1431"/>
      <c r="O789" s="867"/>
    </row>
    <row r="790">
      <c r="A790" s="255"/>
      <c r="N790" s="1431"/>
      <c r="O790" s="867"/>
    </row>
    <row r="791">
      <c r="A791" s="255"/>
      <c r="N791" s="1431"/>
      <c r="O791" s="867"/>
    </row>
    <row r="792">
      <c r="A792" s="255"/>
      <c r="N792" s="1431"/>
      <c r="O792" s="867"/>
    </row>
    <row r="793">
      <c r="A793" s="255"/>
      <c r="N793" s="1431"/>
      <c r="O793" s="867"/>
    </row>
    <row r="794">
      <c r="A794" s="255"/>
      <c r="N794" s="1431"/>
      <c r="O794" s="867"/>
    </row>
    <row r="795">
      <c r="A795" s="255"/>
      <c r="N795" s="1431"/>
      <c r="O795" s="867"/>
    </row>
    <row r="796">
      <c r="A796" s="255"/>
      <c r="N796" s="1431"/>
      <c r="O796" s="867"/>
    </row>
    <row r="797">
      <c r="A797" s="255"/>
      <c r="N797" s="1431"/>
      <c r="O797" s="867"/>
    </row>
    <row r="798">
      <c r="A798" s="255"/>
      <c r="N798" s="1431"/>
      <c r="O798" s="867"/>
    </row>
    <row r="799">
      <c r="A799" s="255"/>
      <c r="N799" s="1431"/>
      <c r="O799" s="867"/>
    </row>
    <row r="800">
      <c r="A800" s="255"/>
      <c r="N800" s="1431"/>
      <c r="O800" s="867"/>
    </row>
    <row r="801">
      <c r="A801" s="255"/>
      <c r="N801" s="1431"/>
      <c r="O801" s="867"/>
    </row>
    <row r="802">
      <c r="A802" s="255"/>
      <c r="N802" s="1431"/>
      <c r="O802" s="867"/>
    </row>
    <row r="803">
      <c r="A803" s="255"/>
      <c r="N803" s="1431"/>
      <c r="O803" s="867"/>
    </row>
    <row r="804">
      <c r="A804" s="255"/>
      <c r="N804" s="1431"/>
      <c r="O804" s="867"/>
    </row>
    <row r="805">
      <c r="A805" s="255"/>
      <c r="N805" s="1431"/>
      <c r="O805" s="867"/>
    </row>
    <row r="806">
      <c r="A806" s="255"/>
      <c r="N806" s="1431"/>
      <c r="O806" s="867"/>
    </row>
    <row r="807">
      <c r="A807" s="255"/>
      <c r="N807" s="1431"/>
      <c r="O807" s="867"/>
    </row>
    <row r="808">
      <c r="A808" s="255"/>
      <c r="N808" s="1431"/>
      <c r="O808" s="867"/>
    </row>
    <row r="809">
      <c r="A809" s="255"/>
      <c r="N809" s="1431"/>
      <c r="O809" s="867"/>
    </row>
    <row r="810">
      <c r="A810" s="255"/>
      <c r="N810" s="1431"/>
      <c r="O810" s="867"/>
    </row>
    <row r="811">
      <c r="A811" s="255"/>
      <c r="N811" s="1431"/>
      <c r="O811" s="867"/>
    </row>
    <row r="812">
      <c r="A812" s="255"/>
      <c r="N812" s="1431"/>
      <c r="O812" s="867"/>
    </row>
    <row r="813">
      <c r="A813" s="255"/>
      <c r="N813" s="1431"/>
      <c r="O813" s="867"/>
    </row>
    <row r="814">
      <c r="A814" s="255"/>
      <c r="N814" s="1431"/>
      <c r="O814" s="867"/>
    </row>
    <row r="815">
      <c r="A815" s="255"/>
      <c r="N815" s="1431"/>
      <c r="O815" s="867"/>
    </row>
    <row r="816">
      <c r="A816" s="255"/>
      <c r="N816" s="1431"/>
      <c r="O816" s="867"/>
    </row>
    <row r="817">
      <c r="A817" s="255"/>
      <c r="N817" s="1431"/>
      <c r="O817" s="867"/>
    </row>
    <row r="818">
      <c r="A818" s="255"/>
      <c r="N818" s="1431"/>
      <c r="O818" s="867"/>
    </row>
    <row r="819">
      <c r="A819" s="255"/>
      <c r="N819" s="1431"/>
      <c r="O819" s="867"/>
    </row>
    <row r="820">
      <c r="A820" s="255"/>
      <c r="N820" s="1431"/>
      <c r="O820" s="867"/>
    </row>
    <row r="821">
      <c r="A821" s="255"/>
      <c r="N821" s="1431"/>
      <c r="O821" s="867"/>
    </row>
    <row r="822">
      <c r="A822" s="255"/>
      <c r="N822" s="1431"/>
      <c r="O822" s="867"/>
    </row>
    <row r="823">
      <c r="A823" s="255"/>
      <c r="N823" s="1431"/>
      <c r="O823" s="867"/>
    </row>
    <row r="824">
      <c r="A824" s="255"/>
      <c r="N824" s="1431"/>
      <c r="O824" s="867"/>
    </row>
    <row r="825">
      <c r="A825" s="255"/>
      <c r="N825" s="1431"/>
      <c r="O825" s="867"/>
    </row>
    <row r="826">
      <c r="A826" s="255"/>
      <c r="N826" s="1431"/>
      <c r="O826" s="867"/>
    </row>
    <row r="827">
      <c r="A827" s="255"/>
      <c r="N827" s="1431"/>
      <c r="O827" s="867"/>
    </row>
    <row r="828">
      <c r="A828" s="255"/>
      <c r="N828" s="1431"/>
      <c r="O828" s="867"/>
    </row>
    <row r="829">
      <c r="A829" s="255"/>
      <c r="N829" s="1431"/>
      <c r="O829" s="867"/>
    </row>
    <row r="830">
      <c r="A830" s="255"/>
      <c r="N830" s="1431"/>
      <c r="O830" s="867"/>
    </row>
    <row r="831">
      <c r="A831" s="255"/>
      <c r="N831" s="1431"/>
      <c r="O831" s="867"/>
    </row>
    <row r="832">
      <c r="A832" s="255"/>
      <c r="N832" s="1431"/>
      <c r="O832" s="867"/>
    </row>
    <row r="833">
      <c r="A833" s="255"/>
      <c r="N833" s="1431"/>
      <c r="O833" s="867"/>
    </row>
    <row r="834">
      <c r="A834" s="255"/>
      <c r="N834" s="1431"/>
      <c r="O834" s="867"/>
    </row>
    <row r="835">
      <c r="A835" s="255"/>
      <c r="N835" s="1431"/>
      <c r="O835" s="867"/>
    </row>
    <row r="836">
      <c r="A836" s="255"/>
      <c r="N836" s="1431"/>
      <c r="O836" s="867"/>
    </row>
    <row r="837">
      <c r="A837" s="255"/>
      <c r="N837" s="1431"/>
      <c r="O837" s="867"/>
    </row>
    <row r="838">
      <c r="A838" s="255"/>
      <c r="N838" s="1431"/>
      <c r="O838" s="867"/>
    </row>
    <row r="839">
      <c r="A839" s="255"/>
      <c r="N839" s="1431"/>
      <c r="O839" s="867"/>
    </row>
    <row r="840">
      <c r="A840" s="255"/>
      <c r="N840" s="1431"/>
      <c r="O840" s="867"/>
    </row>
    <row r="841">
      <c r="A841" s="255"/>
      <c r="N841" s="1431"/>
      <c r="O841" s="867"/>
    </row>
    <row r="842">
      <c r="A842" s="255"/>
      <c r="N842" s="1431"/>
      <c r="O842" s="867"/>
    </row>
    <row r="843">
      <c r="A843" s="255"/>
      <c r="N843" s="1431"/>
      <c r="O843" s="867"/>
    </row>
    <row r="844">
      <c r="A844" s="255"/>
      <c r="N844" s="1431"/>
      <c r="O844" s="867"/>
    </row>
    <row r="845">
      <c r="A845" s="255"/>
      <c r="N845" s="1431"/>
      <c r="O845" s="867"/>
    </row>
    <row r="846">
      <c r="A846" s="255"/>
      <c r="N846" s="1431"/>
      <c r="O846" s="867"/>
    </row>
    <row r="847">
      <c r="A847" s="255"/>
      <c r="N847" s="1431"/>
      <c r="O847" s="867"/>
    </row>
    <row r="848">
      <c r="A848" s="255"/>
      <c r="N848" s="1431"/>
      <c r="O848" s="867"/>
    </row>
    <row r="849">
      <c r="A849" s="255"/>
      <c r="N849" s="1431"/>
      <c r="O849" s="867"/>
    </row>
    <row r="850">
      <c r="A850" s="255"/>
      <c r="N850" s="1431"/>
      <c r="O850" s="867"/>
    </row>
    <row r="851">
      <c r="A851" s="255"/>
      <c r="N851" s="1431"/>
      <c r="O851" s="867"/>
    </row>
    <row r="852">
      <c r="A852" s="255"/>
      <c r="N852" s="1431"/>
      <c r="O852" s="867"/>
    </row>
    <row r="853">
      <c r="A853" s="255"/>
      <c r="N853" s="1431"/>
      <c r="O853" s="867"/>
    </row>
    <row r="854">
      <c r="A854" s="255"/>
      <c r="N854" s="1431"/>
      <c r="O854" s="867"/>
    </row>
    <row r="855">
      <c r="A855" s="255"/>
      <c r="N855" s="1431"/>
      <c r="O855" s="867"/>
    </row>
    <row r="856">
      <c r="A856" s="255"/>
      <c r="N856" s="1431"/>
      <c r="O856" s="867"/>
    </row>
    <row r="857">
      <c r="A857" s="255"/>
      <c r="N857" s="1431"/>
      <c r="O857" s="867"/>
    </row>
    <row r="858">
      <c r="A858" s="255"/>
      <c r="N858" s="1431"/>
      <c r="O858" s="867"/>
    </row>
    <row r="859">
      <c r="A859" s="255"/>
      <c r="N859" s="1431"/>
      <c r="O859" s="867"/>
    </row>
    <row r="860">
      <c r="A860" s="255"/>
      <c r="N860" s="1431"/>
      <c r="O860" s="867"/>
    </row>
    <row r="861">
      <c r="A861" s="255"/>
      <c r="N861" s="1431"/>
      <c r="O861" s="867"/>
    </row>
    <row r="862">
      <c r="A862" s="255"/>
      <c r="N862" s="1431"/>
      <c r="O862" s="867"/>
    </row>
    <row r="863">
      <c r="A863" s="255"/>
      <c r="N863" s="1431"/>
      <c r="O863" s="867"/>
    </row>
    <row r="864">
      <c r="A864" s="255"/>
      <c r="N864" s="1431"/>
      <c r="O864" s="867"/>
    </row>
    <row r="865">
      <c r="A865" s="255"/>
      <c r="N865" s="1431"/>
      <c r="O865" s="867"/>
    </row>
    <row r="866">
      <c r="A866" s="255"/>
      <c r="N866" s="1431"/>
      <c r="O866" s="867"/>
    </row>
    <row r="867">
      <c r="A867" s="255"/>
      <c r="N867" s="1431"/>
      <c r="O867" s="867"/>
    </row>
    <row r="868">
      <c r="A868" s="255"/>
      <c r="N868" s="1431"/>
      <c r="O868" s="867"/>
    </row>
    <row r="869">
      <c r="A869" s="255"/>
      <c r="N869" s="1431"/>
      <c r="O869" s="867"/>
    </row>
    <row r="870">
      <c r="A870" s="255"/>
      <c r="N870" s="1431"/>
      <c r="O870" s="867"/>
    </row>
    <row r="871">
      <c r="A871" s="255"/>
      <c r="N871" s="1431"/>
      <c r="O871" s="867"/>
    </row>
    <row r="872">
      <c r="A872" s="255"/>
      <c r="N872" s="1431"/>
      <c r="O872" s="867"/>
    </row>
    <row r="873">
      <c r="A873" s="255"/>
      <c r="N873" s="1431"/>
      <c r="O873" s="867"/>
    </row>
    <row r="874">
      <c r="A874" s="255"/>
      <c r="N874" s="1431"/>
      <c r="O874" s="867"/>
    </row>
    <row r="875">
      <c r="A875" s="255"/>
      <c r="N875" s="1431"/>
      <c r="O875" s="867"/>
    </row>
    <row r="876">
      <c r="A876" s="255"/>
      <c r="N876" s="1431"/>
      <c r="O876" s="867"/>
    </row>
    <row r="877">
      <c r="A877" s="255"/>
      <c r="N877" s="1431"/>
      <c r="O877" s="867"/>
    </row>
    <row r="878">
      <c r="A878" s="255"/>
      <c r="N878" s="1431"/>
      <c r="O878" s="867"/>
    </row>
    <row r="879">
      <c r="A879" s="255"/>
      <c r="N879" s="1431"/>
      <c r="O879" s="867"/>
    </row>
    <row r="880">
      <c r="A880" s="255"/>
      <c r="N880" s="1431"/>
      <c r="O880" s="867"/>
    </row>
    <row r="881">
      <c r="A881" s="255"/>
      <c r="N881" s="1431"/>
      <c r="O881" s="867"/>
    </row>
    <row r="882">
      <c r="A882" s="255"/>
      <c r="N882" s="1431"/>
      <c r="O882" s="867"/>
    </row>
    <row r="883">
      <c r="A883" s="255"/>
      <c r="N883" s="1431"/>
      <c r="O883" s="867"/>
    </row>
    <row r="884">
      <c r="A884" s="255"/>
      <c r="N884" s="1431"/>
      <c r="O884" s="867"/>
    </row>
    <row r="885">
      <c r="A885" s="255"/>
      <c r="N885" s="1431"/>
      <c r="O885" s="867"/>
    </row>
    <row r="886">
      <c r="A886" s="255"/>
      <c r="N886" s="1431"/>
      <c r="O886" s="867"/>
    </row>
    <row r="887">
      <c r="A887" s="255"/>
      <c r="N887" s="1431"/>
      <c r="O887" s="867"/>
    </row>
    <row r="888">
      <c r="A888" s="255"/>
      <c r="N888" s="1431"/>
      <c r="O888" s="867"/>
    </row>
    <row r="889">
      <c r="A889" s="255"/>
      <c r="N889" s="1431"/>
      <c r="O889" s="867"/>
    </row>
    <row r="890">
      <c r="A890" s="255"/>
      <c r="N890" s="1431"/>
      <c r="O890" s="867"/>
    </row>
    <row r="891">
      <c r="A891" s="255"/>
      <c r="N891" s="1431"/>
      <c r="O891" s="867"/>
    </row>
    <row r="892">
      <c r="A892" s="255"/>
      <c r="N892" s="1431"/>
      <c r="O892" s="867"/>
    </row>
    <row r="893">
      <c r="A893" s="255"/>
      <c r="N893" s="1431"/>
      <c r="O893" s="867"/>
    </row>
    <row r="894">
      <c r="A894" s="255"/>
      <c r="N894" s="1431"/>
      <c r="O894" s="867"/>
    </row>
    <row r="895">
      <c r="A895" s="255"/>
      <c r="N895" s="1431"/>
      <c r="O895" s="867"/>
    </row>
    <row r="896">
      <c r="A896" s="255"/>
      <c r="N896" s="1431"/>
      <c r="O896" s="867"/>
    </row>
    <row r="897">
      <c r="A897" s="255"/>
      <c r="N897" s="1431"/>
      <c r="O897" s="867"/>
    </row>
    <row r="898">
      <c r="A898" s="255"/>
      <c r="N898" s="1431"/>
      <c r="O898" s="867"/>
    </row>
    <row r="899">
      <c r="A899" s="255"/>
      <c r="N899" s="1431"/>
      <c r="O899" s="867"/>
    </row>
    <row r="900">
      <c r="A900" s="255"/>
      <c r="N900" s="1431"/>
      <c r="O900" s="867"/>
    </row>
    <row r="901">
      <c r="A901" s="255"/>
      <c r="N901" s="1431"/>
      <c r="O901" s="867"/>
    </row>
    <row r="902">
      <c r="A902" s="255"/>
      <c r="N902" s="1431"/>
      <c r="O902" s="867"/>
    </row>
    <row r="903">
      <c r="A903" s="255"/>
      <c r="N903" s="1431"/>
      <c r="O903" s="867"/>
    </row>
    <row r="904">
      <c r="A904" s="255"/>
      <c r="N904" s="1431"/>
      <c r="O904" s="867"/>
    </row>
    <row r="905">
      <c r="A905" s="255"/>
      <c r="N905" s="1431"/>
      <c r="O905" s="867"/>
    </row>
    <row r="906">
      <c r="A906" s="255"/>
      <c r="N906" s="1431"/>
      <c r="O906" s="867"/>
    </row>
    <row r="907">
      <c r="A907" s="255"/>
      <c r="N907" s="1431"/>
      <c r="O907" s="867"/>
    </row>
    <row r="908">
      <c r="A908" s="255"/>
      <c r="N908" s="1431"/>
      <c r="O908" s="867"/>
    </row>
    <row r="909">
      <c r="A909" s="255"/>
      <c r="N909" s="1431"/>
      <c r="O909" s="867"/>
    </row>
    <row r="910">
      <c r="A910" s="255"/>
      <c r="N910" s="1431"/>
      <c r="O910" s="867"/>
    </row>
    <row r="911">
      <c r="A911" s="255"/>
      <c r="N911" s="1431"/>
      <c r="O911" s="867"/>
    </row>
    <row r="912">
      <c r="A912" s="255"/>
      <c r="N912" s="1431"/>
      <c r="O912" s="867"/>
    </row>
    <row r="913">
      <c r="A913" s="255"/>
      <c r="N913" s="1431"/>
      <c r="O913" s="867"/>
    </row>
    <row r="914">
      <c r="A914" s="255"/>
      <c r="N914" s="1431"/>
      <c r="O914" s="867"/>
    </row>
    <row r="915">
      <c r="A915" s="255"/>
      <c r="N915" s="1431"/>
      <c r="O915" s="867"/>
    </row>
    <row r="916">
      <c r="A916" s="255"/>
      <c r="N916" s="1431"/>
      <c r="O916" s="867"/>
    </row>
    <row r="917">
      <c r="A917" s="255"/>
      <c r="N917" s="1431"/>
      <c r="O917" s="867"/>
    </row>
    <row r="918">
      <c r="A918" s="255"/>
      <c r="N918" s="1431"/>
      <c r="O918" s="867"/>
    </row>
    <row r="919">
      <c r="A919" s="255"/>
      <c r="N919" s="1431"/>
      <c r="O919" s="867"/>
    </row>
    <row r="920">
      <c r="A920" s="255"/>
      <c r="N920" s="1431"/>
      <c r="O920" s="867"/>
    </row>
    <row r="921">
      <c r="A921" s="255"/>
      <c r="N921" s="1431"/>
      <c r="O921" s="867"/>
    </row>
    <row r="922">
      <c r="A922" s="255"/>
      <c r="N922" s="1431"/>
      <c r="O922" s="867"/>
    </row>
    <row r="923">
      <c r="A923" s="255"/>
      <c r="N923" s="1431"/>
      <c r="O923" s="867"/>
    </row>
    <row r="924">
      <c r="A924" s="255"/>
      <c r="N924" s="1431"/>
      <c r="O924" s="867"/>
    </row>
    <row r="925">
      <c r="A925" s="255"/>
      <c r="N925" s="1431"/>
      <c r="O925" s="867"/>
    </row>
    <row r="926">
      <c r="A926" s="255"/>
      <c r="N926" s="1431"/>
      <c r="O926" s="867"/>
    </row>
    <row r="927">
      <c r="A927" s="255"/>
      <c r="N927" s="1431"/>
      <c r="O927" s="867"/>
    </row>
    <row r="928">
      <c r="A928" s="255"/>
      <c r="N928" s="1431"/>
      <c r="O928" s="867"/>
    </row>
    <row r="929">
      <c r="A929" s="255"/>
      <c r="N929" s="1431"/>
      <c r="O929" s="867"/>
    </row>
    <row r="930">
      <c r="A930" s="255"/>
      <c r="N930" s="1431"/>
      <c r="O930" s="867"/>
    </row>
    <row r="931">
      <c r="A931" s="255"/>
      <c r="N931" s="1431"/>
      <c r="O931" s="867"/>
    </row>
    <row r="932">
      <c r="A932" s="255"/>
      <c r="N932" s="1431"/>
      <c r="O932" s="867"/>
    </row>
    <row r="933">
      <c r="A933" s="255"/>
      <c r="N933" s="1431"/>
      <c r="O933" s="867"/>
    </row>
    <row r="934">
      <c r="A934" s="255"/>
      <c r="N934" s="1431"/>
      <c r="O934" s="867"/>
    </row>
    <row r="935">
      <c r="A935" s="255"/>
      <c r="N935" s="1431"/>
      <c r="O935" s="867"/>
    </row>
    <row r="936">
      <c r="A936" s="255"/>
      <c r="N936" s="1431"/>
      <c r="O936" s="867"/>
    </row>
    <row r="937">
      <c r="A937" s="255"/>
      <c r="N937" s="1431"/>
      <c r="O937" s="867"/>
    </row>
    <row r="938">
      <c r="A938" s="255"/>
      <c r="N938" s="1431"/>
      <c r="O938" s="867"/>
    </row>
    <row r="939">
      <c r="A939" s="255"/>
      <c r="N939" s="1431"/>
      <c r="O939" s="867"/>
    </row>
    <row r="940">
      <c r="A940" s="255"/>
      <c r="N940" s="1431"/>
      <c r="O940" s="867"/>
    </row>
    <row r="941">
      <c r="A941" s="255"/>
      <c r="N941" s="1431"/>
      <c r="O941" s="867"/>
    </row>
    <row r="942">
      <c r="A942" s="255"/>
      <c r="N942" s="1431"/>
      <c r="O942" s="867"/>
    </row>
    <row r="943">
      <c r="A943" s="255"/>
      <c r="N943" s="1431"/>
      <c r="O943" s="867"/>
    </row>
    <row r="944">
      <c r="A944" s="255"/>
      <c r="N944" s="1431"/>
      <c r="O944" s="867"/>
    </row>
    <row r="945">
      <c r="A945" s="255"/>
      <c r="N945" s="1431"/>
      <c r="O945" s="867"/>
    </row>
    <row r="946">
      <c r="A946" s="255"/>
      <c r="N946" s="1431"/>
      <c r="O946" s="867"/>
    </row>
    <row r="947">
      <c r="A947" s="255"/>
      <c r="N947" s="1431"/>
      <c r="O947" s="867"/>
    </row>
    <row r="948">
      <c r="A948" s="255"/>
      <c r="N948" s="1431"/>
      <c r="O948" s="867"/>
    </row>
    <row r="949">
      <c r="A949" s="255"/>
      <c r="N949" s="1431"/>
      <c r="O949" s="867"/>
    </row>
    <row r="950">
      <c r="A950" s="255"/>
      <c r="N950" s="1431"/>
      <c r="O950" s="867"/>
    </row>
    <row r="951">
      <c r="A951" s="255"/>
      <c r="N951" s="1431"/>
      <c r="O951" s="867"/>
    </row>
    <row r="952">
      <c r="A952" s="255"/>
      <c r="N952" s="1431"/>
      <c r="O952" s="867"/>
    </row>
    <row r="953">
      <c r="A953" s="255"/>
      <c r="N953" s="1431"/>
      <c r="O953" s="867"/>
    </row>
    <row r="954">
      <c r="A954" s="255"/>
      <c r="N954" s="1431"/>
      <c r="O954" s="867"/>
    </row>
    <row r="955">
      <c r="A955" s="255"/>
      <c r="N955" s="1431"/>
      <c r="O955" s="867"/>
    </row>
    <row r="956">
      <c r="A956" s="255"/>
      <c r="N956" s="1431"/>
      <c r="O956" s="867"/>
    </row>
    <row r="957">
      <c r="A957" s="255"/>
      <c r="N957" s="1431"/>
      <c r="O957" s="867"/>
    </row>
    <row r="958">
      <c r="A958" s="255"/>
      <c r="N958" s="1431"/>
      <c r="O958" s="867"/>
    </row>
    <row r="959">
      <c r="A959" s="255"/>
      <c r="N959" s="1431"/>
      <c r="O959" s="867"/>
    </row>
    <row r="960">
      <c r="A960" s="255"/>
      <c r="N960" s="1431"/>
      <c r="O960" s="867"/>
    </row>
    <row r="961">
      <c r="A961" s="255"/>
      <c r="N961" s="1431"/>
      <c r="O961" s="867"/>
    </row>
    <row r="962">
      <c r="A962" s="255"/>
      <c r="N962" s="1431"/>
      <c r="O962" s="867"/>
    </row>
    <row r="963">
      <c r="A963" s="255"/>
      <c r="N963" s="1431"/>
      <c r="O963" s="867"/>
    </row>
    <row r="964">
      <c r="A964" s="255"/>
      <c r="N964" s="1431"/>
      <c r="O964" s="867"/>
    </row>
    <row r="965">
      <c r="A965" s="255"/>
      <c r="N965" s="1431"/>
      <c r="O965" s="867"/>
    </row>
    <row r="966">
      <c r="A966" s="255"/>
      <c r="N966" s="1431"/>
      <c r="O966" s="867"/>
    </row>
    <row r="967">
      <c r="A967" s="255"/>
      <c r="N967" s="1431"/>
      <c r="O967" s="867"/>
    </row>
    <row r="968">
      <c r="A968" s="255"/>
      <c r="N968" s="1431"/>
      <c r="O968" s="867"/>
    </row>
    <row r="969">
      <c r="A969" s="255"/>
      <c r="N969" s="1431"/>
      <c r="O969" s="867"/>
    </row>
    <row r="970">
      <c r="A970" s="255"/>
      <c r="N970" s="1431"/>
      <c r="O970" s="867"/>
    </row>
    <row r="971">
      <c r="A971" s="255"/>
      <c r="N971" s="1431"/>
      <c r="O971" s="867"/>
    </row>
    <row r="972">
      <c r="A972" s="255"/>
      <c r="N972" s="1431"/>
      <c r="O972" s="867"/>
    </row>
    <row r="973">
      <c r="A973" s="255"/>
      <c r="N973" s="1431"/>
      <c r="O973" s="867"/>
    </row>
    <row r="974">
      <c r="A974" s="255"/>
      <c r="N974" s="1431"/>
      <c r="O974" s="867"/>
    </row>
    <row r="975">
      <c r="A975" s="255"/>
      <c r="N975" s="1431"/>
      <c r="O975" s="867"/>
    </row>
    <row r="976">
      <c r="A976" s="255"/>
      <c r="N976" s="1431"/>
      <c r="O976" s="867"/>
    </row>
    <row r="977">
      <c r="A977" s="255"/>
      <c r="N977" s="1431"/>
      <c r="O977" s="867"/>
    </row>
    <row r="978">
      <c r="A978" s="255"/>
      <c r="N978" s="1431"/>
      <c r="O978" s="867"/>
    </row>
    <row r="979">
      <c r="A979" s="255"/>
      <c r="N979" s="1431"/>
      <c r="O979" s="867"/>
    </row>
    <row r="980">
      <c r="A980" s="255"/>
      <c r="N980" s="1431"/>
      <c r="O980" s="867"/>
    </row>
    <row r="981">
      <c r="A981" s="255"/>
      <c r="N981" s="1431"/>
      <c r="O981" s="867"/>
    </row>
    <row r="982">
      <c r="A982" s="255"/>
      <c r="N982" s="1431"/>
      <c r="O982" s="867"/>
    </row>
    <row r="983">
      <c r="A983" s="255"/>
      <c r="N983" s="1431"/>
      <c r="O983" s="867"/>
    </row>
    <row r="984">
      <c r="A984" s="255"/>
      <c r="N984" s="1431"/>
      <c r="O984" s="867"/>
    </row>
    <row r="985">
      <c r="A985" s="255"/>
      <c r="N985" s="1431"/>
      <c r="O985" s="867"/>
    </row>
    <row r="986">
      <c r="A986" s="255"/>
      <c r="N986" s="1431"/>
      <c r="O986" s="867"/>
    </row>
    <row r="987">
      <c r="A987" s="255"/>
      <c r="N987" s="1431"/>
      <c r="O987" s="867"/>
    </row>
    <row r="988">
      <c r="A988" s="255"/>
      <c r="N988" s="1431"/>
      <c r="O988" s="867"/>
    </row>
    <row r="989">
      <c r="A989" s="255"/>
      <c r="N989" s="1431"/>
      <c r="O989" s="867"/>
    </row>
    <row r="990">
      <c r="A990" s="255"/>
      <c r="N990" s="1431"/>
      <c r="O990" s="867"/>
    </row>
    <row r="991">
      <c r="A991" s="255"/>
      <c r="N991" s="1431"/>
      <c r="O991" s="867"/>
    </row>
    <row r="992">
      <c r="A992" s="255"/>
      <c r="N992" s="1431"/>
      <c r="O992" s="867"/>
    </row>
    <row r="993">
      <c r="A993" s="255"/>
      <c r="N993" s="1431"/>
      <c r="O993" s="867"/>
    </row>
    <row r="994">
      <c r="A994" s="255"/>
      <c r="N994" s="1431"/>
      <c r="O994" s="867"/>
    </row>
    <row r="995">
      <c r="A995" s="255"/>
      <c r="N995" s="1431"/>
      <c r="O995" s="867"/>
    </row>
    <row r="996">
      <c r="A996" s="255"/>
      <c r="N996" s="1431"/>
      <c r="O996" s="86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3F3F3"/>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1.57"/>
    <col customWidth="1" min="2" max="2" width="49.0"/>
    <col customWidth="1" min="3" max="4" width="23.29"/>
    <col customWidth="1" min="5" max="5" width="10.14"/>
    <col customWidth="1" min="6" max="7" width="24.14"/>
    <col customWidth="1" min="8" max="8" width="23.29"/>
    <col customWidth="1" min="9" max="9" width="31.0"/>
    <col customWidth="1" min="10" max="10" width="29.0"/>
    <col customWidth="1" min="11" max="14" width="20.86"/>
    <col customWidth="1" min="15" max="15" width="62.29"/>
    <col customWidth="1" min="16" max="16" width="18.43"/>
    <col customWidth="1" min="17" max="17" width="17.29"/>
    <col customWidth="1" min="18" max="18" width="23.57"/>
    <col customWidth="1" hidden="1" min="19" max="19" width="54.14"/>
    <col customWidth="1" min="20" max="20" width="17.71"/>
    <col customWidth="1" min="21" max="21" width="37.57"/>
  </cols>
  <sheetData>
    <row r="1" ht="51.75" customHeight="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49" t="s">
        <v>113</v>
      </c>
      <c r="O1" s="50" t="s">
        <v>114</v>
      </c>
      <c r="P1" s="49" t="s">
        <v>115</v>
      </c>
      <c r="Q1" s="20" t="s">
        <v>11164</v>
      </c>
      <c r="R1" s="49" t="s">
        <v>116</v>
      </c>
      <c r="S1" s="49" t="s">
        <v>117</v>
      </c>
      <c r="T1" s="49" t="s">
        <v>118</v>
      </c>
      <c r="U1" s="1579" t="s">
        <v>118</v>
      </c>
      <c r="V1" s="1580"/>
      <c r="W1" s="1580"/>
      <c r="X1" s="1580"/>
      <c r="Y1" s="1580"/>
      <c r="Z1" s="1580"/>
      <c r="AA1" s="1580"/>
      <c r="AB1" s="1580"/>
      <c r="AC1" s="1580"/>
      <c r="AD1" s="1580"/>
      <c r="AE1" s="1580"/>
      <c r="AF1" s="1580"/>
      <c r="AG1" s="1580"/>
    </row>
    <row r="2">
      <c r="A2" s="1581">
        <v>43607.0</v>
      </c>
      <c r="B2" s="186" t="s">
        <v>11165</v>
      </c>
      <c r="C2" s="1582"/>
      <c r="D2" s="1582"/>
      <c r="E2" s="1582">
        <v>24.0</v>
      </c>
      <c r="F2" s="1583"/>
      <c r="G2" s="1583" t="s">
        <v>131</v>
      </c>
      <c r="H2" s="1583" t="s">
        <v>11166</v>
      </c>
      <c r="I2" s="1582"/>
      <c r="J2" s="1584" t="s">
        <v>0</v>
      </c>
      <c r="K2" s="1585"/>
      <c r="L2" s="1585"/>
      <c r="M2" s="1585"/>
      <c r="N2" s="1586" t="s">
        <v>130</v>
      </c>
      <c r="O2" s="1587" t="s">
        <v>11167</v>
      </c>
      <c r="P2" s="1584" t="s">
        <v>678</v>
      </c>
      <c r="Q2" s="1582"/>
      <c r="R2" s="1582" t="s">
        <v>1349</v>
      </c>
      <c r="S2" s="1582" t="s">
        <v>1349</v>
      </c>
      <c r="T2" s="1582" t="s">
        <v>1349</v>
      </c>
      <c r="U2" s="1588"/>
      <c r="V2" s="1580"/>
      <c r="W2" s="1580"/>
      <c r="X2" s="1580"/>
      <c r="Y2" s="1580"/>
      <c r="Z2" s="1580"/>
      <c r="AA2" s="1580"/>
      <c r="AB2" s="1580"/>
      <c r="AC2" s="1580"/>
      <c r="AD2" s="1580"/>
      <c r="AE2" s="1580"/>
      <c r="AF2" s="1580"/>
      <c r="AG2" s="1580"/>
    </row>
    <row r="3">
      <c r="A3" s="1581">
        <v>43607.0</v>
      </c>
      <c r="B3" s="186" t="s">
        <v>11168</v>
      </c>
      <c r="C3" s="1582"/>
      <c r="D3" s="1582"/>
      <c r="E3" s="1582">
        <v>26.0</v>
      </c>
      <c r="F3" s="1583"/>
      <c r="G3" s="1583" t="s">
        <v>678</v>
      </c>
      <c r="H3" s="1583" t="s">
        <v>11166</v>
      </c>
      <c r="I3" s="1582"/>
      <c r="J3" s="1585"/>
      <c r="K3" s="1585"/>
      <c r="L3" s="1585"/>
      <c r="M3" s="1585"/>
      <c r="N3" s="1586" t="s">
        <v>130</v>
      </c>
      <c r="O3" s="1589" t="s">
        <v>11169</v>
      </c>
      <c r="P3" s="1584" t="s">
        <v>126</v>
      </c>
      <c r="Q3" s="1583"/>
      <c r="R3" s="1583" t="s">
        <v>678</v>
      </c>
      <c r="S3" s="1582" t="s">
        <v>1349</v>
      </c>
      <c r="T3" s="1582" t="s">
        <v>1349</v>
      </c>
      <c r="U3" s="1588"/>
      <c r="V3" s="1580"/>
      <c r="W3" s="1580"/>
      <c r="X3" s="1580"/>
      <c r="Y3" s="1580"/>
      <c r="Z3" s="1580"/>
      <c r="AA3" s="1580"/>
      <c r="AB3" s="1580"/>
      <c r="AC3" s="1580"/>
      <c r="AD3" s="1580"/>
      <c r="AE3" s="1580"/>
      <c r="AF3" s="1580"/>
      <c r="AG3" s="1580"/>
    </row>
    <row r="4">
      <c r="A4" s="1590">
        <v>43607.0</v>
      </c>
      <c r="B4" s="1591" t="s">
        <v>11170</v>
      </c>
      <c r="C4" s="1592"/>
      <c r="D4" s="1592"/>
      <c r="E4" s="1593">
        <v>30.0</v>
      </c>
      <c r="F4" s="1593"/>
      <c r="G4" s="1593" t="s">
        <v>2431</v>
      </c>
      <c r="H4" s="1593" t="s">
        <v>11166</v>
      </c>
      <c r="I4" s="1592"/>
      <c r="J4" s="1594"/>
      <c r="K4" s="1594"/>
      <c r="L4" s="1594"/>
      <c r="M4" s="1594"/>
      <c r="N4" s="1586" t="s">
        <v>130</v>
      </c>
      <c r="O4" s="1595" t="s">
        <v>11171</v>
      </c>
      <c r="P4" s="1591" t="s">
        <v>135</v>
      </c>
      <c r="Q4" s="1592"/>
      <c r="R4" s="1593" t="s">
        <v>130</v>
      </c>
      <c r="S4" s="1592" t="s">
        <v>1349</v>
      </c>
      <c r="T4" s="1592" t="s">
        <v>1349</v>
      </c>
      <c r="U4" s="1596"/>
      <c r="V4" s="1597"/>
      <c r="W4" s="1597"/>
      <c r="X4" s="1597"/>
      <c r="Y4" s="1597"/>
      <c r="Z4" s="1597"/>
      <c r="AA4" s="1597"/>
      <c r="AB4" s="1597"/>
      <c r="AC4" s="1597"/>
      <c r="AD4" s="1597"/>
      <c r="AE4" s="1597"/>
      <c r="AF4" s="1597"/>
      <c r="AG4" s="1580"/>
    </row>
    <row r="5">
      <c r="A5" s="1581">
        <v>43607.0</v>
      </c>
      <c r="B5" s="186" t="s">
        <v>11172</v>
      </c>
      <c r="C5" s="1582"/>
      <c r="D5" s="1582"/>
      <c r="E5" s="1582">
        <v>23.0</v>
      </c>
      <c r="F5" s="1583"/>
      <c r="G5" s="1583" t="s">
        <v>131</v>
      </c>
      <c r="H5" s="1583" t="s">
        <v>11166</v>
      </c>
      <c r="I5" s="1582"/>
      <c r="J5" s="1585"/>
      <c r="K5" s="1585"/>
      <c r="L5" s="1585"/>
      <c r="M5" s="1585"/>
      <c r="N5" s="1586" t="s">
        <v>130</v>
      </c>
      <c r="O5" s="1589" t="s">
        <v>11173</v>
      </c>
      <c r="P5" s="1584" t="s">
        <v>678</v>
      </c>
      <c r="Q5" s="1582"/>
      <c r="R5" s="1583" t="s">
        <v>130</v>
      </c>
      <c r="S5" s="1582" t="s">
        <v>1349</v>
      </c>
      <c r="T5" s="1582" t="s">
        <v>1349</v>
      </c>
      <c r="U5" s="1588"/>
      <c r="V5" s="1580"/>
      <c r="W5" s="1580"/>
      <c r="X5" s="1580"/>
      <c r="Y5" s="1580"/>
      <c r="Z5" s="1580"/>
      <c r="AA5" s="1580"/>
      <c r="AB5" s="1580"/>
      <c r="AC5" s="1580"/>
      <c r="AD5" s="1580"/>
      <c r="AE5" s="1580"/>
      <c r="AF5" s="1580"/>
      <c r="AG5" s="1580"/>
    </row>
    <row r="6">
      <c r="A6" s="1581">
        <v>43607.0</v>
      </c>
      <c r="B6" s="186" t="s">
        <v>11174</v>
      </c>
      <c r="C6" s="1582"/>
      <c r="D6" s="1582"/>
      <c r="E6" s="1582">
        <v>29.0</v>
      </c>
      <c r="F6" s="1583"/>
      <c r="G6" s="1583" t="s">
        <v>131</v>
      </c>
      <c r="H6" s="1583" t="s">
        <v>11175</v>
      </c>
      <c r="I6" s="1582"/>
      <c r="J6" s="1585"/>
      <c r="K6" s="1585"/>
      <c r="L6" s="1585"/>
      <c r="M6" s="1585"/>
      <c r="N6" s="1586" t="s">
        <v>130</v>
      </c>
      <c r="O6" s="1589" t="s">
        <v>11176</v>
      </c>
      <c r="P6" s="1584" t="s">
        <v>678</v>
      </c>
      <c r="Q6" s="1582"/>
      <c r="R6" s="1583" t="s">
        <v>130</v>
      </c>
      <c r="S6" s="1582" t="s">
        <v>1349</v>
      </c>
      <c r="T6" s="1582" t="s">
        <v>1349</v>
      </c>
      <c r="U6" s="1588"/>
      <c r="V6" s="1580"/>
      <c r="W6" s="1580"/>
      <c r="X6" s="1580"/>
      <c r="Y6" s="1580"/>
      <c r="Z6" s="1580"/>
      <c r="AA6" s="1580"/>
      <c r="AB6" s="1580"/>
      <c r="AC6" s="1580"/>
      <c r="AD6" s="1580"/>
      <c r="AE6" s="1580"/>
      <c r="AF6" s="1580"/>
      <c r="AG6" s="1580"/>
    </row>
    <row r="7">
      <c r="A7" s="1581">
        <v>43607.0</v>
      </c>
      <c r="B7" s="186" t="s">
        <v>11177</v>
      </c>
      <c r="C7" s="1582"/>
      <c r="D7" s="1582"/>
      <c r="E7" s="1582">
        <v>25.0</v>
      </c>
      <c r="F7" s="1583"/>
      <c r="G7" s="1583" t="s">
        <v>131</v>
      </c>
      <c r="H7" s="1583" t="s">
        <v>11166</v>
      </c>
      <c r="I7" s="1582"/>
      <c r="J7" s="1585"/>
      <c r="K7" s="1585"/>
      <c r="L7" s="1585"/>
      <c r="M7" s="1585"/>
      <c r="N7" s="1586" t="s">
        <v>130</v>
      </c>
      <c r="O7" s="1589" t="s">
        <v>11178</v>
      </c>
      <c r="P7" s="1584" t="s">
        <v>135</v>
      </c>
      <c r="Q7" s="1582"/>
      <c r="R7" s="1583" t="s">
        <v>130</v>
      </c>
      <c r="S7" s="1583" t="s">
        <v>11179</v>
      </c>
      <c r="T7" s="1582" t="s">
        <v>1349</v>
      </c>
      <c r="U7" s="1588"/>
      <c r="V7" s="1580"/>
      <c r="W7" s="1580"/>
      <c r="X7" s="1580"/>
      <c r="Y7" s="1580"/>
      <c r="Z7" s="1580"/>
      <c r="AA7" s="1580"/>
      <c r="AB7" s="1580"/>
      <c r="AC7" s="1580"/>
      <c r="AD7" s="1580"/>
      <c r="AE7" s="1580"/>
      <c r="AF7" s="1580"/>
      <c r="AG7" s="1580"/>
    </row>
    <row r="8">
      <c r="A8" s="1581">
        <v>43607.0</v>
      </c>
      <c r="B8" s="186" t="s">
        <v>11180</v>
      </c>
      <c r="C8" s="1598"/>
      <c r="D8" s="1598"/>
      <c r="E8" s="1599">
        <v>30.0</v>
      </c>
      <c r="F8" s="1583"/>
      <c r="G8" s="1583" t="s">
        <v>131</v>
      </c>
      <c r="H8" s="1598" t="s">
        <v>142</v>
      </c>
      <c r="I8" s="1599"/>
      <c r="J8" s="1600"/>
      <c r="K8" s="1600"/>
      <c r="L8" s="1600"/>
      <c r="M8" s="1600"/>
      <c r="N8" s="1586" t="s">
        <v>130</v>
      </c>
      <c r="O8" s="1601" t="s">
        <v>11181</v>
      </c>
      <c r="P8" s="186" t="s">
        <v>135</v>
      </c>
      <c r="Q8" s="1599"/>
      <c r="R8" s="1583" t="s">
        <v>130</v>
      </c>
      <c r="S8" s="1598" t="s">
        <v>11182</v>
      </c>
      <c r="T8" s="1599"/>
      <c r="U8" s="1588"/>
      <c r="V8" s="1580"/>
      <c r="W8" s="1580"/>
      <c r="X8" s="1580"/>
      <c r="Y8" s="1580"/>
      <c r="Z8" s="1580"/>
      <c r="AA8" s="1580"/>
      <c r="AB8" s="1580"/>
      <c r="AC8" s="1580"/>
      <c r="AD8" s="1580"/>
      <c r="AE8" s="1580"/>
      <c r="AF8" s="1580"/>
      <c r="AG8" s="1580"/>
    </row>
    <row r="9">
      <c r="A9" s="1581">
        <v>43607.0</v>
      </c>
      <c r="B9" s="186" t="s">
        <v>11183</v>
      </c>
      <c r="C9" s="1599"/>
      <c r="D9" s="1599"/>
      <c r="E9" s="1599">
        <v>29.0</v>
      </c>
      <c r="F9" s="988"/>
      <c r="G9" s="988" t="s">
        <v>131</v>
      </c>
      <c r="H9" s="988" t="s">
        <v>11184</v>
      </c>
      <c r="I9" s="1599"/>
      <c r="J9" s="1600"/>
      <c r="K9" s="1600"/>
      <c r="L9" s="1600"/>
      <c r="M9" s="1600"/>
      <c r="N9" s="1586" t="s">
        <v>130</v>
      </c>
      <c r="O9" s="1601" t="s">
        <v>11185</v>
      </c>
      <c r="P9" s="1584" t="s">
        <v>678</v>
      </c>
      <c r="Q9" s="1599"/>
      <c r="R9" s="1583" t="s">
        <v>130</v>
      </c>
      <c r="S9" s="1599" t="s">
        <v>1349</v>
      </c>
      <c r="T9" s="1599" t="s">
        <v>1349</v>
      </c>
      <c r="U9" s="1588"/>
      <c r="V9" s="1580"/>
      <c r="W9" s="1580"/>
      <c r="X9" s="1580"/>
      <c r="Y9" s="1580"/>
      <c r="Z9" s="1580"/>
      <c r="AA9" s="1580"/>
      <c r="AB9" s="1580"/>
      <c r="AC9" s="1580"/>
      <c r="AD9" s="1580"/>
      <c r="AE9" s="1580"/>
      <c r="AF9" s="1580"/>
      <c r="AG9" s="1580"/>
    </row>
    <row r="10">
      <c r="A10" s="1581">
        <v>43607.0</v>
      </c>
      <c r="B10" s="186" t="s">
        <v>11186</v>
      </c>
      <c r="C10" s="1599"/>
      <c r="D10" s="1599"/>
      <c r="E10" s="1599">
        <v>35.0</v>
      </c>
      <c r="F10" s="988"/>
      <c r="G10" s="988" t="s">
        <v>131</v>
      </c>
      <c r="H10" s="1599" t="s">
        <v>11187</v>
      </c>
      <c r="I10" s="1599"/>
      <c r="J10" s="1600"/>
      <c r="K10" s="1600"/>
      <c r="L10" s="1600"/>
      <c r="M10" s="1600"/>
      <c r="N10" s="1586" t="s">
        <v>130</v>
      </c>
      <c r="O10" s="1601" t="s">
        <v>11188</v>
      </c>
      <c r="P10" s="186" t="s">
        <v>126</v>
      </c>
      <c r="Q10" s="1599"/>
      <c r="R10" s="1598" t="s">
        <v>135</v>
      </c>
      <c r="S10" s="1598" t="s">
        <v>11189</v>
      </c>
      <c r="T10" s="1599"/>
      <c r="U10" s="1588"/>
      <c r="V10" s="1580"/>
      <c r="W10" s="1580"/>
      <c r="X10" s="1580"/>
      <c r="Y10" s="1580"/>
      <c r="Z10" s="1580"/>
      <c r="AA10" s="1580"/>
      <c r="AB10" s="1580"/>
      <c r="AC10" s="1580"/>
      <c r="AD10" s="1580"/>
      <c r="AE10" s="1580"/>
      <c r="AF10" s="1580"/>
      <c r="AG10" s="1580"/>
    </row>
    <row r="11">
      <c r="A11" s="1581">
        <v>43607.0</v>
      </c>
      <c r="B11" s="186" t="s">
        <v>11190</v>
      </c>
      <c r="C11" s="1598"/>
      <c r="D11" s="1598"/>
      <c r="E11" s="1599">
        <v>40.0</v>
      </c>
      <c r="F11" s="988"/>
      <c r="G11" s="988" t="s">
        <v>131</v>
      </c>
      <c r="H11" s="1598" t="s">
        <v>142</v>
      </c>
      <c r="I11" s="1599"/>
      <c r="J11" s="1600"/>
      <c r="K11" s="1600"/>
      <c r="L11" s="1600"/>
      <c r="M11" s="1600"/>
      <c r="N11" s="1586" t="s">
        <v>130</v>
      </c>
      <c r="O11" s="1601" t="s">
        <v>11191</v>
      </c>
      <c r="P11" s="186" t="s">
        <v>126</v>
      </c>
      <c r="Q11" s="1599"/>
      <c r="R11" s="1598" t="s">
        <v>135</v>
      </c>
      <c r="S11" s="1598" t="s">
        <v>11192</v>
      </c>
      <c r="T11" s="1599" t="s">
        <v>1326</v>
      </c>
      <c r="U11" s="1588"/>
      <c r="V11" s="1580"/>
      <c r="W11" s="1580"/>
      <c r="X11" s="1580"/>
      <c r="Y11" s="1580"/>
      <c r="Z11" s="1580"/>
      <c r="AA11" s="1580"/>
      <c r="AB11" s="1580"/>
      <c r="AC11" s="1580"/>
      <c r="AD11" s="1580"/>
      <c r="AE11" s="1580"/>
      <c r="AF11" s="1580"/>
      <c r="AG11" s="1580"/>
    </row>
    <row r="12">
      <c r="A12" s="1581">
        <v>43608.0</v>
      </c>
      <c r="B12" s="186" t="s">
        <v>11193</v>
      </c>
      <c r="C12" s="1599"/>
      <c r="D12" s="1599"/>
      <c r="E12" s="1598">
        <v>25.0</v>
      </c>
      <c r="F12" s="988"/>
      <c r="G12" s="988" t="s">
        <v>131</v>
      </c>
      <c r="H12" s="1599" t="s">
        <v>11194</v>
      </c>
      <c r="I12" s="1599"/>
      <c r="J12" s="1600"/>
      <c r="K12" s="1600"/>
      <c r="L12" s="1600"/>
      <c r="M12" s="1600"/>
      <c r="N12" s="1586" t="s">
        <v>130</v>
      </c>
      <c r="O12" s="1601" t="s">
        <v>11195</v>
      </c>
      <c r="P12" s="186" t="s">
        <v>126</v>
      </c>
      <c r="Q12" s="1599"/>
      <c r="R12" s="1598" t="s">
        <v>135</v>
      </c>
      <c r="S12" s="1598" t="s">
        <v>11196</v>
      </c>
      <c r="T12" s="1599"/>
      <c r="U12" s="1602"/>
      <c r="V12" s="1603"/>
      <c r="W12" s="1603"/>
      <c r="X12" s="1603"/>
      <c r="Y12" s="1603"/>
      <c r="Z12" s="1603"/>
      <c r="AA12" s="1603"/>
      <c r="AB12" s="1603"/>
      <c r="AC12" s="1603"/>
      <c r="AD12" s="1603"/>
      <c r="AE12" s="1603"/>
      <c r="AF12" s="1603"/>
      <c r="AG12" s="1603"/>
    </row>
    <row r="13">
      <c r="A13" s="1581">
        <v>43608.0</v>
      </c>
      <c r="B13" s="186" t="s">
        <v>11197</v>
      </c>
      <c r="C13" s="1599"/>
      <c r="D13" s="1599"/>
      <c r="E13" s="1599">
        <v>20.0</v>
      </c>
      <c r="F13" s="988"/>
      <c r="G13" s="988" t="s">
        <v>131</v>
      </c>
      <c r="H13" s="1599" t="s">
        <v>11198</v>
      </c>
      <c r="I13" s="1599"/>
      <c r="J13" s="1600"/>
      <c r="K13" s="1600"/>
      <c r="L13" s="1600"/>
      <c r="M13" s="1600"/>
      <c r="N13" s="1586" t="s">
        <v>130</v>
      </c>
      <c r="O13" s="1601" t="s">
        <v>11199</v>
      </c>
      <c r="P13" s="186" t="s">
        <v>126</v>
      </c>
      <c r="Q13" s="1599"/>
      <c r="R13" s="1598" t="s">
        <v>135</v>
      </c>
      <c r="S13" s="1598" t="s">
        <v>11200</v>
      </c>
      <c r="T13" s="1599"/>
      <c r="U13" s="1588"/>
      <c r="V13" s="1580"/>
      <c r="W13" s="1580"/>
      <c r="X13" s="1580"/>
      <c r="Y13" s="1580"/>
      <c r="Z13" s="1580"/>
      <c r="AA13" s="1580"/>
      <c r="AB13" s="1580"/>
      <c r="AC13" s="1580"/>
      <c r="AD13" s="1580"/>
      <c r="AE13" s="1580"/>
      <c r="AF13" s="1580"/>
      <c r="AG13" s="1580"/>
    </row>
    <row r="14">
      <c r="A14" s="1604">
        <v>43608.0</v>
      </c>
      <c r="B14" s="1605" t="s">
        <v>11201</v>
      </c>
      <c r="C14" s="1606"/>
      <c r="D14" s="1606"/>
      <c r="E14" s="1606">
        <v>34.0</v>
      </c>
      <c r="F14" s="988"/>
      <c r="G14" s="988" t="s">
        <v>131</v>
      </c>
      <c r="H14" s="1606" t="s">
        <v>11166</v>
      </c>
      <c r="I14" s="1606"/>
      <c r="J14" s="1607"/>
      <c r="K14" s="1607"/>
      <c r="L14" s="1607"/>
      <c r="M14" s="1607"/>
      <c r="N14" s="1586" t="s">
        <v>130</v>
      </c>
      <c r="O14" s="1608" t="s">
        <v>11202</v>
      </c>
      <c r="P14" s="1605" t="s">
        <v>126</v>
      </c>
      <c r="Q14" s="1606"/>
      <c r="R14" s="1609" t="s">
        <v>126</v>
      </c>
      <c r="S14" s="1609" t="s">
        <v>11203</v>
      </c>
      <c r="T14" s="1606" t="s">
        <v>1349</v>
      </c>
      <c r="U14" s="1610"/>
      <c r="V14" s="1611"/>
      <c r="W14" s="1611"/>
      <c r="X14" s="1611"/>
      <c r="Y14" s="1611"/>
      <c r="Z14" s="1611"/>
      <c r="AA14" s="1611"/>
      <c r="AB14" s="1611"/>
      <c r="AC14" s="1611"/>
      <c r="AD14" s="1611"/>
      <c r="AE14" s="1611"/>
      <c r="AF14" s="1611"/>
      <c r="AG14" s="1611"/>
    </row>
    <row r="15">
      <c r="A15" s="1581">
        <v>43613.0</v>
      </c>
      <c r="B15" s="186" t="s">
        <v>11204</v>
      </c>
      <c r="C15" s="1599"/>
      <c r="D15" s="1599"/>
      <c r="E15" s="1599">
        <v>28.0</v>
      </c>
      <c r="F15" s="988"/>
      <c r="G15" s="988" t="s">
        <v>131</v>
      </c>
      <c r="H15" s="1598" t="s">
        <v>11205</v>
      </c>
      <c r="I15" s="1599"/>
      <c r="J15" s="1600"/>
      <c r="K15" s="1600"/>
      <c r="L15" s="1600"/>
      <c r="M15" s="1600"/>
      <c r="N15" s="1586" t="s">
        <v>130</v>
      </c>
      <c r="O15" s="1601" t="s">
        <v>11206</v>
      </c>
      <c r="P15" s="1584" t="s">
        <v>678</v>
      </c>
      <c r="Q15" s="1599"/>
      <c r="R15" s="1583" t="s">
        <v>130</v>
      </c>
      <c r="S15" s="1599" t="s">
        <v>1349</v>
      </c>
      <c r="T15" s="1599" t="s">
        <v>1349</v>
      </c>
      <c r="U15" s="1602"/>
      <c r="V15" s="1603"/>
      <c r="W15" s="1603"/>
      <c r="X15" s="1603"/>
      <c r="Y15" s="1603"/>
      <c r="Z15" s="1603"/>
      <c r="AA15" s="1603"/>
      <c r="AB15" s="1603"/>
      <c r="AC15" s="1603"/>
      <c r="AD15" s="1603"/>
      <c r="AE15" s="1603"/>
      <c r="AF15" s="1603"/>
      <c r="AG15" s="1603"/>
    </row>
    <row r="16">
      <c r="A16" s="1612">
        <v>43613.0</v>
      </c>
      <c r="B16" s="1613" t="s">
        <v>11207</v>
      </c>
      <c r="C16" s="1614"/>
      <c r="D16" s="1614"/>
      <c r="E16" s="1614">
        <v>19.0</v>
      </c>
      <c r="F16" s="1583"/>
      <c r="G16" s="1583" t="s">
        <v>131</v>
      </c>
      <c r="H16" s="1598" t="s">
        <v>142</v>
      </c>
      <c r="I16" s="1614"/>
      <c r="J16" s="1615"/>
      <c r="K16" s="1615"/>
      <c r="L16" s="1615"/>
      <c r="M16" s="1615"/>
      <c r="N16" s="1586" t="s">
        <v>130</v>
      </c>
      <c r="O16" s="1616" t="s">
        <v>11208</v>
      </c>
      <c r="P16" s="1613" t="s">
        <v>135</v>
      </c>
      <c r="Q16" s="1614"/>
      <c r="R16" s="1583" t="s">
        <v>130</v>
      </c>
      <c r="S16" s="1617" t="s">
        <v>11209</v>
      </c>
      <c r="T16" s="1614"/>
      <c r="U16" s="1618"/>
      <c r="V16" s="1619"/>
      <c r="W16" s="1619"/>
      <c r="X16" s="1619"/>
      <c r="Y16" s="1619"/>
      <c r="Z16" s="1619"/>
      <c r="AA16" s="1619"/>
      <c r="AB16" s="1619"/>
      <c r="AC16" s="1619"/>
      <c r="AD16" s="1619"/>
      <c r="AE16" s="1619"/>
      <c r="AF16" s="1619"/>
      <c r="AG16" s="1619"/>
    </row>
    <row r="17">
      <c r="A17" s="1581">
        <v>43613.0</v>
      </c>
      <c r="B17" s="186" t="s">
        <v>11210</v>
      </c>
      <c r="C17" s="1599"/>
      <c r="D17" s="1599"/>
      <c r="E17" s="1598">
        <v>29.0</v>
      </c>
      <c r="F17" s="988"/>
      <c r="G17" s="988" t="s">
        <v>131</v>
      </c>
      <c r="H17" s="1598" t="s">
        <v>11211</v>
      </c>
      <c r="I17" s="1599"/>
      <c r="J17" s="1600"/>
      <c r="K17" s="1600"/>
      <c r="L17" s="1600"/>
      <c r="M17" s="1600"/>
      <c r="N17" s="1586" t="s">
        <v>130</v>
      </c>
      <c r="O17" s="1601" t="s">
        <v>11212</v>
      </c>
      <c r="P17" s="1584" t="s">
        <v>678</v>
      </c>
      <c r="Q17" s="1599"/>
      <c r="R17" s="1583" t="s">
        <v>130</v>
      </c>
      <c r="S17" s="1599" t="s">
        <v>1349</v>
      </c>
      <c r="T17" s="1599" t="s">
        <v>1349</v>
      </c>
      <c r="U17" s="1588"/>
      <c r="V17" s="1580"/>
      <c r="W17" s="1580"/>
      <c r="X17" s="1580"/>
      <c r="Y17" s="1580"/>
      <c r="Z17" s="1580"/>
      <c r="AA17" s="1580"/>
      <c r="AB17" s="1580"/>
      <c r="AC17" s="1580"/>
      <c r="AD17" s="1580"/>
      <c r="AE17" s="1580"/>
      <c r="AF17" s="1580"/>
      <c r="AG17" s="1580"/>
    </row>
    <row r="18">
      <c r="A18" s="1581">
        <v>43613.0</v>
      </c>
      <c r="B18" s="186" t="s">
        <v>11213</v>
      </c>
      <c r="C18" s="1599"/>
      <c r="D18" s="1599"/>
      <c r="E18" s="1599">
        <v>24.0</v>
      </c>
      <c r="F18" s="1583"/>
      <c r="G18" s="1583" t="s">
        <v>678</v>
      </c>
      <c r="H18" s="1598" t="s">
        <v>11166</v>
      </c>
      <c r="I18" s="1599"/>
      <c r="J18" s="1600"/>
      <c r="K18" s="1600"/>
      <c r="L18" s="1600"/>
      <c r="M18" s="1600"/>
      <c r="N18" s="1586" t="s">
        <v>130</v>
      </c>
      <c r="O18" s="1601" t="s">
        <v>11214</v>
      </c>
      <c r="P18" s="186" t="s">
        <v>126</v>
      </c>
      <c r="Q18" s="1599"/>
      <c r="R18" s="1598" t="s">
        <v>81</v>
      </c>
      <c r="S18" s="1598" t="s">
        <v>11215</v>
      </c>
      <c r="T18" s="1599" t="s">
        <v>1349</v>
      </c>
      <c r="U18" s="1588"/>
      <c r="V18" s="1580"/>
      <c r="W18" s="1580"/>
      <c r="X18" s="1580"/>
      <c r="Y18" s="1580"/>
      <c r="Z18" s="1580"/>
      <c r="AA18" s="1580"/>
      <c r="AB18" s="1580"/>
      <c r="AC18" s="1580"/>
      <c r="AD18" s="1580"/>
      <c r="AE18" s="1580"/>
      <c r="AF18" s="1580"/>
      <c r="AG18" s="1580"/>
    </row>
    <row r="19">
      <c r="A19" s="1581">
        <v>43613.0</v>
      </c>
      <c r="B19" s="186" t="s">
        <v>11216</v>
      </c>
      <c r="C19" s="1599"/>
      <c r="D19" s="1599"/>
      <c r="E19" s="1599">
        <v>29.0</v>
      </c>
      <c r="F19" s="988"/>
      <c r="G19" s="988" t="s">
        <v>131</v>
      </c>
      <c r="H19" s="1598" t="s">
        <v>11217</v>
      </c>
      <c r="I19" s="1599"/>
      <c r="J19" s="1600"/>
      <c r="K19" s="1600"/>
      <c r="L19" s="1600"/>
      <c r="M19" s="1600"/>
      <c r="N19" s="1586" t="s">
        <v>130</v>
      </c>
      <c r="O19" s="1601" t="s">
        <v>11218</v>
      </c>
      <c r="P19" s="186" t="s">
        <v>126</v>
      </c>
      <c r="Q19" s="1599"/>
      <c r="R19" s="1598" t="s">
        <v>135</v>
      </c>
      <c r="S19" s="1598" t="s">
        <v>11219</v>
      </c>
      <c r="T19" s="1599"/>
      <c r="U19" s="1602"/>
      <c r="V19" s="1603"/>
      <c r="W19" s="1603"/>
      <c r="X19" s="1603"/>
      <c r="Y19" s="1603"/>
      <c r="Z19" s="1603"/>
      <c r="AA19" s="1603"/>
      <c r="AB19" s="1603"/>
      <c r="AC19" s="1603"/>
      <c r="AD19" s="1603"/>
      <c r="AE19" s="1603"/>
      <c r="AF19" s="1603"/>
      <c r="AG19" s="1603"/>
    </row>
    <row r="20">
      <c r="A20" s="1581">
        <v>43613.0</v>
      </c>
      <c r="B20" s="186" t="s">
        <v>11220</v>
      </c>
      <c r="C20" s="1599"/>
      <c r="D20" s="1599"/>
      <c r="E20" s="1598">
        <v>40.0</v>
      </c>
      <c r="F20" s="988"/>
      <c r="G20" s="988" t="s">
        <v>131</v>
      </c>
      <c r="H20" s="988" t="s">
        <v>11184</v>
      </c>
      <c r="I20" s="1599"/>
      <c r="J20" s="1600"/>
      <c r="K20" s="1600"/>
      <c r="L20" s="1600"/>
      <c r="M20" s="1600"/>
      <c r="N20" s="1586" t="s">
        <v>130</v>
      </c>
      <c r="O20" s="1601" t="s">
        <v>11221</v>
      </c>
      <c r="P20" s="1584" t="s">
        <v>678</v>
      </c>
      <c r="Q20" s="1599"/>
      <c r="R20" s="1583" t="s">
        <v>130</v>
      </c>
      <c r="S20" s="1599" t="s">
        <v>1349</v>
      </c>
      <c r="T20" s="1599"/>
      <c r="U20" s="1588"/>
      <c r="V20" s="1580"/>
      <c r="W20" s="1580"/>
      <c r="X20" s="1580"/>
      <c r="Y20" s="1580"/>
      <c r="Z20" s="1580"/>
      <c r="AA20" s="1580"/>
      <c r="AB20" s="1580"/>
      <c r="AC20" s="1580"/>
      <c r="AD20" s="1580"/>
      <c r="AE20" s="1580"/>
      <c r="AF20" s="1580"/>
      <c r="AG20" s="1580"/>
    </row>
    <row r="21" ht="15.75" customHeight="1">
      <c r="A21" s="1581">
        <v>43613.0</v>
      </c>
      <c r="B21" s="186" t="s">
        <v>11222</v>
      </c>
      <c r="C21" s="1599"/>
      <c r="D21" s="1599"/>
      <c r="E21" s="1599">
        <v>31.0</v>
      </c>
      <c r="F21" s="988"/>
      <c r="G21" s="988" t="s">
        <v>131</v>
      </c>
      <c r="H21" s="1598" t="s">
        <v>11166</v>
      </c>
      <c r="I21" s="1599"/>
      <c r="J21" s="1600"/>
      <c r="K21" s="1600"/>
      <c r="L21" s="1600"/>
      <c r="M21" s="1600"/>
      <c r="N21" s="1586" t="s">
        <v>130</v>
      </c>
      <c r="O21" s="1601" t="s">
        <v>11223</v>
      </c>
      <c r="P21" s="1584" t="s">
        <v>678</v>
      </c>
      <c r="Q21" s="1599"/>
      <c r="R21" s="1583" t="s">
        <v>130</v>
      </c>
      <c r="S21" s="1599" t="s">
        <v>1349</v>
      </c>
      <c r="T21" s="1599" t="s">
        <v>1349</v>
      </c>
      <c r="U21" s="1588"/>
      <c r="V21" s="1580"/>
      <c r="W21" s="1580"/>
      <c r="X21" s="1580"/>
      <c r="Y21" s="1580"/>
      <c r="Z21" s="1580"/>
      <c r="AA21" s="1580"/>
      <c r="AB21" s="1580"/>
      <c r="AC21" s="1580"/>
      <c r="AD21" s="1580"/>
      <c r="AE21" s="1580"/>
      <c r="AF21" s="1580"/>
      <c r="AG21" s="1580"/>
    </row>
    <row r="22" ht="15.75" customHeight="1">
      <c r="A22" s="1581">
        <v>43613.0</v>
      </c>
      <c r="B22" s="186" t="s">
        <v>11224</v>
      </c>
      <c r="C22" s="1598"/>
      <c r="D22" s="1598"/>
      <c r="E22" s="1599">
        <v>19.0</v>
      </c>
      <c r="F22" s="1583"/>
      <c r="G22" s="1583" t="s">
        <v>678</v>
      </c>
      <c r="H22" s="1598" t="s">
        <v>142</v>
      </c>
      <c r="I22" s="1599"/>
      <c r="J22" s="1600"/>
      <c r="K22" s="1600"/>
      <c r="L22" s="1600"/>
      <c r="M22" s="1600"/>
      <c r="N22" s="1586" t="s">
        <v>130</v>
      </c>
      <c r="O22" s="1601" t="s">
        <v>11225</v>
      </c>
      <c r="P22" s="186" t="s">
        <v>126</v>
      </c>
      <c r="Q22" s="1599"/>
      <c r="R22" s="1598" t="s">
        <v>81</v>
      </c>
      <c r="S22" s="1598" t="s">
        <v>11226</v>
      </c>
      <c r="T22" s="1599" t="s">
        <v>1349</v>
      </c>
      <c r="U22" s="1588"/>
      <c r="V22" s="1580"/>
      <c r="W22" s="1580"/>
      <c r="X22" s="1580"/>
      <c r="Y22" s="1580"/>
      <c r="Z22" s="1580"/>
      <c r="AA22" s="1580"/>
      <c r="AB22" s="1580"/>
      <c r="AC22" s="1580"/>
      <c r="AD22" s="1580"/>
      <c r="AE22" s="1580"/>
      <c r="AF22" s="1580"/>
      <c r="AG22" s="1580"/>
    </row>
    <row r="23" ht="15.75" customHeight="1">
      <c r="A23" s="1612">
        <v>43614.0</v>
      </c>
      <c r="B23" s="1613" t="s">
        <v>11227</v>
      </c>
      <c r="C23" s="1617"/>
      <c r="D23" s="1617"/>
      <c r="E23" s="1614">
        <v>26.0</v>
      </c>
      <c r="F23" s="988"/>
      <c r="G23" s="988" t="s">
        <v>120</v>
      </c>
      <c r="H23" s="1598" t="s">
        <v>142</v>
      </c>
      <c r="I23" s="1614"/>
      <c r="J23" s="1615"/>
      <c r="K23" s="1615"/>
      <c r="L23" s="1615"/>
      <c r="M23" s="1615"/>
      <c r="N23" s="1586" t="s">
        <v>130</v>
      </c>
      <c r="O23" s="1616" t="s">
        <v>11228</v>
      </c>
      <c r="P23" s="1613" t="s">
        <v>126</v>
      </c>
      <c r="Q23" s="1614"/>
      <c r="R23" s="1617" t="s">
        <v>127</v>
      </c>
      <c r="S23" s="1617" t="s">
        <v>11229</v>
      </c>
      <c r="T23" s="1614"/>
      <c r="U23" s="1618"/>
      <c r="V23" s="1619"/>
      <c r="W23" s="1619"/>
      <c r="X23" s="1619"/>
      <c r="Y23" s="1619"/>
      <c r="Z23" s="1619"/>
      <c r="AA23" s="1619"/>
      <c r="AB23" s="1619"/>
      <c r="AC23" s="1619"/>
      <c r="AD23" s="1619"/>
      <c r="AE23" s="1619"/>
      <c r="AF23" s="1619"/>
      <c r="AG23" s="1619"/>
    </row>
    <row r="24" ht="15.75" customHeight="1">
      <c r="A24" s="1581">
        <v>43617.0</v>
      </c>
      <c r="B24" s="1584" t="s">
        <v>11230</v>
      </c>
      <c r="C24" s="1599"/>
      <c r="D24" s="1599"/>
      <c r="E24" s="1599">
        <v>30.0</v>
      </c>
      <c r="F24" s="988"/>
      <c r="G24" s="988" t="s">
        <v>120</v>
      </c>
      <c r="H24" s="1598" t="s">
        <v>11231</v>
      </c>
      <c r="I24" s="1599"/>
      <c r="J24" s="1600"/>
      <c r="K24" s="1600"/>
      <c r="L24" s="1600"/>
      <c r="M24" s="1600"/>
      <c r="N24" s="1586" t="s">
        <v>130</v>
      </c>
      <c r="O24" s="1601" t="s">
        <v>11232</v>
      </c>
      <c r="P24" s="186" t="s">
        <v>126</v>
      </c>
      <c r="Q24" s="1599"/>
      <c r="R24" s="1598" t="s">
        <v>127</v>
      </c>
      <c r="S24" s="1598" t="s">
        <v>11233</v>
      </c>
      <c r="T24" s="1599"/>
      <c r="U24" s="1588"/>
      <c r="V24" s="1580"/>
      <c r="W24" s="1580"/>
      <c r="X24" s="1580"/>
      <c r="Y24" s="1580"/>
      <c r="Z24" s="1580"/>
      <c r="AA24" s="1580"/>
      <c r="AB24" s="1580"/>
      <c r="AC24" s="1580"/>
      <c r="AD24" s="1580"/>
      <c r="AE24" s="1580"/>
      <c r="AF24" s="1580"/>
      <c r="AG24" s="1580"/>
    </row>
    <row r="25" ht="15.75" customHeight="1">
      <c r="A25" s="1581">
        <v>43619.0</v>
      </c>
      <c r="B25" s="1584" t="s">
        <v>11234</v>
      </c>
      <c r="C25" s="1599"/>
      <c r="D25" s="1599"/>
      <c r="E25" s="1598">
        <v>30.0</v>
      </c>
      <c r="F25" s="988"/>
      <c r="G25" s="988" t="s">
        <v>131</v>
      </c>
      <c r="H25" s="1598" t="s">
        <v>11235</v>
      </c>
      <c r="I25" s="1599"/>
      <c r="J25" s="1600"/>
      <c r="K25" s="1600"/>
      <c r="L25" s="1600"/>
      <c r="M25" s="1600"/>
      <c r="N25" s="1586" t="s">
        <v>130</v>
      </c>
      <c r="O25" s="1601" t="s">
        <v>11236</v>
      </c>
      <c r="P25" s="186" t="s">
        <v>126</v>
      </c>
      <c r="Q25" s="1599"/>
      <c r="R25" s="1598" t="s">
        <v>135</v>
      </c>
      <c r="S25" s="1598" t="s">
        <v>11237</v>
      </c>
      <c r="T25" s="1599"/>
      <c r="U25" s="1588"/>
      <c r="V25" s="1580"/>
      <c r="W25" s="1580"/>
      <c r="X25" s="1580"/>
      <c r="Y25" s="1580"/>
      <c r="Z25" s="1580"/>
      <c r="AA25" s="1580"/>
      <c r="AB25" s="1580"/>
      <c r="AC25" s="1580"/>
      <c r="AD25" s="1580"/>
      <c r="AE25" s="1580"/>
      <c r="AF25" s="1580"/>
      <c r="AG25" s="1580"/>
    </row>
    <row r="26" ht="15.75" customHeight="1">
      <c r="A26" s="1581">
        <v>43619.0</v>
      </c>
      <c r="B26" s="186" t="s">
        <v>11238</v>
      </c>
      <c r="C26" s="1599"/>
      <c r="D26" s="1599"/>
      <c r="E26" s="1599">
        <v>20.0</v>
      </c>
      <c r="F26" s="988"/>
      <c r="G26" s="988" t="s">
        <v>131</v>
      </c>
      <c r="H26" s="1598" t="s">
        <v>7568</v>
      </c>
      <c r="I26" s="1599"/>
      <c r="J26" s="1600"/>
      <c r="K26" s="1600"/>
      <c r="L26" s="1600"/>
      <c r="M26" s="1600"/>
      <c r="N26" s="1586" t="s">
        <v>130</v>
      </c>
      <c r="O26" s="1601" t="s">
        <v>11239</v>
      </c>
      <c r="P26" s="1584" t="s">
        <v>678</v>
      </c>
      <c r="Q26" s="1599"/>
      <c r="R26" s="1583" t="s">
        <v>130</v>
      </c>
      <c r="S26" s="1599" t="s">
        <v>1349</v>
      </c>
      <c r="T26" s="1599" t="s">
        <v>1349</v>
      </c>
      <c r="U26" s="1602"/>
      <c r="V26" s="1603"/>
      <c r="W26" s="1603"/>
      <c r="X26" s="1603"/>
      <c r="Y26" s="1603"/>
      <c r="Z26" s="1603"/>
      <c r="AA26" s="1603"/>
      <c r="AB26" s="1603"/>
      <c r="AC26" s="1603"/>
      <c r="AD26" s="1603"/>
      <c r="AE26" s="1603"/>
      <c r="AF26" s="1603"/>
      <c r="AG26" s="1603"/>
    </row>
    <row r="27" ht="15.75" customHeight="1">
      <c r="A27" s="1581">
        <v>43619.0</v>
      </c>
      <c r="B27" s="1584" t="s">
        <v>11240</v>
      </c>
      <c r="C27" s="1599"/>
      <c r="D27" s="1599"/>
      <c r="E27" s="1599">
        <v>22.0</v>
      </c>
      <c r="F27" s="988"/>
      <c r="G27" s="988" t="s">
        <v>131</v>
      </c>
      <c r="H27" s="1598" t="s">
        <v>7568</v>
      </c>
      <c r="I27" s="1599"/>
      <c r="J27" s="1600"/>
      <c r="K27" s="1600"/>
      <c r="L27" s="1600"/>
      <c r="M27" s="1600"/>
      <c r="N27" s="1586" t="s">
        <v>130</v>
      </c>
      <c r="O27" s="1601" t="s">
        <v>11241</v>
      </c>
      <c r="P27" s="1584" t="s">
        <v>678</v>
      </c>
      <c r="Q27" s="1599"/>
      <c r="R27" s="1583" t="s">
        <v>130</v>
      </c>
      <c r="S27" s="1599" t="s">
        <v>1349</v>
      </c>
      <c r="T27" s="1599" t="s">
        <v>1349</v>
      </c>
      <c r="U27" s="1588"/>
      <c r="V27" s="1580"/>
      <c r="W27" s="1580"/>
      <c r="X27" s="1580"/>
      <c r="Y27" s="1580"/>
      <c r="Z27" s="1580"/>
      <c r="AA27" s="1580"/>
      <c r="AB27" s="1580"/>
      <c r="AC27" s="1580"/>
      <c r="AD27" s="1580"/>
      <c r="AE27" s="1580"/>
      <c r="AF27" s="1580"/>
      <c r="AG27" s="1580"/>
    </row>
    <row r="28" ht="15.75" customHeight="1">
      <c r="A28" s="1581">
        <v>43619.0</v>
      </c>
      <c r="B28" s="1584" t="s">
        <v>11242</v>
      </c>
      <c r="C28" s="1599"/>
      <c r="D28" s="1599"/>
      <c r="E28" s="1599">
        <v>23.0</v>
      </c>
      <c r="F28" s="988"/>
      <c r="G28" s="988" t="s">
        <v>131</v>
      </c>
      <c r="H28" s="1598" t="s">
        <v>11243</v>
      </c>
      <c r="I28" s="1599"/>
      <c r="J28" s="1600"/>
      <c r="K28" s="1600"/>
      <c r="L28" s="1600"/>
      <c r="M28" s="1600"/>
      <c r="N28" s="1586" t="s">
        <v>130</v>
      </c>
      <c r="O28" s="1601" t="s">
        <v>11244</v>
      </c>
      <c r="P28" s="186" t="s">
        <v>126</v>
      </c>
      <c r="Q28" s="1598"/>
      <c r="R28" s="1598" t="s">
        <v>135</v>
      </c>
      <c r="S28" s="1598" t="s">
        <v>11245</v>
      </c>
      <c r="T28" s="1599" t="s">
        <v>1349</v>
      </c>
      <c r="U28" s="1588"/>
      <c r="V28" s="1580"/>
      <c r="W28" s="1580"/>
      <c r="X28" s="1580"/>
      <c r="Y28" s="1580"/>
      <c r="Z28" s="1580"/>
      <c r="AA28" s="1580"/>
      <c r="AB28" s="1580"/>
      <c r="AC28" s="1580"/>
      <c r="AD28" s="1580"/>
      <c r="AE28" s="1580"/>
      <c r="AF28" s="1580"/>
      <c r="AG28" s="1580"/>
    </row>
    <row r="29" ht="15.75" customHeight="1">
      <c r="A29" s="1620">
        <v>43619.0</v>
      </c>
      <c r="B29" s="1584" t="s">
        <v>11246</v>
      </c>
      <c r="C29" s="1582"/>
      <c r="D29" s="1582"/>
      <c r="E29" s="1582">
        <v>22.0</v>
      </c>
      <c r="F29" s="1583"/>
      <c r="G29" s="1583" t="s">
        <v>678</v>
      </c>
      <c r="H29" s="1582" t="s">
        <v>11247</v>
      </c>
      <c r="I29" s="1582"/>
      <c r="J29" s="1585"/>
      <c r="K29" s="1585"/>
      <c r="L29" s="1585"/>
      <c r="M29" s="1585"/>
      <c r="N29" s="1586" t="s">
        <v>130</v>
      </c>
      <c r="O29" s="1589" t="s">
        <v>11248</v>
      </c>
      <c r="P29" s="1584" t="s">
        <v>126</v>
      </c>
      <c r="Q29" s="1621">
        <v>43620.0</v>
      </c>
      <c r="R29" s="1583" t="s">
        <v>81</v>
      </c>
      <c r="S29" s="1583" t="s">
        <v>11249</v>
      </c>
      <c r="T29" s="1582"/>
      <c r="U29" s="1588"/>
      <c r="V29" s="1580"/>
      <c r="W29" s="1580"/>
      <c r="X29" s="1580"/>
      <c r="Y29" s="1580"/>
      <c r="Z29" s="1580"/>
      <c r="AA29" s="1580"/>
      <c r="AB29" s="1580"/>
      <c r="AC29" s="1580"/>
      <c r="AD29" s="1580"/>
      <c r="AE29" s="1580"/>
      <c r="AF29" s="1580"/>
      <c r="AG29" s="1580"/>
    </row>
    <row r="30" ht="15.75" customHeight="1">
      <c r="A30" s="1581">
        <v>43620.0</v>
      </c>
      <c r="B30" s="1584" t="s">
        <v>11250</v>
      </c>
      <c r="C30" s="1598"/>
      <c r="D30" s="1598"/>
      <c r="E30" s="1599">
        <v>22.0</v>
      </c>
      <c r="F30" s="1583"/>
      <c r="G30" s="1583" t="s">
        <v>678</v>
      </c>
      <c r="H30" s="1598" t="s">
        <v>142</v>
      </c>
      <c r="I30" s="1599"/>
      <c r="J30" s="1600"/>
      <c r="K30" s="1600"/>
      <c r="L30" s="1600"/>
      <c r="M30" s="1600"/>
      <c r="N30" s="1586" t="s">
        <v>130</v>
      </c>
      <c r="O30" s="1601" t="s">
        <v>11251</v>
      </c>
      <c r="P30" s="186" t="s">
        <v>126</v>
      </c>
      <c r="Q30" s="1622">
        <v>43627.0</v>
      </c>
      <c r="R30" s="1598" t="s">
        <v>81</v>
      </c>
      <c r="S30" s="1599"/>
      <c r="T30" s="1599"/>
      <c r="U30" s="1588"/>
      <c r="V30" s="1580"/>
      <c r="W30" s="1580"/>
      <c r="X30" s="1580"/>
      <c r="Y30" s="1580"/>
      <c r="Z30" s="1580"/>
      <c r="AA30" s="1580"/>
      <c r="AB30" s="1580"/>
      <c r="AC30" s="1580"/>
      <c r="AD30" s="1580"/>
      <c r="AE30" s="1580"/>
      <c r="AF30" s="1580"/>
      <c r="AG30" s="1580"/>
    </row>
    <row r="31" ht="15.75" customHeight="1">
      <c r="A31" s="1581">
        <v>43621.0</v>
      </c>
      <c r="B31" s="1584" t="s">
        <v>11252</v>
      </c>
      <c r="C31" s="1599"/>
      <c r="D31" s="1599"/>
      <c r="E31" s="1599">
        <v>23.0</v>
      </c>
      <c r="F31" s="988"/>
      <c r="G31" s="988" t="s">
        <v>131</v>
      </c>
      <c r="H31" s="1598" t="s">
        <v>11166</v>
      </c>
      <c r="I31" s="1599"/>
      <c r="J31" s="1600"/>
      <c r="K31" s="1600"/>
      <c r="L31" s="1600"/>
      <c r="M31" s="1600"/>
      <c r="N31" s="1586" t="s">
        <v>130</v>
      </c>
      <c r="O31" s="1601" t="s">
        <v>11253</v>
      </c>
      <c r="P31" s="1584" t="s">
        <v>678</v>
      </c>
      <c r="Q31" s="1599"/>
      <c r="R31" s="1583" t="s">
        <v>130</v>
      </c>
      <c r="S31" s="1599" t="s">
        <v>1349</v>
      </c>
      <c r="T31" s="1599" t="s">
        <v>1349</v>
      </c>
      <c r="U31" s="1588"/>
      <c r="V31" s="1580"/>
      <c r="W31" s="1580"/>
      <c r="X31" s="1580"/>
      <c r="Y31" s="1580"/>
      <c r="Z31" s="1580"/>
      <c r="AA31" s="1580"/>
      <c r="AB31" s="1580"/>
      <c r="AC31" s="1580"/>
      <c r="AD31" s="1580"/>
      <c r="AE31" s="1580"/>
      <c r="AF31" s="1580"/>
      <c r="AG31" s="1580"/>
    </row>
    <row r="32" ht="15.75" customHeight="1">
      <c r="A32" s="1581">
        <v>43621.0</v>
      </c>
      <c r="B32" s="186" t="s">
        <v>11254</v>
      </c>
      <c r="C32" s="1599"/>
      <c r="D32" s="1599"/>
      <c r="E32" s="1599">
        <v>27.0</v>
      </c>
      <c r="F32" s="988"/>
      <c r="G32" s="988" t="s">
        <v>131</v>
      </c>
      <c r="H32" s="1598" t="s">
        <v>11166</v>
      </c>
      <c r="I32" s="1599"/>
      <c r="J32" s="1600"/>
      <c r="K32" s="1600"/>
      <c r="L32" s="1600"/>
      <c r="M32" s="1600"/>
      <c r="N32" s="1586" t="s">
        <v>130</v>
      </c>
      <c r="O32" s="1601" t="s">
        <v>11255</v>
      </c>
      <c r="P32" s="1584" t="s">
        <v>678</v>
      </c>
      <c r="Q32" s="1599"/>
      <c r="R32" s="1583" t="s">
        <v>130</v>
      </c>
      <c r="S32" s="1599" t="s">
        <v>1349</v>
      </c>
      <c r="T32" s="1599" t="s">
        <v>1349</v>
      </c>
      <c r="U32" s="1602"/>
      <c r="V32" s="1603"/>
      <c r="W32" s="1603"/>
      <c r="X32" s="1603"/>
      <c r="Y32" s="1603"/>
      <c r="Z32" s="1603"/>
      <c r="AA32" s="1603"/>
      <c r="AB32" s="1603"/>
      <c r="AC32" s="1603"/>
      <c r="AD32" s="1603"/>
      <c r="AE32" s="1603"/>
      <c r="AF32" s="1603"/>
      <c r="AG32" s="1603"/>
    </row>
    <row r="33" ht="15.75" customHeight="1">
      <c r="A33" s="1581">
        <v>43621.0</v>
      </c>
      <c r="B33" s="186" t="s">
        <v>11256</v>
      </c>
      <c r="C33" s="1598"/>
      <c r="D33" s="1598"/>
      <c r="E33" s="1599">
        <v>24.0</v>
      </c>
      <c r="F33" s="1583"/>
      <c r="G33" s="1583" t="s">
        <v>131</v>
      </c>
      <c r="H33" s="1598" t="s">
        <v>142</v>
      </c>
      <c r="I33" s="1599"/>
      <c r="J33" s="1600"/>
      <c r="K33" s="1600"/>
      <c r="L33" s="1600"/>
      <c r="M33" s="1600"/>
      <c r="N33" s="1586" t="s">
        <v>130</v>
      </c>
      <c r="O33" s="1601" t="s">
        <v>11257</v>
      </c>
      <c r="P33" s="186" t="s">
        <v>135</v>
      </c>
      <c r="Q33" s="1599"/>
      <c r="R33" s="1583" t="s">
        <v>130</v>
      </c>
      <c r="S33" s="1599"/>
      <c r="T33" s="1599"/>
      <c r="U33" s="1602"/>
      <c r="V33" s="1603"/>
      <c r="W33" s="1603"/>
      <c r="X33" s="1603"/>
      <c r="Y33" s="1603"/>
      <c r="Z33" s="1603"/>
      <c r="AA33" s="1603"/>
      <c r="AB33" s="1603"/>
      <c r="AC33" s="1603"/>
      <c r="AD33" s="1603"/>
      <c r="AE33" s="1603"/>
      <c r="AF33" s="1603"/>
      <c r="AG33" s="1603"/>
    </row>
    <row r="34" ht="15.75" customHeight="1">
      <c r="A34" s="1581">
        <v>43622.0</v>
      </c>
      <c r="B34" s="186" t="s">
        <v>11258</v>
      </c>
      <c r="C34" s="1599"/>
      <c r="D34" s="1599"/>
      <c r="E34" s="1599">
        <v>39.0</v>
      </c>
      <c r="F34" s="988"/>
      <c r="G34" s="988" t="s">
        <v>131</v>
      </c>
      <c r="H34" s="1598" t="s">
        <v>11166</v>
      </c>
      <c r="I34" s="1599"/>
      <c r="J34" s="1600"/>
      <c r="K34" s="1600"/>
      <c r="L34" s="1600"/>
      <c r="M34" s="1600"/>
      <c r="N34" s="1586" t="s">
        <v>130</v>
      </c>
      <c r="O34" s="1601" t="s">
        <v>11259</v>
      </c>
      <c r="P34" s="1584" t="s">
        <v>678</v>
      </c>
      <c r="Q34" s="1599"/>
      <c r="R34" s="1583" t="s">
        <v>130</v>
      </c>
      <c r="S34" s="1599" t="s">
        <v>1349</v>
      </c>
      <c r="T34" s="1599" t="s">
        <v>1349</v>
      </c>
      <c r="U34" s="1588"/>
      <c r="V34" s="1580"/>
      <c r="W34" s="1580"/>
      <c r="X34" s="1580"/>
      <c r="Y34" s="1580"/>
      <c r="Z34" s="1580"/>
      <c r="AA34" s="1580"/>
      <c r="AB34" s="1580"/>
      <c r="AC34" s="1580"/>
      <c r="AD34" s="1580"/>
      <c r="AE34" s="1580"/>
      <c r="AF34" s="1580"/>
      <c r="AG34" s="1580"/>
    </row>
    <row r="35" ht="15.75" customHeight="1">
      <c r="A35" s="1581">
        <v>43622.0</v>
      </c>
      <c r="B35" s="186" t="s">
        <v>11260</v>
      </c>
      <c r="C35" s="1599"/>
      <c r="D35" s="1599"/>
      <c r="E35" s="1599">
        <v>28.0</v>
      </c>
      <c r="F35" s="988"/>
      <c r="G35" s="988" t="s">
        <v>131</v>
      </c>
      <c r="H35" s="1598" t="s">
        <v>3626</v>
      </c>
      <c r="I35" s="1599"/>
      <c r="J35" s="1600"/>
      <c r="K35" s="1600"/>
      <c r="L35" s="1600"/>
      <c r="M35" s="1600"/>
      <c r="N35" s="1586" t="s">
        <v>130</v>
      </c>
      <c r="O35" s="1601" t="s">
        <v>11261</v>
      </c>
      <c r="P35" s="1584" t="s">
        <v>678</v>
      </c>
      <c r="Q35" s="1599"/>
      <c r="R35" s="1583" t="s">
        <v>130</v>
      </c>
      <c r="S35" s="1599" t="s">
        <v>1349</v>
      </c>
      <c r="T35" s="1599" t="s">
        <v>1349</v>
      </c>
      <c r="U35" s="1588"/>
      <c r="V35" s="1580"/>
      <c r="W35" s="1580"/>
      <c r="X35" s="1580"/>
      <c r="Y35" s="1580"/>
      <c r="Z35" s="1580"/>
      <c r="AA35" s="1580"/>
      <c r="AB35" s="1580"/>
      <c r="AC35" s="1580"/>
      <c r="AD35" s="1580"/>
      <c r="AE35" s="1580"/>
      <c r="AF35" s="1580"/>
      <c r="AG35" s="1580"/>
    </row>
    <row r="36" ht="15.75" customHeight="1">
      <c r="A36" s="1581">
        <v>43623.0</v>
      </c>
      <c r="B36" s="186" t="s">
        <v>11262</v>
      </c>
      <c r="C36" s="1599"/>
      <c r="D36" s="1599"/>
      <c r="E36" s="1598">
        <v>24.0</v>
      </c>
      <c r="F36" s="1583"/>
      <c r="G36" s="1583" t="s">
        <v>678</v>
      </c>
      <c r="H36" s="1598" t="s">
        <v>11263</v>
      </c>
      <c r="I36" s="1599"/>
      <c r="J36" s="1600"/>
      <c r="K36" s="1600"/>
      <c r="L36" s="1600"/>
      <c r="M36" s="1600"/>
      <c r="N36" s="1586" t="s">
        <v>130</v>
      </c>
      <c r="O36" s="1601" t="s">
        <v>11264</v>
      </c>
      <c r="P36" s="186" t="s">
        <v>126</v>
      </c>
      <c r="Q36" s="1598" t="s">
        <v>678</v>
      </c>
      <c r="R36" s="1598" t="s">
        <v>678</v>
      </c>
      <c r="S36" s="1599" t="s">
        <v>1349</v>
      </c>
      <c r="T36" s="1599" t="s">
        <v>1349</v>
      </c>
      <c r="U36" s="1588"/>
      <c r="V36" s="1580"/>
      <c r="W36" s="1580"/>
      <c r="X36" s="1580"/>
      <c r="Y36" s="1580"/>
      <c r="Z36" s="1580"/>
      <c r="AA36" s="1580"/>
      <c r="AB36" s="1580"/>
      <c r="AC36" s="1580"/>
      <c r="AD36" s="1580"/>
      <c r="AE36" s="1580"/>
      <c r="AF36" s="1580"/>
      <c r="AG36" s="1580"/>
    </row>
    <row r="37" ht="15.75" customHeight="1">
      <c r="A37" s="1581">
        <v>43623.0</v>
      </c>
      <c r="B37" s="186" t="s">
        <v>11265</v>
      </c>
      <c r="C37" s="1598"/>
      <c r="D37" s="1598"/>
      <c r="E37" s="1599">
        <v>29.0</v>
      </c>
      <c r="F37" s="1583"/>
      <c r="G37" s="1583" t="s">
        <v>131</v>
      </c>
      <c r="H37" s="1598" t="s">
        <v>142</v>
      </c>
      <c r="I37" s="1599"/>
      <c r="J37" s="1600"/>
      <c r="K37" s="1600"/>
      <c r="L37" s="1600"/>
      <c r="M37" s="1600"/>
      <c r="N37" s="1586" t="s">
        <v>130</v>
      </c>
      <c r="O37" s="1601" t="s">
        <v>11266</v>
      </c>
      <c r="P37" s="186" t="s">
        <v>135</v>
      </c>
      <c r="Q37" s="1599"/>
      <c r="R37" s="1583" t="s">
        <v>130</v>
      </c>
      <c r="S37" s="1598" t="s">
        <v>11267</v>
      </c>
      <c r="T37" s="1599" t="s">
        <v>1349</v>
      </c>
      <c r="U37" s="1602"/>
      <c r="V37" s="1603"/>
      <c r="W37" s="1603"/>
      <c r="X37" s="1603"/>
      <c r="Y37" s="1603"/>
      <c r="Z37" s="1603"/>
      <c r="AA37" s="1603"/>
      <c r="AB37" s="1603"/>
      <c r="AC37" s="1603"/>
      <c r="AD37" s="1603"/>
      <c r="AE37" s="1603"/>
      <c r="AF37" s="1603"/>
      <c r="AG37" s="1603"/>
    </row>
    <row r="38" ht="15.75" customHeight="1">
      <c r="A38" s="1581">
        <v>43623.0</v>
      </c>
      <c r="B38" s="186" t="s">
        <v>11268</v>
      </c>
      <c r="C38" s="1598"/>
      <c r="D38" s="1598"/>
      <c r="E38" s="1599">
        <v>34.0</v>
      </c>
      <c r="F38" s="1583"/>
      <c r="G38" s="1583" t="s">
        <v>131</v>
      </c>
      <c r="H38" s="1598" t="s">
        <v>142</v>
      </c>
      <c r="I38" s="1599"/>
      <c r="J38" s="1600"/>
      <c r="K38" s="1600"/>
      <c r="L38" s="1600"/>
      <c r="M38" s="1600"/>
      <c r="N38" s="1586" t="s">
        <v>130</v>
      </c>
      <c r="O38" s="1589" t="s">
        <v>11269</v>
      </c>
      <c r="P38" s="186" t="s">
        <v>135</v>
      </c>
      <c r="Q38" s="1599"/>
      <c r="R38" s="1583" t="s">
        <v>130</v>
      </c>
      <c r="S38" s="1598" t="s">
        <v>11270</v>
      </c>
      <c r="T38" s="1599" t="s">
        <v>1349</v>
      </c>
      <c r="U38" s="1588"/>
      <c r="V38" s="1580"/>
      <c r="W38" s="1580"/>
      <c r="X38" s="1580"/>
      <c r="Y38" s="1580"/>
      <c r="Z38" s="1580"/>
      <c r="AA38" s="1580"/>
      <c r="AB38" s="1580"/>
      <c r="AC38" s="1580"/>
      <c r="AD38" s="1580"/>
      <c r="AE38" s="1580"/>
      <c r="AF38" s="1580"/>
      <c r="AG38" s="1580"/>
    </row>
    <row r="39" ht="15.75" customHeight="1">
      <c r="A39" s="1581">
        <v>43623.0</v>
      </c>
      <c r="B39" s="186" t="s">
        <v>11271</v>
      </c>
      <c r="C39" s="1599"/>
      <c r="D39" s="1599"/>
      <c r="E39" s="1599">
        <v>22.0</v>
      </c>
      <c r="F39" s="988"/>
      <c r="G39" s="988" t="s">
        <v>131</v>
      </c>
      <c r="H39" s="1598" t="s">
        <v>11166</v>
      </c>
      <c r="I39" s="1599"/>
      <c r="J39" s="1600"/>
      <c r="K39" s="1600"/>
      <c r="L39" s="1600"/>
      <c r="M39" s="1600"/>
      <c r="N39" s="1586" t="s">
        <v>130</v>
      </c>
      <c r="O39" s="1601" t="s">
        <v>11272</v>
      </c>
      <c r="P39" s="1584" t="s">
        <v>678</v>
      </c>
      <c r="Q39" s="1599"/>
      <c r="R39" s="1583" t="s">
        <v>130</v>
      </c>
      <c r="S39" s="1599" t="s">
        <v>1349</v>
      </c>
      <c r="T39" s="1599" t="s">
        <v>1349</v>
      </c>
      <c r="U39" s="1588"/>
      <c r="V39" s="1580"/>
      <c r="W39" s="1580"/>
      <c r="X39" s="1580"/>
      <c r="Y39" s="1580"/>
      <c r="Z39" s="1580"/>
      <c r="AA39" s="1580"/>
      <c r="AB39" s="1580"/>
      <c r="AC39" s="1580"/>
      <c r="AD39" s="1580"/>
      <c r="AE39" s="1580"/>
      <c r="AF39" s="1580"/>
      <c r="AG39" s="1580"/>
    </row>
    <row r="40" ht="15.75" customHeight="1">
      <c r="A40" s="1581">
        <v>43623.0</v>
      </c>
      <c r="B40" s="186" t="s">
        <v>11273</v>
      </c>
      <c r="C40" s="1599"/>
      <c r="D40" s="1599"/>
      <c r="E40" s="1599">
        <v>21.0</v>
      </c>
      <c r="F40" s="988"/>
      <c r="G40" s="988" t="s">
        <v>131</v>
      </c>
      <c r="H40" s="1598" t="s">
        <v>11166</v>
      </c>
      <c r="I40" s="1599"/>
      <c r="J40" s="1600"/>
      <c r="K40" s="1600"/>
      <c r="L40" s="1600"/>
      <c r="M40" s="1600"/>
      <c r="N40" s="1586" t="s">
        <v>130</v>
      </c>
      <c r="O40" s="1601" t="s">
        <v>11274</v>
      </c>
      <c r="P40" s="1584" t="s">
        <v>678</v>
      </c>
      <c r="Q40" s="1599"/>
      <c r="R40" s="1583" t="s">
        <v>130</v>
      </c>
      <c r="S40" s="1599" t="s">
        <v>1349</v>
      </c>
      <c r="T40" s="1599" t="s">
        <v>1349</v>
      </c>
      <c r="U40" s="1588"/>
      <c r="V40" s="1580"/>
      <c r="W40" s="1580"/>
      <c r="X40" s="1580"/>
      <c r="Y40" s="1580"/>
      <c r="Z40" s="1580"/>
      <c r="AA40" s="1580"/>
      <c r="AB40" s="1580"/>
      <c r="AC40" s="1580"/>
      <c r="AD40" s="1580"/>
      <c r="AE40" s="1580"/>
      <c r="AF40" s="1580"/>
      <c r="AG40" s="1580"/>
    </row>
    <row r="41" ht="15.75" customHeight="1">
      <c r="A41" s="1581">
        <v>43627.0</v>
      </c>
      <c r="B41" s="186" t="s">
        <v>11275</v>
      </c>
      <c r="C41" s="1599"/>
      <c r="D41" s="1599"/>
      <c r="E41" s="1599">
        <v>22.0</v>
      </c>
      <c r="F41" s="988"/>
      <c r="G41" s="988" t="s">
        <v>131</v>
      </c>
      <c r="H41" s="1598" t="s">
        <v>11198</v>
      </c>
      <c r="I41" s="1599"/>
      <c r="J41" s="1600"/>
      <c r="K41" s="1600"/>
      <c r="L41" s="1600"/>
      <c r="M41" s="1600"/>
      <c r="N41" s="1586" t="s">
        <v>130</v>
      </c>
      <c r="O41" s="1601" t="s">
        <v>11276</v>
      </c>
      <c r="P41" s="1584" t="s">
        <v>678</v>
      </c>
      <c r="Q41" s="1599"/>
      <c r="R41" s="1583" t="s">
        <v>130</v>
      </c>
      <c r="S41" s="1599" t="s">
        <v>1349</v>
      </c>
      <c r="T41" s="1599" t="s">
        <v>1349</v>
      </c>
      <c r="U41" s="1588"/>
      <c r="V41" s="1580"/>
      <c r="W41" s="1580"/>
      <c r="X41" s="1580"/>
      <c r="Y41" s="1580"/>
      <c r="Z41" s="1580"/>
      <c r="AA41" s="1580"/>
      <c r="AB41" s="1580"/>
      <c r="AC41" s="1580"/>
      <c r="AD41" s="1580"/>
      <c r="AE41" s="1580"/>
      <c r="AF41" s="1580"/>
      <c r="AG41" s="1580"/>
    </row>
    <row r="42" ht="15.75" customHeight="1">
      <c r="A42" s="1581">
        <v>43627.0</v>
      </c>
      <c r="B42" s="186" t="s">
        <v>11277</v>
      </c>
      <c r="C42" s="1598"/>
      <c r="D42" s="1598"/>
      <c r="E42" s="1599">
        <v>28.0</v>
      </c>
      <c r="F42" s="988"/>
      <c r="G42" s="988" t="s">
        <v>131</v>
      </c>
      <c r="H42" s="1598" t="s">
        <v>142</v>
      </c>
      <c r="I42" s="1599"/>
      <c r="J42" s="1600"/>
      <c r="K42" s="1600"/>
      <c r="L42" s="1600"/>
      <c r="M42" s="1600"/>
      <c r="N42" s="1586" t="s">
        <v>130</v>
      </c>
      <c r="O42" s="1601" t="s">
        <v>11278</v>
      </c>
      <c r="P42" s="1584" t="s">
        <v>678</v>
      </c>
      <c r="Q42" s="1599"/>
      <c r="R42" s="1583" t="s">
        <v>130</v>
      </c>
      <c r="S42" s="1599" t="s">
        <v>1349</v>
      </c>
      <c r="T42" s="1599" t="s">
        <v>1349</v>
      </c>
      <c r="U42" s="1588"/>
      <c r="V42" s="1580"/>
      <c r="W42" s="1580"/>
      <c r="X42" s="1580"/>
      <c r="Y42" s="1580"/>
      <c r="Z42" s="1580"/>
      <c r="AA42" s="1580"/>
      <c r="AB42" s="1580"/>
      <c r="AC42" s="1580"/>
      <c r="AD42" s="1580"/>
      <c r="AE42" s="1580"/>
      <c r="AF42" s="1580"/>
      <c r="AG42" s="1580"/>
    </row>
    <row r="43" ht="15.75" customHeight="1">
      <c r="A43" s="1581">
        <v>43627.0</v>
      </c>
      <c r="B43" s="186" t="s">
        <v>11279</v>
      </c>
      <c r="C43" s="1598"/>
      <c r="D43" s="1598"/>
      <c r="E43" s="1599">
        <v>24.0</v>
      </c>
      <c r="F43" s="988"/>
      <c r="G43" s="988" t="s">
        <v>131</v>
      </c>
      <c r="H43" s="1598" t="s">
        <v>142</v>
      </c>
      <c r="I43" s="1599"/>
      <c r="J43" s="1600"/>
      <c r="K43" s="1600"/>
      <c r="L43" s="1600"/>
      <c r="M43" s="1600"/>
      <c r="N43" s="1586" t="s">
        <v>130</v>
      </c>
      <c r="O43" s="1601" t="s">
        <v>11280</v>
      </c>
      <c r="P43" s="1584" t="s">
        <v>678</v>
      </c>
      <c r="Q43" s="1599"/>
      <c r="R43" s="1583" t="s">
        <v>130</v>
      </c>
      <c r="S43" s="1599" t="s">
        <v>1349</v>
      </c>
      <c r="T43" s="1599" t="s">
        <v>1349</v>
      </c>
      <c r="U43" s="1588"/>
      <c r="V43" s="1580"/>
      <c r="W43" s="1580"/>
      <c r="X43" s="1580"/>
      <c r="Y43" s="1580"/>
      <c r="Z43" s="1580"/>
      <c r="AA43" s="1580"/>
      <c r="AB43" s="1580"/>
      <c r="AC43" s="1580"/>
      <c r="AD43" s="1580"/>
      <c r="AE43" s="1580"/>
      <c r="AF43" s="1580"/>
      <c r="AG43" s="1580"/>
    </row>
    <row r="44" ht="15.75" customHeight="1">
      <c r="A44" s="1581">
        <v>43627.0</v>
      </c>
      <c r="B44" s="186" t="s">
        <v>11281</v>
      </c>
      <c r="C44" s="1598"/>
      <c r="D44" s="1598"/>
      <c r="E44" s="1599">
        <v>29.0</v>
      </c>
      <c r="F44" s="1583"/>
      <c r="G44" s="1583" t="s">
        <v>131</v>
      </c>
      <c r="H44" s="1598" t="s">
        <v>142</v>
      </c>
      <c r="I44" s="1599"/>
      <c r="J44" s="1600"/>
      <c r="K44" s="1600"/>
      <c r="L44" s="1600"/>
      <c r="M44" s="1600"/>
      <c r="N44" s="1586" t="s">
        <v>130</v>
      </c>
      <c r="O44" s="1601" t="s">
        <v>11282</v>
      </c>
      <c r="P44" s="186" t="s">
        <v>135</v>
      </c>
      <c r="Q44" s="1599"/>
      <c r="R44" s="1583" t="s">
        <v>130</v>
      </c>
      <c r="S44" s="1598" t="s">
        <v>11283</v>
      </c>
      <c r="T44" s="1599"/>
      <c r="U44" s="1588"/>
      <c r="V44" s="1580"/>
      <c r="W44" s="1580"/>
      <c r="X44" s="1580"/>
      <c r="Y44" s="1580"/>
      <c r="Z44" s="1580"/>
      <c r="AA44" s="1580"/>
      <c r="AB44" s="1580"/>
      <c r="AC44" s="1580"/>
      <c r="AD44" s="1580"/>
      <c r="AE44" s="1580"/>
      <c r="AF44" s="1580"/>
      <c r="AG44" s="1580"/>
    </row>
    <row r="45" ht="15.75" customHeight="1">
      <c r="A45" s="1581">
        <v>43627.0</v>
      </c>
      <c r="B45" s="186" t="s">
        <v>11284</v>
      </c>
      <c r="C45" s="1598"/>
      <c r="D45" s="1598"/>
      <c r="E45" s="1599">
        <v>30.0</v>
      </c>
      <c r="F45" s="1583"/>
      <c r="G45" s="1583" t="s">
        <v>131</v>
      </c>
      <c r="H45" s="1598" t="s">
        <v>142</v>
      </c>
      <c r="I45" s="1599"/>
      <c r="J45" s="1600"/>
      <c r="K45" s="1600"/>
      <c r="L45" s="1600"/>
      <c r="M45" s="1600"/>
      <c r="N45" s="1586" t="s">
        <v>130</v>
      </c>
      <c r="O45" s="1601" t="s">
        <v>11285</v>
      </c>
      <c r="P45" s="186" t="s">
        <v>135</v>
      </c>
      <c r="Q45" s="1599"/>
      <c r="R45" s="1583" t="s">
        <v>130</v>
      </c>
      <c r="S45" s="1598" t="s">
        <v>11286</v>
      </c>
      <c r="T45" s="1599" t="s">
        <v>1349</v>
      </c>
      <c r="U45" s="1588"/>
      <c r="V45" s="1580"/>
      <c r="W45" s="1580"/>
      <c r="X45" s="1580"/>
      <c r="Y45" s="1580"/>
      <c r="Z45" s="1580"/>
      <c r="AA45" s="1580"/>
      <c r="AB45" s="1580"/>
      <c r="AC45" s="1580"/>
      <c r="AD45" s="1580"/>
      <c r="AE45" s="1580"/>
      <c r="AF45" s="1580"/>
      <c r="AG45" s="1580"/>
    </row>
    <row r="46" ht="15.75" customHeight="1">
      <c r="A46" s="1581">
        <v>43627.0</v>
      </c>
      <c r="B46" s="186" t="s">
        <v>11287</v>
      </c>
      <c r="C46" s="1599"/>
      <c r="D46" s="1599"/>
      <c r="E46" s="1599">
        <v>23.0</v>
      </c>
      <c r="F46" s="988"/>
      <c r="G46" s="988" t="s">
        <v>120</v>
      </c>
      <c r="H46" s="1598" t="s">
        <v>7568</v>
      </c>
      <c r="I46" s="1599"/>
      <c r="J46" s="1600"/>
      <c r="K46" s="1600"/>
      <c r="L46" s="1600"/>
      <c r="M46" s="1600"/>
      <c r="N46" s="1586" t="s">
        <v>130</v>
      </c>
      <c r="O46" s="1601" t="s">
        <v>11288</v>
      </c>
      <c r="P46" s="186" t="s">
        <v>126</v>
      </c>
      <c r="Q46" s="1599"/>
      <c r="R46" s="1598" t="s">
        <v>127</v>
      </c>
      <c r="S46" s="1598" t="s">
        <v>11289</v>
      </c>
      <c r="T46" s="1599"/>
      <c r="U46" s="1588"/>
      <c r="V46" s="1580"/>
      <c r="W46" s="1580"/>
      <c r="X46" s="1580"/>
      <c r="Y46" s="1580"/>
      <c r="Z46" s="1580"/>
      <c r="AA46" s="1580"/>
      <c r="AB46" s="1580"/>
      <c r="AC46" s="1580"/>
      <c r="AD46" s="1580"/>
      <c r="AE46" s="1580"/>
      <c r="AF46" s="1580"/>
      <c r="AG46" s="1580"/>
    </row>
    <row r="47" ht="15.75" customHeight="1">
      <c r="A47" s="1581">
        <v>43628.0</v>
      </c>
      <c r="B47" s="186" t="s">
        <v>11290</v>
      </c>
      <c r="C47" s="1599"/>
      <c r="D47" s="1599"/>
      <c r="E47" s="1599">
        <v>26.0</v>
      </c>
      <c r="F47" s="988"/>
      <c r="G47" s="988" t="s">
        <v>120</v>
      </c>
      <c r="H47" s="1598" t="s">
        <v>11291</v>
      </c>
      <c r="I47" s="1599"/>
      <c r="J47" s="1600"/>
      <c r="K47" s="1600"/>
      <c r="L47" s="1600"/>
      <c r="M47" s="1600"/>
      <c r="N47" s="1586" t="s">
        <v>130</v>
      </c>
      <c r="O47" s="1601" t="s">
        <v>11292</v>
      </c>
      <c r="P47" s="186" t="s">
        <v>126</v>
      </c>
      <c r="Q47" s="1599"/>
      <c r="R47" s="1598" t="s">
        <v>127</v>
      </c>
      <c r="S47" s="1598" t="s">
        <v>11293</v>
      </c>
      <c r="T47" s="1599"/>
      <c r="U47" s="1588"/>
      <c r="V47" s="1580"/>
      <c r="W47" s="1580"/>
      <c r="X47" s="1580"/>
      <c r="Y47" s="1580"/>
      <c r="Z47" s="1580"/>
      <c r="AA47" s="1580"/>
      <c r="AB47" s="1580"/>
      <c r="AC47" s="1580"/>
      <c r="AD47" s="1580"/>
      <c r="AE47" s="1580"/>
      <c r="AF47" s="1580"/>
      <c r="AG47" s="1580"/>
    </row>
    <row r="48" ht="15.75" customHeight="1">
      <c r="A48" s="1581">
        <v>43628.0</v>
      </c>
      <c r="B48" s="186" t="s">
        <v>11294</v>
      </c>
      <c r="C48" s="1598"/>
      <c r="D48" s="1598"/>
      <c r="E48" s="1599">
        <v>22.0</v>
      </c>
      <c r="F48" s="988"/>
      <c r="G48" s="988" t="s">
        <v>120</v>
      </c>
      <c r="H48" s="1598" t="s">
        <v>142</v>
      </c>
      <c r="I48" s="1599"/>
      <c r="J48" s="1600"/>
      <c r="K48" s="1600"/>
      <c r="L48" s="1600"/>
      <c r="M48" s="1600"/>
      <c r="N48" s="1586" t="s">
        <v>130</v>
      </c>
      <c r="O48" s="1601" t="s">
        <v>11295</v>
      </c>
      <c r="P48" s="186" t="s">
        <v>126</v>
      </c>
      <c r="Q48" s="1599"/>
      <c r="R48" s="1598" t="s">
        <v>127</v>
      </c>
      <c r="S48" s="1598" t="s">
        <v>11296</v>
      </c>
      <c r="T48" s="1599"/>
      <c r="U48" s="1588"/>
      <c r="V48" s="1580"/>
      <c r="W48" s="1580"/>
      <c r="X48" s="1580"/>
      <c r="Y48" s="1580"/>
      <c r="Z48" s="1580"/>
      <c r="AA48" s="1580"/>
      <c r="AB48" s="1580"/>
      <c r="AC48" s="1580"/>
      <c r="AD48" s="1580"/>
      <c r="AE48" s="1580"/>
      <c r="AF48" s="1580"/>
      <c r="AG48" s="1580"/>
    </row>
    <row r="49" ht="15.75" customHeight="1">
      <c r="A49" s="1581">
        <v>43628.0</v>
      </c>
      <c r="B49" s="186" t="s">
        <v>11297</v>
      </c>
      <c r="C49" s="1598"/>
      <c r="D49" s="1598"/>
      <c r="E49" s="1599">
        <v>28.0</v>
      </c>
      <c r="F49" s="988"/>
      <c r="G49" s="988" t="s">
        <v>120</v>
      </c>
      <c r="H49" s="1598" t="s">
        <v>142</v>
      </c>
      <c r="I49" s="1599"/>
      <c r="J49" s="1600"/>
      <c r="K49" s="1600"/>
      <c r="L49" s="1600"/>
      <c r="M49" s="1600"/>
      <c r="N49" s="1586" t="s">
        <v>130</v>
      </c>
      <c r="O49" s="1601" t="s">
        <v>11298</v>
      </c>
      <c r="P49" s="186" t="s">
        <v>126</v>
      </c>
      <c r="Q49" s="1622">
        <v>43629.0</v>
      </c>
      <c r="R49" s="1598" t="s">
        <v>127</v>
      </c>
      <c r="S49" s="1599"/>
      <c r="T49" s="1599"/>
      <c r="U49" s="1588"/>
      <c r="V49" s="1580"/>
      <c r="W49" s="1580"/>
      <c r="X49" s="1580"/>
      <c r="Y49" s="1580"/>
      <c r="Z49" s="1580"/>
      <c r="AA49" s="1580"/>
      <c r="AB49" s="1580"/>
      <c r="AC49" s="1580"/>
      <c r="AD49" s="1580"/>
      <c r="AE49" s="1580"/>
      <c r="AF49" s="1580"/>
      <c r="AG49" s="1580"/>
    </row>
    <row r="50" ht="15.75" customHeight="1">
      <c r="A50" s="1581">
        <v>43629.0</v>
      </c>
      <c r="B50" s="186" t="s">
        <v>11299</v>
      </c>
      <c r="C50" s="1598"/>
      <c r="D50" s="1598"/>
      <c r="E50" s="1598">
        <v>27.0</v>
      </c>
      <c r="F50" s="988"/>
      <c r="G50" s="988" t="s">
        <v>131</v>
      </c>
      <c r="H50" s="1598" t="s">
        <v>142</v>
      </c>
      <c r="I50" s="1599"/>
      <c r="J50" s="1600"/>
      <c r="K50" s="1600"/>
      <c r="L50" s="1600"/>
      <c r="M50" s="1600"/>
      <c r="N50" s="1586" t="s">
        <v>130</v>
      </c>
      <c r="O50" s="1601" t="s">
        <v>11300</v>
      </c>
      <c r="P50" s="1584" t="s">
        <v>678</v>
      </c>
      <c r="Q50" s="1599"/>
      <c r="R50" s="1583" t="s">
        <v>130</v>
      </c>
      <c r="S50" s="1599" t="s">
        <v>1349</v>
      </c>
      <c r="T50" s="1599" t="s">
        <v>1349</v>
      </c>
      <c r="U50" s="1588"/>
      <c r="V50" s="1580"/>
      <c r="W50" s="1580"/>
      <c r="X50" s="1580"/>
      <c r="Y50" s="1580"/>
      <c r="Z50" s="1580"/>
      <c r="AA50" s="1580"/>
      <c r="AB50" s="1580"/>
      <c r="AC50" s="1580"/>
      <c r="AD50" s="1580"/>
      <c r="AE50" s="1580"/>
      <c r="AF50" s="1580"/>
      <c r="AG50" s="1580"/>
    </row>
    <row r="51" ht="15.75" customHeight="1">
      <c r="A51" s="1581">
        <v>43629.0</v>
      </c>
      <c r="B51" s="186" t="s">
        <v>11301</v>
      </c>
      <c r="C51" s="1598"/>
      <c r="D51" s="1598"/>
      <c r="E51" s="1599">
        <v>26.0</v>
      </c>
      <c r="F51" s="988"/>
      <c r="G51" s="988" t="s">
        <v>120</v>
      </c>
      <c r="H51" s="1598" t="s">
        <v>142</v>
      </c>
      <c r="I51" s="1599"/>
      <c r="J51" s="1600"/>
      <c r="K51" s="1600"/>
      <c r="L51" s="1600"/>
      <c r="M51" s="1600"/>
      <c r="N51" s="1586" t="s">
        <v>130</v>
      </c>
      <c r="O51" s="1601" t="s">
        <v>11302</v>
      </c>
      <c r="P51" s="186" t="s">
        <v>126</v>
      </c>
      <c r="Q51" s="1599"/>
      <c r="R51" s="1598" t="s">
        <v>127</v>
      </c>
      <c r="S51" s="1583" t="s">
        <v>11303</v>
      </c>
      <c r="T51" s="1582"/>
      <c r="U51" s="1588"/>
      <c r="V51" s="1580"/>
      <c r="W51" s="1580"/>
      <c r="X51" s="1580"/>
      <c r="Y51" s="1580"/>
      <c r="Z51" s="1580"/>
      <c r="AA51" s="1580"/>
      <c r="AB51" s="1580"/>
      <c r="AC51" s="1580"/>
      <c r="AD51" s="1580"/>
      <c r="AE51" s="1580"/>
      <c r="AF51" s="1580"/>
      <c r="AG51" s="1580"/>
    </row>
    <row r="52" ht="15.75" customHeight="1">
      <c r="A52" s="1581">
        <v>43629.0</v>
      </c>
      <c r="B52" s="186" t="s">
        <v>11304</v>
      </c>
      <c r="C52" s="1598"/>
      <c r="D52" s="1598"/>
      <c r="E52" s="1599">
        <v>19.0</v>
      </c>
      <c r="F52" s="988"/>
      <c r="G52" s="988" t="s">
        <v>120</v>
      </c>
      <c r="H52" s="1598" t="s">
        <v>142</v>
      </c>
      <c r="I52" s="1599"/>
      <c r="J52" s="1600"/>
      <c r="K52" s="1600"/>
      <c r="L52" s="1600"/>
      <c r="M52" s="1600"/>
      <c r="N52" s="1586" t="s">
        <v>130</v>
      </c>
      <c r="O52" s="1601" t="s">
        <v>11305</v>
      </c>
      <c r="P52" s="186" t="s">
        <v>126</v>
      </c>
      <c r="Q52" s="1599"/>
      <c r="R52" s="1598" t="s">
        <v>127</v>
      </c>
      <c r="S52" s="1583" t="s">
        <v>11306</v>
      </c>
      <c r="T52" s="1582"/>
      <c r="U52" s="1588"/>
      <c r="V52" s="1580"/>
      <c r="W52" s="1580"/>
      <c r="X52" s="1580"/>
      <c r="Y52" s="1580"/>
      <c r="Z52" s="1580"/>
      <c r="AA52" s="1580"/>
      <c r="AB52" s="1580"/>
      <c r="AC52" s="1580"/>
      <c r="AD52" s="1580"/>
      <c r="AE52" s="1580"/>
      <c r="AF52" s="1580"/>
      <c r="AG52" s="1580"/>
    </row>
    <row r="53" ht="15.75" customHeight="1">
      <c r="A53" s="1581">
        <v>43630.0</v>
      </c>
      <c r="B53" s="186" t="s">
        <v>11307</v>
      </c>
      <c r="C53" s="1598"/>
      <c r="D53" s="1598"/>
      <c r="E53" s="1599">
        <v>24.0</v>
      </c>
      <c r="F53" s="988"/>
      <c r="G53" s="988" t="s">
        <v>120</v>
      </c>
      <c r="H53" s="1598" t="s">
        <v>142</v>
      </c>
      <c r="I53" s="1599"/>
      <c r="J53" s="1600"/>
      <c r="K53" s="1600"/>
      <c r="L53" s="1600"/>
      <c r="M53" s="1600"/>
      <c r="N53" s="1586" t="s">
        <v>130</v>
      </c>
      <c r="O53" s="1601" t="s">
        <v>11308</v>
      </c>
      <c r="P53" s="186" t="s">
        <v>126</v>
      </c>
      <c r="Q53" s="1599"/>
      <c r="R53" s="1598" t="s">
        <v>127</v>
      </c>
      <c r="S53" s="1582"/>
      <c r="T53" s="1582"/>
      <c r="U53" s="1588"/>
      <c r="V53" s="1580"/>
      <c r="W53" s="1580"/>
      <c r="X53" s="1580"/>
      <c r="Y53" s="1580"/>
      <c r="Z53" s="1580"/>
      <c r="AA53" s="1580"/>
      <c r="AB53" s="1580"/>
      <c r="AC53" s="1580"/>
      <c r="AD53" s="1580"/>
      <c r="AE53" s="1580"/>
      <c r="AF53" s="1580"/>
      <c r="AG53" s="1580"/>
    </row>
    <row r="54" ht="15.75" customHeight="1">
      <c r="A54" s="1581">
        <v>43630.0</v>
      </c>
      <c r="B54" s="186" t="s">
        <v>11309</v>
      </c>
      <c r="C54" s="1598"/>
      <c r="D54" s="1598"/>
      <c r="E54" s="1599">
        <v>25.0</v>
      </c>
      <c r="F54" s="988"/>
      <c r="G54" s="988" t="s">
        <v>120</v>
      </c>
      <c r="H54" s="1598" t="s">
        <v>142</v>
      </c>
      <c r="I54" s="1599"/>
      <c r="J54" s="1600"/>
      <c r="K54" s="1600"/>
      <c r="L54" s="1600"/>
      <c r="M54" s="1600"/>
      <c r="N54" s="1586" t="s">
        <v>130</v>
      </c>
      <c r="O54" s="1601" t="s">
        <v>11310</v>
      </c>
      <c r="P54" s="186" t="s">
        <v>126</v>
      </c>
      <c r="Q54" s="1599"/>
      <c r="R54" s="1598" t="s">
        <v>127</v>
      </c>
      <c r="S54" s="1583" t="s">
        <v>11311</v>
      </c>
      <c r="T54" s="1582"/>
      <c r="U54" s="1588"/>
      <c r="V54" s="1580"/>
      <c r="W54" s="1580"/>
      <c r="X54" s="1580"/>
      <c r="Y54" s="1580"/>
      <c r="Z54" s="1580"/>
      <c r="AA54" s="1580"/>
      <c r="AB54" s="1580"/>
      <c r="AC54" s="1580"/>
      <c r="AD54" s="1580"/>
      <c r="AE54" s="1580"/>
      <c r="AF54" s="1580"/>
      <c r="AG54" s="1580"/>
    </row>
    <row r="55" ht="15.75" customHeight="1">
      <c r="A55" s="1620">
        <v>43631.0</v>
      </c>
      <c r="B55" s="186" t="s">
        <v>11312</v>
      </c>
      <c r="C55" s="1598"/>
      <c r="D55" s="1598"/>
      <c r="E55" s="1599">
        <v>22.0</v>
      </c>
      <c r="F55" s="988"/>
      <c r="G55" s="988" t="s">
        <v>120</v>
      </c>
      <c r="H55" s="1598" t="s">
        <v>142</v>
      </c>
      <c r="I55" s="1599"/>
      <c r="J55" s="1600"/>
      <c r="K55" s="1600"/>
      <c r="L55" s="1600"/>
      <c r="M55" s="1600"/>
      <c r="N55" s="1586" t="s">
        <v>130</v>
      </c>
      <c r="O55" s="1601" t="s">
        <v>11313</v>
      </c>
      <c r="P55" s="186" t="s">
        <v>126</v>
      </c>
      <c r="Q55" s="1599"/>
      <c r="R55" s="1598" t="s">
        <v>127</v>
      </c>
      <c r="S55" s="1583" t="s">
        <v>11314</v>
      </c>
      <c r="T55" s="1582"/>
      <c r="U55" s="1588"/>
      <c r="V55" s="1580"/>
      <c r="W55" s="1580"/>
      <c r="X55" s="1580"/>
      <c r="Y55" s="1580"/>
      <c r="Z55" s="1580"/>
      <c r="AA55" s="1580"/>
      <c r="AB55" s="1580"/>
      <c r="AC55" s="1580"/>
      <c r="AD55" s="1580"/>
      <c r="AE55" s="1580"/>
      <c r="AF55" s="1580"/>
      <c r="AG55" s="1580"/>
    </row>
    <row r="56" ht="15.75" customHeight="1">
      <c r="A56" s="1620">
        <v>43631.0</v>
      </c>
      <c r="B56" s="186" t="s">
        <v>11315</v>
      </c>
      <c r="C56" s="1598"/>
      <c r="D56" s="1598"/>
      <c r="E56" s="1599">
        <v>24.0</v>
      </c>
      <c r="F56" s="1583"/>
      <c r="G56" s="1583" t="s">
        <v>131</v>
      </c>
      <c r="H56" s="1598" t="s">
        <v>142</v>
      </c>
      <c r="I56" s="1599"/>
      <c r="J56" s="1600"/>
      <c r="K56" s="1600"/>
      <c r="L56" s="1600"/>
      <c r="M56" s="1600"/>
      <c r="N56" s="1586" t="s">
        <v>130</v>
      </c>
      <c r="O56" s="1601" t="s">
        <v>11316</v>
      </c>
      <c r="P56" s="186" t="s">
        <v>135</v>
      </c>
      <c r="Q56" s="1599"/>
      <c r="R56" s="1583" t="s">
        <v>130</v>
      </c>
      <c r="S56" s="1583" t="s">
        <v>11317</v>
      </c>
      <c r="T56" s="1582"/>
      <c r="U56" s="1588"/>
      <c r="V56" s="1580"/>
      <c r="W56" s="1580"/>
      <c r="X56" s="1580"/>
      <c r="Y56" s="1580"/>
      <c r="Z56" s="1580"/>
      <c r="AA56" s="1580"/>
      <c r="AB56" s="1580"/>
      <c r="AC56" s="1580"/>
      <c r="AD56" s="1580"/>
      <c r="AE56" s="1580"/>
      <c r="AF56" s="1580"/>
      <c r="AG56" s="1580"/>
    </row>
    <row r="57" ht="15.75" customHeight="1">
      <c r="A57" s="1620">
        <v>43633.0</v>
      </c>
      <c r="B57" s="1584" t="s">
        <v>11318</v>
      </c>
      <c r="C57" s="1582"/>
      <c r="D57" s="1582"/>
      <c r="E57" s="1582">
        <v>28.0</v>
      </c>
      <c r="F57" s="988"/>
      <c r="G57" s="988" t="s">
        <v>120</v>
      </c>
      <c r="H57" s="1583" t="s">
        <v>11319</v>
      </c>
      <c r="I57" s="1582"/>
      <c r="J57" s="1585"/>
      <c r="K57" s="1585"/>
      <c r="L57" s="1585"/>
      <c r="M57" s="1585"/>
      <c r="N57" s="1586" t="s">
        <v>130</v>
      </c>
      <c r="O57" s="1589" t="s">
        <v>11320</v>
      </c>
      <c r="P57" s="1584" t="s">
        <v>126</v>
      </c>
      <c r="Q57" s="1582"/>
      <c r="R57" s="1598" t="s">
        <v>127</v>
      </c>
      <c r="S57" s="1583" t="s">
        <v>11321</v>
      </c>
      <c r="T57" s="1582"/>
      <c r="U57" s="1588"/>
      <c r="V57" s="1580"/>
      <c r="W57" s="1580"/>
      <c r="X57" s="1580"/>
      <c r="Y57" s="1580"/>
      <c r="Z57" s="1580"/>
      <c r="AA57" s="1580"/>
      <c r="AB57" s="1580"/>
      <c r="AC57" s="1580"/>
      <c r="AD57" s="1580"/>
      <c r="AE57" s="1580"/>
      <c r="AF57" s="1580"/>
      <c r="AG57" s="1580"/>
    </row>
    <row r="58" ht="15.75" customHeight="1">
      <c r="A58" s="1620">
        <v>43633.0</v>
      </c>
      <c r="B58" s="1584" t="s">
        <v>11322</v>
      </c>
      <c r="C58" s="1583"/>
      <c r="D58" s="1583"/>
      <c r="E58" s="1582">
        <v>21.0</v>
      </c>
      <c r="F58" s="988"/>
      <c r="G58" s="988" t="s">
        <v>120</v>
      </c>
      <c r="H58" s="1598" t="s">
        <v>142</v>
      </c>
      <c r="I58" s="1582"/>
      <c r="J58" s="1585"/>
      <c r="K58" s="1585"/>
      <c r="L58" s="1585"/>
      <c r="M58" s="1585"/>
      <c r="N58" s="1586" t="s">
        <v>130</v>
      </c>
      <c r="O58" s="1589" t="s">
        <v>11323</v>
      </c>
      <c r="P58" s="1584" t="s">
        <v>126</v>
      </c>
      <c r="Q58" s="1621">
        <v>43634.0</v>
      </c>
      <c r="R58" s="1598" t="s">
        <v>127</v>
      </c>
      <c r="S58" s="1582"/>
      <c r="T58" s="1582"/>
      <c r="U58" s="1588"/>
      <c r="V58" s="1580"/>
      <c r="W58" s="1580"/>
      <c r="X58" s="1580"/>
      <c r="Y58" s="1580"/>
      <c r="Z58" s="1580"/>
      <c r="AA58" s="1580"/>
      <c r="AB58" s="1580"/>
      <c r="AC58" s="1580"/>
      <c r="AD58" s="1580"/>
      <c r="AE58" s="1580"/>
      <c r="AF58" s="1580"/>
      <c r="AG58" s="1580"/>
    </row>
    <row r="59" ht="15.75" customHeight="1">
      <c r="A59" s="1620">
        <v>43633.0</v>
      </c>
      <c r="B59" s="1584" t="s">
        <v>11324</v>
      </c>
      <c r="C59" s="1583"/>
      <c r="D59" s="1583"/>
      <c r="E59" s="1583" t="s">
        <v>130</v>
      </c>
      <c r="F59" s="1583"/>
      <c r="G59" s="1583" t="s">
        <v>131</v>
      </c>
      <c r="H59" s="1598" t="s">
        <v>142</v>
      </c>
      <c r="I59" s="1582"/>
      <c r="J59" s="1585"/>
      <c r="K59" s="1585"/>
      <c r="L59" s="1585"/>
      <c r="M59" s="1585"/>
      <c r="N59" s="1586" t="s">
        <v>130</v>
      </c>
      <c r="O59" s="1589" t="s">
        <v>11325</v>
      </c>
      <c r="P59" s="186" t="s">
        <v>135</v>
      </c>
      <c r="Q59" s="1582"/>
      <c r="R59" s="1583" t="s">
        <v>130</v>
      </c>
      <c r="S59" s="1582"/>
      <c r="T59" s="1582"/>
      <c r="U59" s="1588"/>
      <c r="V59" s="1580"/>
      <c r="W59" s="1580"/>
      <c r="X59" s="1580"/>
      <c r="Y59" s="1580"/>
      <c r="Z59" s="1580"/>
      <c r="AA59" s="1580"/>
      <c r="AB59" s="1580"/>
      <c r="AC59" s="1580"/>
      <c r="AD59" s="1580"/>
      <c r="AE59" s="1580"/>
      <c r="AF59" s="1580"/>
      <c r="AG59" s="1580"/>
    </row>
    <row r="60" ht="15.75" customHeight="1">
      <c r="A60" s="1620">
        <v>43634.0</v>
      </c>
      <c r="B60" s="1584" t="s">
        <v>11326</v>
      </c>
      <c r="C60" s="1583"/>
      <c r="D60" s="1583"/>
      <c r="E60" s="1582">
        <v>22.0</v>
      </c>
      <c r="F60" s="988"/>
      <c r="G60" s="988" t="s">
        <v>120</v>
      </c>
      <c r="H60" s="1598" t="s">
        <v>142</v>
      </c>
      <c r="I60" s="1582"/>
      <c r="J60" s="1585"/>
      <c r="K60" s="1585"/>
      <c r="L60" s="1585"/>
      <c r="M60" s="1585"/>
      <c r="N60" s="1586" t="s">
        <v>130</v>
      </c>
      <c r="O60" s="1589" t="s">
        <v>11327</v>
      </c>
      <c r="P60" s="1584" t="s">
        <v>126</v>
      </c>
      <c r="Q60" s="1582"/>
      <c r="R60" s="1598" t="s">
        <v>127</v>
      </c>
      <c r="S60" s="1583" t="s">
        <v>11328</v>
      </c>
      <c r="T60" s="1582"/>
      <c r="U60" s="1588"/>
      <c r="V60" s="1580"/>
      <c r="W60" s="1580"/>
      <c r="X60" s="1580"/>
      <c r="Y60" s="1580"/>
      <c r="Z60" s="1580"/>
      <c r="AA60" s="1580"/>
      <c r="AB60" s="1580"/>
      <c r="AC60" s="1580"/>
      <c r="AD60" s="1580"/>
      <c r="AE60" s="1580"/>
      <c r="AF60" s="1580"/>
      <c r="AG60" s="1580"/>
    </row>
    <row r="61" ht="15.75" customHeight="1">
      <c r="A61" s="1620">
        <v>43634.0</v>
      </c>
      <c r="B61" s="1584" t="s">
        <v>11329</v>
      </c>
      <c r="C61" s="1583"/>
      <c r="D61" s="1583"/>
      <c r="E61" s="1582">
        <v>31.0</v>
      </c>
      <c r="F61" s="988"/>
      <c r="G61" s="988" t="s">
        <v>131</v>
      </c>
      <c r="H61" s="1598" t="s">
        <v>142</v>
      </c>
      <c r="I61" s="1582"/>
      <c r="J61" s="1585"/>
      <c r="K61" s="1585"/>
      <c r="L61" s="1585"/>
      <c r="M61" s="1585"/>
      <c r="N61" s="1586" t="s">
        <v>130</v>
      </c>
      <c r="O61" s="1589" t="s">
        <v>11330</v>
      </c>
      <c r="P61" s="1584" t="s">
        <v>678</v>
      </c>
      <c r="Q61" s="1582"/>
      <c r="R61" s="1583" t="s">
        <v>130</v>
      </c>
      <c r="S61" s="1582"/>
      <c r="T61" s="1582"/>
      <c r="U61" s="1588"/>
      <c r="V61" s="1580"/>
      <c r="W61" s="1580"/>
      <c r="X61" s="1580"/>
      <c r="Y61" s="1580"/>
      <c r="Z61" s="1580"/>
      <c r="AA61" s="1580"/>
      <c r="AB61" s="1580"/>
      <c r="AC61" s="1580"/>
      <c r="AD61" s="1580"/>
      <c r="AE61" s="1580"/>
      <c r="AF61" s="1580"/>
      <c r="AG61" s="1580"/>
    </row>
    <row r="62" ht="15.75" customHeight="1">
      <c r="A62" s="1620">
        <v>43635.0</v>
      </c>
      <c r="B62" s="1584" t="s">
        <v>11331</v>
      </c>
      <c r="C62" s="1583"/>
      <c r="D62" s="1583"/>
      <c r="E62" s="1582">
        <v>21.0</v>
      </c>
      <c r="F62" s="988"/>
      <c r="G62" s="988" t="s">
        <v>131</v>
      </c>
      <c r="H62" s="1598" t="s">
        <v>142</v>
      </c>
      <c r="I62" s="1582"/>
      <c r="J62" s="1585"/>
      <c r="K62" s="1585"/>
      <c r="L62" s="1585"/>
      <c r="M62" s="1585"/>
      <c r="N62" s="1586" t="s">
        <v>130</v>
      </c>
      <c r="O62" s="1589" t="s">
        <v>11332</v>
      </c>
      <c r="P62" s="1584" t="s">
        <v>678</v>
      </c>
      <c r="Q62" s="1582"/>
      <c r="R62" s="1583" t="s">
        <v>130</v>
      </c>
      <c r="S62" s="1582"/>
      <c r="T62" s="1582"/>
      <c r="U62" s="1588"/>
      <c r="V62" s="1580"/>
      <c r="W62" s="1580"/>
      <c r="X62" s="1580"/>
      <c r="Y62" s="1580"/>
      <c r="Z62" s="1580"/>
      <c r="AA62" s="1580"/>
      <c r="AB62" s="1580"/>
      <c r="AC62" s="1580"/>
      <c r="AD62" s="1580"/>
      <c r="AE62" s="1580"/>
      <c r="AF62" s="1580"/>
      <c r="AG62" s="1580"/>
    </row>
    <row r="63" ht="15.75" customHeight="1">
      <c r="A63" s="1620">
        <v>43635.0</v>
      </c>
      <c r="B63" s="1584" t="s">
        <v>11333</v>
      </c>
      <c r="C63" s="1582"/>
      <c r="D63" s="1582"/>
      <c r="E63" s="1583" t="s">
        <v>130</v>
      </c>
      <c r="F63" s="988"/>
      <c r="G63" s="988" t="s">
        <v>120</v>
      </c>
      <c r="H63" s="1583" t="s">
        <v>7568</v>
      </c>
      <c r="I63" s="1582"/>
      <c r="J63" s="1585"/>
      <c r="K63" s="1585"/>
      <c r="L63" s="1585"/>
      <c r="M63" s="1585"/>
      <c r="N63" s="1586" t="s">
        <v>130</v>
      </c>
      <c r="O63" s="1589" t="s">
        <v>11334</v>
      </c>
      <c r="P63" s="1584" t="s">
        <v>126</v>
      </c>
      <c r="Q63" s="1582"/>
      <c r="R63" s="1598" t="s">
        <v>127</v>
      </c>
      <c r="S63" s="1583" t="s">
        <v>11335</v>
      </c>
      <c r="T63" s="1582"/>
      <c r="U63" s="1588"/>
      <c r="V63" s="1580"/>
      <c r="W63" s="1580"/>
      <c r="X63" s="1580"/>
      <c r="Y63" s="1580"/>
      <c r="Z63" s="1580"/>
      <c r="AA63" s="1580"/>
      <c r="AB63" s="1580"/>
      <c r="AC63" s="1580"/>
      <c r="AD63" s="1580"/>
      <c r="AE63" s="1580"/>
      <c r="AF63" s="1580"/>
      <c r="AG63" s="1580"/>
    </row>
    <row r="64" ht="15.75" customHeight="1">
      <c r="A64" s="1620">
        <v>43635.0</v>
      </c>
      <c r="B64" s="1584" t="s">
        <v>11336</v>
      </c>
      <c r="C64" s="1583"/>
      <c r="D64" s="1583"/>
      <c r="E64" s="1582">
        <v>32.0</v>
      </c>
      <c r="F64" s="988"/>
      <c r="G64" s="988" t="s">
        <v>131</v>
      </c>
      <c r="H64" s="1598" t="s">
        <v>142</v>
      </c>
      <c r="I64" s="1582"/>
      <c r="J64" s="1585"/>
      <c r="K64" s="1585"/>
      <c r="L64" s="1585"/>
      <c r="M64" s="1585"/>
      <c r="N64" s="1586" t="s">
        <v>130</v>
      </c>
      <c r="O64" s="1589" t="s">
        <v>11337</v>
      </c>
      <c r="P64" s="1584" t="s">
        <v>678</v>
      </c>
      <c r="Q64" s="1582"/>
      <c r="R64" s="1583" t="s">
        <v>130</v>
      </c>
      <c r="S64" s="1582"/>
      <c r="T64" s="1582"/>
      <c r="U64" s="1588"/>
      <c r="V64" s="1580"/>
      <c r="W64" s="1580"/>
      <c r="X64" s="1580"/>
      <c r="Y64" s="1580"/>
      <c r="Z64" s="1580"/>
      <c r="AA64" s="1580"/>
      <c r="AB64" s="1580"/>
      <c r="AC64" s="1580"/>
      <c r="AD64" s="1580"/>
      <c r="AE64" s="1580"/>
      <c r="AF64" s="1580"/>
      <c r="AG64" s="1580"/>
    </row>
    <row r="65" ht="15.75" customHeight="1">
      <c r="A65" s="1620">
        <v>43636.0</v>
      </c>
      <c r="B65" s="1584" t="s">
        <v>11338</v>
      </c>
      <c r="C65" s="1583"/>
      <c r="D65" s="1583"/>
      <c r="E65" s="1582">
        <v>26.0</v>
      </c>
      <c r="F65" s="988"/>
      <c r="G65" s="988" t="s">
        <v>120</v>
      </c>
      <c r="H65" s="1598" t="s">
        <v>142</v>
      </c>
      <c r="I65" s="1582"/>
      <c r="J65" s="1585"/>
      <c r="K65" s="1585"/>
      <c r="L65" s="1585"/>
      <c r="M65" s="1585"/>
      <c r="N65" s="1586" t="s">
        <v>130</v>
      </c>
      <c r="O65" s="1589" t="s">
        <v>11339</v>
      </c>
      <c r="P65" s="1584" t="s">
        <v>126</v>
      </c>
      <c r="Q65" s="1621">
        <v>43637.0</v>
      </c>
      <c r="R65" s="1598" t="s">
        <v>127</v>
      </c>
      <c r="S65" s="1582"/>
      <c r="T65" s="1582"/>
      <c r="U65" s="1588"/>
      <c r="V65" s="1580"/>
      <c r="W65" s="1580"/>
      <c r="X65" s="1580"/>
      <c r="Y65" s="1580"/>
      <c r="Z65" s="1580"/>
      <c r="AA65" s="1580"/>
      <c r="AB65" s="1580"/>
      <c r="AC65" s="1580"/>
      <c r="AD65" s="1580"/>
      <c r="AE65" s="1580"/>
      <c r="AF65" s="1580"/>
      <c r="AG65" s="1580"/>
    </row>
    <row r="66" ht="15.75" customHeight="1">
      <c r="A66" s="1620">
        <v>43636.0</v>
      </c>
      <c r="B66" s="1584" t="s">
        <v>11340</v>
      </c>
      <c r="C66" s="1583"/>
      <c r="D66" s="1583"/>
      <c r="E66" s="1582">
        <v>31.0</v>
      </c>
      <c r="F66" s="988"/>
      <c r="G66" s="988" t="s">
        <v>120</v>
      </c>
      <c r="H66" s="1598" t="s">
        <v>142</v>
      </c>
      <c r="I66" s="1582"/>
      <c r="J66" s="1585"/>
      <c r="K66" s="1585"/>
      <c r="L66" s="1585"/>
      <c r="M66" s="1585"/>
      <c r="N66" s="1586" t="s">
        <v>130</v>
      </c>
      <c r="O66" s="1589" t="s">
        <v>11341</v>
      </c>
      <c r="P66" s="1584" t="s">
        <v>126</v>
      </c>
      <c r="Q66" s="1582"/>
      <c r="R66" s="1598" t="s">
        <v>127</v>
      </c>
      <c r="S66" s="1583" t="s">
        <v>11342</v>
      </c>
      <c r="T66" s="1582"/>
      <c r="U66" s="1588"/>
      <c r="V66" s="1580"/>
      <c r="W66" s="1580"/>
      <c r="X66" s="1580"/>
      <c r="Y66" s="1580"/>
      <c r="Z66" s="1580"/>
      <c r="AA66" s="1580"/>
      <c r="AB66" s="1580"/>
      <c r="AC66" s="1580"/>
      <c r="AD66" s="1580"/>
      <c r="AE66" s="1580"/>
      <c r="AF66" s="1580"/>
      <c r="AG66" s="1580"/>
    </row>
    <row r="67" ht="15.75" customHeight="1">
      <c r="A67" s="1620">
        <v>43636.0</v>
      </c>
      <c r="B67" s="1584" t="s">
        <v>11343</v>
      </c>
      <c r="C67" s="1583"/>
      <c r="D67" s="1583"/>
      <c r="E67" s="1582">
        <v>21.0</v>
      </c>
      <c r="F67" s="988"/>
      <c r="G67" s="988" t="s">
        <v>131</v>
      </c>
      <c r="H67" s="1598" t="s">
        <v>142</v>
      </c>
      <c r="I67" s="1582"/>
      <c r="J67" s="1585"/>
      <c r="K67" s="1585"/>
      <c r="L67" s="1585"/>
      <c r="M67" s="1585"/>
      <c r="N67" s="1586" t="s">
        <v>130</v>
      </c>
      <c r="O67" s="1589" t="s">
        <v>11344</v>
      </c>
      <c r="P67" s="1584" t="s">
        <v>678</v>
      </c>
      <c r="Q67" s="1582"/>
      <c r="R67" s="1583" t="s">
        <v>130</v>
      </c>
      <c r="S67" s="1582"/>
      <c r="T67" s="1582"/>
      <c r="U67" s="1588"/>
      <c r="V67" s="1580"/>
      <c r="W67" s="1580"/>
      <c r="X67" s="1580"/>
      <c r="Y67" s="1580"/>
      <c r="Z67" s="1580"/>
      <c r="AA67" s="1580"/>
      <c r="AB67" s="1580"/>
      <c r="AC67" s="1580"/>
      <c r="AD67" s="1580"/>
      <c r="AE67" s="1580"/>
      <c r="AF67" s="1580"/>
      <c r="AG67" s="1580"/>
    </row>
    <row r="68" ht="15.75" customHeight="1">
      <c r="A68" s="1620">
        <v>43636.0</v>
      </c>
      <c r="B68" s="1584" t="s">
        <v>11345</v>
      </c>
      <c r="C68" s="1583"/>
      <c r="D68" s="1583"/>
      <c r="E68" s="1582">
        <v>29.0</v>
      </c>
      <c r="F68" s="1583"/>
      <c r="G68" s="1583" t="s">
        <v>131</v>
      </c>
      <c r="H68" s="1598" t="s">
        <v>142</v>
      </c>
      <c r="I68" s="1582"/>
      <c r="J68" s="1585"/>
      <c r="K68" s="1585"/>
      <c r="L68" s="1585"/>
      <c r="M68" s="1585"/>
      <c r="N68" s="1586" t="s">
        <v>130</v>
      </c>
      <c r="O68" s="1589" t="s">
        <v>11346</v>
      </c>
      <c r="P68" s="186" t="s">
        <v>135</v>
      </c>
      <c r="Q68" s="1582"/>
      <c r="R68" s="1583" t="s">
        <v>130</v>
      </c>
      <c r="S68" s="1583" t="s">
        <v>11347</v>
      </c>
      <c r="T68" s="1582"/>
      <c r="U68" s="1588"/>
      <c r="V68" s="1580"/>
      <c r="W68" s="1580"/>
      <c r="X68" s="1580"/>
      <c r="Y68" s="1580"/>
      <c r="Z68" s="1580"/>
      <c r="AA68" s="1580"/>
      <c r="AB68" s="1580"/>
      <c r="AC68" s="1580"/>
      <c r="AD68" s="1580"/>
      <c r="AE68" s="1580"/>
      <c r="AF68" s="1580"/>
      <c r="AG68" s="1580"/>
    </row>
    <row r="69" ht="15.75" customHeight="1">
      <c r="A69" s="1620">
        <v>43636.0</v>
      </c>
      <c r="B69" s="1584" t="s">
        <v>11348</v>
      </c>
      <c r="C69" s="1583"/>
      <c r="D69" s="1583"/>
      <c r="E69" s="1582">
        <v>24.0</v>
      </c>
      <c r="F69" s="1583"/>
      <c r="G69" s="1583" t="s">
        <v>131</v>
      </c>
      <c r="H69" s="1598" t="s">
        <v>142</v>
      </c>
      <c r="I69" s="1582"/>
      <c r="J69" s="1585"/>
      <c r="K69" s="1585"/>
      <c r="L69" s="1585"/>
      <c r="M69" s="1585"/>
      <c r="N69" s="1586" t="s">
        <v>130</v>
      </c>
      <c r="O69" s="1589" t="s">
        <v>11349</v>
      </c>
      <c r="P69" s="1584" t="s">
        <v>135</v>
      </c>
      <c r="Q69" s="1582"/>
      <c r="R69" s="1583" t="s">
        <v>130</v>
      </c>
      <c r="S69" s="1583" t="s">
        <v>11350</v>
      </c>
      <c r="T69" s="1582"/>
      <c r="U69" s="1588"/>
      <c r="V69" s="1580"/>
      <c r="W69" s="1580"/>
      <c r="X69" s="1580"/>
      <c r="Y69" s="1580"/>
      <c r="Z69" s="1580"/>
      <c r="AA69" s="1580"/>
      <c r="AB69" s="1580"/>
      <c r="AC69" s="1580"/>
      <c r="AD69" s="1580"/>
      <c r="AE69" s="1580"/>
      <c r="AF69" s="1580"/>
      <c r="AG69" s="1580"/>
    </row>
    <row r="70" ht="15.75" customHeight="1">
      <c r="A70" s="1620">
        <v>43640.0</v>
      </c>
      <c r="B70" s="1584" t="s">
        <v>11351</v>
      </c>
      <c r="C70" s="1583"/>
      <c r="D70" s="1583"/>
      <c r="E70" s="1582">
        <v>27.0</v>
      </c>
      <c r="F70" s="988"/>
      <c r="G70" s="988" t="s">
        <v>120</v>
      </c>
      <c r="H70" s="1598" t="s">
        <v>142</v>
      </c>
      <c r="I70" s="1582"/>
      <c r="J70" s="1585"/>
      <c r="K70" s="1585"/>
      <c r="L70" s="1585"/>
      <c r="M70" s="1585"/>
      <c r="N70" s="1586" t="s">
        <v>130</v>
      </c>
      <c r="O70" s="1589" t="s">
        <v>11352</v>
      </c>
      <c r="P70" s="1584" t="s">
        <v>126</v>
      </c>
      <c r="Q70" s="1582"/>
      <c r="R70" s="1598" t="s">
        <v>127</v>
      </c>
      <c r="S70" s="1583" t="s">
        <v>11353</v>
      </c>
      <c r="T70" s="1582"/>
      <c r="U70" s="1588"/>
      <c r="V70" s="1580"/>
      <c r="W70" s="1580"/>
      <c r="X70" s="1580"/>
      <c r="Y70" s="1580"/>
      <c r="Z70" s="1580"/>
      <c r="AA70" s="1580"/>
      <c r="AB70" s="1580"/>
      <c r="AC70" s="1580"/>
      <c r="AD70" s="1580"/>
      <c r="AE70" s="1580"/>
      <c r="AF70" s="1580"/>
      <c r="AG70" s="1580"/>
    </row>
    <row r="71" ht="15.75" customHeight="1">
      <c r="A71" s="1620">
        <v>43640.0</v>
      </c>
      <c r="B71" s="1584" t="s">
        <v>11354</v>
      </c>
      <c r="C71" s="1583"/>
      <c r="D71" s="1583"/>
      <c r="E71" s="1582">
        <v>33.0</v>
      </c>
      <c r="F71" s="988"/>
      <c r="G71" s="988" t="s">
        <v>131</v>
      </c>
      <c r="H71" s="1598" t="s">
        <v>142</v>
      </c>
      <c r="I71" s="1582"/>
      <c r="J71" s="1585"/>
      <c r="K71" s="1585"/>
      <c r="L71" s="1585"/>
      <c r="M71" s="1585"/>
      <c r="N71" s="1586" t="s">
        <v>130</v>
      </c>
      <c r="O71" s="1589" t="s">
        <v>11355</v>
      </c>
      <c r="P71" s="1584" t="s">
        <v>678</v>
      </c>
      <c r="Q71" s="1582"/>
      <c r="R71" s="1583" t="s">
        <v>130</v>
      </c>
      <c r="S71" s="1583" t="s">
        <v>11356</v>
      </c>
      <c r="T71" s="1582"/>
      <c r="U71" s="1588"/>
      <c r="V71" s="1580"/>
      <c r="W71" s="1580"/>
      <c r="X71" s="1580"/>
      <c r="Y71" s="1580"/>
      <c r="Z71" s="1580"/>
      <c r="AA71" s="1580"/>
      <c r="AB71" s="1580"/>
      <c r="AC71" s="1580"/>
      <c r="AD71" s="1580"/>
      <c r="AE71" s="1580"/>
      <c r="AF71" s="1580"/>
      <c r="AG71" s="1580"/>
    </row>
    <row r="72" ht="15.75" customHeight="1">
      <c r="A72" s="1620">
        <v>43640.0</v>
      </c>
      <c r="B72" s="1584" t="s">
        <v>11357</v>
      </c>
      <c r="C72" s="1583"/>
      <c r="D72" s="1583"/>
      <c r="E72" s="1582">
        <v>22.0</v>
      </c>
      <c r="F72" s="988"/>
      <c r="G72" s="988" t="s">
        <v>120</v>
      </c>
      <c r="H72" s="1598" t="s">
        <v>142</v>
      </c>
      <c r="I72" s="1582"/>
      <c r="J72" s="1585"/>
      <c r="K72" s="1585"/>
      <c r="L72" s="1585"/>
      <c r="M72" s="1585"/>
      <c r="N72" s="1586" t="s">
        <v>130</v>
      </c>
      <c r="O72" s="1589" t="s">
        <v>11358</v>
      </c>
      <c r="P72" s="1584" t="s">
        <v>126</v>
      </c>
      <c r="Q72" s="1583" t="s">
        <v>11359</v>
      </c>
      <c r="R72" s="1598" t="s">
        <v>127</v>
      </c>
      <c r="S72" s="1582"/>
      <c r="T72" s="1582"/>
      <c r="U72" s="1588"/>
      <c r="V72" s="1580"/>
      <c r="W72" s="1580"/>
      <c r="X72" s="1580"/>
      <c r="Y72" s="1580"/>
      <c r="Z72" s="1580"/>
      <c r="AA72" s="1580"/>
      <c r="AB72" s="1580"/>
      <c r="AC72" s="1580"/>
      <c r="AD72" s="1580"/>
      <c r="AE72" s="1580"/>
      <c r="AF72" s="1580"/>
      <c r="AG72" s="1580"/>
    </row>
    <row r="73" ht="15.75" customHeight="1">
      <c r="A73" s="1620">
        <v>43640.0</v>
      </c>
      <c r="B73" s="1584" t="s">
        <v>11360</v>
      </c>
      <c r="C73" s="1583"/>
      <c r="D73" s="1583"/>
      <c r="E73" s="1582">
        <v>20.0</v>
      </c>
      <c r="F73" s="1583"/>
      <c r="G73" s="1583" t="s">
        <v>131</v>
      </c>
      <c r="H73" s="1598" t="s">
        <v>142</v>
      </c>
      <c r="I73" s="1582"/>
      <c r="J73" s="1585"/>
      <c r="K73" s="1585"/>
      <c r="L73" s="1585"/>
      <c r="M73" s="1585"/>
      <c r="N73" s="1586" t="s">
        <v>130</v>
      </c>
      <c r="O73" s="1589" t="s">
        <v>11361</v>
      </c>
      <c r="P73" s="1584" t="s">
        <v>135</v>
      </c>
      <c r="Q73" s="1582"/>
      <c r="R73" s="1583" t="s">
        <v>130</v>
      </c>
      <c r="S73" s="1583" t="s">
        <v>11362</v>
      </c>
      <c r="T73" s="1582"/>
      <c r="U73" s="1588"/>
      <c r="V73" s="1580"/>
      <c r="W73" s="1580"/>
      <c r="X73" s="1580"/>
      <c r="Y73" s="1580"/>
      <c r="Z73" s="1580"/>
      <c r="AA73" s="1580"/>
      <c r="AB73" s="1580"/>
      <c r="AC73" s="1580"/>
      <c r="AD73" s="1580"/>
      <c r="AE73" s="1580"/>
      <c r="AF73" s="1580"/>
      <c r="AG73" s="1580"/>
    </row>
    <row r="74" ht="15.75" customHeight="1">
      <c r="A74" s="1620">
        <v>43641.0</v>
      </c>
      <c r="B74" s="1584" t="s">
        <v>11363</v>
      </c>
      <c r="C74" s="1583"/>
      <c r="D74" s="1583"/>
      <c r="E74" s="1583" t="s">
        <v>130</v>
      </c>
      <c r="F74" s="988"/>
      <c r="G74" s="988" t="s">
        <v>120</v>
      </c>
      <c r="H74" s="1598" t="s">
        <v>142</v>
      </c>
      <c r="I74" s="1582"/>
      <c r="J74" s="1585"/>
      <c r="K74" s="1585"/>
      <c r="L74" s="1585"/>
      <c r="M74" s="1585"/>
      <c r="N74" s="1586" t="s">
        <v>130</v>
      </c>
      <c r="O74" s="1589" t="s">
        <v>11364</v>
      </c>
      <c r="P74" s="1584" t="s">
        <v>126</v>
      </c>
      <c r="Q74" s="1582"/>
      <c r="R74" s="1598" t="s">
        <v>127</v>
      </c>
      <c r="S74" s="1583" t="s">
        <v>11365</v>
      </c>
      <c r="T74" s="1582"/>
      <c r="U74" s="1588"/>
      <c r="V74" s="1580"/>
      <c r="W74" s="1580"/>
      <c r="X74" s="1580"/>
      <c r="Y74" s="1580"/>
      <c r="Z74" s="1580"/>
      <c r="AA74" s="1580"/>
      <c r="AB74" s="1580"/>
      <c r="AC74" s="1580"/>
      <c r="AD74" s="1580"/>
      <c r="AE74" s="1580"/>
      <c r="AF74" s="1580"/>
      <c r="AG74" s="1580"/>
    </row>
    <row r="75" ht="15.75" customHeight="1">
      <c r="A75" s="1620">
        <v>43641.0</v>
      </c>
      <c r="B75" s="1584" t="s">
        <v>11366</v>
      </c>
      <c r="C75" s="1582"/>
      <c r="D75" s="1582"/>
      <c r="E75" s="1582">
        <v>25.0</v>
      </c>
      <c r="F75" s="988"/>
      <c r="G75" s="988" t="s">
        <v>120</v>
      </c>
      <c r="H75" s="1583" t="s">
        <v>11263</v>
      </c>
      <c r="I75" s="1582"/>
      <c r="J75" s="1585"/>
      <c r="K75" s="1585"/>
      <c r="L75" s="1585"/>
      <c r="M75" s="1585"/>
      <c r="N75" s="1586" t="s">
        <v>130</v>
      </c>
      <c r="O75" s="1589" t="s">
        <v>11367</v>
      </c>
      <c r="P75" s="1584" t="s">
        <v>126</v>
      </c>
      <c r="Q75" s="1582"/>
      <c r="R75" s="1598" t="s">
        <v>127</v>
      </c>
      <c r="S75" s="1583" t="s">
        <v>11368</v>
      </c>
      <c r="T75" s="1582"/>
      <c r="U75" s="1588"/>
      <c r="V75" s="1580"/>
      <c r="W75" s="1580"/>
      <c r="X75" s="1580"/>
      <c r="Y75" s="1580"/>
      <c r="Z75" s="1580"/>
      <c r="AA75" s="1580"/>
      <c r="AB75" s="1580"/>
      <c r="AC75" s="1580"/>
      <c r="AD75" s="1580"/>
      <c r="AE75" s="1580"/>
      <c r="AF75" s="1580"/>
      <c r="AG75" s="1580"/>
    </row>
    <row r="76" ht="15.75" customHeight="1">
      <c r="A76" s="1620">
        <v>43641.0</v>
      </c>
      <c r="B76" s="1584" t="s">
        <v>11369</v>
      </c>
      <c r="C76" s="1583"/>
      <c r="D76" s="1583"/>
      <c r="E76" s="1582">
        <v>19.0</v>
      </c>
      <c r="F76" s="988"/>
      <c r="G76" s="988" t="s">
        <v>131</v>
      </c>
      <c r="H76" s="1598" t="s">
        <v>142</v>
      </c>
      <c r="I76" s="1582"/>
      <c r="J76" s="1585"/>
      <c r="K76" s="1585"/>
      <c r="L76" s="1585"/>
      <c r="M76" s="1585"/>
      <c r="N76" s="1586" t="s">
        <v>130</v>
      </c>
      <c r="O76" s="1589" t="s">
        <v>11370</v>
      </c>
      <c r="P76" s="1584" t="s">
        <v>678</v>
      </c>
      <c r="Q76" s="1582"/>
      <c r="R76" s="1583" t="s">
        <v>130</v>
      </c>
      <c r="S76" s="1582"/>
      <c r="T76" s="1582"/>
      <c r="U76" s="1588"/>
      <c r="V76" s="1580"/>
      <c r="W76" s="1580"/>
      <c r="X76" s="1580"/>
      <c r="Y76" s="1580"/>
      <c r="Z76" s="1580"/>
      <c r="AA76" s="1580"/>
      <c r="AB76" s="1580"/>
      <c r="AC76" s="1580"/>
      <c r="AD76" s="1580"/>
      <c r="AE76" s="1580"/>
      <c r="AF76" s="1580"/>
      <c r="AG76" s="1580"/>
    </row>
    <row r="77" ht="15.75" customHeight="1">
      <c r="A77" s="1620">
        <v>43644.0</v>
      </c>
      <c r="B77" s="1584" t="s">
        <v>11371</v>
      </c>
      <c r="C77" s="1583"/>
      <c r="D77" s="1583"/>
      <c r="E77" s="1582">
        <v>22.0</v>
      </c>
      <c r="F77" s="988"/>
      <c r="G77" s="988" t="s">
        <v>131</v>
      </c>
      <c r="H77" s="1598" t="s">
        <v>142</v>
      </c>
      <c r="I77" s="1582"/>
      <c r="J77" s="1585"/>
      <c r="K77" s="1585"/>
      <c r="L77" s="1585"/>
      <c r="M77" s="1585"/>
      <c r="N77" s="1586" t="s">
        <v>130</v>
      </c>
      <c r="O77" s="1589" t="s">
        <v>11372</v>
      </c>
      <c r="P77" s="1584" t="s">
        <v>678</v>
      </c>
      <c r="Q77" s="1582"/>
      <c r="R77" s="1583" t="s">
        <v>130</v>
      </c>
      <c r="S77" s="1582"/>
      <c r="T77" s="1582"/>
      <c r="U77" s="1588"/>
      <c r="V77" s="1580"/>
      <c r="W77" s="1580"/>
      <c r="X77" s="1580"/>
      <c r="Y77" s="1580"/>
      <c r="Z77" s="1580"/>
      <c r="AA77" s="1580"/>
      <c r="AB77" s="1580"/>
      <c r="AC77" s="1580"/>
      <c r="AD77" s="1580"/>
      <c r="AE77" s="1580"/>
      <c r="AF77" s="1580"/>
      <c r="AG77" s="1580"/>
    </row>
    <row r="78" ht="15.75" customHeight="1">
      <c r="A78" s="1620">
        <v>43644.0</v>
      </c>
      <c r="B78" s="1584" t="s">
        <v>11373</v>
      </c>
      <c r="C78" s="1583"/>
      <c r="D78" s="1583"/>
      <c r="E78" s="1582">
        <v>22.0</v>
      </c>
      <c r="F78" s="988"/>
      <c r="G78" s="988" t="s">
        <v>131</v>
      </c>
      <c r="H78" s="1598" t="s">
        <v>142</v>
      </c>
      <c r="I78" s="1582"/>
      <c r="J78" s="1585"/>
      <c r="K78" s="1585"/>
      <c r="L78" s="1585"/>
      <c r="M78" s="1585"/>
      <c r="N78" s="1586" t="s">
        <v>130</v>
      </c>
      <c r="O78" s="1589" t="s">
        <v>11374</v>
      </c>
      <c r="P78" s="1584" t="s">
        <v>678</v>
      </c>
      <c r="Q78" s="1582"/>
      <c r="R78" s="1583" t="s">
        <v>130</v>
      </c>
      <c r="S78" s="1582"/>
      <c r="T78" s="1582"/>
      <c r="U78" s="1588"/>
      <c r="V78" s="1580"/>
      <c r="W78" s="1580"/>
      <c r="X78" s="1580"/>
      <c r="Y78" s="1580"/>
      <c r="Z78" s="1580"/>
      <c r="AA78" s="1580"/>
      <c r="AB78" s="1580"/>
      <c r="AC78" s="1580"/>
      <c r="AD78" s="1580"/>
      <c r="AE78" s="1580"/>
      <c r="AF78" s="1580"/>
      <c r="AG78" s="1580"/>
    </row>
    <row r="79" ht="15.75" customHeight="1">
      <c r="A79" s="1620">
        <v>43644.0</v>
      </c>
      <c r="B79" s="1584" t="s">
        <v>11375</v>
      </c>
      <c r="C79" s="1583"/>
      <c r="D79" s="1583"/>
      <c r="E79" s="1582">
        <v>26.0</v>
      </c>
      <c r="F79" s="1583"/>
      <c r="G79" s="1583" t="s">
        <v>131</v>
      </c>
      <c r="H79" s="1598" t="s">
        <v>142</v>
      </c>
      <c r="I79" s="1582"/>
      <c r="J79" s="1585"/>
      <c r="K79" s="1585"/>
      <c r="L79" s="1585"/>
      <c r="M79" s="1585"/>
      <c r="N79" s="1586" t="s">
        <v>130</v>
      </c>
      <c r="O79" s="1589" t="s">
        <v>11376</v>
      </c>
      <c r="P79" s="1584" t="s">
        <v>135</v>
      </c>
      <c r="Q79" s="1582"/>
      <c r="R79" s="1583" t="s">
        <v>130</v>
      </c>
      <c r="S79" s="1582"/>
      <c r="T79" s="1582"/>
      <c r="U79" s="1588"/>
      <c r="V79" s="1580"/>
      <c r="W79" s="1580"/>
      <c r="X79" s="1580"/>
      <c r="Y79" s="1580"/>
      <c r="Z79" s="1580"/>
      <c r="AA79" s="1580"/>
      <c r="AB79" s="1580"/>
      <c r="AC79" s="1580"/>
      <c r="AD79" s="1580"/>
      <c r="AE79" s="1580"/>
      <c r="AF79" s="1580"/>
      <c r="AG79" s="1580"/>
    </row>
    <row r="80" ht="15.75" customHeight="1">
      <c r="A80" s="1620">
        <v>43647.0</v>
      </c>
      <c r="B80" s="1584" t="s">
        <v>11377</v>
      </c>
      <c r="C80" s="1583"/>
      <c r="D80" s="1583"/>
      <c r="E80" s="1582">
        <v>27.0</v>
      </c>
      <c r="F80" s="988"/>
      <c r="G80" s="988" t="s">
        <v>120</v>
      </c>
      <c r="H80" s="1598" t="s">
        <v>142</v>
      </c>
      <c r="I80" s="1582"/>
      <c r="J80" s="1585"/>
      <c r="K80" s="1585"/>
      <c r="L80" s="1585"/>
      <c r="M80" s="1585"/>
      <c r="N80" s="1586" t="s">
        <v>130</v>
      </c>
      <c r="O80" s="1589" t="s">
        <v>11378</v>
      </c>
      <c r="P80" s="1584" t="s">
        <v>126</v>
      </c>
      <c r="Q80" s="1582"/>
      <c r="R80" s="1598" t="s">
        <v>127</v>
      </c>
      <c r="S80" s="1583" t="s">
        <v>11379</v>
      </c>
      <c r="T80" s="1582"/>
      <c r="U80" s="1588"/>
      <c r="V80" s="1580"/>
      <c r="W80" s="1580"/>
      <c r="X80" s="1580"/>
      <c r="Y80" s="1580"/>
      <c r="Z80" s="1580"/>
      <c r="AA80" s="1580"/>
      <c r="AB80" s="1580"/>
      <c r="AC80" s="1580"/>
      <c r="AD80" s="1580"/>
      <c r="AE80" s="1580"/>
      <c r="AF80" s="1580"/>
      <c r="AG80" s="1580"/>
    </row>
    <row r="81" ht="15.75" customHeight="1">
      <c r="A81" s="1620">
        <v>43647.0</v>
      </c>
      <c r="B81" s="1584" t="s">
        <v>11380</v>
      </c>
      <c r="C81" s="1583"/>
      <c r="D81" s="1583"/>
      <c r="E81" s="1582">
        <v>26.0</v>
      </c>
      <c r="F81" s="988"/>
      <c r="G81" s="988" t="s">
        <v>120</v>
      </c>
      <c r="H81" s="1598" t="s">
        <v>142</v>
      </c>
      <c r="I81" s="1582"/>
      <c r="J81" s="1585"/>
      <c r="K81" s="1585"/>
      <c r="L81" s="1585"/>
      <c r="M81" s="1585"/>
      <c r="N81" s="1586" t="s">
        <v>130</v>
      </c>
      <c r="O81" s="1589" t="s">
        <v>11381</v>
      </c>
      <c r="P81" s="1584" t="s">
        <v>126</v>
      </c>
      <c r="Q81" s="1582"/>
      <c r="R81" s="1598" t="s">
        <v>127</v>
      </c>
      <c r="S81" s="1583" t="s">
        <v>11382</v>
      </c>
      <c r="T81" s="1582"/>
      <c r="U81" s="1588"/>
      <c r="V81" s="1580"/>
      <c r="W81" s="1580"/>
      <c r="X81" s="1580"/>
      <c r="Y81" s="1580"/>
      <c r="Z81" s="1580"/>
      <c r="AA81" s="1580"/>
      <c r="AB81" s="1580"/>
      <c r="AC81" s="1580"/>
      <c r="AD81" s="1580"/>
      <c r="AE81" s="1580"/>
      <c r="AF81" s="1580"/>
      <c r="AG81" s="1580"/>
    </row>
    <row r="82" ht="15.75" customHeight="1">
      <c r="A82" s="1620">
        <v>43647.0</v>
      </c>
      <c r="B82" s="1584" t="s">
        <v>11383</v>
      </c>
      <c r="C82" s="1583"/>
      <c r="D82" s="1583"/>
      <c r="E82" s="1582">
        <v>31.0</v>
      </c>
      <c r="F82" s="988"/>
      <c r="G82" s="988" t="s">
        <v>131</v>
      </c>
      <c r="H82" s="1598" t="s">
        <v>142</v>
      </c>
      <c r="I82" s="1582"/>
      <c r="J82" s="1585"/>
      <c r="K82" s="1585"/>
      <c r="L82" s="1585"/>
      <c r="M82" s="1585"/>
      <c r="N82" s="1586" t="s">
        <v>130</v>
      </c>
      <c r="O82" s="1589" t="s">
        <v>11384</v>
      </c>
      <c r="P82" s="1584" t="s">
        <v>678</v>
      </c>
      <c r="Q82" s="1582"/>
      <c r="R82" s="1583" t="s">
        <v>130</v>
      </c>
      <c r="S82" s="1582"/>
      <c r="T82" s="1582"/>
      <c r="U82" s="1588"/>
      <c r="V82" s="1580"/>
      <c r="W82" s="1580"/>
      <c r="X82" s="1580"/>
      <c r="Y82" s="1580"/>
      <c r="Z82" s="1580"/>
      <c r="AA82" s="1580"/>
      <c r="AB82" s="1580"/>
      <c r="AC82" s="1580"/>
      <c r="AD82" s="1580"/>
      <c r="AE82" s="1580"/>
      <c r="AF82" s="1580"/>
      <c r="AG82" s="1580"/>
    </row>
    <row r="83" ht="15.75" customHeight="1">
      <c r="A83" s="1620">
        <v>43648.0</v>
      </c>
      <c r="B83" s="1584" t="s">
        <v>11385</v>
      </c>
      <c r="C83" s="1583"/>
      <c r="D83" s="1583"/>
      <c r="E83" s="1582">
        <v>30.0</v>
      </c>
      <c r="F83" s="988"/>
      <c r="G83" s="988" t="s">
        <v>120</v>
      </c>
      <c r="H83" s="1598" t="s">
        <v>142</v>
      </c>
      <c r="I83" s="1582"/>
      <c r="J83" s="1585"/>
      <c r="K83" s="1585"/>
      <c r="L83" s="1585"/>
      <c r="M83" s="1585"/>
      <c r="N83" s="1586" t="s">
        <v>130</v>
      </c>
      <c r="O83" s="1589" t="s">
        <v>11386</v>
      </c>
      <c r="P83" s="1584" t="s">
        <v>126</v>
      </c>
      <c r="Q83" s="1582"/>
      <c r="R83" s="1598" t="s">
        <v>127</v>
      </c>
      <c r="S83" s="1583" t="s">
        <v>11387</v>
      </c>
      <c r="T83" s="1582"/>
      <c r="U83" s="1588"/>
      <c r="V83" s="1580"/>
      <c r="W83" s="1580"/>
      <c r="X83" s="1580"/>
      <c r="Y83" s="1580"/>
      <c r="Z83" s="1580"/>
      <c r="AA83" s="1580"/>
      <c r="AB83" s="1580"/>
      <c r="AC83" s="1580"/>
      <c r="AD83" s="1580"/>
      <c r="AE83" s="1580"/>
      <c r="AF83" s="1580"/>
      <c r="AG83" s="1580"/>
    </row>
    <row r="84" ht="15.75" customHeight="1">
      <c r="A84" s="1620">
        <v>43648.0</v>
      </c>
      <c r="B84" s="1584" t="s">
        <v>11388</v>
      </c>
      <c r="C84" s="1583"/>
      <c r="D84" s="1583"/>
      <c r="E84" s="1582">
        <v>20.0</v>
      </c>
      <c r="F84" s="1583"/>
      <c r="G84" s="1583" t="s">
        <v>131</v>
      </c>
      <c r="H84" s="1598" t="s">
        <v>142</v>
      </c>
      <c r="I84" s="1582"/>
      <c r="J84" s="1585"/>
      <c r="K84" s="1585"/>
      <c r="L84" s="1585"/>
      <c r="M84" s="1585"/>
      <c r="N84" s="1586" t="s">
        <v>130</v>
      </c>
      <c r="O84" s="1589" t="s">
        <v>11389</v>
      </c>
      <c r="P84" s="1584" t="s">
        <v>135</v>
      </c>
      <c r="Q84" s="1582"/>
      <c r="R84" s="1583" t="s">
        <v>130</v>
      </c>
      <c r="S84" s="1582"/>
      <c r="T84" s="1582"/>
      <c r="U84" s="1588"/>
      <c r="V84" s="1580"/>
      <c r="W84" s="1580"/>
      <c r="X84" s="1580"/>
      <c r="Y84" s="1580"/>
      <c r="Z84" s="1580"/>
      <c r="AA84" s="1580"/>
      <c r="AB84" s="1580"/>
      <c r="AC84" s="1580"/>
      <c r="AD84" s="1580"/>
      <c r="AE84" s="1580"/>
      <c r="AF84" s="1580"/>
      <c r="AG84" s="1580"/>
    </row>
    <row r="85" ht="15.75" customHeight="1">
      <c r="A85" s="1620">
        <v>43648.0</v>
      </c>
      <c r="B85" s="1584" t="s">
        <v>11390</v>
      </c>
      <c r="C85" s="1583"/>
      <c r="D85" s="1583"/>
      <c r="E85" s="1582">
        <v>24.0</v>
      </c>
      <c r="F85" s="988"/>
      <c r="G85" s="988" t="s">
        <v>120</v>
      </c>
      <c r="H85" s="1598" t="s">
        <v>142</v>
      </c>
      <c r="I85" s="1582"/>
      <c r="J85" s="1585"/>
      <c r="K85" s="1585"/>
      <c r="L85" s="1585"/>
      <c r="M85" s="1585"/>
      <c r="N85" s="1586" t="s">
        <v>130</v>
      </c>
      <c r="O85" s="1589" t="s">
        <v>11341</v>
      </c>
      <c r="P85" s="1584" t="s">
        <v>126</v>
      </c>
      <c r="Q85" s="1582"/>
      <c r="R85" s="1598" t="s">
        <v>127</v>
      </c>
      <c r="S85" s="1583" t="s">
        <v>11391</v>
      </c>
      <c r="T85" s="1582"/>
      <c r="U85" s="1588"/>
      <c r="V85" s="1580"/>
      <c r="W85" s="1580"/>
      <c r="X85" s="1580"/>
      <c r="Y85" s="1580"/>
      <c r="Z85" s="1580"/>
      <c r="AA85" s="1580"/>
      <c r="AB85" s="1580"/>
      <c r="AC85" s="1580"/>
      <c r="AD85" s="1580"/>
      <c r="AE85" s="1580"/>
      <c r="AF85" s="1580"/>
      <c r="AG85" s="1580"/>
    </row>
    <row r="86" ht="15.75" customHeight="1">
      <c r="A86" s="1620">
        <v>43648.0</v>
      </c>
      <c r="B86" s="1584" t="s">
        <v>11392</v>
      </c>
      <c r="C86" s="1582"/>
      <c r="D86" s="1582"/>
      <c r="E86" s="1582">
        <v>27.0</v>
      </c>
      <c r="F86" s="988"/>
      <c r="G86" s="988" t="s">
        <v>131</v>
      </c>
      <c r="H86" s="1583" t="s">
        <v>11263</v>
      </c>
      <c r="I86" s="1582"/>
      <c r="J86" s="1585"/>
      <c r="K86" s="1585"/>
      <c r="L86" s="1585"/>
      <c r="M86" s="1585"/>
      <c r="N86" s="1586" t="s">
        <v>130</v>
      </c>
      <c r="O86" s="1589" t="s">
        <v>11393</v>
      </c>
      <c r="P86" s="1584" t="s">
        <v>678</v>
      </c>
      <c r="Q86" s="1582"/>
      <c r="R86" s="1583" t="s">
        <v>130</v>
      </c>
      <c r="S86" s="1582"/>
      <c r="T86" s="1582"/>
      <c r="U86" s="1588"/>
      <c r="V86" s="1580"/>
      <c r="W86" s="1580"/>
      <c r="X86" s="1580"/>
      <c r="Y86" s="1580"/>
      <c r="Z86" s="1580"/>
      <c r="AA86" s="1580"/>
      <c r="AB86" s="1580"/>
      <c r="AC86" s="1580"/>
      <c r="AD86" s="1580"/>
      <c r="AE86" s="1580"/>
      <c r="AF86" s="1580"/>
      <c r="AG86" s="1580"/>
    </row>
    <row r="87" ht="15.75" customHeight="1">
      <c r="A87" s="1620">
        <v>43648.0</v>
      </c>
      <c r="B87" s="1584" t="s">
        <v>11394</v>
      </c>
      <c r="C87" s="1583"/>
      <c r="D87" s="1583"/>
      <c r="E87" s="1582">
        <v>24.0</v>
      </c>
      <c r="F87" s="988"/>
      <c r="G87" s="988" t="s">
        <v>120</v>
      </c>
      <c r="H87" s="1598" t="s">
        <v>142</v>
      </c>
      <c r="I87" s="1582"/>
      <c r="J87" s="1585"/>
      <c r="K87" s="1585"/>
      <c r="L87" s="1585"/>
      <c r="M87" s="1585"/>
      <c r="N87" s="1586" t="s">
        <v>130</v>
      </c>
      <c r="O87" s="1589" t="s">
        <v>11395</v>
      </c>
      <c r="P87" s="1584" t="s">
        <v>126</v>
      </c>
      <c r="Q87" s="1582"/>
      <c r="R87" s="1598" t="s">
        <v>127</v>
      </c>
      <c r="S87" s="1583" t="s">
        <v>11396</v>
      </c>
      <c r="T87" s="1582"/>
      <c r="U87" s="1588"/>
      <c r="V87" s="1580"/>
      <c r="W87" s="1580"/>
      <c r="X87" s="1580"/>
      <c r="Y87" s="1580"/>
      <c r="Z87" s="1580"/>
      <c r="AA87" s="1580"/>
      <c r="AB87" s="1580"/>
      <c r="AC87" s="1580"/>
      <c r="AD87" s="1580"/>
      <c r="AE87" s="1580"/>
      <c r="AF87" s="1580"/>
      <c r="AG87" s="1580"/>
    </row>
    <row r="88" ht="15.75" customHeight="1">
      <c r="A88" s="1620">
        <v>43649.0</v>
      </c>
      <c r="B88" s="1584" t="s">
        <v>11397</v>
      </c>
      <c r="C88" s="1583"/>
      <c r="D88" s="1583"/>
      <c r="E88" s="1582">
        <v>20.0</v>
      </c>
      <c r="F88" s="988"/>
      <c r="G88" s="988" t="s">
        <v>120</v>
      </c>
      <c r="H88" s="1598" t="s">
        <v>142</v>
      </c>
      <c r="I88" s="1582"/>
      <c r="J88" s="1585"/>
      <c r="K88" s="1585"/>
      <c r="L88" s="1585"/>
      <c r="M88" s="1585"/>
      <c r="N88" s="1586" t="s">
        <v>130</v>
      </c>
      <c r="O88" s="1589" t="s">
        <v>11398</v>
      </c>
      <c r="P88" s="1584" t="s">
        <v>126</v>
      </c>
      <c r="Q88" s="1582"/>
      <c r="R88" s="1598" t="s">
        <v>127</v>
      </c>
      <c r="S88" s="1583" t="s">
        <v>11399</v>
      </c>
      <c r="T88" s="1582"/>
      <c r="U88" s="1588"/>
      <c r="V88" s="1580"/>
      <c r="W88" s="1580"/>
      <c r="X88" s="1580"/>
      <c r="Y88" s="1580"/>
      <c r="Z88" s="1580"/>
      <c r="AA88" s="1580"/>
      <c r="AB88" s="1580"/>
      <c r="AC88" s="1580"/>
      <c r="AD88" s="1580"/>
      <c r="AE88" s="1580"/>
      <c r="AF88" s="1580"/>
      <c r="AG88" s="1580"/>
    </row>
    <row r="89" ht="15.75" customHeight="1">
      <c r="A89" s="1620">
        <v>43649.0</v>
      </c>
      <c r="B89" s="1584" t="s">
        <v>11400</v>
      </c>
      <c r="C89" s="1583"/>
      <c r="D89" s="1583"/>
      <c r="E89" s="1582">
        <v>23.0</v>
      </c>
      <c r="F89" s="988"/>
      <c r="G89" s="988" t="s">
        <v>120</v>
      </c>
      <c r="H89" s="1598" t="s">
        <v>142</v>
      </c>
      <c r="I89" s="1582"/>
      <c r="J89" s="1585"/>
      <c r="K89" s="1585"/>
      <c r="L89" s="1585"/>
      <c r="M89" s="1585"/>
      <c r="N89" s="1586" t="s">
        <v>130</v>
      </c>
      <c r="O89" s="1589" t="s">
        <v>11401</v>
      </c>
      <c r="P89" s="1584" t="s">
        <v>126</v>
      </c>
      <c r="Q89" s="1582"/>
      <c r="R89" s="1598" t="s">
        <v>127</v>
      </c>
      <c r="S89" s="1583" t="s">
        <v>11402</v>
      </c>
      <c r="T89" s="1582"/>
      <c r="U89" s="1588"/>
      <c r="V89" s="1580"/>
      <c r="W89" s="1580"/>
      <c r="X89" s="1580"/>
      <c r="Y89" s="1580"/>
      <c r="Z89" s="1580"/>
      <c r="AA89" s="1580"/>
      <c r="AB89" s="1580"/>
      <c r="AC89" s="1580"/>
      <c r="AD89" s="1580"/>
      <c r="AE89" s="1580"/>
      <c r="AF89" s="1580"/>
      <c r="AG89" s="1580"/>
    </row>
    <row r="90" ht="15.75" customHeight="1">
      <c r="A90" s="1620">
        <v>43649.0</v>
      </c>
      <c r="B90" s="1584" t="s">
        <v>11403</v>
      </c>
      <c r="C90" s="1583"/>
      <c r="D90" s="1583"/>
      <c r="E90" s="1582">
        <v>24.0</v>
      </c>
      <c r="F90" s="988"/>
      <c r="G90" s="988" t="s">
        <v>120</v>
      </c>
      <c r="H90" s="1598" t="s">
        <v>142</v>
      </c>
      <c r="I90" s="1582"/>
      <c r="J90" s="1585"/>
      <c r="K90" s="1585"/>
      <c r="L90" s="1585"/>
      <c r="M90" s="1585"/>
      <c r="N90" s="1586" t="s">
        <v>130</v>
      </c>
      <c r="O90" s="1589" t="s">
        <v>11404</v>
      </c>
      <c r="P90" s="1584" t="s">
        <v>126</v>
      </c>
      <c r="Q90" s="1582"/>
      <c r="R90" s="1598" t="s">
        <v>127</v>
      </c>
      <c r="S90" s="1583" t="s">
        <v>11405</v>
      </c>
      <c r="T90" s="1582"/>
      <c r="U90" s="1588"/>
      <c r="V90" s="1580"/>
      <c r="W90" s="1580"/>
      <c r="X90" s="1580"/>
      <c r="Y90" s="1580"/>
      <c r="Z90" s="1580"/>
      <c r="AA90" s="1580"/>
      <c r="AB90" s="1580"/>
      <c r="AC90" s="1580"/>
      <c r="AD90" s="1580"/>
      <c r="AE90" s="1580"/>
      <c r="AF90" s="1580"/>
      <c r="AG90" s="1580"/>
    </row>
    <row r="91" ht="15.75" customHeight="1">
      <c r="A91" s="1620">
        <v>43649.0</v>
      </c>
      <c r="B91" s="1584" t="s">
        <v>11406</v>
      </c>
      <c r="C91" s="1583"/>
      <c r="D91" s="1583"/>
      <c r="E91" s="1582">
        <v>21.0</v>
      </c>
      <c r="F91" s="988"/>
      <c r="G91" s="988" t="s">
        <v>120</v>
      </c>
      <c r="H91" s="1598" t="s">
        <v>142</v>
      </c>
      <c r="I91" s="1582"/>
      <c r="J91" s="1585"/>
      <c r="K91" s="1585"/>
      <c r="L91" s="1585"/>
      <c r="M91" s="1585"/>
      <c r="N91" s="1586" t="s">
        <v>130</v>
      </c>
      <c r="O91" s="1589" t="s">
        <v>11407</v>
      </c>
      <c r="P91" s="1584" t="s">
        <v>126</v>
      </c>
      <c r="Q91" s="1582"/>
      <c r="R91" s="1598" t="s">
        <v>127</v>
      </c>
      <c r="S91" s="1583" t="s">
        <v>11408</v>
      </c>
      <c r="T91" s="1582"/>
      <c r="U91" s="1588"/>
      <c r="V91" s="1580"/>
      <c r="W91" s="1580"/>
      <c r="X91" s="1580"/>
      <c r="Y91" s="1580"/>
      <c r="Z91" s="1580"/>
      <c r="AA91" s="1580"/>
      <c r="AB91" s="1580"/>
      <c r="AC91" s="1580"/>
      <c r="AD91" s="1580"/>
      <c r="AE91" s="1580"/>
      <c r="AF91" s="1580"/>
      <c r="AG91" s="1580"/>
    </row>
    <row r="92" ht="15.75" customHeight="1">
      <c r="A92" s="1620">
        <v>43649.0</v>
      </c>
      <c r="B92" s="1584" t="s">
        <v>11409</v>
      </c>
      <c r="C92" s="1583"/>
      <c r="D92" s="1583"/>
      <c r="E92" s="1583" t="s">
        <v>130</v>
      </c>
      <c r="F92" s="988"/>
      <c r="G92" s="988" t="s">
        <v>120</v>
      </c>
      <c r="H92" s="1598" t="s">
        <v>142</v>
      </c>
      <c r="I92" s="1582"/>
      <c r="J92" s="1585"/>
      <c r="K92" s="1585"/>
      <c r="L92" s="1585"/>
      <c r="M92" s="1585"/>
      <c r="N92" s="1586" t="s">
        <v>130</v>
      </c>
      <c r="O92" s="1589" t="s">
        <v>11410</v>
      </c>
      <c r="P92" s="1584" t="s">
        <v>126</v>
      </c>
      <c r="Q92" s="1582"/>
      <c r="R92" s="1598" t="s">
        <v>127</v>
      </c>
      <c r="S92" s="1583" t="s">
        <v>11411</v>
      </c>
      <c r="T92" s="1582"/>
      <c r="U92" s="1588"/>
      <c r="V92" s="1580"/>
      <c r="W92" s="1580"/>
      <c r="X92" s="1580"/>
      <c r="Y92" s="1580"/>
      <c r="Z92" s="1580"/>
      <c r="AA92" s="1580"/>
      <c r="AB92" s="1580"/>
      <c r="AC92" s="1580"/>
      <c r="AD92" s="1580"/>
      <c r="AE92" s="1580"/>
      <c r="AF92" s="1580"/>
      <c r="AG92" s="1580"/>
    </row>
    <row r="93" ht="15.75" customHeight="1">
      <c r="A93" s="1620">
        <v>43649.0</v>
      </c>
      <c r="B93" s="1584" t="s">
        <v>11412</v>
      </c>
      <c r="C93" s="1583"/>
      <c r="D93" s="1583"/>
      <c r="E93" s="1582">
        <v>28.0</v>
      </c>
      <c r="F93" s="988"/>
      <c r="G93" s="988" t="s">
        <v>120</v>
      </c>
      <c r="H93" s="1598" t="s">
        <v>142</v>
      </c>
      <c r="I93" s="1582"/>
      <c r="J93" s="1585"/>
      <c r="K93" s="1585"/>
      <c r="L93" s="1585"/>
      <c r="M93" s="1585"/>
      <c r="N93" s="1586" t="s">
        <v>130</v>
      </c>
      <c r="O93" s="1589" t="s">
        <v>11413</v>
      </c>
      <c r="P93" s="1584" t="s">
        <v>126</v>
      </c>
      <c r="Q93" s="1582"/>
      <c r="R93" s="1598" t="s">
        <v>127</v>
      </c>
      <c r="S93" s="1583" t="s">
        <v>11414</v>
      </c>
      <c r="T93" s="1582"/>
      <c r="U93" s="1588"/>
      <c r="V93" s="1580"/>
      <c r="W93" s="1580"/>
      <c r="X93" s="1580"/>
      <c r="Y93" s="1580"/>
      <c r="Z93" s="1580"/>
      <c r="AA93" s="1580"/>
      <c r="AB93" s="1580"/>
      <c r="AC93" s="1580"/>
      <c r="AD93" s="1580"/>
      <c r="AE93" s="1580"/>
      <c r="AF93" s="1580"/>
      <c r="AG93" s="1580"/>
    </row>
    <row r="94" ht="15.75" customHeight="1">
      <c r="A94" s="1620">
        <v>43649.0</v>
      </c>
      <c r="B94" s="1584" t="s">
        <v>11415</v>
      </c>
      <c r="C94" s="1583"/>
      <c r="D94" s="1583"/>
      <c r="E94" s="1582">
        <v>21.0</v>
      </c>
      <c r="F94" s="988"/>
      <c r="G94" s="988" t="s">
        <v>131</v>
      </c>
      <c r="H94" s="1598" t="s">
        <v>142</v>
      </c>
      <c r="I94" s="1582"/>
      <c r="J94" s="1585"/>
      <c r="K94" s="1585"/>
      <c r="L94" s="1585"/>
      <c r="M94" s="1585"/>
      <c r="N94" s="1586" t="s">
        <v>130</v>
      </c>
      <c r="O94" s="1589" t="s">
        <v>11416</v>
      </c>
      <c r="P94" s="1584" t="s">
        <v>678</v>
      </c>
      <c r="Q94" s="1582"/>
      <c r="R94" s="1583" t="s">
        <v>130</v>
      </c>
      <c r="S94" s="1582"/>
      <c r="T94" s="1582"/>
      <c r="U94" s="1588"/>
      <c r="V94" s="1580"/>
      <c r="W94" s="1580"/>
      <c r="X94" s="1580"/>
      <c r="Y94" s="1580"/>
      <c r="Z94" s="1580"/>
      <c r="AA94" s="1580"/>
      <c r="AB94" s="1580"/>
      <c r="AC94" s="1580"/>
      <c r="AD94" s="1580"/>
      <c r="AE94" s="1580"/>
      <c r="AF94" s="1580"/>
      <c r="AG94" s="1580"/>
    </row>
    <row r="95" ht="15.75" customHeight="1">
      <c r="A95" s="1620">
        <v>43649.0</v>
      </c>
      <c r="B95" s="1584" t="s">
        <v>7053</v>
      </c>
      <c r="C95" s="1583"/>
      <c r="D95" s="1583"/>
      <c r="E95" s="1583" t="s">
        <v>130</v>
      </c>
      <c r="F95" s="988"/>
      <c r="G95" s="988" t="s">
        <v>131</v>
      </c>
      <c r="H95" s="1598" t="s">
        <v>142</v>
      </c>
      <c r="I95" s="1582"/>
      <c r="J95" s="1585"/>
      <c r="K95" s="1585"/>
      <c r="L95" s="1585"/>
      <c r="M95" s="1585"/>
      <c r="N95" s="1586" t="s">
        <v>130</v>
      </c>
      <c r="O95" s="1589" t="s">
        <v>11417</v>
      </c>
      <c r="P95" s="1584" t="s">
        <v>678</v>
      </c>
      <c r="Q95" s="1582"/>
      <c r="R95" s="1583" t="s">
        <v>130</v>
      </c>
      <c r="S95" s="1582"/>
      <c r="T95" s="1582"/>
      <c r="U95" s="1588"/>
      <c r="V95" s="1580"/>
      <c r="W95" s="1580"/>
      <c r="X95" s="1580"/>
      <c r="Y95" s="1580"/>
      <c r="Z95" s="1580"/>
      <c r="AA95" s="1580"/>
      <c r="AB95" s="1580"/>
      <c r="AC95" s="1580"/>
      <c r="AD95" s="1580"/>
      <c r="AE95" s="1580"/>
      <c r="AF95" s="1580"/>
      <c r="AG95" s="1580"/>
    </row>
    <row r="96" ht="15.75" customHeight="1">
      <c r="A96" s="1620">
        <v>43649.0</v>
      </c>
      <c r="B96" s="1584" t="s">
        <v>11418</v>
      </c>
      <c r="C96" s="1583"/>
      <c r="D96" s="1583"/>
      <c r="E96" s="1582">
        <v>30.0</v>
      </c>
      <c r="F96" s="988"/>
      <c r="G96" s="988" t="s">
        <v>131</v>
      </c>
      <c r="H96" s="1598" t="s">
        <v>142</v>
      </c>
      <c r="I96" s="1582"/>
      <c r="J96" s="1585"/>
      <c r="K96" s="1585"/>
      <c r="L96" s="1585"/>
      <c r="M96" s="1585"/>
      <c r="N96" s="1586" t="s">
        <v>130</v>
      </c>
      <c r="O96" s="1589" t="s">
        <v>11419</v>
      </c>
      <c r="P96" s="1584" t="s">
        <v>678</v>
      </c>
      <c r="Q96" s="1582"/>
      <c r="R96" s="1583" t="s">
        <v>130</v>
      </c>
      <c r="S96" s="1582"/>
      <c r="T96" s="1582"/>
      <c r="U96" s="1588"/>
      <c r="V96" s="1580"/>
      <c r="W96" s="1580"/>
      <c r="X96" s="1580"/>
      <c r="Y96" s="1580"/>
      <c r="Z96" s="1580"/>
      <c r="AA96" s="1580"/>
      <c r="AB96" s="1580"/>
      <c r="AC96" s="1580"/>
      <c r="AD96" s="1580"/>
      <c r="AE96" s="1580"/>
      <c r="AF96" s="1580"/>
      <c r="AG96" s="1580"/>
    </row>
    <row r="97" ht="15.75" customHeight="1">
      <c r="A97" s="1620">
        <v>43649.0</v>
      </c>
      <c r="B97" s="1584" t="s">
        <v>11420</v>
      </c>
      <c r="C97" s="1582"/>
      <c r="D97" s="1582"/>
      <c r="E97" s="1582">
        <v>23.0</v>
      </c>
      <c r="F97" s="988"/>
      <c r="G97" s="988" t="s">
        <v>131</v>
      </c>
      <c r="H97" s="1583" t="s">
        <v>11421</v>
      </c>
      <c r="I97" s="1582"/>
      <c r="J97" s="1585"/>
      <c r="K97" s="1585"/>
      <c r="L97" s="1585"/>
      <c r="M97" s="1585"/>
      <c r="N97" s="1586" t="s">
        <v>130</v>
      </c>
      <c r="O97" s="1589" t="s">
        <v>11422</v>
      </c>
      <c r="P97" s="1584" t="s">
        <v>678</v>
      </c>
      <c r="Q97" s="1582"/>
      <c r="R97" s="1583" t="s">
        <v>130</v>
      </c>
      <c r="S97" s="1582"/>
      <c r="T97" s="1582"/>
      <c r="U97" s="1588"/>
      <c r="V97" s="1580"/>
      <c r="W97" s="1580"/>
      <c r="X97" s="1580"/>
      <c r="Y97" s="1580"/>
      <c r="Z97" s="1580"/>
      <c r="AA97" s="1580"/>
      <c r="AB97" s="1580"/>
      <c r="AC97" s="1580"/>
      <c r="AD97" s="1580"/>
      <c r="AE97" s="1580"/>
      <c r="AF97" s="1580"/>
      <c r="AG97" s="1580"/>
    </row>
    <row r="98" ht="15.75" customHeight="1">
      <c r="A98" s="1620">
        <v>43650.0</v>
      </c>
      <c r="B98" s="1584" t="s">
        <v>11423</v>
      </c>
      <c r="C98" s="1583"/>
      <c r="D98" s="1583"/>
      <c r="E98" s="1582">
        <v>34.0</v>
      </c>
      <c r="F98" s="1583"/>
      <c r="G98" s="1583" t="s">
        <v>131</v>
      </c>
      <c r="H98" s="1598" t="s">
        <v>142</v>
      </c>
      <c r="I98" s="1582"/>
      <c r="J98" s="1585"/>
      <c r="K98" s="1585"/>
      <c r="L98" s="1585"/>
      <c r="M98" s="1585"/>
      <c r="N98" s="1586" t="s">
        <v>130</v>
      </c>
      <c r="O98" s="1589" t="s">
        <v>11341</v>
      </c>
      <c r="P98" s="1584" t="s">
        <v>135</v>
      </c>
      <c r="Q98" s="1582"/>
      <c r="R98" s="1583" t="s">
        <v>130</v>
      </c>
      <c r="S98" s="1582"/>
      <c r="T98" s="1582"/>
      <c r="U98" s="1588"/>
      <c r="V98" s="1580"/>
      <c r="W98" s="1580"/>
      <c r="X98" s="1580"/>
      <c r="Y98" s="1580"/>
      <c r="Z98" s="1580"/>
      <c r="AA98" s="1580"/>
      <c r="AB98" s="1580"/>
      <c r="AC98" s="1580"/>
      <c r="AD98" s="1580"/>
      <c r="AE98" s="1580"/>
      <c r="AF98" s="1580"/>
      <c r="AG98" s="1580"/>
    </row>
    <row r="99" ht="15.75" customHeight="1">
      <c r="A99" s="1620">
        <v>43650.0</v>
      </c>
      <c r="B99" s="1584" t="s">
        <v>11424</v>
      </c>
      <c r="C99" s="1582"/>
      <c r="D99" s="1582"/>
      <c r="E99" s="1582">
        <v>30.0</v>
      </c>
      <c r="F99" s="988"/>
      <c r="G99" s="988" t="s">
        <v>120</v>
      </c>
      <c r="H99" s="1583" t="s">
        <v>11425</v>
      </c>
      <c r="I99" s="1582"/>
      <c r="J99" s="1585"/>
      <c r="K99" s="1585"/>
      <c r="L99" s="1585"/>
      <c r="M99" s="1585"/>
      <c r="N99" s="1586" t="s">
        <v>130</v>
      </c>
      <c r="O99" s="1589" t="s">
        <v>11361</v>
      </c>
      <c r="P99" s="1584" t="s">
        <v>126</v>
      </c>
      <c r="Q99" s="1582"/>
      <c r="R99" s="1598" t="s">
        <v>127</v>
      </c>
      <c r="S99" s="1583" t="s">
        <v>11396</v>
      </c>
      <c r="T99" s="1582"/>
      <c r="U99" s="1588"/>
      <c r="V99" s="1580"/>
      <c r="W99" s="1580"/>
      <c r="X99" s="1580"/>
      <c r="Y99" s="1580"/>
      <c r="Z99" s="1580"/>
      <c r="AA99" s="1580"/>
      <c r="AB99" s="1580"/>
      <c r="AC99" s="1580"/>
      <c r="AD99" s="1580"/>
      <c r="AE99" s="1580"/>
      <c r="AF99" s="1580"/>
      <c r="AG99" s="1580"/>
    </row>
    <row r="100" ht="15.75" customHeight="1">
      <c r="A100" s="1620">
        <v>43650.0</v>
      </c>
      <c r="B100" s="1584" t="s">
        <v>11426</v>
      </c>
      <c r="C100" s="1583"/>
      <c r="D100" s="1583"/>
      <c r="E100" s="1582">
        <v>21.0</v>
      </c>
      <c r="F100" s="988"/>
      <c r="G100" s="988" t="s">
        <v>131</v>
      </c>
      <c r="H100" s="1598" t="s">
        <v>142</v>
      </c>
      <c r="I100" s="1582"/>
      <c r="J100" s="1585"/>
      <c r="K100" s="1585"/>
      <c r="L100" s="1585"/>
      <c r="M100" s="1585"/>
      <c r="N100" s="1586" t="s">
        <v>130</v>
      </c>
      <c r="O100" s="1589" t="s">
        <v>11427</v>
      </c>
      <c r="P100" s="1584" t="s">
        <v>678</v>
      </c>
      <c r="Q100" s="1582"/>
      <c r="R100" s="1583" t="s">
        <v>130</v>
      </c>
      <c r="S100" s="1582"/>
      <c r="T100" s="1582"/>
      <c r="U100" s="1588"/>
      <c r="V100" s="1580"/>
      <c r="W100" s="1580"/>
      <c r="X100" s="1580"/>
      <c r="Y100" s="1580"/>
      <c r="Z100" s="1580"/>
      <c r="AA100" s="1580"/>
      <c r="AB100" s="1580"/>
      <c r="AC100" s="1580"/>
      <c r="AD100" s="1580"/>
      <c r="AE100" s="1580"/>
      <c r="AF100" s="1580"/>
      <c r="AG100" s="1580"/>
    </row>
    <row r="101" ht="15.75" customHeight="1">
      <c r="A101" s="1620">
        <v>43650.0</v>
      </c>
      <c r="B101" s="1584" t="s">
        <v>11428</v>
      </c>
      <c r="C101" s="1583"/>
      <c r="D101" s="1583"/>
      <c r="E101" s="1582">
        <v>24.0</v>
      </c>
      <c r="F101" s="988"/>
      <c r="G101" s="988" t="s">
        <v>131</v>
      </c>
      <c r="H101" s="1598" t="s">
        <v>142</v>
      </c>
      <c r="I101" s="1582"/>
      <c r="J101" s="1585"/>
      <c r="K101" s="1585"/>
      <c r="L101" s="1585"/>
      <c r="M101" s="1585"/>
      <c r="N101" s="1586" t="s">
        <v>130</v>
      </c>
      <c r="O101" s="1589" t="s">
        <v>11429</v>
      </c>
      <c r="P101" s="1584" t="s">
        <v>678</v>
      </c>
      <c r="Q101" s="1582"/>
      <c r="R101" s="1583" t="s">
        <v>130</v>
      </c>
      <c r="S101" s="1582"/>
      <c r="T101" s="1582"/>
      <c r="U101" s="1588"/>
      <c r="V101" s="1580"/>
      <c r="W101" s="1580"/>
      <c r="X101" s="1580"/>
      <c r="Y101" s="1580"/>
      <c r="Z101" s="1580"/>
      <c r="AA101" s="1580"/>
      <c r="AB101" s="1580"/>
      <c r="AC101" s="1580"/>
      <c r="AD101" s="1580"/>
      <c r="AE101" s="1580"/>
      <c r="AF101" s="1580"/>
      <c r="AG101" s="1580"/>
    </row>
    <row r="102" ht="15.75" customHeight="1">
      <c r="A102" s="1620">
        <v>43650.0</v>
      </c>
      <c r="B102" s="1584" t="s">
        <v>11430</v>
      </c>
      <c r="C102" s="1582"/>
      <c r="D102" s="1582"/>
      <c r="E102" s="1582">
        <v>24.0</v>
      </c>
      <c r="F102" s="988"/>
      <c r="G102" s="988" t="s">
        <v>131</v>
      </c>
      <c r="H102" s="1583" t="s">
        <v>11421</v>
      </c>
      <c r="I102" s="1582"/>
      <c r="J102" s="1585"/>
      <c r="K102" s="1585"/>
      <c r="L102" s="1585"/>
      <c r="M102" s="1585"/>
      <c r="N102" s="1586" t="s">
        <v>130</v>
      </c>
      <c r="O102" s="1589" t="s">
        <v>11431</v>
      </c>
      <c r="P102" s="1584" t="s">
        <v>678</v>
      </c>
      <c r="Q102" s="1582"/>
      <c r="R102" s="1583" t="s">
        <v>130</v>
      </c>
      <c r="S102" s="1582"/>
      <c r="T102" s="1582"/>
      <c r="U102" s="1588"/>
      <c r="V102" s="1580"/>
      <c r="W102" s="1580"/>
      <c r="X102" s="1580"/>
      <c r="Y102" s="1580"/>
      <c r="Z102" s="1580"/>
      <c r="AA102" s="1580"/>
      <c r="AB102" s="1580"/>
      <c r="AC102" s="1580"/>
      <c r="AD102" s="1580"/>
      <c r="AE102" s="1580"/>
      <c r="AF102" s="1580"/>
      <c r="AG102" s="1580"/>
    </row>
    <row r="103" ht="15.75" customHeight="1">
      <c r="A103" s="1620">
        <v>43650.0</v>
      </c>
      <c r="B103" s="1584" t="s">
        <v>11432</v>
      </c>
      <c r="C103" s="1583"/>
      <c r="D103" s="1583"/>
      <c r="E103" s="1582">
        <v>27.0</v>
      </c>
      <c r="F103" s="988"/>
      <c r="G103" s="988" t="s">
        <v>131</v>
      </c>
      <c r="H103" s="1598" t="s">
        <v>142</v>
      </c>
      <c r="I103" s="1582"/>
      <c r="J103" s="1585"/>
      <c r="K103" s="1585"/>
      <c r="L103" s="1585"/>
      <c r="M103" s="1585"/>
      <c r="N103" s="1586" t="s">
        <v>130</v>
      </c>
      <c r="O103" s="1589" t="s">
        <v>11433</v>
      </c>
      <c r="P103" s="1584" t="s">
        <v>678</v>
      </c>
      <c r="Q103" s="1582"/>
      <c r="R103" s="1583" t="s">
        <v>130</v>
      </c>
      <c r="S103" s="1582"/>
      <c r="T103" s="1582"/>
      <c r="U103" s="1588"/>
      <c r="V103" s="1580"/>
      <c r="W103" s="1580"/>
      <c r="X103" s="1580"/>
      <c r="Y103" s="1580"/>
      <c r="Z103" s="1580"/>
      <c r="AA103" s="1580"/>
      <c r="AB103" s="1580"/>
      <c r="AC103" s="1580"/>
      <c r="AD103" s="1580"/>
      <c r="AE103" s="1580"/>
      <c r="AF103" s="1580"/>
      <c r="AG103" s="1580"/>
    </row>
    <row r="104" ht="15.75" customHeight="1">
      <c r="A104" s="1620">
        <v>43650.0</v>
      </c>
      <c r="B104" s="1584" t="s">
        <v>11434</v>
      </c>
      <c r="C104" s="1583"/>
      <c r="D104" s="1583"/>
      <c r="E104" s="1582">
        <v>35.0</v>
      </c>
      <c r="F104" s="1583"/>
      <c r="G104" s="1583" t="s">
        <v>131</v>
      </c>
      <c r="H104" s="1598" t="s">
        <v>142</v>
      </c>
      <c r="I104" s="1582"/>
      <c r="J104" s="1585"/>
      <c r="K104" s="1585"/>
      <c r="L104" s="1585"/>
      <c r="M104" s="1585"/>
      <c r="N104" s="1586" t="s">
        <v>130</v>
      </c>
      <c r="O104" s="1589" t="s">
        <v>11435</v>
      </c>
      <c r="P104" s="1584" t="s">
        <v>135</v>
      </c>
      <c r="Q104" s="1582"/>
      <c r="R104" s="1583" t="s">
        <v>130</v>
      </c>
      <c r="S104" s="1583" t="s">
        <v>11436</v>
      </c>
      <c r="T104" s="1582"/>
      <c r="U104" s="1588"/>
      <c r="V104" s="1580"/>
      <c r="W104" s="1580"/>
      <c r="X104" s="1580"/>
      <c r="Y104" s="1580"/>
      <c r="Z104" s="1580"/>
      <c r="AA104" s="1580"/>
      <c r="AB104" s="1580"/>
      <c r="AC104" s="1580"/>
      <c r="AD104" s="1580"/>
      <c r="AE104" s="1580"/>
      <c r="AF104" s="1580"/>
      <c r="AG104" s="1580"/>
    </row>
    <row r="105" ht="15.75" customHeight="1">
      <c r="A105" s="1620">
        <v>43651.0</v>
      </c>
      <c r="B105" s="1584" t="s">
        <v>11437</v>
      </c>
      <c r="C105" s="1583"/>
      <c r="D105" s="1583"/>
      <c r="E105" s="1582">
        <v>18.0</v>
      </c>
      <c r="F105" s="988"/>
      <c r="G105" s="988" t="s">
        <v>120</v>
      </c>
      <c r="H105" s="1598" t="s">
        <v>142</v>
      </c>
      <c r="I105" s="1582"/>
      <c r="J105" s="1585"/>
      <c r="K105" s="1585"/>
      <c r="L105" s="1585"/>
      <c r="M105" s="1585"/>
      <c r="N105" s="1586" t="s">
        <v>130</v>
      </c>
      <c r="O105" s="1589" t="s">
        <v>11438</v>
      </c>
      <c r="P105" s="1584" t="s">
        <v>126</v>
      </c>
      <c r="Q105" s="1582"/>
      <c r="R105" s="1598" t="s">
        <v>127</v>
      </c>
      <c r="S105" s="1583" t="s">
        <v>11439</v>
      </c>
      <c r="T105" s="1582"/>
      <c r="U105" s="1588"/>
      <c r="V105" s="1580"/>
      <c r="W105" s="1580"/>
      <c r="X105" s="1580"/>
      <c r="Y105" s="1580"/>
      <c r="Z105" s="1580"/>
      <c r="AA105" s="1580"/>
      <c r="AB105" s="1580"/>
      <c r="AC105" s="1580"/>
      <c r="AD105" s="1580"/>
      <c r="AE105" s="1580"/>
      <c r="AF105" s="1580"/>
      <c r="AG105" s="1580"/>
    </row>
    <row r="106" ht="15.75" customHeight="1">
      <c r="A106" s="1620">
        <v>43651.0</v>
      </c>
      <c r="B106" s="1584" t="s">
        <v>11440</v>
      </c>
      <c r="C106" s="1583"/>
      <c r="D106" s="1583"/>
      <c r="E106" s="1582">
        <v>22.0</v>
      </c>
      <c r="F106" s="988"/>
      <c r="G106" s="988" t="s">
        <v>120</v>
      </c>
      <c r="H106" s="1598" t="s">
        <v>142</v>
      </c>
      <c r="I106" s="1582"/>
      <c r="J106" s="1585"/>
      <c r="K106" s="1585"/>
      <c r="L106" s="1585"/>
      <c r="M106" s="1585"/>
      <c r="N106" s="1586" t="s">
        <v>130</v>
      </c>
      <c r="O106" s="1589" t="s">
        <v>11441</v>
      </c>
      <c r="P106" s="1584" t="s">
        <v>126</v>
      </c>
      <c r="Q106" s="1582"/>
      <c r="R106" s="1598" t="s">
        <v>127</v>
      </c>
      <c r="S106" s="1583" t="s">
        <v>11442</v>
      </c>
      <c r="T106" s="1582"/>
      <c r="U106" s="1588"/>
      <c r="V106" s="1580"/>
      <c r="W106" s="1580"/>
      <c r="X106" s="1580"/>
      <c r="Y106" s="1580"/>
      <c r="Z106" s="1580"/>
      <c r="AA106" s="1580"/>
      <c r="AB106" s="1580"/>
      <c r="AC106" s="1580"/>
      <c r="AD106" s="1580"/>
      <c r="AE106" s="1580"/>
      <c r="AF106" s="1580"/>
      <c r="AG106" s="1580"/>
    </row>
    <row r="107" ht="15.75" customHeight="1">
      <c r="A107" s="1620">
        <v>43651.0</v>
      </c>
      <c r="B107" s="1584" t="s">
        <v>11443</v>
      </c>
      <c r="C107" s="1583"/>
      <c r="D107" s="1583"/>
      <c r="E107" s="1582">
        <v>31.0</v>
      </c>
      <c r="F107" s="988"/>
      <c r="G107" s="988" t="s">
        <v>131</v>
      </c>
      <c r="H107" s="1598" t="s">
        <v>142</v>
      </c>
      <c r="I107" s="1582"/>
      <c r="J107" s="1585"/>
      <c r="K107" s="1585"/>
      <c r="L107" s="1585"/>
      <c r="M107" s="1585"/>
      <c r="N107" s="1586" t="s">
        <v>130</v>
      </c>
      <c r="O107" s="1589" t="s">
        <v>11444</v>
      </c>
      <c r="P107" s="1584" t="s">
        <v>678</v>
      </c>
      <c r="Q107" s="1582"/>
      <c r="R107" s="1583" t="s">
        <v>130</v>
      </c>
      <c r="S107" s="1582"/>
      <c r="T107" s="1582"/>
      <c r="U107" s="1588"/>
      <c r="V107" s="1580"/>
      <c r="W107" s="1580"/>
      <c r="X107" s="1580"/>
      <c r="Y107" s="1580"/>
      <c r="Z107" s="1580"/>
      <c r="AA107" s="1580"/>
      <c r="AB107" s="1580"/>
      <c r="AC107" s="1580"/>
      <c r="AD107" s="1580"/>
      <c r="AE107" s="1580"/>
      <c r="AF107" s="1580"/>
      <c r="AG107" s="1580"/>
    </row>
    <row r="108" ht="15.75" customHeight="1">
      <c r="A108" s="1620">
        <v>43654.0</v>
      </c>
      <c r="B108" s="1584" t="s">
        <v>11445</v>
      </c>
      <c r="C108" s="1583"/>
      <c r="D108" s="1583"/>
      <c r="E108" s="1583" t="s">
        <v>130</v>
      </c>
      <c r="F108" s="988"/>
      <c r="G108" s="988" t="s">
        <v>120</v>
      </c>
      <c r="H108" s="1598" t="s">
        <v>142</v>
      </c>
      <c r="I108" s="1582"/>
      <c r="J108" s="1585"/>
      <c r="K108" s="1585"/>
      <c r="L108" s="1585"/>
      <c r="M108" s="1585"/>
      <c r="N108" s="1586" t="s">
        <v>130</v>
      </c>
      <c r="O108" s="1589" t="s">
        <v>11446</v>
      </c>
      <c r="P108" s="1584" t="s">
        <v>126</v>
      </c>
      <c r="Q108" s="1582"/>
      <c r="R108" s="1598" t="s">
        <v>127</v>
      </c>
      <c r="S108" s="1583" t="s">
        <v>11399</v>
      </c>
      <c r="T108" s="1582"/>
      <c r="U108" s="1588"/>
      <c r="V108" s="1580"/>
      <c r="W108" s="1580"/>
      <c r="X108" s="1580"/>
      <c r="Y108" s="1580"/>
      <c r="Z108" s="1580"/>
      <c r="AA108" s="1580"/>
      <c r="AB108" s="1580"/>
      <c r="AC108" s="1580"/>
      <c r="AD108" s="1580"/>
      <c r="AE108" s="1580"/>
      <c r="AF108" s="1580"/>
      <c r="AG108" s="1580"/>
    </row>
    <row r="109" ht="15.75" customHeight="1">
      <c r="A109" s="1620">
        <v>43654.0</v>
      </c>
      <c r="B109" s="1584" t="s">
        <v>11447</v>
      </c>
      <c r="C109" s="1583"/>
      <c r="D109" s="1583"/>
      <c r="E109" s="1583" t="s">
        <v>130</v>
      </c>
      <c r="F109" s="988"/>
      <c r="G109" s="988" t="s">
        <v>131</v>
      </c>
      <c r="H109" s="1598" t="s">
        <v>142</v>
      </c>
      <c r="I109" s="1582"/>
      <c r="J109" s="1585"/>
      <c r="K109" s="1585"/>
      <c r="L109" s="1585"/>
      <c r="M109" s="1585"/>
      <c r="N109" s="1586" t="s">
        <v>130</v>
      </c>
      <c r="O109" s="1589" t="s">
        <v>11448</v>
      </c>
      <c r="P109" s="1584" t="s">
        <v>678</v>
      </c>
      <c r="Q109" s="1582"/>
      <c r="R109" s="1583" t="s">
        <v>130</v>
      </c>
      <c r="S109" s="1582"/>
      <c r="T109" s="1582"/>
      <c r="U109" s="1588"/>
      <c r="V109" s="1580"/>
      <c r="W109" s="1580"/>
      <c r="X109" s="1580"/>
      <c r="Y109" s="1580"/>
      <c r="Z109" s="1580"/>
      <c r="AA109" s="1580"/>
      <c r="AB109" s="1580"/>
      <c r="AC109" s="1580"/>
      <c r="AD109" s="1580"/>
      <c r="AE109" s="1580"/>
      <c r="AF109" s="1580"/>
      <c r="AG109" s="1580"/>
    </row>
    <row r="110" ht="15.75" customHeight="1">
      <c r="A110" s="1620">
        <v>43654.0</v>
      </c>
      <c r="B110" s="1584" t="s">
        <v>11449</v>
      </c>
      <c r="C110" s="1583"/>
      <c r="D110" s="1583"/>
      <c r="E110" s="1583" t="s">
        <v>130</v>
      </c>
      <c r="F110" s="988"/>
      <c r="G110" s="988" t="s">
        <v>131</v>
      </c>
      <c r="H110" s="1598" t="s">
        <v>142</v>
      </c>
      <c r="I110" s="1582"/>
      <c r="J110" s="1585"/>
      <c r="K110" s="1585"/>
      <c r="L110" s="1585"/>
      <c r="M110" s="1585"/>
      <c r="N110" s="1586" t="s">
        <v>130</v>
      </c>
      <c r="O110" s="1589" t="s">
        <v>11450</v>
      </c>
      <c r="P110" s="1584" t="s">
        <v>678</v>
      </c>
      <c r="Q110" s="1582"/>
      <c r="R110" s="1583" t="s">
        <v>130</v>
      </c>
      <c r="S110" s="1582"/>
      <c r="T110" s="1582"/>
      <c r="U110" s="1588"/>
      <c r="V110" s="1580"/>
      <c r="W110" s="1580"/>
      <c r="X110" s="1580"/>
      <c r="Y110" s="1580"/>
      <c r="Z110" s="1580"/>
      <c r="AA110" s="1580"/>
      <c r="AB110" s="1580"/>
      <c r="AC110" s="1580"/>
      <c r="AD110" s="1580"/>
      <c r="AE110" s="1580"/>
      <c r="AF110" s="1580"/>
      <c r="AG110" s="1580"/>
    </row>
    <row r="111" ht="15.75" customHeight="1">
      <c r="A111" s="1620">
        <v>43654.0</v>
      </c>
      <c r="B111" s="1584" t="s">
        <v>11451</v>
      </c>
      <c r="C111" s="1583"/>
      <c r="D111" s="1583"/>
      <c r="E111" s="1582">
        <v>22.0</v>
      </c>
      <c r="F111" s="988"/>
      <c r="G111" s="988" t="s">
        <v>131</v>
      </c>
      <c r="H111" s="1598" t="s">
        <v>142</v>
      </c>
      <c r="I111" s="1582"/>
      <c r="J111" s="1585"/>
      <c r="K111" s="1585"/>
      <c r="L111" s="1585"/>
      <c r="M111" s="1585"/>
      <c r="N111" s="1586" t="s">
        <v>130</v>
      </c>
      <c r="O111" s="1589" t="s">
        <v>11452</v>
      </c>
      <c r="P111" s="1584" t="s">
        <v>678</v>
      </c>
      <c r="Q111" s="1582"/>
      <c r="R111" s="1583" t="s">
        <v>130</v>
      </c>
      <c r="S111" s="1582"/>
      <c r="T111" s="1582"/>
      <c r="U111" s="1588"/>
      <c r="V111" s="1580"/>
      <c r="W111" s="1580"/>
      <c r="X111" s="1580"/>
      <c r="Y111" s="1580"/>
      <c r="Z111" s="1580"/>
      <c r="AA111" s="1580"/>
      <c r="AB111" s="1580"/>
      <c r="AC111" s="1580"/>
      <c r="AD111" s="1580"/>
      <c r="AE111" s="1580"/>
      <c r="AF111" s="1580"/>
      <c r="AG111" s="1580"/>
    </row>
    <row r="112" ht="15.75" customHeight="1">
      <c r="A112" s="1620">
        <v>43654.0</v>
      </c>
      <c r="B112" s="1584" t="s">
        <v>11453</v>
      </c>
      <c r="C112" s="1583"/>
      <c r="D112" s="1583"/>
      <c r="E112" s="1582">
        <v>29.0</v>
      </c>
      <c r="F112" s="988"/>
      <c r="G112" s="988" t="s">
        <v>131</v>
      </c>
      <c r="H112" s="1598" t="s">
        <v>142</v>
      </c>
      <c r="I112" s="1582"/>
      <c r="J112" s="1585"/>
      <c r="K112" s="1585"/>
      <c r="L112" s="1585"/>
      <c r="M112" s="1585"/>
      <c r="N112" s="1586" t="s">
        <v>130</v>
      </c>
      <c r="O112" s="1589" t="s">
        <v>11454</v>
      </c>
      <c r="P112" s="1584" t="s">
        <v>678</v>
      </c>
      <c r="Q112" s="1582"/>
      <c r="R112" s="1583" t="s">
        <v>130</v>
      </c>
      <c r="S112" s="1582"/>
      <c r="T112" s="1582"/>
      <c r="U112" s="1588"/>
      <c r="V112" s="1580"/>
      <c r="W112" s="1580"/>
      <c r="X112" s="1580"/>
      <c r="Y112" s="1580"/>
      <c r="Z112" s="1580"/>
      <c r="AA112" s="1580"/>
      <c r="AB112" s="1580"/>
      <c r="AC112" s="1580"/>
      <c r="AD112" s="1580"/>
      <c r="AE112" s="1580"/>
      <c r="AF112" s="1580"/>
      <c r="AG112" s="1580"/>
    </row>
    <row r="113" ht="15.75" customHeight="1">
      <c r="A113" s="1620">
        <v>43654.0</v>
      </c>
      <c r="B113" s="1584" t="s">
        <v>11455</v>
      </c>
      <c r="C113" s="1583"/>
      <c r="D113" s="1583"/>
      <c r="E113" s="1582">
        <v>25.0</v>
      </c>
      <c r="F113" s="988"/>
      <c r="G113" s="988" t="s">
        <v>131</v>
      </c>
      <c r="H113" s="1598" t="s">
        <v>142</v>
      </c>
      <c r="I113" s="1582"/>
      <c r="J113" s="1585"/>
      <c r="K113" s="1585"/>
      <c r="L113" s="1585"/>
      <c r="M113" s="1585"/>
      <c r="N113" s="1586" t="s">
        <v>130</v>
      </c>
      <c r="O113" s="1589" t="s">
        <v>11456</v>
      </c>
      <c r="P113" s="1584" t="s">
        <v>678</v>
      </c>
      <c r="Q113" s="1582"/>
      <c r="R113" s="1583" t="s">
        <v>130</v>
      </c>
      <c r="S113" s="1582"/>
      <c r="T113" s="1582"/>
      <c r="U113" s="1588"/>
      <c r="V113" s="1580"/>
      <c r="W113" s="1580"/>
      <c r="X113" s="1580"/>
      <c r="Y113" s="1580"/>
      <c r="Z113" s="1580"/>
      <c r="AA113" s="1580"/>
      <c r="AB113" s="1580"/>
      <c r="AC113" s="1580"/>
      <c r="AD113" s="1580"/>
      <c r="AE113" s="1580"/>
      <c r="AF113" s="1580"/>
      <c r="AG113" s="1580"/>
    </row>
    <row r="114" ht="15.75" customHeight="1">
      <c r="A114" s="1620">
        <v>43655.0</v>
      </c>
      <c r="B114" s="1584" t="s">
        <v>11457</v>
      </c>
      <c r="C114" s="1583"/>
      <c r="D114" s="1583"/>
      <c r="E114" s="1582">
        <v>24.0</v>
      </c>
      <c r="F114" s="1583"/>
      <c r="G114" s="1583" t="s">
        <v>131</v>
      </c>
      <c r="H114" s="1598" t="s">
        <v>142</v>
      </c>
      <c r="I114" s="1582"/>
      <c r="J114" s="1585"/>
      <c r="K114" s="1585"/>
      <c r="L114" s="1585"/>
      <c r="M114" s="1585"/>
      <c r="N114" s="1586" t="s">
        <v>130</v>
      </c>
      <c r="O114" s="1589" t="s">
        <v>11458</v>
      </c>
      <c r="P114" s="1584" t="s">
        <v>135</v>
      </c>
      <c r="Q114" s="1582"/>
      <c r="R114" s="1583" t="s">
        <v>130</v>
      </c>
      <c r="S114" s="1583" t="s">
        <v>11459</v>
      </c>
      <c r="T114" s="1582"/>
      <c r="U114" s="1588"/>
      <c r="V114" s="1580"/>
      <c r="W114" s="1580"/>
      <c r="X114" s="1580"/>
      <c r="Y114" s="1580"/>
      <c r="Z114" s="1580"/>
      <c r="AA114" s="1580"/>
      <c r="AB114" s="1580"/>
      <c r="AC114" s="1580"/>
      <c r="AD114" s="1580"/>
      <c r="AE114" s="1580"/>
      <c r="AF114" s="1580"/>
      <c r="AG114" s="1580"/>
    </row>
    <row r="115" ht="15.75" customHeight="1">
      <c r="A115" s="1620">
        <v>43655.0</v>
      </c>
      <c r="B115" s="1584" t="s">
        <v>11460</v>
      </c>
      <c r="C115" s="1583"/>
      <c r="D115" s="1583"/>
      <c r="E115" s="1582">
        <v>28.0</v>
      </c>
      <c r="F115" s="1583"/>
      <c r="G115" s="1583" t="s">
        <v>131</v>
      </c>
      <c r="H115" s="1598" t="s">
        <v>142</v>
      </c>
      <c r="I115" s="1582"/>
      <c r="J115" s="1585"/>
      <c r="K115" s="1585"/>
      <c r="L115" s="1585"/>
      <c r="M115" s="1585"/>
      <c r="N115" s="1586" t="s">
        <v>130</v>
      </c>
      <c r="O115" s="1589" t="s">
        <v>11461</v>
      </c>
      <c r="P115" s="1584" t="s">
        <v>135</v>
      </c>
      <c r="Q115" s="1582"/>
      <c r="R115" s="1583" t="s">
        <v>130</v>
      </c>
      <c r="S115" s="1582"/>
      <c r="T115" s="1582"/>
      <c r="U115" s="1588"/>
      <c r="V115" s="1580"/>
      <c r="W115" s="1580"/>
      <c r="X115" s="1580"/>
      <c r="Y115" s="1580"/>
      <c r="Z115" s="1580"/>
      <c r="AA115" s="1580"/>
      <c r="AB115" s="1580"/>
      <c r="AC115" s="1580"/>
      <c r="AD115" s="1580"/>
      <c r="AE115" s="1580"/>
      <c r="AF115" s="1580"/>
      <c r="AG115" s="1580"/>
    </row>
    <row r="116" ht="15.75" customHeight="1">
      <c r="A116" s="1620">
        <v>43656.0</v>
      </c>
      <c r="B116" s="1584" t="s">
        <v>11462</v>
      </c>
      <c r="C116" s="1583"/>
      <c r="D116" s="1583"/>
      <c r="E116" s="1582">
        <v>20.0</v>
      </c>
      <c r="F116" s="988"/>
      <c r="G116" s="988" t="s">
        <v>120</v>
      </c>
      <c r="H116" s="1598" t="s">
        <v>142</v>
      </c>
      <c r="I116" s="1582"/>
      <c r="J116" s="1585"/>
      <c r="K116" s="1585"/>
      <c r="L116" s="1585"/>
      <c r="M116" s="1585"/>
      <c r="N116" s="1586" t="s">
        <v>130</v>
      </c>
      <c r="O116" s="1589" t="s">
        <v>11361</v>
      </c>
      <c r="P116" s="1584" t="s">
        <v>126</v>
      </c>
      <c r="Q116" s="1582"/>
      <c r="R116" s="1598" t="s">
        <v>127</v>
      </c>
      <c r="S116" s="1583" t="s">
        <v>11463</v>
      </c>
      <c r="T116" s="1582"/>
      <c r="U116" s="1588"/>
      <c r="V116" s="1580"/>
      <c r="W116" s="1580"/>
      <c r="X116" s="1580"/>
      <c r="Y116" s="1580"/>
      <c r="Z116" s="1580"/>
      <c r="AA116" s="1580"/>
      <c r="AB116" s="1580"/>
      <c r="AC116" s="1580"/>
      <c r="AD116" s="1580"/>
      <c r="AE116" s="1580"/>
      <c r="AF116" s="1580"/>
      <c r="AG116" s="1580"/>
    </row>
    <row r="117" ht="15.75" customHeight="1">
      <c r="A117" s="1620">
        <v>43657.0</v>
      </c>
      <c r="B117" s="1584" t="s">
        <v>11464</v>
      </c>
      <c r="C117" s="1582"/>
      <c r="D117" s="1582"/>
      <c r="E117" s="1582">
        <v>24.0</v>
      </c>
      <c r="F117" s="988"/>
      <c r="G117" s="988" t="s">
        <v>120</v>
      </c>
      <c r="H117" s="1583" t="s">
        <v>11465</v>
      </c>
      <c r="I117" s="1582"/>
      <c r="J117" s="1585"/>
      <c r="K117" s="1585"/>
      <c r="L117" s="1585"/>
      <c r="M117" s="1585"/>
      <c r="N117" s="1586" t="s">
        <v>130</v>
      </c>
      <c r="O117" s="1589" t="s">
        <v>11466</v>
      </c>
      <c r="P117" s="1584" t="s">
        <v>126</v>
      </c>
      <c r="Q117" s="1582"/>
      <c r="R117" s="1598" t="s">
        <v>127</v>
      </c>
      <c r="S117" s="1582"/>
      <c r="T117" s="1582"/>
      <c r="U117" s="1588"/>
      <c r="V117" s="1580"/>
      <c r="W117" s="1580"/>
      <c r="X117" s="1580"/>
      <c r="Y117" s="1580"/>
      <c r="Z117" s="1580"/>
      <c r="AA117" s="1580"/>
      <c r="AB117" s="1580"/>
      <c r="AC117" s="1580"/>
      <c r="AD117" s="1580"/>
      <c r="AE117" s="1580"/>
      <c r="AF117" s="1580"/>
      <c r="AG117" s="1580"/>
    </row>
    <row r="118" ht="15.75" customHeight="1">
      <c r="A118" s="1620">
        <v>43657.0</v>
      </c>
      <c r="B118" s="1584" t="s">
        <v>11467</v>
      </c>
      <c r="C118" s="1582"/>
      <c r="D118" s="1582"/>
      <c r="E118" s="1582">
        <v>25.0</v>
      </c>
      <c r="F118" s="988"/>
      <c r="G118" s="988" t="s">
        <v>120</v>
      </c>
      <c r="H118" s="1582" t="s">
        <v>11468</v>
      </c>
      <c r="I118" s="1582"/>
      <c r="J118" s="1585"/>
      <c r="K118" s="1585"/>
      <c r="L118" s="1585"/>
      <c r="M118" s="1585"/>
      <c r="N118" s="1586" t="s">
        <v>130</v>
      </c>
      <c r="O118" s="1589" t="s">
        <v>11469</v>
      </c>
      <c r="P118" s="1584" t="s">
        <v>126</v>
      </c>
      <c r="Q118" s="1582"/>
      <c r="R118" s="1598" t="s">
        <v>127</v>
      </c>
      <c r="S118" s="1582"/>
      <c r="T118" s="1582"/>
      <c r="U118" s="1588"/>
      <c r="V118" s="1580"/>
      <c r="W118" s="1580"/>
      <c r="X118" s="1580"/>
      <c r="Y118" s="1580"/>
      <c r="Z118" s="1580"/>
      <c r="AA118" s="1580"/>
      <c r="AB118" s="1580"/>
      <c r="AC118" s="1580"/>
      <c r="AD118" s="1580"/>
      <c r="AE118" s="1580"/>
      <c r="AF118" s="1580"/>
      <c r="AG118" s="1580"/>
    </row>
    <row r="119" ht="15.75" customHeight="1">
      <c r="A119" s="1620">
        <v>43657.0</v>
      </c>
      <c r="B119" s="1584" t="s">
        <v>11470</v>
      </c>
      <c r="C119" s="1582"/>
      <c r="D119" s="1582"/>
      <c r="E119" s="1583" t="s">
        <v>130</v>
      </c>
      <c r="F119" s="988"/>
      <c r="G119" s="988" t="s">
        <v>120</v>
      </c>
      <c r="H119" s="1583" t="s">
        <v>11421</v>
      </c>
      <c r="I119" s="1582"/>
      <c r="J119" s="1585"/>
      <c r="K119" s="1585"/>
      <c r="L119" s="1585"/>
      <c r="M119" s="1585"/>
      <c r="N119" s="1586" t="s">
        <v>130</v>
      </c>
      <c r="O119" s="1589" t="s">
        <v>11471</v>
      </c>
      <c r="P119" s="1584" t="s">
        <v>126</v>
      </c>
      <c r="Q119" s="1582"/>
      <c r="R119" s="1598" t="s">
        <v>127</v>
      </c>
      <c r="S119" s="1582"/>
      <c r="T119" s="1582"/>
      <c r="U119" s="1588"/>
      <c r="V119" s="1580"/>
      <c r="W119" s="1580"/>
      <c r="X119" s="1580"/>
      <c r="Y119" s="1580"/>
      <c r="Z119" s="1580"/>
      <c r="AA119" s="1580"/>
      <c r="AB119" s="1580"/>
      <c r="AC119" s="1580"/>
      <c r="AD119" s="1580"/>
      <c r="AE119" s="1580"/>
      <c r="AF119" s="1580"/>
      <c r="AG119" s="1580"/>
    </row>
    <row r="120" ht="15.75" customHeight="1">
      <c r="A120" s="1623">
        <v>43699.0</v>
      </c>
      <c r="B120" s="1624" t="s">
        <v>11472</v>
      </c>
      <c r="C120" s="1625"/>
      <c r="D120" s="1625"/>
      <c r="E120" s="1626">
        <v>24.0</v>
      </c>
      <c r="F120" s="988"/>
      <c r="G120" s="988" t="s">
        <v>131</v>
      </c>
      <c r="H120" s="1598" t="s">
        <v>142</v>
      </c>
      <c r="I120" s="1626"/>
      <c r="J120" s="1627"/>
      <c r="K120" s="1627"/>
      <c r="L120" s="1627"/>
      <c r="M120" s="1627"/>
      <c r="N120" s="1586" t="s">
        <v>130</v>
      </c>
      <c r="O120" s="981" t="s">
        <v>11473</v>
      </c>
      <c r="P120" s="1624" t="s">
        <v>126</v>
      </c>
      <c r="Q120" s="1625" t="s">
        <v>11474</v>
      </c>
      <c r="R120" s="1625" t="s">
        <v>135</v>
      </c>
      <c r="S120" s="1628" t="s">
        <v>7275</v>
      </c>
      <c r="T120" s="1582"/>
      <c r="U120" s="1588"/>
      <c r="V120" s="1580"/>
      <c r="W120" s="1580"/>
      <c r="X120" s="1580"/>
      <c r="Y120" s="1580"/>
      <c r="Z120" s="1580"/>
      <c r="AA120" s="1580"/>
      <c r="AB120" s="1580"/>
      <c r="AC120" s="1580"/>
      <c r="AD120" s="1580"/>
      <c r="AE120" s="1580"/>
      <c r="AF120" s="1580"/>
      <c r="AG120" s="1580"/>
    </row>
    <row r="121" ht="15.75" customHeight="1">
      <c r="A121" s="1623">
        <v>43698.0</v>
      </c>
      <c r="B121" s="1624" t="s">
        <v>11475</v>
      </c>
      <c r="C121" s="1625"/>
      <c r="D121" s="1625"/>
      <c r="E121" s="1626">
        <v>22.0</v>
      </c>
      <c r="F121" s="988"/>
      <c r="G121" s="988" t="s">
        <v>131</v>
      </c>
      <c r="H121" s="1598" t="s">
        <v>142</v>
      </c>
      <c r="I121" s="1626"/>
      <c r="J121" s="1627"/>
      <c r="K121" s="1627"/>
      <c r="L121" s="1627"/>
      <c r="M121" s="1627"/>
      <c r="N121" s="1586" t="s">
        <v>130</v>
      </c>
      <c r="O121" s="981" t="s">
        <v>11476</v>
      </c>
      <c r="P121" s="1624" t="s">
        <v>126</v>
      </c>
      <c r="Q121" s="1625" t="s">
        <v>135</v>
      </c>
      <c r="R121" s="1323" t="s">
        <v>135</v>
      </c>
      <c r="S121" s="1628" t="s">
        <v>7275</v>
      </c>
      <c r="T121" s="1582"/>
      <c r="U121" s="1588"/>
      <c r="V121" s="1580"/>
      <c r="W121" s="1580"/>
      <c r="X121" s="1580"/>
      <c r="Y121" s="1580"/>
      <c r="Z121" s="1580"/>
      <c r="AA121" s="1580"/>
      <c r="AB121" s="1580"/>
      <c r="AC121" s="1580"/>
      <c r="AD121" s="1580"/>
      <c r="AE121" s="1580"/>
      <c r="AF121" s="1580"/>
      <c r="AG121" s="1580"/>
    </row>
    <row r="122" ht="15.75" customHeight="1">
      <c r="A122" s="1623">
        <v>43699.0</v>
      </c>
      <c r="B122" s="1624" t="s">
        <v>11477</v>
      </c>
      <c r="C122" s="1625"/>
      <c r="D122" s="1625"/>
      <c r="E122" s="1626">
        <v>25.0</v>
      </c>
      <c r="F122" s="988"/>
      <c r="G122" s="988" t="s">
        <v>131</v>
      </c>
      <c r="H122" s="1598" t="s">
        <v>142</v>
      </c>
      <c r="I122" s="1626"/>
      <c r="J122" s="1627"/>
      <c r="K122" s="1627"/>
      <c r="L122" s="1627"/>
      <c r="M122" s="1627"/>
      <c r="N122" s="1586" t="s">
        <v>130</v>
      </c>
      <c r="O122" s="981" t="s">
        <v>11478</v>
      </c>
      <c r="P122" s="1624" t="s">
        <v>126</v>
      </c>
      <c r="Q122" s="1625" t="s">
        <v>11474</v>
      </c>
      <c r="R122" s="1625" t="s">
        <v>135</v>
      </c>
      <c r="S122" s="1629"/>
      <c r="T122" s="1582"/>
      <c r="U122" s="1588"/>
      <c r="V122" s="1580"/>
      <c r="W122" s="1580"/>
      <c r="X122" s="1580"/>
      <c r="Y122" s="1580"/>
      <c r="Z122" s="1580"/>
      <c r="AA122" s="1580"/>
      <c r="AB122" s="1580"/>
      <c r="AC122" s="1580"/>
      <c r="AD122" s="1580"/>
      <c r="AE122" s="1580"/>
      <c r="AF122" s="1580"/>
      <c r="AG122" s="1580"/>
    </row>
    <row r="123" ht="15.75" customHeight="1">
      <c r="A123" s="1630">
        <v>44096.0</v>
      </c>
      <c r="B123" s="1624" t="s">
        <v>3494</v>
      </c>
      <c r="C123" s="1628"/>
      <c r="D123" s="1628"/>
      <c r="E123" s="1626">
        <v>23.0</v>
      </c>
      <c r="F123" s="1583"/>
      <c r="G123" s="1583" t="s">
        <v>131</v>
      </c>
      <c r="H123" s="1625" t="s">
        <v>11166</v>
      </c>
      <c r="I123" s="1626"/>
      <c r="J123" s="1627"/>
      <c r="K123" s="1627"/>
      <c r="L123" s="1627"/>
      <c r="M123" s="1627"/>
      <c r="N123" s="1586" t="s">
        <v>130</v>
      </c>
      <c r="O123" s="981" t="s">
        <v>11479</v>
      </c>
      <c r="P123" s="1624" t="s">
        <v>135</v>
      </c>
      <c r="Q123" s="1629"/>
      <c r="R123" s="1583" t="s">
        <v>130</v>
      </c>
      <c r="S123" s="1628" t="s">
        <v>7275</v>
      </c>
      <c r="T123" s="1582"/>
      <c r="U123" s="1631" t="s">
        <v>11480</v>
      </c>
      <c r="V123" s="1580"/>
      <c r="W123" s="1580"/>
      <c r="X123" s="1580"/>
      <c r="Y123" s="1580"/>
      <c r="Z123" s="1580"/>
      <c r="AA123" s="1580"/>
      <c r="AB123" s="1580"/>
      <c r="AC123" s="1580"/>
      <c r="AD123" s="1580"/>
      <c r="AE123" s="1580"/>
      <c r="AF123" s="1580"/>
      <c r="AG123" s="1580"/>
    </row>
    <row r="124" ht="15.75" customHeight="1">
      <c r="A124" s="1623">
        <v>43699.0</v>
      </c>
      <c r="B124" s="1624" t="s">
        <v>11481</v>
      </c>
      <c r="C124" s="1628"/>
      <c r="D124" s="1628"/>
      <c r="E124" s="1626">
        <v>27.0</v>
      </c>
      <c r="F124" s="1583"/>
      <c r="G124" s="1583" t="s">
        <v>131</v>
      </c>
      <c r="H124" s="1628" t="s">
        <v>1192</v>
      </c>
      <c r="I124" s="1626"/>
      <c r="J124" s="1627"/>
      <c r="K124" s="1627"/>
      <c r="L124" s="1627"/>
      <c r="M124" s="1627"/>
      <c r="N124" s="1586" t="s">
        <v>130</v>
      </c>
      <c r="O124" s="981" t="s">
        <v>11482</v>
      </c>
      <c r="P124" s="1624" t="s">
        <v>135</v>
      </c>
      <c r="Q124" s="1629"/>
      <c r="R124" s="1583" t="s">
        <v>130</v>
      </c>
      <c r="S124" s="1629"/>
      <c r="T124" s="1582"/>
      <c r="U124" s="1588"/>
      <c r="V124" s="1580"/>
      <c r="W124" s="1580"/>
      <c r="X124" s="1580"/>
      <c r="Y124" s="1580"/>
      <c r="Z124" s="1580"/>
      <c r="AA124" s="1580"/>
      <c r="AB124" s="1580"/>
      <c r="AC124" s="1580"/>
      <c r="AD124" s="1580"/>
      <c r="AE124" s="1580"/>
      <c r="AF124" s="1580"/>
      <c r="AG124" s="1580"/>
    </row>
    <row r="125" ht="15.75" customHeight="1">
      <c r="A125" s="1623">
        <v>43699.0</v>
      </c>
      <c r="B125" s="1624" t="s">
        <v>11483</v>
      </c>
      <c r="C125" s="1628"/>
      <c r="D125" s="1628"/>
      <c r="E125" s="1626">
        <v>30.0</v>
      </c>
      <c r="F125" s="1583"/>
      <c r="G125" s="1583" t="s">
        <v>131</v>
      </c>
      <c r="H125" s="1625" t="s">
        <v>11484</v>
      </c>
      <c r="I125" s="1626"/>
      <c r="J125" s="1627"/>
      <c r="K125" s="1627"/>
      <c r="L125" s="1627"/>
      <c r="M125" s="1627"/>
      <c r="N125" s="1586" t="s">
        <v>130</v>
      </c>
      <c r="O125" s="981" t="s">
        <v>11485</v>
      </c>
      <c r="P125" s="1624" t="s">
        <v>135</v>
      </c>
      <c r="Q125" s="1629"/>
      <c r="R125" s="1583" t="s">
        <v>130</v>
      </c>
      <c r="S125" s="1629"/>
      <c r="T125" s="1582"/>
      <c r="U125" s="1588"/>
      <c r="V125" s="1580"/>
      <c r="W125" s="1580"/>
      <c r="X125" s="1580"/>
      <c r="Y125" s="1580"/>
      <c r="Z125" s="1580"/>
      <c r="AA125" s="1580"/>
      <c r="AB125" s="1580"/>
      <c r="AC125" s="1580"/>
      <c r="AD125" s="1580"/>
      <c r="AE125" s="1580"/>
      <c r="AF125" s="1580"/>
      <c r="AG125" s="1580"/>
    </row>
    <row r="126" ht="15.75" customHeight="1">
      <c r="A126" s="1623">
        <v>43699.0</v>
      </c>
      <c r="B126" s="1624" t="s">
        <v>11486</v>
      </c>
      <c r="C126" s="1628"/>
      <c r="D126" s="1628"/>
      <c r="E126" s="1626">
        <v>23.0</v>
      </c>
      <c r="F126" s="988"/>
      <c r="G126" s="988" t="s">
        <v>131</v>
      </c>
      <c r="H126" s="1625" t="s">
        <v>11487</v>
      </c>
      <c r="I126" s="1626"/>
      <c r="J126" s="1627"/>
      <c r="K126" s="1627"/>
      <c r="L126" s="1627"/>
      <c r="M126" s="1627"/>
      <c r="N126" s="1586" t="s">
        <v>130</v>
      </c>
      <c r="O126" s="981" t="s">
        <v>11488</v>
      </c>
      <c r="P126" s="1584" t="s">
        <v>678</v>
      </c>
      <c r="Q126" s="1629"/>
      <c r="R126" s="1583" t="s">
        <v>130</v>
      </c>
      <c r="S126" s="1629"/>
      <c r="T126" s="1582"/>
      <c r="U126" s="1588"/>
      <c r="V126" s="1580"/>
      <c r="W126" s="1580"/>
      <c r="X126" s="1580"/>
      <c r="Y126" s="1580"/>
      <c r="Z126" s="1580"/>
      <c r="AA126" s="1580"/>
      <c r="AB126" s="1580"/>
      <c r="AC126" s="1580"/>
      <c r="AD126" s="1580"/>
      <c r="AE126" s="1580"/>
      <c r="AF126" s="1580"/>
      <c r="AG126" s="1580"/>
    </row>
    <row r="127" ht="15.75" customHeight="1">
      <c r="A127" s="1623">
        <v>43699.0</v>
      </c>
      <c r="B127" s="1624" t="s">
        <v>11489</v>
      </c>
      <c r="C127" s="1628"/>
      <c r="D127" s="1628"/>
      <c r="E127" s="1626">
        <v>22.0</v>
      </c>
      <c r="F127" s="988"/>
      <c r="G127" s="988" t="s">
        <v>131</v>
      </c>
      <c r="H127" s="988" t="s">
        <v>11184</v>
      </c>
      <c r="I127" s="1626"/>
      <c r="J127" s="1627"/>
      <c r="K127" s="1627"/>
      <c r="L127" s="1627"/>
      <c r="M127" s="1627"/>
      <c r="N127" s="1586" t="s">
        <v>130</v>
      </c>
      <c r="O127" s="981" t="s">
        <v>11490</v>
      </c>
      <c r="P127" s="1584" t="s">
        <v>678</v>
      </c>
      <c r="Q127" s="1629"/>
      <c r="R127" s="1583" t="s">
        <v>130</v>
      </c>
      <c r="S127" s="1629"/>
      <c r="T127" s="1582"/>
      <c r="U127" s="1588"/>
      <c r="V127" s="1580"/>
      <c r="W127" s="1580"/>
      <c r="X127" s="1580"/>
      <c r="Y127" s="1580"/>
      <c r="Z127" s="1580"/>
      <c r="AA127" s="1580"/>
      <c r="AB127" s="1580"/>
      <c r="AC127" s="1580"/>
      <c r="AD127" s="1580"/>
      <c r="AE127" s="1580"/>
      <c r="AF127" s="1580"/>
      <c r="AG127" s="1580"/>
    </row>
    <row r="128" ht="15.75" customHeight="1">
      <c r="A128" s="1623">
        <v>43700.0</v>
      </c>
      <c r="B128" s="1624" t="s">
        <v>11491</v>
      </c>
      <c r="C128" s="1625"/>
      <c r="D128" s="1625"/>
      <c r="E128" s="1626">
        <v>31.0</v>
      </c>
      <c r="F128" s="988"/>
      <c r="G128" s="988" t="s">
        <v>131</v>
      </c>
      <c r="H128" s="1598" t="s">
        <v>142</v>
      </c>
      <c r="I128" s="1626"/>
      <c r="J128" s="1627"/>
      <c r="K128" s="1627"/>
      <c r="L128" s="1627"/>
      <c r="M128" s="1627"/>
      <c r="N128" s="1586" t="s">
        <v>130</v>
      </c>
      <c r="O128" s="981" t="s">
        <v>11492</v>
      </c>
      <c r="P128" s="1624" t="s">
        <v>126</v>
      </c>
      <c r="Q128" s="1625" t="s">
        <v>11474</v>
      </c>
      <c r="R128" s="1625" t="s">
        <v>135</v>
      </c>
      <c r="S128" s="1629"/>
      <c r="T128" s="1582"/>
      <c r="U128" s="1588"/>
      <c r="V128" s="1580"/>
      <c r="W128" s="1580"/>
      <c r="X128" s="1580"/>
      <c r="Y128" s="1580"/>
      <c r="Z128" s="1580"/>
      <c r="AA128" s="1580"/>
      <c r="AB128" s="1580"/>
      <c r="AC128" s="1580"/>
      <c r="AD128" s="1580"/>
      <c r="AE128" s="1580"/>
      <c r="AF128" s="1580"/>
      <c r="AG128" s="1580"/>
    </row>
    <row r="129" ht="15.75" customHeight="1">
      <c r="A129" s="1623">
        <v>43700.0</v>
      </c>
      <c r="B129" s="1624" t="s">
        <v>11493</v>
      </c>
      <c r="C129" s="1625"/>
      <c r="D129" s="1625"/>
      <c r="E129" s="1626">
        <v>21.0</v>
      </c>
      <c r="F129" s="1583"/>
      <c r="G129" s="1583" t="s">
        <v>131</v>
      </c>
      <c r="H129" s="1598" t="s">
        <v>142</v>
      </c>
      <c r="I129" s="1626"/>
      <c r="J129" s="1627"/>
      <c r="K129" s="1627"/>
      <c r="L129" s="1627"/>
      <c r="M129" s="1627"/>
      <c r="N129" s="1586" t="s">
        <v>130</v>
      </c>
      <c r="O129" s="981" t="s">
        <v>11494</v>
      </c>
      <c r="P129" s="1624" t="s">
        <v>135</v>
      </c>
      <c r="Q129" s="1629"/>
      <c r="R129" s="1583" t="s">
        <v>130</v>
      </c>
      <c r="S129" s="1628" t="s">
        <v>7275</v>
      </c>
      <c r="T129" s="1582"/>
      <c r="U129" s="1588"/>
      <c r="V129" s="1580"/>
      <c r="W129" s="1580"/>
      <c r="X129" s="1580"/>
      <c r="Y129" s="1580"/>
      <c r="Z129" s="1580"/>
      <c r="AA129" s="1580"/>
      <c r="AB129" s="1580"/>
      <c r="AC129" s="1580"/>
      <c r="AD129" s="1580"/>
      <c r="AE129" s="1580"/>
      <c r="AF129" s="1580"/>
      <c r="AG129" s="1580"/>
    </row>
    <row r="130" ht="15.75" customHeight="1">
      <c r="A130" s="1623">
        <v>43703.0</v>
      </c>
      <c r="B130" s="1624" t="s">
        <v>11495</v>
      </c>
      <c r="C130" s="1625"/>
      <c r="D130" s="1625"/>
      <c r="E130" s="1626">
        <v>27.0</v>
      </c>
      <c r="F130" s="1583"/>
      <c r="G130" s="1583" t="s">
        <v>131</v>
      </c>
      <c r="H130" s="1598" t="s">
        <v>142</v>
      </c>
      <c r="I130" s="1626"/>
      <c r="J130" s="1627"/>
      <c r="K130" s="1627"/>
      <c r="L130" s="1627"/>
      <c r="M130" s="1627"/>
      <c r="N130" s="1586" t="s">
        <v>130</v>
      </c>
      <c r="O130" s="981" t="s">
        <v>11496</v>
      </c>
      <c r="P130" s="1624" t="s">
        <v>135</v>
      </c>
      <c r="Q130" s="1629"/>
      <c r="R130" s="1583" t="s">
        <v>130</v>
      </c>
      <c r="S130" s="1629"/>
      <c r="T130" s="1582"/>
      <c r="U130" s="1588"/>
      <c r="V130" s="1580"/>
      <c r="W130" s="1580"/>
      <c r="X130" s="1580"/>
      <c r="Y130" s="1580"/>
      <c r="Z130" s="1580"/>
      <c r="AA130" s="1580"/>
      <c r="AB130" s="1580"/>
      <c r="AC130" s="1580"/>
      <c r="AD130" s="1580"/>
      <c r="AE130" s="1580"/>
      <c r="AF130" s="1580"/>
      <c r="AG130" s="1580"/>
    </row>
    <row r="131" ht="15.75" customHeight="1">
      <c r="A131" s="1623">
        <v>43703.0</v>
      </c>
      <c r="B131" s="1624" t="s">
        <v>11497</v>
      </c>
      <c r="C131" s="1628"/>
      <c r="D131" s="1628"/>
      <c r="E131" s="1626">
        <v>29.0</v>
      </c>
      <c r="F131" s="1583"/>
      <c r="G131" s="1583" t="s">
        <v>131</v>
      </c>
      <c r="H131" s="1625" t="s">
        <v>142</v>
      </c>
      <c r="I131" s="1626"/>
      <c r="J131" s="1627"/>
      <c r="K131" s="1627"/>
      <c r="L131" s="1627"/>
      <c r="M131" s="1627"/>
      <c r="N131" s="1586" t="s">
        <v>130</v>
      </c>
      <c r="O131" s="981" t="s">
        <v>11498</v>
      </c>
      <c r="P131" s="1624" t="s">
        <v>135</v>
      </c>
      <c r="Q131" s="1629"/>
      <c r="R131" s="1583" t="s">
        <v>130</v>
      </c>
      <c r="S131" s="1629"/>
      <c r="T131" s="1582"/>
      <c r="U131" s="1588"/>
      <c r="V131" s="1580"/>
      <c r="W131" s="1580"/>
      <c r="X131" s="1580"/>
      <c r="Y131" s="1580"/>
      <c r="Z131" s="1580"/>
      <c r="AA131" s="1580"/>
      <c r="AB131" s="1580"/>
      <c r="AC131" s="1580"/>
      <c r="AD131" s="1580"/>
      <c r="AE131" s="1580"/>
      <c r="AF131" s="1580"/>
      <c r="AG131" s="1580"/>
    </row>
    <row r="132" ht="15.75" customHeight="1">
      <c r="A132" s="1623">
        <v>43703.0</v>
      </c>
      <c r="B132" s="1632" t="s">
        <v>11499</v>
      </c>
      <c r="C132" s="1323"/>
      <c r="D132" s="1323"/>
      <c r="E132" s="1633">
        <v>28.0</v>
      </c>
      <c r="F132" s="1583"/>
      <c r="G132" s="1583" t="s">
        <v>131</v>
      </c>
      <c r="H132" s="1598" t="s">
        <v>142</v>
      </c>
      <c r="I132" s="1633"/>
      <c r="J132" s="1634"/>
      <c r="K132" s="1634"/>
      <c r="L132" s="1634"/>
      <c r="M132" s="1634"/>
      <c r="N132" s="1586" t="s">
        <v>130</v>
      </c>
      <c r="O132" s="979" t="s">
        <v>11500</v>
      </c>
      <c r="P132" s="1632" t="s">
        <v>135</v>
      </c>
      <c r="Q132" s="1629"/>
      <c r="R132" s="1583" t="s">
        <v>130</v>
      </c>
      <c r="S132" s="1629"/>
      <c r="T132" s="1582"/>
      <c r="U132" s="1588"/>
      <c r="V132" s="1580"/>
      <c r="W132" s="1580"/>
      <c r="X132" s="1580"/>
      <c r="Y132" s="1580"/>
      <c r="Z132" s="1580"/>
      <c r="AA132" s="1580"/>
      <c r="AB132" s="1580"/>
      <c r="AC132" s="1580"/>
      <c r="AD132" s="1580"/>
      <c r="AE132" s="1580"/>
      <c r="AF132" s="1580"/>
      <c r="AG132" s="1580"/>
    </row>
    <row r="133" ht="15.75" customHeight="1">
      <c r="A133" s="1623">
        <v>43703.0</v>
      </c>
      <c r="B133" s="1624" t="s">
        <v>11501</v>
      </c>
      <c r="C133" s="1625"/>
      <c r="D133" s="1625"/>
      <c r="E133" s="1626">
        <v>30.0</v>
      </c>
      <c r="F133" s="1583"/>
      <c r="G133" s="1583" t="s">
        <v>131</v>
      </c>
      <c r="H133" s="1598" t="s">
        <v>142</v>
      </c>
      <c r="I133" s="1626"/>
      <c r="J133" s="1627"/>
      <c r="K133" s="1627"/>
      <c r="L133" s="1627"/>
      <c r="M133" s="1627"/>
      <c r="N133" s="1586" t="s">
        <v>130</v>
      </c>
      <c r="O133" s="981" t="s">
        <v>11502</v>
      </c>
      <c r="P133" s="1624" t="s">
        <v>135</v>
      </c>
      <c r="Q133" s="1629"/>
      <c r="R133" s="1583" t="s">
        <v>130</v>
      </c>
      <c r="S133" s="1629"/>
      <c r="T133" s="1582"/>
      <c r="U133" s="1588"/>
      <c r="V133" s="1580"/>
      <c r="W133" s="1580"/>
      <c r="X133" s="1580"/>
      <c r="Y133" s="1580"/>
      <c r="Z133" s="1580"/>
      <c r="AA133" s="1580"/>
      <c r="AB133" s="1580"/>
      <c r="AC133" s="1580"/>
      <c r="AD133" s="1580"/>
      <c r="AE133" s="1580"/>
      <c r="AF133" s="1580"/>
      <c r="AG133" s="1580"/>
    </row>
    <row r="134" ht="15.75" customHeight="1">
      <c r="A134" s="1623">
        <v>43704.0</v>
      </c>
      <c r="B134" s="1624" t="s">
        <v>11503</v>
      </c>
      <c r="C134" s="1625"/>
      <c r="D134" s="1625"/>
      <c r="E134" s="1626">
        <v>26.0</v>
      </c>
      <c r="F134" s="1583"/>
      <c r="G134" s="1583" t="s">
        <v>131</v>
      </c>
      <c r="H134" s="1598" t="s">
        <v>142</v>
      </c>
      <c r="I134" s="1626"/>
      <c r="J134" s="1627"/>
      <c r="K134" s="1627"/>
      <c r="L134" s="1627"/>
      <c r="M134" s="1627"/>
      <c r="N134" s="1586" t="s">
        <v>130</v>
      </c>
      <c r="O134" s="981" t="s">
        <v>11504</v>
      </c>
      <c r="P134" s="1624" t="s">
        <v>135</v>
      </c>
      <c r="Q134" s="1629"/>
      <c r="R134" s="1583" t="s">
        <v>130</v>
      </c>
      <c r="S134" s="1629"/>
      <c r="T134" s="1582"/>
      <c r="U134" s="1588"/>
      <c r="V134" s="1580"/>
      <c r="W134" s="1580"/>
      <c r="X134" s="1580"/>
      <c r="Y134" s="1580"/>
      <c r="Z134" s="1580"/>
      <c r="AA134" s="1580"/>
      <c r="AB134" s="1580"/>
      <c r="AC134" s="1580"/>
      <c r="AD134" s="1580"/>
      <c r="AE134" s="1580"/>
      <c r="AF134" s="1580"/>
      <c r="AG134" s="1580"/>
    </row>
    <row r="135" ht="15.75" customHeight="1">
      <c r="A135" s="1623">
        <v>43704.0</v>
      </c>
      <c r="B135" s="1624" t="s">
        <v>11505</v>
      </c>
      <c r="C135" s="1625"/>
      <c r="D135" s="1625"/>
      <c r="E135" s="1626">
        <v>23.0</v>
      </c>
      <c r="F135" s="988"/>
      <c r="G135" s="988" t="s">
        <v>131</v>
      </c>
      <c r="H135" s="1598" t="s">
        <v>142</v>
      </c>
      <c r="I135" s="1626"/>
      <c r="J135" s="1627"/>
      <c r="K135" s="1627"/>
      <c r="L135" s="1627"/>
      <c r="M135" s="1627"/>
      <c r="N135" s="1586" t="s">
        <v>130</v>
      </c>
      <c r="O135" s="981" t="s">
        <v>11506</v>
      </c>
      <c r="P135" s="1624" t="s">
        <v>126</v>
      </c>
      <c r="Q135" s="1625" t="s">
        <v>11474</v>
      </c>
      <c r="R135" s="1625" t="s">
        <v>135</v>
      </c>
      <c r="S135" s="1629"/>
      <c r="T135" s="1582"/>
      <c r="U135" s="1588"/>
      <c r="V135" s="1580"/>
      <c r="W135" s="1580"/>
      <c r="X135" s="1580"/>
      <c r="Y135" s="1580"/>
      <c r="Z135" s="1580"/>
      <c r="AA135" s="1580"/>
      <c r="AB135" s="1580"/>
      <c r="AC135" s="1580"/>
      <c r="AD135" s="1580"/>
      <c r="AE135" s="1580"/>
      <c r="AF135" s="1580"/>
      <c r="AG135" s="1580"/>
    </row>
    <row r="136" ht="15.75" customHeight="1">
      <c r="A136" s="1623">
        <v>43703.0</v>
      </c>
      <c r="B136" s="1624" t="s">
        <v>11507</v>
      </c>
      <c r="C136" s="1629"/>
      <c r="D136" s="1629"/>
      <c r="E136" s="1635">
        <v>21.0</v>
      </c>
      <c r="F136" s="988"/>
      <c r="G136" s="988" t="s">
        <v>131</v>
      </c>
      <c r="H136" s="1583" t="s">
        <v>11421</v>
      </c>
      <c r="I136" s="1633"/>
      <c r="J136" s="1627"/>
      <c r="K136" s="1627"/>
      <c r="L136" s="1627"/>
      <c r="M136" s="1627"/>
      <c r="N136" s="1586" t="s">
        <v>130</v>
      </c>
      <c r="O136" s="981" t="s">
        <v>11508</v>
      </c>
      <c r="P136" s="1584" t="s">
        <v>678</v>
      </c>
      <c r="Q136" s="1629"/>
      <c r="R136" s="1583" t="s">
        <v>130</v>
      </c>
      <c r="S136" s="1629"/>
      <c r="T136" s="1582"/>
      <c r="U136" s="1588"/>
      <c r="V136" s="1580"/>
      <c r="W136" s="1580"/>
      <c r="X136" s="1580"/>
      <c r="Y136" s="1580"/>
      <c r="Z136" s="1580"/>
      <c r="AA136" s="1580"/>
      <c r="AB136" s="1580"/>
      <c r="AC136" s="1580"/>
      <c r="AD136" s="1580"/>
      <c r="AE136" s="1580"/>
      <c r="AF136" s="1580"/>
      <c r="AG136" s="1580"/>
    </row>
    <row r="137" ht="15.75" customHeight="1">
      <c r="A137" s="1623">
        <v>43704.0</v>
      </c>
      <c r="B137" s="1624" t="s">
        <v>11509</v>
      </c>
      <c r="C137" s="1625"/>
      <c r="D137" s="1625"/>
      <c r="E137" s="1626">
        <v>36.0</v>
      </c>
      <c r="F137" s="988"/>
      <c r="G137" s="988" t="s">
        <v>131</v>
      </c>
      <c r="H137" s="1598" t="s">
        <v>142</v>
      </c>
      <c r="I137" s="1626"/>
      <c r="J137" s="1627"/>
      <c r="K137" s="1627"/>
      <c r="L137" s="1627"/>
      <c r="M137" s="1627"/>
      <c r="N137" s="1586" t="s">
        <v>130</v>
      </c>
      <c r="O137" s="981" t="s">
        <v>11510</v>
      </c>
      <c r="P137" s="1624" t="s">
        <v>126</v>
      </c>
      <c r="Q137" s="1625" t="s">
        <v>11474</v>
      </c>
      <c r="R137" s="1625" t="s">
        <v>135</v>
      </c>
      <c r="S137" s="1629"/>
      <c r="T137" s="1582"/>
      <c r="U137" s="1588"/>
      <c r="V137" s="1580"/>
      <c r="W137" s="1580"/>
      <c r="X137" s="1580"/>
      <c r="Y137" s="1580"/>
      <c r="Z137" s="1580"/>
      <c r="AA137" s="1580"/>
      <c r="AB137" s="1580"/>
      <c r="AC137" s="1580"/>
      <c r="AD137" s="1580"/>
      <c r="AE137" s="1580"/>
      <c r="AF137" s="1580"/>
      <c r="AG137" s="1580"/>
    </row>
    <row r="138" ht="15.75" customHeight="1">
      <c r="A138" s="1623">
        <v>43705.0</v>
      </c>
      <c r="B138" s="1624" t="s">
        <v>11511</v>
      </c>
      <c r="C138" s="1625"/>
      <c r="D138" s="1625"/>
      <c r="E138" s="1626">
        <v>23.0</v>
      </c>
      <c r="F138" s="988"/>
      <c r="G138" s="988" t="s">
        <v>131</v>
      </c>
      <c r="H138" s="1598" t="s">
        <v>142</v>
      </c>
      <c r="I138" s="1626"/>
      <c r="J138" s="1627"/>
      <c r="K138" s="1627"/>
      <c r="L138" s="1627"/>
      <c r="M138" s="1627"/>
      <c r="N138" s="1586" t="s">
        <v>130</v>
      </c>
      <c r="O138" s="981" t="s">
        <v>11512</v>
      </c>
      <c r="P138" s="1624" t="s">
        <v>126</v>
      </c>
      <c r="Q138" s="1625" t="s">
        <v>11474</v>
      </c>
      <c r="R138" s="1625" t="s">
        <v>135</v>
      </c>
      <c r="S138" s="1629"/>
      <c r="T138" s="1582"/>
      <c r="U138" s="1588"/>
      <c r="V138" s="1580"/>
      <c r="W138" s="1580"/>
      <c r="X138" s="1580"/>
      <c r="Y138" s="1580"/>
      <c r="Z138" s="1580"/>
      <c r="AA138" s="1580"/>
      <c r="AB138" s="1580"/>
      <c r="AC138" s="1580"/>
      <c r="AD138" s="1580"/>
      <c r="AE138" s="1580"/>
      <c r="AF138" s="1580"/>
      <c r="AG138" s="1580"/>
    </row>
    <row r="139" ht="15.75" customHeight="1">
      <c r="A139" s="1623">
        <v>43705.0</v>
      </c>
      <c r="B139" s="1624" t="s">
        <v>11513</v>
      </c>
      <c r="C139" s="1625"/>
      <c r="D139" s="1625"/>
      <c r="E139" s="1625">
        <v>20.0</v>
      </c>
      <c r="F139" s="988"/>
      <c r="G139" s="988" t="s">
        <v>131</v>
      </c>
      <c r="H139" s="1598" t="s">
        <v>142</v>
      </c>
      <c r="I139" s="1628"/>
      <c r="J139" s="1627"/>
      <c r="K139" s="1627"/>
      <c r="L139" s="1627"/>
      <c r="M139" s="1627"/>
      <c r="N139" s="1586" t="s">
        <v>130</v>
      </c>
      <c r="O139" s="981" t="s">
        <v>11514</v>
      </c>
      <c r="P139" s="1624" t="s">
        <v>126</v>
      </c>
      <c r="Q139" s="1625" t="s">
        <v>11474</v>
      </c>
      <c r="R139" s="1625" t="s">
        <v>135</v>
      </c>
      <c r="S139" s="1629"/>
      <c r="T139" s="1582"/>
      <c r="U139" s="1588"/>
      <c r="V139" s="1580"/>
      <c r="W139" s="1580"/>
      <c r="X139" s="1580"/>
      <c r="Y139" s="1580"/>
      <c r="Z139" s="1580"/>
      <c r="AA139" s="1580"/>
      <c r="AB139" s="1580"/>
      <c r="AC139" s="1580"/>
      <c r="AD139" s="1580"/>
      <c r="AE139" s="1580"/>
      <c r="AF139" s="1580"/>
      <c r="AG139" s="1580"/>
    </row>
    <row r="140" ht="15.75" customHeight="1">
      <c r="A140" s="1623">
        <v>43705.0</v>
      </c>
      <c r="B140" s="1624" t="s">
        <v>11515</v>
      </c>
      <c r="C140" s="1625"/>
      <c r="D140" s="1625"/>
      <c r="E140" s="1626">
        <v>20.0</v>
      </c>
      <c r="F140" s="988"/>
      <c r="G140" s="988" t="s">
        <v>120</v>
      </c>
      <c r="H140" s="1598" t="s">
        <v>142</v>
      </c>
      <c r="I140" s="1626"/>
      <c r="J140" s="1627"/>
      <c r="K140" s="1627"/>
      <c r="L140" s="1627"/>
      <c r="M140" s="1627"/>
      <c r="N140" s="1586" t="s">
        <v>130</v>
      </c>
      <c r="O140" s="981" t="s">
        <v>11516</v>
      </c>
      <c r="P140" s="1624" t="s">
        <v>126</v>
      </c>
      <c r="Q140" s="1625" t="s">
        <v>11474</v>
      </c>
      <c r="R140" s="1598" t="s">
        <v>127</v>
      </c>
      <c r="S140" s="1629"/>
      <c r="T140" s="1582"/>
      <c r="U140" s="1588"/>
      <c r="V140" s="1580"/>
      <c r="W140" s="1580"/>
      <c r="X140" s="1580"/>
      <c r="Y140" s="1580"/>
      <c r="Z140" s="1580"/>
      <c r="AA140" s="1580"/>
      <c r="AB140" s="1580"/>
      <c r="AC140" s="1580"/>
      <c r="AD140" s="1580"/>
      <c r="AE140" s="1580"/>
      <c r="AF140" s="1580"/>
      <c r="AG140" s="1580"/>
    </row>
    <row r="141" ht="15.75" customHeight="1">
      <c r="A141" s="1623">
        <v>43705.0</v>
      </c>
      <c r="B141" s="1624" t="s">
        <v>11517</v>
      </c>
      <c r="C141" s="1625"/>
      <c r="D141" s="1625"/>
      <c r="E141" s="1626">
        <v>28.0</v>
      </c>
      <c r="F141" s="988"/>
      <c r="G141" s="988" t="s">
        <v>120</v>
      </c>
      <c r="H141" s="1598" t="s">
        <v>142</v>
      </c>
      <c r="I141" s="1626"/>
      <c r="J141" s="1627"/>
      <c r="K141" s="1627"/>
      <c r="L141" s="1627"/>
      <c r="M141" s="1627"/>
      <c r="N141" s="1586" t="s">
        <v>130</v>
      </c>
      <c r="O141" s="981" t="s">
        <v>11518</v>
      </c>
      <c r="P141" s="1624" t="s">
        <v>126</v>
      </c>
      <c r="Q141" s="1625" t="s">
        <v>11474</v>
      </c>
      <c r="R141" s="1598" t="s">
        <v>127</v>
      </c>
      <c r="S141" s="1629"/>
      <c r="T141" s="1582"/>
      <c r="U141" s="1631" t="s">
        <v>11519</v>
      </c>
      <c r="V141" s="1580"/>
      <c r="W141" s="1580"/>
      <c r="X141" s="1580"/>
      <c r="Y141" s="1580"/>
      <c r="Z141" s="1580"/>
      <c r="AA141" s="1580"/>
      <c r="AB141" s="1580"/>
      <c r="AC141" s="1580"/>
      <c r="AD141" s="1580"/>
      <c r="AE141" s="1580"/>
      <c r="AF141" s="1580"/>
      <c r="AG141" s="1580"/>
    </row>
    <row r="142" ht="15.75" customHeight="1">
      <c r="A142" s="1623">
        <v>43705.0</v>
      </c>
      <c r="B142" s="1624" t="s">
        <v>11520</v>
      </c>
      <c r="C142" s="1625"/>
      <c r="D142" s="1625"/>
      <c r="E142" s="1626">
        <v>22.0</v>
      </c>
      <c r="F142" s="1583"/>
      <c r="G142" s="1583" t="s">
        <v>131</v>
      </c>
      <c r="H142" s="1598" t="s">
        <v>142</v>
      </c>
      <c r="I142" s="1626"/>
      <c r="J142" s="1627"/>
      <c r="K142" s="1627"/>
      <c r="L142" s="1627"/>
      <c r="M142" s="1627"/>
      <c r="N142" s="1586" t="s">
        <v>130</v>
      </c>
      <c r="O142" s="981" t="s">
        <v>11521</v>
      </c>
      <c r="P142" s="1624" t="s">
        <v>135</v>
      </c>
      <c r="Q142" s="1629"/>
      <c r="R142" s="1583" t="s">
        <v>130</v>
      </c>
      <c r="S142" s="1629"/>
      <c r="T142" s="1582"/>
      <c r="U142" s="1588"/>
      <c r="V142" s="1580"/>
      <c r="W142" s="1580"/>
      <c r="X142" s="1580"/>
      <c r="Y142" s="1580"/>
      <c r="Z142" s="1580"/>
      <c r="AA142" s="1580"/>
      <c r="AB142" s="1580"/>
      <c r="AC142" s="1580"/>
      <c r="AD142" s="1580"/>
      <c r="AE142" s="1580"/>
      <c r="AF142" s="1580"/>
      <c r="AG142" s="1580"/>
    </row>
    <row r="143" ht="15.75" customHeight="1">
      <c r="A143" s="1623">
        <v>43706.0</v>
      </c>
      <c r="B143" s="1624" t="s">
        <v>11522</v>
      </c>
      <c r="C143" s="1625"/>
      <c r="D143" s="1625"/>
      <c r="E143" s="1626">
        <v>26.0</v>
      </c>
      <c r="F143" s="988"/>
      <c r="G143" s="988" t="s">
        <v>120</v>
      </c>
      <c r="H143" s="1598" t="s">
        <v>142</v>
      </c>
      <c r="I143" s="1626"/>
      <c r="J143" s="1627"/>
      <c r="K143" s="1627"/>
      <c r="L143" s="1627"/>
      <c r="M143" s="1627"/>
      <c r="N143" s="1586" t="s">
        <v>130</v>
      </c>
      <c r="O143" s="981" t="s">
        <v>11523</v>
      </c>
      <c r="P143" s="1624" t="s">
        <v>126</v>
      </c>
      <c r="Q143" s="1625" t="s">
        <v>11474</v>
      </c>
      <c r="R143" s="1625" t="s">
        <v>127</v>
      </c>
      <c r="S143" s="1629"/>
      <c r="T143" s="1582"/>
      <c r="U143" s="1588"/>
      <c r="V143" s="1580"/>
      <c r="W143" s="1580"/>
      <c r="X143" s="1580"/>
      <c r="Y143" s="1580"/>
      <c r="Z143" s="1580"/>
      <c r="AA143" s="1580"/>
      <c r="AB143" s="1580"/>
      <c r="AC143" s="1580"/>
      <c r="AD143" s="1580"/>
      <c r="AE143" s="1580"/>
      <c r="AF143" s="1580"/>
      <c r="AG143" s="1580"/>
    </row>
    <row r="144" ht="15.75" customHeight="1">
      <c r="A144" s="1623">
        <v>43707.0</v>
      </c>
      <c r="B144" s="1624" t="s">
        <v>11524</v>
      </c>
      <c r="C144" s="1625"/>
      <c r="D144" s="1625"/>
      <c r="E144" s="1626">
        <v>31.0</v>
      </c>
      <c r="F144" s="1583"/>
      <c r="G144" s="1583" t="s">
        <v>131</v>
      </c>
      <c r="H144" s="1598" t="s">
        <v>142</v>
      </c>
      <c r="I144" s="1626"/>
      <c r="J144" s="1627"/>
      <c r="K144" s="1627"/>
      <c r="L144" s="1627"/>
      <c r="M144" s="1627"/>
      <c r="N144" s="1586" t="s">
        <v>130</v>
      </c>
      <c r="O144" s="981" t="s">
        <v>11525</v>
      </c>
      <c r="P144" s="1624" t="s">
        <v>135</v>
      </c>
      <c r="Q144" s="1629"/>
      <c r="R144" s="1583" t="s">
        <v>130</v>
      </c>
      <c r="S144" s="1629"/>
      <c r="T144" s="1582"/>
      <c r="U144" s="1588"/>
      <c r="V144" s="1580"/>
      <c r="W144" s="1580"/>
      <c r="X144" s="1580"/>
      <c r="Y144" s="1580"/>
      <c r="Z144" s="1580"/>
      <c r="AA144" s="1580"/>
      <c r="AB144" s="1580"/>
      <c r="AC144" s="1580"/>
      <c r="AD144" s="1580"/>
      <c r="AE144" s="1580"/>
      <c r="AF144" s="1580"/>
      <c r="AG144" s="1580"/>
    </row>
    <row r="145" ht="15.75" customHeight="1">
      <c r="A145" s="1623">
        <v>43738.0</v>
      </c>
      <c r="B145" s="1624" t="s">
        <v>11526</v>
      </c>
      <c r="C145" s="1625"/>
      <c r="D145" s="1625"/>
      <c r="E145" s="1626">
        <v>24.0</v>
      </c>
      <c r="F145" s="988"/>
      <c r="G145" s="988" t="s">
        <v>120</v>
      </c>
      <c r="H145" s="1598" t="s">
        <v>142</v>
      </c>
      <c r="I145" s="1626"/>
      <c r="J145" s="1627"/>
      <c r="K145" s="1627"/>
      <c r="L145" s="1627"/>
      <c r="M145" s="1627"/>
      <c r="N145" s="1586" t="s">
        <v>130</v>
      </c>
      <c r="O145" s="981" t="s">
        <v>11527</v>
      </c>
      <c r="P145" s="1624" t="s">
        <v>126</v>
      </c>
      <c r="Q145" s="1625" t="s">
        <v>11474</v>
      </c>
      <c r="R145" s="1625" t="s">
        <v>127</v>
      </c>
      <c r="S145" s="1629"/>
      <c r="T145" s="1582"/>
      <c r="U145" s="1588"/>
      <c r="V145" s="1580"/>
      <c r="W145" s="1580"/>
      <c r="X145" s="1580"/>
      <c r="Y145" s="1580"/>
      <c r="Z145" s="1580"/>
      <c r="AA145" s="1580"/>
      <c r="AB145" s="1580"/>
      <c r="AC145" s="1580"/>
      <c r="AD145" s="1580"/>
      <c r="AE145" s="1580"/>
      <c r="AF145" s="1580"/>
      <c r="AG145" s="1580"/>
    </row>
    <row r="146" ht="15.75" customHeight="1">
      <c r="A146" s="1630">
        <v>44096.0</v>
      </c>
      <c r="B146" s="1624" t="s">
        <v>11528</v>
      </c>
      <c r="C146" s="1625"/>
      <c r="D146" s="1625"/>
      <c r="E146" s="1626">
        <v>28.0</v>
      </c>
      <c r="F146" s="988"/>
      <c r="G146" s="988" t="s">
        <v>120</v>
      </c>
      <c r="H146" s="1598" t="s">
        <v>142</v>
      </c>
      <c r="I146" s="1626"/>
      <c r="J146" s="1627"/>
      <c r="K146" s="1627"/>
      <c r="L146" s="1627"/>
      <c r="M146" s="1627"/>
      <c r="N146" s="1586" t="s">
        <v>130</v>
      </c>
      <c r="O146" s="981" t="s">
        <v>11529</v>
      </c>
      <c r="P146" s="1624" t="s">
        <v>126</v>
      </c>
      <c r="Q146" s="1323" t="s">
        <v>11474</v>
      </c>
      <c r="R146" s="1625" t="s">
        <v>127</v>
      </c>
      <c r="S146" s="1629"/>
      <c r="T146" s="1582"/>
      <c r="U146" s="1631" t="s">
        <v>11530</v>
      </c>
      <c r="V146" s="1580"/>
      <c r="W146" s="1580"/>
      <c r="X146" s="1580"/>
      <c r="Y146" s="1580"/>
      <c r="Z146" s="1580"/>
      <c r="AA146" s="1580"/>
      <c r="AB146" s="1580"/>
      <c r="AC146" s="1580"/>
      <c r="AD146" s="1580"/>
      <c r="AE146" s="1580"/>
      <c r="AF146" s="1580"/>
      <c r="AG146" s="1580"/>
    </row>
    <row r="147" ht="15.75" customHeight="1">
      <c r="A147" s="1623">
        <v>43710.0</v>
      </c>
      <c r="B147" s="1624" t="s">
        <v>11531</v>
      </c>
      <c r="C147" s="1625"/>
      <c r="D147" s="1625"/>
      <c r="E147" s="1626">
        <v>21.0</v>
      </c>
      <c r="F147" s="1583"/>
      <c r="G147" s="1583" t="s">
        <v>131</v>
      </c>
      <c r="H147" s="1598" t="s">
        <v>142</v>
      </c>
      <c r="I147" s="1626"/>
      <c r="J147" s="1627"/>
      <c r="K147" s="1627"/>
      <c r="L147" s="1627"/>
      <c r="M147" s="1627"/>
      <c r="N147" s="1586" t="s">
        <v>130</v>
      </c>
      <c r="O147" s="981" t="s">
        <v>11532</v>
      </c>
      <c r="P147" s="1624" t="s">
        <v>135</v>
      </c>
      <c r="Q147" s="1628"/>
      <c r="R147" s="1583" t="s">
        <v>130</v>
      </c>
      <c r="S147" s="1629" t="s">
        <v>7308</v>
      </c>
      <c r="T147" s="1582"/>
      <c r="U147" s="1588"/>
      <c r="V147" s="1580"/>
      <c r="W147" s="1580"/>
      <c r="X147" s="1580"/>
      <c r="Y147" s="1580"/>
      <c r="Z147" s="1580"/>
      <c r="AA147" s="1580"/>
      <c r="AB147" s="1580"/>
      <c r="AC147" s="1580"/>
      <c r="AD147" s="1580"/>
      <c r="AE147" s="1580"/>
      <c r="AF147" s="1580"/>
      <c r="AG147" s="1580"/>
    </row>
    <row r="148" ht="15.75" customHeight="1">
      <c r="A148" s="1623">
        <v>43710.0</v>
      </c>
      <c r="B148" s="1624" t="s">
        <v>11533</v>
      </c>
      <c r="C148" s="1625"/>
      <c r="D148" s="1625"/>
      <c r="E148" s="1626">
        <v>23.0</v>
      </c>
      <c r="F148" s="1583"/>
      <c r="G148" s="1583" t="s">
        <v>131</v>
      </c>
      <c r="H148" s="1598" t="s">
        <v>142</v>
      </c>
      <c r="I148" s="1626"/>
      <c r="J148" s="1627"/>
      <c r="K148" s="1627"/>
      <c r="L148" s="1627"/>
      <c r="M148" s="1627"/>
      <c r="N148" s="1586" t="s">
        <v>130</v>
      </c>
      <c r="O148" s="981" t="s">
        <v>11534</v>
      </c>
      <c r="P148" s="1624" t="s">
        <v>135</v>
      </c>
      <c r="Q148" s="1629"/>
      <c r="R148" s="1583" t="s">
        <v>130</v>
      </c>
      <c r="S148" s="1629"/>
      <c r="T148" s="1582"/>
      <c r="U148" s="1588"/>
      <c r="V148" s="1580"/>
      <c r="W148" s="1580"/>
      <c r="X148" s="1580"/>
      <c r="Y148" s="1580"/>
      <c r="Z148" s="1580"/>
      <c r="AA148" s="1580"/>
      <c r="AB148" s="1580"/>
      <c r="AC148" s="1580"/>
      <c r="AD148" s="1580"/>
      <c r="AE148" s="1580"/>
      <c r="AF148" s="1580"/>
      <c r="AG148" s="1580"/>
    </row>
    <row r="149" ht="15.75" customHeight="1">
      <c r="A149" s="1623">
        <v>43711.0</v>
      </c>
      <c r="B149" s="1624" t="s">
        <v>11535</v>
      </c>
      <c r="C149" s="1625"/>
      <c r="D149" s="1625"/>
      <c r="E149" s="1625">
        <v>24.0</v>
      </c>
      <c r="F149" s="988"/>
      <c r="G149" s="988" t="s">
        <v>120</v>
      </c>
      <c r="H149" s="1598" t="s">
        <v>142</v>
      </c>
      <c r="I149" s="1628"/>
      <c r="J149" s="1627"/>
      <c r="K149" s="1627"/>
      <c r="L149" s="1627"/>
      <c r="M149" s="1627"/>
      <c r="N149" s="1586" t="s">
        <v>130</v>
      </c>
      <c r="O149" s="981" t="s">
        <v>11536</v>
      </c>
      <c r="P149" s="1624" t="s">
        <v>126</v>
      </c>
      <c r="Q149" s="1625" t="s">
        <v>11474</v>
      </c>
      <c r="R149" s="1625" t="s">
        <v>127</v>
      </c>
      <c r="S149" s="1629"/>
      <c r="T149" s="1582"/>
      <c r="U149" s="1588"/>
      <c r="V149" s="1580"/>
      <c r="W149" s="1580"/>
      <c r="X149" s="1580"/>
      <c r="Y149" s="1580"/>
      <c r="Z149" s="1580"/>
      <c r="AA149" s="1580"/>
      <c r="AB149" s="1580"/>
      <c r="AC149" s="1580"/>
      <c r="AD149" s="1580"/>
      <c r="AE149" s="1580"/>
      <c r="AF149" s="1580"/>
      <c r="AG149" s="1580"/>
    </row>
    <row r="150" ht="15.75" customHeight="1">
      <c r="A150" s="1623">
        <v>43712.0</v>
      </c>
      <c r="B150" s="1632" t="s">
        <v>11537</v>
      </c>
      <c r="C150" s="1323"/>
      <c r="D150" s="1323"/>
      <c r="E150" s="1582">
        <v>31.0</v>
      </c>
      <c r="F150" s="988"/>
      <c r="G150" s="988" t="s">
        <v>120</v>
      </c>
      <c r="H150" s="1598" t="s">
        <v>142</v>
      </c>
      <c r="I150" s="1582"/>
      <c r="J150" s="1634"/>
      <c r="K150" s="1634"/>
      <c r="L150" s="1634"/>
      <c r="M150" s="1634"/>
      <c r="N150" s="1586" t="s">
        <v>130</v>
      </c>
      <c r="O150" s="979" t="s">
        <v>11538</v>
      </c>
      <c r="P150" s="1632" t="s">
        <v>126</v>
      </c>
      <c r="Q150" s="1323" t="s">
        <v>11474</v>
      </c>
      <c r="R150" s="1625" t="s">
        <v>127</v>
      </c>
      <c r="S150" s="1629"/>
      <c r="T150" s="1582"/>
      <c r="U150" s="1588"/>
      <c r="V150" s="1580"/>
      <c r="W150" s="1580"/>
      <c r="X150" s="1580"/>
      <c r="Y150" s="1580"/>
      <c r="Z150" s="1580"/>
      <c r="AA150" s="1580"/>
      <c r="AB150" s="1580"/>
      <c r="AC150" s="1580"/>
      <c r="AD150" s="1580"/>
      <c r="AE150" s="1580"/>
      <c r="AF150" s="1580"/>
      <c r="AG150" s="1580"/>
    </row>
    <row r="151" ht="15.75" customHeight="1">
      <c r="A151" s="1636">
        <v>43718.0</v>
      </c>
      <c r="B151" s="1632" t="s">
        <v>11539</v>
      </c>
      <c r="C151" s="1632"/>
      <c r="D151" s="1632"/>
      <c r="E151" s="1633">
        <v>28.0</v>
      </c>
      <c r="F151" s="988"/>
      <c r="G151" s="988" t="s">
        <v>120</v>
      </c>
      <c r="H151" s="1598" t="s">
        <v>142</v>
      </c>
      <c r="I151" s="1633"/>
      <c r="J151" s="1634"/>
      <c r="K151" s="1634"/>
      <c r="L151" s="1634"/>
      <c r="M151" s="1634"/>
      <c r="N151" s="1586" t="s">
        <v>130</v>
      </c>
      <c r="O151" s="1517" t="s">
        <v>11540</v>
      </c>
      <c r="P151" s="1632" t="s">
        <v>126</v>
      </c>
      <c r="Q151" s="1632" t="s">
        <v>11474</v>
      </c>
      <c r="R151" s="1598" t="s">
        <v>127</v>
      </c>
      <c r="S151" s="1632" t="s">
        <v>11541</v>
      </c>
      <c r="T151" s="1634"/>
      <c r="U151" s="1588"/>
      <c r="V151" s="1580"/>
      <c r="W151" s="1580"/>
      <c r="X151" s="1580"/>
      <c r="Y151" s="1580"/>
      <c r="Z151" s="1580"/>
      <c r="AA151" s="1580"/>
      <c r="AB151" s="1580"/>
      <c r="AC151" s="1580"/>
      <c r="AD151" s="1580"/>
      <c r="AE151" s="1580"/>
      <c r="AF151" s="1580"/>
      <c r="AG151" s="1580"/>
    </row>
    <row r="152" ht="15.75" customHeight="1">
      <c r="A152" s="1636">
        <v>43718.0</v>
      </c>
      <c r="B152" s="1632" t="s">
        <v>11542</v>
      </c>
      <c r="C152" s="1632"/>
      <c r="D152" s="1632"/>
      <c r="E152" s="1633">
        <v>31.0</v>
      </c>
      <c r="F152" s="988"/>
      <c r="G152" s="988" t="s">
        <v>120</v>
      </c>
      <c r="H152" s="1598" t="s">
        <v>142</v>
      </c>
      <c r="I152" s="1633"/>
      <c r="J152" s="1634"/>
      <c r="K152" s="1634"/>
      <c r="L152" s="1634"/>
      <c r="M152" s="1634"/>
      <c r="N152" s="1586" t="s">
        <v>130</v>
      </c>
      <c r="O152" s="1517" t="s">
        <v>11543</v>
      </c>
      <c r="P152" s="1632" t="s">
        <v>126</v>
      </c>
      <c r="Q152" s="1632" t="s">
        <v>11474</v>
      </c>
      <c r="R152" s="1598" t="s">
        <v>127</v>
      </c>
      <c r="S152" s="1632" t="s">
        <v>11544</v>
      </c>
      <c r="T152" s="1634"/>
      <c r="U152" s="1588"/>
      <c r="V152" s="1580"/>
      <c r="W152" s="1580"/>
      <c r="X152" s="1580"/>
      <c r="Y152" s="1580"/>
      <c r="Z152" s="1580"/>
      <c r="AA152" s="1580"/>
      <c r="AB152" s="1580"/>
      <c r="AC152" s="1580"/>
      <c r="AD152" s="1580"/>
      <c r="AE152" s="1580"/>
      <c r="AF152" s="1580"/>
      <c r="AG152" s="1580"/>
    </row>
    <row r="153" ht="15.75" customHeight="1">
      <c r="A153" s="1636">
        <v>43720.0</v>
      </c>
      <c r="B153" s="1632" t="s">
        <v>11545</v>
      </c>
      <c r="C153" s="1632"/>
      <c r="D153" s="1632"/>
      <c r="E153" s="1633">
        <v>37.0</v>
      </c>
      <c r="F153" s="1583"/>
      <c r="G153" s="1583" t="s">
        <v>131</v>
      </c>
      <c r="H153" s="1598" t="s">
        <v>142</v>
      </c>
      <c r="I153" s="1633"/>
      <c r="J153" s="1634"/>
      <c r="K153" s="1634"/>
      <c r="L153" s="1634"/>
      <c r="M153" s="1634"/>
      <c r="N153" s="1586" t="s">
        <v>130</v>
      </c>
      <c r="O153" s="1517" t="s">
        <v>11546</v>
      </c>
      <c r="P153" s="1632" t="s">
        <v>135</v>
      </c>
      <c r="Q153" s="1634"/>
      <c r="R153" s="1583" t="s">
        <v>130</v>
      </c>
      <c r="S153" s="1632" t="s">
        <v>11547</v>
      </c>
      <c r="T153" s="1634"/>
      <c r="U153" s="1588"/>
      <c r="V153" s="1580"/>
      <c r="W153" s="1580"/>
      <c r="X153" s="1580"/>
      <c r="Y153" s="1580"/>
      <c r="Z153" s="1580"/>
      <c r="AA153" s="1580"/>
      <c r="AB153" s="1580"/>
      <c r="AC153" s="1580"/>
      <c r="AD153" s="1580"/>
      <c r="AE153" s="1580"/>
      <c r="AF153" s="1580"/>
      <c r="AG153" s="1580"/>
    </row>
    <row r="154" ht="15.75" customHeight="1">
      <c r="A154" s="1636">
        <v>43720.0</v>
      </c>
      <c r="B154" s="1632" t="s">
        <v>11548</v>
      </c>
      <c r="C154" s="1632"/>
      <c r="D154" s="1632"/>
      <c r="E154" s="1633">
        <v>24.0</v>
      </c>
      <c r="F154" s="988"/>
      <c r="G154" s="988" t="s">
        <v>131</v>
      </c>
      <c r="H154" s="1598" t="s">
        <v>142</v>
      </c>
      <c r="I154" s="1633"/>
      <c r="J154" s="1634"/>
      <c r="K154" s="1634"/>
      <c r="L154" s="1634"/>
      <c r="M154" s="1634"/>
      <c r="N154" s="1586" t="s">
        <v>130</v>
      </c>
      <c r="O154" s="1517" t="s">
        <v>11549</v>
      </c>
      <c r="P154" s="1584" t="s">
        <v>678</v>
      </c>
      <c r="Q154" s="1634"/>
      <c r="R154" s="1583" t="s">
        <v>130</v>
      </c>
      <c r="S154" s="1634"/>
      <c r="T154" s="1634"/>
      <c r="U154" s="1588"/>
      <c r="V154" s="1580"/>
      <c r="W154" s="1580"/>
      <c r="X154" s="1580"/>
      <c r="Y154" s="1580"/>
      <c r="Z154" s="1580"/>
      <c r="AA154" s="1580"/>
      <c r="AB154" s="1580"/>
      <c r="AC154" s="1580"/>
      <c r="AD154" s="1580"/>
      <c r="AE154" s="1580"/>
      <c r="AF154" s="1580"/>
      <c r="AG154" s="1580"/>
    </row>
    <row r="155" ht="15.75" customHeight="1">
      <c r="A155" s="1636">
        <v>43721.0</v>
      </c>
      <c r="B155" s="1632" t="s">
        <v>11550</v>
      </c>
      <c r="C155" s="1632"/>
      <c r="D155" s="1632"/>
      <c r="E155" s="1633">
        <v>23.0</v>
      </c>
      <c r="F155" s="988"/>
      <c r="G155" s="988" t="s">
        <v>120</v>
      </c>
      <c r="H155" s="1598" t="s">
        <v>142</v>
      </c>
      <c r="I155" s="1633"/>
      <c r="J155" s="1634"/>
      <c r="K155" s="1634"/>
      <c r="L155" s="1634"/>
      <c r="M155" s="1634"/>
      <c r="N155" s="1586" t="s">
        <v>130</v>
      </c>
      <c r="O155" s="1517" t="s">
        <v>11551</v>
      </c>
      <c r="P155" s="1632" t="s">
        <v>126</v>
      </c>
      <c r="Q155" s="1632" t="s">
        <v>11474</v>
      </c>
      <c r="R155" s="1598" t="s">
        <v>127</v>
      </c>
      <c r="S155" s="1634"/>
      <c r="T155" s="1634"/>
      <c r="U155" s="1588"/>
      <c r="V155" s="1580"/>
      <c r="W155" s="1580"/>
      <c r="X155" s="1580"/>
      <c r="Y155" s="1580"/>
      <c r="Z155" s="1580"/>
      <c r="AA155" s="1580"/>
      <c r="AB155" s="1580"/>
      <c r="AC155" s="1580"/>
      <c r="AD155" s="1580"/>
      <c r="AE155" s="1580"/>
      <c r="AF155" s="1580"/>
      <c r="AG155" s="1580"/>
    </row>
    <row r="156" ht="15.75" customHeight="1">
      <c r="A156" s="1636">
        <v>43724.0</v>
      </c>
      <c r="B156" s="1632" t="s">
        <v>11552</v>
      </c>
      <c r="C156" s="1632"/>
      <c r="D156" s="1632"/>
      <c r="E156" s="1633">
        <v>24.0</v>
      </c>
      <c r="F156" s="988"/>
      <c r="G156" s="988" t="s">
        <v>120</v>
      </c>
      <c r="H156" s="1598" t="s">
        <v>142</v>
      </c>
      <c r="I156" s="1633"/>
      <c r="J156" s="1634"/>
      <c r="K156" s="1634"/>
      <c r="L156" s="1634"/>
      <c r="M156" s="1634"/>
      <c r="N156" s="1586" t="s">
        <v>130</v>
      </c>
      <c r="O156" s="1517" t="s">
        <v>11553</v>
      </c>
      <c r="P156" s="1632" t="s">
        <v>126</v>
      </c>
      <c r="Q156" s="1634"/>
      <c r="R156" s="1598" t="s">
        <v>127</v>
      </c>
      <c r="S156" s="1634"/>
      <c r="T156" s="1634"/>
      <c r="U156" s="1588"/>
      <c r="V156" s="1580"/>
      <c r="W156" s="1580"/>
      <c r="X156" s="1580"/>
      <c r="Y156" s="1580"/>
      <c r="Z156" s="1580"/>
      <c r="AA156" s="1580"/>
      <c r="AB156" s="1580"/>
      <c r="AC156" s="1580"/>
      <c r="AD156" s="1580"/>
      <c r="AE156" s="1580"/>
      <c r="AF156" s="1580"/>
      <c r="AG156" s="1580"/>
    </row>
    <row r="157" ht="15.75" customHeight="1">
      <c r="A157" s="1637">
        <v>43725.0</v>
      </c>
      <c r="B157" s="1632" t="s">
        <v>11554</v>
      </c>
      <c r="C157" s="1632"/>
      <c r="D157" s="1632"/>
      <c r="E157" s="1635">
        <v>24.0</v>
      </c>
      <c r="F157" s="988"/>
      <c r="G157" s="988" t="s">
        <v>131</v>
      </c>
      <c r="H157" s="1598" t="s">
        <v>142</v>
      </c>
      <c r="I157" s="1635"/>
      <c r="J157" s="1632"/>
      <c r="K157" s="1632"/>
      <c r="L157" s="1632"/>
      <c r="M157" s="1632"/>
      <c r="N157" s="1586" t="s">
        <v>130</v>
      </c>
      <c r="O157" s="1517" t="s">
        <v>11555</v>
      </c>
      <c r="P157" s="1584" t="s">
        <v>678</v>
      </c>
      <c r="Q157" s="1634"/>
      <c r="R157" s="1583" t="s">
        <v>130</v>
      </c>
      <c r="S157" s="1634"/>
      <c r="T157" s="1634"/>
      <c r="U157" s="1588"/>
      <c r="V157" s="1580"/>
      <c r="W157" s="1580"/>
      <c r="X157" s="1580"/>
      <c r="Y157" s="1580"/>
      <c r="Z157" s="1580"/>
      <c r="AA157" s="1580"/>
      <c r="AB157" s="1580"/>
      <c r="AC157" s="1580"/>
      <c r="AD157" s="1580"/>
      <c r="AE157" s="1580"/>
      <c r="AF157" s="1580"/>
      <c r="AG157" s="1580"/>
    </row>
    <row r="158" ht="15.75" customHeight="1">
      <c r="A158" s="1637">
        <v>43727.0</v>
      </c>
      <c r="B158" s="1632" t="s">
        <v>11556</v>
      </c>
      <c r="C158" s="1632"/>
      <c r="D158" s="1632"/>
      <c r="E158" s="1635">
        <v>27.0</v>
      </c>
      <c r="F158" s="988"/>
      <c r="G158" s="988" t="s">
        <v>131</v>
      </c>
      <c r="H158" s="1598" t="s">
        <v>142</v>
      </c>
      <c r="I158" s="1635"/>
      <c r="J158" s="1632"/>
      <c r="K158" s="1632"/>
      <c r="L158" s="1632"/>
      <c r="M158" s="1632"/>
      <c r="N158" s="1586" t="s">
        <v>130</v>
      </c>
      <c r="O158" s="1517" t="s">
        <v>11557</v>
      </c>
      <c r="P158" s="1632" t="s">
        <v>126</v>
      </c>
      <c r="Q158" s="1632" t="s">
        <v>11474</v>
      </c>
      <c r="R158" s="1632" t="s">
        <v>135</v>
      </c>
      <c r="S158" s="1632" t="s">
        <v>11558</v>
      </c>
      <c r="T158" s="1632" t="s">
        <v>11559</v>
      </c>
      <c r="U158" s="1588"/>
      <c r="V158" s="1580"/>
      <c r="W158" s="1580"/>
      <c r="X158" s="1580"/>
      <c r="Y158" s="1580"/>
      <c r="Z158" s="1580"/>
      <c r="AA158" s="1580"/>
      <c r="AB158" s="1580"/>
      <c r="AC158" s="1580"/>
      <c r="AD158" s="1580"/>
      <c r="AE158" s="1580"/>
      <c r="AF158" s="1580"/>
      <c r="AG158" s="1580"/>
    </row>
    <row r="159" ht="15.75" customHeight="1">
      <c r="A159" s="1637">
        <v>43727.0</v>
      </c>
      <c r="B159" s="1632" t="s">
        <v>11560</v>
      </c>
      <c r="C159" s="1632"/>
      <c r="D159" s="1632"/>
      <c r="E159" s="1635">
        <v>24.0</v>
      </c>
      <c r="F159" s="988"/>
      <c r="G159" s="988" t="s">
        <v>131</v>
      </c>
      <c r="H159" s="1632" t="s">
        <v>11561</v>
      </c>
      <c r="I159" s="1635"/>
      <c r="J159" s="1632"/>
      <c r="K159" s="1632"/>
      <c r="L159" s="1632"/>
      <c r="M159" s="1632"/>
      <c r="N159" s="1586" t="s">
        <v>130</v>
      </c>
      <c r="O159" s="1517" t="s">
        <v>11562</v>
      </c>
      <c r="P159" s="1584" t="s">
        <v>678</v>
      </c>
      <c r="Q159" s="1634"/>
      <c r="R159" s="1583" t="s">
        <v>130</v>
      </c>
      <c r="S159" s="1634"/>
      <c r="T159" s="1634"/>
      <c r="U159" s="1588"/>
      <c r="V159" s="1580"/>
      <c r="W159" s="1580"/>
      <c r="X159" s="1580"/>
      <c r="Y159" s="1580"/>
      <c r="Z159" s="1580"/>
      <c r="AA159" s="1580"/>
      <c r="AB159" s="1580"/>
      <c r="AC159" s="1580"/>
      <c r="AD159" s="1580"/>
      <c r="AE159" s="1580"/>
      <c r="AF159" s="1580"/>
      <c r="AG159" s="1580"/>
    </row>
    <row r="160" ht="15.75" customHeight="1">
      <c r="A160" s="1637">
        <v>43728.0</v>
      </c>
      <c r="B160" s="1632" t="s">
        <v>11563</v>
      </c>
      <c r="C160" s="1632"/>
      <c r="D160" s="1632"/>
      <c r="E160" s="1635">
        <v>28.0</v>
      </c>
      <c r="F160" s="1583"/>
      <c r="G160" s="1583" t="s">
        <v>131</v>
      </c>
      <c r="H160" s="1598" t="s">
        <v>142</v>
      </c>
      <c r="I160" s="1635"/>
      <c r="J160" s="1632"/>
      <c r="K160" s="1632"/>
      <c r="L160" s="1632"/>
      <c r="M160" s="1632"/>
      <c r="N160" s="1586" t="s">
        <v>130</v>
      </c>
      <c r="O160" s="1517" t="s">
        <v>11564</v>
      </c>
      <c r="P160" s="1632" t="s">
        <v>135</v>
      </c>
      <c r="Q160" s="1634"/>
      <c r="R160" s="1583" t="s">
        <v>130</v>
      </c>
      <c r="S160" s="1632" t="s">
        <v>11565</v>
      </c>
      <c r="T160" s="1634"/>
      <c r="U160" s="1588"/>
      <c r="V160" s="1580"/>
      <c r="W160" s="1580"/>
      <c r="X160" s="1580"/>
      <c r="Y160" s="1580"/>
      <c r="Z160" s="1580"/>
      <c r="AA160" s="1580"/>
      <c r="AB160" s="1580"/>
      <c r="AC160" s="1580"/>
      <c r="AD160" s="1580"/>
      <c r="AE160" s="1580"/>
      <c r="AF160" s="1580"/>
      <c r="AG160" s="1580"/>
    </row>
    <row r="161" ht="15.75" customHeight="1">
      <c r="A161" s="1637">
        <v>43731.0</v>
      </c>
      <c r="B161" s="1632" t="s">
        <v>11566</v>
      </c>
      <c r="C161" s="1632"/>
      <c r="D161" s="1632"/>
      <c r="E161" s="1635">
        <v>18.0</v>
      </c>
      <c r="F161" s="1583"/>
      <c r="G161" s="1583" t="s">
        <v>131</v>
      </c>
      <c r="H161" s="1598" t="s">
        <v>142</v>
      </c>
      <c r="I161" s="1635"/>
      <c r="J161" s="1634"/>
      <c r="K161" s="1634"/>
      <c r="L161" s="1634"/>
      <c r="M161" s="1634"/>
      <c r="N161" s="1586" t="s">
        <v>130</v>
      </c>
      <c r="O161" s="1638"/>
      <c r="P161" s="1632" t="s">
        <v>135</v>
      </c>
      <c r="Q161" s="1634"/>
      <c r="R161" s="1583" t="s">
        <v>130</v>
      </c>
      <c r="S161" s="1634"/>
      <c r="T161" s="1634"/>
      <c r="U161" s="1588"/>
      <c r="V161" s="1580"/>
      <c r="W161" s="1580"/>
      <c r="X161" s="1580"/>
      <c r="Y161" s="1580"/>
      <c r="Z161" s="1580"/>
      <c r="AA161" s="1580"/>
      <c r="AB161" s="1580"/>
      <c r="AC161" s="1580"/>
      <c r="AD161" s="1580"/>
      <c r="AE161" s="1580"/>
      <c r="AF161" s="1580"/>
      <c r="AG161" s="1580"/>
    </row>
    <row r="162" ht="15.75" customHeight="1">
      <c r="A162" s="1637">
        <v>43734.0</v>
      </c>
      <c r="B162" s="1632" t="s">
        <v>11567</v>
      </c>
      <c r="C162" s="1632"/>
      <c r="D162" s="1632"/>
      <c r="E162" s="1635">
        <v>23.0</v>
      </c>
      <c r="F162" s="988"/>
      <c r="G162" s="988" t="s">
        <v>131</v>
      </c>
      <c r="H162" s="1598" t="s">
        <v>142</v>
      </c>
      <c r="I162" s="1635"/>
      <c r="J162" s="1632"/>
      <c r="K162" s="1632"/>
      <c r="L162" s="1632"/>
      <c r="M162" s="1632"/>
      <c r="N162" s="1586" t="s">
        <v>130</v>
      </c>
      <c r="O162" s="1517" t="s">
        <v>11568</v>
      </c>
      <c r="P162" s="1632" t="s">
        <v>126</v>
      </c>
      <c r="Q162" s="1632" t="s">
        <v>135</v>
      </c>
      <c r="R162" s="1632" t="s">
        <v>135</v>
      </c>
      <c r="S162" s="1632" t="s">
        <v>11569</v>
      </c>
      <c r="T162" s="1632" t="s">
        <v>11559</v>
      </c>
      <c r="U162" s="1588"/>
      <c r="V162" s="1580"/>
      <c r="W162" s="1580"/>
      <c r="X162" s="1580"/>
      <c r="Y162" s="1580"/>
      <c r="Z162" s="1580"/>
      <c r="AA162" s="1580"/>
      <c r="AB162" s="1580"/>
      <c r="AC162" s="1580"/>
      <c r="AD162" s="1580"/>
      <c r="AE162" s="1580"/>
      <c r="AF162" s="1580"/>
      <c r="AG162" s="1580"/>
    </row>
    <row r="163" ht="15.75" customHeight="1">
      <c r="A163" s="1637">
        <v>43734.0</v>
      </c>
      <c r="B163" s="1632" t="s">
        <v>11570</v>
      </c>
      <c r="C163" s="1632"/>
      <c r="D163" s="1632"/>
      <c r="E163" s="1635">
        <v>34.0</v>
      </c>
      <c r="F163" s="988"/>
      <c r="G163" s="988" t="s">
        <v>131</v>
      </c>
      <c r="H163" s="1598" t="s">
        <v>142</v>
      </c>
      <c r="I163" s="1635"/>
      <c r="J163" s="1632"/>
      <c r="K163" s="1632"/>
      <c r="L163" s="1632"/>
      <c r="M163" s="1632"/>
      <c r="N163" s="1586" t="s">
        <v>130</v>
      </c>
      <c r="O163" s="1517" t="s">
        <v>11571</v>
      </c>
      <c r="P163" s="1632" t="s">
        <v>126</v>
      </c>
      <c r="Q163" s="1632" t="s">
        <v>126</v>
      </c>
      <c r="R163" s="1632" t="s">
        <v>135</v>
      </c>
      <c r="S163" s="1632" t="s">
        <v>11572</v>
      </c>
      <c r="T163" s="1632" t="s">
        <v>11559</v>
      </c>
      <c r="U163" s="1588"/>
      <c r="V163" s="1580"/>
      <c r="W163" s="1580"/>
      <c r="X163" s="1580"/>
      <c r="Y163" s="1580"/>
      <c r="Z163" s="1580"/>
      <c r="AA163" s="1580"/>
      <c r="AB163" s="1580"/>
      <c r="AC163" s="1580"/>
      <c r="AD163" s="1580"/>
      <c r="AE163" s="1580"/>
      <c r="AF163" s="1580"/>
      <c r="AG163" s="1580"/>
    </row>
    <row r="164" ht="15.75" customHeight="1">
      <c r="A164" s="1630">
        <v>43746.0</v>
      </c>
      <c r="B164" s="1639" t="s">
        <v>11573</v>
      </c>
      <c r="C164" s="1640"/>
      <c r="D164" s="1640"/>
      <c r="E164" s="1635">
        <v>26.0</v>
      </c>
      <c r="F164" s="988"/>
      <c r="G164" s="988" t="s">
        <v>131</v>
      </c>
      <c r="H164" s="1598" t="s">
        <v>142</v>
      </c>
      <c r="I164" s="1635"/>
      <c r="J164" s="1639"/>
      <c r="K164" s="1639"/>
      <c r="L164" s="1639"/>
      <c r="M164" s="1639"/>
      <c r="N164" s="1586" t="s">
        <v>130</v>
      </c>
      <c r="O164" s="979" t="s">
        <v>11574</v>
      </c>
      <c r="P164" s="1639" t="s">
        <v>126</v>
      </c>
      <c r="Q164" s="1640" t="s">
        <v>135</v>
      </c>
      <c r="R164" s="1632" t="s">
        <v>135</v>
      </c>
      <c r="S164" s="1640" t="s">
        <v>11575</v>
      </c>
      <c r="T164" s="1640" t="s">
        <v>11576</v>
      </c>
      <c r="U164" s="1588"/>
      <c r="V164" s="1580"/>
      <c r="W164" s="1580"/>
      <c r="X164" s="1580"/>
      <c r="Y164" s="1580"/>
      <c r="Z164" s="1580"/>
      <c r="AA164" s="1580"/>
      <c r="AB164" s="1580"/>
      <c r="AC164" s="1580"/>
      <c r="AD164" s="1580"/>
      <c r="AE164" s="1580"/>
      <c r="AF164" s="1580"/>
      <c r="AG164" s="1580"/>
    </row>
    <row r="165" ht="15.75" customHeight="1">
      <c r="A165" s="1630">
        <v>43747.0</v>
      </c>
      <c r="B165" s="1632" t="s">
        <v>11577</v>
      </c>
      <c r="C165" s="1323"/>
      <c r="D165" s="1323"/>
      <c r="E165" s="1635">
        <v>20.0</v>
      </c>
      <c r="F165" s="988"/>
      <c r="G165" s="988" t="s">
        <v>131</v>
      </c>
      <c r="H165" s="1598" t="s">
        <v>142</v>
      </c>
      <c r="I165" s="1635"/>
      <c r="J165" s="1632"/>
      <c r="K165" s="1632"/>
      <c r="L165" s="1632"/>
      <c r="M165" s="1632"/>
      <c r="N165" s="1586" t="s">
        <v>130</v>
      </c>
      <c r="O165" s="979" t="s">
        <v>11578</v>
      </c>
      <c r="P165" s="1632" t="s">
        <v>126</v>
      </c>
      <c r="Q165" s="1323" t="s">
        <v>135</v>
      </c>
      <c r="R165" s="1632" t="s">
        <v>135</v>
      </c>
      <c r="S165" s="1640" t="s">
        <v>11579</v>
      </c>
      <c r="T165" s="1640" t="s">
        <v>11580</v>
      </c>
      <c r="U165" s="1588"/>
      <c r="V165" s="1580"/>
      <c r="W165" s="1580"/>
      <c r="X165" s="1580"/>
      <c r="Y165" s="1580"/>
      <c r="Z165" s="1580"/>
      <c r="AA165" s="1580"/>
      <c r="AB165" s="1580"/>
      <c r="AC165" s="1580"/>
      <c r="AD165" s="1580"/>
      <c r="AE165" s="1580"/>
      <c r="AF165" s="1580"/>
      <c r="AG165" s="1580"/>
    </row>
    <row r="166" ht="15.75" customHeight="1">
      <c r="A166" s="1630">
        <v>43749.0</v>
      </c>
      <c r="B166" s="1639" t="s">
        <v>11581</v>
      </c>
      <c r="C166" s="1640"/>
      <c r="D166" s="1640"/>
      <c r="E166" s="1635">
        <v>27.0</v>
      </c>
      <c r="F166" s="988"/>
      <c r="G166" s="988" t="s">
        <v>120</v>
      </c>
      <c r="H166" s="1598" t="s">
        <v>142</v>
      </c>
      <c r="I166" s="1635"/>
      <c r="J166" s="1639"/>
      <c r="K166" s="1639"/>
      <c r="L166" s="1639"/>
      <c r="M166" s="1639"/>
      <c r="N166" s="1586" t="s">
        <v>130</v>
      </c>
      <c r="O166" s="979" t="s">
        <v>11582</v>
      </c>
      <c r="P166" s="1639" t="s">
        <v>126</v>
      </c>
      <c r="Q166" s="1640" t="s">
        <v>11474</v>
      </c>
      <c r="R166" s="1598" t="s">
        <v>127</v>
      </c>
      <c r="S166" s="1629"/>
      <c r="T166" s="1629"/>
      <c r="U166" s="1588"/>
      <c r="V166" s="1580"/>
      <c r="W166" s="1580"/>
      <c r="X166" s="1580"/>
      <c r="Y166" s="1580"/>
      <c r="Z166" s="1580"/>
      <c r="AA166" s="1580"/>
      <c r="AB166" s="1580"/>
      <c r="AC166" s="1580"/>
      <c r="AD166" s="1580"/>
      <c r="AE166" s="1580"/>
      <c r="AF166" s="1580"/>
      <c r="AG166" s="1580"/>
    </row>
    <row r="167" ht="15.75" customHeight="1">
      <c r="A167" s="1630">
        <v>43752.0</v>
      </c>
      <c r="B167" s="1632" t="s">
        <v>11583</v>
      </c>
      <c r="C167" s="1323"/>
      <c r="D167" s="1323"/>
      <c r="E167" s="1635">
        <v>25.0</v>
      </c>
      <c r="F167" s="988"/>
      <c r="G167" s="988" t="s">
        <v>131</v>
      </c>
      <c r="H167" s="1323" t="s">
        <v>11584</v>
      </c>
      <c r="I167" s="1635"/>
      <c r="J167" s="1632"/>
      <c r="K167" s="1632"/>
      <c r="L167" s="1632"/>
      <c r="M167" s="1632"/>
      <c r="N167" s="1586" t="s">
        <v>130</v>
      </c>
      <c r="O167" s="979" t="s">
        <v>11585</v>
      </c>
      <c r="P167" s="1632" t="s">
        <v>126</v>
      </c>
      <c r="Q167" s="1323" t="s">
        <v>11474</v>
      </c>
      <c r="R167" s="1632" t="s">
        <v>135</v>
      </c>
      <c r="S167" s="1323" t="s">
        <v>11586</v>
      </c>
      <c r="T167" s="1323" t="s">
        <v>11587</v>
      </c>
      <c r="U167" s="1641"/>
      <c r="V167" s="1275"/>
      <c r="W167" s="1275"/>
      <c r="X167" s="1275"/>
      <c r="Y167" s="1275"/>
      <c r="Z167" s="1275"/>
      <c r="AA167" s="1275"/>
      <c r="AB167" s="1275"/>
      <c r="AC167" s="1275"/>
      <c r="AD167" s="1275"/>
      <c r="AE167" s="1275"/>
      <c r="AF167" s="1275"/>
      <c r="AG167" s="1275"/>
    </row>
    <row r="168" ht="15.75" customHeight="1">
      <c r="A168" s="1630">
        <v>43752.0</v>
      </c>
      <c r="B168" s="1632" t="s">
        <v>11588</v>
      </c>
      <c r="C168" s="1323"/>
      <c r="D168" s="1323"/>
      <c r="E168" s="1635">
        <v>24.0</v>
      </c>
      <c r="F168" s="988"/>
      <c r="G168" s="988" t="s">
        <v>131</v>
      </c>
      <c r="H168" s="1598" t="s">
        <v>142</v>
      </c>
      <c r="I168" s="1635"/>
      <c r="J168" s="1632"/>
      <c r="K168" s="1632"/>
      <c r="L168" s="1632"/>
      <c r="M168" s="1632"/>
      <c r="N168" s="1586" t="s">
        <v>130</v>
      </c>
      <c r="O168" s="979" t="s">
        <v>11589</v>
      </c>
      <c r="P168" s="1632" t="s">
        <v>126</v>
      </c>
      <c r="Q168" s="1323" t="s">
        <v>11474</v>
      </c>
      <c r="R168" s="1632" t="s">
        <v>135</v>
      </c>
      <c r="S168" s="1629"/>
      <c r="T168" s="1323" t="s">
        <v>11580</v>
      </c>
      <c r="U168" s="1641"/>
      <c r="V168" s="1275"/>
      <c r="W168" s="1275"/>
      <c r="X168" s="1275"/>
      <c r="Y168" s="1275"/>
      <c r="Z168" s="1275"/>
      <c r="AA168" s="1275"/>
      <c r="AB168" s="1275"/>
      <c r="AC168" s="1275"/>
      <c r="AD168" s="1275"/>
      <c r="AE168" s="1275"/>
      <c r="AF168" s="1275"/>
      <c r="AG168" s="1275"/>
    </row>
    <row r="169" ht="15.75" customHeight="1">
      <c r="A169" s="1630">
        <v>43753.0</v>
      </c>
      <c r="B169" s="1632" t="s">
        <v>11590</v>
      </c>
      <c r="C169" s="1323"/>
      <c r="D169" s="1323"/>
      <c r="E169" s="1635">
        <v>33.0</v>
      </c>
      <c r="F169" s="988"/>
      <c r="G169" s="988" t="s">
        <v>131</v>
      </c>
      <c r="H169" s="1598" t="s">
        <v>142</v>
      </c>
      <c r="I169" s="1635"/>
      <c r="J169" s="1632"/>
      <c r="K169" s="1632"/>
      <c r="L169" s="1632"/>
      <c r="M169" s="1632"/>
      <c r="N169" s="1586" t="s">
        <v>130</v>
      </c>
      <c r="O169" s="979" t="s">
        <v>11591</v>
      </c>
      <c r="P169" s="1632" t="s">
        <v>126</v>
      </c>
      <c r="Q169" s="1323" t="s">
        <v>11474</v>
      </c>
      <c r="R169" s="1632" t="s">
        <v>135</v>
      </c>
      <c r="S169" s="1323" t="s">
        <v>11592</v>
      </c>
      <c r="T169" s="1323" t="s">
        <v>11576</v>
      </c>
      <c r="U169" s="1641"/>
      <c r="V169" s="1275"/>
      <c r="W169" s="1275"/>
      <c r="X169" s="1275"/>
      <c r="Y169" s="1275"/>
      <c r="Z169" s="1275"/>
      <c r="AA169" s="1275"/>
      <c r="AB169" s="1275"/>
      <c r="AC169" s="1275"/>
      <c r="AD169" s="1275"/>
      <c r="AE169" s="1275"/>
      <c r="AF169" s="1275"/>
      <c r="AG169" s="1275"/>
    </row>
    <row r="170" ht="15.75" customHeight="1">
      <c r="A170" s="1630">
        <v>43755.0</v>
      </c>
      <c r="B170" s="1639" t="s">
        <v>11593</v>
      </c>
      <c r="C170" s="1640"/>
      <c r="D170" s="1640"/>
      <c r="E170" s="1635">
        <v>30.0</v>
      </c>
      <c r="F170" s="1583"/>
      <c r="G170" s="1583" t="s">
        <v>131</v>
      </c>
      <c r="H170" s="1598" t="s">
        <v>142</v>
      </c>
      <c r="I170" s="1635"/>
      <c r="J170" s="1639"/>
      <c r="K170" s="1639"/>
      <c r="L170" s="1639"/>
      <c r="M170" s="1639"/>
      <c r="N170" s="1586" t="s">
        <v>130</v>
      </c>
      <c r="O170" s="979" t="s">
        <v>11594</v>
      </c>
      <c r="P170" s="1639" t="s">
        <v>135</v>
      </c>
      <c r="Q170" s="1629"/>
      <c r="R170" s="1583" t="s">
        <v>130</v>
      </c>
      <c r="S170" s="1640" t="s">
        <v>11595</v>
      </c>
      <c r="T170" s="1629"/>
      <c r="U170" s="1641"/>
      <c r="V170" s="1275"/>
      <c r="W170" s="1275"/>
      <c r="X170" s="1275"/>
      <c r="Y170" s="1275"/>
      <c r="Z170" s="1275"/>
      <c r="AA170" s="1275"/>
      <c r="AB170" s="1275"/>
      <c r="AC170" s="1275"/>
      <c r="AD170" s="1275"/>
      <c r="AE170" s="1275"/>
      <c r="AF170" s="1275"/>
      <c r="AG170" s="1275"/>
    </row>
    <row r="171" ht="15.75" customHeight="1">
      <c r="A171" s="1630">
        <v>43759.0</v>
      </c>
      <c r="B171" s="1639" t="s">
        <v>10445</v>
      </c>
      <c r="C171" s="1640"/>
      <c r="D171" s="1640"/>
      <c r="E171" s="1635">
        <v>35.0</v>
      </c>
      <c r="F171" s="1583"/>
      <c r="G171" s="1583" t="s">
        <v>131</v>
      </c>
      <c r="H171" s="1598" t="s">
        <v>142</v>
      </c>
      <c r="I171" s="1635"/>
      <c r="J171" s="1639"/>
      <c r="K171" s="1639"/>
      <c r="L171" s="1639"/>
      <c r="M171" s="1639"/>
      <c r="N171" s="1586" t="s">
        <v>130</v>
      </c>
      <c r="O171" s="979" t="s">
        <v>11596</v>
      </c>
      <c r="P171" s="1639" t="s">
        <v>135</v>
      </c>
      <c r="Q171" s="1629"/>
      <c r="R171" s="1583" t="s">
        <v>130</v>
      </c>
      <c r="S171" s="1640" t="s">
        <v>11597</v>
      </c>
      <c r="T171" s="1323" t="s">
        <v>11598</v>
      </c>
      <c r="U171" s="1588"/>
      <c r="V171" s="1580"/>
      <c r="W171" s="1580"/>
      <c r="X171" s="1580"/>
      <c r="Y171" s="1580"/>
      <c r="Z171" s="1580"/>
      <c r="AA171" s="1580"/>
      <c r="AB171" s="1580"/>
      <c r="AC171" s="1580"/>
      <c r="AD171" s="1580"/>
      <c r="AE171" s="1580"/>
      <c r="AF171" s="1580"/>
      <c r="AG171" s="1580"/>
    </row>
    <row r="172" ht="15.75" customHeight="1">
      <c r="A172" s="1630">
        <v>43760.0</v>
      </c>
      <c r="B172" s="1639" t="s">
        <v>11599</v>
      </c>
      <c r="C172" s="1640"/>
      <c r="D172" s="1640"/>
      <c r="E172" s="1635">
        <v>24.0</v>
      </c>
      <c r="F172" s="1583"/>
      <c r="G172" s="1583" t="s">
        <v>131</v>
      </c>
      <c r="H172" s="1598" t="s">
        <v>142</v>
      </c>
      <c r="I172" s="1635"/>
      <c r="J172" s="1639"/>
      <c r="K172" s="1639"/>
      <c r="L172" s="1639"/>
      <c r="M172" s="1639"/>
      <c r="N172" s="1586" t="s">
        <v>130</v>
      </c>
      <c r="O172" s="979" t="s">
        <v>11600</v>
      </c>
      <c r="P172" s="1639" t="s">
        <v>135</v>
      </c>
      <c r="Q172" s="1642"/>
      <c r="R172" s="1583" t="s">
        <v>130</v>
      </c>
      <c r="S172" s="1640" t="s">
        <v>11601</v>
      </c>
      <c r="T172" s="1640" t="s">
        <v>11602</v>
      </c>
      <c r="U172" s="1588"/>
      <c r="V172" s="1580"/>
      <c r="W172" s="1580"/>
      <c r="X172" s="1580"/>
      <c r="Y172" s="1580"/>
      <c r="Z172" s="1580"/>
      <c r="AA172" s="1580"/>
      <c r="AB172" s="1580"/>
      <c r="AC172" s="1580"/>
      <c r="AD172" s="1580"/>
      <c r="AE172" s="1580"/>
      <c r="AF172" s="1580"/>
      <c r="AG172" s="1580"/>
    </row>
    <row r="173" ht="15.75" customHeight="1">
      <c r="A173" s="1630">
        <v>43761.0</v>
      </c>
      <c r="B173" s="1639" t="s">
        <v>11603</v>
      </c>
      <c r="C173" s="1323"/>
      <c r="D173" s="1323"/>
      <c r="E173" s="1635">
        <v>32.0</v>
      </c>
      <c r="F173" s="988"/>
      <c r="G173" s="988" t="s">
        <v>131</v>
      </c>
      <c r="H173" s="1598" t="s">
        <v>142</v>
      </c>
      <c r="I173" s="1635"/>
      <c r="J173" s="1632"/>
      <c r="K173" s="1632"/>
      <c r="L173" s="1632"/>
      <c r="M173" s="1632"/>
      <c r="N173" s="1586" t="s">
        <v>130</v>
      </c>
      <c r="O173" s="979" t="s">
        <v>11604</v>
      </c>
      <c r="P173" s="1632" t="s">
        <v>126</v>
      </c>
      <c r="Q173" s="1323" t="s">
        <v>11474</v>
      </c>
      <c r="R173" s="1632" t="s">
        <v>135</v>
      </c>
      <c r="S173" s="1323" t="s">
        <v>11605</v>
      </c>
      <c r="T173" s="1323" t="s">
        <v>11602</v>
      </c>
      <c r="U173" s="1588"/>
      <c r="V173" s="1580"/>
      <c r="W173" s="1580"/>
      <c r="X173" s="1580"/>
      <c r="Y173" s="1580"/>
      <c r="Z173" s="1580"/>
      <c r="AA173" s="1580"/>
      <c r="AB173" s="1580"/>
      <c r="AC173" s="1580"/>
      <c r="AD173" s="1580"/>
      <c r="AE173" s="1580"/>
      <c r="AF173" s="1580"/>
      <c r="AG173" s="1580"/>
    </row>
    <row r="174" ht="15.75" customHeight="1">
      <c r="A174" s="1630">
        <v>43762.0</v>
      </c>
      <c r="B174" s="1632" t="s">
        <v>11606</v>
      </c>
      <c r="C174" s="1323"/>
      <c r="D174" s="1323"/>
      <c r="E174" s="1635">
        <v>24.0</v>
      </c>
      <c r="F174" s="988"/>
      <c r="G174" s="988" t="s">
        <v>131</v>
      </c>
      <c r="H174" s="1598" t="s">
        <v>142</v>
      </c>
      <c r="I174" s="1635"/>
      <c r="J174" s="1632"/>
      <c r="K174" s="1632"/>
      <c r="L174" s="1632"/>
      <c r="M174" s="1632"/>
      <c r="N174" s="1586" t="s">
        <v>130</v>
      </c>
      <c r="O174" s="979" t="s">
        <v>11607</v>
      </c>
      <c r="P174" s="1632" t="s">
        <v>126</v>
      </c>
      <c r="Q174" s="1323" t="s">
        <v>135</v>
      </c>
      <c r="R174" s="1632" t="s">
        <v>135</v>
      </c>
      <c r="S174" s="1323" t="s">
        <v>11608</v>
      </c>
      <c r="T174" s="1323" t="s">
        <v>11609</v>
      </c>
      <c r="U174" s="1588"/>
      <c r="V174" s="1580"/>
      <c r="W174" s="1580"/>
      <c r="X174" s="1580"/>
      <c r="Y174" s="1580"/>
      <c r="Z174" s="1580"/>
      <c r="AA174" s="1580"/>
      <c r="AB174" s="1580"/>
      <c r="AC174" s="1580"/>
      <c r="AD174" s="1580"/>
      <c r="AE174" s="1580"/>
      <c r="AF174" s="1580"/>
      <c r="AG174" s="1580"/>
    </row>
    <row r="175" ht="15.75" customHeight="1">
      <c r="A175" s="1630">
        <v>43766.0</v>
      </c>
      <c r="B175" s="1632" t="s">
        <v>11610</v>
      </c>
      <c r="C175" s="1323"/>
      <c r="D175" s="1323"/>
      <c r="E175" s="1635">
        <v>23.0</v>
      </c>
      <c r="F175" s="988"/>
      <c r="G175" s="988" t="s">
        <v>131</v>
      </c>
      <c r="H175" s="1598" t="s">
        <v>142</v>
      </c>
      <c r="I175" s="1635"/>
      <c r="J175" s="1632"/>
      <c r="K175" s="1632"/>
      <c r="L175" s="1632"/>
      <c r="M175" s="1632"/>
      <c r="N175" s="1586" t="s">
        <v>130</v>
      </c>
      <c r="O175" s="979" t="s">
        <v>11611</v>
      </c>
      <c r="P175" s="1632" t="s">
        <v>126</v>
      </c>
      <c r="Q175" s="1323" t="s">
        <v>11612</v>
      </c>
      <c r="R175" s="1632" t="s">
        <v>135</v>
      </c>
      <c r="S175" s="1323" t="s">
        <v>11613</v>
      </c>
      <c r="T175" s="1323" t="s">
        <v>11609</v>
      </c>
      <c r="U175" s="1588"/>
      <c r="V175" s="1580"/>
      <c r="W175" s="1580"/>
      <c r="X175" s="1580"/>
      <c r="Y175" s="1580"/>
      <c r="Z175" s="1580"/>
      <c r="AA175" s="1580"/>
      <c r="AB175" s="1580"/>
      <c r="AC175" s="1580"/>
      <c r="AD175" s="1580"/>
      <c r="AE175" s="1580"/>
      <c r="AF175" s="1580"/>
      <c r="AG175" s="1580"/>
    </row>
    <row r="176" ht="15.75" customHeight="1">
      <c r="A176" s="1630">
        <v>43766.0</v>
      </c>
      <c r="B176" s="1632" t="s">
        <v>11614</v>
      </c>
      <c r="C176" s="1323"/>
      <c r="D176" s="1323"/>
      <c r="E176" s="1635">
        <v>21.0</v>
      </c>
      <c r="F176" s="988"/>
      <c r="G176" s="988" t="s">
        <v>131</v>
      </c>
      <c r="H176" s="1598" t="s">
        <v>142</v>
      </c>
      <c r="I176" s="1635"/>
      <c r="J176" s="1632"/>
      <c r="K176" s="1632"/>
      <c r="L176" s="1632"/>
      <c r="M176" s="1632"/>
      <c r="N176" s="1586" t="s">
        <v>130</v>
      </c>
      <c r="O176" s="979" t="s">
        <v>7501</v>
      </c>
      <c r="P176" s="1632" t="s">
        <v>126</v>
      </c>
      <c r="Q176" s="1323" t="s">
        <v>11612</v>
      </c>
      <c r="R176" s="1632" t="s">
        <v>135</v>
      </c>
      <c r="S176" s="1323" t="s">
        <v>11615</v>
      </c>
      <c r="T176" s="1323" t="s">
        <v>11602</v>
      </c>
      <c r="U176" s="1588"/>
      <c r="V176" s="1580"/>
      <c r="W176" s="1580"/>
      <c r="X176" s="1580"/>
      <c r="Y176" s="1580"/>
      <c r="Z176" s="1580"/>
      <c r="AA176" s="1580"/>
      <c r="AB176" s="1580"/>
      <c r="AC176" s="1580"/>
      <c r="AD176" s="1580"/>
      <c r="AE176" s="1580"/>
      <c r="AF176" s="1580"/>
      <c r="AG176" s="1580"/>
    </row>
    <row r="177" ht="15.75" customHeight="1">
      <c r="A177" s="1630">
        <v>43766.0</v>
      </c>
      <c r="B177" s="1632" t="s">
        <v>11616</v>
      </c>
      <c r="C177" s="1323"/>
      <c r="D177" s="1323"/>
      <c r="E177" s="1635">
        <v>24.0</v>
      </c>
      <c r="F177" s="988"/>
      <c r="G177" s="988" t="s">
        <v>131</v>
      </c>
      <c r="H177" s="1598" t="s">
        <v>142</v>
      </c>
      <c r="I177" s="1635"/>
      <c r="J177" s="1632"/>
      <c r="K177" s="1632"/>
      <c r="L177" s="1632"/>
      <c r="M177" s="1632"/>
      <c r="N177" s="1586" t="s">
        <v>130</v>
      </c>
      <c r="O177" s="979" t="s">
        <v>11617</v>
      </c>
      <c r="P177" s="1632" t="s">
        <v>126</v>
      </c>
      <c r="Q177" s="1323" t="s">
        <v>11474</v>
      </c>
      <c r="R177" s="1632" t="s">
        <v>135</v>
      </c>
      <c r="S177" s="1323" t="s">
        <v>11618</v>
      </c>
      <c r="T177" s="1323" t="s">
        <v>11609</v>
      </c>
      <c r="U177" s="1588"/>
      <c r="V177" s="1580"/>
      <c r="W177" s="1580"/>
      <c r="X177" s="1580"/>
      <c r="Y177" s="1580"/>
      <c r="Z177" s="1580"/>
      <c r="AA177" s="1580"/>
      <c r="AB177" s="1580"/>
      <c r="AC177" s="1580"/>
      <c r="AD177" s="1580"/>
      <c r="AE177" s="1580"/>
      <c r="AF177" s="1580"/>
      <c r="AG177" s="1580"/>
    </row>
    <row r="178" ht="15.75" customHeight="1">
      <c r="A178" s="1643">
        <v>43798.0</v>
      </c>
      <c r="B178" s="1639" t="s">
        <v>11619</v>
      </c>
      <c r="C178" s="1640"/>
      <c r="D178" s="1640"/>
      <c r="E178" s="1644">
        <v>27.0</v>
      </c>
      <c r="F178" s="1583"/>
      <c r="G178" s="1583" t="s">
        <v>131</v>
      </c>
      <c r="H178" s="1598" t="s">
        <v>142</v>
      </c>
      <c r="I178" s="1644"/>
      <c r="J178" s="1639"/>
      <c r="K178" s="1639"/>
      <c r="L178" s="1639"/>
      <c r="M178" s="1639"/>
      <c r="N178" s="1586" t="s">
        <v>130</v>
      </c>
      <c r="O178" s="979" t="s">
        <v>11620</v>
      </c>
      <c r="P178" s="1639" t="s">
        <v>135</v>
      </c>
      <c r="Q178" s="1392"/>
      <c r="R178" s="1583" t="s">
        <v>130</v>
      </c>
      <c r="S178" s="1642"/>
      <c r="T178" s="1640" t="s">
        <v>11621</v>
      </c>
      <c r="U178" s="1396" t="s">
        <v>11622</v>
      </c>
      <c r="V178" s="1645"/>
      <c r="W178" s="1580"/>
      <c r="X178" s="1580"/>
      <c r="Y178" s="1580"/>
      <c r="Z178" s="1580"/>
      <c r="AA178" s="1580"/>
      <c r="AB178" s="1580"/>
      <c r="AC178" s="1580"/>
      <c r="AD178" s="1580"/>
      <c r="AE178" s="1580"/>
      <c r="AF178" s="1580"/>
      <c r="AG178" s="1580"/>
    </row>
    <row r="179" ht="15.75" customHeight="1">
      <c r="A179" s="1643">
        <v>43798.0</v>
      </c>
      <c r="B179" s="1639" t="s">
        <v>11623</v>
      </c>
      <c r="C179" s="1640"/>
      <c r="D179" s="1640"/>
      <c r="E179" s="1644">
        <v>27.0</v>
      </c>
      <c r="F179" s="1583"/>
      <c r="G179" s="1583" t="s">
        <v>131</v>
      </c>
      <c r="H179" s="1598" t="s">
        <v>142</v>
      </c>
      <c r="I179" s="1644"/>
      <c r="J179" s="1639"/>
      <c r="K179" s="1639"/>
      <c r="L179" s="1639"/>
      <c r="M179" s="1639"/>
      <c r="N179" s="1586" t="s">
        <v>130</v>
      </c>
      <c r="O179" s="979" t="s">
        <v>11620</v>
      </c>
      <c r="P179" s="1639" t="s">
        <v>135</v>
      </c>
      <c r="Q179" s="1392"/>
      <c r="R179" s="1583" t="s">
        <v>130</v>
      </c>
      <c r="S179" s="1642"/>
      <c r="T179" s="1640" t="s">
        <v>11621</v>
      </c>
      <c r="U179" s="1396" t="s">
        <v>11622</v>
      </c>
      <c r="V179" s="1645"/>
      <c r="W179" s="1580"/>
      <c r="X179" s="1580"/>
      <c r="Y179" s="1580"/>
      <c r="Z179" s="1580"/>
      <c r="AA179" s="1580"/>
      <c r="AB179" s="1580"/>
      <c r="AC179" s="1580"/>
      <c r="AD179" s="1580"/>
      <c r="AE179" s="1580"/>
      <c r="AF179" s="1580"/>
      <c r="AG179" s="1580"/>
    </row>
    <row r="180" ht="15.75" customHeight="1">
      <c r="A180" s="1643">
        <v>43798.0</v>
      </c>
      <c r="B180" s="1639" t="s">
        <v>11624</v>
      </c>
      <c r="C180" s="1640"/>
      <c r="D180" s="1640"/>
      <c r="E180" s="1644">
        <v>30.0</v>
      </c>
      <c r="F180" s="1583"/>
      <c r="G180" s="1583" t="s">
        <v>131</v>
      </c>
      <c r="H180" s="1640" t="s">
        <v>7556</v>
      </c>
      <c r="I180" s="1644"/>
      <c r="J180" s="1639"/>
      <c r="K180" s="1639"/>
      <c r="L180" s="1639"/>
      <c r="M180" s="1639"/>
      <c r="N180" s="1586" t="s">
        <v>130</v>
      </c>
      <c r="O180" s="979" t="s">
        <v>11625</v>
      </c>
      <c r="P180" s="1639" t="s">
        <v>135</v>
      </c>
      <c r="Q180" s="1392"/>
      <c r="R180" s="1583" t="s">
        <v>130</v>
      </c>
      <c r="S180" s="1642"/>
      <c r="T180" s="1640" t="s">
        <v>11626</v>
      </c>
      <c r="U180" s="1396"/>
      <c r="V180" s="971"/>
      <c r="W180" s="1580"/>
      <c r="X180" s="1580"/>
      <c r="Y180" s="1580"/>
      <c r="Z180" s="1580"/>
      <c r="AA180" s="1580"/>
      <c r="AB180" s="1580"/>
      <c r="AC180" s="1580"/>
      <c r="AD180" s="1580"/>
      <c r="AE180" s="1580"/>
      <c r="AF180" s="1580"/>
      <c r="AG180" s="1580"/>
    </row>
    <row r="181" ht="15.75" customHeight="1">
      <c r="A181" s="1646">
        <v>43794.0</v>
      </c>
      <c r="B181" s="1647" t="s">
        <v>11627</v>
      </c>
      <c r="C181" s="1648"/>
      <c r="D181" s="1648"/>
      <c r="E181" s="1644">
        <v>34.0</v>
      </c>
      <c r="F181" s="988"/>
      <c r="G181" s="988" t="s">
        <v>120</v>
      </c>
      <c r="H181" s="1583" t="s">
        <v>11421</v>
      </c>
      <c r="I181" s="1644"/>
      <c r="J181" s="1644"/>
      <c r="K181" s="1644"/>
      <c r="L181" s="1644"/>
      <c r="M181" s="1644"/>
      <c r="N181" s="1586" t="s">
        <v>130</v>
      </c>
      <c r="O181" s="1589" t="s">
        <v>11628</v>
      </c>
      <c r="P181" s="1644" t="s">
        <v>126</v>
      </c>
      <c r="Q181" s="1649">
        <v>43797.0</v>
      </c>
      <c r="R181" s="1598" t="s">
        <v>127</v>
      </c>
      <c r="S181" s="1648"/>
      <c r="T181" s="1648"/>
      <c r="U181" s="867"/>
    </row>
    <row r="182" ht="15.75" customHeight="1">
      <c r="A182" s="1646">
        <v>42333.0</v>
      </c>
      <c r="B182" s="1647" t="s">
        <v>11629</v>
      </c>
      <c r="C182" s="1644"/>
      <c r="D182" s="1644"/>
      <c r="E182" s="1644">
        <v>20.0</v>
      </c>
      <c r="F182" s="988"/>
      <c r="G182" s="988" t="s">
        <v>120</v>
      </c>
      <c r="H182" s="1644" t="s">
        <v>8958</v>
      </c>
      <c r="I182" s="1644"/>
      <c r="J182" s="1644"/>
      <c r="K182" s="1644"/>
      <c r="L182" s="1644"/>
      <c r="M182" s="1644"/>
      <c r="N182" s="1586" t="s">
        <v>130</v>
      </c>
      <c r="O182" s="1589" t="s">
        <v>11630</v>
      </c>
      <c r="P182" s="1644" t="s">
        <v>126</v>
      </c>
      <c r="Q182" s="1649">
        <v>43803.0</v>
      </c>
      <c r="R182" s="1598" t="s">
        <v>127</v>
      </c>
      <c r="S182" s="1648"/>
      <c r="T182" s="1648"/>
      <c r="U182" s="867"/>
    </row>
    <row r="183" ht="15.75" customHeight="1">
      <c r="A183" s="1646">
        <v>43790.0</v>
      </c>
      <c r="B183" s="1647" t="s">
        <v>11631</v>
      </c>
      <c r="C183" s="1644"/>
      <c r="D183" s="1644"/>
      <c r="E183" s="1644">
        <v>27.0</v>
      </c>
      <c r="F183" s="988"/>
      <c r="G183" s="988" t="s">
        <v>120</v>
      </c>
      <c r="H183" s="1644" t="s">
        <v>11632</v>
      </c>
      <c r="I183" s="1644"/>
      <c r="J183" s="1650"/>
      <c r="K183" s="1650"/>
      <c r="L183" s="1650"/>
      <c r="M183" s="1650"/>
      <c r="N183" s="1586" t="s">
        <v>130</v>
      </c>
      <c r="O183" s="1589" t="s">
        <v>11633</v>
      </c>
      <c r="P183" s="1624" t="s">
        <v>126</v>
      </c>
      <c r="Q183" s="1648"/>
      <c r="R183" s="1598" t="s">
        <v>127</v>
      </c>
      <c r="S183" s="1648"/>
      <c r="T183" s="1648"/>
      <c r="U183" s="867"/>
    </row>
    <row r="184" ht="15.75" customHeight="1">
      <c r="A184" s="1646" t="s">
        <v>11634</v>
      </c>
      <c r="B184" s="1647" t="s">
        <v>11635</v>
      </c>
      <c r="C184" s="1648"/>
      <c r="D184" s="1648"/>
      <c r="E184" s="1644">
        <v>31.0</v>
      </c>
      <c r="F184" s="988"/>
      <c r="G184" s="988" t="s">
        <v>120</v>
      </c>
      <c r="H184" s="1583" t="s">
        <v>11421</v>
      </c>
      <c r="I184" s="1644"/>
      <c r="J184" s="1644"/>
      <c r="K184" s="1644"/>
      <c r="L184" s="1644"/>
      <c r="M184" s="1644"/>
      <c r="N184" s="1586" t="s">
        <v>130</v>
      </c>
      <c r="O184" s="1589" t="s">
        <v>11636</v>
      </c>
      <c r="P184" s="1644" t="s">
        <v>126</v>
      </c>
      <c r="Q184" s="1649">
        <v>43797.0</v>
      </c>
      <c r="R184" s="1598" t="s">
        <v>127</v>
      </c>
      <c r="S184" s="1648"/>
      <c r="T184" s="1648"/>
      <c r="U184" s="867"/>
    </row>
    <row r="185" ht="15.75" customHeight="1">
      <c r="A185" s="1646">
        <v>43794.0</v>
      </c>
      <c r="B185" s="1647" t="s">
        <v>11637</v>
      </c>
      <c r="C185" s="1648"/>
      <c r="D185" s="1648"/>
      <c r="E185" s="1644">
        <v>37.0</v>
      </c>
      <c r="F185" s="988"/>
      <c r="G185" s="988" t="s">
        <v>120</v>
      </c>
      <c r="H185" s="1583" t="s">
        <v>11421</v>
      </c>
      <c r="I185" s="1644"/>
      <c r="J185" s="1644"/>
      <c r="K185" s="1644"/>
      <c r="L185" s="1644"/>
      <c r="M185" s="1644"/>
      <c r="N185" s="1586" t="s">
        <v>130</v>
      </c>
      <c r="O185" s="1589" t="s">
        <v>11638</v>
      </c>
      <c r="P185" s="1624" t="s">
        <v>126</v>
      </c>
      <c r="Q185" s="1648"/>
      <c r="R185" s="1598" t="s">
        <v>127</v>
      </c>
      <c r="S185" s="1648"/>
      <c r="T185" s="1648"/>
      <c r="U185" s="867"/>
    </row>
    <row r="186" ht="15.75" customHeight="1">
      <c r="A186" s="1646">
        <v>43795.0</v>
      </c>
      <c r="B186" s="1647" t="s">
        <v>11639</v>
      </c>
      <c r="C186" s="1648"/>
      <c r="D186" s="1648"/>
      <c r="E186" s="1644">
        <v>22.0</v>
      </c>
      <c r="F186" s="1583"/>
      <c r="G186" s="1583" t="s">
        <v>131</v>
      </c>
      <c r="H186" s="1583" t="s">
        <v>11421</v>
      </c>
      <c r="I186" s="1644"/>
      <c r="J186" s="1644"/>
      <c r="K186" s="1644"/>
      <c r="L186" s="1644"/>
      <c r="M186" s="1644"/>
      <c r="N186" s="1586" t="s">
        <v>130</v>
      </c>
      <c r="O186" s="1651"/>
      <c r="P186" s="1639" t="s">
        <v>135</v>
      </c>
      <c r="Q186" s="1648"/>
      <c r="R186" s="1583" t="s">
        <v>130</v>
      </c>
      <c r="S186" s="1648"/>
      <c r="T186" s="1648"/>
      <c r="U186" s="867"/>
    </row>
    <row r="187" ht="15.75" customHeight="1">
      <c r="A187" s="1646">
        <v>43795.0</v>
      </c>
      <c r="B187" s="1647" t="s">
        <v>11640</v>
      </c>
      <c r="C187" s="1648"/>
      <c r="D187" s="1648"/>
      <c r="E187" s="1644">
        <v>29.0</v>
      </c>
      <c r="F187" s="988"/>
      <c r="G187" s="988" t="s">
        <v>120</v>
      </c>
      <c r="H187" s="1583" t="s">
        <v>11421</v>
      </c>
      <c r="I187" s="1644"/>
      <c r="J187" s="1644"/>
      <c r="K187" s="1644"/>
      <c r="L187" s="1644"/>
      <c r="M187" s="1644"/>
      <c r="N187" s="1586" t="s">
        <v>130</v>
      </c>
      <c r="O187" s="1589" t="s">
        <v>11641</v>
      </c>
      <c r="P187" s="1644" t="s">
        <v>126</v>
      </c>
      <c r="Q187" s="1644" t="s">
        <v>11642</v>
      </c>
      <c r="R187" s="1598" t="s">
        <v>127</v>
      </c>
      <c r="S187" s="1648"/>
      <c r="T187" s="1648"/>
      <c r="U187" s="867"/>
    </row>
    <row r="188" ht="15.75" customHeight="1">
      <c r="A188" s="1646">
        <v>43797.0</v>
      </c>
      <c r="B188" s="1647" t="s">
        <v>11643</v>
      </c>
      <c r="C188" s="1648"/>
      <c r="D188" s="1648"/>
      <c r="E188" s="1644">
        <v>29.0</v>
      </c>
      <c r="F188" s="1583"/>
      <c r="G188" s="1583" t="s">
        <v>131</v>
      </c>
      <c r="H188" s="1583" t="s">
        <v>11421</v>
      </c>
      <c r="I188" s="1644"/>
      <c r="J188" s="1644"/>
      <c r="K188" s="1644"/>
      <c r="L188" s="1644"/>
      <c r="M188" s="1644"/>
      <c r="N188" s="1586" t="s">
        <v>130</v>
      </c>
      <c r="O188" s="1651"/>
      <c r="P188" s="1639" t="s">
        <v>135</v>
      </c>
      <c r="Q188" s="1648"/>
      <c r="R188" s="1583" t="s">
        <v>130</v>
      </c>
      <c r="S188" s="1648"/>
      <c r="T188" s="1648"/>
      <c r="U188" s="867"/>
    </row>
    <row r="189" ht="15.75" customHeight="1">
      <c r="A189" s="1646">
        <v>43797.0</v>
      </c>
      <c r="B189" s="1647" t="s">
        <v>11644</v>
      </c>
      <c r="C189" s="1648"/>
      <c r="D189" s="1648"/>
      <c r="E189" s="1583" t="s">
        <v>130</v>
      </c>
      <c r="F189" s="988"/>
      <c r="G189" s="988" t="s">
        <v>120</v>
      </c>
      <c r="H189" s="1583" t="s">
        <v>11421</v>
      </c>
      <c r="I189" s="1648"/>
      <c r="J189" s="1644"/>
      <c r="K189" s="1644"/>
      <c r="L189" s="1644"/>
      <c r="M189" s="1644"/>
      <c r="N189" s="1586" t="s">
        <v>130</v>
      </c>
      <c r="O189" s="1589" t="s">
        <v>11645</v>
      </c>
      <c r="P189" s="1644" t="s">
        <v>126</v>
      </c>
      <c r="Q189" s="1652">
        <v>43803.0</v>
      </c>
      <c r="R189" s="1598" t="s">
        <v>127</v>
      </c>
      <c r="S189" s="1648"/>
      <c r="T189" s="1648"/>
      <c r="U189" s="867"/>
    </row>
    <row r="190" ht="15.75" customHeight="1">
      <c r="A190" s="1646">
        <v>43808.0</v>
      </c>
      <c r="B190" s="1647" t="s">
        <v>11646</v>
      </c>
      <c r="C190" s="1648"/>
      <c r="D190" s="1648"/>
      <c r="E190" s="1644">
        <v>23.0</v>
      </c>
      <c r="F190" s="1583"/>
      <c r="G190" s="1583" t="s">
        <v>131</v>
      </c>
      <c r="H190" s="1583" t="s">
        <v>11421</v>
      </c>
      <c r="I190" s="1644"/>
      <c r="J190" s="1644"/>
      <c r="K190" s="1644"/>
      <c r="L190" s="1644"/>
      <c r="M190" s="1644"/>
      <c r="N190" s="1586" t="s">
        <v>130</v>
      </c>
      <c r="O190" s="1651"/>
      <c r="P190" s="1639" t="s">
        <v>135</v>
      </c>
      <c r="Q190" s="1648"/>
      <c r="R190" s="1583" t="s">
        <v>130</v>
      </c>
      <c r="S190" s="1648"/>
      <c r="T190" s="1648"/>
      <c r="U190" s="867"/>
    </row>
    <row r="191" ht="15.75" customHeight="1">
      <c r="A191" s="1646">
        <v>43802.0</v>
      </c>
      <c r="B191" s="1653" t="s">
        <v>11647</v>
      </c>
      <c r="C191" s="1644"/>
      <c r="D191" s="1644"/>
      <c r="E191" s="1644">
        <v>22.0</v>
      </c>
      <c r="F191" s="988"/>
      <c r="G191" s="988" t="s">
        <v>120</v>
      </c>
      <c r="H191" s="1598" t="s">
        <v>142</v>
      </c>
      <c r="I191" s="1644"/>
      <c r="J191" s="1644"/>
      <c r="K191" s="1644"/>
      <c r="L191" s="1644"/>
      <c r="M191" s="1644"/>
      <c r="N191" s="1586" t="s">
        <v>130</v>
      </c>
      <c r="O191" s="1589" t="s">
        <v>11648</v>
      </c>
      <c r="P191" s="1644" t="s">
        <v>126</v>
      </c>
      <c r="Q191" s="1648"/>
      <c r="R191" s="1598" t="s">
        <v>127</v>
      </c>
      <c r="S191" s="1648"/>
      <c r="T191" s="1648"/>
      <c r="U191" s="867"/>
    </row>
    <row r="192" ht="15.75" customHeight="1">
      <c r="A192" s="1654" t="s">
        <v>0</v>
      </c>
      <c r="B192" s="1653" t="s">
        <v>11649</v>
      </c>
      <c r="C192" s="1644"/>
      <c r="D192" s="1644"/>
      <c r="E192" s="1644">
        <v>21.0</v>
      </c>
      <c r="F192" s="988"/>
      <c r="G192" s="988" t="s">
        <v>120</v>
      </c>
      <c r="H192" s="1598" t="s">
        <v>142</v>
      </c>
      <c r="I192" s="1644"/>
      <c r="J192" s="1644"/>
      <c r="K192" s="1644"/>
      <c r="L192" s="1644"/>
      <c r="M192" s="1644"/>
      <c r="N192" s="1586" t="s">
        <v>130</v>
      </c>
      <c r="O192" s="1589" t="s">
        <v>11650</v>
      </c>
      <c r="P192" s="1644" t="s">
        <v>126</v>
      </c>
      <c r="Q192" s="1648"/>
      <c r="R192" s="1598" t="s">
        <v>127</v>
      </c>
      <c r="S192" s="1648"/>
      <c r="T192" s="1648"/>
      <c r="U192" s="867"/>
    </row>
    <row r="193" ht="15.75" customHeight="1">
      <c r="A193" s="1646">
        <v>43804.0</v>
      </c>
      <c r="B193" s="1653" t="s">
        <v>11651</v>
      </c>
      <c r="C193" s="1644"/>
      <c r="D193" s="1644"/>
      <c r="E193" s="1644">
        <v>22.0</v>
      </c>
      <c r="F193" s="988"/>
      <c r="G193" s="988" t="s">
        <v>120</v>
      </c>
      <c r="H193" s="1598" t="s">
        <v>142</v>
      </c>
      <c r="I193" s="1644"/>
      <c r="J193" s="1644"/>
      <c r="K193" s="1644"/>
      <c r="L193" s="1644"/>
      <c r="M193" s="1644"/>
      <c r="N193" s="1586" t="s">
        <v>130</v>
      </c>
      <c r="O193" s="1517" t="s">
        <v>11652</v>
      </c>
      <c r="P193" s="1644" t="s">
        <v>126</v>
      </c>
      <c r="Q193" s="1648"/>
      <c r="R193" s="1598" t="s">
        <v>127</v>
      </c>
      <c r="S193" s="1648"/>
      <c r="T193" s="1648"/>
      <c r="U193" s="867"/>
    </row>
    <row r="194" ht="15.75" customHeight="1">
      <c r="A194" s="1655"/>
      <c r="B194" s="1653" t="s">
        <v>11653</v>
      </c>
      <c r="C194" s="1644"/>
      <c r="D194" s="1644"/>
      <c r="E194" s="1644">
        <v>24.0</v>
      </c>
      <c r="F194" s="988"/>
      <c r="G194" s="988" t="s">
        <v>120</v>
      </c>
      <c r="H194" s="1598" t="s">
        <v>142</v>
      </c>
      <c r="I194" s="1644"/>
      <c r="J194" s="1644"/>
      <c r="K194" s="1644"/>
      <c r="L194" s="1644"/>
      <c r="M194" s="1644"/>
      <c r="N194" s="1586" t="s">
        <v>130</v>
      </c>
      <c r="O194" s="1651"/>
      <c r="P194" s="1644" t="s">
        <v>126</v>
      </c>
      <c r="Q194" s="1648"/>
      <c r="R194" s="1598" t="s">
        <v>127</v>
      </c>
      <c r="S194" s="1648"/>
      <c r="T194" s="1648"/>
      <c r="U194" s="867"/>
    </row>
    <row r="195" ht="15.75" customHeight="1">
      <c r="A195" s="1655"/>
      <c r="B195" s="1653" t="s">
        <v>11654</v>
      </c>
      <c r="C195" s="1644"/>
      <c r="D195" s="1644"/>
      <c r="E195" s="1644">
        <v>25.0</v>
      </c>
      <c r="F195" s="988"/>
      <c r="G195" s="988" t="s">
        <v>120</v>
      </c>
      <c r="H195" s="1598" t="s">
        <v>142</v>
      </c>
      <c r="I195" s="1644"/>
      <c r="J195" s="1644"/>
      <c r="K195" s="1644"/>
      <c r="L195" s="1644"/>
      <c r="M195" s="1644"/>
      <c r="N195" s="1586" t="s">
        <v>130</v>
      </c>
      <c r="O195" s="1651"/>
      <c r="P195" s="1644" t="s">
        <v>126</v>
      </c>
      <c r="Q195" s="1648"/>
      <c r="R195" s="1598" t="s">
        <v>127</v>
      </c>
      <c r="S195" s="1648"/>
      <c r="T195" s="1648"/>
      <c r="U195" s="867"/>
    </row>
    <row r="196" ht="15.75" customHeight="1">
      <c r="A196" s="1655"/>
      <c r="B196" s="1653" t="s">
        <v>11655</v>
      </c>
      <c r="C196" s="1644"/>
      <c r="D196" s="1644"/>
      <c r="E196" s="1583" t="s">
        <v>130</v>
      </c>
      <c r="F196" s="988"/>
      <c r="G196" s="988" t="s">
        <v>120</v>
      </c>
      <c r="H196" s="1598" t="s">
        <v>142</v>
      </c>
      <c r="I196" s="1648"/>
      <c r="J196" s="1644"/>
      <c r="K196" s="1644"/>
      <c r="L196" s="1644"/>
      <c r="M196" s="1644"/>
      <c r="N196" s="1586" t="s">
        <v>130</v>
      </c>
      <c r="O196" s="1517" t="s">
        <v>11656</v>
      </c>
      <c r="P196" s="1644" t="s">
        <v>126</v>
      </c>
      <c r="Q196" s="1648"/>
      <c r="R196" s="1598" t="s">
        <v>127</v>
      </c>
      <c r="S196" s="1648"/>
      <c r="T196" s="1648"/>
      <c r="U196" s="867"/>
    </row>
    <row r="197" ht="15.75" customHeight="1">
      <c r="A197" s="1655"/>
      <c r="B197" s="1653" t="s">
        <v>11657</v>
      </c>
      <c r="C197" s="1644"/>
      <c r="D197" s="1644"/>
      <c r="E197" s="1644">
        <v>25.0</v>
      </c>
      <c r="F197" s="988"/>
      <c r="G197" s="988" t="s">
        <v>120</v>
      </c>
      <c r="H197" s="1598" t="s">
        <v>142</v>
      </c>
      <c r="I197" s="1644"/>
      <c r="J197" s="1644"/>
      <c r="K197" s="1644"/>
      <c r="L197" s="1644"/>
      <c r="M197" s="1644"/>
      <c r="N197" s="1586" t="s">
        <v>130</v>
      </c>
      <c r="O197" s="1517" t="s">
        <v>11658</v>
      </c>
      <c r="P197" s="1644" t="s">
        <v>126</v>
      </c>
      <c r="Q197" s="1648"/>
      <c r="R197" s="1598" t="s">
        <v>127</v>
      </c>
      <c r="S197" s="1648"/>
      <c r="T197" s="1648"/>
      <c r="U197" s="867"/>
    </row>
    <row r="198" ht="15.75" customHeight="1">
      <c r="A198" s="1655"/>
      <c r="B198" s="1653" t="s">
        <v>11659</v>
      </c>
      <c r="C198" s="1644"/>
      <c r="D198" s="1644"/>
      <c r="E198" s="1644">
        <v>19.0</v>
      </c>
      <c r="F198" s="988"/>
      <c r="G198" s="988" t="s">
        <v>120</v>
      </c>
      <c r="H198" s="1598" t="s">
        <v>142</v>
      </c>
      <c r="I198" s="1644"/>
      <c r="J198" s="1644"/>
      <c r="K198" s="1644"/>
      <c r="L198" s="1644"/>
      <c r="M198" s="1644"/>
      <c r="N198" s="1586" t="s">
        <v>130</v>
      </c>
      <c r="O198" s="1517" t="s">
        <v>11660</v>
      </c>
      <c r="P198" s="1644" t="s">
        <v>126</v>
      </c>
      <c r="Q198" s="1648"/>
      <c r="R198" s="1598" t="s">
        <v>127</v>
      </c>
      <c r="S198" s="1648"/>
      <c r="T198" s="1648"/>
      <c r="U198" s="867"/>
    </row>
    <row r="199" ht="15.75" customHeight="1">
      <c r="A199" s="1655"/>
      <c r="B199" s="1653" t="s">
        <v>11661</v>
      </c>
      <c r="C199" s="1644"/>
      <c r="D199" s="1644"/>
      <c r="E199" s="1644">
        <v>21.0</v>
      </c>
      <c r="F199" s="988"/>
      <c r="G199" s="988" t="s">
        <v>120</v>
      </c>
      <c r="H199" s="1598" t="s">
        <v>142</v>
      </c>
      <c r="I199" s="1644"/>
      <c r="J199" s="1644"/>
      <c r="K199" s="1644"/>
      <c r="L199" s="1644"/>
      <c r="M199" s="1644"/>
      <c r="N199" s="1586" t="s">
        <v>130</v>
      </c>
      <c r="O199" s="1517" t="s">
        <v>11660</v>
      </c>
      <c r="P199" s="1644" t="s">
        <v>126</v>
      </c>
      <c r="Q199" s="1648"/>
      <c r="R199" s="1598" t="s">
        <v>127</v>
      </c>
      <c r="S199" s="1648"/>
      <c r="T199" s="1648"/>
      <c r="U199" s="867"/>
    </row>
    <row r="200" ht="15.75" customHeight="1">
      <c r="A200" s="1655"/>
      <c r="B200" s="1653" t="s">
        <v>11662</v>
      </c>
      <c r="C200" s="1644"/>
      <c r="D200" s="1644"/>
      <c r="E200" s="1644">
        <v>27.0</v>
      </c>
      <c r="F200" s="988"/>
      <c r="G200" s="988" t="s">
        <v>120</v>
      </c>
      <c r="H200" s="1598" t="s">
        <v>142</v>
      </c>
      <c r="I200" s="1644"/>
      <c r="J200" s="1644"/>
      <c r="K200" s="1644"/>
      <c r="L200" s="1644"/>
      <c r="M200" s="1644"/>
      <c r="N200" s="1586" t="s">
        <v>130</v>
      </c>
      <c r="O200" s="1517" t="s">
        <v>3440</v>
      </c>
      <c r="P200" s="1644" t="s">
        <v>126</v>
      </c>
      <c r="Q200" s="1648"/>
      <c r="R200" s="1598" t="s">
        <v>127</v>
      </c>
      <c r="S200" s="1648"/>
      <c r="T200" s="1648"/>
      <c r="U200" s="867"/>
    </row>
    <row r="201" ht="15.75" customHeight="1">
      <c r="A201" s="1655"/>
      <c r="B201" s="1653" t="s">
        <v>11663</v>
      </c>
      <c r="C201" s="1644"/>
      <c r="D201" s="1644"/>
      <c r="E201" s="1583" t="s">
        <v>130</v>
      </c>
      <c r="F201" s="988"/>
      <c r="G201" s="988" t="s">
        <v>120</v>
      </c>
      <c r="H201" s="1598" t="s">
        <v>142</v>
      </c>
      <c r="I201" s="1648"/>
      <c r="J201" s="1644"/>
      <c r="K201" s="1644"/>
      <c r="L201" s="1644"/>
      <c r="M201" s="1644"/>
      <c r="N201" s="1586" t="s">
        <v>130</v>
      </c>
      <c r="O201" s="1517" t="s">
        <v>11660</v>
      </c>
      <c r="P201" s="1644" t="s">
        <v>126</v>
      </c>
      <c r="Q201" s="1648"/>
      <c r="R201" s="1598" t="s">
        <v>127</v>
      </c>
      <c r="S201" s="1648"/>
      <c r="T201" s="1648"/>
      <c r="U201" s="867"/>
    </row>
    <row r="202" ht="15.75" customHeight="1">
      <c r="A202" s="1655"/>
      <c r="B202" s="1653" t="s">
        <v>11664</v>
      </c>
      <c r="C202" s="1644"/>
      <c r="D202" s="1644"/>
      <c r="E202" s="1644">
        <v>21.0</v>
      </c>
      <c r="F202" s="988"/>
      <c r="G202" s="988" t="s">
        <v>120</v>
      </c>
      <c r="H202" s="1598" t="s">
        <v>142</v>
      </c>
      <c r="I202" s="1644"/>
      <c r="J202" s="1644"/>
      <c r="K202" s="1644"/>
      <c r="L202" s="1644"/>
      <c r="M202" s="1644"/>
      <c r="N202" s="1586" t="s">
        <v>130</v>
      </c>
      <c r="O202" s="1517" t="s">
        <v>11665</v>
      </c>
      <c r="P202" s="1644" t="s">
        <v>126</v>
      </c>
      <c r="Q202" s="1648"/>
      <c r="R202" s="1598" t="s">
        <v>127</v>
      </c>
      <c r="S202" s="1648"/>
      <c r="T202" s="1648"/>
      <c r="U202" s="867"/>
    </row>
    <row r="203" ht="15.75" customHeight="1">
      <c r="A203" s="1655"/>
      <c r="B203" s="1653" t="s">
        <v>11666</v>
      </c>
      <c r="C203" s="1644"/>
      <c r="D203" s="1644"/>
      <c r="E203" s="1644">
        <v>26.0</v>
      </c>
      <c r="F203" s="988"/>
      <c r="G203" s="988" t="s">
        <v>120</v>
      </c>
      <c r="H203" s="1598" t="s">
        <v>142</v>
      </c>
      <c r="I203" s="1644"/>
      <c r="J203" s="1644"/>
      <c r="K203" s="1644"/>
      <c r="L203" s="1644"/>
      <c r="M203" s="1644"/>
      <c r="N203" s="1586" t="s">
        <v>130</v>
      </c>
      <c r="O203" s="1517" t="s">
        <v>11667</v>
      </c>
      <c r="P203" s="1644" t="s">
        <v>126</v>
      </c>
      <c r="Q203" s="1648"/>
      <c r="R203" s="1598" t="s">
        <v>127</v>
      </c>
      <c r="S203" s="1648"/>
      <c r="T203" s="1648"/>
      <c r="U203" s="867"/>
    </row>
    <row r="204" ht="15.75" customHeight="1">
      <c r="A204" s="1646">
        <v>44090.0</v>
      </c>
      <c r="B204" s="1653" t="s">
        <v>11668</v>
      </c>
      <c r="C204" s="1644"/>
      <c r="D204" s="1644"/>
      <c r="E204" s="1644">
        <v>21.0</v>
      </c>
      <c r="F204" s="988"/>
      <c r="G204" s="988" t="s">
        <v>120</v>
      </c>
      <c r="H204" s="1644" t="s">
        <v>11669</v>
      </c>
      <c r="I204" s="1644"/>
      <c r="J204" s="1644"/>
      <c r="K204" s="1644"/>
      <c r="L204" s="1644"/>
      <c r="M204" s="1644"/>
      <c r="N204" s="1586" t="s">
        <v>130</v>
      </c>
      <c r="O204" s="1517" t="s">
        <v>11670</v>
      </c>
      <c r="P204" s="1644" t="s">
        <v>126</v>
      </c>
      <c r="Q204" s="1648"/>
      <c r="R204" s="1598" t="s">
        <v>127</v>
      </c>
      <c r="S204" s="1648"/>
      <c r="T204" s="1648"/>
      <c r="U204" s="867"/>
    </row>
    <row r="205" ht="15.75" customHeight="1">
      <c r="A205" s="1655"/>
      <c r="B205" s="1653" t="s">
        <v>11671</v>
      </c>
      <c r="C205" s="1644"/>
      <c r="D205" s="1644"/>
      <c r="E205" s="1644">
        <v>24.0</v>
      </c>
      <c r="F205" s="988"/>
      <c r="G205" s="988" t="s">
        <v>120</v>
      </c>
      <c r="H205" s="1598" t="s">
        <v>142</v>
      </c>
      <c r="I205" s="1644"/>
      <c r="J205" s="1644"/>
      <c r="K205" s="1644"/>
      <c r="L205" s="1644"/>
      <c r="M205" s="1644"/>
      <c r="N205" s="1586" t="s">
        <v>130</v>
      </c>
      <c r="O205" s="1517" t="s">
        <v>11672</v>
      </c>
      <c r="P205" s="1644" t="s">
        <v>126</v>
      </c>
      <c r="Q205" s="1648"/>
      <c r="R205" s="1598" t="s">
        <v>127</v>
      </c>
      <c r="S205" s="1648"/>
      <c r="T205" s="1648"/>
      <c r="U205" s="867"/>
    </row>
    <row r="206" ht="15.75" customHeight="1">
      <c r="A206" s="1655"/>
      <c r="B206" s="1653" t="s">
        <v>11673</v>
      </c>
      <c r="C206" s="1644"/>
      <c r="D206" s="1644"/>
      <c r="E206" s="1644">
        <v>30.0</v>
      </c>
      <c r="F206" s="988"/>
      <c r="G206" s="988" t="s">
        <v>120</v>
      </c>
      <c r="H206" s="1598" t="s">
        <v>142</v>
      </c>
      <c r="I206" s="1644"/>
      <c r="J206" s="1644"/>
      <c r="K206" s="1644"/>
      <c r="L206" s="1644"/>
      <c r="M206" s="1644"/>
      <c r="N206" s="1586" t="s">
        <v>130</v>
      </c>
      <c r="O206" s="1517" t="s">
        <v>11674</v>
      </c>
      <c r="P206" s="1644" t="s">
        <v>126</v>
      </c>
      <c r="Q206" s="1648"/>
      <c r="R206" s="1598" t="s">
        <v>127</v>
      </c>
      <c r="S206" s="1648"/>
      <c r="T206" s="1648"/>
      <c r="U206" s="867"/>
    </row>
    <row r="207" ht="15.75" customHeight="1">
      <c r="A207" s="1655"/>
      <c r="B207" s="1653" t="s">
        <v>11675</v>
      </c>
      <c r="C207" s="1644"/>
      <c r="D207" s="1644"/>
      <c r="E207" s="1644">
        <v>19.0</v>
      </c>
      <c r="F207" s="1583"/>
      <c r="G207" s="1583" t="s">
        <v>131</v>
      </c>
      <c r="H207" s="1598" t="s">
        <v>142</v>
      </c>
      <c r="I207" s="1644"/>
      <c r="J207" s="1644"/>
      <c r="K207" s="1644"/>
      <c r="L207" s="1644"/>
      <c r="M207" s="1644"/>
      <c r="N207" s="1586" t="s">
        <v>130</v>
      </c>
      <c r="O207" s="1651"/>
      <c r="P207" s="1639" t="s">
        <v>135</v>
      </c>
      <c r="Q207" s="1648"/>
      <c r="R207" s="1583" t="s">
        <v>130</v>
      </c>
      <c r="S207" s="1648"/>
      <c r="T207" s="1648"/>
      <c r="U207" s="867"/>
    </row>
    <row r="208" ht="15.75" customHeight="1">
      <c r="A208" s="1655"/>
      <c r="B208" s="1653" t="s">
        <v>11676</v>
      </c>
      <c r="C208" s="1644"/>
      <c r="D208" s="1644"/>
      <c r="E208" s="1583" t="s">
        <v>130</v>
      </c>
      <c r="F208" s="988"/>
      <c r="G208" s="988" t="s">
        <v>120</v>
      </c>
      <c r="H208" s="1598" t="s">
        <v>142</v>
      </c>
      <c r="I208" s="1648"/>
      <c r="J208" s="1644"/>
      <c r="K208" s="1644"/>
      <c r="L208" s="1644"/>
      <c r="M208" s="1644"/>
      <c r="N208" s="1586" t="s">
        <v>130</v>
      </c>
      <c r="O208" s="1517" t="s">
        <v>11677</v>
      </c>
      <c r="P208" s="1644" t="s">
        <v>126</v>
      </c>
      <c r="Q208" s="1648"/>
      <c r="R208" s="1598" t="s">
        <v>127</v>
      </c>
      <c r="S208" s="1648"/>
      <c r="T208" s="1648"/>
      <c r="U208" s="867"/>
    </row>
    <row r="209" ht="15.75" customHeight="1">
      <c r="A209" s="1656">
        <v>43837.0</v>
      </c>
      <c r="B209" s="1584" t="s">
        <v>11678</v>
      </c>
      <c r="C209" s="1583"/>
      <c r="D209" s="1583"/>
      <c r="E209" s="1583">
        <v>26.0</v>
      </c>
      <c r="F209" s="1583"/>
      <c r="G209" s="1583" t="s">
        <v>131</v>
      </c>
      <c r="H209" s="1598" t="s">
        <v>142</v>
      </c>
      <c r="I209" s="1583"/>
      <c r="J209" s="1584"/>
      <c r="K209" s="1584"/>
      <c r="L209" s="1584"/>
      <c r="M209" s="1584"/>
      <c r="N209" s="1586" t="s">
        <v>130</v>
      </c>
      <c r="O209" s="1517" t="s">
        <v>11679</v>
      </c>
      <c r="P209" s="1639" t="s">
        <v>135</v>
      </c>
      <c r="Q209" s="1392"/>
      <c r="R209" s="1583" t="s">
        <v>130</v>
      </c>
      <c r="S209" s="1392"/>
      <c r="T209" s="1392"/>
      <c r="U209" s="867"/>
    </row>
    <row r="210" ht="15.75" customHeight="1">
      <c r="A210" s="1657">
        <v>44089.0</v>
      </c>
      <c r="B210" s="988" t="s">
        <v>11680</v>
      </c>
      <c r="C210" s="1658"/>
      <c r="D210" s="1658"/>
      <c r="E210" s="1658">
        <v>22.0</v>
      </c>
      <c r="F210" s="1583"/>
      <c r="G210" s="1583" t="s">
        <v>131</v>
      </c>
      <c r="H210" s="1598" t="s">
        <v>142</v>
      </c>
      <c r="I210" s="1658"/>
      <c r="J210" s="1658"/>
      <c r="K210" s="1658"/>
      <c r="L210" s="1658"/>
      <c r="M210" s="1658"/>
      <c r="N210" s="1586" t="s">
        <v>130</v>
      </c>
      <c r="O210" s="979" t="s">
        <v>11660</v>
      </c>
      <c r="P210" s="1658" t="s">
        <v>135</v>
      </c>
      <c r="Q210" s="1392"/>
      <c r="R210" s="1583" t="s">
        <v>130</v>
      </c>
      <c r="S210" s="1392"/>
      <c r="T210" s="1392"/>
      <c r="U210" s="989" t="s">
        <v>11681</v>
      </c>
    </row>
    <row r="211" ht="15.75" customHeight="1">
      <c r="A211" s="1657">
        <v>43840.0</v>
      </c>
      <c r="B211" s="988" t="s">
        <v>11682</v>
      </c>
      <c r="C211" s="988"/>
      <c r="D211" s="988"/>
      <c r="E211" s="1658">
        <v>27.0</v>
      </c>
      <c r="F211" s="1583"/>
      <c r="G211" s="1583" t="s">
        <v>131</v>
      </c>
      <c r="H211" s="1598" t="s">
        <v>142</v>
      </c>
      <c r="I211" s="1658"/>
      <c r="J211" s="1658"/>
      <c r="K211" s="1658"/>
      <c r="L211" s="1658"/>
      <c r="M211" s="1658"/>
      <c r="N211" s="1586" t="s">
        <v>130</v>
      </c>
      <c r="O211" s="979" t="s">
        <v>11683</v>
      </c>
      <c r="P211" s="1639" t="s">
        <v>135</v>
      </c>
      <c r="Q211" s="1392"/>
      <c r="R211" s="1583" t="s">
        <v>130</v>
      </c>
      <c r="S211" s="1392"/>
      <c r="T211" s="1392"/>
      <c r="U211" s="867"/>
    </row>
    <row r="212" ht="15.75" customHeight="1">
      <c r="A212" s="1657">
        <v>43809.0</v>
      </c>
      <c r="B212" s="988" t="s">
        <v>11684</v>
      </c>
      <c r="C212" s="1658"/>
      <c r="D212" s="1658"/>
      <c r="E212" s="1658">
        <v>27.0</v>
      </c>
      <c r="F212" s="1583"/>
      <c r="G212" s="1583" t="s">
        <v>131</v>
      </c>
      <c r="H212" s="1598" t="s">
        <v>142</v>
      </c>
      <c r="I212" s="1658"/>
      <c r="J212" s="1658"/>
      <c r="K212" s="1658"/>
      <c r="L212" s="1658"/>
      <c r="M212" s="1658"/>
      <c r="N212" s="1586" t="s">
        <v>130</v>
      </c>
      <c r="O212" s="979" t="s">
        <v>11685</v>
      </c>
      <c r="P212" s="1639" t="s">
        <v>135</v>
      </c>
      <c r="Q212" s="1392"/>
      <c r="R212" s="1583" t="s">
        <v>130</v>
      </c>
      <c r="S212" s="1392"/>
      <c r="T212" s="1392"/>
      <c r="U212" s="867"/>
    </row>
    <row r="213" ht="15.75" customHeight="1">
      <c r="A213" s="1646">
        <v>43843.0</v>
      </c>
      <c r="B213" s="1653" t="s">
        <v>11686</v>
      </c>
      <c r="C213" s="1640"/>
      <c r="D213" s="1640"/>
      <c r="E213" s="1644">
        <v>26.0</v>
      </c>
      <c r="F213" s="988"/>
      <c r="G213" s="988" t="s">
        <v>120</v>
      </c>
      <c r="H213" s="1598" t="s">
        <v>142</v>
      </c>
      <c r="I213" s="1659"/>
      <c r="J213" s="1644"/>
      <c r="K213" s="1644"/>
      <c r="L213" s="1644"/>
      <c r="M213" s="1644"/>
      <c r="N213" s="1660" t="s">
        <v>9131</v>
      </c>
      <c r="O213" s="1589" t="s">
        <v>11687</v>
      </c>
      <c r="P213" s="1644" t="s">
        <v>126</v>
      </c>
      <c r="Q213" s="1648"/>
      <c r="R213" s="1598" t="s">
        <v>127</v>
      </c>
      <c r="S213" s="1661"/>
      <c r="T213" s="1661"/>
      <c r="U213" s="867"/>
    </row>
    <row r="214" ht="15.75" customHeight="1">
      <c r="A214" s="1646">
        <v>43843.0</v>
      </c>
      <c r="B214" s="1653" t="s">
        <v>11688</v>
      </c>
      <c r="C214" s="1640"/>
      <c r="D214" s="1640"/>
      <c r="E214" s="1583" t="s">
        <v>130</v>
      </c>
      <c r="F214" s="988"/>
      <c r="G214" s="988" t="s">
        <v>120</v>
      </c>
      <c r="H214" s="1598" t="s">
        <v>142</v>
      </c>
      <c r="I214" s="1648"/>
      <c r="J214" s="1644"/>
      <c r="K214" s="1644"/>
      <c r="L214" s="1644"/>
      <c r="M214" s="1644"/>
      <c r="N214" s="1660" t="s">
        <v>2435</v>
      </c>
      <c r="O214" s="1651"/>
      <c r="P214" s="1644" t="s">
        <v>126</v>
      </c>
      <c r="Q214" s="1648"/>
      <c r="R214" s="1598" t="s">
        <v>127</v>
      </c>
      <c r="S214" s="1661"/>
      <c r="T214" s="1661"/>
      <c r="U214" s="867"/>
    </row>
    <row r="215" ht="15.75" customHeight="1">
      <c r="A215" s="1646">
        <v>43843.0</v>
      </c>
      <c r="B215" s="1653" t="s">
        <v>11689</v>
      </c>
      <c r="C215" s="1640"/>
      <c r="D215" s="1640"/>
      <c r="E215" s="1583" t="s">
        <v>130</v>
      </c>
      <c r="F215" s="988"/>
      <c r="G215" s="988" t="s">
        <v>120</v>
      </c>
      <c r="H215" s="1598" t="s">
        <v>142</v>
      </c>
      <c r="I215" s="1648"/>
      <c r="J215" s="1644"/>
      <c r="K215" s="1644"/>
      <c r="L215" s="1644"/>
      <c r="M215" s="1644"/>
      <c r="N215" s="1660" t="s">
        <v>9131</v>
      </c>
      <c r="O215" s="1589" t="s">
        <v>11690</v>
      </c>
      <c r="P215" s="1644" t="s">
        <v>126</v>
      </c>
      <c r="Q215" s="1661"/>
      <c r="R215" s="1598" t="s">
        <v>127</v>
      </c>
      <c r="S215" s="1661"/>
      <c r="T215" s="1661"/>
      <c r="U215" s="867"/>
    </row>
    <row r="216" ht="15.75" customHeight="1">
      <c r="A216" s="1646">
        <v>43843.0</v>
      </c>
      <c r="B216" s="1653" t="s">
        <v>11691</v>
      </c>
      <c r="C216" s="1640"/>
      <c r="D216" s="1640"/>
      <c r="E216" s="1583" t="s">
        <v>130</v>
      </c>
      <c r="F216" s="988"/>
      <c r="G216" s="988" t="s">
        <v>120</v>
      </c>
      <c r="H216" s="1598" t="s">
        <v>142</v>
      </c>
      <c r="I216" s="1648"/>
      <c r="J216" s="1644"/>
      <c r="K216" s="1644"/>
      <c r="L216" s="1644"/>
      <c r="M216" s="1644"/>
      <c r="N216" s="1660" t="s">
        <v>2397</v>
      </c>
      <c r="O216" s="1589" t="s">
        <v>10935</v>
      </c>
      <c r="P216" s="1644" t="s">
        <v>126</v>
      </c>
      <c r="Q216" s="1648"/>
      <c r="R216" s="1598" t="s">
        <v>127</v>
      </c>
      <c r="S216" s="1661"/>
      <c r="T216" s="1661"/>
      <c r="U216" s="867"/>
    </row>
    <row r="217" ht="15.75" customHeight="1">
      <c r="A217" s="1646">
        <v>43843.0</v>
      </c>
      <c r="B217" s="1653" t="s">
        <v>11692</v>
      </c>
      <c r="C217" s="1640"/>
      <c r="D217" s="1640"/>
      <c r="E217" s="1583" t="s">
        <v>130</v>
      </c>
      <c r="F217" s="988"/>
      <c r="G217" s="988" t="s">
        <v>120</v>
      </c>
      <c r="H217" s="1598" t="s">
        <v>142</v>
      </c>
      <c r="I217" s="1648"/>
      <c r="J217" s="1640"/>
      <c r="K217" s="1640"/>
      <c r="L217" s="1640"/>
      <c r="M217" s="1640"/>
      <c r="N217" s="1662" t="s">
        <v>2435</v>
      </c>
      <c r="O217" s="1589" t="s">
        <v>11693</v>
      </c>
      <c r="P217" s="1644" t="s">
        <v>126</v>
      </c>
      <c r="Q217" s="1661"/>
      <c r="R217" s="1598" t="s">
        <v>127</v>
      </c>
      <c r="S217" s="1661"/>
      <c r="T217" s="1661"/>
      <c r="U217" s="867"/>
    </row>
    <row r="218" ht="15.75" customHeight="1">
      <c r="A218" s="1646">
        <v>43843.0</v>
      </c>
      <c r="B218" s="1653" t="s">
        <v>11694</v>
      </c>
      <c r="C218" s="1640"/>
      <c r="D218" s="1640"/>
      <c r="E218" s="1583" t="s">
        <v>130</v>
      </c>
      <c r="F218" s="988"/>
      <c r="G218" s="988" t="s">
        <v>120</v>
      </c>
      <c r="H218" s="1598" t="s">
        <v>142</v>
      </c>
      <c r="I218" s="1648"/>
      <c r="J218" s="1640"/>
      <c r="K218" s="1640"/>
      <c r="L218" s="1640"/>
      <c r="M218" s="1640"/>
      <c r="N218" s="1662" t="s">
        <v>11695</v>
      </c>
      <c r="O218" s="1589" t="s">
        <v>11696</v>
      </c>
      <c r="P218" s="1644" t="s">
        <v>126</v>
      </c>
      <c r="Q218" s="1661"/>
      <c r="R218" s="1598" t="s">
        <v>127</v>
      </c>
      <c r="S218" s="1661"/>
      <c r="T218" s="1661"/>
      <c r="U218" s="867"/>
    </row>
    <row r="219" ht="15.75" customHeight="1">
      <c r="A219" s="1646">
        <v>43843.0</v>
      </c>
      <c r="B219" s="1653" t="s">
        <v>11697</v>
      </c>
      <c r="C219" s="1640"/>
      <c r="D219" s="1640"/>
      <c r="E219" s="1583" t="s">
        <v>130</v>
      </c>
      <c r="F219" s="988"/>
      <c r="G219" s="988" t="s">
        <v>120</v>
      </c>
      <c r="H219" s="1598" t="s">
        <v>142</v>
      </c>
      <c r="I219" s="1648"/>
      <c r="J219" s="1640"/>
      <c r="K219" s="1640"/>
      <c r="L219" s="1640"/>
      <c r="M219" s="1640"/>
      <c r="N219" s="1662" t="s">
        <v>2397</v>
      </c>
      <c r="O219" s="1589" t="s">
        <v>11698</v>
      </c>
      <c r="P219" s="1644" t="s">
        <v>126</v>
      </c>
      <c r="Q219" s="1648"/>
      <c r="R219" s="1598" t="s">
        <v>127</v>
      </c>
      <c r="S219" s="1661"/>
      <c r="T219" s="1661"/>
      <c r="U219" s="867"/>
    </row>
    <row r="220" ht="15.75" customHeight="1">
      <c r="A220" s="1646">
        <v>43843.0</v>
      </c>
      <c r="B220" s="1653" t="s">
        <v>11699</v>
      </c>
      <c r="C220" s="1640"/>
      <c r="D220" s="1640"/>
      <c r="E220" s="1583" t="s">
        <v>130</v>
      </c>
      <c r="F220" s="988"/>
      <c r="G220" s="988" t="s">
        <v>120</v>
      </c>
      <c r="H220" s="1598" t="s">
        <v>142</v>
      </c>
      <c r="I220" s="1648"/>
      <c r="J220" s="1640"/>
      <c r="K220" s="1640"/>
      <c r="L220" s="1640"/>
      <c r="M220" s="1640"/>
      <c r="N220" s="1662" t="s">
        <v>2435</v>
      </c>
      <c r="O220" s="1589" t="s">
        <v>11700</v>
      </c>
      <c r="P220" s="1644" t="s">
        <v>126</v>
      </c>
      <c r="Q220" s="1661"/>
      <c r="R220" s="1598" t="s">
        <v>127</v>
      </c>
      <c r="S220" s="1661"/>
      <c r="T220" s="1661"/>
      <c r="U220" s="867"/>
    </row>
    <row r="221" ht="15.75" customHeight="1">
      <c r="A221" s="1646">
        <v>43843.0</v>
      </c>
      <c r="B221" s="1653" t="s">
        <v>11701</v>
      </c>
      <c r="C221" s="1640"/>
      <c r="D221" s="1640"/>
      <c r="E221" s="1583" t="s">
        <v>130</v>
      </c>
      <c r="F221" s="1583"/>
      <c r="G221" s="1583" t="s">
        <v>131</v>
      </c>
      <c r="H221" s="1598" t="s">
        <v>142</v>
      </c>
      <c r="I221" s="1648"/>
      <c r="J221" s="1640"/>
      <c r="K221" s="1640"/>
      <c r="L221" s="1640"/>
      <c r="M221" s="1640"/>
      <c r="N221" s="1662" t="s">
        <v>8613</v>
      </c>
      <c r="O221" s="979" t="s">
        <v>11702</v>
      </c>
      <c r="P221" s="1639" t="s">
        <v>135</v>
      </c>
      <c r="Q221" s="1648"/>
      <c r="R221" s="1583" t="s">
        <v>130</v>
      </c>
      <c r="S221" s="1661"/>
      <c r="T221" s="1661"/>
      <c r="U221" s="867"/>
    </row>
    <row r="222" ht="15.75" customHeight="1">
      <c r="A222" s="1646">
        <v>43843.0</v>
      </c>
      <c r="B222" s="1653" t="s">
        <v>11703</v>
      </c>
      <c r="C222" s="1640"/>
      <c r="D222" s="1640"/>
      <c r="E222" s="1583" t="s">
        <v>130</v>
      </c>
      <c r="F222" s="1583"/>
      <c r="G222" s="1583" t="s">
        <v>131</v>
      </c>
      <c r="H222" s="1598" t="s">
        <v>142</v>
      </c>
      <c r="I222" s="1648"/>
      <c r="J222" s="1640"/>
      <c r="K222" s="1640"/>
      <c r="L222" s="1640"/>
      <c r="M222" s="1640"/>
      <c r="N222" s="1662" t="s">
        <v>9131</v>
      </c>
      <c r="O222" s="1651"/>
      <c r="P222" s="1639" t="s">
        <v>135</v>
      </c>
      <c r="Q222" s="1661"/>
      <c r="R222" s="1583" t="s">
        <v>130</v>
      </c>
      <c r="S222" s="1661"/>
      <c r="T222" s="1661"/>
      <c r="U222" s="867"/>
    </row>
    <row r="223" ht="15.75" customHeight="1">
      <c r="A223" s="1646">
        <v>43843.0</v>
      </c>
      <c r="B223" s="1653" t="s">
        <v>11704</v>
      </c>
      <c r="C223" s="1640"/>
      <c r="D223" s="1640"/>
      <c r="E223" s="1583" t="s">
        <v>130</v>
      </c>
      <c r="F223" s="1583"/>
      <c r="G223" s="1583" t="s">
        <v>131</v>
      </c>
      <c r="H223" s="1598" t="s">
        <v>142</v>
      </c>
      <c r="I223" s="1648"/>
      <c r="J223" s="1640"/>
      <c r="K223" s="1640"/>
      <c r="L223" s="1640"/>
      <c r="M223" s="1640"/>
      <c r="N223" s="1662" t="s">
        <v>2397</v>
      </c>
      <c r="O223" s="1589" t="s">
        <v>11705</v>
      </c>
      <c r="P223" s="1639" t="s">
        <v>135</v>
      </c>
      <c r="Q223" s="1661"/>
      <c r="R223" s="1583" t="s">
        <v>130</v>
      </c>
      <c r="S223" s="1661"/>
      <c r="T223" s="1661"/>
      <c r="U223" s="867"/>
    </row>
    <row r="224" ht="15.75" customHeight="1">
      <c r="A224" s="1646">
        <v>43843.0</v>
      </c>
      <c r="B224" s="1653" t="s">
        <v>11706</v>
      </c>
      <c r="C224" s="1640"/>
      <c r="D224" s="1640"/>
      <c r="E224" s="1644">
        <v>25.0</v>
      </c>
      <c r="F224" s="1583"/>
      <c r="G224" s="1583" t="s">
        <v>131</v>
      </c>
      <c r="H224" s="1598" t="s">
        <v>142</v>
      </c>
      <c r="I224" s="1659"/>
      <c r="J224" s="1640"/>
      <c r="K224" s="1640"/>
      <c r="L224" s="1640"/>
      <c r="M224" s="1640"/>
      <c r="N224" s="1662" t="s">
        <v>2397</v>
      </c>
      <c r="O224" s="1651"/>
      <c r="P224" s="1639" t="s">
        <v>135</v>
      </c>
      <c r="Q224" s="1661"/>
      <c r="R224" s="1583" t="s">
        <v>130</v>
      </c>
      <c r="S224" s="1661"/>
      <c r="T224" s="1661"/>
      <c r="U224" s="867"/>
    </row>
    <row r="225" ht="15.75" customHeight="1">
      <c r="A225" s="1646">
        <v>43843.0</v>
      </c>
      <c r="B225" s="1653" t="s">
        <v>11707</v>
      </c>
      <c r="C225" s="1640"/>
      <c r="D225" s="1640"/>
      <c r="E225" s="1644">
        <v>21.0</v>
      </c>
      <c r="F225" s="1583"/>
      <c r="G225" s="1583" t="s">
        <v>131</v>
      </c>
      <c r="H225" s="1598" t="s">
        <v>142</v>
      </c>
      <c r="I225" s="1659"/>
      <c r="J225" s="1640"/>
      <c r="K225" s="1640"/>
      <c r="L225" s="1640"/>
      <c r="M225" s="1640"/>
      <c r="N225" s="1662" t="s">
        <v>2397</v>
      </c>
      <c r="O225" s="1374"/>
      <c r="P225" s="1639" t="s">
        <v>135</v>
      </c>
      <c r="Q225" s="1661"/>
      <c r="R225" s="1583" t="s">
        <v>130</v>
      </c>
      <c r="S225" s="1661"/>
      <c r="T225" s="1661"/>
      <c r="U225" s="867"/>
    </row>
    <row r="226" ht="15.75" customHeight="1">
      <c r="A226" s="1657">
        <v>43845.0</v>
      </c>
      <c r="B226" s="988" t="s">
        <v>11708</v>
      </c>
      <c r="C226" s="988"/>
      <c r="D226" s="988"/>
      <c r="E226" s="1658">
        <v>19.0</v>
      </c>
      <c r="F226" s="988"/>
      <c r="G226" s="988" t="s">
        <v>120</v>
      </c>
      <c r="H226" s="1598" t="s">
        <v>142</v>
      </c>
      <c r="I226" s="1658"/>
      <c r="J226" s="1392"/>
      <c r="K226" s="1392"/>
      <c r="L226" s="1392"/>
      <c r="M226" s="1392"/>
      <c r="N226" s="1586" t="s">
        <v>130</v>
      </c>
      <c r="O226" s="979" t="s">
        <v>11709</v>
      </c>
      <c r="P226" s="1658" t="s">
        <v>126</v>
      </c>
      <c r="Q226" s="1392"/>
      <c r="R226" s="1598" t="s">
        <v>127</v>
      </c>
      <c r="S226" s="1392"/>
      <c r="T226" s="1392"/>
      <c r="U226" s="867"/>
    </row>
    <row r="227" ht="15.75" customHeight="1">
      <c r="A227" s="1657">
        <v>44090.0</v>
      </c>
      <c r="B227" s="988" t="s">
        <v>11710</v>
      </c>
      <c r="C227" s="988"/>
      <c r="D227" s="988"/>
      <c r="E227" s="1658">
        <v>24.0</v>
      </c>
      <c r="F227" s="1583"/>
      <c r="G227" s="1583" t="s">
        <v>131</v>
      </c>
      <c r="H227" s="1598" t="s">
        <v>142</v>
      </c>
      <c r="I227" s="1658"/>
      <c r="J227" s="988"/>
      <c r="K227" s="988"/>
      <c r="L227" s="988"/>
      <c r="M227" s="988"/>
      <c r="N227" s="1663" t="s">
        <v>820</v>
      </c>
      <c r="O227" s="979" t="s">
        <v>11711</v>
      </c>
      <c r="P227" s="1658" t="s">
        <v>135</v>
      </c>
      <c r="Q227" s="1392"/>
      <c r="R227" s="1583" t="s">
        <v>130</v>
      </c>
      <c r="S227" s="1392"/>
      <c r="T227" s="1392"/>
      <c r="U227" s="989" t="s">
        <v>11712</v>
      </c>
    </row>
    <row r="228" ht="15.75" customHeight="1">
      <c r="A228" s="1657">
        <v>43850.0</v>
      </c>
      <c r="B228" s="988" t="s">
        <v>11713</v>
      </c>
      <c r="C228" s="988"/>
      <c r="D228" s="988"/>
      <c r="E228" s="1658">
        <v>21.0</v>
      </c>
      <c r="F228" s="988"/>
      <c r="G228" s="988" t="s">
        <v>326</v>
      </c>
      <c r="H228" s="988" t="s">
        <v>11714</v>
      </c>
      <c r="I228" s="1658"/>
      <c r="J228" s="988"/>
      <c r="K228" s="988"/>
      <c r="L228" s="988"/>
      <c r="M228" s="988"/>
      <c r="N228" s="1663" t="s">
        <v>1511</v>
      </c>
      <c r="O228" s="979" t="s">
        <v>11715</v>
      </c>
      <c r="P228" s="1658" t="s">
        <v>360</v>
      </c>
      <c r="Q228" s="1392"/>
      <c r="R228" s="988" t="s">
        <v>130</v>
      </c>
      <c r="S228" s="1392"/>
      <c r="T228" s="1392"/>
      <c r="U228" s="867"/>
    </row>
    <row r="229" ht="15.75" customHeight="1">
      <c r="A229" s="1657" t="s">
        <v>11716</v>
      </c>
      <c r="B229" s="988" t="s">
        <v>11717</v>
      </c>
      <c r="C229" s="988"/>
      <c r="D229" s="988"/>
      <c r="E229" s="1658">
        <v>20.0</v>
      </c>
      <c r="F229" s="988"/>
      <c r="G229" s="988" t="s">
        <v>120</v>
      </c>
      <c r="H229" s="1598" t="s">
        <v>142</v>
      </c>
      <c r="I229" s="1658"/>
      <c r="J229" s="988"/>
      <c r="K229" s="988"/>
      <c r="L229" s="988"/>
      <c r="M229" s="988"/>
      <c r="N229" s="1663" t="s">
        <v>2397</v>
      </c>
      <c r="O229" s="979" t="s">
        <v>11718</v>
      </c>
      <c r="P229" s="1658" t="s">
        <v>126</v>
      </c>
      <c r="Q229" s="1392"/>
      <c r="R229" s="1598" t="s">
        <v>127</v>
      </c>
      <c r="S229" s="1392"/>
      <c r="T229" s="1392"/>
      <c r="U229" s="867"/>
    </row>
    <row r="230" ht="15.75" customHeight="1">
      <c r="A230" s="1657">
        <v>43966.0</v>
      </c>
      <c r="B230" s="988" t="s">
        <v>11719</v>
      </c>
      <c r="C230" s="988"/>
      <c r="D230" s="988"/>
      <c r="E230" s="1658">
        <v>25.0</v>
      </c>
      <c r="F230" s="988"/>
      <c r="G230" s="988" t="s">
        <v>131</v>
      </c>
      <c r="H230" s="1598" t="s">
        <v>142</v>
      </c>
      <c r="I230" s="1658"/>
      <c r="J230" s="988"/>
      <c r="K230" s="988"/>
      <c r="L230" s="988"/>
      <c r="M230" s="988"/>
      <c r="N230" s="1663" t="s">
        <v>2435</v>
      </c>
      <c r="O230" s="979" t="s">
        <v>11720</v>
      </c>
      <c r="P230" s="988" t="s">
        <v>126</v>
      </c>
      <c r="Q230" s="1392"/>
      <c r="R230" s="1632" t="s">
        <v>135</v>
      </c>
      <c r="S230" s="1392"/>
      <c r="T230" s="988" t="s">
        <v>126</v>
      </c>
      <c r="U230" s="867"/>
    </row>
    <row r="231" ht="15.75" customHeight="1">
      <c r="A231" s="1657">
        <v>43966.0</v>
      </c>
      <c r="B231" s="988" t="s">
        <v>11721</v>
      </c>
      <c r="C231" s="988"/>
      <c r="D231" s="988"/>
      <c r="E231" s="1658">
        <v>21.0</v>
      </c>
      <c r="F231" s="988"/>
      <c r="G231" s="988" t="s">
        <v>131</v>
      </c>
      <c r="H231" s="1598" t="s">
        <v>142</v>
      </c>
      <c r="I231" s="1658"/>
      <c r="J231" s="988"/>
      <c r="K231" s="988"/>
      <c r="L231" s="988"/>
      <c r="M231" s="988"/>
      <c r="N231" s="1663" t="s">
        <v>2435</v>
      </c>
      <c r="O231" s="979" t="s">
        <v>11722</v>
      </c>
      <c r="P231" s="988" t="s">
        <v>126</v>
      </c>
      <c r="Q231" s="1392"/>
      <c r="R231" s="1632" t="s">
        <v>135</v>
      </c>
      <c r="S231" s="1392"/>
      <c r="T231" s="988" t="s">
        <v>126</v>
      </c>
      <c r="U231" s="867"/>
    </row>
    <row r="232" ht="15.75" customHeight="1">
      <c r="A232" s="1664">
        <v>43966.0</v>
      </c>
      <c r="B232" s="988" t="s">
        <v>11719</v>
      </c>
      <c r="C232" s="988"/>
      <c r="D232" s="988"/>
      <c r="E232" s="988">
        <v>25.0</v>
      </c>
      <c r="F232" s="988"/>
      <c r="G232" s="988" t="s">
        <v>131</v>
      </c>
      <c r="H232" s="1598" t="s">
        <v>142</v>
      </c>
      <c r="I232" s="988"/>
      <c r="J232" s="988"/>
      <c r="K232" s="988"/>
      <c r="L232" s="988"/>
      <c r="M232" s="988"/>
      <c r="N232" s="1586" t="s">
        <v>130</v>
      </c>
      <c r="O232" s="979" t="s">
        <v>11723</v>
      </c>
      <c r="P232" s="988" t="s">
        <v>126</v>
      </c>
      <c r="Q232" s="1665">
        <v>43971.0</v>
      </c>
      <c r="R232" s="1632" t="s">
        <v>135</v>
      </c>
      <c r="S232" s="988" t="s">
        <v>7275</v>
      </c>
      <c r="T232" s="988" t="s">
        <v>126</v>
      </c>
      <c r="U232" s="867"/>
    </row>
    <row r="233" ht="15.75" customHeight="1">
      <c r="A233" s="1664">
        <v>43966.0</v>
      </c>
      <c r="B233" s="988" t="s">
        <v>11724</v>
      </c>
      <c r="C233" s="988"/>
      <c r="D233" s="988"/>
      <c r="E233" s="988">
        <v>24.0</v>
      </c>
      <c r="F233" s="988"/>
      <c r="G233" s="988" t="s">
        <v>131</v>
      </c>
      <c r="H233" s="1598" t="s">
        <v>142</v>
      </c>
      <c r="I233" s="988"/>
      <c r="J233" s="988"/>
      <c r="K233" s="988"/>
      <c r="L233" s="988"/>
      <c r="M233" s="988"/>
      <c r="N233" s="1586" t="s">
        <v>130</v>
      </c>
      <c r="O233" s="979" t="s">
        <v>11725</v>
      </c>
      <c r="P233" s="988" t="s">
        <v>126</v>
      </c>
      <c r="Q233" s="1392"/>
      <c r="R233" s="1632" t="s">
        <v>135</v>
      </c>
      <c r="S233" s="988" t="s">
        <v>7275</v>
      </c>
      <c r="T233" s="988" t="s">
        <v>126</v>
      </c>
      <c r="U233" s="867"/>
    </row>
    <row r="234" ht="15.75" customHeight="1">
      <c r="A234" s="1666">
        <v>43970.0</v>
      </c>
      <c r="B234" s="1667" t="s">
        <v>11726</v>
      </c>
      <c r="C234" s="1667"/>
      <c r="D234" s="1667"/>
      <c r="E234" s="1667">
        <v>26.0</v>
      </c>
      <c r="F234" s="988"/>
      <c r="G234" s="988" t="s">
        <v>120</v>
      </c>
      <c r="H234" s="1598" t="s">
        <v>142</v>
      </c>
      <c r="I234" s="1667"/>
      <c r="J234" s="1667"/>
      <c r="K234" s="1667"/>
      <c r="L234" s="1667"/>
      <c r="M234" s="1667"/>
      <c r="N234" s="1586" t="s">
        <v>130</v>
      </c>
      <c r="O234" s="1668" t="s">
        <v>11725</v>
      </c>
      <c r="P234" s="1667" t="s">
        <v>126</v>
      </c>
      <c r="Q234" s="1669"/>
      <c r="R234" s="1598" t="s">
        <v>127</v>
      </c>
      <c r="S234" s="1669"/>
      <c r="T234" s="1669"/>
      <c r="U234" s="1670"/>
      <c r="V234" s="1671"/>
      <c r="W234" s="1671"/>
      <c r="X234" s="1671"/>
      <c r="Y234" s="1671"/>
      <c r="Z234" s="1671"/>
      <c r="AA234" s="1671"/>
      <c r="AB234" s="1671"/>
      <c r="AC234" s="1671"/>
      <c r="AD234" s="1671"/>
      <c r="AE234" s="1671"/>
      <c r="AF234" s="1671"/>
      <c r="AG234" s="1671"/>
      <c r="AH234" s="1671"/>
      <c r="AI234" s="1671"/>
      <c r="AJ234" s="1671"/>
    </row>
    <row r="235" ht="18.0" customHeight="1">
      <c r="A235" s="1672">
        <v>43970.0</v>
      </c>
      <c r="B235" s="1673" t="s">
        <v>11727</v>
      </c>
      <c r="C235" s="1674"/>
      <c r="D235" s="1674"/>
      <c r="E235" s="1583" t="s">
        <v>130</v>
      </c>
      <c r="F235" s="988"/>
      <c r="G235" s="988" t="s">
        <v>131</v>
      </c>
      <c r="H235" s="1598" t="s">
        <v>142</v>
      </c>
      <c r="I235" s="1675"/>
      <c r="J235" s="1674"/>
      <c r="K235" s="1674"/>
      <c r="L235" s="1674"/>
      <c r="M235" s="1674"/>
      <c r="N235" s="1586" t="s">
        <v>130</v>
      </c>
      <c r="O235" s="1668" t="s">
        <v>11725</v>
      </c>
      <c r="P235" s="1624" t="s">
        <v>126</v>
      </c>
      <c r="Q235" s="988" t="s">
        <v>135</v>
      </c>
      <c r="R235" s="1632" t="s">
        <v>135</v>
      </c>
      <c r="S235" s="1392"/>
      <c r="T235" s="988" t="s">
        <v>126</v>
      </c>
      <c r="U235" s="867"/>
    </row>
    <row r="236" ht="15.75" customHeight="1">
      <c r="A236" s="1664">
        <v>43971.0</v>
      </c>
      <c r="B236" s="988" t="s">
        <v>11728</v>
      </c>
      <c r="C236" s="988"/>
      <c r="D236" s="988"/>
      <c r="E236" s="988">
        <v>28.0</v>
      </c>
      <c r="F236" s="1583"/>
      <c r="G236" s="1583" t="s">
        <v>131</v>
      </c>
      <c r="H236" s="1598" t="s">
        <v>142</v>
      </c>
      <c r="I236" s="988"/>
      <c r="J236" s="988"/>
      <c r="K236" s="988"/>
      <c r="L236" s="988"/>
      <c r="M236" s="988"/>
      <c r="N236" s="1586" t="s">
        <v>130</v>
      </c>
      <c r="O236" s="979" t="s">
        <v>11729</v>
      </c>
      <c r="P236" s="1639" t="s">
        <v>135</v>
      </c>
      <c r="Q236" s="988"/>
      <c r="R236" s="1583" t="s">
        <v>130</v>
      </c>
      <c r="S236" s="1392"/>
      <c r="T236" s="988" t="s">
        <v>126</v>
      </c>
      <c r="U236" s="867"/>
    </row>
    <row r="237" ht="15.75" customHeight="1">
      <c r="A237" s="1672">
        <v>44095.0</v>
      </c>
      <c r="B237" s="1676" t="s">
        <v>11730</v>
      </c>
      <c r="C237" s="1674"/>
      <c r="D237" s="1674"/>
      <c r="E237" s="1674">
        <v>28.0</v>
      </c>
      <c r="F237" s="988"/>
      <c r="G237" s="988" t="s">
        <v>326</v>
      </c>
      <c r="H237" s="1598" t="s">
        <v>142</v>
      </c>
      <c r="I237" s="1674"/>
      <c r="J237" s="1677"/>
      <c r="K237" s="1677"/>
      <c r="L237" s="1677"/>
      <c r="M237" s="1677"/>
      <c r="N237" s="1586" t="s">
        <v>130</v>
      </c>
      <c r="O237" s="1668" t="s">
        <v>11731</v>
      </c>
      <c r="P237" s="1658" t="s">
        <v>360</v>
      </c>
      <c r="Q237" s="1392"/>
      <c r="R237" s="988" t="s">
        <v>130</v>
      </c>
      <c r="S237" s="1392"/>
      <c r="T237" s="1392"/>
      <c r="U237" s="989" t="s">
        <v>11732</v>
      </c>
    </row>
    <row r="238" ht="15.75" customHeight="1">
      <c r="A238" s="1672">
        <v>43973.0</v>
      </c>
      <c r="B238" s="1678" t="s">
        <v>11733</v>
      </c>
      <c r="C238" s="1674"/>
      <c r="D238" s="1674"/>
      <c r="E238" s="1674">
        <v>25.0</v>
      </c>
      <c r="F238" s="988"/>
      <c r="G238" s="988" t="s">
        <v>120</v>
      </c>
      <c r="H238" s="1674" t="s">
        <v>11734</v>
      </c>
      <c r="I238" s="1674"/>
      <c r="J238" s="1676"/>
      <c r="K238" s="1676"/>
      <c r="L238" s="1676"/>
      <c r="M238" s="1676"/>
      <c r="N238" s="1679" t="s">
        <v>2561</v>
      </c>
      <c r="O238" s="1668" t="s">
        <v>11735</v>
      </c>
      <c r="P238" s="1676" t="s">
        <v>126</v>
      </c>
      <c r="Q238" s="1392"/>
      <c r="R238" s="1598" t="s">
        <v>127</v>
      </c>
      <c r="S238" s="1392"/>
      <c r="T238" s="1392"/>
      <c r="U238" s="867"/>
    </row>
    <row r="239" ht="15.75" customHeight="1">
      <c r="A239" s="1664">
        <v>43973.0</v>
      </c>
      <c r="B239" s="1680" t="s">
        <v>11736</v>
      </c>
      <c r="C239" s="988"/>
      <c r="D239" s="988"/>
      <c r="E239" s="1583" t="s">
        <v>130</v>
      </c>
      <c r="F239" s="1583"/>
      <c r="G239" s="1583" t="s">
        <v>131</v>
      </c>
      <c r="H239" s="1598" t="s">
        <v>142</v>
      </c>
      <c r="I239" s="1392"/>
      <c r="J239" s="1681"/>
      <c r="K239" s="1681"/>
      <c r="L239" s="1681"/>
      <c r="M239" s="1681"/>
      <c r="N239" s="1586" t="s">
        <v>130</v>
      </c>
      <c r="O239" s="979" t="s">
        <v>4988</v>
      </c>
      <c r="P239" s="1639" t="s">
        <v>135</v>
      </c>
      <c r="Q239" s="1392"/>
      <c r="R239" s="1583" t="s">
        <v>130</v>
      </c>
      <c r="S239" s="1392"/>
      <c r="T239" s="1392"/>
      <c r="U239" s="867"/>
    </row>
    <row r="240" ht="15.75" customHeight="1">
      <c r="A240" s="1664">
        <v>43973.0</v>
      </c>
      <c r="B240" s="1680" t="s">
        <v>11737</v>
      </c>
      <c r="C240" s="988"/>
      <c r="D240" s="988"/>
      <c r="E240" s="988">
        <v>32.0</v>
      </c>
      <c r="F240" s="1583"/>
      <c r="G240" s="1583" t="s">
        <v>131</v>
      </c>
      <c r="H240" s="1598" t="s">
        <v>142</v>
      </c>
      <c r="I240" s="988"/>
      <c r="J240" s="814"/>
      <c r="K240" s="814"/>
      <c r="L240" s="814"/>
      <c r="M240" s="814"/>
      <c r="N240" s="1682" t="s">
        <v>2435</v>
      </c>
      <c r="O240" s="979" t="s">
        <v>11738</v>
      </c>
      <c r="P240" s="1639" t="s">
        <v>135</v>
      </c>
      <c r="Q240" s="988" t="s">
        <v>126</v>
      </c>
      <c r="R240" s="1583" t="s">
        <v>130</v>
      </c>
      <c r="S240" s="1392"/>
      <c r="T240" s="988" t="s">
        <v>126</v>
      </c>
      <c r="U240" s="867"/>
    </row>
    <row r="241" ht="15.75" customHeight="1">
      <c r="A241" s="1683">
        <v>43973.0</v>
      </c>
      <c r="B241" s="1684" t="s">
        <v>11739</v>
      </c>
      <c r="C241" s="1685"/>
      <c r="D241" s="1685"/>
      <c r="E241" s="1685">
        <v>25.0</v>
      </c>
      <c r="F241" s="988"/>
      <c r="G241" s="988" t="s">
        <v>120</v>
      </c>
      <c r="H241" s="1598" t="s">
        <v>142</v>
      </c>
      <c r="I241" s="1685"/>
      <c r="J241" s="1684"/>
      <c r="K241" s="1684"/>
      <c r="L241" s="1684"/>
      <c r="M241" s="1684"/>
      <c r="N241" s="1686" t="s">
        <v>5057</v>
      </c>
      <c r="O241" s="1687" t="s">
        <v>2388</v>
      </c>
      <c r="P241" s="1685" t="s">
        <v>126</v>
      </c>
      <c r="Q241" s="1392"/>
      <c r="R241" s="1598" t="s">
        <v>127</v>
      </c>
      <c r="S241" s="1392"/>
      <c r="T241" s="1392"/>
      <c r="U241" s="867"/>
    </row>
    <row r="242" ht="15.75" customHeight="1">
      <c r="A242" s="1683">
        <v>43973.0</v>
      </c>
      <c r="B242" s="1684" t="s">
        <v>11740</v>
      </c>
      <c r="C242" s="1685"/>
      <c r="D242" s="1685"/>
      <c r="E242" s="1685">
        <v>27.0</v>
      </c>
      <c r="F242" s="988"/>
      <c r="G242" s="988" t="s">
        <v>120</v>
      </c>
      <c r="H242" s="1598" t="s">
        <v>142</v>
      </c>
      <c r="I242" s="1685"/>
      <c r="J242" s="1684"/>
      <c r="K242" s="1684"/>
      <c r="L242" s="1684"/>
      <c r="M242" s="1684"/>
      <c r="N242" s="1686" t="s">
        <v>2561</v>
      </c>
      <c r="O242" s="1687" t="s">
        <v>11741</v>
      </c>
      <c r="P242" s="1684" t="s">
        <v>126</v>
      </c>
      <c r="Q242" s="1392"/>
      <c r="R242" s="1598" t="s">
        <v>127</v>
      </c>
      <c r="S242" s="1392"/>
      <c r="T242" s="1392"/>
      <c r="U242" s="867"/>
    </row>
    <row r="243" ht="15.75" customHeight="1">
      <c r="A243" s="1688">
        <v>43977.0</v>
      </c>
      <c r="B243" s="1689" t="s">
        <v>11742</v>
      </c>
      <c r="C243" s="1690"/>
      <c r="D243" s="1690"/>
      <c r="E243" s="1690">
        <v>25.0</v>
      </c>
      <c r="F243" s="1583"/>
      <c r="G243" s="1583" t="s">
        <v>131</v>
      </c>
      <c r="H243" s="1598" t="s">
        <v>142</v>
      </c>
      <c r="I243" s="1690"/>
      <c r="J243" s="1689"/>
      <c r="K243" s="1689"/>
      <c r="L243" s="1689"/>
      <c r="M243" s="1689"/>
      <c r="N243" s="1691" t="s">
        <v>2435</v>
      </c>
      <c r="O243" s="1692" t="s">
        <v>11743</v>
      </c>
      <c r="P243" s="1639" t="s">
        <v>135</v>
      </c>
      <c r="Q243" s="988" t="s">
        <v>126</v>
      </c>
      <c r="R243" s="1583" t="s">
        <v>130</v>
      </c>
      <c r="S243" s="1392"/>
      <c r="T243" s="988" t="s">
        <v>126</v>
      </c>
      <c r="U243" s="867"/>
    </row>
    <row r="244" ht="15.75" customHeight="1">
      <c r="A244" s="1683">
        <v>43977.0</v>
      </c>
      <c r="B244" s="1684" t="s">
        <v>11744</v>
      </c>
      <c r="C244" s="1685"/>
      <c r="D244" s="1685"/>
      <c r="E244" s="1685">
        <v>26.0</v>
      </c>
      <c r="F244" s="988"/>
      <c r="G244" s="988" t="s">
        <v>120</v>
      </c>
      <c r="H244" s="1598" t="s">
        <v>142</v>
      </c>
      <c r="I244" s="1685"/>
      <c r="J244" s="1684"/>
      <c r="K244" s="1684"/>
      <c r="L244" s="1684"/>
      <c r="M244" s="1684"/>
      <c r="N244" s="1686" t="s">
        <v>2385</v>
      </c>
      <c r="O244" s="1687" t="s">
        <v>11745</v>
      </c>
      <c r="P244" s="1684" t="s">
        <v>2563</v>
      </c>
      <c r="Q244" s="1392"/>
      <c r="R244" s="1598" t="s">
        <v>127</v>
      </c>
      <c r="S244" s="1392"/>
      <c r="T244" s="1392"/>
      <c r="U244" s="867"/>
    </row>
    <row r="245" ht="15.75" customHeight="1">
      <c r="A245" s="1683">
        <v>43977.0</v>
      </c>
      <c r="B245" s="1684" t="s">
        <v>11746</v>
      </c>
      <c r="C245" s="1685"/>
      <c r="D245" s="1685"/>
      <c r="E245" s="1685">
        <v>28.0</v>
      </c>
      <c r="F245" s="988"/>
      <c r="G245" s="988" t="s">
        <v>120</v>
      </c>
      <c r="H245" s="1598" t="s">
        <v>142</v>
      </c>
      <c r="I245" s="1685"/>
      <c r="J245" s="1684"/>
      <c r="K245" s="1684"/>
      <c r="L245" s="1684"/>
      <c r="M245" s="1684"/>
      <c r="N245" s="1686" t="s">
        <v>2435</v>
      </c>
      <c r="O245" s="1687" t="s">
        <v>11747</v>
      </c>
      <c r="P245" s="1624" t="s">
        <v>126</v>
      </c>
      <c r="Q245" s="1392"/>
      <c r="R245" s="1598" t="s">
        <v>127</v>
      </c>
      <c r="S245" s="1392"/>
      <c r="T245" s="1392"/>
      <c r="U245" s="867"/>
    </row>
    <row r="246" ht="15.75" customHeight="1">
      <c r="A246" s="1664">
        <v>44089.0</v>
      </c>
      <c r="B246" s="814" t="s">
        <v>11748</v>
      </c>
      <c r="C246" s="988"/>
      <c r="D246" s="988"/>
      <c r="E246" s="1583" t="s">
        <v>130</v>
      </c>
      <c r="F246" s="988"/>
      <c r="G246" s="988" t="s">
        <v>131</v>
      </c>
      <c r="H246" s="988" t="s">
        <v>11749</v>
      </c>
      <c r="I246" s="1392"/>
      <c r="J246" s="1681"/>
      <c r="K246" s="1681"/>
      <c r="L246" s="1681"/>
      <c r="M246" s="1681"/>
      <c r="N246" s="1586" t="s">
        <v>130</v>
      </c>
      <c r="O246" s="979" t="s">
        <v>11750</v>
      </c>
      <c r="P246" s="1584" t="s">
        <v>678</v>
      </c>
      <c r="Q246" s="1392"/>
      <c r="R246" s="1583" t="s">
        <v>130</v>
      </c>
      <c r="S246" s="1392"/>
      <c r="T246" s="1392"/>
      <c r="U246" s="867"/>
    </row>
    <row r="247" ht="15.75" customHeight="1">
      <c r="A247" s="1664">
        <v>44090.0</v>
      </c>
      <c r="B247" s="814" t="s">
        <v>11751</v>
      </c>
      <c r="C247" s="988"/>
      <c r="D247" s="988"/>
      <c r="E247" s="988">
        <v>28.0</v>
      </c>
      <c r="F247" s="988"/>
      <c r="G247" s="988" t="s">
        <v>131</v>
      </c>
      <c r="H247" s="988" t="s">
        <v>11752</v>
      </c>
      <c r="I247" s="988"/>
      <c r="J247" s="814"/>
      <c r="K247" s="814"/>
      <c r="L247" s="814"/>
      <c r="M247" s="814"/>
      <c r="N247" s="1682" t="s">
        <v>2385</v>
      </c>
      <c r="O247" s="979" t="s">
        <v>11753</v>
      </c>
      <c r="P247" s="814" t="s">
        <v>126</v>
      </c>
      <c r="Q247" s="988" t="s">
        <v>1349</v>
      </c>
      <c r="R247" s="1632" t="s">
        <v>135</v>
      </c>
      <c r="S247" s="1392"/>
      <c r="T247" s="988" t="s">
        <v>126</v>
      </c>
      <c r="U247" s="988" t="s">
        <v>11754</v>
      </c>
    </row>
    <row r="248" ht="15.75" customHeight="1">
      <c r="A248" s="1664">
        <v>44090.0</v>
      </c>
      <c r="B248" s="814" t="s">
        <v>4137</v>
      </c>
      <c r="C248" s="988"/>
      <c r="D248" s="988"/>
      <c r="E248" s="988">
        <v>35.0</v>
      </c>
      <c r="F248" s="988"/>
      <c r="G248" s="988" t="s">
        <v>131</v>
      </c>
      <c r="H248" s="988" t="s">
        <v>4060</v>
      </c>
      <c r="I248" s="988"/>
      <c r="J248" s="814"/>
      <c r="K248" s="814"/>
      <c r="L248" s="814"/>
      <c r="M248" s="814"/>
      <c r="N248" s="1682" t="s">
        <v>4479</v>
      </c>
      <c r="O248" s="1228" t="s">
        <v>11755</v>
      </c>
      <c r="P248" s="814" t="s">
        <v>126</v>
      </c>
      <c r="Q248" s="988" t="s">
        <v>1349</v>
      </c>
      <c r="R248" s="1632" t="s">
        <v>135</v>
      </c>
      <c r="S248" s="1392"/>
      <c r="T248" s="988" t="s">
        <v>126</v>
      </c>
      <c r="U248" s="988" t="s">
        <v>11756</v>
      </c>
    </row>
    <row r="249" ht="15.75" customHeight="1">
      <c r="A249" s="1664">
        <v>44090.0</v>
      </c>
      <c r="B249" s="814" t="s">
        <v>11757</v>
      </c>
      <c r="C249" s="988"/>
      <c r="D249" s="988"/>
      <c r="E249" s="988">
        <v>22.0</v>
      </c>
      <c r="F249" s="1583"/>
      <c r="G249" s="1583" t="s">
        <v>131</v>
      </c>
      <c r="H249" s="1598" t="s">
        <v>142</v>
      </c>
      <c r="I249" s="988"/>
      <c r="J249" s="814"/>
      <c r="K249" s="814"/>
      <c r="L249" s="814"/>
      <c r="M249" s="814"/>
      <c r="N249" s="1682" t="s">
        <v>2435</v>
      </c>
      <c r="O249" s="975" t="s">
        <v>11758</v>
      </c>
      <c r="P249" s="1639" t="s">
        <v>135</v>
      </c>
      <c r="Q249" s="1392"/>
      <c r="R249" s="1583" t="s">
        <v>130</v>
      </c>
      <c r="S249" s="1392"/>
      <c r="T249" s="988" t="s">
        <v>126</v>
      </c>
      <c r="U249" s="867"/>
    </row>
    <row r="250" ht="15.75" customHeight="1">
      <c r="A250" s="1664">
        <v>44090.0</v>
      </c>
      <c r="B250" s="814" t="s">
        <v>11759</v>
      </c>
      <c r="C250" s="988"/>
      <c r="D250" s="988"/>
      <c r="E250" s="988">
        <v>30.0</v>
      </c>
      <c r="F250" s="988"/>
      <c r="G250" s="988" t="s">
        <v>131</v>
      </c>
      <c r="H250" s="1598" t="s">
        <v>142</v>
      </c>
      <c r="I250" s="988"/>
      <c r="J250" s="814"/>
      <c r="K250" s="814"/>
      <c r="L250" s="814"/>
      <c r="M250" s="814"/>
      <c r="N250" s="1682" t="s">
        <v>11760</v>
      </c>
      <c r="O250" s="979" t="s">
        <v>11761</v>
      </c>
      <c r="P250" s="1658" t="s">
        <v>360</v>
      </c>
      <c r="Q250" s="1392"/>
      <c r="R250" s="1632" t="s">
        <v>135</v>
      </c>
      <c r="S250" s="1392"/>
      <c r="T250" s="988" t="s">
        <v>126</v>
      </c>
      <c r="U250" s="989" t="s">
        <v>11762</v>
      </c>
    </row>
    <row r="251" ht="15.75" customHeight="1">
      <c r="A251" s="1664">
        <v>44090.0</v>
      </c>
      <c r="B251" s="814" t="s">
        <v>11763</v>
      </c>
      <c r="C251" s="1392"/>
      <c r="D251" s="1392"/>
      <c r="E251" s="1583" t="s">
        <v>130</v>
      </c>
      <c r="F251" s="988"/>
      <c r="G251" s="988" t="s">
        <v>131</v>
      </c>
      <c r="H251" s="1583" t="s">
        <v>11421</v>
      </c>
      <c r="I251" s="1392"/>
      <c r="J251" s="1681"/>
      <c r="K251" s="1681"/>
      <c r="L251" s="1681"/>
      <c r="M251" s="1681"/>
      <c r="N251" s="1586" t="s">
        <v>130</v>
      </c>
      <c r="O251" s="1374"/>
      <c r="P251" s="1584" t="s">
        <v>678</v>
      </c>
      <c r="Q251" s="1392"/>
      <c r="R251" s="1583" t="s">
        <v>130</v>
      </c>
      <c r="S251" s="1392"/>
      <c r="T251" s="1392"/>
      <c r="U251" s="867"/>
    </row>
    <row r="252" ht="15.75" customHeight="1">
      <c r="A252" s="1664">
        <v>44090.0</v>
      </c>
      <c r="B252" s="814" t="s">
        <v>11764</v>
      </c>
      <c r="C252" s="988"/>
      <c r="D252" s="988"/>
      <c r="E252" s="988">
        <v>32.0</v>
      </c>
      <c r="F252" s="988"/>
      <c r="G252" s="988" t="s">
        <v>131</v>
      </c>
      <c r="H252" s="1598" t="s">
        <v>142</v>
      </c>
      <c r="I252" s="988"/>
      <c r="J252" s="1681"/>
      <c r="K252" s="1681"/>
      <c r="L252" s="1681"/>
      <c r="M252" s="1681"/>
      <c r="N252" s="1586" t="s">
        <v>130</v>
      </c>
      <c r="O252" s="979" t="s">
        <v>11765</v>
      </c>
      <c r="P252" s="1584" t="s">
        <v>678</v>
      </c>
      <c r="Q252" s="1392"/>
      <c r="R252" s="1583" t="s">
        <v>130</v>
      </c>
      <c r="S252" s="1392"/>
      <c r="T252" s="1392"/>
      <c r="U252" s="867"/>
    </row>
    <row r="253" ht="15.75" customHeight="1">
      <c r="A253" s="1664">
        <v>44090.0</v>
      </c>
      <c r="B253" s="814" t="s">
        <v>11766</v>
      </c>
      <c r="C253" s="988"/>
      <c r="D253" s="988"/>
      <c r="E253" s="988">
        <v>22.0</v>
      </c>
      <c r="F253" s="988"/>
      <c r="G253" s="988" t="s">
        <v>131</v>
      </c>
      <c r="H253" s="1598" t="s">
        <v>142</v>
      </c>
      <c r="I253" s="988"/>
      <c r="J253" s="1681"/>
      <c r="K253" s="1681"/>
      <c r="L253" s="1681"/>
      <c r="M253" s="1681"/>
      <c r="N253" s="1586" t="s">
        <v>130</v>
      </c>
      <c r="O253" s="979" t="s">
        <v>11767</v>
      </c>
      <c r="P253" s="1584" t="s">
        <v>678</v>
      </c>
      <c r="Q253" s="1392"/>
      <c r="R253" s="1583" t="s">
        <v>130</v>
      </c>
      <c r="S253" s="1392"/>
      <c r="T253" s="1392"/>
      <c r="U253" s="867"/>
    </row>
    <row r="254" ht="15.75" customHeight="1">
      <c r="A254" s="1693">
        <v>44090.0</v>
      </c>
      <c r="B254" s="1694" t="s">
        <v>11768</v>
      </c>
      <c r="C254" s="1695"/>
      <c r="D254" s="1695"/>
      <c r="E254" s="1583" t="s">
        <v>130</v>
      </c>
      <c r="F254" s="988"/>
      <c r="G254" s="988" t="s">
        <v>131</v>
      </c>
      <c r="H254" s="1598" t="s">
        <v>142</v>
      </c>
      <c r="I254" s="1696"/>
      <c r="J254" s="1697"/>
      <c r="K254" s="1697"/>
      <c r="L254" s="1697"/>
      <c r="M254" s="1697"/>
      <c r="N254" s="1586" t="s">
        <v>130</v>
      </c>
      <c r="O254" s="1698" t="s">
        <v>11769</v>
      </c>
      <c r="P254" s="1584" t="s">
        <v>678</v>
      </c>
      <c r="Q254" s="1696"/>
      <c r="R254" s="1583" t="s">
        <v>130</v>
      </c>
      <c r="S254" s="1696"/>
      <c r="T254" s="1696"/>
      <c r="U254" s="1699"/>
      <c r="V254" s="1700"/>
      <c r="W254" s="1700"/>
      <c r="X254" s="1700"/>
      <c r="Y254" s="1700"/>
      <c r="Z254" s="1700"/>
      <c r="AA254" s="1700"/>
      <c r="AB254" s="1700"/>
      <c r="AC254" s="1700"/>
      <c r="AD254" s="1700"/>
      <c r="AE254" s="1700"/>
      <c r="AF254" s="1700"/>
    </row>
    <row r="255" ht="15.75" customHeight="1">
      <c r="A255" s="1664">
        <v>44089.0</v>
      </c>
      <c r="B255" s="814" t="s">
        <v>11770</v>
      </c>
      <c r="C255" s="988"/>
      <c r="D255" s="988"/>
      <c r="E255" s="988">
        <v>24.0</v>
      </c>
      <c r="F255" s="988"/>
      <c r="G255" s="988" t="s">
        <v>131</v>
      </c>
      <c r="H255" s="1598" t="s">
        <v>142</v>
      </c>
      <c r="I255" s="988"/>
      <c r="J255" s="812"/>
      <c r="K255" s="812"/>
      <c r="L255" s="812"/>
      <c r="M255" s="812"/>
      <c r="N255" s="1586" t="s">
        <v>130</v>
      </c>
      <c r="O255" s="1701" t="s">
        <v>11771</v>
      </c>
      <c r="P255" s="1584" t="s">
        <v>678</v>
      </c>
      <c r="Q255" s="1392"/>
      <c r="R255" s="1583" t="s">
        <v>130</v>
      </c>
      <c r="S255" s="1392"/>
      <c r="T255" s="1392"/>
      <c r="U255" s="867"/>
    </row>
    <row r="256" ht="15.75" customHeight="1">
      <c r="A256" s="1664">
        <v>44091.0</v>
      </c>
      <c r="B256" s="814" t="s">
        <v>7837</v>
      </c>
      <c r="C256" s="988"/>
      <c r="D256" s="988"/>
      <c r="E256" s="988">
        <v>27.0</v>
      </c>
      <c r="F256" s="1583"/>
      <c r="G256" s="1583" t="s">
        <v>131</v>
      </c>
      <c r="H256" s="1598" t="s">
        <v>142</v>
      </c>
      <c r="I256" s="988"/>
      <c r="J256" s="1702"/>
      <c r="K256" s="1702"/>
      <c r="L256" s="1702"/>
      <c r="M256" s="1702"/>
      <c r="N256" s="1703" t="s">
        <v>2385</v>
      </c>
      <c r="O256" s="1701" t="s">
        <v>11772</v>
      </c>
      <c r="P256" s="1639" t="s">
        <v>135</v>
      </c>
      <c r="Q256" s="1392"/>
      <c r="R256" s="1583" t="s">
        <v>130</v>
      </c>
      <c r="S256" s="1392"/>
      <c r="T256" s="988" t="s">
        <v>126</v>
      </c>
      <c r="U256" s="867"/>
    </row>
    <row r="257" ht="15.75" customHeight="1">
      <c r="A257" s="1664">
        <v>44091.0</v>
      </c>
      <c r="B257" s="814" t="s">
        <v>11773</v>
      </c>
      <c r="C257" s="988"/>
      <c r="D257" s="988"/>
      <c r="E257" s="988">
        <v>22.0</v>
      </c>
      <c r="F257" s="1583"/>
      <c r="G257" s="1583" t="s">
        <v>131</v>
      </c>
      <c r="H257" s="1598" t="s">
        <v>142</v>
      </c>
      <c r="I257" s="988"/>
      <c r="J257" s="814"/>
      <c r="K257" s="814"/>
      <c r="L257" s="814"/>
      <c r="M257" s="814"/>
      <c r="N257" s="1682" t="s">
        <v>2385</v>
      </c>
      <c r="O257" s="1704" t="s">
        <v>11774</v>
      </c>
      <c r="P257" s="1639" t="s">
        <v>135</v>
      </c>
      <c r="Q257" s="1392"/>
      <c r="R257" s="1583" t="s">
        <v>130</v>
      </c>
      <c r="S257" s="1392"/>
      <c r="T257" s="988" t="s">
        <v>126</v>
      </c>
      <c r="U257" s="867"/>
    </row>
    <row r="258" ht="15.75" customHeight="1">
      <c r="A258" s="1693">
        <v>44091.0</v>
      </c>
      <c r="B258" s="1694" t="s">
        <v>11775</v>
      </c>
      <c r="C258" s="1695"/>
      <c r="D258" s="1695"/>
      <c r="E258" s="1583" t="s">
        <v>130</v>
      </c>
      <c r="F258" s="1583"/>
      <c r="G258" s="1583" t="s">
        <v>131</v>
      </c>
      <c r="H258" s="1695" t="s">
        <v>5883</v>
      </c>
      <c r="I258" s="1696"/>
      <c r="J258" s="1705"/>
      <c r="K258" s="1705"/>
      <c r="L258" s="1705"/>
      <c r="M258" s="1705"/>
      <c r="N258" s="1586" t="s">
        <v>130</v>
      </c>
      <c r="O258" s="1706" t="s">
        <v>11776</v>
      </c>
      <c r="P258" s="1694" t="s">
        <v>135</v>
      </c>
      <c r="Q258" s="1696"/>
      <c r="R258" s="1583" t="s">
        <v>130</v>
      </c>
      <c r="S258" s="1696"/>
      <c r="T258" s="1696"/>
      <c r="U258" s="1707" t="s">
        <v>11777</v>
      </c>
      <c r="V258" s="1700"/>
      <c r="W258" s="1700"/>
      <c r="X258" s="1700"/>
      <c r="Y258" s="1700"/>
      <c r="Z258" s="1700"/>
      <c r="AA258" s="1700"/>
      <c r="AB258" s="1700"/>
      <c r="AC258" s="1700"/>
      <c r="AD258" s="1700"/>
      <c r="AE258" s="1700"/>
      <c r="AF258" s="1700"/>
      <c r="AG258" s="1700"/>
      <c r="AH258" s="1700"/>
    </row>
    <row r="259" ht="15.75" customHeight="1">
      <c r="A259" s="1708">
        <v>44095.0</v>
      </c>
      <c r="B259" s="1709" t="s">
        <v>11778</v>
      </c>
      <c r="C259" s="1710"/>
      <c r="D259" s="1710"/>
      <c r="E259" s="1710">
        <v>30.0</v>
      </c>
      <c r="F259" s="988"/>
      <c r="G259" s="988" t="s">
        <v>131</v>
      </c>
      <c r="H259" s="1598" t="s">
        <v>142</v>
      </c>
      <c r="I259" s="1710"/>
      <c r="J259" s="1709"/>
      <c r="K259" s="1709"/>
      <c r="L259" s="1709"/>
      <c r="M259" s="1709"/>
      <c r="N259" s="1711" t="s">
        <v>2561</v>
      </c>
      <c r="O259" s="1712" t="s">
        <v>11779</v>
      </c>
      <c r="P259" s="1709" t="s">
        <v>126</v>
      </c>
      <c r="Q259" s="1710" t="s">
        <v>127</v>
      </c>
      <c r="R259" s="1632" t="s">
        <v>135</v>
      </c>
      <c r="S259" s="1713"/>
      <c r="T259" s="1710" t="s">
        <v>126</v>
      </c>
      <c r="U259" s="1714"/>
      <c r="V259" s="223"/>
      <c r="W259" s="223"/>
      <c r="X259" s="223"/>
      <c r="Y259" s="223"/>
      <c r="Z259" s="223"/>
      <c r="AA259" s="223"/>
      <c r="AB259" s="223"/>
      <c r="AC259" s="223"/>
      <c r="AD259" s="223"/>
      <c r="AE259" s="223"/>
    </row>
    <row r="260" ht="15.75" customHeight="1">
      <c r="A260" s="1708">
        <v>44096.0</v>
      </c>
      <c r="B260" s="1709" t="s">
        <v>4074</v>
      </c>
      <c r="C260" s="1710"/>
      <c r="D260" s="1710"/>
      <c r="E260" s="1710">
        <v>24.0</v>
      </c>
      <c r="F260" s="988"/>
      <c r="G260" s="988" t="s">
        <v>131</v>
      </c>
      <c r="H260" s="1598" t="s">
        <v>142</v>
      </c>
      <c r="I260" s="1710"/>
      <c r="J260" s="1709"/>
      <c r="K260" s="1709"/>
      <c r="L260" s="1709"/>
      <c r="M260" s="1709"/>
      <c r="N260" s="1711" t="s">
        <v>2561</v>
      </c>
      <c r="O260" s="1715" t="s">
        <v>11780</v>
      </c>
      <c r="P260" s="1709" t="s">
        <v>126</v>
      </c>
      <c r="Q260" s="1710" t="s">
        <v>127</v>
      </c>
      <c r="R260" s="1632" t="s">
        <v>135</v>
      </c>
      <c r="S260" s="1713"/>
      <c r="T260" s="1710" t="s">
        <v>126</v>
      </c>
      <c r="U260" s="1714"/>
      <c r="V260" s="223"/>
      <c r="W260" s="223"/>
      <c r="X260" s="223"/>
      <c r="Y260" s="223"/>
      <c r="Z260" s="223"/>
      <c r="AA260" s="223"/>
      <c r="AB260" s="223"/>
      <c r="AC260" s="223"/>
      <c r="AD260" s="223"/>
      <c r="AE260" s="223"/>
    </row>
    <row r="261" ht="15.75" customHeight="1">
      <c r="A261" s="1664">
        <v>44096.0</v>
      </c>
      <c r="B261" s="814" t="s">
        <v>11781</v>
      </c>
      <c r="C261" s="988"/>
      <c r="D261" s="988"/>
      <c r="E261" s="988">
        <v>23.0</v>
      </c>
      <c r="F261" s="1583"/>
      <c r="G261" s="1583" t="s">
        <v>131</v>
      </c>
      <c r="H261" s="1598" t="s">
        <v>142</v>
      </c>
      <c r="I261" s="988"/>
      <c r="J261" s="814"/>
      <c r="K261" s="814"/>
      <c r="L261" s="814"/>
      <c r="M261" s="814"/>
      <c r="N261" s="1682" t="s">
        <v>9128</v>
      </c>
      <c r="O261" s="979" t="s">
        <v>11782</v>
      </c>
      <c r="P261" s="1639" t="s">
        <v>135</v>
      </c>
      <c r="Q261" s="1392"/>
      <c r="R261" s="1583" t="s">
        <v>130</v>
      </c>
      <c r="S261" s="1392"/>
      <c r="T261" s="988" t="s">
        <v>126</v>
      </c>
      <c r="U261" s="867"/>
    </row>
    <row r="262" ht="15.75" customHeight="1">
      <c r="A262" s="1664">
        <v>44097.0</v>
      </c>
      <c r="B262" s="814" t="s">
        <v>11783</v>
      </c>
      <c r="C262" s="988"/>
      <c r="D262" s="988"/>
      <c r="E262" s="988">
        <v>23.0</v>
      </c>
      <c r="F262" s="988"/>
      <c r="G262" s="988" t="s">
        <v>131</v>
      </c>
      <c r="H262" s="1598" t="s">
        <v>142</v>
      </c>
      <c r="I262" s="988"/>
      <c r="J262" s="814"/>
      <c r="K262" s="814"/>
      <c r="L262" s="814"/>
      <c r="M262" s="814"/>
      <c r="N262" s="1586" t="s">
        <v>130</v>
      </c>
      <c r="O262" s="979" t="s">
        <v>11784</v>
      </c>
      <c r="P262" s="814" t="s">
        <v>678</v>
      </c>
      <c r="Q262" s="1392"/>
      <c r="R262" s="1583" t="s">
        <v>130</v>
      </c>
      <c r="S262" s="1392"/>
      <c r="T262" s="1392"/>
      <c r="U262" s="989" t="s">
        <v>11785</v>
      </c>
    </row>
    <row r="263" ht="15.75" customHeight="1">
      <c r="A263" s="1708">
        <v>44097.0</v>
      </c>
      <c r="B263" s="1709" t="s">
        <v>11786</v>
      </c>
      <c r="C263" s="1710"/>
      <c r="D263" s="1710"/>
      <c r="E263" s="1710">
        <v>31.0</v>
      </c>
      <c r="F263" s="988"/>
      <c r="G263" s="988" t="s">
        <v>131</v>
      </c>
      <c r="H263" s="1710" t="s">
        <v>11787</v>
      </c>
      <c r="I263" s="1710"/>
      <c r="J263" s="1709"/>
      <c r="K263" s="1709"/>
      <c r="L263" s="1709"/>
      <c r="M263" s="1709"/>
      <c r="N263" s="1711" t="s">
        <v>11788</v>
      </c>
      <c r="O263" s="1715" t="s">
        <v>11789</v>
      </c>
      <c r="P263" s="1709" t="s">
        <v>126</v>
      </c>
      <c r="Q263" s="1710" t="s">
        <v>127</v>
      </c>
      <c r="R263" s="1632" t="s">
        <v>135</v>
      </c>
      <c r="S263" s="1713"/>
      <c r="T263" s="1710" t="s">
        <v>126</v>
      </c>
      <c r="U263" s="1716" t="s">
        <v>326</v>
      </c>
      <c r="V263" s="223"/>
      <c r="W263" s="223"/>
    </row>
    <row r="264" ht="15.75" customHeight="1">
      <c r="A264" s="1664">
        <v>44097.0</v>
      </c>
      <c r="B264" s="814" t="s">
        <v>11790</v>
      </c>
      <c r="C264" s="988"/>
      <c r="D264" s="988"/>
      <c r="E264" s="988">
        <v>30.0</v>
      </c>
      <c r="F264" s="1583"/>
      <c r="G264" s="1583" t="s">
        <v>131</v>
      </c>
      <c r="H264" s="1598" t="s">
        <v>142</v>
      </c>
      <c r="I264" s="988"/>
      <c r="J264" s="814"/>
      <c r="K264" s="814"/>
      <c r="L264" s="814"/>
      <c r="M264" s="814"/>
      <c r="N264" s="1682" t="s">
        <v>5057</v>
      </c>
      <c r="O264" s="979" t="s">
        <v>11791</v>
      </c>
      <c r="P264" s="1639" t="s">
        <v>135</v>
      </c>
      <c r="Q264" s="1392"/>
      <c r="R264" s="1583" t="s">
        <v>130</v>
      </c>
      <c r="S264" s="1392"/>
      <c r="T264" s="988" t="s">
        <v>126</v>
      </c>
      <c r="U264" s="989" t="s">
        <v>11792</v>
      </c>
    </row>
    <row r="265" ht="15.75" customHeight="1">
      <c r="A265" s="1664">
        <v>44097.0</v>
      </c>
      <c r="B265" s="814" t="s">
        <v>11793</v>
      </c>
      <c r="C265" s="988"/>
      <c r="D265" s="988"/>
      <c r="E265" s="988">
        <v>28.0</v>
      </c>
      <c r="F265" s="1583"/>
      <c r="G265" s="1583" t="s">
        <v>131</v>
      </c>
      <c r="H265" s="1598" t="s">
        <v>142</v>
      </c>
      <c r="I265" s="988"/>
      <c r="J265" s="814"/>
      <c r="K265" s="814"/>
      <c r="L265" s="814"/>
      <c r="M265" s="814"/>
      <c r="N265" s="1682" t="s">
        <v>2397</v>
      </c>
      <c r="O265" s="979" t="s">
        <v>11794</v>
      </c>
      <c r="P265" s="1639" t="s">
        <v>135</v>
      </c>
      <c r="Q265" s="1392"/>
      <c r="R265" s="1583" t="s">
        <v>130</v>
      </c>
      <c r="S265" s="1392"/>
      <c r="T265" s="988" t="s">
        <v>126</v>
      </c>
      <c r="U265" s="989" t="s">
        <v>11795</v>
      </c>
    </row>
    <row r="266" ht="15.75" customHeight="1">
      <c r="A266" s="1664">
        <v>44102.0</v>
      </c>
      <c r="B266" s="814" t="s">
        <v>11796</v>
      </c>
      <c r="C266" s="988"/>
      <c r="D266" s="988"/>
      <c r="E266" s="988">
        <v>28.0</v>
      </c>
      <c r="F266" s="988"/>
      <c r="G266" s="988" t="s">
        <v>131</v>
      </c>
      <c r="H266" s="1598" t="s">
        <v>142</v>
      </c>
      <c r="I266" s="988"/>
      <c r="J266" s="814"/>
      <c r="K266" s="814"/>
      <c r="L266" s="814"/>
      <c r="M266" s="814"/>
      <c r="N266" s="1682" t="s">
        <v>2710</v>
      </c>
      <c r="O266" s="979" t="s">
        <v>11797</v>
      </c>
      <c r="P266" s="814" t="s">
        <v>126</v>
      </c>
      <c r="Q266" s="1392"/>
      <c r="R266" s="1632" t="s">
        <v>135</v>
      </c>
      <c r="S266" s="1392"/>
      <c r="T266" s="988" t="s">
        <v>126</v>
      </c>
      <c r="U266" s="989"/>
    </row>
    <row r="267" ht="15.75" customHeight="1">
      <c r="A267" s="1664">
        <v>44102.0</v>
      </c>
      <c r="B267" s="814" t="s">
        <v>11798</v>
      </c>
      <c r="C267" s="988"/>
      <c r="D267" s="988"/>
      <c r="E267" s="988">
        <v>32.0</v>
      </c>
      <c r="F267" s="1583"/>
      <c r="G267" s="1583" t="s">
        <v>131</v>
      </c>
      <c r="H267" s="988" t="s">
        <v>11799</v>
      </c>
      <c r="I267" s="988"/>
      <c r="J267" s="814"/>
      <c r="K267" s="814"/>
      <c r="L267" s="814"/>
      <c r="M267" s="814"/>
      <c r="N267" s="1682" t="s">
        <v>2561</v>
      </c>
      <c r="O267" s="979" t="s">
        <v>11800</v>
      </c>
      <c r="P267" s="1639" t="s">
        <v>135</v>
      </c>
      <c r="Q267" s="1392"/>
      <c r="R267" s="1583" t="s">
        <v>130</v>
      </c>
      <c r="S267" s="1392"/>
      <c r="T267" s="988" t="s">
        <v>126</v>
      </c>
      <c r="U267" s="867"/>
    </row>
    <row r="268" ht="15.75" customHeight="1">
      <c r="A268" s="1664">
        <v>44110.0</v>
      </c>
      <c r="B268" s="814" t="s">
        <v>11801</v>
      </c>
      <c r="C268" s="988"/>
      <c r="D268" s="988"/>
      <c r="E268" s="1583" t="s">
        <v>130</v>
      </c>
      <c r="F268" s="988"/>
      <c r="G268" s="988" t="s">
        <v>120</v>
      </c>
      <c r="H268" s="1598" t="s">
        <v>142</v>
      </c>
      <c r="I268" s="1392"/>
      <c r="J268" s="814"/>
      <c r="K268" s="814"/>
      <c r="L268" s="814"/>
      <c r="M268" s="814"/>
      <c r="N268" s="1682" t="s">
        <v>4569</v>
      </c>
      <c r="O268" s="979" t="s">
        <v>11802</v>
      </c>
      <c r="P268" s="814" t="s">
        <v>126</v>
      </c>
      <c r="Q268" s="988" t="s">
        <v>135</v>
      </c>
      <c r="R268" s="1598" t="s">
        <v>127</v>
      </c>
      <c r="S268" s="1392"/>
      <c r="T268" s="1392"/>
      <c r="U268" s="867"/>
    </row>
    <row r="269" ht="15.75" customHeight="1">
      <c r="A269" s="1664">
        <v>44110.0</v>
      </c>
      <c r="B269" s="814" t="s">
        <v>11803</v>
      </c>
      <c r="C269" s="988"/>
      <c r="D269" s="988"/>
      <c r="E269" s="1583" t="s">
        <v>130</v>
      </c>
      <c r="F269" s="988"/>
      <c r="G269" s="988" t="s">
        <v>131</v>
      </c>
      <c r="H269" s="1598" t="s">
        <v>142</v>
      </c>
      <c r="I269" s="1392"/>
      <c r="J269" s="1681"/>
      <c r="K269" s="1681"/>
      <c r="L269" s="1681"/>
      <c r="M269" s="1681"/>
      <c r="N269" s="1586" t="s">
        <v>130</v>
      </c>
      <c r="O269" s="969" t="s">
        <v>11804</v>
      </c>
      <c r="P269" s="1584" t="s">
        <v>678</v>
      </c>
      <c r="Q269" s="1392"/>
      <c r="R269" s="1583" t="s">
        <v>130</v>
      </c>
      <c r="S269" s="1392"/>
      <c r="T269" s="1392"/>
      <c r="U269" s="989" t="s">
        <v>11805</v>
      </c>
    </row>
    <row r="270" ht="15.75" customHeight="1">
      <c r="A270" s="1664">
        <v>44110.0</v>
      </c>
      <c r="B270" s="814" t="s">
        <v>11806</v>
      </c>
      <c r="C270" s="988"/>
      <c r="D270" s="988"/>
      <c r="E270" s="988">
        <v>23.0</v>
      </c>
      <c r="F270" s="988"/>
      <c r="G270" s="988" t="s">
        <v>131</v>
      </c>
      <c r="H270" s="1598" t="s">
        <v>142</v>
      </c>
      <c r="I270" s="988"/>
      <c r="J270" s="1681"/>
      <c r="K270" s="1681"/>
      <c r="L270" s="1681"/>
      <c r="M270" s="1681"/>
      <c r="N270" s="1586" t="s">
        <v>130</v>
      </c>
      <c r="O270" s="975" t="s">
        <v>11807</v>
      </c>
      <c r="P270" s="814" t="s">
        <v>126</v>
      </c>
      <c r="Q270" s="988" t="s">
        <v>135</v>
      </c>
      <c r="R270" s="1632" t="s">
        <v>135</v>
      </c>
      <c r="S270" s="1392"/>
      <c r="T270" s="988" t="s">
        <v>126</v>
      </c>
      <c r="U270" s="867"/>
    </row>
    <row r="271" ht="15.75" customHeight="1">
      <c r="A271" s="1664">
        <v>44110.0</v>
      </c>
      <c r="B271" s="814" t="s">
        <v>4138</v>
      </c>
      <c r="C271" s="988"/>
      <c r="D271" s="988"/>
      <c r="E271" s="1583" t="s">
        <v>130</v>
      </c>
      <c r="F271" s="988"/>
      <c r="G271" s="988" t="s">
        <v>131</v>
      </c>
      <c r="H271" s="988" t="s">
        <v>7490</v>
      </c>
      <c r="I271" s="1392"/>
      <c r="J271" s="814"/>
      <c r="K271" s="814"/>
      <c r="L271" s="814"/>
      <c r="M271" s="814"/>
      <c r="N271" s="1682" t="s">
        <v>4479</v>
      </c>
      <c r="O271" s="979" t="s">
        <v>11808</v>
      </c>
      <c r="P271" s="814" t="s">
        <v>126</v>
      </c>
      <c r="Q271" s="988" t="s">
        <v>135</v>
      </c>
      <c r="R271" s="1632" t="s">
        <v>135</v>
      </c>
      <c r="S271" s="1392"/>
      <c r="T271" s="988" t="s">
        <v>126</v>
      </c>
      <c r="U271" s="867"/>
    </row>
    <row r="272" ht="15.75" customHeight="1">
      <c r="A272" s="1717">
        <v>44172.0</v>
      </c>
      <c r="B272" s="1718" t="s">
        <v>11809</v>
      </c>
      <c r="C272" s="1719"/>
      <c r="D272" s="1719"/>
      <c r="E272" s="1719">
        <v>26.0</v>
      </c>
      <c r="F272" s="988"/>
      <c r="G272" s="988" t="s">
        <v>120</v>
      </c>
      <c r="H272" s="1598" t="s">
        <v>142</v>
      </c>
      <c r="I272" s="1719"/>
      <c r="J272" s="1718"/>
      <c r="K272" s="1718"/>
      <c r="L272" s="1718"/>
      <c r="M272" s="1718"/>
      <c r="N272" s="1720" t="s">
        <v>1558</v>
      </c>
      <c r="O272" s="1721" t="s">
        <v>11810</v>
      </c>
      <c r="P272" s="1718" t="s">
        <v>126</v>
      </c>
      <c r="Q272" s="1722"/>
      <c r="R272" s="1598" t="s">
        <v>127</v>
      </c>
      <c r="S272" s="1722"/>
      <c r="T272" s="1722"/>
      <c r="U272" s="1723"/>
      <c r="V272" s="1291"/>
      <c r="W272" s="1291"/>
      <c r="X272" s="1291"/>
      <c r="Y272" s="1291"/>
      <c r="Z272" s="1291"/>
      <c r="AA272" s="1291"/>
      <c r="AB272" s="1291"/>
      <c r="AC272" s="1291"/>
      <c r="AD272" s="1291"/>
      <c r="AE272" s="1291"/>
      <c r="AF272" s="1291"/>
      <c r="AG272" s="1291"/>
      <c r="AH272" s="1291"/>
      <c r="AI272" s="1291"/>
      <c r="AJ272" s="1291"/>
    </row>
    <row r="273" ht="15.75" customHeight="1">
      <c r="A273" s="1717">
        <v>44182.0</v>
      </c>
      <c r="B273" s="1718" t="s">
        <v>11811</v>
      </c>
      <c r="C273" s="1719"/>
      <c r="D273" s="1719"/>
      <c r="E273" s="1719">
        <v>21.0</v>
      </c>
      <c r="F273" s="988"/>
      <c r="G273" s="988" t="s">
        <v>120</v>
      </c>
      <c r="H273" s="1598" t="s">
        <v>142</v>
      </c>
      <c r="I273" s="1719"/>
      <c r="J273" s="1718"/>
      <c r="K273" s="1718"/>
      <c r="L273" s="1718"/>
      <c r="M273" s="1718"/>
      <c r="N273" s="1720" t="s">
        <v>2435</v>
      </c>
      <c r="O273" s="1721" t="s">
        <v>11812</v>
      </c>
      <c r="P273" s="1718" t="s">
        <v>126</v>
      </c>
      <c r="Q273" s="1722"/>
      <c r="R273" s="1598" t="s">
        <v>127</v>
      </c>
      <c r="S273" s="1722"/>
      <c r="T273" s="1722"/>
      <c r="U273" s="1723"/>
      <c r="V273" s="1291"/>
      <c r="W273" s="1291"/>
      <c r="X273" s="1291"/>
      <c r="Y273" s="1291"/>
      <c r="Z273" s="1291"/>
      <c r="AA273" s="1291"/>
      <c r="AB273" s="1291"/>
      <c r="AC273" s="1291"/>
      <c r="AD273" s="1291"/>
      <c r="AE273" s="1291"/>
      <c r="AF273" s="1291"/>
      <c r="AG273" s="1291"/>
      <c r="AH273" s="1291"/>
      <c r="AI273" s="1291"/>
      <c r="AJ273" s="1291"/>
    </row>
    <row r="274" ht="15.75" customHeight="1">
      <c r="A274" s="1717">
        <v>44181.0</v>
      </c>
      <c r="B274" s="1718" t="s">
        <v>11813</v>
      </c>
      <c r="C274" s="1719"/>
      <c r="D274" s="1719"/>
      <c r="E274" s="1719">
        <v>21.0</v>
      </c>
      <c r="F274" s="1583"/>
      <c r="G274" s="1583" t="s">
        <v>131</v>
      </c>
      <c r="H274" s="1598" t="s">
        <v>142</v>
      </c>
      <c r="I274" s="1719"/>
      <c r="J274" s="1718"/>
      <c r="K274" s="1718"/>
      <c r="L274" s="1718"/>
      <c r="M274" s="1718"/>
      <c r="N274" s="1720" t="s">
        <v>2435</v>
      </c>
      <c r="O274" s="1721" t="s">
        <v>11814</v>
      </c>
      <c r="P274" s="1639" t="s">
        <v>135</v>
      </c>
      <c r="Q274" s="1722"/>
      <c r="R274" s="1583" t="s">
        <v>130</v>
      </c>
      <c r="S274" s="1722"/>
      <c r="T274" s="1722"/>
      <c r="U274" s="1723"/>
      <c r="V274" s="1291"/>
      <c r="W274" s="1291"/>
      <c r="X274" s="1291"/>
      <c r="Y274" s="1291"/>
      <c r="Z274" s="1291"/>
      <c r="AA274" s="1291"/>
      <c r="AB274" s="1291"/>
      <c r="AC274" s="1291"/>
      <c r="AD274" s="1291"/>
      <c r="AE274" s="1291"/>
      <c r="AF274" s="1291"/>
      <c r="AG274" s="1291"/>
      <c r="AH274" s="1291"/>
      <c r="AI274" s="1291"/>
      <c r="AJ274" s="1291"/>
    </row>
    <row r="275" ht="15.75" customHeight="1">
      <c r="A275" s="1717">
        <v>44181.0</v>
      </c>
      <c r="B275" s="1718" t="s">
        <v>11815</v>
      </c>
      <c r="C275" s="1719"/>
      <c r="D275" s="1719"/>
      <c r="E275" s="1719">
        <v>20.0</v>
      </c>
      <c r="F275" s="1583"/>
      <c r="G275" s="1583" t="s">
        <v>131</v>
      </c>
      <c r="H275" s="1598" t="s">
        <v>142</v>
      </c>
      <c r="I275" s="1719"/>
      <c r="J275" s="1718"/>
      <c r="K275" s="1718"/>
      <c r="L275" s="1718"/>
      <c r="M275" s="1718"/>
      <c r="N275" s="1720" t="s">
        <v>2435</v>
      </c>
      <c r="O275" s="1721" t="s">
        <v>11816</v>
      </c>
      <c r="P275" s="1639" t="s">
        <v>135</v>
      </c>
      <c r="Q275" s="1722"/>
      <c r="R275" s="1583" t="s">
        <v>130</v>
      </c>
      <c r="S275" s="1722"/>
      <c r="T275" s="1722"/>
      <c r="U275" s="1723"/>
      <c r="V275" s="1291"/>
      <c r="W275" s="1291"/>
      <c r="X275" s="1291"/>
      <c r="Y275" s="1291"/>
      <c r="Z275" s="1291"/>
      <c r="AA275" s="1291"/>
      <c r="AB275" s="1291"/>
      <c r="AC275" s="1291"/>
      <c r="AD275" s="1291"/>
      <c r="AE275" s="1291"/>
      <c r="AF275" s="1291"/>
      <c r="AG275" s="1291"/>
      <c r="AH275" s="1291"/>
      <c r="AI275" s="1291"/>
      <c r="AJ275" s="1291"/>
    </row>
    <row r="276" ht="15.75" customHeight="1">
      <c r="A276" s="1664">
        <v>44181.0</v>
      </c>
      <c r="B276" s="814" t="s">
        <v>11817</v>
      </c>
      <c r="C276" s="988"/>
      <c r="D276" s="988"/>
      <c r="E276" s="988">
        <v>31.0</v>
      </c>
      <c r="F276" s="1583"/>
      <c r="G276" s="1583" t="s">
        <v>131</v>
      </c>
      <c r="H276" s="988" t="s">
        <v>11818</v>
      </c>
      <c r="I276" s="988"/>
      <c r="J276" s="814"/>
      <c r="K276" s="814"/>
      <c r="L276" s="814"/>
      <c r="M276" s="814"/>
      <c r="N276" s="1682" t="s">
        <v>4479</v>
      </c>
      <c r="O276" s="979" t="s">
        <v>11819</v>
      </c>
      <c r="P276" s="1639" t="s">
        <v>135</v>
      </c>
      <c r="Q276" s="1392"/>
      <c r="R276" s="1583" t="s">
        <v>130</v>
      </c>
      <c r="S276" s="1392"/>
      <c r="T276" s="1392"/>
      <c r="U276" s="867"/>
    </row>
    <row r="277" ht="15.75" customHeight="1">
      <c r="A277" s="1724"/>
      <c r="B277" s="814" t="s">
        <v>11820</v>
      </c>
      <c r="C277" s="988"/>
      <c r="D277" s="988"/>
      <c r="E277" s="988">
        <v>19.0</v>
      </c>
      <c r="F277" s="1583"/>
      <c r="G277" s="1583" t="s">
        <v>131</v>
      </c>
      <c r="H277" s="988" t="s">
        <v>11821</v>
      </c>
      <c r="I277" s="988"/>
      <c r="J277" s="814"/>
      <c r="K277" s="814"/>
      <c r="L277" s="814"/>
      <c r="M277" s="814"/>
      <c r="N277" s="1682" t="s">
        <v>2166</v>
      </c>
      <c r="O277" s="979" t="s">
        <v>11822</v>
      </c>
      <c r="P277" s="1639" t="s">
        <v>135</v>
      </c>
      <c r="Q277" s="1392"/>
      <c r="R277" s="1583" t="s">
        <v>130</v>
      </c>
      <c r="S277" s="1392"/>
      <c r="T277" s="1392"/>
      <c r="U277" s="867"/>
    </row>
    <row r="278" ht="15.75" customHeight="1">
      <c r="A278" s="1724"/>
      <c r="B278" s="814" t="s">
        <v>11823</v>
      </c>
      <c r="C278" s="988"/>
      <c r="D278" s="988"/>
      <c r="E278" s="988">
        <v>29.0</v>
      </c>
      <c r="F278" s="988"/>
      <c r="G278" s="988" t="s">
        <v>120</v>
      </c>
      <c r="H278" s="1598" t="s">
        <v>142</v>
      </c>
      <c r="I278" s="988"/>
      <c r="J278" s="814" t="s">
        <v>130</v>
      </c>
      <c r="K278" s="814"/>
      <c r="L278" s="814"/>
      <c r="M278" s="814"/>
      <c r="N278" s="1682" t="s">
        <v>5057</v>
      </c>
      <c r="O278" s="979" t="s">
        <v>11824</v>
      </c>
      <c r="P278" s="814" t="s">
        <v>2563</v>
      </c>
      <c r="Q278" s="1392"/>
      <c r="R278" s="1598" t="s">
        <v>127</v>
      </c>
      <c r="S278" s="1392"/>
      <c r="T278" s="1392"/>
      <c r="U278" s="867"/>
    </row>
    <row r="279" ht="15.75" customHeight="1">
      <c r="A279" s="1717">
        <v>43834.0</v>
      </c>
      <c r="B279" s="1719" t="s">
        <v>11825</v>
      </c>
      <c r="C279" s="1723"/>
      <c r="D279" s="1723"/>
      <c r="E279" s="1583" t="s">
        <v>130</v>
      </c>
      <c r="F279" s="1583"/>
      <c r="G279" s="1583" t="s">
        <v>131</v>
      </c>
      <c r="H279" s="1583" t="s">
        <v>11421</v>
      </c>
      <c r="I279" s="1719" t="s">
        <v>11826</v>
      </c>
      <c r="J279" s="988" t="s">
        <v>130</v>
      </c>
      <c r="K279" s="1392"/>
      <c r="L279" s="1392"/>
      <c r="M279" s="1392"/>
      <c r="N279" s="1586" t="s">
        <v>130</v>
      </c>
      <c r="O279" s="1725"/>
      <c r="P279" s="1639" t="s">
        <v>135</v>
      </c>
      <c r="Q279" s="1392"/>
      <c r="R279" s="1583" t="s">
        <v>130</v>
      </c>
      <c r="S279" s="1392"/>
      <c r="T279" s="988" t="s">
        <v>7391</v>
      </c>
      <c r="U279" s="867"/>
    </row>
    <row r="280" ht="15.75" customHeight="1">
      <c r="A280" s="1726">
        <v>43834.0</v>
      </c>
      <c r="B280" s="1369" t="s">
        <v>11827</v>
      </c>
      <c r="C280" s="1727"/>
      <c r="D280" s="1727"/>
      <c r="E280" s="1583" t="s">
        <v>130</v>
      </c>
      <c r="F280" s="1583"/>
      <c r="G280" s="1583" t="s">
        <v>131</v>
      </c>
      <c r="H280" s="1583" t="s">
        <v>11421</v>
      </c>
      <c r="I280" s="1369" t="s">
        <v>11826</v>
      </c>
      <c r="J280" s="1369" t="s">
        <v>9075</v>
      </c>
      <c r="K280" s="1369"/>
      <c r="L280" s="1369"/>
      <c r="M280" s="1369"/>
      <c r="N280" s="1728" t="s">
        <v>2385</v>
      </c>
      <c r="O280" s="1370"/>
      <c r="P280" s="1729" t="s">
        <v>135</v>
      </c>
      <c r="Q280" s="1730"/>
      <c r="R280" s="1583" t="s">
        <v>130</v>
      </c>
      <c r="S280" s="1730"/>
      <c r="T280" s="1730"/>
      <c r="U280" s="1369" t="s">
        <v>11828</v>
      </c>
      <c r="V280" s="64"/>
    </row>
    <row r="281" ht="15.75" customHeight="1">
      <c r="A281" s="1664">
        <v>44215.0</v>
      </c>
      <c r="B281" s="814" t="s">
        <v>11829</v>
      </c>
      <c r="C281" s="988"/>
      <c r="D281" s="988"/>
      <c r="E281" s="988">
        <v>33.0</v>
      </c>
      <c r="F281" s="1583"/>
      <c r="G281" s="1583" t="s">
        <v>131</v>
      </c>
      <c r="H281" s="1598" t="s">
        <v>142</v>
      </c>
      <c r="I281" s="988" t="s">
        <v>5123</v>
      </c>
      <c r="J281" s="814" t="s">
        <v>216</v>
      </c>
      <c r="K281" s="814"/>
      <c r="L281" s="814"/>
      <c r="M281" s="814"/>
      <c r="N281" s="1682" t="s">
        <v>877</v>
      </c>
      <c r="O281" s="1006" t="s">
        <v>11830</v>
      </c>
      <c r="P281" s="1639" t="s">
        <v>135</v>
      </c>
      <c r="Q281" s="1392"/>
      <c r="R281" s="1583" t="s">
        <v>130</v>
      </c>
      <c r="S281" s="1392"/>
      <c r="T281" s="988" t="s">
        <v>126</v>
      </c>
      <c r="U281" s="867"/>
    </row>
    <row r="282" ht="15.75" customHeight="1">
      <c r="A282" s="1726">
        <v>44216.0</v>
      </c>
      <c r="B282" s="1729" t="s">
        <v>11831</v>
      </c>
      <c r="C282" s="988"/>
      <c r="D282" s="988"/>
      <c r="E282" s="1369">
        <v>32.0</v>
      </c>
      <c r="F282" s="988"/>
      <c r="G282" s="988" t="s">
        <v>120</v>
      </c>
      <c r="H282" s="1598" t="s">
        <v>142</v>
      </c>
      <c r="I282" s="1369" t="s">
        <v>5123</v>
      </c>
      <c r="J282" s="1729" t="s">
        <v>139</v>
      </c>
      <c r="K282" s="1729"/>
      <c r="L282" s="1729"/>
      <c r="M282" s="1729"/>
      <c r="N282" s="1731" t="s">
        <v>2561</v>
      </c>
      <c r="O282" s="1732" t="s">
        <v>11832</v>
      </c>
      <c r="P282" s="1729" t="s">
        <v>126</v>
      </c>
      <c r="Q282" s="1733">
        <v>44226.0</v>
      </c>
      <c r="R282" s="1598" t="s">
        <v>127</v>
      </c>
      <c r="S282" s="1730"/>
      <c r="T282" s="1730"/>
      <c r="U282" s="1496" t="s">
        <v>11833</v>
      </c>
      <c r="V282" s="64"/>
      <c r="W282" s="64"/>
      <c r="X282" s="64"/>
      <c r="Y282" s="64"/>
      <c r="Z282" s="64"/>
      <c r="AA282" s="64"/>
      <c r="AB282" s="64"/>
      <c r="AC282" s="64"/>
    </row>
    <row r="283" ht="15.75" customHeight="1">
      <c r="A283" s="1734">
        <v>44216.0</v>
      </c>
      <c r="B283" s="1735" t="s">
        <v>11834</v>
      </c>
      <c r="C283" s="1736"/>
      <c r="D283" s="1736"/>
      <c r="E283" s="1737" t="s">
        <v>130</v>
      </c>
      <c r="F283" s="1583"/>
      <c r="G283" s="1583" t="s">
        <v>131</v>
      </c>
      <c r="H283" s="1736" t="s">
        <v>11835</v>
      </c>
      <c r="I283" s="1736" t="s">
        <v>5123</v>
      </c>
      <c r="J283" s="1735" t="s">
        <v>130</v>
      </c>
      <c r="K283" s="1738"/>
      <c r="L283" s="1738"/>
      <c r="M283" s="1738"/>
      <c r="N283" s="1586" t="s">
        <v>130</v>
      </c>
      <c r="O283" s="1739"/>
      <c r="P283" s="1740" t="s">
        <v>135</v>
      </c>
      <c r="Q283" s="1741"/>
      <c r="R283" s="1583" t="s">
        <v>130</v>
      </c>
      <c r="S283" s="1741"/>
      <c r="T283" s="1736" t="s">
        <v>126</v>
      </c>
      <c r="U283" s="1742"/>
      <c r="V283" s="1743"/>
      <c r="W283" s="1743"/>
      <c r="X283" s="1743"/>
      <c r="Y283" s="1743"/>
      <c r="Z283" s="1743"/>
      <c r="AA283" s="1743"/>
      <c r="AB283" s="1743"/>
      <c r="AC283" s="1743"/>
      <c r="AD283" s="1743"/>
      <c r="AE283" s="1743"/>
      <c r="AF283" s="1743"/>
      <c r="AG283" s="1743"/>
      <c r="AH283" s="1743"/>
      <c r="AI283" s="1743"/>
      <c r="AJ283" s="1743"/>
    </row>
    <row r="284" ht="15.75" customHeight="1">
      <c r="A284" s="1664">
        <v>44217.0</v>
      </c>
      <c r="B284" s="814" t="s">
        <v>11836</v>
      </c>
      <c r="C284" s="988"/>
      <c r="D284" s="988"/>
      <c r="E284" s="1583" t="s">
        <v>130</v>
      </c>
      <c r="F284" s="988"/>
      <c r="G284" s="988" t="s">
        <v>131</v>
      </c>
      <c r="H284" s="1598" t="s">
        <v>142</v>
      </c>
      <c r="I284" s="988" t="s">
        <v>5123</v>
      </c>
      <c r="J284" s="814" t="s">
        <v>282</v>
      </c>
      <c r="K284" s="814"/>
      <c r="L284" s="814"/>
      <c r="M284" s="814"/>
      <c r="N284" s="1682" t="s">
        <v>2385</v>
      </c>
      <c r="O284" s="979" t="s">
        <v>11837</v>
      </c>
      <c r="P284" s="814" t="s">
        <v>126</v>
      </c>
      <c r="Q284" s="988" t="s">
        <v>11838</v>
      </c>
      <c r="R284" s="1632" t="s">
        <v>135</v>
      </c>
      <c r="S284" s="1392"/>
      <c r="T284" s="988" t="s">
        <v>126</v>
      </c>
      <c r="U284" s="989" t="s">
        <v>11839</v>
      </c>
    </row>
    <row r="285" ht="15.75" customHeight="1">
      <c r="A285" s="1734">
        <v>44217.0</v>
      </c>
      <c r="B285" s="1735" t="s">
        <v>11840</v>
      </c>
      <c r="C285" s="1741"/>
      <c r="D285" s="1741"/>
      <c r="E285" s="1737" t="s">
        <v>130</v>
      </c>
      <c r="F285" s="988"/>
      <c r="G285" s="988" t="s">
        <v>120</v>
      </c>
      <c r="H285" s="1583" t="s">
        <v>11421</v>
      </c>
      <c r="I285" s="1736" t="s">
        <v>5123</v>
      </c>
      <c r="J285" s="1735" t="s">
        <v>130</v>
      </c>
      <c r="K285" s="1738"/>
      <c r="L285" s="1738"/>
      <c r="M285" s="1738"/>
      <c r="N285" s="1586" t="s">
        <v>130</v>
      </c>
      <c r="O285" s="1739"/>
      <c r="P285" s="1735" t="s">
        <v>126</v>
      </c>
      <c r="Q285" s="1741"/>
      <c r="R285" s="1736" t="s">
        <v>127</v>
      </c>
      <c r="S285" s="1741"/>
      <c r="T285" s="1741"/>
      <c r="U285" s="1742"/>
      <c r="V285" s="1743"/>
      <c r="W285" s="1743"/>
      <c r="X285" s="1743"/>
      <c r="Y285" s="1743"/>
      <c r="Z285" s="1743"/>
      <c r="AA285" s="1743"/>
      <c r="AB285" s="1743"/>
      <c r="AC285" s="1743"/>
      <c r="AD285" s="1743"/>
      <c r="AE285" s="1743"/>
      <c r="AF285" s="1743"/>
      <c r="AG285" s="1743"/>
      <c r="AH285" s="1743"/>
      <c r="AI285" s="1743"/>
      <c r="AJ285" s="1743"/>
    </row>
    <row r="286" ht="15.75" customHeight="1">
      <c r="A286" s="1726">
        <v>44216.0</v>
      </c>
      <c r="B286" s="1729" t="s">
        <v>11841</v>
      </c>
      <c r="C286" s="988"/>
      <c r="D286" s="988"/>
      <c r="E286" s="1583" t="s">
        <v>130</v>
      </c>
      <c r="F286" s="988"/>
      <c r="G286" s="988" t="s">
        <v>120</v>
      </c>
      <c r="H286" s="1598" t="s">
        <v>142</v>
      </c>
      <c r="I286" s="1369" t="s">
        <v>5123</v>
      </c>
      <c r="J286" s="1729" t="s">
        <v>130</v>
      </c>
      <c r="K286" s="1729"/>
      <c r="L286" s="1729"/>
      <c r="M286" s="1729"/>
      <c r="N286" s="1731" t="s">
        <v>8571</v>
      </c>
      <c r="O286" s="1744"/>
      <c r="P286" s="1729" t="s">
        <v>126</v>
      </c>
      <c r="Q286" s="1369" t="s">
        <v>99</v>
      </c>
      <c r="R286" s="1598" t="s">
        <v>127</v>
      </c>
      <c r="S286" s="1730"/>
      <c r="T286" s="1730"/>
      <c r="U286" s="1496" t="s">
        <v>11842</v>
      </c>
      <c r="V286" s="64"/>
      <c r="W286" s="64"/>
      <c r="X286" s="64"/>
      <c r="Y286" s="64"/>
      <c r="Z286" s="64"/>
      <c r="AA286" s="64"/>
      <c r="AB286" s="64"/>
      <c r="AC286" s="64"/>
    </row>
    <row r="287" ht="15.75" customHeight="1">
      <c r="A287" s="1664">
        <v>44229.0</v>
      </c>
      <c r="B287" s="814" t="s">
        <v>11843</v>
      </c>
      <c r="C287" s="988"/>
      <c r="D287" s="988"/>
      <c r="E287" s="988">
        <v>34.0</v>
      </c>
      <c r="F287" s="1583"/>
      <c r="G287" s="1583" t="s">
        <v>131</v>
      </c>
      <c r="H287" s="988" t="s">
        <v>3859</v>
      </c>
      <c r="I287" s="988" t="s">
        <v>5123</v>
      </c>
      <c r="J287" s="814" t="s">
        <v>1835</v>
      </c>
      <c r="K287" s="814"/>
      <c r="L287" s="814"/>
      <c r="M287" s="814"/>
      <c r="N287" s="1682" t="s">
        <v>2561</v>
      </c>
      <c r="O287" s="978" t="s">
        <v>11844</v>
      </c>
      <c r="P287" s="1639" t="s">
        <v>135</v>
      </c>
      <c r="Q287" s="1392"/>
      <c r="R287" s="1583" t="s">
        <v>130</v>
      </c>
      <c r="S287" s="1392"/>
      <c r="T287" s="988" t="s">
        <v>126</v>
      </c>
      <c r="U287" s="867"/>
    </row>
    <row r="288" ht="15.75" customHeight="1">
      <c r="A288" s="1726">
        <v>44229.0</v>
      </c>
      <c r="B288" s="1729" t="s">
        <v>11845</v>
      </c>
      <c r="C288" s="988"/>
      <c r="D288" s="988"/>
      <c r="E288" s="1369">
        <v>25.0</v>
      </c>
      <c r="F288" s="988"/>
      <c r="G288" s="988" t="s">
        <v>120</v>
      </c>
      <c r="H288" s="1598" t="s">
        <v>142</v>
      </c>
      <c r="I288" s="1369" t="s">
        <v>5123</v>
      </c>
      <c r="J288" s="1729" t="s">
        <v>287</v>
      </c>
      <c r="K288" s="1729"/>
      <c r="L288" s="1729"/>
      <c r="M288" s="1729"/>
      <c r="N288" s="1731" t="s">
        <v>2385</v>
      </c>
      <c r="O288" s="998" t="s">
        <v>11846</v>
      </c>
      <c r="P288" s="1729" t="s">
        <v>126</v>
      </c>
      <c r="Q288" s="1730"/>
      <c r="R288" s="1598" t="s">
        <v>127</v>
      </c>
      <c r="S288" s="1730"/>
      <c r="T288" s="1730"/>
      <c r="U288" s="1496" t="s">
        <v>11847</v>
      </c>
      <c r="V288" s="64"/>
      <c r="W288" s="64"/>
      <c r="X288" s="64"/>
      <c r="Y288" s="64"/>
      <c r="Z288" s="64"/>
      <c r="AA288" s="64"/>
      <c r="AB288" s="64"/>
      <c r="AC288" s="64"/>
    </row>
    <row r="289" ht="15.75" customHeight="1">
      <c r="A289" s="1664">
        <v>44231.0</v>
      </c>
      <c r="B289" s="814" t="s">
        <v>11848</v>
      </c>
      <c r="C289" s="988"/>
      <c r="D289" s="988"/>
      <c r="E289" s="988">
        <v>24.0</v>
      </c>
      <c r="F289" s="988"/>
      <c r="G289" s="988" t="s">
        <v>131</v>
      </c>
      <c r="H289" s="1598" t="s">
        <v>142</v>
      </c>
      <c r="I289" s="988" t="s">
        <v>5123</v>
      </c>
      <c r="J289" s="814" t="s">
        <v>130</v>
      </c>
      <c r="K289" s="814"/>
      <c r="L289" s="814"/>
      <c r="M289" s="814"/>
      <c r="N289" s="1682" t="s">
        <v>11849</v>
      </c>
      <c r="O289" s="982"/>
      <c r="P289" s="814" t="s">
        <v>126</v>
      </c>
      <c r="Q289" s="1392"/>
      <c r="R289" s="1632" t="s">
        <v>135</v>
      </c>
      <c r="S289" s="1392"/>
      <c r="T289" s="988" t="s">
        <v>126</v>
      </c>
      <c r="U289" s="867"/>
    </row>
    <row r="290" ht="15.75" customHeight="1">
      <c r="A290" s="1664">
        <v>44232.0</v>
      </c>
      <c r="B290" s="814" t="s">
        <v>11850</v>
      </c>
      <c r="C290" s="988"/>
      <c r="D290" s="988"/>
      <c r="E290" s="988">
        <v>38.0</v>
      </c>
      <c r="F290" s="988"/>
      <c r="G290" s="988" t="s">
        <v>120</v>
      </c>
      <c r="H290" s="1598" t="s">
        <v>142</v>
      </c>
      <c r="I290" s="988" t="s">
        <v>11851</v>
      </c>
      <c r="J290" s="814" t="s">
        <v>3101</v>
      </c>
      <c r="K290" s="814"/>
      <c r="L290" s="814"/>
      <c r="M290" s="814"/>
      <c r="N290" s="1682" t="s">
        <v>2610</v>
      </c>
      <c r="O290" s="979" t="s">
        <v>11852</v>
      </c>
      <c r="P290" s="814" t="s">
        <v>126</v>
      </c>
      <c r="Q290" s="1392"/>
      <c r="R290" s="988" t="s">
        <v>127</v>
      </c>
      <c r="S290" s="1392"/>
      <c r="T290" s="1392"/>
      <c r="U290" s="867"/>
    </row>
    <row r="291" ht="15.75" customHeight="1">
      <c r="A291" s="1664">
        <v>44235.0</v>
      </c>
      <c r="B291" s="20" t="s">
        <v>11853</v>
      </c>
      <c r="C291" s="989"/>
      <c r="D291" s="989"/>
      <c r="E291" s="988">
        <v>26.0</v>
      </c>
      <c r="F291" s="988"/>
      <c r="G291" s="988" t="s">
        <v>120</v>
      </c>
      <c r="H291" s="1598" t="s">
        <v>142</v>
      </c>
      <c r="I291" s="988" t="s">
        <v>11851</v>
      </c>
      <c r="J291" s="814" t="s">
        <v>2560</v>
      </c>
      <c r="K291" s="814"/>
      <c r="L291" s="814"/>
      <c r="M291" s="814"/>
      <c r="N291" s="1682" t="s">
        <v>2561</v>
      </c>
      <c r="O291" s="979" t="s">
        <v>11854</v>
      </c>
      <c r="P291" s="814" t="s">
        <v>2563</v>
      </c>
      <c r="Q291" s="988" t="s">
        <v>135</v>
      </c>
      <c r="R291" s="1598" t="s">
        <v>127</v>
      </c>
      <c r="S291" s="1392"/>
      <c r="T291" s="1392"/>
      <c r="U291" s="867"/>
    </row>
    <row r="292" ht="15.75" customHeight="1">
      <c r="A292" s="1664">
        <v>44244.0</v>
      </c>
      <c r="B292" s="1718" t="s">
        <v>11855</v>
      </c>
      <c r="C292" s="988"/>
      <c r="D292" s="988"/>
      <c r="E292" s="988">
        <v>25.0</v>
      </c>
      <c r="F292" s="1583"/>
      <c r="G292" s="1583" t="s">
        <v>131</v>
      </c>
      <c r="H292" s="1598" t="s">
        <v>142</v>
      </c>
      <c r="I292" s="988" t="s">
        <v>5123</v>
      </c>
      <c r="J292" s="814" t="s">
        <v>153</v>
      </c>
      <c r="K292" s="814"/>
      <c r="L292" s="814"/>
      <c r="M292" s="814"/>
      <c r="N292" s="1682" t="s">
        <v>2435</v>
      </c>
      <c r="O292" s="983"/>
      <c r="P292" s="1639" t="s">
        <v>135</v>
      </c>
      <c r="Q292" s="1392"/>
      <c r="R292" s="1583" t="s">
        <v>130</v>
      </c>
      <c r="S292" s="1392"/>
      <c r="T292" s="1392"/>
      <c r="U292" s="867"/>
    </row>
    <row r="293">
      <c r="A293" s="1664">
        <v>44250.0</v>
      </c>
      <c r="B293" s="1709" t="s">
        <v>11856</v>
      </c>
      <c r="C293" s="988"/>
      <c r="D293" s="988"/>
      <c r="E293" s="988">
        <v>29.0</v>
      </c>
      <c r="F293" s="988"/>
      <c r="G293" s="988" t="s">
        <v>120</v>
      </c>
      <c r="H293" s="1598" t="s">
        <v>142</v>
      </c>
      <c r="I293" s="988" t="s">
        <v>5123</v>
      </c>
      <c r="J293" s="814" t="s">
        <v>185</v>
      </c>
      <c r="K293" s="814"/>
      <c r="L293" s="814"/>
      <c r="M293" s="814"/>
      <c r="N293" s="1682" t="s">
        <v>1873</v>
      </c>
      <c r="O293" s="979" t="s">
        <v>11857</v>
      </c>
      <c r="P293" s="814" t="s">
        <v>126</v>
      </c>
      <c r="Q293" s="1392"/>
      <c r="R293" s="1598" t="s">
        <v>127</v>
      </c>
      <c r="S293" s="1392"/>
      <c r="T293" s="1392"/>
      <c r="U293" s="867"/>
    </row>
    <row r="294" ht="1.5" customHeight="1">
      <c r="A294" s="1664">
        <v>44250.0</v>
      </c>
      <c r="B294" s="1709" t="s">
        <v>11858</v>
      </c>
      <c r="C294" s="988"/>
      <c r="D294" s="988"/>
      <c r="E294" s="988">
        <v>29.0</v>
      </c>
      <c r="F294" s="988"/>
      <c r="G294" s="988" t="s">
        <v>120</v>
      </c>
      <c r="H294" s="1598" t="s">
        <v>142</v>
      </c>
      <c r="I294" s="988" t="s">
        <v>11859</v>
      </c>
      <c r="J294" s="814" t="s">
        <v>123</v>
      </c>
      <c r="K294" s="814"/>
      <c r="L294" s="814"/>
      <c r="M294" s="814"/>
      <c r="N294" s="1682" t="s">
        <v>11130</v>
      </c>
      <c r="O294" s="979" t="s">
        <v>11860</v>
      </c>
      <c r="P294" s="814" t="s">
        <v>126</v>
      </c>
      <c r="Q294" s="1392"/>
      <c r="R294" s="1598" t="s">
        <v>127</v>
      </c>
      <c r="S294" s="1392"/>
      <c r="T294" s="1392"/>
      <c r="U294" s="867"/>
    </row>
    <row r="295" ht="15.75" customHeight="1">
      <c r="A295" s="1724"/>
      <c r="B295" s="1709" t="s">
        <v>11861</v>
      </c>
      <c r="C295" s="988"/>
      <c r="D295" s="988"/>
      <c r="E295" s="988">
        <v>31.0</v>
      </c>
      <c r="F295" s="988"/>
      <c r="G295" s="988" t="s">
        <v>120</v>
      </c>
      <c r="H295" s="1598" t="s">
        <v>142</v>
      </c>
      <c r="I295" s="988" t="s">
        <v>5123</v>
      </c>
      <c r="J295" s="814" t="s">
        <v>287</v>
      </c>
      <c r="K295" s="814"/>
      <c r="L295" s="814"/>
      <c r="M295" s="814"/>
      <c r="N295" s="1682" t="s">
        <v>2385</v>
      </c>
      <c r="O295" s="979" t="s">
        <v>11862</v>
      </c>
      <c r="P295" s="814" t="s">
        <v>126</v>
      </c>
      <c r="Q295" s="1392"/>
      <c r="R295" s="1598" t="s">
        <v>127</v>
      </c>
      <c r="S295" s="1392"/>
      <c r="T295" s="1392"/>
      <c r="U295" s="867"/>
    </row>
    <row r="296" ht="15.75" customHeight="1">
      <c r="A296" s="1664">
        <v>44488.0</v>
      </c>
      <c r="B296" s="814" t="s">
        <v>11863</v>
      </c>
      <c r="C296" s="988"/>
      <c r="D296" s="988"/>
      <c r="E296" s="988">
        <v>25.0</v>
      </c>
      <c r="F296" s="988"/>
      <c r="G296" s="988" t="s">
        <v>120</v>
      </c>
      <c r="H296" s="1598" t="s">
        <v>142</v>
      </c>
      <c r="I296" s="988" t="s">
        <v>11864</v>
      </c>
      <c r="J296" s="814" t="s">
        <v>185</v>
      </c>
      <c r="K296" s="814"/>
      <c r="L296" s="814"/>
      <c r="M296" s="814"/>
      <c r="N296" s="1682" t="s">
        <v>4479</v>
      </c>
      <c r="O296" s="979" t="s">
        <v>11865</v>
      </c>
      <c r="P296" s="814" t="s">
        <v>126</v>
      </c>
      <c r="Q296" s="1392"/>
      <c r="R296" s="1598" t="s">
        <v>127</v>
      </c>
      <c r="S296" s="1392"/>
      <c r="T296" s="1392"/>
      <c r="U296" s="989" t="s">
        <v>11866</v>
      </c>
    </row>
    <row r="297" ht="15.75" customHeight="1">
      <c r="A297" s="1664">
        <v>44488.0</v>
      </c>
      <c r="B297" s="814" t="s">
        <v>11867</v>
      </c>
      <c r="C297" s="988"/>
      <c r="D297" s="988"/>
      <c r="E297" s="988">
        <v>29.0</v>
      </c>
      <c r="F297" s="988"/>
      <c r="G297" s="988" t="s">
        <v>120</v>
      </c>
      <c r="H297" s="1598" t="s">
        <v>142</v>
      </c>
      <c r="I297" s="988" t="s">
        <v>11864</v>
      </c>
      <c r="J297" s="814" t="s">
        <v>2513</v>
      </c>
      <c r="K297" s="814"/>
      <c r="L297" s="814"/>
      <c r="M297" s="814"/>
      <c r="N297" s="1682" t="s">
        <v>8537</v>
      </c>
      <c r="O297" s="979" t="s">
        <v>11868</v>
      </c>
      <c r="P297" s="814" t="s">
        <v>126</v>
      </c>
      <c r="Q297" s="1392"/>
      <c r="R297" s="1598" t="s">
        <v>127</v>
      </c>
      <c r="S297" s="1392"/>
      <c r="T297" s="1392"/>
      <c r="U297" s="867"/>
    </row>
    <row r="298" ht="15.75" customHeight="1">
      <c r="A298" s="1664">
        <v>44488.0</v>
      </c>
      <c r="B298" s="814" t="s">
        <v>11869</v>
      </c>
      <c r="C298" s="988"/>
      <c r="D298" s="988"/>
      <c r="E298" s="988">
        <v>22.0</v>
      </c>
      <c r="F298" s="988"/>
      <c r="G298" s="988" t="s">
        <v>120</v>
      </c>
      <c r="H298" s="1598" t="s">
        <v>142</v>
      </c>
      <c r="I298" s="988" t="s">
        <v>11864</v>
      </c>
      <c r="J298" s="814" t="s">
        <v>153</v>
      </c>
      <c r="K298" s="814"/>
      <c r="L298" s="814"/>
      <c r="M298" s="814"/>
      <c r="N298" s="1682" t="s">
        <v>877</v>
      </c>
      <c r="O298" s="979" t="s">
        <v>11870</v>
      </c>
      <c r="P298" s="814" t="s">
        <v>126</v>
      </c>
      <c r="Q298" s="1392"/>
      <c r="R298" s="1598" t="s">
        <v>127</v>
      </c>
      <c r="S298" s="1392"/>
      <c r="T298" s="1392"/>
      <c r="U298" s="867"/>
    </row>
    <row r="299" ht="15.75" customHeight="1">
      <c r="A299" s="1664">
        <v>44487.0</v>
      </c>
      <c r="B299" s="814" t="s">
        <v>11871</v>
      </c>
      <c r="C299" s="988"/>
      <c r="D299" s="988"/>
      <c r="E299" s="988">
        <v>25.0</v>
      </c>
      <c r="F299" s="1583"/>
      <c r="G299" s="1583" t="s">
        <v>131</v>
      </c>
      <c r="H299" s="1598" t="s">
        <v>142</v>
      </c>
      <c r="I299" s="988" t="s">
        <v>11864</v>
      </c>
      <c r="J299" s="814" t="s">
        <v>287</v>
      </c>
      <c r="K299" s="814"/>
      <c r="L299" s="814"/>
      <c r="M299" s="814"/>
      <c r="N299" s="1682" t="s">
        <v>2710</v>
      </c>
      <c r="O299" s="978" t="s">
        <v>11872</v>
      </c>
      <c r="P299" s="1639" t="s">
        <v>135</v>
      </c>
      <c r="Q299" s="1392"/>
      <c r="R299" s="1583" t="s">
        <v>130</v>
      </c>
      <c r="S299" s="1392"/>
      <c r="T299" s="1392"/>
      <c r="U299" s="867"/>
    </row>
    <row r="300" ht="15.75" customHeight="1">
      <c r="A300" s="1664">
        <v>44488.0</v>
      </c>
      <c r="B300" s="814" t="s">
        <v>11873</v>
      </c>
      <c r="C300" s="988"/>
      <c r="D300" s="988"/>
      <c r="E300" s="988">
        <v>24.0</v>
      </c>
      <c r="F300" s="1584"/>
      <c r="G300" s="1584" t="s">
        <v>678</v>
      </c>
      <c r="H300" s="1598" t="s">
        <v>142</v>
      </c>
      <c r="I300" s="988" t="s">
        <v>11864</v>
      </c>
      <c r="J300" s="814" t="s">
        <v>143</v>
      </c>
      <c r="K300" s="814"/>
      <c r="L300" s="814"/>
      <c r="M300" s="814"/>
      <c r="N300" s="1586" t="s">
        <v>130</v>
      </c>
      <c r="O300" s="979" t="s">
        <v>11874</v>
      </c>
      <c r="P300" s="1584" t="s">
        <v>678</v>
      </c>
      <c r="Q300" s="1392"/>
      <c r="R300" s="1583" t="s">
        <v>130</v>
      </c>
      <c r="S300" s="1392"/>
      <c r="T300" s="1392"/>
      <c r="U300" s="867"/>
    </row>
    <row r="301" ht="15.75" customHeight="1">
      <c r="A301" s="1664">
        <v>44490.0</v>
      </c>
      <c r="B301" s="814" t="s">
        <v>11875</v>
      </c>
      <c r="C301" s="988"/>
      <c r="D301" s="988"/>
      <c r="E301" s="1583" t="s">
        <v>130</v>
      </c>
      <c r="F301" s="988"/>
      <c r="G301" s="988" t="s">
        <v>120</v>
      </c>
      <c r="H301" s="1598" t="s">
        <v>142</v>
      </c>
      <c r="I301" s="1392"/>
      <c r="J301" s="814" t="s">
        <v>2144</v>
      </c>
      <c r="K301" s="814"/>
      <c r="L301" s="814"/>
      <c r="M301" s="814"/>
      <c r="N301" s="1682" t="s">
        <v>2385</v>
      </c>
      <c r="O301" s="979" t="s">
        <v>11876</v>
      </c>
      <c r="P301" s="814" t="s">
        <v>126</v>
      </c>
      <c r="Q301" s="1392"/>
      <c r="R301" s="1583" t="s">
        <v>127</v>
      </c>
      <c r="S301" s="1392"/>
      <c r="T301" s="1392"/>
      <c r="U301" s="867"/>
    </row>
    <row r="302" ht="15.75" customHeight="1">
      <c r="A302" s="1664">
        <v>44650.0</v>
      </c>
      <c r="B302" s="987" t="s">
        <v>11877</v>
      </c>
      <c r="C302" s="988"/>
      <c r="D302" s="988"/>
      <c r="E302" s="988">
        <v>30.0</v>
      </c>
      <c r="F302" s="1584"/>
      <c r="G302" s="1584" t="s">
        <v>678</v>
      </c>
      <c r="H302" s="1598" t="s">
        <v>142</v>
      </c>
      <c r="I302" s="988" t="s">
        <v>11660</v>
      </c>
      <c r="J302" s="814" t="s">
        <v>147</v>
      </c>
      <c r="K302" s="814"/>
      <c r="L302" s="814"/>
      <c r="M302" s="814"/>
      <c r="N302" s="1682" t="s">
        <v>295</v>
      </c>
      <c r="O302" s="978" t="s">
        <v>11878</v>
      </c>
      <c r="P302" s="1584" t="s">
        <v>678</v>
      </c>
      <c r="Q302" s="1392"/>
      <c r="R302" s="1583" t="s">
        <v>130</v>
      </c>
      <c r="S302" s="1392"/>
      <c r="T302" s="1392"/>
      <c r="U302" s="867"/>
    </row>
    <row r="303" ht="15.75" customHeight="1">
      <c r="A303" s="1664">
        <v>44650.0</v>
      </c>
      <c r="B303" s="987" t="s">
        <v>11879</v>
      </c>
      <c r="C303" s="988"/>
      <c r="D303" s="988"/>
      <c r="E303" s="988">
        <v>29.0</v>
      </c>
      <c r="F303" s="1584"/>
      <c r="G303" s="1584" t="s">
        <v>678</v>
      </c>
      <c r="H303" s="1598" t="s">
        <v>142</v>
      </c>
      <c r="I303" s="988" t="s">
        <v>11660</v>
      </c>
      <c r="J303" s="814" t="s">
        <v>185</v>
      </c>
      <c r="K303" s="814"/>
      <c r="L303" s="814"/>
      <c r="M303" s="814"/>
      <c r="N303" s="1682" t="s">
        <v>295</v>
      </c>
      <c r="O303" s="978" t="s">
        <v>11880</v>
      </c>
      <c r="P303" s="1584" t="s">
        <v>678</v>
      </c>
      <c r="Q303" s="1392"/>
      <c r="R303" s="1583" t="s">
        <v>130</v>
      </c>
      <c r="S303" s="1392"/>
      <c r="T303" s="1392"/>
      <c r="U303" s="867"/>
    </row>
    <row r="304" ht="15.75" customHeight="1">
      <c r="A304" s="1664">
        <v>44650.0</v>
      </c>
      <c r="B304" s="987" t="s">
        <v>11881</v>
      </c>
      <c r="C304" s="988"/>
      <c r="D304" s="988"/>
      <c r="E304" s="988">
        <v>32.0</v>
      </c>
      <c r="F304" s="1584"/>
      <c r="G304" s="1584" t="s">
        <v>678</v>
      </c>
      <c r="H304" s="1598" t="s">
        <v>142</v>
      </c>
      <c r="I304" s="988" t="s">
        <v>11660</v>
      </c>
      <c r="J304" s="814" t="s">
        <v>2011</v>
      </c>
      <c r="K304" s="814"/>
      <c r="L304" s="814"/>
      <c r="M304" s="814"/>
      <c r="N304" s="1682" t="s">
        <v>295</v>
      </c>
      <c r="O304" s="978" t="s">
        <v>11882</v>
      </c>
      <c r="P304" s="1584" t="s">
        <v>678</v>
      </c>
      <c r="Q304" s="1392"/>
      <c r="R304" s="1583" t="s">
        <v>130</v>
      </c>
      <c r="S304" s="1392"/>
      <c r="T304" s="1392"/>
      <c r="U304" s="867"/>
    </row>
    <row r="305" ht="15.75" customHeight="1">
      <c r="A305" s="1664">
        <v>44650.0</v>
      </c>
      <c r="B305" s="987" t="s">
        <v>11883</v>
      </c>
      <c r="C305" s="988"/>
      <c r="D305" s="988"/>
      <c r="E305" s="988">
        <v>27.0</v>
      </c>
      <c r="F305" s="1584"/>
      <c r="G305" s="1584" t="s">
        <v>678</v>
      </c>
      <c r="H305" s="1598" t="s">
        <v>142</v>
      </c>
      <c r="I305" s="988" t="s">
        <v>11660</v>
      </c>
      <c r="J305" s="814" t="s">
        <v>883</v>
      </c>
      <c r="K305" s="814"/>
      <c r="L305" s="814"/>
      <c r="M305" s="814"/>
      <c r="N305" s="1682" t="s">
        <v>295</v>
      </c>
      <c r="O305" s="978" t="s">
        <v>11884</v>
      </c>
      <c r="P305" s="1584" t="s">
        <v>678</v>
      </c>
      <c r="Q305" s="1392"/>
      <c r="R305" s="1583" t="s">
        <v>130</v>
      </c>
      <c r="S305" s="1392"/>
      <c r="T305" s="1392"/>
      <c r="U305" s="867"/>
    </row>
    <row r="306" ht="15.75" customHeight="1">
      <c r="A306" s="1664">
        <v>44651.0</v>
      </c>
      <c r="B306" s="987" t="s">
        <v>11885</v>
      </c>
      <c r="C306" s="988"/>
      <c r="D306" s="988"/>
      <c r="E306" s="988">
        <v>26.0</v>
      </c>
      <c r="F306" s="1584"/>
      <c r="G306" s="1584" t="s">
        <v>678</v>
      </c>
      <c r="H306" s="1598" t="s">
        <v>142</v>
      </c>
      <c r="I306" s="988" t="s">
        <v>11660</v>
      </c>
      <c r="J306" s="814" t="s">
        <v>1974</v>
      </c>
      <c r="K306" s="814"/>
      <c r="L306" s="814"/>
      <c r="M306" s="814"/>
      <c r="N306" s="1682" t="s">
        <v>295</v>
      </c>
      <c r="O306" s="978" t="s">
        <v>11886</v>
      </c>
      <c r="P306" s="1584" t="s">
        <v>678</v>
      </c>
      <c r="Q306" s="1392"/>
      <c r="R306" s="1583" t="s">
        <v>130</v>
      </c>
      <c r="S306" s="1392"/>
      <c r="T306" s="1392"/>
      <c r="U306" s="867"/>
    </row>
    <row r="307" ht="15.75" customHeight="1">
      <c r="A307" s="1664">
        <v>44650.0</v>
      </c>
      <c r="B307" s="987" t="s">
        <v>11887</v>
      </c>
      <c r="C307" s="988"/>
      <c r="D307" s="988"/>
      <c r="E307" s="988">
        <v>26.0</v>
      </c>
      <c r="F307" s="1583"/>
      <c r="G307" s="1583" t="s">
        <v>131</v>
      </c>
      <c r="H307" s="1598" t="s">
        <v>142</v>
      </c>
      <c r="I307" s="988" t="s">
        <v>11660</v>
      </c>
      <c r="J307" s="814" t="s">
        <v>815</v>
      </c>
      <c r="K307" s="814"/>
      <c r="L307" s="814"/>
      <c r="M307" s="814"/>
      <c r="N307" s="1682" t="s">
        <v>295</v>
      </c>
      <c r="O307" s="978" t="s">
        <v>11888</v>
      </c>
      <c r="P307" s="1639" t="s">
        <v>135</v>
      </c>
      <c r="Q307" s="1392"/>
      <c r="R307" s="1583" t="s">
        <v>130</v>
      </c>
      <c r="S307" s="1392"/>
      <c r="T307" s="1392"/>
      <c r="U307" s="867"/>
    </row>
    <row r="308" ht="15.75" customHeight="1">
      <c r="A308" s="1664">
        <v>44650.0</v>
      </c>
      <c r="B308" s="1745" t="s">
        <v>11889</v>
      </c>
      <c r="C308" s="988"/>
      <c r="D308" s="988"/>
      <c r="E308" s="1583" t="s">
        <v>130</v>
      </c>
      <c r="F308" s="988"/>
      <c r="G308" s="988" t="s">
        <v>120</v>
      </c>
      <c r="H308" s="1598" t="s">
        <v>142</v>
      </c>
      <c r="I308" s="988" t="s">
        <v>11660</v>
      </c>
      <c r="J308" s="814" t="s">
        <v>162</v>
      </c>
      <c r="K308" s="814"/>
      <c r="L308" s="814"/>
      <c r="M308" s="814"/>
      <c r="N308" s="1682" t="s">
        <v>295</v>
      </c>
      <c r="O308" s="979" t="s">
        <v>11890</v>
      </c>
      <c r="P308" s="814" t="s">
        <v>126</v>
      </c>
      <c r="Q308" s="1392"/>
      <c r="R308" s="1598" t="s">
        <v>127</v>
      </c>
      <c r="S308" s="1392"/>
      <c r="T308" s="1392"/>
      <c r="U308" s="867"/>
    </row>
    <row r="309" ht="15.75" customHeight="1">
      <c r="A309" s="1664">
        <v>44650.0</v>
      </c>
      <c r="B309" s="987" t="s">
        <v>11891</v>
      </c>
      <c r="C309" s="988"/>
      <c r="D309" s="988"/>
      <c r="E309" s="988">
        <v>21.0</v>
      </c>
      <c r="F309" s="1584"/>
      <c r="G309" s="1584" t="s">
        <v>678</v>
      </c>
      <c r="H309" s="988" t="s">
        <v>11892</v>
      </c>
      <c r="I309" s="988" t="s">
        <v>11660</v>
      </c>
      <c r="J309" s="814" t="s">
        <v>287</v>
      </c>
      <c r="K309" s="814"/>
      <c r="L309" s="814"/>
      <c r="M309" s="814"/>
      <c r="N309" s="1682" t="s">
        <v>295</v>
      </c>
      <c r="O309" s="978" t="s">
        <v>11893</v>
      </c>
      <c r="P309" s="1584" t="s">
        <v>678</v>
      </c>
      <c r="Q309" s="1392"/>
      <c r="R309" s="1583" t="s">
        <v>130</v>
      </c>
      <c r="S309" s="1392"/>
      <c r="T309" s="1392"/>
      <c r="U309" s="867"/>
    </row>
    <row r="310" ht="15.75" customHeight="1">
      <c r="A310" s="1664">
        <v>44643.0</v>
      </c>
      <c r="B310" s="987" t="s">
        <v>11894</v>
      </c>
      <c r="C310" s="988"/>
      <c r="D310" s="988"/>
      <c r="E310" s="1583" t="s">
        <v>130</v>
      </c>
      <c r="F310" s="988"/>
      <c r="G310" s="988" t="s">
        <v>131</v>
      </c>
      <c r="H310" s="1598" t="s">
        <v>142</v>
      </c>
      <c r="I310" s="988" t="s">
        <v>11895</v>
      </c>
      <c r="J310" s="814" t="s">
        <v>177</v>
      </c>
      <c r="K310" s="814"/>
      <c r="L310" s="814"/>
      <c r="M310" s="814"/>
      <c r="N310" s="1682" t="s">
        <v>295</v>
      </c>
      <c r="O310" s="979" t="s">
        <v>11896</v>
      </c>
      <c r="P310" s="814" t="s">
        <v>130</v>
      </c>
      <c r="Q310" s="1392"/>
      <c r="R310" s="988" t="s">
        <v>130</v>
      </c>
      <c r="S310" s="1392"/>
      <c r="T310" s="1392"/>
      <c r="U310" s="867"/>
    </row>
    <row r="311" ht="15.75" customHeight="1">
      <c r="A311" s="1664">
        <v>44651.0</v>
      </c>
      <c r="B311" s="814" t="s">
        <v>11897</v>
      </c>
      <c r="C311" s="988"/>
      <c r="D311" s="988"/>
      <c r="E311" s="1583" t="s">
        <v>130</v>
      </c>
      <c r="F311" s="988"/>
      <c r="G311" s="988" t="s">
        <v>131</v>
      </c>
      <c r="H311" s="1598" t="s">
        <v>142</v>
      </c>
      <c r="I311" s="988" t="s">
        <v>11898</v>
      </c>
      <c r="J311" s="814" t="s">
        <v>130</v>
      </c>
      <c r="K311" s="814"/>
      <c r="L311" s="814"/>
      <c r="M311" s="814"/>
      <c r="N311" s="1682" t="s">
        <v>295</v>
      </c>
      <c r="O311" s="1374"/>
      <c r="P311" s="814" t="s">
        <v>130</v>
      </c>
      <c r="Q311" s="1392"/>
      <c r="R311" s="988" t="s">
        <v>130</v>
      </c>
      <c r="S311" s="1392"/>
      <c r="T311" s="1392"/>
      <c r="U311" s="867"/>
    </row>
    <row r="312" ht="15.75" customHeight="1">
      <c r="A312" s="1664">
        <v>44652.0</v>
      </c>
      <c r="B312" s="814" t="s">
        <v>11899</v>
      </c>
      <c r="C312" s="988"/>
      <c r="D312" s="988"/>
      <c r="E312" s="988">
        <v>20.0</v>
      </c>
      <c r="F312" s="1584"/>
      <c r="G312" s="1584" t="s">
        <v>678</v>
      </c>
      <c r="H312" s="1598" t="s">
        <v>142</v>
      </c>
      <c r="I312" s="988" t="s">
        <v>11660</v>
      </c>
      <c r="J312" s="814" t="s">
        <v>1169</v>
      </c>
      <c r="K312" s="814"/>
      <c r="L312" s="814"/>
      <c r="M312" s="814"/>
      <c r="N312" s="1682" t="s">
        <v>295</v>
      </c>
      <c r="O312" s="979" t="s">
        <v>11900</v>
      </c>
      <c r="P312" s="1584" t="s">
        <v>678</v>
      </c>
      <c r="Q312" s="1392"/>
      <c r="R312" s="1583" t="s">
        <v>130</v>
      </c>
      <c r="S312" s="1392"/>
      <c r="T312" s="1392"/>
      <c r="U312" s="867"/>
    </row>
    <row r="313" ht="15.75" customHeight="1">
      <c r="A313" s="1664">
        <v>44666.0</v>
      </c>
      <c r="B313" s="814" t="s">
        <v>11901</v>
      </c>
      <c r="C313" s="988"/>
      <c r="D313" s="988"/>
      <c r="E313" s="988">
        <v>24.0</v>
      </c>
      <c r="F313" s="988"/>
      <c r="G313" s="988" t="s">
        <v>131</v>
      </c>
      <c r="H313" s="1598" t="s">
        <v>142</v>
      </c>
      <c r="I313" s="988" t="s">
        <v>11902</v>
      </c>
      <c r="J313" s="814" t="s">
        <v>2144</v>
      </c>
      <c r="K313" s="814"/>
      <c r="L313" s="814"/>
      <c r="M313" s="814"/>
      <c r="N313" s="1682" t="s">
        <v>295</v>
      </c>
      <c r="O313" s="979" t="s">
        <v>11903</v>
      </c>
      <c r="P313" s="814" t="s">
        <v>130</v>
      </c>
      <c r="Q313" s="1392"/>
      <c r="R313" s="988" t="s">
        <v>130</v>
      </c>
      <c r="S313" s="1392"/>
      <c r="T313" s="1392"/>
      <c r="U313" s="867"/>
    </row>
    <row r="314" ht="15.75" customHeight="1">
      <c r="A314" s="1664">
        <v>44651.0</v>
      </c>
      <c r="B314" s="814" t="s">
        <v>11904</v>
      </c>
      <c r="C314" s="988"/>
      <c r="D314" s="988"/>
      <c r="E314" s="1583" t="s">
        <v>130</v>
      </c>
      <c r="F314" s="1583"/>
      <c r="G314" s="1583" t="s">
        <v>131</v>
      </c>
      <c r="H314" s="1598" t="s">
        <v>142</v>
      </c>
      <c r="I314" s="988" t="s">
        <v>11660</v>
      </c>
      <c r="J314" s="814" t="s">
        <v>282</v>
      </c>
      <c r="K314" s="814"/>
      <c r="L314" s="814"/>
      <c r="M314" s="814"/>
      <c r="N314" s="1682" t="s">
        <v>295</v>
      </c>
      <c r="O314" s="979" t="s">
        <v>11905</v>
      </c>
      <c r="P314" s="1639" t="s">
        <v>135</v>
      </c>
      <c r="Q314" s="1392"/>
      <c r="R314" s="1583" t="s">
        <v>130</v>
      </c>
      <c r="S314" s="1392"/>
      <c r="T314" s="1392"/>
      <c r="U314" s="867"/>
    </row>
    <row r="315" ht="15.75" customHeight="1">
      <c r="A315" s="1664">
        <v>44654.0</v>
      </c>
      <c r="B315" s="20" t="s">
        <v>11906</v>
      </c>
      <c r="C315" s="989"/>
      <c r="D315" s="989"/>
      <c r="E315" s="988">
        <v>23.0</v>
      </c>
      <c r="F315" s="1584"/>
      <c r="G315" s="1584" t="s">
        <v>678</v>
      </c>
      <c r="H315" s="1598" t="s">
        <v>142</v>
      </c>
      <c r="I315" s="988" t="s">
        <v>11660</v>
      </c>
      <c r="J315" s="814" t="s">
        <v>1950</v>
      </c>
      <c r="K315" s="814"/>
      <c r="L315" s="814"/>
      <c r="M315" s="814"/>
      <c r="N315" s="1682" t="s">
        <v>295</v>
      </c>
      <c r="O315" s="979" t="s">
        <v>11907</v>
      </c>
      <c r="P315" s="1584" t="s">
        <v>678</v>
      </c>
      <c r="Q315" s="1392"/>
      <c r="R315" s="1583" t="s">
        <v>130</v>
      </c>
      <c r="S315" s="1392"/>
      <c r="T315" s="1392"/>
      <c r="U315" s="867"/>
    </row>
    <row r="316" ht="15.75" customHeight="1">
      <c r="A316" s="1664">
        <v>44655.0</v>
      </c>
      <c r="B316" s="20" t="s">
        <v>11908</v>
      </c>
      <c r="C316" s="989"/>
      <c r="D316" s="989"/>
      <c r="E316" s="988">
        <v>33.0</v>
      </c>
      <c r="F316" s="988"/>
      <c r="G316" s="988" t="s">
        <v>131</v>
      </c>
      <c r="H316" s="1598" t="s">
        <v>142</v>
      </c>
      <c r="I316" s="988" t="s">
        <v>11660</v>
      </c>
      <c r="J316" s="814" t="s">
        <v>282</v>
      </c>
      <c r="K316" s="814"/>
      <c r="L316" s="814"/>
      <c r="M316" s="814"/>
      <c r="N316" s="1682" t="s">
        <v>295</v>
      </c>
      <c r="O316" s="979" t="s">
        <v>11909</v>
      </c>
      <c r="P316" s="814" t="s">
        <v>126</v>
      </c>
      <c r="Q316" s="1665">
        <v>44663.0</v>
      </c>
      <c r="R316" s="988" t="s">
        <v>135</v>
      </c>
      <c r="S316" s="1392"/>
      <c r="T316" s="1392"/>
      <c r="U316" s="867"/>
    </row>
    <row r="317" ht="15.75" customHeight="1">
      <c r="A317" s="1664">
        <v>44652.0</v>
      </c>
      <c r="B317" s="814" t="s">
        <v>11910</v>
      </c>
      <c r="C317" s="988"/>
      <c r="D317" s="988"/>
      <c r="E317" s="988">
        <v>31.0</v>
      </c>
      <c r="F317" s="479"/>
      <c r="G317" s="479" t="s">
        <v>81</v>
      </c>
      <c r="H317" s="1598" t="s">
        <v>142</v>
      </c>
      <c r="I317" s="988" t="s">
        <v>11660</v>
      </c>
      <c r="J317" s="814" t="s">
        <v>6000</v>
      </c>
      <c r="K317" s="814"/>
      <c r="L317" s="814"/>
      <c r="M317" s="814"/>
      <c r="N317" s="1682" t="s">
        <v>295</v>
      </c>
      <c r="O317" s="979" t="s">
        <v>11911</v>
      </c>
      <c r="P317" s="479" t="s">
        <v>81</v>
      </c>
      <c r="Q317" s="1392"/>
      <c r="R317" s="1583" t="s">
        <v>130</v>
      </c>
      <c r="S317" s="1392"/>
      <c r="T317" s="1392"/>
      <c r="U317" s="867"/>
    </row>
    <row r="318" ht="15.75" customHeight="1">
      <c r="A318" s="1664">
        <v>44651.0</v>
      </c>
      <c r="B318" s="814" t="s">
        <v>11912</v>
      </c>
      <c r="C318" s="988"/>
      <c r="D318" s="988"/>
      <c r="E318" s="1583" t="s">
        <v>130</v>
      </c>
      <c r="F318" s="479"/>
      <c r="G318" s="479" t="s">
        <v>81</v>
      </c>
      <c r="H318" s="988" t="s">
        <v>11913</v>
      </c>
      <c r="I318" s="988" t="s">
        <v>11660</v>
      </c>
      <c r="J318" s="814" t="s">
        <v>130</v>
      </c>
      <c r="K318" s="814"/>
      <c r="L318" s="814"/>
      <c r="M318" s="814"/>
      <c r="N318" s="1682" t="s">
        <v>295</v>
      </c>
      <c r="O318" s="983"/>
      <c r="P318" s="479" t="s">
        <v>81</v>
      </c>
      <c r="Q318" s="1392"/>
      <c r="R318" s="1583" t="s">
        <v>130</v>
      </c>
      <c r="S318" s="1392"/>
      <c r="T318" s="1392"/>
      <c r="U318" s="867"/>
    </row>
    <row r="319" ht="15.75" customHeight="1">
      <c r="A319" s="1664">
        <v>44651.0</v>
      </c>
      <c r="B319" s="814" t="s">
        <v>11914</v>
      </c>
      <c r="C319" s="988"/>
      <c r="D319" s="988"/>
      <c r="E319" s="988">
        <v>22.0</v>
      </c>
      <c r="F319" s="988"/>
      <c r="G319" s="988" t="s">
        <v>120</v>
      </c>
      <c r="H319" s="1598" t="s">
        <v>142</v>
      </c>
      <c r="I319" s="988" t="s">
        <v>11660</v>
      </c>
      <c r="J319" s="814" t="s">
        <v>1039</v>
      </c>
      <c r="K319" s="814"/>
      <c r="L319" s="814"/>
      <c r="M319" s="814"/>
      <c r="N319" s="1682" t="s">
        <v>295</v>
      </c>
      <c r="O319" s="979" t="s">
        <v>11915</v>
      </c>
      <c r="P319" s="814" t="s">
        <v>126</v>
      </c>
      <c r="Q319" s="1392"/>
      <c r="R319" s="988" t="s">
        <v>127</v>
      </c>
      <c r="S319" s="1392"/>
      <c r="T319" s="1392"/>
      <c r="U319" s="867"/>
    </row>
    <row r="320" ht="15.75" customHeight="1">
      <c r="A320" s="1664">
        <v>44463.0</v>
      </c>
      <c r="B320" s="814" t="s">
        <v>11916</v>
      </c>
      <c r="C320" s="988"/>
      <c r="D320" s="988"/>
      <c r="E320" s="988">
        <v>28.0</v>
      </c>
      <c r="F320" s="479"/>
      <c r="G320" s="479" t="s">
        <v>81</v>
      </c>
      <c r="H320" s="1598" t="s">
        <v>142</v>
      </c>
      <c r="I320" s="988" t="s">
        <v>11660</v>
      </c>
      <c r="J320" s="814" t="s">
        <v>2037</v>
      </c>
      <c r="K320" s="814"/>
      <c r="L320" s="814"/>
      <c r="M320" s="814"/>
      <c r="N320" s="1682" t="s">
        <v>295</v>
      </c>
      <c r="O320" s="979" t="s">
        <v>11917</v>
      </c>
      <c r="P320" s="479" t="s">
        <v>81</v>
      </c>
      <c r="Q320" s="1392"/>
      <c r="R320" s="1583" t="s">
        <v>130</v>
      </c>
      <c r="S320" s="1392"/>
      <c r="T320" s="1392"/>
      <c r="U320" s="867"/>
    </row>
    <row r="321" ht="15.75" customHeight="1">
      <c r="A321" s="1664">
        <v>44464.0</v>
      </c>
      <c r="B321" s="20" t="s">
        <v>11793</v>
      </c>
      <c r="C321" s="989"/>
      <c r="D321" s="989"/>
      <c r="E321" s="988">
        <v>30.0</v>
      </c>
      <c r="F321" s="479"/>
      <c r="G321" s="479" t="s">
        <v>81</v>
      </c>
      <c r="H321" s="1598" t="s">
        <v>142</v>
      </c>
      <c r="I321" s="988" t="s">
        <v>11660</v>
      </c>
      <c r="J321" s="814" t="s">
        <v>143</v>
      </c>
      <c r="K321" s="814"/>
      <c r="L321" s="814"/>
      <c r="M321" s="814"/>
      <c r="N321" s="1682" t="s">
        <v>295</v>
      </c>
      <c r="O321" s="979" t="s">
        <v>11918</v>
      </c>
      <c r="P321" s="479" t="s">
        <v>81</v>
      </c>
      <c r="Q321" s="1392"/>
      <c r="R321" s="1583" t="s">
        <v>130</v>
      </c>
      <c r="S321" s="1392"/>
      <c r="T321" s="1392"/>
      <c r="U321" s="867"/>
    </row>
    <row r="322" ht="15.75" customHeight="1">
      <c r="A322" s="1664">
        <v>44465.0</v>
      </c>
      <c r="B322" s="814" t="s">
        <v>11919</v>
      </c>
      <c r="C322" s="988"/>
      <c r="D322" s="988"/>
      <c r="E322" s="988">
        <v>29.0</v>
      </c>
      <c r="F322" s="988"/>
      <c r="G322" s="988" t="s">
        <v>131</v>
      </c>
      <c r="H322" s="1598" t="s">
        <v>142</v>
      </c>
      <c r="I322" s="988" t="s">
        <v>11660</v>
      </c>
      <c r="J322" s="814" t="s">
        <v>287</v>
      </c>
      <c r="K322" s="814"/>
      <c r="L322" s="814"/>
      <c r="M322" s="814"/>
      <c r="N322" s="1682" t="s">
        <v>295</v>
      </c>
      <c r="O322" s="979" t="s">
        <v>11920</v>
      </c>
      <c r="P322" s="814" t="s">
        <v>126</v>
      </c>
      <c r="Q322" s="1392"/>
      <c r="R322" s="988" t="s">
        <v>126</v>
      </c>
      <c r="S322" s="1392"/>
      <c r="T322" s="1392"/>
      <c r="U322" s="989" t="s">
        <v>11921</v>
      </c>
    </row>
    <row r="323" ht="15.75" customHeight="1">
      <c r="A323" s="1664">
        <v>44657.0</v>
      </c>
      <c r="B323" s="814" t="s">
        <v>11922</v>
      </c>
      <c r="C323" s="988"/>
      <c r="D323" s="988"/>
      <c r="E323" s="988">
        <v>32.0</v>
      </c>
      <c r="F323" s="479"/>
      <c r="G323" s="479" t="s">
        <v>81</v>
      </c>
      <c r="H323" s="1598" t="s">
        <v>142</v>
      </c>
      <c r="I323" s="988" t="s">
        <v>11660</v>
      </c>
      <c r="J323" s="814" t="s">
        <v>171</v>
      </c>
      <c r="K323" s="814"/>
      <c r="L323" s="814"/>
      <c r="M323" s="814"/>
      <c r="N323" s="1682" t="s">
        <v>295</v>
      </c>
      <c r="O323" s="979" t="s">
        <v>11923</v>
      </c>
      <c r="P323" s="479" t="s">
        <v>81</v>
      </c>
      <c r="Q323" s="1392"/>
      <c r="R323" s="1583" t="s">
        <v>130</v>
      </c>
      <c r="S323" s="1392"/>
      <c r="T323" s="1392"/>
      <c r="U323" s="867"/>
    </row>
    <row r="324" ht="15.75" customHeight="1">
      <c r="A324" s="1664">
        <v>44362.0</v>
      </c>
      <c r="B324" s="1746" t="s">
        <v>11924</v>
      </c>
      <c r="C324" s="1747"/>
      <c r="D324" s="1747"/>
      <c r="E324" s="1748" t="s">
        <v>130</v>
      </c>
      <c r="F324" s="479"/>
      <c r="G324" s="479" t="s">
        <v>81</v>
      </c>
      <c r="H324" s="1583" t="s">
        <v>11421</v>
      </c>
      <c r="I324" s="1747"/>
      <c r="J324" s="1746" t="s">
        <v>130</v>
      </c>
      <c r="K324" s="1746"/>
      <c r="L324" s="1746"/>
      <c r="M324" s="1746"/>
      <c r="N324" s="1749" t="s">
        <v>295</v>
      </c>
      <c r="O324" s="1533"/>
      <c r="P324" s="479" t="s">
        <v>81</v>
      </c>
      <c r="Q324" s="1747"/>
      <c r="R324" s="1583" t="s">
        <v>130</v>
      </c>
      <c r="S324" s="1747"/>
      <c r="T324" s="1747"/>
      <c r="U324" s="1750"/>
      <c r="V324" s="104"/>
      <c r="W324" s="104"/>
      <c r="X324" s="104"/>
      <c r="Y324" s="104"/>
      <c r="Z324" s="104"/>
      <c r="AA324" s="104"/>
      <c r="AB324" s="104"/>
      <c r="AC324" s="104"/>
      <c r="AD324" s="104"/>
      <c r="AE324" s="104"/>
      <c r="AF324" s="104"/>
      <c r="AG324" s="104"/>
      <c r="AH324" s="104"/>
      <c r="AI324" s="104"/>
      <c r="AJ324" s="104"/>
    </row>
    <row r="325" ht="15.75" customHeight="1">
      <c r="A325" s="1664">
        <v>44363.0</v>
      </c>
      <c r="B325" s="814" t="s">
        <v>11925</v>
      </c>
      <c r="C325" s="988"/>
      <c r="D325" s="988"/>
      <c r="E325" s="988">
        <v>21.0</v>
      </c>
      <c r="F325" s="479"/>
      <c r="G325" s="479" t="s">
        <v>81</v>
      </c>
      <c r="H325" s="1598" t="s">
        <v>142</v>
      </c>
      <c r="I325" s="988" t="s">
        <v>11926</v>
      </c>
      <c r="J325" s="814" t="s">
        <v>143</v>
      </c>
      <c r="K325" s="814"/>
      <c r="L325" s="814"/>
      <c r="M325" s="814"/>
      <c r="N325" s="1682" t="s">
        <v>295</v>
      </c>
      <c r="O325" s="979" t="s">
        <v>11927</v>
      </c>
      <c r="P325" s="479" t="s">
        <v>81</v>
      </c>
      <c r="Q325" s="1392"/>
      <c r="R325" s="1583" t="s">
        <v>130</v>
      </c>
      <c r="S325" s="1392"/>
      <c r="T325" s="1392"/>
      <c r="U325" s="867"/>
    </row>
    <row r="326" ht="15.75" customHeight="1">
      <c r="A326" s="1664">
        <v>44657.0</v>
      </c>
      <c r="B326" s="1751" t="s">
        <v>11928</v>
      </c>
      <c r="C326" s="988"/>
      <c r="D326" s="988"/>
      <c r="E326" s="1583" t="s">
        <v>130</v>
      </c>
      <c r="F326" s="1584"/>
      <c r="G326" s="1584" t="s">
        <v>678</v>
      </c>
      <c r="H326" s="1598" t="s">
        <v>142</v>
      </c>
      <c r="I326" s="988" t="s">
        <v>11660</v>
      </c>
      <c r="J326" s="814" t="s">
        <v>139</v>
      </c>
      <c r="K326" s="814"/>
      <c r="L326" s="814"/>
      <c r="M326" s="814"/>
      <c r="N326" s="1586" t="s">
        <v>130</v>
      </c>
      <c r="O326" s="979" t="s">
        <v>11929</v>
      </c>
      <c r="P326" s="1584" t="s">
        <v>678</v>
      </c>
      <c r="Q326" s="1392"/>
      <c r="R326" s="1583" t="s">
        <v>130</v>
      </c>
      <c r="S326" s="1392"/>
      <c r="T326" s="1392"/>
      <c r="U326" s="867"/>
    </row>
    <row r="327" ht="15.75" customHeight="1">
      <c r="A327" s="1664">
        <v>44657.0</v>
      </c>
      <c r="B327" s="1751" t="s">
        <v>11930</v>
      </c>
      <c r="C327" s="988"/>
      <c r="D327" s="988"/>
      <c r="E327" s="988">
        <v>26.0</v>
      </c>
      <c r="F327" s="1584"/>
      <c r="G327" s="1584" t="s">
        <v>678</v>
      </c>
      <c r="H327" s="1598" t="s">
        <v>142</v>
      </c>
      <c r="I327" s="988" t="s">
        <v>11660</v>
      </c>
      <c r="J327" s="814" t="s">
        <v>139</v>
      </c>
      <c r="K327" s="814"/>
      <c r="L327" s="814"/>
      <c r="M327" s="814"/>
      <c r="N327" s="1586" t="s">
        <v>130</v>
      </c>
      <c r="O327" s="979" t="s">
        <v>11931</v>
      </c>
      <c r="P327" s="1584" t="s">
        <v>678</v>
      </c>
      <c r="Q327" s="1392"/>
      <c r="R327" s="1583" t="s">
        <v>130</v>
      </c>
      <c r="S327" s="1392"/>
      <c r="T327" s="1392"/>
      <c r="U327" s="988"/>
    </row>
    <row r="328" ht="15.75" customHeight="1">
      <c r="A328" s="1664">
        <v>44657.0</v>
      </c>
      <c r="B328" s="1751" t="s">
        <v>11932</v>
      </c>
      <c r="C328" s="988"/>
      <c r="D328" s="988"/>
      <c r="E328" s="988">
        <v>23.0</v>
      </c>
      <c r="F328" s="814"/>
      <c r="G328" s="814" t="s">
        <v>81</v>
      </c>
      <c r="H328" s="1598" t="s">
        <v>142</v>
      </c>
      <c r="I328" s="988" t="s">
        <v>11660</v>
      </c>
      <c r="J328" s="814" t="s">
        <v>143</v>
      </c>
      <c r="K328" s="814"/>
      <c r="L328" s="814"/>
      <c r="M328" s="814"/>
      <c r="N328" s="1586" t="s">
        <v>130</v>
      </c>
      <c r="O328" s="979" t="s">
        <v>11933</v>
      </c>
      <c r="P328" s="814" t="s">
        <v>81</v>
      </c>
      <c r="Q328" s="1392"/>
      <c r="R328" s="1583" t="s">
        <v>130</v>
      </c>
      <c r="S328" s="1392"/>
      <c r="T328" s="1392"/>
      <c r="U328" s="867"/>
    </row>
    <row r="329" ht="15.75" customHeight="1">
      <c r="A329" s="1664">
        <v>44644.0</v>
      </c>
      <c r="B329" s="814" t="s">
        <v>11934</v>
      </c>
      <c r="C329" s="988"/>
      <c r="D329" s="988"/>
      <c r="E329" s="1583" t="s">
        <v>130</v>
      </c>
      <c r="F329" s="814"/>
      <c r="G329" s="814" t="s">
        <v>81</v>
      </c>
      <c r="H329" s="1598" t="s">
        <v>142</v>
      </c>
      <c r="I329" s="1392"/>
      <c r="J329" s="814" t="s">
        <v>130</v>
      </c>
      <c r="K329" s="814"/>
      <c r="L329" s="814"/>
      <c r="M329" s="814"/>
      <c r="N329" s="1586" t="s">
        <v>130</v>
      </c>
      <c r="O329" s="983"/>
      <c r="P329" s="814" t="s">
        <v>81</v>
      </c>
      <c r="Q329" s="1392"/>
      <c r="R329" s="1583" t="s">
        <v>130</v>
      </c>
      <c r="S329" s="1392"/>
      <c r="T329" s="1392"/>
      <c r="U329" s="867"/>
    </row>
    <row r="330" ht="15.75" customHeight="1">
      <c r="A330" s="1664">
        <v>44645.0</v>
      </c>
      <c r="B330" s="814" t="s">
        <v>11935</v>
      </c>
      <c r="C330" s="988"/>
      <c r="D330" s="988"/>
      <c r="E330" s="1583" t="s">
        <v>130</v>
      </c>
      <c r="F330" s="814"/>
      <c r="G330" s="814" t="s">
        <v>81</v>
      </c>
      <c r="H330" s="1598" t="s">
        <v>142</v>
      </c>
      <c r="I330" s="1392"/>
      <c r="J330" s="814" t="s">
        <v>11936</v>
      </c>
      <c r="K330" s="814"/>
      <c r="L330" s="814"/>
      <c r="M330" s="814"/>
      <c r="N330" s="1586" t="s">
        <v>130</v>
      </c>
      <c r="O330" s="979" t="s">
        <v>11937</v>
      </c>
      <c r="P330" s="814" t="s">
        <v>81</v>
      </c>
      <c r="Q330" s="1392"/>
      <c r="R330" s="1583" t="s">
        <v>130</v>
      </c>
      <c r="S330" s="1392"/>
      <c r="T330" s="1392"/>
      <c r="U330" s="867"/>
    </row>
    <row r="331" ht="15.75" customHeight="1">
      <c r="A331" s="1664">
        <v>44657.0</v>
      </c>
      <c r="B331" s="814" t="s">
        <v>11938</v>
      </c>
      <c r="C331" s="988"/>
      <c r="D331" s="988"/>
      <c r="E331" s="1583" t="s">
        <v>130</v>
      </c>
      <c r="F331" s="814"/>
      <c r="G331" s="814" t="s">
        <v>81</v>
      </c>
      <c r="H331" s="1598" t="s">
        <v>142</v>
      </c>
      <c r="I331" s="988" t="s">
        <v>11939</v>
      </c>
      <c r="J331" s="814" t="s">
        <v>1169</v>
      </c>
      <c r="K331" s="814"/>
      <c r="L331" s="814"/>
      <c r="M331" s="814"/>
      <c r="N331" s="1586" t="s">
        <v>130</v>
      </c>
      <c r="O331" s="979" t="s">
        <v>11940</v>
      </c>
      <c r="P331" s="814" t="s">
        <v>81</v>
      </c>
      <c r="Q331" s="1392"/>
      <c r="R331" s="1583" t="s">
        <v>130</v>
      </c>
      <c r="S331" s="1392"/>
      <c r="T331" s="1392"/>
      <c r="U331" s="867"/>
    </row>
    <row r="332" ht="15.75" customHeight="1">
      <c r="A332" s="1664">
        <v>44487.0</v>
      </c>
      <c r="B332" s="814" t="s">
        <v>11941</v>
      </c>
      <c r="C332" s="988"/>
      <c r="D332" s="988"/>
      <c r="E332" s="1583" t="s">
        <v>130</v>
      </c>
      <c r="F332" s="814"/>
      <c r="G332" s="814" t="s">
        <v>81</v>
      </c>
      <c r="H332" s="1598" t="s">
        <v>142</v>
      </c>
      <c r="I332" s="988" t="s">
        <v>11942</v>
      </c>
      <c r="J332" s="814" t="s">
        <v>1962</v>
      </c>
      <c r="K332" s="814"/>
      <c r="L332" s="814"/>
      <c r="M332" s="814"/>
      <c r="N332" s="1586" t="s">
        <v>130</v>
      </c>
      <c r="O332" s="979" t="s">
        <v>11943</v>
      </c>
      <c r="P332" s="814" t="s">
        <v>81</v>
      </c>
      <c r="Q332" s="1392"/>
      <c r="R332" s="1583" t="s">
        <v>130</v>
      </c>
      <c r="S332" s="1392"/>
      <c r="T332" s="1392"/>
      <c r="U332" s="867"/>
    </row>
    <row r="333" ht="15.75" customHeight="1">
      <c r="A333" s="1664">
        <v>44273.0</v>
      </c>
      <c r="B333" s="1064" t="s">
        <v>11871</v>
      </c>
      <c r="C333" s="989"/>
      <c r="D333" s="989"/>
      <c r="E333" s="988">
        <v>25.0</v>
      </c>
      <c r="F333" s="814"/>
      <c r="G333" s="814" t="s">
        <v>81</v>
      </c>
      <c r="H333" s="1598" t="s">
        <v>142</v>
      </c>
      <c r="I333" s="988" t="s">
        <v>11660</v>
      </c>
      <c r="J333" s="814" t="s">
        <v>287</v>
      </c>
      <c r="K333" s="814"/>
      <c r="L333" s="814"/>
      <c r="M333" s="814"/>
      <c r="N333" s="1586" t="s">
        <v>130</v>
      </c>
      <c r="O333" s="978" t="s">
        <v>11944</v>
      </c>
      <c r="P333" s="814" t="s">
        <v>81</v>
      </c>
      <c r="Q333" s="1392"/>
      <c r="R333" s="1583" t="s">
        <v>130</v>
      </c>
      <c r="S333" s="1392"/>
      <c r="T333" s="1392"/>
      <c r="U333" s="867"/>
    </row>
    <row r="334" ht="15.75" customHeight="1">
      <c r="A334" s="1664">
        <v>44274.0</v>
      </c>
      <c r="B334" s="814" t="s">
        <v>11945</v>
      </c>
      <c r="C334" s="988"/>
      <c r="D334" s="988"/>
      <c r="E334" s="1583" t="s">
        <v>130</v>
      </c>
      <c r="F334" s="814"/>
      <c r="G334" s="814" t="s">
        <v>81</v>
      </c>
      <c r="H334" s="1598" t="s">
        <v>142</v>
      </c>
      <c r="I334" s="988" t="s">
        <v>2388</v>
      </c>
      <c r="J334" s="814" t="s">
        <v>934</v>
      </c>
      <c r="K334" s="814"/>
      <c r="L334" s="814"/>
      <c r="M334" s="814"/>
      <c r="N334" s="1586" t="s">
        <v>130</v>
      </c>
      <c r="O334" s="979" t="s">
        <v>11946</v>
      </c>
      <c r="P334" s="814" t="s">
        <v>81</v>
      </c>
      <c r="Q334" s="1392"/>
      <c r="R334" s="1583" t="s">
        <v>130</v>
      </c>
      <c r="S334" s="1392"/>
      <c r="T334" s="1392"/>
      <c r="U334" s="867"/>
    </row>
    <row r="335" ht="15.75" customHeight="1">
      <c r="A335" s="1752">
        <v>44479.0</v>
      </c>
      <c r="B335" s="1753" t="s">
        <v>11947</v>
      </c>
      <c r="C335" s="988"/>
      <c r="D335" s="988"/>
      <c r="E335" s="1473">
        <v>24.0</v>
      </c>
      <c r="F335" s="814"/>
      <c r="G335" s="814" t="s">
        <v>81</v>
      </c>
      <c r="H335" s="1598" t="s">
        <v>142</v>
      </c>
      <c r="I335" s="1473" t="s">
        <v>11948</v>
      </c>
      <c r="J335" s="814" t="s">
        <v>902</v>
      </c>
      <c r="K335" s="814"/>
      <c r="L335" s="814"/>
      <c r="M335" s="814"/>
      <c r="N335" s="1586" t="s">
        <v>130</v>
      </c>
      <c r="O335" s="981" t="s">
        <v>11949</v>
      </c>
      <c r="P335" s="814" t="s">
        <v>81</v>
      </c>
      <c r="Q335" s="1754"/>
      <c r="R335" s="1583" t="s">
        <v>130</v>
      </c>
      <c r="S335" s="1754"/>
      <c r="T335" s="1754"/>
      <c r="U335" s="1755"/>
      <c r="V335" s="55"/>
      <c r="W335" s="55"/>
      <c r="X335" s="55"/>
      <c r="Y335" s="55"/>
      <c r="Z335" s="55"/>
      <c r="AA335" s="55"/>
      <c r="AB335" s="55"/>
      <c r="AC335" s="55"/>
      <c r="AD335" s="55"/>
      <c r="AE335" s="55"/>
      <c r="AF335" s="55"/>
      <c r="AG335" s="55"/>
      <c r="AH335" s="55"/>
      <c r="AI335" s="55"/>
      <c r="AJ335" s="55"/>
    </row>
    <row r="336" ht="15.75" customHeight="1">
      <c r="A336" s="1664">
        <v>44451.0</v>
      </c>
      <c r="B336" s="814" t="s">
        <v>11950</v>
      </c>
      <c r="C336" s="988"/>
      <c r="D336" s="988"/>
      <c r="E336" s="1583" t="s">
        <v>130</v>
      </c>
      <c r="F336" s="988"/>
      <c r="G336" s="988" t="s">
        <v>131</v>
      </c>
      <c r="H336" s="988" t="s">
        <v>3575</v>
      </c>
      <c r="I336" s="988" t="s">
        <v>11948</v>
      </c>
      <c r="J336" s="814" t="s">
        <v>4268</v>
      </c>
      <c r="K336" s="1681"/>
      <c r="L336" s="1681"/>
      <c r="M336" s="1681"/>
      <c r="N336" s="1586" t="s">
        <v>130</v>
      </c>
      <c r="O336" s="978" t="s">
        <v>11951</v>
      </c>
      <c r="P336" s="814" t="s">
        <v>130</v>
      </c>
      <c r="Q336" s="1392"/>
      <c r="R336" s="988" t="s">
        <v>130</v>
      </c>
      <c r="S336" s="1392"/>
      <c r="T336" s="1392"/>
      <c r="U336" s="867"/>
    </row>
    <row r="337" ht="15.75" customHeight="1">
      <c r="A337" s="1664" t="s">
        <v>11952</v>
      </c>
      <c r="B337" s="814" t="s">
        <v>6705</v>
      </c>
      <c r="C337" s="988"/>
      <c r="D337" s="988"/>
      <c r="E337" s="1583" t="s">
        <v>130</v>
      </c>
      <c r="F337" s="988"/>
      <c r="G337" s="988" t="s">
        <v>131</v>
      </c>
      <c r="H337" s="1598" t="s">
        <v>142</v>
      </c>
      <c r="I337" s="988" t="s">
        <v>11953</v>
      </c>
      <c r="J337" s="814" t="s">
        <v>1231</v>
      </c>
      <c r="K337" s="814"/>
      <c r="L337" s="814"/>
      <c r="M337" s="814"/>
      <c r="N337" s="1682" t="s">
        <v>2435</v>
      </c>
      <c r="O337" s="979" t="s">
        <v>6707</v>
      </c>
      <c r="P337" s="814" t="s">
        <v>126</v>
      </c>
      <c r="Q337" s="1665">
        <v>44664.0</v>
      </c>
      <c r="R337" s="988" t="s">
        <v>135</v>
      </c>
      <c r="S337" s="1392"/>
      <c r="T337" s="1392"/>
      <c r="U337" s="867"/>
    </row>
    <row r="338" ht="15.75" customHeight="1">
      <c r="A338" s="1664">
        <v>44658.0</v>
      </c>
      <c r="B338" s="522" t="s">
        <v>11954</v>
      </c>
      <c r="C338" s="989"/>
      <c r="D338" s="989"/>
      <c r="E338" s="988">
        <v>29.0</v>
      </c>
      <c r="F338" s="988"/>
      <c r="G338" s="988" t="s">
        <v>131</v>
      </c>
      <c r="H338" s="1598" t="s">
        <v>142</v>
      </c>
      <c r="I338" s="988" t="s">
        <v>11660</v>
      </c>
      <c r="J338" s="814" t="s">
        <v>130</v>
      </c>
      <c r="K338" s="814"/>
      <c r="L338" s="814"/>
      <c r="M338" s="814"/>
      <c r="N338" s="1682" t="s">
        <v>2435</v>
      </c>
      <c r="O338" s="983"/>
      <c r="P338" s="814" t="s">
        <v>126</v>
      </c>
      <c r="Q338" s="988" t="s">
        <v>11955</v>
      </c>
      <c r="R338" s="988" t="s">
        <v>135</v>
      </c>
      <c r="S338" s="1392"/>
      <c r="T338" s="1392"/>
      <c r="U338" s="867"/>
    </row>
    <row r="339" ht="15.75" customHeight="1">
      <c r="A339" s="1664">
        <v>44655.0</v>
      </c>
      <c r="B339" s="21" t="s">
        <v>11908</v>
      </c>
      <c r="C339" s="988"/>
      <c r="D339" s="988"/>
      <c r="E339" s="988">
        <v>33.0</v>
      </c>
      <c r="F339" s="988"/>
      <c r="G339" s="988" t="s">
        <v>131</v>
      </c>
      <c r="H339" s="1598" t="s">
        <v>142</v>
      </c>
      <c r="I339" s="988" t="s">
        <v>11660</v>
      </c>
      <c r="J339" s="814" t="s">
        <v>287</v>
      </c>
      <c r="K339" s="814"/>
      <c r="L339" s="814"/>
      <c r="M339" s="814"/>
      <c r="N339" s="1682" t="s">
        <v>820</v>
      </c>
      <c r="O339" s="979" t="s">
        <v>11956</v>
      </c>
      <c r="P339" s="814" t="s">
        <v>126</v>
      </c>
      <c r="Q339" s="1665">
        <v>44664.0</v>
      </c>
      <c r="R339" s="988" t="s">
        <v>135</v>
      </c>
      <c r="S339" s="1392"/>
      <c r="T339" s="1392"/>
      <c r="U339" s="867"/>
    </row>
    <row r="340" ht="15.75" customHeight="1">
      <c r="A340" s="1664">
        <v>44643.0</v>
      </c>
      <c r="B340" s="21" t="s">
        <v>11957</v>
      </c>
      <c r="C340" s="988"/>
      <c r="D340" s="988"/>
      <c r="E340" s="988">
        <v>24.0</v>
      </c>
      <c r="F340" s="988"/>
      <c r="G340" s="988" t="s">
        <v>131</v>
      </c>
      <c r="H340" s="1598" t="s">
        <v>142</v>
      </c>
      <c r="I340" s="988" t="s">
        <v>11948</v>
      </c>
      <c r="J340" s="20" t="s">
        <v>130</v>
      </c>
      <c r="K340" s="20"/>
      <c r="L340" s="20"/>
      <c r="M340" s="20"/>
      <c r="N340" s="1001" t="s">
        <v>2385</v>
      </c>
      <c r="O340" s="979" t="s">
        <v>11958</v>
      </c>
      <c r="P340" s="814" t="s">
        <v>126</v>
      </c>
      <c r="Q340" s="523">
        <v>44664.0</v>
      </c>
      <c r="R340" s="988" t="s">
        <v>2563</v>
      </c>
      <c r="S340" s="1392"/>
      <c r="T340" s="1392"/>
      <c r="U340" s="988" t="s">
        <v>11959</v>
      </c>
    </row>
    <row r="341" ht="15.75" customHeight="1">
      <c r="A341" s="1664">
        <v>44652.0</v>
      </c>
      <c r="B341" s="21" t="s">
        <v>11960</v>
      </c>
      <c r="C341" s="988"/>
      <c r="D341" s="988"/>
      <c r="E341" s="988">
        <v>25.0</v>
      </c>
      <c r="F341" s="988"/>
      <c r="G341" s="988" t="s">
        <v>131</v>
      </c>
      <c r="H341" s="1598" t="s">
        <v>142</v>
      </c>
      <c r="I341" s="988" t="s">
        <v>11660</v>
      </c>
      <c r="J341" s="814" t="s">
        <v>859</v>
      </c>
      <c r="K341" s="814"/>
      <c r="L341" s="814"/>
      <c r="M341" s="814"/>
      <c r="N341" s="1682" t="s">
        <v>2710</v>
      </c>
      <c r="O341" s="979" t="s">
        <v>11961</v>
      </c>
      <c r="P341" s="814" t="s">
        <v>126</v>
      </c>
      <c r="Q341" s="1665">
        <v>44664.0</v>
      </c>
      <c r="R341" s="988" t="s">
        <v>135</v>
      </c>
      <c r="S341" s="1392"/>
      <c r="T341" s="1392"/>
      <c r="U341" s="867"/>
    </row>
    <row r="342" ht="15.75" customHeight="1">
      <c r="A342" s="1664">
        <v>44662.0</v>
      </c>
      <c r="B342" s="21" t="s">
        <v>11962</v>
      </c>
      <c r="C342" s="988"/>
      <c r="D342" s="988"/>
      <c r="E342" s="988">
        <v>38.0</v>
      </c>
      <c r="F342" s="988"/>
      <c r="G342" s="988" t="s">
        <v>131</v>
      </c>
      <c r="H342" s="1598" t="s">
        <v>142</v>
      </c>
      <c r="I342" s="988" t="s">
        <v>11660</v>
      </c>
      <c r="J342" s="814" t="s">
        <v>177</v>
      </c>
      <c r="K342" s="814"/>
      <c r="L342" s="814"/>
      <c r="M342" s="814"/>
      <c r="N342" s="1682" t="s">
        <v>10600</v>
      </c>
      <c r="O342" s="979" t="s">
        <v>11963</v>
      </c>
      <c r="P342" s="814" t="s">
        <v>126</v>
      </c>
      <c r="Q342" s="1665">
        <v>44665.0</v>
      </c>
      <c r="R342" s="988" t="s">
        <v>126</v>
      </c>
      <c r="S342" s="1392"/>
      <c r="T342" s="1392"/>
      <c r="U342" s="988" t="s">
        <v>11964</v>
      </c>
    </row>
    <row r="343" ht="15.75" customHeight="1">
      <c r="A343" s="1664">
        <v>44665.0</v>
      </c>
      <c r="B343" s="21" t="s">
        <v>11965</v>
      </c>
      <c r="C343" s="988"/>
      <c r="D343" s="988"/>
      <c r="E343" s="988">
        <v>21.0</v>
      </c>
      <c r="F343" s="988"/>
      <c r="G343" s="988" t="s">
        <v>131</v>
      </c>
      <c r="H343" s="1598" t="s">
        <v>142</v>
      </c>
      <c r="I343" s="988" t="s">
        <v>11660</v>
      </c>
      <c r="J343" s="814" t="s">
        <v>902</v>
      </c>
      <c r="K343" s="814"/>
      <c r="L343" s="814"/>
      <c r="M343" s="814"/>
      <c r="N343" s="1682" t="s">
        <v>2397</v>
      </c>
      <c r="O343" s="979" t="s">
        <v>11966</v>
      </c>
      <c r="P343" s="814" t="s">
        <v>126</v>
      </c>
      <c r="Q343" s="1665">
        <v>44666.0</v>
      </c>
      <c r="R343" s="988" t="s">
        <v>126</v>
      </c>
      <c r="S343" s="1392"/>
      <c r="T343" s="1392"/>
      <c r="U343" s="988" t="s">
        <v>11967</v>
      </c>
    </row>
    <row r="344" ht="15.75" customHeight="1">
      <c r="A344" s="1664">
        <v>44583.0</v>
      </c>
      <c r="B344" s="21" t="s">
        <v>11968</v>
      </c>
      <c r="C344" s="988"/>
      <c r="D344" s="988"/>
      <c r="E344" s="988">
        <v>29.0</v>
      </c>
      <c r="F344" s="1583"/>
      <c r="G344" s="1583" t="s">
        <v>678</v>
      </c>
      <c r="H344" s="988" t="s">
        <v>10006</v>
      </c>
      <c r="I344" s="988" t="s">
        <v>11948</v>
      </c>
      <c r="J344" s="814" t="s">
        <v>2271</v>
      </c>
      <c r="K344" s="814"/>
      <c r="L344" s="814"/>
      <c r="M344" s="814"/>
      <c r="N344" s="1682" t="s">
        <v>11969</v>
      </c>
      <c r="O344" s="979" t="s">
        <v>11970</v>
      </c>
      <c r="P344" s="814" t="s">
        <v>126</v>
      </c>
      <c r="Q344" s="1665">
        <v>44677.0</v>
      </c>
      <c r="R344" s="988" t="s">
        <v>81</v>
      </c>
      <c r="S344" s="1392"/>
      <c r="T344" s="1392"/>
      <c r="U344" s="989" t="s">
        <v>11971</v>
      </c>
    </row>
    <row r="345" ht="15.75" customHeight="1">
      <c r="A345" s="1664">
        <v>44658.0</v>
      </c>
      <c r="B345" s="21" t="s">
        <v>11972</v>
      </c>
      <c r="C345" s="988"/>
      <c r="D345" s="988"/>
      <c r="E345" s="988">
        <v>21.0</v>
      </c>
      <c r="F345" s="988"/>
      <c r="G345" s="988" t="s">
        <v>131</v>
      </c>
      <c r="H345" s="1598" t="s">
        <v>142</v>
      </c>
      <c r="I345" s="988" t="s">
        <v>11660</v>
      </c>
      <c r="J345" s="814" t="s">
        <v>130</v>
      </c>
      <c r="K345" s="814"/>
      <c r="L345" s="814"/>
      <c r="M345" s="814"/>
      <c r="N345" s="1682" t="s">
        <v>2397</v>
      </c>
      <c r="O345" s="1374"/>
      <c r="P345" s="814" t="s">
        <v>126</v>
      </c>
      <c r="Q345" s="1665">
        <v>44665.0</v>
      </c>
      <c r="R345" s="988" t="s">
        <v>135</v>
      </c>
      <c r="S345" s="1392"/>
      <c r="T345" s="1392"/>
      <c r="U345" s="867"/>
    </row>
    <row r="346" ht="15.75" customHeight="1">
      <c r="A346" s="1664">
        <v>44657.0</v>
      </c>
      <c r="B346" s="1756" t="s">
        <v>11973</v>
      </c>
      <c r="C346" s="988"/>
      <c r="D346" s="988"/>
      <c r="E346" s="988">
        <v>34.0</v>
      </c>
      <c r="F346" s="988"/>
      <c r="G346" s="988" t="s">
        <v>131</v>
      </c>
      <c r="H346" s="1598" t="s">
        <v>142</v>
      </c>
      <c r="I346" s="988" t="s">
        <v>11660</v>
      </c>
      <c r="J346" s="814" t="s">
        <v>11974</v>
      </c>
      <c r="K346" s="814"/>
      <c r="L346" s="814"/>
      <c r="M346" s="814"/>
      <c r="N346" s="1682" t="s">
        <v>2561</v>
      </c>
      <c r="O346" s="979" t="s">
        <v>11975</v>
      </c>
      <c r="P346" s="814" t="s">
        <v>126</v>
      </c>
      <c r="Q346" s="1665">
        <v>44666.0</v>
      </c>
      <c r="R346" s="988" t="s">
        <v>135</v>
      </c>
      <c r="S346" s="1392"/>
      <c r="T346" s="1392"/>
      <c r="U346" s="867"/>
    </row>
    <row r="347" ht="15.75" customHeight="1">
      <c r="A347" s="1664">
        <v>44659.0</v>
      </c>
      <c r="B347" s="21" t="s">
        <v>11976</v>
      </c>
      <c r="C347" s="988"/>
      <c r="D347" s="988"/>
      <c r="E347" s="988">
        <v>19.0</v>
      </c>
      <c r="F347" s="988"/>
      <c r="G347" s="988" t="s">
        <v>131</v>
      </c>
      <c r="H347" s="1598" t="s">
        <v>142</v>
      </c>
      <c r="I347" s="988" t="s">
        <v>11660</v>
      </c>
      <c r="J347" s="814" t="s">
        <v>130</v>
      </c>
      <c r="K347" s="814"/>
      <c r="L347" s="814"/>
      <c r="M347" s="814"/>
      <c r="N347" s="1682" t="s">
        <v>2912</v>
      </c>
      <c r="O347" s="1374"/>
      <c r="P347" s="814" t="s">
        <v>126</v>
      </c>
      <c r="Q347" s="1665">
        <v>44665.0</v>
      </c>
      <c r="R347" s="988" t="s">
        <v>135</v>
      </c>
      <c r="S347" s="1392"/>
      <c r="T347" s="1392"/>
      <c r="U347" s="867"/>
    </row>
    <row r="348" ht="15.75" customHeight="1">
      <c r="A348" s="1664">
        <v>44658.0</v>
      </c>
      <c r="B348" s="21" t="s">
        <v>11977</v>
      </c>
      <c r="C348" s="988"/>
      <c r="D348" s="988"/>
      <c r="E348" s="988">
        <v>21.0</v>
      </c>
      <c r="F348" s="988"/>
      <c r="G348" s="988" t="s">
        <v>131</v>
      </c>
      <c r="H348" s="1598" t="s">
        <v>142</v>
      </c>
      <c r="I348" s="988" t="s">
        <v>11660</v>
      </c>
      <c r="J348" s="814" t="s">
        <v>282</v>
      </c>
      <c r="K348" s="814"/>
      <c r="L348" s="814"/>
      <c r="M348" s="814"/>
      <c r="N348" s="1682" t="s">
        <v>2397</v>
      </c>
      <c r="O348" s="979" t="s">
        <v>11978</v>
      </c>
      <c r="P348" s="814" t="s">
        <v>126</v>
      </c>
      <c r="Q348" s="1665">
        <v>44666.0</v>
      </c>
      <c r="R348" s="988" t="s">
        <v>135</v>
      </c>
      <c r="S348" s="1392"/>
      <c r="T348" s="1392"/>
      <c r="U348" s="867"/>
    </row>
    <row r="349" ht="15.75" customHeight="1">
      <c r="A349" s="1664">
        <v>44657.0</v>
      </c>
      <c r="B349" s="21" t="s">
        <v>11979</v>
      </c>
      <c r="C349" s="988"/>
      <c r="D349" s="988"/>
      <c r="E349" s="988">
        <v>30.0</v>
      </c>
      <c r="F349" s="988"/>
      <c r="G349" s="988" t="s">
        <v>131</v>
      </c>
      <c r="H349" s="1598" t="s">
        <v>142</v>
      </c>
      <c r="I349" s="988" t="s">
        <v>11660</v>
      </c>
      <c r="J349" s="814" t="s">
        <v>130</v>
      </c>
      <c r="K349" s="814"/>
      <c r="L349" s="814"/>
      <c r="M349" s="814"/>
      <c r="N349" s="1682" t="s">
        <v>2435</v>
      </c>
      <c r="O349" s="983"/>
      <c r="P349" s="814" t="s">
        <v>126</v>
      </c>
      <c r="Q349" s="1665">
        <v>44666.0</v>
      </c>
      <c r="R349" s="988" t="s">
        <v>135</v>
      </c>
      <c r="S349" s="1392"/>
      <c r="T349" s="1392"/>
      <c r="U349" s="867"/>
    </row>
    <row r="350" ht="15.75" customHeight="1">
      <c r="A350" s="1664">
        <v>44644.0</v>
      </c>
      <c r="B350" s="21" t="s">
        <v>11980</v>
      </c>
      <c r="C350" s="988"/>
      <c r="D350" s="988"/>
      <c r="E350" s="988">
        <v>26.0</v>
      </c>
      <c r="F350" s="1583"/>
      <c r="G350" s="1583" t="s">
        <v>131</v>
      </c>
      <c r="H350" s="1598" t="s">
        <v>142</v>
      </c>
      <c r="I350" s="988" t="s">
        <v>11981</v>
      </c>
      <c r="J350" s="814" t="s">
        <v>2886</v>
      </c>
      <c r="K350" s="814"/>
      <c r="L350" s="814"/>
      <c r="M350" s="814"/>
      <c r="N350" s="1682" t="s">
        <v>2397</v>
      </c>
      <c r="O350" s="979" t="s">
        <v>11982</v>
      </c>
      <c r="P350" s="1639" t="s">
        <v>135</v>
      </c>
      <c r="Q350" s="1392"/>
      <c r="R350" s="1583" t="s">
        <v>130</v>
      </c>
      <c r="S350" s="1392"/>
      <c r="T350" s="1392"/>
      <c r="U350" s="867"/>
    </row>
    <row r="351" ht="15.75" customHeight="1">
      <c r="A351" s="1664">
        <v>44644.0</v>
      </c>
      <c r="B351" s="21" t="s">
        <v>11983</v>
      </c>
      <c r="C351" s="988"/>
      <c r="D351" s="988"/>
      <c r="E351" s="988">
        <v>25.0</v>
      </c>
      <c r="F351" s="988"/>
      <c r="G351" s="988" t="s">
        <v>131</v>
      </c>
      <c r="H351" s="1598" t="s">
        <v>142</v>
      </c>
      <c r="I351" s="988" t="s">
        <v>11981</v>
      </c>
      <c r="J351" s="814" t="s">
        <v>1974</v>
      </c>
      <c r="K351" s="814"/>
      <c r="L351" s="814"/>
      <c r="M351" s="814"/>
      <c r="N351" s="1682" t="s">
        <v>2435</v>
      </c>
      <c r="O351" s="979" t="s">
        <v>11984</v>
      </c>
      <c r="P351" s="814" t="s">
        <v>126</v>
      </c>
      <c r="Q351" s="1665">
        <v>44679.0</v>
      </c>
      <c r="R351" s="988" t="s">
        <v>126</v>
      </c>
      <c r="S351" s="1392"/>
      <c r="T351" s="1392"/>
      <c r="U351" s="989" t="s">
        <v>11985</v>
      </c>
    </row>
    <row r="352" ht="15.75" customHeight="1">
      <c r="A352" s="1664">
        <v>44676.0</v>
      </c>
      <c r="B352" s="21" t="s">
        <v>11986</v>
      </c>
      <c r="C352" s="988"/>
      <c r="D352" s="988"/>
      <c r="E352" s="988">
        <v>29.0</v>
      </c>
      <c r="F352" s="988"/>
      <c r="G352" s="988" t="s">
        <v>131</v>
      </c>
      <c r="H352" s="1598" t="s">
        <v>142</v>
      </c>
      <c r="I352" s="988" t="s">
        <v>11660</v>
      </c>
      <c r="J352" s="814" t="s">
        <v>973</v>
      </c>
      <c r="K352" s="814"/>
      <c r="L352" s="814"/>
      <c r="M352" s="814"/>
      <c r="N352" s="1682" t="s">
        <v>2385</v>
      </c>
      <c r="O352" s="979" t="s">
        <v>11987</v>
      </c>
      <c r="P352" s="814" t="s">
        <v>126</v>
      </c>
      <c r="Q352" s="1392"/>
      <c r="R352" s="1598" t="s">
        <v>135</v>
      </c>
      <c r="S352" s="1392"/>
      <c r="T352" s="1392"/>
      <c r="U352" s="989" t="s">
        <v>5154</v>
      </c>
    </row>
    <row r="353" ht="15.75" customHeight="1">
      <c r="A353" s="1664">
        <v>44677.0</v>
      </c>
      <c r="B353" s="992" t="s">
        <v>11988</v>
      </c>
      <c r="C353" s="988"/>
      <c r="D353" s="988"/>
      <c r="E353" s="988">
        <v>27.0</v>
      </c>
      <c r="F353" s="1583"/>
      <c r="G353" s="1583" t="s">
        <v>678</v>
      </c>
      <c r="H353" s="1598" t="s">
        <v>142</v>
      </c>
      <c r="I353" s="988" t="s">
        <v>11660</v>
      </c>
      <c r="J353" s="814" t="s">
        <v>393</v>
      </c>
      <c r="K353" s="814"/>
      <c r="L353" s="814"/>
      <c r="M353" s="814"/>
      <c r="N353" s="1682" t="s">
        <v>2561</v>
      </c>
      <c r="O353" s="979" t="s">
        <v>11989</v>
      </c>
      <c r="P353" s="814" t="s">
        <v>126</v>
      </c>
      <c r="Q353" s="1392"/>
      <c r="R353" s="1598" t="s">
        <v>7534</v>
      </c>
      <c r="S353" s="1392"/>
      <c r="T353" s="1392"/>
      <c r="U353" s="989" t="s">
        <v>11990</v>
      </c>
    </row>
    <row r="354" ht="15.75" customHeight="1">
      <c r="A354" s="1664">
        <v>44679.0</v>
      </c>
      <c r="B354" s="1757" t="s">
        <v>11991</v>
      </c>
      <c r="C354" s="988"/>
      <c r="D354" s="988"/>
      <c r="E354" s="1583" t="s">
        <v>130</v>
      </c>
      <c r="F354" s="814"/>
      <c r="G354" s="814" t="s">
        <v>81</v>
      </c>
      <c r="H354" s="1598" t="s">
        <v>142</v>
      </c>
      <c r="I354" s="988" t="s">
        <v>11660</v>
      </c>
      <c r="J354" s="814" t="s">
        <v>153</v>
      </c>
      <c r="K354" s="814"/>
      <c r="L354" s="814"/>
      <c r="M354" s="814"/>
      <c r="N354" s="1586" t="s">
        <v>130</v>
      </c>
      <c r="O354" s="982"/>
      <c r="P354" s="814" t="s">
        <v>81</v>
      </c>
      <c r="Q354" s="1392"/>
      <c r="R354" s="1583" t="s">
        <v>130</v>
      </c>
      <c r="S354" s="1392"/>
      <c r="T354" s="1392"/>
      <c r="U354" s="867"/>
    </row>
    <row r="355" ht="15.75" customHeight="1">
      <c r="A355" s="1664">
        <v>44680.0</v>
      </c>
      <c r="B355" s="992" t="s">
        <v>11992</v>
      </c>
      <c r="C355" s="988"/>
      <c r="D355" s="988"/>
      <c r="E355" s="988">
        <v>19.0</v>
      </c>
      <c r="F355" s="988"/>
      <c r="G355" s="988" t="s">
        <v>131</v>
      </c>
      <c r="H355" s="1598" t="s">
        <v>142</v>
      </c>
      <c r="I355" s="988" t="s">
        <v>11993</v>
      </c>
      <c r="J355" s="814" t="s">
        <v>883</v>
      </c>
      <c r="K355" s="814"/>
      <c r="L355" s="814"/>
      <c r="M355" s="814"/>
      <c r="N355" s="1682" t="s">
        <v>2385</v>
      </c>
      <c r="O355" s="979" t="s">
        <v>11994</v>
      </c>
      <c r="P355" s="814" t="s">
        <v>126</v>
      </c>
      <c r="Q355" s="1665">
        <v>44690.0</v>
      </c>
      <c r="R355" s="988" t="s">
        <v>126</v>
      </c>
      <c r="S355" s="1392"/>
      <c r="T355" s="1392"/>
      <c r="U355" s="988" t="s">
        <v>11995</v>
      </c>
    </row>
    <row r="356" ht="15.75" customHeight="1">
      <c r="A356" s="1664">
        <v>44682.0</v>
      </c>
      <c r="B356" s="1021" t="s">
        <v>11996</v>
      </c>
      <c r="C356" s="989"/>
      <c r="D356" s="989"/>
      <c r="E356" s="988">
        <v>27.0</v>
      </c>
      <c r="F356" s="988"/>
      <c r="G356" s="988" t="s">
        <v>131</v>
      </c>
      <c r="H356" s="1598" t="s">
        <v>142</v>
      </c>
      <c r="I356" s="988" t="s">
        <v>11660</v>
      </c>
      <c r="J356" s="814" t="s">
        <v>4291</v>
      </c>
      <c r="K356" s="814"/>
      <c r="L356" s="814"/>
      <c r="M356" s="814"/>
      <c r="N356" s="1682" t="s">
        <v>2385</v>
      </c>
      <c r="O356" s="979" t="s">
        <v>11997</v>
      </c>
      <c r="P356" s="814" t="s">
        <v>126</v>
      </c>
      <c r="Q356" s="1665">
        <v>44691.0</v>
      </c>
      <c r="R356" s="988" t="s">
        <v>126</v>
      </c>
      <c r="S356" s="1392"/>
      <c r="T356" s="1392"/>
      <c r="U356" s="988" t="s">
        <v>11998</v>
      </c>
    </row>
    <row r="357" ht="15.75" customHeight="1">
      <c r="A357" s="1664">
        <v>44686.0</v>
      </c>
      <c r="B357" s="814" t="s">
        <v>11999</v>
      </c>
      <c r="C357" s="988"/>
      <c r="D357" s="988"/>
      <c r="E357" s="988">
        <v>21.0</v>
      </c>
      <c r="F357" s="988"/>
      <c r="G357" s="988" t="s">
        <v>131</v>
      </c>
      <c r="H357" s="1598" t="s">
        <v>142</v>
      </c>
      <c r="I357" s="988" t="s">
        <v>11660</v>
      </c>
      <c r="J357" s="814" t="s">
        <v>1130</v>
      </c>
      <c r="K357" s="814"/>
      <c r="L357" s="814"/>
      <c r="M357" s="814"/>
      <c r="N357" s="1682" t="s">
        <v>2397</v>
      </c>
      <c r="O357" s="979" t="s">
        <v>12000</v>
      </c>
      <c r="P357" s="814" t="s">
        <v>126</v>
      </c>
      <c r="Q357" s="1665">
        <v>44691.0</v>
      </c>
      <c r="R357" s="988" t="s">
        <v>126</v>
      </c>
      <c r="S357" s="1392"/>
      <c r="T357" s="1392"/>
      <c r="U357" s="988" t="s">
        <v>12001</v>
      </c>
    </row>
    <row r="358" ht="15.75" customHeight="1">
      <c r="A358" s="1664">
        <v>44704.0</v>
      </c>
      <c r="B358" s="468" t="s">
        <v>12002</v>
      </c>
      <c r="C358" s="988"/>
      <c r="D358" s="988"/>
      <c r="E358" s="988">
        <v>23.0</v>
      </c>
      <c r="F358" s="988"/>
      <c r="G358" s="988" t="s">
        <v>120</v>
      </c>
      <c r="H358" s="1598" t="s">
        <v>142</v>
      </c>
      <c r="I358" s="988" t="s">
        <v>11660</v>
      </c>
      <c r="J358" s="1758" t="s">
        <v>287</v>
      </c>
      <c r="K358" s="1758"/>
      <c r="L358" s="1758"/>
      <c r="M358" s="1758"/>
      <c r="N358" s="1759" t="s">
        <v>5057</v>
      </c>
      <c r="O358" s="979" t="s">
        <v>12003</v>
      </c>
      <c r="P358" s="814" t="s">
        <v>126</v>
      </c>
      <c r="Q358" s="1392"/>
      <c r="R358" s="1598" t="s">
        <v>127</v>
      </c>
      <c r="S358" s="1392"/>
      <c r="T358" s="1392"/>
      <c r="U358" s="867"/>
    </row>
    <row r="359" ht="15.75" customHeight="1">
      <c r="A359" s="1760" t="s">
        <v>12004</v>
      </c>
      <c r="B359" s="1761" t="s">
        <v>12005</v>
      </c>
      <c r="C359" s="1762"/>
      <c r="D359" s="1762"/>
      <c r="E359" s="1763">
        <v>36.0</v>
      </c>
      <c r="F359" s="1764"/>
      <c r="G359" s="988" t="s">
        <v>120</v>
      </c>
      <c r="H359" s="1761" t="s">
        <v>12006</v>
      </c>
      <c r="I359" s="1761" t="s">
        <v>11660</v>
      </c>
      <c r="J359" s="1761" t="s">
        <v>287</v>
      </c>
      <c r="K359" s="1762"/>
      <c r="L359" s="1762"/>
      <c r="M359" s="1762"/>
      <c r="N359" s="1765" t="s">
        <v>12007</v>
      </c>
      <c r="O359" s="1766" t="s">
        <v>12008</v>
      </c>
      <c r="P359" s="1761" t="s">
        <v>126</v>
      </c>
      <c r="Q359" s="1767"/>
      <c r="R359" s="1768" t="s">
        <v>127</v>
      </c>
      <c r="S359" s="1767"/>
      <c r="T359" s="1767"/>
      <c r="U359" s="1769"/>
      <c r="V359" s="1769"/>
      <c r="W359" s="1769"/>
      <c r="X359" s="1769"/>
      <c r="Y359" s="1769"/>
      <c r="Z359" s="1769"/>
      <c r="AA359" s="1769"/>
      <c r="AB359" s="1769"/>
      <c r="AC359" s="1769"/>
      <c r="AD359" s="1769"/>
      <c r="AE359" s="1769"/>
      <c r="AF359" s="1769"/>
      <c r="AG359" s="1769"/>
      <c r="AH359" s="1769"/>
      <c r="AI359" s="1769"/>
      <c r="AJ359" s="1769"/>
    </row>
    <row r="360" ht="15.75" customHeight="1">
      <c r="A360" s="1664">
        <v>44704.0</v>
      </c>
      <c r="B360" s="21" t="s">
        <v>12009</v>
      </c>
      <c r="C360" s="988"/>
      <c r="D360" s="988"/>
      <c r="E360" s="988">
        <v>31.0</v>
      </c>
      <c r="F360" s="988"/>
      <c r="G360" s="988" t="s">
        <v>131</v>
      </c>
      <c r="H360" s="1598" t="s">
        <v>142</v>
      </c>
      <c r="I360" s="988" t="s">
        <v>11660</v>
      </c>
      <c r="J360" s="814" t="s">
        <v>201</v>
      </c>
      <c r="K360" s="814"/>
      <c r="L360" s="814"/>
      <c r="M360" s="814"/>
      <c r="N360" s="1682" t="s">
        <v>2893</v>
      </c>
      <c r="O360" s="979" t="s">
        <v>12010</v>
      </c>
      <c r="P360" s="814" t="s">
        <v>126</v>
      </c>
      <c r="Q360" s="1770">
        <v>44714.0</v>
      </c>
      <c r="R360" s="988" t="s">
        <v>126</v>
      </c>
      <c r="S360" s="1392"/>
      <c r="T360" s="1392"/>
      <c r="U360" s="989" t="s">
        <v>12011</v>
      </c>
    </row>
    <row r="361" ht="15.75" customHeight="1">
      <c r="A361" s="1664">
        <v>44708.0</v>
      </c>
      <c r="B361" s="21" t="s">
        <v>12012</v>
      </c>
      <c r="C361" s="988"/>
      <c r="D361" s="988"/>
      <c r="E361" s="988">
        <v>29.0</v>
      </c>
      <c r="F361" s="1583"/>
      <c r="G361" s="1583" t="s">
        <v>131</v>
      </c>
      <c r="H361" s="988" t="s">
        <v>12013</v>
      </c>
      <c r="I361" s="988" t="s">
        <v>11660</v>
      </c>
      <c r="J361" s="814" t="s">
        <v>883</v>
      </c>
      <c r="K361" s="814"/>
      <c r="L361" s="814"/>
      <c r="M361" s="814"/>
      <c r="N361" s="1682" t="s">
        <v>12014</v>
      </c>
      <c r="O361" s="978" t="s">
        <v>12015</v>
      </c>
      <c r="P361" s="1639" t="s">
        <v>135</v>
      </c>
      <c r="Q361" s="1392"/>
      <c r="R361" s="1583" t="s">
        <v>130</v>
      </c>
      <c r="S361" s="1392"/>
      <c r="T361" s="1392"/>
      <c r="U361" s="867"/>
    </row>
    <row r="362" ht="15.75" customHeight="1">
      <c r="A362" s="1664">
        <v>44708.0</v>
      </c>
      <c r="B362" s="20" t="s">
        <v>12016</v>
      </c>
      <c r="C362" s="989"/>
      <c r="D362" s="989"/>
      <c r="E362" s="988">
        <v>31.0</v>
      </c>
      <c r="F362" s="1583"/>
      <c r="G362" s="1583" t="s">
        <v>131</v>
      </c>
      <c r="H362" s="1598" t="s">
        <v>142</v>
      </c>
      <c r="I362" s="988" t="s">
        <v>11660</v>
      </c>
      <c r="J362" s="814" t="s">
        <v>12017</v>
      </c>
      <c r="K362" s="814"/>
      <c r="L362" s="814"/>
      <c r="M362" s="814"/>
      <c r="N362" s="1682" t="s">
        <v>12014</v>
      </c>
      <c r="O362" s="979" t="s">
        <v>12018</v>
      </c>
      <c r="P362" s="814" t="s">
        <v>135</v>
      </c>
      <c r="Q362" s="1392"/>
      <c r="R362" s="1583" t="s">
        <v>130</v>
      </c>
      <c r="S362" s="1392"/>
      <c r="T362" s="1392"/>
      <c r="U362" s="867"/>
    </row>
    <row r="363" ht="15.75" customHeight="1">
      <c r="A363" s="1664">
        <v>44708.0</v>
      </c>
      <c r="B363" s="814" t="s">
        <v>12019</v>
      </c>
      <c r="C363" s="988"/>
      <c r="D363" s="988"/>
      <c r="E363" s="988">
        <v>29.0</v>
      </c>
      <c r="F363" s="988"/>
      <c r="G363" s="988" t="s">
        <v>131</v>
      </c>
      <c r="H363" s="1598" t="s">
        <v>142</v>
      </c>
      <c r="I363" s="988" t="s">
        <v>11660</v>
      </c>
      <c r="J363" s="814" t="s">
        <v>6000</v>
      </c>
      <c r="K363" s="814"/>
      <c r="L363" s="814"/>
      <c r="M363" s="814"/>
      <c r="N363" s="1682" t="s">
        <v>12020</v>
      </c>
      <c r="O363" s="979" t="s">
        <v>12021</v>
      </c>
      <c r="P363" s="814" t="s">
        <v>126</v>
      </c>
      <c r="Q363" s="1392"/>
      <c r="R363" s="1598" t="s">
        <v>126</v>
      </c>
      <c r="S363" s="1392"/>
      <c r="T363" s="1392"/>
      <c r="U363" s="989" t="s">
        <v>12022</v>
      </c>
    </row>
    <row r="364" ht="15.75" customHeight="1">
      <c r="A364" s="1726">
        <v>44715.0</v>
      </c>
      <c r="B364" s="997" t="s">
        <v>80</v>
      </c>
      <c r="C364" s="989"/>
      <c r="D364" s="989"/>
      <c r="E364" s="1369">
        <v>27.0</v>
      </c>
      <c r="F364" s="1729"/>
      <c r="G364" s="1729" t="s">
        <v>81</v>
      </c>
      <c r="H364" s="1598" t="s">
        <v>142</v>
      </c>
      <c r="I364" s="1369" t="s">
        <v>11660</v>
      </c>
      <c r="J364" s="1729" t="s">
        <v>973</v>
      </c>
      <c r="K364" s="1729"/>
      <c r="L364" s="1729"/>
      <c r="M364" s="1729"/>
      <c r="N364" s="1586" t="s">
        <v>130</v>
      </c>
      <c r="O364" s="998" t="s">
        <v>12023</v>
      </c>
      <c r="P364" s="1729" t="s">
        <v>81</v>
      </c>
      <c r="Q364" s="1730"/>
      <c r="R364" s="1583" t="s">
        <v>130</v>
      </c>
      <c r="S364" s="1730"/>
      <c r="T364" s="1730"/>
      <c r="U364" s="1727"/>
      <c r="V364" s="64"/>
      <c r="W364" s="64"/>
      <c r="X364" s="64"/>
      <c r="Y364" s="64"/>
      <c r="Z364" s="64"/>
      <c r="AA364" s="64"/>
      <c r="AB364" s="64"/>
      <c r="AC364" s="64"/>
      <c r="AD364" s="64"/>
      <c r="AE364" s="64"/>
      <c r="AF364" s="64"/>
      <c r="AG364" s="64"/>
      <c r="AH364" s="64"/>
      <c r="AI364" s="64"/>
      <c r="AJ364" s="64"/>
    </row>
    <row r="365" ht="15.75" customHeight="1">
      <c r="A365" s="1664">
        <v>44715.0</v>
      </c>
      <c r="B365" s="814" t="s">
        <v>12024</v>
      </c>
      <c r="C365" s="988"/>
      <c r="D365" s="988"/>
      <c r="E365" s="988">
        <v>27.0</v>
      </c>
      <c r="F365" s="988"/>
      <c r="G365" s="988" t="s">
        <v>120</v>
      </c>
      <c r="H365" s="1598" t="s">
        <v>142</v>
      </c>
      <c r="I365" s="988" t="s">
        <v>11660</v>
      </c>
      <c r="J365" s="814" t="s">
        <v>282</v>
      </c>
      <c r="K365" s="814"/>
      <c r="L365" s="814"/>
      <c r="M365" s="814"/>
      <c r="N365" s="1682" t="s">
        <v>2710</v>
      </c>
      <c r="O365" s="979" t="s">
        <v>12025</v>
      </c>
      <c r="P365" s="814" t="s">
        <v>126</v>
      </c>
      <c r="Q365" s="1392"/>
      <c r="R365" s="1598" t="s">
        <v>127</v>
      </c>
      <c r="S365" s="1392"/>
      <c r="T365" s="1392"/>
      <c r="U365" s="867"/>
    </row>
    <row r="366" ht="15.75" customHeight="1">
      <c r="A366" s="1726">
        <v>44715.0</v>
      </c>
      <c r="B366" s="1729" t="s">
        <v>82</v>
      </c>
      <c r="C366" s="988"/>
      <c r="D366" s="988"/>
      <c r="E366" s="1583" t="s">
        <v>130</v>
      </c>
      <c r="F366" s="1729"/>
      <c r="G366" s="1729" t="s">
        <v>81</v>
      </c>
      <c r="H366" s="1598" t="s">
        <v>142</v>
      </c>
      <c r="I366" s="1369" t="s">
        <v>11660</v>
      </c>
      <c r="J366" s="814" t="s">
        <v>216</v>
      </c>
      <c r="K366" s="814"/>
      <c r="L366" s="814"/>
      <c r="M366" s="814"/>
      <c r="N366" s="1682" t="s">
        <v>12026</v>
      </c>
      <c r="O366" s="1771" t="s">
        <v>12027</v>
      </c>
      <c r="P366" s="1729" t="s">
        <v>81</v>
      </c>
      <c r="Q366" s="1730"/>
      <c r="R366" s="1583" t="s">
        <v>130</v>
      </c>
      <c r="S366" s="1730"/>
      <c r="T366" s="1730"/>
      <c r="U366" s="1727"/>
      <c r="V366" s="64"/>
      <c r="W366" s="64"/>
      <c r="X366" s="64"/>
      <c r="Y366" s="64"/>
      <c r="Z366" s="64"/>
      <c r="AA366" s="64"/>
      <c r="AB366" s="64"/>
      <c r="AC366" s="64"/>
      <c r="AD366" s="64"/>
      <c r="AE366" s="64"/>
      <c r="AF366" s="64"/>
      <c r="AG366" s="64"/>
      <c r="AH366" s="64"/>
      <c r="AI366" s="64"/>
      <c r="AJ366" s="64"/>
    </row>
    <row r="367" ht="15.75" customHeight="1">
      <c r="A367" s="1664">
        <v>44715.0</v>
      </c>
      <c r="B367" s="814" t="s">
        <v>12028</v>
      </c>
      <c r="C367" s="988"/>
      <c r="D367" s="988"/>
      <c r="E367" s="988">
        <v>22.0</v>
      </c>
      <c r="F367" s="1729"/>
      <c r="G367" s="1729" t="s">
        <v>81</v>
      </c>
      <c r="H367" s="988" t="s">
        <v>11166</v>
      </c>
      <c r="I367" s="988" t="s">
        <v>12029</v>
      </c>
      <c r="J367" s="814" t="s">
        <v>1124</v>
      </c>
      <c r="K367" s="814"/>
      <c r="L367" s="814"/>
      <c r="M367" s="814"/>
      <c r="N367" s="1682" t="s">
        <v>12030</v>
      </c>
      <c r="O367" s="978" t="s">
        <v>12031</v>
      </c>
      <c r="P367" s="1729" t="s">
        <v>81</v>
      </c>
      <c r="Q367" s="1392"/>
      <c r="R367" s="1583" t="s">
        <v>130</v>
      </c>
      <c r="S367" s="1392"/>
      <c r="T367" s="1392"/>
      <c r="U367" s="867"/>
    </row>
    <row r="368" ht="15.75" customHeight="1">
      <c r="A368" s="1664" t="s">
        <v>12032</v>
      </c>
      <c r="B368" s="814" t="s">
        <v>12033</v>
      </c>
      <c r="C368" s="988"/>
      <c r="D368" s="988"/>
      <c r="E368" s="988">
        <v>25.0</v>
      </c>
      <c r="F368" s="988"/>
      <c r="G368" s="988" t="s">
        <v>120</v>
      </c>
      <c r="H368" s="1598" t="s">
        <v>142</v>
      </c>
      <c r="I368" s="988" t="s">
        <v>11660</v>
      </c>
      <c r="J368" s="814" t="s">
        <v>4268</v>
      </c>
      <c r="K368" s="814"/>
      <c r="L368" s="814"/>
      <c r="M368" s="814"/>
      <c r="N368" s="1682" t="s">
        <v>2385</v>
      </c>
      <c r="O368" s="979" t="s">
        <v>12034</v>
      </c>
      <c r="P368" s="814" t="s">
        <v>126</v>
      </c>
      <c r="Q368" s="1392"/>
      <c r="R368" s="1598" t="s">
        <v>127</v>
      </c>
      <c r="S368" s="1392"/>
      <c r="T368" s="1392"/>
      <c r="U368" s="867"/>
    </row>
    <row r="369" ht="15.75" customHeight="1">
      <c r="A369" s="1664">
        <v>44720.0</v>
      </c>
      <c r="B369" s="814" t="s">
        <v>12035</v>
      </c>
      <c r="C369" s="988"/>
      <c r="D369" s="988"/>
      <c r="E369" s="988">
        <v>27.0</v>
      </c>
      <c r="F369" s="988"/>
      <c r="G369" s="988" t="s">
        <v>120</v>
      </c>
      <c r="H369" s="1598" t="s">
        <v>142</v>
      </c>
      <c r="I369" s="988" t="s">
        <v>11660</v>
      </c>
      <c r="J369" s="814" t="s">
        <v>337</v>
      </c>
      <c r="K369" s="814"/>
      <c r="L369" s="814"/>
      <c r="M369" s="814"/>
      <c r="N369" s="1682" t="s">
        <v>4790</v>
      </c>
      <c r="O369" s="978" t="s">
        <v>12036</v>
      </c>
      <c r="P369" s="814" t="s">
        <v>126</v>
      </c>
      <c r="Q369" s="1665">
        <v>44722.0</v>
      </c>
      <c r="R369" s="1598" t="s">
        <v>127</v>
      </c>
      <c r="S369" s="1392"/>
      <c r="T369" s="1392"/>
      <c r="U369" s="867"/>
    </row>
    <row r="370" ht="15.75" customHeight="1">
      <c r="A370" s="1726">
        <v>44720.0</v>
      </c>
      <c r="B370" s="1729" t="s">
        <v>83</v>
      </c>
      <c r="C370" s="1369"/>
      <c r="D370" s="1369"/>
      <c r="E370" s="1583" t="s">
        <v>130</v>
      </c>
      <c r="F370" s="1729"/>
      <c r="G370" s="1729" t="s">
        <v>81</v>
      </c>
      <c r="H370" s="1369" t="s">
        <v>12037</v>
      </c>
      <c r="I370" s="1369" t="s">
        <v>11660</v>
      </c>
      <c r="J370" s="1729" t="s">
        <v>1169</v>
      </c>
      <c r="K370" s="1729"/>
      <c r="L370" s="1729"/>
      <c r="M370" s="1729"/>
      <c r="N370" s="1586" t="s">
        <v>130</v>
      </c>
      <c r="O370" s="998" t="s">
        <v>12038</v>
      </c>
      <c r="P370" s="1729" t="s">
        <v>81</v>
      </c>
      <c r="Q370" s="1730"/>
      <c r="R370" s="1583" t="s">
        <v>130</v>
      </c>
      <c r="S370" s="1730"/>
      <c r="T370" s="1730"/>
      <c r="U370" s="1727"/>
      <c r="V370" s="64"/>
      <c r="W370" s="64"/>
      <c r="X370" s="64"/>
      <c r="Y370" s="64"/>
      <c r="Z370" s="64"/>
      <c r="AA370" s="64"/>
      <c r="AB370" s="64"/>
      <c r="AC370" s="64"/>
      <c r="AD370" s="64"/>
      <c r="AE370" s="64"/>
      <c r="AF370" s="64"/>
      <c r="AG370" s="64"/>
      <c r="AH370" s="64"/>
      <c r="AI370" s="64"/>
      <c r="AJ370" s="64"/>
    </row>
    <row r="371" ht="15.75" customHeight="1">
      <c r="A371" s="1664">
        <v>44725.0</v>
      </c>
      <c r="B371" s="814" t="s">
        <v>12039</v>
      </c>
      <c r="C371" s="988"/>
      <c r="D371" s="988"/>
      <c r="E371" s="988">
        <v>34.0</v>
      </c>
      <c r="F371" s="1583"/>
      <c r="G371" s="1583" t="s">
        <v>131</v>
      </c>
      <c r="H371" s="988" t="s">
        <v>12037</v>
      </c>
      <c r="I371" s="988" t="s">
        <v>11660</v>
      </c>
      <c r="J371" s="814" t="s">
        <v>287</v>
      </c>
      <c r="K371" s="814"/>
      <c r="L371" s="814"/>
      <c r="M371" s="814"/>
      <c r="N371" s="1682" t="s">
        <v>12014</v>
      </c>
      <c r="O371" s="978" t="s">
        <v>12040</v>
      </c>
      <c r="P371" s="814" t="s">
        <v>135</v>
      </c>
      <c r="Q371" s="1392"/>
      <c r="R371" s="1583" t="s">
        <v>130</v>
      </c>
      <c r="S371" s="1392"/>
      <c r="T371" s="1392"/>
      <c r="U371" s="989" t="s">
        <v>12041</v>
      </c>
    </row>
    <row r="372" ht="15.75" customHeight="1">
      <c r="A372" s="1664">
        <v>44728.0</v>
      </c>
      <c r="B372" s="814" t="s">
        <v>12042</v>
      </c>
      <c r="C372" s="988"/>
      <c r="D372" s="988"/>
      <c r="E372" s="988">
        <v>31.0</v>
      </c>
      <c r="F372" s="988"/>
      <c r="G372" s="988" t="s">
        <v>120</v>
      </c>
      <c r="H372" s="1598" t="s">
        <v>142</v>
      </c>
      <c r="I372" s="988" t="s">
        <v>11660</v>
      </c>
      <c r="J372" s="814" t="s">
        <v>1035</v>
      </c>
      <c r="K372" s="814"/>
      <c r="L372" s="814"/>
      <c r="M372" s="814"/>
      <c r="N372" s="1682" t="s">
        <v>8571</v>
      </c>
      <c r="O372" s="979" t="s">
        <v>12043</v>
      </c>
      <c r="P372" s="814" t="s">
        <v>126</v>
      </c>
      <c r="Q372" s="1392"/>
      <c r="R372" s="1598" t="s">
        <v>127</v>
      </c>
      <c r="S372" s="1392"/>
      <c r="T372" s="1392"/>
      <c r="U372" s="867"/>
    </row>
    <row r="373" ht="15.75" customHeight="1">
      <c r="A373" s="1772">
        <v>44729.0</v>
      </c>
      <c r="B373" s="1773" t="s">
        <v>12044</v>
      </c>
      <c r="C373" s="988"/>
      <c r="D373" s="988"/>
      <c r="E373" s="1774" t="s">
        <v>130</v>
      </c>
      <c r="F373" s="1773"/>
      <c r="G373" s="1773" t="s">
        <v>81</v>
      </c>
      <c r="H373" s="1598" t="s">
        <v>142</v>
      </c>
      <c r="I373" s="1775" t="s">
        <v>11660</v>
      </c>
      <c r="J373" s="1773" t="s">
        <v>218</v>
      </c>
      <c r="K373" s="1773"/>
      <c r="L373" s="1773"/>
      <c r="M373" s="1773"/>
      <c r="N373" s="1586" t="s">
        <v>130</v>
      </c>
      <c r="O373" s="1776" t="s">
        <v>12045</v>
      </c>
      <c r="P373" s="1773" t="s">
        <v>81</v>
      </c>
      <c r="Q373" s="1777"/>
      <c r="R373" s="1583" t="s">
        <v>130</v>
      </c>
      <c r="S373" s="1777"/>
      <c r="T373" s="1777"/>
      <c r="U373" s="1778"/>
      <c r="V373" s="1779"/>
      <c r="W373" s="1779"/>
      <c r="X373" s="1779"/>
      <c r="Y373" s="1779"/>
      <c r="Z373" s="1779"/>
      <c r="AA373" s="1779"/>
      <c r="AB373" s="1779"/>
      <c r="AC373" s="1779"/>
      <c r="AD373" s="1779"/>
      <c r="AE373" s="1779"/>
      <c r="AF373" s="1779"/>
      <c r="AG373" s="1779"/>
      <c r="AH373" s="1779"/>
      <c r="AI373" s="1779"/>
      <c r="AJ373" s="1779"/>
    </row>
    <row r="374" ht="15.75" customHeight="1">
      <c r="A374" s="1664">
        <v>44729.0</v>
      </c>
      <c r="B374" s="814" t="s">
        <v>12046</v>
      </c>
      <c r="C374" s="988"/>
      <c r="D374" s="988"/>
      <c r="E374" s="988">
        <v>28.0</v>
      </c>
      <c r="F374" s="1583"/>
      <c r="G374" s="1583" t="s">
        <v>131</v>
      </c>
      <c r="H374" s="1598" t="s">
        <v>142</v>
      </c>
      <c r="I374" s="988" t="s">
        <v>11660</v>
      </c>
      <c r="J374" s="814" t="s">
        <v>934</v>
      </c>
      <c r="K374" s="814"/>
      <c r="L374" s="814"/>
      <c r="M374" s="814"/>
      <c r="N374" s="1682" t="s">
        <v>877</v>
      </c>
      <c r="O374" s="979" t="s">
        <v>12047</v>
      </c>
      <c r="P374" s="814" t="s">
        <v>135</v>
      </c>
      <c r="Q374" s="1392"/>
      <c r="R374" s="1583" t="s">
        <v>130</v>
      </c>
      <c r="S374" s="1392"/>
      <c r="T374" s="1392"/>
      <c r="U374" s="867"/>
    </row>
    <row r="375" ht="15.75" customHeight="1">
      <c r="A375" s="1664">
        <v>44733.0</v>
      </c>
      <c r="B375" s="814" t="s">
        <v>12048</v>
      </c>
      <c r="C375" s="988"/>
      <c r="D375" s="988"/>
      <c r="E375" s="1583" t="s">
        <v>130</v>
      </c>
      <c r="F375" s="814"/>
      <c r="G375" s="814" t="s">
        <v>678</v>
      </c>
      <c r="H375" s="1598" t="s">
        <v>142</v>
      </c>
      <c r="I375" s="988" t="s">
        <v>11660</v>
      </c>
      <c r="J375" s="814" t="s">
        <v>2886</v>
      </c>
      <c r="K375" s="814"/>
      <c r="L375" s="814"/>
      <c r="M375" s="814"/>
      <c r="N375" s="1586" t="s">
        <v>130</v>
      </c>
      <c r="O375" s="979" t="s">
        <v>12049</v>
      </c>
      <c r="P375" s="814" t="s">
        <v>678</v>
      </c>
      <c r="R375" s="1583" t="s">
        <v>130</v>
      </c>
      <c r="S375" s="1392"/>
      <c r="T375" s="1392"/>
      <c r="U375" s="867"/>
    </row>
    <row r="376" ht="15.75" customHeight="1">
      <c r="A376" s="1664">
        <v>44734.0</v>
      </c>
      <c r="B376" s="814" t="s">
        <v>12050</v>
      </c>
      <c r="C376" s="988"/>
      <c r="D376" s="988"/>
      <c r="E376" s="988">
        <v>26.0</v>
      </c>
      <c r="F376" s="814"/>
      <c r="G376" s="814" t="s">
        <v>678</v>
      </c>
      <c r="H376" s="1598" t="s">
        <v>142</v>
      </c>
      <c r="I376" s="988" t="s">
        <v>11660</v>
      </c>
      <c r="J376" s="814" t="s">
        <v>130</v>
      </c>
      <c r="K376" s="814"/>
      <c r="L376" s="814"/>
      <c r="M376" s="814"/>
      <c r="N376" s="1586" t="s">
        <v>130</v>
      </c>
      <c r="O376" s="983"/>
      <c r="P376" s="814" t="s">
        <v>678</v>
      </c>
      <c r="R376" s="1583" t="s">
        <v>130</v>
      </c>
      <c r="S376" s="1392"/>
      <c r="T376" s="1392"/>
      <c r="U376" s="867"/>
    </row>
    <row r="377" ht="15.75" customHeight="1">
      <c r="A377" s="1664">
        <v>44735.0</v>
      </c>
      <c r="B377" s="814" t="s">
        <v>12051</v>
      </c>
      <c r="C377" s="988"/>
      <c r="D377" s="988"/>
      <c r="E377" s="988">
        <v>22.0</v>
      </c>
      <c r="F377" s="1583"/>
      <c r="G377" s="1583" t="s">
        <v>131</v>
      </c>
      <c r="H377" s="1598" t="s">
        <v>142</v>
      </c>
      <c r="I377" s="988" t="s">
        <v>11660</v>
      </c>
      <c r="J377" s="814" t="s">
        <v>1177</v>
      </c>
      <c r="K377" s="814"/>
      <c r="L377" s="814"/>
      <c r="M377" s="814"/>
      <c r="N377" s="1682" t="s">
        <v>12052</v>
      </c>
      <c r="O377" s="979" t="s">
        <v>12053</v>
      </c>
      <c r="P377" s="814" t="s">
        <v>135</v>
      </c>
      <c r="Q377" s="1392"/>
      <c r="R377" s="1583" t="s">
        <v>130</v>
      </c>
      <c r="S377" s="1392"/>
      <c r="T377" s="1392"/>
      <c r="U377" s="867"/>
    </row>
    <row r="378" ht="15.75" customHeight="1">
      <c r="A378" s="1664">
        <v>44735.0</v>
      </c>
      <c r="B378" s="814" t="s">
        <v>12054</v>
      </c>
      <c r="C378" s="988"/>
      <c r="D378" s="988"/>
      <c r="E378" s="988">
        <v>23.0</v>
      </c>
      <c r="F378" s="988"/>
      <c r="G378" s="988" t="s">
        <v>131</v>
      </c>
      <c r="H378" s="1598" t="s">
        <v>142</v>
      </c>
      <c r="I378" s="988" t="s">
        <v>11660</v>
      </c>
      <c r="J378" s="814" t="s">
        <v>1169</v>
      </c>
      <c r="K378" s="814"/>
      <c r="L378" s="814"/>
      <c r="M378" s="814"/>
      <c r="N378" s="1682" t="s">
        <v>4856</v>
      </c>
      <c r="O378" s="979" t="s">
        <v>12055</v>
      </c>
      <c r="P378" s="814" t="s">
        <v>126</v>
      </c>
      <c r="Q378" s="1665">
        <v>44743.0</v>
      </c>
      <c r="R378" s="988" t="s">
        <v>135</v>
      </c>
      <c r="S378" s="1392"/>
      <c r="T378" s="1392"/>
      <c r="U378" s="989" t="s">
        <v>12056</v>
      </c>
    </row>
    <row r="379" ht="15.75" customHeight="1">
      <c r="A379" s="1664">
        <v>44736.0</v>
      </c>
      <c r="B379" s="21" t="s">
        <v>12057</v>
      </c>
      <c r="C379" s="988"/>
      <c r="D379" s="988"/>
      <c r="E379" s="988">
        <v>29.0</v>
      </c>
      <c r="F379" s="988"/>
      <c r="G379" s="988" t="s">
        <v>131</v>
      </c>
      <c r="H379" s="988" t="s">
        <v>2388</v>
      </c>
      <c r="I379" s="988" t="s">
        <v>11660</v>
      </c>
      <c r="J379" s="814" t="s">
        <v>2144</v>
      </c>
      <c r="K379" s="814"/>
      <c r="L379" s="814"/>
      <c r="M379" s="814"/>
      <c r="N379" s="1682" t="s">
        <v>2435</v>
      </c>
      <c r="O379" s="979" t="s">
        <v>12058</v>
      </c>
      <c r="P379" s="814" t="s">
        <v>126</v>
      </c>
      <c r="Q379" s="1665">
        <v>44743.0</v>
      </c>
      <c r="R379" s="988" t="s">
        <v>135</v>
      </c>
      <c r="S379" s="1392"/>
      <c r="T379" s="1392"/>
      <c r="U379" s="867"/>
    </row>
    <row r="380" ht="15.75" customHeight="1">
      <c r="A380" s="1664">
        <v>44739.0</v>
      </c>
      <c r="B380" s="20" t="s">
        <v>12059</v>
      </c>
      <c r="C380" s="989"/>
      <c r="D380" s="989"/>
      <c r="E380" s="988">
        <v>19.0</v>
      </c>
      <c r="F380" s="1583"/>
      <c r="G380" s="1583" t="s">
        <v>678</v>
      </c>
      <c r="H380" s="1598" t="s">
        <v>142</v>
      </c>
      <c r="I380" s="988" t="s">
        <v>11660</v>
      </c>
      <c r="J380" s="814" t="s">
        <v>153</v>
      </c>
      <c r="K380" s="814"/>
      <c r="L380" s="814"/>
      <c r="M380" s="814"/>
      <c r="N380" s="1682" t="s">
        <v>2710</v>
      </c>
      <c r="O380" s="979" t="s">
        <v>12060</v>
      </c>
      <c r="P380" s="814" t="s">
        <v>126</v>
      </c>
      <c r="Q380" s="1665">
        <v>44743.0</v>
      </c>
      <c r="R380" s="988" t="s">
        <v>81</v>
      </c>
      <c r="S380" s="1392"/>
      <c r="T380" s="1392"/>
      <c r="U380" s="867"/>
    </row>
    <row r="381" ht="15.75" customHeight="1">
      <c r="A381" s="1664">
        <v>44742.0</v>
      </c>
      <c r="B381" s="814" t="s">
        <v>12061</v>
      </c>
      <c r="C381" s="988"/>
      <c r="D381" s="988"/>
      <c r="E381" s="988">
        <v>23.0</v>
      </c>
      <c r="F381" s="814"/>
      <c r="G381" s="814" t="s">
        <v>81</v>
      </c>
      <c r="H381" s="1583" t="s">
        <v>11421</v>
      </c>
      <c r="I381" s="988" t="s">
        <v>11660</v>
      </c>
      <c r="J381" s="814" t="s">
        <v>130</v>
      </c>
      <c r="K381" s="814"/>
      <c r="L381" s="814"/>
      <c r="M381" s="814"/>
      <c r="N381" s="1586" t="s">
        <v>130</v>
      </c>
      <c r="O381" s="983"/>
      <c r="P381" s="814" t="s">
        <v>81</v>
      </c>
      <c r="Q381" s="1392"/>
      <c r="R381" s="1583" t="s">
        <v>130</v>
      </c>
      <c r="S381" s="1392"/>
      <c r="T381" s="1392"/>
      <c r="U381" s="867"/>
    </row>
    <row r="382" ht="15.75" customHeight="1">
      <c r="A382" s="1664">
        <v>44746.0</v>
      </c>
      <c r="B382" s="814" t="s">
        <v>4980</v>
      </c>
      <c r="C382" s="988"/>
      <c r="D382" s="988"/>
      <c r="E382" s="988">
        <v>23.0</v>
      </c>
      <c r="F382" s="988"/>
      <c r="G382" s="988" t="s">
        <v>120</v>
      </c>
      <c r="H382" s="1598" t="s">
        <v>142</v>
      </c>
      <c r="I382" s="988" t="s">
        <v>11660</v>
      </c>
      <c r="J382" s="814" t="s">
        <v>815</v>
      </c>
      <c r="K382" s="814"/>
      <c r="L382" s="814"/>
      <c r="M382" s="814"/>
      <c r="N382" s="1682" t="s">
        <v>4790</v>
      </c>
      <c r="O382" s="978" t="s">
        <v>12062</v>
      </c>
      <c r="P382" s="814" t="s">
        <v>126</v>
      </c>
      <c r="Q382" s="1665">
        <v>44750.0</v>
      </c>
      <c r="R382" s="1598" t="s">
        <v>127</v>
      </c>
      <c r="S382" s="1392"/>
      <c r="T382" s="1392"/>
      <c r="U382" s="867"/>
    </row>
    <row r="383" ht="15.75" customHeight="1">
      <c r="A383" s="1664">
        <v>44746.0</v>
      </c>
      <c r="B383" s="814" t="s">
        <v>12063</v>
      </c>
      <c r="C383" s="988"/>
      <c r="D383" s="988"/>
      <c r="E383" s="988">
        <v>28.0</v>
      </c>
      <c r="F383" s="988"/>
      <c r="G383" s="988" t="s">
        <v>120</v>
      </c>
      <c r="H383" s="1598" t="s">
        <v>142</v>
      </c>
      <c r="I383" s="988" t="s">
        <v>11660</v>
      </c>
      <c r="J383" s="814" t="s">
        <v>282</v>
      </c>
      <c r="K383" s="814"/>
      <c r="L383" s="814"/>
      <c r="M383" s="814"/>
      <c r="N383" s="1682" t="s">
        <v>2385</v>
      </c>
      <c r="O383" s="979" t="s">
        <v>12064</v>
      </c>
      <c r="P383" s="814" t="s">
        <v>126</v>
      </c>
      <c r="Q383" s="1665">
        <v>44750.0</v>
      </c>
      <c r="R383" s="1598" t="s">
        <v>127</v>
      </c>
      <c r="S383" s="1392"/>
      <c r="T383" s="1392"/>
      <c r="U383" s="867"/>
    </row>
    <row r="384" ht="15.75" customHeight="1">
      <c r="A384" s="1664">
        <v>44755.0</v>
      </c>
      <c r="B384" s="814" t="s">
        <v>12065</v>
      </c>
      <c r="C384" s="988"/>
      <c r="D384" s="988"/>
      <c r="E384" s="988">
        <v>37.0</v>
      </c>
      <c r="F384" s="988"/>
      <c r="G384" s="988" t="s">
        <v>120</v>
      </c>
      <c r="H384" s="988" t="s">
        <v>12066</v>
      </c>
      <c r="I384" s="988" t="s">
        <v>11660</v>
      </c>
      <c r="J384" s="814" t="s">
        <v>287</v>
      </c>
      <c r="K384" s="814"/>
      <c r="L384" s="814"/>
      <c r="M384" s="814"/>
      <c r="N384" s="1682" t="s">
        <v>2561</v>
      </c>
      <c r="O384" s="979" t="s">
        <v>12067</v>
      </c>
      <c r="P384" s="814" t="s">
        <v>126</v>
      </c>
      <c r="Q384" s="1392"/>
      <c r="R384" s="1598" t="s">
        <v>127</v>
      </c>
      <c r="S384" s="1392"/>
      <c r="T384" s="1392"/>
      <c r="U384" s="867"/>
    </row>
    <row r="385" ht="15.75" customHeight="1">
      <c r="A385" s="1664">
        <v>44761.0</v>
      </c>
      <c r="B385" s="814" t="s">
        <v>12068</v>
      </c>
      <c r="C385" s="988"/>
      <c r="D385" s="988"/>
      <c r="E385" s="988">
        <v>25.0</v>
      </c>
      <c r="F385" s="988"/>
      <c r="G385" s="988" t="s">
        <v>120</v>
      </c>
      <c r="H385" s="1598" t="s">
        <v>142</v>
      </c>
      <c r="I385" s="988" t="s">
        <v>11660</v>
      </c>
      <c r="J385" s="814" t="s">
        <v>1130</v>
      </c>
      <c r="K385" s="814"/>
      <c r="L385" s="814"/>
      <c r="M385" s="814"/>
      <c r="N385" s="1682" t="s">
        <v>5057</v>
      </c>
      <c r="O385" s="979" t="s">
        <v>12069</v>
      </c>
      <c r="P385" s="814" t="s">
        <v>126</v>
      </c>
      <c r="Q385" s="1392"/>
      <c r="R385" s="1598" t="s">
        <v>127</v>
      </c>
      <c r="S385" s="1392"/>
      <c r="T385" s="1392"/>
      <c r="U385" s="867"/>
    </row>
    <row r="386" ht="15.75" customHeight="1">
      <c r="A386" s="1664">
        <v>44798.0</v>
      </c>
      <c r="B386" s="814" t="s">
        <v>12070</v>
      </c>
      <c r="C386" s="988"/>
      <c r="D386" s="988"/>
      <c r="E386" s="988">
        <v>28.0</v>
      </c>
      <c r="F386" s="988"/>
      <c r="G386" s="988" t="s">
        <v>120</v>
      </c>
      <c r="H386" s="1598" t="s">
        <v>142</v>
      </c>
      <c r="I386" s="988" t="s">
        <v>11660</v>
      </c>
      <c r="J386" s="814" t="s">
        <v>185</v>
      </c>
      <c r="K386" s="814"/>
      <c r="L386" s="814"/>
      <c r="M386" s="814"/>
      <c r="N386" s="1682" t="s">
        <v>2385</v>
      </c>
      <c r="O386" s="979" t="s">
        <v>12071</v>
      </c>
      <c r="P386" s="814" t="s">
        <v>126</v>
      </c>
      <c r="Q386" s="1392"/>
      <c r="R386" s="1598" t="s">
        <v>127</v>
      </c>
      <c r="S386" s="1392"/>
      <c r="T386" s="1392"/>
      <c r="U386" s="867"/>
    </row>
    <row r="387" ht="15.75" customHeight="1">
      <c r="A387" s="1664">
        <v>44806.0</v>
      </c>
      <c r="B387" s="814" t="s">
        <v>12072</v>
      </c>
      <c r="C387" s="988"/>
      <c r="D387" s="988"/>
      <c r="E387" s="1583" t="s">
        <v>130</v>
      </c>
      <c r="F387" s="814"/>
      <c r="G387" s="814" t="s">
        <v>81</v>
      </c>
      <c r="H387" s="1598" t="s">
        <v>142</v>
      </c>
      <c r="I387" s="988" t="s">
        <v>11660</v>
      </c>
      <c r="J387" s="814" t="s">
        <v>287</v>
      </c>
      <c r="K387" s="814"/>
      <c r="L387" s="814"/>
      <c r="M387" s="814"/>
      <c r="N387" s="1586" t="s">
        <v>130</v>
      </c>
      <c r="O387" s="979" t="s">
        <v>12073</v>
      </c>
      <c r="P387" s="814" t="s">
        <v>81</v>
      </c>
      <c r="Q387" s="1392"/>
      <c r="R387" s="1583" t="s">
        <v>130</v>
      </c>
      <c r="S387" s="1392"/>
      <c r="T387" s="1392"/>
      <c r="U387" s="867"/>
    </row>
    <row r="388" ht="15.75" customHeight="1">
      <c r="A388" s="1664">
        <v>44806.0</v>
      </c>
      <c r="B388" s="814" t="s">
        <v>12074</v>
      </c>
      <c r="C388" s="988"/>
      <c r="D388" s="988"/>
      <c r="E388" s="988">
        <v>22.0</v>
      </c>
      <c r="F388" s="1583"/>
      <c r="G388" s="1583" t="s">
        <v>131</v>
      </c>
      <c r="H388" s="1598" t="s">
        <v>142</v>
      </c>
      <c r="I388" s="988" t="s">
        <v>11660</v>
      </c>
      <c r="J388" s="814" t="s">
        <v>153</v>
      </c>
      <c r="K388" s="814"/>
      <c r="L388" s="814"/>
      <c r="M388" s="814"/>
      <c r="N388" s="1682" t="s">
        <v>12075</v>
      </c>
      <c r="O388" s="979" t="s">
        <v>12076</v>
      </c>
      <c r="P388" s="814" t="s">
        <v>135</v>
      </c>
      <c r="Q388" s="1392"/>
      <c r="R388" s="1583" t="s">
        <v>130</v>
      </c>
      <c r="S388" s="1392"/>
      <c r="T388" s="1392"/>
      <c r="U388" s="867"/>
    </row>
    <row r="389" ht="15.75" customHeight="1">
      <c r="A389" s="1664">
        <v>44810.0</v>
      </c>
      <c r="B389" s="814" t="s">
        <v>12077</v>
      </c>
      <c r="C389" s="988"/>
      <c r="D389" s="988"/>
      <c r="E389" s="988">
        <v>23.0</v>
      </c>
      <c r="F389" s="988"/>
      <c r="G389" s="988" t="s">
        <v>326</v>
      </c>
      <c r="H389" s="1598" t="s">
        <v>142</v>
      </c>
      <c r="I389" s="988" t="s">
        <v>11660</v>
      </c>
      <c r="J389" s="814" t="s">
        <v>153</v>
      </c>
      <c r="K389" s="814"/>
      <c r="L389" s="814"/>
      <c r="M389" s="814"/>
      <c r="N389" s="1682" t="s">
        <v>2435</v>
      </c>
      <c r="O389" s="979" t="s">
        <v>12078</v>
      </c>
      <c r="P389" s="814" t="s">
        <v>130</v>
      </c>
      <c r="Q389" s="1392"/>
      <c r="R389" s="988" t="s">
        <v>130</v>
      </c>
      <c r="S389" s="1392"/>
      <c r="T389" s="1392"/>
      <c r="U389" s="867"/>
    </row>
    <row r="390" ht="15.75" customHeight="1">
      <c r="A390" s="1664">
        <v>44859.0</v>
      </c>
      <c r="B390" s="814" t="s">
        <v>12079</v>
      </c>
      <c r="C390" s="988"/>
      <c r="D390" s="988"/>
      <c r="E390" s="988" t="s">
        <v>130</v>
      </c>
      <c r="F390" s="1583"/>
      <c r="G390" s="1583" t="s">
        <v>131</v>
      </c>
      <c r="H390" s="1598" t="s">
        <v>142</v>
      </c>
      <c r="I390" s="988"/>
      <c r="J390" s="814" t="s">
        <v>153</v>
      </c>
      <c r="K390" s="814"/>
      <c r="L390" s="814"/>
      <c r="M390" s="814"/>
      <c r="N390" s="1682" t="s">
        <v>12014</v>
      </c>
      <c r="O390" s="979" t="s">
        <v>12080</v>
      </c>
      <c r="P390" s="814" t="s">
        <v>135</v>
      </c>
      <c r="Q390" s="1392"/>
      <c r="R390" s="1583" t="s">
        <v>130</v>
      </c>
      <c r="S390" s="1392"/>
      <c r="T390" s="1392"/>
      <c r="U390" s="867"/>
    </row>
    <row r="391" ht="15.75" customHeight="1">
      <c r="A391" s="1664">
        <v>44860.0</v>
      </c>
      <c r="B391" s="814" t="s">
        <v>12081</v>
      </c>
      <c r="C391" s="988"/>
      <c r="D391" s="988"/>
      <c r="E391" s="988">
        <v>25.0</v>
      </c>
      <c r="F391" s="988"/>
      <c r="G391" s="988" t="s">
        <v>120</v>
      </c>
      <c r="H391" s="1598" t="s">
        <v>142</v>
      </c>
      <c r="I391" s="988" t="s">
        <v>11660</v>
      </c>
      <c r="J391" s="814" t="s">
        <v>282</v>
      </c>
      <c r="K391" s="814"/>
      <c r="L391" s="814"/>
      <c r="M391" s="814"/>
      <c r="N391" s="1682" t="s">
        <v>12014</v>
      </c>
      <c r="O391" s="979" t="s">
        <v>12082</v>
      </c>
      <c r="P391" s="814" t="s">
        <v>126</v>
      </c>
      <c r="Q391" s="1392"/>
      <c r="R391" s="1598" t="s">
        <v>127</v>
      </c>
      <c r="S391" s="1392"/>
      <c r="T391" s="1392"/>
      <c r="U391" s="867"/>
    </row>
    <row r="392" ht="15.75" customHeight="1">
      <c r="A392" s="1664">
        <v>44861.0</v>
      </c>
      <c r="B392" s="814" t="s">
        <v>12083</v>
      </c>
      <c r="C392" s="988"/>
      <c r="D392" s="988"/>
      <c r="E392" s="988">
        <v>19.0</v>
      </c>
      <c r="F392" s="1583"/>
      <c r="G392" s="1583" t="s">
        <v>131</v>
      </c>
      <c r="H392" s="1598" t="s">
        <v>142</v>
      </c>
      <c r="I392" s="988" t="s">
        <v>11660</v>
      </c>
      <c r="J392" s="814" t="s">
        <v>143</v>
      </c>
      <c r="K392" s="814"/>
      <c r="L392" s="814"/>
      <c r="M392" s="814"/>
      <c r="N392" s="1682" t="s">
        <v>12014</v>
      </c>
      <c r="O392" s="979" t="s">
        <v>12084</v>
      </c>
      <c r="P392" s="814" t="s">
        <v>135</v>
      </c>
      <c r="Q392" s="1392"/>
      <c r="R392" s="1583" t="s">
        <v>130</v>
      </c>
      <c r="S392" s="1392"/>
      <c r="T392" s="1392"/>
      <c r="U392" s="867"/>
    </row>
    <row r="393" ht="15.75" customHeight="1">
      <c r="A393" s="1664">
        <v>44862.0</v>
      </c>
      <c r="B393" s="814" t="s">
        <v>12085</v>
      </c>
      <c r="C393" s="988"/>
      <c r="D393" s="988"/>
      <c r="E393" s="988">
        <v>28.0</v>
      </c>
      <c r="F393" s="988"/>
      <c r="G393" s="988" t="s">
        <v>120</v>
      </c>
      <c r="H393" s="1598" t="s">
        <v>142</v>
      </c>
      <c r="I393" s="988" t="s">
        <v>11660</v>
      </c>
      <c r="J393" s="814" t="s">
        <v>153</v>
      </c>
      <c r="K393" s="814"/>
      <c r="L393" s="814"/>
      <c r="M393" s="814"/>
      <c r="N393" s="1682" t="s">
        <v>12014</v>
      </c>
      <c r="O393" s="979" t="s">
        <v>12086</v>
      </c>
      <c r="P393" s="814" t="s">
        <v>126</v>
      </c>
      <c r="Q393" s="1392"/>
      <c r="R393" s="1598" t="s">
        <v>127</v>
      </c>
      <c r="S393" s="1392"/>
      <c r="T393" s="1392"/>
      <c r="U393" s="867"/>
    </row>
    <row r="394" ht="15.75" customHeight="1">
      <c r="A394" s="1664">
        <v>44862.0</v>
      </c>
      <c r="B394" s="814" t="s">
        <v>12087</v>
      </c>
      <c r="C394" s="988"/>
      <c r="D394" s="988"/>
      <c r="E394" s="988">
        <v>29.0</v>
      </c>
      <c r="F394" s="988"/>
      <c r="G394" s="988" t="s">
        <v>120</v>
      </c>
      <c r="H394" s="1598" t="s">
        <v>142</v>
      </c>
      <c r="I394" s="988" t="s">
        <v>11660</v>
      </c>
      <c r="J394" s="814" t="s">
        <v>153</v>
      </c>
      <c r="K394" s="814"/>
      <c r="L394" s="814"/>
      <c r="M394" s="814"/>
      <c r="N394" s="1682" t="s">
        <v>12014</v>
      </c>
      <c r="O394" s="979" t="s">
        <v>12088</v>
      </c>
      <c r="P394" s="814" t="s">
        <v>126</v>
      </c>
      <c r="Q394" s="1392"/>
      <c r="R394" s="1598" t="s">
        <v>127</v>
      </c>
      <c r="S394" s="1392"/>
      <c r="T394" s="1392"/>
      <c r="U394" s="867"/>
    </row>
    <row r="395" ht="15.75" customHeight="1">
      <c r="A395" s="1664">
        <v>44862.0</v>
      </c>
      <c r="B395" s="814" t="s">
        <v>12089</v>
      </c>
      <c r="C395" s="988"/>
      <c r="D395" s="988"/>
      <c r="E395" s="988">
        <v>26.0</v>
      </c>
      <c r="F395" s="1583"/>
      <c r="G395" s="1583" t="s">
        <v>131</v>
      </c>
      <c r="H395" s="988" t="s">
        <v>12090</v>
      </c>
      <c r="I395" s="988" t="s">
        <v>11660</v>
      </c>
      <c r="J395" s="814" t="s">
        <v>143</v>
      </c>
      <c r="K395" s="814"/>
      <c r="L395" s="814"/>
      <c r="M395" s="814"/>
      <c r="N395" s="1682" t="s">
        <v>12014</v>
      </c>
      <c r="O395" s="979" t="s">
        <v>12091</v>
      </c>
      <c r="P395" s="814" t="s">
        <v>135</v>
      </c>
      <c r="Q395" s="1392"/>
      <c r="R395" s="1583" t="s">
        <v>130</v>
      </c>
      <c r="S395" s="1392"/>
      <c r="T395" s="1392"/>
      <c r="U395" s="867"/>
    </row>
    <row r="396" ht="15.75" customHeight="1">
      <c r="A396" s="1664">
        <v>44861.0</v>
      </c>
      <c r="B396" s="814" t="s">
        <v>12092</v>
      </c>
      <c r="C396" s="988"/>
      <c r="D396" s="988"/>
      <c r="E396" s="988">
        <v>31.0</v>
      </c>
      <c r="F396" s="988"/>
      <c r="G396" s="988" t="s">
        <v>131</v>
      </c>
      <c r="H396" s="1598" t="s">
        <v>142</v>
      </c>
      <c r="I396" s="988" t="s">
        <v>11660</v>
      </c>
      <c r="J396" s="814" t="s">
        <v>287</v>
      </c>
      <c r="K396" s="814"/>
      <c r="L396" s="814"/>
      <c r="M396" s="814"/>
      <c r="N396" s="1682" t="s">
        <v>12014</v>
      </c>
      <c r="O396" s="979" t="s">
        <v>12093</v>
      </c>
      <c r="P396" s="814" t="s">
        <v>126</v>
      </c>
      <c r="Q396" s="1392"/>
      <c r="R396" s="1598" t="s">
        <v>127</v>
      </c>
      <c r="S396" s="1392"/>
      <c r="T396" s="1392"/>
      <c r="U396" s="867"/>
    </row>
    <row r="397" ht="15.75" customHeight="1">
      <c r="A397" s="1664">
        <v>44860.0</v>
      </c>
      <c r="B397" s="814" t="s">
        <v>12094</v>
      </c>
      <c r="C397" s="988"/>
      <c r="D397" s="988"/>
      <c r="E397" s="988">
        <v>30.0</v>
      </c>
      <c r="F397" s="988"/>
      <c r="G397" s="988" t="s">
        <v>120</v>
      </c>
      <c r="H397" s="1598" t="s">
        <v>142</v>
      </c>
      <c r="I397" s="988" t="s">
        <v>11660</v>
      </c>
      <c r="J397" s="814" t="s">
        <v>130</v>
      </c>
      <c r="K397" s="814"/>
      <c r="L397" s="814"/>
      <c r="M397" s="814"/>
      <c r="N397" s="1682" t="s">
        <v>12014</v>
      </c>
      <c r="O397" s="983"/>
      <c r="P397" s="814" t="s">
        <v>126</v>
      </c>
      <c r="Q397" s="1392"/>
      <c r="R397" s="1598" t="s">
        <v>127</v>
      </c>
      <c r="S397" s="1392"/>
      <c r="T397" s="1392"/>
      <c r="U397" s="867"/>
    </row>
    <row r="398" ht="15.75" customHeight="1">
      <c r="A398" s="1664">
        <v>44867.0</v>
      </c>
      <c r="B398" s="357" t="s">
        <v>12095</v>
      </c>
      <c r="C398" s="989"/>
      <c r="D398" s="989"/>
      <c r="E398" s="988">
        <v>25.0</v>
      </c>
      <c r="F398" s="988"/>
      <c r="G398" s="988" t="s">
        <v>131</v>
      </c>
      <c r="H398" s="1598" t="s">
        <v>142</v>
      </c>
      <c r="I398" s="988" t="s">
        <v>12096</v>
      </c>
      <c r="J398" s="814" t="s">
        <v>944</v>
      </c>
      <c r="K398" s="814"/>
      <c r="L398" s="814"/>
      <c r="M398" s="814"/>
      <c r="N398" s="1682" t="s">
        <v>873</v>
      </c>
      <c r="O398" s="979" t="s">
        <v>12097</v>
      </c>
      <c r="P398" s="814" t="s">
        <v>126</v>
      </c>
      <c r="Q398" s="1392"/>
      <c r="R398" s="1598" t="s">
        <v>127</v>
      </c>
      <c r="S398" s="1392"/>
      <c r="T398" s="1392"/>
      <c r="U398" s="867"/>
    </row>
    <row r="399" ht="15.75" customHeight="1">
      <c r="A399" s="1664">
        <v>44866.0</v>
      </c>
      <c r="B399" s="814" t="s">
        <v>12098</v>
      </c>
      <c r="C399" s="988"/>
      <c r="D399" s="988"/>
      <c r="E399" s="988">
        <v>22.0</v>
      </c>
      <c r="F399" s="1583"/>
      <c r="G399" s="1583" t="s">
        <v>131</v>
      </c>
      <c r="H399" s="1598" t="s">
        <v>142</v>
      </c>
      <c r="I399" s="988" t="s">
        <v>11660</v>
      </c>
      <c r="J399" s="814" t="s">
        <v>130</v>
      </c>
      <c r="K399" s="814"/>
      <c r="L399" s="814"/>
      <c r="M399" s="814"/>
      <c r="N399" s="1682">
        <v>730000.0</v>
      </c>
      <c r="O399" s="983"/>
      <c r="P399" s="814" t="s">
        <v>135</v>
      </c>
      <c r="Q399" s="1392"/>
      <c r="R399" s="1583" t="s">
        <v>130</v>
      </c>
      <c r="S399" s="1392"/>
      <c r="T399" s="1392"/>
      <c r="U399" s="867"/>
    </row>
    <row r="400" ht="15.75" customHeight="1">
      <c r="A400" s="1664">
        <v>44867.0</v>
      </c>
      <c r="B400" s="814" t="s">
        <v>12099</v>
      </c>
      <c r="C400" s="988"/>
      <c r="D400" s="988"/>
      <c r="E400" s="988">
        <v>24.0</v>
      </c>
      <c r="F400" s="1583"/>
      <c r="G400" s="1583" t="s">
        <v>131</v>
      </c>
      <c r="H400" s="1598" t="s">
        <v>142</v>
      </c>
      <c r="I400" s="988" t="s">
        <v>11660</v>
      </c>
      <c r="J400" s="814" t="s">
        <v>130</v>
      </c>
      <c r="K400" s="814"/>
      <c r="L400" s="814"/>
      <c r="M400" s="814"/>
      <c r="N400" s="1682">
        <v>730000.0</v>
      </c>
      <c r="O400" s="1780">
        <v>0.0</v>
      </c>
      <c r="P400" s="814" t="s">
        <v>135</v>
      </c>
      <c r="Q400" s="1392"/>
      <c r="R400" s="1583" t="s">
        <v>130</v>
      </c>
      <c r="S400" s="1392"/>
      <c r="T400" s="1392"/>
      <c r="U400" s="867"/>
    </row>
    <row r="401" ht="15.75" customHeight="1">
      <c r="A401" s="1664">
        <v>44868.0</v>
      </c>
      <c r="B401" s="814" t="s">
        <v>12100</v>
      </c>
      <c r="C401" s="988"/>
      <c r="D401" s="988"/>
      <c r="E401" s="988">
        <v>28.0</v>
      </c>
      <c r="F401" s="988"/>
      <c r="G401" s="988" t="s">
        <v>326</v>
      </c>
      <c r="H401" s="1598" t="s">
        <v>142</v>
      </c>
      <c r="I401" s="988" t="s">
        <v>11660</v>
      </c>
      <c r="J401" s="814" t="s">
        <v>143</v>
      </c>
      <c r="K401" s="814"/>
      <c r="L401" s="814"/>
      <c r="M401" s="814"/>
      <c r="N401" s="1682" t="s">
        <v>12007</v>
      </c>
      <c r="O401" s="979" t="s">
        <v>12101</v>
      </c>
      <c r="P401" s="814" t="s">
        <v>130</v>
      </c>
      <c r="Q401" s="1392"/>
      <c r="R401" s="988" t="s">
        <v>130</v>
      </c>
      <c r="S401" s="1392"/>
      <c r="T401" s="1392"/>
      <c r="U401" s="867"/>
    </row>
    <row r="402" ht="15.75" customHeight="1">
      <c r="A402" s="1664">
        <v>44874.0</v>
      </c>
      <c r="B402" s="814" t="s">
        <v>12102</v>
      </c>
      <c r="C402" s="988"/>
      <c r="D402" s="988"/>
      <c r="E402" s="988">
        <v>28.0</v>
      </c>
      <c r="F402" s="1583"/>
      <c r="G402" s="1583" t="s">
        <v>131</v>
      </c>
      <c r="H402" s="988" t="s">
        <v>11184</v>
      </c>
      <c r="I402" s="988" t="s">
        <v>11660</v>
      </c>
      <c r="J402" s="814" t="s">
        <v>185</v>
      </c>
      <c r="K402" s="814"/>
      <c r="L402" s="814"/>
      <c r="M402" s="814"/>
      <c r="N402" s="1682" t="s">
        <v>12007</v>
      </c>
      <c r="O402" s="979" t="s">
        <v>12103</v>
      </c>
      <c r="P402" s="814" t="s">
        <v>135</v>
      </c>
      <c r="Q402" s="1392"/>
      <c r="R402" s="1583" t="s">
        <v>130</v>
      </c>
      <c r="S402" s="1392"/>
      <c r="T402" s="1392"/>
      <c r="U402" s="989" t="s">
        <v>12104</v>
      </c>
    </row>
    <row r="403" ht="15.75" customHeight="1">
      <c r="A403" s="1664">
        <v>44874.0</v>
      </c>
      <c r="B403" s="814" t="s">
        <v>12105</v>
      </c>
      <c r="C403" s="988"/>
      <c r="D403" s="988"/>
      <c r="E403" s="988">
        <v>33.0</v>
      </c>
      <c r="F403" s="1583"/>
      <c r="G403" s="1583" t="s">
        <v>131</v>
      </c>
      <c r="H403" s="1598" t="s">
        <v>142</v>
      </c>
      <c r="I403" s="988" t="s">
        <v>11660</v>
      </c>
      <c r="J403" s="814" t="s">
        <v>216</v>
      </c>
      <c r="K403" s="814"/>
      <c r="L403" s="814"/>
      <c r="M403" s="814"/>
      <c r="N403" s="1682" t="s">
        <v>12007</v>
      </c>
      <c r="O403" s="979" t="s">
        <v>12106</v>
      </c>
      <c r="P403" s="814" t="s">
        <v>135</v>
      </c>
      <c r="Q403" s="1392"/>
      <c r="R403" s="1583" t="s">
        <v>130</v>
      </c>
      <c r="S403" s="1392"/>
      <c r="T403" s="1392"/>
      <c r="U403" s="989" t="s">
        <v>12104</v>
      </c>
    </row>
    <row r="404" ht="15.75" customHeight="1">
      <c r="A404" s="1664">
        <v>44874.0</v>
      </c>
      <c r="B404" s="814" t="s">
        <v>12107</v>
      </c>
      <c r="C404" s="988"/>
      <c r="D404" s="988"/>
      <c r="E404" s="988" t="s">
        <v>130</v>
      </c>
      <c r="F404" s="1583"/>
      <c r="G404" s="1583" t="s">
        <v>131</v>
      </c>
      <c r="H404" s="1598" t="s">
        <v>142</v>
      </c>
      <c r="I404" s="988" t="s">
        <v>11660</v>
      </c>
      <c r="J404" s="814" t="s">
        <v>153</v>
      </c>
      <c r="K404" s="814"/>
      <c r="L404" s="814"/>
      <c r="M404" s="814"/>
      <c r="N404" s="1682" t="s">
        <v>12007</v>
      </c>
      <c r="O404" s="979" t="s">
        <v>12108</v>
      </c>
      <c r="P404" s="814" t="s">
        <v>135</v>
      </c>
      <c r="Q404" s="1392"/>
      <c r="R404" s="1583" t="s">
        <v>130</v>
      </c>
      <c r="S404" s="1392"/>
      <c r="T404" s="1392"/>
      <c r="U404" s="989" t="s">
        <v>12104</v>
      </c>
    </row>
    <row r="405" ht="15.75" customHeight="1">
      <c r="A405" s="1664">
        <v>44859.0</v>
      </c>
      <c r="B405" s="814" t="s">
        <v>12109</v>
      </c>
      <c r="C405" s="988"/>
      <c r="D405" s="988"/>
      <c r="E405" s="988">
        <v>26.0</v>
      </c>
      <c r="F405" s="988"/>
      <c r="G405" s="988" t="s">
        <v>120</v>
      </c>
      <c r="H405" s="1598" t="s">
        <v>142</v>
      </c>
      <c r="I405" s="988" t="s">
        <v>11660</v>
      </c>
      <c r="J405" s="814" t="s">
        <v>143</v>
      </c>
      <c r="K405" s="814"/>
      <c r="L405" s="814"/>
      <c r="M405" s="814"/>
      <c r="N405" s="1682" t="s">
        <v>12007</v>
      </c>
      <c r="O405" s="979" t="s">
        <v>12110</v>
      </c>
      <c r="P405" s="814" t="s">
        <v>126</v>
      </c>
      <c r="Q405" s="1392"/>
      <c r="R405" s="1598" t="s">
        <v>127</v>
      </c>
      <c r="S405" s="1392"/>
      <c r="T405" s="1392"/>
      <c r="U405" s="867"/>
    </row>
    <row r="406" ht="15.75" customHeight="1">
      <c r="A406" s="1664">
        <v>44873.0</v>
      </c>
      <c r="B406" s="814" t="s">
        <v>12111</v>
      </c>
      <c r="C406" s="988"/>
      <c r="D406" s="988"/>
      <c r="E406" s="988">
        <v>20.0</v>
      </c>
      <c r="F406" s="988"/>
      <c r="G406" s="988" t="s">
        <v>120</v>
      </c>
      <c r="H406" s="1598" t="s">
        <v>142</v>
      </c>
      <c r="I406" s="988" t="s">
        <v>11660</v>
      </c>
      <c r="J406" s="814" t="s">
        <v>4030</v>
      </c>
      <c r="K406" s="814"/>
      <c r="L406" s="814"/>
      <c r="M406" s="814"/>
      <c r="N406" s="1682" t="s">
        <v>12007</v>
      </c>
      <c r="O406" s="979" t="s">
        <v>12112</v>
      </c>
      <c r="P406" s="814" t="s">
        <v>126</v>
      </c>
      <c r="Q406" s="1392"/>
      <c r="R406" s="1598" t="s">
        <v>127</v>
      </c>
      <c r="S406" s="1392"/>
      <c r="T406" s="1392"/>
      <c r="U406" s="867"/>
    </row>
    <row r="407" ht="15.75" customHeight="1">
      <c r="A407" s="1664">
        <v>44873.0</v>
      </c>
      <c r="B407" s="814" t="s">
        <v>12113</v>
      </c>
      <c r="C407" s="988"/>
      <c r="D407" s="988"/>
      <c r="E407" s="988">
        <v>21.0</v>
      </c>
      <c r="F407" s="1583"/>
      <c r="G407" s="1583" t="s">
        <v>131</v>
      </c>
      <c r="H407" s="1598" t="s">
        <v>142</v>
      </c>
      <c r="I407" s="988" t="s">
        <v>11660</v>
      </c>
      <c r="J407" s="814" t="s">
        <v>153</v>
      </c>
      <c r="K407" s="814"/>
      <c r="L407" s="814"/>
      <c r="M407" s="814"/>
      <c r="N407" s="1682" t="s">
        <v>12007</v>
      </c>
      <c r="O407" s="979" t="s">
        <v>12114</v>
      </c>
      <c r="P407" s="814" t="s">
        <v>135</v>
      </c>
      <c r="Q407" s="1392"/>
      <c r="R407" s="1583" t="s">
        <v>130</v>
      </c>
      <c r="S407" s="1392"/>
      <c r="T407" s="1392"/>
      <c r="U407" s="989" t="s">
        <v>12104</v>
      </c>
    </row>
    <row r="408" ht="15.75" customHeight="1">
      <c r="A408" s="1664" t="s">
        <v>12115</v>
      </c>
      <c r="B408" s="814" t="s">
        <v>12116</v>
      </c>
      <c r="C408" s="988"/>
      <c r="D408" s="988"/>
      <c r="E408" s="988">
        <v>19.0</v>
      </c>
      <c r="F408" s="1583"/>
      <c r="G408" s="1583" t="s">
        <v>131</v>
      </c>
      <c r="H408" s="1598" t="s">
        <v>142</v>
      </c>
      <c r="I408" s="988" t="s">
        <v>11660</v>
      </c>
      <c r="J408" s="814" t="s">
        <v>130</v>
      </c>
      <c r="K408" s="814"/>
      <c r="L408" s="814"/>
      <c r="M408" s="814"/>
      <c r="N408" s="1682" t="s">
        <v>12007</v>
      </c>
      <c r="O408" s="1780">
        <v>0.0</v>
      </c>
      <c r="P408" s="814" t="s">
        <v>135</v>
      </c>
      <c r="Q408" s="1392"/>
      <c r="R408" s="1583" t="s">
        <v>130</v>
      </c>
      <c r="S408" s="1392"/>
      <c r="T408" s="1392"/>
      <c r="U408" s="989" t="s">
        <v>12104</v>
      </c>
    </row>
    <row r="409" ht="15.75" customHeight="1">
      <c r="A409" s="1664">
        <v>44873.0</v>
      </c>
      <c r="B409" s="814" t="s">
        <v>12117</v>
      </c>
      <c r="C409" s="988"/>
      <c r="D409" s="988"/>
      <c r="E409" s="988">
        <v>24.0</v>
      </c>
      <c r="F409" s="988"/>
      <c r="G409" s="988" t="s">
        <v>120</v>
      </c>
      <c r="H409" s="1598" t="s">
        <v>142</v>
      </c>
      <c r="I409" s="988" t="s">
        <v>11660</v>
      </c>
      <c r="J409" s="814" t="s">
        <v>130</v>
      </c>
      <c r="K409" s="814"/>
      <c r="L409" s="814"/>
      <c r="M409" s="814"/>
      <c r="N409" s="1682" t="s">
        <v>12007</v>
      </c>
      <c r="O409" s="983"/>
      <c r="P409" s="814" t="s">
        <v>126</v>
      </c>
      <c r="Q409" s="1392"/>
      <c r="R409" s="1598" t="s">
        <v>127</v>
      </c>
      <c r="S409" s="1392"/>
      <c r="T409" s="1392"/>
      <c r="U409" s="867"/>
    </row>
    <row r="410" ht="15.75" customHeight="1">
      <c r="A410" s="1664">
        <v>44873.0</v>
      </c>
      <c r="B410" s="814" t="s">
        <v>12118</v>
      </c>
      <c r="C410" s="988"/>
      <c r="D410" s="988"/>
      <c r="E410" s="988">
        <v>29.0</v>
      </c>
      <c r="F410" s="1583"/>
      <c r="G410" s="1583" t="s">
        <v>131</v>
      </c>
      <c r="H410" s="1598" t="s">
        <v>142</v>
      </c>
      <c r="I410" s="988" t="s">
        <v>11660</v>
      </c>
      <c r="J410" s="814" t="s">
        <v>153</v>
      </c>
      <c r="K410" s="814"/>
      <c r="L410" s="814"/>
      <c r="M410" s="814"/>
      <c r="N410" s="1682" t="s">
        <v>12007</v>
      </c>
      <c r="O410" s="978" t="s">
        <v>12119</v>
      </c>
      <c r="P410" s="814" t="s">
        <v>135</v>
      </c>
      <c r="Q410" s="1392"/>
      <c r="R410" s="1583" t="s">
        <v>130</v>
      </c>
      <c r="S410" s="1392"/>
      <c r="T410" s="1392"/>
      <c r="U410" s="989" t="s">
        <v>12104</v>
      </c>
    </row>
    <row r="411" ht="15.75" customHeight="1">
      <c r="A411" s="1664">
        <v>44867.0</v>
      </c>
      <c r="B411" s="814" t="s">
        <v>12120</v>
      </c>
      <c r="C411" s="988"/>
      <c r="D411" s="988"/>
      <c r="E411" s="988">
        <v>31.0</v>
      </c>
      <c r="F411" s="988"/>
      <c r="G411" s="988" t="s">
        <v>120</v>
      </c>
      <c r="H411" s="1598" t="s">
        <v>142</v>
      </c>
      <c r="I411" s="988" t="s">
        <v>11660</v>
      </c>
      <c r="J411" s="814" t="s">
        <v>2830</v>
      </c>
      <c r="K411" s="814"/>
      <c r="L411" s="814"/>
      <c r="M411" s="814"/>
      <c r="N411" s="1682" t="s">
        <v>12007</v>
      </c>
      <c r="O411" s="979" t="s">
        <v>12121</v>
      </c>
      <c r="P411" s="814" t="s">
        <v>126</v>
      </c>
      <c r="Q411" s="1392"/>
      <c r="R411" s="1598" t="s">
        <v>127</v>
      </c>
      <c r="S411" s="1392"/>
      <c r="T411" s="1392"/>
      <c r="U411" s="867"/>
    </row>
    <row r="412" ht="15.75" customHeight="1">
      <c r="A412" s="1664">
        <v>44872.0</v>
      </c>
      <c r="B412" s="814" t="s">
        <v>12122</v>
      </c>
      <c r="C412" s="988"/>
      <c r="D412" s="988"/>
      <c r="E412" s="988">
        <v>32.0</v>
      </c>
      <c r="F412" s="988"/>
      <c r="G412" s="988" t="s">
        <v>120</v>
      </c>
      <c r="H412" s="1598" t="s">
        <v>142</v>
      </c>
      <c r="I412" s="988" t="s">
        <v>11660</v>
      </c>
      <c r="J412" s="814" t="s">
        <v>2830</v>
      </c>
      <c r="K412" s="814"/>
      <c r="L412" s="814"/>
      <c r="M412" s="814"/>
      <c r="N412" s="1682" t="s">
        <v>12007</v>
      </c>
      <c r="O412" s="979" t="s">
        <v>12123</v>
      </c>
      <c r="P412" s="814" t="s">
        <v>126</v>
      </c>
      <c r="Q412" s="1392"/>
      <c r="R412" s="1598" t="s">
        <v>127</v>
      </c>
      <c r="S412" s="1392"/>
      <c r="T412" s="1392"/>
      <c r="U412" s="867"/>
    </row>
    <row r="413" ht="15.75" customHeight="1">
      <c r="A413" s="1664">
        <v>44872.0</v>
      </c>
      <c r="B413" s="814" t="s">
        <v>12124</v>
      </c>
      <c r="C413" s="988"/>
      <c r="D413" s="988"/>
      <c r="E413" s="988">
        <v>29.0</v>
      </c>
      <c r="F413" s="988"/>
      <c r="G413" s="988" t="s">
        <v>120</v>
      </c>
      <c r="H413" s="1598" t="s">
        <v>142</v>
      </c>
      <c r="I413" s="988" t="s">
        <v>11660</v>
      </c>
      <c r="J413" s="814" t="s">
        <v>2830</v>
      </c>
      <c r="K413" s="814"/>
      <c r="L413" s="814"/>
      <c r="M413" s="814"/>
      <c r="N413" s="1682" t="s">
        <v>12007</v>
      </c>
      <c r="O413" s="979" t="s">
        <v>12125</v>
      </c>
      <c r="P413" s="814" t="s">
        <v>126</v>
      </c>
      <c r="Q413" s="1392"/>
      <c r="R413" s="1598" t="s">
        <v>127</v>
      </c>
      <c r="S413" s="1392"/>
      <c r="T413" s="1392"/>
      <c r="U413" s="867"/>
    </row>
    <row r="414" ht="15.75" customHeight="1">
      <c r="A414" s="1664">
        <v>44873.0</v>
      </c>
      <c r="B414" s="814" t="s">
        <v>12126</v>
      </c>
      <c r="C414" s="988"/>
      <c r="D414" s="988"/>
      <c r="E414" s="988">
        <v>21.0</v>
      </c>
      <c r="F414" s="1583"/>
      <c r="G414" s="1583" t="s">
        <v>131</v>
      </c>
      <c r="H414" s="1598" t="s">
        <v>142</v>
      </c>
      <c r="I414" s="988" t="s">
        <v>11660</v>
      </c>
      <c r="J414" s="814" t="s">
        <v>130</v>
      </c>
      <c r="K414" s="814"/>
      <c r="L414" s="814"/>
      <c r="M414" s="814"/>
      <c r="N414" s="1682" t="s">
        <v>12007</v>
      </c>
      <c r="O414" s="1780">
        <v>0.0</v>
      </c>
      <c r="P414" s="814" t="s">
        <v>135</v>
      </c>
      <c r="Q414" s="1392"/>
      <c r="R414" s="1583" t="s">
        <v>130</v>
      </c>
      <c r="S414" s="1392"/>
      <c r="T414" s="1392"/>
      <c r="U414" s="989" t="s">
        <v>12104</v>
      </c>
    </row>
    <row r="415" ht="15.75" customHeight="1">
      <c r="A415" s="1664">
        <v>44873.0</v>
      </c>
      <c r="B415" s="814" t="s">
        <v>12127</v>
      </c>
      <c r="C415" s="988"/>
      <c r="D415" s="988"/>
      <c r="E415" s="988">
        <v>20.0</v>
      </c>
      <c r="F415" s="1583"/>
      <c r="G415" s="1583" t="s">
        <v>131</v>
      </c>
      <c r="H415" s="1598" t="s">
        <v>142</v>
      </c>
      <c r="I415" s="988" t="s">
        <v>11660</v>
      </c>
      <c r="J415" s="814" t="s">
        <v>130</v>
      </c>
      <c r="K415" s="814"/>
      <c r="L415" s="814"/>
      <c r="M415" s="814"/>
      <c r="N415" s="1682" t="s">
        <v>12007</v>
      </c>
      <c r="O415" s="1780">
        <v>0.0</v>
      </c>
      <c r="P415" s="814" t="s">
        <v>135</v>
      </c>
      <c r="Q415" s="1392"/>
      <c r="R415" s="1583" t="s">
        <v>130</v>
      </c>
      <c r="S415" s="1392"/>
      <c r="T415" s="1392"/>
      <c r="U415" s="989" t="s">
        <v>12104</v>
      </c>
    </row>
    <row r="416" ht="15.75" customHeight="1">
      <c r="A416" s="1664">
        <v>44883.0</v>
      </c>
      <c r="B416" s="814" t="s">
        <v>12128</v>
      </c>
      <c r="C416" s="988"/>
      <c r="D416" s="988"/>
      <c r="E416" s="988">
        <v>30.0</v>
      </c>
      <c r="F416" s="988"/>
      <c r="G416" s="988" t="s">
        <v>120</v>
      </c>
      <c r="H416" s="1598" t="s">
        <v>142</v>
      </c>
      <c r="I416" s="988" t="s">
        <v>11660</v>
      </c>
      <c r="J416" s="814" t="s">
        <v>856</v>
      </c>
      <c r="K416" s="814"/>
      <c r="L416" s="814"/>
      <c r="M416" s="814"/>
      <c r="N416" s="1682" t="s">
        <v>12007</v>
      </c>
      <c r="O416" s="979" t="s">
        <v>12129</v>
      </c>
      <c r="P416" s="814" t="s">
        <v>126</v>
      </c>
      <c r="Q416" s="1392"/>
      <c r="R416" s="1598" t="s">
        <v>127</v>
      </c>
      <c r="S416" s="1392"/>
      <c r="T416" s="1392"/>
      <c r="U416" s="867"/>
    </row>
    <row r="417" ht="15.75" customHeight="1">
      <c r="A417" s="1664">
        <v>44867.0</v>
      </c>
      <c r="B417" s="814" t="s">
        <v>12130</v>
      </c>
      <c r="C417" s="988"/>
      <c r="D417" s="988"/>
      <c r="E417" s="988">
        <v>23.0</v>
      </c>
      <c r="F417" s="988"/>
      <c r="G417" s="988" t="s">
        <v>120</v>
      </c>
      <c r="H417" s="1598" t="s">
        <v>142</v>
      </c>
      <c r="I417" s="988" t="s">
        <v>11660</v>
      </c>
      <c r="J417" s="814" t="s">
        <v>856</v>
      </c>
      <c r="K417" s="814"/>
      <c r="L417" s="814"/>
      <c r="M417" s="814"/>
      <c r="N417" s="1682" t="s">
        <v>12007</v>
      </c>
      <c r="O417" s="979" t="s">
        <v>12131</v>
      </c>
      <c r="P417" s="814" t="s">
        <v>126</v>
      </c>
      <c r="Q417" s="1392"/>
      <c r="R417" s="1598" t="s">
        <v>127</v>
      </c>
      <c r="S417" s="1392"/>
      <c r="T417" s="1392"/>
      <c r="U417" s="867"/>
    </row>
    <row r="418" ht="15.75" customHeight="1">
      <c r="A418" s="1664">
        <v>44873.0</v>
      </c>
      <c r="B418" s="814" t="s">
        <v>12132</v>
      </c>
      <c r="C418" s="988"/>
      <c r="D418" s="988"/>
      <c r="E418" s="988" t="s">
        <v>130</v>
      </c>
      <c r="F418" s="988"/>
      <c r="G418" s="988" t="s">
        <v>120</v>
      </c>
      <c r="H418" s="1598" t="s">
        <v>142</v>
      </c>
      <c r="I418" s="988" t="s">
        <v>11660</v>
      </c>
      <c r="J418" s="814" t="s">
        <v>287</v>
      </c>
      <c r="K418" s="814"/>
      <c r="L418" s="814"/>
      <c r="M418" s="814"/>
      <c r="N418" s="1682" t="s">
        <v>12014</v>
      </c>
      <c r="O418" s="979" t="s">
        <v>12133</v>
      </c>
      <c r="P418" s="814" t="s">
        <v>126</v>
      </c>
      <c r="Q418" s="1392"/>
      <c r="R418" s="1598" t="s">
        <v>127</v>
      </c>
      <c r="S418" s="1392"/>
      <c r="T418" s="1392"/>
      <c r="U418" s="867"/>
    </row>
    <row r="419" ht="15.75" customHeight="1">
      <c r="A419" s="1664">
        <v>44868.0</v>
      </c>
      <c r="B419" s="814" t="s">
        <v>12134</v>
      </c>
      <c r="C419" s="988"/>
      <c r="D419" s="988"/>
      <c r="E419" s="988">
        <v>22.0</v>
      </c>
      <c r="F419" s="1583"/>
      <c r="G419" s="1583" t="s">
        <v>131</v>
      </c>
      <c r="H419" s="1598" t="s">
        <v>142</v>
      </c>
      <c r="I419" s="988" t="s">
        <v>11660</v>
      </c>
      <c r="J419" s="814" t="s">
        <v>287</v>
      </c>
      <c r="K419" s="814"/>
      <c r="L419" s="814"/>
      <c r="M419" s="814"/>
      <c r="N419" s="1682" t="s">
        <v>12007</v>
      </c>
      <c r="O419" s="979" t="s">
        <v>12135</v>
      </c>
      <c r="P419" s="814" t="s">
        <v>135</v>
      </c>
      <c r="Q419" s="1392"/>
      <c r="R419" s="1583" t="s">
        <v>130</v>
      </c>
      <c r="S419" s="1392"/>
      <c r="T419" s="1392"/>
      <c r="U419" s="989" t="s">
        <v>12104</v>
      </c>
    </row>
    <row r="420" ht="15.75" customHeight="1">
      <c r="A420" s="1664">
        <v>44869.0</v>
      </c>
      <c r="B420" s="814" t="s">
        <v>12136</v>
      </c>
      <c r="C420" s="988"/>
      <c r="D420" s="988"/>
      <c r="E420" s="988">
        <v>23.0</v>
      </c>
      <c r="F420" s="988"/>
      <c r="G420" s="988" t="s">
        <v>120</v>
      </c>
      <c r="H420" s="988" t="s">
        <v>8473</v>
      </c>
      <c r="I420" s="988" t="s">
        <v>11660</v>
      </c>
      <c r="J420" s="814" t="s">
        <v>143</v>
      </c>
      <c r="K420" s="814"/>
      <c r="L420" s="814"/>
      <c r="M420" s="814"/>
      <c r="N420" s="1682" t="s">
        <v>12007</v>
      </c>
      <c r="O420" s="979" t="s">
        <v>12137</v>
      </c>
      <c r="P420" s="814" t="s">
        <v>126</v>
      </c>
      <c r="Q420" s="1392"/>
      <c r="R420" s="1598" t="s">
        <v>127</v>
      </c>
      <c r="S420" s="1392"/>
      <c r="T420" s="1392"/>
      <c r="U420" s="867"/>
    </row>
    <row r="421" ht="15.75" customHeight="1">
      <c r="A421" s="1664">
        <v>44869.0</v>
      </c>
      <c r="B421" s="814" t="s">
        <v>12138</v>
      </c>
      <c r="C421" s="988"/>
      <c r="D421" s="988"/>
      <c r="E421" s="988">
        <v>31.0</v>
      </c>
      <c r="F421" s="1583"/>
      <c r="G421" s="1583" t="s">
        <v>131</v>
      </c>
      <c r="H421" s="1598" t="s">
        <v>142</v>
      </c>
      <c r="I421" s="988" t="s">
        <v>11660</v>
      </c>
      <c r="J421" s="814" t="s">
        <v>143</v>
      </c>
      <c r="K421" s="814"/>
      <c r="L421" s="814"/>
      <c r="M421" s="814"/>
      <c r="N421" s="1682" t="s">
        <v>12007</v>
      </c>
      <c r="O421" s="979" t="s">
        <v>12139</v>
      </c>
      <c r="P421" s="814" t="s">
        <v>135</v>
      </c>
      <c r="Q421" s="1392"/>
      <c r="R421" s="1583" t="s">
        <v>130</v>
      </c>
      <c r="S421" s="1392"/>
      <c r="T421" s="1392"/>
      <c r="U421" s="989" t="s">
        <v>12104</v>
      </c>
    </row>
    <row r="422" ht="15.75" customHeight="1">
      <c r="A422" s="1664">
        <v>44869.0</v>
      </c>
      <c r="B422" s="814" t="s">
        <v>12140</v>
      </c>
      <c r="C422" s="988"/>
      <c r="D422" s="988"/>
      <c r="E422" s="988">
        <v>28.0</v>
      </c>
      <c r="F422" s="1583"/>
      <c r="G422" s="1583" t="s">
        <v>131</v>
      </c>
      <c r="H422" s="1598" t="s">
        <v>142</v>
      </c>
      <c r="I422" s="988" t="s">
        <v>11660</v>
      </c>
      <c r="J422" s="814" t="s">
        <v>12141</v>
      </c>
      <c r="K422" s="814"/>
      <c r="L422" s="814"/>
      <c r="M422" s="814"/>
      <c r="N422" s="1682" t="s">
        <v>12007</v>
      </c>
      <c r="O422" s="979" t="s">
        <v>12142</v>
      </c>
      <c r="P422" s="814" t="s">
        <v>135</v>
      </c>
      <c r="Q422" s="988"/>
      <c r="R422" s="1583" t="s">
        <v>130</v>
      </c>
      <c r="S422" s="1392"/>
      <c r="T422" s="1392"/>
      <c r="U422" s="989" t="s">
        <v>12104</v>
      </c>
    </row>
    <row r="423" ht="15.75" customHeight="1">
      <c r="A423" s="1664">
        <v>44869.0</v>
      </c>
      <c r="B423" s="814" t="s">
        <v>12143</v>
      </c>
      <c r="C423" s="988"/>
      <c r="D423" s="988"/>
      <c r="E423" s="988">
        <v>20.0</v>
      </c>
      <c r="F423" s="988"/>
      <c r="G423" s="988" t="s">
        <v>120</v>
      </c>
      <c r="H423" s="1598" t="s">
        <v>142</v>
      </c>
      <c r="I423" s="988" t="s">
        <v>11660</v>
      </c>
      <c r="J423" s="814" t="s">
        <v>2413</v>
      </c>
      <c r="K423" s="814"/>
      <c r="L423" s="814"/>
      <c r="M423" s="814"/>
      <c r="N423" s="1682" t="s">
        <v>12007</v>
      </c>
      <c r="O423" s="979" t="s">
        <v>12144</v>
      </c>
      <c r="P423" s="814" t="s">
        <v>126</v>
      </c>
      <c r="Q423" s="1392"/>
      <c r="R423" s="1598" t="s">
        <v>127</v>
      </c>
      <c r="S423" s="1392"/>
      <c r="T423" s="1392"/>
      <c r="U423" s="867"/>
    </row>
    <row r="424" ht="15.75" customHeight="1">
      <c r="A424" s="1664">
        <v>44869.0</v>
      </c>
      <c r="B424" s="814" t="s">
        <v>12145</v>
      </c>
      <c r="C424" s="988"/>
      <c r="D424" s="988"/>
      <c r="E424" s="988">
        <v>23.0</v>
      </c>
      <c r="F424" s="988"/>
      <c r="G424" s="988" t="s">
        <v>120</v>
      </c>
      <c r="H424" s="1598" t="s">
        <v>142</v>
      </c>
      <c r="I424" s="988" t="s">
        <v>11660</v>
      </c>
      <c r="J424" s="814" t="s">
        <v>287</v>
      </c>
      <c r="K424" s="814"/>
      <c r="L424" s="814"/>
      <c r="M424" s="814"/>
      <c r="N424" s="1682" t="s">
        <v>12007</v>
      </c>
      <c r="O424" s="979" t="s">
        <v>12146</v>
      </c>
      <c r="P424" s="814" t="s">
        <v>126</v>
      </c>
      <c r="Q424" s="988"/>
      <c r="R424" s="1598" t="s">
        <v>127</v>
      </c>
      <c r="S424" s="1392"/>
      <c r="T424" s="1392"/>
      <c r="U424" s="867"/>
    </row>
    <row r="425" ht="15.75" customHeight="1">
      <c r="A425" s="1664">
        <v>44869.0</v>
      </c>
      <c r="B425" s="814" t="s">
        <v>12147</v>
      </c>
      <c r="C425" s="988"/>
      <c r="D425" s="988"/>
      <c r="E425" s="988">
        <v>35.0</v>
      </c>
      <c r="F425" s="1583"/>
      <c r="G425" s="1583" t="s">
        <v>131</v>
      </c>
      <c r="H425" s="1598" t="s">
        <v>142</v>
      </c>
      <c r="I425" s="988" t="s">
        <v>11660</v>
      </c>
      <c r="J425" s="814" t="s">
        <v>287</v>
      </c>
      <c r="K425" s="814"/>
      <c r="L425" s="814"/>
      <c r="M425" s="814"/>
      <c r="N425" s="1682" t="s">
        <v>12007</v>
      </c>
      <c r="O425" s="979" t="s">
        <v>12148</v>
      </c>
      <c r="P425" s="814" t="s">
        <v>135</v>
      </c>
      <c r="Q425" s="1392"/>
      <c r="R425" s="1583" t="s">
        <v>130</v>
      </c>
      <c r="S425" s="1392"/>
      <c r="T425" s="1392"/>
      <c r="U425" s="989" t="s">
        <v>12104</v>
      </c>
    </row>
    <row r="426" ht="15.75" customHeight="1">
      <c r="A426" s="1664">
        <v>44869.0</v>
      </c>
      <c r="B426" s="814" t="s">
        <v>12149</v>
      </c>
      <c r="C426" s="988"/>
      <c r="D426" s="988"/>
      <c r="E426" s="988">
        <v>21.0</v>
      </c>
      <c r="F426" s="1583"/>
      <c r="G426" s="1583" t="s">
        <v>131</v>
      </c>
      <c r="H426" s="1598" t="s">
        <v>142</v>
      </c>
      <c r="I426" s="988" t="s">
        <v>11660</v>
      </c>
      <c r="J426" s="814" t="s">
        <v>143</v>
      </c>
      <c r="K426" s="814"/>
      <c r="L426" s="814"/>
      <c r="M426" s="814"/>
      <c r="N426" s="1682" t="s">
        <v>12007</v>
      </c>
      <c r="O426" s="979" t="s">
        <v>12150</v>
      </c>
      <c r="P426" s="814" t="s">
        <v>135</v>
      </c>
      <c r="Q426" s="1392"/>
      <c r="R426" s="1583" t="s">
        <v>130</v>
      </c>
      <c r="S426" s="1392"/>
      <c r="T426" s="1392"/>
      <c r="U426" s="867"/>
    </row>
    <row r="427" ht="15.75" customHeight="1">
      <c r="A427" s="1664">
        <v>44869.0</v>
      </c>
      <c r="B427" s="814" t="s">
        <v>12151</v>
      </c>
      <c r="C427" s="988"/>
      <c r="D427" s="988"/>
      <c r="E427" s="988">
        <v>21.0</v>
      </c>
      <c r="F427" s="988"/>
      <c r="G427" s="988" t="s">
        <v>120</v>
      </c>
      <c r="H427" s="1598" t="s">
        <v>142</v>
      </c>
      <c r="I427" s="988" t="s">
        <v>11660</v>
      </c>
      <c r="J427" s="814" t="s">
        <v>143</v>
      </c>
      <c r="K427" s="814"/>
      <c r="L427" s="814"/>
      <c r="M427" s="814"/>
      <c r="N427" s="1682" t="s">
        <v>12007</v>
      </c>
      <c r="O427" s="979" t="s">
        <v>12152</v>
      </c>
      <c r="P427" s="814" t="s">
        <v>126</v>
      </c>
      <c r="Q427" s="1392"/>
      <c r="R427" s="1598" t="s">
        <v>127</v>
      </c>
      <c r="S427" s="1392"/>
      <c r="T427" s="1392"/>
      <c r="U427" s="867"/>
    </row>
    <row r="428" ht="15.75" customHeight="1">
      <c r="A428" s="1664">
        <v>44869.0</v>
      </c>
      <c r="B428" s="814" t="s">
        <v>12153</v>
      </c>
      <c r="C428" s="988"/>
      <c r="D428" s="988"/>
      <c r="E428" s="988">
        <v>23.0</v>
      </c>
      <c r="F428" s="988"/>
      <c r="G428" s="988" t="s">
        <v>120</v>
      </c>
      <c r="H428" s="1598" t="s">
        <v>142</v>
      </c>
      <c r="I428" s="988" t="s">
        <v>11660</v>
      </c>
      <c r="J428" s="814" t="s">
        <v>143</v>
      </c>
      <c r="K428" s="814"/>
      <c r="L428" s="814"/>
      <c r="M428" s="814"/>
      <c r="N428" s="1682" t="s">
        <v>12007</v>
      </c>
      <c r="O428" s="979" t="s">
        <v>12154</v>
      </c>
      <c r="P428" s="814" t="s">
        <v>126</v>
      </c>
      <c r="Q428" s="1392"/>
      <c r="R428" s="1598" t="s">
        <v>127</v>
      </c>
      <c r="S428" s="1392"/>
      <c r="T428" s="1392"/>
      <c r="U428" s="867"/>
    </row>
    <row r="429" ht="15.75" customHeight="1">
      <c r="A429" s="1664">
        <v>44869.0</v>
      </c>
      <c r="B429" s="814" t="s">
        <v>12155</v>
      </c>
      <c r="C429" s="988"/>
      <c r="D429" s="988"/>
      <c r="E429" s="988">
        <v>32.0</v>
      </c>
      <c r="F429" s="988"/>
      <c r="G429" s="988" t="s">
        <v>120</v>
      </c>
      <c r="H429" s="1598" t="s">
        <v>142</v>
      </c>
      <c r="I429" s="988" t="s">
        <v>11660</v>
      </c>
      <c r="J429" s="814" t="s">
        <v>216</v>
      </c>
      <c r="K429" s="814"/>
      <c r="L429" s="814"/>
      <c r="M429" s="814"/>
      <c r="N429" s="1682" t="s">
        <v>12007</v>
      </c>
      <c r="O429" s="979" t="s">
        <v>12156</v>
      </c>
      <c r="P429" s="814" t="s">
        <v>126</v>
      </c>
      <c r="Q429" s="1392"/>
      <c r="R429" s="1598" t="s">
        <v>127</v>
      </c>
      <c r="S429" s="1392"/>
      <c r="T429" s="1392"/>
      <c r="U429" s="867"/>
    </row>
    <row r="430" ht="15.75" customHeight="1">
      <c r="A430" s="1664">
        <v>44869.0</v>
      </c>
      <c r="B430" s="814" t="s">
        <v>12157</v>
      </c>
      <c r="C430" s="988"/>
      <c r="D430" s="988"/>
      <c r="E430" s="988">
        <v>21.0</v>
      </c>
      <c r="F430" s="988"/>
      <c r="G430" s="988" t="s">
        <v>120</v>
      </c>
      <c r="H430" s="1598" t="s">
        <v>142</v>
      </c>
      <c r="I430" s="988" t="s">
        <v>11660</v>
      </c>
      <c r="J430" s="814" t="s">
        <v>143</v>
      </c>
      <c r="K430" s="814"/>
      <c r="L430" s="814"/>
      <c r="M430" s="814"/>
      <c r="N430" s="1682" t="s">
        <v>12007</v>
      </c>
      <c r="O430" s="979" t="s">
        <v>12158</v>
      </c>
      <c r="P430" s="814" t="s">
        <v>126</v>
      </c>
      <c r="Q430" s="1392"/>
      <c r="R430" s="1598" t="s">
        <v>127</v>
      </c>
      <c r="S430" s="1392"/>
      <c r="T430" s="1392"/>
      <c r="U430" s="867"/>
    </row>
    <row r="431" ht="15.75" customHeight="1">
      <c r="A431" s="1664">
        <v>44869.0</v>
      </c>
      <c r="B431" s="814" t="s">
        <v>12159</v>
      </c>
      <c r="C431" s="988"/>
      <c r="D431" s="988"/>
      <c r="E431" s="988">
        <v>26.0</v>
      </c>
      <c r="F431" s="1583"/>
      <c r="G431" s="1583" t="s">
        <v>131</v>
      </c>
      <c r="H431" s="1598" t="s">
        <v>142</v>
      </c>
      <c r="I431" s="988" t="s">
        <v>11660</v>
      </c>
      <c r="J431" s="814" t="s">
        <v>130</v>
      </c>
      <c r="K431" s="814"/>
      <c r="L431" s="814"/>
      <c r="M431" s="814"/>
      <c r="N431" s="1682" t="s">
        <v>12007</v>
      </c>
      <c r="O431" s="1780">
        <v>0.0</v>
      </c>
      <c r="P431" s="814" t="s">
        <v>135</v>
      </c>
      <c r="Q431" s="1392"/>
      <c r="R431" s="1583" t="s">
        <v>130</v>
      </c>
      <c r="S431" s="1392"/>
      <c r="T431" s="1392"/>
      <c r="U431" s="989" t="s">
        <v>12104</v>
      </c>
    </row>
    <row r="432" ht="15.75" customHeight="1">
      <c r="A432" s="1664">
        <v>44876.0</v>
      </c>
      <c r="B432" s="814" t="s">
        <v>12160</v>
      </c>
      <c r="C432" s="988"/>
      <c r="D432" s="988"/>
      <c r="E432" s="988">
        <v>20.0</v>
      </c>
      <c r="F432" s="988"/>
      <c r="G432" s="988" t="s">
        <v>120</v>
      </c>
      <c r="H432" s="1598" t="s">
        <v>142</v>
      </c>
      <c r="I432" s="988" t="s">
        <v>11660</v>
      </c>
      <c r="J432" s="814" t="s">
        <v>287</v>
      </c>
      <c r="K432" s="814"/>
      <c r="L432" s="814"/>
      <c r="M432" s="814"/>
      <c r="N432" s="1682" t="s">
        <v>12007</v>
      </c>
      <c r="O432" s="979" t="s">
        <v>12161</v>
      </c>
      <c r="P432" s="814" t="s">
        <v>126</v>
      </c>
      <c r="Q432" s="1392"/>
      <c r="R432" s="1598" t="s">
        <v>127</v>
      </c>
      <c r="S432" s="1392"/>
      <c r="T432" s="1392"/>
      <c r="U432" s="867"/>
    </row>
    <row r="433" ht="15.75" customHeight="1">
      <c r="A433" s="1664">
        <v>44875.0</v>
      </c>
      <c r="B433" s="814" t="s">
        <v>12162</v>
      </c>
      <c r="C433" s="988"/>
      <c r="D433" s="988"/>
      <c r="E433" s="988">
        <v>19.0</v>
      </c>
      <c r="F433" s="988"/>
      <c r="G433" s="988" t="s">
        <v>120</v>
      </c>
      <c r="H433" s="1598" t="s">
        <v>142</v>
      </c>
      <c r="I433" s="988" t="s">
        <v>11660</v>
      </c>
      <c r="J433" s="814" t="s">
        <v>143</v>
      </c>
      <c r="K433" s="814"/>
      <c r="L433" s="814"/>
      <c r="M433" s="814"/>
      <c r="N433" s="1682" t="s">
        <v>12007</v>
      </c>
      <c r="O433" s="979" t="s">
        <v>12163</v>
      </c>
      <c r="P433" s="814" t="s">
        <v>126</v>
      </c>
      <c r="Q433" s="1392"/>
      <c r="R433" s="1598" t="s">
        <v>127</v>
      </c>
      <c r="S433" s="1392"/>
      <c r="T433" s="1392"/>
      <c r="U433" s="867"/>
    </row>
    <row r="434" ht="15.75" customHeight="1">
      <c r="A434" s="1664">
        <v>44879.0</v>
      </c>
      <c r="B434" s="814" t="s">
        <v>12164</v>
      </c>
      <c r="C434" s="988"/>
      <c r="D434" s="988"/>
      <c r="E434" s="988">
        <v>21.0</v>
      </c>
      <c r="F434" s="1583"/>
      <c r="G434" s="1583" t="s">
        <v>131</v>
      </c>
      <c r="H434" s="1598" t="s">
        <v>142</v>
      </c>
      <c r="I434" s="988" t="s">
        <v>11660</v>
      </c>
      <c r="J434" s="814" t="s">
        <v>902</v>
      </c>
      <c r="K434" s="814"/>
      <c r="L434" s="814"/>
      <c r="M434" s="814"/>
      <c r="N434" s="1682" t="s">
        <v>12007</v>
      </c>
      <c r="O434" s="983"/>
      <c r="P434" s="814" t="s">
        <v>135</v>
      </c>
      <c r="Q434" s="1392"/>
      <c r="R434" s="1583" t="s">
        <v>130</v>
      </c>
      <c r="S434" s="1392"/>
      <c r="T434" s="1392"/>
      <c r="U434" s="989" t="s">
        <v>12104</v>
      </c>
    </row>
    <row r="435" ht="15.75" customHeight="1">
      <c r="A435" s="1664">
        <v>44875.0</v>
      </c>
      <c r="B435" s="814" t="s">
        <v>12165</v>
      </c>
      <c r="C435" s="988"/>
      <c r="D435" s="988"/>
      <c r="E435" s="988">
        <v>20.0</v>
      </c>
      <c r="F435" s="988"/>
      <c r="G435" s="988" t="s">
        <v>120</v>
      </c>
      <c r="H435" s="1598" t="s">
        <v>142</v>
      </c>
      <c r="I435" s="988" t="s">
        <v>11660</v>
      </c>
      <c r="J435" s="814" t="s">
        <v>153</v>
      </c>
      <c r="K435" s="814"/>
      <c r="L435" s="814"/>
      <c r="M435" s="814"/>
      <c r="N435" s="1682" t="s">
        <v>12007</v>
      </c>
      <c r="O435" s="979" t="s">
        <v>12166</v>
      </c>
      <c r="P435" s="814" t="s">
        <v>126</v>
      </c>
      <c r="Q435" s="1392"/>
      <c r="R435" s="988" t="s">
        <v>127</v>
      </c>
      <c r="S435" s="1392"/>
      <c r="T435" s="1392"/>
      <c r="U435" s="867"/>
    </row>
    <row r="436" ht="15.75" customHeight="1">
      <c r="A436" s="1664">
        <v>44887.0</v>
      </c>
      <c r="B436" s="814" t="s">
        <v>12167</v>
      </c>
      <c r="C436" s="988"/>
      <c r="D436" s="988"/>
      <c r="E436" s="988">
        <v>69.0</v>
      </c>
      <c r="F436" s="988"/>
      <c r="G436" s="988" t="s">
        <v>120</v>
      </c>
      <c r="H436" s="1598" t="s">
        <v>142</v>
      </c>
      <c r="I436" s="988" t="s">
        <v>11660</v>
      </c>
      <c r="J436" s="814" t="s">
        <v>123</v>
      </c>
      <c r="K436" s="814"/>
      <c r="L436" s="814"/>
      <c r="M436" s="814"/>
      <c r="N436" s="1682" t="s">
        <v>12007</v>
      </c>
      <c r="O436" s="979" t="s">
        <v>12168</v>
      </c>
      <c r="P436" s="814" t="s">
        <v>126</v>
      </c>
      <c r="Q436" s="1392"/>
      <c r="R436" s="988" t="s">
        <v>127</v>
      </c>
      <c r="S436" s="1392"/>
      <c r="T436" s="1392"/>
      <c r="U436" s="867"/>
    </row>
    <row r="437" ht="15.75" customHeight="1">
      <c r="A437" s="1664">
        <v>44880.0</v>
      </c>
      <c r="B437" s="814" t="s">
        <v>12169</v>
      </c>
      <c r="C437" s="988"/>
      <c r="D437" s="988"/>
      <c r="E437" s="988">
        <v>19.0</v>
      </c>
      <c r="F437" s="1583"/>
      <c r="G437" s="1583" t="s">
        <v>131</v>
      </c>
      <c r="H437" s="1598" t="s">
        <v>142</v>
      </c>
      <c r="I437" s="988" t="s">
        <v>11660</v>
      </c>
      <c r="J437" s="814" t="s">
        <v>130</v>
      </c>
      <c r="K437" s="814"/>
      <c r="L437" s="814"/>
      <c r="M437" s="814"/>
      <c r="N437" s="1682" t="s">
        <v>12007</v>
      </c>
      <c r="O437" s="983"/>
      <c r="P437" s="814" t="s">
        <v>135</v>
      </c>
      <c r="Q437" s="1392"/>
      <c r="R437" s="1392"/>
      <c r="S437" s="1392"/>
      <c r="T437" s="1392"/>
      <c r="U437" s="989" t="s">
        <v>12104</v>
      </c>
    </row>
    <row r="438" ht="15.75" customHeight="1">
      <c r="A438" s="1664">
        <v>44874.0</v>
      </c>
      <c r="B438" s="814" t="s">
        <v>12170</v>
      </c>
      <c r="C438" s="988"/>
      <c r="D438" s="988"/>
      <c r="E438" s="988">
        <v>23.0</v>
      </c>
      <c r="F438" s="988"/>
      <c r="G438" s="988" t="s">
        <v>120</v>
      </c>
      <c r="H438" s="1598" t="s">
        <v>142</v>
      </c>
      <c r="I438" s="988" t="s">
        <v>11660</v>
      </c>
      <c r="J438" s="814" t="s">
        <v>282</v>
      </c>
      <c r="K438" s="814"/>
      <c r="L438" s="814"/>
      <c r="M438" s="814"/>
      <c r="N438" s="1682" t="s">
        <v>12007</v>
      </c>
      <c r="O438" s="979" t="s">
        <v>12171</v>
      </c>
      <c r="P438" s="814" t="s">
        <v>126</v>
      </c>
      <c r="Q438" s="1392"/>
      <c r="R438" s="988" t="s">
        <v>127</v>
      </c>
      <c r="S438" s="1392"/>
      <c r="T438" s="1392"/>
      <c r="U438" s="867"/>
    </row>
    <row r="439" ht="15.75" customHeight="1">
      <c r="A439" s="1664">
        <v>44879.0</v>
      </c>
      <c r="B439" s="814" t="s">
        <v>12172</v>
      </c>
      <c r="C439" s="988"/>
      <c r="D439" s="988"/>
      <c r="E439" s="988">
        <v>20.0</v>
      </c>
      <c r="F439" s="988"/>
      <c r="G439" s="988" t="s">
        <v>120</v>
      </c>
      <c r="H439" s="988" t="s">
        <v>12173</v>
      </c>
      <c r="I439" s="988" t="s">
        <v>11660</v>
      </c>
      <c r="J439" s="814" t="s">
        <v>153</v>
      </c>
      <c r="K439" s="814"/>
      <c r="L439" s="814"/>
      <c r="M439" s="814"/>
      <c r="N439" s="1682" t="s">
        <v>12007</v>
      </c>
      <c r="O439" s="979" t="s">
        <v>12174</v>
      </c>
      <c r="P439" s="814" t="s">
        <v>126</v>
      </c>
      <c r="Q439" s="1392"/>
      <c r="R439" s="988" t="s">
        <v>127</v>
      </c>
      <c r="S439" s="1392"/>
      <c r="T439" s="1392"/>
      <c r="U439" s="867"/>
    </row>
    <row r="440" ht="15.75" customHeight="1">
      <c r="A440" s="1664">
        <v>44880.0</v>
      </c>
      <c r="B440" s="814" t="s">
        <v>12175</v>
      </c>
      <c r="C440" s="988"/>
      <c r="D440" s="988"/>
      <c r="E440" s="988">
        <v>22.0</v>
      </c>
      <c r="F440" s="988"/>
      <c r="G440" s="988" t="s">
        <v>120</v>
      </c>
      <c r="H440" s="1598" t="s">
        <v>142</v>
      </c>
      <c r="I440" s="988" t="s">
        <v>11660</v>
      </c>
      <c r="J440" s="814" t="s">
        <v>143</v>
      </c>
      <c r="K440" s="814"/>
      <c r="L440" s="814"/>
      <c r="M440" s="814"/>
      <c r="N440" s="1682" t="s">
        <v>12007</v>
      </c>
      <c r="O440" s="979" t="s">
        <v>12176</v>
      </c>
      <c r="P440" s="814" t="s">
        <v>126</v>
      </c>
      <c r="Q440" s="1392"/>
      <c r="R440" s="988" t="s">
        <v>127</v>
      </c>
      <c r="S440" s="1392"/>
      <c r="T440" s="1392"/>
      <c r="U440" s="867"/>
    </row>
    <row r="441" ht="15.75" customHeight="1">
      <c r="A441" s="1664">
        <v>44876.0</v>
      </c>
      <c r="B441" s="814" t="s">
        <v>12177</v>
      </c>
      <c r="C441" s="988"/>
      <c r="D441" s="988"/>
      <c r="E441" s="988">
        <v>22.0</v>
      </c>
      <c r="F441" s="988"/>
      <c r="G441" s="988" t="s">
        <v>120</v>
      </c>
      <c r="H441" s="1598" t="s">
        <v>142</v>
      </c>
      <c r="I441" s="988" t="s">
        <v>11660</v>
      </c>
      <c r="J441" s="814" t="s">
        <v>153</v>
      </c>
      <c r="K441" s="814"/>
      <c r="L441" s="814"/>
      <c r="M441" s="814"/>
      <c r="N441" s="1682" t="s">
        <v>12007</v>
      </c>
      <c r="O441" s="979" t="s">
        <v>12178</v>
      </c>
      <c r="P441" s="814" t="s">
        <v>126</v>
      </c>
      <c r="Q441" s="1392"/>
      <c r="R441" s="988" t="s">
        <v>127</v>
      </c>
      <c r="S441" s="1392"/>
      <c r="T441" s="1392"/>
      <c r="U441" s="867"/>
    </row>
    <row r="442" ht="15.75" customHeight="1">
      <c r="A442" s="1664">
        <v>44886.0</v>
      </c>
      <c r="B442" s="814" t="s">
        <v>12179</v>
      </c>
      <c r="C442" s="988"/>
      <c r="D442" s="988"/>
      <c r="E442" s="988">
        <v>22.0</v>
      </c>
      <c r="F442" s="988"/>
      <c r="G442" s="988" t="s">
        <v>1180</v>
      </c>
      <c r="H442" s="1598" t="s">
        <v>142</v>
      </c>
      <c r="I442" s="988" t="s">
        <v>11660</v>
      </c>
      <c r="J442" s="814" t="s">
        <v>143</v>
      </c>
      <c r="K442" s="814"/>
      <c r="L442" s="814"/>
      <c r="M442" s="814"/>
      <c r="N442" s="1682" t="s">
        <v>12007</v>
      </c>
      <c r="O442" s="979" t="s">
        <v>12180</v>
      </c>
      <c r="P442" s="814" t="s">
        <v>135</v>
      </c>
      <c r="Q442" s="1392"/>
      <c r="R442" s="1392"/>
      <c r="S442" s="1392"/>
      <c r="T442" s="1392"/>
      <c r="U442" s="989" t="s">
        <v>12104</v>
      </c>
    </row>
    <row r="443" ht="15.75" customHeight="1">
      <c r="A443" s="1664">
        <v>44882.0</v>
      </c>
      <c r="B443" s="814" t="s">
        <v>12181</v>
      </c>
      <c r="C443" s="988"/>
      <c r="D443" s="988"/>
      <c r="E443" s="988">
        <v>23.0</v>
      </c>
      <c r="F443" s="988"/>
      <c r="G443" s="988" t="s">
        <v>1180</v>
      </c>
      <c r="H443" s="1598" t="s">
        <v>142</v>
      </c>
      <c r="I443" s="988" t="s">
        <v>11660</v>
      </c>
      <c r="J443" s="814" t="s">
        <v>153</v>
      </c>
      <c r="K443" s="814"/>
      <c r="L443" s="814"/>
      <c r="M443" s="814"/>
      <c r="N443" s="1682" t="s">
        <v>12007</v>
      </c>
      <c r="O443" s="979" t="s">
        <v>12182</v>
      </c>
      <c r="P443" s="814" t="s">
        <v>135</v>
      </c>
      <c r="Q443" s="1392"/>
      <c r="R443" s="1392"/>
      <c r="S443" s="1392"/>
      <c r="T443" s="1392"/>
      <c r="U443" s="989" t="s">
        <v>12104</v>
      </c>
    </row>
    <row r="444" ht="15.75" customHeight="1">
      <c r="A444" s="1664">
        <v>44881.0</v>
      </c>
      <c r="B444" s="814" t="s">
        <v>12183</v>
      </c>
      <c r="C444" s="988"/>
      <c r="D444" s="988"/>
      <c r="E444" s="988">
        <v>20.0</v>
      </c>
      <c r="F444" s="988"/>
      <c r="G444" s="988" t="s">
        <v>120</v>
      </c>
      <c r="H444" s="1598" t="s">
        <v>142</v>
      </c>
      <c r="I444" s="988" t="s">
        <v>11660</v>
      </c>
      <c r="J444" s="814" t="s">
        <v>130</v>
      </c>
      <c r="K444" s="814"/>
      <c r="L444" s="814"/>
      <c r="M444" s="814"/>
      <c r="N444" s="1682" t="s">
        <v>12007</v>
      </c>
      <c r="O444" s="983"/>
      <c r="P444" s="814" t="s">
        <v>126</v>
      </c>
      <c r="Q444" s="1392"/>
      <c r="R444" s="988" t="s">
        <v>127</v>
      </c>
      <c r="S444" s="1392"/>
      <c r="T444" s="1392"/>
      <c r="U444" s="867"/>
    </row>
    <row r="445" ht="15.75" customHeight="1">
      <c r="A445" s="1664">
        <v>44880.0</v>
      </c>
      <c r="B445" s="814" t="s">
        <v>12184</v>
      </c>
      <c r="C445" s="988"/>
      <c r="D445" s="988"/>
      <c r="E445" s="988">
        <v>20.0</v>
      </c>
      <c r="F445" s="988"/>
      <c r="G445" s="988" t="s">
        <v>120</v>
      </c>
      <c r="H445" s="1598" t="s">
        <v>142</v>
      </c>
      <c r="I445" s="988" t="s">
        <v>11660</v>
      </c>
      <c r="J445" s="814" t="s">
        <v>130</v>
      </c>
      <c r="K445" s="814"/>
      <c r="L445" s="814"/>
      <c r="M445" s="814"/>
      <c r="N445" s="1682" t="s">
        <v>12007</v>
      </c>
      <c r="O445" s="983"/>
      <c r="P445" s="814" t="s">
        <v>126</v>
      </c>
      <c r="Q445" s="1392"/>
      <c r="R445" s="988" t="s">
        <v>127</v>
      </c>
      <c r="S445" s="1392"/>
      <c r="T445" s="1392"/>
      <c r="U445" s="867"/>
    </row>
    <row r="446" ht="15.75" customHeight="1">
      <c r="A446" s="1664">
        <v>44881.0</v>
      </c>
      <c r="B446" s="814" t="s">
        <v>12185</v>
      </c>
      <c r="C446" s="988"/>
      <c r="D446" s="988"/>
      <c r="E446" s="988">
        <v>31.0</v>
      </c>
      <c r="F446" s="988"/>
      <c r="G446" s="988" t="s">
        <v>120</v>
      </c>
      <c r="H446" s="1598" t="s">
        <v>142</v>
      </c>
      <c r="I446" s="988" t="s">
        <v>11660</v>
      </c>
      <c r="J446" s="814" t="s">
        <v>143</v>
      </c>
      <c r="K446" s="814"/>
      <c r="L446" s="814"/>
      <c r="M446" s="814"/>
      <c r="N446" s="1682" t="s">
        <v>12007</v>
      </c>
      <c r="O446" s="979" t="s">
        <v>12186</v>
      </c>
      <c r="P446" s="814" t="s">
        <v>126</v>
      </c>
      <c r="Q446" s="1392"/>
      <c r="R446" s="988" t="s">
        <v>127</v>
      </c>
      <c r="S446" s="1392"/>
      <c r="T446" s="1392"/>
      <c r="U446" s="867"/>
    </row>
    <row r="447" ht="15.75" customHeight="1">
      <c r="A447" s="1664">
        <v>44901.0</v>
      </c>
      <c r="B447" s="814" t="s">
        <v>12187</v>
      </c>
      <c r="C447" s="1392"/>
      <c r="D447" s="1392"/>
      <c r="E447" s="988">
        <v>21.0</v>
      </c>
      <c r="F447" s="988" t="s">
        <v>12188</v>
      </c>
      <c r="G447" s="988" t="s">
        <v>120</v>
      </c>
      <c r="H447" s="988" t="s">
        <v>142</v>
      </c>
      <c r="I447" s="988" t="s">
        <v>11660</v>
      </c>
      <c r="J447" s="814" t="s">
        <v>143</v>
      </c>
      <c r="K447" s="1681"/>
      <c r="L447" s="1681"/>
      <c r="M447" s="1681"/>
      <c r="N447" s="1682" t="s">
        <v>12014</v>
      </c>
      <c r="O447" s="979" t="s">
        <v>12189</v>
      </c>
      <c r="P447" s="814" t="s">
        <v>1297</v>
      </c>
      <c r="Q447" s="1392"/>
      <c r="R447" s="1392"/>
      <c r="S447" s="1392"/>
      <c r="T447" s="1392"/>
      <c r="U447" s="867"/>
    </row>
    <row r="448" ht="15.75" customHeight="1">
      <c r="A448" s="1664">
        <v>44900.0</v>
      </c>
      <c r="B448" s="814" t="s">
        <v>12190</v>
      </c>
      <c r="C448" s="988" t="s">
        <v>12191</v>
      </c>
      <c r="D448" s="1392"/>
      <c r="E448" s="988">
        <v>24.0</v>
      </c>
      <c r="F448" s="988" t="s">
        <v>12192</v>
      </c>
      <c r="G448" s="988" t="s">
        <v>120</v>
      </c>
      <c r="H448" s="988" t="s">
        <v>142</v>
      </c>
      <c r="I448" s="988" t="s">
        <v>11660</v>
      </c>
      <c r="J448" s="814" t="s">
        <v>143</v>
      </c>
      <c r="K448" s="1681"/>
      <c r="L448" s="1681"/>
      <c r="M448" s="1681"/>
      <c r="N448" s="1682" t="s">
        <v>12014</v>
      </c>
      <c r="O448" s="979" t="s">
        <v>12193</v>
      </c>
      <c r="P448" s="814" t="s">
        <v>1297</v>
      </c>
      <c r="Q448" s="1392"/>
      <c r="R448" s="1392"/>
      <c r="S448" s="1392"/>
      <c r="T448" s="1392"/>
      <c r="U448" s="867"/>
    </row>
    <row r="449" ht="15.75" customHeight="1">
      <c r="A449" s="1664">
        <v>44900.0</v>
      </c>
      <c r="B449" s="814" t="s">
        <v>12194</v>
      </c>
      <c r="C449" s="988" t="s">
        <v>12195</v>
      </c>
      <c r="D449" s="988" t="s">
        <v>12196</v>
      </c>
      <c r="E449" s="988">
        <v>25.0</v>
      </c>
      <c r="F449" s="988" t="s">
        <v>12197</v>
      </c>
      <c r="G449" s="988" t="s">
        <v>120</v>
      </c>
      <c r="H449" s="988" t="s">
        <v>142</v>
      </c>
      <c r="I449" s="988" t="s">
        <v>11660</v>
      </c>
      <c r="J449" s="814" t="s">
        <v>856</v>
      </c>
      <c r="K449" s="1681"/>
      <c r="L449" s="1681"/>
      <c r="M449" s="1681"/>
      <c r="N449" s="1682" t="s">
        <v>12014</v>
      </c>
      <c r="O449" s="979" t="s">
        <v>12198</v>
      </c>
      <c r="P449" s="814" t="s">
        <v>1297</v>
      </c>
      <c r="Q449" s="1392"/>
      <c r="R449" s="1392"/>
      <c r="S449" s="1392"/>
      <c r="T449" s="1392"/>
      <c r="U449" s="867"/>
    </row>
    <row r="450" ht="15.75" customHeight="1">
      <c r="A450" s="1724"/>
      <c r="B450" s="1681"/>
      <c r="C450" s="1392"/>
      <c r="D450" s="1392"/>
      <c r="E450" s="1392"/>
      <c r="F450" s="1392"/>
      <c r="G450" s="1392"/>
      <c r="H450" s="1392"/>
      <c r="I450" s="1392"/>
      <c r="J450" s="1681"/>
      <c r="K450" s="1681"/>
      <c r="L450" s="1681"/>
      <c r="M450" s="1681"/>
      <c r="N450" s="1781"/>
      <c r="O450" s="1392"/>
      <c r="P450" s="1681"/>
      <c r="Q450" s="1392"/>
      <c r="R450" s="1392"/>
      <c r="S450" s="1392"/>
      <c r="T450" s="1392"/>
      <c r="U450" s="867"/>
    </row>
    <row r="451" ht="15.75" customHeight="1">
      <c r="A451" s="1724"/>
      <c r="B451" s="1681"/>
      <c r="C451" s="1392"/>
      <c r="D451" s="1392"/>
      <c r="E451" s="1392"/>
      <c r="F451" s="1392"/>
      <c r="G451" s="1392"/>
      <c r="H451" s="1392"/>
      <c r="I451" s="1392"/>
      <c r="J451" s="1681"/>
      <c r="K451" s="1681"/>
      <c r="L451" s="1681"/>
      <c r="M451" s="1681"/>
      <c r="N451" s="1781"/>
      <c r="O451" s="1392"/>
      <c r="P451" s="1681"/>
      <c r="Q451" s="1392"/>
      <c r="R451" s="1392"/>
      <c r="S451" s="1392"/>
      <c r="T451" s="1392"/>
      <c r="U451" s="867"/>
    </row>
    <row r="452" ht="15.75" customHeight="1">
      <c r="A452" s="1724"/>
      <c r="B452" s="1681"/>
      <c r="C452" s="1392"/>
      <c r="D452" s="1392"/>
      <c r="E452" s="1392"/>
      <c r="F452" s="1392"/>
      <c r="G452" s="1392"/>
      <c r="H452" s="1392"/>
      <c r="I452" s="1392"/>
      <c r="J452" s="1681"/>
      <c r="K452" s="1681"/>
      <c r="L452" s="1681"/>
      <c r="M452" s="1681"/>
      <c r="N452" s="1781"/>
      <c r="O452" s="1392"/>
      <c r="P452" s="1681"/>
      <c r="Q452" s="1392"/>
      <c r="R452" s="1392"/>
      <c r="S452" s="1392"/>
      <c r="T452" s="1392"/>
      <c r="U452" s="867"/>
    </row>
    <row r="453" ht="15.75" customHeight="1">
      <c r="A453" s="1724"/>
      <c r="B453" s="1681"/>
      <c r="C453" s="1392"/>
      <c r="D453" s="1392"/>
      <c r="E453" s="1392"/>
      <c r="F453" s="1392"/>
      <c r="G453" s="1392"/>
      <c r="H453" s="1392"/>
      <c r="I453" s="1392"/>
      <c r="J453" s="1681"/>
      <c r="K453" s="1681"/>
      <c r="L453" s="1681"/>
      <c r="M453" s="1681"/>
      <c r="N453" s="1781"/>
      <c r="O453" s="1392"/>
      <c r="P453" s="1681"/>
      <c r="Q453" s="1392"/>
      <c r="R453" s="1392"/>
      <c r="S453" s="1392"/>
      <c r="T453" s="1392"/>
      <c r="U453" s="867"/>
    </row>
    <row r="454" ht="15.75" customHeight="1">
      <c r="A454" s="1724"/>
      <c r="B454" s="1681"/>
      <c r="C454" s="1392"/>
      <c r="D454" s="1392"/>
      <c r="E454" s="1392"/>
      <c r="F454" s="1392"/>
      <c r="G454" s="1392"/>
      <c r="H454" s="1392"/>
      <c r="I454" s="1392"/>
      <c r="J454" s="1681"/>
      <c r="K454" s="1681"/>
      <c r="L454" s="1681"/>
      <c r="M454" s="1681"/>
      <c r="N454" s="1781"/>
      <c r="O454" s="1392"/>
      <c r="P454" s="1681"/>
      <c r="Q454" s="1392"/>
      <c r="R454" s="1392"/>
      <c r="S454" s="1392"/>
      <c r="T454" s="1392"/>
      <c r="U454" s="867"/>
    </row>
    <row r="455" ht="15.75" customHeight="1">
      <c r="A455" s="1724"/>
      <c r="B455" s="1681"/>
      <c r="C455" s="1392"/>
      <c r="D455" s="1392"/>
      <c r="E455" s="1392"/>
      <c r="F455" s="1392"/>
      <c r="G455" s="1392"/>
      <c r="H455" s="1392"/>
      <c r="I455" s="1392"/>
      <c r="J455" s="1681"/>
      <c r="K455" s="1681"/>
      <c r="L455" s="1681"/>
      <c r="M455" s="1681"/>
      <c r="N455" s="1781"/>
      <c r="O455" s="1392"/>
      <c r="P455" s="1681"/>
      <c r="Q455" s="1392"/>
      <c r="R455" s="1392"/>
      <c r="S455" s="1392"/>
      <c r="T455" s="1392"/>
      <c r="U455" s="867"/>
    </row>
    <row r="456" ht="15.75" customHeight="1">
      <c r="A456" s="1724"/>
      <c r="B456" s="1681"/>
      <c r="C456" s="1392"/>
      <c r="D456" s="1392"/>
      <c r="E456" s="1392"/>
      <c r="F456" s="1392"/>
      <c r="G456" s="1392"/>
      <c r="H456" s="1392"/>
      <c r="I456" s="1392"/>
      <c r="J456" s="1681"/>
      <c r="K456" s="1681"/>
      <c r="L456" s="1681"/>
      <c r="M456" s="1681"/>
      <c r="N456" s="1781"/>
      <c r="O456" s="1392"/>
      <c r="P456" s="1681"/>
      <c r="Q456" s="1392"/>
      <c r="R456" s="1392"/>
      <c r="S456" s="1392"/>
      <c r="T456" s="1392"/>
      <c r="U456" s="867"/>
    </row>
    <row r="457" ht="15.75" customHeight="1">
      <c r="A457" s="1724"/>
      <c r="B457" s="1681"/>
      <c r="C457" s="1392"/>
      <c r="D457" s="1392"/>
      <c r="E457" s="1392"/>
      <c r="F457" s="1392"/>
      <c r="G457" s="1392"/>
      <c r="H457" s="1392"/>
      <c r="I457" s="1392"/>
      <c r="J457" s="1681"/>
      <c r="K457" s="1681"/>
      <c r="L457" s="1681"/>
      <c r="M457" s="1681"/>
      <c r="N457" s="1781"/>
      <c r="O457" s="1392"/>
      <c r="P457" s="1681"/>
      <c r="Q457" s="1392"/>
      <c r="R457" s="1392"/>
      <c r="S457" s="1392"/>
      <c r="T457" s="1392"/>
      <c r="U457" s="867"/>
    </row>
    <row r="458" ht="15.75" customHeight="1">
      <c r="A458" s="1724"/>
      <c r="B458" s="1681"/>
      <c r="C458" s="1392"/>
      <c r="D458" s="1392"/>
      <c r="E458" s="1392"/>
      <c r="F458" s="1392"/>
      <c r="G458" s="1392"/>
      <c r="H458" s="1392"/>
      <c r="I458" s="1392"/>
      <c r="J458" s="1681"/>
      <c r="K458" s="1681"/>
      <c r="L458" s="1681"/>
      <c r="M458" s="1681"/>
      <c r="N458" s="1781"/>
      <c r="O458" s="1392"/>
      <c r="P458" s="1681"/>
      <c r="Q458" s="1392"/>
      <c r="R458" s="1392"/>
      <c r="S458" s="1392"/>
      <c r="T458" s="1392"/>
      <c r="U458" s="867"/>
    </row>
    <row r="459" ht="15.75" customHeight="1">
      <c r="A459" s="1724"/>
      <c r="B459" s="1681"/>
      <c r="C459" s="1392"/>
      <c r="D459" s="1392"/>
      <c r="E459" s="1392"/>
      <c r="F459" s="1392"/>
      <c r="G459" s="1392"/>
      <c r="H459" s="1392"/>
      <c r="I459" s="1392"/>
      <c r="J459" s="1681"/>
      <c r="K459" s="1681"/>
      <c r="L459" s="1681"/>
      <c r="M459" s="1681"/>
      <c r="N459" s="1781"/>
      <c r="O459" s="1392"/>
      <c r="P459" s="1681"/>
      <c r="Q459" s="1392"/>
      <c r="R459" s="1392"/>
      <c r="S459" s="1392"/>
      <c r="T459" s="1392"/>
      <c r="U459" s="867"/>
    </row>
    <row r="460" ht="15.75" customHeight="1">
      <c r="A460" s="1724"/>
      <c r="B460" s="1681"/>
      <c r="C460" s="1392"/>
      <c r="D460" s="1392"/>
      <c r="E460" s="1392"/>
      <c r="F460" s="1392"/>
      <c r="G460" s="1392"/>
      <c r="H460" s="1392"/>
      <c r="I460" s="1392"/>
      <c r="J460" s="1681"/>
      <c r="K460" s="1681"/>
      <c r="L460" s="1681"/>
      <c r="M460" s="1681"/>
      <c r="N460" s="1781"/>
      <c r="O460" s="1392"/>
      <c r="P460" s="1681"/>
      <c r="Q460" s="1392"/>
      <c r="R460" s="1392"/>
      <c r="S460" s="1392"/>
      <c r="T460" s="1392"/>
      <c r="U460" s="867"/>
    </row>
    <row r="461" ht="15.75" customHeight="1">
      <c r="A461" s="1724"/>
      <c r="B461" s="1681"/>
      <c r="C461" s="1392"/>
      <c r="D461" s="1392"/>
      <c r="E461" s="1392"/>
      <c r="F461" s="1392"/>
      <c r="G461" s="1392"/>
      <c r="H461" s="1392"/>
      <c r="I461" s="1392"/>
      <c r="J461" s="1681"/>
      <c r="K461" s="1681"/>
      <c r="L461" s="1681"/>
      <c r="M461" s="1681"/>
      <c r="N461" s="1781"/>
      <c r="O461" s="1392"/>
      <c r="P461" s="1681"/>
      <c r="Q461" s="1392"/>
      <c r="R461" s="1392"/>
      <c r="S461" s="1392"/>
      <c r="T461" s="1392"/>
      <c r="U461" s="867"/>
    </row>
    <row r="462" ht="15.75" customHeight="1">
      <c r="A462" s="1724"/>
      <c r="B462" s="1681"/>
      <c r="C462" s="1392"/>
      <c r="D462" s="1392"/>
      <c r="E462" s="1392"/>
      <c r="F462" s="1392"/>
      <c r="G462" s="1392"/>
      <c r="H462" s="1392"/>
      <c r="I462" s="1392"/>
      <c r="J462" s="1681"/>
      <c r="K462" s="1681"/>
      <c r="L462" s="1681"/>
      <c r="M462" s="1681"/>
      <c r="N462" s="1781"/>
      <c r="O462" s="1392"/>
      <c r="P462" s="1681"/>
      <c r="Q462" s="1392"/>
      <c r="R462" s="1392"/>
      <c r="S462" s="1392"/>
      <c r="T462" s="1392"/>
      <c r="U462" s="867"/>
    </row>
    <row r="463" ht="15.75" customHeight="1">
      <c r="A463" s="1724"/>
      <c r="B463" s="1681"/>
      <c r="C463" s="1392"/>
      <c r="D463" s="1392"/>
      <c r="E463" s="1392"/>
      <c r="F463" s="1392"/>
      <c r="G463" s="1392"/>
      <c r="H463" s="1392"/>
      <c r="I463" s="1392"/>
      <c r="J463" s="1681"/>
      <c r="K463" s="1681"/>
      <c r="L463" s="1681"/>
      <c r="M463" s="1681"/>
      <c r="N463" s="1781"/>
      <c r="O463" s="1392"/>
      <c r="P463" s="1681"/>
      <c r="Q463" s="1392"/>
      <c r="R463" s="1392"/>
      <c r="S463" s="1392"/>
      <c r="T463" s="1392"/>
      <c r="U463" s="867"/>
    </row>
    <row r="464" ht="15.75" customHeight="1">
      <c r="A464" s="1724"/>
      <c r="B464" s="1681"/>
      <c r="C464" s="1392"/>
      <c r="D464" s="1392"/>
      <c r="E464" s="1392"/>
      <c r="F464" s="1392"/>
      <c r="G464" s="1392"/>
      <c r="H464" s="1392"/>
      <c r="I464" s="1392"/>
      <c r="J464" s="1681"/>
      <c r="K464" s="1681"/>
      <c r="L464" s="1681"/>
      <c r="M464" s="1681"/>
      <c r="N464" s="1781"/>
      <c r="O464" s="1392"/>
      <c r="P464" s="1681"/>
      <c r="Q464" s="1392"/>
      <c r="R464" s="1392"/>
      <c r="S464" s="1392"/>
      <c r="T464" s="1392"/>
      <c r="U464" s="867"/>
    </row>
    <row r="465" ht="15.75" customHeight="1">
      <c r="A465" s="1724"/>
      <c r="B465" s="1681"/>
      <c r="C465" s="1392"/>
      <c r="D465" s="1392"/>
      <c r="E465" s="1392"/>
      <c r="F465" s="1392"/>
      <c r="G465" s="1392"/>
      <c r="H465" s="1392"/>
      <c r="I465" s="1392"/>
      <c r="J465" s="1681"/>
      <c r="K465" s="1681"/>
      <c r="L465" s="1681"/>
      <c r="M465" s="1681"/>
      <c r="N465" s="1781"/>
      <c r="O465" s="1392"/>
      <c r="P465" s="1681"/>
      <c r="Q465" s="1392"/>
      <c r="R465" s="1392"/>
      <c r="S465" s="1392"/>
      <c r="T465" s="1392"/>
      <c r="U465" s="867"/>
    </row>
    <row r="466" ht="15.75" customHeight="1">
      <c r="A466" s="1724"/>
      <c r="B466" s="1681"/>
      <c r="C466" s="1392"/>
      <c r="D466" s="1392"/>
      <c r="E466" s="1392"/>
      <c r="F466" s="1392"/>
      <c r="G466" s="1392"/>
      <c r="H466" s="1392"/>
      <c r="I466" s="1392"/>
      <c r="J466" s="1681"/>
      <c r="K466" s="1681"/>
      <c r="L466" s="1681"/>
      <c r="M466" s="1681"/>
      <c r="N466" s="1781"/>
      <c r="O466" s="1392"/>
      <c r="P466" s="1681"/>
      <c r="Q466" s="1392"/>
      <c r="R466" s="1392"/>
      <c r="S466" s="1392"/>
      <c r="T466" s="1392"/>
      <c r="U466" s="867"/>
    </row>
    <row r="467" ht="15.75" customHeight="1">
      <c r="A467" s="1724"/>
      <c r="B467" s="1681"/>
      <c r="C467" s="1392"/>
      <c r="D467" s="1392"/>
      <c r="E467" s="1392"/>
      <c r="F467" s="1392"/>
      <c r="G467" s="1392"/>
      <c r="H467" s="1392"/>
      <c r="I467" s="1392"/>
      <c r="J467" s="1681"/>
      <c r="K467" s="1681"/>
      <c r="L467" s="1681"/>
      <c r="M467" s="1681"/>
      <c r="N467" s="1781"/>
      <c r="O467" s="1392"/>
      <c r="P467" s="1681"/>
      <c r="Q467" s="1392"/>
      <c r="R467" s="1392"/>
      <c r="S467" s="1392"/>
      <c r="T467" s="1392"/>
      <c r="U467" s="867"/>
    </row>
    <row r="468" ht="15.75" customHeight="1">
      <c r="A468" s="1724"/>
      <c r="B468" s="1681"/>
      <c r="C468" s="1392"/>
      <c r="D468" s="1392"/>
      <c r="E468" s="1392"/>
      <c r="F468" s="1392"/>
      <c r="G468" s="1392"/>
      <c r="H468" s="1392"/>
      <c r="I468" s="1392"/>
      <c r="J468" s="1681"/>
      <c r="K468" s="1681"/>
      <c r="L468" s="1681"/>
      <c r="M468" s="1681"/>
      <c r="N468" s="1781"/>
      <c r="O468" s="1392"/>
      <c r="P468" s="1681"/>
      <c r="Q468" s="1392"/>
      <c r="R468" s="1392"/>
      <c r="S468" s="1392"/>
      <c r="T468" s="1392"/>
      <c r="U468" s="867"/>
    </row>
    <row r="469" ht="15.75" customHeight="1">
      <c r="A469" s="1724"/>
      <c r="B469" s="1681"/>
      <c r="C469" s="1392"/>
      <c r="D469" s="1392"/>
      <c r="E469" s="1392"/>
      <c r="F469" s="1392"/>
      <c r="G469" s="1392"/>
      <c r="H469" s="1392"/>
      <c r="I469" s="1392"/>
      <c r="J469" s="1681"/>
      <c r="K469" s="1681"/>
      <c r="L469" s="1681"/>
      <c r="M469" s="1681"/>
      <c r="N469" s="1781"/>
      <c r="O469" s="1392"/>
      <c r="P469" s="1681"/>
      <c r="Q469" s="1392"/>
      <c r="R469" s="1392"/>
      <c r="S469" s="1392"/>
      <c r="T469" s="1392"/>
      <c r="U469" s="867"/>
    </row>
    <row r="470" ht="15.75" customHeight="1">
      <c r="A470" s="1724"/>
      <c r="B470" s="1681"/>
      <c r="C470" s="1392"/>
      <c r="D470" s="1392"/>
      <c r="E470" s="1392"/>
      <c r="F470" s="1392"/>
      <c r="G470" s="1392"/>
      <c r="H470" s="1392"/>
      <c r="I470" s="1392"/>
      <c r="J470" s="1681"/>
      <c r="K470" s="1681"/>
      <c r="L470" s="1681"/>
      <c r="M470" s="1681"/>
      <c r="N470" s="1781"/>
      <c r="O470" s="1392"/>
      <c r="P470" s="1681"/>
      <c r="Q470" s="1392"/>
      <c r="R470" s="1392"/>
      <c r="S470" s="1392"/>
      <c r="T470" s="1392"/>
      <c r="U470" s="867"/>
    </row>
    <row r="471" ht="15.75" customHeight="1">
      <c r="A471" s="1724"/>
      <c r="B471" s="1681"/>
      <c r="C471" s="1392"/>
      <c r="D471" s="1392"/>
      <c r="E471" s="1392"/>
      <c r="F471" s="1392"/>
      <c r="G471" s="1392"/>
      <c r="H471" s="1392"/>
      <c r="I471" s="1392"/>
      <c r="J471" s="1681"/>
      <c r="K471" s="1681"/>
      <c r="L471" s="1681"/>
      <c r="M471" s="1681"/>
      <c r="N471" s="1781"/>
      <c r="O471" s="1392"/>
      <c r="P471" s="1681"/>
      <c r="Q471" s="1392"/>
      <c r="R471" s="1392"/>
      <c r="S471" s="1392"/>
      <c r="T471" s="1392"/>
      <c r="U471" s="867"/>
    </row>
    <row r="472" ht="15.75" customHeight="1">
      <c r="A472" s="1724"/>
      <c r="B472" s="1681"/>
      <c r="C472" s="1392"/>
      <c r="D472" s="1392"/>
      <c r="E472" s="1392"/>
      <c r="F472" s="1392"/>
      <c r="G472" s="1392"/>
      <c r="H472" s="1392"/>
      <c r="I472" s="1392"/>
      <c r="J472" s="1681"/>
      <c r="K472" s="1681"/>
      <c r="L472" s="1681"/>
      <c r="M472" s="1681"/>
      <c r="N472" s="1781"/>
      <c r="O472" s="1392"/>
      <c r="P472" s="1681"/>
      <c r="Q472" s="1392"/>
      <c r="R472" s="1392"/>
      <c r="S472" s="1392"/>
      <c r="T472" s="1392"/>
      <c r="U472" s="867"/>
    </row>
    <row r="473" ht="15.75" customHeight="1">
      <c r="A473" s="1724"/>
      <c r="B473" s="1681"/>
      <c r="C473" s="1392"/>
      <c r="D473" s="1392"/>
      <c r="E473" s="1392"/>
      <c r="F473" s="1392"/>
      <c r="G473" s="1392"/>
      <c r="H473" s="1392"/>
      <c r="I473" s="1392"/>
      <c r="J473" s="1681"/>
      <c r="K473" s="1681"/>
      <c r="L473" s="1681"/>
      <c r="M473" s="1681"/>
      <c r="N473" s="1781"/>
      <c r="O473" s="1392"/>
      <c r="P473" s="1681"/>
      <c r="Q473" s="1392"/>
      <c r="R473" s="1392"/>
      <c r="S473" s="1392"/>
      <c r="T473" s="1392"/>
      <c r="U473" s="867"/>
    </row>
    <row r="474" ht="15.75" customHeight="1">
      <c r="A474" s="1724"/>
      <c r="B474" s="1681"/>
      <c r="C474" s="1392"/>
      <c r="D474" s="1392"/>
      <c r="E474" s="1392"/>
      <c r="F474" s="1392"/>
      <c r="G474" s="1392"/>
      <c r="H474" s="1392"/>
      <c r="I474" s="1392"/>
      <c r="J474" s="1681"/>
      <c r="K474" s="1681"/>
      <c r="L474" s="1681"/>
      <c r="M474" s="1681"/>
      <c r="N474" s="1781"/>
      <c r="O474" s="1392"/>
      <c r="P474" s="1681"/>
      <c r="Q474" s="1392"/>
      <c r="R474" s="1392"/>
      <c r="S474" s="1392"/>
      <c r="T474" s="1392"/>
      <c r="U474" s="867"/>
    </row>
    <row r="475" ht="15.75" customHeight="1">
      <c r="A475" s="1724"/>
      <c r="B475" s="1681"/>
      <c r="C475" s="1392"/>
      <c r="D475" s="1392"/>
      <c r="E475" s="1392"/>
      <c r="F475" s="1392"/>
      <c r="G475" s="1392"/>
      <c r="H475" s="1392"/>
      <c r="I475" s="1392"/>
      <c r="J475" s="1681"/>
      <c r="K475" s="1681"/>
      <c r="L475" s="1681"/>
      <c r="M475" s="1681"/>
      <c r="N475" s="1781"/>
      <c r="O475" s="1392"/>
      <c r="P475" s="1681"/>
      <c r="Q475" s="1392"/>
      <c r="R475" s="1392"/>
      <c r="S475" s="1392"/>
      <c r="T475" s="1392"/>
      <c r="U475" s="867"/>
    </row>
    <row r="476" ht="15.75" customHeight="1">
      <c r="A476" s="1724"/>
      <c r="B476" s="1681"/>
      <c r="C476" s="1392"/>
      <c r="D476" s="1392"/>
      <c r="E476" s="1392"/>
      <c r="F476" s="1392"/>
      <c r="G476" s="1392"/>
      <c r="H476" s="1392"/>
      <c r="I476" s="1392"/>
      <c r="J476" s="1681"/>
      <c r="K476" s="1681"/>
      <c r="L476" s="1681"/>
      <c r="M476" s="1681"/>
      <c r="N476" s="1781"/>
      <c r="O476" s="1392"/>
      <c r="P476" s="1681"/>
      <c r="Q476" s="1392"/>
      <c r="R476" s="1392"/>
      <c r="S476" s="1392"/>
      <c r="T476" s="1392"/>
      <c r="U476" s="867"/>
    </row>
    <row r="477" ht="15.75" customHeight="1">
      <c r="A477" s="1724"/>
      <c r="B477" s="1681"/>
      <c r="C477" s="1392"/>
      <c r="D477" s="1392"/>
      <c r="E477" s="1392"/>
      <c r="F477" s="1392"/>
      <c r="G477" s="1392"/>
      <c r="H477" s="1392"/>
      <c r="I477" s="1392"/>
      <c r="J477" s="1681"/>
      <c r="K477" s="1681"/>
      <c r="L477" s="1681"/>
      <c r="M477" s="1681"/>
      <c r="N477" s="1781"/>
      <c r="O477" s="1392"/>
      <c r="P477" s="1681"/>
      <c r="Q477" s="1392"/>
      <c r="R477" s="1392"/>
      <c r="S477" s="1392"/>
      <c r="T477" s="1392"/>
      <c r="U477" s="867"/>
    </row>
    <row r="478" ht="15.75" customHeight="1">
      <c r="A478" s="1724"/>
      <c r="B478" s="1681"/>
      <c r="C478" s="1392"/>
      <c r="D478" s="1392"/>
      <c r="E478" s="1392"/>
      <c r="F478" s="1392"/>
      <c r="G478" s="1392"/>
      <c r="H478" s="1392"/>
      <c r="I478" s="1392"/>
      <c r="J478" s="1681"/>
      <c r="K478" s="1681"/>
      <c r="L478" s="1681"/>
      <c r="M478" s="1681"/>
      <c r="N478" s="1781"/>
      <c r="O478" s="1392"/>
      <c r="P478" s="1681"/>
      <c r="Q478" s="1392"/>
      <c r="R478" s="1392"/>
      <c r="S478" s="1392"/>
      <c r="T478" s="1392"/>
      <c r="U478" s="867"/>
    </row>
    <row r="479" ht="15.75" customHeight="1">
      <c r="A479" s="1724"/>
      <c r="B479" s="1681"/>
      <c r="C479" s="1392"/>
      <c r="D479" s="1392"/>
      <c r="E479" s="1392"/>
      <c r="F479" s="1392"/>
      <c r="G479" s="1392"/>
      <c r="H479" s="1392"/>
      <c r="I479" s="1392"/>
      <c r="J479" s="1681"/>
      <c r="K479" s="1681"/>
      <c r="L479" s="1681"/>
      <c r="M479" s="1681"/>
      <c r="N479" s="1781"/>
      <c r="O479" s="1392"/>
      <c r="P479" s="1681"/>
      <c r="Q479" s="1392"/>
      <c r="R479" s="1392"/>
      <c r="S479" s="1392"/>
      <c r="T479" s="1392"/>
      <c r="U479" s="867"/>
    </row>
    <row r="480" ht="15.75" customHeight="1">
      <c r="A480" s="1724"/>
      <c r="B480" s="1681"/>
      <c r="C480" s="1392"/>
      <c r="D480" s="1392"/>
      <c r="E480" s="1392"/>
      <c r="F480" s="1392"/>
      <c r="G480" s="1392"/>
      <c r="H480" s="1392"/>
      <c r="I480" s="1392"/>
      <c r="J480" s="1681"/>
      <c r="K480" s="1681"/>
      <c r="L480" s="1681"/>
      <c r="M480" s="1681"/>
      <c r="N480" s="1781"/>
      <c r="O480" s="1392"/>
      <c r="P480" s="1681"/>
      <c r="Q480" s="1392"/>
      <c r="R480" s="1392"/>
      <c r="S480" s="1392"/>
      <c r="T480" s="1392"/>
      <c r="U480" s="867"/>
    </row>
    <row r="481" ht="15.75" customHeight="1">
      <c r="A481" s="1724"/>
      <c r="B481" s="1681"/>
      <c r="C481" s="1392"/>
      <c r="D481" s="1392"/>
      <c r="E481" s="1392"/>
      <c r="F481" s="1392"/>
      <c r="G481" s="1392"/>
      <c r="H481" s="1392"/>
      <c r="I481" s="1392"/>
      <c r="J481" s="1681"/>
      <c r="K481" s="1681"/>
      <c r="L481" s="1681"/>
      <c r="M481" s="1681"/>
      <c r="N481" s="1781"/>
      <c r="O481" s="1392"/>
      <c r="P481" s="1681"/>
      <c r="Q481" s="1392"/>
      <c r="R481" s="1392"/>
      <c r="S481" s="1392"/>
      <c r="T481" s="1392"/>
      <c r="U481" s="867"/>
    </row>
    <row r="482" ht="15.75" customHeight="1">
      <c r="A482" s="1724"/>
      <c r="B482" s="1681"/>
      <c r="C482" s="1392"/>
      <c r="D482" s="1392"/>
      <c r="E482" s="1392"/>
      <c r="F482" s="1392"/>
      <c r="G482" s="1392"/>
      <c r="H482" s="1392"/>
      <c r="I482" s="1392"/>
      <c r="J482" s="1681"/>
      <c r="K482" s="1681"/>
      <c r="L482" s="1681"/>
      <c r="M482" s="1681"/>
      <c r="N482" s="1781"/>
      <c r="O482" s="1392"/>
      <c r="P482" s="1681"/>
      <c r="Q482" s="1392"/>
      <c r="R482" s="1392"/>
      <c r="S482" s="1392"/>
      <c r="T482" s="1392"/>
      <c r="U482" s="867"/>
    </row>
    <row r="483" ht="15.75" customHeight="1">
      <c r="A483" s="1724"/>
      <c r="B483" s="1681"/>
      <c r="C483" s="1392"/>
      <c r="D483" s="1392"/>
      <c r="E483" s="1392"/>
      <c r="F483" s="1392"/>
      <c r="G483" s="1392"/>
      <c r="H483" s="1392"/>
      <c r="I483" s="1392"/>
      <c r="J483" s="1681"/>
      <c r="K483" s="1681"/>
      <c r="L483" s="1681"/>
      <c r="M483" s="1681"/>
      <c r="N483" s="1781"/>
      <c r="O483" s="1392"/>
      <c r="P483" s="1681"/>
      <c r="Q483" s="1392"/>
      <c r="R483" s="1392"/>
      <c r="S483" s="1392"/>
      <c r="T483" s="1392"/>
      <c r="U483" s="867"/>
    </row>
    <row r="484" ht="15.75" customHeight="1">
      <c r="A484" s="1724"/>
      <c r="B484" s="1681"/>
      <c r="C484" s="1392"/>
      <c r="D484" s="1392"/>
      <c r="E484" s="1392"/>
      <c r="F484" s="1392"/>
      <c r="G484" s="1392"/>
      <c r="H484" s="1392"/>
      <c r="I484" s="1392"/>
      <c r="J484" s="1681"/>
      <c r="K484" s="1681"/>
      <c r="L484" s="1681"/>
      <c r="M484" s="1681"/>
      <c r="N484" s="1781"/>
      <c r="O484" s="1392"/>
      <c r="P484" s="1681"/>
      <c r="Q484" s="1392"/>
      <c r="R484" s="1392"/>
      <c r="S484" s="1392"/>
      <c r="T484" s="1392"/>
      <c r="U484" s="867"/>
    </row>
    <row r="485" ht="15.75" customHeight="1">
      <c r="A485" s="1724"/>
      <c r="B485" s="1681"/>
      <c r="C485" s="1392"/>
      <c r="D485" s="1392"/>
      <c r="E485" s="1392"/>
      <c r="F485" s="1392"/>
      <c r="G485" s="1392"/>
      <c r="H485" s="1392"/>
      <c r="I485" s="1392"/>
      <c r="J485" s="1681"/>
      <c r="K485" s="1681"/>
      <c r="L485" s="1681"/>
      <c r="M485" s="1681"/>
      <c r="N485" s="1781"/>
      <c r="O485" s="1392"/>
      <c r="P485" s="1681"/>
      <c r="Q485" s="1392"/>
      <c r="R485" s="1392"/>
      <c r="S485" s="1392"/>
      <c r="T485" s="1392"/>
      <c r="U485" s="867"/>
    </row>
    <row r="486" ht="15.75" customHeight="1">
      <c r="A486" s="1724"/>
      <c r="B486" s="1681"/>
      <c r="C486" s="1392"/>
      <c r="D486" s="1392"/>
      <c r="E486" s="1392"/>
      <c r="F486" s="1392"/>
      <c r="G486" s="1392"/>
      <c r="H486" s="1392"/>
      <c r="I486" s="1392"/>
      <c r="J486" s="1681"/>
      <c r="K486" s="1681"/>
      <c r="L486" s="1681"/>
      <c r="M486" s="1681"/>
      <c r="N486" s="1781"/>
      <c r="O486" s="1392"/>
      <c r="P486" s="1681"/>
      <c r="Q486" s="1392"/>
      <c r="R486" s="1392"/>
      <c r="S486" s="1392"/>
      <c r="T486" s="1392"/>
      <c r="U486" s="867"/>
    </row>
    <row r="487" ht="15.75" customHeight="1">
      <c r="A487" s="1724"/>
      <c r="B487" s="1681"/>
      <c r="C487" s="1392"/>
      <c r="D487" s="1392"/>
      <c r="E487" s="1392"/>
      <c r="F487" s="1392"/>
      <c r="G487" s="1392"/>
      <c r="H487" s="1392"/>
      <c r="I487" s="1392"/>
      <c r="J487" s="1681"/>
      <c r="K487" s="1681"/>
      <c r="L487" s="1681"/>
      <c r="M487" s="1681"/>
      <c r="N487" s="1781"/>
      <c r="O487" s="1392"/>
      <c r="P487" s="1681"/>
      <c r="Q487" s="1392"/>
      <c r="R487" s="1392"/>
      <c r="S487" s="1392"/>
      <c r="T487" s="1392"/>
      <c r="U487" s="867"/>
    </row>
    <row r="488" ht="15.75" customHeight="1">
      <c r="A488" s="1724"/>
      <c r="B488" s="1681"/>
      <c r="C488" s="1392"/>
      <c r="D488" s="1392"/>
      <c r="E488" s="1392"/>
      <c r="F488" s="1392"/>
      <c r="G488" s="1392"/>
      <c r="H488" s="1392"/>
      <c r="I488" s="1392"/>
      <c r="J488" s="1681"/>
      <c r="K488" s="1681"/>
      <c r="L488" s="1681"/>
      <c r="M488" s="1681"/>
      <c r="N488" s="1781"/>
      <c r="O488" s="1392"/>
      <c r="P488" s="1681"/>
      <c r="Q488" s="1392"/>
      <c r="R488" s="1392"/>
      <c r="S488" s="1392"/>
      <c r="T488" s="1392"/>
      <c r="U488" s="867"/>
    </row>
    <row r="489" ht="15.75" customHeight="1">
      <c r="A489" s="1724"/>
      <c r="B489" s="1681"/>
      <c r="C489" s="1392"/>
      <c r="D489" s="1392"/>
      <c r="E489" s="1392"/>
      <c r="F489" s="1392"/>
      <c r="G489" s="1392"/>
      <c r="H489" s="1392"/>
      <c r="I489" s="1392"/>
      <c r="J489" s="1681"/>
      <c r="K489" s="1681"/>
      <c r="L489" s="1681"/>
      <c r="M489" s="1681"/>
      <c r="N489" s="1781"/>
      <c r="O489" s="1392"/>
      <c r="P489" s="1681"/>
      <c r="Q489" s="1392"/>
      <c r="R489" s="1392"/>
      <c r="S489" s="1392"/>
      <c r="T489" s="1392"/>
      <c r="U489" s="867"/>
    </row>
    <row r="490" ht="15.75" customHeight="1">
      <c r="A490" s="1724"/>
      <c r="B490" s="1681"/>
      <c r="C490" s="1392"/>
      <c r="D490" s="1392"/>
      <c r="E490" s="1392"/>
      <c r="F490" s="1392"/>
      <c r="G490" s="1392"/>
      <c r="H490" s="1392"/>
      <c r="I490" s="1392"/>
      <c r="J490" s="1681"/>
      <c r="K490" s="1681"/>
      <c r="L490" s="1681"/>
      <c r="M490" s="1681"/>
      <c r="N490" s="1781"/>
      <c r="O490" s="1392"/>
      <c r="P490" s="1681"/>
      <c r="Q490" s="1392"/>
      <c r="R490" s="1392"/>
      <c r="S490" s="1392"/>
      <c r="T490" s="1392"/>
      <c r="U490" s="867"/>
    </row>
    <row r="491" ht="15.75" customHeight="1">
      <c r="A491" s="1724"/>
      <c r="B491" s="1681"/>
      <c r="C491" s="1392"/>
      <c r="D491" s="1392"/>
      <c r="E491" s="1392"/>
      <c r="F491" s="1392"/>
      <c r="G491" s="1392"/>
      <c r="H491" s="1392"/>
      <c r="I491" s="1392"/>
      <c r="J491" s="1681"/>
      <c r="K491" s="1681"/>
      <c r="L491" s="1681"/>
      <c r="M491" s="1681"/>
      <c r="N491" s="1781"/>
      <c r="O491" s="1392"/>
      <c r="P491" s="1681"/>
      <c r="Q491" s="1392"/>
      <c r="R491" s="1392"/>
      <c r="S491" s="1392"/>
      <c r="T491" s="1392"/>
      <c r="U491" s="867"/>
    </row>
    <row r="492" ht="15.75" customHeight="1">
      <c r="A492" s="1724"/>
      <c r="B492" s="1681"/>
      <c r="C492" s="1392"/>
      <c r="D492" s="1392"/>
      <c r="E492" s="1392"/>
      <c r="F492" s="1392"/>
      <c r="G492" s="1392"/>
      <c r="H492" s="1392"/>
      <c r="I492" s="1392"/>
      <c r="J492" s="1681"/>
      <c r="K492" s="1681"/>
      <c r="L492" s="1681"/>
      <c r="M492" s="1681"/>
      <c r="N492" s="1781"/>
      <c r="O492" s="1392"/>
      <c r="P492" s="1681"/>
      <c r="Q492" s="1392"/>
      <c r="R492" s="1392"/>
      <c r="S492" s="1392"/>
      <c r="T492" s="1392"/>
      <c r="U492" s="867"/>
    </row>
    <row r="493" ht="15.75" customHeight="1">
      <c r="A493" s="1724"/>
      <c r="B493" s="1681"/>
      <c r="C493" s="1392"/>
      <c r="D493" s="1392"/>
      <c r="E493" s="1392"/>
      <c r="F493" s="1392"/>
      <c r="G493" s="1392"/>
      <c r="H493" s="1392"/>
      <c r="I493" s="1392"/>
      <c r="J493" s="1681"/>
      <c r="K493" s="1681"/>
      <c r="L493" s="1681"/>
      <c r="M493" s="1681"/>
      <c r="N493" s="1781"/>
      <c r="O493" s="1392"/>
      <c r="P493" s="1681"/>
      <c r="Q493" s="1392"/>
      <c r="R493" s="1392"/>
      <c r="S493" s="1392"/>
      <c r="T493" s="1392"/>
      <c r="U493" s="867"/>
    </row>
    <row r="494" ht="15.75" customHeight="1">
      <c r="A494" s="1724"/>
      <c r="B494" s="1681"/>
      <c r="C494" s="1392"/>
      <c r="D494" s="1392"/>
      <c r="E494" s="1392"/>
      <c r="F494" s="1392"/>
      <c r="G494" s="1392"/>
      <c r="H494" s="1392"/>
      <c r="I494" s="1392"/>
      <c r="J494" s="1681"/>
      <c r="K494" s="1681"/>
      <c r="L494" s="1681"/>
      <c r="M494" s="1681"/>
      <c r="N494" s="1781"/>
      <c r="O494" s="1392"/>
      <c r="P494" s="1681"/>
      <c r="Q494" s="1392"/>
      <c r="R494" s="1392"/>
      <c r="S494" s="1392"/>
      <c r="T494" s="1392"/>
      <c r="U494" s="867"/>
    </row>
    <row r="495" ht="15.75" customHeight="1">
      <c r="A495" s="1724"/>
      <c r="B495" s="1681"/>
      <c r="C495" s="1392"/>
      <c r="D495" s="1392"/>
      <c r="E495" s="1392"/>
      <c r="F495" s="1392"/>
      <c r="G495" s="1392"/>
      <c r="H495" s="1392"/>
      <c r="I495" s="1392"/>
      <c r="J495" s="1681"/>
      <c r="K495" s="1681"/>
      <c r="L495" s="1681"/>
      <c r="M495" s="1681"/>
      <c r="N495" s="1781"/>
      <c r="O495" s="1392"/>
      <c r="P495" s="1681"/>
      <c r="Q495" s="1392"/>
      <c r="R495" s="1392"/>
      <c r="S495" s="1392"/>
      <c r="T495" s="1392"/>
      <c r="U495" s="867"/>
    </row>
    <row r="496" ht="15.75" customHeight="1">
      <c r="A496" s="1724"/>
      <c r="B496" s="1681"/>
      <c r="C496" s="1392"/>
      <c r="D496" s="1392"/>
      <c r="E496" s="1392"/>
      <c r="F496" s="1392"/>
      <c r="G496" s="1392"/>
      <c r="H496" s="1392"/>
      <c r="I496" s="1392"/>
      <c r="J496" s="1681"/>
      <c r="K496" s="1681"/>
      <c r="L496" s="1681"/>
      <c r="M496" s="1681"/>
      <c r="N496" s="1781"/>
      <c r="O496" s="1392"/>
      <c r="P496" s="1681"/>
      <c r="Q496" s="1392"/>
      <c r="R496" s="1392"/>
      <c r="S496" s="1392"/>
      <c r="T496" s="1392"/>
      <c r="U496" s="867"/>
    </row>
    <row r="497" ht="15.75" customHeight="1">
      <c r="A497" s="1724"/>
      <c r="B497" s="1681"/>
      <c r="C497" s="1392"/>
      <c r="D497" s="1392"/>
      <c r="E497" s="1392"/>
      <c r="F497" s="1392"/>
      <c r="G497" s="1392"/>
      <c r="H497" s="1392"/>
      <c r="I497" s="1392"/>
      <c r="J497" s="1681"/>
      <c r="K497" s="1681"/>
      <c r="L497" s="1681"/>
      <c r="M497" s="1681"/>
      <c r="N497" s="1781"/>
      <c r="O497" s="1392"/>
      <c r="P497" s="1681"/>
      <c r="Q497" s="1392"/>
      <c r="R497" s="1392"/>
      <c r="S497" s="1392"/>
      <c r="T497" s="1392"/>
      <c r="U497" s="867"/>
    </row>
    <row r="498" ht="15.75" customHeight="1">
      <c r="A498" s="1724"/>
      <c r="B498" s="1681"/>
      <c r="C498" s="1392"/>
      <c r="D498" s="1392"/>
      <c r="E498" s="1392"/>
      <c r="F498" s="1392"/>
      <c r="G498" s="1392"/>
      <c r="H498" s="1392"/>
      <c r="I498" s="1392"/>
      <c r="J498" s="1681"/>
      <c r="K498" s="1681"/>
      <c r="L498" s="1681"/>
      <c r="M498" s="1681"/>
      <c r="N498" s="1781"/>
      <c r="O498" s="1392"/>
      <c r="P498" s="1681"/>
      <c r="Q498" s="1392"/>
      <c r="R498" s="1392"/>
      <c r="S498" s="1392"/>
      <c r="T498" s="1392"/>
      <c r="U498" s="867"/>
    </row>
    <row r="499" ht="15.75" customHeight="1">
      <c r="A499" s="1724"/>
      <c r="B499" s="1681"/>
      <c r="C499" s="1392"/>
      <c r="D499" s="1392"/>
      <c r="E499" s="1392"/>
      <c r="F499" s="1392"/>
      <c r="G499" s="1392"/>
      <c r="H499" s="1392"/>
      <c r="I499" s="1392"/>
      <c r="J499" s="1681"/>
      <c r="K499" s="1681"/>
      <c r="L499" s="1681"/>
      <c r="M499" s="1681"/>
      <c r="N499" s="1781"/>
      <c r="O499" s="1392"/>
      <c r="P499" s="1681"/>
      <c r="Q499" s="1392"/>
      <c r="R499" s="1392"/>
      <c r="S499" s="1392"/>
      <c r="T499" s="1392"/>
      <c r="U499" s="867"/>
    </row>
    <row r="500" ht="15.75" customHeight="1">
      <c r="A500" s="1724"/>
      <c r="B500" s="1681"/>
      <c r="C500" s="1392"/>
      <c r="D500" s="1392"/>
      <c r="E500" s="1392"/>
      <c r="F500" s="1392"/>
      <c r="G500" s="1392"/>
      <c r="H500" s="1392"/>
      <c r="I500" s="1392"/>
      <c r="J500" s="1681"/>
      <c r="K500" s="1681"/>
      <c r="L500" s="1681"/>
      <c r="M500" s="1681"/>
      <c r="N500" s="1781"/>
      <c r="O500" s="1392"/>
      <c r="P500" s="1681"/>
      <c r="Q500" s="1392"/>
      <c r="R500" s="1392"/>
      <c r="S500" s="1392"/>
      <c r="T500" s="1392"/>
      <c r="U500" s="867"/>
    </row>
    <row r="501" ht="15.75" customHeight="1">
      <c r="A501" s="1724"/>
      <c r="B501" s="1681"/>
      <c r="C501" s="1392"/>
      <c r="D501" s="1392"/>
      <c r="E501" s="1392"/>
      <c r="F501" s="1392"/>
      <c r="G501" s="1392"/>
      <c r="H501" s="1392"/>
      <c r="I501" s="1392"/>
      <c r="J501" s="1681"/>
      <c r="K501" s="1681"/>
      <c r="L501" s="1681"/>
      <c r="M501" s="1681"/>
      <c r="N501" s="1781"/>
      <c r="O501" s="1392"/>
      <c r="P501" s="1681"/>
      <c r="Q501" s="1392"/>
      <c r="R501" s="1392"/>
      <c r="S501" s="1392"/>
      <c r="T501" s="1392"/>
      <c r="U501" s="867"/>
    </row>
    <row r="502" ht="15.75" customHeight="1">
      <c r="A502" s="1724"/>
      <c r="B502" s="1681"/>
      <c r="C502" s="1392"/>
      <c r="D502" s="1392"/>
      <c r="E502" s="1392"/>
      <c r="F502" s="1392"/>
      <c r="G502" s="1392"/>
      <c r="H502" s="1392"/>
      <c r="I502" s="1392"/>
      <c r="J502" s="1681"/>
      <c r="K502" s="1681"/>
      <c r="L502" s="1681"/>
      <c r="M502" s="1681"/>
      <c r="N502" s="1781"/>
      <c r="O502" s="1392"/>
      <c r="P502" s="1681"/>
      <c r="Q502" s="1392"/>
      <c r="R502" s="1392"/>
      <c r="S502" s="1392"/>
      <c r="T502" s="1392"/>
      <c r="U502" s="867"/>
    </row>
    <row r="503" ht="15.75" customHeight="1">
      <c r="A503" s="1724"/>
      <c r="B503" s="1681"/>
      <c r="C503" s="1392"/>
      <c r="D503" s="1392"/>
      <c r="E503" s="1392"/>
      <c r="F503" s="1392"/>
      <c r="G503" s="1392"/>
      <c r="H503" s="1392"/>
      <c r="I503" s="1392"/>
      <c r="J503" s="1681"/>
      <c r="K503" s="1681"/>
      <c r="L503" s="1681"/>
      <c r="M503" s="1681"/>
      <c r="N503" s="1781"/>
      <c r="O503" s="1392"/>
      <c r="P503" s="1681"/>
      <c r="Q503" s="1392"/>
      <c r="R503" s="1392"/>
      <c r="S503" s="1392"/>
      <c r="T503" s="1392"/>
      <c r="U503" s="867"/>
    </row>
    <row r="504" ht="15.75" customHeight="1">
      <c r="A504" s="1724"/>
      <c r="B504" s="1681"/>
      <c r="C504" s="1392"/>
      <c r="D504" s="1392"/>
      <c r="E504" s="1392"/>
      <c r="F504" s="1392"/>
      <c r="G504" s="1392"/>
      <c r="H504" s="1392"/>
      <c r="I504" s="1392"/>
      <c r="J504" s="1681"/>
      <c r="K504" s="1681"/>
      <c r="L504" s="1681"/>
      <c r="M504" s="1681"/>
      <c r="N504" s="1781"/>
      <c r="O504" s="1392"/>
      <c r="P504" s="1681"/>
      <c r="Q504" s="1392"/>
      <c r="R504" s="1392"/>
      <c r="S504" s="1392"/>
      <c r="T504" s="1392"/>
      <c r="U504" s="867"/>
    </row>
    <row r="505" ht="15.75" customHeight="1">
      <c r="A505" s="1724"/>
      <c r="B505" s="1681"/>
      <c r="C505" s="1392"/>
      <c r="D505" s="1392"/>
      <c r="E505" s="1392"/>
      <c r="F505" s="1392"/>
      <c r="G505" s="1392"/>
      <c r="H505" s="1392"/>
      <c r="I505" s="1392"/>
      <c r="J505" s="1681"/>
      <c r="K505" s="1681"/>
      <c r="L505" s="1681"/>
      <c r="M505" s="1681"/>
      <c r="N505" s="1781"/>
      <c r="O505" s="1392"/>
      <c r="P505" s="1681"/>
      <c r="Q505" s="1392"/>
      <c r="R505" s="1392"/>
      <c r="S505" s="1392"/>
      <c r="T505" s="1392"/>
      <c r="U505" s="867"/>
    </row>
    <row r="506" ht="15.75" customHeight="1">
      <c r="A506" s="1724"/>
      <c r="B506" s="1681"/>
      <c r="C506" s="1392"/>
      <c r="D506" s="1392"/>
      <c r="E506" s="1392"/>
      <c r="F506" s="1392"/>
      <c r="G506" s="1392"/>
      <c r="H506" s="1392"/>
      <c r="I506" s="1392"/>
      <c r="J506" s="1681"/>
      <c r="K506" s="1681"/>
      <c r="L506" s="1681"/>
      <c r="M506" s="1681"/>
      <c r="N506" s="1781"/>
      <c r="O506" s="1392"/>
      <c r="P506" s="1681"/>
      <c r="Q506" s="1392"/>
      <c r="R506" s="1392"/>
      <c r="S506" s="1392"/>
      <c r="T506" s="1392"/>
      <c r="U506" s="867"/>
    </row>
    <row r="507" ht="15.75" customHeight="1">
      <c r="A507" s="1724"/>
      <c r="B507" s="1681"/>
      <c r="C507" s="1392"/>
      <c r="D507" s="1392"/>
      <c r="E507" s="1392"/>
      <c r="F507" s="1392"/>
      <c r="G507" s="1392"/>
      <c r="H507" s="1392"/>
      <c r="I507" s="1392"/>
      <c r="J507" s="1681"/>
      <c r="K507" s="1681"/>
      <c r="L507" s="1681"/>
      <c r="M507" s="1681"/>
      <c r="N507" s="1781"/>
      <c r="O507" s="1392"/>
      <c r="P507" s="1681"/>
      <c r="Q507" s="1392"/>
      <c r="R507" s="1392"/>
      <c r="S507" s="1392"/>
      <c r="T507" s="1392"/>
      <c r="U507" s="867"/>
    </row>
    <row r="508" ht="15.75" customHeight="1">
      <c r="A508" s="1724"/>
      <c r="B508" s="1681"/>
      <c r="C508" s="1392"/>
      <c r="D508" s="1392"/>
      <c r="E508" s="1392"/>
      <c r="F508" s="1392"/>
      <c r="G508" s="1392"/>
      <c r="H508" s="1392"/>
      <c r="I508" s="1392"/>
      <c r="J508" s="1681"/>
      <c r="K508" s="1681"/>
      <c r="L508" s="1681"/>
      <c r="M508" s="1681"/>
      <c r="N508" s="1781"/>
      <c r="O508" s="1392"/>
      <c r="P508" s="1681"/>
      <c r="Q508" s="1392"/>
      <c r="R508" s="1392"/>
      <c r="S508" s="1392"/>
      <c r="T508" s="1392"/>
      <c r="U508" s="867"/>
    </row>
    <row r="509" ht="15.75" customHeight="1">
      <c r="A509" s="1724"/>
      <c r="B509" s="1681"/>
      <c r="C509" s="1392"/>
      <c r="D509" s="1392"/>
      <c r="E509" s="1392"/>
      <c r="F509" s="1392"/>
      <c r="G509" s="1392"/>
      <c r="H509" s="1392"/>
      <c r="I509" s="1392"/>
      <c r="J509" s="1681"/>
      <c r="K509" s="1681"/>
      <c r="L509" s="1681"/>
      <c r="M509" s="1681"/>
      <c r="N509" s="1781"/>
      <c r="O509" s="1392"/>
      <c r="P509" s="1681"/>
      <c r="Q509" s="1392"/>
      <c r="R509" s="1392"/>
      <c r="S509" s="1392"/>
      <c r="T509" s="1392"/>
      <c r="U509" s="867"/>
    </row>
    <row r="510" ht="15.75" customHeight="1">
      <c r="A510" s="1724"/>
      <c r="B510" s="1681"/>
      <c r="C510" s="1392"/>
      <c r="D510" s="1392"/>
      <c r="E510" s="1392"/>
      <c r="F510" s="1392"/>
      <c r="G510" s="1392"/>
      <c r="H510" s="1392"/>
      <c r="I510" s="1392"/>
      <c r="J510" s="1681"/>
      <c r="K510" s="1681"/>
      <c r="L510" s="1681"/>
      <c r="M510" s="1681"/>
      <c r="N510" s="1781"/>
      <c r="O510" s="1392"/>
      <c r="P510" s="1681"/>
      <c r="Q510" s="1392"/>
      <c r="R510" s="1392"/>
      <c r="S510" s="1392"/>
      <c r="T510" s="1392"/>
      <c r="U510" s="867"/>
    </row>
    <row r="511" ht="15.75" customHeight="1">
      <c r="A511" s="1724"/>
      <c r="B511" s="1681"/>
      <c r="C511" s="1392"/>
      <c r="D511" s="1392"/>
      <c r="E511" s="1392"/>
      <c r="F511" s="1392"/>
      <c r="G511" s="1392"/>
      <c r="H511" s="1392"/>
      <c r="I511" s="1392"/>
      <c r="J511" s="1681"/>
      <c r="K511" s="1681"/>
      <c r="L511" s="1681"/>
      <c r="M511" s="1681"/>
      <c r="N511" s="1781"/>
      <c r="O511" s="1392"/>
      <c r="P511" s="1681"/>
      <c r="Q511" s="1392"/>
      <c r="R511" s="1392"/>
      <c r="S511" s="1392"/>
      <c r="T511" s="1392"/>
      <c r="U511" s="867"/>
    </row>
    <row r="512" ht="15.75" customHeight="1">
      <c r="A512" s="1724"/>
      <c r="B512" s="1681"/>
      <c r="C512" s="1392"/>
      <c r="D512" s="1392"/>
      <c r="E512" s="1392"/>
      <c r="F512" s="1392"/>
      <c r="G512" s="1392"/>
      <c r="H512" s="1392"/>
      <c r="I512" s="1392"/>
      <c r="J512" s="1681"/>
      <c r="K512" s="1681"/>
      <c r="L512" s="1681"/>
      <c r="M512" s="1681"/>
      <c r="N512" s="1781"/>
      <c r="O512" s="1392"/>
      <c r="P512" s="1681"/>
      <c r="Q512" s="1392"/>
      <c r="R512" s="1392"/>
      <c r="S512" s="1392"/>
      <c r="T512" s="1392"/>
      <c r="U512" s="867"/>
    </row>
    <row r="513" ht="15.75" customHeight="1">
      <c r="A513" s="1724"/>
      <c r="B513" s="1681"/>
      <c r="C513" s="1392"/>
      <c r="D513" s="1392"/>
      <c r="E513" s="1392"/>
      <c r="F513" s="1392"/>
      <c r="G513" s="1392"/>
      <c r="H513" s="1392"/>
      <c r="I513" s="1392"/>
      <c r="J513" s="1681"/>
      <c r="K513" s="1681"/>
      <c r="L513" s="1681"/>
      <c r="M513" s="1681"/>
      <c r="N513" s="1781"/>
      <c r="O513" s="1392"/>
      <c r="P513" s="1681"/>
      <c r="Q513" s="1392"/>
      <c r="R513" s="1392"/>
      <c r="S513" s="1392"/>
      <c r="T513" s="1392"/>
      <c r="U513" s="867"/>
    </row>
    <row r="514" ht="15.75" customHeight="1">
      <c r="A514" s="1724"/>
      <c r="B514" s="1681"/>
      <c r="C514" s="1392"/>
      <c r="D514" s="1392"/>
      <c r="E514" s="1392"/>
      <c r="F514" s="1392"/>
      <c r="G514" s="1392"/>
      <c r="H514" s="1392"/>
      <c r="I514" s="1392"/>
      <c r="J514" s="1681"/>
      <c r="K514" s="1681"/>
      <c r="L514" s="1681"/>
      <c r="M514" s="1681"/>
      <c r="N514" s="1781"/>
      <c r="O514" s="1392"/>
      <c r="P514" s="1681"/>
      <c r="Q514" s="1392"/>
      <c r="R514" s="1392"/>
      <c r="S514" s="1392"/>
      <c r="T514" s="1392"/>
      <c r="U514" s="867"/>
    </row>
    <row r="515" ht="15.75" customHeight="1">
      <c r="A515" s="1724"/>
      <c r="B515" s="1681"/>
      <c r="C515" s="1392"/>
      <c r="D515" s="1392"/>
      <c r="E515" s="1392"/>
      <c r="F515" s="1392"/>
      <c r="G515" s="1392"/>
      <c r="H515" s="1392"/>
      <c r="I515" s="1392"/>
      <c r="J515" s="1681"/>
      <c r="K515" s="1681"/>
      <c r="L515" s="1681"/>
      <c r="M515" s="1681"/>
      <c r="N515" s="1781"/>
      <c r="O515" s="1392"/>
      <c r="P515" s="1681"/>
      <c r="Q515" s="1392"/>
      <c r="R515" s="1392"/>
      <c r="S515" s="1392"/>
      <c r="T515" s="1392"/>
      <c r="U515" s="867"/>
    </row>
    <row r="516" ht="15.75" customHeight="1">
      <c r="A516" s="1724"/>
      <c r="B516" s="1681"/>
      <c r="C516" s="1392"/>
      <c r="D516" s="1392"/>
      <c r="E516" s="1392"/>
      <c r="F516" s="1392"/>
      <c r="G516" s="1392"/>
      <c r="H516" s="1392"/>
      <c r="I516" s="1392"/>
      <c r="J516" s="1681"/>
      <c r="K516" s="1681"/>
      <c r="L516" s="1681"/>
      <c r="M516" s="1681"/>
      <c r="N516" s="1781"/>
      <c r="O516" s="1392"/>
      <c r="P516" s="1681"/>
      <c r="Q516" s="1392"/>
      <c r="R516" s="1392"/>
      <c r="S516" s="1392"/>
      <c r="T516" s="1392"/>
      <c r="U516" s="867"/>
    </row>
    <row r="517" ht="15.75" customHeight="1">
      <c r="A517" s="1724"/>
      <c r="B517" s="1681"/>
      <c r="C517" s="1392"/>
      <c r="D517" s="1392"/>
      <c r="E517" s="1392"/>
      <c r="F517" s="1392"/>
      <c r="G517" s="1392"/>
      <c r="H517" s="1392"/>
      <c r="I517" s="1392"/>
      <c r="J517" s="1681"/>
      <c r="K517" s="1681"/>
      <c r="L517" s="1681"/>
      <c r="M517" s="1681"/>
      <c r="N517" s="1781"/>
      <c r="O517" s="1392"/>
      <c r="P517" s="1681"/>
      <c r="Q517" s="1392"/>
      <c r="R517" s="1392"/>
      <c r="S517" s="1392"/>
      <c r="T517" s="1392"/>
      <c r="U517" s="867"/>
    </row>
    <row r="518" ht="15.75" customHeight="1">
      <c r="A518" s="1724"/>
      <c r="B518" s="1681"/>
      <c r="C518" s="1392"/>
      <c r="D518" s="1392"/>
      <c r="E518" s="1392"/>
      <c r="F518" s="1392"/>
      <c r="G518" s="1392"/>
      <c r="H518" s="1392"/>
      <c r="I518" s="1392"/>
      <c r="J518" s="1681"/>
      <c r="K518" s="1681"/>
      <c r="L518" s="1681"/>
      <c r="M518" s="1681"/>
      <c r="N518" s="1781"/>
      <c r="O518" s="1392"/>
      <c r="P518" s="1681"/>
      <c r="Q518" s="1392"/>
      <c r="R518" s="1392"/>
      <c r="S518" s="1392"/>
      <c r="T518" s="1392"/>
      <c r="U518" s="867"/>
    </row>
    <row r="519" ht="15.75" customHeight="1">
      <c r="A519" s="1724"/>
      <c r="B519" s="1681"/>
      <c r="C519" s="1392"/>
      <c r="D519" s="1392"/>
      <c r="E519" s="1392"/>
      <c r="F519" s="1392"/>
      <c r="G519" s="1392"/>
      <c r="H519" s="1392"/>
      <c r="I519" s="1392"/>
      <c r="J519" s="1681"/>
      <c r="K519" s="1681"/>
      <c r="L519" s="1681"/>
      <c r="M519" s="1681"/>
      <c r="N519" s="1781"/>
      <c r="O519" s="1392"/>
      <c r="P519" s="1681"/>
      <c r="Q519" s="1392"/>
      <c r="R519" s="1392"/>
      <c r="S519" s="1392"/>
      <c r="T519" s="1392"/>
      <c r="U519" s="867"/>
    </row>
    <row r="520" ht="15.75" customHeight="1">
      <c r="A520" s="1724"/>
      <c r="B520" s="1681"/>
      <c r="C520" s="1392"/>
      <c r="D520" s="1392"/>
      <c r="E520" s="1392"/>
      <c r="F520" s="1392"/>
      <c r="G520" s="1392"/>
      <c r="H520" s="1392"/>
      <c r="I520" s="1392"/>
      <c r="J520" s="1681"/>
      <c r="K520" s="1681"/>
      <c r="L520" s="1681"/>
      <c r="M520" s="1681"/>
      <c r="N520" s="1781"/>
      <c r="O520" s="1392"/>
      <c r="P520" s="1681"/>
      <c r="Q520" s="1392"/>
      <c r="R520" s="1392"/>
      <c r="S520" s="1392"/>
      <c r="T520" s="1392"/>
      <c r="U520" s="867"/>
    </row>
    <row r="521" ht="15.75" customHeight="1">
      <c r="A521" s="1724"/>
      <c r="B521" s="1681"/>
      <c r="C521" s="1392"/>
      <c r="D521" s="1392"/>
      <c r="E521" s="1392"/>
      <c r="F521" s="1392"/>
      <c r="G521" s="1392"/>
      <c r="H521" s="1392"/>
      <c r="I521" s="1392"/>
      <c r="J521" s="1681"/>
      <c r="K521" s="1681"/>
      <c r="L521" s="1681"/>
      <c r="M521" s="1681"/>
      <c r="N521" s="1781"/>
      <c r="O521" s="1392"/>
      <c r="P521" s="1681"/>
      <c r="Q521" s="1392"/>
      <c r="R521" s="1392"/>
      <c r="S521" s="1392"/>
      <c r="T521" s="1392"/>
      <c r="U521" s="867"/>
    </row>
    <row r="522" ht="15.75" customHeight="1">
      <c r="A522" s="1724"/>
      <c r="B522" s="1681"/>
      <c r="C522" s="1392"/>
      <c r="D522" s="1392"/>
      <c r="E522" s="1392"/>
      <c r="F522" s="1392"/>
      <c r="G522" s="1392"/>
      <c r="H522" s="1392"/>
      <c r="I522" s="1392"/>
      <c r="J522" s="1681"/>
      <c r="K522" s="1681"/>
      <c r="L522" s="1681"/>
      <c r="M522" s="1681"/>
      <c r="N522" s="1781"/>
      <c r="O522" s="1392"/>
      <c r="P522" s="1681"/>
      <c r="Q522" s="1392"/>
      <c r="R522" s="1392"/>
      <c r="S522" s="1392"/>
      <c r="T522" s="1392"/>
      <c r="U522" s="867"/>
    </row>
    <row r="523" ht="15.75" customHeight="1">
      <c r="A523" s="1724"/>
      <c r="B523" s="1681"/>
      <c r="C523" s="1392"/>
      <c r="D523" s="1392"/>
      <c r="E523" s="1392"/>
      <c r="F523" s="1392"/>
      <c r="G523" s="1392"/>
      <c r="H523" s="1392"/>
      <c r="I523" s="1392"/>
      <c r="J523" s="1681"/>
      <c r="K523" s="1681"/>
      <c r="L523" s="1681"/>
      <c r="M523" s="1681"/>
      <c r="N523" s="1781"/>
      <c r="O523" s="1392"/>
      <c r="P523" s="1681"/>
      <c r="Q523" s="1392"/>
      <c r="R523" s="1392"/>
      <c r="S523" s="1392"/>
      <c r="T523" s="1392"/>
      <c r="U523" s="867"/>
    </row>
    <row r="524" ht="15.75" customHeight="1">
      <c r="A524" s="1724"/>
      <c r="B524" s="1681"/>
      <c r="C524" s="1392"/>
      <c r="D524" s="1392"/>
      <c r="E524" s="1392"/>
      <c r="F524" s="1392"/>
      <c r="G524" s="1392"/>
      <c r="H524" s="1392"/>
      <c r="I524" s="1392"/>
      <c r="J524" s="1681"/>
      <c r="K524" s="1681"/>
      <c r="L524" s="1681"/>
      <c r="M524" s="1681"/>
      <c r="N524" s="1781"/>
      <c r="O524" s="1392"/>
      <c r="P524" s="1681"/>
      <c r="Q524" s="1392"/>
      <c r="R524" s="1392"/>
      <c r="S524" s="1392"/>
      <c r="T524" s="1392"/>
      <c r="U524" s="867"/>
    </row>
    <row r="525" ht="15.75" customHeight="1">
      <c r="A525" s="1724"/>
      <c r="B525" s="1681"/>
      <c r="C525" s="1392"/>
      <c r="D525" s="1392"/>
      <c r="E525" s="1392"/>
      <c r="F525" s="1392"/>
      <c r="G525" s="1392"/>
      <c r="H525" s="1392"/>
      <c r="I525" s="1392"/>
      <c r="J525" s="1681"/>
      <c r="K525" s="1681"/>
      <c r="L525" s="1681"/>
      <c r="M525" s="1681"/>
      <c r="N525" s="1781"/>
      <c r="O525" s="1392"/>
      <c r="P525" s="1681"/>
      <c r="Q525" s="1392"/>
      <c r="R525" s="1392"/>
      <c r="S525" s="1392"/>
      <c r="T525" s="1392"/>
      <c r="U525" s="867"/>
    </row>
    <row r="526" ht="15.75" customHeight="1">
      <c r="A526" s="1724"/>
      <c r="B526" s="1681"/>
      <c r="C526" s="1392"/>
      <c r="D526" s="1392"/>
      <c r="E526" s="1392"/>
      <c r="F526" s="1392"/>
      <c r="G526" s="1392"/>
      <c r="H526" s="1392"/>
      <c r="I526" s="1392"/>
      <c r="J526" s="1681"/>
      <c r="K526" s="1681"/>
      <c r="L526" s="1681"/>
      <c r="M526" s="1681"/>
      <c r="N526" s="1781"/>
      <c r="O526" s="1392"/>
      <c r="P526" s="1681"/>
      <c r="Q526" s="1392"/>
      <c r="R526" s="1392"/>
      <c r="S526" s="1392"/>
      <c r="T526" s="1392"/>
      <c r="U526" s="867"/>
    </row>
    <row r="527" ht="15.75" customHeight="1">
      <c r="A527" s="1724"/>
      <c r="B527" s="1681"/>
      <c r="C527" s="1392"/>
      <c r="D527" s="1392"/>
      <c r="E527" s="1392"/>
      <c r="F527" s="1392"/>
      <c r="G527" s="1392"/>
      <c r="H527" s="1392"/>
      <c r="I527" s="1392"/>
      <c r="J527" s="1681"/>
      <c r="K527" s="1681"/>
      <c r="L527" s="1681"/>
      <c r="M527" s="1681"/>
      <c r="N527" s="1781"/>
      <c r="O527" s="1392"/>
      <c r="P527" s="1681"/>
      <c r="Q527" s="1392"/>
      <c r="R527" s="1392"/>
      <c r="S527" s="1392"/>
      <c r="T527" s="1392"/>
      <c r="U527" s="867"/>
    </row>
    <row r="528" ht="15.75" customHeight="1">
      <c r="A528" s="1724"/>
      <c r="B528" s="1681"/>
      <c r="C528" s="1392"/>
      <c r="D528" s="1392"/>
      <c r="E528" s="1392"/>
      <c r="F528" s="1392"/>
      <c r="G528" s="1392"/>
      <c r="H528" s="1392"/>
      <c r="I528" s="1392"/>
      <c r="J528" s="1681"/>
      <c r="K528" s="1681"/>
      <c r="L528" s="1681"/>
      <c r="M528" s="1681"/>
      <c r="N528" s="1781"/>
      <c r="O528" s="1392"/>
      <c r="P528" s="1681"/>
      <c r="Q528" s="1392"/>
      <c r="R528" s="1392"/>
      <c r="S528" s="1392"/>
      <c r="T528" s="1392"/>
      <c r="U528" s="867"/>
    </row>
    <row r="529" ht="15.75" customHeight="1">
      <c r="A529" s="1724"/>
      <c r="B529" s="1681"/>
      <c r="C529" s="1392"/>
      <c r="D529" s="1392"/>
      <c r="E529" s="1392"/>
      <c r="F529" s="1392"/>
      <c r="G529" s="1392"/>
      <c r="H529" s="1392"/>
      <c r="I529" s="1392"/>
      <c r="J529" s="1681"/>
      <c r="K529" s="1681"/>
      <c r="L529" s="1681"/>
      <c r="M529" s="1681"/>
      <c r="N529" s="1781"/>
      <c r="O529" s="1392"/>
      <c r="P529" s="1681"/>
      <c r="Q529" s="1392"/>
      <c r="R529" s="1392"/>
      <c r="S529" s="1392"/>
      <c r="T529" s="1392"/>
      <c r="U529" s="867"/>
    </row>
    <row r="530" ht="15.75" customHeight="1">
      <c r="A530" s="1724"/>
      <c r="B530" s="1681"/>
      <c r="C530" s="1392"/>
      <c r="D530" s="1392"/>
      <c r="E530" s="1392"/>
      <c r="F530" s="1392"/>
      <c r="G530" s="1392"/>
      <c r="H530" s="1392"/>
      <c r="I530" s="1392"/>
      <c r="J530" s="1681"/>
      <c r="K530" s="1681"/>
      <c r="L530" s="1681"/>
      <c r="M530" s="1681"/>
      <c r="N530" s="1781"/>
      <c r="O530" s="1392"/>
      <c r="P530" s="1681"/>
      <c r="Q530" s="1392"/>
      <c r="R530" s="1392"/>
      <c r="S530" s="1392"/>
      <c r="T530" s="1392"/>
      <c r="U530" s="867"/>
    </row>
    <row r="531" ht="15.75" customHeight="1">
      <c r="A531" s="1724"/>
      <c r="B531" s="1681"/>
      <c r="C531" s="1392"/>
      <c r="D531" s="1392"/>
      <c r="E531" s="1392"/>
      <c r="F531" s="1392"/>
      <c r="G531" s="1392"/>
      <c r="H531" s="1392"/>
      <c r="I531" s="1392"/>
      <c r="J531" s="1681"/>
      <c r="K531" s="1681"/>
      <c r="L531" s="1681"/>
      <c r="M531" s="1681"/>
      <c r="N531" s="1781"/>
      <c r="O531" s="1392"/>
      <c r="P531" s="1681"/>
      <c r="Q531" s="1392"/>
      <c r="R531" s="1392"/>
      <c r="S531" s="1392"/>
      <c r="T531" s="1392"/>
      <c r="U531" s="867"/>
    </row>
    <row r="532" ht="15.75" customHeight="1">
      <c r="A532" s="1724"/>
      <c r="B532" s="1681"/>
      <c r="C532" s="1392"/>
      <c r="D532" s="1392"/>
      <c r="E532" s="1392"/>
      <c r="F532" s="1392"/>
      <c r="G532" s="1392"/>
      <c r="H532" s="1392"/>
      <c r="I532" s="1392"/>
      <c r="J532" s="1681"/>
      <c r="K532" s="1681"/>
      <c r="L532" s="1681"/>
      <c r="M532" s="1681"/>
      <c r="N532" s="1781"/>
      <c r="O532" s="1392"/>
      <c r="P532" s="1681"/>
      <c r="Q532" s="1392"/>
      <c r="R532" s="1392"/>
      <c r="S532" s="1392"/>
      <c r="T532" s="1392"/>
      <c r="U532" s="867"/>
    </row>
    <row r="533" ht="15.75" customHeight="1">
      <c r="A533" s="1724"/>
      <c r="B533" s="1681"/>
      <c r="C533" s="1392"/>
      <c r="D533" s="1392"/>
      <c r="E533" s="1392"/>
      <c r="F533" s="1392"/>
      <c r="G533" s="1392"/>
      <c r="H533" s="1392"/>
      <c r="I533" s="1392"/>
      <c r="J533" s="1681"/>
      <c r="K533" s="1681"/>
      <c r="L533" s="1681"/>
      <c r="M533" s="1681"/>
      <c r="N533" s="1781"/>
      <c r="O533" s="1392"/>
      <c r="P533" s="1681"/>
      <c r="Q533" s="1392"/>
      <c r="R533" s="1392"/>
      <c r="S533" s="1392"/>
      <c r="T533" s="1392"/>
      <c r="U533" s="867"/>
    </row>
    <row r="534" ht="15.75" customHeight="1">
      <c r="A534" s="1724"/>
      <c r="B534" s="1681"/>
      <c r="C534" s="1392"/>
      <c r="D534" s="1392"/>
      <c r="E534" s="1392"/>
      <c r="F534" s="1392"/>
      <c r="G534" s="1392"/>
      <c r="H534" s="1392"/>
      <c r="I534" s="1392"/>
      <c r="J534" s="1681"/>
      <c r="K534" s="1681"/>
      <c r="L534" s="1681"/>
      <c r="M534" s="1681"/>
      <c r="N534" s="1781"/>
      <c r="O534" s="1392"/>
      <c r="P534" s="1681"/>
      <c r="Q534" s="1392"/>
      <c r="R534" s="1392"/>
      <c r="S534" s="1392"/>
      <c r="T534" s="1392"/>
      <c r="U534" s="867"/>
    </row>
    <row r="535" ht="15.75" customHeight="1">
      <c r="A535" s="1724"/>
      <c r="B535" s="1681"/>
      <c r="C535" s="1392"/>
      <c r="D535" s="1392"/>
      <c r="E535" s="1392"/>
      <c r="F535" s="1392"/>
      <c r="G535" s="1392"/>
      <c r="H535" s="1392"/>
      <c r="I535" s="1392"/>
      <c r="J535" s="1681"/>
      <c r="K535" s="1681"/>
      <c r="L535" s="1681"/>
      <c r="M535" s="1681"/>
      <c r="N535" s="1781"/>
      <c r="O535" s="1392"/>
      <c r="P535" s="1681"/>
      <c r="Q535" s="1392"/>
      <c r="R535" s="1392"/>
      <c r="S535" s="1392"/>
      <c r="T535" s="1392"/>
      <c r="U535" s="867"/>
    </row>
    <row r="536" ht="15.75" customHeight="1">
      <c r="A536" s="1724"/>
      <c r="B536" s="1681"/>
      <c r="C536" s="1392"/>
      <c r="D536" s="1392"/>
      <c r="E536" s="1392"/>
      <c r="F536" s="1392"/>
      <c r="G536" s="1392"/>
      <c r="H536" s="1392"/>
      <c r="I536" s="1392"/>
      <c r="J536" s="1681"/>
      <c r="K536" s="1681"/>
      <c r="L536" s="1681"/>
      <c r="M536" s="1681"/>
      <c r="N536" s="1781"/>
      <c r="O536" s="1392"/>
      <c r="P536" s="1681"/>
      <c r="Q536" s="1392"/>
      <c r="R536" s="1392"/>
      <c r="S536" s="1392"/>
      <c r="T536" s="1392"/>
      <c r="U536" s="867"/>
    </row>
    <row r="537" ht="15.75" customHeight="1">
      <c r="A537" s="1724"/>
      <c r="B537" s="1681"/>
      <c r="C537" s="1392"/>
      <c r="D537" s="1392"/>
      <c r="E537" s="1392"/>
      <c r="F537" s="1392"/>
      <c r="G537" s="1392"/>
      <c r="H537" s="1392"/>
      <c r="I537" s="1392"/>
      <c r="J537" s="1681"/>
      <c r="K537" s="1681"/>
      <c r="L537" s="1681"/>
      <c r="M537" s="1681"/>
      <c r="N537" s="1781"/>
      <c r="O537" s="1392"/>
      <c r="P537" s="1681"/>
      <c r="Q537" s="1392"/>
      <c r="R537" s="1392"/>
      <c r="S537" s="1392"/>
      <c r="T537" s="1392"/>
      <c r="U537" s="867"/>
    </row>
    <row r="538" ht="15.75" customHeight="1">
      <c r="A538" s="1724"/>
      <c r="B538" s="1681"/>
      <c r="C538" s="1392"/>
      <c r="D538" s="1392"/>
      <c r="E538" s="1392"/>
      <c r="F538" s="1392"/>
      <c r="G538" s="1392"/>
      <c r="H538" s="1392"/>
      <c r="I538" s="1392"/>
      <c r="J538" s="1681"/>
      <c r="K538" s="1681"/>
      <c r="L538" s="1681"/>
      <c r="M538" s="1681"/>
      <c r="N538" s="1781"/>
      <c r="O538" s="1392"/>
      <c r="P538" s="1681"/>
      <c r="Q538" s="1392"/>
      <c r="R538" s="1392"/>
      <c r="S538" s="1392"/>
      <c r="T538" s="1392"/>
      <c r="U538" s="867"/>
    </row>
    <row r="539" ht="15.75" customHeight="1">
      <c r="A539" s="1724"/>
      <c r="B539" s="1681"/>
      <c r="C539" s="1392"/>
      <c r="D539" s="1392"/>
      <c r="E539" s="1392"/>
      <c r="F539" s="1392"/>
      <c r="G539" s="1392"/>
      <c r="H539" s="1392"/>
      <c r="I539" s="1392"/>
      <c r="J539" s="1681"/>
      <c r="K539" s="1681"/>
      <c r="L539" s="1681"/>
      <c r="M539" s="1681"/>
      <c r="N539" s="1781"/>
      <c r="O539" s="1392"/>
      <c r="P539" s="1681"/>
      <c r="Q539" s="1392"/>
      <c r="R539" s="1392"/>
      <c r="S539" s="1392"/>
      <c r="T539" s="1392"/>
      <c r="U539" s="867"/>
    </row>
    <row r="540" ht="15.75" customHeight="1">
      <c r="A540" s="1724"/>
      <c r="B540" s="1681"/>
      <c r="C540" s="1392"/>
      <c r="D540" s="1392"/>
      <c r="E540" s="1392"/>
      <c r="F540" s="1392"/>
      <c r="G540" s="1392"/>
      <c r="H540" s="1392"/>
      <c r="I540" s="1392"/>
      <c r="J540" s="1681"/>
      <c r="K540" s="1681"/>
      <c r="L540" s="1681"/>
      <c r="M540" s="1681"/>
      <c r="N540" s="1781"/>
      <c r="O540" s="1392"/>
      <c r="P540" s="1681"/>
      <c r="Q540" s="1392"/>
      <c r="R540" s="1392"/>
      <c r="S540" s="1392"/>
      <c r="T540" s="1392"/>
      <c r="U540" s="867"/>
    </row>
    <row r="541" ht="15.75" customHeight="1">
      <c r="A541" s="1724"/>
      <c r="B541" s="1681"/>
      <c r="C541" s="1392"/>
      <c r="D541" s="1392"/>
      <c r="E541" s="1392"/>
      <c r="F541" s="1392"/>
      <c r="G541" s="1392"/>
      <c r="H541" s="1392"/>
      <c r="I541" s="1392"/>
      <c r="J541" s="1681"/>
      <c r="K541" s="1681"/>
      <c r="L541" s="1681"/>
      <c r="M541" s="1681"/>
      <c r="N541" s="1781"/>
      <c r="O541" s="1392"/>
      <c r="P541" s="1681"/>
      <c r="Q541" s="1392"/>
      <c r="R541" s="1392"/>
      <c r="S541" s="1392"/>
      <c r="T541" s="1392"/>
      <c r="U541" s="867"/>
    </row>
    <row r="542" ht="15.75" customHeight="1">
      <c r="A542" s="1724"/>
      <c r="B542" s="1681"/>
      <c r="C542" s="1392"/>
      <c r="D542" s="1392"/>
      <c r="E542" s="1392"/>
      <c r="F542" s="1392"/>
      <c r="G542" s="1392"/>
      <c r="H542" s="1392"/>
      <c r="I542" s="1392"/>
      <c r="J542" s="1681"/>
      <c r="K542" s="1681"/>
      <c r="L542" s="1681"/>
      <c r="M542" s="1681"/>
      <c r="N542" s="1781"/>
      <c r="O542" s="1392"/>
      <c r="P542" s="1681"/>
      <c r="Q542" s="1392"/>
      <c r="R542" s="1392"/>
      <c r="S542" s="1392"/>
      <c r="T542" s="1392"/>
      <c r="U542" s="867"/>
    </row>
    <row r="543" ht="15.75" customHeight="1">
      <c r="A543" s="1724"/>
      <c r="B543" s="1681"/>
      <c r="C543" s="1392"/>
      <c r="D543" s="1392"/>
      <c r="E543" s="1392"/>
      <c r="F543" s="1392"/>
      <c r="G543" s="1392"/>
      <c r="H543" s="1392"/>
      <c r="I543" s="1392"/>
      <c r="J543" s="1681"/>
      <c r="K543" s="1681"/>
      <c r="L543" s="1681"/>
      <c r="M543" s="1681"/>
      <c r="N543" s="1781"/>
      <c r="O543" s="1392"/>
      <c r="P543" s="1681"/>
      <c r="Q543" s="1392"/>
      <c r="R543" s="1392"/>
      <c r="S543" s="1392"/>
      <c r="T543" s="1392"/>
      <c r="U543" s="867"/>
    </row>
    <row r="544" ht="15.75" customHeight="1">
      <c r="A544" s="1724"/>
      <c r="B544" s="1681"/>
      <c r="C544" s="1392"/>
      <c r="D544" s="1392"/>
      <c r="E544" s="1392"/>
      <c r="F544" s="1392"/>
      <c r="G544" s="1392"/>
      <c r="H544" s="1392"/>
      <c r="I544" s="1392"/>
      <c r="J544" s="1681"/>
      <c r="K544" s="1681"/>
      <c r="L544" s="1681"/>
      <c r="M544" s="1681"/>
      <c r="N544" s="1781"/>
      <c r="O544" s="1392"/>
      <c r="P544" s="1681"/>
      <c r="Q544" s="1392"/>
      <c r="R544" s="1392"/>
      <c r="S544" s="1392"/>
      <c r="T544" s="1392"/>
      <c r="U544" s="867"/>
    </row>
    <row r="545" ht="15.75" customHeight="1">
      <c r="A545" s="1724"/>
      <c r="B545" s="1681"/>
      <c r="C545" s="1392"/>
      <c r="D545" s="1392"/>
      <c r="E545" s="1392"/>
      <c r="F545" s="1392"/>
      <c r="G545" s="1392"/>
      <c r="H545" s="1392"/>
      <c r="I545" s="1392"/>
      <c r="J545" s="1681"/>
      <c r="K545" s="1681"/>
      <c r="L545" s="1681"/>
      <c r="M545" s="1681"/>
      <c r="N545" s="1781"/>
      <c r="O545" s="1392"/>
      <c r="P545" s="1681"/>
      <c r="Q545" s="1392"/>
      <c r="R545" s="1392"/>
      <c r="S545" s="1392"/>
      <c r="T545" s="1392"/>
      <c r="U545" s="867"/>
    </row>
    <row r="546" ht="15.75" customHeight="1">
      <c r="A546" s="1724"/>
      <c r="B546" s="1681"/>
      <c r="C546" s="1392"/>
      <c r="D546" s="1392"/>
      <c r="E546" s="1392"/>
      <c r="F546" s="1392"/>
      <c r="G546" s="1392"/>
      <c r="H546" s="1392"/>
      <c r="I546" s="1392"/>
      <c r="J546" s="1681"/>
      <c r="K546" s="1681"/>
      <c r="L546" s="1681"/>
      <c r="M546" s="1681"/>
      <c r="N546" s="1781"/>
      <c r="O546" s="1392"/>
      <c r="P546" s="1681"/>
      <c r="Q546" s="1392"/>
      <c r="R546" s="1392"/>
      <c r="S546" s="1392"/>
      <c r="T546" s="1392"/>
      <c r="U546" s="867"/>
    </row>
    <row r="547" ht="15.75" customHeight="1">
      <c r="A547" s="1724"/>
      <c r="B547" s="1681"/>
      <c r="C547" s="1392"/>
      <c r="D547" s="1392"/>
      <c r="E547" s="1392"/>
      <c r="F547" s="1392"/>
      <c r="G547" s="1392"/>
      <c r="H547" s="1392"/>
      <c r="I547" s="1392"/>
      <c r="J547" s="1681"/>
      <c r="K547" s="1681"/>
      <c r="L547" s="1681"/>
      <c r="M547" s="1681"/>
      <c r="N547" s="1781"/>
      <c r="O547" s="1392"/>
      <c r="P547" s="1681"/>
      <c r="Q547" s="1392"/>
      <c r="R547" s="1392"/>
      <c r="S547" s="1392"/>
      <c r="T547" s="1392"/>
      <c r="U547" s="867"/>
    </row>
    <row r="548" ht="15.75" customHeight="1">
      <c r="A548" s="1724"/>
      <c r="B548" s="1681"/>
      <c r="C548" s="1392"/>
      <c r="D548" s="1392"/>
      <c r="E548" s="1392"/>
      <c r="F548" s="1392"/>
      <c r="G548" s="1392"/>
      <c r="H548" s="1392"/>
      <c r="I548" s="1392"/>
      <c r="J548" s="1681"/>
      <c r="K548" s="1681"/>
      <c r="L548" s="1681"/>
      <c r="M548" s="1681"/>
      <c r="N548" s="1781"/>
      <c r="O548" s="1392"/>
      <c r="P548" s="1681"/>
      <c r="Q548" s="1392"/>
      <c r="R548" s="1392"/>
      <c r="S548" s="1392"/>
      <c r="T548" s="1392"/>
      <c r="U548" s="867"/>
    </row>
    <row r="549" ht="15.75" customHeight="1">
      <c r="A549" s="1724"/>
      <c r="B549" s="1681"/>
      <c r="C549" s="1392"/>
      <c r="D549" s="1392"/>
      <c r="E549" s="1392"/>
      <c r="F549" s="1392"/>
      <c r="G549" s="1392"/>
      <c r="H549" s="1392"/>
      <c r="I549" s="1392"/>
      <c r="J549" s="1681"/>
      <c r="K549" s="1681"/>
      <c r="L549" s="1681"/>
      <c r="M549" s="1681"/>
      <c r="N549" s="1781"/>
      <c r="O549" s="1392"/>
      <c r="P549" s="1681"/>
      <c r="Q549" s="1392"/>
      <c r="R549" s="1392"/>
      <c r="S549" s="1392"/>
      <c r="T549" s="1392"/>
      <c r="U549" s="867"/>
    </row>
    <row r="550" ht="15.75" customHeight="1">
      <c r="A550" s="1724"/>
      <c r="B550" s="1681"/>
      <c r="C550" s="1392"/>
      <c r="D550" s="1392"/>
      <c r="E550" s="1392"/>
      <c r="F550" s="1392"/>
      <c r="G550" s="1392"/>
      <c r="H550" s="1392"/>
      <c r="I550" s="1392"/>
      <c r="J550" s="1681"/>
      <c r="K550" s="1681"/>
      <c r="L550" s="1681"/>
      <c r="M550" s="1681"/>
      <c r="N550" s="1781"/>
      <c r="O550" s="1392"/>
      <c r="P550" s="1681"/>
      <c r="Q550" s="1392"/>
      <c r="R550" s="1392"/>
      <c r="S550" s="1392"/>
      <c r="T550" s="1392"/>
      <c r="U550" s="867"/>
    </row>
    <row r="551" ht="15.75" customHeight="1">
      <c r="A551" s="1724"/>
      <c r="B551" s="1681"/>
      <c r="C551" s="1392"/>
      <c r="D551" s="1392"/>
      <c r="E551" s="1392"/>
      <c r="F551" s="1392"/>
      <c r="G551" s="1392"/>
      <c r="H551" s="1392"/>
      <c r="I551" s="1392"/>
      <c r="J551" s="1681"/>
      <c r="K551" s="1681"/>
      <c r="L551" s="1681"/>
      <c r="M551" s="1681"/>
      <c r="N551" s="1781"/>
      <c r="O551" s="1392"/>
      <c r="P551" s="1681"/>
      <c r="Q551" s="1392"/>
      <c r="R551" s="1392"/>
      <c r="S551" s="1392"/>
      <c r="T551" s="1392"/>
      <c r="U551" s="867"/>
    </row>
    <row r="552" ht="15.75" customHeight="1">
      <c r="A552" s="1724"/>
      <c r="B552" s="1681"/>
      <c r="C552" s="1392"/>
      <c r="D552" s="1392"/>
      <c r="E552" s="1392"/>
      <c r="F552" s="1392"/>
      <c r="G552" s="1392"/>
      <c r="H552" s="1392"/>
      <c r="I552" s="1392"/>
      <c r="J552" s="1681"/>
      <c r="K552" s="1681"/>
      <c r="L552" s="1681"/>
      <c r="M552" s="1681"/>
      <c r="N552" s="1781"/>
      <c r="O552" s="1392"/>
      <c r="P552" s="1681"/>
      <c r="Q552" s="1392"/>
      <c r="R552" s="1392"/>
      <c r="S552" s="1392"/>
      <c r="T552" s="1392"/>
      <c r="U552" s="867"/>
    </row>
    <row r="553" ht="15.75" customHeight="1">
      <c r="A553" s="1724"/>
      <c r="B553" s="1681"/>
      <c r="C553" s="1392"/>
      <c r="D553" s="1392"/>
      <c r="E553" s="1392"/>
      <c r="F553" s="1392"/>
      <c r="G553" s="1392"/>
      <c r="H553" s="1392"/>
      <c r="I553" s="1392"/>
      <c r="J553" s="1681"/>
      <c r="K553" s="1681"/>
      <c r="L553" s="1681"/>
      <c r="M553" s="1681"/>
      <c r="N553" s="1781"/>
      <c r="O553" s="1392"/>
      <c r="P553" s="1681"/>
      <c r="Q553" s="1392"/>
      <c r="R553" s="1392"/>
      <c r="S553" s="1392"/>
      <c r="T553" s="1392"/>
      <c r="U553" s="867"/>
    </row>
    <row r="554" ht="15.75" customHeight="1">
      <c r="A554" s="1724"/>
      <c r="B554" s="1681"/>
      <c r="C554" s="1392"/>
      <c r="D554" s="1392"/>
      <c r="E554" s="1392"/>
      <c r="F554" s="1392"/>
      <c r="G554" s="1392"/>
      <c r="H554" s="1392"/>
      <c r="I554" s="1392"/>
      <c r="J554" s="1681"/>
      <c r="K554" s="1681"/>
      <c r="L554" s="1681"/>
      <c r="M554" s="1681"/>
      <c r="N554" s="1781"/>
      <c r="O554" s="1392"/>
      <c r="P554" s="1681"/>
      <c r="Q554" s="1392"/>
      <c r="R554" s="1392"/>
      <c r="S554" s="1392"/>
      <c r="T554" s="1392"/>
      <c r="U554" s="867"/>
    </row>
    <row r="555" ht="15.75" customHeight="1">
      <c r="A555" s="1724"/>
      <c r="B555" s="1681"/>
      <c r="C555" s="1392"/>
      <c r="D555" s="1392"/>
      <c r="E555" s="1392"/>
      <c r="F555" s="1392"/>
      <c r="G555" s="1392"/>
      <c r="H555" s="1392"/>
      <c r="I555" s="1392"/>
      <c r="J555" s="1681"/>
      <c r="K555" s="1681"/>
      <c r="L555" s="1681"/>
      <c r="M555" s="1681"/>
      <c r="N555" s="1781"/>
      <c r="O555" s="1392"/>
      <c r="P555" s="1681"/>
      <c r="Q555" s="1392"/>
      <c r="R555" s="1392"/>
      <c r="S555" s="1392"/>
      <c r="T555" s="1392"/>
      <c r="U555" s="867"/>
    </row>
    <row r="556" ht="15.75" customHeight="1">
      <c r="A556" s="1724"/>
      <c r="B556" s="1681"/>
      <c r="C556" s="1392"/>
      <c r="D556" s="1392"/>
      <c r="E556" s="1392"/>
      <c r="F556" s="1392"/>
      <c r="G556" s="1392"/>
      <c r="H556" s="1392"/>
      <c r="I556" s="1392"/>
      <c r="J556" s="1681"/>
      <c r="K556" s="1681"/>
      <c r="L556" s="1681"/>
      <c r="M556" s="1681"/>
      <c r="N556" s="1781"/>
      <c r="O556" s="1392"/>
      <c r="P556" s="1681"/>
      <c r="Q556" s="1392"/>
      <c r="R556" s="1392"/>
      <c r="S556" s="1392"/>
      <c r="T556" s="1392"/>
      <c r="U556" s="867"/>
    </row>
    <row r="557" ht="15.75" customHeight="1">
      <c r="A557" s="1724"/>
      <c r="B557" s="1681"/>
      <c r="C557" s="1392"/>
      <c r="D557" s="1392"/>
      <c r="E557" s="1392"/>
      <c r="F557" s="1392"/>
      <c r="G557" s="1392"/>
      <c r="H557" s="1392"/>
      <c r="I557" s="1392"/>
      <c r="J557" s="1681"/>
      <c r="K557" s="1681"/>
      <c r="L557" s="1681"/>
      <c r="M557" s="1681"/>
      <c r="N557" s="1781"/>
      <c r="O557" s="1392"/>
      <c r="P557" s="1681"/>
      <c r="Q557" s="1392"/>
      <c r="R557" s="1392"/>
      <c r="S557" s="1392"/>
      <c r="T557" s="1392"/>
      <c r="U557" s="867"/>
    </row>
    <row r="558" ht="15.75" customHeight="1">
      <c r="A558" s="1724"/>
      <c r="B558" s="1681"/>
      <c r="C558" s="1392"/>
      <c r="D558" s="1392"/>
      <c r="E558" s="1392"/>
      <c r="F558" s="1392"/>
      <c r="G558" s="1392"/>
      <c r="H558" s="1392"/>
      <c r="I558" s="1392"/>
      <c r="J558" s="1681"/>
      <c r="K558" s="1681"/>
      <c r="L558" s="1681"/>
      <c r="M558" s="1681"/>
      <c r="N558" s="1781"/>
      <c r="O558" s="1392"/>
      <c r="P558" s="1681"/>
      <c r="Q558" s="1392"/>
      <c r="R558" s="1392"/>
      <c r="S558" s="1392"/>
      <c r="T558" s="1392"/>
      <c r="U558" s="867"/>
    </row>
    <row r="559" ht="15.75" customHeight="1">
      <c r="A559" s="1724"/>
      <c r="B559" s="1681"/>
      <c r="C559" s="1392"/>
      <c r="D559" s="1392"/>
      <c r="E559" s="1392"/>
      <c r="F559" s="1392"/>
      <c r="G559" s="1392"/>
      <c r="H559" s="1392"/>
      <c r="I559" s="1392"/>
      <c r="J559" s="1681"/>
      <c r="K559" s="1681"/>
      <c r="L559" s="1681"/>
      <c r="M559" s="1681"/>
      <c r="N559" s="1781"/>
      <c r="O559" s="1392"/>
      <c r="P559" s="1681"/>
      <c r="Q559" s="1392"/>
      <c r="R559" s="1392"/>
      <c r="S559" s="1392"/>
      <c r="T559" s="1392"/>
      <c r="U559" s="867"/>
    </row>
    <row r="560" ht="15.75" customHeight="1">
      <c r="A560" s="1724"/>
      <c r="B560" s="1681"/>
      <c r="C560" s="1392"/>
      <c r="D560" s="1392"/>
      <c r="E560" s="1392"/>
      <c r="F560" s="1392"/>
      <c r="G560" s="1392"/>
      <c r="H560" s="1392"/>
      <c r="I560" s="1392"/>
      <c r="J560" s="1681"/>
      <c r="K560" s="1681"/>
      <c r="L560" s="1681"/>
      <c r="M560" s="1681"/>
      <c r="N560" s="1781"/>
      <c r="O560" s="1392"/>
      <c r="P560" s="1681"/>
      <c r="Q560" s="1392"/>
      <c r="R560" s="1392"/>
      <c r="S560" s="1392"/>
      <c r="T560" s="1392"/>
      <c r="U560" s="867"/>
    </row>
    <row r="561" ht="15.75" customHeight="1">
      <c r="A561" s="1724"/>
      <c r="B561" s="1681"/>
      <c r="C561" s="1392"/>
      <c r="D561" s="1392"/>
      <c r="E561" s="1392"/>
      <c r="F561" s="1392"/>
      <c r="G561" s="1392"/>
      <c r="H561" s="1392"/>
      <c r="I561" s="1392"/>
      <c r="J561" s="1681"/>
      <c r="K561" s="1681"/>
      <c r="L561" s="1681"/>
      <c r="M561" s="1681"/>
      <c r="N561" s="1781"/>
      <c r="O561" s="1392"/>
      <c r="P561" s="1681"/>
      <c r="Q561" s="1392"/>
      <c r="R561" s="1392"/>
      <c r="S561" s="1392"/>
      <c r="T561" s="1392"/>
      <c r="U561" s="867"/>
    </row>
    <row r="562" ht="15.75" customHeight="1">
      <c r="A562" s="1724"/>
      <c r="B562" s="1681"/>
      <c r="C562" s="1392"/>
      <c r="D562" s="1392"/>
      <c r="E562" s="1392"/>
      <c r="F562" s="1392"/>
      <c r="G562" s="1392"/>
      <c r="H562" s="1392"/>
      <c r="I562" s="1392"/>
      <c r="J562" s="1681"/>
      <c r="K562" s="1681"/>
      <c r="L562" s="1681"/>
      <c r="M562" s="1681"/>
      <c r="N562" s="1781"/>
      <c r="O562" s="1392"/>
      <c r="P562" s="1681"/>
      <c r="Q562" s="1392"/>
      <c r="R562" s="1392"/>
      <c r="S562" s="1392"/>
      <c r="T562" s="1392"/>
      <c r="U562" s="867"/>
    </row>
    <row r="563" ht="15.75" customHeight="1">
      <c r="A563" s="1724"/>
      <c r="B563" s="1681"/>
      <c r="C563" s="1392"/>
      <c r="D563" s="1392"/>
      <c r="E563" s="1392"/>
      <c r="F563" s="1392"/>
      <c r="G563" s="1392"/>
      <c r="H563" s="1392"/>
      <c r="I563" s="1392"/>
      <c r="J563" s="1681"/>
      <c r="K563" s="1681"/>
      <c r="L563" s="1681"/>
      <c r="M563" s="1681"/>
      <c r="N563" s="1781"/>
      <c r="O563" s="1392"/>
      <c r="P563" s="1681"/>
      <c r="Q563" s="1392"/>
      <c r="R563" s="1392"/>
      <c r="S563" s="1392"/>
      <c r="T563" s="1392"/>
      <c r="U563" s="867"/>
    </row>
    <row r="564" ht="15.75" customHeight="1">
      <c r="A564" s="1724"/>
      <c r="B564" s="1681"/>
      <c r="C564" s="1392"/>
      <c r="D564" s="1392"/>
      <c r="E564" s="1392"/>
      <c r="F564" s="1392"/>
      <c r="G564" s="1392"/>
      <c r="H564" s="1392"/>
      <c r="I564" s="1392"/>
      <c r="J564" s="1681"/>
      <c r="K564" s="1681"/>
      <c r="L564" s="1681"/>
      <c r="M564" s="1681"/>
      <c r="N564" s="1781"/>
      <c r="O564" s="1392"/>
      <c r="P564" s="1681"/>
      <c r="Q564" s="1392"/>
      <c r="R564" s="1392"/>
      <c r="S564" s="1392"/>
      <c r="T564" s="1392"/>
      <c r="U564" s="867"/>
    </row>
    <row r="565" ht="15.75" customHeight="1">
      <c r="A565" s="1724"/>
      <c r="B565" s="1681"/>
      <c r="C565" s="1392"/>
      <c r="D565" s="1392"/>
      <c r="E565" s="1392"/>
      <c r="F565" s="1392"/>
      <c r="G565" s="1392"/>
      <c r="H565" s="1392"/>
      <c r="I565" s="1392"/>
      <c r="J565" s="1681"/>
      <c r="K565" s="1681"/>
      <c r="L565" s="1681"/>
      <c r="M565" s="1681"/>
      <c r="N565" s="1781"/>
      <c r="O565" s="1392"/>
      <c r="P565" s="1681"/>
      <c r="Q565" s="1392"/>
      <c r="R565" s="1392"/>
      <c r="S565" s="1392"/>
      <c r="T565" s="1392"/>
      <c r="U565" s="867"/>
    </row>
    <row r="566" ht="15.75" customHeight="1">
      <c r="A566" s="1724"/>
      <c r="B566" s="1681"/>
      <c r="C566" s="1392"/>
      <c r="D566" s="1392"/>
      <c r="E566" s="1392"/>
      <c r="F566" s="1392"/>
      <c r="G566" s="1392"/>
      <c r="H566" s="1392"/>
      <c r="I566" s="1392"/>
      <c r="J566" s="1681"/>
      <c r="K566" s="1681"/>
      <c r="L566" s="1681"/>
      <c r="M566" s="1681"/>
      <c r="N566" s="1781"/>
      <c r="O566" s="1392"/>
      <c r="P566" s="1681"/>
      <c r="Q566" s="1392"/>
      <c r="R566" s="1392"/>
      <c r="S566" s="1392"/>
      <c r="T566" s="1392"/>
      <c r="U566" s="867"/>
    </row>
    <row r="567" ht="15.75" customHeight="1">
      <c r="A567" s="1724"/>
      <c r="B567" s="1681"/>
      <c r="C567" s="1392"/>
      <c r="D567" s="1392"/>
      <c r="E567" s="1392"/>
      <c r="F567" s="1392"/>
      <c r="G567" s="1392"/>
      <c r="H567" s="1392"/>
      <c r="I567" s="1392"/>
      <c r="J567" s="1681"/>
      <c r="K567" s="1681"/>
      <c r="L567" s="1681"/>
      <c r="M567" s="1681"/>
      <c r="N567" s="1781"/>
      <c r="O567" s="1392"/>
      <c r="P567" s="1681"/>
      <c r="Q567" s="1392"/>
      <c r="R567" s="1392"/>
      <c r="S567" s="1392"/>
      <c r="T567" s="1392"/>
      <c r="U567" s="867"/>
    </row>
    <row r="568" ht="15.75" customHeight="1">
      <c r="A568" s="1724"/>
      <c r="B568" s="1681"/>
      <c r="C568" s="1392"/>
      <c r="D568" s="1392"/>
      <c r="E568" s="1392"/>
      <c r="F568" s="1392"/>
      <c r="G568" s="1392"/>
      <c r="H568" s="1392"/>
      <c r="I568" s="1392"/>
      <c r="J568" s="1681"/>
      <c r="K568" s="1681"/>
      <c r="L568" s="1681"/>
      <c r="M568" s="1681"/>
      <c r="N568" s="1781"/>
      <c r="O568" s="1392"/>
      <c r="P568" s="1681"/>
      <c r="Q568" s="1392"/>
      <c r="R568" s="1392"/>
      <c r="S568" s="1392"/>
      <c r="T568" s="1392"/>
      <c r="U568" s="867"/>
    </row>
    <row r="569" ht="15.75" customHeight="1">
      <c r="A569" s="1724"/>
      <c r="B569" s="1681"/>
      <c r="C569" s="1392"/>
      <c r="D569" s="1392"/>
      <c r="E569" s="1392"/>
      <c r="F569" s="1392"/>
      <c r="G569" s="1392"/>
      <c r="H569" s="1392"/>
      <c r="I569" s="1392"/>
      <c r="J569" s="1681"/>
      <c r="K569" s="1681"/>
      <c r="L569" s="1681"/>
      <c r="M569" s="1681"/>
      <c r="N569" s="1781"/>
      <c r="O569" s="1392"/>
      <c r="P569" s="1681"/>
      <c r="Q569" s="1392"/>
      <c r="R569" s="1392"/>
      <c r="S569" s="1392"/>
      <c r="T569" s="1392"/>
      <c r="U569" s="867"/>
    </row>
    <row r="570" ht="15.75" customHeight="1">
      <c r="A570" s="1724"/>
      <c r="B570" s="1681"/>
      <c r="C570" s="1392"/>
      <c r="D570" s="1392"/>
      <c r="E570" s="1392"/>
      <c r="F570" s="1392"/>
      <c r="G570" s="1392"/>
      <c r="H570" s="1392"/>
      <c r="I570" s="1392"/>
      <c r="J570" s="1681"/>
      <c r="K570" s="1681"/>
      <c r="L570" s="1681"/>
      <c r="M570" s="1681"/>
      <c r="N570" s="1781"/>
      <c r="O570" s="1392"/>
      <c r="P570" s="1681"/>
      <c r="Q570" s="1392"/>
      <c r="R570" s="1392"/>
      <c r="S570" s="1392"/>
      <c r="T570" s="1392"/>
      <c r="U570" s="867"/>
    </row>
    <row r="571" ht="15.75" customHeight="1">
      <c r="A571" s="1724"/>
      <c r="B571" s="1681"/>
      <c r="C571" s="1392"/>
      <c r="D571" s="1392"/>
      <c r="E571" s="1392"/>
      <c r="F571" s="1392"/>
      <c r="G571" s="1392"/>
      <c r="H571" s="1392"/>
      <c r="I571" s="1392"/>
      <c r="J571" s="1681"/>
      <c r="K571" s="1681"/>
      <c r="L571" s="1681"/>
      <c r="M571" s="1681"/>
      <c r="N571" s="1781"/>
      <c r="O571" s="1392"/>
      <c r="P571" s="1681"/>
      <c r="Q571" s="1392"/>
      <c r="R571" s="1392"/>
      <c r="S571" s="1392"/>
      <c r="T571" s="1392"/>
      <c r="U571" s="867"/>
    </row>
    <row r="572" ht="15.75" customHeight="1">
      <c r="A572" s="1724"/>
      <c r="B572" s="1681"/>
      <c r="C572" s="1392"/>
      <c r="D572" s="1392"/>
      <c r="E572" s="1392"/>
      <c r="F572" s="1392"/>
      <c r="G572" s="1392"/>
      <c r="H572" s="1392"/>
      <c r="I572" s="1392"/>
      <c r="J572" s="1681"/>
      <c r="K572" s="1681"/>
      <c r="L572" s="1681"/>
      <c r="M572" s="1681"/>
      <c r="N572" s="1781"/>
      <c r="O572" s="1392"/>
      <c r="P572" s="1681"/>
      <c r="Q572" s="1392"/>
      <c r="R572" s="1392"/>
      <c r="S572" s="1392"/>
      <c r="T572" s="1392"/>
      <c r="U572" s="867"/>
    </row>
    <row r="573" ht="15.75" customHeight="1">
      <c r="A573" s="1724"/>
      <c r="B573" s="1681"/>
      <c r="C573" s="1392"/>
      <c r="D573" s="1392"/>
      <c r="E573" s="1392"/>
      <c r="F573" s="1392"/>
      <c r="G573" s="1392"/>
      <c r="H573" s="1392"/>
      <c r="I573" s="1392"/>
      <c r="J573" s="1681"/>
      <c r="K573" s="1681"/>
      <c r="L573" s="1681"/>
      <c r="M573" s="1681"/>
      <c r="N573" s="1781"/>
      <c r="O573" s="1392"/>
      <c r="P573" s="1681"/>
      <c r="Q573" s="1392"/>
      <c r="R573" s="1392"/>
      <c r="S573" s="1392"/>
      <c r="T573" s="1392"/>
      <c r="U573" s="867"/>
    </row>
    <row r="574" ht="15.75" customHeight="1">
      <c r="A574" s="1724"/>
      <c r="B574" s="1681"/>
      <c r="C574" s="1392"/>
      <c r="D574" s="1392"/>
      <c r="E574" s="1392"/>
      <c r="F574" s="1392"/>
      <c r="G574" s="1392"/>
      <c r="H574" s="1392"/>
      <c r="I574" s="1392"/>
      <c r="J574" s="1681"/>
      <c r="K574" s="1681"/>
      <c r="L574" s="1681"/>
      <c r="M574" s="1681"/>
      <c r="N574" s="1781"/>
      <c r="O574" s="1392"/>
      <c r="P574" s="1681"/>
      <c r="Q574" s="1392"/>
      <c r="R574" s="1392"/>
      <c r="S574" s="1392"/>
      <c r="T574" s="1392"/>
      <c r="U574" s="867"/>
    </row>
    <row r="575" ht="15.75" customHeight="1">
      <c r="A575" s="1724"/>
      <c r="B575" s="1681"/>
      <c r="C575" s="1392"/>
      <c r="D575" s="1392"/>
      <c r="E575" s="1392"/>
      <c r="F575" s="1392"/>
      <c r="G575" s="1392"/>
      <c r="H575" s="1392"/>
      <c r="I575" s="1392"/>
      <c r="J575" s="1681"/>
      <c r="K575" s="1681"/>
      <c r="L575" s="1681"/>
      <c r="M575" s="1681"/>
      <c r="N575" s="1781"/>
      <c r="O575" s="1392"/>
      <c r="P575" s="1681"/>
      <c r="Q575" s="1392"/>
      <c r="R575" s="1392"/>
      <c r="S575" s="1392"/>
      <c r="T575" s="1392"/>
      <c r="U575" s="867"/>
    </row>
    <row r="576" ht="15.75" customHeight="1">
      <c r="A576" s="1724"/>
      <c r="B576" s="1681"/>
      <c r="C576" s="1392"/>
      <c r="D576" s="1392"/>
      <c r="E576" s="1392"/>
      <c r="F576" s="1392"/>
      <c r="G576" s="1392"/>
      <c r="H576" s="1392"/>
      <c r="I576" s="1392"/>
      <c r="J576" s="1681"/>
      <c r="K576" s="1681"/>
      <c r="L576" s="1681"/>
      <c r="M576" s="1681"/>
      <c r="N576" s="1781"/>
      <c r="O576" s="1392"/>
      <c r="P576" s="1681"/>
      <c r="Q576" s="1392"/>
      <c r="R576" s="1392"/>
      <c r="S576" s="1392"/>
      <c r="T576" s="1392"/>
      <c r="U576" s="867"/>
    </row>
    <row r="577" ht="15.75" customHeight="1">
      <c r="A577" s="1724"/>
      <c r="B577" s="1681"/>
      <c r="C577" s="1392"/>
      <c r="D577" s="1392"/>
      <c r="E577" s="1392"/>
      <c r="F577" s="1392"/>
      <c r="G577" s="1392"/>
      <c r="H577" s="1392"/>
      <c r="I577" s="1392"/>
      <c r="J577" s="1681"/>
      <c r="K577" s="1681"/>
      <c r="L577" s="1681"/>
      <c r="M577" s="1681"/>
      <c r="N577" s="1781"/>
      <c r="O577" s="1392"/>
      <c r="P577" s="1681"/>
      <c r="Q577" s="1392"/>
      <c r="R577" s="1392"/>
      <c r="S577" s="1392"/>
      <c r="T577" s="1392"/>
      <c r="U577" s="867"/>
    </row>
    <row r="578" ht="15.75" customHeight="1">
      <c r="A578" s="1724"/>
      <c r="B578" s="1681"/>
      <c r="C578" s="1392"/>
      <c r="D578" s="1392"/>
      <c r="E578" s="1392"/>
      <c r="F578" s="1392"/>
      <c r="G578" s="1392"/>
      <c r="H578" s="1392"/>
      <c r="I578" s="1392"/>
      <c r="J578" s="1681"/>
      <c r="K578" s="1681"/>
      <c r="L578" s="1681"/>
      <c r="M578" s="1681"/>
      <c r="N578" s="1781"/>
      <c r="O578" s="1392"/>
      <c r="P578" s="1681"/>
      <c r="Q578" s="1392"/>
      <c r="R578" s="1392"/>
      <c r="S578" s="1392"/>
      <c r="T578" s="1392"/>
      <c r="U578" s="867"/>
    </row>
    <row r="579" ht="15.75" customHeight="1">
      <c r="A579" s="1724"/>
      <c r="B579" s="1681"/>
      <c r="C579" s="1392"/>
      <c r="D579" s="1392"/>
      <c r="E579" s="1392"/>
      <c r="F579" s="1392"/>
      <c r="G579" s="1392"/>
      <c r="H579" s="1392"/>
      <c r="I579" s="1392"/>
      <c r="J579" s="1681"/>
      <c r="K579" s="1681"/>
      <c r="L579" s="1681"/>
      <c r="M579" s="1681"/>
      <c r="N579" s="1781"/>
      <c r="O579" s="1392"/>
      <c r="P579" s="1681"/>
      <c r="Q579" s="1392"/>
      <c r="R579" s="1392"/>
      <c r="S579" s="1392"/>
      <c r="T579" s="1392"/>
      <c r="U579" s="867"/>
    </row>
    <row r="580" ht="15.75" customHeight="1">
      <c r="A580" s="1724"/>
      <c r="B580" s="1681"/>
      <c r="C580" s="1392"/>
      <c r="D580" s="1392"/>
      <c r="E580" s="1392"/>
      <c r="F580" s="1392"/>
      <c r="G580" s="1392"/>
      <c r="H580" s="1392"/>
      <c r="I580" s="1392"/>
      <c r="J580" s="1681"/>
      <c r="K580" s="1681"/>
      <c r="L580" s="1681"/>
      <c r="M580" s="1681"/>
      <c r="N580" s="1781"/>
      <c r="O580" s="1392"/>
      <c r="P580" s="1681"/>
      <c r="Q580" s="1392"/>
      <c r="R580" s="1392"/>
      <c r="S580" s="1392"/>
      <c r="T580" s="1392"/>
      <c r="U580" s="867"/>
    </row>
    <row r="581" ht="15.75" customHeight="1">
      <c r="A581" s="1724"/>
      <c r="B581" s="1681"/>
      <c r="C581" s="1392"/>
      <c r="D581" s="1392"/>
      <c r="E581" s="1392"/>
      <c r="F581" s="1392"/>
      <c r="G581" s="1392"/>
      <c r="H581" s="1392"/>
      <c r="I581" s="1392"/>
      <c r="J581" s="1681"/>
      <c r="K581" s="1681"/>
      <c r="L581" s="1681"/>
      <c r="M581" s="1681"/>
      <c r="N581" s="1781"/>
      <c r="O581" s="1392"/>
      <c r="P581" s="1681"/>
      <c r="Q581" s="1392"/>
      <c r="R581" s="1392"/>
      <c r="S581" s="1392"/>
      <c r="T581" s="1392"/>
      <c r="U581" s="867"/>
    </row>
    <row r="582" ht="15.75" customHeight="1">
      <c r="A582" s="1724"/>
      <c r="B582" s="1681"/>
      <c r="C582" s="1392"/>
      <c r="D582" s="1392"/>
      <c r="E582" s="1392"/>
      <c r="F582" s="1392"/>
      <c r="G582" s="1392"/>
      <c r="H582" s="1392"/>
      <c r="I582" s="1392"/>
      <c r="J582" s="1681"/>
      <c r="K582" s="1681"/>
      <c r="L582" s="1681"/>
      <c r="M582" s="1681"/>
      <c r="N582" s="1781"/>
      <c r="O582" s="1392"/>
      <c r="P582" s="1681"/>
      <c r="Q582" s="1392"/>
      <c r="R582" s="1392"/>
      <c r="S582" s="1392"/>
      <c r="T582" s="1392"/>
      <c r="U582" s="867"/>
    </row>
    <row r="583" ht="15.75" customHeight="1">
      <c r="A583" s="1724"/>
      <c r="B583" s="1681"/>
      <c r="C583" s="1392"/>
      <c r="D583" s="1392"/>
      <c r="E583" s="1392"/>
      <c r="F583" s="1392"/>
      <c r="G583" s="1392"/>
      <c r="H583" s="1392"/>
      <c r="I583" s="1392"/>
      <c r="J583" s="1681"/>
      <c r="K583" s="1681"/>
      <c r="L583" s="1681"/>
      <c r="M583" s="1681"/>
      <c r="N583" s="1781"/>
      <c r="O583" s="1392"/>
      <c r="P583" s="1681"/>
      <c r="Q583" s="1392"/>
      <c r="R583" s="1392"/>
      <c r="S583" s="1392"/>
      <c r="T583" s="1392"/>
      <c r="U583" s="867"/>
    </row>
    <row r="584" ht="15.75" customHeight="1">
      <c r="A584" s="1724"/>
      <c r="B584" s="1681"/>
      <c r="C584" s="1392"/>
      <c r="D584" s="1392"/>
      <c r="E584" s="1392"/>
      <c r="F584" s="1392"/>
      <c r="G584" s="1392"/>
      <c r="H584" s="1392"/>
      <c r="I584" s="1392"/>
      <c r="J584" s="1681"/>
      <c r="K584" s="1681"/>
      <c r="L584" s="1681"/>
      <c r="M584" s="1681"/>
      <c r="N584" s="1781"/>
      <c r="O584" s="1392"/>
      <c r="P584" s="1681"/>
      <c r="Q584" s="1392"/>
      <c r="R584" s="1392"/>
      <c r="S584" s="1392"/>
      <c r="T584" s="1392"/>
      <c r="U584" s="867"/>
    </row>
    <row r="585" ht="15.75" customHeight="1">
      <c r="A585" s="1724"/>
      <c r="B585" s="1681"/>
      <c r="C585" s="1392"/>
      <c r="D585" s="1392"/>
      <c r="E585" s="1392"/>
      <c r="F585" s="1392"/>
      <c r="G585" s="1392"/>
      <c r="H585" s="1392"/>
      <c r="I585" s="1392"/>
      <c r="J585" s="1681"/>
      <c r="K585" s="1681"/>
      <c r="L585" s="1681"/>
      <c r="M585" s="1681"/>
      <c r="N585" s="1781"/>
      <c r="O585" s="1392"/>
      <c r="P585" s="1681"/>
      <c r="Q585" s="1392"/>
      <c r="R585" s="1392"/>
      <c r="S585" s="1392"/>
      <c r="T585" s="1392"/>
      <c r="U585" s="867"/>
    </row>
    <row r="586" ht="15.75" customHeight="1">
      <c r="A586" s="1724"/>
      <c r="B586" s="1681"/>
      <c r="C586" s="1392"/>
      <c r="D586" s="1392"/>
      <c r="E586" s="1392"/>
      <c r="F586" s="1392"/>
      <c r="G586" s="1392"/>
      <c r="H586" s="1392"/>
      <c r="I586" s="1392"/>
      <c r="J586" s="1681"/>
      <c r="K586" s="1681"/>
      <c r="L586" s="1681"/>
      <c r="M586" s="1681"/>
      <c r="N586" s="1781"/>
      <c r="O586" s="1392"/>
      <c r="P586" s="1681"/>
      <c r="Q586" s="1392"/>
      <c r="R586" s="1392"/>
      <c r="S586" s="1392"/>
      <c r="T586" s="1392"/>
      <c r="U586" s="867"/>
    </row>
    <row r="587" ht="15.75" customHeight="1">
      <c r="A587" s="1724"/>
      <c r="B587" s="1681"/>
      <c r="C587" s="1392"/>
      <c r="D587" s="1392"/>
      <c r="E587" s="1392"/>
      <c r="F587" s="1392"/>
      <c r="G587" s="1392"/>
      <c r="H587" s="1392"/>
      <c r="I587" s="1392"/>
      <c r="J587" s="1681"/>
      <c r="K587" s="1681"/>
      <c r="L587" s="1681"/>
      <c r="M587" s="1681"/>
      <c r="N587" s="1781"/>
      <c r="O587" s="1392"/>
      <c r="P587" s="1681"/>
      <c r="Q587" s="1392"/>
      <c r="R587" s="1392"/>
      <c r="S587" s="1392"/>
      <c r="T587" s="1392"/>
      <c r="U587" s="867"/>
    </row>
    <row r="588" ht="15.75" customHeight="1">
      <c r="A588" s="1724"/>
      <c r="B588" s="1681"/>
      <c r="C588" s="1392"/>
      <c r="D588" s="1392"/>
      <c r="E588" s="1392"/>
      <c r="F588" s="1392"/>
      <c r="G588" s="1392"/>
      <c r="H588" s="1392"/>
      <c r="I588" s="1392"/>
      <c r="J588" s="1681"/>
      <c r="K588" s="1681"/>
      <c r="L588" s="1681"/>
      <c r="M588" s="1681"/>
      <c r="N588" s="1781"/>
      <c r="O588" s="1392"/>
      <c r="P588" s="1681"/>
      <c r="Q588" s="1392"/>
      <c r="R588" s="1392"/>
      <c r="S588" s="1392"/>
      <c r="T588" s="1392"/>
      <c r="U588" s="867"/>
    </row>
    <row r="589" ht="15.75" customHeight="1">
      <c r="A589" s="1724"/>
      <c r="B589" s="1681"/>
      <c r="C589" s="1392"/>
      <c r="D589" s="1392"/>
      <c r="E589" s="1392"/>
      <c r="F589" s="1392"/>
      <c r="G589" s="1392"/>
      <c r="H589" s="1392"/>
      <c r="I589" s="1392"/>
      <c r="J589" s="1681"/>
      <c r="K589" s="1681"/>
      <c r="L589" s="1681"/>
      <c r="M589" s="1681"/>
      <c r="N589" s="1781"/>
      <c r="O589" s="1392"/>
      <c r="P589" s="1681"/>
      <c r="Q589" s="1392"/>
      <c r="R589" s="1392"/>
      <c r="S589" s="1392"/>
      <c r="T589" s="1392"/>
      <c r="U589" s="867"/>
    </row>
    <row r="590" ht="15.75" customHeight="1">
      <c r="A590" s="1724"/>
      <c r="B590" s="1681"/>
      <c r="C590" s="1392"/>
      <c r="D590" s="1392"/>
      <c r="E590" s="1392"/>
      <c r="F590" s="1392"/>
      <c r="G590" s="1392"/>
      <c r="H590" s="1392"/>
      <c r="I590" s="1392"/>
      <c r="J590" s="1681"/>
      <c r="K590" s="1681"/>
      <c r="L590" s="1681"/>
      <c r="M590" s="1681"/>
      <c r="N590" s="1781"/>
      <c r="O590" s="1392"/>
      <c r="P590" s="1681"/>
      <c r="Q590" s="1392"/>
      <c r="R590" s="1392"/>
      <c r="S590" s="1392"/>
      <c r="T590" s="1392"/>
      <c r="U590" s="867"/>
    </row>
    <row r="591" ht="15.75" customHeight="1">
      <c r="A591" s="1724"/>
      <c r="B591" s="1681"/>
      <c r="C591" s="1392"/>
      <c r="D591" s="1392"/>
      <c r="E591" s="1392"/>
      <c r="F591" s="1392"/>
      <c r="G591" s="1392"/>
      <c r="H591" s="1392"/>
      <c r="I591" s="1392"/>
      <c r="J591" s="1681"/>
      <c r="K591" s="1681"/>
      <c r="L591" s="1681"/>
      <c r="M591" s="1681"/>
      <c r="N591" s="1781"/>
      <c r="O591" s="1392"/>
      <c r="P591" s="1681"/>
      <c r="Q591" s="1392"/>
      <c r="R591" s="1392"/>
      <c r="S591" s="1392"/>
      <c r="T591" s="1392"/>
      <c r="U591" s="867"/>
    </row>
    <row r="592" ht="15.75" customHeight="1">
      <c r="A592" s="1724"/>
      <c r="B592" s="1681"/>
      <c r="C592" s="1392"/>
      <c r="D592" s="1392"/>
      <c r="E592" s="1392"/>
      <c r="F592" s="1392"/>
      <c r="G592" s="1392"/>
      <c r="H592" s="1392"/>
      <c r="I592" s="1392"/>
      <c r="J592" s="1681"/>
      <c r="K592" s="1681"/>
      <c r="L592" s="1681"/>
      <c r="M592" s="1681"/>
      <c r="N592" s="1781"/>
      <c r="O592" s="1392"/>
      <c r="P592" s="1681"/>
      <c r="Q592" s="1392"/>
      <c r="R592" s="1392"/>
      <c r="S592" s="1392"/>
      <c r="T592" s="1392"/>
      <c r="U592" s="867"/>
    </row>
    <row r="593" ht="15.75" customHeight="1">
      <c r="A593" s="1724"/>
      <c r="B593" s="1681"/>
      <c r="C593" s="1392"/>
      <c r="D593" s="1392"/>
      <c r="E593" s="1392"/>
      <c r="F593" s="1392"/>
      <c r="G593" s="1392"/>
      <c r="H593" s="1392"/>
      <c r="I593" s="1392"/>
      <c r="J593" s="1681"/>
      <c r="K593" s="1681"/>
      <c r="L593" s="1681"/>
      <c r="M593" s="1681"/>
      <c r="N593" s="1781"/>
      <c r="O593" s="1392"/>
      <c r="P593" s="1681"/>
      <c r="Q593" s="1392"/>
      <c r="R593" s="1392"/>
      <c r="S593" s="1392"/>
      <c r="T593" s="1392"/>
      <c r="U593" s="867"/>
    </row>
    <row r="594" ht="15.75" customHeight="1">
      <c r="A594" s="1724"/>
      <c r="B594" s="1681"/>
      <c r="C594" s="1392"/>
      <c r="D594" s="1392"/>
      <c r="E594" s="1392"/>
      <c r="F594" s="1392"/>
      <c r="G594" s="1392"/>
      <c r="H594" s="1392"/>
      <c r="I594" s="1392"/>
      <c r="J594" s="1681"/>
      <c r="K594" s="1681"/>
      <c r="L594" s="1681"/>
      <c r="M594" s="1681"/>
      <c r="N594" s="1781"/>
      <c r="O594" s="1392"/>
      <c r="P594" s="1681"/>
      <c r="Q594" s="1392"/>
      <c r="R594" s="1392"/>
      <c r="S594" s="1392"/>
      <c r="T594" s="1392"/>
      <c r="U594" s="867"/>
    </row>
    <row r="595" ht="15.75" customHeight="1">
      <c r="A595" s="1724"/>
      <c r="B595" s="1681"/>
      <c r="C595" s="1392"/>
      <c r="D595" s="1392"/>
      <c r="E595" s="1392"/>
      <c r="F595" s="1392"/>
      <c r="G595" s="1392"/>
      <c r="H595" s="1392"/>
      <c r="I595" s="1392"/>
      <c r="J595" s="1681"/>
      <c r="K595" s="1681"/>
      <c r="L595" s="1681"/>
      <c r="M595" s="1681"/>
      <c r="N595" s="1781"/>
      <c r="O595" s="1392"/>
      <c r="P595" s="1681"/>
      <c r="Q595" s="1392"/>
      <c r="R595" s="1392"/>
      <c r="S595" s="1392"/>
      <c r="T595" s="1392"/>
      <c r="U595" s="867"/>
    </row>
    <row r="596" ht="15.75" customHeight="1">
      <c r="A596" s="1724"/>
      <c r="B596" s="1681"/>
      <c r="C596" s="1392"/>
      <c r="D596" s="1392"/>
      <c r="E596" s="1392"/>
      <c r="F596" s="1392"/>
      <c r="G596" s="1392"/>
      <c r="H596" s="1392"/>
      <c r="I596" s="1392"/>
      <c r="J596" s="1681"/>
      <c r="K596" s="1681"/>
      <c r="L596" s="1681"/>
      <c r="M596" s="1681"/>
      <c r="N596" s="1781"/>
      <c r="O596" s="1392"/>
      <c r="P596" s="1681"/>
      <c r="Q596" s="1392"/>
      <c r="R596" s="1392"/>
      <c r="S596" s="1392"/>
      <c r="T596" s="1392"/>
      <c r="U596" s="867"/>
    </row>
    <row r="597" ht="15.75" customHeight="1">
      <c r="A597" s="1724"/>
      <c r="B597" s="1681"/>
      <c r="C597" s="1392"/>
      <c r="D597" s="1392"/>
      <c r="E597" s="1392"/>
      <c r="F597" s="1392"/>
      <c r="G597" s="1392"/>
      <c r="H597" s="1392"/>
      <c r="I597" s="1392"/>
      <c r="J597" s="1681"/>
      <c r="K597" s="1681"/>
      <c r="L597" s="1681"/>
      <c r="M597" s="1681"/>
      <c r="N597" s="1781"/>
      <c r="O597" s="1392"/>
      <c r="P597" s="1681"/>
      <c r="Q597" s="1392"/>
      <c r="R597" s="1392"/>
      <c r="S597" s="1392"/>
      <c r="T597" s="1392"/>
      <c r="U597" s="867"/>
    </row>
    <row r="598" ht="15.75" customHeight="1">
      <c r="A598" s="1724"/>
      <c r="B598" s="1681"/>
      <c r="C598" s="1392"/>
      <c r="D598" s="1392"/>
      <c r="E598" s="1392"/>
      <c r="F598" s="1392"/>
      <c r="G598" s="1392"/>
      <c r="H598" s="1392"/>
      <c r="I598" s="1392"/>
      <c r="J598" s="1681"/>
      <c r="K598" s="1681"/>
      <c r="L598" s="1681"/>
      <c r="M598" s="1681"/>
      <c r="N598" s="1781"/>
      <c r="O598" s="1392"/>
      <c r="P598" s="1681"/>
      <c r="Q598" s="1392"/>
      <c r="R598" s="1392"/>
      <c r="S598" s="1392"/>
      <c r="T598" s="1392"/>
      <c r="U598" s="867"/>
    </row>
    <row r="599" ht="15.75" customHeight="1">
      <c r="A599" s="1724"/>
      <c r="B599" s="1681"/>
      <c r="C599" s="1392"/>
      <c r="D599" s="1392"/>
      <c r="E599" s="1392"/>
      <c r="F599" s="1392"/>
      <c r="G599" s="1392"/>
      <c r="H599" s="1392"/>
      <c r="I599" s="1392"/>
      <c r="J599" s="1681"/>
      <c r="K599" s="1681"/>
      <c r="L599" s="1681"/>
      <c r="M599" s="1681"/>
      <c r="N599" s="1781"/>
      <c r="O599" s="1392"/>
      <c r="P599" s="1681"/>
      <c r="Q599" s="1392"/>
      <c r="R599" s="1392"/>
      <c r="S599" s="1392"/>
      <c r="T599" s="1392"/>
      <c r="U599" s="867"/>
    </row>
    <row r="600" ht="15.75" customHeight="1">
      <c r="A600" s="1724"/>
      <c r="B600" s="1681"/>
      <c r="C600" s="1392"/>
      <c r="D600" s="1392"/>
      <c r="E600" s="1392"/>
      <c r="F600" s="1392"/>
      <c r="G600" s="1392"/>
      <c r="H600" s="1392"/>
      <c r="I600" s="1392"/>
      <c r="J600" s="1681"/>
      <c r="K600" s="1681"/>
      <c r="L600" s="1681"/>
      <c r="M600" s="1681"/>
      <c r="N600" s="1781"/>
      <c r="O600" s="1392"/>
      <c r="P600" s="1681"/>
      <c r="Q600" s="1392"/>
      <c r="R600" s="1392"/>
      <c r="S600" s="1392"/>
      <c r="T600" s="1392"/>
      <c r="U600" s="867"/>
    </row>
    <row r="601" ht="15.75" customHeight="1">
      <c r="A601" s="1724"/>
      <c r="B601" s="1681"/>
      <c r="C601" s="1392"/>
      <c r="D601" s="1392"/>
      <c r="E601" s="1392"/>
      <c r="F601" s="1392"/>
      <c r="G601" s="1392"/>
      <c r="H601" s="1392"/>
      <c r="I601" s="1392"/>
      <c r="J601" s="1681"/>
      <c r="K601" s="1681"/>
      <c r="L601" s="1681"/>
      <c r="M601" s="1681"/>
      <c r="N601" s="1781"/>
      <c r="O601" s="1392"/>
      <c r="P601" s="1681"/>
      <c r="Q601" s="1392"/>
      <c r="R601" s="1392"/>
      <c r="S601" s="1392"/>
      <c r="T601" s="1392"/>
      <c r="U601" s="867"/>
    </row>
    <row r="602" ht="15.75" customHeight="1">
      <c r="A602" s="1724"/>
      <c r="B602" s="1681"/>
      <c r="C602" s="1392"/>
      <c r="D602" s="1392"/>
      <c r="E602" s="1392"/>
      <c r="F602" s="1392"/>
      <c r="G602" s="1392"/>
      <c r="H602" s="1392"/>
      <c r="I602" s="1392"/>
      <c r="J602" s="1681"/>
      <c r="K602" s="1681"/>
      <c r="L602" s="1681"/>
      <c r="M602" s="1681"/>
      <c r="N602" s="1781"/>
      <c r="O602" s="1392"/>
      <c r="P602" s="1681"/>
      <c r="Q602" s="1392"/>
      <c r="R602" s="1392"/>
      <c r="S602" s="1392"/>
      <c r="T602" s="1392"/>
      <c r="U602" s="867"/>
    </row>
    <row r="603" ht="15.75" customHeight="1">
      <c r="A603" s="1724"/>
      <c r="B603" s="1681"/>
      <c r="C603" s="1392"/>
      <c r="D603" s="1392"/>
      <c r="E603" s="1392"/>
      <c r="F603" s="1392"/>
      <c r="G603" s="1392"/>
      <c r="H603" s="1392"/>
      <c r="I603" s="1392"/>
      <c r="J603" s="1681"/>
      <c r="K603" s="1681"/>
      <c r="L603" s="1681"/>
      <c r="M603" s="1681"/>
      <c r="N603" s="1781"/>
      <c r="O603" s="1392"/>
      <c r="P603" s="1681"/>
      <c r="Q603" s="1392"/>
      <c r="R603" s="1392"/>
      <c r="S603" s="1392"/>
      <c r="T603" s="1392"/>
      <c r="U603" s="867"/>
    </row>
    <row r="604" ht="15.75" customHeight="1">
      <c r="A604" s="1724"/>
      <c r="B604" s="1681"/>
      <c r="C604" s="1392"/>
      <c r="D604" s="1392"/>
      <c r="E604" s="1392"/>
      <c r="F604" s="1392"/>
      <c r="G604" s="1392"/>
      <c r="H604" s="1392"/>
      <c r="I604" s="1392"/>
      <c r="J604" s="1681"/>
      <c r="K604" s="1681"/>
      <c r="L604" s="1681"/>
      <c r="M604" s="1681"/>
      <c r="N604" s="1781"/>
      <c r="O604" s="1392"/>
      <c r="P604" s="1681"/>
      <c r="Q604" s="1392"/>
      <c r="R604" s="1392"/>
      <c r="S604" s="1392"/>
      <c r="T604" s="1392"/>
      <c r="U604" s="867"/>
    </row>
    <row r="605" ht="15.75" customHeight="1">
      <c r="A605" s="1724"/>
      <c r="B605" s="1681"/>
      <c r="C605" s="1392"/>
      <c r="D605" s="1392"/>
      <c r="E605" s="1392"/>
      <c r="F605" s="1392"/>
      <c r="G605" s="1392"/>
      <c r="H605" s="1392"/>
      <c r="I605" s="1392"/>
      <c r="J605" s="1681"/>
      <c r="K605" s="1681"/>
      <c r="L605" s="1681"/>
      <c r="M605" s="1681"/>
      <c r="N605" s="1781"/>
      <c r="O605" s="1392"/>
      <c r="P605" s="1681"/>
      <c r="Q605" s="1392"/>
      <c r="R605" s="1392"/>
      <c r="S605" s="1392"/>
      <c r="T605" s="1392"/>
      <c r="U605" s="867"/>
    </row>
    <row r="606" ht="15.75" customHeight="1">
      <c r="A606" s="1724"/>
      <c r="B606" s="1681"/>
      <c r="C606" s="1392"/>
      <c r="D606" s="1392"/>
      <c r="E606" s="1392"/>
      <c r="F606" s="1392"/>
      <c r="G606" s="1392"/>
      <c r="H606" s="1392"/>
      <c r="I606" s="1392"/>
      <c r="J606" s="1681"/>
      <c r="K606" s="1681"/>
      <c r="L606" s="1681"/>
      <c r="M606" s="1681"/>
      <c r="N606" s="1781"/>
      <c r="O606" s="1392"/>
      <c r="P606" s="1681"/>
      <c r="Q606" s="1392"/>
      <c r="R606" s="1392"/>
      <c r="S606" s="1392"/>
      <c r="T606" s="1392"/>
      <c r="U606" s="867"/>
    </row>
    <row r="607" ht="15.75" customHeight="1">
      <c r="A607" s="1724"/>
      <c r="B607" s="1681"/>
      <c r="C607" s="1392"/>
      <c r="D607" s="1392"/>
      <c r="E607" s="1392"/>
      <c r="F607" s="1392"/>
      <c r="G607" s="1392"/>
      <c r="H607" s="1392"/>
      <c r="I607" s="1392"/>
      <c r="J607" s="1681"/>
      <c r="K607" s="1681"/>
      <c r="L607" s="1681"/>
      <c r="M607" s="1681"/>
      <c r="N607" s="1781"/>
      <c r="O607" s="1392"/>
      <c r="P607" s="1681"/>
      <c r="Q607" s="1392"/>
      <c r="R607" s="1392"/>
      <c r="S607" s="1392"/>
      <c r="T607" s="1392"/>
      <c r="U607" s="867"/>
    </row>
    <row r="608" ht="15.75" customHeight="1">
      <c r="A608" s="1724"/>
      <c r="B608" s="1681"/>
      <c r="C608" s="1392"/>
      <c r="D608" s="1392"/>
      <c r="E608" s="1392"/>
      <c r="F608" s="1392"/>
      <c r="G608" s="1392"/>
      <c r="H608" s="1392"/>
      <c r="I608" s="1392"/>
      <c r="J608" s="1681"/>
      <c r="K608" s="1681"/>
      <c r="L608" s="1681"/>
      <c r="M608" s="1681"/>
      <c r="N608" s="1781"/>
      <c r="O608" s="1392"/>
      <c r="P608" s="1681"/>
      <c r="Q608" s="1392"/>
      <c r="R608" s="1392"/>
      <c r="S608" s="1392"/>
      <c r="T608" s="1392"/>
      <c r="U608" s="867"/>
    </row>
    <row r="609" ht="15.75" customHeight="1">
      <c r="A609" s="1724"/>
      <c r="B609" s="1681"/>
      <c r="C609" s="1392"/>
      <c r="D609" s="1392"/>
      <c r="E609" s="1392"/>
      <c r="F609" s="1392"/>
      <c r="G609" s="1392"/>
      <c r="H609" s="1392"/>
      <c r="I609" s="1392"/>
      <c r="J609" s="1681"/>
      <c r="K609" s="1681"/>
      <c r="L609" s="1681"/>
      <c r="M609" s="1681"/>
      <c r="N609" s="1781"/>
      <c r="O609" s="1392"/>
      <c r="P609" s="1681"/>
      <c r="Q609" s="1392"/>
      <c r="R609" s="1392"/>
      <c r="S609" s="1392"/>
      <c r="T609" s="1392"/>
      <c r="U609" s="867"/>
    </row>
    <row r="610" ht="15.75" customHeight="1">
      <c r="A610" s="1724"/>
      <c r="B610" s="1681"/>
      <c r="C610" s="1392"/>
      <c r="D610" s="1392"/>
      <c r="E610" s="1392"/>
      <c r="F610" s="1392"/>
      <c r="G610" s="1392"/>
      <c r="H610" s="1392"/>
      <c r="I610" s="1392"/>
      <c r="J610" s="1681"/>
      <c r="K610" s="1681"/>
      <c r="L610" s="1681"/>
      <c r="M610" s="1681"/>
      <c r="N610" s="1781"/>
      <c r="O610" s="1392"/>
      <c r="P610" s="1681"/>
      <c r="Q610" s="1392"/>
      <c r="R610" s="1392"/>
      <c r="S610" s="1392"/>
      <c r="T610" s="1392"/>
      <c r="U610" s="867"/>
    </row>
    <row r="611" ht="15.75" customHeight="1">
      <c r="A611" s="1724"/>
      <c r="B611" s="1681"/>
      <c r="C611" s="1392"/>
      <c r="D611" s="1392"/>
      <c r="E611" s="1392"/>
      <c r="F611" s="1392"/>
      <c r="G611" s="1392"/>
      <c r="H611" s="1392"/>
      <c r="I611" s="1392"/>
      <c r="J611" s="1681"/>
      <c r="K611" s="1681"/>
      <c r="L611" s="1681"/>
      <c r="M611" s="1681"/>
      <c r="N611" s="1781"/>
      <c r="O611" s="1392"/>
      <c r="P611" s="1681"/>
      <c r="Q611" s="1392"/>
      <c r="R611" s="1392"/>
      <c r="S611" s="1392"/>
      <c r="T611" s="1392"/>
      <c r="U611" s="867"/>
    </row>
    <row r="612" ht="15.75" customHeight="1">
      <c r="A612" s="1724"/>
      <c r="B612" s="1681"/>
      <c r="C612" s="1392"/>
      <c r="D612" s="1392"/>
      <c r="E612" s="1392"/>
      <c r="F612" s="1392"/>
      <c r="G612" s="1392"/>
      <c r="H612" s="1392"/>
      <c r="I612" s="1392"/>
      <c r="J612" s="1681"/>
      <c r="K612" s="1681"/>
      <c r="L612" s="1681"/>
      <c r="M612" s="1681"/>
      <c r="N612" s="1781"/>
      <c r="O612" s="1392"/>
      <c r="P612" s="1681"/>
      <c r="Q612" s="1392"/>
      <c r="R612" s="1392"/>
      <c r="S612" s="1392"/>
      <c r="T612" s="1392"/>
      <c r="U612" s="867"/>
    </row>
    <row r="613" ht="15.75" customHeight="1">
      <c r="A613" s="1724"/>
      <c r="B613" s="1681"/>
      <c r="C613" s="1392"/>
      <c r="D613" s="1392"/>
      <c r="E613" s="1392"/>
      <c r="F613" s="1392"/>
      <c r="G613" s="1392"/>
      <c r="H613" s="1392"/>
      <c r="I613" s="1392"/>
      <c r="J613" s="1681"/>
      <c r="K613" s="1681"/>
      <c r="L613" s="1681"/>
      <c r="M613" s="1681"/>
      <c r="N613" s="1781"/>
      <c r="O613" s="1392"/>
      <c r="P613" s="1681"/>
      <c r="Q613" s="1392"/>
      <c r="R613" s="1392"/>
      <c r="S613" s="1392"/>
      <c r="T613" s="1392"/>
      <c r="U613" s="867"/>
    </row>
    <row r="614" ht="15.75" customHeight="1">
      <c r="A614" s="1724"/>
      <c r="B614" s="1681"/>
      <c r="C614" s="1392"/>
      <c r="D614" s="1392"/>
      <c r="E614" s="1392"/>
      <c r="F614" s="1392"/>
      <c r="G614" s="1392"/>
      <c r="H614" s="1392"/>
      <c r="I614" s="1392"/>
      <c r="J614" s="1681"/>
      <c r="K614" s="1681"/>
      <c r="L614" s="1681"/>
      <c r="M614" s="1681"/>
      <c r="N614" s="1781"/>
      <c r="O614" s="1392"/>
      <c r="P614" s="1681"/>
      <c r="Q614" s="1392"/>
      <c r="R614" s="1392"/>
      <c r="S614" s="1392"/>
      <c r="T614" s="1392"/>
      <c r="U614" s="867"/>
    </row>
    <row r="615" ht="15.75" customHeight="1">
      <c r="A615" s="1724"/>
      <c r="B615" s="1681"/>
      <c r="C615" s="1392"/>
      <c r="D615" s="1392"/>
      <c r="E615" s="1392"/>
      <c r="F615" s="1392"/>
      <c r="G615" s="1392"/>
      <c r="H615" s="1392"/>
      <c r="I615" s="1392"/>
      <c r="J615" s="1681"/>
      <c r="K615" s="1681"/>
      <c r="L615" s="1681"/>
      <c r="M615" s="1681"/>
      <c r="N615" s="1781"/>
      <c r="O615" s="1392"/>
      <c r="P615" s="1681"/>
      <c r="Q615" s="1392"/>
      <c r="R615" s="1392"/>
      <c r="S615" s="1392"/>
      <c r="T615" s="1392"/>
      <c r="U615" s="867"/>
    </row>
    <row r="616" ht="15.75" customHeight="1">
      <c r="A616" s="1724"/>
      <c r="B616" s="1681"/>
      <c r="C616" s="1392"/>
      <c r="D616" s="1392"/>
      <c r="E616" s="1392"/>
      <c r="F616" s="1392"/>
      <c r="G616" s="1392"/>
      <c r="H616" s="1392"/>
      <c r="I616" s="1392"/>
      <c r="J616" s="1681"/>
      <c r="K616" s="1681"/>
      <c r="L616" s="1681"/>
      <c r="M616" s="1681"/>
      <c r="N616" s="1781"/>
      <c r="O616" s="1392"/>
      <c r="P616" s="1681"/>
      <c r="Q616" s="1392"/>
      <c r="R616" s="1392"/>
      <c r="S616" s="1392"/>
      <c r="T616" s="1392"/>
      <c r="U616" s="867"/>
    </row>
    <row r="617" ht="15.75" customHeight="1">
      <c r="A617" s="1724"/>
      <c r="B617" s="1681"/>
      <c r="C617" s="1392"/>
      <c r="D617" s="1392"/>
      <c r="E617" s="1392"/>
      <c r="F617" s="1392"/>
      <c r="G617" s="1392"/>
      <c r="H617" s="1392"/>
      <c r="I617" s="1392"/>
      <c r="J617" s="1681"/>
      <c r="K617" s="1681"/>
      <c r="L617" s="1681"/>
      <c r="M617" s="1681"/>
      <c r="N617" s="1781"/>
      <c r="O617" s="1392"/>
      <c r="P617" s="1681"/>
      <c r="Q617" s="1392"/>
      <c r="R617" s="1392"/>
      <c r="S617" s="1392"/>
      <c r="T617" s="1392"/>
      <c r="U617" s="867"/>
    </row>
    <row r="618" ht="15.75" customHeight="1">
      <c r="A618" s="1724"/>
      <c r="B618" s="1681"/>
      <c r="C618" s="1392"/>
      <c r="D618" s="1392"/>
      <c r="E618" s="1392"/>
      <c r="F618" s="1392"/>
      <c r="G618" s="1392"/>
      <c r="H618" s="1392"/>
      <c r="I618" s="1392"/>
      <c r="J618" s="1681"/>
      <c r="K618" s="1681"/>
      <c r="L618" s="1681"/>
      <c r="M618" s="1681"/>
      <c r="N618" s="1781"/>
      <c r="O618" s="1392"/>
      <c r="P618" s="1681"/>
      <c r="Q618" s="1392"/>
      <c r="R618" s="1392"/>
      <c r="S618" s="1392"/>
      <c r="T618" s="1392"/>
      <c r="U618" s="867"/>
    </row>
    <row r="619" ht="15.75" customHeight="1">
      <c r="A619" s="1724"/>
      <c r="B619" s="1681"/>
      <c r="C619" s="1392"/>
      <c r="D619" s="1392"/>
      <c r="E619" s="1392"/>
      <c r="F619" s="1392"/>
      <c r="G619" s="1392"/>
      <c r="H619" s="1392"/>
      <c r="I619" s="1392"/>
      <c r="J619" s="1681"/>
      <c r="K619" s="1681"/>
      <c r="L619" s="1681"/>
      <c r="M619" s="1681"/>
      <c r="N619" s="1781"/>
      <c r="O619" s="1392"/>
      <c r="P619" s="1681"/>
      <c r="Q619" s="1392"/>
      <c r="R619" s="1392"/>
      <c r="S619" s="1392"/>
      <c r="T619" s="1392"/>
      <c r="U619" s="867"/>
    </row>
    <row r="620" ht="15.75" customHeight="1">
      <c r="A620" s="1724"/>
      <c r="B620" s="1681"/>
      <c r="C620" s="1392"/>
      <c r="D620" s="1392"/>
      <c r="E620" s="1392"/>
      <c r="F620" s="1392"/>
      <c r="G620" s="1392"/>
      <c r="H620" s="1392"/>
      <c r="I620" s="1392"/>
      <c r="J620" s="1681"/>
      <c r="K620" s="1681"/>
      <c r="L620" s="1681"/>
      <c r="M620" s="1681"/>
      <c r="N620" s="1781"/>
      <c r="O620" s="1392"/>
      <c r="P620" s="1681"/>
      <c r="Q620" s="1392"/>
      <c r="R620" s="1392"/>
      <c r="S620" s="1392"/>
      <c r="T620" s="1392"/>
      <c r="U620" s="867"/>
    </row>
    <row r="621" ht="15.75" customHeight="1">
      <c r="A621" s="1724"/>
      <c r="B621" s="1681"/>
      <c r="C621" s="1392"/>
      <c r="D621" s="1392"/>
      <c r="E621" s="1392"/>
      <c r="F621" s="1392"/>
      <c r="G621" s="1392"/>
      <c r="H621" s="1392"/>
      <c r="I621" s="1392"/>
      <c r="J621" s="1681"/>
      <c r="K621" s="1681"/>
      <c r="L621" s="1681"/>
      <c r="M621" s="1681"/>
      <c r="N621" s="1781"/>
      <c r="O621" s="1392"/>
      <c r="P621" s="1681"/>
      <c r="Q621" s="1392"/>
      <c r="R621" s="1392"/>
      <c r="S621" s="1392"/>
      <c r="T621" s="1392"/>
      <c r="U621" s="867"/>
    </row>
    <row r="622" ht="15.75" customHeight="1">
      <c r="A622" s="1724"/>
      <c r="B622" s="1681"/>
      <c r="C622" s="1392"/>
      <c r="D622" s="1392"/>
      <c r="E622" s="1392"/>
      <c r="F622" s="1392"/>
      <c r="G622" s="1392"/>
      <c r="H622" s="1392"/>
      <c r="I622" s="1392"/>
      <c r="J622" s="1681"/>
      <c r="K622" s="1681"/>
      <c r="L622" s="1681"/>
      <c r="M622" s="1681"/>
      <c r="N622" s="1781"/>
      <c r="O622" s="1392"/>
      <c r="P622" s="1681"/>
      <c r="Q622" s="1392"/>
      <c r="R622" s="1392"/>
      <c r="S622" s="1392"/>
      <c r="T622" s="1392"/>
      <c r="U622" s="867"/>
    </row>
    <row r="623" ht="15.75" customHeight="1">
      <c r="A623" s="1724"/>
      <c r="B623" s="1681"/>
      <c r="C623" s="1392"/>
      <c r="D623" s="1392"/>
      <c r="E623" s="1392"/>
      <c r="F623" s="1392"/>
      <c r="G623" s="1392"/>
      <c r="H623" s="1392"/>
      <c r="I623" s="1392"/>
      <c r="J623" s="1681"/>
      <c r="K623" s="1681"/>
      <c r="L623" s="1681"/>
      <c r="M623" s="1681"/>
      <c r="N623" s="1781"/>
      <c r="O623" s="1392"/>
      <c r="P623" s="1681"/>
      <c r="Q623" s="1392"/>
      <c r="R623" s="1392"/>
      <c r="S623" s="1392"/>
      <c r="T623" s="1392"/>
      <c r="U623" s="867"/>
    </row>
    <row r="624" ht="15.75" customHeight="1">
      <c r="A624" s="1724"/>
      <c r="B624" s="1681"/>
      <c r="C624" s="1392"/>
      <c r="D624" s="1392"/>
      <c r="E624" s="1392"/>
      <c r="F624" s="1392"/>
      <c r="G624" s="1392"/>
      <c r="H624" s="1392"/>
      <c r="I624" s="1392"/>
      <c r="J624" s="1681"/>
      <c r="K624" s="1681"/>
      <c r="L624" s="1681"/>
      <c r="M624" s="1681"/>
      <c r="N624" s="1781"/>
      <c r="O624" s="1392"/>
      <c r="P624" s="1681"/>
      <c r="Q624" s="1392"/>
      <c r="R624" s="1392"/>
      <c r="S624" s="1392"/>
      <c r="T624" s="1392"/>
      <c r="U624" s="867"/>
    </row>
    <row r="625" ht="15.75" customHeight="1">
      <c r="A625" s="1724"/>
      <c r="B625" s="1681"/>
      <c r="C625" s="1392"/>
      <c r="D625" s="1392"/>
      <c r="E625" s="1392"/>
      <c r="F625" s="1392"/>
      <c r="G625" s="1392"/>
      <c r="H625" s="1392"/>
      <c r="I625" s="1392"/>
      <c r="J625" s="1681"/>
      <c r="K625" s="1681"/>
      <c r="L625" s="1681"/>
      <c r="M625" s="1681"/>
      <c r="N625" s="1781"/>
      <c r="O625" s="1392"/>
      <c r="P625" s="1681"/>
      <c r="Q625" s="1392"/>
      <c r="R625" s="1392"/>
      <c r="S625" s="1392"/>
      <c r="T625" s="1392"/>
      <c r="U625" s="867"/>
    </row>
    <row r="626" ht="15.75" customHeight="1">
      <c r="A626" s="1724"/>
      <c r="B626" s="1681"/>
      <c r="C626" s="1392"/>
      <c r="D626" s="1392"/>
      <c r="E626" s="1392"/>
      <c r="F626" s="1392"/>
      <c r="G626" s="1392"/>
      <c r="H626" s="1392"/>
      <c r="I626" s="1392"/>
      <c r="J626" s="1681"/>
      <c r="K626" s="1681"/>
      <c r="L626" s="1681"/>
      <c r="M626" s="1681"/>
      <c r="N626" s="1781"/>
      <c r="O626" s="1392"/>
      <c r="P626" s="1681"/>
      <c r="Q626" s="1392"/>
      <c r="R626" s="1392"/>
      <c r="S626" s="1392"/>
      <c r="T626" s="1392"/>
      <c r="U626" s="867"/>
    </row>
    <row r="627" ht="15.75" customHeight="1">
      <c r="A627" s="1724"/>
      <c r="B627" s="1681"/>
      <c r="C627" s="1392"/>
      <c r="D627" s="1392"/>
      <c r="E627" s="1392"/>
      <c r="F627" s="1392"/>
      <c r="G627" s="1392"/>
      <c r="H627" s="1392"/>
      <c r="I627" s="1392"/>
      <c r="J627" s="1681"/>
      <c r="K627" s="1681"/>
      <c r="L627" s="1681"/>
      <c r="M627" s="1681"/>
      <c r="N627" s="1781"/>
      <c r="O627" s="1392"/>
      <c r="P627" s="1681"/>
      <c r="Q627" s="1392"/>
      <c r="R627" s="1392"/>
      <c r="S627" s="1392"/>
      <c r="T627" s="1392"/>
      <c r="U627" s="867"/>
    </row>
    <row r="628" ht="15.75" customHeight="1">
      <c r="A628" s="1724"/>
      <c r="B628" s="1681"/>
      <c r="C628" s="1392"/>
      <c r="D628" s="1392"/>
      <c r="E628" s="1392"/>
      <c r="F628" s="1392"/>
      <c r="G628" s="1392"/>
      <c r="H628" s="1392"/>
      <c r="I628" s="1392"/>
      <c r="J628" s="1681"/>
      <c r="K628" s="1681"/>
      <c r="L628" s="1681"/>
      <c r="M628" s="1681"/>
      <c r="N628" s="1781"/>
      <c r="O628" s="1392"/>
      <c r="P628" s="1681"/>
      <c r="Q628" s="1392"/>
      <c r="R628" s="1392"/>
      <c r="S628" s="1392"/>
      <c r="T628" s="1392"/>
      <c r="U628" s="867"/>
    </row>
    <row r="629" ht="15.75" customHeight="1">
      <c r="A629" s="1724"/>
      <c r="B629" s="1681"/>
      <c r="C629" s="1392"/>
      <c r="D629" s="1392"/>
      <c r="E629" s="1392"/>
      <c r="F629" s="1392"/>
      <c r="G629" s="1392"/>
      <c r="H629" s="1392"/>
      <c r="I629" s="1392"/>
      <c r="J629" s="1681"/>
      <c r="K629" s="1681"/>
      <c r="L629" s="1681"/>
      <c r="M629" s="1681"/>
      <c r="N629" s="1781"/>
      <c r="O629" s="1392"/>
      <c r="P629" s="1681"/>
      <c r="Q629" s="1392"/>
      <c r="R629" s="1392"/>
      <c r="S629" s="1392"/>
      <c r="T629" s="1392"/>
      <c r="U629" s="867"/>
    </row>
    <row r="630" ht="15.75" customHeight="1">
      <c r="A630" s="1724"/>
      <c r="B630" s="1681"/>
      <c r="C630" s="1392"/>
      <c r="D630" s="1392"/>
      <c r="E630" s="1392"/>
      <c r="F630" s="1392"/>
      <c r="G630" s="1392"/>
      <c r="H630" s="1392"/>
      <c r="I630" s="1392"/>
      <c r="J630" s="1681"/>
      <c r="K630" s="1681"/>
      <c r="L630" s="1681"/>
      <c r="M630" s="1681"/>
      <c r="N630" s="1781"/>
      <c r="O630" s="1392"/>
      <c r="P630" s="1681"/>
      <c r="Q630" s="1392"/>
      <c r="R630" s="1392"/>
      <c r="S630" s="1392"/>
      <c r="T630" s="1392"/>
      <c r="U630" s="867"/>
    </row>
    <row r="631" ht="15.75" customHeight="1">
      <c r="A631" s="1724"/>
      <c r="B631" s="1681"/>
      <c r="C631" s="1392"/>
      <c r="D631" s="1392"/>
      <c r="E631" s="1392"/>
      <c r="F631" s="1392"/>
      <c r="G631" s="1392"/>
      <c r="H631" s="1392"/>
      <c r="I631" s="1392"/>
      <c r="J631" s="1681"/>
      <c r="K631" s="1681"/>
      <c r="L631" s="1681"/>
      <c r="M631" s="1681"/>
      <c r="N631" s="1781"/>
      <c r="O631" s="1392"/>
      <c r="P631" s="1681"/>
      <c r="Q631" s="1392"/>
      <c r="R631" s="1392"/>
      <c r="S631" s="1392"/>
      <c r="T631" s="1392"/>
      <c r="U631" s="867"/>
    </row>
    <row r="632" ht="15.75" customHeight="1">
      <c r="A632" s="1724"/>
      <c r="B632" s="1681"/>
      <c r="C632" s="1392"/>
      <c r="D632" s="1392"/>
      <c r="E632" s="1392"/>
      <c r="F632" s="1392"/>
      <c r="G632" s="1392"/>
      <c r="H632" s="1392"/>
      <c r="I632" s="1392"/>
      <c r="J632" s="1681"/>
      <c r="K632" s="1681"/>
      <c r="L632" s="1681"/>
      <c r="M632" s="1681"/>
      <c r="N632" s="1781"/>
      <c r="O632" s="1392"/>
      <c r="P632" s="1681"/>
      <c r="Q632" s="1392"/>
      <c r="R632" s="1392"/>
      <c r="S632" s="1392"/>
      <c r="T632" s="1392"/>
      <c r="U632" s="867"/>
    </row>
    <row r="633" ht="15.75" customHeight="1">
      <c r="A633" s="1724"/>
      <c r="B633" s="1681"/>
      <c r="C633" s="1392"/>
      <c r="D633" s="1392"/>
      <c r="E633" s="1392"/>
      <c r="F633" s="1392"/>
      <c r="G633" s="1392"/>
      <c r="H633" s="1392"/>
      <c r="I633" s="1392"/>
      <c r="J633" s="1681"/>
      <c r="K633" s="1681"/>
      <c r="L633" s="1681"/>
      <c r="M633" s="1681"/>
      <c r="N633" s="1781"/>
      <c r="O633" s="1392"/>
      <c r="P633" s="1681"/>
      <c r="Q633" s="1392"/>
      <c r="R633" s="1392"/>
      <c r="S633" s="1392"/>
      <c r="T633" s="1392"/>
      <c r="U633" s="867"/>
    </row>
    <row r="634" ht="15.75" customHeight="1">
      <c r="A634" s="1724"/>
      <c r="B634" s="1681"/>
      <c r="C634" s="1392"/>
      <c r="D634" s="1392"/>
      <c r="E634" s="1392"/>
      <c r="F634" s="1392"/>
      <c r="G634" s="1392"/>
      <c r="H634" s="1392"/>
      <c r="I634" s="1392"/>
      <c r="J634" s="1681"/>
      <c r="K634" s="1681"/>
      <c r="L634" s="1681"/>
      <c r="M634" s="1681"/>
      <c r="N634" s="1781"/>
      <c r="O634" s="1392"/>
      <c r="P634" s="1681"/>
      <c r="Q634" s="1392"/>
      <c r="R634" s="1392"/>
      <c r="S634" s="1392"/>
      <c r="T634" s="1392"/>
      <c r="U634" s="867"/>
    </row>
    <row r="635" ht="15.75" customHeight="1">
      <c r="A635" s="1724"/>
      <c r="B635" s="1681"/>
      <c r="C635" s="1392"/>
      <c r="D635" s="1392"/>
      <c r="E635" s="1392"/>
      <c r="F635" s="1392"/>
      <c r="G635" s="1392"/>
      <c r="H635" s="1392"/>
      <c r="I635" s="1392"/>
      <c r="J635" s="1681"/>
      <c r="K635" s="1681"/>
      <c r="L635" s="1681"/>
      <c r="M635" s="1681"/>
      <c r="N635" s="1781"/>
      <c r="O635" s="1392"/>
      <c r="P635" s="1681"/>
      <c r="Q635" s="1392"/>
      <c r="R635" s="1392"/>
      <c r="S635" s="1392"/>
      <c r="T635" s="1392"/>
      <c r="U635" s="867"/>
    </row>
    <row r="636" ht="15.75" customHeight="1">
      <c r="A636" s="1724"/>
      <c r="B636" s="1681"/>
      <c r="C636" s="1392"/>
      <c r="D636" s="1392"/>
      <c r="E636" s="1392"/>
      <c r="F636" s="1392"/>
      <c r="G636" s="1392"/>
      <c r="H636" s="1392"/>
      <c r="I636" s="1392"/>
      <c r="J636" s="1681"/>
      <c r="K636" s="1681"/>
      <c r="L636" s="1681"/>
      <c r="M636" s="1681"/>
      <c r="N636" s="1781"/>
      <c r="O636" s="1392"/>
      <c r="P636" s="1681"/>
      <c r="Q636" s="1392"/>
      <c r="R636" s="1392"/>
      <c r="S636" s="1392"/>
      <c r="T636" s="1392"/>
      <c r="U636" s="867"/>
    </row>
    <row r="637" ht="15.75" customHeight="1">
      <c r="A637" s="1724"/>
      <c r="B637" s="1681"/>
      <c r="C637" s="1392"/>
      <c r="D637" s="1392"/>
      <c r="E637" s="1392"/>
      <c r="F637" s="1392"/>
      <c r="G637" s="1392"/>
      <c r="H637" s="1392"/>
      <c r="I637" s="1392"/>
      <c r="J637" s="1681"/>
      <c r="K637" s="1681"/>
      <c r="L637" s="1681"/>
      <c r="M637" s="1681"/>
      <c r="N637" s="1781"/>
      <c r="O637" s="1392"/>
      <c r="P637" s="1681"/>
      <c r="Q637" s="1392"/>
      <c r="R637" s="1392"/>
      <c r="S637" s="1392"/>
      <c r="T637" s="1392"/>
      <c r="U637" s="867"/>
    </row>
    <row r="638" ht="15.75" customHeight="1">
      <c r="A638" s="1724"/>
      <c r="B638" s="1681"/>
      <c r="C638" s="1392"/>
      <c r="D638" s="1392"/>
      <c r="E638" s="1392"/>
      <c r="F638" s="1392"/>
      <c r="G638" s="1392"/>
      <c r="H638" s="1392"/>
      <c r="I638" s="1392"/>
      <c r="J638" s="1681"/>
      <c r="K638" s="1681"/>
      <c r="L638" s="1681"/>
      <c r="M638" s="1681"/>
      <c r="N638" s="1781"/>
      <c r="O638" s="1392"/>
      <c r="P638" s="1681"/>
      <c r="Q638" s="1392"/>
      <c r="R638" s="1392"/>
      <c r="S638" s="1392"/>
      <c r="T638" s="1392"/>
      <c r="U638" s="867"/>
    </row>
    <row r="639" ht="15.75" customHeight="1">
      <c r="A639" s="1724"/>
      <c r="B639" s="1681"/>
      <c r="C639" s="1392"/>
      <c r="D639" s="1392"/>
      <c r="E639" s="1392"/>
      <c r="F639" s="1392"/>
      <c r="G639" s="1392"/>
      <c r="H639" s="1392"/>
      <c r="I639" s="1392"/>
      <c r="J639" s="1681"/>
      <c r="K639" s="1681"/>
      <c r="L639" s="1681"/>
      <c r="M639" s="1681"/>
      <c r="N639" s="1781"/>
      <c r="O639" s="1392"/>
      <c r="P639" s="1681"/>
      <c r="Q639" s="1392"/>
      <c r="R639" s="1392"/>
      <c r="S639" s="1392"/>
      <c r="T639" s="1392"/>
      <c r="U639" s="867"/>
    </row>
    <row r="640" ht="15.75" customHeight="1">
      <c r="A640" s="1724"/>
      <c r="B640" s="1681"/>
      <c r="C640" s="1392"/>
      <c r="D640" s="1392"/>
      <c r="E640" s="1392"/>
      <c r="F640" s="1392"/>
      <c r="G640" s="1392"/>
      <c r="H640" s="1392"/>
      <c r="I640" s="1392"/>
      <c r="J640" s="1681"/>
      <c r="K640" s="1681"/>
      <c r="L640" s="1681"/>
      <c r="M640" s="1681"/>
      <c r="N640" s="1781"/>
      <c r="O640" s="1392"/>
      <c r="P640" s="1681"/>
      <c r="Q640" s="1392"/>
      <c r="R640" s="1392"/>
      <c r="S640" s="1392"/>
      <c r="T640" s="1392"/>
      <c r="U640" s="867"/>
    </row>
    <row r="641" ht="15.75" customHeight="1">
      <c r="A641" s="1724"/>
      <c r="B641" s="1681"/>
      <c r="C641" s="1392"/>
      <c r="D641" s="1392"/>
      <c r="E641" s="1392"/>
      <c r="F641" s="1392"/>
      <c r="G641" s="1392"/>
      <c r="H641" s="1392"/>
      <c r="I641" s="1392"/>
      <c r="J641" s="1681"/>
      <c r="K641" s="1681"/>
      <c r="L641" s="1681"/>
      <c r="M641" s="1681"/>
      <c r="N641" s="1781"/>
      <c r="O641" s="1392"/>
      <c r="P641" s="1681"/>
      <c r="Q641" s="1392"/>
      <c r="R641" s="1392"/>
      <c r="S641" s="1392"/>
      <c r="T641" s="1392"/>
      <c r="U641" s="867"/>
    </row>
    <row r="642" ht="15.75" customHeight="1">
      <c r="A642" s="1724"/>
      <c r="B642" s="1681"/>
      <c r="C642" s="1392"/>
      <c r="D642" s="1392"/>
      <c r="E642" s="1392"/>
      <c r="F642" s="1392"/>
      <c r="G642" s="1392"/>
      <c r="H642" s="1392"/>
      <c r="I642" s="1392"/>
      <c r="J642" s="1681"/>
      <c r="K642" s="1681"/>
      <c r="L642" s="1681"/>
      <c r="M642" s="1681"/>
      <c r="N642" s="1781"/>
      <c r="O642" s="1392"/>
      <c r="P642" s="1681"/>
      <c r="Q642" s="1392"/>
      <c r="R642" s="1392"/>
      <c r="S642" s="1392"/>
      <c r="T642" s="1392"/>
      <c r="U642" s="867"/>
    </row>
    <row r="643" ht="15.75" customHeight="1">
      <c r="A643" s="1724"/>
      <c r="B643" s="1681"/>
      <c r="C643" s="1392"/>
      <c r="D643" s="1392"/>
      <c r="E643" s="1392"/>
      <c r="F643" s="1392"/>
      <c r="G643" s="1392"/>
      <c r="H643" s="1392"/>
      <c r="I643" s="1392"/>
      <c r="J643" s="1681"/>
      <c r="K643" s="1681"/>
      <c r="L643" s="1681"/>
      <c r="M643" s="1681"/>
      <c r="N643" s="1781"/>
      <c r="O643" s="1392"/>
      <c r="P643" s="1681"/>
      <c r="Q643" s="1392"/>
      <c r="R643" s="1392"/>
      <c r="S643" s="1392"/>
      <c r="T643" s="1392"/>
      <c r="U643" s="867"/>
    </row>
    <row r="644" ht="15.75" customHeight="1">
      <c r="A644" s="1724"/>
      <c r="B644" s="1681"/>
      <c r="C644" s="1392"/>
      <c r="D644" s="1392"/>
      <c r="E644" s="1392"/>
      <c r="F644" s="1392"/>
      <c r="G644" s="1392"/>
      <c r="H644" s="1392"/>
      <c r="I644" s="1392"/>
      <c r="J644" s="1681"/>
      <c r="K644" s="1681"/>
      <c r="L644" s="1681"/>
      <c r="M644" s="1681"/>
      <c r="N644" s="1781"/>
      <c r="O644" s="1392"/>
      <c r="P644" s="1681"/>
      <c r="Q644" s="1392"/>
      <c r="R644" s="1392"/>
      <c r="S644" s="1392"/>
      <c r="T644" s="1392"/>
      <c r="U644" s="867"/>
    </row>
    <row r="645" ht="15.75" customHeight="1">
      <c r="A645" s="1724"/>
      <c r="B645" s="1681"/>
      <c r="C645" s="1392"/>
      <c r="D645" s="1392"/>
      <c r="E645" s="1392"/>
      <c r="F645" s="1392"/>
      <c r="G645" s="1392"/>
      <c r="H645" s="1392"/>
      <c r="I645" s="1392"/>
      <c r="J645" s="1681"/>
      <c r="K645" s="1681"/>
      <c r="L645" s="1681"/>
      <c r="M645" s="1681"/>
      <c r="N645" s="1781"/>
      <c r="O645" s="1392"/>
      <c r="P645" s="1681"/>
      <c r="Q645" s="1392"/>
      <c r="R645" s="1392"/>
      <c r="S645" s="1392"/>
      <c r="T645" s="1392"/>
      <c r="U645" s="867"/>
    </row>
    <row r="646" ht="15.75" customHeight="1">
      <c r="A646" s="1724"/>
      <c r="B646" s="1681"/>
      <c r="C646" s="1392"/>
      <c r="D646" s="1392"/>
      <c r="E646" s="1392"/>
      <c r="F646" s="1392"/>
      <c r="G646" s="1392"/>
      <c r="H646" s="1392"/>
      <c r="I646" s="1392"/>
      <c r="J646" s="1681"/>
      <c r="K646" s="1681"/>
      <c r="L646" s="1681"/>
      <c r="M646" s="1681"/>
      <c r="N646" s="1781"/>
      <c r="O646" s="1392"/>
      <c r="P646" s="1681"/>
      <c r="Q646" s="1392"/>
      <c r="R646" s="1392"/>
      <c r="S646" s="1392"/>
      <c r="T646" s="1392"/>
      <c r="U646" s="867"/>
    </row>
    <row r="647" ht="15.75" customHeight="1">
      <c r="A647" s="1724"/>
      <c r="B647" s="1681"/>
      <c r="C647" s="1392"/>
      <c r="D647" s="1392"/>
      <c r="E647" s="1392"/>
      <c r="F647" s="1392"/>
      <c r="G647" s="1392"/>
      <c r="H647" s="1392"/>
      <c r="I647" s="1392"/>
      <c r="J647" s="1681"/>
      <c r="K647" s="1681"/>
      <c r="L647" s="1681"/>
      <c r="M647" s="1681"/>
      <c r="N647" s="1781"/>
      <c r="O647" s="1392"/>
      <c r="P647" s="1681"/>
      <c r="Q647" s="1392"/>
      <c r="R647" s="1392"/>
      <c r="S647" s="1392"/>
      <c r="T647" s="1392"/>
      <c r="U647" s="867"/>
    </row>
    <row r="648" ht="15.75" customHeight="1">
      <c r="A648" s="1724"/>
      <c r="B648" s="1681"/>
      <c r="C648" s="1392"/>
      <c r="D648" s="1392"/>
      <c r="E648" s="1392"/>
      <c r="F648" s="1392"/>
      <c r="G648" s="1392"/>
      <c r="H648" s="1392"/>
      <c r="I648" s="1392"/>
      <c r="J648" s="1681"/>
      <c r="K648" s="1681"/>
      <c r="L648" s="1681"/>
      <c r="M648" s="1681"/>
      <c r="N648" s="1781"/>
      <c r="O648" s="1392"/>
      <c r="P648" s="1681"/>
      <c r="Q648" s="1392"/>
      <c r="R648" s="1392"/>
      <c r="S648" s="1392"/>
      <c r="T648" s="1392"/>
      <c r="U648" s="867"/>
    </row>
    <row r="649" ht="15.75" customHeight="1">
      <c r="A649" s="1724"/>
      <c r="B649" s="1681"/>
      <c r="C649" s="1392"/>
      <c r="D649" s="1392"/>
      <c r="E649" s="1392"/>
      <c r="F649" s="1392"/>
      <c r="G649" s="1392"/>
      <c r="H649" s="1392"/>
      <c r="I649" s="1392"/>
      <c r="J649" s="1681"/>
      <c r="K649" s="1681"/>
      <c r="L649" s="1681"/>
      <c r="M649" s="1681"/>
      <c r="N649" s="1781"/>
      <c r="O649" s="1392"/>
      <c r="P649" s="1681"/>
      <c r="Q649" s="1392"/>
      <c r="R649" s="1392"/>
      <c r="S649" s="1392"/>
      <c r="T649" s="1392"/>
      <c r="U649" s="867"/>
    </row>
    <row r="650" ht="15.75" customHeight="1">
      <c r="A650" s="1724"/>
      <c r="B650" s="1681"/>
      <c r="C650" s="1392"/>
      <c r="D650" s="1392"/>
      <c r="E650" s="1392"/>
      <c r="F650" s="1392"/>
      <c r="G650" s="1392"/>
      <c r="H650" s="1392"/>
      <c r="I650" s="1392"/>
      <c r="J650" s="1681"/>
      <c r="K650" s="1681"/>
      <c r="L650" s="1681"/>
      <c r="M650" s="1681"/>
      <c r="N650" s="1781"/>
      <c r="O650" s="1392"/>
      <c r="P650" s="1681"/>
      <c r="Q650" s="1392"/>
      <c r="R650" s="1392"/>
      <c r="S650" s="1392"/>
      <c r="T650" s="1392"/>
      <c r="U650" s="867"/>
    </row>
    <row r="651" ht="15.75" customHeight="1">
      <c r="A651" s="1724"/>
      <c r="B651" s="1681"/>
      <c r="C651" s="1392"/>
      <c r="D651" s="1392"/>
      <c r="E651" s="1392"/>
      <c r="F651" s="1392"/>
      <c r="G651" s="1392"/>
      <c r="H651" s="1392"/>
      <c r="I651" s="1392"/>
      <c r="J651" s="1681"/>
      <c r="K651" s="1681"/>
      <c r="L651" s="1681"/>
      <c r="M651" s="1681"/>
      <c r="N651" s="1781"/>
      <c r="O651" s="1392"/>
      <c r="P651" s="1681"/>
      <c r="Q651" s="1392"/>
      <c r="R651" s="1392"/>
      <c r="S651" s="1392"/>
      <c r="T651" s="1392"/>
      <c r="U651" s="867"/>
    </row>
    <row r="652" ht="15.75" customHeight="1">
      <c r="A652" s="1724"/>
      <c r="B652" s="1681"/>
      <c r="C652" s="1392"/>
      <c r="D652" s="1392"/>
      <c r="E652" s="1392"/>
      <c r="F652" s="1392"/>
      <c r="G652" s="1392"/>
      <c r="H652" s="1392"/>
      <c r="I652" s="1392"/>
      <c r="J652" s="1681"/>
      <c r="K652" s="1681"/>
      <c r="L652" s="1681"/>
      <c r="M652" s="1681"/>
      <c r="N652" s="1781"/>
      <c r="O652" s="1392"/>
      <c r="P652" s="1681"/>
      <c r="Q652" s="1392"/>
      <c r="R652" s="1392"/>
      <c r="S652" s="1392"/>
      <c r="T652" s="1392"/>
      <c r="U652" s="867"/>
    </row>
    <row r="653" ht="15.75" customHeight="1">
      <c r="A653" s="1724"/>
      <c r="B653" s="1681"/>
      <c r="C653" s="1392"/>
      <c r="D653" s="1392"/>
      <c r="E653" s="1392"/>
      <c r="F653" s="1392"/>
      <c r="G653" s="1392"/>
      <c r="H653" s="1392"/>
      <c r="I653" s="1392"/>
      <c r="J653" s="1681"/>
      <c r="K653" s="1681"/>
      <c r="L653" s="1681"/>
      <c r="M653" s="1681"/>
      <c r="N653" s="1781"/>
      <c r="O653" s="1392"/>
      <c r="P653" s="1681"/>
      <c r="Q653" s="1392"/>
      <c r="R653" s="1392"/>
      <c r="S653" s="1392"/>
      <c r="T653" s="1392"/>
      <c r="U653" s="867"/>
    </row>
    <row r="654" ht="15.75" customHeight="1">
      <c r="A654" s="1724"/>
      <c r="B654" s="1681"/>
      <c r="C654" s="1392"/>
      <c r="D654" s="1392"/>
      <c r="E654" s="1392"/>
      <c r="F654" s="1392"/>
      <c r="G654" s="1392"/>
      <c r="H654" s="1392"/>
      <c r="I654" s="1392"/>
      <c r="J654" s="1681"/>
      <c r="K654" s="1681"/>
      <c r="L654" s="1681"/>
      <c r="M654" s="1681"/>
      <c r="N654" s="1781"/>
      <c r="O654" s="1392"/>
      <c r="P654" s="1681"/>
      <c r="Q654" s="1392"/>
      <c r="R654" s="1392"/>
      <c r="S654" s="1392"/>
      <c r="T654" s="1392"/>
      <c r="U654" s="867"/>
    </row>
    <row r="655" ht="15.75" customHeight="1">
      <c r="A655" s="1724"/>
      <c r="B655" s="1681"/>
      <c r="C655" s="1392"/>
      <c r="D655" s="1392"/>
      <c r="E655" s="1392"/>
      <c r="F655" s="1392"/>
      <c r="G655" s="1392"/>
      <c r="H655" s="1392"/>
      <c r="I655" s="1392"/>
      <c r="J655" s="1681"/>
      <c r="K655" s="1681"/>
      <c r="L655" s="1681"/>
      <c r="M655" s="1681"/>
      <c r="N655" s="1781"/>
      <c r="O655" s="1392"/>
      <c r="P655" s="1681"/>
      <c r="Q655" s="1392"/>
      <c r="R655" s="1392"/>
      <c r="S655" s="1392"/>
      <c r="T655" s="1392"/>
      <c r="U655" s="867"/>
    </row>
    <row r="656" ht="15.75" customHeight="1">
      <c r="A656" s="1724"/>
      <c r="B656" s="1681"/>
      <c r="C656" s="1392"/>
      <c r="D656" s="1392"/>
      <c r="E656" s="1392"/>
      <c r="F656" s="1392"/>
      <c r="G656" s="1392"/>
      <c r="H656" s="1392"/>
      <c r="I656" s="1392"/>
      <c r="J656" s="1681"/>
      <c r="K656" s="1681"/>
      <c r="L656" s="1681"/>
      <c r="M656" s="1681"/>
      <c r="N656" s="1781"/>
      <c r="O656" s="1392"/>
      <c r="P656" s="1681"/>
      <c r="Q656" s="1392"/>
      <c r="R656" s="1392"/>
      <c r="S656" s="1392"/>
      <c r="T656" s="1392"/>
      <c r="U656" s="867"/>
    </row>
    <row r="657" ht="15.75" customHeight="1">
      <c r="A657" s="1724"/>
      <c r="B657" s="1681"/>
      <c r="C657" s="1392"/>
      <c r="D657" s="1392"/>
      <c r="E657" s="1392"/>
      <c r="F657" s="1392"/>
      <c r="G657" s="1392"/>
      <c r="H657" s="1392"/>
      <c r="I657" s="1392"/>
      <c r="J657" s="1681"/>
      <c r="K657" s="1681"/>
      <c r="L657" s="1681"/>
      <c r="M657" s="1681"/>
      <c r="N657" s="1781"/>
      <c r="O657" s="1392"/>
      <c r="P657" s="1681"/>
      <c r="Q657" s="1392"/>
      <c r="R657" s="1392"/>
      <c r="S657" s="1392"/>
      <c r="T657" s="1392"/>
      <c r="U657" s="867"/>
    </row>
    <row r="658" ht="15.75" customHeight="1">
      <c r="A658" s="1724"/>
      <c r="B658" s="1681"/>
      <c r="C658" s="1392"/>
      <c r="D658" s="1392"/>
      <c r="E658" s="1392"/>
      <c r="F658" s="1392"/>
      <c r="G658" s="1392"/>
      <c r="H658" s="1392"/>
      <c r="I658" s="1392"/>
      <c r="J658" s="1681"/>
      <c r="K658" s="1681"/>
      <c r="L658" s="1681"/>
      <c r="M658" s="1681"/>
      <c r="N658" s="1781"/>
      <c r="O658" s="1392"/>
      <c r="P658" s="1681"/>
      <c r="Q658" s="1392"/>
      <c r="R658" s="1392"/>
      <c r="S658" s="1392"/>
      <c r="T658" s="1392"/>
      <c r="U658" s="867"/>
    </row>
    <row r="659" ht="15.75" customHeight="1">
      <c r="A659" s="1724"/>
      <c r="B659" s="1681"/>
      <c r="C659" s="1392"/>
      <c r="D659" s="1392"/>
      <c r="E659" s="1392"/>
      <c r="F659" s="1392"/>
      <c r="G659" s="1392"/>
      <c r="H659" s="1392"/>
      <c r="I659" s="1392"/>
      <c r="J659" s="1681"/>
      <c r="K659" s="1681"/>
      <c r="L659" s="1681"/>
      <c r="M659" s="1681"/>
      <c r="N659" s="1781"/>
      <c r="O659" s="1392"/>
      <c r="P659" s="1681"/>
      <c r="Q659" s="1392"/>
      <c r="R659" s="1392"/>
      <c r="S659" s="1392"/>
      <c r="T659" s="1392"/>
      <c r="U659" s="867"/>
    </row>
    <row r="660" ht="15.75" customHeight="1">
      <c r="A660" s="1724"/>
      <c r="B660" s="1681"/>
      <c r="C660" s="1392"/>
      <c r="D660" s="1392"/>
      <c r="E660" s="1392"/>
      <c r="F660" s="1392"/>
      <c r="G660" s="1392"/>
      <c r="H660" s="1392"/>
      <c r="I660" s="1392"/>
      <c r="J660" s="1681"/>
      <c r="K660" s="1681"/>
      <c r="L660" s="1681"/>
      <c r="M660" s="1681"/>
      <c r="N660" s="1781"/>
      <c r="O660" s="1392"/>
      <c r="P660" s="1681"/>
      <c r="Q660" s="1392"/>
      <c r="R660" s="1392"/>
      <c r="S660" s="1392"/>
      <c r="T660" s="1392"/>
      <c r="U660" s="867"/>
    </row>
    <row r="661" ht="15.75" customHeight="1">
      <c r="A661" s="1724"/>
      <c r="B661" s="1681"/>
      <c r="C661" s="1392"/>
      <c r="D661" s="1392"/>
      <c r="E661" s="1392"/>
      <c r="F661" s="1392"/>
      <c r="G661" s="1392"/>
      <c r="H661" s="1392"/>
      <c r="I661" s="1392"/>
      <c r="J661" s="1681"/>
      <c r="K661" s="1681"/>
      <c r="L661" s="1681"/>
      <c r="M661" s="1681"/>
      <c r="N661" s="1781"/>
      <c r="O661" s="1392"/>
      <c r="P661" s="1681"/>
      <c r="Q661" s="1392"/>
      <c r="R661" s="1392"/>
      <c r="S661" s="1392"/>
      <c r="T661" s="1392"/>
      <c r="U661" s="867"/>
    </row>
    <row r="662" ht="15.75" customHeight="1">
      <c r="A662" s="1724"/>
      <c r="B662" s="1681"/>
      <c r="C662" s="1392"/>
      <c r="D662" s="1392"/>
      <c r="E662" s="1392"/>
      <c r="F662" s="1392"/>
      <c r="G662" s="1392"/>
      <c r="H662" s="1392"/>
      <c r="I662" s="1392"/>
      <c r="J662" s="1681"/>
      <c r="K662" s="1681"/>
      <c r="L662" s="1681"/>
      <c r="M662" s="1681"/>
      <c r="N662" s="1781"/>
      <c r="O662" s="1392"/>
      <c r="P662" s="1681"/>
      <c r="Q662" s="1392"/>
      <c r="R662" s="1392"/>
      <c r="S662" s="1392"/>
      <c r="T662" s="1392"/>
      <c r="U662" s="867"/>
    </row>
    <row r="663" ht="15.75" customHeight="1">
      <c r="A663" s="1724"/>
      <c r="B663" s="1681"/>
      <c r="C663" s="1392"/>
      <c r="D663" s="1392"/>
      <c r="E663" s="1392"/>
      <c r="F663" s="1392"/>
      <c r="G663" s="1392"/>
      <c r="H663" s="1392"/>
      <c r="I663" s="1392"/>
      <c r="J663" s="1681"/>
      <c r="K663" s="1681"/>
      <c r="L663" s="1681"/>
      <c r="M663" s="1681"/>
      <c r="N663" s="1781"/>
      <c r="O663" s="1392"/>
      <c r="P663" s="1681"/>
      <c r="Q663" s="1392"/>
      <c r="R663" s="1392"/>
      <c r="S663" s="1392"/>
      <c r="T663" s="1392"/>
      <c r="U663" s="867"/>
    </row>
    <row r="664" ht="15.75" customHeight="1">
      <c r="A664" s="1724"/>
      <c r="B664" s="1681"/>
      <c r="C664" s="1392"/>
      <c r="D664" s="1392"/>
      <c r="E664" s="1392"/>
      <c r="F664" s="1392"/>
      <c r="G664" s="1392"/>
      <c r="H664" s="1392"/>
      <c r="I664" s="1392"/>
      <c r="J664" s="1681"/>
      <c r="K664" s="1681"/>
      <c r="L664" s="1681"/>
      <c r="M664" s="1681"/>
      <c r="N664" s="1781"/>
      <c r="O664" s="1392"/>
      <c r="P664" s="1681"/>
      <c r="Q664" s="1392"/>
      <c r="R664" s="1392"/>
      <c r="S664" s="1392"/>
      <c r="T664" s="1392"/>
      <c r="U664" s="867"/>
    </row>
    <row r="665" ht="15.75" customHeight="1">
      <c r="A665" s="1724"/>
      <c r="B665" s="1681"/>
      <c r="C665" s="1392"/>
      <c r="D665" s="1392"/>
      <c r="E665" s="1392"/>
      <c r="F665" s="1392"/>
      <c r="G665" s="1392"/>
      <c r="H665" s="1392"/>
      <c r="I665" s="1392"/>
      <c r="J665" s="1681"/>
      <c r="K665" s="1681"/>
      <c r="L665" s="1681"/>
      <c r="M665" s="1681"/>
      <c r="N665" s="1781"/>
      <c r="O665" s="1392"/>
      <c r="P665" s="1681"/>
      <c r="Q665" s="1392"/>
      <c r="R665" s="1392"/>
      <c r="S665" s="1392"/>
      <c r="T665" s="1392"/>
      <c r="U665" s="867"/>
    </row>
    <row r="666" ht="15.75" customHeight="1">
      <c r="A666" s="1724"/>
      <c r="B666" s="1681"/>
      <c r="C666" s="1392"/>
      <c r="D666" s="1392"/>
      <c r="E666" s="1392"/>
      <c r="F666" s="1392"/>
      <c r="G666" s="1392"/>
      <c r="H666" s="1392"/>
      <c r="I666" s="1392"/>
      <c r="J666" s="1681"/>
      <c r="K666" s="1681"/>
      <c r="L666" s="1681"/>
      <c r="M666" s="1681"/>
      <c r="N666" s="1781"/>
      <c r="O666" s="1392"/>
      <c r="P666" s="1681"/>
      <c r="Q666" s="1392"/>
      <c r="R666" s="1392"/>
      <c r="S666" s="1392"/>
      <c r="T666" s="1392"/>
      <c r="U666" s="867"/>
    </row>
    <row r="667" ht="15.75" customHeight="1">
      <c r="A667" s="1724"/>
      <c r="B667" s="1681"/>
      <c r="C667" s="1392"/>
      <c r="D667" s="1392"/>
      <c r="E667" s="1392"/>
      <c r="F667" s="1392"/>
      <c r="G667" s="1392"/>
      <c r="H667" s="1392"/>
      <c r="I667" s="1392"/>
      <c r="J667" s="1681"/>
      <c r="K667" s="1681"/>
      <c r="L667" s="1681"/>
      <c r="M667" s="1681"/>
      <c r="N667" s="1781"/>
      <c r="O667" s="1392"/>
      <c r="P667" s="1681"/>
      <c r="Q667" s="1392"/>
      <c r="R667" s="1392"/>
      <c r="S667" s="1392"/>
      <c r="T667" s="1392"/>
      <c r="U667" s="867"/>
    </row>
    <row r="668" ht="15.75" customHeight="1">
      <c r="A668" s="1724"/>
      <c r="B668" s="1681"/>
      <c r="C668" s="1392"/>
      <c r="D668" s="1392"/>
      <c r="E668" s="1392"/>
      <c r="F668" s="1392"/>
      <c r="G668" s="1392"/>
      <c r="H668" s="1392"/>
      <c r="I668" s="1392"/>
      <c r="J668" s="1681"/>
      <c r="K668" s="1681"/>
      <c r="L668" s="1681"/>
      <c r="M668" s="1681"/>
      <c r="N668" s="1781"/>
      <c r="O668" s="1392"/>
      <c r="P668" s="1681"/>
      <c r="Q668" s="1392"/>
      <c r="R668" s="1392"/>
      <c r="S668" s="1392"/>
      <c r="T668" s="1392"/>
      <c r="U668" s="867"/>
    </row>
    <row r="669" ht="15.75" customHeight="1">
      <c r="A669" s="1724"/>
      <c r="B669" s="1681"/>
      <c r="C669" s="1392"/>
      <c r="D669" s="1392"/>
      <c r="E669" s="1392"/>
      <c r="F669" s="1392"/>
      <c r="G669" s="1392"/>
      <c r="H669" s="1392"/>
      <c r="I669" s="1392"/>
      <c r="J669" s="1681"/>
      <c r="K669" s="1681"/>
      <c r="L669" s="1681"/>
      <c r="M669" s="1681"/>
      <c r="N669" s="1781"/>
      <c r="O669" s="1392"/>
      <c r="P669" s="1681"/>
      <c r="Q669" s="1392"/>
      <c r="R669" s="1392"/>
      <c r="S669" s="1392"/>
      <c r="T669" s="1392"/>
      <c r="U669" s="867"/>
    </row>
    <row r="670" ht="15.75" customHeight="1">
      <c r="A670" s="1724"/>
      <c r="B670" s="1681"/>
      <c r="C670" s="1392"/>
      <c r="D670" s="1392"/>
      <c r="E670" s="1392"/>
      <c r="F670" s="1392"/>
      <c r="G670" s="1392"/>
      <c r="H670" s="1392"/>
      <c r="I670" s="1392"/>
      <c r="J670" s="1681"/>
      <c r="K670" s="1681"/>
      <c r="L670" s="1681"/>
      <c r="M670" s="1681"/>
      <c r="N670" s="1781"/>
      <c r="O670" s="1392"/>
      <c r="P670" s="1681"/>
      <c r="Q670" s="1392"/>
      <c r="R670" s="1392"/>
      <c r="S670" s="1392"/>
      <c r="T670" s="1392"/>
      <c r="U670" s="867"/>
    </row>
    <row r="671" ht="15.75" customHeight="1">
      <c r="A671" s="1724"/>
      <c r="B671" s="1681"/>
      <c r="C671" s="1392"/>
      <c r="D671" s="1392"/>
      <c r="E671" s="1392"/>
      <c r="F671" s="1392"/>
      <c r="G671" s="1392"/>
      <c r="H671" s="1392"/>
      <c r="I671" s="1392"/>
      <c r="J671" s="1681"/>
      <c r="K671" s="1681"/>
      <c r="L671" s="1681"/>
      <c r="M671" s="1681"/>
      <c r="N671" s="1781"/>
      <c r="O671" s="1392"/>
      <c r="P671" s="1681"/>
      <c r="Q671" s="1392"/>
      <c r="R671" s="1392"/>
      <c r="S671" s="1392"/>
      <c r="T671" s="1392"/>
      <c r="U671" s="867"/>
    </row>
    <row r="672" ht="15.75" customHeight="1">
      <c r="A672" s="1724"/>
      <c r="B672" s="1681"/>
      <c r="C672" s="1392"/>
      <c r="D672" s="1392"/>
      <c r="E672" s="1392"/>
      <c r="F672" s="1392"/>
      <c r="G672" s="1392"/>
      <c r="H672" s="1392"/>
      <c r="I672" s="1392"/>
      <c r="J672" s="1681"/>
      <c r="K672" s="1681"/>
      <c r="L672" s="1681"/>
      <c r="M672" s="1681"/>
      <c r="N672" s="1781"/>
      <c r="O672" s="1392"/>
      <c r="P672" s="1681"/>
      <c r="Q672" s="1392"/>
      <c r="R672" s="1392"/>
      <c r="S672" s="1392"/>
      <c r="T672" s="1392"/>
      <c r="U672" s="867"/>
    </row>
    <row r="673" ht="15.75" customHeight="1">
      <c r="A673" s="1724"/>
      <c r="B673" s="1681"/>
      <c r="C673" s="1392"/>
      <c r="D673" s="1392"/>
      <c r="E673" s="1392"/>
      <c r="F673" s="1392"/>
      <c r="G673" s="1392"/>
      <c r="H673" s="1392"/>
      <c r="I673" s="1392"/>
      <c r="J673" s="1681"/>
      <c r="K673" s="1681"/>
      <c r="L673" s="1681"/>
      <c r="M673" s="1681"/>
      <c r="N673" s="1781"/>
      <c r="O673" s="1392"/>
      <c r="P673" s="1681"/>
      <c r="Q673" s="1392"/>
      <c r="R673" s="1392"/>
      <c r="S673" s="1392"/>
      <c r="T673" s="1392"/>
      <c r="U673" s="867"/>
    </row>
    <row r="674" ht="15.75" customHeight="1">
      <c r="A674" s="1724"/>
      <c r="B674" s="1681"/>
      <c r="C674" s="1392"/>
      <c r="D674" s="1392"/>
      <c r="E674" s="1392"/>
      <c r="F674" s="1392"/>
      <c r="G674" s="1392"/>
      <c r="H674" s="1392"/>
      <c r="I674" s="1392"/>
      <c r="J674" s="1681"/>
      <c r="K674" s="1681"/>
      <c r="L674" s="1681"/>
      <c r="M674" s="1681"/>
      <c r="N674" s="1781"/>
      <c r="O674" s="1392"/>
      <c r="P674" s="1681"/>
      <c r="Q674" s="1392"/>
      <c r="R674" s="1392"/>
      <c r="S674" s="1392"/>
      <c r="T674" s="1392"/>
      <c r="U674" s="867"/>
    </row>
    <row r="675" ht="15.75" customHeight="1">
      <c r="A675" s="1724"/>
      <c r="B675" s="1681"/>
      <c r="C675" s="1392"/>
      <c r="D675" s="1392"/>
      <c r="E675" s="1392"/>
      <c r="F675" s="1392"/>
      <c r="G675" s="1392"/>
      <c r="H675" s="1392"/>
      <c r="I675" s="1392"/>
      <c r="J675" s="1681"/>
      <c r="K675" s="1681"/>
      <c r="L675" s="1681"/>
      <c r="M675" s="1681"/>
      <c r="N675" s="1781"/>
      <c r="O675" s="1392"/>
      <c r="P675" s="1681"/>
      <c r="Q675" s="1392"/>
      <c r="R675" s="1392"/>
      <c r="S675" s="1392"/>
      <c r="T675" s="1392"/>
      <c r="U675" s="867"/>
    </row>
    <row r="676" ht="15.75" customHeight="1">
      <c r="A676" s="1724"/>
      <c r="B676" s="1681"/>
      <c r="C676" s="1392"/>
      <c r="D676" s="1392"/>
      <c r="E676" s="1392"/>
      <c r="F676" s="1392"/>
      <c r="G676" s="1392"/>
      <c r="H676" s="1392"/>
      <c r="I676" s="1392"/>
      <c r="J676" s="1681"/>
      <c r="K676" s="1681"/>
      <c r="L676" s="1681"/>
      <c r="M676" s="1681"/>
      <c r="N676" s="1781"/>
      <c r="O676" s="1392"/>
      <c r="P676" s="1681"/>
      <c r="Q676" s="1392"/>
      <c r="R676" s="1392"/>
      <c r="S676" s="1392"/>
      <c r="T676" s="1392"/>
      <c r="U676" s="867"/>
    </row>
    <row r="677" ht="15.75" customHeight="1">
      <c r="A677" s="1724"/>
      <c r="B677" s="1681"/>
      <c r="C677" s="1392"/>
      <c r="D677" s="1392"/>
      <c r="E677" s="1392"/>
      <c r="F677" s="1392"/>
      <c r="G677" s="1392"/>
      <c r="H677" s="1392"/>
      <c r="I677" s="1392"/>
      <c r="J677" s="1681"/>
      <c r="K677" s="1681"/>
      <c r="L677" s="1681"/>
      <c r="M677" s="1681"/>
      <c r="N677" s="1781"/>
      <c r="O677" s="1392"/>
      <c r="P677" s="1681"/>
      <c r="Q677" s="1392"/>
      <c r="R677" s="1392"/>
      <c r="S677" s="1392"/>
      <c r="T677" s="1392"/>
      <c r="U677" s="867"/>
    </row>
    <row r="678" ht="15.75" customHeight="1">
      <c r="A678" s="1724"/>
      <c r="B678" s="1681"/>
      <c r="C678" s="1392"/>
      <c r="D678" s="1392"/>
      <c r="E678" s="1392"/>
      <c r="F678" s="1392"/>
      <c r="G678" s="1392"/>
      <c r="H678" s="1392"/>
      <c r="I678" s="1392"/>
      <c r="J678" s="1681"/>
      <c r="K678" s="1681"/>
      <c r="L678" s="1681"/>
      <c r="M678" s="1681"/>
      <c r="N678" s="1781"/>
      <c r="O678" s="1392"/>
      <c r="P678" s="1681"/>
      <c r="Q678" s="1392"/>
      <c r="R678" s="1392"/>
      <c r="S678" s="1392"/>
      <c r="T678" s="1392"/>
      <c r="U678" s="867"/>
    </row>
    <row r="679" ht="15.75" customHeight="1">
      <c r="A679" s="1724"/>
      <c r="B679" s="1681"/>
      <c r="C679" s="1392"/>
      <c r="D679" s="1392"/>
      <c r="E679" s="1392"/>
      <c r="F679" s="1392"/>
      <c r="G679" s="1392"/>
      <c r="H679" s="1392"/>
      <c r="I679" s="1392"/>
      <c r="J679" s="1681"/>
      <c r="K679" s="1681"/>
      <c r="L679" s="1681"/>
      <c r="M679" s="1681"/>
      <c r="N679" s="1781"/>
      <c r="O679" s="1392"/>
      <c r="P679" s="1681"/>
      <c r="Q679" s="1392"/>
      <c r="R679" s="1392"/>
      <c r="S679" s="1392"/>
      <c r="T679" s="1392"/>
      <c r="U679" s="867"/>
    </row>
    <row r="680" ht="15.75" customHeight="1">
      <c r="A680" s="1724"/>
      <c r="B680" s="1681"/>
      <c r="C680" s="1392"/>
      <c r="D680" s="1392"/>
      <c r="E680" s="1392"/>
      <c r="F680" s="1392"/>
      <c r="G680" s="1392"/>
      <c r="H680" s="1392"/>
      <c r="I680" s="1392"/>
      <c r="J680" s="1681"/>
      <c r="K680" s="1681"/>
      <c r="L680" s="1681"/>
      <c r="M680" s="1681"/>
      <c r="N680" s="1781"/>
      <c r="O680" s="1392"/>
      <c r="P680" s="1681"/>
      <c r="Q680" s="1392"/>
      <c r="R680" s="1392"/>
      <c r="S680" s="1392"/>
      <c r="T680" s="1392"/>
      <c r="U680" s="867"/>
    </row>
    <row r="681" ht="15.75" customHeight="1">
      <c r="A681" s="1724"/>
      <c r="B681" s="1681"/>
      <c r="C681" s="1392"/>
      <c r="D681" s="1392"/>
      <c r="E681" s="1392"/>
      <c r="F681" s="1392"/>
      <c r="G681" s="1392"/>
      <c r="H681" s="1392"/>
      <c r="I681" s="1392"/>
      <c r="J681" s="1681"/>
      <c r="K681" s="1681"/>
      <c r="L681" s="1681"/>
      <c r="M681" s="1681"/>
      <c r="N681" s="1781"/>
      <c r="O681" s="1392"/>
      <c r="P681" s="1681"/>
      <c r="Q681" s="1392"/>
      <c r="R681" s="1392"/>
      <c r="S681" s="1392"/>
      <c r="T681" s="1392"/>
      <c r="U681" s="867"/>
    </row>
    <row r="682" ht="15.75" customHeight="1">
      <c r="A682" s="1724"/>
      <c r="B682" s="1681"/>
      <c r="C682" s="1392"/>
      <c r="D682" s="1392"/>
      <c r="E682" s="1392"/>
      <c r="F682" s="1392"/>
      <c r="G682" s="1392"/>
      <c r="H682" s="1392"/>
      <c r="I682" s="1392"/>
      <c r="J682" s="1681"/>
      <c r="K682" s="1681"/>
      <c r="L682" s="1681"/>
      <c r="M682" s="1681"/>
      <c r="N682" s="1781"/>
      <c r="O682" s="1392"/>
      <c r="P682" s="1681"/>
      <c r="Q682" s="1392"/>
      <c r="R682" s="1392"/>
      <c r="S682" s="1392"/>
      <c r="T682" s="1392"/>
      <c r="U682" s="867"/>
    </row>
    <row r="683" ht="15.75" customHeight="1">
      <c r="A683" s="1724"/>
      <c r="B683" s="1681"/>
      <c r="C683" s="1392"/>
      <c r="D683" s="1392"/>
      <c r="E683" s="1392"/>
      <c r="F683" s="1392"/>
      <c r="G683" s="1392"/>
      <c r="H683" s="1392"/>
      <c r="I683" s="1392"/>
      <c r="J683" s="1681"/>
      <c r="K683" s="1681"/>
      <c r="L683" s="1681"/>
      <c r="M683" s="1681"/>
      <c r="N683" s="1781"/>
      <c r="O683" s="1392"/>
      <c r="P683" s="1681"/>
      <c r="Q683" s="1392"/>
      <c r="R683" s="1392"/>
      <c r="S683" s="1392"/>
      <c r="T683" s="1392"/>
      <c r="U683" s="867"/>
    </row>
    <row r="684" ht="15.75" customHeight="1">
      <c r="A684" s="1724"/>
      <c r="B684" s="1681"/>
      <c r="C684" s="1392"/>
      <c r="D684" s="1392"/>
      <c r="E684" s="1392"/>
      <c r="F684" s="1392"/>
      <c r="G684" s="1392"/>
      <c r="H684" s="1392"/>
      <c r="I684" s="1392"/>
      <c r="J684" s="1681"/>
      <c r="K684" s="1681"/>
      <c r="L684" s="1681"/>
      <c r="M684" s="1681"/>
      <c r="N684" s="1781"/>
      <c r="O684" s="1392"/>
      <c r="P684" s="1681"/>
      <c r="Q684" s="1392"/>
      <c r="R684" s="1392"/>
      <c r="S684" s="1392"/>
      <c r="T684" s="1392"/>
      <c r="U684" s="867"/>
    </row>
    <row r="685" ht="15.75" customHeight="1">
      <c r="A685" s="1724"/>
      <c r="B685" s="1681"/>
      <c r="C685" s="1392"/>
      <c r="D685" s="1392"/>
      <c r="E685" s="1392"/>
      <c r="F685" s="1392"/>
      <c r="G685" s="1392"/>
      <c r="H685" s="1392"/>
      <c r="I685" s="1392"/>
      <c r="J685" s="1681"/>
      <c r="K685" s="1681"/>
      <c r="L685" s="1681"/>
      <c r="M685" s="1681"/>
      <c r="N685" s="1781"/>
      <c r="O685" s="1392"/>
      <c r="P685" s="1681"/>
      <c r="Q685" s="1392"/>
      <c r="R685" s="1392"/>
      <c r="S685" s="1392"/>
      <c r="T685" s="1392"/>
      <c r="U685" s="867"/>
    </row>
    <row r="686" ht="15.75" customHeight="1">
      <c r="A686" s="1724"/>
      <c r="B686" s="1681"/>
      <c r="C686" s="1392"/>
      <c r="D686" s="1392"/>
      <c r="E686" s="1392"/>
      <c r="F686" s="1392"/>
      <c r="G686" s="1392"/>
      <c r="H686" s="1392"/>
      <c r="I686" s="1392"/>
      <c r="J686" s="1681"/>
      <c r="K686" s="1681"/>
      <c r="L686" s="1681"/>
      <c r="M686" s="1681"/>
      <c r="N686" s="1781"/>
      <c r="O686" s="1392"/>
      <c r="P686" s="1681"/>
      <c r="Q686" s="1392"/>
      <c r="R686" s="1392"/>
      <c r="S686" s="1392"/>
      <c r="T686" s="1392"/>
      <c r="U686" s="867"/>
    </row>
    <row r="687" ht="15.75" customHeight="1">
      <c r="A687" s="1724"/>
      <c r="B687" s="1681"/>
      <c r="C687" s="1392"/>
      <c r="D687" s="1392"/>
      <c r="E687" s="1392"/>
      <c r="F687" s="1392"/>
      <c r="G687" s="1392"/>
      <c r="H687" s="1392"/>
      <c r="I687" s="1392"/>
      <c r="J687" s="1681"/>
      <c r="K687" s="1681"/>
      <c r="L687" s="1681"/>
      <c r="M687" s="1681"/>
      <c r="N687" s="1781"/>
      <c r="O687" s="1392"/>
      <c r="P687" s="1681"/>
      <c r="Q687" s="1392"/>
      <c r="R687" s="1392"/>
      <c r="S687" s="1392"/>
      <c r="T687" s="1392"/>
      <c r="U687" s="867"/>
    </row>
    <row r="688" ht="15.75" customHeight="1">
      <c r="A688" s="1724"/>
      <c r="B688" s="1681"/>
      <c r="C688" s="1392"/>
      <c r="D688" s="1392"/>
      <c r="E688" s="1392"/>
      <c r="F688" s="1392"/>
      <c r="G688" s="1392"/>
      <c r="H688" s="1392"/>
      <c r="I688" s="1392"/>
      <c r="J688" s="1681"/>
      <c r="K688" s="1681"/>
      <c r="L688" s="1681"/>
      <c r="M688" s="1681"/>
      <c r="N688" s="1781"/>
      <c r="O688" s="1392"/>
      <c r="P688" s="1681"/>
      <c r="Q688" s="1392"/>
      <c r="R688" s="1392"/>
      <c r="S688" s="1392"/>
      <c r="T688" s="1392"/>
      <c r="U688" s="867"/>
    </row>
    <row r="689" ht="15.75" customHeight="1">
      <c r="A689" s="1724"/>
      <c r="B689" s="1681"/>
      <c r="C689" s="1392"/>
      <c r="D689" s="1392"/>
      <c r="E689" s="1392"/>
      <c r="F689" s="1392"/>
      <c r="G689" s="1392"/>
      <c r="H689" s="1392"/>
      <c r="I689" s="1392"/>
      <c r="J689" s="1681"/>
      <c r="K689" s="1681"/>
      <c r="L689" s="1681"/>
      <c r="M689" s="1681"/>
      <c r="N689" s="1781"/>
      <c r="O689" s="1392"/>
      <c r="P689" s="1681"/>
      <c r="Q689" s="1392"/>
      <c r="R689" s="1392"/>
      <c r="S689" s="1392"/>
      <c r="T689" s="1392"/>
      <c r="U689" s="867"/>
    </row>
    <row r="690" ht="15.75" customHeight="1">
      <c r="A690" s="1724"/>
      <c r="B690" s="1681"/>
      <c r="C690" s="1392"/>
      <c r="D690" s="1392"/>
      <c r="E690" s="1392"/>
      <c r="F690" s="1392"/>
      <c r="G690" s="1392"/>
      <c r="H690" s="1392"/>
      <c r="I690" s="1392"/>
      <c r="J690" s="1681"/>
      <c r="K690" s="1681"/>
      <c r="L690" s="1681"/>
      <c r="M690" s="1681"/>
      <c r="N690" s="1781"/>
      <c r="O690" s="1392"/>
      <c r="P690" s="1681"/>
      <c r="Q690" s="1392"/>
      <c r="R690" s="1392"/>
      <c r="S690" s="1392"/>
      <c r="T690" s="1392"/>
      <c r="U690" s="867"/>
    </row>
    <row r="691" ht="15.75" customHeight="1">
      <c r="A691" s="1724"/>
      <c r="B691" s="1681"/>
      <c r="C691" s="1392"/>
      <c r="D691" s="1392"/>
      <c r="E691" s="1392"/>
      <c r="F691" s="1392"/>
      <c r="G691" s="1392"/>
      <c r="H691" s="1392"/>
      <c r="I691" s="1392"/>
      <c r="J691" s="1681"/>
      <c r="K691" s="1681"/>
      <c r="L691" s="1681"/>
      <c r="M691" s="1681"/>
      <c r="N691" s="1781"/>
      <c r="O691" s="1392"/>
      <c r="P691" s="1681"/>
      <c r="Q691" s="1392"/>
      <c r="R691" s="1392"/>
      <c r="S691" s="1392"/>
      <c r="T691" s="1392"/>
      <c r="U691" s="867"/>
    </row>
    <row r="692" ht="15.75" customHeight="1">
      <c r="A692" s="1724"/>
      <c r="B692" s="1681"/>
      <c r="C692" s="1392"/>
      <c r="D692" s="1392"/>
      <c r="E692" s="1392"/>
      <c r="F692" s="1392"/>
      <c r="G692" s="1392"/>
      <c r="H692" s="1392"/>
      <c r="I692" s="1392"/>
      <c r="J692" s="1681"/>
      <c r="K692" s="1681"/>
      <c r="L692" s="1681"/>
      <c r="M692" s="1681"/>
      <c r="N692" s="1781"/>
      <c r="O692" s="1392"/>
      <c r="P692" s="1681"/>
      <c r="Q692" s="1392"/>
      <c r="R692" s="1392"/>
      <c r="S692" s="1392"/>
      <c r="T692" s="1392"/>
      <c r="U692" s="867"/>
    </row>
    <row r="693" ht="15.75" customHeight="1">
      <c r="A693" s="1724"/>
      <c r="B693" s="1681"/>
      <c r="C693" s="1392"/>
      <c r="D693" s="1392"/>
      <c r="E693" s="1392"/>
      <c r="F693" s="1392"/>
      <c r="G693" s="1392"/>
      <c r="H693" s="1392"/>
      <c r="I693" s="1392"/>
      <c r="J693" s="1681"/>
      <c r="K693" s="1681"/>
      <c r="L693" s="1681"/>
      <c r="M693" s="1681"/>
      <c r="N693" s="1781"/>
      <c r="O693" s="1392"/>
      <c r="P693" s="1681"/>
      <c r="Q693" s="1392"/>
      <c r="R693" s="1392"/>
      <c r="S693" s="1392"/>
      <c r="T693" s="1392"/>
      <c r="U693" s="867"/>
    </row>
    <row r="694" ht="15.75" customHeight="1">
      <c r="A694" s="1724"/>
      <c r="B694" s="1681"/>
      <c r="C694" s="1392"/>
      <c r="D694" s="1392"/>
      <c r="E694" s="1392"/>
      <c r="F694" s="1392"/>
      <c r="G694" s="1392"/>
      <c r="H694" s="1392"/>
      <c r="I694" s="1392"/>
      <c r="J694" s="1681"/>
      <c r="K694" s="1681"/>
      <c r="L694" s="1681"/>
      <c r="M694" s="1681"/>
      <c r="N694" s="1781"/>
      <c r="O694" s="1392"/>
      <c r="P694" s="1681"/>
      <c r="Q694" s="1392"/>
      <c r="R694" s="1392"/>
      <c r="S694" s="1392"/>
      <c r="T694" s="1392"/>
      <c r="U694" s="867"/>
    </row>
    <row r="695" ht="15.75" customHeight="1">
      <c r="A695" s="1724"/>
      <c r="B695" s="1681"/>
      <c r="C695" s="1392"/>
      <c r="D695" s="1392"/>
      <c r="E695" s="1392"/>
      <c r="F695" s="1392"/>
      <c r="G695" s="1392"/>
      <c r="H695" s="1392"/>
      <c r="I695" s="1392"/>
      <c r="J695" s="1681"/>
      <c r="K695" s="1681"/>
      <c r="L695" s="1681"/>
      <c r="M695" s="1681"/>
      <c r="N695" s="1781"/>
      <c r="O695" s="1392"/>
      <c r="P695" s="1681"/>
      <c r="Q695" s="1392"/>
      <c r="R695" s="1392"/>
      <c r="S695" s="1392"/>
      <c r="T695" s="1392"/>
      <c r="U695" s="867"/>
    </row>
    <row r="696" ht="15.75" customHeight="1">
      <c r="A696" s="1724"/>
      <c r="B696" s="1681"/>
      <c r="C696" s="1392"/>
      <c r="D696" s="1392"/>
      <c r="E696" s="1392"/>
      <c r="F696" s="1392"/>
      <c r="G696" s="1392"/>
      <c r="H696" s="1392"/>
      <c r="I696" s="1392"/>
      <c r="J696" s="1681"/>
      <c r="K696" s="1681"/>
      <c r="L696" s="1681"/>
      <c r="M696" s="1681"/>
      <c r="N696" s="1781"/>
      <c r="O696" s="1392"/>
      <c r="P696" s="1681"/>
      <c r="Q696" s="1392"/>
      <c r="R696" s="1392"/>
      <c r="S696" s="1392"/>
      <c r="T696" s="1392"/>
      <c r="U696" s="867"/>
    </row>
    <row r="697" ht="15.75" customHeight="1">
      <c r="A697" s="1724"/>
      <c r="B697" s="1681"/>
      <c r="C697" s="1392"/>
      <c r="D697" s="1392"/>
      <c r="E697" s="1392"/>
      <c r="F697" s="1392"/>
      <c r="G697" s="1392"/>
      <c r="H697" s="1392"/>
      <c r="I697" s="1392"/>
      <c r="J697" s="1681"/>
      <c r="K697" s="1681"/>
      <c r="L697" s="1681"/>
      <c r="M697" s="1681"/>
      <c r="N697" s="1781"/>
      <c r="O697" s="1392"/>
      <c r="P697" s="1681"/>
      <c r="Q697" s="1392"/>
      <c r="R697" s="1392"/>
      <c r="S697" s="1392"/>
      <c r="T697" s="1392"/>
      <c r="U697" s="867"/>
    </row>
    <row r="698" ht="15.75" customHeight="1">
      <c r="A698" s="1724"/>
      <c r="B698" s="1681"/>
      <c r="C698" s="1392"/>
      <c r="D698" s="1392"/>
      <c r="E698" s="1392"/>
      <c r="F698" s="1392"/>
      <c r="G698" s="1392"/>
      <c r="H698" s="1392"/>
      <c r="I698" s="1392"/>
      <c r="J698" s="1681"/>
      <c r="K698" s="1681"/>
      <c r="L698" s="1681"/>
      <c r="M698" s="1681"/>
      <c r="N698" s="1781"/>
      <c r="O698" s="1392"/>
      <c r="P698" s="1681"/>
      <c r="Q698" s="1392"/>
      <c r="R698" s="1392"/>
      <c r="S698" s="1392"/>
      <c r="T698" s="1392"/>
      <c r="U698" s="867"/>
    </row>
    <row r="699" ht="15.75" customHeight="1">
      <c r="A699" s="1724"/>
      <c r="B699" s="1681"/>
      <c r="C699" s="1392"/>
      <c r="D699" s="1392"/>
      <c r="E699" s="1392"/>
      <c r="F699" s="1392"/>
      <c r="G699" s="1392"/>
      <c r="H699" s="1392"/>
      <c r="I699" s="1392"/>
      <c r="J699" s="1681"/>
      <c r="K699" s="1681"/>
      <c r="L699" s="1681"/>
      <c r="M699" s="1681"/>
      <c r="N699" s="1781"/>
      <c r="O699" s="1392"/>
      <c r="P699" s="1681"/>
      <c r="Q699" s="1392"/>
      <c r="R699" s="1392"/>
      <c r="S699" s="1392"/>
      <c r="T699" s="1392"/>
      <c r="U699" s="867"/>
    </row>
    <row r="700" ht="15.75" customHeight="1">
      <c r="A700" s="1724"/>
      <c r="B700" s="1681"/>
      <c r="C700" s="1392"/>
      <c r="D700" s="1392"/>
      <c r="E700" s="1392"/>
      <c r="F700" s="1392"/>
      <c r="G700" s="1392"/>
      <c r="H700" s="1392"/>
      <c r="I700" s="1392"/>
      <c r="J700" s="1681"/>
      <c r="K700" s="1681"/>
      <c r="L700" s="1681"/>
      <c r="M700" s="1681"/>
      <c r="N700" s="1781"/>
      <c r="O700" s="1392"/>
      <c r="P700" s="1681"/>
      <c r="Q700" s="1392"/>
      <c r="R700" s="1392"/>
      <c r="S700" s="1392"/>
      <c r="T700" s="1392"/>
      <c r="U700" s="867"/>
    </row>
    <row r="701" ht="15.75" customHeight="1">
      <c r="A701" s="1724"/>
      <c r="B701" s="1681"/>
      <c r="C701" s="1392"/>
      <c r="D701" s="1392"/>
      <c r="E701" s="1392"/>
      <c r="F701" s="1392"/>
      <c r="G701" s="1392"/>
      <c r="H701" s="1392"/>
      <c r="I701" s="1392"/>
      <c r="J701" s="1681"/>
      <c r="K701" s="1681"/>
      <c r="L701" s="1681"/>
      <c r="M701" s="1681"/>
      <c r="N701" s="1781"/>
      <c r="O701" s="1392"/>
      <c r="P701" s="1681"/>
      <c r="Q701" s="1392"/>
      <c r="R701" s="1392"/>
      <c r="S701" s="1392"/>
      <c r="T701" s="1392"/>
      <c r="U701" s="867"/>
    </row>
    <row r="702" ht="15.75" customHeight="1">
      <c r="A702" s="1724"/>
      <c r="B702" s="1681"/>
      <c r="C702" s="1392"/>
      <c r="D702" s="1392"/>
      <c r="E702" s="1392"/>
      <c r="F702" s="1392"/>
      <c r="G702" s="1392"/>
      <c r="H702" s="1392"/>
      <c r="I702" s="1392"/>
      <c r="J702" s="1681"/>
      <c r="K702" s="1681"/>
      <c r="L702" s="1681"/>
      <c r="M702" s="1681"/>
      <c r="N702" s="1781"/>
      <c r="O702" s="1392"/>
      <c r="P702" s="1681"/>
      <c r="Q702" s="1392"/>
      <c r="R702" s="1392"/>
      <c r="S702" s="1392"/>
      <c r="T702" s="1392"/>
      <c r="U702" s="867"/>
    </row>
    <row r="703" ht="15.75" customHeight="1">
      <c r="A703" s="1724"/>
      <c r="B703" s="1681"/>
      <c r="C703" s="1392"/>
      <c r="D703" s="1392"/>
      <c r="E703" s="1392"/>
      <c r="F703" s="1392"/>
      <c r="G703" s="1392"/>
      <c r="H703" s="1392"/>
      <c r="I703" s="1392"/>
      <c r="J703" s="1681"/>
      <c r="K703" s="1681"/>
      <c r="L703" s="1681"/>
      <c r="M703" s="1681"/>
      <c r="N703" s="1781"/>
      <c r="O703" s="1392"/>
      <c r="P703" s="1681"/>
      <c r="Q703" s="1392"/>
      <c r="R703" s="1392"/>
      <c r="S703" s="1392"/>
      <c r="T703" s="1392"/>
      <c r="U703" s="867"/>
    </row>
    <row r="704" ht="15.75" customHeight="1">
      <c r="A704" s="1724"/>
      <c r="B704" s="1681"/>
      <c r="C704" s="1392"/>
      <c r="D704" s="1392"/>
      <c r="E704" s="1392"/>
      <c r="F704" s="1392"/>
      <c r="G704" s="1392"/>
      <c r="H704" s="1392"/>
      <c r="I704" s="1392"/>
      <c r="J704" s="1681"/>
      <c r="K704" s="1681"/>
      <c r="L704" s="1681"/>
      <c r="M704" s="1681"/>
      <c r="N704" s="1781"/>
      <c r="O704" s="1392"/>
      <c r="P704" s="1681"/>
      <c r="Q704" s="1392"/>
      <c r="R704" s="1392"/>
      <c r="S704" s="1392"/>
      <c r="T704" s="1392"/>
      <c r="U704" s="867"/>
    </row>
    <row r="705" ht="15.75" customHeight="1">
      <c r="A705" s="1724"/>
      <c r="B705" s="1681"/>
      <c r="C705" s="1392"/>
      <c r="D705" s="1392"/>
      <c r="E705" s="1392"/>
      <c r="F705" s="1392"/>
      <c r="G705" s="1392"/>
      <c r="H705" s="1392"/>
      <c r="I705" s="1392"/>
      <c r="J705" s="1681"/>
      <c r="K705" s="1681"/>
      <c r="L705" s="1681"/>
      <c r="M705" s="1681"/>
      <c r="N705" s="1781"/>
      <c r="O705" s="1392"/>
      <c r="P705" s="1681"/>
      <c r="Q705" s="1392"/>
      <c r="R705" s="1392"/>
      <c r="S705" s="1392"/>
      <c r="T705" s="1392"/>
      <c r="U705" s="867"/>
    </row>
    <row r="706" ht="15.75" customHeight="1">
      <c r="A706" s="1724"/>
      <c r="B706" s="1681"/>
      <c r="C706" s="1392"/>
      <c r="D706" s="1392"/>
      <c r="E706" s="1392"/>
      <c r="F706" s="1392"/>
      <c r="G706" s="1392"/>
      <c r="H706" s="1392"/>
      <c r="I706" s="1392"/>
      <c r="J706" s="1681"/>
      <c r="K706" s="1681"/>
      <c r="L706" s="1681"/>
      <c r="M706" s="1681"/>
      <c r="N706" s="1781"/>
      <c r="O706" s="1392"/>
      <c r="P706" s="1681"/>
      <c r="Q706" s="1392"/>
      <c r="R706" s="1392"/>
      <c r="S706" s="1392"/>
      <c r="T706" s="1392"/>
      <c r="U706" s="867"/>
    </row>
    <row r="707" ht="15.75" customHeight="1">
      <c r="A707" s="1724"/>
      <c r="B707" s="1681"/>
      <c r="C707" s="1392"/>
      <c r="D707" s="1392"/>
      <c r="E707" s="1392"/>
      <c r="F707" s="1392"/>
      <c r="G707" s="1392"/>
      <c r="H707" s="1392"/>
      <c r="I707" s="1392"/>
      <c r="J707" s="1681"/>
      <c r="K707" s="1681"/>
      <c r="L707" s="1681"/>
      <c r="M707" s="1681"/>
      <c r="N707" s="1781"/>
      <c r="O707" s="1392"/>
      <c r="P707" s="1681"/>
      <c r="Q707" s="1392"/>
      <c r="R707" s="1392"/>
      <c r="S707" s="1392"/>
      <c r="T707" s="1392"/>
      <c r="U707" s="867"/>
    </row>
    <row r="708" ht="15.75" customHeight="1">
      <c r="A708" s="1724"/>
      <c r="B708" s="1681"/>
      <c r="C708" s="1392"/>
      <c r="D708" s="1392"/>
      <c r="E708" s="1392"/>
      <c r="F708" s="1392"/>
      <c r="G708" s="1392"/>
      <c r="H708" s="1392"/>
      <c r="I708" s="1392"/>
      <c r="J708" s="1681"/>
      <c r="K708" s="1681"/>
      <c r="L708" s="1681"/>
      <c r="M708" s="1681"/>
      <c r="N708" s="1781"/>
      <c r="O708" s="1392"/>
      <c r="P708" s="1681"/>
      <c r="Q708" s="1392"/>
      <c r="R708" s="1392"/>
      <c r="S708" s="1392"/>
      <c r="T708" s="1392"/>
      <c r="U708" s="867"/>
    </row>
    <row r="709" ht="15.75" customHeight="1">
      <c r="A709" s="1724"/>
      <c r="B709" s="1681"/>
      <c r="C709" s="1392"/>
      <c r="D709" s="1392"/>
      <c r="E709" s="1392"/>
      <c r="F709" s="1392"/>
      <c r="G709" s="1392"/>
      <c r="H709" s="1392"/>
      <c r="I709" s="1392"/>
      <c r="J709" s="1681"/>
      <c r="K709" s="1681"/>
      <c r="L709" s="1681"/>
      <c r="M709" s="1681"/>
      <c r="N709" s="1781"/>
      <c r="O709" s="1392"/>
      <c r="P709" s="1681"/>
      <c r="Q709" s="1392"/>
      <c r="R709" s="1392"/>
      <c r="S709" s="1392"/>
      <c r="T709" s="1392"/>
      <c r="U709" s="867"/>
    </row>
    <row r="710" ht="15.75" customHeight="1">
      <c r="A710" s="1724"/>
      <c r="B710" s="1681"/>
      <c r="C710" s="1392"/>
      <c r="D710" s="1392"/>
      <c r="E710" s="1392"/>
      <c r="F710" s="1392"/>
      <c r="G710" s="1392"/>
      <c r="H710" s="1392"/>
      <c r="I710" s="1392"/>
      <c r="J710" s="1681"/>
      <c r="K710" s="1681"/>
      <c r="L710" s="1681"/>
      <c r="M710" s="1681"/>
      <c r="N710" s="1781"/>
      <c r="O710" s="1392"/>
      <c r="P710" s="1681"/>
      <c r="Q710" s="1392"/>
      <c r="R710" s="1392"/>
      <c r="S710" s="1392"/>
      <c r="T710" s="1392"/>
      <c r="U710" s="867"/>
    </row>
    <row r="711" ht="15.75" customHeight="1">
      <c r="A711" s="1724"/>
      <c r="B711" s="1681"/>
      <c r="C711" s="1392"/>
      <c r="D711" s="1392"/>
      <c r="E711" s="1392"/>
      <c r="F711" s="1392"/>
      <c r="G711" s="1392"/>
      <c r="H711" s="1392"/>
      <c r="I711" s="1392"/>
      <c r="J711" s="1681"/>
      <c r="K711" s="1681"/>
      <c r="L711" s="1681"/>
      <c r="M711" s="1681"/>
      <c r="N711" s="1781"/>
      <c r="O711" s="1392"/>
      <c r="P711" s="1681"/>
      <c r="Q711" s="1392"/>
      <c r="R711" s="1392"/>
      <c r="S711" s="1392"/>
      <c r="T711" s="1392"/>
      <c r="U711" s="867"/>
    </row>
    <row r="712" ht="15.75" customHeight="1">
      <c r="A712" s="1724"/>
      <c r="B712" s="1681"/>
      <c r="C712" s="1392"/>
      <c r="D712" s="1392"/>
      <c r="E712" s="1392"/>
      <c r="F712" s="1392"/>
      <c r="G712" s="1392"/>
      <c r="H712" s="1392"/>
      <c r="I712" s="1392"/>
      <c r="J712" s="1681"/>
      <c r="K712" s="1681"/>
      <c r="L712" s="1681"/>
      <c r="M712" s="1681"/>
      <c r="N712" s="1781"/>
      <c r="O712" s="1392"/>
      <c r="P712" s="1681"/>
      <c r="Q712" s="1392"/>
      <c r="R712" s="1392"/>
      <c r="S712" s="1392"/>
      <c r="T712" s="1392"/>
      <c r="U712" s="867"/>
    </row>
    <row r="713" ht="15.75" customHeight="1">
      <c r="A713" s="1724"/>
      <c r="B713" s="1681"/>
      <c r="C713" s="1392"/>
      <c r="D713" s="1392"/>
      <c r="E713" s="1392"/>
      <c r="F713" s="1392"/>
      <c r="G713" s="1392"/>
      <c r="H713" s="1392"/>
      <c r="I713" s="1392"/>
      <c r="J713" s="1681"/>
      <c r="K713" s="1681"/>
      <c r="L713" s="1681"/>
      <c r="M713" s="1681"/>
      <c r="N713" s="1781"/>
      <c r="O713" s="1392"/>
      <c r="P713" s="1681"/>
      <c r="Q713" s="1392"/>
      <c r="R713" s="1392"/>
      <c r="S713" s="1392"/>
      <c r="T713" s="1392"/>
      <c r="U713" s="867"/>
    </row>
    <row r="714" ht="15.75" customHeight="1">
      <c r="A714" s="1724"/>
      <c r="B714" s="1681"/>
      <c r="C714" s="1392"/>
      <c r="D714" s="1392"/>
      <c r="E714" s="1392"/>
      <c r="F714" s="1392"/>
      <c r="G714" s="1392"/>
      <c r="H714" s="1392"/>
      <c r="I714" s="1392"/>
      <c r="J714" s="1681"/>
      <c r="K714" s="1681"/>
      <c r="L714" s="1681"/>
      <c r="M714" s="1681"/>
      <c r="N714" s="1781"/>
      <c r="O714" s="1392"/>
      <c r="P714" s="1681"/>
      <c r="Q714" s="1392"/>
      <c r="R714" s="1392"/>
      <c r="S714" s="1392"/>
      <c r="T714" s="1392"/>
      <c r="U714" s="867"/>
    </row>
    <row r="715" ht="15.75" customHeight="1">
      <c r="A715" s="1724"/>
      <c r="B715" s="1681"/>
      <c r="C715" s="1392"/>
      <c r="D715" s="1392"/>
      <c r="E715" s="1392"/>
      <c r="F715" s="1392"/>
      <c r="G715" s="1392"/>
      <c r="H715" s="1392"/>
      <c r="I715" s="1392"/>
      <c r="J715" s="1681"/>
      <c r="K715" s="1681"/>
      <c r="L715" s="1681"/>
      <c r="M715" s="1681"/>
      <c r="N715" s="1781"/>
      <c r="O715" s="1392"/>
      <c r="P715" s="1681"/>
      <c r="Q715" s="1392"/>
      <c r="R715" s="1392"/>
      <c r="S715" s="1392"/>
      <c r="T715" s="1392"/>
      <c r="U715" s="867"/>
    </row>
    <row r="716" ht="15.75" customHeight="1">
      <c r="A716" s="1724"/>
      <c r="B716" s="1681"/>
      <c r="C716" s="1392"/>
      <c r="D716" s="1392"/>
      <c r="E716" s="1392"/>
      <c r="F716" s="1392"/>
      <c r="G716" s="1392"/>
      <c r="H716" s="1392"/>
      <c r="I716" s="1392"/>
      <c r="J716" s="1681"/>
      <c r="K716" s="1681"/>
      <c r="L716" s="1681"/>
      <c r="M716" s="1681"/>
      <c r="N716" s="1781"/>
      <c r="O716" s="1392"/>
      <c r="P716" s="1681"/>
      <c r="Q716" s="1392"/>
      <c r="R716" s="1392"/>
      <c r="S716" s="1392"/>
      <c r="T716" s="1392"/>
      <c r="U716" s="867"/>
    </row>
    <row r="717" ht="15.75" customHeight="1">
      <c r="A717" s="1724"/>
      <c r="B717" s="1681"/>
      <c r="C717" s="1392"/>
      <c r="D717" s="1392"/>
      <c r="E717" s="1392"/>
      <c r="F717" s="1392"/>
      <c r="G717" s="1392"/>
      <c r="H717" s="1392"/>
      <c r="I717" s="1392"/>
      <c r="J717" s="1681"/>
      <c r="K717" s="1681"/>
      <c r="L717" s="1681"/>
      <c r="M717" s="1681"/>
      <c r="N717" s="1781"/>
      <c r="O717" s="1392"/>
      <c r="P717" s="1681"/>
      <c r="Q717" s="1392"/>
      <c r="R717" s="1392"/>
      <c r="S717" s="1392"/>
      <c r="T717" s="1392"/>
      <c r="U717" s="867"/>
    </row>
    <row r="718" ht="15.75" customHeight="1">
      <c r="A718" s="1724"/>
      <c r="B718" s="1681"/>
      <c r="C718" s="1392"/>
      <c r="D718" s="1392"/>
      <c r="E718" s="1392"/>
      <c r="F718" s="1392"/>
      <c r="G718" s="1392"/>
      <c r="H718" s="1392"/>
      <c r="I718" s="1392"/>
      <c r="J718" s="1681"/>
      <c r="K718" s="1681"/>
      <c r="L718" s="1681"/>
      <c r="M718" s="1681"/>
      <c r="N718" s="1781"/>
      <c r="O718" s="1392"/>
      <c r="P718" s="1681"/>
      <c r="Q718" s="1392"/>
      <c r="R718" s="1392"/>
      <c r="S718" s="1392"/>
      <c r="T718" s="1392"/>
      <c r="U718" s="867"/>
    </row>
    <row r="719" ht="15.75" customHeight="1">
      <c r="A719" s="1724"/>
      <c r="B719" s="1681"/>
      <c r="C719" s="1392"/>
      <c r="D719" s="1392"/>
      <c r="E719" s="1392"/>
      <c r="F719" s="1392"/>
      <c r="G719" s="1392"/>
      <c r="H719" s="1392"/>
      <c r="I719" s="1392"/>
      <c r="J719" s="1681"/>
      <c r="K719" s="1681"/>
      <c r="L719" s="1681"/>
      <c r="M719" s="1681"/>
      <c r="N719" s="1781"/>
      <c r="O719" s="1392"/>
      <c r="P719" s="1681"/>
      <c r="Q719" s="1392"/>
      <c r="R719" s="1392"/>
      <c r="S719" s="1392"/>
      <c r="T719" s="1392"/>
      <c r="U719" s="867"/>
    </row>
    <row r="720" ht="15.75" customHeight="1">
      <c r="A720" s="1724"/>
      <c r="B720" s="1681"/>
      <c r="C720" s="1392"/>
      <c r="D720" s="1392"/>
      <c r="E720" s="1392"/>
      <c r="F720" s="1392"/>
      <c r="G720" s="1392"/>
      <c r="H720" s="1392"/>
      <c r="I720" s="1392"/>
      <c r="J720" s="1681"/>
      <c r="K720" s="1681"/>
      <c r="L720" s="1681"/>
      <c r="M720" s="1681"/>
      <c r="N720" s="1781"/>
      <c r="O720" s="1392"/>
      <c r="P720" s="1681"/>
      <c r="Q720" s="1392"/>
      <c r="R720" s="1392"/>
      <c r="S720" s="1392"/>
      <c r="T720" s="1392"/>
      <c r="U720" s="867"/>
    </row>
    <row r="721" ht="15.75" customHeight="1">
      <c r="A721" s="1724"/>
      <c r="B721" s="1681"/>
      <c r="C721" s="1392"/>
      <c r="D721" s="1392"/>
      <c r="E721" s="1392"/>
      <c r="F721" s="1392"/>
      <c r="G721" s="1392"/>
      <c r="H721" s="1392"/>
      <c r="I721" s="1392"/>
      <c r="J721" s="1681"/>
      <c r="K721" s="1681"/>
      <c r="L721" s="1681"/>
      <c r="M721" s="1681"/>
      <c r="N721" s="1781"/>
      <c r="O721" s="1392"/>
      <c r="P721" s="1681"/>
      <c r="Q721" s="1392"/>
      <c r="R721" s="1392"/>
      <c r="S721" s="1392"/>
      <c r="T721" s="1392"/>
      <c r="U721" s="867"/>
    </row>
    <row r="722" ht="15.75" customHeight="1">
      <c r="A722" s="1724"/>
      <c r="B722" s="1681"/>
      <c r="C722" s="1392"/>
      <c r="D722" s="1392"/>
      <c r="E722" s="1392"/>
      <c r="F722" s="1392"/>
      <c r="G722" s="1392"/>
      <c r="H722" s="1392"/>
      <c r="I722" s="1392"/>
      <c r="J722" s="1681"/>
      <c r="K722" s="1681"/>
      <c r="L722" s="1681"/>
      <c r="M722" s="1681"/>
      <c r="N722" s="1781"/>
      <c r="O722" s="1392"/>
      <c r="P722" s="1681"/>
      <c r="Q722" s="1392"/>
      <c r="R722" s="1392"/>
      <c r="S722" s="1392"/>
      <c r="T722" s="1392"/>
      <c r="U722" s="867"/>
    </row>
    <row r="723" ht="15.75" customHeight="1">
      <c r="A723" s="1724"/>
      <c r="B723" s="1681"/>
      <c r="C723" s="1392"/>
      <c r="D723" s="1392"/>
      <c r="E723" s="1392"/>
      <c r="F723" s="1392"/>
      <c r="G723" s="1392"/>
      <c r="H723" s="1392"/>
      <c r="I723" s="1392"/>
      <c r="J723" s="1681"/>
      <c r="K723" s="1681"/>
      <c r="L723" s="1681"/>
      <c r="M723" s="1681"/>
      <c r="N723" s="1781"/>
      <c r="O723" s="1392"/>
      <c r="P723" s="1681"/>
      <c r="Q723" s="1392"/>
      <c r="R723" s="1392"/>
      <c r="S723" s="1392"/>
      <c r="T723" s="1392"/>
      <c r="U723" s="867"/>
    </row>
    <row r="724" ht="15.75" customHeight="1">
      <c r="A724" s="1724"/>
      <c r="B724" s="1681"/>
      <c r="C724" s="1392"/>
      <c r="D724" s="1392"/>
      <c r="E724" s="1392"/>
      <c r="F724" s="1392"/>
      <c r="G724" s="1392"/>
      <c r="H724" s="1392"/>
      <c r="I724" s="1392"/>
      <c r="J724" s="1681"/>
      <c r="K724" s="1681"/>
      <c r="L724" s="1681"/>
      <c r="M724" s="1681"/>
      <c r="N724" s="1781"/>
      <c r="O724" s="1392"/>
      <c r="P724" s="1681"/>
      <c r="Q724" s="1392"/>
      <c r="R724" s="1392"/>
      <c r="S724" s="1392"/>
      <c r="T724" s="1392"/>
      <c r="U724" s="867"/>
    </row>
    <row r="725" ht="15.75" customHeight="1">
      <c r="A725" s="1724"/>
      <c r="B725" s="1681"/>
      <c r="C725" s="1392"/>
      <c r="D725" s="1392"/>
      <c r="E725" s="1392"/>
      <c r="F725" s="1392"/>
      <c r="G725" s="1392"/>
      <c r="H725" s="1392"/>
      <c r="I725" s="1392"/>
      <c r="J725" s="1681"/>
      <c r="K725" s="1681"/>
      <c r="L725" s="1681"/>
      <c r="M725" s="1681"/>
      <c r="N725" s="1781"/>
      <c r="O725" s="1392"/>
      <c r="P725" s="1681"/>
      <c r="Q725" s="1392"/>
      <c r="R725" s="1392"/>
      <c r="S725" s="1392"/>
      <c r="T725" s="1392"/>
      <c r="U725" s="867"/>
    </row>
    <row r="726" ht="15.75" customHeight="1">
      <c r="A726" s="1724"/>
      <c r="B726" s="1681"/>
      <c r="C726" s="1392"/>
      <c r="D726" s="1392"/>
      <c r="E726" s="1392"/>
      <c r="F726" s="1392"/>
      <c r="G726" s="1392"/>
      <c r="H726" s="1392"/>
      <c r="I726" s="1392"/>
      <c r="J726" s="1681"/>
      <c r="K726" s="1681"/>
      <c r="L726" s="1681"/>
      <c r="M726" s="1681"/>
      <c r="N726" s="1781"/>
      <c r="O726" s="1392"/>
      <c r="P726" s="1681"/>
      <c r="Q726" s="1392"/>
      <c r="R726" s="1392"/>
      <c r="S726" s="1392"/>
      <c r="T726" s="1392"/>
      <c r="U726" s="867"/>
    </row>
    <row r="727" ht="15.75" customHeight="1">
      <c r="A727" s="1724"/>
      <c r="B727" s="1681"/>
      <c r="C727" s="1392"/>
      <c r="D727" s="1392"/>
      <c r="E727" s="1392"/>
      <c r="F727" s="1392"/>
      <c r="G727" s="1392"/>
      <c r="H727" s="1392"/>
      <c r="I727" s="1392"/>
      <c r="J727" s="1681"/>
      <c r="K727" s="1681"/>
      <c r="L727" s="1681"/>
      <c r="M727" s="1681"/>
      <c r="N727" s="1781"/>
      <c r="O727" s="1392"/>
      <c r="P727" s="1681"/>
      <c r="Q727" s="1392"/>
      <c r="R727" s="1392"/>
      <c r="S727" s="1392"/>
      <c r="T727" s="1392"/>
      <c r="U727" s="867"/>
    </row>
    <row r="728" ht="15.75" customHeight="1">
      <c r="A728" s="1724"/>
      <c r="B728" s="1681"/>
      <c r="C728" s="1392"/>
      <c r="D728" s="1392"/>
      <c r="E728" s="1392"/>
      <c r="F728" s="1392"/>
      <c r="G728" s="1392"/>
      <c r="H728" s="1392"/>
      <c r="I728" s="1392"/>
      <c r="J728" s="1681"/>
      <c r="K728" s="1681"/>
      <c r="L728" s="1681"/>
      <c r="M728" s="1681"/>
      <c r="N728" s="1781"/>
      <c r="O728" s="1392"/>
      <c r="P728" s="1681"/>
      <c r="Q728" s="1392"/>
      <c r="R728" s="1392"/>
      <c r="S728" s="1392"/>
      <c r="T728" s="1392"/>
      <c r="U728" s="867"/>
    </row>
    <row r="729" ht="15.75" customHeight="1">
      <c r="A729" s="1724"/>
      <c r="B729" s="1681"/>
      <c r="C729" s="1392"/>
      <c r="D729" s="1392"/>
      <c r="E729" s="1392"/>
      <c r="F729" s="1392"/>
      <c r="G729" s="1392"/>
      <c r="H729" s="1392"/>
      <c r="I729" s="1392"/>
      <c r="J729" s="1681"/>
      <c r="K729" s="1681"/>
      <c r="L729" s="1681"/>
      <c r="M729" s="1681"/>
      <c r="N729" s="1781"/>
      <c r="O729" s="1392"/>
      <c r="P729" s="1681"/>
      <c r="Q729" s="1392"/>
      <c r="R729" s="1392"/>
      <c r="S729" s="1392"/>
      <c r="T729" s="1392"/>
      <c r="U729" s="867"/>
    </row>
    <row r="730" ht="15.75" customHeight="1">
      <c r="A730" s="1724"/>
      <c r="B730" s="1681"/>
      <c r="C730" s="1392"/>
      <c r="D730" s="1392"/>
      <c r="E730" s="1392"/>
      <c r="F730" s="1392"/>
      <c r="G730" s="1392"/>
      <c r="H730" s="1392"/>
      <c r="I730" s="1392"/>
      <c r="J730" s="1681"/>
      <c r="K730" s="1681"/>
      <c r="L730" s="1681"/>
      <c r="M730" s="1681"/>
      <c r="N730" s="1781"/>
      <c r="O730" s="1392"/>
      <c r="P730" s="1681"/>
      <c r="Q730" s="1392"/>
      <c r="R730" s="1392"/>
      <c r="S730" s="1392"/>
      <c r="T730" s="1392"/>
      <c r="U730" s="867"/>
    </row>
    <row r="731" ht="15.75" customHeight="1">
      <c r="A731" s="1724"/>
      <c r="B731" s="1681"/>
      <c r="C731" s="1392"/>
      <c r="D731" s="1392"/>
      <c r="E731" s="1392"/>
      <c r="F731" s="1392"/>
      <c r="G731" s="1392"/>
      <c r="H731" s="1392"/>
      <c r="I731" s="1392"/>
      <c r="J731" s="1681"/>
      <c r="K731" s="1681"/>
      <c r="L731" s="1681"/>
      <c r="M731" s="1681"/>
      <c r="N731" s="1781"/>
      <c r="O731" s="1392"/>
      <c r="P731" s="1681"/>
      <c r="Q731" s="1392"/>
      <c r="R731" s="1392"/>
      <c r="S731" s="1392"/>
      <c r="T731" s="1392"/>
      <c r="U731" s="867"/>
    </row>
    <row r="732" ht="15.75" customHeight="1">
      <c r="A732" s="1724"/>
      <c r="B732" s="1681"/>
      <c r="C732" s="1392"/>
      <c r="D732" s="1392"/>
      <c r="E732" s="1392"/>
      <c r="F732" s="1392"/>
      <c r="G732" s="1392"/>
      <c r="H732" s="1392"/>
      <c r="I732" s="1392"/>
      <c r="J732" s="1681"/>
      <c r="K732" s="1681"/>
      <c r="L732" s="1681"/>
      <c r="M732" s="1681"/>
      <c r="N732" s="1781"/>
      <c r="O732" s="1392"/>
      <c r="P732" s="1681"/>
      <c r="Q732" s="1392"/>
      <c r="R732" s="1392"/>
      <c r="S732" s="1392"/>
      <c r="T732" s="1392"/>
      <c r="U732" s="867"/>
    </row>
    <row r="733" ht="15.75" customHeight="1">
      <c r="A733" s="1724"/>
      <c r="B733" s="1681"/>
      <c r="C733" s="1392"/>
      <c r="D733" s="1392"/>
      <c r="E733" s="1392"/>
      <c r="F733" s="1392"/>
      <c r="G733" s="1392"/>
      <c r="H733" s="1392"/>
      <c r="I733" s="1392"/>
      <c r="J733" s="1681"/>
      <c r="K733" s="1681"/>
      <c r="L733" s="1681"/>
      <c r="M733" s="1681"/>
      <c r="N733" s="1781"/>
      <c r="O733" s="1392"/>
      <c r="P733" s="1681"/>
      <c r="Q733" s="1392"/>
      <c r="R733" s="1392"/>
      <c r="S733" s="1392"/>
      <c r="T733" s="1392"/>
      <c r="U733" s="867"/>
    </row>
    <row r="734" ht="15.75" customHeight="1">
      <c r="A734" s="1724"/>
      <c r="B734" s="1681"/>
      <c r="C734" s="1392"/>
      <c r="D734" s="1392"/>
      <c r="E734" s="1392"/>
      <c r="F734" s="1392"/>
      <c r="G734" s="1392"/>
      <c r="H734" s="1392"/>
      <c r="I734" s="1392"/>
      <c r="J734" s="1681"/>
      <c r="K734" s="1681"/>
      <c r="L734" s="1681"/>
      <c r="M734" s="1681"/>
      <c r="N734" s="1781"/>
      <c r="O734" s="1392"/>
      <c r="P734" s="1681"/>
      <c r="Q734" s="1392"/>
      <c r="R734" s="1392"/>
      <c r="S734" s="1392"/>
      <c r="T734" s="1392"/>
      <c r="U734" s="867"/>
    </row>
    <row r="735" ht="15.75" customHeight="1">
      <c r="A735" s="1724"/>
      <c r="B735" s="1681"/>
      <c r="C735" s="1392"/>
      <c r="D735" s="1392"/>
      <c r="E735" s="1392"/>
      <c r="F735" s="1392"/>
      <c r="G735" s="1392"/>
      <c r="H735" s="1392"/>
      <c r="I735" s="1392"/>
      <c r="J735" s="1681"/>
      <c r="K735" s="1681"/>
      <c r="L735" s="1681"/>
      <c r="M735" s="1681"/>
      <c r="N735" s="1781"/>
      <c r="O735" s="1392"/>
      <c r="P735" s="1681"/>
      <c r="Q735" s="1392"/>
      <c r="R735" s="1392"/>
      <c r="S735" s="1392"/>
      <c r="T735" s="1392"/>
      <c r="U735" s="867"/>
    </row>
    <row r="736" ht="15.75" customHeight="1">
      <c r="A736" s="1724"/>
      <c r="B736" s="1681"/>
      <c r="C736" s="1392"/>
      <c r="D736" s="1392"/>
      <c r="E736" s="1392"/>
      <c r="F736" s="1392"/>
      <c r="G736" s="1392"/>
      <c r="H736" s="1392"/>
      <c r="I736" s="1392"/>
      <c r="J736" s="1681"/>
      <c r="K736" s="1681"/>
      <c r="L736" s="1681"/>
      <c r="M736" s="1681"/>
      <c r="N736" s="1781"/>
      <c r="O736" s="1392"/>
      <c r="P736" s="1681"/>
      <c r="Q736" s="1392"/>
      <c r="R736" s="1392"/>
      <c r="S736" s="1392"/>
      <c r="T736" s="1392"/>
      <c r="U736" s="867"/>
    </row>
    <row r="737" ht="15.75" customHeight="1">
      <c r="A737" s="1724"/>
      <c r="B737" s="1681"/>
      <c r="C737" s="1392"/>
      <c r="D737" s="1392"/>
      <c r="E737" s="1392"/>
      <c r="F737" s="1392"/>
      <c r="G737" s="1392"/>
      <c r="H737" s="1392"/>
      <c r="I737" s="1392"/>
      <c r="J737" s="1681"/>
      <c r="K737" s="1681"/>
      <c r="L737" s="1681"/>
      <c r="M737" s="1681"/>
      <c r="N737" s="1781"/>
      <c r="O737" s="1392"/>
      <c r="P737" s="1681"/>
      <c r="Q737" s="1392"/>
      <c r="R737" s="1392"/>
      <c r="S737" s="1392"/>
      <c r="T737" s="1392"/>
      <c r="U737" s="867"/>
    </row>
    <row r="738" ht="15.75" customHeight="1">
      <c r="A738" s="1724"/>
      <c r="B738" s="1681"/>
      <c r="C738" s="1392"/>
      <c r="D738" s="1392"/>
      <c r="E738" s="1392"/>
      <c r="F738" s="1392"/>
      <c r="G738" s="1392"/>
      <c r="H738" s="1392"/>
      <c r="I738" s="1392"/>
      <c r="J738" s="1681"/>
      <c r="K738" s="1681"/>
      <c r="L738" s="1681"/>
      <c r="M738" s="1681"/>
      <c r="N738" s="1781"/>
      <c r="O738" s="1392"/>
      <c r="P738" s="1681"/>
      <c r="Q738" s="1392"/>
      <c r="R738" s="1392"/>
      <c r="S738" s="1392"/>
      <c r="T738" s="1392"/>
      <c r="U738" s="867"/>
    </row>
    <row r="739" ht="15.75" customHeight="1">
      <c r="A739" s="1724"/>
      <c r="B739" s="1681"/>
      <c r="C739" s="1392"/>
      <c r="D739" s="1392"/>
      <c r="E739" s="1392"/>
      <c r="F739" s="1392"/>
      <c r="G739" s="1392"/>
      <c r="H739" s="1392"/>
      <c r="I739" s="1392"/>
      <c r="J739" s="1681"/>
      <c r="K739" s="1681"/>
      <c r="L739" s="1681"/>
      <c r="M739" s="1681"/>
      <c r="N739" s="1781"/>
      <c r="O739" s="1392"/>
      <c r="P739" s="1681"/>
      <c r="Q739" s="1392"/>
      <c r="R739" s="1392"/>
      <c r="S739" s="1392"/>
      <c r="T739" s="1392"/>
      <c r="U739" s="867"/>
    </row>
    <row r="740" ht="15.75" customHeight="1">
      <c r="A740" s="1724"/>
      <c r="B740" s="1681"/>
      <c r="C740" s="1392"/>
      <c r="D740" s="1392"/>
      <c r="E740" s="1392"/>
      <c r="F740" s="1392"/>
      <c r="G740" s="1392"/>
      <c r="H740" s="1392"/>
      <c r="I740" s="1392"/>
      <c r="J740" s="1681"/>
      <c r="K740" s="1681"/>
      <c r="L740" s="1681"/>
      <c r="M740" s="1681"/>
      <c r="N740" s="1781"/>
      <c r="O740" s="1392"/>
      <c r="P740" s="1681"/>
      <c r="Q740" s="1392"/>
      <c r="R740" s="1392"/>
      <c r="S740" s="1392"/>
      <c r="T740" s="1392"/>
      <c r="U740" s="867"/>
    </row>
    <row r="741" ht="15.75" customHeight="1">
      <c r="A741" s="1724"/>
      <c r="B741" s="1681"/>
      <c r="C741" s="1392"/>
      <c r="D741" s="1392"/>
      <c r="E741" s="1392"/>
      <c r="F741" s="1392"/>
      <c r="G741" s="1392"/>
      <c r="H741" s="1392"/>
      <c r="I741" s="1392"/>
      <c r="J741" s="1681"/>
      <c r="K741" s="1681"/>
      <c r="L741" s="1681"/>
      <c r="M741" s="1681"/>
      <c r="N741" s="1781"/>
      <c r="O741" s="1392"/>
      <c r="P741" s="1681"/>
      <c r="Q741" s="1392"/>
      <c r="R741" s="1392"/>
      <c r="S741" s="1392"/>
      <c r="T741" s="1392"/>
      <c r="U741" s="867"/>
    </row>
    <row r="742" ht="15.75" customHeight="1">
      <c r="A742" s="1724"/>
      <c r="B742" s="1681"/>
      <c r="C742" s="1392"/>
      <c r="D742" s="1392"/>
      <c r="E742" s="1392"/>
      <c r="F742" s="1392"/>
      <c r="G742" s="1392"/>
      <c r="H742" s="1392"/>
      <c r="I742" s="1392"/>
      <c r="J742" s="1681"/>
      <c r="K742" s="1681"/>
      <c r="L742" s="1681"/>
      <c r="M742" s="1681"/>
      <c r="N742" s="1781"/>
      <c r="O742" s="1392"/>
      <c r="P742" s="1681"/>
      <c r="Q742" s="1392"/>
      <c r="R742" s="1392"/>
      <c r="S742" s="1392"/>
      <c r="T742" s="1392"/>
      <c r="U742" s="867"/>
    </row>
    <row r="743" ht="15.75" customHeight="1">
      <c r="A743" s="1724"/>
      <c r="B743" s="1681"/>
      <c r="C743" s="1392"/>
      <c r="D743" s="1392"/>
      <c r="E743" s="1392"/>
      <c r="F743" s="1392"/>
      <c r="G743" s="1392"/>
      <c r="H743" s="1392"/>
      <c r="I743" s="1392"/>
      <c r="J743" s="1681"/>
      <c r="K743" s="1681"/>
      <c r="L743" s="1681"/>
      <c r="M743" s="1681"/>
      <c r="N743" s="1781"/>
      <c r="O743" s="1392"/>
      <c r="P743" s="1681"/>
      <c r="Q743" s="1392"/>
      <c r="R743" s="1392"/>
      <c r="S743" s="1392"/>
      <c r="T743" s="1392"/>
      <c r="U743" s="867"/>
    </row>
    <row r="744" ht="15.75" customHeight="1">
      <c r="A744" s="1724"/>
      <c r="B744" s="1681"/>
      <c r="C744" s="1392"/>
      <c r="D744" s="1392"/>
      <c r="E744" s="1392"/>
      <c r="F744" s="1392"/>
      <c r="G744" s="1392"/>
      <c r="H744" s="1392"/>
      <c r="I744" s="1392"/>
      <c r="J744" s="1681"/>
      <c r="K744" s="1681"/>
      <c r="L744" s="1681"/>
      <c r="M744" s="1681"/>
      <c r="N744" s="1781"/>
      <c r="O744" s="1392"/>
      <c r="P744" s="1681"/>
      <c r="Q744" s="1392"/>
      <c r="R744" s="1392"/>
      <c r="S744" s="1392"/>
      <c r="T744" s="1392"/>
      <c r="U744" s="867"/>
    </row>
    <row r="745" ht="15.75" customHeight="1">
      <c r="A745" s="1724"/>
      <c r="B745" s="1681"/>
      <c r="C745" s="1392"/>
      <c r="D745" s="1392"/>
      <c r="E745" s="1392"/>
      <c r="F745" s="1392"/>
      <c r="G745" s="1392"/>
      <c r="H745" s="1392"/>
      <c r="I745" s="1392"/>
      <c r="J745" s="1681"/>
      <c r="K745" s="1681"/>
      <c r="L745" s="1681"/>
      <c r="M745" s="1681"/>
      <c r="N745" s="1781"/>
      <c r="O745" s="1392"/>
      <c r="P745" s="1681"/>
      <c r="Q745" s="1392"/>
      <c r="R745" s="1392"/>
      <c r="S745" s="1392"/>
      <c r="T745" s="1392"/>
      <c r="U745" s="867"/>
    </row>
    <row r="746" ht="15.75" customHeight="1">
      <c r="A746" s="1724"/>
      <c r="B746" s="1681"/>
      <c r="C746" s="1392"/>
      <c r="D746" s="1392"/>
      <c r="E746" s="1392"/>
      <c r="F746" s="1392"/>
      <c r="G746" s="1392"/>
      <c r="H746" s="1392"/>
      <c r="I746" s="1392"/>
      <c r="J746" s="1681"/>
      <c r="K746" s="1681"/>
      <c r="L746" s="1681"/>
      <c r="M746" s="1681"/>
      <c r="N746" s="1781"/>
      <c r="O746" s="1392"/>
      <c r="P746" s="1681"/>
      <c r="Q746" s="1392"/>
      <c r="R746" s="1392"/>
      <c r="S746" s="1392"/>
      <c r="T746" s="1392"/>
      <c r="U746" s="867"/>
    </row>
    <row r="747" ht="15.75" customHeight="1">
      <c r="A747" s="1724"/>
      <c r="B747" s="1681"/>
      <c r="C747" s="1392"/>
      <c r="D747" s="1392"/>
      <c r="E747" s="1392"/>
      <c r="F747" s="1392"/>
      <c r="G747" s="1392"/>
      <c r="H747" s="1392"/>
      <c r="I747" s="1392"/>
      <c r="J747" s="1681"/>
      <c r="K747" s="1681"/>
      <c r="L747" s="1681"/>
      <c r="M747" s="1681"/>
      <c r="N747" s="1781"/>
      <c r="O747" s="1392"/>
      <c r="P747" s="1681"/>
      <c r="Q747" s="1392"/>
      <c r="R747" s="1392"/>
      <c r="S747" s="1392"/>
      <c r="T747" s="1392"/>
      <c r="U747" s="867"/>
    </row>
    <row r="748" ht="15.75" customHeight="1">
      <c r="A748" s="1724"/>
      <c r="B748" s="1681"/>
      <c r="C748" s="1392"/>
      <c r="D748" s="1392"/>
      <c r="E748" s="1392"/>
      <c r="F748" s="1392"/>
      <c r="G748" s="1392"/>
      <c r="H748" s="1392"/>
      <c r="I748" s="1392"/>
      <c r="J748" s="1681"/>
      <c r="K748" s="1681"/>
      <c r="L748" s="1681"/>
      <c r="M748" s="1681"/>
      <c r="N748" s="1781"/>
      <c r="O748" s="1392"/>
      <c r="P748" s="1681"/>
      <c r="Q748" s="1392"/>
      <c r="R748" s="1392"/>
      <c r="S748" s="1392"/>
      <c r="T748" s="1392"/>
      <c r="U748" s="867"/>
    </row>
    <row r="749" ht="15.75" customHeight="1">
      <c r="A749" s="1724"/>
      <c r="B749" s="1681"/>
      <c r="C749" s="1392"/>
      <c r="D749" s="1392"/>
      <c r="E749" s="1392"/>
      <c r="F749" s="1392"/>
      <c r="G749" s="1392"/>
      <c r="H749" s="1392"/>
      <c r="I749" s="1392"/>
      <c r="J749" s="1681"/>
      <c r="K749" s="1681"/>
      <c r="L749" s="1681"/>
      <c r="M749" s="1681"/>
      <c r="N749" s="1781"/>
      <c r="O749" s="1392"/>
      <c r="P749" s="1681"/>
      <c r="Q749" s="1392"/>
      <c r="R749" s="1392"/>
      <c r="S749" s="1392"/>
      <c r="T749" s="1392"/>
      <c r="U749" s="867"/>
    </row>
    <row r="750" ht="15.75" customHeight="1">
      <c r="A750" s="1724"/>
      <c r="B750" s="1681"/>
      <c r="C750" s="1392"/>
      <c r="D750" s="1392"/>
      <c r="E750" s="1392"/>
      <c r="F750" s="1392"/>
      <c r="G750" s="1392"/>
      <c r="H750" s="1392"/>
      <c r="I750" s="1392"/>
      <c r="J750" s="1681"/>
      <c r="K750" s="1681"/>
      <c r="L750" s="1681"/>
      <c r="M750" s="1681"/>
      <c r="N750" s="1781"/>
      <c r="O750" s="1392"/>
      <c r="P750" s="1681"/>
      <c r="Q750" s="1392"/>
      <c r="R750" s="1392"/>
      <c r="S750" s="1392"/>
      <c r="T750" s="1392"/>
      <c r="U750" s="867"/>
    </row>
    <row r="751" ht="15.75" customHeight="1">
      <c r="A751" s="1724"/>
      <c r="B751" s="1681"/>
      <c r="C751" s="1392"/>
      <c r="D751" s="1392"/>
      <c r="E751" s="1392"/>
      <c r="F751" s="1392"/>
      <c r="G751" s="1392"/>
      <c r="H751" s="1392"/>
      <c r="I751" s="1392"/>
      <c r="J751" s="1681"/>
      <c r="K751" s="1681"/>
      <c r="L751" s="1681"/>
      <c r="M751" s="1681"/>
      <c r="N751" s="1781"/>
      <c r="O751" s="1392"/>
      <c r="P751" s="1681"/>
      <c r="Q751" s="1392"/>
      <c r="R751" s="1392"/>
      <c r="S751" s="1392"/>
      <c r="T751" s="1392"/>
      <c r="U751" s="867"/>
    </row>
    <row r="752" ht="15.75" customHeight="1">
      <c r="A752" s="1724"/>
      <c r="B752" s="1681"/>
      <c r="C752" s="1392"/>
      <c r="D752" s="1392"/>
      <c r="E752" s="1392"/>
      <c r="F752" s="1392"/>
      <c r="G752" s="1392"/>
      <c r="H752" s="1392"/>
      <c r="I752" s="1392"/>
      <c r="J752" s="1681"/>
      <c r="K752" s="1681"/>
      <c r="L752" s="1681"/>
      <c r="M752" s="1681"/>
      <c r="N752" s="1781"/>
      <c r="O752" s="1392"/>
      <c r="P752" s="1681"/>
      <c r="Q752" s="1392"/>
      <c r="R752" s="1392"/>
      <c r="S752" s="1392"/>
      <c r="T752" s="1392"/>
      <c r="U752" s="867"/>
    </row>
    <row r="753" ht="15.75" customHeight="1">
      <c r="A753" s="1724"/>
      <c r="B753" s="1681"/>
      <c r="C753" s="1392"/>
      <c r="D753" s="1392"/>
      <c r="E753" s="1392"/>
      <c r="F753" s="1392"/>
      <c r="G753" s="1392"/>
      <c r="H753" s="1392"/>
      <c r="I753" s="1392"/>
      <c r="J753" s="1681"/>
      <c r="K753" s="1681"/>
      <c r="L753" s="1681"/>
      <c r="M753" s="1681"/>
      <c r="N753" s="1781"/>
      <c r="O753" s="1392"/>
      <c r="P753" s="1681"/>
      <c r="Q753" s="1392"/>
      <c r="R753" s="1392"/>
      <c r="S753" s="1392"/>
      <c r="T753" s="1392"/>
      <c r="U753" s="867"/>
    </row>
    <row r="754" ht="15.75" customHeight="1">
      <c r="A754" s="1724"/>
      <c r="B754" s="1681"/>
      <c r="C754" s="1392"/>
      <c r="D754" s="1392"/>
      <c r="E754" s="1392"/>
      <c r="F754" s="1392"/>
      <c r="G754" s="1392"/>
      <c r="H754" s="1392"/>
      <c r="I754" s="1392"/>
      <c r="J754" s="1681"/>
      <c r="K754" s="1681"/>
      <c r="L754" s="1681"/>
      <c r="M754" s="1681"/>
      <c r="N754" s="1781"/>
      <c r="O754" s="1392"/>
      <c r="P754" s="1681"/>
      <c r="Q754" s="1392"/>
      <c r="R754" s="1392"/>
      <c r="S754" s="1392"/>
      <c r="T754" s="1392"/>
      <c r="U754" s="867"/>
    </row>
    <row r="755" ht="15.75" customHeight="1">
      <c r="A755" s="1724"/>
      <c r="B755" s="1681"/>
      <c r="C755" s="1392"/>
      <c r="D755" s="1392"/>
      <c r="E755" s="1392"/>
      <c r="F755" s="1392"/>
      <c r="G755" s="1392"/>
      <c r="H755" s="1392"/>
      <c r="I755" s="1392"/>
      <c r="J755" s="1681"/>
      <c r="K755" s="1681"/>
      <c r="L755" s="1681"/>
      <c r="M755" s="1681"/>
      <c r="N755" s="1781"/>
      <c r="O755" s="1392"/>
      <c r="P755" s="1681"/>
      <c r="Q755" s="1392"/>
      <c r="R755" s="1392"/>
      <c r="S755" s="1392"/>
      <c r="T755" s="1392"/>
      <c r="U755" s="867"/>
    </row>
    <row r="756" ht="15.75" customHeight="1">
      <c r="A756" s="1724"/>
      <c r="B756" s="1681"/>
      <c r="C756" s="1392"/>
      <c r="D756" s="1392"/>
      <c r="E756" s="1392"/>
      <c r="F756" s="1392"/>
      <c r="G756" s="1392"/>
      <c r="H756" s="1392"/>
      <c r="I756" s="1392"/>
      <c r="J756" s="1681"/>
      <c r="K756" s="1681"/>
      <c r="L756" s="1681"/>
      <c r="M756" s="1681"/>
      <c r="N756" s="1781"/>
      <c r="O756" s="1392"/>
      <c r="P756" s="1681"/>
      <c r="Q756" s="1392"/>
      <c r="R756" s="1392"/>
      <c r="S756" s="1392"/>
      <c r="T756" s="1392"/>
      <c r="U756" s="867"/>
    </row>
    <row r="757" ht="15.75" customHeight="1">
      <c r="A757" s="1724"/>
      <c r="B757" s="1681"/>
      <c r="C757" s="1392"/>
      <c r="D757" s="1392"/>
      <c r="E757" s="1392"/>
      <c r="F757" s="1392"/>
      <c r="G757" s="1392"/>
      <c r="H757" s="1392"/>
      <c r="I757" s="1392"/>
      <c r="J757" s="1681"/>
      <c r="K757" s="1681"/>
      <c r="L757" s="1681"/>
      <c r="M757" s="1681"/>
      <c r="N757" s="1781"/>
      <c r="O757" s="1392"/>
      <c r="P757" s="1681"/>
      <c r="Q757" s="1392"/>
      <c r="R757" s="1392"/>
      <c r="S757" s="1392"/>
      <c r="T757" s="1392"/>
      <c r="U757" s="867"/>
    </row>
    <row r="758" ht="15.75" customHeight="1">
      <c r="A758" s="1724"/>
      <c r="B758" s="1681"/>
      <c r="C758" s="1392"/>
      <c r="D758" s="1392"/>
      <c r="E758" s="1392"/>
      <c r="F758" s="1392"/>
      <c r="G758" s="1392"/>
      <c r="H758" s="1392"/>
      <c r="I758" s="1392"/>
      <c r="J758" s="1681"/>
      <c r="K758" s="1681"/>
      <c r="L758" s="1681"/>
      <c r="M758" s="1681"/>
      <c r="N758" s="1781"/>
      <c r="O758" s="1392"/>
      <c r="P758" s="1681"/>
      <c r="Q758" s="1392"/>
      <c r="R758" s="1392"/>
      <c r="S758" s="1392"/>
      <c r="T758" s="1392"/>
      <c r="U758" s="867"/>
    </row>
    <row r="759" ht="15.75" customHeight="1">
      <c r="A759" s="1724"/>
      <c r="B759" s="1681"/>
      <c r="C759" s="1392"/>
      <c r="D759" s="1392"/>
      <c r="E759" s="1392"/>
      <c r="F759" s="1392"/>
      <c r="G759" s="1392"/>
      <c r="H759" s="1392"/>
      <c r="I759" s="1392"/>
      <c r="J759" s="1681"/>
      <c r="K759" s="1681"/>
      <c r="L759" s="1681"/>
      <c r="M759" s="1681"/>
      <c r="N759" s="1781"/>
      <c r="O759" s="1392"/>
      <c r="P759" s="1681"/>
      <c r="Q759" s="1392"/>
      <c r="R759" s="1392"/>
      <c r="S759" s="1392"/>
      <c r="T759" s="1392"/>
      <c r="U759" s="867"/>
    </row>
    <row r="760" ht="15.75" customHeight="1">
      <c r="A760" s="1724"/>
      <c r="B760" s="1681"/>
      <c r="C760" s="1392"/>
      <c r="D760" s="1392"/>
      <c r="E760" s="1392"/>
      <c r="F760" s="1392"/>
      <c r="G760" s="1392"/>
      <c r="H760" s="1392"/>
      <c r="I760" s="1392"/>
      <c r="J760" s="1681"/>
      <c r="K760" s="1681"/>
      <c r="L760" s="1681"/>
      <c r="M760" s="1681"/>
      <c r="N760" s="1781"/>
      <c r="O760" s="1392"/>
      <c r="P760" s="1681"/>
      <c r="Q760" s="1392"/>
      <c r="R760" s="1392"/>
      <c r="S760" s="1392"/>
      <c r="T760" s="1392"/>
      <c r="U760" s="867"/>
    </row>
    <row r="761" ht="15.75" customHeight="1">
      <c r="A761" s="1724"/>
      <c r="B761" s="1681"/>
      <c r="C761" s="1392"/>
      <c r="D761" s="1392"/>
      <c r="E761" s="1392"/>
      <c r="F761" s="1392"/>
      <c r="G761" s="1392"/>
      <c r="H761" s="1392"/>
      <c r="I761" s="1392"/>
      <c r="J761" s="1681"/>
      <c r="K761" s="1681"/>
      <c r="L761" s="1681"/>
      <c r="M761" s="1681"/>
      <c r="N761" s="1781"/>
      <c r="O761" s="1392"/>
      <c r="P761" s="1681"/>
      <c r="Q761" s="1392"/>
      <c r="R761" s="1392"/>
      <c r="S761" s="1392"/>
      <c r="T761" s="1392"/>
      <c r="U761" s="867"/>
    </row>
    <row r="762" ht="15.75" customHeight="1">
      <c r="A762" s="1724"/>
      <c r="B762" s="1681"/>
      <c r="C762" s="1392"/>
      <c r="D762" s="1392"/>
      <c r="E762" s="1392"/>
      <c r="F762" s="1392"/>
      <c r="G762" s="1392"/>
      <c r="H762" s="1392"/>
      <c r="I762" s="1392"/>
      <c r="J762" s="1681"/>
      <c r="K762" s="1681"/>
      <c r="L762" s="1681"/>
      <c r="M762" s="1681"/>
      <c r="N762" s="1781"/>
      <c r="O762" s="1392"/>
      <c r="P762" s="1681"/>
      <c r="Q762" s="1392"/>
      <c r="R762" s="1392"/>
      <c r="S762" s="1392"/>
      <c r="T762" s="1392"/>
      <c r="U762" s="867"/>
    </row>
    <row r="763" ht="15.75" customHeight="1">
      <c r="A763" s="1724"/>
      <c r="B763" s="1681"/>
      <c r="C763" s="1392"/>
      <c r="D763" s="1392"/>
      <c r="E763" s="1392"/>
      <c r="F763" s="1392"/>
      <c r="G763" s="1392"/>
      <c r="H763" s="1392"/>
      <c r="I763" s="1392"/>
      <c r="J763" s="1681"/>
      <c r="K763" s="1681"/>
      <c r="L763" s="1681"/>
      <c r="M763" s="1681"/>
      <c r="N763" s="1781"/>
      <c r="O763" s="1392"/>
      <c r="P763" s="1681"/>
      <c r="Q763" s="1392"/>
      <c r="R763" s="1392"/>
      <c r="S763" s="1392"/>
      <c r="T763" s="1392"/>
      <c r="U763" s="867"/>
    </row>
    <row r="764" ht="15.75" customHeight="1">
      <c r="A764" s="1724"/>
      <c r="B764" s="1681"/>
      <c r="C764" s="1392"/>
      <c r="D764" s="1392"/>
      <c r="E764" s="1392"/>
      <c r="F764" s="1392"/>
      <c r="G764" s="1392"/>
      <c r="H764" s="1392"/>
      <c r="I764" s="1392"/>
      <c r="J764" s="1681"/>
      <c r="K764" s="1681"/>
      <c r="L764" s="1681"/>
      <c r="M764" s="1681"/>
      <c r="N764" s="1781"/>
      <c r="O764" s="1392"/>
      <c r="P764" s="1681"/>
      <c r="Q764" s="1392"/>
      <c r="R764" s="1392"/>
      <c r="S764" s="1392"/>
      <c r="T764" s="1392"/>
      <c r="U764" s="867"/>
    </row>
    <row r="765" ht="15.75" customHeight="1">
      <c r="A765" s="1724"/>
      <c r="B765" s="1681"/>
      <c r="C765" s="1392"/>
      <c r="D765" s="1392"/>
      <c r="E765" s="1392"/>
      <c r="F765" s="1392"/>
      <c r="G765" s="1392"/>
      <c r="H765" s="1392"/>
      <c r="I765" s="1392"/>
      <c r="J765" s="1681"/>
      <c r="K765" s="1681"/>
      <c r="L765" s="1681"/>
      <c r="M765" s="1681"/>
      <c r="N765" s="1781"/>
      <c r="O765" s="1392"/>
      <c r="P765" s="1681"/>
      <c r="Q765" s="1392"/>
      <c r="R765" s="1392"/>
      <c r="S765" s="1392"/>
      <c r="T765" s="1392"/>
      <c r="U765" s="867"/>
    </row>
    <row r="766" ht="15.75" customHeight="1">
      <c r="A766" s="1724"/>
      <c r="B766" s="1681"/>
      <c r="C766" s="1392"/>
      <c r="D766" s="1392"/>
      <c r="E766" s="1392"/>
      <c r="F766" s="1392"/>
      <c r="G766" s="1392"/>
      <c r="H766" s="1392"/>
      <c r="I766" s="1392"/>
      <c r="J766" s="1681"/>
      <c r="K766" s="1681"/>
      <c r="L766" s="1681"/>
      <c r="M766" s="1681"/>
      <c r="N766" s="1781"/>
      <c r="O766" s="1392"/>
      <c r="P766" s="1681"/>
      <c r="Q766" s="1392"/>
      <c r="R766" s="1392"/>
      <c r="S766" s="1392"/>
      <c r="T766" s="1392"/>
      <c r="U766" s="867"/>
    </row>
    <row r="767" ht="15.75" customHeight="1">
      <c r="A767" s="1724"/>
      <c r="B767" s="1681"/>
      <c r="C767" s="1392"/>
      <c r="D767" s="1392"/>
      <c r="E767" s="1392"/>
      <c r="F767" s="1392"/>
      <c r="G767" s="1392"/>
      <c r="H767" s="1392"/>
      <c r="I767" s="1392"/>
      <c r="J767" s="1681"/>
      <c r="K767" s="1681"/>
      <c r="L767" s="1681"/>
      <c r="M767" s="1681"/>
      <c r="N767" s="1781"/>
      <c r="O767" s="1392"/>
      <c r="P767" s="1681"/>
      <c r="Q767" s="1392"/>
      <c r="R767" s="1392"/>
      <c r="S767" s="1392"/>
      <c r="T767" s="1392"/>
      <c r="U767" s="867"/>
    </row>
    <row r="768" ht="15.75" customHeight="1">
      <c r="A768" s="1724"/>
      <c r="B768" s="1681"/>
      <c r="C768" s="1392"/>
      <c r="D768" s="1392"/>
      <c r="E768" s="1392"/>
      <c r="F768" s="1392"/>
      <c r="G768" s="1392"/>
      <c r="H768" s="1392"/>
      <c r="I768" s="1392"/>
      <c r="J768" s="1681"/>
      <c r="K768" s="1681"/>
      <c r="L768" s="1681"/>
      <c r="M768" s="1681"/>
      <c r="N768" s="1781"/>
      <c r="O768" s="1392"/>
      <c r="P768" s="1681"/>
      <c r="Q768" s="1392"/>
      <c r="R768" s="1392"/>
      <c r="S768" s="1392"/>
      <c r="T768" s="1392"/>
      <c r="U768" s="867"/>
    </row>
    <row r="769" ht="15.75" customHeight="1">
      <c r="A769" s="1724"/>
      <c r="B769" s="1681"/>
      <c r="C769" s="1392"/>
      <c r="D769" s="1392"/>
      <c r="E769" s="1392"/>
      <c r="F769" s="1392"/>
      <c r="G769" s="1392"/>
      <c r="H769" s="1392"/>
      <c r="I769" s="1392"/>
      <c r="J769" s="1681"/>
      <c r="K769" s="1681"/>
      <c r="L769" s="1681"/>
      <c r="M769" s="1681"/>
      <c r="N769" s="1781"/>
      <c r="O769" s="1392"/>
      <c r="P769" s="1681"/>
      <c r="Q769" s="1392"/>
      <c r="R769" s="1392"/>
      <c r="S769" s="1392"/>
      <c r="T769" s="1392"/>
      <c r="U769" s="867"/>
    </row>
    <row r="770" ht="15.75" customHeight="1">
      <c r="A770" s="1724"/>
      <c r="B770" s="1681"/>
      <c r="C770" s="1392"/>
      <c r="D770" s="1392"/>
      <c r="E770" s="1392"/>
      <c r="F770" s="1392"/>
      <c r="G770" s="1392"/>
      <c r="H770" s="1392"/>
      <c r="I770" s="1392"/>
      <c r="J770" s="1681"/>
      <c r="K770" s="1681"/>
      <c r="L770" s="1681"/>
      <c r="M770" s="1681"/>
      <c r="N770" s="1781"/>
      <c r="O770" s="1392"/>
      <c r="P770" s="1681"/>
      <c r="Q770" s="1392"/>
      <c r="R770" s="1392"/>
      <c r="S770" s="1392"/>
      <c r="T770" s="1392"/>
      <c r="U770" s="867"/>
    </row>
    <row r="771" ht="15.75" customHeight="1">
      <c r="A771" s="1724"/>
      <c r="B771" s="1681"/>
      <c r="C771" s="1392"/>
      <c r="D771" s="1392"/>
      <c r="E771" s="1392"/>
      <c r="F771" s="1392"/>
      <c r="G771" s="1392"/>
      <c r="H771" s="1392"/>
      <c r="I771" s="1392"/>
      <c r="J771" s="1681"/>
      <c r="K771" s="1681"/>
      <c r="L771" s="1681"/>
      <c r="M771" s="1681"/>
      <c r="N771" s="1781"/>
      <c r="O771" s="1392"/>
      <c r="P771" s="1681"/>
      <c r="Q771" s="1392"/>
      <c r="R771" s="1392"/>
      <c r="S771" s="1392"/>
      <c r="T771" s="1392"/>
      <c r="U771" s="867"/>
    </row>
    <row r="772" ht="15.75" customHeight="1">
      <c r="A772" s="1724"/>
      <c r="B772" s="1681"/>
      <c r="C772" s="1392"/>
      <c r="D772" s="1392"/>
      <c r="E772" s="1392"/>
      <c r="F772" s="1392"/>
      <c r="G772" s="1392"/>
      <c r="H772" s="1392"/>
      <c r="I772" s="1392"/>
      <c r="J772" s="1681"/>
      <c r="K772" s="1681"/>
      <c r="L772" s="1681"/>
      <c r="M772" s="1681"/>
      <c r="N772" s="1781"/>
      <c r="O772" s="1392"/>
      <c r="P772" s="1681"/>
      <c r="Q772" s="1392"/>
      <c r="R772" s="1392"/>
      <c r="S772" s="1392"/>
      <c r="T772" s="1392"/>
      <c r="U772" s="867"/>
    </row>
    <row r="773" ht="15.75" customHeight="1">
      <c r="A773" s="1724"/>
      <c r="B773" s="1681"/>
      <c r="C773" s="1392"/>
      <c r="D773" s="1392"/>
      <c r="E773" s="1392"/>
      <c r="F773" s="1392"/>
      <c r="G773" s="1392"/>
      <c r="H773" s="1392"/>
      <c r="I773" s="1392"/>
      <c r="J773" s="1681"/>
      <c r="K773" s="1681"/>
      <c r="L773" s="1681"/>
      <c r="M773" s="1681"/>
      <c r="N773" s="1781"/>
      <c r="O773" s="1392"/>
      <c r="P773" s="1681"/>
      <c r="Q773" s="1392"/>
      <c r="R773" s="1392"/>
      <c r="S773" s="1392"/>
      <c r="T773" s="1392"/>
      <c r="U773" s="867"/>
    </row>
    <row r="774" ht="15.75" customHeight="1">
      <c r="A774" s="1724"/>
      <c r="B774" s="1681"/>
      <c r="C774" s="1392"/>
      <c r="D774" s="1392"/>
      <c r="E774" s="1392"/>
      <c r="F774" s="1392"/>
      <c r="G774" s="1392"/>
      <c r="H774" s="1392"/>
      <c r="I774" s="1392"/>
      <c r="J774" s="1681"/>
      <c r="K774" s="1681"/>
      <c r="L774" s="1681"/>
      <c r="M774" s="1681"/>
      <c r="N774" s="1781"/>
      <c r="O774" s="1392"/>
      <c r="P774" s="1681"/>
      <c r="Q774" s="1392"/>
      <c r="R774" s="1392"/>
      <c r="S774" s="1392"/>
      <c r="T774" s="1392"/>
      <c r="U774" s="867"/>
    </row>
    <row r="775" ht="15.75" customHeight="1">
      <c r="A775" s="1724"/>
      <c r="B775" s="1681"/>
      <c r="C775" s="1392"/>
      <c r="D775" s="1392"/>
      <c r="E775" s="1392"/>
      <c r="F775" s="1392"/>
      <c r="G775" s="1392"/>
      <c r="H775" s="1392"/>
      <c r="I775" s="1392"/>
      <c r="J775" s="1681"/>
      <c r="K775" s="1681"/>
      <c r="L775" s="1681"/>
      <c r="M775" s="1681"/>
      <c r="N775" s="1781"/>
      <c r="O775" s="1392"/>
      <c r="P775" s="1681"/>
      <c r="Q775" s="1392"/>
      <c r="R775" s="1392"/>
      <c r="S775" s="1392"/>
      <c r="T775" s="1392"/>
      <c r="U775" s="867"/>
    </row>
    <row r="776" ht="15.75" customHeight="1">
      <c r="A776" s="1724"/>
      <c r="B776" s="1681"/>
      <c r="C776" s="1392"/>
      <c r="D776" s="1392"/>
      <c r="E776" s="1392"/>
      <c r="F776" s="1392"/>
      <c r="G776" s="1392"/>
      <c r="H776" s="1392"/>
      <c r="I776" s="1392"/>
      <c r="J776" s="1681"/>
      <c r="K776" s="1681"/>
      <c r="L776" s="1681"/>
      <c r="M776" s="1681"/>
      <c r="N776" s="1781"/>
      <c r="O776" s="1392"/>
      <c r="P776" s="1681"/>
      <c r="Q776" s="1392"/>
      <c r="R776" s="1392"/>
      <c r="S776" s="1392"/>
      <c r="T776" s="1392"/>
      <c r="U776" s="867"/>
    </row>
    <row r="777" ht="15.75" customHeight="1">
      <c r="A777" s="1724"/>
      <c r="B777" s="1681"/>
      <c r="C777" s="1392"/>
      <c r="D777" s="1392"/>
      <c r="E777" s="1392"/>
      <c r="F777" s="1392"/>
      <c r="G777" s="1392"/>
      <c r="H777" s="1392"/>
      <c r="I777" s="1392"/>
      <c r="J777" s="1681"/>
      <c r="K777" s="1681"/>
      <c r="L777" s="1681"/>
      <c r="M777" s="1681"/>
      <c r="N777" s="1781"/>
      <c r="O777" s="1392"/>
      <c r="P777" s="1681"/>
      <c r="Q777" s="1392"/>
      <c r="R777" s="1392"/>
      <c r="S777" s="1392"/>
      <c r="T777" s="1392"/>
      <c r="U777" s="867"/>
    </row>
    <row r="778" ht="15.75" customHeight="1">
      <c r="A778" s="1724"/>
      <c r="B778" s="1681"/>
      <c r="C778" s="1392"/>
      <c r="D778" s="1392"/>
      <c r="E778" s="1392"/>
      <c r="F778" s="1392"/>
      <c r="G778" s="1392"/>
      <c r="H778" s="1392"/>
      <c r="I778" s="1392"/>
      <c r="J778" s="1681"/>
      <c r="K778" s="1681"/>
      <c r="L778" s="1681"/>
      <c r="M778" s="1681"/>
      <c r="N778" s="1781"/>
      <c r="O778" s="1392"/>
      <c r="P778" s="1681"/>
      <c r="Q778" s="1392"/>
      <c r="R778" s="1392"/>
      <c r="S778" s="1392"/>
      <c r="T778" s="1392"/>
      <c r="U778" s="867"/>
    </row>
    <row r="779" ht="15.75" customHeight="1">
      <c r="A779" s="1724"/>
      <c r="B779" s="1681"/>
      <c r="C779" s="1392"/>
      <c r="D779" s="1392"/>
      <c r="E779" s="1392"/>
      <c r="F779" s="1392"/>
      <c r="G779" s="1392"/>
      <c r="H779" s="1392"/>
      <c r="I779" s="1392"/>
      <c r="J779" s="1681"/>
      <c r="K779" s="1681"/>
      <c r="L779" s="1681"/>
      <c r="M779" s="1681"/>
      <c r="N779" s="1781"/>
      <c r="O779" s="1392"/>
      <c r="P779" s="1681"/>
      <c r="Q779" s="1392"/>
      <c r="R779" s="1392"/>
      <c r="S779" s="1392"/>
      <c r="T779" s="1392"/>
      <c r="U779" s="867"/>
    </row>
    <row r="780" ht="15.75" customHeight="1">
      <c r="A780" s="1724"/>
      <c r="B780" s="1681"/>
      <c r="C780" s="1392"/>
      <c r="D780" s="1392"/>
      <c r="E780" s="1392"/>
      <c r="F780" s="1392"/>
      <c r="G780" s="1392"/>
      <c r="H780" s="1392"/>
      <c r="I780" s="1392"/>
      <c r="J780" s="1681"/>
      <c r="K780" s="1681"/>
      <c r="L780" s="1681"/>
      <c r="M780" s="1681"/>
      <c r="N780" s="1781"/>
      <c r="O780" s="1392"/>
      <c r="P780" s="1681"/>
      <c r="Q780" s="1392"/>
      <c r="R780" s="1392"/>
      <c r="S780" s="1392"/>
      <c r="T780" s="1392"/>
      <c r="U780" s="867"/>
    </row>
    <row r="781" ht="15.75" customHeight="1">
      <c r="A781" s="1724"/>
      <c r="B781" s="1681"/>
      <c r="C781" s="1392"/>
      <c r="D781" s="1392"/>
      <c r="E781" s="1392"/>
      <c r="F781" s="1392"/>
      <c r="G781" s="1392"/>
      <c r="H781" s="1392"/>
      <c r="I781" s="1392"/>
      <c r="J781" s="1681"/>
      <c r="K781" s="1681"/>
      <c r="L781" s="1681"/>
      <c r="M781" s="1681"/>
      <c r="N781" s="1781"/>
      <c r="O781" s="1392"/>
      <c r="P781" s="1681"/>
      <c r="Q781" s="1392"/>
      <c r="R781" s="1392"/>
      <c r="S781" s="1392"/>
      <c r="T781" s="1392"/>
      <c r="U781" s="867"/>
    </row>
    <row r="782" ht="15.75" customHeight="1">
      <c r="A782" s="1724"/>
      <c r="B782" s="1681"/>
      <c r="C782" s="1392"/>
      <c r="D782" s="1392"/>
      <c r="E782" s="1392"/>
      <c r="F782" s="1392"/>
      <c r="G782" s="1392"/>
      <c r="H782" s="1392"/>
      <c r="I782" s="1392"/>
      <c r="J782" s="1681"/>
      <c r="K782" s="1681"/>
      <c r="L782" s="1681"/>
      <c r="M782" s="1681"/>
      <c r="N782" s="1781"/>
      <c r="O782" s="1392"/>
      <c r="P782" s="1681"/>
      <c r="Q782" s="1392"/>
      <c r="R782" s="1392"/>
      <c r="S782" s="1392"/>
      <c r="T782" s="1392"/>
      <c r="U782" s="867"/>
    </row>
    <row r="783" ht="15.75" customHeight="1">
      <c r="A783" s="1724"/>
      <c r="B783" s="1681"/>
      <c r="C783" s="1392"/>
      <c r="D783" s="1392"/>
      <c r="E783" s="1392"/>
      <c r="F783" s="1392"/>
      <c r="G783" s="1392"/>
      <c r="H783" s="1392"/>
      <c r="I783" s="1392"/>
      <c r="J783" s="1681"/>
      <c r="K783" s="1681"/>
      <c r="L783" s="1681"/>
      <c r="M783" s="1681"/>
      <c r="N783" s="1781"/>
      <c r="O783" s="1392"/>
      <c r="P783" s="1681"/>
      <c r="Q783" s="1392"/>
      <c r="R783" s="1392"/>
      <c r="S783" s="1392"/>
      <c r="T783" s="1392"/>
      <c r="U783" s="867"/>
    </row>
    <row r="784" ht="15.75" customHeight="1">
      <c r="A784" s="1724"/>
      <c r="B784" s="1681"/>
      <c r="C784" s="1392"/>
      <c r="D784" s="1392"/>
      <c r="E784" s="1392"/>
      <c r="F784" s="1392"/>
      <c r="G784" s="1392"/>
      <c r="H784" s="1392"/>
      <c r="I784" s="1392"/>
      <c r="J784" s="1681"/>
      <c r="K784" s="1681"/>
      <c r="L784" s="1681"/>
      <c r="M784" s="1681"/>
      <c r="N784" s="1781"/>
      <c r="O784" s="1392"/>
      <c r="P784" s="1681"/>
      <c r="Q784" s="1392"/>
      <c r="R784" s="1392"/>
      <c r="S784" s="1392"/>
      <c r="T784" s="1392"/>
      <c r="U784" s="867"/>
    </row>
    <row r="785" ht="15.75" customHeight="1">
      <c r="A785" s="1724"/>
      <c r="B785" s="1681"/>
      <c r="C785" s="1392"/>
      <c r="D785" s="1392"/>
      <c r="E785" s="1392"/>
      <c r="F785" s="1392"/>
      <c r="G785" s="1392"/>
      <c r="H785" s="1392"/>
      <c r="I785" s="1392"/>
      <c r="J785" s="1681"/>
      <c r="K785" s="1681"/>
      <c r="L785" s="1681"/>
      <c r="M785" s="1681"/>
      <c r="N785" s="1781"/>
      <c r="O785" s="1392"/>
      <c r="P785" s="1681"/>
      <c r="Q785" s="1392"/>
      <c r="R785" s="1392"/>
      <c r="S785" s="1392"/>
      <c r="T785" s="1392"/>
      <c r="U785" s="867"/>
    </row>
    <row r="786" ht="15.75" customHeight="1">
      <c r="A786" s="1724"/>
      <c r="B786" s="1681"/>
      <c r="C786" s="1392"/>
      <c r="D786" s="1392"/>
      <c r="E786" s="1392"/>
      <c r="F786" s="1392"/>
      <c r="G786" s="1392"/>
      <c r="H786" s="1392"/>
      <c r="I786" s="1392"/>
      <c r="J786" s="1681"/>
      <c r="K786" s="1681"/>
      <c r="L786" s="1681"/>
      <c r="M786" s="1681"/>
      <c r="N786" s="1781"/>
      <c r="O786" s="1392"/>
      <c r="P786" s="1681"/>
      <c r="Q786" s="1392"/>
      <c r="R786" s="1392"/>
      <c r="S786" s="1392"/>
      <c r="T786" s="1392"/>
      <c r="U786" s="867"/>
    </row>
    <row r="787" ht="15.75" customHeight="1">
      <c r="A787" s="1724"/>
      <c r="B787" s="1681"/>
      <c r="C787" s="1392"/>
      <c r="D787" s="1392"/>
      <c r="E787" s="1392"/>
      <c r="F787" s="1392"/>
      <c r="G787" s="1392"/>
      <c r="H787" s="1392"/>
      <c r="I787" s="1392"/>
      <c r="J787" s="1681"/>
      <c r="K787" s="1681"/>
      <c r="L787" s="1681"/>
      <c r="M787" s="1681"/>
      <c r="N787" s="1781"/>
      <c r="O787" s="1392"/>
      <c r="P787" s="1681"/>
      <c r="Q787" s="1392"/>
      <c r="R787" s="1392"/>
      <c r="S787" s="1392"/>
      <c r="T787" s="1392"/>
      <c r="U787" s="867"/>
    </row>
    <row r="788" ht="15.75" customHeight="1">
      <c r="A788" s="1724"/>
      <c r="B788" s="1681"/>
      <c r="C788" s="1392"/>
      <c r="D788" s="1392"/>
      <c r="E788" s="1392"/>
      <c r="F788" s="1392"/>
      <c r="G788" s="1392"/>
      <c r="H788" s="1392"/>
      <c r="I788" s="1392"/>
      <c r="J788" s="1681"/>
      <c r="K788" s="1681"/>
      <c r="L788" s="1681"/>
      <c r="M788" s="1681"/>
      <c r="N788" s="1781"/>
      <c r="O788" s="1392"/>
      <c r="P788" s="1681"/>
      <c r="Q788" s="1392"/>
      <c r="R788" s="1392"/>
      <c r="S788" s="1392"/>
      <c r="T788" s="1392"/>
      <c r="U788" s="867"/>
    </row>
    <row r="789" ht="15.75" customHeight="1">
      <c r="A789" s="1724"/>
      <c r="B789" s="1681"/>
      <c r="C789" s="1392"/>
      <c r="D789" s="1392"/>
      <c r="E789" s="1392"/>
      <c r="F789" s="1392"/>
      <c r="G789" s="1392"/>
      <c r="H789" s="1392"/>
      <c r="I789" s="1392"/>
      <c r="J789" s="1681"/>
      <c r="K789" s="1681"/>
      <c r="L789" s="1681"/>
      <c r="M789" s="1681"/>
      <c r="N789" s="1781"/>
      <c r="O789" s="1392"/>
      <c r="P789" s="1681"/>
      <c r="Q789" s="1392"/>
      <c r="R789" s="1392"/>
      <c r="S789" s="1392"/>
      <c r="T789" s="1392"/>
      <c r="U789" s="867"/>
    </row>
    <row r="790" ht="15.75" customHeight="1">
      <c r="A790" s="1724"/>
      <c r="B790" s="1681"/>
      <c r="C790" s="1392"/>
      <c r="D790" s="1392"/>
      <c r="E790" s="1392"/>
      <c r="F790" s="1392"/>
      <c r="G790" s="1392"/>
      <c r="H790" s="1392"/>
      <c r="I790" s="1392"/>
      <c r="J790" s="1681"/>
      <c r="K790" s="1681"/>
      <c r="L790" s="1681"/>
      <c r="M790" s="1681"/>
      <c r="N790" s="1781"/>
      <c r="O790" s="1392"/>
      <c r="P790" s="1681"/>
      <c r="Q790" s="1392"/>
      <c r="R790" s="1392"/>
      <c r="S790" s="1392"/>
      <c r="T790" s="1392"/>
      <c r="U790" s="867"/>
    </row>
    <row r="791" ht="15.75" customHeight="1">
      <c r="A791" s="1724"/>
      <c r="B791" s="1681"/>
      <c r="C791" s="1392"/>
      <c r="D791" s="1392"/>
      <c r="E791" s="1392"/>
      <c r="F791" s="1392"/>
      <c r="G791" s="1392"/>
      <c r="H791" s="1392"/>
      <c r="I791" s="1392"/>
      <c r="J791" s="1681"/>
      <c r="K791" s="1681"/>
      <c r="L791" s="1681"/>
      <c r="M791" s="1681"/>
      <c r="N791" s="1781"/>
      <c r="O791" s="1392"/>
      <c r="P791" s="1681"/>
      <c r="Q791" s="1392"/>
      <c r="R791" s="1392"/>
      <c r="S791" s="1392"/>
      <c r="T791" s="1392"/>
      <c r="U791" s="867"/>
    </row>
    <row r="792" ht="15.75" customHeight="1">
      <c r="A792" s="1724"/>
      <c r="B792" s="1681"/>
      <c r="C792" s="1392"/>
      <c r="D792" s="1392"/>
      <c r="E792" s="1392"/>
      <c r="F792" s="1392"/>
      <c r="G792" s="1392"/>
      <c r="H792" s="1392"/>
      <c r="I792" s="1392"/>
      <c r="J792" s="1681"/>
      <c r="K792" s="1681"/>
      <c r="L792" s="1681"/>
      <c r="M792" s="1681"/>
      <c r="N792" s="1781"/>
      <c r="O792" s="1392"/>
      <c r="P792" s="1681"/>
      <c r="Q792" s="1392"/>
      <c r="R792" s="1392"/>
      <c r="S792" s="1392"/>
      <c r="T792" s="1392"/>
      <c r="U792" s="867"/>
    </row>
  </sheetData>
  <autoFilter ref="$A$1:$AJ$449"/>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43.71"/>
    <col customWidth="1" min="3" max="3" width="42.0"/>
    <col customWidth="1" min="4" max="4" width="25.57"/>
    <col customWidth="1" min="5" max="5" width="7.29"/>
    <col customWidth="1" min="6" max="7" width="26.71"/>
    <col customWidth="1" min="8" max="8" width="64.43"/>
    <col customWidth="1" min="9" max="9" width="24.86"/>
    <col customWidth="1" min="10" max="10" width="17.43"/>
    <col customWidth="1" min="11" max="11" width="20.29"/>
    <col customWidth="1" min="12" max="12" width="16.57"/>
    <col customWidth="1" min="13" max="13" width="18.86"/>
    <col customWidth="1" min="14" max="14" width="20.57"/>
    <col customWidth="1" min="15" max="15" width="60.71"/>
    <col customWidth="1" min="16" max="16" width="25.29"/>
    <col customWidth="1" min="17" max="17" width="15.86"/>
    <col customWidth="1" min="18" max="18" width="202.29"/>
  </cols>
  <sheetData>
    <row r="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49" t="s">
        <v>113</v>
      </c>
      <c r="O1" s="50" t="s">
        <v>114</v>
      </c>
      <c r="P1" s="49" t="s">
        <v>115</v>
      </c>
      <c r="Q1" s="49" t="s">
        <v>116</v>
      </c>
      <c r="R1" s="49" t="s">
        <v>117</v>
      </c>
      <c r="S1" s="49" t="s">
        <v>118</v>
      </c>
    </row>
    <row r="2" ht="3.0" customHeight="1">
      <c r="A2" s="58">
        <v>44106.0</v>
      </c>
      <c r="B2" s="21" t="s">
        <v>10394</v>
      </c>
      <c r="C2" s="21"/>
      <c r="D2" s="21"/>
      <c r="E2" s="60"/>
      <c r="F2" s="21"/>
      <c r="G2" s="21" t="s">
        <v>12199</v>
      </c>
      <c r="H2" s="21" t="s">
        <v>12200</v>
      </c>
      <c r="I2" s="21" t="s">
        <v>12201</v>
      </c>
      <c r="N2" s="60"/>
      <c r="O2" s="60"/>
      <c r="P2" s="60"/>
      <c r="Q2" s="60"/>
      <c r="R2" s="21"/>
      <c r="S2" s="60"/>
    </row>
    <row r="3">
      <c r="A3" s="58">
        <v>44106.0</v>
      </c>
      <c r="B3" s="21" t="s">
        <v>12202</v>
      </c>
      <c r="C3" s="21"/>
      <c r="D3" s="21"/>
      <c r="E3" s="21" t="s">
        <v>130</v>
      </c>
      <c r="F3" s="21"/>
      <c r="G3" s="21" t="s">
        <v>12203</v>
      </c>
      <c r="H3" s="21" t="s">
        <v>12204</v>
      </c>
      <c r="I3" s="21" t="s">
        <v>12201</v>
      </c>
      <c r="N3" s="21" t="s">
        <v>130</v>
      </c>
      <c r="O3" s="1321" t="s">
        <v>12205</v>
      </c>
      <c r="P3" s="21" t="s">
        <v>360</v>
      </c>
      <c r="Q3" s="21" t="s">
        <v>130</v>
      </c>
      <c r="R3" s="21" t="s">
        <v>12206</v>
      </c>
      <c r="S3" s="21" t="s">
        <v>126</v>
      </c>
    </row>
    <row r="4">
      <c r="A4" s="58">
        <v>44106.0</v>
      </c>
      <c r="B4" s="21" t="s">
        <v>12207</v>
      </c>
      <c r="C4" s="21"/>
      <c r="D4" s="21"/>
      <c r="E4" s="21" t="s">
        <v>130</v>
      </c>
      <c r="F4" s="1782"/>
      <c r="G4" s="1782" t="s">
        <v>131</v>
      </c>
      <c r="H4" s="21" t="s">
        <v>12208</v>
      </c>
      <c r="I4" s="21" t="s">
        <v>12201</v>
      </c>
      <c r="N4" s="21" t="s">
        <v>130</v>
      </c>
      <c r="O4" s="1783"/>
      <c r="P4" s="21" t="s">
        <v>678</v>
      </c>
      <c r="Q4" s="60"/>
      <c r="R4" s="21" t="s">
        <v>12209</v>
      </c>
      <c r="S4" s="60"/>
    </row>
    <row r="5">
      <c r="A5" s="58">
        <v>44106.0</v>
      </c>
      <c r="B5" s="21" t="s">
        <v>12210</v>
      </c>
      <c r="C5" s="21"/>
      <c r="D5" s="21"/>
      <c r="E5" s="21" t="s">
        <v>130</v>
      </c>
      <c r="F5" s="1782"/>
      <c r="G5" s="1782" t="s">
        <v>131</v>
      </c>
      <c r="H5" s="21" t="s">
        <v>12211</v>
      </c>
      <c r="I5" s="21" t="s">
        <v>11821</v>
      </c>
      <c r="N5" s="21" t="s">
        <v>130</v>
      </c>
      <c r="O5" s="1783"/>
      <c r="P5" s="21" t="s">
        <v>135</v>
      </c>
      <c r="Q5" s="21" t="s">
        <v>130</v>
      </c>
      <c r="R5" s="21" t="s">
        <v>12212</v>
      </c>
      <c r="S5" s="60"/>
    </row>
    <row r="6" ht="95.25" customHeight="1">
      <c r="A6" s="58">
        <v>44106.0</v>
      </c>
      <c r="B6" s="21" t="s">
        <v>12213</v>
      </c>
      <c r="C6" s="21"/>
      <c r="D6" s="21"/>
      <c r="E6" s="21" t="s">
        <v>130</v>
      </c>
      <c r="F6" s="1782"/>
      <c r="G6" s="1782" t="s">
        <v>131</v>
      </c>
      <c r="H6" s="21" t="s">
        <v>12214</v>
      </c>
      <c r="I6" s="21" t="s">
        <v>11821</v>
      </c>
      <c r="N6" s="21" t="s">
        <v>130</v>
      </c>
      <c r="O6" s="1326" t="s">
        <v>12215</v>
      </c>
      <c r="P6" s="21" t="s">
        <v>135</v>
      </c>
      <c r="Q6" s="21" t="s">
        <v>130</v>
      </c>
      <c r="R6" s="21" t="s">
        <v>12216</v>
      </c>
      <c r="S6" s="60"/>
    </row>
    <row r="7">
      <c r="A7" s="1784">
        <v>44106.0</v>
      </c>
      <c r="B7" s="1359" t="s">
        <v>12217</v>
      </c>
      <c r="C7" s="1359"/>
      <c r="D7" s="1359"/>
      <c r="E7" s="1359">
        <v>54.0</v>
      </c>
      <c r="F7" s="1359"/>
      <c r="G7" s="1359" t="s">
        <v>120</v>
      </c>
      <c r="H7" s="1359" t="s">
        <v>8842</v>
      </c>
      <c r="I7" s="1359" t="s">
        <v>12218</v>
      </c>
      <c r="N7" s="1785" t="s">
        <v>12219</v>
      </c>
      <c r="O7" s="1786" t="s">
        <v>12220</v>
      </c>
      <c r="P7" s="1359" t="s">
        <v>126</v>
      </c>
      <c r="Q7" s="1359" t="s">
        <v>127</v>
      </c>
      <c r="R7" s="1359" t="s">
        <v>12221</v>
      </c>
      <c r="S7" s="1787"/>
      <c r="T7" s="1788"/>
      <c r="U7" s="1788"/>
      <c r="V7" s="1788"/>
      <c r="W7" s="1788"/>
      <c r="X7" s="1788"/>
      <c r="Y7" s="1788"/>
      <c r="Z7" s="1788"/>
      <c r="AA7" s="1788"/>
      <c r="AB7" s="1788"/>
      <c r="AC7" s="1788"/>
      <c r="AD7" s="1788"/>
      <c r="AE7" s="1788"/>
      <c r="AF7" s="1788"/>
      <c r="AG7" s="1788"/>
      <c r="AH7" s="1788"/>
      <c r="AI7" s="1788"/>
      <c r="AJ7" s="1788"/>
      <c r="AK7" s="1788"/>
      <c r="AL7" s="1788"/>
      <c r="AM7" s="1788"/>
      <c r="AN7" s="1788"/>
      <c r="AO7" s="1788"/>
      <c r="AP7" s="1788"/>
      <c r="AQ7" s="1788"/>
      <c r="AR7" s="1788"/>
      <c r="AS7" s="1788"/>
      <c r="AT7" s="1788"/>
      <c r="AU7" s="1788"/>
      <c r="AV7" s="1788"/>
      <c r="AW7" s="1788"/>
      <c r="AX7" s="1788"/>
      <c r="AY7" s="1788"/>
      <c r="AZ7" s="1788"/>
      <c r="BA7" s="1788"/>
      <c r="BB7" s="1788"/>
      <c r="BC7" s="1788"/>
      <c r="BD7" s="1788"/>
      <c r="BE7" s="1788"/>
      <c r="BF7" s="1788"/>
    </row>
    <row r="8">
      <c r="A8" s="1789">
        <v>44896.0</v>
      </c>
      <c r="B8" s="1782" t="s">
        <v>12222</v>
      </c>
      <c r="C8" s="1782"/>
      <c r="D8" s="1782"/>
      <c r="E8" s="21" t="s">
        <v>130</v>
      </c>
      <c r="F8" s="21"/>
      <c r="G8" s="21" t="s">
        <v>12203</v>
      </c>
      <c r="H8" s="1782" t="s">
        <v>8842</v>
      </c>
      <c r="I8" s="1782" t="s">
        <v>12223</v>
      </c>
      <c r="N8" s="21" t="s">
        <v>130</v>
      </c>
      <c r="O8" s="1790"/>
      <c r="P8" s="1782" t="s">
        <v>360</v>
      </c>
      <c r="Q8" s="21" t="s">
        <v>130</v>
      </c>
      <c r="R8" s="1782" t="s">
        <v>12224</v>
      </c>
      <c r="S8" s="1782" t="s">
        <v>126</v>
      </c>
      <c r="T8" s="1700"/>
      <c r="U8" s="1700"/>
      <c r="V8" s="1700"/>
      <c r="W8" s="1700"/>
      <c r="X8" s="1700"/>
      <c r="Y8" s="1700"/>
      <c r="Z8" s="1700"/>
      <c r="AA8" s="1700"/>
      <c r="AB8" s="1700"/>
      <c r="AC8" s="1700"/>
      <c r="AD8" s="1700"/>
      <c r="AE8" s="1700"/>
      <c r="AF8" s="1700"/>
      <c r="AG8" s="1700"/>
      <c r="AH8" s="1700"/>
      <c r="AI8" s="1700"/>
      <c r="AJ8" s="1700"/>
      <c r="AK8" s="1700"/>
      <c r="AL8" s="1700"/>
      <c r="AM8" s="1700"/>
      <c r="AN8" s="1700"/>
      <c r="AO8" s="1700"/>
      <c r="AP8" s="1700"/>
      <c r="AQ8" s="1700"/>
      <c r="AR8" s="1700"/>
      <c r="AS8" s="1700"/>
      <c r="AT8" s="1700"/>
      <c r="AU8" s="1700"/>
      <c r="AV8" s="1700"/>
      <c r="AW8" s="1700"/>
      <c r="AX8" s="1700"/>
      <c r="AY8" s="1700"/>
      <c r="AZ8" s="1700"/>
      <c r="BA8" s="1700"/>
      <c r="BB8" s="1700"/>
      <c r="BC8" s="1700"/>
      <c r="BD8" s="1700"/>
      <c r="BE8" s="1700"/>
      <c r="BF8" s="1700"/>
    </row>
    <row r="9">
      <c r="A9" s="1789">
        <v>44897.0</v>
      </c>
      <c r="B9" s="21" t="s">
        <v>12225</v>
      </c>
      <c r="C9" s="21"/>
      <c r="D9" s="21"/>
      <c r="E9" s="21" t="s">
        <v>130</v>
      </c>
      <c r="F9" s="21"/>
      <c r="G9" s="21" t="s">
        <v>12203</v>
      </c>
      <c r="H9" s="21" t="s">
        <v>8842</v>
      </c>
      <c r="I9" s="21" t="s">
        <v>12226</v>
      </c>
      <c r="N9" s="21" t="s">
        <v>130</v>
      </c>
      <c r="O9" s="1783"/>
      <c r="P9" s="21" t="s">
        <v>360</v>
      </c>
      <c r="Q9" s="21" t="s">
        <v>130</v>
      </c>
      <c r="R9" s="21" t="s">
        <v>12227</v>
      </c>
      <c r="S9" s="60"/>
    </row>
    <row r="10">
      <c r="A10" s="1791">
        <v>44116.0</v>
      </c>
      <c r="B10" s="111" t="s">
        <v>12228</v>
      </c>
      <c r="C10" s="111"/>
      <c r="D10" s="111"/>
      <c r="E10" s="111">
        <v>26.0</v>
      </c>
      <c r="F10" s="1782"/>
      <c r="G10" s="1782" t="s">
        <v>131</v>
      </c>
      <c r="H10" s="111" t="s">
        <v>12229</v>
      </c>
      <c r="I10" s="111" t="s">
        <v>12230</v>
      </c>
      <c r="N10" s="111" t="s">
        <v>578</v>
      </c>
      <c r="O10" s="1792" t="s">
        <v>12231</v>
      </c>
      <c r="P10" s="111" t="s">
        <v>135</v>
      </c>
      <c r="Q10" s="21" t="s">
        <v>130</v>
      </c>
      <c r="R10" s="111"/>
      <c r="S10" s="111" t="s">
        <v>126</v>
      </c>
      <c r="T10" s="1291"/>
      <c r="U10" s="1291"/>
      <c r="V10" s="1291"/>
      <c r="W10" s="1291"/>
      <c r="X10" s="1291"/>
      <c r="Y10" s="1291"/>
      <c r="Z10" s="1291"/>
      <c r="AA10" s="1291"/>
      <c r="AB10" s="1291"/>
      <c r="AC10" s="1291"/>
      <c r="AD10" s="1291"/>
      <c r="AE10" s="1291"/>
      <c r="AF10" s="1291"/>
      <c r="AG10" s="1291"/>
      <c r="AH10" s="1291"/>
    </row>
    <row r="11">
      <c r="A11" s="1789">
        <v>44898.0</v>
      </c>
      <c r="B11" s="1793" t="s">
        <v>12232</v>
      </c>
      <c r="C11" s="1793"/>
      <c r="D11" s="1793"/>
      <c r="E11" s="21" t="s">
        <v>130</v>
      </c>
      <c r="F11" s="1793"/>
      <c r="G11" s="1793" t="s">
        <v>678</v>
      </c>
      <c r="H11" s="1793" t="s">
        <v>12233</v>
      </c>
      <c r="I11" s="1793" t="s">
        <v>12234</v>
      </c>
      <c r="N11" s="21" t="s">
        <v>130</v>
      </c>
      <c r="O11" s="1794" t="s">
        <v>12235</v>
      </c>
      <c r="P11" s="1793" t="s">
        <v>678</v>
      </c>
      <c r="Q11" s="1793" t="s">
        <v>130</v>
      </c>
      <c r="R11" s="1793" t="s">
        <v>12236</v>
      </c>
      <c r="S11" s="1793" t="s">
        <v>126</v>
      </c>
      <c r="T11" s="1795"/>
      <c r="U11" s="1795"/>
      <c r="V11" s="1795"/>
      <c r="W11" s="1795"/>
      <c r="X11" s="1795"/>
      <c r="Y11" s="1795"/>
      <c r="Z11" s="1795"/>
      <c r="AA11" s="1795"/>
      <c r="AB11" s="1795"/>
      <c r="AC11" s="1795"/>
      <c r="AD11" s="1795"/>
      <c r="AE11" s="1795"/>
      <c r="AF11" s="1795"/>
      <c r="AG11" s="1795"/>
      <c r="AH11" s="1795"/>
      <c r="AI11" s="1795"/>
      <c r="AJ11" s="1795"/>
      <c r="AK11" s="1795"/>
      <c r="AL11" s="1795"/>
      <c r="AM11" s="1795"/>
      <c r="AN11" s="1795"/>
      <c r="AO11" s="1795"/>
      <c r="AP11" s="1795"/>
      <c r="AQ11" s="1795"/>
      <c r="AR11" s="1795"/>
      <c r="AS11" s="1795"/>
      <c r="AT11" s="1795"/>
      <c r="AU11" s="1795"/>
      <c r="AV11" s="1795"/>
      <c r="AW11" s="1795"/>
      <c r="AX11" s="1795"/>
      <c r="AY11" s="1795"/>
      <c r="AZ11" s="1795"/>
      <c r="BA11" s="1795"/>
      <c r="BB11" s="1795"/>
      <c r="BC11" s="1795"/>
      <c r="BD11" s="1795"/>
      <c r="BE11" s="1795"/>
      <c r="BF11" s="1795"/>
    </row>
    <row r="12">
      <c r="A12" s="1789">
        <v>44899.0</v>
      </c>
      <c r="B12" s="21" t="s">
        <v>12237</v>
      </c>
      <c r="C12" s="21"/>
      <c r="D12" s="21"/>
      <c r="E12" s="21" t="s">
        <v>130</v>
      </c>
      <c r="F12" s="21"/>
      <c r="G12" s="21" t="s">
        <v>12203</v>
      </c>
      <c r="H12" s="21" t="s">
        <v>8842</v>
      </c>
      <c r="I12" s="21" t="s">
        <v>12226</v>
      </c>
      <c r="N12" s="21" t="s">
        <v>130</v>
      </c>
      <c r="O12" s="1326" t="s">
        <v>12238</v>
      </c>
      <c r="P12" s="21" t="s">
        <v>360</v>
      </c>
      <c r="Q12" s="1793" t="s">
        <v>130</v>
      </c>
      <c r="R12" s="21" t="s">
        <v>12212</v>
      </c>
      <c r="S12" s="60"/>
    </row>
    <row r="13">
      <c r="A13" s="58">
        <v>44109.0</v>
      </c>
      <c r="B13" s="21" t="s">
        <v>12239</v>
      </c>
      <c r="C13" s="21"/>
      <c r="D13" s="21"/>
      <c r="E13" s="21" t="s">
        <v>130</v>
      </c>
      <c r="F13" s="21"/>
      <c r="G13" s="21" t="s">
        <v>131</v>
      </c>
      <c r="H13" s="21" t="s">
        <v>12240</v>
      </c>
      <c r="I13" s="60"/>
      <c r="N13" s="21" t="s">
        <v>130</v>
      </c>
      <c r="O13" s="1783"/>
      <c r="P13" s="21" t="s">
        <v>135</v>
      </c>
      <c r="Q13" s="1793" t="s">
        <v>130</v>
      </c>
      <c r="R13" s="21" t="s">
        <v>12241</v>
      </c>
      <c r="S13" s="60"/>
    </row>
    <row r="14">
      <c r="A14" s="1789">
        <v>44900.0</v>
      </c>
      <c r="B14" s="1782" t="s">
        <v>12242</v>
      </c>
      <c r="C14" s="1433"/>
      <c r="D14" s="1433"/>
      <c r="E14" s="21" t="s">
        <v>130</v>
      </c>
      <c r="F14" s="21"/>
      <c r="G14" s="21" t="s">
        <v>12203</v>
      </c>
      <c r="H14" s="1433" t="s">
        <v>142</v>
      </c>
      <c r="I14" s="1796"/>
      <c r="N14" s="21" t="s">
        <v>130</v>
      </c>
      <c r="O14" s="1797" t="s">
        <v>12243</v>
      </c>
      <c r="P14" s="1782" t="s">
        <v>360</v>
      </c>
      <c r="Q14" s="1793" t="s">
        <v>130</v>
      </c>
      <c r="R14" s="1782" t="s">
        <v>12244</v>
      </c>
      <c r="S14" s="1796"/>
      <c r="T14" s="1700"/>
      <c r="U14" s="1700"/>
      <c r="V14" s="1700"/>
      <c r="W14" s="1700"/>
      <c r="X14" s="1700"/>
      <c r="Y14" s="1700"/>
      <c r="Z14" s="1700"/>
      <c r="AA14" s="1700"/>
      <c r="AB14" s="1700"/>
      <c r="AC14" s="1700"/>
      <c r="AD14" s="1700"/>
      <c r="AE14" s="1700"/>
      <c r="AF14" s="1700"/>
      <c r="AG14" s="1700"/>
      <c r="AH14" s="1700"/>
      <c r="AI14" s="1700"/>
      <c r="AJ14" s="1700"/>
      <c r="AK14" s="1700"/>
      <c r="AL14" s="1700"/>
      <c r="AM14" s="1700"/>
      <c r="AN14" s="1700"/>
      <c r="AO14" s="1700"/>
      <c r="AP14" s="1700"/>
      <c r="AQ14" s="1700"/>
      <c r="AR14" s="1700"/>
      <c r="AS14" s="1700"/>
      <c r="AT14" s="1700"/>
      <c r="AU14" s="1700"/>
      <c r="AV14" s="1700"/>
      <c r="AW14" s="1700"/>
      <c r="AX14" s="1700"/>
      <c r="AY14" s="1700"/>
      <c r="AZ14" s="1700"/>
      <c r="BA14" s="1700"/>
      <c r="BB14" s="1700"/>
      <c r="BC14" s="1700"/>
      <c r="BD14" s="1700"/>
      <c r="BE14" s="1700"/>
      <c r="BF14" s="1700"/>
    </row>
    <row r="15">
      <c r="A15" s="1798">
        <v>44112.0</v>
      </c>
      <c r="B15" s="1799" t="s">
        <v>12245</v>
      </c>
      <c r="C15" s="1799"/>
      <c r="D15" s="1799"/>
      <c r="E15" s="1799">
        <v>52.0</v>
      </c>
      <c r="F15" s="1359"/>
      <c r="G15" s="1359" t="s">
        <v>120</v>
      </c>
      <c r="H15" s="1799" t="s">
        <v>8842</v>
      </c>
      <c r="I15" s="1799" t="s">
        <v>12246</v>
      </c>
      <c r="N15" s="1799">
        <v>5000000.0</v>
      </c>
      <c r="O15" s="1786" t="s">
        <v>12247</v>
      </c>
      <c r="P15" s="1799" t="s">
        <v>126</v>
      </c>
      <c r="Q15" s="1799" t="s">
        <v>127</v>
      </c>
      <c r="R15" s="1359" t="s">
        <v>12248</v>
      </c>
      <c r="S15" s="1800"/>
      <c r="T15" s="1801"/>
      <c r="U15" s="1801"/>
      <c r="V15" s="1801"/>
      <c r="W15" s="1801"/>
      <c r="X15" s="1801"/>
      <c r="Y15" s="1801"/>
      <c r="Z15" s="1801"/>
      <c r="AA15" s="1801"/>
      <c r="AB15" s="1801"/>
      <c r="AC15" s="1801"/>
      <c r="AD15" s="1801"/>
      <c r="AE15" s="1801"/>
      <c r="AF15" s="1801"/>
      <c r="AG15" s="1801"/>
      <c r="AH15" s="1801"/>
      <c r="AI15" s="1801"/>
      <c r="AJ15" s="1801"/>
      <c r="AK15" s="1801"/>
      <c r="AL15" s="1801"/>
      <c r="AM15" s="1801"/>
      <c r="AN15" s="1801"/>
      <c r="AO15" s="1801"/>
      <c r="AP15" s="1801"/>
      <c r="AQ15" s="1801"/>
      <c r="AR15" s="1801"/>
      <c r="AS15" s="1801"/>
      <c r="AT15" s="1801"/>
      <c r="AU15" s="1801"/>
      <c r="AV15" s="1801"/>
      <c r="AW15" s="1801"/>
      <c r="AX15" s="1801"/>
      <c r="AY15" s="1801"/>
      <c r="AZ15" s="1801"/>
      <c r="BA15" s="1801"/>
      <c r="BB15" s="1801"/>
      <c r="BC15" s="1801"/>
      <c r="BD15" s="1801"/>
      <c r="BE15" s="1801"/>
      <c r="BF15" s="1801"/>
    </row>
    <row r="16">
      <c r="A16" s="1789">
        <v>44901.0</v>
      </c>
      <c r="B16" s="1799" t="s">
        <v>12249</v>
      </c>
      <c r="C16" s="1433"/>
      <c r="D16" s="1433"/>
      <c r="E16" s="21" t="s">
        <v>130</v>
      </c>
      <c r="F16" s="1359"/>
      <c r="G16" s="1359" t="s">
        <v>120</v>
      </c>
      <c r="H16" s="1433" t="s">
        <v>142</v>
      </c>
      <c r="I16" s="1800"/>
      <c r="N16" s="21" t="s">
        <v>130</v>
      </c>
      <c r="O16" s="1802"/>
      <c r="P16" s="1799" t="s">
        <v>126</v>
      </c>
      <c r="Q16" s="1799" t="s">
        <v>127</v>
      </c>
      <c r="R16" s="1799" t="s">
        <v>12250</v>
      </c>
      <c r="S16" s="1800"/>
      <c r="T16" s="1801"/>
      <c r="U16" s="1801"/>
      <c r="V16" s="1801"/>
      <c r="W16" s="1801"/>
      <c r="X16" s="1801"/>
      <c r="Y16" s="1801"/>
      <c r="Z16" s="1801"/>
      <c r="AA16" s="1801"/>
      <c r="AB16" s="1801"/>
      <c r="AC16" s="1801"/>
      <c r="AD16" s="1801"/>
      <c r="AE16" s="1801"/>
      <c r="AF16" s="1801"/>
      <c r="AG16" s="1801"/>
      <c r="AH16" s="1801"/>
      <c r="AI16" s="1801"/>
      <c r="AJ16" s="1801"/>
      <c r="AK16" s="1801"/>
      <c r="AL16" s="1801"/>
      <c r="AM16" s="1801"/>
      <c r="AN16" s="1801"/>
      <c r="AO16" s="1801"/>
      <c r="AP16" s="1801"/>
      <c r="AQ16" s="1801"/>
      <c r="AR16" s="1801"/>
      <c r="AS16" s="1801"/>
      <c r="AT16" s="1801"/>
      <c r="AU16" s="1801"/>
      <c r="AV16" s="1801"/>
      <c r="AW16" s="1801"/>
      <c r="AX16" s="1801"/>
      <c r="AY16" s="1801"/>
      <c r="AZ16" s="1801"/>
      <c r="BA16" s="1801"/>
      <c r="BB16" s="1801"/>
      <c r="BC16" s="1801"/>
      <c r="BD16" s="1801"/>
      <c r="BE16" s="1801"/>
      <c r="BF16" s="1801"/>
    </row>
    <row r="17">
      <c r="A17" s="1789">
        <v>44902.0</v>
      </c>
      <c r="B17" s="1433" t="s">
        <v>12251</v>
      </c>
      <c r="C17" s="1433"/>
      <c r="D17" s="1433"/>
      <c r="E17" s="21" t="s">
        <v>130</v>
      </c>
      <c r="F17" s="1359"/>
      <c r="G17" s="1359" t="s">
        <v>120</v>
      </c>
      <c r="H17" s="1433" t="s">
        <v>142</v>
      </c>
      <c r="I17" s="1433" t="s">
        <v>12252</v>
      </c>
      <c r="N17" s="21" t="s">
        <v>130</v>
      </c>
      <c r="O17" s="1783"/>
      <c r="P17" s="1433" t="s">
        <v>126</v>
      </c>
      <c r="Q17" s="1799" t="s">
        <v>127</v>
      </c>
      <c r="R17" s="1433" t="s">
        <v>12253</v>
      </c>
      <c r="S17" s="1803"/>
      <c r="T17" s="960"/>
      <c r="U17" s="960"/>
      <c r="V17" s="960"/>
      <c r="W17" s="960"/>
      <c r="X17" s="960"/>
      <c r="Y17" s="960"/>
      <c r="Z17" s="960"/>
      <c r="AA17" s="960"/>
      <c r="AB17" s="960"/>
      <c r="AC17" s="960"/>
      <c r="AD17" s="960"/>
      <c r="AE17" s="960"/>
      <c r="AF17" s="960"/>
      <c r="AG17" s="960"/>
      <c r="AH17" s="960"/>
      <c r="AI17" s="960"/>
      <c r="AJ17" s="960"/>
      <c r="AK17" s="960"/>
      <c r="AL17" s="960"/>
      <c r="AM17" s="960"/>
      <c r="AN17" s="960"/>
      <c r="AO17" s="960"/>
      <c r="AP17" s="960"/>
      <c r="AQ17" s="960"/>
      <c r="AR17" s="960"/>
      <c r="AS17" s="960"/>
      <c r="AT17" s="960"/>
      <c r="AU17" s="960"/>
      <c r="AV17" s="960"/>
      <c r="AW17" s="960"/>
      <c r="AX17" s="960"/>
      <c r="AY17" s="960"/>
      <c r="AZ17" s="960"/>
      <c r="BA17" s="960"/>
      <c r="BB17" s="960"/>
      <c r="BC17" s="960"/>
      <c r="BD17" s="960"/>
      <c r="BE17" s="960"/>
      <c r="BF17" s="960"/>
    </row>
    <row r="18">
      <c r="A18" s="1789">
        <v>44903.0</v>
      </c>
      <c r="B18" s="1433" t="s">
        <v>12254</v>
      </c>
      <c r="C18" s="1433"/>
      <c r="D18" s="1433"/>
      <c r="E18" s="21" t="s">
        <v>130</v>
      </c>
      <c r="F18" s="21"/>
      <c r="G18" s="21" t="s">
        <v>12203</v>
      </c>
      <c r="H18" s="1433" t="s">
        <v>142</v>
      </c>
      <c r="I18" s="1433"/>
      <c r="N18" s="21" t="s">
        <v>130</v>
      </c>
      <c r="O18" s="1783"/>
      <c r="P18" s="1782" t="s">
        <v>360</v>
      </c>
      <c r="Q18" s="1793" t="s">
        <v>130</v>
      </c>
      <c r="R18" s="232" t="s">
        <v>12255</v>
      </c>
      <c r="S18" s="1803"/>
      <c r="T18" s="960"/>
      <c r="U18" s="960"/>
      <c r="V18" s="960"/>
      <c r="W18" s="960"/>
      <c r="X18" s="960"/>
      <c r="Y18" s="960"/>
      <c r="Z18" s="960"/>
      <c r="AA18" s="960"/>
      <c r="AB18" s="960"/>
      <c r="AC18" s="960"/>
      <c r="AD18" s="960"/>
      <c r="AE18" s="960"/>
      <c r="AF18" s="960"/>
      <c r="AG18" s="960"/>
      <c r="AH18" s="960"/>
      <c r="AI18" s="960"/>
      <c r="AJ18" s="960"/>
      <c r="AK18" s="960"/>
      <c r="AL18" s="960"/>
      <c r="AM18" s="960"/>
      <c r="AN18" s="960"/>
      <c r="AO18" s="960"/>
      <c r="AP18" s="960"/>
      <c r="AQ18" s="960"/>
      <c r="AR18" s="960"/>
      <c r="AS18" s="960"/>
      <c r="AT18" s="960"/>
      <c r="AU18" s="960"/>
      <c r="AV18" s="960"/>
      <c r="AW18" s="960"/>
      <c r="AX18" s="960"/>
      <c r="AY18" s="960"/>
      <c r="AZ18" s="960"/>
      <c r="BA18" s="960"/>
      <c r="BB18" s="960"/>
      <c r="BC18" s="960"/>
      <c r="BD18" s="960"/>
      <c r="BE18" s="960"/>
      <c r="BF18" s="960"/>
    </row>
    <row r="19" ht="15.75" customHeight="1">
      <c r="A19" s="1798">
        <v>44111.0</v>
      </c>
      <c r="B19" s="1799" t="s">
        <v>12256</v>
      </c>
      <c r="C19" s="1799"/>
      <c r="D19" s="1799"/>
      <c r="E19" s="21" t="s">
        <v>130</v>
      </c>
      <c r="F19" s="1359"/>
      <c r="G19" s="1359" t="s">
        <v>120</v>
      </c>
      <c r="H19" s="1799" t="s">
        <v>12257</v>
      </c>
      <c r="I19" s="1799" t="s">
        <v>12258</v>
      </c>
      <c r="N19" s="21" t="s">
        <v>130</v>
      </c>
      <c r="O19" s="1802"/>
      <c r="P19" s="1799" t="s">
        <v>126</v>
      </c>
      <c r="Q19" s="1799" t="s">
        <v>127</v>
      </c>
      <c r="R19" s="1804" t="s">
        <v>12259</v>
      </c>
      <c r="S19" s="1800"/>
      <c r="T19" s="1801"/>
      <c r="U19" s="1801"/>
      <c r="V19" s="1801"/>
      <c r="W19" s="1801"/>
      <c r="X19" s="1801"/>
      <c r="Y19" s="1801"/>
      <c r="Z19" s="1801"/>
      <c r="AA19" s="1801"/>
      <c r="AB19" s="1801"/>
      <c r="AC19" s="1801"/>
      <c r="AD19" s="1801"/>
      <c r="AE19" s="1801"/>
      <c r="AF19" s="1801"/>
      <c r="AG19" s="1801"/>
      <c r="AH19" s="1801"/>
      <c r="AI19" s="1801"/>
      <c r="AJ19" s="1801"/>
      <c r="AK19" s="1801"/>
      <c r="AL19" s="1801"/>
      <c r="AM19" s="1801"/>
      <c r="AN19" s="1801"/>
      <c r="AO19" s="1801"/>
      <c r="AP19" s="1801"/>
      <c r="AQ19" s="1801"/>
      <c r="AR19" s="1801"/>
      <c r="AS19" s="1801"/>
      <c r="AT19" s="1801"/>
      <c r="AU19" s="1801"/>
      <c r="AV19" s="1801"/>
      <c r="AW19" s="1801"/>
      <c r="AX19" s="1801"/>
      <c r="AY19" s="1801"/>
      <c r="AZ19" s="1801"/>
      <c r="BA19" s="1801"/>
      <c r="BB19" s="1801"/>
      <c r="BC19" s="1801"/>
      <c r="BD19" s="1801"/>
      <c r="BE19" s="1801"/>
      <c r="BF19" s="1801"/>
    </row>
    <row r="20" ht="15.75" customHeight="1">
      <c r="A20" s="1432">
        <v>44111.0</v>
      </c>
      <c r="B20" s="1805" t="s">
        <v>12260</v>
      </c>
      <c r="C20" s="1806"/>
      <c r="D20" s="1806"/>
      <c r="E20" s="21" t="s">
        <v>130</v>
      </c>
      <c r="F20" s="21"/>
      <c r="G20" s="21" t="s">
        <v>12203</v>
      </c>
      <c r="H20" s="1806" t="s">
        <v>8664</v>
      </c>
      <c r="I20" s="1803"/>
      <c r="N20" s="21" t="s">
        <v>130</v>
      </c>
      <c r="O20" s="1783"/>
      <c r="P20" s="1433" t="s">
        <v>360</v>
      </c>
      <c r="Q20" s="1793" t="s">
        <v>130</v>
      </c>
      <c r="R20" s="1433" t="s">
        <v>12261</v>
      </c>
      <c r="S20" s="1803"/>
      <c r="T20" s="960"/>
      <c r="U20" s="960"/>
      <c r="V20" s="960"/>
      <c r="W20" s="960"/>
      <c r="X20" s="960"/>
      <c r="Y20" s="960"/>
      <c r="Z20" s="960"/>
      <c r="AA20" s="960"/>
      <c r="AB20" s="960"/>
      <c r="AC20" s="960"/>
      <c r="AD20" s="960"/>
      <c r="AE20" s="960"/>
      <c r="AF20" s="960"/>
      <c r="AG20" s="960"/>
      <c r="AH20" s="960"/>
      <c r="AI20" s="960"/>
      <c r="AJ20" s="960"/>
      <c r="AK20" s="960"/>
      <c r="AL20" s="960"/>
      <c r="AM20" s="960"/>
      <c r="AN20" s="960"/>
      <c r="AO20" s="960"/>
      <c r="AP20" s="960"/>
      <c r="AQ20" s="960"/>
      <c r="AR20" s="960"/>
      <c r="AS20" s="960"/>
      <c r="AT20" s="960"/>
      <c r="AU20" s="960"/>
      <c r="AV20" s="960"/>
      <c r="AW20" s="960"/>
      <c r="AX20" s="960"/>
      <c r="AY20" s="960"/>
      <c r="AZ20" s="960"/>
      <c r="BA20" s="960"/>
      <c r="BB20" s="960"/>
      <c r="BC20" s="960"/>
      <c r="BD20" s="960"/>
      <c r="BE20" s="960"/>
      <c r="BF20" s="960"/>
    </row>
    <row r="21" ht="15.75" customHeight="1">
      <c r="A21" s="1807">
        <v>44112.0</v>
      </c>
      <c r="B21" s="1808" t="s">
        <v>12262</v>
      </c>
      <c r="C21" s="1808"/>
      <c r="D21" s="1808"/>
      <c r="E21" s="21" t="s">
        <v>130</v>
      </c>
      <c r="F21" s="1359"/>
      <c r="G21" s="1359" t="s">
        <v>120</v>
      </c>
      <c r="H21" s="1808" t="s">
        <v>12263</v>
      </c>
      <c r="I21" s="1808" t="s">
        <v>12264</v>
      </c>
      <c r="N21" s="21" t="s">
        <v>130</v>
      </c>
      <c r="O21" s="1809"/>
      <c r="P21" s="1808" t="s">
        <v>126</v>
      </c>
      <c r="Q21" s="1808" t="s">
        <v>127</v>
      </c>
      <c r="R21" s="1808" t="s">
        <v>0</v>
      </c>
      <c r="S21" s="1800"/>
      <c r="T21" s="1801"/>
      <c r="U21" s="1801"/>
      <c r="V21" s="1801"/>
      <c r="W21" s="1801"/>
      <c r="X21" s="1801"/>
      <c r="Y21" s="1801"/>
      <c r="Z21" s="1801"/>
      <c r="AA21" s="1801"/>
      <c r="AB21" s="1801"/>
      <c r="AC21" s="1801"/>
      <c r="AD21" s="1801"/>
      <c r="AE21" s="1801"/>
      <c r="AF21" s="1801"/>
      <c r="AG21" s="1801"/>
      <c r="AH21" s="1801"/>
      <c r="AI21" s="1801"/>
      <c r="AJ21" s="1801"/>
      <c r="AK21" s="1801"/>
      <c r="AL21" s="1801"/>
      <c r="AM21" s="1801"/>
      <c r="AN21" s="1801"/>
      <c r="AO21" s="1801"/>
      <c r="AP21" s="1801"/>
      <c r="AQ21" s="1801"/>
      <c r="AR21" s="1801"/>
      <c r="AS21" s="1801"/>
      <c r="AT21" s="1801"/>
      <c r="AU21" s="1801"/>
      <c r="AV21" s="1801"/>
      <c r="AW21" s="1801"/>
      <c r="AX21" s="1801"/>
      <c r="AY21" s="1801"/>
      <c r="AZ21" s="1801"/>
      <c r="BA21" s="1801"/>
      <c r="BB21" s="1801"/>
      <c r="BC21" s="1801"/>
      <c r="BD21" s="1801"/>
      <c r="BE21" s="1801"/>
      <c r="BF21" s="1801"/>
    </row>
    <row r="22">
      <c r="A22" s="1432">
        <v>44112.0</v>
      </c>
      <c r="B22" s="1433" t="s">
        <v>12265</v>
      </c>
      <c r="C22" s="1433"/>
      <c r="D22" s="1433"/>
      <c r="E22" s="21" t="s">
        <v>130</v>
      </c>
      <c r="F22" s="1433"/>
      <c r="G22" s="1433" t="s">
        <v>131</v>
      </c>
      <c r="H22" s="1433" t="s">
        <v>12266</v>
      </c>
      <c r="I22" s="1803"/>
      <c r="N22" s="21" t="s">
        <v>130</v>
      </c>
      <c r="O22" s="1810"/>
      <c r="P22" s="1433" t="s">
        <v>135</v>
      </c>
      <c r="Q22" s="1793" t="s">
        <v>130</v>
      </c>
      <c r="R22" s="1433" t="s">
        <v>12267</v>
      </c>
      <c r="S22" s="1811"/>
      <c r="T22" s="1812"/>
      <c r="U22" s="1812"/>
      <c r="V22" s="1812"/>
      <c r="W22" s="1812"/>
      <c r="X22" s="1812"/>
      <c r="Y22" s="1812"/>
      <c r="Z22" s="1812"/>
      <c r="AA22" s="1812"/>
      <c r="AB22" s="1812"/>
      <c r="AC22" s="1812"/>
      <c r="AD22" s="1812"/>
      <c r="AE22" s="1812"/>
      <c r="AF22" s="1812"/>
      <c r="AG22" s="1812"/>
      <c r="AH22" s="1812"/>
      <c r="AI22" s="1812"/>
      <c r="AJ22" s="1812"/>
      <c r="AK22" s="1812"/>
      <c r="AL22" s="1812"/>
      <c r="AM22" s="1812"/>
      <c r="AN22" s="1812"/>
      <c r="AO22" s="1812"/>
      <c r="AP22" s="1812"/>
      <c r="AQ22" s="1812"/>
      <c r="AR22" s="1812"/>
      <c r="AS22" s="1812"/>
      <c r="AT22" s="1812"/>
      <c r="AU22" s="1812"/>
      <c r="AV22" s="1812"/>
      <c r="AW22" s="1812"/>
      <c r="AX22" s="1812"/>
      <c r="AY22" s="1812"/>
      <c r="AZ22" s="1812"/>
      <c r="BA22" s="1812"/>
      <c r="BB22" s="1812"/>
      <c r="BC22" s="1812"/>
      <c r="BD22" s="1812"/>
      <c r="BE22" s="1812"/>
      <c r="BF22" s="1812"/>
    </row>
    <row r="23" ht="36.0" customHeight="1">
      <c r="A23" s="1813">
        <v>44112.0</v>
      </c>
      <c r="B23" s="1814" t="s">
        <v>12268</v>
      </c>
      <c r="C23" s="1433"/>
      <c r="D23" s="1433"/>
      <c r="E23" s="21" t="s">
        <v>130</v>
      </c>
      <c r="F23" s="21"/>
      <c r="G23" s="21" t="s">
        <v>12203</v>
      </c>
      <c r="H23" s="1433" t="s">
        <v>142</v>
      </c>
      <c r="I23" s="1814" t="s">
        <v>12234</v>
      </c>
      <c r="N23" s="21" t="s">
        <v>130</v>
      </c>
      <c r="O23" s="1815" t="s">
        <v>12269</v>
      </c>
      <c r="P23" s="1814" t="s">
        <v>360</v>
      </c>
      <c r="Q23" s="1793" t="s">
        <v>130</v>
      </c>
      <c r="R23" s="1814"/>
      <c r="S23" s="1816"/>
      <c r="T23" s="1817"/>
      <c r="U23" s="1817"/>
      <c r="V23" s="1817"/>
      <c r="W23" s="1817"/>
      <c r="X23" s="1817"/>
      <c r="Y23" s="1817"/>
      <c r="Z23" s="1817"/>
      <c r="AA23" s="1817"/>
      <c r="AB23" s="1817"/>
      <c r="AC23" s="1817"/>
      <c r="AD23" s="1817"/>
      <c r="AE23" s="1817"/>
      <c r="AF23" s="1817"/>
      <c r="AG23" s="1817"/>
      <c r="AH23" s="1817"/>
      <c r="AI23" s="1817"/>
      <c r="AJ23" s="1817"/>
      <c r="AK23" s="1817"/>
      <c r="AL23" s="1817"/>
      <c r="AM23" s="1817"/>
      <c r="AN23" s="1817"/>
      <c r="AO23" s="1817"/>
      <c r="AP23" s="1817"/>
      <c r="AQ23" s="1817"/>
      <c r="AR23" s="1817"/>
      <c r="AS23" s="1817"/>
      <c r="AT23" s="1817"/>
      <c r="AU23" s="1817"/>
      <c r="AV23" s="1817"/>
      <c r="AW23" s="1817"/>
      <c r="AX23" s="1817"/>
      <c r="AY23" s="1817"/>
      <c r="AZ23" s="1817"/>
      <c r="BA23" s="1817"/>
      <c r="BB23" s="1817"/>
      <c r="BC23" s="1817"/>
      <c r="BD23" s="1817"/>
      <c r="BE23" s="1817"/>
      <c r="BF23" s="1817"/>
    </row>
    <row r="24">
      <c r="A24" s="58">
        <v>44113.0</v>
      </c>
      <c r="B24" s="21" t="s">
        <v>12270</v>
      </c>
      <c r="C24" s="21"/>
      <c r="D24" s="21"/>
      <c r="E24" s="21">
        <v>37.0</v>
      </c>
      <c r="F24" s="21"/>
      <c r="G24" s="21" t="s">
        <v>12203</v>
      </c>
      <c r="H24" s="21" t="s">
        <v>12271</v>
      </c>
      <c r="I24" s="21" t="s">
        <v>12218</v>
      </c>
      <c r="N24" s="21" t="s">
        <v>130</v>
      </c>
      <c r="O24" s="1783"/>
      <c r="P24" s="21" t="s">
        <v>360</v>
      </c>
      <c r="Q24" s="21" t="s">
        <v>130</v>
      </c>
      <c r="R24" s="21" t="s">
        <v>12272</v>
      </c>
      <c r="S24" s="21" t="s">
        <v>126</v>
      </c>
    </row>
    <row r="25">
      <c r="A25" s="1545">
        <v>44113.0</v>
      </c>
      <c r="B25" s="1547" t="s">
        <v>12273</v>
      </c>
      <c r="C25" s="1547"/>
      <c r="D25" s="1547"/>
      <c r="E25" s="1548">
        <v>42.0</v>
      </c>
      <c r="F25" s="1433"/>
      <c r="G25" s="1433" t="s">
        <v>131</v>
      </c>
      <c r="H25" s="1547" t="s">
        <v>12274</v>
      </c>
      <c r="I25" s="1547" t="s">
        <v>12218</v>
      </c>
      <c r="N25" s="1548" t="s">
        <v>657</v>
      </c>
      <c r="O25" s="1818" t="s">
        <v>12275</v>
      </c>
      <c r="P25" s="1547" t="s">
        <v>135</v>
      </c>
      <c r="Q25" s="21" t="s">
        <v>130</v>
      </c>
      <c r="R25" s="193" t="s">
        <v>12276</v>
      </c>
      <c r="S25" s="193" t="s">
        <v>126</v>
      </c>
      <c r="T25" s="1019"/>
      <c r="U25" s="1019"/>
      <c r="V25" s="1019"/>
      <c r="W25" s="1019"/>
      <c r="X25" s="1019"/>
      <c r="Y25" s="1019"/>
      <c r="Z25" s="1019"/>
      <c r="AA25" s="1019"/>
      <c r="AB25" s="1019"/>
      <c r="AC25" s="1019"/>
      <c r="AD25" s="1019"/>
      <c r="AE25" s="1019"/>
      <c r="AF25" s="1019"/>
      <c r="AG25" s="1019"/>
      <c r="AH25" s="1019"/>
      <c r="AI25" s="1019"/>
    </row>
    <row r="26">
      <c r="A26" s="58">
        <v>44113.0</v>
      </c>
      <c r="B26" s="1433" t="s">
        <v>12277</v>
      </c>
      <c r="C26" s="21"/>
      <c r="D26" s="21"/>
      <c r="E26" s="21" t="s">
        <v>130</v>
      </c>
      <c r="F26" s="21"/>
      <c r="G26" s="21" t="s">
        <v>12203</v>
      </c>
      <c r="H26" s="21" t="s">
        <v>8842</v>
      </c>
      <c r="I26" s="21" t="s">
        <v>12218</v>
      </c>
      <c r="N26" s="21" t="s">
        <v>130</v>
      </c>
      <c r="O26" s="1783"/>
      <c r="P26" s="21" t="s">
        <v>360</v>
      </c>
      <c r="Q26" s="21" t="s">
        <v>130</v>
      </c>
      <c r="R26" s="21" t="s">
        <v>12278</v>
      </c>
      <c r="S26" s="21" t="s">
        <v>126</v>
      </c>
    </row>
    <row r="27">
      <c r="A27" s="58">
        <v>44113.0</v>
      </c>
      <c r="B27" s="21" t="s">
        <v>9333</v>
      </c>
      <c r="C27" s="21"/>
      <c r="D27" s="21"/>
      <c r="E27" s="21" t="s">
        <v>130</v>
      </c>
      <c r="F27" s="1433"/>
      <c r="G27" s="1433" t="s">
        <v>131</v>
      </c>
      <c r="H27" s="21" t="s">
        <v>9334</v>
      </c>
      <c r="I27" s="21" t="s">
        <v>12279</v>
      </c>
      <c r="N27" s="21" t="s">
        <v>758</v>
      </c>
      <c r="O27" s="1326" t="s">
        <v>9335</v>
      </c>
      <c r="P27" s="21" t="s">
        <v>135</v>
      </c>
      <c r="Q27" s="21" t="s">
        <v>130</v>
      </c>
      <c r="R27" s="60"/>
      <c r="S27" s="60"/>
    </row>
    <row r="28">
      <c r="A28" s="58">
        <v>44113.0</v>
      </c>
      <c r="B28" s="21" t="s">
        <v>12280</v>
      </c>
      <c r="C28" s="21"/>
      <c r="D28" s="21"/>
      <c r="E28" s="21" t="s">
        <v>130</v>
      </c>
      <c r="F28" s="1433"/>
      <c r="G28" s="1433" t="s">
        <v>131</v>
      </c>
      <c r="H28" s="21" t="s">
        <v>12281</v>
      </c>
      <c r="I28" s="21" t="s">
        <v>6630</v>
      </c>
      <c r="N28" s="21" t="s">
        <v>130</v>
      </c>
      <c r="O28" s="1783"/>
      <c r="P28" s="21" t="s">
        <v>678</v>
      </c>
      <c r="Q28" s="60"/>
      <c r="R28" s="21" t="s">
        <v>12282</v>
      </c>
      <c r="S28" s="21" t="s">
        <v>126</v>
      </c>
    </row>
    <row r="29">
      <c r="A29" s="58">
        <v>44113.0</v>
      </c>
      <c r="B29" s="21" t="s">
        <v>12283</v>
      </c>
      <c r="C29" s="21"/>
      <c r="D29" s="21"/>
      <c r="E29" s="21" t="s">
        <v>130</v>
      </c>
      <c r="F29" s="1433"/>
      <c r="G29" s="1433" t="s">
        <v>131</v>
      </c>
      <c r="H29" s="21" t="s">
        <v>8842</v>
      </c>
      <c r="I29" s="21" t="s">
        <v>12246</v>
      </c>
      <c r="N29" s="21" t="s">
        <v>130</v>
      </c>
      <c r="O29" s="1783"/>
      <c r="P29" s="21" t="s">
        <v>135</v>
      </c>
      <c r="Q29" s="21" t="s">
        <v>130</v>
      </c>
      <c r="R29" s="21" t="s">
        <v>12284</v>
      </c>
      <c r="S29" s="21" t="s">
        <v>126</v>
      </c>
    </row>
    <row r="30">
      <c r="A30" s="58">
        <v>44113.0</v>
      </c>
      <c r="B30" s="21" t="s">
        <v>9336</v>
      </c>
      <c r="C30" s="21"/>
      <c r="D30" s="21"/>
      <c r="E30" s="21" t="s">
        <v>130</v>
      </c>
      <c r="F30" s="1433"/>
      <c r="G30" s="1433" t="s">
        <v>131</v>
      </c>
      <c r="H30" s="21" t="s">
        <v>898</v>
      </c>
      <c r="I30" s="21" t="s">
        <v>9419</v>
      </c>
      <c r="N30" s="21" t="s">
        <v>2352</v>
      </c>
      <c r="O30" s="1326" t="s">
        <v>12285</v>
      </c>
      <c r="P30" s="21" t="s">
        <v>135</v>
      </c>
      <c r="Q30" s="21" t="s">
        <v>130</v>
      </c>
      <c r="R30" s="21" t="s">
        <v>12286</v>
      </c>
      <c r="S30" s="21" t="s">
        <v>126</v>
      </c>
    </row>
    <row r="31">
      <c r="A31" s="58">
        <v>44114.0</v>
      </c>
      <c r="B31" s="21" t="s">
        <v>12287</v>
      </c>
      <c r="C31" s="1433"/>
      <c r="D31" s="1433"/>
      <c r="E31" s="21" t="s">
        <v>130</v>
      </c>
      <c r="F31" s="1433"/>
      <c r="G31" s="1433" t="s">
        <v>131</v>
      </c>
      <c r="H31" s="1433" t="s">
        <v>142</v>
      </c>
      <c r="I31" s="60"/>
      <c r="N31" s="21" t="s">
        <v>130</v>
      </c>
      <c r="O31" s="1783"/>
      <c r="P31" s="21" t="s">
        <v>135</v>
      </c>
      <c r="Q31" s="21" t="s">
        <v>130</v>
      </c>
      <c r="R31" s="21" t="s">
        <v>12288</v>
      </c>
      <c r="S31" s="60"/>
    </row>
    <row r="32">
      <c r="A32" s="58">
        <v>44116.0</v>
      </c>
      <c r="B32" s="21" t="s">
        <v>12289</v>
      </c>
      <c r="C32" s="21"/>
      <c r="D32" s="21"/>
      <c r="E32" s="21" t="s">
        <v>130</v>
      </c>
      <c r="F32" s="21"/>
      <c r="G32" s="21" t="s">
        <v>678</v>
      </c>
      <c r="H32" s="21" t="s">
        <v>8842</v>
      </c>
      <c r="I32" s="21" t="s">
        <v>12290</v>
      </c>
      <c r="N32" s="21" t="s">
        <v>130</v>
      </c>
      <c r="O32" s="1326" t="s">
        <v>12291</v>
      </c>
      <c r="P32" s="21" t="s">
        <v>678</v>
      </c>
      <c r="Q32" s="21" t="s">
        <v>130</v>
      </c>
      <c r="R32" s="21" t="s">
        <v>12292</v>
      </c>
      <c r="S32" s="60"/>
    </row>
    <row r="33">
      <c r="A33" s="58">
        <v>44115.0</v>
      </c>
      <c r="B33" s="1819" t="s">
        <v>12293</v>
      </c>
      <c r="C33" s="21"/>
      <c r="D33" s="21"/>
      <c r="E33" s="21">
        <v>28.0</v>
      </c>
      <c r="F33" s="21"/>
      <c r="G33" s="21" t="s">
        <v>131</v>
      </c>
      <c r="H33" s="21" t="s">
        <v>12294</v>
      </c>
      <c r="I33" s="21" t="s">
        <v>12252</v>
      </c>
      <c r="N33" s="21" t="s">
        <v>877</v>
      </c>
      <c r="O33" s="1326" t="s">
        <v>12295</v>
      </c>
      <c r="P33" s="21" t="s">
        <v>135</v>
      </c>
      <c r="Q33" s="21" t="s">
        <v>130</v>
      </c>
      <c r="R33" s="21" t="s">
        <v>12296</v>
      </c>
      <c r="S33" s="60"/>
    </row>
    <row r="34">
      <c r="A34" s="1789">
        <v>44906.0</v>
      </c>
      <c r="B34" s="1799" t="s">
        <v>12297</v>
      </c>
      <c r="C34" s="1359"/>
      <c r="D34" s="1359"/>
      <c r="E34" s="21" t="s">
        <v>130</v>
      </c>
      <c r="F34" s="1359"/>
      <c r="G34" s="1359" t="s">
        <v>120</v>
      </c>
      <c r="H34" s="1359" t="s">
        <v>12298</v>
      </c>
      <c r="I34" s="1359" t="s">
        <v>12218</v>
      </c>
      <c r="N34" s="21" t="s">
        <v>130</v>
      </c>
      <c r="O34" s="1802"/>
      <c r="P34" s="1359" t="s">
        <v>126</v>
      </c>
      <c r="Q34" s="1359" t="s">
        <v>127</v>
      </c>
      <c r="R34" s="1359" t="s">
        <v>12299</v>
      </c>
      <c r="S34" s="1787"/>
      <c r="T34" s="1788"/>
      <c r="U34" s="1788"/>
      <c r="V34" s="1788"/>
      <c r="W34" s="1788"/>
      <c r="X34" s="1788"/>
      <c r="Y34" s="1788"/>
      <c r="Z34" s="1788"/>
      <c r="AA34" s="1788"/>
      <c r="AB34" s="1788"/>
      <c r="AC34" s="1788"/>
      <c r="AD34" s="1788"/>
      <c r="AE34" s="1788"/>
      <c r="AF34" s="1788"/>
      <c r="AG34" s="1788"/>
      <c r="AH34" s="1788"/>
      <c r="AI34" s="1788"/>
      <c r="AJ34" s="1788"/>
      <c r="AK34" s="1788"/>
      <c r="AL34" s="1788"/>
      <c r="AM34" s="1788"/>
      <c r="AN34" s="1788"/>
      <c r="AO34" s="1788"/>
      <c r="AP34" s="1788"/>
      <c r="AQ34" s="1788"/>
      <c r="AR34" s="1788"/>
      <c r="AS34" s="1788"/>
      <c r="AT34" s="1788"/>
      <c r="AU34" s="1788"/>
      <c r="AV34" s="1788"/>
      <c r="AW34" s="1788"/>
      <c r="AX34" s="1788"/>
      <c r="AY34" s="1788"/>
      <c r="AZ34" s="1788"/>
      <c r="BA34" s="1788"/>
      <c r="BB34" s="1788"/>
      <c r="BC34" s="1788"/>
      <c r="BD34" s="1788"/>
      <c r="BE34" s="1788"/>
      <c r="BF34" s="1788"/>
    </row>
    <row r="35">
      <c r="A35" s="1789">
        <v>44907.0</v>
      </c>
      <c r="B35" s="1433" t="s">
        <v>12300</v>
      </c>
      <c r="C35" s="21"/>
      <c r="D35" s="21"/>
      <c r="E35" s="21" t="s">
        <v>130</v>
      </c>
      <c r="F35" s="21"/>
      <c r="G35" s="21" t="s">
        <v>131</v>
      </c>
      <c r="H35" s="21" t="s">
        <v>12301</v>
      </c>
      <c r="I35" s="21" t="s">
        <v>12302</v>
      </c>
      <c r="N35" s="21" t="s">
        <v>130</v>
      </c>
      <c r="O35" s="1783"/>
      <c r="P35" s="21" t="s">
        <v>135</v>
      </c>
      <c r="Q35" s="21" t="s">
        <v>130</v>
      </c>
      <c r="R35" s="21" t="s">
        <v>12303</v>
      </c>
      <c r="S35" s="60"/>
    </row>
    <row r="36">
      <c r="A36" s="1432">
        <v>44116.0</v>
      </c>
      <c r="B36" s="1820" t="s">
        <v>12304</v>
      </c>
      <c r="C36" s="1820"/>
      <c r="D36" s="1820"/>
      <c r="E36" s="21" t="s">
        <v>130</v>
      </c>
      <c r="F36" s="21"/>
      <c r="G36" s="21" t="s">
        <v>131</v>
      </c>
      <c r="H36" s="1821" t="s">
        <v>6729</v>
      </c>
      <c r="I36" s="1433" t="s">
        <v>12234</v>
      </c>
      <c r="N36" s="21" t="s">
        <v>130</v>
      </c>
      <c r="O36" s="1783"/>
      <c r="P36" s="1433" t="s">
        <v>135</v>
      </c>
      <c r="Q36" s="21" t="s">
        <v>130</v>
      </c>
      <c r="R36" s="1433" t="s">
        <v>12305</v>
      </c>
      <c r="S36" s="1433" t="s">
        <v>126</v>
      </c>
      <c r="T36" s="960"/>
      <c r="U36" s="960"/>
      <c r="V36" s="960"/>
      <c r="W36" s="960"/>
      <c r="X36" s="960"/>
      <c r="Y36" s="960"/>
      <c r="Z36" s="960"/>
      <c r="AA36" s="960"/>
      <c r="AB36" s="960"/>
      <c r="AC36" s="960"/>
      <c r="AD36" s="960"/>
      <c r="AE36" s="960"/>
      <c r="AF36" s="960"/>
      <c r="AG36" s="960"/>
      <c r="AH36" s="960"/>
      <c r="AI36" s="960"/>
      <c r="AJ36" s="960"/>
      <c r="AK36" s="960"/>
      <c r="AL36" s="960"/>
      <c r="AM36" s="960"/>
      <c r="AN36" s="960"/>
      <c r="AO36" s="960"/>
      <c r="AP36" s="960"/>
      <c r="AQ36" s="960"/>
      <c r="AR36" s="960"/>
      <c r="AS36" s="960"/>
      <c r="AT36" s="960"/>
      <c r="AU36" s="960"/>
      <c r="AV36" s="960"/>
      <c r="AW36" s="960"/>
      <c r="AX36" s="960"/>
      <c r="AY36" s="960"/>
      <c r="AZ36" s="960"/>
      <c r="BA36" s="960"/>
      <c r="BB36" s="960"/>
      <c r="BC36" s="960"/>
      <c r="BD36" s="960"/>
      <c r="BE36" s="960"/>
      <c r="BF36" s="960"/>
    </row>
    <row r="37">
      <c r="A37" s="1798">
        <v>44116.0</v>
      </c>
      <c r="B37" s="1822" t="s">
        <v>12306</v>
      </c>
      <c r="C37" s="1799"/>
      <c r="D37" s="1799"/>
      <c r="E37" s="21" t="s">
        <v>130</v>
      </c>
      <c r="F37" s="1359"/>
      <c r="G37" s="1359" t="s">
        <v>120</v>
      </c>
      <c r="H37" s="1799" t="s">
        <v>8842</v>
      </c>
      <c r="I37" s="1359" t="s">
        <v>12302</v>
      </c>
      <c r="N37" s="21" t="s">
        <v>130</v>
      </c>
      <c r="O37" s="1802"/>
      <c r="P37" s="1799" t="s">
        <v>126</v>
      </c>
      <c r="Q37" s="1799" t="s">
        <v>127</v>
      </c>
      <c r="R37" s="1799"/>
      <c r="S37" s="1800"/>
      <c r="T37" s="1801"/>
      <c r="U37" s="1801"/>
      <c r="V37" s="1801"/>
      <c r="W37" s="1801"/>
      <c r="X37" s="1801"/>
      <c r="Y37" s="1801"/>
      <c r="Z37" s="1801"/>
      <c r="AA37" s="1801"/>
      <c r="AB37" s="1801"/>
      <c r="AC37" s="1801"/>
      <c r="AD37" s="1801"/>
      <c r="AE37" s="1801"/>
      <c r="AF37" s="1801"/>
      <c r="AG37" s="1801"/>
      <c r="AH37" s="1801"/>
      <c r="AI37" s="1801"/>
      <c r="AJ37" s="1801"/>
      <c r="AK37" s="1801"/>
      <c r="AL37" s="1801"/>
      <c r="AM37" s="1801"/>
      <c r="AN37" s="1801"/>
      <c r="AO37" s="1801"/>
      <c r="AP37" s="1801"/>
      <c r="AQ37" s="1801"/>
      <c r="AR37" s="1801"/>
      <c r="AS37" s="1801"/>
      <c r="AT37" s="1801"/>
      <c r="AU37" s="1801"/>
      <c r="AV37" s="1801"/>
      <c r="AW37" s="1801"/>
      <c r="AX37" s="1801"/>
      <c r="AY37" s="1801"/>
      <c r="AZ37" s="1801"/>
      <c r="BA37" s="1801"/>
      <c r="BB37" s="1801"/>
      <c r="BC37" s="1801"/>
      <c r="BD37" s="1801"/>
      <c r="BE37" s="1801"/>
      <c r="BF37" s="1801"/>
    </row>
    <row r="38">
      <c r="A38" s="1798">
        <v>44116.0</v>
      </c>
      <c r="B38" s="1822" t="s">
        <v>12307</v>
      </c>
      <c r="C38" s="1799"/>
      <c r="D38" s="1799"/>
      <c r="E38" s="1799">
        <v>32.0</v>
      </c>
      <c r="F38" s="1359"/>
      <c r="G38" s="1359" t="s">
        <v>120</v>
      </c>
      <c r="H38" s="1799" t="s">
        <v>12308</v>
      </c>
      <c r="I38" s="1359" t="s">
        <v>12302</v>
      </c>
      <c r="N38" s="1799" t="s">
        <v>12309</v>
      </c>
      <c r="O38" s="1786" t="s">
        <v>12310</v>
      </c>
      <c r="P38" s="1799" t="s">
        <v>126</v>
      </c>
      <c r="Q38" s="1799" t="s">
        <v>127</v>
      </c>
      <c r="R38" s="1799" t="s">
        <v>12311</v>
      </c>
      <c r="S38" s="1800"/>
      <c r="T38" s="1801"/>
      <c r="U38" s="1801"/>
      <c r="V38" s="1801"/>
      <c r="W38" s="1801"/>
      <c r="X38" s="1801"/>
      <c r="Y38" s="1801"/>
      <c r="Z38" s="1801"/>
      <c r="AA38" s="1801"/>
      <c r="AB38" s="1801"/>
      <c r="AC38" s="1801"/>
      <c r="AD38" s="1801"/>
      <c r="AE38" s="1801"/>
      <c r="AF38" s="1801"/>
      <c r="AG38" s="1801"/>
      <c r="AH38" s="1801"/>
      <c r="AI38" s="1801"/>
      <c r="AJ38" s="1801"/>
      <c r="AK38" s="1801"/>
      <c r="AL38" s="1801"/>
      <c r="AM38" s="1801"/>
      <c r="AN38" s="1801"/>
      <c r="AO38" s="1801"/>
      <c r="AP38" s="1801"/>
      <c r="AQ38" s="1801"/>
      <c r="AR38" s="1801"/>
      <c r="AS38" s="1801"/>
      <c r="AT38" s="1801"/>
      <c r="AU38" s="1801"/>
      <c r="AV38" s="1801"/>
      <c r="AW38" s="1801"/>
      <c r="AX38" s="1801"/>
      <c r="AY38" s="1801"/>
      <c r="AZ38" s="1801"/>
      <c r="BA38" s="1801"/>
      <c r="BB38" s="1801"/>
      <c r="BC38" s="1801"/>
      <c r="BD38" s="1801"/>
      <c r="BE38" s="1801"/>
      <c r="BF38" s="1801"/>
    </row>
    <row r="39">
      <c r="A39" s="1823">
        <v>44118.0</v>
      </c>
      <c r="B39" s="1824" t="s">
        <v>12312</v>
      </c>
      <c r="C39" s="958"/>
      <c r="D39" s="958"/>
      <c r="E39" s="21" t="s">
        <v>130</v>
      </c>
      <c r="F39" s="21"/>
      <c r="G39" s="21" t="s">
        <v>131</v>
      </c>
      <c r="H39" s="958" t="s">
        <v>11660</v>
      </c>
      <c r="I39" s="958" t="s">
        <v>3714</v>
      </c>
      <c r="N39" s="958" t="s">
        <v>928</v>
      </c>
      <c r="O39" s="970" t="s">
        <v>12313</v>
      </c>
      <c r="P39" s="958" t="s">
        <v>135</v>
      </c>
      <c r="Q39" s="21" t="s">
        <v>130</v>
      </c>
      <c r="R39" s="958" t="s">
        <v>12314</v>
      </c>
      <c r="S39" s="958" t="s">
        <v>126</v>
      </c>
      <c r="T39" s="960"/>
      <c r="U39" s="960"/>
      <c r="V39" s="960"/>
      <c r="W39" s="960"/>
      <c r="X39" s="960"/>
      <c r="Y39" s="960"/>
      <c r="Z39" s="960"/>
      <c r="AA39" s="960"/>
      <c r="AB39" s="960"/>
      <c r="AC39" s="960"/>
      <c r="AD39" s="960"/>
      <c r="AE39" s="960"/>
      <c r="AF39" s="960"/>
      <c r="AG39" s="960"/>
      <c r="AH39" s="960"/>
      <c r="AI39" s="960"/>
      <c r="AJ39" s="960"/>
      <c r="AK39" s="960"/>
      <c r="AL39" s="960"/>
      <c r="AM39" s="960"/>
      <c r="AN39" s="960"/>
      <c r="AO39" s="960"/>
      <c r="AP39" s="960"/>
      <c r="AQ39" s="960"/>
      <c r="AR39" s="960"/>
      <c r="AS39" s="960"/>
      <c r="AT39" s="960"/>
      <c r="AU39" s="960"/>
      <c r="AV39" s="960"/>
      <c r="AW39" s="960"/>
      <c r="AX39" s="960"/>
      <c r="AY39" s="960"/>
      <c r="AZ39" s="960"/>
      <c r="BA39" s="960"/>
      <c r="BB39" s="960"/>
      <c r="BC39" s="960"/>
      <c r="BD39" s="960"/>
      <c r="BE39" s="960"/>
      <c r="BF39" s="960"/>
    </row>
    <row r="40">
      <c r="A40" s="1823">
        <v>44116.0</v>
      </c>
      <c r="B40" s="1824" t="s">
        <v>12315</v>
      </c>
      <c r="C40" s="958"/>
      <c r="D40" s="958"/>
      <c r="E40" s="21" t="s">
        <v>130</v>
      </c>
      <c r="F40" s="21"/>
      <c r="G40" s="21" t="s">
        <v>131</v>
      </c>
      <c r="H40" s="1433" t="s">
        <v>142</v>
      </c>
      <c r="I40" s="958" t="s">
        <v>3714</v>
      </c>
      <c r="N40" s="21" t="s">
        <v>130</v>
      </c>
      <c r="O40" s="1401"/>
      <c r="P40" s="958" t="s">
        <v>135</v>
      </c>
      <c r="Q40" s="21" t="s">
        <v>130</v>
      </c>
      <c r="R40" s="958" t="s">
        <v>12316</v>
      </c>
      <c r="S40" s="960"/>
      <c r="T40" s="960"/>
      <c r="U40" s="960"/>
      <c r="V40" s="960"/>
      <c r="W40" s="960"/>
      <c r="X40" s="960"/>
      <c r="Y40" s="960"/>
      <c r="Z40" s="960"/>
      <c r="AA40" s="960"/>
      <c r="AB40" s="960"/>
      <c r="AC40" s="960"/>
      <c r="AD40" s="960"/>
      <c r="AE40" s="960"/>
      <c r="AF40" s="960"/>
      <c r="AG40" s="960"/>
      <c r="AH40" s="960"/>
      <c r="AI40" s="960"/>
      <c r="AJ40" s="960"/>
      <c r="AK40" s="960"/>
      <c r="AL40" s="960"/>
      <c r="AM40" s="960"/>
      <c r="AN40" s="960"/>
      <c r="AO40" s="960"/>
      <c r="AP40" s="960"/>
      <c r="AQ40" s="960"/>
      <c r="AR40" s="960"/>
      <c r="AS40" s="960"/>
      <c r="AT40" s="960"/>
      <c r="AU40" s="960"/>
      <c r="AV40" s="960"/>
      <c r="AW40" s="960"/>
      <c r="AX40" s="960"/>
      <c r="AY40" s="960"/>
      <c r="AZ40" s="960"/>
      <c r="BA40" s="960"/>
      <c r="BB40" s="960"/>
      <c r="BC40" s="960"/>
      <c r="BD40" s="960"/>
      <c r="BE40" s="960"/>
      <c r="BF40" s="960"/>
    </row>
    <row r="41">
      <c r="A41" s="1823">
        <v>44116.0</v>
      </c>
      <c r="B41" s="1824" t="s">
        <v>12317</v>
      </c>
      <c r="C41" s="958"/>
      <c r="D41" s="958"/>
      <c r="E41" s="21" t="s">
        <v>130</v>
      </c>
      <c r="F41" s="21"/>
      <c r="G41" s="21" t="s">
        <v>131</v>
      </c>
      <c r="H41" s="1433" t="s">
        <v>142</v>
      </c>
      <c r="I41" s="958" t="s">
        <v>12318</v>
      </c>
      <c r="N41" s="21" t="s">
        <v>130</v>
      </c>
      <c r="O41" s="1401"/>
      <c r="P41" s="958" t="s">
        <v>135</v>
      </c>
      <c r="Q41" s="21" t="s">
        <v>130</v>
      </c>
      <c r="R41" s="958" t="s">
        <v>12319</v>
      </c>
      <c r="S41" s="960"/>
      <c r="T41" s="960"/>
      <c r="U41" s="960"/>
      <c r="V41" s="960"/>
      <c r="W41" s="960"/>
      <c r="X41" s="960"/>
      <c r="Y41" s="960"/>
      <c r="Z41" s="960"/>
      <c r="AA41" s="960"/>
      <c r="AB41" s="960"/>
      <c r="AC41" s="960"/>
      <c r="AD41" s="960"/>
      <c r="AE41" s="960"/>
      <c r="AF41" s="960"/>
      <c r="AG41" s="960"/>
      <c r="AH41" s="960"/>
      <c r="AI41" s="960"/>
      <c r="AJ41" s="960"/>
      <c r="AK41" s="960"/>
      <c r="AL41" s="960"/>
      <c r="AM41" s="960"/>
      <c r="AN41" s="960"/>
      <c r="AO41" s="960"/>
      <c r="AP41" s="960"/>
      <c r="AQ41" s="960"/>
      <c r="AR41" s="960"/>
      <c r="AS41" s="960"/>
      <c r="AT41" s="960"/>
      <c r="AU41" s="960"/>
      <c r="AV41" s="960"/>
      <c r="AW41" s="960"/>
      <c r="AX41" s="960"/>
      <c r="AY41" s="960"/>
      <c r="AZ41" s="960"/>
      <c r="BA41" s="960"/>
      <c r="BB41" s="960"/>
      <c r="BC41" s="960"/>
      <c r="BD41" s="960"/>
      <c r="BE41" s="960"/>
      <c r="BF41" s="960"/>
    </row>
    <row r="42">
      <c r="A42" s="1823">
        <v>44117.0</v>
      </c>
      <c r="B42" s="1824" t="s">
        <v>12320</v>
      </c>
      <c r="C42" s="958"/>
      <c r="D42" s="958"/>
      <c r="E42" s="958">
        <v>25.0</v>
      </c>
      <c r="F42" s="20"/>
      <c r="G42" s="21" t="s">
        <v>131</v>
      </c>
      <c r="H42" s="958" t="s">
        <v>8842</v>
      </c>
      <c r="I42" s="958" t="s">
        <v>12318</v>
      </c>
      <c r="N42" s="958" t="s">
        <v>1722</v>
      </c>
      <c r="O42" s="970" t="s">
        <v>12321</v>
      </c>
      <c r="P42" s="958" t="s">
        <v>135</v>
      </c>
      <c r="Q42" s="21" t="s">
        <v>130</v>
      </c>
      <c r="R42" s="958" t="s">
        <v>8393</v>
      </c>
      <c r="S42" s="958" t="s">
        <v>126</v>
      </c>
      <c r="T42" s="960"/>
      <c r="U42" s="960"/>
      <c r="V42" s="960"/>
      <c r="W42" s="960"/>
      <c r="X42" s="960"/>
      <c r="Y42" s="960"/>
      <c r="Z42" s="960"/>
      <c r="AA42" s="960"/>
      <c r="AB42" s="960"/>
      <c r="AC42" s="960"/>
      <c r="AD42" s="960"/>
      <c r="AE42" s="960"/>
      <c r="AF42" s="960"/>
      <c r="AG42" s="960"/>
      <c r="AH42" s="960"/>
      <c r="AI42" s="960"/>
      <c r="AJ42" s="960"/>
      <c r="AK42" s="960"/>
      <c r="AL42" s="960"/>
      <c r="AM42" s="960"/>
      <c r="AN42" s="960"/>
      <c r="AO42" s="960"/>
      <c r="AP42" s="960"/>
      <c r="AQ42" s="960"/>
      <c r="AR42" s="960"/>
      <c r="AS42" s="960"/>
      <c r="AT42" s="960"/>
      <c r="AU42" s="960"/>
      <c r="AV42" s="960"/>
      <c r="AW42" s="960"/>
      <c r="AX42" s="960"/>
      <c r="AY42" s="960"/>
      <c r="AZ42" s="960"/>
      <c r="BA42" s="960"/>
      <c r="BB42" s="960"/>
      <c r="BC42" s="960"/>
      <c r="BD42" s="960"/>
      <c r="BE42" s="960"/>
      <c r="BF42" s="960"/>
    </row>
    <row r="43" ht="21.75" customHeight="1">
      <c r="A43" s="1823">
        <v>44116.0</v>
      </c>
      <c r="B43" s="1824" t="s">
        <v>12322</v>
      </c>
      <c r="C43" s="958"/>
      <c r="D43" s="958"/>
      <c r="E43" s="958">
        <v>27.0</v>
      </c>
      <c r="F43" s="20"/>
      <c r="G43" s="21" t="s">
        <v>131</v>
      </c>
      <c r="H43" s="958" t="s">
        <v>12323</v>
      </c>
      <c r="I43" s="958" t="s">
        <v>12324</v>
      </c>
      <c r="N43" s="958" t="s">
        <v>2352</v>
      </c>
      <c r="O43" s="970" t="s">
        <v>12325</v>
      </c>
      <c r="P43" s="958" t="s">
        <v>135</v>
      </c>
      <c r="Q43" s="21" t="s">
        <v>130</v>
      </c>
      <c r="R43" s="958" t="s">
        <v>12326</v>
      </c>
      <c r="S43" s="958" t="s">
        <v>126</v>
      </c>
      <c r="T43" s="960"/>
      <c r="U43" s="960"/>
      <c r="V43" s="960"/>
      <c r="W43" s="960"/>
      <c r="X43" s="960"/>
      <c r="Y43" s="960"/>
      <c r="Z43" s="960"/>
      <c r="AA43" s="960"/>
      <c r="AB43" s="960"/>
      <c r="AC43" s="960"/>
      <c r="AD43" s="960"/>
      <c r="AE43" s="960"/>
      <c r="AF43" s="960"/>
      <c r="AG43" s="960"/>
      <c r="AH43" s="960"/>
      <c r="AI43" s="960"/>
      <c r="AJ43" s="960"/>
      <c r="AK43" s="960"/>
      <c r="AL43" s="960"/>
      <c r="AM43" s="960"/>
      <c r="AN43" s="960"/>
      <c r="AO43" s="960"/>
      <c r="AP43" s="960"/>
      <c r="AQ43" s="960"/>
      <c r="AR43" s="960"/>
      <c r="AS43" s="960"/>
      <c r="AT43" s="960"/>
      <c r="AU43" s="960"/>
      <c r="AV43" s="960"/>
      <c r="AW43" s="960"/>
      <c r="AX43" s="960"/>
      <c r="AY43" s="960"/>
      <c r="AZ43" s="960"/>
      <c r="BA43" s="960"/>
      <c r="BB43" s="960"/>
      <c r="BC43" s="960"/>
      <c r="BD43" s="960"/>
      <c r="BE43" s="960"/>
      <c r="BF43" s="960"/>
    </row>
    <row r="44">
      <c r="A44" s="1823">
        <v>44117.0</v>
      </c>
      <c r="B44" s="1824" t="s">
        <v>12327</v>
      </c>
      <c r="C44" s="958"/>
      <c r="D44" s="958"/>
      <c r="E44" s="958">
        <v>32.0</v>
      </c>
      <c r="F44" s="20"/>
      <c r="G44" s="21" t="s">
        <v>131</v>
      </c>
      <c r="H44" s="958" t="s">
        <v>12328</v>
      </c>
      <c r="I44" s="958" t="s">
        <v>3714</v>
      </c>
      <c r="N44" s="958" t="s">
        <v>2589</v>
      </c>
      <c r="O44" s="970" t="s">
        <v>12329</v>
      </c>
      <c r="P44" s="958" t="s">
        <v>135</v>
      </c>
      <c r="Q44" s="21" t="s">
        <v>130</v>
      </c>
      <c r="R44" s="958" t="s">
        <v>12330</v>
      </c>
      <c r="S44" s="958" t="s">
        <v>126</v>
      </c>
      <c r="T44" s="960"/>
      <c r="U44" s="960"/>
      <c r="V44" s="960"/>
      <c r="W44" s="960"/>
      <c r="X44" s="960"/>
      <c r="Y44" s="960"/>
      <c r="Z44" s="960"/>
      <c r="AA44" s="960"/>
      <c r="AB44" s="960"/>
      <c r="AC44" s="960"/>
      <c r="AD44" s="960"/>
      <c r="AE44" s="960"/>
      <c r="AF44" s="960"/>
      <c r="AG44" s="960"/>
      <c r="AH44" s="960"/>
      <c r="AI44" s="960"/>
      <c r="AJ44" s="960"/>
      <c r="AK44" s="960"/>
      <c r="AL44" s="960"/>
      <c r="AM44" s="960"/>
      <c r="AN44" s="960"/>
      <c r="AO44" s="960"/>
      <c r="AP44" s="960"/>
      <c r="AQ44" s="960"/>
      <c r="AR44" s="960"/>
      <c r="AS44" s="960"/>
      <c r="AT44" s="960"/>
      <c r="AU44" s="960"/>
      <c r="AV44" s="960"/>
      <c r="AW44" s="960"/>
      <c r="AX44" s="960"/>
      <c r="AY44" s="960"/>
      <c r="AZ44" s="960"/>
      <c r="BA44" s="960"/>
      <c r="BB44" s="960"/>
      <c r="BC44" s="960"/>
      <c r="BD44" s="960"/>
      <c r="BE44" s="960"/>
      <c r="BF44" s="960"/>
    </row>
    <row r="45">
      <c r="A45" s="1823">
        <v>44116.0</v>
      </c>
      <c r="B45" s="1825" t="s">
        <v>11746</v>
      </c>
      <c r="C45" s="958"/>
      <c r="D45" s="958"/>
      <c r="E45" s="21" t="s">
        <v>130</v>
      </c>
      <c r="F45" s="21"/>
      <c r="G45" s="21" t="s">
        <v>131</v>
      </c>
      <c r="H45" s="958" t="s">
        <v>8842</v>
      </c>
      <c r="I45" s="958" t="s">
        <v>3714</v>
      </c>
      <c r="N45" s="21" t="s">
        <v>130</v>
      </c>
      <c r="O45" s="1401"/>
      <c r="P45" s="958" t="s">
        <v>135</v>
      </c>
      <c r="Q45" s="21" t="s">
        <v>130</v>
      </c>
      <c r="R45" s="958" t="s">
        <v>12331</v>
      </c>
      <c r="S45" s="960"/>
      <c r="T45" s="960"/>
      <c r="U45" s="960"/>
      <c r="V45" s="960"/>
      <c r="W45" s="960"/>
      <c r="X45" s="960"/>
      <c r="Y45" s="960"/>
      <c r="Z45" s="960"/>
      <c r="AA45" s="960"/>
      <c r="AB45" s="960"/>
      <c r="AC45" s="960"/>
      <c r="AD45" s="960"/>
      <c r="AE45" s="960"/>
      <c r="AF45" s="960"/>
      <c r="AG45" s="960"/>
      <c r="AH45" s="960"/>
      <c r="AI45" s="960"/>
      <c r="AJ45" s="960"/>
      <c r="AK45" s="960"/>
      <c r="AL45" s="960"/>
      <c r="AM45" s="960"/>
      <c r="AN45" s="960"/>
      <c r="AO45" s="960"/>
      <c r="AP45" s="960"/>
      <c r="AQ45" s="960"/>
      <c r="AR45" s="960"/>
      <c r="AS45" s="960"/>
      <c r="AT45" s="960"/>
      <c r="AU45" s="960"/>
      <c r="AV45" s="960"/>
      <c r="AW45" s="960"/>
      <c r="AX45" s="960"/>
      <c r="AY45" s="960"/>
      <c r="AZ45" s="960"/>
      <c r="BA45" s="960"/>
      <c r="BB45" s="960"/>
      <c r="BC45" s="960"/>
      <c r="BD45" s="960"/>
      <c r="BE45" s="960"/>
      <c r="BF45" s="960"/>
    </row>
    <row r="46">
      <c r="A46" s="1826">
        <v>44116.0</v>
      </c>
      <c r="B46" s="1827" t="s">
        <v>12332</v>
      </c>
      <c r="C46" s="1828"/>
      <c r="D46" s="1828"/>
      <c r="E46" s="1828">
        <v>39.0</v>
      </c>
      <c r="F46" s="20"/>
      <c r="G46" s="21" t="s">
        <v>131</v>
      </c>
      <c r="H46" s="1828" t="s">
        <v>12333</v>
      </c>
      <c r="I46" s="1828" t="s">
        <v>12324</v>
      </c>
      <c r="N46" s="1828" t="s">
        <v>578</v>
      </c>
      <c r="O46" s="1829" t="s">
        <v>12334</v>
      </c>
      <c r="P46" s="1828" t="s">
        <v>360</v>
      </c>
      <c r="Q46" s="1828" t="s">
        <v>135</v>
      </c>
      <c r="R46" s="1828" t="s">
        <v>12335</v>
      </c>
      <c r="S46" s="1801"/>
      <c r="T46" s="1801"/>
      <c r="U46" s="1801"/>
      <c r="V46" s="1801"/>
      <c r="W46" s="1801"/>
      <c r="X46" s="1801"/>
      <c r="Y46" s="1801"/>
      <c r="Z46" s="1801"/>
      <c r="AA46" s="1801"/>
      <c r="AB46" s="1801"/>
      <c r="AC46" s="1801"/>
      <c r="AD46" s="1801"/>
      <c r="AE46" s="1801"/>
      <c r="AF46" s="1801"/>
      <c r="AG46" s="1801"/>
      <c r="AH46" s="1801"/>
      <c r="AI46" s="1801"/>
      <c r="AJ46" s="1801"/>
      <c r="AK46" s="1801"/>
      <c r="AL46" s="1801"/>
      <c r="AM46" s="1801"/>
      <c r="AN46" s="1801"/>
      <c r="AO46" s="1801"/>
      <c r="AP46" s="1801"/>
      <c r="AQ46" s="1801"/>
      <c r="AR46" s="1801"/>
      <c r="AS46" s="1801"/>
      <c r="AT46" s="1801"/>
      <c r="AU46" s="1801"/>
      <c r="AV46" s="1801"/>
      <c r="AW46" s="1801"/>
      <c r="AX46" s="1801"/>
      <c r="AY46" s="1801"/>
      <c r="AZ46" s="1801"/>
      <c r="BA46" s="1801"/>
      <c r="BB46" s="1801"/>
      <c r="BC46" s="1801"/>
      <c r="BD46" s="1801"/>
      <c r="BE46" s="1801"/>
      <c r="BF46" s="1801"/>
    </row>
    <row r="47" ht="16.5" customHeight="1">
      <c r="A47" s="1823">
        <v>44116.0</v>
      </c>
      <c r="B47" s="958" t="s">
        <v>12336</v>
      </c>
      <c r="C47" s="958"/>
      <c r="D47" s="958"/>
      <c r="E47" s="21" t="s">
        <v>130</v>
      </c>
      <c r="F47" s="21"/>
      <c r="G47" s="21" t="s">
        <v>131</v>
      </c>
      <c r="H47" s="958" t="s">
        <v>8842</v>
      </c>
      <c r="I47" s="958" t="s">
        <v>12230</v>
      </c>
      <c r="N47" s="21" t="s">
        <v>130</v>
      </c>
      <c r="O47" s="1401"/>
      <c r="P47" s="958" t="s">
        <v>135</v>
      </c>
      <c r="Q47" s="958" t="s">
        <v>130</v>
      </c>
      <c r="R47" s="958" t="s">
        <v>12337</v>
      </c>
      <c r="S47" s="960"/>
      <c r="T47" s="960"/>
      <c r="U47" s="960"/>
      <c r="V47" s="960"/>
      <c r="W47" s="960"/>
      <c r="X47" s="960"/>
      <c r="Y47" s="960"/>
      <c r="Z47" s="960"/>
      <c r="AA47" s="960"/>
      <c r="AB47" s="960"/>
      <c r="AC47" s="960"/>
      <c r="AD47" s="960"/>
      <c r="AE47" s="960"/>
      <c r="AF47" s="960"/>
      <c r="AG47" s="960"/>
      <c r="AH47" s="960"/>
      <c r="AI47" s="960"/>
      <c r="AJ47" s="960"/>
      <c r="AK47" s="960"/>
      <c r="AL47" s="960"/>
      <c r="AM47" s="960"/>
      <c r="AN47" s="960"/>
      <c r="AO47" s="960"/>
      <c r="AP47" s="960"/>
      <c r="AQ47" s="960"/>
      <c r="AR47" s="960"/>
      <c r="AS47" s="960"/>
      <c r="AT47" s="960"/>
      <c r="AU47" s="960"/>
      <c r="AV47" s="960"/>
      <c r="AW47" s="960"/>
      <c r="AX47" s="960"/>
      <c r="AY47" s="960"/>
      <c r="AZ47" s="960"/>
      <c r="BA47" s="960"/>
      <c r="BB47" s="960"/>
      <c r="BC47" s="960"/>
      <c r="BD47" s="960"/>
      <c r="BE47" s="960"/>
      <c r="BF47" s="960"/>
    </row>
    <row r="48">
      <c r="A48" s="1823">
        <v>44116.0</v>
      </c>
      <c r="B48" s="958" t="s">
        <v>12338</v>
      </c>
      <c r="C48" s="20"/>
      <c r="D48" s="20"/>
      <c r="E48" s="21" t="s">
        <v>130</v>
      </c>
      <c r="F48" s="21"/>
      <c r="G48" s="21" t="s">
        <v>131</v>
      </c>
      <c r="H48" s="20" t="s">
        <v>8842</v>
      </c>
      <c r="I48" s="20" t="s">
        <v>12230</v>
      </c>
      <c r="N48" s="21" t="s">
        <v>130</v>
      </c>
      <c r="O48" s="1401"/>
      <c r="P48" s="958" t="s">
        <v>135</v>
      </c>
      <c r="Q48" s="958" t="s">
        <v>130</v>
      </c>
      <c r="R48" s="20" t="s">
        <v>12339</v>
      </c>
    </row>
    <row r="49">
      <c r="A49" s="1823">
        <v>44116.0</v>
      </c>
      <c r="B49" s="958" t="s">
        <v>10872</v>
      </c>
      <c r="C49" s="20"/>
      <c r="D49" s="20"/>
      <c r="E49" s="21" t="s">
        <v>130</v>
      </c>
      <c r="F49" s="21"/>
      <c r="G49" s="21" t="s">
        <v>131</v>
      </c>
      <c r="H49" s="20" t="s">
        <v>8842</v>
      </c>
      <c r="I49" s="20" t="s">
        <v>12230</v>
      </c>
      <c r="N49" s="21" t="s">
        <v>130</v>
      </c>
      <c r="O49" s="1401"/>
      <c r="P49" s="958" t="s">
        <v>135</v>
      </c>
      <c r="Q49" s="958" t="s">
        <v>130</v>
      </c>
      <c r="R49" s="20" t="s">
        <v>12340</v>
      </c>
    </row>
    <row r="50">
      <c r="A50" s="1823">
        <v>44116.0</v>
      </c>
      <c r="B50" s="20" t="s">
        <v>12341</v>
      </c>
      <c r="C50" s="958"/>
      <c r="D50" s="958"/>
      <c r="E50" s="21" t="s">
        <v>130</v>
      </c>
      <c r="F50" s="21"/>
      <c r="G50" s="21" t="s">
        <v>131</v>
      </c>
      <c r="H50" s="1433" t="s">
        <v>142</v>
      </c>
      <c r="I50" s="20" t="s">
        <v>9419</v>
      </c>
      <c r="N50" s="20" t="s">
        <v>2589</v>
      </c>
      <c r="O50" s="1401"/>
      <c r="P50" s="958" t="s">
        <v>135</v>
      </c>
      <c r="Q50" s="958" t="s">
        <v>130</v>
      </c>
      <c r="R50" s="20" t="s">
        <v>12342</v>
      </c>
      <c r="S50" s="20" t="s">
        <v>126</v>
      </c>
    </row>
    <row r="51">
      <c r="A51" s="247">
        <v>44117.0</v>
      </c>
      <c r="B51" s="20" t="s">
        <v>12343</v>
      </c>
      <c r="C51" s="20"/>
      <c r="D51" s="20"/>
      <c r="E51" s="21" t="s">
        <v>130</v>
      </c>
      <c r="F51" s="21"/>
      <c r="G51" s="21" t="s">
        <v>131</v>
      </c>
      <c r="H51" s="20" t="s">
        <v>12344</v>
      </c>
      <c r="I51" s="20" t="s">
        <v>9419</v>
      </c>
      <c r="N51" s="21" t="s">
        <v>130</v>
      </c>
      <c r="O51" s="1401"/>
      <c r="P51" s="958" t="s">
        <v>135</v>
      </c>
      <c r="Q51" s="958" t="s">
        <v>130</v>
      </c>
      <c r="R51" s="20" t="s">
        <v>12345</v>
      </c>
    </row>
    <row r="52" ht="27.0" customHeight="1">
      <c r="A52" s="1823">
        <v>44117.0</v>
      </c>
      <c r="B52" s="958" t="s">
        <v>12346</v>
      </c>
      <c r="C52" s="958"/>
      <c r="D52" s="958"/>
      <c r="E52" s="958">
        <v>45.0</v>
      </c>
      <c r="F52" s="20"/>
      <c r="G52" s="21" t="s">
        <v>131</v>
      </c>
      <c r="H52" s="958" t="s">
        <v>12347</v>
      </c>
      <c r="I52" s="958" t="s">
        <v>12218</v>
      </c>
      <c r="N52" s="21" t="s">
        <v>130</v>
      </c>
      <c r="O52" s="970" t="s">
        <v>12348</v>
      </c>
      <c r="P52" s="958" t="s">
        <v>135</v>
      </c>
      <c r="Q52" s="958" t="s">
        <v>130</v>
      </c>
      <c r="R52" s="958" t="s">
        <v>12349</v>
      </c>
      <c r="S52" s="958" t="s">
        <v>126</v>
      </c>
      <c r="T52" s="960"/>
      <c r="U52" s="960"/>
      <c r="V52" s="960"/>
      <c r="W52" s="960"/>
      <c r="X52" s="960"/>
      <c r="Y52" s="960"/>
      <c r="Z52" s="960"/>
      <c r="AA52" s="960"/>
      <c r="AB52" s="960"/>
      <c r="AC52" s="960"/>
      <c r="AD52" s="960"/>
      <c r="AE52" s="960"/>
      <c r="AF52" s="960"/>
      <c r="AG52" s="960"/>
      <c r="AH52" s="960"/>
      <c r="AI52" s="960"/>
      <c r="AJ52" s="960"/>
      <c r="AK52" s="960"/>
      <c r="AL52" s="960"/>
      <c r="AM52" s="960"/>
      <c r="AN52" s="960"/>
      <c r="AO52" s="960"/>
      <c r="AP52" s="960"/>
      <c r="AQ52" s="960"/>
      <c r="AR52" s="960"/>
      <c r="AS52" s="960"/>
      <c r="AT52" s="960"/>
      <c r="AU52" s="960"/>
      <c r="AV52" s="960"/>
      <c r="AW52" s="960"/>
      <c r="AX52" s="960"/>
      <c r="AY52" s="960"/>
      <c r="AZ52" s="960"/>
      <c r="BA52" s="960"/>
      <c r="BB52" s="960"/>
      <c r="BC52" s="960"/>
      <c r="BD52" s="960"/>
      <c r="BE52" s="960"/>
      <c r="BF52" s="960"/>
    </row>
    <row r="53">
      <c r="A53" s="1826">
        <v>44117.0</v>
      </c>
      <c r="B53" s="1828" t="s">
        <v>12350</v>
      </c>
      <c r="C53" s="1828"/>
      <c r="D53" s="1828"/>
      <c r="E53" s="1828">
        <v>23.0</v>
      </c>
      <c r="F53" s="1828"/>
      <c r="G53" s="1828" t="s">
        <v>131</v>
      </c>
      <c r="H53" s="1828" t="s">
        <v>12211</v>
      </c>
      <c r="I53" s="1828" t="s">
        <v>12252</v>
      </c>
      <c r="N53" s="1828" t="s">
        <v>1823</v>
      </c>
      <c r="O53" s="1829" t="s">
        <v>12351</v>
      </c>
      <c r="P53" s="1828" t="s">
        <v>126</v>
      </c>
      <c r="Q53" s="1828" t="s">
        <v>135</v>
      </c>
      <c r="R53" s="1828" t="s">
        <v>12352</v>
      </c>
      <c r="S53" s="1801"/>
      <c r="T53" s="1801"/>
      <c r="U53" s="1801"/>
      <c r="V53" s="1801"/>
      <c r="W53" s="1801"/>
      <c r="X53" s="1801"/>
      <c r="Y53" s="1801"/>
      <c r="Z53" s="1801"/>
      <c r="AA53" s="1801"/>
      <c r="AB53" s="1801"/>
      <c r="AC53" s="1801"/>
      <c r="AD53" s="1801"/>
      <c r="AE53" s="1801"/>
      <c r="AF53" s="1801"/>
      <c r="AG53" s="1801"/>
      <c r="AH53" s="1801"/>
      <c r="AI53" s="1801"/>
      <c r="AJ53" s="1801"/>
      <c r="AK53" s="1801"/>
      <c r="AL53" s="1801"/>
      <c r="AM53" s="1801"/>
      <c r="AN53" s="1801"/>
      <c r="AO53" s="1801"/>
      <c r="AP53" s="1801"/>
      <c r="AQ53" s="1801"/>
      <c r="AR53" s="1801"/>
      <c r="AS53" s="1801"/>
      <c r="AT53" s="1801"/>
      <c r="AU53" s="1801"/>
      <c r="AV53" s="1801"/>
      <c r="AW53" s="1801"/>
      <c r="AX53" s="1801"/>
      <c r="AY53" s="1801"/>
      <c r="AZ53" s="1801"/>
      <c r="BA53" s="1801"/>
      <c r="BB53" s="1801"/>
      <c r="BC53" s="1801"/>
      <c r="BD53" s="1801"/>
      <c r="BE53" s="1801"/>
      <c r="BF53" s="1801"/>
    </row>
    <row r="54">
      <c r="A54" s="1823">
        <v>44117.0</v>
      </c>
      <c r="B54" s="958" t="s">
        <v>12353</v>
      </c>
      <c r="C54" s="958"/>
      <c r="D54" s="958"/>
      <c r="E54" s="958">
        <v>34.0</v>
      </c>
      <c r="F54" s="20"/>
      <c r="G54" s="21" t="s">
        <v>131</v>
      </c>
      <c r="H54" s="958" t="s">
        <v>12354</v>
      </c>
      <c r="I54" s="958" t="s">
        <v>12355</v>
      </c>
      <c r="N54" s="958" t="s">
        <v>2425</v>
      </c>
      <c r="O54" s="970" t="s">
        <v>12356</v>
      </c>
      <c r="P54" s="958" t="s">
        <v>135</v>
      </c>
      <c r="Q54" s="21" t="s">
        <v>130</v>
      </c>
      <c r="R54" s="958" t="s">
        <v>12357</v>
      </c>
      <c r="S54" s="960"/>
      <c r="T54" s="960"/>
      <c r="U54" s="960"/>
      <c r="V54" s="960"/>
      <c r="W54" s="960"/>
      <c r="X54" s="960"/>
      <c r="Y54" s="960"/>
      <c r="Z54" s="960"/>
      <c r="AA54" s="960"/>
      <c r="AB54" s="960"/>
      <c r="AC54" s="960"/>
      <c r="AD54" s="960"/>
      <c r="AE54" s="960"/>
      <c r="AF54" s="960"/>
      <c r="AG54" s="960"/>
      <c r="AH54" s="960"/>
      <c r="AI54" s="960"/>
      <c r="AJ54" s="960"/>
      <c r="AK54" s="960"/>
      <c r="AL54" s="960"/>
      <c r="AM54" s="960"/>
      <c r="AN54" s="960"/>
      <c r="AO54" s="960"/>
      <c r="AP54" s="960"/>
      <c r="AQ54" s="960"/>
      <c r="AR54" s="960"/>
      <c r="AS54" s="960"/>
      <c r="AT54" s="960"/>
      <c r="AU54" s="960"/>
      <c r="AV54" s="960"/>
      <c r="AW54" s="960"/>
      <c r="AX54" s="960"/>
      <c r="AY54" s="960"/>
      <c r="AZ54" s="960"/>
      <c r="BA54" s="960"/>
      <c r="BB54" s="960"/>
      <c r="BC54" s="960"/>
      <c r="BD54" s="960"/>
      <c r="BE54" s="960"/>
      <c r="BF54" s="960"/>
    </row>
    <row r="55">
      <c r="A55" s="1826">
        <v>44117.0</v>
      </c>
      <c r="B55" s="1828" t="s">
        <v>12358</v>
      </c>
      <c r="C55" s="1828"/>
      <c r="D55" s="1828"/>
      <c r="E55" s="1828">
        <v>25.0</v>
      </c>
      <c r="F55" s="1570"/>
      <c r="G55" s="1359" t="s">
        <v>120</v>
      </c>
      <c r="H55" s="1828" t="s">
        <v>12359</v>
      </c>
      <c r="I55" s="1828" t="s">
        <v>12252</v>
      </c>
      <c r="N55" s="1828" t="s">
        <v>11072</v>
      </c>
      <c r="O55" s="1829" t="s">
        <v>12360</v>
      </c>
      <c r="P55" s="1828" t="s">
        <v>126</v>
      </c>
      <c r="Q55" s="1828" t="s">
        <v>127</v>
      </c>
      <c r="R55" s="1828" t="s">
        <v>12361</v>
      </c>
      <c r="S55" s="1801"/>
      <c r="T55" s="1801"/>
      <c r="U55" s="1801"/>
      <c r="V55" s="1801"/>
      <c r="W55" s="1801"/>
      <c r="X55" s="1801"/>
      <c r="Y55" s="1801"/>
      <c r="Z55" s="1801"/>
      <c r="AA55" s="1801"/>
      <c r="AB55" s="1801"/>
      <c r="AC55" s="1801"/>
      <c r="AD55" s="1801"/>
      <c r="AE55" s="1801"/>
      <c r="AF55" s="1801"/>
      <c r="AG55" s="1801"/>
      <c r="AH55" s="1801"/>
      <c r="AI55" s="1801"/>
      <c r="AJ55" s="1801"/>
      <c r="AK55" s="1801"/>
      <c r="AL55" s="1801"/>
      <c r="AM55" s="1801"/>
      <c r="AN55" s="1801"/>
      <c r="AO55" s="1801"/>
      <c r="AP55" s="1801"/>
      <c r="AQ55" s="1801"/>
      <c r="AR55" s="1801"/>
      <c r="AS55" s="1801"/>
      <c r="AT55" s="1801"/>
      <c r="AU55" s="1801"/>
      <c r="AV55" s="1801"/>
      <c r="AW55" s="1801"/>
      <c r="AX55" s="1801"/>
      <c r="AY55" s="1801"/>
      <c r="AZ55" s="1801"/>
      <c r="BA55" s="1801"/>
      <c r="BB55" s="1801"/>
      <c r="BC55" s="1801"/>
      <c r="BD55" s="1801"/>
      <c r="BE55" s="1801"/>
      <c r="BF55" s="1801"/>
    </row>
    <row r="56">
      <c r="A56" s="1823">
        <v>44117.0</v>
      </c>
      <c r="B56" s="958" t="s">
        <v>12362</v>
      </c>
      <c r="C56" s="958"/>
      <c r="D56" s="958"/>
      <c r="E56" s="21" t="s">
        <v>130</v>
      </c>
      <c r="F56" s="21"/>
      <c r="G56" s="21" t="s">
        <v>131</v>
      </c>
      <c r="H56" s="958" t="s">
        <v>8842</v>
      </c>
      <c r="I56" s="958" t="s">
        <v>12252</v>
      </c>
      <c r="N56" s="958" t="s">
        <v>10861</v>
      </c>
      <c r="O56" s="970" t="s">
        <v>12363</v>
      </c>
      <c r="P56" s="958" t="s">
        <v>135</v>
      </c>
      <c r="Q56" s="21" t="s">
        <v>130</v>
      </c>
      <c r="R56" s="958" t="s">
        <v>12364</v>
      </c>
      <c r="S56" s="958" t="s">
        <v>126</v>
      </c>
      <c r="T56" s="960"/>
      <c r="U56" s="960"/>
      <c r="V56" s="960"/>
      <c r="W56" s="960"/>
      <c r="X56" s="960"/>
      <c r="Y56" s="960"/>
      <c r="Z56" s="960"/>
      <c r="AA56" s="960"/>
      <c r="AB56" s="960"/>
      <c r="AC56" s="960"/>
      <c r="AD56" s="960"/>
      <c r="AE56" s="960"/>
      <c r="AF56" s="960"/>
      <c r="AG56" s="960"/>
      <c r="AH56" s="960"/>
      <c r="AI56" s="960"/>
      <c r="AJ56" s="960"/>
      <c r="AK56" s="960"/>
      <c r="AL56" s="960"/>
      <c r="AM56" s="960"/>
      <c r="AN56" s="960"/>
      <c r="AO56" s="960"/>
      <c r="AP56" s="960"/>
      <c r="AQ56" s="960"/>
      <c r="AR56" s="960"/>
      <c r="AS56" s="960"/>
      <c r="AT56" s="960"/>
      <c r="AU56" s="960"/>
      <c r="AV56" s="960"/>
      <c r="AW56" s="960"/>
      <c r="AX56" s="960"/>
      <c r="AY56" s="960"/>
      <c r="AZ56" s="960"/>
      <c r="BA56" s="960"/>
      <c r="BB56" s="960"/>
      <c r="BC56" s="960"/>
      <c r="BD56" s="960"/>
      <c r="BE56" s="960"/>
      <c r="BF56" s="960"/>
    </row>
    <row r="57">
      <c r="A57" s="247">
        <v>44117.0</v>
      </c>
      <c r="B57" s="1830" t="s">
        <v>12365</v>
      </c>
      <c r="C57" s="20"/>
      <c r="D57" s="20"/>
      <c r="E57" s="21" t="s">
        <v>130</v>
      </c>
      <c r="F57" s="21"/>
      <c r="G57" s="21" t="s">
        <v>131</v>
      </c>
      <c r="H57" s="20" t="s">
        <v>12366</v>
      </c>
      <c r="I57" s="20" t="s">
        <v>12252</v>
      </c>
      <c r="N57" s="21" t="s">
        <v>130</v>
      </c>
      <c r="O57" s="970" t="s">
        <v>12367</v>
      </c>
      <c r="P57" s="958" t="s">
        <v>135</v>
      </c>
      <c r="Q57" s="21" t="s">
        <v>130</v>
      </c>
      <c r="R57" s="20" t="s">
        <v>12368</v>
      </c>
    </row>
    <row r="58">
      <c r="A58" s="1823">
        <v>44117.0</v>
      </c>
      <c r="B58" s="958" t="s">
        <v>12369</v>
      </c>
      <c r="C58" s="958"/>
      <c r="D58" s="958"/>
      <c r="E58" s="21" t="s">
        <v>130</v>
      </c>
      <c r="F58" s="21"/>
      <c r="G58" s="21" t="s">
        <v>12203</v>
      </c>
      <c r="H58" s="958" t="s">
        <v>12370</v>
      </c>
      <c r="I58" s="958" t="s">
        <v>12371</v>
      </c>
      <c r="N58" s="21" t="s">
        <v>130</v>
      </c>
      <c r="O58" s="1401"/>
      <c r="P58" s="958" t="s">
        <v>360</v>
      </c>
      <c r="Q58" s="958" t="s">
        <v>130</v>
      </c>
      <c r="R58" s="958" t="s">
        <v>12372</v>
      </c>
      <c r="S58" s="958" t="s">
        <v>126</v>
      </c>
      <c r="T58" s="960"/>
      <c r="U58" s="960"/>
      <c r="V58" s="960"/>
      <c r="W58" s="960"/>
      <c r="X58" s="960"/>
      <c r="Y58" s="960"/>
      <c r="Z58" s="960"/>
      <c r="AA58" s="960"/>
      <c r="AB58" s="960"/>
      <c r="AC58" s="960"/>
      <c r="AD58" s="960"/>
      <c r="AE58" s="960"/>
      <c r="AF58" s="960"/>
      <c r="AG58" s="960"/>
      <c r="AH58" s="960"/>
      <c r="AI58" s="960"/>
      <c r="AJ58" s="960"/>
      <c r="AK58" s="960"/>
      <c r="AL58" s="960"/>
      <c r="AM58" s="960"/>
      <c r="AN58" s="960"/>
      <c r="AO58" s="960"/>
      <c r="AP58" s="960"/>
      <c r="AQ58" s="960"/>
      <c r="AR58" s="960"/>
      <c r="AS58" s="960"/>
      <c r="AT58" s="960"/>
      <c r="AU58" s="960"/>
      <c r="AV58" s="960"/>
      <c r="AW58" s="960"/>
      <c r="AX58" s="960"/>
      <c r="AY58" s="960"/>
      <c r="AZ58" s="960"/>
      <c r="BA58" s="960"/>
      <c r="BB58" s="960"/>
      <c r="BC58" s="960"/>
      <c r="BD58" s="960"/>
      <c r="BE58" s="960"/>
      <c r="BF58" s="960"/>
    </row>
    <row r="59">
      <c r="A59" s="1826">
        <v>44117.0</v>
      </c>
      <c r="B59" s="1828" t="s">
        <v>12373</v>
      </c>
      <c r="C59" s="1828"/>
      <c r="D59" s="1828"/>
      <c r="E59" s="1828">
        <v>33.0</v>
      </c>
      <c r="F59" s="1828"/>
      <c r="G59" s="1828" t="s">
        <v>2431</v>
      </c>
      <c r="H59" s="1828" t="s">
        <v>12374</v>
      </c>
      <c r="I59" s="1828" t="s">
        <v>12371</v>
      </c>
      <c r="N59" s="1828" t="s">
        <v>758</v>
      </c>
      <c r="O59" s="1831"/>
      <c r="P59" s="1828" t="s">
        <v>126</v>
      </c>
      <c r="Q59" s="1828" t="s">
        <v>135</v>
      </c>
      <c r="R59" s="1828" t="s">
        <v>12375</v>
      </c>
      <c r="S59" s="1801"/>
      <c r="T59" s="1801"/>
      <c r="U59" s="1801"/>
      <c r="V59" s="1801"/>
      <c r="W59" s="1801"/>
      <c r="X59" s="1801"/>
      <c r="Y59" s="1801"/>
      <c r="Z59" s="1801"/>
      <c r="AA59" s="1801"/>
      <c r="AB59" s="1801"/>
      <c r="AC59" s="1801"/>
      <c r="AD59" s="1801"/>
      <c r="AE59" s="1801"/>
      <c r="AF59" s="1801"/>
      <c r="AG59" s="1801"/>
      <c r="AH59" s="1801"/>
      <c r="AI59" s="1801"/>
      <c r="AJ59" s="1801"/>
      <c r="AK59" s="1801"/>
      <c r="AL59" s="1801"/>
      <c r="AM59" s="1801"/>
      <c r="AN59" s="1801"/>
      <c r="AO59" s="1801"/>
      <c r="AP59" s="1801"/>
      <c r="AQ59" s="1801"/>
      <c r="AR59" s="1801"/>
      <c r="AS59" s="1801"/>
      <c r="AT59" s="1801"/>
      <c r="AU59" s="1801"/>
      <c r="AV59" s="1801"/>
      <c r="AW59" s="1801"/>
      <c r="AX59" s="1801"/>
      <c r="AY59" s="1801"/>
      <c r="AZ59" s="1801"/>
      <c r="BA59" s="1801"/>
      <c r="BB59" s="1801"/>
      <c r="BC59" s="1801"/>
      <c r="BD59" s="1801"/>
      <c r="BE59" s="1801"/>
      <c r="BF59" s="1801"/>
    </row>
    <row r="60">
      <c r="A60" s="1823">
        <v>44117.0</v>
      </c>
      <c r="B60" s="20" t="s">
        <v>12376</v>
      </c>
      <c r="C60" s="20"/>
      <c r="D60" s="20"/>
      <c r="E60" s="20">
        <v>28.0</v>
      </c>
      <c r="F60" s="20"/>
      <c r="G60" s="21" t="s">
        <v>131</v>
      </c>
      <c r="H60" s="20" t="s">
        <v>12377</v>
      </c>
      <c r="I60" s="20" t="s">
        <v>9419</v>
      </c>
      <c r="N60" s="20" t="s">
        <v>4947</v>
      </c>
      <c r="O60" s="970" t="s">
        <v>12378</v>
      </c>
      <c r="P60" s="958" t="s">
        <v>135</v>
      </c>
      <c r="Q60" s="21" t="s">
        <v>130</v>
      </c>
      <c r="R60" s="20" t="s">
        <v>12379</v>
      </c>
      <c r="S60" s="20" t="s">
        <v>126</v>
      </c>
    </row>
    <row r="61">
      <c r="A61" s="1015">
        <v>44117.0</v>
      </c>
      <c r="B61" s="1832" t="s">
        <v>12380</v>
      </c>
      <c r="C61" s="524"/>
      <c r="D61" s="524"/>
      <c r="E61" s="21" t="s">
        <v>130</v>
      </c>
      <c r="F61" s="21"/>
      <c r="G61" s="21" t="s">
        <v>131</v>
      </c>
      <c r="H61" s="524" t="s">
        <v>12381</v>
      </c>
      <c r="I61" s="1153" t="s">
        <v>9419</v>
      </c>
      <c r="N61" s="524" t="s">
        <v>578</v>
      </c>
      <c r="O61" s="1067" t="s">
        <v>12382</v>
      </c>
      <c r="P61" s="524" t="s">
        <v>135</v>
      </c>
      <c r="Q61" s="21" t="s">
        <v>130</v>
      </c>
      <c r="R61" s="524" t="s">
        <v>12383</v>
      </c>
      <c r="S61" s="1019"/>
      <c r="T61" s="1019"/>
      <c r="U61" s="1019"/>
      <c r="V61" s="1019"/>
      <c r="W61" s="1019"/>
      <c r="X61" s="1019"/>
      <c r="Y61" s="1019"/>
      <c r="Z61" s="1019"/>
      <c r="AA61" s="1019"/>
      <c r="AB61" s="1019"/>
      <c r="AC61" s="1019"/>
      <c r="AD61" s="1019"/>
      <c r="AE61" s="1019"/>
      <c r="AF61" s="1019"/>
      <c r="AG61" s="1019"/>
      <c r="AH61" s="1019"/>
      <c r="AI61" s="1019"/>
      <c r="AJ61" s="1019"/>
      <c r="AK61" s="1019"/>
      <c r="AL61" s="1019"/>
      <c r="AM61" s="1019"/>
      <c r="AN61" s="1019"/>
      <c r="AO61" s="1019"/>
      <c r="AP61" s="1019"/>
      <c r="AQ61" s="1019"/>
      <c r="AR61" s="1019"/>
      <c r="AS61" s="1019"/>
      <c r="AT61" s="1019"/>
      <c r="AU61" s="1019"/>
      <c r="AV61" s="1019"/>
      <c r="AW61" s="1019"/>
      <c r="AX61" s="1019"/>
      <c r="AY61" s="1019"/>
      <c r="AZ61" s="1019"/>
      <c r="BA61" s="1019"/>
      <c r="BB61" s="1019"/>
      <c r="BC61" s="1019"/>
      <c r="BD61" s="1019"/>
      <c r="BE61" s="1019"/>
      <c r="BF61" s="1019"/>
    </row>
    <row r="62">
      <c r="A62" s="1015">
        <v>44117.0</v>
      </c>
      <c r="B62" s="1833" t="s">
        <v>12384</v>
      </c>
      <c r="C62" s="20"/>
      <c r="D62" s="20"/>
      <c r="E62" s="21" t="s">
        <v>130</v>
      </c>
      <c r="F62" s="21"/>
      <c r="G62" s="21" t="s">
        <v>131</v>
      </c>
      <c r="H62" s="20" t="s">
        <v>12385</v>
      </c>
      <c r="I62" s="20" t="s">
        <v>9419</v>
      </c>
      <c r="N62" s="21" t="s">
        <v>130</v>
      </c>
      <c r="O62" s="1401"/>
      <c r="P62" s="958" t="s">
        <v>135</v>
      </c>
      <c r="Q62" s="21" t="s">
        <v>130</v>
      </c>
      <c r="R62" s="20" t="s">
        <v>12386</v>
      </c>
    </row>
    <row r="63">
      <c r="A63" s="1015">
        <v>44118.0</v>
      </c>
      <c r="B63" s="1834" t="s">
        <v>12387</v>
      </c>
      <c r="C63" s="20"/>
      <c r="D63" s="20"/>
      <c r="E63" s="20">
        <v>30.0</v>
      </c>
      <c r="F63" s="20"/>
      <c r="G63" s="21" t="s">
        <v>12203</v>
      </c>
      <c r="H63" s="20" t="s">
        <v>12388</v>
      </c>
      <c r="I63" s="20" t="s">
        <v>6630</v>
      </c>
      <c r="N63" s="20" t="s">
        <v>758</v>
      </c>
      <c r="O63" s="970" t="s">
        <v>12389</v>
      </c>
      <c r="P63" s="20" t="s">
        <v>360</v>
      </c>
      <c r="Q63" s="958" t="s">
        <v>130</v>
      </c>
      <c r="R63" s="20" t="s">
        <v>12390</v>
      </c>
      <c r="S63" s="20" t="s">
        <v>126</v>
      </c>
    </row>
    <row r="64">
      <c r="A64" s="1835">
        <v>44118.0</v>
      </c>
      <c r="B64" s="1836" t="s">
        <v>12391</v>
      </c>
      <c r="C64" s="1837"/>
      <c r="D64" s="1837"/>
      <c r="E64" s="1837">
        <v>33.0</v>
      </c>
      <c r="F64" s="1570"/>
      <c r="G64" s="1359" t="s">
        <v>120</v>
      </c>
      <c r="H64" s="1837" t="s">
        <v>12392</v>
      </c>
      <c r="I64" s="1837" t="s">
        <v>12393</v>
      </c>
      <c r="N64" s="1837" t="s">
        <v>2589</v>
      </c>
      <c r="O64" s="1838" t="s">
        <v>12394</v>
      </c>
      <c r="P64" s="1837" t="s">
        <v>126</v>
      </c>
      <c r="Q64" s="1828" t="s">
        <v>127</v>
      </c>
      <c r="R64" s="1839"/>
      <c r="S64" s="1839"/>
      <c r="T64" s="1839"/>
      <c r="U64" s="1839"/>
      <c r="V64" s="1839"/>
      <c r="W64" s="1839"/>
      <c r="X64" s="1839"/>
      <c r="Y64" s="1839"/>
      <c r="Z64" s="1839"/>
      <c r="AA64" s="1839"/>
      <c r="AB64" s="1839"/>
      <c r="AC64" s="1839"/>
      <c r="AD64" s="1839"/>
      <c r="AE64" s="1839"/>
      <c r="AF64" s="1839"/>
      <c r="AG64" s="1839"/>
      <c r="AH64" s="1839"/>
      <c r="AI64" s="1839"/>
      <c r="AJ64" s="1839"/>
      <c r="AK64" s="1839"/>
      <c r="AL64" s="1839"/>
      <c r="AM64" s="1839"/>
      <c r="AN64" s="1839"/>
      <c r="AO64" s="1839"/>
      <c r="AP64" s="1839"/>
      <c r="AQ64" s="1839"/>
      <c r="AR64" s="1839"/>
      <c r="AS64" s="1839"/>
      <c r="AT64" s="1839"/>
      <c r="AU64" s="1839"/>
      <c r="AV64" s="1839"/>
      <c r="AW64" s="1839"/>
      <c r="AX64" s="1839"/>
      <c r="AY64" s="1839"/>
      <c r="AZ64" s="1839"/>
      <c r="BA64" s="1839"/>
      <c r="BB64" s="1839"/>
      <c r="BC64" s="1839"/>
      <c r="BD64" s="1839"/>
      <c r="BE64" s="1839"/>
      <c r="BF64" s="1839"/>
    </row>
    <row r="65">
      <c r="A65" s="1840">
        <v>44118.0</v>
      </c>
      <c r="B65" s="1841" t="s">
        <v>12395</v>
      </c>
      <c r="C65" s="1841"/>
      <c r="D65" s="1841"/>
      <c r="E65" s="1841">
        <v>28.0</v>
      </c>
      <c r="F65" s="1570"/>
      <c r="G65" s="1359" t="s">
        <v>120</v>
      </c>
      <c r="H65" s="1841" t="s">
        <v>12396</v>
      </c>
      <c r="I65" s="1841" t="s">
        <v>9419</v>
      </c>
      <c r="N65" s="1841" t="s">
        <v>4932</v>
      </c>
      <c r="O65" s="1842" t="s">
        <v>12397</v>
      </c>
      <c r="P65" s="1841" t="s">
        <v>126</v>
      </c>
      <c r="Q65" s="1828" t="s">
        <v>127</v>
      </c>
      <c r="R65" s="1841" t="s">
        <v>12398</v>
      </c>
      <c r="S65" s="1843"/>
      <c r="T65" s="1843"/>
      <c r="U65" s="1843"/>
      <c r="V65" s="1843"/>
      <c r="W65" s="1843"/>
      <c r="X65" s="1843"/>
      <c r="Y65" s="1843"/>
      <c r="Z65" s="1843"/>
      <c r="AA65" s="1843"/>
      <c r="AB65" s="1843"/>
      <c r="AC65" s="1843"/>
      <c r="AD65" s="1843"/>
      <c r="AE65" s="1843"/>
      <c r="AF65" s="1843"/>
      <c r="AG65" s="1843"/>
      <c r="AH65" s="1843"/>
      <c r="AI65" s="1843"/>
      <c r="AJ65" s="1843"/>
      <c r="AK65" s="1843"/>
      <c r="AL65" s="1843"/>
      <c r="AM65" s="1843"/>
      <c r="AN65" s="1843"/>
      <c r="AO65" s="1843"/>
      <c r="AP65" s="1843"/>
      <c r="AQ65" s="1843"/>
      <c r="AR65" s="1843"/>
      <c r="AS65" s="1843"/>
      <c r="AT65" s="1843"/>
      <c r="AU65" s="1843"/>
      <c r="AV65" s="1843"/>
      <c r="AW65" s="1843"/>
      <c r="AX65" s="1843"/>
      <c r="AY65" s="1843"/>
      <c r="AZ65" s="1843"/>
      <c r="BA65" s="1843"/>
      <c r="BB65" s="1843"/>
      <c r="BC65" s="1843"/>
      <c r="BD65" s="1843"/>
      <c r="BE65" s="1843"/>
      <c r="BF65" s="1843"/>
    </row>
    <row r="66">
      <c r="A66" s="1840">
        <v>44118.0</v>
      </c>
      <c r="B66" s="1841" t="s">
        <v>9408</v>
      </c>
      <c r="C66" s="1841"/>
      <c r="D66" s="1841"/>
      <c r="E66" s="1841">
        <v>27.0</v>
      </c>
      <c r="F66" s="1841"/>
      <c r="G66" s="1841" t="s">
        <v>131</v>
      </c>
      <c r="H66" s="1841" t="s">
        <v>12399</v>
      </c>
      <c r="I66" s="1841" t="s">
        <v>9419</v>
      </c>
      <c r="N66" s="1841" t="s">
        <v>6217</v>
      </c>
      <c r="O66" s="1842" t="s">
        <v>12400</v>
      </c>
      <c r="P66" s="1841" t="s">
        <v>126</v>
      </c>
      <c r="Q66" s="1841" t="s">
        <v>135</v>
      </c>
      <c r="R66" s="1841" t="s">
        <v>12401</v>
      </c>
      <c r="S66" s="1843"/>
      <c r="T66" s="1843"/>
      <c r="U66" s="1843"/>
      <c r="V66" s="1843"/>
      <c r="W66" s="1843"/>
      <c r="X66" s="1843"/>
      <c r="Y66" s="1843"/>
      <c r="Z66" s="1843"/>
      <c r="AA66" s="1843"/>
      <c r="AB66" s="1843"/>
      <c r="AC66" s="1843"/>
      <c r="AD66" s="1843"/>
      <c r="AE66" s="1843"/>
      <c r="AF66" s="1843"/>
      <c r="AG66" s="1843"/>
      <c r="AH66" s="1843"/>
      <c r="AI66" s="1843"/>
      <c r="AJ66" s="1843"/>
      <c r="AK66" s="1843"/>
      <c r="AL66" s="1843"/>
      <c r="AM66" s="1843"/>
      <c r="AN66" s="1843"/>
      <c r="AO66" s="1843"/>
      <c r="AP66" s="1843"/>
      <c r="AQ66" s="1843"/>
      <c r="AR66" s="1843"/>
      <c r="AS66" s="1843"/>
      <c r="AT66" s="1843"/>
      <c r="AU66" s="1843"/>
      <c r="AV66" s="1843"/>
      <c r="AW66" s="1843"/>
      <c r="AX66" s="1843"/>
      <c r="AY66" s="1843"/>
      <c r="AZ66" s="1843"/>
      <c r="BA66" s="1843"/>
      <c r="BB66" s="1843"/>
      <c r="BC66" s="1843"/>
      <c r="BD66" s="1843"/>
      <c r="BE66" s="1843"/>
      <c r="BF66" s="1843"/>
    </row>
    <row r="67">
      <c r="A67" s="1840">
        <v>44119.0</v>
      </c>
      <c r="B67" s="1841" t="s">
        <v>12402</v>
      </c>
      <c r="C67" s="1841"/>
      <c r="D67" s="1841"/>
      <c r="E67" s="1841">
        <v>33.0</v>
      </c>
      <c r="F67" s="1570"/>
      <c r="G67" s="1359" t="s">
        <v>120</v>
      </c>
      <c r="H67" s="1841" t="s">
        <v>12403</v>
      </c>
      <c r="I67" s="1841" t="s">
        <v>9419</v>
      </c>
      <c r="N67" s="1841" t="s">
        <v>3008</v>
      </c>
      <c r="O67" s="1842" t="s">
        <v>12404</v>
      </c>
      <c r="P67" s="1841" t="s">
        <v>126</v>
      </c>
      <c r="Q67" s="1828" t="s">
        <v>127</v>
      </c>
      <c r="R67" s="1841" t="s">
        <v>12405</v>
      </c>
      <c r="S67" s="1843"/>
      <c r="T67" s="1843"/>
      <c r="U67" s="1843"/>
      <c r="V67" s="1843"/>
      <c r="W67" s="1843"/>
      <c r="X67" s="1843"/>
      <c r="Y67" s="1843"/>
      <c r="Z67" s="1843"/>
      <c r="AA67" s="1843"/>
      <c r="AB67" s="1843"/>
      <c r="AC67" s="1843"/>
      <c r="AD67" s="1843"/>
      <c r="AE67" s="1843"/>
      <c r="AF67" s="1843"/>
      <c r="AG67" s="1843"/>
      <c r="AH67" s="1843"/>
      <c r="AI67" s="1843"/>
      <c r="AJ67" s="1843"/>
      <c r="AK67" s="1843"/>
      <c r="AL67" s="1843"/>
      <c r="AM67" s="1843"/>
      <c r="AN67" s="1843"/>
      <c r="AO67" s="1843"/>
      <c r="AP67" s="1843"/>
      <c r="AQ67" s="1843"/>
      <c r="AR67" s="1843"/>
      <c r="AS67" s="1843"/>
      <c r="AT67" s="1843"/>
      <c r="AU67" s="1843"/>
      <c r="AV67" s="1843"/>
      <c r="AW67" s="1843"/>
      <c r="AX67" s="1843"/>
      <c r="AY67" s="1843"/>
      <c r="AZ67" s="1843"/>
      <c r="BA67" s="1843"/>
      <c r="BB67" s="1843"/>
      <c r="BC67" s="1843"/>
      <c r="BD67" s="1843"/>
      <c r="BE67" s="1843"/>
      <c r="BF67" s="1843"/>
    </row>
    <row r="68">
      <c r="A68" s="247">
        <v>44119.0</v>
      </c>
      <c r="B68" s="20" t="s">
        <v>12406</v>
      </c>
      <c r="C68" s="20"/>
      <c r="D68" s="20"/>
      <c r="E68" s="21" t="s">
        <v>130</v>
      </c>
      <c r="F68" s="21"/>
      <c r="G68" s="21" t="s">
        <v>131</v>
      </c>
      <c r="H68" s="20" t="s">
        <v>8842</v>
      </c>
      <c r="I68" s="20" t="s">
        <v>12393</v>
      </c>
      <c r="N68" s="20" t="s">
        <v>4479</v>
      </c>
      <c r="O68" s="1844" t="s">
        <v>12407</v>
      </c>
      <c r="P68" s="958" t="s">
        <v>135</v>
      </c>
      <c r="Q68" s="21" t="s">
        <v>130</v>
      </c>
      <c r="R68" s="20" t="s">
        <v>12408</v>
      </c>
      <c r="S68" s="20"/>
    </row>
    <row r="69">
      <c r="A69" s="247">
        <v>44119.0</v>
      </c>
      <c r="B69" s="20" t="s">
        <v>12409</v>
      </c>
      <c r="C69" s="20"/>
      <c r="D69" s="20"/>
      <c r="E69" s="20">
        <v>23.0</v>
      </c>
      <c r="F69" s="20"/>
      <c r="G69" s="21" t="s">
        <v>131</v>
      </c>
      <c r="H69" s="20" t="s">
        <v>12410</v>
      </c>
      <c r="I69" s="20" t="s">
        <v>12393</v>
      </c>
      <c r="N69" s="20" t="s">
        <v>2425</v>
      </c>
      <c r="O69" s="969" t="s">
        <v>12411</v>
      </c>
      <c r="P69" s="958" t="s">
        <v>135</v>
      </c>
      <c r="Q69" s="21" t="s">
        <v>130</v>
      </c>
      <c r="R69" s="20"/>
      <c r="S69" s="20" t="s">
        <v>126</v>
      </c>
    </row>
    <row r="70">
      <c r="A70" s="247">
        <v>44119.0</v>
      </c>
      <c r="B70" s="20" t="s">
        <v>12412</v>
      </c>
      <c r="C70" s="20"/>
      <c r="D70" s="20"/>
      <c r="E70" s="20">
        <v>35.0</v>
      </c>
      <c r="F70" s="20"/>
      <c r="G70" s="21" t="s">
        <v>131</v>
      </c>
      <c r="H70" s="20" t="s">
        <v>12413</v>
      </c>
      <c r="I70" s="20" t="s">
        <v>9419</v>
      </c>
      <c r="N70" s="20" t="s">
        <v>2053</v>
      </c>
      <c r="O70" s="969" t="s">
        <v>12414</v>
      </c>
      <c r="P70" s="958" t="s">
        <v>135</v>
      </c>
      <c r="Q70" s="21" t="s">
        <v>130</v>
      </c>
      <c r="R70" s="20" t="s">
        <v>12415</v>
      </c>
      <c r="S70" s="20" t="s">
        <v>126</v>
      </c>
    </row>
    <row r="71">
      <c r="A71" s="1845">
        <v>44119.0</v>
      </c>
      <c r="B71" s="1570" t="s">
        <v>12416</v>
      </c>
      <c r="C71" s="1570"/>
      <c r="D71" s="1570"/>
      <c r="E71" s="1570">
        <v>37.0</v>
      </c>
      <c r="F71" s="1570"/>
      <c r="G71" s="1359" t="s">
        <v>120</v>
      </c>
      <c r="H71" s="1570" t="s">
        <v>12417</v>
      </c>
      <c r="I71" s="1570" t="s">
        <v>12418</v>
      </c>
      <c r="N71" s="1570" t="s">
        <v>12419</v>
      </c>
      <c r="O71" s="1846" t="s">
        <v>12420</v>
      </c>
      <c r="P71" s="1570" t="s">
        <v>126</v>
      </c>
      <c r="Q71" s="1828" t="s">
        <v>127</v>
      </c>
      <c r="R71" s="1570" t="s">
        <v>12421</v>
      </c>
      <c r="S71" s="1788"/>
      <c r="T71" s="1788"/>
      <c r="U71" s="1788"/>
      <c r="V71" s="1788"/>
      <c r="W71" s="1788"/>
      <c r="X71" s="1788"/>
      <c r="Y71" s="1788"/>
      <c r="Z71" s="1788"/>
      <c r="AA71" s="1788"/>
      <c r="AB71" s="1788"/>
      <c r="AC71" s="1788"/>
      <c r="AD71" s="1788"/>
      <c r="AE71" s="1788"/>
      <c r="AF71" s="1788"/>
      <c r="AG71" s="1788"/>
      <c r="AH71" s="1788"/>
      <c r="AI71" s="1788"/>
      <c r="AJ71" s="1788"/>
      <c r="AK71" s="1788"/>
      <c r="AL71" s="1788"/>
      <c r="AM71" s="1788"/>
      <c r="AN71" s="1788"/>
      <c r="AO71" s="1788"/>
      <c r="AP71" s="1788"/>
      <c r="AQ71" s="1788"/>
      <c r="AR71" s="1788"/>
      <c r="AS71" s="1788"/>
      <c r="AT71" s="1788"/>
      <c r="AU71" s="1788"/>
      <c r="AV71" s="1788"/>
      <c r="AW71" s="1788"/>
      <c r="AX71" s="1788"/>
      <c r="AY71" s="1788"/>
      <c r="AZ71" s="1788"/>
      <c r="BA71" s="1788"/>
      <c r="BB71" s="1788"/>
      <c r="BC71" s="1788"/>
      <c r="BD71" s="1788"/>
      <c r="BE71" s="1788"/>
      <c r="BF71" s="1788"/>
    </row>
    <row r="72">
      <c r="A72" s="247">
        <v>44120.0</v>
      </c>
      <c r="B72" s="20" t="s">
        <v>12422</v>
      </c>
      <c r="C72" s="20"/>
      <c r="D72" s="20"/>
      <c r="E72" s="21" t="s">
        <v>130</v>
      </c>
      <c r="F72" s="21"/>
      <c r="G72" s="21" t="s">
        <v>131</v>
      </c>
      <c r="H72" s="20" t="s">
        <v>12423</v>
      </c>
      <c r="I72" s="20" t="s">
        <v>12318</v>
      </c>
      <c r="N72" s="21" t="s">
        <v>130</v>
      </c>
      <c r="O72" s="969" t="s">
        <v>12424</v>
      </c>
      <c r="P72" s="20" t="s">
        <v>135</v>
      </c>
      <c r="Q72" s="21" t="s">
        <v>130</v>
      </c>
      <c r="R72" s="20" t="s">
        <v>12425</v>
      </c>
    </row>
    <row r="73" ht="65.25" customHeight="1">
      <c r="A73" s="1847">
        <v>44120.0</v>
      </c>
      <c r="B73" s="814" t="s">
        <v>12426</v>
      </c>
      <c r="C73" s="814"/>
      <c r="D73" s="814"/>
      <c r="E73" s="814">
        <v>32.0</v>
      </c>
      <c r="F73" s="21"/>
      <c r="G73" s="21" t="s">
        <v>131</v>
      </c>
      <c r="H73" s="814" t="s">
        <v>12427</v>
      </c>
      <c r="I73" s="814" t="s">
        <v>12218</v>
      </c>
      <c r="N73" s="814" t="s">
        <v>12428</v>
      </c>
      <c r="O73" s="1848" t="s">
        <v>12429</v>
      </c>
      <c r="P73" s="814" t="s">
        <v>135</v>
      </c>
      <c r="Q73" s="814"/>
      <c r="R73" s="814" t="s">
        <v>12430</v>
      </c>
      <c r="S73" s="814" t="s">
        <v>126</v>
      </c>
      <c r="T73" s="1849"/>
      <c r="U73" s="1849"/>
      <c r="V73" s="1849"/>
      <c r="W73" s="1849"/>
      <c r="X73" s="1849"/>
      <c r="Y73" s="1849"/>
      <c r="Z73" s="1849"/>
      <c r="AA73" s="1849"/>
      <c r="AB73" s="1849"/>
      <c r="AC73" s="1849"/>
      <c r="AD73" s="1849"/>
      <c r="AE73" s="1849"/>
      <c r="AF73" s="1849"/>
      <c r="AG73" s="1849"/>
      <c r="AH73" s="1849"/>
      <c r="AI73" s="1849"/>
      <c r="AJ73" s="1850"/>
      <c r="AK73" s="1850"/>
      <c r="AL73" s="1850"/>
      <c r="AM73" s="1850"/>
      <c r="AN73" s="1850"/>
      <c r="AO73" s="1850"/>
      <c r="AP73" s="1850"/>
      <c r="AQ73" s="1850"/>
      <c r="AR73" s="1850"/>
      <c r="AS73" s="1850"/>
      <c r="AT73" s="1850"/>
      <c r="AU73" s="1850"/>
      <c r="AV73" s="1850"/>
      <c r="AW73" s="1850"/>
      <c r="AX73" s="1850"/>
      <c r="AY73" s="1850"/>
      <c r="AZ73" s="1850"/>
      <c r="BA73" s="1850"/>
      <c r="BB73" s="1850"/>
      <c r="BC73" s="1850"/>
      <c r="BD73" s="1850"/>
      <c r="BE73" s="1850"/>
      <c r="BF73" s="1850"/>
    </row>
    <row r="74">
      <c r="A74" s="247">
        <v>44120.0</v>
      </c>
      <c r="B74" s="20" t="s">
        <v>12431</v>
      </c>
      <c r="C74" s="20"/>
      <c r="D74" s="20"/>
      <c r="E74" s="21" t="s">
        <v>130</v>
      </c>
      <c r="F74" s="21"/>
      <c r="G74" s="21" t="s">
        <v>131</v>
      </c>
      <c r="H74" s="20" t="s">
        <v>12432</v>
      </c>
      <c r="I74" s="20" t="s">
        <v>12218</v>
      </c>
      <c r="N74" s="21" t="s">
        <v>130</v>
      </c>
      <c r="O74" s="1047"/>
      <c r="P74" s="958" t="s">
        <v>135</v>
      </c>
      <c r="Q74" s="21" t="s">
        <v>130</v>
      </c>
      <c r="R74" s="20" t="s">
        <v>12433</v>
      </c>
      <c r="S74" s="20" t="s">
        <v>126</v>
      </c>
    </row>
    <row r="75" ht="31.5" customHeight="1">
      <c r="A75" s="247">
        <v>44120.0</v>
      </c>
      <c r="B75" s="20" t="s">
        <v>7928</v>
      </c>
      <c r="C75" s="20"/>
      <c r="D75" s="20"/>
      <c r="E75" s="21" t="s">
        <v>130</v>
      </c>
      <c r="F75" s="21"/>
      <c r="G75" s="21" t="s">
        <v>131</v>
      </c>
      <c r="H75" s="20" t="s">
        <v>7930</v>
      </c>
      <c r="I75" s="20" t="s">
        <v>7930</v>
      </c>
      <c r="N75" s="20" t="s">
        <v>4932</v>
      </c>
      <c r="O75" s="969" t="s">
        <v>7931</v>
      </c>
      <c r="P75" s="20" t="s">
        <v>135</v>
      </c>
      <c r="Q75" s="21" t="s">
        <v>130</v>
      </c>
      <c r="R75" s="20" t="s">
        <v>12434</v>
      </c>
    </row>
    <row r="76" ht="33.0" customHeight="1">
      <c r="A76" s="1027">
        <v>44123.0</v>
      </c>
      <c r="B76" s="230" t="s">
        <v>12435</v>
      </c>
      <c r="C76" s="230"/>
      <c r="D76" s="230"/>
      <c r="E76" s="230">
        <v>27.0</v>
      </c>
      <c r="F76" s="1570"/>
      <c r="G76" s="1359" t="s">
        <v>120</v>
      </c>
      <c r="H76" s="230" t="s">
        <v>12436</v>
      </c>
      <c r="I76" s="230" t="s">
        <v>12318</v>
      </c>
      <c r="N76" s="230" t="s">
        <v>12437</v>
      </c>
      <c r="O76" s="1024" t="s">
        <v>12438</v>
      </c>
      <c r="P76" s="230" t="s">
        <v>126</v>
      </c>
      <c r="Q76" s="1828" t="s">
        <v>127</v>
      </c>
      <c r="R76" s="55"/>
      <c r="S76" s="230" t="s">
        <v>126</v>
      </c>
      <c r="T76" s="55"/>
      <c r="U76" s="55"/>
      <c r="V76" s="55"/>
      <c r="W76" s="55"/>
      <c r="X76" s="55"/>
      <c r="Y76" s="55"/>
    </row>
    <row r="77" ht="46.5" customHeight="1">
      <c r="A77" s="1002">
        <v>44123.0</v>
      </c>
      <c r="B77" s="1003" t="s">
        <v>12439</v>
      </c>
      <c r="C77" s="1003"/>
      <c r="D77" s="1003"/>
      <c r="E77" s="1003">
        <v>35.0</v>
      </c>
      <c r="F77" s="1570"/>
      <c r="G77" s="1359" t="s">
        <v>120</v>
      </c>
      <c r="H77" s="1003" t="s">
        <v>12440</v>
      </c>
      <c r="I77" s="1003" t="s">
        <v>12318</v>
      </c>
      <c r="N77" s="1003" t="s">
        <v>4479</v>
      </c>
      <c r="O77" s="1005" t="s">
        <v>12441</v>
      </c>
      <c r="P77" s="1003" t="s">
        <v>126</v>
      </c>
      <c r="Q77" s="1828" t="s">
        <v>127</v>
      </c>
      <c r="R77" s="1003" t="s">
        <v>12442</v>
      </c>
      <c r="S77" s="1003" t="s">
        <v>126</v>
      </c>
      <c r="T77" s="84"/>
      <c r="U77" s="84"/>
      <c r="V77" s="84"/>
      <c r="W77" s="84"/>
      <c r="X77" s="84"/>
      <c r="Y77" s="84"/>
      <c r="Z77" s="84"/>
      <c r="AA77" s="84"/>
      <c r="AB77" s="84"/>
      <c r="AC77" s="84"/>
      <c r="AD77" s="84"/>
      <c r="AE77" s="84"/>
      <c r="AF77" s="84"/>
      <c r="AG77" s="84"/>
      <c r="AH77" s="84"/>
      <c r="AI77" s="84"/>
      <c r="AJ77" s="84"/>
      <c r="AK77" s="84"/>
      <c r="AL77" s="84"/>
      <c r="AM77" s="84"/>
      <c r="AN77" s="84"/>
      <c r="AO77" s="84"/>
      <c r="AP77" s="84"/>
      <c r="AQ77" s="84"/>
      <c r="AR77" s="84"/>
      <c r="AS77" s="84"/>
      <c r="AT77" s="84"/>
      <c r="AU77" s="84"/>
      <c r="AV77" s="84"/>
      <c r="AW77" s="84"/>
      <c r="AX77" s="84"/>
      <c r="AY77" s="84"/>
      <c r="AZ77" s="84"/>
      <c r="BA77" s="84"/>
      <c r="BB77" s="84"/>
      <c r="BC77" s="84"/>
      <c r="BD77" s="84"/>
      <c r="BE77" s="84"/>
      <c r="BF77" s="84"/>
    </row>
    <row r="78">
      <c r="A78" s="1015">
        <v>44123.0</v>
      </c>
      <c r="B78" s="1851" t="s">
        <v>12443</v>
      </c>
      <c r="C78" s="524"/>
      <c r="D78" s="524"/>
      <c r="E78" s="21" t="s">
        <v>130</v>
      </c>
      <c r="F78" s="21"/>
      <c r="G78" s="21" t="s">
        <v>131</v>
      </c>
      <c r="H78" s="524" t="s">
        <v>12355</v>
      </c>
      <c r="I78" s="524" t="s">
        <v>12355</v>
      </c>
      <c r="N78" s="21" t="s">
        <v>130</v>
      </c>
      <c r="O78" s="1067" t="s">
        <v>12444</v>
      </c>
      <c r="P78" s="958" t="s">
        <v>135</v>
      </c>
      <c r="Q78" s="21" t="s">
        <v>130</v>
      </c>
      <c r="R78" s="524" t="s">
        <v>12445</v>
      </c>
    </row>
    <row r="79">
      <c r="A79" s="247">
        <v>44125.0</v>
      </c>
      <c r="B79" s="834" t="s">
        <v>7404</v>
      </c>
      <c r="C79" s="20"/>
      <c r="D79" s="20"/>
      <c r="E79" s="20">
        <v>26.0</v>
      </c>
      <c r="F79" s="1570"/>
      <c r="G79" s="1359" t="s">
        <v>120</v>
      </c>
      <c r="H79" s="20" t="s">
        <v>8842</v>
      </c>
      <c r="I79" s="20" t="s">
        <v>12355</v>
      </c>
      <c r="N79" s="20" t="s">
        <v>2561</v>
      </c>
      <c r="O79" s="969" t="s">
        <v>12446</v>
      </c>
      <c r="P79" s="20" t="s">
        <v>126</v>
      </c>
      <c r="Q79" s="1828" t="s">
        <v>127</v>
      </c>
      <c r="R79" s="20" t="s">
        <v>12447</v>
      </c>
    </row>
    <row r="80">
      <c r="A80" s="247">
        <v>44123.0</v>
      </c>
      <c r="B80" s="20" t="s">
        <v>12448</v>
      </c>
      <c r="C80" s="20"/>
      <c r="D80" s="20"/>
      <c r="E80" s="20">
        <v>27.0</v>
      </c>
      <c r="F80" s="20"/>
      <c r="G80" s="21" t="s">
        <v>131</v>
      </c>
      <c r="H80" s="20" t="s">
        <v>8842</v>
      </c>
      <c r="I80" s="20" t="s">
        <v>9387</v>
      </c>
      <c r="N80" s="20" t="s">
        <v>12449</v>
      </c>
      <c r="O80" s="969" t="s">
        <v>12450</v>
      </c>
      <c r="P80" s="958" t="s">
        <v>135</v>
      </c>
      <c r="Q80" s="21" t="s">
        <v>130</v>
      </c>
      <c r="R80" s="20"/>
      <c r="S80" s="20" t="s">
        <v>126</v>
      </c>
    </row>
    <row r="81">
      <c r="A81" s="247">
        <v>44123.0</v>
      </c>
      <c r="B81" s="20" t="s">
        <v>12451</v>
      </c>
      <c r="C81" s="20"/>
      <c r="D81" s="20"/>
      <c r="E81" s="21" t="s">
        <v>130</v>
      </c>
      <c r="F81" s="21"/>
      <c r="G81" s="21" t="s">
        <v>131</v>
      </c>
      <c r="H81" s="20" t="s">
        <v>8842</v>
      </c>
      <c r="I81" s="20" t="s">
        <v>12252</v>
      </c>
      <c r="N81" s="21" t="s">
        <v>130</v>
      </c>
      <c r="O81" s="969" t="s">
        <v>12452</v>
      </c>
      <c r="P81" s="20" t="s">
        <v>678</v>
      </c>
      <c r="R81" s="20" t="s">
        <v>12453</v>
      </c>
    </row>
    <row r="82">
      <c r="A82" s="247">
        <v>44124.0</v>
      </c>
      <c r="B82" s="20" t="s">
        <v>12454</v>
      </c>
      <c r="C82" s="20"/>
      <c r="D82" s="20"/>
      <c r="E82" s="21" t="s">
        <v>130</v>
      </c>
      <c r="F82" s="21"/>
      <c r="G82" s="21" t="s">
        <v>131</v>
      </c>
      <c r="H82" s="20" t="s">
        <v>8842</v>
      </c>
      <c r="I82" s="20" t="s">
        <v>9387</v>
      </c>
      <c r="N82" s="20" t="s">
        <v>1823</v>
      </c>
      <c r="O82" s="969" t="s">
        <v>12455</v>
      </c>
      <c r="P82" s="20" t="s">
        <v>135</v>
      </c>
      <c r="Q82" s="20" t="s">
        <v>130</v>
      </c>
      <c r="R82" s="20" t="s">
        <v>135</v>
      </c>
      <c r="S82" s="20" t="s">
        <v>126</v>
      </c>
    </row>
    <row r="83" ht="41.25" customHeight="1">
      <c r="A83" s="1852">
        <v>44327.0</v>
      </c>
      <c r="B83" s="193" t="s">
        <v>12456</v>
      </c>
      <c r="C83" s="193"/>
      <c r="D83" s="193"/>
      <c r="E83" s="21" t="s">
        <v>130</v>
      </c>
      <c r="F83" s="21"/>
      <c r="G83" s="21" t="s">
        <v>131</v>
      </c>
      <c r="H83" s="193" t="s">
        <v>12457</v>
      </c>
      <c r="I83" s="193" t="s">
        <v>12218</v>
      </c>
      <c r="J83" s="20" t="s">
        <v>282</v>
      </c>
      <c r="N83" s="1853" t="s">
        <v>6222</v>
      </c>
      <c r="O83" s="1312" t="s">
        <v>12458</v>
      </c>
      <c r="P83" s="193" t="s">
        <v>135</v>
      </c>
      <c r="Q83" s="20" t="s">
        <v>130</v>
      </c>
      <c r="R83" s="193" t="s">
        <v>12459</v>
      </c>
      <c r="S83" s="193"/>
      <c r="T83" s="1019"/>
      <c r="U83" s="1019"/>
      <c r="V83" s="1019"/>
      <c r="W83" s="1019"/>
      <c r="X83" s="1019"/>
      <c r="Y83" s="1019"/>
      <c r="Z83" s="1019"/>
      <c r="AA83" s="1019"/>
      <c r="AB83" s="1019"/>
      <c r="AC83" s="1019"/>
      <c r="AD83" s="1019"/>
      <c r="AE83" s="1019"/>
      <c r="AF83" s="1019"/>
      <c r="AG83" s="1019"/>
      <c r="AH83" s="1019"/>
      <c r="AI83" s="1019"/>
    </row>
    <row r="84">
      <c r="A84" s="247">
        <v>44124.0</v>
      </c>
      <c r="B84" s="20" t="s">
        <v>12460</v>
      </c>
      <c r="C84" s="20"/>
      <c r="D84" s="20"/>
      <c r="E84" s="20">
        <v>31.0</v>
      </c>
      <c r="F84" s="20"/>
      <c r="G84" s="21" t="s">
        <v>12203</v>
      </c>
      <c r="H84" s="20" t="s">
        <v>12461</v>
      </c>
      <c r="I84" s="20" t="s">
        <v>12218</v>
      </c>
      <c r="N84" s="20" t="s">
        <v>12462</v>
      </c>
      <c r="O84" s="1047"/>
      <c r="P84" s="20" t="s">
        <v>360</v>
      </c>
      <c r="Q84" s="20" t="s">
        <v>130</v>
      </c>
      <c r="R84" s="20" t="s">
        <v>12463</v>
      </c>
      <c r="S84" s="20" t="s">
        <v>126</v>
      </c>
    </row>
    <row r="85">
      <c r="A85" s="247">
        <v>44124.0</v>
      </c>
      <c r="B85" s="20" t="s">
        <v>12464</v>
      </c>
      <c r="C85" s="20"/>
      <c r="D85" s="20"/>
      <c r="E85" s="20">
        <v>30.0</v>
      </c>
      <c r="F85" s="20"/>
      <c r="G85" s="21" t="s">
        <v>12203</v>
      </c>
      <c r="H85" s="20" t="s">
        <v>12465</v>
      </c>
      <c r="I85" s="20" t="s">
        <v>12218</v>
      </c>
      <c r="N85" s="20" t="s">
        <v>2790</v>
      </c>
      <c r="O85" s="1047"/>
      <c r="P85" s="20" t="s">
        <v>360</v>
      </c>
      <c r="Q85" s="20" t="s">
        <v>130</v>
      </c>
      <c r="R85" s="20" t="s">
        <v>12466</v>
      </c>
      <c r="S85" s="20" t="s">
        <v>126</v>
      </c>
    </row>
    <row r="86">
      <c r="A86" s="1854" t="s">
        <v>12467</v>
      </c>
      <c r="B86" s="20" t="s">
        <v>12468</v>
      </c>
      <c r="C86" s="20"/>
      <c r="D86" s="20"/>
      <c r="E86" s="21" t="s">
        <v>130</v>
      </c>
      <c r="F86" s="21"/>
      <c r="G86" s="21" t="s">
        <v>131</v>
      </c>
      <c r="H86" s="20" t="s">
        <v>12469</v>
      </c>
      <c r="I86" s="20" t="s">
        <v>12218</v>
      </c>
      <c r="N86" s="21" t="s">
        <v>130</v>
      </c>
      <c r="O86" s="1047"/>
      <c r="P86" s="958" t="s">
        <v>135</v>
      </c>
      <c r="Q86" s="20" t="s">
        <v>130</v>
      </c>
      <c r="R86" s="20" t="s">
        <v>12459</v>
      </c>
      <c r="S86" s="20" t="s">
        <v>126</v>
      </c>
    </row>
    <row r="87">
      <c r="A87" s="1854" t="s">
        <v>12467</v>
      </c>
      <c r="B87" s="20" t="s">
        <v>12470</v>
      </c>
      <c r="C87" s="20"/>
      <c r="D87" s="20"/>
      <c r="E87" s="21" t="s">
        <v>130</v>
      </c>
      <c r="F87" s="21"/>
      <c r="G87" s="21" t="s">
        <v>131</v>
      </c>
      <c r="H87" s="20" t="s">
        <v>12471</v>
      </c>
      <c r="I87" s="20" t="s">
        <v>12218</v>
      </c>
      <c r="N87" s="21" t="s">
        <v>130</v>
      </c>
      <c r="O87" s="1047"/>
      <c r="P87" s="958" t="s">
        <v>135</v>
      </c>
      <c r="Q87" s="20" t="s">
        <v>130</v>
      </c>
      <c r="R87" s="20" t="s">
        <v>12459</v>
      </c>
      <c r="S87" s="20" t="s">
        <v>126</v>
      </c>
    </row>
    <row r="88">
      <c r="A88" s="1854" t="s">
        <v>12467</v>
      </c>
      <c r="B88" s="20" t="s">
        <v>11268</v>
      </c>
      <c r="C88" s="20"/>
      <c r="D88" s="20"/>
      <c r="E88" s="21" t="s">
        <v>130</v>
      </c>
      <c r="F88" s="21"/>
      <c r="G88" s="21" t="s">
        <v>131</v>
      </c>
      <c r="H88" s="20" t="s">
        <v>12472</v>
      </c>
      <c r="I88" s="20" t="s">
        <v>12218</v>
      </c>
      <c r="N88" s="21" t="s">
        <v>130</v>
      </c>
      <c r="O88" s="1047"/>
      <c r="P88" s="20" t="s">
        <v>135</v>
      </c>
      <c r="Q88" s="20" t="s">
        <v>130</v>
      </c>
      <c r="R88" s="20" t="s">
        <v>12473</v>
      </c>
    </row>
    <row r="89">
      <c r="A89" s="247">
        <v>44126.0</v>
      </c>
      <c r="B89" s="20" t="s">
        <v>12474</v>
      </c>
      <c r="C89" s="20"/>
      <c r="D89" s="20"/>
      <c r="E89" s="1282">
        <f>2020-1967</f>
        <v>53</v>
      </c>
      <c r="F89" s="20"/>
      <c r="G89" s="21" t="s">
        <v>131</v>
      </c>
      <c r="H89" s="20" t="s">
        <v>12475</v>
      </c>
      <c r="I89" s="20" t="s">
        <v>12476</v>
      </c>
      <c r="N89" s="20" t="s">
        <v>3008</v>
      </c>
      <c r="O89" s="1855"/>
      <c r="P89" s="958" t="s">
        <v>135</v>
      </c>
      <c r="Q89" s="20" t="s">
        <v>130</v>
      </c>
      <c r="R89" s="20" t="s">
        <v>12477</v>
      </c>
      <c r="S89" s="20" t="s">
        <v>126</v>
      </c>
    </row>
    <row r="90">
      <c r="A90" s="247">
        <v>44126.0</v>
      </c>
      <c r="B90" s="20" t="s">
        <v>12478</v>
      </c>
      <c r="C90" s="20"/>
      <c r="D90" s="20"/>
      <c r="E90" s="21" t="s">
        <v>130</v>
      </c>
      <c r="F90" s="20"/>
      <c r="G90" s="20" t="s">
        <v>81</v>
      </c>
      <c r="H90" s="20" t="s">
        <v>12479</v>
      </c>
      <c r="I90" s="20" t="s">
        <v>12218</v>
      </c>
      <c r="N90" s="21" t="s">
        <v>130</v>
      </c>
      <c r="O90" s="1047"/>
      <c r="P90" s="20" t="s">
        <v>678</v>
      </c>
      <c r="Q90" s="958" t="s">
        <v>130</v>
      </c>
      <c r="R90" s="20" t="s">
        <v>12480</v>
      </c>
      <c r="S90" s="20" t="s">
        <v>126</v>
      </c>
    </row>
    <row r="91">
      <c r="A91" s="247">
        <v>44126.0</v>
      </c>
      <c r="B91" s="20" t="s">
        <v>12481</v>
      </c>
      <c r="C91" s="20"/>
      <c r="D91" s="20"/>
      <c r="E91" s="20">
        <v>41.0</v>
      </c>
      <c r="F91" s="20"/>
      <c r="G91" s="21" t="s">
        <v>12203</v>
      </c>
      <c r="H91" s="20" t="s">
        <v>12482</v>
      </c>
      <c r="I91" s="20" t="s">
        <v>12476</v>
      </c>
      <c r="N91" s="21" t="s">
        <v>130</v>
      </c>
      <c r="O91" s="1855"/>
      <c r="P91" s="20" t="s">
        <v>360</v>
      </c>
      <c r="Q91" s="20" t="s">
        <v>130</v>
      </c>
      <c r="R91" s="20" t="s">
        <v>12483</v>
      </c>
      <c r="S91" s="20" t="s">
        <v>126</v>
      </c>
    </row>
    <row r="92">
      <c r="A92" s="247">
        <v>44131.0</v>
      </c>
      <c r="B92" s="20" t="s">
        <v>12484</v>
      </c>
      <c r="C92" s="20"/>
      <c r="D92" s="20"/>
      <c r="E92" s="21" t="s">
        <v>130</v>
      </c>
      <c r="F92" s="20"/>
      <c r="G92" s="20" t="s">
        <v>131</v>
      </c>
      <c r="H92" s="20" t="s">
        <v>12485</v>
      </c>
      <c r="I92" s="20" t="s">
        <v>12393</v>
      </c>
      <c r="N92" s="21" t="s">
        <v>130</v>
      </c>
      <c r="O92" s="969" t="s">
        <v>12486</v>
      </c>
      <c r="P92" s="958" t="s">
        <v>135</v>
      </c>
      <c r="Q92" s="20" t="s">
        <v>130</v>
      </c>
      <c r="R92" s="20" t="s">
        <v>12487</v>
      </c>
      <c r="S92" s="20" t="s">
        <v>126</v>
      </c>
    </row>
    <row r="93">
      <c r="A93" s="247">
        <v>44131.0</v>
      </c>
      <c r="B93" s="20" t="s">
        <v>12488</v>
      </c>
      <c r="C93" s="20"/>
      <c r="D93" s="20"/>
      <c r="E93" s="21" t="s">
        <v>130</v>
      </c>
      <c r="F93" s="20"/>
      <c r="G93" s="20" t="s">
        <v>131</v>
      </c>
      <c r="H93" s="20" t="s">
        <v>8842</v>
      </c>
      <c r="I93" s="20" t="s">
        <v>9387</v>
      </c>
      <c r="N93" s="21" t="s">
        <v>130</v>
      </c>
      <c r="O93" s="969" t="s">
        <v>12489</v>
      </c>
      <c r="P93" s="958" t="s">
        <v>135</v>
      </c>
      <c r="Q93" s="20" t="s">
        <v>130</v>
      </c>
      <c r="S93" s="20" t="s">
        <v>126</v>
      </c>
    </row>
    <row r="94">
      <c r="A94" s="1430">
        <v>44174.0</v>
      </c>
      <c r="B94" s="1141" t="s">
        <v>12490</v>
      </c>
      <c r="C94" s="1141"/>
      <c r="D94" s="1141"/>
      <c r="E94" s="1141">
        <v>28.0</v>
      </c>
      <c r="F94" s="1570"/>
      <c r="G94" s="1359" t="s">
        <v>120</v>
      </c>
      <c r="H94" s="1141" t="s">
        <v>8842</v>
      </c>
      <c r="I94" s="1141" t="s">
        <v>12393</v>
      </c>
      <c r="N94" s="21" t="s">
        <v>130</v>
      </c>
      <c r="O94" s="1856" t="s">
        <v>12491</v>
      </c>
      <c r="P94" s="1141" t="s">
        <v>126</v>
      </c>
      <c r="Q94" s="1828" t="s">
        <v>127</v>
      </c>
      <c r="R94" s="223"/>
      <c r="S94" s="223"/>
      <c r="T94" s="223"/>
      <c r="U94" s="223"/>
      <c r="V94" s="223"/>
      <c r="W94" s="223"/>
      <c r="X94" s="223"/>
      <c r="Y94" s="223"/>
    </row>
    <row r="95">
      <c r="A95" s="247">
        <v>44173.0</v>
      </c>
      <c r="B95" s="20" t="s">
        <v>12492</v>
      </c>
      <c r="C95" s="20"/>
      <c r="D95" s="20"/>
      <c r="E95" s="21" t="s">
        <v>130</v>
      </c>
      <c r="F95" s="20"/>
      <c r="G95" s="20" t="s">
        <v>131</v>
      </c>
      <c r="H95" s="20" t="s">
        <v>12493</v>
      </c>
      <c r="I95" s="20" t="s">
        <v>12318</v>
      </c>
      <c r="N95" s="21" t="s">
        <v>130</v>
      </c>
      <c r="O95" s="969" t="s">
        <v>12494</v>
      </c>
      <c r="P95" s="20" t="s">
        <v>135</v>
      </c>
      <c r="Q95" s="20" t="s">
        <v>130</v>
      </c>
      <c r="S95" s="20" t="s">
        <v>126</v>
      </c>
    </row>
    <row r="96">
      <c r="A96" s="247">
        <v>44175.0</v>
      </c>
      <c r="B96" s="20" t="s">
        <v>12495</v>
      </c>
      <c r="C96" s="20"/>
      <c r="D96" s="20"/>
      <c r="E96" s="21" t="s">
        <v>130</v>
      </c>
      <c r="F96" s="20"/>
      <c r="G96" s="20" t="s">
        <v>131</v>
      </c>
      <c r="H96" s="20" t="s">
        <v>12496</v>
      </c>
      <c r="I96" s="20" t="s">
        <v>12318</v>
      </c>
      <c r="N96" s="21" t="s">
        <v>130</v>
      </c>
      <c r="O96" s="1047"/>
      <c r="P96" s="20" t="s">
        <v>135</v>
      </c>
      <c r="Q96" s="20" t="s">
        <v>130</v>
      </c>
      <c r="R96" s="20" t="s">
        <v>12497</v>
      </c>
    </row>
    <row r="97">
      <c r="A97" s="247">
        <v>44175.0</v>
      </c>
      <c r="B97" s="20" t="s">
        <v>12498</v>
      </c>
      <c r="C97" s="20"/>
      <c r="D97" s="20"/>
      <c r="E97" s="21" t="s">
        <v>130</v>
      </c>
      <c r="F97" s="20"/>
      <c r="G97" s="20" t="s">
        <v>131</v>
      </c>
      <c r="H97" s="20" t="s">
        <v>12499</v>
      </c>
      <c r="I97" s="20" t="s">
        <v>12318</v>
      </c>
      <c r="N97" s="21" t="s">
        <v>130</v>
      </c>
      <c r="O97" s="969" t="s">
        <v>12500</v>
      </c>
      <c r="P97" s="20" t="s">
        <v>135</v>
      </c>
      <c r="Q97" s="20" t="s">
        <v>130</v>
      </c>
    </row>
    <row r="98">
      <c r="A98" s="247">
        <v>44180.0</v>
      </c>
      <c r="B98" s="20" t="s">
        <v>12501</v>
      </c>
      <c r="C98" s="20"/>
      <c r="D98" s="20"/>
      <c r="E98" s="20">
        <v>23.0</v>
      </c>
      <c r="F98" s="20"/>
      <c r="G98" s="20" t="s">
        <v>131</v>
      </c>
      <c r="H98" s="20" t="s">
        <v>8842</v>
      </c>
      <c r="I98" s="20" t="s">
        <v>12318</v>
      </c>
      <c r="N98" s="21" t="s">
        <v>130</v>
      </c>
      <c r="O98" s="969" t="s">
        <v>12502</v>
      </c>
      <c r="P98" s="20" t="s">
        <v>135</v>
      </c>
      <c r="Q98" s="20" t="s">
        <v>130</v>
      </c>
      <c r="R98" s="20" t="s">
        <v>12503</v>
      </c>
    </row>
    <row r="99">
      <c r="A99" s="1857">
        <v>44187.0</v>
      </c>
      <c r="B99" s="1276" t="s">
        <v>12504</v>
      </c>
      <c r="C99" s="1276"/>
      <c r="D99" s="1276"/>
      <c r="E99" s="1276">
        <v>21.0</v>
      </c>
      <c r="F99" s="20"/>
      <c r="G99" s="20" t="s">
        <v>131</v>
      </c>
      <c r="H99" s="1276" t="s">
        <v>12505</v>
      </c>
      <c r="I99" s="1276" t="s">
        <v>9387</v>
      </c>
      <c r="N99" s="1276" t="s">
        <v>12506</v>
      </c>
      <c r="O99" s="1290" t="s">
        <v>12507</v>
      </c>
      <c r="P99" s="958" t="s">
        <v>135</v>
      </c>
      <c r="Q99" s="21" t="s">
        <v>130</v>
      </c>
      <c r="R99" s="1276" t="s">
        <v>12508</v>
      </c>
      <c r="S99" s="1291"/>
      <c r="T99" s="1291"/>
      <c r="U99" s="1291"/>
      <c r="V99" s="1291"/>
    </row>
    <row r="100" ht="15.75" customHeight="1">
      <c r="A100" s="1664">
        <v>44862.0</v>
      </c>
      <c r="B100" s="814" t="s">
        <v>12509</v>
      </c>
      <c r="C100" s="988" t="s">
        <v>12510</v>
      </c>
      <c r="D100" s="988" t="s">
        <v>12511</v>
      </c>
      <c r="E100" s="988">
        <v>31.0</v>
      </c>
      <c r="F100" s="988"/>
      <c r="G100" s="988" t="s">
        <v>120</v>
      </c>
      <c r="H100" s="988" t="s">
        <v>12512</v>
      </c>
      <c r="I100" s="988" t="s">
        <v>12096</v>
      </c>
      <c r="J100" s="814" t="s">
        <v>282</v>
      </c>
      <c r="K100" s="814" t="s">
        <v>5199</v>
      </c>
      <c r="L100" s="814" t="s">
        <v>1246</v>
      </c>
      <c r="M100" s="814" t="s">
        <v>1200</v>
      </c>
      <c r="N100" s="1682" t="s">
        <v>877</v>
      </c>
      <c r="O100" s="975" t="s">
        <v>12513</v>
      </c>
      <c r="P100" s="814" t="s">
        <v>126</v>
      </c>
      <c r="Q100" s="988" t="s">
        <v>135</v>
      </c>
      <c r="R100" s="1598"/>
      <c r="S100" s="1392"/>
      <c r="T100" s="1392"/>
      <c r="U100" s="867"/>
    </row>
    <row r="101" ht="15.75" customHeight="1">
      <c r="A101" s="1664">
        <v>44866.0</v>
      </c>
      <c r="B101" s="814" t="s">
        <v>9092</v>
      </c>
      <c r="C101" s="988" t="s">
        <v>12514</v>
      </c>
      <c r="D101" s="988" t="s">
        <v>12515</v>
      </c>
      <c r="E101" s="988">
        <v>29.0</v>
      </c>
      <c r="F101" s="988" t="s">
        <v>1888</v>
      </c>
      <c r="G101" s="988" t="s">
        <v>120</v>
      </c>
      <c r="H101" s="186" t="s">
        <v>142</v>
      </c>
      <c r="I101" s="988" t="s">
        <v>12096</v>
      </c>
      <c r="J101" s="814" t="s">
        <v>177</v>
      </c>
      <c r="K101" s="814" t="s">
        <v>5199</v>
      </c>
      <c r="L101" s="814" t="s">
        <v>1222</v>
      </c>
      <c r="M101" s="814" t="s">
        <v>1200</v>
      </c>
      <c r="N101" s="1682" t="s">
        <v>4673</v>
      </c>
      <c r="O101" s="983"/>
      <c r="P101" s="814" t="s">
        <v>126</v>
      </c>
      <c r="Q101" s="988" t="s">
        <v>2427</v>
      </c>
      <c r="R101" s="1598"/>
      <c r="S101" s="1392"/>
      <c r="T101" s="1392"/>
      <c r="U101" s="867"/>
    </row>
    <row r="102" ht="15.75" customHeight="1">
      <c r="A102" s="1664">
        <v>44867.0</v>
      </c>
      <c r="B102" s="814" t="s">
        <v>12516</v>
      </c>
      <c r="C102" s="988" t="s">
        <v>12517</v>
      </c>
      <c r="D102" s="988" t="s">
        <v>12518</v>
      </c>
      <c r="E102" s="988">
        <v>32.0</v>
      </c>
      <c r="F102" s="988" t="s">
        <v>1888</v>
      </c>
      <c r="G102" s="988" t="s">
        <v>131</v>
      </c>
      <c r="H102" s="186" t="s">
        <v>142</v>
      </c>
      <c r="I102" s="988" t="s">
        <v>12096</v>
      </c>
      <c r="J102" s="814" t="s">
        <v>287</v>
      </c>
      <c r="K102" s="814" t="s">
        <v>5199</v>
      </c>
      <c r="L102" s="814" t="s">
        <v>1239</v>
      </c>
      <c r="M102" s="814" t="s">
        <v>1200</v>
      </c>
      <c r="N102" s="1682" t="s">
        <v>12519</v>
      </c>
      <c r="O102" s="979" t="s">
        <v>12520</v>
      </c>
      <c r="P102" s="814" t="s">
        <v>126</v>
      </c>
      <c r="Q102" s="988" t="s">
        <v>135</v>
      </c>
      <c r="R102" s="1598"/>
      <c r="S102" s="1392"/>
      <c r="T102" s="1392"/>
      <c r="U102" s="867"/>
    </row>
    <row r="103" ht="15.75" customHeight="1">
      <c r="A103" s="1664">
        <v>44867.0</v>
      </c>
      <c r="B103" s="464" t="s">
        <v>12521</v>
      </c>
      <c r="C103" s="989" t="s">
        <v>12522</v>
      </c>
      <c r="D103" s="989" t="s">
        <v>12523</v>
      </c>
      <c r="E103" s="988">
        <v>25.0</v>
      </c>
      <c r="F103" s="988"/>
      <c r="G103" s="988" t="s">
        <v>131</v>
      </c>
      <c r="H103" s="186" t="s">
        <v>142</v>
      </c>
      <c r="I103" s="988" t="s">
        <v>12096</v>
      </c>
      <c r="J103" s="814" t="s">
        <v>944</v>
      </c>
      <c r="K103" s="814"/>
      <c r="L103" s="814"/>
      <c r="M103" s="814"/>
      <c r="N103" s="1682" t="s">
        <v>873</v>
      </c>
      <c r="O103" s="979" t="s">
        <v>12097</v>
      </c>
      <c r="P103" s="814" t="s">
        <v>126</v>
      </c>
      <c r="Q103" s="988" t="s">
        <v>135</v>
      </c>
      <c r="R103" s="1598"/>
      <c r="S103" s="1392"/>
      <c r="T103" s="1392"/>
      <c r="U103" s="867"/>
    </row>
    <row r="104">
      <c r="A104" s="1049">
        <v>44662.0</v>
      </c>
      <c r="B104" s="522" t="s">
        <v>12524</v>
      </c>
      <c r="C104" s="20" t="s">
        <v>12525</v>
      </c>
      <c r="D104" s="20" t="s">
        <v>12526</v>
      </c>
      <c r="E104" s="20">
        <v>25.0</v>
      </c>
      <c r="F104" s="20" t="s">
        <v>1185</v>
      </c>
      <c r="G104" s="20" t="s">
        <v>131</v>
      </c>
      <c r="H104" s="20" t="s">
        <v>142</v>
      </c>
      <c r="I104" s="20" t="s">
        <v>12527</v>
      </c>
      <c r="J104" s="20" t="s">
        <v>839</v>
      </c>
      <c r="K104" s="20" t="s">
        <v>1273</v>
      </c>
      <c r="L104" s="20" t="s">
        <v>1274</v>
      </c>
      <c r="M104" s="20" t="s">
        <v>1200</v>
      </c>
      <c r="N104" s="20" t="s">
        <v>477</v>
      </c>
      <c r="O104" s="1006" t="s">
        <v>12528</v>
      </c>
      <c r="P104" s="20" t="s">
        <v>7159</v>
      </c>
      <c r="R104" s="20" t="s">
        <v>12529</v>
      </c>
    </row>
    <row r="105">
      <c r="A105" s="1858">
        <v>44662.0</v>
      </c>
      <c r="B105" s="1859" t="s">
        <v>12530</v>
      </c>
      <c r="C105" s="20" t="s">
        <v>12531</v>
      </c>
      <c r="D105" s="1282">
        <f>971543876534</f>
        <v>971543876534</v>
      </c>
      <c r="E105" s="20" t="s">
        <v>130</v>
      </c>
      <c r="F105" s="20" t="s">
        <v>1205</v>
      </c>
      <c r="G105" s="20" t="s">
        <v>131</v>
      </c>
      <c r="H105" s="20" t="s">
        <v>12532</v>
      </c>
      <c r="I105" s="20" t="s">
        <v>12527</v>
      </c>
      <c r="J105" s="20" t="s">
        <v>185</v>
      </c>
      <c r="K105" s="20" t="s">
        <v>5199</v>
      </c>
      <c r="L105" s="20" t="s">
        <v>1199</v>
      </c>
      <c r="M105" s="20" t="s">
        <v>1200</v>
      </c>
      <c r="N105" s="20" t="s">
        <v>130</v>
      </c>
      <c r="O105" s="969" t="s">
        <v>12533</v>
      </c>
      <c r="P105" s="20" t="s">
        <v>678</v>
      </c>
    </row>
    <row r="106">
      <c r="A106" s="1860">
        <v>44876.0</v>
      </c>
      <c r="B106" s="522" t="s">
        <v>12534</v>
      </c>
      <c r="C106" s="20" t="s">
        <v>12535</v>
      </c>
      <c r="D106" s="20" t="s">
        <v>12536</v>
      </c>
      <c r="E106" s="20">
        <v>26.0</v>
      </c>
      <c r="F106" s="20" t="s">
        <v>1185</v>
      </c>
      <c r="G106" s="20" t="s">
        <v>120</v>
      </c>
      <c r="H106" s="20" t="s">
        <v>142</v>
      </c>
      <c r="I106" s="20" t="s">
        <v>12527</v>
      </c>
      <c r="J106" s="20" t="s">
        <v>130</v>
      </c>
      <c r="K106" s="20" t="s">
        <v>5199</v>
      </c>
      <c r="M106" s="20" t="s">
        <v>1200</v>
      </c>
      <c r="N106" s="20" t="s">
        <v>329</v>
      </c>
      <c r="O106" s="1855"/>
      <c r="P106" s="20" t="s">
        <v>1297</v>
      </c>
      <c r="Q106" s="20" t="s">
        <v>2427</v>
      </c>
    </row>
    <row r="107" ht="15.75" customHeight="1">
      <c r="A107" s="1664">
        <v>44901.0</v>
      </c>
      <c r="B107" s="814" t="s">
        <v>12537</v>
      </c>
      <c r="C107" s="988" t="s">
        <v>12538</v>
      </c>
      <c r="D107" s="988" t="s">
        <v>12539</v>
      </c>
      <c r="E107" s="988">
        <v>32.0</v>
      </c>
      <c r="F107" s="814" t="s">
        <v>1185</v>
      </c>
      <c r="G107" s="814" t="s">
        <v>131</v>
      </c>
      <c r="H107" s="186" t="s">
        <v>142</v>
      </c>
      <c r="I107" s="988" t="s">
        <v>12096</v>
      </c>
      <c r="J107" s="814" t="s">
        <v>2298</v>
      </c>
      <c r="K107" s="814" t="s">
        <v>5199</v>
      </c>
      <c r="L107" s="814" t="s">
        <v>1199</v>
      </c>
      <c r="M107" s="814" t="s">
        <v>1200</v>
      </c>
      <c r="N107" s="1586" t="s">
        <v>308</v>
      </c>
      <c r="O107" s="975" t="s">
        <v>12540</v>
      </c>
      <c r="P107" s="814" t="s">
        <v>78</v>
      </c>
      <c r="Q107" s="988" t="s">
        <v>135</v>
      </c>
      <c r="R107" s="1583"/>
      <c r="S107" s="1392"/>
      <c r="T107" s="1392"/>
      <c r="U107" s="867"/>
      <c r="BF107" s="20" t="s">
        <v>0</v>
      </c>
    </row>
    <row r="108">
      <c r="A108" s="247">
        <v>44902.0</v>
      </c>
      <c r="B108" s="20" t="s">
        <v>12541</v>
      </c>
      <c r="C108" s="20" t="s">
        <v>12542</v>
      </c>
      <c r="D108" s="20" t="s">
        <v>12543</v>
      </c>
      <c r="E108" s="20">
        <v>30.0</v>
      </c>
      <c r="F108" s="20" t="s">
        <v>1205</v>
      </c>
      <c r="G108" s="20" t="s">
        <v>131</v>
      </c>
      <c r="H108" s="20" t="s">
        <v>142</v>
      </c>
      <c r="I108" s="988" t="s">
        <v>12096</v>
      </c>
      <c r="J108" s="20" t="s">
        <v>1422</v>
      </c>
      <c r="K108" s="20" t="s">
        <v>5199</v>
      </c>
      <c r="L108" s="20" t="s">
        <v>1246</v>
      </c>
      <c r="M108" s="20" t="s">
        <v>1200</v>
      </c>
      <c r="N108" s="20" t="s">
        <v>599</v>
      </c>
      <c r="O108" s="969" t="s">
        <v>12544</v>
      </c>
      <c r="P108" s="20" t="s">
        <v>126</v>
      </c>
      <c r="Q108" s="20" t="s">
        <v>135</v>
      </c>
    </row>
    <row r="109">
      <c r="A109" s="247">
        <v>44904.0</v>
      </c>
      <c r="B109" s="20" t="s">
        <v>12545</v>
      </c>
      <c r="C109" s="20" t="s">
        <v>12546</v>
      </c>
      <c r="D109" s="20" t="s">
        <v>12547</v>
      </c>
      <c r="E109" s="20">
        <v>23.0</v>
      </c>
      <c r="F109" s="20" t="s">
        <v>1205</v>
      </c>
      <c r="G109" s="20" t="s">
        <v>120</v>
      </c>
      <c r="H109" s="20" t="s">
        <v>12548</v>
      </c>
      <c r="I109" s="988" t="s">
        <v>12096</v>
      </c>
      <c r="J109" s="20" t="s">
        <v>282</v>
      </c>
      <c r="K109" s="20" t="s">
        <v>5199</v>
      </c>
      <c r="L109" s="20" t="s">
        <v>1199</v>
      </c>
      <c r="M109" s="20" t="s">
        <v>1200</v>
      </c>
      <c r="N109" s="20" t="s">
        <v>969</v>
      </c>
      <c r="O109" s="1006" t="s">
        <v>12549</v>
      </c>
      <c r="P109" s="20" t="s">
        <v>126</v>
      </c>
      <c r="Q109" s="20" t="s">
        <v>2427</v>
      </c>
    </row>
    <row r="110">
      <c r="A110" s="247">
        <v>44916.0</v>
      </c>
      <c r="B110" s="20" t="s">
        <v>12550</v>
      </c>
      <c r="C110" s="20" t="s">
        <v>12551</v>
      </c>
      <c r="D110" s="20" t="s">
        <v>12552</v>
      </c>
      <c r="E110" s="20">
        <v>24.0</v>
      </c>
      <c r="F110" s="20" t="s">
        <v>1185</v>
      </c>
      <c r="G110" s="20" t="s">
        <v>120</v>
      </c>
      <c r="H110" s="20" t="s">
        <v>142</v>
      </c>
      <c r="I110" s="20" t="s">
        <v>12096</v>
      </c>
      <c r="J110" s="20" t="s">
        <v>2560</v>
      </c>
      <c r="K110" s="20" t="s">
        <v>5199</v>
      </c>
      <c r="L110" s="20" t="s">
        <v>1199</v>
      </c>
      <c r="M110" s="20" t="s">
        <v>1200</v>
      </c>
      <c r="N110" s="20" t="s">
        <v>329</v>
      </c>
      <c r="O110" s="969" t="s">
        <v>12553</v>
      </c>
      <c r="P110" s="20" t="s">
        <v>126</v>
      </c>
      <c r="Q110" s="20" t="s">
        <v>2427</v>
      </c>
    </row>
    <row r="111">
      <c r="A111" s="247">
        <v>44916.0</v>
      </c>
      <c r="B111" s="20" t="s">
        <v>12554</v>
      </c>
      <c r="C111" s="20" t="s">
        <v>12555</v>
      </c>
      <c r="D111" s="20" t="s">
        <v>12556</v>
      </c>
      <c r="E111" s="20" t="s">
        <v>130</v>
      </c>
      <c r="F111" s="20" t="s">
        <v>1205</v>
      </c>
      <c r="G111" s="20" t="s">
        <v>81</v>
      </c>
      <c r="H111" s="20" t="s">
        <v>142</v>
      </c>
      <c r="I111" s="20" t="s">
        <v>12096</v>
      </c>
      <c r="J111" s="20" t="s">
        <v>6000</v>
      </c>
      <c r="K111" s="20" t="s">
        <v>5199</v>
      </c>
      <c r="L111" s="20" t="s">
        <v>1199</v>
      </c>
      <c r="M111" s="20" t="s">
        <v>1200</v>
      </c>
      <c r="N111" s="20" t="s">
        <v>130</v>
      </c>
      <c r="O111" s="969" t="s">
        <v>12557</v>
      </c>
      <c r="P111" s="20" t="s">
        <v>81</v>
      </c>
      <c r="Q111" s="20" t="s">
        <v>130</v>
      </c>
    </row>
    <row r="112">
      <c r="A112" s="247">
        <v>44916.0</v>
      </c>
      <c r="B112" s="20" t="s">
        <v>12558</v>
      </c>
      <c r="C112" s="20" t="s">
        <v>12559</v>
      </c>
      <c r="D112" s="20" t="s">
        <v>12560</v>
      </c>
      <c r="E112" s="20" t="s">
        <v>130</v>
      </c>
      <c r="F112" s="20" t="s">
        <v>1205</v>
      </c>
      <c r="G112" s="20" t="s">
        <v>81</v>
      </c>
      <c r="H112" s="20" t="s">
        <v>142</v>
      </c>
      <c r="I112" s="20" t="s">
        <v>12096</v>
      </c>
      <c r="J112" s="20" t="s">
        <v>2316</v>
      </c>
      <c r="K112" s="20" t="s">
        <v>5199</v>
      </c>
      <c r="L112" s="20" t="s">
        <v>1222</v>
      </c>
      <c r="M112" s="20" t="s">
        <v>1200</v>
      </c>
      <c r="N112" s="20" t="s">
        <v>130</v>
      </c>
      <c r="O112" s="969" t="s">
        <v>12561</v>
      </c>
      <c r="P112" s="20" t="s">
        <v>81</v>
      </c>
      <c r="Q112" s="20" t="s">
        <v>130</v>
      </c>
    </row>
    <row r="113">
      <c r="A113" s="247">
        <v>44916.0</v>
      </c>
      <c r="B113" s="20" t="s">
        <v>12562</v>
      </c>
      <c r="C113" s="20" t="s">
        <v>12563</v>
      </c>
      <c r="D113" s="20" t="s">
        <v>12564</v>
      </c>
      <c r="E113" s="20" t="s">
        <v>130</v>
      </c>
      <c r="F113" s="20" t="s">
        <v>1205</v>
      </c>
      <c r="G113" s="20" t="s">
        <v>81</v>
      </c>
      <c r="H113" s="20" t="s">
        <v>12565</v>
      </c>
      <c r="I113" s="20" t="s">
        <v>12096</v>
      </c>
      <c r="K113" s="20" t="s">
        <v>5199</v>
      </c>
      <c r="L113" s="20" t="s">
        <v>12566</v>
      </c>
      <c r="M113" s="20" t="s">
        <v>1200</v>
      </c>
      <c r="N113" s="20" t="s">
        <v>130</v>
      </c>
      <c r="O113" s="1006" t="s">
        <v>12567</v>
      </c>
      <c r="P113" s="20" t="s">
        <v>81</v>
      </c>
      <c r="Q113" s="20" t="s">
        <v>130</v>
      </c>
    </row>
    <row r="114">
      <c r="A114" s="255"/>
      <c r="O114" s="867"/>
    </row>
    <row r="115">
      <c r="A115" s="255"/>
      <c r="O115" s="867"/>
    </row>
    <row r="116">
      <c r="A116" s="255"/>
      <c r="O116" s="867"/>
    </row>
    <row r="117">
      <c r="A117" s="255"/>
      <c r="O117" s="867"/>
    </row>
    <row r="118">
      <c r="A118" s="255"/>
      <c r="O118" s="867"/>
    </row>
    <row r="119">
      <c r="A119" s="255"/>
      <c r="O119" s="867"/>
    </row>
    <row r="120">
      <c r="A120" s="255"/>
      <c r="O120" s="867"/>
    </row>
    <row r="121">
      <c r="A121" s="255"/>
      <c r="O121" s="867"/>
    </row>
    <row r="122">
      <c r="A122" s="255"/>
      <c r="O122" s="867"/>
    </row>
    <row r="123">
      <c r="A123" s="255"/>
      <c r="O123" s="867"/>
    </row>
    <row r="124">
      <c r="A124" s="255"/>
      <c r="O124" s="867"/>
    </row>
    <row r="125">
      <c r="A125" s="255"/>
      <c r="D125" s="20" t="s">
        <v>0</v>
      </c>
      <c r="O125" s="867"/>
    </row>
    <row r="126">
      <c r="A126" s="255"/>
      <c r="O126" s="867"/>
    </row>
    <row r="127">
      <c r="A127" s="255"/>
      <c r="O127" s="867"/>
    </row>
    <row r="128">
      <c r="A128" s="255"/>
      <c r="O128" s="867"/>
    </row>
    <row r="129">
      <c r="A129" s="255"/>
      <c r="O129" s="867"/>
    </row>
    <row r="130">
      <c r="A130" s="255"/>
      <c r="O130" s="867"/>
    </row>
    <row r="131">
      <c r="A131" s="255"/>
      <c r="O131" s="867"/>
    </row>
    <row r="132">
      <c r="A132" s="255"/>
      <c r="O132" s="867"/>
    </row>
    <row r="133">
      <c r="A133" s="255"/>
      <c r="O133" s="867"/>
    </row>
    <row r="134">
      <c r="A134" s="255"/>
      <c r="O134" s="867"/>
    </row>
    <row r="135">
      <c r="A135" s="255"/>
      <c r="O135" s="867"/>
    </row>
    <row r="136">
      <c r="A136" s="255"/>
      <c r="O136" s="867"/>
    </row>
    <row r="137">
      <c r="A137" s="255"/>
      <c r="O137" s="867"/>
    </row>
    <row r="138">
      <c r="A138" s="255"/>
      <c r="O138" s="867"/>
    </row>
    <row r="139">
      <c r="A139" s="255"/>
      <c r="O139" s="867"/>
    </row>
    <row r="140">
      <c r="A140" s="255"/>
      <c r="O140" s="867"/>
    </row>
    <row r="141">
      <c r="A141" s="255"/>
      <c r="O141" s="867"/>
    </row>
    <row r="142">
      <c r="A142" s="255"/>
      <c r="O142" s="867"/>
    </row>
    <row r="143">
      <c r="A143" s="255"/>
      <c r="O143" s="867"/>
    </row>
    <row r="144">
      <c r="A144" s="255"/>
      <c r="O144" s="867"/>
    </row>
    <row r="145">
      <c r="A145" s="255"/>
    </row>
    <row r="146">
      <c r="A146" s="255"/>
    </row>
    <row r="147">
      <c r="A147" s="255"/>
    </row>
    <row r="148">
      <c r="A148" s="255"/>
    </row>
    <row r="149">
      <c r="A149" s="255"/>
    </row>
    <row r="150">
      <c r="A150" s="255"/>
    </row>
    <row r="151">
      <c r="A151" s="255"/>
    </row>
    <row r="152">
      <c r="A152" s="255"/>
    </row>
    <row r="153">
      <c r="A153" s="255"/>
    </row>
    <row r="154">
      <c r="A154" s="255"/>
    </row>
    <row r="155">
      <c r="A155" s="255"/>
    </row>
    <row r="156">
      <c r="A156" s="255"/>
    </row>
    <row r="157">
      <c r="A157" s="255"/>
    </row>
    <row r="158">
      <c r="A158" s="255"/>
    </row>
    <row r="159">
      <c r="A159" s="255"/>
    </row>
    <row r="160">
      <c r="A160" s="255"/>
    </row>
    <row r="161">
      <c r="A161" s="255"/>
    </row>
    <row r="162">
      <c r="A162" s="255"/>
    </row>
    <row r="163">
      <c r="A163" s="255"/>
    </row>
    <row r="164">
      <c r="A164" s="255"/>
    </row>
    <row r="165">
      <c r="A165" s="255"/>
    </row>
    <row r="166">
      <c r="A166" s="255"/>
    </row>
    <row r="167">
      <c r="A167" s="255"/>
    </row>
    <row r="168">
      <c r="A168" s="255"/>
    </row>
    <row r="169">
      <c r="A169" s="255"/>
    </row>
    <row r="170">
      <c r="A170" s="255"/>
    </row>
    <row r="171">
      <c r="A171" s="255"/>
    </row>
    <row r="172">
      <c r="A172" s="255"/>
    </row>
    <row r="173">
      <c r="A173" s="255"/>
    </row>
    <row r="174">
      <c r="A174" s="255"/>
    </row>
    <row r="175">
      <c r="A175" s="255"/>
    </row>
    <row r="176">
      <c r="A176" s="255"/>
    </row>
    <row r="177">
      <c r="A177" s="255"/>
    </row>
    <row r="178">
      <c r="A178" s="255"/>
    </row>
    <row r="179">
      <c r="A179" s="255"/>
    </row>
    <row r="180">
      <c r="A180" s="255"/>
    </row>
    <row r="181">
      <c r="A181" s="255"/>
    </row>
    <row r="182">
      <c r="A182" s="255"/>
    </row>
    <row r="183">
      <c r="A183" s="255"/>
    </row>
    <row r="184">
      <c r="A184" s="255"/>
    </row>
    <row r="185">
      <c r="A185" s="255"/>
    </row>
    <row r="186">
      <c r="A186" s="255"/>
    </row>
    <row r="187">
      <c r="A187" s="255"/>
    </row>
    <row r="188">
      <c r="A188" s="255"/>
    </row>
    <row r="189">
      <c r="A189" s="255"/>
    </row>
    <row r="190">
      <c r="A190" s="255"/>
    </row>
    <row r="191">
      <c r="A191" s="255"/>
    </row>
    <row r="192">
      <c r="A192" s="255"/>
    </row>
    <row r="193">
      <c r="A193" s="255"/>
    </row>
    <row r="194">
      <c r="A194" s="255"/>
    </row>
    <row r="195">
      <c r="A195" s="255"/>
    </row>
    <row r="196">
      <c r="A196" s="255"/>
    </row>
    <row r="197">
      <c r="A197" s="255"/>
    </row>
    <row r="198">
      <c r="A198" s="255"/>
    </row>
    <row r="199">
      <c r="A199" s="255"/>
    </row>
    <row r="200">
      <c r="A200" s="255"/>
    </row>
    <row r="201">
      <c r="A201" s="255"/>
    </row>
    <row r="202">
      <c r="A202" s="255"/>
    </row>
    <row r="203">
      <c r="A203" s="255"/>
    </row>
    <row r="204">
      <c r="A204" s="255"/>
    </row>
    <row r="205">
      <c r="A205" s="255"/>
    </row>
    <row r="206">
      <c r="A206" s="255"/>
    </row>
    <row r="207">
      <c r="A207" s="255"/>
    </row>
    <row r="208">
      <c r="A208" s="255"/>
    </row>
    <row r="209">
      <c r="A209" s="255"/>
    </row>
    <row r="210">
      <c r="A210" s="255"/>
    </row>
    <row r="211">
      <c r="A211" s="255"/>
    </row>
    <row r="212">
      <c r="A212" s="255"/>
    </row>
    <row r="213">
      <c r="A213" s="255"/>
    </row>
    <row r="214">
      <c r="A214" s="255"/>
    </row>
    <row r="215">
      <c r="A215" s="255"/>
    </row>
    <row r="216">
      <c r="A216" s="255"/>
    </row>
    <row r="217">
      <c r="A217" s="255"/>
    </row>
    <row r="218">
      <c r="A218" s="255"/>
    </row>
    <row r="219">
      <c r="A219" s="255"/>
    </row>
    <row r="220">
      <c r="A220" s="255"/>
    </row>
    <row r="221">
      <c r="A221" s="255"/>
    </row>
    <row r="222">
      <c r="A222" s="255"/>
    </row>
    <row r="223">
      <c r="A223" s="255"/>
    </row>
    <row r="224">
      <c r="A224" s="255"/>
    </row>
    <row r="225">
      <c r="A225" s="255"/>
    </row>
    <row r="226">
      <c r="A226" s="255"/>
    </row>
    <row r="227">
      <c r="A227" s="255"/>
    </row>
    <row r="228">
      <c r="A228" s="255"/>
    </row>
    <row r="229">
      <c r="A229" s="255"/>
    </row>
    <row r="230">
      <c r="A230" s="255"/>
    </row>
    <row r="231">
      <c r="A231" s="255"/>
    </row>
    <row r="232">
      <c r="A232" s="255"/>
    </row>
    <row r="233">
      <c r="A233" s="255"/>
    </row>
    <row r="234">
      <c r="A234" s="255"/>
    </row>
    <row r="235">
      <c r="A235" s="255"/>
    </row>
    <row r="236">
      <c r="A236" s="255"/>
    </row>
    <row r="237">
      <c r="A237" s="255"/>
    </row>
    <row r="238">
      <c r="A238" s="255"/>
    </row>
    <row r="239">
      <c r="A239" s="255"/>
    </row>
    <row r="240">
      <c r="A240" s="255"/>
    </row>
    <row r="241">
      <c r="A241" s="255"/>
    </row>
    <row r="242">
      <c r="A242" s="255"/>
    </row>
    <row r="243">
      <c r="A243" s="255"/>
    </row>
    <row r="244">
      <c r="A244" s="255"/>
    </row>
    <row r="245">
      <c r="A245" s="255"/>
    </row>
    <row r="246">
      <c r="A246" s="255"/>
    </row>
    <row r="247">
      <c r="A247" s="255"/>
    </row>
    <row r="248">
      <c r="A248" s="255"/>
    </row>
    <row r="249">
      <c r="A249" s="255"/>
    </row>
    <row r="250">
      <c r="A250" s="255"/>
    </row>
    <row r="251">
      <c r="A251" s="255"/>
    </row>
    <row r="252">
      <c r="A252" s="255"/>
    </row>
    <row r="253">
      <c r="A253" s="255"/>
    </row>
    <row r="254">
      <c r="A254" s="255"/>
    </row>
    <row r="255">
      <c r="A255" s="255"/>
    </row>
    <row r="256">
      <c r="A256" s="255"/>
    </row>
    <row r="257">
      <c r="A257" s="255"/>
    </row>
    <row r="258">
      <c r="A258" s="255"/>
    </row>
    <row r="259">
      <c r="A259" s="255"/>
    </row>
    <row r="260">
      <c r="A260" s="255"/>
    </row>
    <row r="261">
      <c r="A261" s="255"/>
    </row>
    <row r="262">
      <c r="A262" s="255"/>
    </row>
    <row r="263">
      <c r="A263" s="255"/>
    </row>
    <row r="264">
      <c r="A264" s="255"/>
    </row>
    <row r="265">
      <c r="A265" s="255"/>
    </row>
    <row r="266">
      <c r="A266" s="255"/>
    </row>
    <row r="267">
      <c r="A267" s="255"/>
    </row>
    <row r="268">
      <c r="A268" s="255"/>
    </row>
    <row r="269">
      <c r="A269" s="255"/>
    </row>
    <row r="270">
      <c r="A270" s="255"/>
    </row>
    <row r="271">
      <c r="A271" s="255"/>
    </row>
    <row r="272">
      <c r="A272" s="255"/>
    </row>
    <row r="273">
      <c r="A273" s="255"/>
    </row>
    <row r="274">
      <c r="A274" s="255"/>
    </row>
    <row r="275">
      <c r="A275" s="255"/>
    </row>
    <row r="276">
      <c r="A276" s="255"/>
    </row>
    <row r="277">
      <c r="A277" s="255"/>
    </row>
    <row r="278">
      <c r="A278" s="255"/>
    </row>
    <row r="279">
      <c r="A279" s="255"/>
    </row>
    <row r="280">
      <c r="A280" s="255"/>
    </row>
    <row r="281">
      <c r="A281" s="255"/>
    </row>
    <row r="282">
      <c r="A282" s="255"/>
    </row>
    <row r="283">
      <c r="A283" s="255"/>
    </row>
    <row r="284">
      <c r="A284" s="255"/>
    </row>
    <row r="285">
      <c r="A285" s="255"/>
    </row>
    <row r="286">
      <c r="A286" s="255"/>
    </row>
    <row r="287">
      <c r="A287" s="255"/>
    </row>
    <row r="288">
      <c r="A288" s="255"/>
    </row>
    <row r="289">
      <c r="A289" s="255"/>
    </row>
    <row r="290">
      <c r="A290" s="255"/>
    </row>
    <row r="291">
      <c r="A291" s="255"/>
    </row>
    <row r="292">
      <c r="A292" s="255"/>
    </row>
    <row r="293">
      <c r="A293" s="255"/>
    </row>
    <row r="294">
      <c r="A294" s="255"/>
    </row>
    <row r="295">
      <c r="A295" s="255"/>
    </row>
    <row r="296">
      <c r="A296" s="255"/>
    </row>
    <row r="297">
      <c r="A297" s="255"/>
    </row>
    <row r="298">
      <c r="A298" s="255"/>
    </row>
    <row r="299">
      <c r="A299" s="255"/>
    </row>
    <row r="300">
      <c r="A300" s="255"/>
    </row>
    <row r="301">
      <c r="A301" s="255"/>
    </row>
    <row r="302">
      <c r="A302" s="255"/>
    </row>
    <row r="303">
      <c r="A303" s="255"/>
    </row>
    <row r="304">
      <c r="A304" s="255"/>
    </row>
    <row r="305">
      <c r="A305" s="255"/>
    </row>
    <row r="306">
      <c r="A306" s="255"/>
    </row>
    <row r="307">
      <c r="A307" s="255"/>
    </row>
    <row r="308">
      <c r="A308" s="255"/>
    </row>
    <row r="309">
      <c r="A309" s="255"/>
    </row>
    <row r="310">
      <c r="A310" s="255"/>
    </row>
    <row r="311">
      <c r="A311" s="255"/>
    </row>
    <row r="312">
      <c r="A312" s="255"/>
    </row>
    <row r="313">
      <c r="A313" s="255"/>
    </row>
    <row r="314">
      <c r="A314" s="255"/>
    </row>
    <row r="315">
      <c r="A315" s="255"/>
    </row>
    <row r="316">
      <c r="A316" s="255"/>
    </row>
    <row r="317">
      <c r="A317" s="255"/>
    </row>
    <row r="318">
      <c r="A318" s="255"/>
    </row>
    <row r="319">
      <c r="A319" s="255"/>
    </row>
    <row r="320">
      <c r="A320" s="255"/>
    </row>
    <row r="321">
      <c r="A321" s="255"/>
    </row>
    <row r="322">
      <c r="A322" s="255"/>
    </row>
    <row r="323">
      <c r="A323" s="255"/>
    </row>
    <row r="324">
      <c r="A324" s="255"/>
    </row>
    <row r="325">
      <c r="A325" s="255"/>
    </row>
    <row r="326">
      <c r="A326" s="255"/>
    </row>
    <row r="327">
      <c r="A327" s="255"/>
    </row>
    <row r="328">
      <c r="A328" s="255"/>
    </row>
    <row r="329">
      <c r="A329" s="255"/>
    </row>
    <row r="330">
      <c r="A330" s="255"/>
    </row>
    <row r="331">
      <c r="A331" s="255"/>
    </row>
    <row r="332">
      <c r="A332" s="255"/>
    </row>
    <row r="333">
      <c r="A333" s="255"/>
    </row>
    <row r="334">
      <c r="A334" s="255"/>
    </row>
    <row r="335">
      <c r="A335" s="255"/>
    </row>
    <row r="336">
      <c r="A336" s="255"/>
    </row>
    <row r="337">
      <c r="A337" s="255"/>
    </row>
    <row r="338">
      <c r="A338" s="255"/>
    </row>
    <row r="339">
      <c r="A339" s="255"/>
    </row>
    <row r="340">
      <c r="A340" s="255"/>
    </row>
    <row r="341">
      <c r="A341" s="255"/>
    </row>
    <row r="342">
      <c r="A342" s="255"/>
    </row>
    <row r="343">
      <c r="A343" s="255"/>
    </row>
    <row r="344">
      <c r="A344" s="255"/>
    </row>
    <row r="345">
      <c r="A345" s="255"/>
    </row>
    <row r="346">
      <c r="A346" s="255"/>
    </row>
    <row r="347">
      <c r="A347" s="255"/>
    </row>
    <row r="348">
      <c r="A348" s="255"/>
    </row>
    <row r="349">
      <c r="A349" s="255"/>
    </row>
    <row r="350">
      <c r="A350" s="255"/>
    </row>
    <row r="351">
      <c r="A351" s="255"/>
    </row>
    <row r="352">
      <c r="A352" s="255"/>
    </row>
    <row r="353">
      <c r="A353" s="255"/>
    </row>
    <row r="354">
      <c r="A354" s="255"/>
    </row>
    <row r="355">
      <c r="A355" s="255"/>
    </row>
    <row r="356">
      <c r="A356" s="255"/>
    </row>
    <row r="357">
      <c r="A357" s="255"/>
    </row>
    <row r="358">
      <c r="A358" s="255"/>
    </row>
    <row r="359">
      <c r="A359" s="255"/>
    </row>
    <row r="360">
      <c r="A360" s="255"/>
    </row>
    <row r="361">
      <c r="A361" s="255"/>
    </row>
    <row r="362">
      <c r="A362" s="255"/>
    </row>
    <row r="363">
      <c r="A363" s="255"/>
    </row>
    <row r="364">
      <c r="A364" s="255"/>
    </row>
    <row r="365">
      <c r="A365" s="255"/>
    </row>
    <row r="366">
      <c r="A366" s="255"/>
    </row>
    <row r="367">
      <c r="A367" s="255"/>
    </row>
    <row r="368">
      <c r="A368" s="255"/>
    </row>
    <row r="369">
      <c r="A369" s="255"/>
    </row>
    <row r="370">
      <c r="A370" s="255"/>
    </row>
    <row r="371">
      <c r="A371" s="255"/>
    </row>
    <row r="372">
      <c r="A372" s="255"/>
    </row>
    <row r="373">
      <c r="A373" s="255"/>
    </row>
    <row r="374">
      <c r="A374" s="255"/>
    </row>
    <row r="375">
      <c r="A375" s="255"/>
    </row>
    <row r="376">
      <c r="A376" s="255"/>
    </row>
    <row r="377">
      <c r="A377" s="255"/>
    </row>
    <row r="378">
      <c r="A378" s="255"/>
    </row>
    <row r="379">
      <c r="A379" s="255"/>
    </row>
    <row r="380">
      <c r="A380" s="255"/>
    </row>
    <row r="381">
      <c r="A381" s="255"/>
    </row>
    <row r="382">
      <c r="A382" s="255"/>
    </row>
    <row r="383">
      <c r="A383" s="255"/>
    </row>
    <row r="384">
      <c r="A384" s="255"/>
    </row>
    <row r="385">
      <c r="A385" s="255"/>
    </row>
    <row r="386">
      <c r="A386" s="255"/>
    </row>
    <row r="387">
      <c r="A387" s="255"/>
    </row>
    <row r="388">
      <c r="A388" s="255"/>
    </row>
    <row r="389">
      <c r="A389" s="255"/>
    </row>
    <row r="390">
      <c r="A390" s="255"/>
    </row>
    <row r="391">
      <c r="A391" s="255"/>
    </row>
    <row r="392">
      <c r="A392" s="255"/>
    </row>
    <row r="393">
      <c r="A393" s="255"/>
    </row>
    <row r="394">
      <c r="A394" s="255"/>
    </row>
    <row r="395">
      <c r="A395" s="255"/>
    </row>
    <row r="396">
      <c r="A396" s="255"/>
    </row>
    <row r="397">
      <c r="A397" s="255"/>
    </row>
    <row r="398">
      <c r="A398" s="255"/>
    </row>
    <row r="399">
      <c r="A399" s="255"/>
    </row>
    <row r="400">
      <c r="A400" s="255"/>
    </row>
    <row r="401">
      <c r="A401" s="255"/>
    </row>
    <row r="402">
      <c r="A402" s="255"/>
    </row>
    <row r="403">
      <c r="A403" s="255"/>
    </row>
    <row r="404">
      <c r="A404" s="255"/>
    </row>
    <row r="405">
      <c r="A405" s="255"/>
    </row>
    <row r="406">
      <c r="A406" s="255"/>
    </row>
    <row r="407">
      <c r="A407" s="255"/>
    </row>
    <row r="408">
      <c r="A408" s="255"/>
    </row>
    <row r="409">
      <c r="A409" s="255"/>
    </row>
    <row r="410">
      <c r="A410" s="255"/>
    </row>
    <row r="411">
      <c r="A411" s="255"/>
    </row>
    <row r="412">
      <c r="A412" s="255"/>
    </row>
    <row r="413">
      <c r="A413" s="255"/>
    </row>
    <row r="414">
      <c r="A414" s="255"/>
    </row>
    <row r="415">
      <c r="A415" s="255"/>
    </row>
    <row r="416">
      <c r="A416" s="255"/>
    </row>
    <row r="417">
      <c r="A417" s="255"/>
    </row>
    <row r="418">
      <c r="A418" s="255"/>
    </row>
    <row r="419">
      <c r="A419" s="255"/>
    </row>
    <row r="420">
      <c r="A420" s="255"/>
    </row>
    <row r="421">
      <c r="A421" s="255"/>
    </row>
    <row r="422">
      <c r="A422" s="255"/>
    </row>
    <row r="423">
      <c r="A423" s="255"/>
    </row>
    <row r="424">
      <c r="A424" s="255"/>
    </row>
    <row r="425">
      <c r="A425" s="255"/>
    </row>
    <row r="426">
      <c r="A426" s="255"/>
    </row>
    <row r="427">
      <c r="A427" s="255"/>
    </row>
    <row r="428">
      <c r="A428" s="255"/>
    </row>
    <row r="429">
      <c r="A429" s="255"/>
    </row>
    <row r="430">
      <c r="A430" s="255"/>
    </row>
    <row r="431">
      <c r="A431" s="255"/>
    </row>
    <row r="432">
      <c r="A432" s="255"/>
    </row>
    <row r="433">
      <c r="A433" s="255"/>
    </row>
    <row r="434">
      <c r="A434" s="255"/>
    </row>
    <row r="435">
      <c r="A435" s="255"/>
    </row>
    <row r="436">
      <c r="A436" s="255"/>
    </row>
    <row r="437">
      <c r="A437" s="255"/>
    </row>
    <row r="438">
      <c r="A438" s="255"/>
    </row>
    <row r="439">
      <c r="A439" s="255"/>
    </row>
    <row r="440">
      <c r="A440" s="255"/>
    </row>
    <row r="441">
      <c r="A441" s="255"/>
    </row>
    <row r="442">
      <c r="A442" s="255"/>
    </row>
    <row r="443">
      <c r="A443" s="255"/>
    </row>
    <row r="444">
      <c r="A444" s="255"/>
    </row>
    <row r="445">
      <c r="A445" s="255"/>
    </row>
    <row r="446">
      <c r="A446" s="255"/>
    </row>
    <row r="447">
      <c r="A447" s="255"/>
    </row>
    <row r="448">
      <c r="A448" s="255"/>
    </row>
    <row r="449">
      <c r="A449" s="255"/>
    </row>
    <row r="450">
      <c r="A450" s="255"/>
    </row>
    <row r="451">
      <c r="A451" s="255"/>
    </row>
    <row r="452">
      <c r="A452" s="255"/>
    </row>
    <row r="453">
      <c r="A453" s="255"/>
    </row>
    <row r="454">
      <c r="A454" s="255"/>
    </row>
    <row r="455">
      <c r="A455" s="255"/>
    </row>
    <row r="456">
      <c r="A456" s="255"/>
    </row>
    <row r="457">
      <c r="A457" s="255"/>
    </row>
    <row r="458">
      <c r="A458" s="255"/>
    </row>
    <row r="459">
      <c r="A459" s="255"/>
    </row>
    <row r="460">
      <c r="A460" s="255"/>
    </row>
    <row r="461">
      <c r="A461" s="255"/>
    </row>
    <row r="462">
      <c r="A462" s="255"/>
    </row>
    <row r="463">
      <c r="A463" s="255"/>
    </row>
    <row r="464">
      <c r="A464" s="255"/>
    </row>
    <row r="465">
      <c r="A465" s="255"/>
    </row>
    <row r="466">
      <c r="A466" s="255"/>
    </row>
    <row r="467">
      <c r="A467" s="255"/>
    </row>
    <row r="468">
      <c r="A468" s="255"/>
    </row>
    <row r="469">
      <c r="A469" s="255"/>
    </row>
    <row r="470">
      <c r="A470" s="255"/>
    </row>
    <row r="471">
      <c r="A471" s="255"/>
    </row>
    <row r="472">
      <c r="A472" s="255"/>
    </row>
    <row r="473">
      <c r="A473" s="255"/>
    </row>
    <row r="474">
      <c r="A474" s="255"/>
    </row>
    <row r="475">
      <c r="A475" s="255"/>
    </row>
    <row r="476">
      <c r="A476" s="255"/>
    </row>
    <row r="477">
      <c r="A477" s="255"/>
    </row>
    <row r="478">
      <c r="A478" s="255"/>
    </row>
    <row r="479">
      <c r="A479" s="255"/>
    </row>
    <row r="480">
      <c r="A480" s="255"/>
    </row>
    <row r="481">
      <c r="A481" s="255"/>
    </row>
    <row r="482">
      <c r="A482" s="255"/>
    </row>
    <row r="483">
      <c r="A483" s="255"/>
    </row>
    <row r="484">
      <c r="A484" s="255"/>
    </row>
    <row r="485">
      <c r="A485" s="255"/>
    </row>
    <row r="486">
      <c r="A486" s="255"/>
    </row>
    <row r="487">
      <c r="A487" s="255"/>
    </row>
    <row r="488">
      <c r="A488" s="255"/>
    </row>
    <row r="489">
      <c r="A489" s="255"/>
    </row>
    <row r="490">
      <c r="A490" s="255"/>
    </row>
    <row r="491">
      <c r="A491" s="255"/>
    </row>
    <row r="492">
      <c r="A492" s="255"/>
    </row>
    <row r="493">
      <c r="A493" s="255"/>
    </row>
    <row r="494">
      <c r="A494" s="255"/>
    </row>
    <row r="495">
      <c r="A495" s="255"/>
    </row>
    <row r="496">
      <c r="A496" s="255"/>
    </row>
    <row r="497">
      <c r="A497" s="255"/>
    </row>
    <row r="498">
      <c r="A498" s="255"/>
    </row>
    <row r="499">
      <c r="A499" s="255"/>
    </row>
    <row r="500">
      <c r="A500" s="255"/>
    </row>
    <row r="501">
      <c r="A501" s="255"/>
    </row>
    <row r="502">
      <c r="A502" s="255"/>
    </row>
    <row r="503">
      <c r="A503" s="255"/>
    </row>
    <row r="504">
      <c r="A504" s="255"/>
    </row>
    <row r="505">
      <c r="A505" s="255"/>
    </row>
    <row r="506">
      <c r="A506" s="255"/>
    </row>
    <row r="507">
      <c r="A507" s="255"/>
    </row>
    <row r="508">
      <c r="A508" s="255"/>
    </row>
    <row r="509">
      <c r="A509" s="255"/>
    </row>
    <row r="510">
      <c r="A510" s="255"/>
    </row>
    <row r="511">
      <c r="A511" s="255"/>
    </row>
    <row r="512">
      <c r="A512" s="255"/>
    </row>
    <row r="513">
      <c r="A513" s="255"/>
    </row>
    <row r="514">
      <c r="A514" s="255"/>
    </row>
    <row r="515">
      <c r="A515" s="255"/>
    </row>
    <row r="516">
      <c r="A516" s="255"/>
    </row>
    <row r="517">
      <c r="A517" s="255"/>
    </row>
    <row r="518">
      <c r="A518" s="255"/>
    </row>
    <row r="519">
      <c r="A519" s="255"/>
    </row>
    <row r="520">
      <c r="A520" s="255"/>
    </row>
    <row r="521">
      <c r="A521" s="255"/>
    </row>
    <row r="522">
      <c r="A522" s="255"/>
    </row>
    <row r="523">
      <c r="A523" s="255"/>
    </row>
    <row r="524">
      <c r="A524" s="255"/>
    </row>
    <row r="525">
      <c r="A525" s="255"/>
    </row>
    <row r="526">
      <c r="A526" s="255"/>
    </row>
    <row r="527">
      <c r="A527" s="255"/>
    </row>
    <row r="528">
      <c r="A528" s="255"/>
    </row>
    <row r="529">
      <c r="A529" s="255"/>
    </row>
    <row r="530">
      <c r="A530" s="255"/>
    </row>
    <row r="531">
      <c r="A531" s="255"/>
    </row>
    <row r="532">
      <c r="A532" s="255"/>
    </row>
    <row r="533">
      <c r="A533" s="255"/>
    </row>
    <row r="534">
      <c r="A534" s="255"/>
    </row>
    <row r="535">
      <c r="A535" s="255"/>
    </row>
    <row r="536">
      <c r="A536" s="255"/>
    </row>
    <row r="537">
      <c r="A537" s="255"/>
    </row>
    <row r="538">
      <c r="A538" s="255"/>
    </row>
    <row r="539">
      <c r="A539" s="255"/>
    </row>
    <row r="540">
      <c r="A540" s="255"/>
    </row>
    <row r="541">
      <c r="A541" s="255"/>
    </row>
    <row r="542">
      <c r="A542" s="255"/>
    </row>
    <row r="543">
      <c r="A543" s="255"/>
    </row>
    <row r="544">
      <c r="A544" s="255"/>
    </row>
    <row r="545">
      <c r="A545" s="255"/>
    </row>
    <row r="546">
      <c r="A546" s="255"/>
    </row>
    <row r="547">
      <c r="A547" s="255"/>
    </row>
    <row r="548">
      <c r="A548" s="255"/>
    </row>
    <row r="549">
      <c r="A549" s="255"/>
    </row>
    <row r="550">
      <c r="A550" s="255"/>
    </row>
    <row r="551">
      <c r="A551" s="255"/>
    </row>
    <row r="552">
      <c r="A552" s="255"/>
    </row>
    <row r="553">
      <c r="A553" s="255"/>
    </row>
    <row r="554">
      <c r="A554" s="255"/>
    </row>
    <row r="555">
      <c r="A555" s="255"/>
    </row>
    <row r="556">
      <c r="A556" s="255"/>
    </row>
    <row r="557">
      <c r="A557" s="255"/>
    </row>
    <row r="558">
      <c r="A558" s="255"/>
    </row>
    <row r="559">
      <c r="A559" s="255"/>
    </row>
    <row r="560">
      <c r="A560" s="255"/>
    </row>
    <row r="561">
      <c r="A561" s="255"/>
    </row>
    <row r="562">
      <c r="A562" s="255"/>
    </row>
    <row r="563">
      <c r="A563" s="255"/>
    </row>
    <row r="564">
      <c r="A564" s="255"/>
    </row>
    <row r="565">
      <c r="A565" s="255"/>
    </row>
    <row r="566">
      <c r="A566" s="255"/>
    </row>
    <row r="567">
      <c r="A567" s="255"/>
    </row>
    <row r="568">
      <c r="A568" s="255"/>
    </row>
    <row r="569">
      <c r="A569" s="255"/>
    </row>
    <row r="570">
      <c r="A570" s="255"/>
    </row>
    <row r="571">
      <c r="A571" s="255"/>
    </row>
    <row r="572">
      <c r="A572" s="255"/>
    </row>
    <row r="573">
      <c r="A573" s="255"/>
    </row>
    <row r="574">
      <c r="A574" s="255"/>
    </row>
    <row r="575">
      <c r="A575" s="255"/>
    </row>
    <row r="576">
      <c r="A576" s="255"/>
    </row>
    <row r="577">
      <c r="A577" s="255"/>
    </row>
    <row r="578">
      <c r="A578" s="255"/>
    </row>
    <row r="579">
      <c r="A579" s="255"/>
    </row>
    <row r="580">
      <c r="A580" s="255"/>
    </row>
    <row r="581">
      <c r="A581" s="255"/>
    </row>
    <row r="582">
      <c r="A582" s="255"/>
    </row>
    <row r="583">
      <c r="A583" s="255"/>
    </row>
    <row r="584">
      <c r="A584" s="255"/>
    </row>
    <row r="585">
      <c r="A585" s="255"/>
    </row>
    <row r="586">
      <c r="A586" s="255"/>
    </row>
    <row r="587">
      <c r="A587" s="255"/>
    </row>
    <row r="588">
      <c r="A588" s="255"/>
    </row>
    <row r="589">
      <c r="A589" s="255"/>
    </row>
    <row r="590">
      <c r="A590" s="255"/>
    </row>
    <row r="591">
      <c r="A591" s="255"/>
    </row>
    <row r="592">
      <c r="A592" s="255"/>
    </row>
    <row r="593">
      <c r="A593" s="255"/>
    </row>
    <row r="594">
      <c r="A594" s="255"/>
    </row>
    <row r="595">
      <c r="A595" s="255"/>
    </row>
    <row r="596">
      <c r="A596" s="255"/>
    </row>
    <row r="597">
      <c r="A597" s="255"/>
    </row>
    <row r="598">
      <c r="A598" s="255"/>
    </row>
    <row r="599">
      <c r="A599" s="255"/>
    </row>
    <row r="600">
      <c r="A600" s="255"/>
    </row>
    <row r="601">
      <c r="A601" s="255"/>
    </row>
    <row r="602">
      <c r="A602" s="255"/>
    </row>
    <row r="603">
      <c r="A603" s="255"/>
    </row>
    <row r="604">
      <c r="A604" s="255"/>
    </row>
    <row r="605">
      <c r="A605" s="255"/>
    </row>
    <row r="606">
      <c r="A606" s="255"/>
    </row>
    <row r="607">
      <c r="A607" s="255"/>
    </row>
    <row r="608">
      <c r="A608" s="255"/>
    </row>
    <row r="609">
      <c r="A609" s="255"/>
    </row>
    <row r="610">
      <c r="A610" s="255"/>
    </row>
    <row r="611">
      <c r="A611" s="255"/>
    </row>
    <row r="612">
      <c r="A612" s="255"/>
    </row>
    <row r="613">
      <c r="A613" s="255"/>
    </row>
    <row r="614">
      <c r="A614" s="255"/>
    </row>
    <row r="615">
      <c r="A615" s="255"/>
    </row>
    <row r="616">
      <c r="A616" s="255"/>
    </row>
    <row r="617">
      <c r="A617" s="255"/>
    </row>
    <row r="618">
      <c r="A618" s="255"/>
    </row>
    <row r="619">
      <c r="A619" s="255"/>
    </row>
    <row r="620">
      <c r="A620" s="255"/>
    </row>
    <row r="621">
      <c r="A621" s="255"/>
    </row>
    <row r="622">
      <c r="A622" s="255"/>
    </row>
    <row r="623">
      <c r="A623" s="255"/>
    </row>
    <row r="624">
      <c r="A624" s="255"/>
    </row>
    <row r="625">
      <c r="A625" s="255"/>
    </row>
    <row r="626">
      <c r="A626" s="255"/>
    </row>
    <row r="627">
      <c r="A627" s="255"/>
    </row>
    <row r="628">
      <c r="A628" s="255"/>
    </row>
    <row r="629">
      <c r="A629" s="255"/>
    </row>
    <row r="630">
      <c r="A630" s="255"/>
    </row>
    <row r="631">
      <c r="A631" s="255"/>
    </row>
    <row r="632">
      <c r="A632" s="255"/>
    </row>
    <row r="633">
      <c r="A633" s="255"/>
    </row>
    <row r="634">
      <c r="A634" s="255"/>
    </row>
    <row r="635">
      <c r="A635" s="255"/>
    </row>
    <row r="636">
      <c r="A636" s="255"/>
    </row>
    <row r="637">
      <c r="A637" s="255"/>
    </row>
    <row r="638">
      <c r="A638" s="255"/>
    </row>
    <row r="639">
      <c r="A639" s="255"/>
    </row>
    <row r="640">
      <c r="A640" s="255"/>
    </row>
    <row r="641">
      <c r="A641" s="255"/>
    </row>
    <row r="642">
      <c r="A642" s="255"/>
    </row>
    <row r="643">
      <c r="A643" s="255"/>
    </row>
    <row r="644">
      <c r="A644" s="255"/>
    </row>
    <row r="645">
      <c r="A645" s="255"/>
    </row>
    <row r="646">
      <c r="A646" s="255"/>
    </row>
    <row r="647">
      <c r="A647" s="255"/>
    </row>
    <row r="648">
      <c r="A648" s="255"/>
    </row>
    <row r="649">
      <c r="A649" s="255"/>
    </row>
    <row r="650">
      <c r="A650" s="255"/>
    </row>
    <row r="651">
      <c r="A651" s="255"/>
    </row>
    <row r="652">
      <c r="A652" s="255"/>
    </row>
    <row r="653">
      <c r="A653" s="255"/>
    </row>
    <row r="654">
      <c r="A654" s="255"/>
    </row>
    <row r="655">
      <c r="A655" s="255"/>
    </row>
    <row r="656">
      <c r="A656" s="255"/>
    </row>
    <row r="657">
      <c r="A657" s="255"/>
    </row>
    <row r="658">
      <c r="A658" s="255"/>
    </row>
    <row r="659">
      <c r="A659" s="255"/>
    </row>
    <row r="660">
      <c r="A660" s="255"/>
    </row>
    <row r="661">
      <c r="A661" s="255"/>
    </row>
    <row r="662">
      <c r="A662" s="255"/>
    </row>
    <row r="663">
      <c r="A663" s="255"/>
    </row>
    <row r="664">
      <c r="A664" s="255"/>
    </row>
    <row r="665">
      <c r="A665" s="255"/>
    </row>
    <row r="666">
      <c r="A666" s="255"/>
    </row>
    <row r="667">
      <c r="A667" s="255"/>
    </row>
    <row r="668">
      <c r="A668" s="255"/>
    </row>
    <row r="669">
      <c r="A669" s="255"/>
    </row>
    <row r="670">
      <c r="A670" s="255"/>
    </row>
    <row r="671">
      <c r="A671" s="255"/>
    </row>
    <row r="672">
      <c r="A672" s="255"/>
    </row>
    <row r="673">
      <c r="A673" s="255"/>
    </row>
    <row r="674">
      <c r="A674" s="255"/>
    </row>
    <row r="675">
      <c r="A675" s="255"/>
    </row>
    <row r="676">
      <c r="A676" s="255"/>
    </row>
    <row r="677">
      <c r="A677" s="255"/>
    </row>
    <row r="678">
      <c r="A678" s="255"/>
    </row>
    <row r="679">
      <c r="A679" s="255"/>
    </row>
    <row r="680">
      <c r="A680" s="255"/>
    </row>
    <row r="681">
      <c r="A681" s="255"/>
    </row>
    <row r="682">
      <c r="A682" s="255"/>
    </row>
    <row r="683">
      <c r="A683" s="255"/>
    </row>
    <row r="684">
      <c r="A684" s="255"/>
    </row>
    <row r="685">
      <c r="A685" s="255"/>
    </row>
    <row r="686">
      <c r="A686" s="255"/>
    </row>
    <row r="687">
      <c r="A687" s="255"/>
    </row>
    <row r="688">
      <c r="A688" s="255"/>
    </row>
    <row r="689">
      <c r="A689" s="255"/>
    </row>
    <row r="690">
      <c r="A690" s="255"/>
    </row>
    <row r="691">
      <c r="A691" s="255"/>
    </row>
    <row r="692">
      <c r="A692" s="255"/>
    </row>
    <row r="693">
      <c r="A693" s="255"/>
    </row>
    <row r="694">
      <c r="A694" s="255"/>
    </row>
    <row r="695">
      <c r="A695" s="255"/>
    </row>
    <row r="696">
      <c r="A696" s="255"/>
    </row>
    <row r="697">
      <c r="A697" s="255"/>
    </row>
    <row r="698">
      <c r="A698" s="255"/>
    </row>
    <row r="699">
      <c r="A699" s="255"/>
    </row>
    <row r="700">
      <c r="A700" s="255"/>
    </row>
    <row r="701">
      <c r="A701" s="255"/>
    </row>
    <row r="702">
      <c r="A702" s="255"/>
    </row>
    <row r="703">
      <c r="A703" s="255"/>
    </row>
    <row r="704">
      <c r="A704" s="255"/>
    </row>
    <row r="705">
      <c r="A705" s="255"/>
    </row>
    <row r="706">
      <c r="A706" s="255"/>
    </row>
    <row r="707">
      <c r="A707" s="255"/>
    </row>
    <row r="708">
      <c r="A708" s="255"/>
    </row>
    <row r="709">
      <c r="A709" s="255"/>
    </row>
    <row r="710">
      <c r="A710" s="255"/>
    </row>
    <row r="711">
      <c r="A711" s="255"/>
    </row>
    <row r="712">
      <c r="A712" s="255"/>
    </row>
    <row r="713">
      <c r="A713" s="255"/>
    </row>
    <row r="714">
      <c r="A714" s="255"/>
    </row>
    <row r="715">
      <c r="A715" s="255"/>
    </row>
    <row r="716">
      <c r="A716" s="255"/>
    </row>
    <row r="717">
      <c r="A717" s="255"/>
    </row>
    <row r="718">
      <c r="A718" s="255"/>
    </row>
    <row r="719">
      <c r="A719" s="255"/>
    </row>
    <row r="720">
      <c r="A720" s="255"/>
    </row>
    <row r="721">
      <c r="A721" s="255"/>
    </row>
    <row r="722">
      <c r="A722" s="255"/>
    </row>
    <row r="723">
      <c r="A723" s="255"/>
    </row>
    <row r="724">
      <c r="A724" s="255"/>
    </row>
    <row r="725">
      <c r="A725" s="255"/>
    </row>
    <row r="726">
      <c r="A726" s="255"/>
    </row>
    <row r="727">
      <c r="A727" s="255"/>
    </row>
    <row r="728">
      <c r="A728" s="255"/>
    </row>
    <row r="729">
      <c r="A729" s="255"/>
    </row>
    <row r="730">
      <c r="A730" s="255"/>
    </row>
    <row r="731">
      <c r="A731" s="255"/>
    </row>
    <row r="732">
      <c r="A732" s="255"/>
    </row>
    <row r="733">
      <c r="A733" s="255"/>
    </row>
    <row r="734">
      <c r="A734" s="255"/>
    </row>
    <row r="735">
      <c r="A735" s="255"/>
    </row>
    <row r="736">
      <c r="A736" s="255"/>
    </row>
    <row r="737">
      <c r="A737" s="255"/>
    </row>
    <row r="738">
      <c r="A738" s="255"/>
    </row>
    <row r="739">
      <c r="A739" s="255"/>
    </row>
    <row r="740">
      <c r="A740" s="255"/>
    </row>
    <row r="741">
      <c r="A741" s="255"/>
    </row>
    <row r="742">
      <c r="A742" s="255"/>
    </row>
    <row r="743">
      <c r="A743" s="255"/>
    </row>
    <row r="744">
      <c r="A744" s="255"/>
    </row>
    <row r="745">
      <c r="A745" s="255"/>
    </row>
    <row r="746">
      <c r="A746" s="255"/>
    </row>
    <row r="747">
      <c r="A747" s="255"/>
    </row>
    <row r="748">
      <c r="A748" s="255"/>
    </row>
    <row r="749">
      <c r="A749" s="255"/>
    </row>
    <row r="750">
      <c r="A750" s="255"/>
    </row>
    <row r="751">
      <c r="A751" s="255"/>
    </row>
    <row r="752">
      <c r="A752" s="255"/>
    </row>
    <row r="753">
      <c r="A753" s="255"/>
    </row>
    <row r="754">
      <c r="A754" s="255"/>
    </row>
    <row r="755">
      <c r="A755" s="255"/>
    </row>
    <row r="756">
      <c r="A756" s="255"/>
    </row>
    <row r="757">
      <c r="A757" s="255"/>
    </row>
    <row r="758">
      <c r="A758" s="255"/>
    </row>
    <row r="759">
      <c r="A759" s="255"/>
    </row>
    <row r="760">
      <c r="A760" s="255"/>
    </row>
    <row r="761">
      <c r="A761" s="255"/>
    </row>
    <row r="762">
      <c r="A762" s="255"/>
    </row>
    <row r="763">
      <c r="A763" s="255"/>
    </row>
    <row r="764">
      <c r="A764" s="255"/>
    </row>
    <row r="765">
      <c r="A765" s="255"/>
    </row>
    <row r="766">
      <c r="A766" s="255"/>
    </row>
    <row r="767">
      <c r="A767" s="255"/>
    </row>
    <row r="768">
      <c r="A768" s="255"/>
    </row>
    <row r="769">
      <c r="A769" s="255"/>
    </row>
    <row r="770">
      <c r="A770" s="255"/>
    </row>
    <row r="771">
      <c r="A771" s="255"/>
    </row>
    <row r="772">
      <c r="A772" s="255"/>
    </row>
    <row r="773">
      <c r="A773" s="255"/>
    </row>
    <row r="774">
      <c r="A774" s="255"/>
    </row>
    <row r="775">
      <c r="A775" s="255"/>
    </row>
    <row r="776">
      <c r="A776" s="255"/>
    </row>
    <row r="777">
      <c r="A777" s="255"/>
    </row>
    <row r="778">
      <c r="A778" s="255"/>
    </row>
    <row r="779">
      <c r="A779" s="255"/>
    </row>
    <row r="780">
      <c r="A780" s="255"/>
    </row>
    <row r="781">
      <c r="A781" s="255"/>
    </row>
    <row r="782">
      <c r="A782" s="255"/>
    </row>
    <row r="783">
      <c r="A783" s="255"/>
    </row>
    <row r="784">
      <c r="A784" s="255"/>
    </row>
    <row r="785">
      <c r="A785" s="255"/>
    </row>
    <row r="786">
      <c r="A786" s="255"/>
    </row>
    <row r="787">
      <c r="A787" s="255"/>
    </row>
    <row r="788">
      <c r="A788" s="255"/>
    </row>
    <row r="789">
      <c r="A789" s="255"/>
    </row>
    <row r="790">
      <c r="A790" s="255"/>
    </row>
    <row r="791">
      <c r="A791" s="255"/>
    </row>
    <row r="792">
      <c r="A792" s="255"/>
    </row>
    <row r="793">
      <c r="A793" s="255"/>
    </row>
    <row r="794">
      <c r="A794" s="255"/>
    </row>
    <row r="795">
      <c r="A795" s="255"/>
    </row>
    <row r="796">
      <c r="A796" s="255"/>
    </row>
    <row r="797">
      <c r="A797" s="255"/>
    </row>
    <row r="798">
      <c r="A798" s="255"/>
    </row>
    <row r="799">
      <c r="A799" s="255"/>
    </row>
    <row r="800">
      <c r="A800" s="255"/>
    </row>
    <row r="801">
      <c r="A801" s="255"/>
    </row>
    <row r="802">
      <c r="A802" s="255"/>
    </row>
    <row r="803">
      <c r="A803" s="255"/>
    </row>
    <row r="804">
      <c r="A804" s="255"/>
    </row>
    <row r="805">
      <c r="A805" s="255"/>
    </row>
    <row r="806">
      <c r="A806" s="255"/>
    </row>
    <row r="807">
      <c r="A807" s="255"/>
    </row>
    <row r="808">
      <c r="A808" s="255"/>
    </row>
    <row r="809">
      <c r="A809" s="255"/>
    </row>
    <row r="810">
      <c r="A810" s="255"/>
    </row>
    <row r="811">
      <c r="A811" s="255"/>
    </row>
    <row r="812">
      <c r="A812" s="255"/>
    </row>
    <row r="813">
      <c r="A813" s="255"/>
    </row>
    <row r="814">
      <c r="A814" s="255"/>
    </row>
    <row r="815">
      <c r="A815" s="255"/>
    </row>
    <row r="816">
      <c r="A816" s="255"/>
    </row>
    <row r="817">
      <c r="A817" s="255"/>
    </row>
    <row r="818">
      <c r="A818" s="255"/>
    </row>
    <row r="819">
      <c r="A819" s="255"/>
    </row>
    <row r="820">
      <c r="A820" s="255"/>
    </row>
    <row r="821">
      <c r="A821" s="255"/>
    </row>
    <row r="822">
      <c r="A822" s="255"/>
    </row>
    <row r="823">
      <c r="A823" s="255"/>
    </row>
    <row r="824">
      <c r="A824" s="255"/>
    </row>
    <row r="825">
      <c r="A825" s="255"/>
    </row>
    <row r="826">
      <c r="A826" s="255"/>
    </row>
    <row r="827">
      <c r="A827" s="255"/>
    </row>
    <row r="828">
      <c r="A828" s="255"/>
    </row>
    <row r="829">
      <c r="A829" s="255"/>
    </row>
    <row r="830">
      <c r="A830" s="255"/>
    </row>
    <row r="831">
      <c r="A831" s="255"/>
    </row>
    <row r="832">
      <c r="A832" s="255"/>
    </row>
    <row r="833">
      <c r="A833" s="255"/>
    </row>
    <row r="834">
      <c r="A834" s="255"/>
    </row>
    <row r="835">
      <c r="A835" s="255"/>
    </row>
    <row r="836">
      <c r="A836" s="255"/>
    </row>
    <row r="837">
      <c r="A837" s="255"/>
    </row>
    <row r="838">
      <c r="A838" s="255"/>
    </row>
    <row r="839">
      <c r="A839" s="255"/>
    </row>
    <row r="840">
      <c r="A840" s="255"/>
    </row>
    <row r="841">
      <c r="A841" s="255"/>
    </row>
    <row r="842">
      <c r="A842" s="255"/>
    </row>
    <row r="843">
      <c r="A843" s="255"/>
    </row>
    <row r="844">
      <c r="A844" s="255"/>
    </row>
    <row r="845">
      <c r="A845" s="255"/>
    </row>
    <row r="846">
      <c r="A846" s="255"/>
    </row>
    <row r="847">
      <c r="A847" s="255"/>
    </row>
    <row r="848">
      <c r="A848" s="255"/>
    </row>
    <row r="849">
      <c r="A849" s="255"/>
    </row>
    <row r="850">
      <c r="A850" s="255"/>
    </row>
    <row r="851">
      <c r="A851" s="255"/>
    </row>
    <row r="852">
      <c r="A852" s="255"/>
    </row>
    <row r="853">
      <c r="A853" s="255"/>
    </row>
    <row r="854">
      <c r="A854" s="255"/>
    </row>
    <row r="855">
      <c r="A855" s="255"/>
    </row>
    <row r="856">
      <c r="A856" s="255"/>
    </row>
    <row r="857">
      <c r="A857" s="255"/>
    </row>
    <row r="858">
      <c r="A858" s="255"/>
    </row>
    <row r="859">
      <c r="A859" s="255"/>
    </row>
    <row r="860">
      <c r="A860" s="255"/>
    </row>
    <row r="861">
      <c r="A861" s="255"/>
    </row>
    <row r="862">
      <c r="A862" s="255"/>
    </row>
    <row r="863">
      <c r="A863" s="255"/>
    </row>
    <row r="864">
      <c r="A864" s="255"/>
    </row>
    <row r="865">
      <c r="A865" s="255"/>
    </row>
    <row r="866">
      <c r="A866" s="255"/>
    </row>
    <row r="867">
      <c r="A867" s="255"/>
    </row>
    <row r="868">
      <c r="A868" s="255"/>
    </row>
    <row r="869">
      <c r="A869" s="255"/>
    </row>
    <row r="870">
      <c r="A870" s="255"/>
    </row>
    <row r="871">
      <c r="A871" s="255"/>
    </row>
    <row r="872">
      <c r="A872" s="255"/>
    </row>
    <row r="873">
      <c r="A873" s="255"/>
    </row>
    <row r="874">
      <c r="A874" s="255"/>
    </row>
    <row r="875">
      <c r="A875" s="255"/>
    </row>
    <row r="876">
      <c r="A876" s="255"/>
    </row>
    <row r="877">
      <c r="A877" s="255"/>
    </row>
    <row r="878">
      <c r="A878" s="255"/>
    </row>
    <row r="879">
      <c r="A879" s="255"/>
    </row>
    <row r="880">
      <c r="A880" s="255"/>
    </row>
    <row r="881">
      <c r="A881" s="255"/>
    </row>
    <row r="882">
      <c r="A882" s="255"/>
    </row>
    <row r="883">
      <c r="A883" s="255"/>
    </row>
    <row r="884">
      <c r="A884" s="255"/>
    </row>
    <row r="885">
      <c r="A885" s="255"/>
    </row>
    <row r="886">
      <c r="A886" s="255"/>
    </row>
    <row r="887">
      <c r="A887" s="255"/>
    </row>
    <row r="888">
      <c r="A888" s="255"/>
    </row>
    <row r="889">
      <c r="A889" s="255"/>
    </row>
    <row r="890">
      <c r="A890" s="255"/>
    </row>
    <row r="891">
      <c r="A891" s="255"/>
    </row>
    <row r="892">
      <c r="A892" s="255"/>
    </row>
    <row r="893">
      <c r="A893" s="255"/>
    </row>
    <row r="894">
      <c r="A894" s="255"/>
    </row>
    <row r="895">
      <c r="A895" s="255"/>
    </row>
    <row r="896">
      <c r="A896" s="255"/>
    </row>
    <row r="897">
      <c r="A897" s="255"/>
    </row>
    <row r="898">
      <c r="A898" s="255"/>
    </row>
    <row r="899">
      <c r="A899" s="255"/>
    </row>
    <row r="900">
      <c r="A900" s="255"/>
    </row>
    <row r="901">
      <c r="A901" s="255"/>
    </row>
    <row r="902">
      <c r="A902" s="255"/>
    </row>
    <row r="903">
      <c r="A903" s="255"/>
    </row>
    <row r="904">
      <c r="A904" s="255"/>
    </row>
    <row r="905">
      <c r="A905" s="255"/>
    </row>
    <row r="906">
      <c r="A906" s="255"/>
    </row>
    <row r="907">
      <c r="A907" s="255"/>
    </row>
    <row r="908">
      <c r="A908" s="255"/>
    </row>
    <row r="909">
      <c r="A909" s="255"/>
    </row>
    <row r="910">
      <c r="A910" s="255"/>
    </row>
    <row r="911">
      <c r="A911" s="255"/>
    </row>
    <row r="912">
      <c r="A912" s="255"/>
    </row>
    <row r="913">
      <c r="A913" s="255"/>
    </row>
    <row r="914">
      <c r="A914" s="255"/>
    </row>
    <row r="915">
      <c r="A915" s="255"/>
    </row>
    <row r="916">
      <c r="A916" s="255"/>
    </row>
    <row r="917">
      <c r="A917" s="255"/>
    </row>
    <row r="918">
      <c r="A918" s="255"/>
    </row>
    <row r="919">
      <c r="A919" s="255"/>
    </row>
    <row r="920">
      <c r="A920" s="255"/>
    </row>
    <row r="921">
      <c r="A921" s="255"/>
    </row>
    <row r="922">
      <c r="A922" s="255"/>
    </row>
    <row r="923">
      <c r="A923" s="255"/>
    </row>
    <row r="924">
      <c r="A924" s="255"/>
    </row>
    <row r="925">
      <c r="A925" s="255"/>
    </row>
    <row r="926">
      <c r="A926" s="255"/>
    </row>
    <row r="927">
      <c r="A927" s="255"/>
    </row>
    <row r="928">
      <c r="A928" s="255"/>
    </row>
    <row r="929">
      <c r="A929" s="255"/>
    </row>
    <row r="930">
      <c r="A930" s="255"/>
    </row>
    <row r="931">
      <c r="A931" s="255"/>
    </row>
    <row r="932">
      <c r="A932" s="255"/>
    </row>
    <row r="933">
      <c r="A933" s="255"/>
    </row>
    <row r="934">
      <c r="A934" s="255"/>
    </row>
    <row r="935">
      <c r="A935" s="255"/>
    </row>
    <row r="936">
      <c r="A936" s="255"/>
    </row>
    <row r="937">
      <c r="A937" s="255"/>
    </row>
    <row r="938">
      <c r="A938" s="255"/>
    </row>
    <row r="939">
      <c r="A939" s="255"/>
    </row>
    <row r="940">
      <c r="A940" s="255"/>
    </row>
    <row r="941">
      <c r="A941" s="255"/>
    </row>
    <row r="942">
      <c r="A942" s="255"/>
    </row>
    <row r="943">
      <c r="A943" s="255"/>
    </row>
    <row r="944">
      <c r="A944" s="255"/>
    </row>
    <row r="945">
      <c r="A945" s="255"/>
    </row>
    <row r="946">
      <c r="A946" s="255"/>
    </row>
    <row r="947">
      <c r="A947" s="255"/>
    </row>
    <row r="948">
      <c r="A948" s="255"/>
    </row>
    <row r="949">
      <c r="A949" s="255"/>
    </row>
    <row r="950">
      <c r="A950" s="255"/>
    </row>
    <row r="951">
      <c r="A951" s="255"/>
    </row>
    <row r="952">
      <c r="A952" s="255"/>
    </row>
    <row r="953">
      <c r="A953" s="255"/>
    </row>
    <row r="954">
      <c r="A954" s="255"/>
    </row>
    <row r="955">
      <c r="A955" s="255"/>
    </row>
    <row r="956">
      <c r="A956" s="255"/>
    </row>
    <row r="957">
      <c r="A957" s="255"/>
    </row>
    <row r="958">
      <c r="A958" s="255"/>
    </row>
    <row r="959">
      <c r="A959" s="255"/>
    </row>
    <row r="960">
      <c r="A960" s="255"/>
    </row>
    <row r="961">
      <c r="A961" s="255"/>
    </row>
    <row r="962">
      <c r="A962" s="255"/>
    </row>
    <row r="963">
      <c r="A963" s="255"/>
    </row>
    <row r="964">
      <c r="A964" s="255"/>
    </row>
    <row r="965">
      <c r="A965" s="255"/>
    </row>
    <row r="966">
      <c r="A966" s="255"/>
    </row>
    <row r="967">
      <c r="A967" s="255"/>
    </row>
    <row r="968">
      <c r="A968" s="255"/>
    </row>
    <row r="969">
      <c r="A969" s="255"/>
    </row>
    <row r="970">
      <c r="A970" s="255"/>
    </row>
    <row r="971">
      <c r="A971" s="255"/>
    </row>
    <row r="972">
      <c r="A972" s="255"/>
    </row>
    <row r="973">
      <c r="A973" s="255"/>
    </row>
    <row r="974">
      <c r="A974" s="255"/>
    </row>
    <row r="975">
      <c r="A975" s="255"/>
    </row>
    <row r="976">
      <c r="A976" s="255"/>
    </row>
    <row r="977">
      <c r="A977" s="255"/>
    </row>
    <row r="978">
      <c r="A978" s="255"/>
    </row>
    <row r="979">
      <c r="A979" s="255"/>
    </row>
    <row r="980">
      <c r="A980" s="255"/>
    </row>
    <row r="981">
      <c r="A981" s="255"/>
    </row>
    <row r="982">
      <c r="A982" s="255"/>
    </row>
    <row r="983">
      <c r="A983" s="255"/>
    </row>
    <row r="984">
      <c r="A984" s="255"/>
    </row>
    <row r="985">
      <c r="A985" s="255"/>
    </row>
    <row r="986">
      <c r="A986" s="255"/>
    </row>
    <row r="987">
      <c r="A987" s="255"/>
    </row>
    <row r="988">
      <c r="A988" s="255"/>
    </row>
    <row r="989">
      <c r="A989" s="255"/>
    </row>
    <row r="990">
      <c r="A990" s="255"/>
    </row>
    <row r="991">
      <c r="A991" s="255"/>
    </row>
    <row r="992">
      <c r="A992" s="255"/>
    </row>
    <row r="993">
      <c r="A993" s="255"/>
    </row>
    <row r="994">
      <c r="A994" s="255"/>
    </row>
    <row r="995">
      <c r="A995" s="255"/>
    </row>
    <row r="996">
      <c r="A996" s="255"/>
    </row>
    <row r="997">
      <c r="A997" s="255"/>
    </row>
    <row r="998">
      <c r="A998" s="255"/>
    </row>
    <row r="999">
      <c r="A999" s="255"/>
    </row>
    <row r="1000">
      <c r="A1000" s="255"/>
    </row>
    <row r="1001">
      <c r="A1001" s="255"/>
    </row>
    <row r="1002">
      <c r="A1002" s="255"/>
    </row>
    <row r="1003">
      <c r="A1003" s="255"/>
    </row>
    <row r="1004">
      <c r="A1004" s="255"/>
    </row>
    <row r="1005">
      <c r="A1005" s="255"/>
    </row>
    <row r="1006">
      <c r="A1006" s="255"/>
    </row>
    <row r="1007">
      <c r="A1007" s="255"/>
    </row>
    <row r="1008">
      <c r="A1008" s="255"/>
    </row>
    <row r="1009">
      <c r="A1009" s="255"/>
    </row>
    <row r="1010">
      <c r="A1010" s="255"/>
    </row>
    <row r="1011">
      <c r="A1011" s="255"/>
    </row>
    <row r="1012">
      <c r="A1012" s="255"/>
    </row>
    <row r="1013">
      <c r="A1013" s="255"/>
    </row>
    <row r="1014">
      <c r="A1014" s="255"/>
    </row>
    <row r="1015">
      <c r="A1015" s="255"/>
    </row>
    <row r="1016">
      <c r="A1016" s="255"/>
    </row>
    <row r="1017">
      <c r="A1017" s="255"/>
    </row>
    <row r="1018">
      <c r="A1018" s="255"/>
    </row>
    <row r="1019">
      <c r="A1019" s="255"/>
    </row>
    <row r="1020">
      <c r="A1020" s="255"/>
    </row>
    <row r="1021">
      <c r="A1021" s="255"/>
    </row>
    <row r="1022">
      <c r="A1022" s="255"/>
    </row>
  </sheetData>
  <autoFilter ref="$A$1:$S$1022"/>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3.43"/>
    <col customWidth="1" min="2" max="2" width="42.43"/>
    <col customWidth="1" min="3" max="4" width="39.71"/>
    <col customWidth="1" min="5" max="5" width="11.43"/>
    <col customWidth="1" min="6" max="7" width="26.57"/>
    <col customWidth="1" min="8" max="8" width="39.71"/>
    <col customWidth="1" min="9" max="9" width="31.29"/>
    <col customWidth="1" min="10" max="10" width="28.0"/>
    <col customWidth="1" min="11" max="11" width="20.14"/>
    <col customWidth="1" min="12" max="13" width="17.0"/>
    <col customWidth="1" min="14" max="14" width="15.14"/>
    <col customWidth="1" min="15" max="15" width="87.43"/>
    <col customWidth="1" hidden="1" min="18" max="18" width="81.57"/>
    <col customWidth="1" min="19" max="19" width="46.0"/>
    <col customWidth="1" min="20" max="20" width="13.43"/>
  </cols>
  <sheetData>
    <row r="1">
      <c r="A1" s="47" t="s">
        <v>100</v>
      </c>
      <c r="B1" s="48" t="s">
        <v>101</v>
      </c>
      <c r="C1" s="49" t="s">
        <v>102</v>
      </c>
      <c r="D1" s="49" t="s">
        <v>103</v>
      </c>
      <c r="E1" s="1054" t="s">
        <v>104</v>
      </c>
      <c r="F1" s="49" t="s">
        <v>105</v>
      </c>
      <c r="G1" s="49" t="s">
        <v>106</v>
      </c>
      <c r="H1" s="49" t="s">
        <v>107</v>
      </c>
      <c r="I1" s="49" t="s">
        <v>108</v>
      </c>
      <c r="J1" s="49" t="s">
        <v>109</v>
      </c>
      <c r="K1" s="49" t="s">
        <v>110</v>
      </c>
      <c r="L1" s="49" t="s">
        <v>111</v>
      </c>
      <c r="M1" s="49" t="s">
        <v>112</v>
      </c>
      <c r="N1" s="49" t="s">
        <v>113</v>
      </c>
      <c r="O1" s="50" t="s">
        <v>114</v>
      </c>
      <c r="P1" s="49" t="s">
        <v>115</v>
      </c>
      <c r="Q1" s="49" t="s">
        <v>116</v>
      </c>
      <c r="R1" s="49" t="s">
        <v>117</v>
      </c>
      <c r="S1" s="49" t="s">
        <v>118</v>
      </c>
      <c r="T1" s="1861" t="s">
        <v>118</v>
      </c>
      <c r="U1" s="1862"/>
      <c r="V1" s="1862"/>
      <c r="W1" s="1862"/>
      <c r="X1" s="1862"/>
      <c r="Y1" s="1862"/>
      <c r="Z1" s="1862"/>
      <c r="AA1" s="1862"/>
      <c r="AB1" s="1862"/>
      <c r="AC1" s="1862"/>
      <c r="AD1" s="1862"/>
      <c r="AE1" s="1862"/>
      <c r="AF1" s="1862"/>
      <c r="AG1" s="1862"/>
      <c r="AH1" s="1862"/>
      <c r="AI1" s="1862"/>
    </row>
    <row r="2">
      <c r="A2" s="1863">
        <v>43816.0</v>
      </c>
      <c r="B2" s="338" t="s">
        <v>12568</v>
      </c>
      <c r="C2" s="341"/>
      <c r="D2" s="341"/>
      <c r="E2" s="339">
        <v>27.0</v>
      </c>
      <c r="F2" s="338"/>
      <c r="G2" s="338" t="s">
        <v>2431</v>
      </c>
      <c r="H2" s="341" t="s">
        <v>142</v>
      </c>
      <c r="I2" s="338" t="s">
        <v>12569</v>
      </c>
      <c r="J2" s="338"/>
      <c r="K2" s="338"/>
      <c r="L2" s="338"/>
      <c r="M2" s="338"/>
      <c r="N2" s="1864" t="s">
        <v>130</v>
      </c>
      <c r="O2" s="1865" t="s">
        <v>12570</v>
      </c>
      <c r="P2" s="338" t="s">
        <v>135</v>
      </c>
      <c r="Q2" s="338" t="s">
        <v>130</v>
      </c>
      <c r="R2" s="338" t="s">
        <v>12571</v>
      </c>
      <c r="S2" s="338"/>
      <c r="T2" s="338" t="s">
        <v>126</v>
      </c>
      <c r="U2" s="457"/>
      <c r="V2" s="457"/>
      <c r="W2" s="457"/>
      <c r="X2" s="457"/>
      <c r="Y2" s="457"/>
      <c r="Z2" s="457"/>
      <c r="AA2" s="457"/>
      <c r="AB2" s="457"/>
      <c r="AC2" s="457"/>
      <c r="AD2" s="457"/>
      <c r="AE2" s="457"/>
      <c r="AF2" s="457"/>
      <c r="AG2" s="457"/>
      <c r="AH2" s="457"/>
      <c r="AI2" s="457"/>
    </row>
    <row r="3">
      <c r="A3" s="1863">
        <v>43817.0</v>
      </c>
      <c r="B3" s="1866" t="s">
        <v>12572</v>
      </c>
      <c r="C3" s="341"/>
      <c r="D3" s="341"/>
      <c r="E3" s="1867">
        <v>31.0</v>
      </c>
      <c r="F3" s="595"/>
      <c r="G3" s="595" t="s">
        <v>120</v>
      </c>
      <c r="H3" s="341" t="s">
        <v>142</v>
      </c>
      <c r="I3" s="1866" t="s">
        <v>12569</v>
      </c>
      <c r="J3" s="338"/>
      <c r="K3" s="338"/>
      <c r="L3" s="338"/>
      <c r="M3" s="338"/>
      <c r="N3" s="1864" t="s">
        <v>130</v>
      </c>
      <c r="O3" s="1550" t="s">
        <v>12573</v>
      </c>
      <c r="P3" s="1866" t="s">
        <v>126</v>
      </c>
      <c r="Q3" s="338" t="s">
        <v>127</v>
      </c>
      <c r="R3" s="1866" t="s">
        <v>12574</v>
      </c>
      <c r="S3" s="1868"/>
      <c r="T3" s="1868"/>
      <c r="U3" s="457"/>
      <c r="V3" s="457"/>
      <c r="W3" s="457"/>
      <c r="X3" s="457"/>
      <c r="Y3" s="457"/>
      <c r="Z3" s="457"/>
      <c r="AA3" s="457"/>
      <c r="AB3" s="457"/>
      <c r="AC3" s="457"/>
      <c r="AD3" s="457"/>
      <c r="AE3" s="457"/>
      <c r="AF3" s="457"/>
      <c r="AG3" s="457"/>
      <c r="AH3" s="457"/>
      <c r="AI3" s="457"/>
    </row>
    <row r="4">
      <c r="A4" s="1869">
        <v>43817.0</v>
      </c>
      <c r="B4" s="453" t="s">
        <v>12575</v>
      </c>
      <c r="C4" s="455"/>
      <c r="D4" s="455"/>
      <c r="E4" s="451">
        <v>24.0</v>
      </c>
      <c r="F4" s="338"/>
      <c r="G4" s="338" t="s">
        <v>2431</v>
      </c>
      <c r="H4" s="455" t="s">
        <v>12576</v>
      </c>
      <c r="I4" s="453" t="s">
        <v>12577</v>
      </c>
      <c r="J4" s="338"/>
      <c r="K4" s="338"/>
      <c r="L4" s="338"/>
      <c r="M4" s="338"/>
      <c r="N4" s="1864" t="s">
        <v>130</v>
      </c>
      <c r="O4" s="1550" t="s">
        <v>12578</v>
      </c>
      <c r="P4" s="453" t="s">
        <v>126</v>
      </c>
      <c r="Q4" s="453" t="s">
        <v>135</v>
      </c>
      <c r="R4" s="453" t="s">
        <v>12579</v>
      </c>
      <c r="S4" s="453"/>
      <c r="T4" s="453" t="s">
        <v>126</v>
      </c>
      <c r="U4" s="457"/>
      <c r="V4" s="457"/>
      <c r="W4" s="457"/>
      <c r="X4" s="457"/>
      <c r="Y4" s="457"/>
      <c r="Z4" s="457"/>
      <c r="AA4" s="457"/>
      <c r="AB4" s="457"/>
      <c r="AC4" s="457"/>
      <c r="AD4" s="457"/>
      <c r="AE4" s="457"/>
      <c r="AF4" s="457"/>
      <c r="AG4" s="457"/>
      <c r="AH4" s="457"/>
      <c r="AI4" s="457"/>
    </row>
    <row r="5">
      <c r="A5" s="1869">
        <v>43817.0</v>
      </c>
      <c r="B5" s="453" t="s">
        <v>12580</v>
      </c>
      <c r="C5" s="455"/>
      <c r="D5" s="455"/>
      <c r="E5" s="451">
        <v>27.0</v>
      </c>
      <c r="F5" s="595"/>
      <c r="G5" s="595" t="s">
        <v>120</v>
      </c>
      <c r="H5" s="455" t="s">
        <v>12581</v>
      </c>
      <c r="I5" s="453" t="s">
        <v>12582</v>
      </c>
      <c r="J5" s="338"/>
      <c r="K5" s="338"/>
      <c r="L5" s="338"/>
      <c r="M5" s="338"/>
      <c r="N5" s="1864" t="s">
        <v>130</v>
      </c>
      <c r="O5" s="1550" t="s">
        <v>12583</v>
      </c>
      <c r="P5" s="453" t="s">
        <v>126</v>
      </c>
      <c r="Q5" s="338" t="s">
        <v>127</v>
      </c>
      <c r="R5" s="453"/>
      <c r="S5" s="1870"/>
      <c r="T5" s="1870"/>
      <c r="U5" s="457"/>
      <c r="V5" s="457"/>
      <c r="W5" s="457"/>
      <c r="X5" s="457"/>
      <c r="Y5" s="457"/>
      <c r="Z5" s="457"/>
      <c r="AA5" s="457"/>
      <c r="AB5" s="457"/>
      <c r="AC5" s="457"/>
      <c r="AD5" s="457"/>
      <c r="AE5" s="457"/>
      <c r="AF5" s="457"/>
      <c r="AG5" s="457"/>
      <c r="AH5" s="457"/>
      <c r="AI5" s="457"/>
    </row>
    <row r="6">
      <c r="A6" s="1871">
        <v>43818.0</v>
      </c>
      <c r="B6" s="453" t="s">
        <v>12584</v>
      </c>
      <c r="C6" s="455"/>
      <c r="D6" s="455"/>
      <c r="E6" s="451">
        <v>27.0</v>
      </c>
      <c r="F6" s="338"/>
      <c r="G6" s="338" t="s">
        <v>2431</v>
      </c>
      <c r="H6" s="455" t="s">
        <v>12585</v>
      </c>
      <c r="I6" s="453" t="s">
        <v>12569</v>
      </c>
      <c r="J6" s="338"/>
      <c r="K6" s="338"/>
      <c r="L6" s="338"/>
      <c r="M6" s="338"/>
      <c r="N6" s="1864" t="s">
        <v>130</v>
      </c>
      <c r="O6" s="1550" t="s">
        <v>12586</v>
      </c>
      <c r="P6" s="453" t="s">
        <v>126</v>
      </c>
      <c r="Q6" s="453" t="s">
        <v>135</v>
      </c>
      <c r="R6" s="453" t="s">
        <v>12587</v>
      </c>
      <c r="S6" s="453"/>
      <c r="T6" s="453" t="s">
        <v>126</v>
      </c>
      <c r="U6" s="457"/>
      <c r="V6" s="457"/>
      <c r="W6" s="457"/>
      <c r="X6" s="457"/>
      <c r="Y6" s="457"/>
      <c r="Z6" s="457"/>
      <c r="AA6" s="457"/>
      <c r="AB6" s="457"/>
      <c r="AC6" s="457"/>
      <c r="AD6" s="457"/>
      <c r="AE6" s="457"/>
      <c r="AF6" s="457"/>
      <c r="AG6" s="457"/>
      <c r="AH6" s="457"/>
      <c r="AI6" s="457"/>
    </row>
    <row r="7">
      <c r="A7" s="1871">
        <v>43818.0</v>
      </c>
      <c r="B7" s="453" t="s">
        <v>12588</v>
      </c>
      <c r="C7" s="341"/>
      <c r="D7" s="341"/>
      <c r="E7" s="451">
        <v>24.0</v>
      </c>
      <c r="F7" s="338"/>
      <c r="G7" s="338" t="s">
        <v>2431</v>
      </c>
      <c r="H7" s="341" t="s">
        <v>142</v>
      </c>
      <c r="I7" s="453" t="s">
        <v>12582</v>
      </c>
      <c r="J7" s="338"/>
      <c r="K7" s="338"/>
      <c r="L7" s="338"/>
      <c r="M7" s="338"/>
      <c r="N7" s="1864" t="s">
        <v>130</v>
      </c>
      <c r="O7" s="1550" t="s">
        <v>12589</v>
      </c>
      <c r="P7" s="338" t="s">
        <v>135</v>
      </c>
      <c r="Q7" s="338" t="s">
        <v>130</v>
      </c>
      <c r="R7" s="453" t="s">
        <v>12590</v>
      </c>
      <c r="S7" s="453"/>
      <c r="T7" s="453" t="s">
        <v>126</v>
      </c>
      <c r="U7" s="457"/>
      <c r="V7" s="457"/>
      <c r="W7" s="457"/>
      <c r="X7" s="457"/>
      <c r="Y7" s="457"/>
      <c r="Z7" s="457"/>
      <c r="AA7" s="457"/>
      <c r="AB7" s="457"/>
      <c r="AC7" s="457"/>
      <c r="AD7" s="457"/>
      <c r="AE7" s="457"/>
      <c r="AF7" s="457"/>
      <c r="AG7" s="457"/>
      <c r="AH7" s="457"/>
      <c r="AI7" s="457"/>
    </row>
    <row r="8">
      <c r="A8" s="1871">
        <v>43818.0</v>
      </c>
      <c r="B8" s="453" t="s">
        <v>12591</v>
      </c>
      <c r="C8" s="455"/>
      <c r="D8" s="455"/>
      <c r="E8" s="451">
        <v>34.0</v>
      </c>
      <c r="F8" s="453"/>
      <c r="G8" s="453" t="s">
        <v>326</v>
      </c>
      <c r="H8" s="455" t="s">
        <v>12592</v>
      </c>
      <c r="I8" s="453" t="s">
        <v>12593</v>
      </c>
      <c r="J8" s="338"/>
      <c r="K8" s="338"/>
      <c r="L8" s="338"/>
      <c r="M8" s="338"/>
      <c r="N8" s="1864" t="s">
        <v>130</v>
      </c>
      <c r="O8" s="1550" t="s">
        <v>12594</v>
      </c>
      <c r="P8" s="453" t="s">
        <v>360</v>
      </c>
      <c r="Q8" s="453" t="s">
        <v>130</v>
      </c>
      <c r="R8" s="453" t="s">
        <v>12595</v>
      </c>
      <c r="S8" s="1870"/>
      <c r="T8" s="1870"/>
      <c r="U8" s="457"/>
      <c r="V8" s="457"/>
      <c r="W8" s="457"/>
      <c r="X8" s="457"/>
      <c r="Y8" s="457"/>
      <c r="Z8" s="457"/>
      <c r="AA8" s="457"/>
      <c r="AB8" s="457"/>
      <c r="AC8" s="457"/>
      <c r="AD8" s="457"/>
      <c r="AE8" s="457"/>
      <c r="AF8" s="457"/>
      <c r="AG8" s="457"/>
      <c r="AH8" s="457"/>
      <c r="AI8" s="457"/>
    </row>
    <row r="9">
      <c r="A9" s="1871">
        <v>43818.0</v>
      </c>
      <c r="B9" s="453" t="s">
        <v>12596</v>
      </c>
      <c r="C9" s="455"/>
      <c r="D9" s="455"/>
      <c r="E9" s="451">
        <v>24.0</v>
      </c>
      <c r="F9" s="338"/>
      <c r="G9" s="338" t="s">
        <v>2431</v>
      </c>
      <c r="H9" s="455" t="s">
        <v>12597</v>
      </c>
      <c r="I9" s="453" t="s">
        <v>12593</v>
      </c>
      <c r="J9" s="338"/>
      <c r="K9" s="338"/>
      <c r="L9" s="338"/>
      <c r="M9" s="338"/>
      <c r="N9" s="1864" t="s">
        <v>130</v>
      </c>
      <c r="O9" s="1550" t="s">
        <v>12598</v>
      </c>
      <c r="P9" s="338" t="s">
        <v>135</v>
      </c>
      <c r="Q9" s="338" t="s">
        <v>130</v>
      </c>
      <c r="R9" s="453" t="s">
        <v>12599</v>
      </c>
      <c r="S9" s="453"/>
      <c r="T9" s="453" t="s">
        <v>126</v>
      </c>
      <c r="U9" s="457"/>
      <c r="V9" s="457"/>
      <c r="W9" s="457"/>
      <c r="X9" s="457"/>
      <c r="Y9" s="457"/>
      <c r="Z9" s="457"/>
      <c r="AA9" s="457"/>
      <c r="AB9" s="457"/>
      <c r="AC9" s="457"/>
      <c r="AD9" s="457"/>
      <c r="AE9" s="457"/>
      <c r="AF9" s="457"/>
      <c r="AG9" s="457"/>
      <c r="AH9" s="457"/>
      <c r="AI9" s="457"/>
    </row>
    <row r="10">
      <c r="A10" s="1871">
        <v>43818.0</v>
      </c>
      <c r="B10" s="453" t="s">
        <v>12600</v>
      </c>
      <c r="C10" s="455"/>
      <c r="D10" s="455"/>
      <c r="E10" s="451">
        <v>31.0</v>
      </c>
      <c r="F10" s="338"/>
      <c r="G10" s="338" t="s">
        <v>2431</v>
      </c>
      <c r="H10" s="455" t="s">
        <v>12601</v>
      </c>
      <c r="I10" s="453" t="s">
        <v>12593</v>
      </c>
      <c r="J10" s="338"/>
      <c r="K10" s="338"/>
      <c r="L10" s="338"/>
      <c r="M10" s="338"/>
      <c r="N10" s="1864" t="s">
        <v>130</v>
      </c>
      <c r="O10" s="1550" t="s">
        <v>12602</v>
      </c>
      <c r="P10" s="453" t="s">
        <v>126</v>
      </c>
      <c r="Q10" s="453" t="s">
        <v>135</v>
      </c>
      <c r="R10" s="453" t="s">
        <v>12603</v>
      </c>
      <c r="S10" s="453"/>
      <c r="T10" s="453" t="s">
        <v>126</v>
      </c>
      <c r="U10" s="457"/>
      <c r="V10" s="457"/>
      <c r="W10" s="457"/>
      <c r="X10" s="457"/>
      <c r="Y10" s="457"/>
      <c r="Z10" s="457"/>
      <c r="AA10" s="457"/>
      <c r="AB10" s="457"/>
      <c r="AC10" s="457"/>
      <c r="AD10" s="457"/>
      <c r="AE10" s="457"/>
      <c r="AF10" s="457"/>
      <c r="AG10" s="457"/>
      <c r="AH10" s="457"/>
      <c r="AI10" s="457"/>
    </row>
    <row r="11">
      <c r="A11" s="1869">
        <v>43818.0</v>
      </c>
      <c r="B11" s="453" t="s">
        <v>12604</v>
      </c>
      <c r="C11" s="341"/>
      <c r="D11" s="341"/>
      <c r="E11" s="451">
        <v>26.0</v>
      </c>
      <c r="F11" s="338"/>
      <c r="G11" s="338" t="s">
        <v>2431</v>
      </c>
      <c r="H11" s="341" t="s">
        <v>142</v>
      </c>
      <c r="I11" s="453" t="s">
        <v>12577</v>
      </c>
      <c r="J11" s="338"/>
      <c r="K11" s="338"/>
      <c r="L11" s="338"/>
      <c r="M11" s="338"/>
      <c r="N11" s="1864" t="s">
        <v>130</v>
      </c>
      <c r="O11" s="1550" t="s">
        <v>12605</v>
      </c>
      <c r="P11" s="453" t="s">
        <v>126</v>
      </c>
      <c r="Q11" s="453" t="s">
        <v>135</v>
      </c>
      <c r="R11" s="453" t="s">
        <v>12606</v>
      </c>
      <c r="S11" s="453"/>
      <c r="T11" s="453" t="s">
        <v>126</v>
      </c>
      <c r="U11" s="457"/>
      <c r="V11" s="457"/>
      <c r="W11" s="457"/>
      <c r="X11" s="457"/>
      <c r="Y11" s="457"/>
      <c r="Z11" s="457"/>
      <c r="AA11" s="457"/>
      <c r="AB11" s="457"/>
      <c r="AC11" s="457"/>
      <c r="AD11" s="457"/>
      <c r="AE11" s="457"/>
      <c r="AF11" s="457"/>
      <c r="AG11" s="457"/>
      <c r="AH11" s="457"/>
      <c r="AI11" s="457"/>
    </row>
    <row r="12">
      <c r="A12" s="1869">
        <v>43818.0</v>
      </c>
      <c r="B12" s="453" t="s">
        <v>12607</v>
      </c>
      <c r="C12" s="341"/>
      <c r="D12" s="341"/>
      <c r="E12" s="451">
        <v>31.0</v>
      </c>
      <c r="F12" s="338"/>
      <c r="G12" s="338" t="s">
        <v>2431</v>
      </c>
      <c r="H12" s="341" t="s">
        <v>142</v>
      </c>
      <c r="I12" s="453" t="s">
        <v>12577</v>
      </c>
      <c r="J12" s="338"/>
      <c r="K12" s="338"/>
      <c r="L12" s="338"/>
      <c r="M12" s="338"/>
      <c r="N12" s="1864" t="s">
        <v>130</v>
      </c>
      <c r="O12" s="1550" t="s">
        <v>12608</v>
      </c>
      <c r="P12" s="453" t="s">
        <v>126</v>
      </c>
      <c r="Q12" s="453" t="s">
        <v>135</v>
      </c>
      <c r="R12" s="453" t="s">
        <v>12609</v>
      </c>
      <c r="S12" s="453"/>
      <c r="T12" s="453" t="s">
        <v>126</v>
      </c>
      <c r="U12" s="457"/>
      <c r="V12" s="457"/>
      <c r="W12" s="457"/>
      <c r="X12" s="457"/>
      <c r="Y12" s="457"/>
      <c r="Z12" s="457"/>
      <c r="AA12" s="457"/>
      <c r="AB12" s="457"/>
      <c r="AC12" s="457"/>
      <c r="AD12" s="457"/>
      <c r="AE12" s="457"/>
      <c r="AF12" s="457"/>
      <c r="AG12" s="457"/>
      <c r="AH12" s="457"/>
      <c r="AI12" s="457"/>
    </row>
    <row r="13">
      <c r="A13" s="1871">
        <v>43818.0</v>
      </c>
      <c r="B13" s="453" t="s">
        <v>12610</v>
      </c>
      <c r="C13" s="341"/>
      <c r="D13" s="341"/>
      <c r="E13" s="451">
        <v>27.0</v>
      </c>
      <c r="F13" s="338"/>
      <c r="G13" s="338" t="s">
        <v>2431</v>
      </c>
      <c r="H13" s="341" t="s">
        <v>142</v>
      </c>
      <c r="I13" s="453" t="s">
        <v>12582</v>
      </c>
      <c r="J13" s="338"/>
      <c r="K13" s="338"/>
      <c r="L13" s="338"/>
      <c r="M13" s="338"/>
      <c r="N13" s="1864" t="s">
        <v>130</v>
      </c>
      <c r="O13" s="1550" t="s">
        <v>12611</v>
      </c>
      <c r="P13" s="338" t="s">
        <v>135</v>
      </c>
      <c r="Q13" s="338" t="s">
        <v>130</v>
      </c>
      <c r="R13" s="1870"/>
      <c r="S13" s="453"/>
      <c r="T13" s="453" t="s">
        <v>126</v>
      </c>
      <c r="U13" s="457"/>
      <c r="V13" s="457"/>
      <c r="W13" s="457"/>
      <c r="X13" s="457"/>
      <c r="Y13" s="457"/>
      <c r="Z13" s="457"/>
      <c r="AA13" s="457"/>
      <c r="AB13" s="457"/>
      <c r="AC13" s="457"/>
      <c r="AD13" s="457"/>
      <c r="AE13" s="457"/>
      <c r="AF13" s="457"/>
      <c r="AG13" s="457"/>
      <c r="AH13" s="457"/>
      <c r="AI13" s="457"/>
    </row>
    <row r="14">
      <c r="A14" s="1871">
        <v>43819.0</v>
      </c>
      <c r="B14" s="453" t="s">
        <v>12612</v>
      </c>
      <c r="C14" s="341"/>
      <c r="D14" s="341"/>
      <c r="E14" s="451">
        <v>40.0</v>
      </c>
      <c r="F14" s="338"/>
      <c r="G14" s="338" t="s">
        <v>2431</v>
      </c>
      <c r="H14" s="341" t="s">
        <v>142</v>
      </c>
      <c r="I14" s="453" t="s">
        <v>12613</v>
      </c>
      <c r="J14" s="338"/>
      <c r="K14" s="338"/>
      <c r="L14" s="338"/>
      <c r="M14" s="338"/>
      <c r="N14" s="1864" t="s">
        <v>130</v>
      </c>
      <c r="O14" s="1550" t="s">
        <v>12614</v>
      </c>
      <c r="P14" s="338" t="s">
        <v>135</v>
      </c>
      <c r="Q14" s="338" t="s">
        <v>130</v>
      </c>
      <c r="R14" s="453" t="s">
        <v>12615</v>
      </c>
      <c r="S14" s="453"/>
      <c r="T14" s="453" t="s">
        <v>126</v>
      </c>
      <c r="U14" s="457"/>
      <c r="V14" s="457"/>
      <c r="W14" s="457"/>
      <c r="X14" s="457"/>
      <c r="Y14" s="457"/>
      <c r="Z14" s="457"/>
      <c r="AA14" s="457"/>
      <c r="AB14" s="457"/>
      <c r="AC14" s="457"/>
      <c r="AD14" s="457"/>
      <c r="AE14" s="457"/>
      <c r="AF14" s="457"/>
      <c r="AG14" s="457"/>
      <c r="AH14" s="457"/>
      <c r="AI14" s="457"/>
    </row>
    <row r="15">
      <c r="A15" s="1869">
        <v>43819.0</v>
      </c>
      <c r="B15" s="453" t="s">
        <v>12616</v>
      </c>
      <c r="C15" s="455"/>
      <c r="D15" s="455"/>
      <c r="E15" s="451">
        <v>24.0</v>
      </c>
      <c r="F15" s="338"/>
      <c r="G15" s="338" t="s">
        <v>2431</v>
      </c>
      <c r="H15" s="455" t="s">
        <v>12617</v>
      </c>
      <c r="I15" s="453" t="s">
        <v>12618</v>
      </c>
      <c r="J15" s="338"/>
      <c r="K15" s="338"/>
      <c r="L15" s="338"/>
      <c r="M15" s="338"/>
      <c r="N15" s="1864" t="s">
        <v>130</v>
      </c>
      <c r="O15" s="1550" t="s">
        <v>12619</v>
      </c>
      <c r="P15" s="453" t="s">
        <v>126</v>
      </c>
      <c r="Q15" s="453" t="s">
        <v>135</v>
      </c>
      <c r="R15" s="453" t="s">
        <v>12620</v>
      </c>
      <c r="S15" s="453"/>
      <c r="T15" s="453" t="s">
        <v>126</v>
      </c>
      <c r="U15" s="457"/>
      <c r="V15" s="457"/>
      <c r="W15" s="457"/>
      <c r="X15" s="457"/>
      <c r="Y15" s="457"/>
      <c r="Z15" s="457"/>
      <c r="AA15" s="457"/>
      <c r="AB15" s="457"/>
      <c r="AC15" s="457"/>
      <c r="AD15" s="457"/>
      <c r="AE15" s="457"/>
      <c r="AF15" s="457"/>
      <c r="AG15" s="457"/>
      <c r="AH15" s="457"/>
      <c r="AI15" s="457"/>
    </row>
    <row r="16">
      <c r="A16" s="1869">
        <v>43819.0</v>
      </c>
      <c r="B16" s="453" t="s">
        <v>12621</v>
      </c>
      <c r="C16" s="455"/>
      <c r="D16" s="455"/>
      <c r="E16" s="451">
        <v>47.0</v>
      </c>
      <c r="F16" s="338"/>
      <c r="G16" s="338" t="s">
        <v>2431</v>
      </c>
      <c r="H16" s="455" t="s">
        <v>12622</v>
      </c>
      <c r="I16" s="453" t="s">
        <v>12613</v>
      </c>
      <c r="J16" s="338"/>
      <c r="K16" s="338"/>
      <c r="L16" s="338"/>
      <c r="M16" s="338"/>
      <c r="N16" s="1864" t="s">
        <v>130</v>
      </c>
      <c r="O16" s="1550" t="s">
        <v>12623</v>
      </c>
      <c r="P16" s="453" t="s">
        <v>126</v>
      </c>
      <c r="Q16" s="453" t="s">
        <v>135</v>
      </c>
      <c r="R16" s="1870"/>
      <c r="S16" s="453"/>
      <c r="T16" s="453" t="s">
        <v>126</v>
      </c>
      <c r="U16" s="457"/>
      <c r="V16" s="457"/>
      <c r="W16" s="457"/>
      <c r="X16" s="457"/>
      <c r="Y16" s="457"/>
      <c r="Z16" s="457"/>
      <c r="AA16" s="457"/>
      <c r="AB16" s="457"/>
      <c r="AC16" s="457"/>
      <c r="AD16" s="457"/>
      <c r="AE16" s="457"/>
      <c r="AF16" s="457"/>
      <c r="AG16" s="457"/>
      <c r="AH16" s="457"/>
      <c r="AI16" s="457"/>
    </row>
    <row r="17">
      <c r="A17" s="1871">
        <v>44083.0</v>
      </c>
      <c r="B17" s="453" t="s">
        <v>12624</v>
      </c>
      <c r="C17" s="341"/>
      <c r="D17" s="341"/>
      <c r="E17" s="451">
        <v>41.0</v>
      </c>
      <c r="F17" s="338"/>
      <c r="G17" s="338" t="s">
        <v>2431</v>
      </c>
      <c r="H17" s="341" t="s">
        <v>142</v>
      </c>
      <c r="I17" s="453" t="s">
        <v>12618</v>
      </c>
      <c r="J17" s="338"/>
      <c r="K17" s="338"/>
      <c r="L17" s="338"/>
      <c r="M17" s="338"/>
      <c r="N17" s="1864" t="s">
        <v>130</v>
      </c>
      <c r="O17" s="1550" t="s">
        <v>12625</v>
      </c>
      <c r="P17" s="453" t="s">
        <v>126</v>
      </c>
      <c r="Q17" s="453" t="s">
        <v>135</v>
      </c>
      <c r="R17" s="1870"/>
      <c r="S17" s="453" t="s">
        <v>12626</v>
      </c>
      <c r="T17" s="453" t="s">
        <v>126</v>
      </c>
      <c r="U17" s="457"/>
      <c r="V17" s="457"/>
      <c r="W17" s="457"/>
      <c r="X17" s="457"/>
      <c r="Y17" s="457"/>
      <c r="Z17" s="457"/>
      <c r="AA17" s="457"/>
      <c r="AB17" s="457"/>
      <c r="AC17" s="457"/>
      <c r="AD17" s="457"/>
      <c r="AE17" s="457"/>
      <c r="AF17" s="457"/>
      <c r="AG17" s="457"/>
      <c r="AH17" s="457"/>
      <c r="AI17" s="457"/>
    </row>
    <row r="18">
      <c r="A18" s="1869">
        <v>43819.0</v>
      </c>
      <c r="B18" s="453" t="s">
        <v>12627</v>
      </c>
      <c r="C18" s="341"/>
      <c r="D18" s="341"/>
      <c r="E18" s="451">
        <v>21.0</v>
      </c>
      <c r="F18" s="338"/>
      <c r="G18" s="338" t="s">
        <v>2431</v>
      </c>
      <c r="H18" s="341" t="s">
        <v>142</v>
      </c>
      <c r="I18" s="453" t="s">
        <v>12577</v>
      </c>
      <c r="J18" s="338"/>
      <c r="K18" s="338"/>
      <c r="L18" s="338"/>
      <c r="M18" s="338"/>
      <c r="N18" s="1864" t="s">
        <v>130</v>
      </c>
      <c r="O18" s="1872"/>
      <c r="P18" s="453" t="s">
        <v>126</v>
      </c>
      <c r="Q18" s="453" t="s">
        <v>135</v>
      </c>
      <c r="R18" s="453" t="s">
        <v>12628</v>
      </c>
      <c r="S18" s="453"/>
      <c r="T18" s="453" t="s">
        <v>126</v>
      </c>
      <c r="U18" s="457"/>
      <c r="V18" s="457"/>
      <c r="W18" s="457"/>
      <c r="X18" s="457"/>
      <c r="Y18" s="457"/>
      <c r="Z18" s="457"/>
      <c r="AA18" s="457"/>
      <c r="AB18" s="457"/>
      <c r="AC18" s="457"/>
      <c r="AD18" s="457"/>
      <c r="AE18" s="457"/>
      <c r="AF18" s="457"/>
      <c r="AG18" s="457"/>
      <c r="AH18" s="457"/>
      <c r="AI18" s="457"/>
    </row>
    <row r="19">
      <c r="A19" s="1869">
        <v>43819.0</v>
      </c>
      <c r="B19" s="453" t="s">
        <v>12629</v>
      </c>
      <c r="C19" s="341"/>
      <c r="D19" s="341"/>
      <c r="E19" s="451">
        <v>33.0</v>
      </c>
      <c r="F19" s="338"/>
      <c r="G19" s="338" t="s">
        <v>2431</v>
      </c>
      <c r="H19" s="341" t="s">
        <v>142</v>
      </c>
      <c r="I19" s="453" t="s">
        <v>12577</v>
      </c>
      <c r="J19" s="338"/>
      <c r="K19" s="338"/>
      <c r="L19" s="338"/>
      <c r="M19" s="338"/>
      <c r="N19" s="1864" t="s">
        <v>130</v>
      </c>
      <c r="O19" s="1550" t="s">
        <v>12630</v>
      </c>
      <c r="P19" s="453" t="s">
        <v>126</v>
      </c>
      <c r="Q19" s="453" t="s">
        <v>135</v>
      </c>
      <c r="R19" s="453" t="s">
        <v>12631</v>
      </c>
      <c r="S19" s="453"/>
      <c r="T19" s="453" t="s">
        <v>126</v>
      </c>
      <c r="U19" s="457"/>
      <c r="V19" s="457"/>
      <c r="W19" s="457"/>
      <c r="X19" s="457"/>
      <c r="Y19" s="457"/>
      <c r="Z19" s="457"/>
      <c r="AA19" s="457"/>
      <c r="AB19" s="457"/>
      <c r="AC19" s="457"/>
      <c r="AD19" s="457"/>
      <c r="AE19" s="457"/>
      <c r="AF19" s="457"/>
      <c r="AG19" s="457"/>
      <c r="AH19" s="457"/>
      <c r="AI19" s="457"/>
    </row>
    <row r="20">
      <c r="A20" s="1869">
        <v>43819.0</v>
      </c>
      <c r="B20" s="453" t="s">
        <v>12632</v>
      </c>
      <c r="C20" s="455"/>
      <c r="D20" s="455"/>
      <c r="E20" s="451">
        <v>21.0</v>
      </c>
      <c r="F20" s="338"/>
      <c r="G20" s="338" t="s">
        <v>2431</v>
      </c>
      <c r="H20" s="455" t="s">
        <v>12633</v>
      </c>
      <c r="I20" s="453" t="s">
        <v>12577</v>
      </c>
      <c r="J20" s="338"/>
      <c r="K20" s="338"/>
      <c r="L20" s="338"/>
      <c r="M20" s="338"/>
      <c r="N20" s="1864" t="s">
        <v>130</v>
      </c>
      <c r="O20" s="1550" t="s">
        <v>12634</v>
      </c>
      <c r="P20" s="453" t="s">
        <v>126</v>
      </c>
      <c r="Q20" s="453" t="s">
        <v>135</v>
      </c>
      <c r="R20" s="453" t="s">
        <v>12635</v>
      </c>
      <c r="S20" s="453"/>
      <c r="T20" s="453" t="s">
        <v>126</v>
      </c>
      <c r="U20" s="457"/>
      <c r="V20" s="457"/>
      <c r="W20" s="457"/>
      <c r="X20" s="457"/>
      <c r="Y20" s="457"/>
      <c r="Z20" s="457"/>
      <c r="AA20" s="457"/>
      <c r="AB20" s="457"/>
      <c r="AC20" s="457"/>
      <c r="AD20" s="457"/>
      <c r="AE20" s="457"/>
      <c r="AF20" s="457"/>
      <c r="AG20" s="457"/>
      <c r="AH20" s="457"/>
      <c r="AI20" s="457"/>
    </row>
    <row r="21">
      <c r="A21" s="1869">
        <v>43822.0</v>
      </c>
      <c r="B21" s="453" t="s">
        <v>12636</v>
      </c>
      <c r="C21" s="455"/>
      <c r="D21" s="455"/>
      <c r="E21" s="451">
        <v>24.0</v>
      </c>
      <c r="F21" s="338"/>
      <c r="G21" s="338" t="s">
        <v>2431</v>
      </c>
      <c r="H21" s="455" t="s">
        <v>12637</v>
      </c>
      <c r="I21" s="453" t="s">
        <v>12618</v>
      </c>
      <c r="J21" s="338"/>
      <c r="K21" s="338"/>
      <c r="L21" s="338"/>
      <c r="M21" s="338"/>
      <c r="N21" s="1864" t="s">
        <v>130</v>
      </c>
      <c r="O21" s="1550" t="s">
        <v>12638</v>
      </c>
      <c r="P21" s="338" t="s">
        <v>135</v>
      </c>
      <c r="Q21" s="338" t="s">
        <v>130</v>
      </c>
      <c r="R21" s="453" t="s">
        <v>12639</v>
      </c>
      <c r="S21" s="453"/>
      <c r="T21" s="453" t="s">
        <v>126</v>
      </c>
      <c r="U21" s="457"/>
      <c r="V21" s="457"/>
      <c r="W21" s="457"/>
      <c r="X21" s="457"/>
      <c r="Y21" s="457"/>
      <c r="Z21" s="457"/>
      <c r="AA21" s="457"/>
      <c r="AB21" s="457"/>
      <c r="AC21" s="457"/>
      <c r="AD21" s="457"/>
      <c r="AE21" s="457"/>
      <c r="AF21" s="457"/>
      <c r="AG21" s="457"/>
      <c r="AH21" s="457"/>
      <c r="AI21" s="457"/>
    </row>
    <row r="22">
      <c r="A22" s="1873">
        <v>43836.0</v>
      </c>
      <c r="B22" s="453" t="s">
        <v>12640</v>
      </c>
      <c r="C22" s="455"/>
      <c r="D22" s="455"/>
      <c r="E22" s="451">
        <v>37.0</v>
      </c>
      <c r="F22" s="338"/>
      <c r="G22" s="338" t="s">
        <v>2431</v>
      </c>
      <c r="H22" s="455" t="s">
        <v>12641</v>
      </c>
      <c r="I22" s="453" t="s">
        <v>12642</v>
      </c>
      <c r="J22" s="338"/>
      <c r="K22" s="338"/>
      <c r="L22" s="338"/>
      <c r="M22" s="338"/>
      <c r="N22" s="1864" t="s">
        <v>130</v>
      </c>
      <c r="O22" s="1550" t="s">
        <v>12643</v>
      </c>
      <c r="P22" s="338" t="s">
        <v>135</v>
      </c>
      <c r="Q22" s="338" t="s">
        <v>130</v>
      </c>
      <c r="R22" s="1870"/>
      <c r="S22" s="453"/>
      <c r="T22" s="453" t="s">
        <v>126</v>
      </c>
      <c r="U22" s="457"/>
      <c r="V22" s="457"/>
      <c r="W22" s="457"/>
      <c r="X22" s="457"/>
      <c r="Y22" s="457"/>
      <c r="Z22" s="457"/>
      <c r="AA22" s="457"/>
      <c r="AB22" s="457"/>
      <c r="AC22" s="457"/>
      <c r="AD22" s="457"/>
      <c r="AE22" s="457"/>
      <c r="AF22" s="457"/>
      <c r="AG22" s="457"/>
      <c r="AH22" s="457"/>
      <c r="AI22" s="457"/>
    </row>
    <row r="23">
      <c r="A23" s="1873">
        <v>43837.0</v>
      </c>
      <c r="B23" s="453" t="s">
        <v>12644</v>
      </c>
      <c r="C23" s="341"/>
      <c r="D23" s="341"/>
      <c r="E23" s="451">
        <v>30.0</v>
      </c>
      <c r="F23" s="338"/>
      <c r="G23" s="338" t="s">
        <v>2431</v>
      </c>
      <c r="H23" s="341" t="s">
        <v>142</v>
      </c>
      <c r="I23" s="453" t="s">
        <v>12645</v>
      </c>
      <c r="J23" s="338"/>
      <c r="K23" s="338"/>
      <c r="L23" s="338"/>
      <c r="M23" s="338"/>
      <c r="N23" s="1864" t="s">
        <v>130</v>
      </c>
      <c r="O23" s="1550" t="s">
        <v>12646</v>
      </c>
      <c r="P23" s="338" t="s">
        <v>135</v>
      </c>
      <c r="Q23" s="338" t="s">
        <v>130</v>
      </c>
      <c r="R23" s="1870"/>
      <c r="S23" s="453"/>
      <c r="T23" s="453" t="s">
        <v>126</v>
      </c>
      <c r="U23" s="457"/>
      <c r="V23" s="457"/>
      <c r="W23" s="457"/>
      <c r="X23" s="457"/>
      <c r="Y23" s="457"/>
      <c r="Z23" s="457"/>
      <c r="AA23" s="457"/>
      <c r="AB23" s="457"/>
      <c r="AC23" s="457"/>
      <c r="AD23" s="457"/>
      <c r="AE23" s="457"/>
      <c r="AF23" s="457"/>
      <c r="AG23" s="457"/>
      <c r="AH23" s="457"/>
      <c r="AI23" s="457"/>
    </row>
    <row r="24">
      <c r="A24" s="1873">
        <v>43839.0</v>
      </c>
      <c r="B24" s="453" t="s">
        <v>6636</v>
      </c>
      <c r="C24" s="455"/>
      <c r="D24" s="455"/>
      <c r="E24" s="451">
        <v>36.0</v>
      </c>
      <c r="F24" s="338"/>
      <c r="G24" s="338" t="s">
        <v>2431</v>
      </c>
      <c r="H24" s="455" t="s">
        <v>12647</v>
      </c>
      <c r="I24" s="453" t="s">
        <v>12577</v>
      </c>
      <c r="J24" s="338"/>
      <c r="K24" s="338"/>
      <c r="L24" s="338"/>
      <c r="M24" s="338"/>
      <c r="N24" s="1864" t="s">
        <v>130</v>
      </c>
      <c r="O24" s="1550" t="s">
        <v>12648</v>
      </c>
      <c r="P24" s="338" t="s">
        <v>135</v>
      </c>
      <c r="Q24" s="338" t="s">
        <v>130</v>
      </c>
      <c r="R24" s="453" t="s">
        <v>12649</v>
      </c>
      <c r="S24" s="453"/>
      <c r="T24" s="453" t="s">
        <v>126</v>
      </c>
      <c r="U24" s="457"/>
      <c r="V24" s="457"/>
      <c r="W24" s="457"/>
      <c r="X24" s="457"/>
      <c r="Y24" s="457"/>
      <c r="Z24" s="457"/>
      <c r="AA24" s="457"/>
      <c r="AB24" s="457"/>
      <c r="AC24" s="457"/>
      <c r="AD24" s="457"/>
      <c r="AE24" s="457"/>
      <c r="AF24" s="457"/>
      <c r="AG24" s="457"/>
      <c r="AH24" s="457"/>
      <c r="AI24" s="457"/>
    </row>
    <row r="25">
      <c r="A25" s="1874">
        <v>43839.0</v>
      </c>
      <c r="B25" s="490" t="s">
        <v>12650</v>
      </c>
      <c r="C25" s="1875"/>
      <c r="D25" s="1875"/>
      <c r="E25" s="1876">
        <v>31.0</v>
      </c>
      <c r="F25" s="338"/>
      <c r="G25" s="338" t="s">
        <v>2431</v>
      </c>
      <c r="H25" s="1875" t="s">
        <v>12651</v>
      </c>
      <c r="I25" s="490" t="s">
        <v>12645</v>
      </c>
      <c r="J25" s="338"/>
      <c r="K25" s="338"/>
      <c r="L25" s="338"/>
      <c r="M25" s="338"/>
      <c r="N25" s="1864" t="s">
        <v>130</v>
      </c>
      <c r="O25" s="1877" t="s">
        <v>12652</v>
      </c>
      <c r="P25" s="338" t="s">
        <v>135</v>
      </c>
      <c r="Q25" s="338" t="s">
        <v>130</v>
      </c>
      <c r="R25" s="490" t="s">
        <v>12653</v>
      </c>
      <c r="S25" s="453"/>
      <c r="T25" s="453" t="s">
        <v>126</v>
      </c>
      <c r="U25" s="457"/>
      <c r="V25" s="457"/>
      <c r="W25" s="457"/>
      <c r="X25" s="457"/>
      <c r="Y25" s="457"/>
      <c r="Z25" s="457"/>
      <c r="AA25" s="457"/>
      <c r="AB25" s="457"/>
      <c r="AC25" s="457"/>
      <c r="AD25" s="457"/>
      <c r="AE25" s="457"/>
      <c r="AF25" s="457"/>
      <c r="AG25" s="457"/>
      <c r="AH25" s="457"/>
      <c r="AI25" s="457"/>
    </row>
    <row r="26">
      <c r="A26" s="1878">
        <v>43840.0</v>
      </c>
      <c r="B26" s="1879" t="s">
        <v>12654</v>
      </c>
      <c r="C26" s="1880"/>
      <c r="D26" s="1880"/>
      <c r="E26" s="1881">
        <v>37.0</v>
      </c>
      <c r="F26" s="595"/>
      <c r="G26" s="595" t="s">
        <v>120</v>
      </c>
      <c r="H26" s="1880" t="s">
        <v>12655</v>
      </c>
      <c r="I26" s="1879" t="s">
        <v>12593</v>
      </c>
      <c r="J26" s="338"/>
      <c r="K26" s="338"/>
      <c r="L26" s="338"/>
      <c r="M26" s="338"/>
      <c r="N26" s="1864" t="s">
        <v>130</v>
      </c>
      <c r="O26" s="1882" t="s">
        <v>12656</v>
      </c>
      <c r="P26" s="1879" t="s">
        <v>126</v>
      </c>
      <c r="Q26" s="338" t="s">
        <v>127</v>
      </c>
      <c r="R26" s="1879" t="s">
        <v>12657</v>
      </c>
      <c r="S26" s="1883"/>
      <c r="T26" s="1883"/>
      <c r="U26" s="1884"/>
      <c r="V26" s="1884"/>
      <c r="W26" s="1884"/>
      <c r="X26" s="1884"/>
      <c r="Y26" s="1884"/>
      <c r="Z26" s="1884"/>
      <c r="AA26" s="1884"/>
      <c r="AB26" s="1884"/>
      <c r="AC26" s="1884"/>
      <c r="AD26" s="1884"/>
      <c r="AE26" s="1884"/>
      <c r="AF26" s="1884"/>
      <c r="AG26" s="1884"/>
      <c r="AH26" s="1884"/>
      <c r="AI26" s="1884"/>
    </row>
    <row r="27">
      <c r="A27" s="1869">
        <v>43843.0</v>
      </c>
      <c r="B27" s="453" t="s">
        <v>12658</v>
      </c>
      <c r="C27" s="341"/>
      <c r="D27" s="341"/>
      <c r="E27" s="451">
        <v>29.0</v>
      </c>
      <c r="F27" s="338"/>
      <c r="G27" s="338" t="s">
        <v>2431</v>
      </c>
      <c r="H27" s="341" t="s">
        <v>142</v>
      </c>
      <c r="I27" s="453" t="s">
        <v>12645</v>
      </c>
      <c r="J27" s="338"/>
      <c r="K27" s="338"/>
      <c r="L27" s="338"/>
      <c r="M27" s="338"/>
      <c r="N27" s="1864" t="s">
        <v>130</v>
      </c>
      <c r="O27" s="1550" t="s">
        <v>12659</v>
      </c>
      <c r="P27" s="338" t="s">
        <v>135</v>
      </c>
      <c r="Q27" s="338" t="s">
        <v>130</v>
      </c>
      <c r="R27" s="453" t="s">
        <v>12660</v>
      </c>
      <c r="S27" s="453"/>
      <c r="T27" s="453" t="s">
        <v>126</v>
      </c>
      <c r="U27" s="457"/>
      <c r="V27" s="457"/>
      <c r="W27" s="457"/>
      <c r="X27" s="457"/>
      <c r="Y27" s="457"/>
      <c r="Z27" s="457"/>
      <c r="AA27" s="457"/>
      <c r="AB27" s="457"/>
      <c r="AC27" s="457"/>
      <c r="AD27" s="457"/>
      <c r="AE27" s="457"/>
      <c r="AF27" s="457"/>
      <c r="AG27" s="457"/>
      <c r="AH27" s="457"/>
      <c r="AI27" s="457"/>
    </row>
    <row r="28">
      <c r="A28" s="1873">
        <v>43844.0</v>
      </c>
      <c r="B28" s="453" t="s">
        <v>12661</v>
      </c>
      <c r="C28" s="455"/>
      <c r="D28" s="455"/>
      <c r="E28" s="451">
        <v>25.0</v>
      </c>
      <c r="F28" s="338"/>
      <c r="G28" s="338" t="s">
        <v>2431</v>
      </c>
      <c r="H28" s="455" t="s">
        <v>11198</v>
      </c>
      <c r="I28" s="453" t="s">
        <v>12662</v>
      </c>
      <c r="J28" s="338"/>
      <c r="K28" s="338"/>
      <c r="L28" s="338"/>
      <c r="M28" s="338"/>
      <c r="N28" s="1864" t="s">
        <v>130</v>
      </c>
      <c r="O28" s="1550" t="s">
        <v>12663</v>
      </c>
      <c r="P28" s="338" t="s">
        <v>135</v>
      </c>
      <c r="Q28" s="338" t="s">
        <v>130</v>
      </c>
      <c r="R28" s="453" t="s">
        <v>12664</v>
      </c>
      <c r="S28" s="453"/>
      <c r="T28" s="453" t="s">
        <v>126</v>
      </c>
      <c r="U28" s="457"/>
      <c r="V28" s="457"/>
      <c r="W28" s="457"/>
      <c r="X28" s="457"/>
      <c r="Y28" s="457"/>
      <c r="Z28" s="457"/>
      <c r="AA28" s="457"/>
      <c r="AB28" s="457"/>
      <c r="AC28" s="457"/>
      <c r="AD28" s="457"/>
      <c r="AE28" s="457"/>
      <c r="AF28" s="457"/>
      <c r="AG28" s="457"/>
      <c r="AH28" s="457"/>
      <c r="AI28" s="457"/>
    </row>
    <row r="29">
      <c r="A29" s="1873">
        <v>43844.0</v>
      </c>
      <c r="B29" s="453" t="s">
        <v>12665</v>
      </c>
      <c r="C29" s="341"/>
      <c r="D29" s="341"/>
      <c r="E29" s="451">
        <v>29.0</v>
      </c>
      <c r="F29" s="338"/>
      <c r="G29" s="338" t="s">
        <v>2431</v>
      </c>
      <c r="H29" s="341" t="s">
        <v>142</v>
      </c>
      <c r="I29" s="453" t="s">
        <v>12645</v>
      </c>
      <c r="J29" s="338"/>
      <c r="K29" s="338"/>
      <c r="L29" s="338"/>
      <c r="M29" s="338"/>
      <c r="N29" s="1864" t="s">
        <v>130</v>
      </c>
      <c r="O29" s="1550" t="s">
        <v>12666</v>
      </c>
      <c r="P29" s="338" t="s">
        <v>135</v>
      </c>
      <c r="Q29" s="338" t="s">
        <v>130</v>
      </c>
      <c r="R29" s="453" t="s">
        <v>12667</v>
      </c>
      <c r="S29" s="453"/>
      <c r="T29" s="453" t="s">
        <v>126</v>
      </c>
      <c r="U29" s="457"/>
      <c r="V29" s="457"/>
      <c r="W29" s="457"/>
      <c r="X29" s="457"/>
      <c r="Y29" s="457"/>
      <c r="Z29" s="457"/>
      <c r="AA29" s="457"/>
      <c r="AB29" s="457"/>
      <c r="AC29" s="457"/>
      <c r="AD29" s="457"/>
      <c r="AE29" s="457"/>
      <c r="AF29" s="457"/>
      <c r="AG29" s="457"/>
      <c r="AH29" s="457"/>
      <c r="AI29" s="457"/>
    </row>
    <row r="30">
      <c r="A30" s="1873">
        <v>43845.0</v>
      </c>
      <c r="B30" s="453" t="s">
        <v>12668</v>
      </c>
      <c r="C30" s="455"/>
      <c r="D30" s="455"/>
      <c r="E30" s="451">
        <v>36.0</v>
      </c>
      <c r="F30" s="338"/>
      <c r="G30" s="338" t="s">
        <v>2431</v>
      </c>
      <c r="H30" s="455" t="s">
        <v>12669</v>
      </c>
      <c r="I30" s="453" t="s">
        <v>12645</v>
      </c>
      <c r="J30" s="338"/>
      <c r="K30" s="338"/>
      <c r="L30" s="338"/>
      <c r="M30" s="338"/>
      <c r="N30" s="1864" t="s">
        <v>130</v>
      </c>
      <c r="O30" s="1550" t="s">
        <v>12670</v>
      </c>
      <c r="P30" s="338" t="s">
        <v>135</v>
      </c>
      <c r="Q30" s="338" t="s">
        <v>130</v>
      </c>
      <c r="R30" s="1870"/>
      <c r="S30" s="453"/>
      <c r="T30" s="453" t="s">
        <v>126</v>
      </c>
      <c r="U30" s="457"/>
      <c r="V30" s="457"/>
      <c r="W30" s="457"/>
      <c r="X30" s="457"/>
      <c r="Y30" s="457"/>
      <c r="Z30" s="457"/>
      <c r="AA30" s="457"/>
      <c r="AB30" s="457"/>
      <c r="AC30" s="457"/>
      <c r="AD30" s="457"/>
      <c r="AE30" s="457"/>
      <c r="AF30" s="457"/>
      <c r="AG30" s="457"/>
      <c r="AH30" s="457"/>
      <c r="AI30" s="457"/>
    </row>
    <row r="31">
      <c r="A31" s="1873">
        <v>43847.0</v>
      </c>
      <c r="B31" s="453" t="s">
        <v>12671</v>
      </c>
      <c r="C31" s="455"/>
      <c r="D31" s="455"/>
      <c r="E31" s="451" t="s">
        <v>130</v>
      </c>
      <c r="F31" s="453"/>
      <c r="G31" s="453" t="s">
        <v>326</v>
      </c>
      <c r="H31" s="455" t="s">
        <v>12672</v>
      </c>
      <c r="I31" s="453" t="s">
        <v>12618</v>
      </c>
      <c r="J31" s="338"/>
      <c r="K31" s="338"/>
      <c r="L31" s="338"/>
      <c r="M31" s="338"/>
      <c r="N31" s="1864" t="s">
        <v>130</v>
      </c>
      <c r="O31" s="1550" t="s">
        <v>12673</v>
      </c>
      <c r="P31" s="453" t="s">
        <v>360</v>
      </c>
      <c r="Q31" s="453" t="s">
        <v>130</v>
      </c>
      <c r="R31" s="453" t="s">
        <v>12674</v>
      </c>
      <c r="S31" s="1870"/>
      <c r="T31" s="1870"/>
      <c r="U31" s="457"/>
      <c r="V31" s="457"/>
      <c r="W31" s="457"/>
      <c r="X31" s="457"/>
      <c r="Y31" s="457"/>
      <c r="Z31" s="457"/>
      <c r="AA31" s="457"/>
      <c r="AB31" s="457"/>
      <c r="AC31" s="457"/>
      <c r="AD31" s="457"/>
      <c r="AE31" s="457"/>
      <c r="AF31" s="457"/>
      <c r="AG31" s="457"/>
      <c r="AH31" s="457"/>
      <c r="AI31" s="457"/>
    </row>
    <row r="32">
      <c r="A32" s="1885">
        <v>43865.0</v>
      </c>
      <c r="B32" s="1886" t="s">
        <v>12675</v>
      </c>
      <c r="C32" s="341"/>
      <c r="D32" s="341"/>
      <c r="E32" s="1887">
        <v>34.0</v>
      </c>
      <c r="F32" s="453"/>
      <c r="G32" s="453" t="s">
        <v>326</v>
      </c>
      <c r="H32" s="341" t="s">
        <v>142</v>
      </c>
      <c r="I32" s="1886" t="s">
        <v>12582</v>
      </c>
      <c r="J32" s="338"/>
      <c r="K32" s="338"/>
      <c r="L32" s="338"/>
      <c r="M32" s="338"/>
      <c r="N32" s="1864" t="s">
        <v>130</v>
      </c>
      <c r="O32" s="1882" t="s">
        <v>12676</v>
      </c>
      <c r="P32" s="453" t="s">
        <v>360</v>
      </c>
      <c r="Q32" s="453" t="s">
        <v>130</v>
      </c>
      <c r="R32" s="1886" t="s">
        <v>12677</v>
      </c>
      <c r="S32" s="1883"/>
      <c r="T32" s="1883"/>
      <c r="U32" s="1884"/>
      <c r="V32" s="1884"/>
      <c r="W32" s="1884"/>
      <c r="X32" s="1884"/>
      <c r="Y32" s="1884"/>
      <c r="Z32" s="1884"/>
      <c r="AA32" s="1884"/>
      <c r="AB32" s="1884"/>
      <c r="AC32" s="1884"/>
      <c r="AD32" s="1884"/>
      <c r="AE32" s="1884"/>
      <c r="AF32" s="1884"/>
      <c r="AG32" s="1884"/>
      <c r="AH32" s="1884"/>
      <c r="AI32" s="1884"/>
    </row>
    <row r="33">
      <c r="A33" s="1885">
        <v>43865.0</v>
      </c>
      <c r="B33" s="1888" t="s">
        <v>12678</v>
      </c>
      <c r="C33" s="1888"/>
      <c r="D33" s="1888"/>
      <c r="E33" s="1889">
        <v>37.0</v>
      </c>
      <c r="F33" s="338"/>
      <c r="G33" s="338" t="s">
        <v>2431</v>
      </c>
      <c r="H33" s="1888" t="s">
        <v>12679</v>
      </c>
      <c r="I33" s="1888" t="s">
        <v>12582</v>
      </c>
      <c r="J33" s="338"/>
      <c r="K33" s="338"/>
      <c r="L33" s="338"/>
      <c r="M33" s="338"/>
      <c r="N33" s="1864" t="s">
        <v>130</v>
      </c>
      <c r="O33" s="1550" t="s">
        <v>12680</v>
      </c>
      <c r="P33" s="338" t="s">
        <v>135</v>
      </c>
      <c r="Q33" s="338" t="s">
        <v>130</v>
      </c>
      <c r="R33" s="1888" t="s">
        <v>12681</v>
      </c>
      <c r="S33" s="453"/>
      <c r="T33" s="453" t="s">
        <v>126</v>
      </c>
      <c r="U33" s="457"/>
      <c r="V33" s="457"/>
      <c r="W33" s="457"/>
      <c r="X33" s="457"/>
      <c r="Y33" s="457"/>
      <c r="Z33" s="457"/>
      <c r="AA33" s="457"/>
      <c r="AB33" s="457"/>
      <c r="AC33" s="457"/>
      <c r="AD33" s="457"/>
      <c r="AE33" s="457"/>
      <c r="AF33" s="457"/>
      <c r="AG33" s="457"/>
      <c r="AH33" s="457"/>
      <c r="AI33" s="457"/>
    </row>
    <row r="34">
      <c r="A34" s="1878">
        <v>43873.0</v>
      </c>
      <c r="B34" s="1879" t="s">
        <v>12682</v>
      </c>
      <c r="C34" s="1880"/>
      <c r="D34" s="1880"/>
      <c r="E34" s="1881">
        <v>29.0</v>
      </c>
      <c r="F34" s="453"/>
      <c r="G34" s="453" t="s">
        <v>326</v>
      </c>
      <c r="H34" s="1880" t="s">
        <v>12683</v>
      </c>
      <c r="I34" s="1879" t="s">
        <v>12577</v>
      </c>
      <c r="J34" s="338"/>
      <c r="K34" s="338"/>
      <c r="L34" s="338"/>
      <c r="M34" s="338"/>
      <c r="N34" s="1864" t="s">
        <v>130</v>
      </c>
      <c r="O34" s="1882" t="s">
        <v>12684</v>
      </c>
      <c r="P34" s="453" t="s">
        <v>360</v>
      </c>
      <c r="Q34" s="453" t="s">
        <v>130</v>
      </c>
      <c r="R34" s="1879" t="s">
        <v>12685</v>
      </c>
      <c r="S34" s="1883"/>
      <c r="T34" s="1883"/>
      <c r="U34" s="1884"/>
      <c r="V34" s="1884"/>
      <c r="W34" s="1884"/>
      <c r="X34" s="1884"/>
      <c r="Y34" s="1884"/>
      <c r="Z34" s="1884"/>
      <c r="AA34" s="1884"/>
      <c r="AB34" s="1884"/>
      <c r="AC34" s="1884"/>
      <c r="AD34" s="1884"/>
      <c r="AE34" s="1884"/>
      <c r="AF34" s="1884"/>
      <c r="AG34" s="1884"/>
      <c r="AH34" s="1884"/>
      <c r="AI34" s="1884"/>
    </row>
    <row r="35">
      <c r="A35" s="1878">
        <v>43878.0</v>
      </c>
      <c r="B35" s="1879" t="s">
        <v>12686</v>
      </c>
      <c r="C35" s="1880"/>
      <c r="D35" s="1880"/>
      <c r="E35" s="1881">
        <v>33.0</v>
      </c>
      <c r="F35" s="453"/>
      <c r="G35" s="453" t="s">
        <v>326</v>
      </c>
      <c r="H35" s="1880" t="s">
        <v>4712</v>
      </c>
      <c r="I35" s="1879" t="s">
        <v>12687</v>
      </c>
      <c r="J35" s="338"/>
      <c r="K35" s="338"/>
      <c r="L35" s="338"/>
      <c r="M35" s="338"/>
      <c r="N35" s="1864" t="s">
        <v>130</v>
      </c>
      <c r="O35" s="1882" t="s">
        <v>12688</v>
      </c>
      <c r="P35" s="453" t="s">
        <v>360</v>
      </c>
      <c r="Q35" s="453" t="s">
        <v>130</v>
      </c>
      <c r="R35" s="1879" t="s">
        <v>12689</v>
      </c>
      <c r="S35" s="1883"/>
      <c r="T35" s="1883"/>
      <c r="U35" s="1884"/>
      <c r="V35" s="1884"/>
      <c r="W35" s="1884"/>
      <c r="X35" s="1884"/>
      <c r="Y35" s="1884"/>
      <c r="Z35" s="1884"/>
      <c r="AA35" s="1884"/>
      <c r="AB35" s="1884"/>
      <c r="AC35" s="1884"/>
      <c r="AD35" s="1884"/>
      <c r="AE35" s="1884"/>
      <c r="AF35" s="1884"/>
      <c r="AG35" s="1884"/>
      <c r="AH35" s="1884"/>
      <c r="AI35" s="1884"/>
    </row>
    <row r="36">
      <c r="A36" s="1878">
        <v>43878.0</v>
      </c>
      <c r="B36" s="1879" t="s">
        <v>12690</v>
      </c>
      <c r="C36" s="1880"/>
      <c r="D36" s="1880"/>
      <c r="E36" s="1881">
        <v>38.0</v>
      </c>
      <c r="F36" s="595"/>
      <c r="G36" s="595" t="s">
        <v>120</v>
      </c>
      <c r="H36" s="1880" t="s">
        <v>12691</v>
      </c>
      <c r="I36" s="1879" t="s">
        <v>12687</v>
      </c>
      <c r="J36" s="338"/>
      <c r="K36" s="338"/>
      <c r="L36" s="338"/>
      <c r="M36" s="338"/>
      <c r="N36" s="1864" t="s">
        <v>130</v>
      </c>
      <c r="O36" s="1882" t="s">
        <v>12692</v>
      </c>
      <c r="P36" s="1879" t="s">
        <v>126</v>
      </c>
      <c r="Q36" s="338" t="s">
        <v>127</v>
      </c>
      <c r="R36" s="1879" t="s">
        <v>12693</v>
      </c>
      <c r="S36" s="1883"/>
      <c r="T36" s="1883"/>
      <c r="U36" s="1884"/>
      <c r="V36" s="1884"/>
      <c r="W36" s="1884"/>
      <c r="X36" s="1884"/>
      <c r="Y36" s="1884"/>
      <c r="Z36" s="1884"/>
      <c r="AA36" s="1884"/>
      <c r="AB36" s="1884"/>
      <c r="AC36" s="1884"/>
      <c r="AD36" s="1884"/>
      <c r="AE36" s="1884"/>
      <c r="AF36" s="1884"/>
      <c r="AG36" s="1884"/>
      <c r="AH36" s="1884"/>
      <c r="AI36" s="1884"/>
    </row>
    <row r="37">
      <c r="A37" s="455" t="s">
        <v>12694</v>
      </c>
      <c r="B37" s="453" t="s">
        <v>12695</v>
      </c>
      <c r="C37" s="455"/>
      <c r="D37" s="455"/>
      <c r="E37" s="451" t="s">
        <v>130</v>
      </c>
      <c r="F37" s="338"/>
      <c r="G37" s="338" t="s">
        <v>678</v>
      </c>
      <c r="H37" s="455" t="s">
        <v>12696</v>
      </c>
      <c r="I37" s="453" t="s">
        <v>12645</v>
      </c>
      <c r="J37" s="338"/>
      <c r="K37" s="338"/>
      <c r="L37" s="338"/>
      <c r="M37" s="338"/>
      <c r="N37" s="1864" t="s">
        <v>130</v>
      </c>
      <c r="O37" s="1550" t="s">
        <v>12697</v>
      </c>
      <c r="P37" s="453" t="s">
        <v>678</v>
      </c>
      <c r="Q37" s="453" t="s">
        <v>130</v>
      </c>
      <c r="R37" s="453" t="s">
        <v>12698</v>
      </c>
      <c r="S37" s="1870"/>
      <c r="T37" s="1870"/>
      <c r="U37" s="457"/>
      <c r="V37" s="457"/>
      <c r="W37" s="457"/>
      <c r="X37" s="457"/>
      <c r="Y37" s="457"/>
      <c r="Z37" s="457"/>
      <c r="AA37" s="457"/>
      <c r="AB37" s="457"/>
      <c r="AC37" s="457"/>
      <c r="AD37" s="457"/>
      <c r="AE37" s="457"/>
      <c r="AF37" s="457"/>
      <c r="AG37" s="457"/>
      <c r="AH37" s="457"/>
      <c r="AI37" s="457"/>
    </row>
    <row r="38">
      <c r="A38" s="1880" t="s">
        <v>12699</v>
      </c>
      <c r="B38" s="1879" t="s">
        <v>12700</v>
      </c>
      <c r="C38" s="1880"/>
      <c r="D38" s="1880"/>
      <c r="E38" s="451" t="s">
        <v>130</v>
      </c>
      <c r="F38" s="453"/>
      <c r="G38" s="453" t="s">
        <v>326</v>
      </c>
      <c r="H38" s="1880" t="s">
        <v>12701</v>
      </c>
      <c r="I38" s="1879" t="s">
        <v>12645</v>
      </c>
      <c r="J38" s="338"/>
      <c r="K38" s="338"/>
      <c r="L38" s="338"/>
      <c r="M38" s="338"/>
      <c r="N38" s="1864" t="s">
        <v>130</v>
      </c>
      <c r="O38" s="1882" t="s">
        <v>12702</v>
      </c>
      <c r="P38" s="453" t="s">
        <v>360</v>
      </c>
      <c r="Q38" s="453" t="s">
        <v>130</v>
      </c>
      <c r="R38" s="1879" t="s">
        <v>12703</v>
      </c>
      <c r="S38" s="1883"/>
      <c r="T38" s="1883"/>
      <c r="U38" s="1884"/>
      <c r="V38" s="1884"/>
      <c r="W38" s="1884"/>
      <c r="X38" s="1884"/>
      <c r="Y38" s="1884"/>
      <c r="Z38" s="1884"/>
      <c r="AA38" s="1884"/>
      <c r="AB38" s="1884"/>
      <c r="AC38" s="1884"/>
      <c r="AD38" s="1884"/>
      <c r="AE38" s="1884"/>
      <c r="AF38" s="1884"/>
      <c r="AG38" s="1884"/>
      <c r="AH38" s="1884"/>
      <c r="AI38" s="1884"/>
    </row>
    <row r="39">
      <c r="A39" s="1873">
        <v>43882.0</v>
      </c>
      <c r="B39" s="453" t="s">
        <v>12704</v>
      </c>
      <c r="C39" s="455"/>
      <c r="D39" s="455"/>
      <c r="E39" s="451" t="s">
        <v>130</v>
      </c>
      <c r="F39" s="595"/>
      <c r="G39" s="595" t="s">
        <v>120</v>
      </c>
      <c r="H39" s="455" t="s">
        <v>12705</v>
      </c>
      <c r="I39" s="453" t="s">
        <v>12706</v>
      </c>
      <c r="J39" s="338"/>
      <c r="K39" s="338"/>
      <c r="L39" s="338"/>
      <c r="M39" s="338"/>
      <c r="N39" s="1864" t="s">
        <v>130</v>
      </c>
      <c r="O39" s="1872"/>
      <c r="P39" s="453" t="s">
        <v>126</v>
      </c>
      <c r="Q39" s="338" t="s">
        <v>127</v>
      </c>
      <c r="R39" s="1870"/>
      <c r="S39" s="1870"/>
      <c r="T39" s="1870"/>
      <c r="U39" s="457"/>
      <c r="V39" s="457"/>
      <c r="W39" s="457"/>
      <c r="X39" s="457"/>
      <c r="Y39" s="457"/>
      <c r="Z39" s="457"/>
      <c r="AA39" s="457"/>
      <c r="AB39" s="457"/>
      <c r="AC39" s="457"/>
      <c r="AD39" s="457"/>
      <c r="AE39" s="457"/>
      <c r="AF39" s="457"/>
      <c r="AG39" s="457"/>
      <c r="AH39" s="457"/>
      <c r="AI39" s="457"/>
    </row>
    <row r="40">
      <c r="A40" s="1890">
        <v>43885.0</v>
      </c>
      <c r="B40" s="1879" t="s">
        <v>12707</v>
      </c>
      <c r="C40" s="1880"/>
      <c r="D40" s="1880"/>
      <c r="E40" s="451" t="s">
        <v>130</v>
      </c>
      <c r="F40" s="453"/>
      <c r="G40" s="453" t="s">
        <v>326</v>
      </c>
      <c r="H40" s="1880" t="s">
        <v>12701</v>
      </c>
      <c r="I40" s="1879" t="s">
        <v>12645</v>
      </c>
      <c r="J40" s="338"/>
      <c r="K40" s="338"/>
      <c r="L40" s="338"/>
      <c r="M40" s="338"/>
      <c r="N40" s="1864" t="s">
        <v>130</v>
      </c>
      <c r="O40" s="1882" t="s">
        <v>12708</v>
      </c>
      <c r="P40" s="453" t="s">
        <v>360</v>
      </c>
      <c r="Q40" s="453" t="s">
        <v>130</v>
      </c>
      <c r="R40" s="1879" t="s">
        <v>12709</v>
      </c>
      <c r="S40" s="1883"/>
      <c r="T40" s="1883"/>
      <c r="U40" s="1884"/>
      <c r="V40" s="1884"/>
      <c r="W40" s="1884"/>
      <c r="X40" s="1884"/>
      <c r="Y40" s="1884"/>
      <c r="Z40" s="1884"/>
      <c r="AA40" s="1884"/>
      <c r="AB40" s="1884"/>
      <c r="AC40" s="1884"/>
      <c r="AD40" s="1884"/>
      <c r="AE40" s="1884"/>
      <c r="AF40" s="1884"/>
      <c r="AG40" s="1884"/>
      <c r="AH40" s="1884"/>
      <c r="AI40" s="1884"/>
    </row>
    <row r="41">
      <c r="A41" s="1878">
        <v>43893.0</v>
      </c>
      <c r="B41" s="1879" t="s">
        <v>12710</v>
      </c>
      <c r="C41" s="1879"/>
      <c r="D41" s="1879"/>
      <c r="E41" s="451" t="s">
        <v>130</v>
      </c>
      <c r="F41" s="453"/>
      <c r="G41" s="453" t="s">
        <v>326</v>
      </c>
      <c r="H41" s="1879" t="s">
        <v>12711</v>
      </c>
      <c r="I41" s="1879" t="s">
        <v>12645</v>
      </c>
      <c r="J41" s="338"/>
      <c r="K41" s="338"/>
      <c r="L41" s="338"/>
      <c r="M41" s="338"/>
      <c r="N41" s="1864" t="s">
        <v>130</v>
      </c>
      <c r="O41" s="1882" t="s">
        <v>12712</v>
      </c>
      <c r="P41" s="453" t="s">
        <v>360</v>
      </c>
      <c r="Q41" s="453" t="s">
        <v>130</v>
      </c>
      <c r="R41" s="1879" t="s">
        <v>12713</v>
      </c>
      <c r="S41" s="1883"/>
      <c r="T41" s="1883"/>
      <c r="U41" s="1884"/>
      <c r="V41" s="1884"/>
      <c r="W41" s="1884"/>
      <c r="X41" s="1884"/>
      <c r="Y41" s="1884"/>
      <c r="Z41" s="1884"/>
      <c r="AA41" s="1884"/>
      <c r="AB41" s="1884"/>
      <c r="AC41" s="1884"/>
      <c r="AD41" s="1884"/>
      <c r="AE41" s="1884"/>
      <c r="AF41" s="1884"/>
      <c r="AG41" s="1884"/>
      <c r="AH41" s="1884"/>
      <c r="AI41" s="1884"/>
    </row>
    <row r="42">
      <c r="A42" s="1873">
        <v>43902.0</v>
      </c>
      <c r="B42" s="453" t="s">
        <v>12714</v>
      </c>
      <c r="C42" s="455"/>
      <c r="D42" s="455"/>
      <c r="E42" s="451">
        <v>27.0</v>
      </c>
      <c r="F42" s="338"/>
      <c r="G42" s="338" t="s">
        <v>2431</v>
      </c>
      <c r="H42" s="455" t="s">
        <v>12715</v>
      </c>
      <c r="I42" s="453" t="s">
        <v>12618</v>
      </c>
      <c r="J42" s="453"/>
      <c r="K42" s="453"/>
      <c r="L42" s="453"/>
      <c r="M42" s="453"/>
      <c r="N42" s="1891" t="s">
        <v>873</v>
      </c>
      <c r="O42" s="1550" t="s">
        <v>12716</v>
      </c>
      <c r="P42" s="338" t="s">
        <v>135</v>
      </c>
      <c r="Q42" s="338" t="s">
        <v>130</v>
      </c>
      <c r="R42" s="1870"/>
      <c r="S42" s="1870"/>
      <c r="T42" s="1870"/>
      <c r="U42" s="457"/>
      <c r="V42" s="457"/>
      <c r="W42" s="457"/>
      <c r="X42" s="457"/>
      <c r="Y42" s="457"/>
      <c r="Z42" s="457"/>
      <c r="AA42" s="457"/>
      <c r="AB42" s="457"/>
      <c r="AC42" s="457"/>
      <c r="AD42" s="457"/>
      <c r="AE42" s="457"/>
      <c r="AF42" s="457"/>
      <c r="AG42" s="457"/>
      <c r="AH42" s="457"/>
      <c r="AI42" s="457"/>
    </row>
    <row r="43">
      <c r="A43" s="1878">
        <v>43902.0</v>
      </c>
      <c r="B43" s="1879" t="s">
        <v>12717</v>
      </c>
      <c r="C43" s="1880"/>
      <c r="D43" s="1880"/>
      <c r="E43" s="451" t="s">
        <v>130</v>
      </c>
      <c r="F43" s="453"/>
      <c r="G43" s="453" t="s">
        <v>326</v>
      </c>
      <c r="H43" s="1880" t="s">
        <v>4712</v>
      </c>
      <c r="I43" s="1879" t="s">
        <v>12618</v>
      </c>
      <c r="J43" s="1879"/>
      <c r="K43" s="1879"/>
      <c r="L43" s="1879"/>
      <c r="M43" s="1879"/>
      <c r="N43" s="1892" t="s">
        <v>12718</v>
      </c>
      <c r="O43" s="1882" t="s">
        <v>12719</v>
      </c>
      <c r="P43" s="453" t="s">
        <v>360</v>
      </c>
      <c r="Q43" s="453" t="s">
        <v>130</v>
      </c>
      <c r="R43" s="1883"/>
      <c r="S43" s="1883"/>
      <c r="T43" s="1883"/>
      <c r="U43" s="1884"/>
      <c r="V43" s="1884"/>
      <c r="W43" s="1884"/>
      <c r="X43" s="1884"/>
      <c r="Y43" s="1884"/>
      <c r="Z43" s="1884"/>
      <c r="AA43" s="1884"/>
      <c r="AB43" s="1884"/>
      <c r="AC43" s="1884"/>
      <c r="AD43" s="1884"/>
      <c r="AE43" s="1884"/>
      <c r="AF43" s="1884"/>
      <c r="AG43" s="1884"/>
      <c r="AH43" s="1884"/>
      <c r="AI43" s="1884"/>
    </row>
    <row r="44">
      <c r="A44" s="1873">
        <v>43903.0</v>
      </c>
      <c r="B44" s="453" t="s">
        <v>12720</v>
      </c>
      <c r="C44" s="455"/>
      <c r="D44" s="455"/>
      <c r="E44" s="451">
        <v>32.0</v>
      </c>
      <c r="F44" s="338"/>
      <c r="G44" s="338" t="s">
        <v>2431</v>
      </c>
      <c r="H44" s="455" t="s">
        <v>4712</v>
      </c>
      <c r="I44" s="453" t="s">
        <v>12706</v>
      </c>
      <c r="J44" s="453"/>
      <c r="K44" s="453"/>
      <c r="L44" s="453"/>
      <c r="M44" s="453"/>
      <c r="N44" s="1891" t="s">
        <v>10861</v>
      </c>
      <c r="O44" s="1550" t="s">
        <v>12721</v>
      </c>
      <c r="P44" s="338" t="s">
        <v>135</v>
      </c>
      <c r="Q44" s="338" t="s">
        <v>130</v>
      </c>
      <c r="R44" s="1870"/>
      <c r="S44" s="453"/>
      <c r="T44" s="453" t="s">
        <v>126</v>
      </c>
      <c r="U44" s="457"/>
      <c r="V44" s="457"/>
      <c r="W44" s="457"/>
      <c r="X44" s="457"/>
      <c r="Y44" s="457"/>
      <c r="Z44" s="457"/>
      <c r="AA44" s="457"/>
      <c r="AB44" s="457"/>
      <c r="AC44" s="457"/>
      <c r="AD44" s="457"/>
      <c r="AE44" s="457"/>
      <c r="AF44" s="457"/>
      <c r="AG44" s="457"/>
      <c r="AH44" s="457"/>
      <c r="AI44" s="457"/>
    </row>
    <row r="45">
      <c r="A45" s="1873">
        <v>43903.0</v>
      </c>
      <c r="B45" s="453" t="s">
        <v>12722</v>
      </c>
      <c r="C45" s="455"/>
      <c r="D45" s="455"/>
      <c r="E45" s="451">
        <v>25.0</v>
      </c>
      <c r="F45" s="338"/>
      <c r="G45" s="338" t="s">
        <v>2431</v>
      </c>
      <c r="H45" s="455" t="s">
        <v>4712</v>
      </c>
      <c r="I45" s="453" t="s">
        <v>12706</v>
      </c>
      <c r="J45" s="453"/>
      <c r="K45" s="453"/>
      <c r="L45" s="453"/>
      <c r="M45" s="453"/>
      <c r="N45" s="1891" t="s">
        <v>4479</v>
      </c>
      <c r="O45" s="1550" t="s">
        <v>12723</v>
      </c>
      <c r="P45" s="453" t="s">
        <v>126</v>
      </c>
      <c r="Q45" s="453" t="s">
        <v>135</v>
      </c>
      <c r="R45" s="1870"/>
      <c r="S45" s="453"/>
      <c r="T45" s="453" t="s">
        <v>126</v>
      </c>
      <c r="U45" s="457"/>
      <c r="V45" s="457"/>
      <c r="W45" s="457"/>
      <c r="X45" s="457"/>
      <c r="Y45" s="457"/>
      <c r="Z45" s="457"/>
      <c r="AA45" s="457"/>
      <c r="AB45" s="457"/>
      <c r="AC45" s="457"/>
      <c r="AD45" s="457"/>
      <c r="AE45" s="457"/>
      <c r="AF45" s="457"/>
      <c r="AG45" s="457"/>
      <c r="AH45" s="457"/>
      <c r="AI45" s="457"/>
    </row>
    <row r="46">
      <c r="A46" s="1873">
        <v>43903.0</v>
      </c>
      <c r="B46" s="453" t="s">
        <v>12724</v>
      </c>
      <c r="C46" s="455"/>
      <c r="D46" s="455"/>
      <c r="E46" s="451">
        <v>46.0</v>
      </c>
      <c r="F46" s="338"/>
      <c r="G46" s="338" t="s">
        <v>2431</v>
      </c>
      <c r="H46" s="455" t="s">
        <v>12725</v>
      </c>
      <c r="I46" s="453" t="s">
        <v>12706</v>
      </c>
      <c r="J46" s="453"/>
      <c r="K46" s="453"/>
      <c r="L46" s="453"/>
      <c r="M46" s="453"/>
      <c r="N46" s="1891" t="s">
        <v>12726</v>
      </c>
      <c r="O46" s="1550" t="s">
        <v>12727</v>
      </c>
      <c r="P46" s="453" t="s">
        <v>126</v>
      </c>
      <c r="Q46" s="453" t="s">
        <v>135</v>
      </c>
      <c r="R46" s="1870"/>
      <c r="S46" s="453"/>
      <c r="T46" s="453" t="s">
        <v>126</v>
      </c>
      <c r="U46" s="457"/>
      <c r="V46" s="457"/>
      <c r="W46" s="457"/>
      <c r="X46" s="457"/>
      <c r="Y46" s="457"/>
      <c r="Z46" s="457"/>
      <c r="AA46" s="457"/>
      <c r="AB46" s="457"/>
      <c r="AC46" s="457"/>
      <c r="AD46" s="457"/>
      <c r="AE46" s="457"/>
      <c r="AF46" s="457"/>
      <c r="AG46" s="457"/>
      <c r="AH46" s="457"/>
      <c r="AI46" s="457"/>
    </row>
    <row r="47">
      <c r="A47" s="1873">
        <v>43907.0</v>
      </c>
      <c r="B47" s="453" t="s">
        <v>12728</v>
      </c>
      <c r="C47" s="455"/>
      <c r="D47" s="455"/>
      <c r="E47" s="451">
        <v>25.0</v>
      </c>
      <c r="F47" s="595"/>
      <c r="G47" s="595" t="s">
        <v>120</v>
      </c>
      <c r="H47" s="455" t="s">
        <v>4712</v>
      </c>
      <c r="I47" s="453" t="s">
        <v>12618</v>
      </c>
      <c r="J47" s="453"/>
      <c r="K47" s="453"/>
      <c r="L47" s="453"/>
      <c r="M47" s="453"/>
      <c r="N47" s="1891" t="s">
        <v>10861</v>
      </c>
      <c r="O47" s="1550" t="s">
        <v>12729</v>
      </c>
      <c r="P47" s="453" t="s">
        <v>126</v>
      </c>
      <c r="Q47" s="338" t="s">
        <v>127</v>
      </c>
      <c r="R47" s="1870"/>
      <c r="S47" s="1870"/>
      <c r="T47" s="1870"/>
      <c r="U47" s="457"/>
      <c r="V47" s="457"/>
      <c r="W47" s="457"/>
      <c r="X47" s="457"/>
      <c r="Y47" s="457"/>
      <c r="Z47" s="457"/>
      <c r="AA47" s="457"/>
      <c r="AB47" s="457"/>
      <c r="AC47" s="457"/>
      <c r="AD47" s="457"/>
      <c r="AE47" s="457"/>
      <c r="AF47" s="457"/>
      <c r="AG47" s="457"/>
      <c r="AH47" s="457"/>
      <c r="AI47" s="457"/>
    </row>
    <row r="48">
      <c r="A48" s="1878">
        <v>44083.0</v>
      </c>
      <c r="B48" s="1879" t="s">
        <v>12730</v>
      </c>
      <c r="C48" s="1880"/>
      <c r="D48" s="1880"/>
      <c r="E48" s="1881">
        <v>28.0</v>
      </c>
      <c r="F48" s="453"/>
      <c r="G48" s="453" t="s">
        <v>326</v>
      </c>
      <c r="H48" s="1880" t="s">
        <v>12731</v>
      </c>
      <c r="I48" s="1879" t="s">
        <v>12618</v>
      </c>
      <c r="J48" s="1879"/>
      <c r="K48" s="1879"/>
      <c r="L48" s="1879"/>
      <c r="M48" s="1879"/>
      <c r="N48" s="1892" t="s">
        <v>12732</v>
      </c>
      <c r="O48" s="1882" t="s">
        <v>12733</v>
      </c>
      <c r="P48" s="453" t="s">
        <v>360</v>
      </c>
      <c r="Q48" s="453" t="s">
        <v>130</v>
      </c>
      <c r="R48" s="1883"/>
      <c r="S48" s="1879" t="s">
        <v>12734</v>
      </c>
      <c r="T48" s="1883"/>
      <c r="U48" s="1884"/>
      <c r="V48" s="1884"/>
      <c r="W48" s="1884"/>
      <c r="X48" s="1884"/>
      <c r="Y48" s="1884"/>
      <c r="Z48" s="1884"/>
      <c r="AA48" s="1884"/>
      <c r="AB48" s="1884"/>
      <c r="AC48" s="1884"/>
      <c r="AD48" s="1884"/>
      <c r="AE48" s="1884"/>
      <c r="AF48" s="1884"/>
      <c r="AG48" s="1884"/>
      <c r="AH48" s="1884"/>
      <c r="AI48" s="1884"/>
    </row>
    <row r="49">
      <c r="A49" s="1890">
        <v>43907.0</v>
      </c>
      <c r="B49" s="1879" t="s">
        <v>12735</v>
      </c>
      <c r="C49" s="341"/>
      <c r="D49" s="341"/>
      <c r="E49" s="1881">
        <v>22.0</v>
      </c>
      <c r="F49" s="453"/>
      <c r="G49" s="453" t="s">
        <v>326</v>
      </c>
      <c r="H49" s="341" t="s">
        <v>142</v>
      </c>
      <c r="I49" s="1879" t="s">
        <v>12577</v>
      </c>
      <c r="J49" s="1879"/>
      <c r="K49" s="1879"/>
      <c r="L49" s="1879"/>
      <c r="M49" s="1879"/>
      <c r="N49" s="1892" t="s">
        <v>12736</v>
      </c>
      <c r="O49" s="1882" t="s">
        <v>12737</v>
      </c>
      <c r="P49" s="453" t="s">
        <v>360</v>
      </c>
      <c r="Q49" s="453" t="s">
        <v>130</v>
      </c>
      <c r="R49" s="1879" t="s">
        <v>12738</v>
      </c>
      <c r="S49" s="1883"/>
      <c r="T49" s="1883"/>
      <c r="U49" s="1884"/>
      <c r="V49" s="1884"/>
      <c r="W49" s="1884"/>
      <c r="X49" s="1884"/>
      <c r="Y49" s="1884"/>
      <c r="Z49" s="1884"/>
      <c r="AA49" s="1884"/>
      <c r="AB49" s="1884"/>
      <c r="AC49" s="1884"/>
      <c r="AD49" s="1884"/>
      <c r="AE49" s="1884"/>
      <c r="AF49" s="1884"/>
      <c r="AG49" s="1884"/>
      <c r="AH49" s="1884"/>
      <c r="AI49" s="1884"/>
    </row>
    <row r="50">
      <c r="A50" s="1878">
        <v>44083.0</v>
      </c>
      <c r="B50" s="1879" t="s">
        <v>12739</v>
      </c>
      <c r="C50" s="1880"/>
      <c r="D50" s="1880"/>
      <c r="E50" s="1881">
        <v>29.0</v>
      </c>
      <c r="F50" s="453"/>
      <c r="G50" s="453" t="s">
        <v>326</v>
      </c>
      <c r="H50" s="1880" t="s">
        <v>12740</v>
      </c>
      <c r="I50" s="1879" t="s">
        <v>12618</v>
      </c>
      <c r="J50" s="1879"/>
      <c r="K50" s="1879"/>
      <c r="L50" s="1879"/>
      <c r="M50" s="1879"/>
      <c r="N50" s="1892" t="s">
        <v>657</v>
      </c>
      <c r="O50" s="1882" t="s">
        <v>12741</v>
      </c>
      <c r="P50" s="453" t="s">
        <v>360</v>
      </c>
      <c r="Q50" s="453" t="s">
        <v>130</v>
      </c>
      <c r="R50" s="1883"/>
      <c r="S50" s="1879" t="s">
        <v>12626</v>
      </c>
      <c r="T50" s="1883"/>
      <c r="U50" s="1884"/>
      <c r="V50" s="1884"/>
      <c r="W50" s="1884"/>
      <c r="X50" s="1884"/>
      <c r="Y50" s="1884"/>
      <c r="Z50" s="1884"/>
      <c r="AA50" s="1884"/>
      <c r="AB50" s="1884"/>
      <c r="AC50" s="1884"/>
      <c r="AD50" s="1884"/>
      <c r="AE50" s="1884"/>
      <c r="AF50" s="1884"/>
      <c r="AG50" s="1884"/>
      <c r="AH50" s="1884"/>
      <c r="AI50" s="1884"/>
    </row>
    <row r="51">
      <c r="A51" s="1890">
        <v>43916.0</v>
      </c>
      <c r="B51" s="1879" t="s">
        <v>12742</v>
      </c>
      <c r="C51" s="1880"/>
      <c r="D51" s="1880"/>
      <c r="E51" s="1881">
        <v>24.0</v>
      </c>
      <c r="F51" s="453"/>
      <c r="G51" s="453" t="s">
        <v>326</v>
      </c>
      <c r="H51" s="1880" t="s">
        <v>12743</v>
      </c>
      <c r="I51" s="1879" t="s">
        <v>12744</v>
      </c>
      <c r="J51" s="1879"/>
      <c r="K51" s="1879"/>
      <c r="L51" s="1879"/>
      <c r="M51" s="1879"/>
      <c r="N51" s="1892" t="s">
        <v>8599</v>
      </c>
      <c r="O51" s="1882" t="s">
        <v>12745</v>
      </c>
      <c r="P51" s="453" t="s">
        <v>360</v>
      </c>
      <c r="Q51" s="453" t="s">
        <v>130</v>
      </c>
      <c r="R51" s="1879" t="s">
        <v>12746</v>
      </c>
      <c r="S51" s="1883"/>
      <c r="T51" s="1883"/>
      <c r="U51" s="1884"/>
      <c r="V51" s="1884"/>
      <c r="W51" s="1884"/>
      <c r="X51" s="1884"/>
      <c r="Y51" s="1884"/>
      <c r="Z51" s="1884"/>
      <c r="AA51" s="1884"/>
      <c r="AB51" s="1884"/>
      <c r="AC51" s="1884"/>
      <c r="AD51" s="1884"/>
      <c r="AE51" s="1884"/>
      <c r="AF51" s="1884"/>
      <c r="AG51" s="1884"/>
      <c r="AH51" s="1884"/>
      <c r="AI51" s="1884"/>
    </row>
    <row r="52">
      <c r="A52" s="1893">
        <v>43917.0</v>
      </c>
      <c r="B52" s="1894"/>
      <c r="C52" s="1895"/>
      <c r="D52" s="1895"/>
      <c r="E52" s="451" t="s">
        <v>130</v>
      </c>
      <c r="F52" s="1896"/>
      <c r="G52" s="1896" t="s">
        <v>2431</v>
      </c>
      <c r="H52" s="1895" t="s">
        <v>142</v>
      </c>
      <c r="I52" s="1896" t="s">
        <v>12618</v>
      </c>
      <c r="J52" s="1896"/>
      <c r="K52" s="1896"/>
      <c r="L52" s="1896"/>
      <c r="M52" s="1896"/>
      <c r="N52" s="1897" t="s">
        <v>877</v>
      </c>
      <c r="O52" s="1898" t="s">
        <v>12747</v>
      </c>
      <c r="P52" s="1896" t="s">
        <v>135</v>
      </c>
      <c r="Q52" s="338" t="s">
        <v>130</v>
      </c>
      <c r="R52" s="1894"/>
      <c r="S52" s="1894"/>
      <c r="T52" s="1894"/>
      <c r="U52" s="1899"/>
      <c r="V52" s="1899"/>
      <c r="W52" s="1899"/>
      <c r="X52" s="1899"/>
      <c r="Y52" s="1899"/>
      <c r="Z52" s="1899"/>
      <c r="AA52" s="1899"/>
      <c r="AB52" s="1899"/>
      <c r="AC52" s="1899"/>
      <c r="AD52" s="1899"/>
      <c r="AE52" s="1899"/>
      <c r="AF52" s="1899"/>
      <c r="AG52" s="1899"/>
      <c r="AH52" s="1899"/>
      <c r="AI52" s="1899"/>
    </row>
    <row r="53">
      <c r="A53" s="1900">
        <v>44015.0</v>
      </c>
      <c r="B53" s="456" t="s">
        <v>12748</v>
      </c>
      <c r="C53" s="515"/>
      <c r="D53" s="515"/>
      <c r="E53" s="512">
        <v>34.0</v>
      </c>
      <c r="F53" s="1088"/>
      <c r="G53" s="338" t="s">
        <v>2431</v>
      </c>
      <c r="H53" s="515" t="s">
        <v>12749</v>
      </c>
      <c r="I53" s="456" t="s">
        <v>12645</v>
      </c>
      <c r="J53" s="456"/>
      <c r="K53" s="456"/>
      <c r="L53" s="456"/>
      <c r="M53" s="456"/>
      <c r="N53" s="1901" t="s">
        <v>4479</v>
      </c>
      <c r="O53" s="1067" t="s">
        <v>12750</v>
      </c>
      <c r="P53" s="338" t="s">
        <v>135</v>
      </c>
      <c r="Q53" s="338" t="s">
        <v>130</v>
      </c>
      <c r="R53" s="457"/>
      <c r="S53" s="456"/>
      <c r="T53" s="456" t="s">
        <v>126</v>
      </c>
      <c r="U53" s="457"/>
      <c r="V53" s="457"/>
      <c r="W53" s="457"/>
      <c r="X53" s="457"/>
      <c r="Y53" s="457"/>
      <c r="Z53" s="457"/>
      <c r="AA53" s="457"/>
      <c r="AB53" s="457"/>
      <c r="AC53" s="457"/>
      <c r="AD53" s="457"/>
      <c r="AE53" s="457"/>
      <c r="AF53" s="457"/>
      <c r="AG53" s="457"/>
      <c r="AH53" s="457"/>
      <c r="AI53" s="457"/>
    </row>
    <row r="54">
      <c r="A54" s="1900">
        <v>44015.0</v>
      </c>
      <c r="B54" s="456" t="s">
        <v>12751</v>
      </c>
      <c r="C54" s="515"/>
      <c r="D54" s="515"/>
      <c r="E54" s="512">
        <v>32.0</v>
      </c>
      <c r="F54" s="1088"/>
      <c r="G54" s="338" t="s">
        <v>2431</v>
      </c>
      <c r="H54" s="515" t="s">
        <v>12752</v>
      </c>
      <c r="I54" s="456" t="s">
        <v>12618</v>
      </c>
      <c r="J54" s="456"/>
      <c r="K54" s="456"/>
      <c r="L54" s="456"/>
      <c r="M54" s="456"/>
      <c r="N54" s="1901" t="s">
        <v>877</v>
      </c>
      <c r="O54" s="1067" t="s">
        <v>12753</v>
      </c>
      <c r="P54" s="338" t="s">
        <v>135</v>
      </c>
      <c r="Q54" s="338" t="s">
        <v>130</v>
      </c>
      <c r="R54" s="457"/>
      <c r="S54" s="456"/>
      <c r="T54" s="456" t="s">
        <v>126</v>
      </c>
      <c r="U54" s="457"/>
      <c r="V54" s="457"/>
      <c r="W54" s="457"/>
      <c r="X54" s="457"/>
      <c r="Y54" s="457"/>
      <c r="Z54" s="457"/>
      <c r="AA54" s="457"/>
      <c r="AB54" s="457"/>
      <c r="AC54" s="457"/>
      <c r="AD54" s="457"/>
      <c r="AE54" s="457"/>
      <c r="AF54" s="457"/>
      <c r="AG54" s="457"/>
      <c r="AH54" s="457"/>
      <c r="AI54" s="457"/>
    </row>
    <row r="55">
      <c r="A55" s="1902">
        <v>44161.0</v>
      </c>
      <c r="B55" s="526" t="s">
        <v>12754</v>
      </c>
      <c r="C55" s="1903"/>
      <c r="D55" s="1903"/>
      <c r="E55" s="527">
        <v>36.0</v>
      </c>
      <c r="F55" s="1088"/>
      <c r="G55" s="338" t="s">
        <v>2431</v>
      </c>
      <c r="H55" s="341" t="s">
        <v>142</v>
      </c>
      <c r="I55" s="526" t="s">
        <v>12755</v>
      </c>
      <c r="J55" s="526"/>
      <c r="K55" s="526"/>
      <c r="L55" s="526"/>
      <c r="M55" s="526"/>
      <c r="N55" s="1904" t="s">
        <v>5130</v>
      </c>
      <c r="O55" s="1254" t="s">
        <v>12756</v>
      </c>
      <c r="P55" s="526" t="s">
        <v>135</v>
      </c>
      <c r="Q55" s="338" t="s">
        <v>130</v>
      </c>
      <c r="R55" s="531"/>
      <c r="S55" s="531"/>
      <c r="T55" s="526" t="s">
        <v>126</v>
      </c>
      <c r="U55" s="531"/>
      <c r="V55" s="531"/>
      <c r="W55" s="457"/>
      <c r="X55" s="457"/>
      <c r="Y55" s="457"/>
      <c r="Z55" s="457"/>
      <c r="AA55" s="457"/>
      <c r="AB55" s="457"/>
      <c r="AC55" s="457"/>
      <c r="AD55" s="457"/>
      <c r="AE55" s="457"/>
      <c r="AF55" s="457"/>
      <c r="AG55" s="457"/>
      <c r="AH55" s="457"/>
      <c r="AI55" s="457"/>
    </row>
    <row r="56">
      <c r="A56" s="1905">
        <v>44162.0</v>
      </c>
      <c r="B56" s="456" t="s">
        <v>12757</v>
      </c>
      <c r="C56" s="1903"/>
      <c r="D56" s="1903"/>
      <c r="E56" s="512">
        <v>29.0</v>
      </c>
      <c r="F56" s="1906"/>
      <c r="G56" s="595" t="s">
        <v>2431</v>
      </c>
      <c r="H56" s="341" t="s">
        <v>142</v>
      </c>
      <c r="I56" s="456" t="s">
        <v>12755</v>
      </c>
      <c r="J56" s="1088"/>
      <c r="K56" s="1088"/>
      <c r="L56" s="1088"/>
      <c r="M56" s="1088"/>
      <c r="N56" s="1864" t="s">
        <v>130</v>
      </c>
      <c r="O56" s="1067" t="s">
        <v>12758</v>
      </c>
      <c r="P56" s="456" t="s">
        <v>130</v>
      </c>
      <c r="Q56" s="456" t="s">
        <v>130</v>
      </c>
      <c r="R56" s="457"/>
      <c r="S56" s="456" t="s">
        <v>12759</v>
      </c>
      <c r="T56" s="457"/>
      <c r="U56" s="457"/>
      <c r="V56" s="457"/>
      <c r="W56" s="457"/>
      <c r="X56" s="457"/>
      <c r="Y56" s="457"/>
      <c r="Z56" s="457"/>
      <c r="AA56" s="457"/>
      <c r="AB56" s="457"/>
      <c r="AC56" s="457"/>
      <c r="AD56" s="457"/>
      <c r="AE56" s="457"/>
      <c r="AF56" s="457"/>
      <c r="AG56" s="457"/>
      <c r="AH56" s="457"/>
      <c r="AI56" s="457"/>
    </row>
    <row r="57">
      <c r="A57" s="1907">
        <v>44162.0</v>
      </c>
      <c r="B57" s="1908" t="s">
        <v>12760</v>
      </c>
      <c r="C57" s="1903"/>
      <c r="D57" s="1903"/>
      <c r="E57" s="1909">
        <v>29.0</v>
      </c>
      <c r="F57" s="1906"/>
      <c r="G57" s="595" t="s">
        <v>2431</v>
      </c>
      <c r="H57" s="341" t="s">
        <v>142</v>
      </c>
      <c r="I57" s="1908" t="s">
        <v>12755</v>
      </c>
      <c r="J57" s="1908"/>
      <c r="K57" s="1908"/>
      <c r="L57" s="1908"/>
      <c r="M57" s="1908"/>
      <c r="N57" s="1910" t="s">
        <v>8537</v>
      </c>
      <c r="O57" s="1911" t="s">
        <v>12761</v>
      </c>
      <c r="P57" s="453" t="s">
        <v>126</v>
      </c>
      <c r="Q57" s="1908" t="s">
        <v>135</v>
      </c>
      <c r="R57" s="1912"/>
      <c r="S57" s="1908" t="s">
        <v>12762</v>
      </c>
      <c r="T57" s="1912"/>
      <c r="U57" s="1912"/>
      <c r="V57" s="1912"/>
      <c r="W57" s="1912"/>
      <c r="X57" s="1912"/>
      <c r="Y57" s="1912"/>
      <c r="Z57" s="1912"/>
      <c r="AA57" s="1912"/>
      <c r="AB57" s="457"/>
      <c r="AC57" s="457"/>
      <c r="AD57" s="457"/>
      <c r="AE57" s="457"/>
      <c r="AF57" s="457"/>
      <c r="AG57" s="457"/>
      <c r="AH57" s="457"/>
      <c r="AI57" s="457"/>
    </row>
    <row r="58">
      <c r="A58" s="1900">
        <v>44166.0</v>
      </c>
      <c r="B58" s="456" t="s">
        <v>12763</v>
      </c>
      <c r="C58" s="515"/>
      <c r="D58" s="515"/>
      <c r="E58" s="512">
        <v>28.0</v>
      </c>
      <c r="F58" s="1088"/>
      <c r="G58" s="338" t="s">
        <v>678</v>
      </c>
      <c r="H58" s="515" t="s">
        <v>12764</v>
      </c>
      <c r="I58" s="456" t="s">
        <v>12755</v>
      </c>
      <c r="J58" s="1088"/>
      <c r="K58" s="1088"/>
      <c r="L58" s="1088"/>
      <c r="M58" s="1088"/>
      <c r="N58" s="1864" t="s">
        <v>130</v>
      </c>
      <c r="O58" s="1067" t="s">
        <v>12765</v>
      </c>
      <c r="P58" s="456" t="s">
        <v>678</v>
      </c>
      <c r="Q58" s="456" t="s">
        <v>130</v>
      </c>
      <c r="R58" s="457"/>
      <c r="S58" s="457"/>
      <c r="T58" s="457"/>
      <c r="U58" s="457"/>
      <c r="V58" s="457"/>
      <c r="W58" s="457"/>
      <c r="X58" s="457"/>
      <c r="Y58" s="457"/>
      <c r="Z58" s="457"/>
      <c r="AA58" s="457"/>
      <c r="AB58" s="457"/>
      <c r="AC58" s="457"/>
      <c r="AD58" s="457"/>
      <c r="AE58" s="457"/>
      <c r="AF58" s="457"/>
      <c r="AG58" s="457"/>
      <c r="AH58" s="457"/>
      <c r="AI58" s="457"/>
    </row>
    <row r="59">
      <c r="A59" s="1900">
        <v>44166.0</v>
      </c>
      <c r="B59" s="456" t="s">
        <v>12766</v>
      </c>
      <c r="C59" s="515"/>
      <c r="D59" s="515"/>
      <c r="E59" s="512">
        <v>33.0</v>
      </c>
      <c r="F59" s="1906"/>
      <c r="G59" s="595" t="s">
        <v>2431</v>
      </c>
      <c r="H59" s="515" t="s">
        <v>12767</v>
      </c>
      <c r="I59" s="456" t="s">
        <v>12755</v>
      </c>
      <c r="J59" s="1088"/>
      <c r="K59" s="1088"/>
      <c r="L59" s="1088"/>
      <c r="M59" s="1088"/>
      <c r="N59" s="1864" t="s">
        <v>130</v>
      </c>
      <c r="O59" s="1067" t="s">
        <v>12768</v>
      </c>
      <c r="P59" s="456" t="s">
        <v>130</v>
      </c>
      <c r="Q59" s="456" t="s">
        <v>130</v>
      </c>
      <c r="R59" s="457"/>
      <c r="S59" s="456" t="s">
        <v>12769</v>
      </c>
      <c r="T59" s="457"/>
      <c r="U59" s="457"/>
      <c r="V59" s="457"/>
      <c r="W59" s="457"/>
      <c r="X59" s="457"/>
      <c r="Y59" s="457"/>
      <c r="Z59" s="457"/>
      <c r="AA59" s="457"/>
      <c r="AB59" s="457"/>
      <c r="AC59" s="457"/>
      <c r="AD59" s="457"/>
      <c r="AE59" s="457"/>
      <c r="AF59" s="457"/>
      <c r="AG59" s="457"/>
      <c r="AH59" s="457"/>
      <c r="AI59" s="457"/>
    </row>
    <row r="60">
      <c r="A60" s="1913">
        <v>44168.0</v>
      </c>
      <c r="B60" s="1914" t="s">
        <v>12770</v>
      </c>
      <c r="C60" s="1915"/>
      <c r="D60" s="1915"/>
      <c r="E60" s="1916">
        <v>33.0</v>
      </c>
      <c r="F60" s="1914"/>
      <c r="G60" s="1914" t="s">
        <v>120</v>
      </c>
      <c r="H60" s="1915" t="s">
        <v>12622</v>
      </c>
      <c r="I60" s="1914" t="s">
        <v>12755</v>
      </c>
      <c r="J60" s="1914"/>
      <c r="K60" s="1914"/>
      <c r="L60" s="1914"/>
      <c r="M60" s="1914"/>
      <c r="N60" s="1917" t="s">
        <v>4056</v>
      </c>
      <c r="O60" s="1918" t="s">
        <v>12771</v>
      </c>
      <c r="P60" s="453" t="s">
        <v>126</v>
      </c>
      <c r="Q60" s="1914" t="s">
        <v>127</v>
      </c>
      <c r="R60" s="1919"/>
      <c r="S60" s="1919"/>
      <c r="T60" s="1919"/>
      <c r="U60" s="1919"/>
      <c r="V60" s="1919"/>
      <c r="W60" s="1919"/>
      <c r="X60" s="1919"/>
      <c r="Y60" s="1919"/>
      <c r="Z60" s="1919"/>
      <c r="AA60" s="1919"/>
      <c r="AB60" s="457"/>
      <c r="AC60" s="457"/>
      <c r="AD60" s="457"/>
      <c r="AE60" s="457"/>
      <c r="AF60" s="457"/>
      <c r="AG60" s="457"/>
      <c r="AH60" s="457"/>
      <c r="AI60" s="457"/>
    </row>
    <row r="61">
      <c r="A61" s="1900">
        <v>44166.0</v>
      </c>
      <c r="B61" s="526" t="s">
        <v>12772</v>
      </c>
      <c r="C61" s="1903"/>
      <c r="D61" s="1903"/>
      <c r="E61" s="512">
        <v>27.0</v>
      </c>
      <c r="F61" s="1088"/>
      <c r="G61" s="338" t="s">
        <v>2431</v>
      </c>
      <c r="H61" s="341" t="s">
        <v>142</v>
      </c>
      <c r="I61" s="456" t="s">
        <v>12755</v>
      </c>
      <c r="J61" s="456"/>
      <c r="K61" s="456"/>
      <c r="L61" s="456"/>
      <c r="M61" s="456"/>
      <c r="N61" s="1901" t="s">
        <v>2435</v>
      </c>
      <c r="O61" s="1067" t="s">
        <v>12773</v>
      </c>
      <c r="P61" s="456" t="s">
        <v>135</v>
      </c>
      <c r="Q61" s="456" t="s">
        <v>130</v>
      </c>
      <c r="R61" s="457"/>
      <c r="S61" s="456" t="s">
        <v>12774</v>
      </c>
      <c r="T61" s="456" t="s">
        <v>126</v>
      </c>
      <c r="U61" s="457"/>
      <c r="V61" s="457"/>
      <c r="W61" s="457"/>
      <c r="X61" s="457"/>
      <c r="Y61" s="457"/>
      <c r="Z61" s="457"/>
      <c r="AA61" s="457"/>
      <c r="AB61" s="457"/>
      <c r="AC61" s="457"/>
      <c r="AD61" s="457"/>
      <c r="AE61" s="457"/>
      <c r="AF61" s="457"/>
      <c r="AG61" s="457"/>
      <c r="AH61" s="457"/>
      <c r="AI61" s="457"/>
    </row>
    <row r="62">
      <c r="A62" s="1920">
        <v>44166.0</v>
      </c>
      <c r="B62" s="1921" t="s">
        <v>12775</v>
      </c>
      <c r="C62" s="1903"/>
      <c r="D62" s="1903"/>
      <c r="E62" s="1922">
        <v>38.0</v>
      </c>
      <c r="F62" s="1914"/>
      <c r="G62" s="1914" t="s">
        <v>120</v>
      </c>
      <c r="H62" s="341" t="s">
        <v>142</v>
      </c>
      <c r="I62" s="1921" t="s">
        <v>12755</v>
      </c>
      <c r="J62" s="1921"/>
      <c r="K62" s="1921"/>
      <c r="L62" s="1921"/>
      <c r="M62" s="1921"/>
      <c r="N62" s="1923" t="s">
        <v>2278</v>
      </c>
      <c r="O62" s="1138" t="s">
        <v>12776</v>
      </c>
      <c r="P62" s="453" t="s">
        <v>126</v>
      </c>
      <c r="Q62" s="1921" t="s">
        <v>127</v>
      </c>
      <c r="R62" s="1924"/>
      <c r="S62" s="1924"/>
      <c r="T62" s="1924"/>
      <c r="U62" s="1924"/>
      <c r="V62" s="1924"/>
      <c r="W62" s="1924"/>
      <c r="X62" s="1924"/>
      <c r="Y62" s="1924"/>
      <c r="Z62" s="1924"/>
      <c r="AA62" s="1924"/>
      <c r="AB62" s="457"/>
      <c r="AC62" s="457"/>
      <c r="AD62" s="457"/>
      <c r="AE62" s="457"/>
      <c r="AF62" s="457"/>
      <c r="AG62" s="457"/>
      <c r="AH62" s="457"/>
      <c r="AI62" s="457"/>
    </row>
    <row r="63">
      <c r="A63" s="1900">
        <v>44166.0</v>
      </c>
      <c r="B63" s="456" t="s">
        <v>12777</v>
      </c>
      <c r="C63" s="515"/>
      <c r="D63" s="515"/>
      <c r="E63" s="512">
        <v>33.0</v>
      </c>
      <c r="F63" s="1088"/>
      <c r="G63" s="338" t="s">
        <v>2431</v>
      </c>
      <c r="H63" s="515" t="s">
        <v>12778</v>
      </c>
      <c r="I63" s="456" t="s">
        <v>12755</v>
      </c>
      <c r="J63" s="456"/>
      <c r="K63" s="456"/>
      <c r="L63" s="456"/>
      <c r="M63" s="456"/>
      <c r="N63" s="1901" t="s">
        <v>9037</v>
      </c>
      <c r="O63" s="1067" t="s">
        <v>12779</v>
      </c>
      <c r="P63" s="456" t="s">
        <v>135</v>
      </c>
      <c r="Q63" s="456" t="s">
        <v>130</v>
      </c>
      <c r="R63" s="457"/>
      <c r="S63" s="456" t="s">
        <v>12780</v>
      </c>
      <c r="T63" s="456" t="s">
        <v>126</v>
      </c>
      <c r="U63" s="457"/>
      <c r="V63" s="457"/>
      <c r="W63" s="457"/>
      <c r="X63" s="457"/>
      <c r="Y63" s="457"/>
      <c r="Z63" s="457"/>
      <c r="AA63" s="457"/>
      <c r="AB63" s="457"/>
      <c r="AC63" s="457"/>
      <c r="AD63" s="457"/>
      <c r="AE63" s="457"/>
      <c r="AF63" s="457"/>
      <c r="AG63" s="457"/>
      <c r="AH63" s="457"/>
      <c r="AI63" s="457"/>
    </row>
    <row r="64">
      <c r="A64" s="1900">
        <v>44166.0</v>
      </c>
      <c r="B64" s="456" t="s">
        <v>12781</v>
      </c>
      <c r="C64" s="1903"/>
      <c r="D64" s="1903"/>
      <c r="E64" s="451" t="s">
        <v>130</v>
      </c>
      <c r="F64" s="595"/>
      <c r="G64" s="595" t="s">
        <v>2431</v>
      </c>
      <c r="H64" s="341" t="s">
        <v>142</v>
      </c>
      <c r="I64" s="456" t="s">
        <v>12755</v>
      </c>
      <c r="J64" s="1088"/>
      <c r="K64" s="1088"/>
      <c r="L64" s="1088"/>
      <c r="M64" s="1088"/>
      <c r="N64" s="1864" t="s">
        <v>130</v>
      </c>
      <c r="O64" s="1134"/>
      <c r="P64" s="456" t="s">
        <v>130</v>
      </c>
      <c r="Q64" s="456" t="s">
        <v>130</v>
      </c>
      <c r="R64" s="457"/>
      <c r="S64" s="456" t="s">
        <v>1786</v>
      </c>
      <c r="T64" s="457"/>
      <c r="U64" s="457"/>
      <c r="V64" s="457"/>
      <c r="W64" s="457"/>
      <c r="X64" s="457"/>
      <c r="Y64" s="457"/>
      <c r="Z64" s="457"/>
      <c r="AA64" s="457"/>
      <c r="AB64" s="457"/>
      <c r="AC64" s="457"/>
      <c r="AD64" s="457"/>
      <c r="AE64" s="457"/>
      <c r="AF64" s="457"/>
      <c r="AG64" s="457"/>
      <c r="AH64" s="457"/>
      <c r="AI64" s="457"/>
    </row>
    <row r="65">
      <c r="A65" s="1900">
        <v>44166.0</v>
      </c>
      <c r="B65" s="456" t="s">
        <v>12782</v>
      </c>
      <c r="C65" s="1903"/>
      <c r="D65" s="1903"/>
      <c r="E65" s="451" t="s">
        <v>130</v>
      </c>
      <c r="F65" s="595"/>
      <c r="G65" s="595" t="s">
        <v>2431</v>
      </c>
      <c r="H65" s="341" t="s">
        <v>142</v>
      </c>
      <c r="I65" s="456" t="s">
        <v>12755</v>
      </c>
      <c r="J65" s="1088"/>
      <c r="K65" s="1088"/>
      <c r="L65" s="1088"/>
      <c r="M65" s="1088"/>
      <c r="N65" s="1864" t="s">
        <v>130</v>
      </c>
      <c r="O65" s="1134"/>
      <c r="P65" s="456" t="s">
        <v>130</v>
      </c>
      <c r="Q65" s="456" t="s">
        <v>130</v>
      </c>
      <c r="R65" s="457"/>
      <c r="S65" s="456" t="s">
        <v>1786</v>
      </c>
      <c r="T65" s="457"/>
      <c r="U65" s="457"/>
      <c r="V65" s="457"/>
      <c r="W65" s="457"/>
      <c r="X65" s="457"/>
      <c r="Y65" s="457"/>
      <c r="Z65" s="457"/>
      <c r="AA65" s="457"/>
      <c r="AB65" s="457"/>
      <c r="AC65" s="457"/>
      <c r="AD65" s="457"/>
      <c r="AE65" s="457"/>
      <c r="AF65" s="457"/>
      <c r="AG65" s="457"/>
      <c r="AH65" s="457"/>
      <c r="AI65" s="457"/>
    </row>
    <row r="66">
      <c r="A66" s="1900">
        <v>44166.0</v>
      </c>
      <c r="B66" s="456" t="s">
        <v>12783</v>
      </c>
      <c r="C66" s="1903"/>
      <c r="D66" s="1903"/>
      <c r="E66" s="512">
        <v>32.0</v>
      </c>
      <c r="F66" s="1088"/>
      <c r="G66" s="338" t="s">
        <v>2431</v>
      </c>
      <c r="H66" s="341" t="s">
        <v>142</v>
      </c>
      <c r="I66" s="456" t="s">
        <v>12755</v>
      </c>
      <c r="J66" s="456"/>
      <c r="K66" s="456"/>
      <c r="L66" s="456"/>
      <c r="M66" s="456"/>
      <c r="N66" s="1901" t="s">
        <v>2397</v>
      </c>
      <c r="O66" s="1067" t="s">
        <v>12784</v>
      </c>
      <c r="P66" s="456" t="s">
        <v>135</v>
      </c>
      <c r="Q66" s="456" t="s">
        <v>130</v>
      </c>
      <c r="R66" s="457"/>
      <c r="S66" s="457"/>
      <c r="T66" s="456" t="s">
        <v>126</v>
      </c>
      <c r="U66" s="457"/>
      <c r="V66" s="457"/>
      <c r="W66" s="457"/>
      <c r="X66" s="457"/>
      <c r="Y66" s="457"/>
      <c r="Z66" s="457"/>
      <c r="AA66" s="457"/>
      <c r="AB66" s="457"/>
      <c r="AC66" s="457"/>
      <c r="AD66" s="457"/>
      <c r="AE66" s="457"/>
      <c r="AF66" s="457"/>
      <c r="AG66" s="457"/>
      <c r="AH66" s="457"/>
      <c r="AI66" s="457"/>
    </row>
    <row r="67">
      <c r="A67" s="1900">
        <v>44169.0</v>
      </c>
      <c r="B67" s="456" t="s">
        <v>12785</v>
      </c>
      <c r="C67" s="1903"/>
      <c r="D67" s="1903"/>
      <c r="E67" s="512">
        <v>28.0</v>
      </c>
      <c r="F67" s="1914"/>
      <c r="G67" s="1914" t="s">
        <v>120</v>
      </c>
      <c r="H67" s="341" t="s">
        <v>142</v>
      </c>
      <c r="I67" s="456" t="s">
        <v>12755</v>
      </c>
      <c r="J67" s="456"/>
      <c r="K67" s="456"/>
      <c r="L67" s="456"/>
      <c r="M67" s="456"/>
      <c r="N67" s="1901" t="s">
        <v>4479</v>
      </c>
      <c r="O67" s="1067" t="s">
        <v>12786</v>
      </c>
      <c r="P67" s="453" t="s">
        <v>126</v>
      </c>
      <c r="Q67" s="456" t="s">
        <v>127</v>
      </c>
      <c r="R67" s="457"/>
      <c r="S67" s="457"/>
      <c r="T67" s="457"/>
      <c r="U67" s="457"/>
      <c r="V67" s="457"/>
      <c r="W67" s="457"/>
      <c r="X67" s="457"/>
      <c r="Y67" s="457"/>
      <c r="Z67" s="457"/>
      <c r="AA67" s="457"/>
      <c r="AB67" s="457"/>
      <c r="AC67" s="457"/>
      <c r="AD67" s="457"/>
      <c r="AE67" s="457"/>
      <c r="AF67" s="457"/>
      <c r="AG67" s="457"/>
      <c r="AH67" s="457"/>
      <c r="AI67" s="457"/>
    </row>
    <row r="68">
      <c r="A68" s="523">
        <v>44172.0</v>
      </c>
      <c r="B68" s="20" t="s">
        <v>12787</v>
      </c>
      <c r="C68" s="515"/>
      <c r="D68" s="515"/>
      <c r="E68" s="512">
        <v>42.0</v>
      </c>
      <c r="F68" s="456"/>
      <c r="G68" s="453" t="s">
        <v>326</v>
      </c>
      <c r="H68" s="515" t="s">
        <v>12788</v>
      </c>
      <c r="I68" s="456" t="s">
        <v>12755</v>
      </c>
      <c r="J68" s="456"/>
      <c r="K68" s="456"/>
      <c r="L68" s="456"/>
      <c r="M68" s="456"/>
      <c r="N68" s="1901" t="s">
        <v>877</v>
      </c>
      <c r="O68" s="1067" t="s">
        <v>12789</v>
      </c>
      <c r="P68" s="453" t="s">
        <v>360</v>
      </c>
      <c r="Q68" s="453" t="s">
        <v>130</v>
      </c>
      <c r="R68" s="457"/>
      <c r="S68" s="457"/>
      <c r="T68" s="457"/>
      <c r="U68" s="457"/>
      <c r="V68" s="457"/>
      <c r="W68" s="457"/>
      <c r="X68" s="457"/>
      <c r="Y68" s="457"/>
      <c r="Z68" s="457"/>
      <c r="AA68" s="457"/>
      <c r="AB68" s="457"/>
      <c r="AC68" s="457"/>
      <c r="AD68" s="457"/>
      <c r="AE68" s="457"/>
      <c r="AF68" s="457"/>
      <c r="AG68" s="457"/>
      <c r="AH68" s="457"/>
      <c r="AI68" s="457"/>
    </row>
    <row r="69">
      <c r="A69" s="1900">
        <v>44172.0</v>
      </c>
      <c r="B69" s="456" t="s">
        <v>12790</v>
      </c>
      <c r="C69" s="1903"/>
      <c r="D69" s="1903"/>
      <c r="E69" s="512">
        <v>40.0</v>
      </c>
      <c r="F69" s="1088"/>
      <c r="G69" s="338" t="s">
        <v>2431</v>
      </c>
      <c r="H69" s="341" t="s">
        <v>142</v>
      </c>
      <c r="I69" s="456" t="s">
        <v>12755</v>
      </c>
      <c r="J69" s="456"/>
      <c r="K69" s="456"/>
      <c r="L69" s="456"/>
      <c r="M69" s="456"/>
      <c r="N69" s="1901" t="s">
        <v>708</v>
      </c>
      <c r="O69" s="1067" t="s">
        <v>12791</v>
      </c>
      <c r="P69" s="456" t="s">
        <v>135</v>
      </c>
      <c r="Q69" s="456" t="s">
        <v>130</v>
      </c>
      <c r="R69" s="457"/>
      <c r="S69" s="457"/>
      <c r="T69" s="456" t="s">
        <v>126</v>
      </c>
      <c r="U69" s="457"/>
      <c r="V69" s="457"/>
      <c r="W69" s="457"/>
      <c r="X69" s="457"/>
      <c r="Y69" s="457"/>
      <c r="Z69" s="457"/>
      <c r="AA69" s="457"/>
      <c r="AB69" s="457"/>
      <c r="AC69" s="457"/>
      <c r="AD69" s="457"/>
      <c r="AE69" s="457"/>
      <c r="AF69" s="457"/>
      <c r="AG69" s="457"/>
      <c r="AH69" s="457"/>
      <c r="AI69" s="457"/>
    </row>
    <row r="70">
      <c r="A70" s="1905">
        <v>44181.0</v>
      </c>
      <c r="B70" s="456" t="s">
        <v>12792</v>
      </c>
      <c r="C70" s="515"/>
      <c r="D70" s="515"/>
      <c r="E70" s="512">
        <v>34.0</v>
      </c>
      <c r="F70" s="1906"/>
      <c r="G70" s="595" t="s">
        <v>120</v>
      </c>
      <c r="H70" s="515" t="s">
        <v>12793</v>
      </c>
      <c r="I70" s="456" t="s">
        <v>12755</v>
      </c>
      <c r="J70" s="456"/>
      <c r="K70" s="456"/>
      <c r="L70" s="456"/>
      <c r="M70" s="456"/>
      <c r="N70" s="1901" t="s">
        <v>12794</v>
      </c>
      <c r="O70" s="1067" t="s">
        <v>12795</v>
      </c>
      <c r="P70" s="456" t="s">
        <v>126</v>
      </c>
      <c r="Q70" s="338" t="s">
        <v>127</v>
      </c>
      <c r="R70" s="457"/>
      <c r="S70" s="457"/>
      <c r="T70" s="457"/>
      <c r="U70" s="457"/>
      <c r="V70" s="457"/>
      <c r="W70" s="457"/>
      <c r="X70" s="457"/>
      <c r="Y70" s="457"/>
      <c r="Z70" s="457"/>
      <c r="AA70" s="457"/>
      <c r="AB70" s="457"/>
      <c r="AC70" s="457"/>
      <c r="AD70" s="457"/>
      <c r="AE70" s="457"/>
      <c r="AF70" s="457"/>
      <c r="AG70" s="457"/>
      <c r="AH70" s="457"/>
      <c r="AI70" s="457"/>
    </row>
    <row r="71">
      <c r="A71" s="1900">
        <v>44313.0</v>
      </c>
      <c r="B71" s="456" t="s">
        <v>12796</v>
      </c>
      <c r="C71" s="1903"/>
      <c r="D71" s="1903"/>
      <c r="E71" s="512">
        <v>29.0</v>
      </c>
      <c r="F71" s="456"/>
      <c r="G71" s="456" t="s">
        <v>2431</v>
      </c>
      <c r="H71" s="341" t="s">
        <v>142</v>
      </c>
      <c r="I71" s="456" t="s">
        <v>12755</v>
      </c>
      <c r="J71" s="1088" t="s">
        <v>788</v>
      </c>
      <c r="K71" s="1088"/>
      <c r="L71" s="1088"/>
      <c r="M71" s="1088"/>
      <c r="N71" s="1864" t="s">
        <v>130</v>
      </c>
      <c r="O71" s="1067" t="s">
        <v>12797</v>
      </c>
      <c r="P71" s="456" t="s">
        <v>130</v>
      </c>
      <c r="Q71" s="456" t="s">
        <v>130</v>
      </c>
      <c r="R71" s="457"/>
      <c r="S71" s="457"/>
      <c r="T71" s="457"/>
      <c r="U71" s="457"/>
      <c r="V71" s="457"/>
      <c r="W71" s="457"/>
      <c r="X71" s="457"/>
      <c r="Y71" s="457"/>
      <c r="Z71" s="457"/>
      <c r="AA71" s="457"/>
      <c r="AB71" s="457"/>
      <c r="AC71" s="457"/>
      <c r="AD71" s="457"/>
      <c r="AE71" s="457"/>
      <c r="AF71" s="457"/>
      <c r="AG71" s="457"/>
      <c r="AH71" s="457"/>
      <c r="AI71" s="457"/>
    </row>
    <row r="72">
      <c r="A72" s="1900">
        <v>44281.0</v>
      </c>
      <c r="B72" s="526" t="s">
        <v>8396</v>
      </c>
      <c r="C72" s="515"/>
      <c r="D72" s="515"/>
      <c r="E72" s="512">
        <v>30.0</v>
      </c>
      <c r="F72" s="1088"/>
      <c r="G72" s="338" t="s">
        <v>2431</v>
      </c>
      <c r="H72" s="515" t="s">
        <v>8397</v>
      </c>
      <c r="I72" s="456" t="s">
        <v>12755</v>
      </c>
      <c r="J72" s="456" t="s">
        <v>123</v>
      </c>
      <c r="K72" s="456"/>
      <c r="L72" s="456"/>
      <c r="M72" s="456"/>
      <c r="N72" s="1901" t="s">
        <v>4947</v>
      </c>
      <c r="O72" s="1067" t="s">
        <v>12798</v>
      </c>
      <c r="P72" s="453" t="s">
        <v>126</v>
      </c>
      <c r="Q72" s="456" t="s">
        <v>126</v>
      </c>
      <c r="R72" s="457"/>
      <c r="S72" s="456" t="s">
        <v>12799</v>
      </c>
      <c r="T72" s="457"/>
      <c r="U72" s="457"/>
      <c r="V72" s="457"/>
      <c r="W72" s="457"/>
      <c r="X72" s="457"/>
      <c r="Y72" s="457"/>
      <c r="Z72" s="457"/>
      <c r="AA72" s="457"/>
      <c r="AB72" s="457"/>
      <c r="AC72" s="457"/>
      <c r="AD72" s="457"/>
      <c r="AE72" s="457"/>
      <c r="AF72" s="457"/>
      <c r="AG72" s="457"/>
      <c r="AH72" s="457"/>
      <c r="AI72" s="457"/>
    </row>
    <row r="73">
      <c r="A73" s="1900">
        <v>44281.0</v>
      </c>
      <c r="B73" s="526" t="s">
        <v>12800</v>
      </c>
      <c r="C73" s="1903"/>
      <c r="D73" s="1903"/>
      <c r="E73" s="512">
        <v>35.0</v>
      </c>
      <c r="F73" s="1088"/>
      <c r="G73" s="338" t="s">
        <v>2431</v>
      </c>
      <c r="H73" s="341" t="s">
        <v>142</v>
      </c>
      <c r="I73" s="456" t="s">
        <v>12755</v>
      </c>
      <c r="J73" s="456" t="s">
        <v>143</v>
      </c>
      <c r="K73" s="456"/>
      <c r="L73" s="456"/>
      <c r="M73" s="456"/>
      <c r="N73" s="1901" t="s">
        <v>10328</v>
      </c>
      <c r="O73" s="1067" t="s">
        <v>12801</v>
      </c>
      <c r="P73" s="453" t="s">
        <v>126</v>
      </c>
      <c r="Q73" s="456" t="s">
        <v>126</v>
      </c>
      <c r="R73" s="457"/>
      <c r="S73" s="457"/>
      <c r="T73" s="457"/>
      <c r="U73" s="457"/>
      <c r="V73" s="457"/>
      <c r="W73" s="457"/>
      <c r="X73" s="457"/>
      <c r="Y73" s="457"/>
      <c r="Z73" s="457"/>
      <c r="AA73" s="457"/>
      <c r="AB73" s="457"/>
      <c r="AC73" s="457"/>
      <c r="AD73" s="457"/>
      <c r="AE73" s="457"/>
      <c r="AF73" s="457"/>
      <c r="AG73" s="457"/>
      <c r="AH73" s="457"/>
      <c r="AI73" s="457"/>
    </row>
    <row r="74">
      <c r="A74" s="1900">
        <v>44281.0</v>
      </c>
      <c r="B74" s="526" t="s">
        <v>12802</v>
      </c>
      <c r="C74" s="1903"/>
      <c r="D74" s="1903"/>
      <c r="E74" s="512">
        <v>39.0</v>
      </c>
      <c r="F74" s="1088"/>
      <c r="G74" s="338" t="s">
        <v>2431</v>
      </c>
      <c r="H74" s="341" t="s">
        <v>142</v>
      </c>
      <c r="I74" s="456" t="s">
        <v>12755</v>
      </c>
      <c r="J74" s="456" t="s">
        <v>147</v>
      </c>
      <c r="K74" s="456"/>
      <c r="L74" s="456"/>
      <c r="M74" s="456"/>
      <c r="N74" s="1901" t="s">
        <v>578</v>
      </c>
      <c r="O74" s="1067" t="s">
        <v>12803</v>
      </c>
      <c r="P74" s="453" t="s">
        <v>126</v>
      </c>
      <c r="Q74" s="456" t="s">
        <v>126</v>
      </c>
      <c r="R74" s="457"/>
      <c r="S74" s="457"/>
      <c r="T74" s="457"/>
      <c r="U74" s="457"/>
      <c r="V74" s="457"/>
      <c r="W74" s="457"/>
      <c r="X74" s="457"/>
      <c r="Y74" s="457"/>
      <c r="Z74" s="457"/>
      <c r="AA74" s="457"/>
      <c r="AB74" s="457"/>
      <c r="AC74" s="457"/>
      <c r="AD74" s="457"/>
      <c r="AE74" s="457"/>
      <c r="AF74" s="457"/>
      <c r="AG74" s="457"/>
      <c r="AH74" s="457"/>
      <c r="AI74" s="457"/>
    </row>
    <row r="75">
      <c r="A75" s="1900">
        <v>44285.0</v>
      </c>
      <c r="B75" s="1925" t="s">
        <v>12804</v>
      </c>
      <c r="C75" s="515"/>
      <c r="D75" s="515"/>
      <c r="E75" s="512">
        <v>34.0</v>
      </c>
      <c r="F75" s="515"/>
      <c r="G75" s="515" t="s">
        <v>7257</v>
      </c>
      <c r="H75" s="1279" t="s">
        <v>12805</v>
      </c>
      <c r="I75" s="456" t="s">
        <v>12755</v>
      </c>
      <c r="J75" s="456" t="s">
        <v>1894</v>
      </c>
      <c r="K75" s="456"/>
      <c r="L75" s="456"/>
      <c r="M75" s="456"/>
      <c r="N75" s="1901" t="s">
        <v>1823</v>
      </c>
      <c r="O75" s="1067" t="s">
        <v>12806</v>
      </c>
      <c r="P75" s="456" t="s">
        <v>126</v>
      </c>
      <c r="Q75" s="456" t="s">
        <v>127</v>
      </c>
      <c r="R75" s="457"/>
      <c r="S75" s="457"/>
      <c r="T75" s="457"/>
      <c r="U75" s="457"/>
      <c r="V75" s="457"/>
      <c r="W75" s="457"/>
      <c r="X75" s="457"/>
      <c r="Y75" s="457"/>
      <c r="Z75" s="457"/>
      <c r="AA75" s="457"/>
      <c r="AB75" s="457"/>
      <c r="AC75" s="457"/>
      <c r="AD75" s="457"/>
      <c r="AE75" s="457"/>
      <c r="AF75" s="457"/>
      <c r="AG75" s="457"/>
      <c r="AH75" s="457"/>
      <c r="AI75" s="457"/>
    </row>
    <row r="76">
      <c r="A76" s="1926">
        <v>44344.0</v>
      </c>
      <c r="B76" s="437" t="s">
        <v>12807</v>
      </c>
      <c r="C76" s="1927"/>
      <c r="D76" s="1927"/>
      <c r="E76" s="1928">
        <v>34.0</v>
      </c>
      <c r="F76" s="1929"/>
      <c r="G76" s="303" t="s">
        <v>2431</v>
      </c>
      <c r="H76" s="1927" t="s">
        <v>142</v>
      </c>
      <c r="I76" s="437" t="s">
        <v>12755</v>
      </c>
      <c r="J76" s="437" t="s">
        <v>282</v>
      </c>
      <c r="K76" s="437"/>
      <c r="L76" s="437"/>
      <c r="M76" s="437"/>
      <c r="N76" s="1930" t="s">
        <v>12808</v>
      </c>
      <c r="O76" s="1076" t="s">
        <v>12809</v>
      </c>
      <c r="P76" s="437" t="s">
        <v>126</v>
      </c>
      <c r="Q76" s="437" t="s">
        <v>126</v>
      </c>
      <c r="R76" s="438"/>
      <c r="S76" s="437" t="s">
        <v>12810</v>
      </c>
      <c r="T76" s="438"/>
      <c r="U76" s="438"/>
      <c r="V76" s="438"/>
      <c r="W76" s="438"/>
      <c r="X76" s="438"/>
      <c r="Y76" s="438"/>
      <c r="Z76" s="438"/>
      <c r="AA76" s="438"/>
      <c r="AB76" s="438"/>
      <c r="AC76" s="438"/>
      <c r="AD76" s="438"/>
      <c r="AE76" s="438"/>
      <c r="AF76" s="438"/>
      <c r="AG76" s="438"/>
      <c r="AH76" s="438"/>
      <c r="AI76" s="438"/>
    </row>
    <row r="77">
      <c r="A77" s="1900">
        <v>44285.0</v>
      </c>
      <c r="B77" s="456" t="s">
        <v>12811</v>
      </c>
      <c r="C77" s="515"/>
      <c r="D77" s="515"/>
      <c r="E77" s="512">
        <v>35.0</v>
      </c>
      <c r="F77" s="1088"/>
      <c r="G77" s="338" t="s">
        <v>2431</v>
      </c>
      <c r="H77" s="515" t="s">
        <v>142</v>
      </c>
      <c r="I77" s="456" t="s">
        <v>12755</v>
      </c>
      <c r="J77" s="1088" t="s">
        <v>143</v>
      </c>
      <c r="K77" s="1088"/>
      <c r="L77" s="1088"/>
      <c r="M77" s="1088"/>
      <c r="N77" s="1864" t="s">
        <v>130</v>
      </c>
      <c r="O77" s="1067" t="s">
        <v>12812</v>
      </c>
      <c r="P77" s="453" t="s">
        <v>126</v>
      </c>
      <c r="Q77" s="456" t="s">
        <v>126</v>
      </c>
      <c r="R77" s="457"/>
      <c r="S77" s="457"/>
      <c r="T77" s="456" t="s">
        <v>126</v>
      </c>
      <c r="U77" s="457"/>
      <c r="V77" s="457"/>
      <c r="W77" s="457"/>
      <c r="X77" s="457"/>
      <c r="Y77" s="457"/>
      <c r="Z77" s="457"/>
      <c r="AA77" s="457"/>
      <c r="AB77" s="457"/>
      <c r="AC77" s="457"/>
      <c r="AD77" s="457"/>
      <c r="AE77" s="457"/>
      <c r="AF77" s="457"/>
      <c r="AG77" s="457"/>
      <c r="AH77" s="457"/>
      <c r="AI77" s="457"/>
    </row>
    <row r="78">
      <c r="A78" s="1900">
        <v>44287.0</v>
      </c>
      <c r="B78" s="456" t="s">
        <v>12813</v>
      </c>
      <c r="C78" s="515"/>
      <c r="D78" s="515"/>
      <c r="E78" s="512">
        <v>27.0</v>
      </c>
      <c r="F78" s="1088"/>
      <c r="G78" s="338" t="s">
        <v>2431</v>
      </c>
      <c r="H78" s="1279" t="s">
        <v>6729</v>
      </c>
      <c r="I78" s="456" t="s">
        <v>12755</v>
      </c>
      <c r="J78" s="456" t="s">
        <v>287</v>
      </c>
      <c r="K78" s="456"/>
      <c r="L78" s="456"/>
      <c r="M78" s="456"/>
      <c r="N78" s="1901" t="s">
        <v>8537</v>
      </c>
      <c r="O78" s="1067" t="s">
        <v>12814</v>
      </c>
      <c r="P78" s="453" t="s">
        <v>126</v>
      </c>
      <c r="Q78" s="456" t="s">
        <v>126</v>
      </c>
      <c r="R78" s="457"/>
      <c r="S78" s="457"/>
      <c r="T78" s="456" t="s">
        <v>126</v>
      </c>
      <c r="U78" s="457"/>
      <c r="V78" s="457"/>
      <c r="W78" s="457"/>
      <c r="X78" s="457"/>
      <c r="Y78" s="457"/>
      <c r="Z78" s="457"/>
      <c r="AA78" s="457"/>
      <c r="AB78" s="457"/>
      <c r="AC78" s="457"/>
      <c r="AD78" s="457"/>
      <c r="AE78" s="457"/>
      <c r="AF78" s="457"/>
      <c r="AG78" s="457"/>
      <c r="AH78" s="457"/>
      <c r="AI78" s="457"/>
    </row>
    <row r="79">
      <c r="A79" s="1900">
        <v>44285.0</v>
      </c>
      <c r="B79" s="1931" t="s">
        <v>12815</v>
      </c>
      <c r="C79" s="515"/>
      <c r="D79" s="515"/>
      <c r="E79" s="512">
        <v>38.0</v>
      </c>
      <c r="F79" s="1088"/>
      <c r="G79" s="338" t="s">
        <v>2431</v>
      </c>
      <c r="H79" s="515" t="s">
        <v>142</v>
      </c>
      <c r="I79" s="456" t="s">
        <v>12755</v>
      </c>
      <c r="J79" s="456" t="s">
        <v>2129</v>
      </c>
      <c r="K79" s="456"/>
      <c r="L79" s="456"/>
      <c r="M79" s="456"/>
      <c r="N79" s="1901" t="s">
        <v>578</v>
      </c>
      <c r="O79" s="1067" t="s">
        <v>12816</v>
      </c>
      <c r="P79" s="453" t="s">
        <v>126</v>
      </c>
      <c r="Q79" s="456" t="s">
        <v>126</v>
      </c>
      <c r="R79" s="457"/>
      <c r="S79" s="457"/>
      <c r="T79" s="456" t="s">
        <v>126</v>
      </c>
      <c r="U79" s="457"/>
      <c r="V79" s="457"/>
      <c r="W79" s="457"/>
      <c r="X79" s="457"/>
      <c r="Y79" s="457"/>
      <c r="Z79" s="457"/>
      <c r="AA79" s="457"/>
      <c r="AB79" s="457"/>
      <c r="AC79" s="457"/>
      <c r="AD79" s="457"/>
      <c r="AE79" s="457"/>
      <c r="AF79" s="457"/>
      <c r="AG79" s="457"/>
      <c r="AH79" s="457"/>
      <c r="AI79" s="457"/>
    </row>
    <row r="80">
      <c r="A80" s="1900">
        <v>44285.0</v>
      </c>
      <c r="B80" s="456" t="s">
        <v>12817</v>
      </c>
      <c r="C80" s="515"/>
      <c r="D80" s="515"/>
      <c r="E80" s="451" t="s">
        <v>130</v>
      </c>
      <c r="F80" s="515"/>
      <c r="G80" s="515" t="s">
        <v>3195</v>
      </c>
      <c r="H80" s="515" t="s">
        <v>142</v>
      </c>
      <c r="I80" s="456" t="s">
        <v>12755</v>
      </c>
      <c r="J80" s="1088" t="s">
        <v>185</v>
      </c>
      <c r="K80" s="1088"/>
      <c r="L80" s="1088"/>
      <c r="M80" s="1088"/>
      <c r="N80" s="1864" t="s">
        <v>130</v>
      </c>
      <c r="O80" s="1067" t="s">
        <v>12818</v>
      </c>
      <c r="P80" s="456" t="s">
        <v>135</v>
      </c>
      <c r="Q80" s="456" t="s">
        <v>130</v>
      </c>
      <c r="R80" s="457"/>
      <c r="S80" s="457"/>
      <c r="T80" s="456" t="s">
        <v>126</v>
      </c>
      <c r="U80" s="457"/>
      <c r="V80" s="457"/>
      <c r="W80" s="457"/>
      <c r="X80" s="457"/>
      <c r="Y80" s="457"/>
      <c r="Z80" s="457"/>
      <c r="AA80" s="457"/>
      <c r="AB80" s="457"/>
      <c r="AC80" s="457"/>
      <c r="AD80" s="457"/>
      <c r="AE80" s="457"/>
      <c r="AF80" s="457"/>
      <c r="AG80" s="457"/>
      <c r="AH80" s="457"/>
      <c r="AI80" s="457"/>
    </row>
    <row r="81">
      <c r="A81" s="1900">
        <v>44287.0</v>
      </c>
      <c r="B81" s="456" t="s">
        <v>6629</v>
      </c>
      <c r="C81" s="515"/>
      <c r="D81" s="515"/>
      <c r="E81" s="512">
        <v>37.0</v>
      </c>
      <c r="F81" s="515"/>
      <c r="G81" s="515" t="s">
        <v>7257</v>
      </c>
      <c r="H81" s="515" t="s">
        <v>142</v>
      </c>
      <c r="I81" s="456" t="s">
        <v>12755</v>
      </c>
      <c r="J81" s="456" t="s">
        <v>2413</v>
      </c>
      <c r="K81" s="456"/>
      <c r="L81" s="456"/>
      <c r="M81" s="456"/>
      <c r="N81" s="1901" t="s">
        <v>877</v>
      </c>
      <c r="O81" s="1067" t="s">
        <v>12819</v>
      </c>
      <c r="P81" s="456" t="s">
        <v>126</v>
      </c>
      <c r="Q81" s="456" t="s">
        <v>135</v>
      </c>
      <c r="R81" s="457"/>
      <c r="S81" s="456" t="s">
        <v>12820</v>
      </c>
      <c r="T81" s="457"/>
      <c r="U81" s="457"/>
      <c r="V81" s="457"/>
      <c r="W81" s="457"/>
      <c r="X81" s="457"/>
      <c r="Y81" s="457"/>
      <c r="Z81" s="457"/>
      <c r="AA81" s="457"/>
      <c r="AB81" s="457"/>
      <c r="AC81" s="457"/>
      <c r="AD81" s="457"/>
      <c r="AE81" s="457"/>
      <c r="AF81" s="457"/>
      <c r="AG81" s="457"/>
      <c r="AH81" s="457"/>
      <c r="AI81" s="457"/>
    </row>
    <row r="82">
      <c r="A82" s="1926">
        <v>44294.0</v>
      </c>
      <c r="B82" s="437" t="s">
        <v>12821</v>
      </c>
      <c r="C82" s="1927"/>
      <c r="D82" s="1927"/>
      <c r="E82" s="1928">
        <v>53.0</v>
      </c>
      <c r="F82" s="1929"/>
      <c r="G82" s="303" t="s">
        <v>2431</v>
      </c>
      <c r="H82" s="1927" t="s">
        <v>12822</v>
      </c>
      <c r="I82" s="437" t="s">
        <v>12622</v>
      </c>
      <c r="J82" s="437" t="s">
        <v>12823</v>
      </c>
      <c r="K82" s="437"/>
      <c r="L82" s="437"/>
      <c r="M82" s="437"/>
      <c r="N82" s="1930" t="s">
        <v>12824</v>
      </c>
      <c r="O82" s="1076" t="s">
        <v>12825</v>
      </c>
      <c r="P82" s="437" t="s">
        <v>126</v>
      </c>
      <c r="Q82" s="437" t="s">
        <v>126</v>
      </c>
      <c r="R82" s="438"/>
      <c r="S82" s="437" t="s">
        <v>12826</v>
      </c>
      <c r="T82" s="438"/>
      <c r="U82" s="438"/>
      <c r="V82" s="438"/>
      <c r="W82" s="438"/>
      <c r="X82" s="438"/>
      <c r="Y82" s="438"/>
      <c r="Z82" s="438"/>
      <c r="AA82" s="438"/>
      <c r="AB82" s="438"/>
      <c r="AC82" s="438"/>
      <c r="AD82" s="438"/>
      <c r="AE82" s="438"/>
      <c r="AF82" s="438"/>
      <c r="AG82" s="438"/>
      <c r="AH82" s="438"/>
      <c r="AI82" s="438"/>
    </row>
    <row r="83">
      <c r="A83" s="1900">
        <v>44298.0</v>
      </c>
      <c r="B83" s="456" t="s">
        <v>12827</v>
      </c>
      <c r="C83" s="515"/>
      <c r="D83" s="515"/>
      <c r="E83" s="512">
        <v>54.0</v>
      </c>
      <c r="F83" s="1088"/>
      <c r="G83" s="338" t="s">
        <v>2431</v>
      </c>
      <c r="H83" s="515" t="s">
        <v>12828</v>
      </c>
      <c r="I83" s="456" t="s">
        <v>12622</v>
      </c>
      <c r="J83" s="456" t="s">
        <v>1763</v>
      </c>
      <c r="K83" s="456"/>
      <c r="L83" s="456"/>
      <c r="M83" s="456"/>
      <c r="N83" s="1901" t="s">
        <v>8204</v>
      </c>
      <c r="O83" s="1067" t="s">
        <v>12829</v>
      </c>
      <c r="P83" s="453" t="s">
        <v>126</v>
      </c>
      <c r="Q83" s="456" t="s">
        <v>135</v>
      </c>
      <c r="R83" s="457"/>
      <c r="S83" s="456" t="s">
        <v>12830</v>
      </c>
      <c r="T83" s="456" t="s">
        <v>126</v>
      </c>
      <c r="U83" s="457"/>
      <c r="V83" s="457"/>
      <c r="W83" s="457"/>
      <c r="X83" s="457"/>
      <c r="Y83" s="457"/>
      <c r="Z83" s="457"/>
      <c r="AA83" s="457"/>
      <c r="AB83" s="457"/>
      <c r="AC83" s="457"/>
      <c r="AD83" s="457"/>
      <c r="AE83" s="457"/>
      <c r="AF83" s="457"/>
      <c r="AG83" s="457"/>
      <c r="AH83" s="457"/>
      <c r="AI83" s="457"/>
    </row>
    <row r="84">
      <c r="A84" s="1900">
        <v>44313.0</v>
      </c>
      <c r="B84" s="456" t="s">
        <v>12831</v>
      </c>
      <c r="C84" s="515"/>
      <c r="D84" s="515"/>
      <c r="E84" s="512">
        <v>28.0</v>
      </c>
      <c r="F84" s="456"/>
      <c r="G84" s="456" t="s">
        <v>2431</v>
      </c>
      <c r="H84" s="515" t="s">
        <v>12832</v>
      </c>
      <c r="I84" s="456" t="s">
        <v>12755</v>
      </c>
      <c r="J84" s="1088" t="s">
        <v>337</v>
      </c>
      <c r="K84" s="1088"/>
      <c r="L84" s="1088"/>
      <c r="M84" s="1088"/>
      <c r="N84" s="1864" t="s">
        <v>130</v>
      </c>
      <c r="O84" s="1067" t="s">
        <v>12833</v>
      </c>
      <c r="P84" s="456" t="s">
        <v>130</v>
      </c>
      <c r="Q84" s="456" t="s">
        <v>130</v>
      </c>
      <c r="R84" s="457"/>
      <c r="S84" s="457"/>
      <c r="T84" s="457"/>
      <c r="U84" s="457"/>
      <c r="V84" s="457"/>
      <c r="W84" s="457"/>
      <c r="X84" s="457"/>
      <c r="Y84" s="457"/>
      <c r="Z84" s="457"/>
      <c r="AA84" s="457"/>
      <c r="AB84" s="457"/>
      <c r="AC84" s="457"/>
      <c r="AD84" s="457"/>
      <c r="AE84" s="457"/>
      <c r="AF84" s="457"/>
      <c r="AG84" s="457"/>
      <c r="AH84" s="457"/>
      <c r="AI84" s="457"/>
    </row>
    <row r="85">
      <c r="A85" s="1900">
        <v>44299.0</v>
      </c>
      <c r="B85" s="456" t="s">
        <v>12834</v>
      </c>
      <c r="C85" s="515"/>
      <c r="D85" s="515"/>
      <c r="E85" s="451" t="s">
        <v>130</v>
      </c>
      <c r="F85" s="338"/>
      <c r="G85" s="338" t="s">
        <v>2431</v>
      </c>
      <c r="H85" s="515" t="s">
        <v>6996</v>
      </c>
      <c r="I85" s="456" t="s">
        <v>12622</v>
      </c>
      <c r="J85" s="456" t="s">
        <v>12835</v>
      </c>
      <c r="K85" s="456"/>
      <c r="L85" s="456"/>
      <c r="M85" s="456"/>
      <c r="N85" s="1901" t="s">
        <v>3008</v>
      </c>
      <c r="O85" s="1067" t="s">
        <v>12836</v>
      </c>
      <c r="P85" s="456" t="s">
        <v>135</v>
      </c>
      <c r="Q85" s="456" t="s">
        <v>130</v>
      </c>
      <c r="R85" s="457"/>
      <c r="S85" s="456" t="s">
        <v>12837</v>
      </c>
      <c r="T85" s="456" t="s">
        <v>126</v>
      </c>
      <c r="U85" s="457"/>
      <c r="V85" s="457"/>
      <c r="W85" s="457"/>
      <c r="X85" s="457"/>
      <c r="Y85" s="457"/>
      <c r="Z85" s="457"/>
      <c r="AA85" s="457"/>
      <c r="AB85" s="457"/>
      <c r="AC85" s="457"/>
      <c r="AD85" s="457"/>
      <c r="AE85" s="457"/>
      <c r="AF85" s="457"/>
      <c r="AG85" s="457"/>
      <c r="AH85" s="457"/>
      <c r="AI85" s="457"/>
    </row>
    <row r="86">
      <c r="A86" s="1900">
        <v>44298.0</v>
      </c>
      <c r="B86" s="456" t="s">
        <v>12838</v>
      </c>
      <c r="C86" s="515"/>
      <c r="D86" s="515"/>
      <c r="E86" s="512">
        <v>37.0</v>
      </c>
      <c r="F86" s="1088"/>
      <c r="G86" s="338" t="s">
        <v>2431</v>
      </c>
      <c r="H86" s="515" t="s">
        <v>12839</v>
      </c>
      <c r="I86" s="456" t="s">
        <v>12622</v>
      </c>
      <c r="J86" s="456" t="s">
        <v>1979</v>
      </c>
      <c r="K86" s="456"/>
      <c r="L86" s="456"/>
      <c r="M86" s="456"/>
      <c r="N86" s="1901" t="s">
        <v>2201</v>
      </c>
      <c r="O86" s="1067" t="s">
        <v>12840</v>
      </c>
      <c r="P86" s="456" t="s">
        <v>135</v>
      </c>
      <c r="Q86" s="456" t="s">
        <v>130</v>
      </c>
      <c r="R86" s="457"/>
      <c r="S86" s="456" t="s">
        <v>12841</v>
      </c>
      <c r="T86" s="456" t="s">
        <v>126</v>
      </c>
      <c r="U86" s="457"/>
      <c r="V86" s="457"/>
      <c r="W86" s="457"/>
      <c r="X86" s="457"/>
      <c r="Y86" s="457"/>
      <c r="Z86" s="457"/>
      <c r="AA86" s="457"/>
      <c r="AB86" s="457"/>
      <c r="AC86" s="457"/>
      <c r="AD86" s="457"/>
      <c r="AE86" s="457"/>
      <c r="AF86" s="457"/>
      <c r="AG86" s="457"/>
      <c r="AH86" s="457"/>
      <c r="AI86" s="457"/>
    </row>
    <row r="87">
      <c r="A87" s="1900">
        <v>44298.0</v>
      </c>
      <c r="B87" s="456" t="s">
        <v>12842</v>
      </c>
      <c r="C87" s="515"/>
      <c r="D87" s="515"/>
      <c r="E87" s="512">
        <v>32.0</v>
      </c>
      <c r="F87" s="1088"/>
      <c r="G87" s="338" t="s">
        <v>2431</v>
      </c>
      <c r="H87" s="515" t="s">
        <v>142</v>
      </c>
      <c r="I87" s="456" t="s">
        <v>12622</v>
      </c>
      <c r="J87" s="456" t="s">
        <v>12843</v>
      </c>
      <c r="K87" s="456"/>
      <c r="L87" s="456"/>
      <c r="M87" s="456"/>
      <c r="N87" s="1901" t="s">
        <v>2201</v>
      </c>
      <c r="O87" s="1067" t="s">
        <v>12844</v>
      </c>
      <c r="P87" s="456" t="s">
        <v>135</v>
      </c>
      <c r="Q87" s="456" t="s">
        <v>130</v>
      </c>
      <c r="R87" s="457"/>
      <c r="S87" s="456" t="s">
        <v>12845</v>
      </c>
      <c r="T87" s="456" t="s">
        <v>126</v>
      </c>
      <c r="U87" s="457"/>
      <c r="V87" s="457"/>
      <c r="W87" s="457"/>
      <c r="X87" s="457"/>
      <c r="Y87" s="457"/>
      <c r="Z87" s="457"/>
      <c r="AA87" s="457"/>
      <c r="AB87" s="457"/>
      <c r="AC87" s="457"/>
      <c r="AD87" s="457"/>
      <c r="AE87" s="457"/>
      <c r="AF87" s="457"/>
      <c r="AG87" s="457"/>
      <c r="AH87" s="457"/>
      <c r="AI87" s="457"/>
    </row>
    <row r="88">
      <c r="A88" s="1900">
        <v>44321.0</v>
      </c>
      <c r="B88" s="456" t="s">
        <v>12846</v>
      </c>
      <c r="C88" s="1903"/>
      <c r="D88" s="1903"/>
      <c r="E88" s="451" t="s">
        <v>130</v>
      </c>
      <c r="F88" s="338"/>
      <c r="G88" s="338" t="s">
        <v>2431</v>
      </c>
      <c r="H88" s="341" t="s">
        <v>142</v>
      </c>
      <c r="I88" s="456" t="s">
        <v>12847</v>
      </c>
      <c r="J88" s="456" t="s">
        <v>2413</v>
      </c>
      <c r="K88" s="456"/>
      <c r="L88" s="456"/>
      <c r="M88" s="456"/>
      <c r="N88" s="1901" t="s">
        <v>2219</v>
      </c>
      <c r="O88" s="1067" t="s">
        <v>12848</v>
      </c>
      <c r="P88" s="456" t="s">
        <v>135</v>
      </c>
      <c r="Q88" s="456" t="s">
        <v>130</v>
      </c>
      <c r="R88" s="457"/>
      <c r="S88" s="456" t="s">
        <v>12849</v>
      </c>
      <c r="T88" s="457"/>
      <c r="U88" s="457"/>
      <c r="V88" s="457"/>
      <c r="W88" s="457"/>
      <c r="X88" s="457"/>
      <c r="Y88" s="457"/>
      <c r="Z88" s="457"/>
      <c r="AA88" s="457"/>
      <c r="AB88" s="457"/>
      <c r="AC88" s="457"/>
      <c r="AD88" s="457"/>
      <c r="AE88" s="457"/>
      <c r="AF88" s="457"/>
      <c r="AG88" s="457"/>
      <c r="AH88" s="457"/>
      <c r="AI88" s="457"/>
    </row>
    <row r="89">
      <c r="A89" s="1900">
        <v>44321.0</v>
      </c>
      <c r="B89" s="1921" t="s">
        <v>12850</v>
      </c>
      <c r="C89" s="1903"/>
      <c r="D89" s="1903"/>
      <c r="E89" s="512">
        <v>44.0</v>
      </c>
      <c r="F89" s="456"/>
      <c r="G89" s="456" t="s">
        <v>120</v>
      </c>
      <c r="H89" s="341" t="s">
        <v>142</v>
      </c>
      <c r="I89" s="456" t="s">
        <v>12847</v>
      </c>
      <c r="J89" s="456" t="s">
        <v>2200</v>
      </c>
      <c r="K89" s="456"/>
      <c r="L89" s="456"/>
      <c r="M89" s="456"/>
      <c r="N89" s="1901" t="s">
        <v>5130</v>
      </c>
      <c r="O89" s="1067" t="s">
        <v>12851</v>
      </c>
      <c r="P89" s="453" t="s">
        <v>126</v>
      </c>
      <c r="Q89" s="456" t="s">
        <v>127</v>
      </c>
      <c r="R89" s="457"/>
      <c r="S89" s="456" t="s">
        <v>12852</v>
      </c>
      <c r="T89" s="457"/>
      <c r="U89" s="457"/>
      <c r="V89" s="457"/>
      <c r="W89" s="457"/>
      <c r="X89" s="457"/>
      <c r="Y89" s="457"/>
      <c r="Z89" s="457"/>
      <c r="AA89" s="457"/>
      <c r="AB89" s="457"/>
      <c r="AC89" s="457"/>
      <c r="AD89" s="457"/>
      <c r="AE89" s="457"/>
      <c r="AF89" s="457"/>
      <c r="AG89" s="457"/>
      <c r="AH89" s="457"/>
      <c r="AI89" s="457"/>
    </row>
    <row r="90">
      <c r="A90" s="1900">
        <v>44321.0</v>
      </c>
      <c r="B90" s="1921" t="s">
        <v>12853</v>
      </c>
      <c r="C90" s="1903"/>
      <c r="D90" s="1903"/>
      <c r="E90" s="512">
        <v>37.0</v>
      </c>
      <c r="F90" s="1906"/>
      <c r="G90" s="595" t="s">
        <v>2431</v>
      </c>
      <c r="H90" s="341" t="s">
        <v>142</v>
      </c>
      <c r="I90" s="456" t="s">
        <v>12847</v>
      </c>
      <c r="J90" s="456" t="s">
        <v>201</v>
      </c>
      <c r="K90" s="456"/>
      <c r="L90" s="456"/>
      <c r="M90" s="456"/>
      <c r="N90" s="1901" t="s">
        <v>4559</v>
      </c>
      <c r="O90" s="1067" t="s">
        <v>12854</v>
      </c>
      <c r="P90" s="456" t="s">
        <v>126</v>
      </c>
      <c r="Q90" s="456" t="s">
        <v>135</v>
      </c>
      <c r="R90" s="457"/>
      <c r="S90" s="456" t="s">
        <v>12855</v>
      </c>
      <c r="T90" s="456" t="s">
        <v>126</v>
      </c>
      <c r="U90" s="457"/>
      <c r="V90" s="457"/>
      <c r="W90" s="457"/>
      <c r="X90" s="457"/>
      <c r="Y90" s="457"/>
      <c r="Z90" s="457"/>
      <c r="AA90" s="457"/>
      <c r="AB90" s="457"/>
      <c r="AC90" s="457"/>
      <c r="AD90" s="457"/>
      <c r="AE90" s="457"/>
      <c r="AF90" s="457"/>
      <c r="AG90" s="457"/>
      <c r="AH90" s="457"/>
      <c r="AI90" s="457"/>
    </row>
    <row r="91">
      <c r="A91" s="1900">
        <v>44321.0</v>
      </c>
      <c r="B91" s="1276" t="s">
        <v>12856</v>
      </c>
      <c r="C91" s="515"/>
      <c r="D91" s="515"/>
      <c r="E91" s="451" t="s">
        <v>130</v>
      </c>
      <c r="F91" s="338"/>
      <c r="G91" s="338" t="s">
        <v>2431</v>
      </c>
      <c r="H91" s="515" t="s">
        <v>12857</v>
      </c>
      <c r="I91" s="456" t="s">
        <v>12847</v>
      </c>
      <c r="J91" s="456" t="s">
        <v>1384</v>
      </c>
      <c r="K91" s="456"/>
      <c r="L91" s="456"/>
      <c r="M91" s="456"/>
      <c r="N91" s="1901" t="s">
        <v>599</v>
      </c>
      <c r="O91" s="1067" t="s">
        <v>12858</v>
      </c>
      <c r="P91" s="456" t="s">
        <v>135</v>
      </c>
      <c r="Q91" s="456" t="s">
        <v>130</v>
      </c>
      <c r="R91" s="457"/>
      <c r="S91" s="456" t="s">
        <v>12859</v>
      </c>
      <c r="T91" s="456" t="s">
        <v>126</v>
      </c>
      <c r="U91" s="457"/>
      <c r="V91" s="457"/>
      <c r="W91" s="457"/>
      <c r="X91" s="457"/>
      <c r="Y91" s="457"/>
      <c r="Z91" s="457"/>
      <c r="AA91" s="457"/>
      <c r="AB91" s="457"/>
      <c r="AC91" s="457"/>
      <c r="AD91" s="457"/>
      <c r="AE91" s="457"/>
      <c r="AF91" s="457"/>
      <c r="AG91" s="457"/>
      <c r="AH91" s="457"/>
      <c r="AI91" s="457"/>
    </row>
    <row r="92">
      <c r="A92" s="1900">
        <v>44327.0</v>
      </c>
      <c r="B92" s="456" t="s">
        <v>12860</v>
      </c>
      <c r="C92" s="1903"/>
      <c r="D92" s="1903"/>
      <c r="E92" s="451" t="s">
        <v>130</v>
      </c>
      <c r="F92" s="338"/>
      <c r="G92" s="338" t="s">
        <v>2431</v>
      </c>
      <c r="H92" s="341" t="s">
        <v>142</v>
      </c>
      <c r="I92" s="456" t="s">
        <v>12847</v>
      </c>
      <c r="J92" s="456" t="s">
        <v>282</v>
      </c>
      <c r="K92" s="456"/>
      <c r="L92" s="456"/>
      <c r="M92" s="456"/>
      <c r="N92" s="1901" t="s">
        <v>2397</v>
      </c>
      <c r="O92" s="1229"/>
      <c r="P92" s="456" t="s">
        <v>135</v>
      </c>
      <c r="Q92" s="456" t="s">
        <v>130</v>
      </c>
      <c r="R92" s="457"/>
      <c r="S92" s="457"/>
      <c r="T92" s="456" t="s">
        <v>126</v>
      </c>
      <c r="U92" s="457"/>
      <c r="V92" s="457"/>
      <c r="W92" s="457"/>
      <c r="X92" s="457"/>
      <c r="Y92" s="457"/>
      <c r="Z92" s="457"/>
      <c r="AA92" s="457"/>
      <c r="AB92" s="457"/>
      <c r="AC92" s="457"/>
      <c r="AD92" s="457"/>
      <c r="AE92" s="457"/>
      <c r="AF92" s="457"/>
      <c r="AG92" s="457"/>
      <c r="AH92" s="457"/>
      <c r="AI92" s="457"/>
    </row>
    <row r="93">
      <c r="A93" s="1900">
        <v>44327.0</v>
      </c>
      <c r="B93" s="20" t="s">
        <v>12861</v>
      </c>
      <c r="C93" s="515"/>
      <c r="D93" s="515"/>
      <c r="E93" s="512">
        <v>36.0</v>
      </c>
      <c r="F93" s="1906"/>
      <c r="G93" s="595" t="s">
        <v>120</v>
      </c>
      <c r="H93" s="515" t="s">
        <v>6630</v>
      </c>
      <c r="I93" s="456" t="s">
        <v>12847</v>
      </c>
      <c r="J93" s="456" t="s">
        <v>12862</v>
      </c>
      <c r="K93" s="456"/>
      <c r="L93" s="456"/>
      <c r="M93" s="456"/>
      <c r="N93" s="1901" t="s">
        <v>873</v>
      </c>
      <c r="O93" s="1067" t="s">
        <v>12863</v>
      </c>
      <c r="P93" s="456" t="s">
        <v>126</v>
      </c>
      <c r="Q93" s="456" t="s">
        <v>127</v>
      </c>
      <c r="R93" s="457"/>
      <c r="S93" s="457"/>
      <c r="T93" s="457"/>
      <c r="U93" s="457"/>
      <c r="V93" s="457"/>
      <c r="W93" s="457"/>
      <c r="X93" s="457"/>
      <c r="Y93" s="457"/>
      <c r="Z93" s="457"/>
      <c r="AA93" s="457"/>
      <c r="AB93" s="457"/>
      <c r="AC93" s="457"/>
      <c r="AD93" s="457"/>
      <c r="AE93" s="457"/>
      <c r="AF93" s="457"/>
      <c r="AG93" s="457"/>
      <c r="AH93" s="457"/>
      <c r="AI93" s="457"/>
    </row>
    <row r="94">
      <c r="A94" s="1900">
        <v>44413.0</v>
      </c>
      <c r="B94" s="456" t="s">
        <v>12864</v>
      </c>
      <c r="C94" s="1903"/>
      <c r="D94" s="1903"/>
      <c r="E94" s="451" t="s">
        <v>130</v>
      </c>
      <c r="F94" s="595"/>
      <c r="G94" s="595" t="s">
        <v>2431</v>
      </c>
      <c r="H94" s="341" t="s">
        <v>142</v>
      </c>
      <c r="I94" s="456" t="s">
        <v>12865</v>
      </c>
      <c r="J94" s="1088" t="s">
        <v>393</v>
      </c>
      <c r="K94" s="1088"/>
      <c r="L94" s="1088"/>
      <c r="M94" s="1088"/>
      <c r="N94" s="1864" t="s">
        <v>130</v>
      </c>
      <c r="O94" s="1067" t="s">
        <v>12866</v>
      </c>
      <c r="P94" s="456" t="s">
        <v>130</v>
      </c>
      <c r="Q94" s="456" t="s">
        <v>130</v>
      </c>
      <c r="R94" s="457"/>
      <c r="S94" s="457"/>
      <c r="T94" s="457"/>
      <c r="U94" s="457"/>
      <c r="V94" s="457"/>
      <c r="W94" s="457"/>
      <c r="X94" s="457"/>
      <c r="Y94" s="457"/>
      <c r="Z94" s="457"/>
      <c r="AA94" s="457"/>
      <c r="AB94" s="457"/>
      <c r="AC94" s="457"/>
      <c r="AD94" s="457"/>
      <c r="AE94" s="457"/>
      <c r="AF94" s="457"/>
      <c r="AG94" s="457"/>
      <c r="AH94" s="457"/>
      <c r="AI94" s="457"/>
    </row>
    <row r="95">
      <c r="A95" s="515" t="s">
        <v>12867</v>
      </c>
      <c r="B95" s="21" t="s">
        <v>12868</v>
      </c>
      <c r="C95" s="341"/>
      <c r="D95" s="341"/>
      <c r="E95" s="451" t="s">
        <v>130</v>
      </c>
      <c r="F95" s="595"/>
      <c r="G95" s="595" t="s">
        <v>2431</v>
      </c>
      <c r="H95" s="341" t="s">
        <v>142</v>
      </c>
      <c r="I95" s="456" t="s">
        <v>12869</v>
      </c>
      <c r="J95" s="1088" t="s">
        <v>1124</v>
      </c>
      <c r="K95" s="1088"/>
      <c r="L95" s="1088"/>
      <c r="M95" s="1088"/>
      <c r="N95" s="1864" t="s">
        <v>130</v>
      </c>
      <c r="O95" s="1067" t="s">
        <v>12870</v>
      </c>
      <c r="P95" s="456" t="s">
        <v>130</v>
      </c>
      <c r="Q95" s="456" t="s">
        <v>130</v>
      </c>
      <c r="R95" s="457"/>
      <c r="S95" s="457"/>
      <c r="T95" s="457"/>
      <c r="U95" s="457"/>
      <c r="V95" s="457"/>
      <c r="W95" s="457"/>
      <c r="X95" s="457"/>
      <c r="Y95" s="457"/>
      <c r="Z95" s="457"/>
      <c r="AA95" s="457"/>
      <c r="AB95" s="457"/>
      <c r="AC95" s="457"/>
      <c r="AD95" s="457"/>
      <c r="AE95" s="457"/>
      <c r="AF95" s="457"/>
      <c r="AG95" s="457"/>
      <c r="AH95" s="457"/>
      <c r="AI95" s="457"/>
    </row>
    <row r="96">
      <c r="A96" s="515" t="s">
        <v>12871</v>
      </c>
      <c r="B96" s="21" t="s">
        <v>12872</v>
      </c>
      <c r="C96" s="341"/>
      <c r="D96" s="341"/>
      <c r="E96" s="451" t="s">
        <v>130</v>
      </c>
      <c r="F96" s="595"/>
      <c r="G96" s="595" t="s">
        <v>2431</v>
      </c>
      <c r="H96" s="341" t="s">
        <v>142</v>
      </c>
      <c r="I96" s="456" t="s">
        <v>12869</v>
      </c>
      <c r="J96" s="1088" t="s">
        <v>2694</v>
      </c>
      <c r="K96" s="1088"/>
      <c r="L96" s="1088"/>
      <c r="M96" s="1088"/>
      <c r="N96" s="1864" t="s">
        <v>130</v>
      </c>
      <c r="O96" s="1257" t="s">
        <v>12873</v>
      </c>
      <c r="P96" s="456" t="s">
        <v>130</v>
      </c>
      <c r="Q96" s="456" t="s">
        <v>130</v>
      </c>
      <c r="R96" s="457"/>
      <c r="S96" s="457"/>
      <c r="T96" s="457"/>
      <c r="U96" s="457"/>
      <c r="V96" s="457"/>
      <c r="W96" s="457"/>
      <c r="X96" s="457"/>
      <c r="Y96" s="457"/>
      <c r="Z96" s="457"/>
      <c r="AA96" s="457"/>
      <c r="AB96" s="457"/>
      <c r="AC96" s="457"/>
      <c r="AD96" s="457"/>
      <c r="AE96" s="457"/>
      <c r="AF96" s="457"/>
      <c r="AG96" s="457"/>
      <c r="AH96" s="457"/>
      <c r="AI96" s="457"/>
    </row>
    <row r="97">
      <c r="A97" s="1900">
        <v>44413.0</v>
      </c>
      <c r="B97" s="456" t="s">
        <v>12874</v>
      </c>
      <c r="C97" s="1903"/>
      <c r="D97" s="1903"/>
      <c r="E97" s="451" t="s">
        <v>130</v>
      </c>
      <c r="F97" s="595"/>
      <c r="G97" s="595" t="s">
        <v>2431</v>
      </c>
      <c r="H97" s="341" t="s">
        <v>142</v>
      </c>
      <c r="I97" s="456" t="s">
        <v>6746</v>
      </c>
      <c r="J97" s="1088" t="s">
        <v>2191</v>
      </c>
      <c r="K97" s="1088"/>
      <c r="L97" s="1088"/>
      <c r="M97" s="1088"/>
      <c r="N97" s="1864" t="s">
        <v>130</v>
      </c>
      <c r="O97" s="1067" t="s">
        <v>12875</v>
      </c>
      <c r="P97" s="456" t="s">
        <v>130</v>
      </c>
      <c r="Q97" s="456" t="s">
        <v>130</v>
      </c>
      <c r="R97" s="457"/>
      <c r="S97" s="457"/>
      <c r="T97" s="457"/>
      <c r="U97" s="457"/>
      <c r="V97" s="457"/>
      <c r="W97" s="457"/>
      <c r="X97" s="457"/>
      <c r="Y97" s="457"/>
      <c r="Z97" s="457"/>
      <c r="AA97" s="457"/>
      <c r="AB97" s="457"/>
      <c r="AC97" s="457"/>
      <c r="AD97" s="457"/>
      <c r="AE97" s="457"/>
      <c r="AF97" s="457"/>
      <c r="AG97" s="457"/>
      <c r="AH97" s="457"/>
      <c r="AI97" s="457"/>
    </row>
    <row r="98">
      <c r="A98" s="1900">
        <v>44413.0</v>
      </c>
      <c r="B98" s="456" t="s">
        <v>12876</v>
      </c>
      <c r="C98" s="1903"/>
      <c r="D98" s="1903"/>
      <c r="E98" s="451" t="s">
        <v>130</v>
      </c>
      <c r="F98" s="595"/>
      <c r="G98" s="595" t="s">
        <v>2431</v>
      </c>
      <c r="H98" s="341" t="s">
        <v>142</v>
      </c>
      <c r="I98" s="456" t="s">
        <v>6746</v>
      </c>
      <c r="J98" s="1088" t="s">
        <v>889</v>
      </c>
      <c r="K98" s="1088"/>
      <c r="L98" s="1088"/>
      <c r="M98" s="1088"/>
      <c r="N98" s="1864" t="s">
        <v>130</v>
      </c>
      <c r="O98" s="1067" t="s">
        <v>12877</v>
      </c>
      <c r="P98" s="456" t="s">
        <v>130</v>
      </c>
      <c r="Q98" s="456" t="s">
        <v>130</v>
      </c>
      <c r="R98" s="457"/>
      <c r="S98" s="457"/>
      <c r="T98" s="457"/>
      <c r="U98" s="457"/>
      <c r="V98" s="457"/>
      <c r="W98" s="457"/>
      <c r="X98" s="457"/>
      <c r="Y98" s="457"/>
      <c r="Z98" s="457"/>
      <c r="AA98" s="457"/>
      <c r="AB98" s="457"/>
      <c r="AC98" s="457"/>
      <c r="AD98" s="457"/>
      <c r="AE98" s="457"/>
      <c r="AF98" s="457"/>
      <c r="AG98" s="457"/>
      <c r="AH98" s="457"/>
      <c r="AI98" s="457"/>
    </row>
    <row r="99">
      <c r="A99" s="1900">
        <v>44413.0</v>
      </c>
      <c r="B99" s="456" t="s">
        <v>12878</v>
      </c>
      <c r="C99" s="1903"/>
      <c r="D99" s="1903"/>
      <c r="E99" s="451" t="s">
        <v>130</v>
      </c>
      <c r="F99" s="595"/>
      <c r="G99" s="595" t="s">
        <v>2431</v>
      </c>
      <c r="H99" s="341" t="s">
        <v>142</v>
      </c>
      <c r="I99" s="456" t="s">
        <v>6746</v>
      </c>
      <c r="J99" s="1088" t="s">
        <v>393</v>
      </c>
      <c r="K99" s="1088"/>
      <c r="L99" s="1088"/>
      <c r="M99" s="1088"/>
      <c r="N99" s="1864" t="s">
        <v>130</v>
      </c>
      <c r="O99" s="1067" t="s">
        <v>12879</v>
      </c>
      <c r="P99" s="456" t="s">
        <v>130</v>
      </c>
      <c r="Q99" s="456" t="s">
        <v>130</v>
      </c>
      <c r="R99" s="457"/>
      <c r="S99" s="457"/>
      <c r="T99" s="457"/>
      <c r="U99" s="457"/>
      <c r="V99" s="457"/>
      <c r="W99" s="457"/>
      <c r="X99" s="457"/>
      <c r="Y99" s="457"/>
      <c r="Z99" s="457"/>
      <c r="AA99" s="457"/>
      <c r="AB99" s="457"/>
      <c r="AC99" s="457"/>
      <c r="AD99" s="457"/>
      <c r="AE99" s="457"/>
      <c r="AF99" s="457"/>
      <c r="AG99" s="457"/>
      <c r="AH99" s="457"/>
      <c r="AI99" s="457"/>
    </row>
    <row r="100">
      <c r="A100" s="1932">
        <v>44477.0</v>
      </c>
      <c r="B100" s="1933" t="s">
        <v>12880</v>
      </c>
      <c r="C100" s="1903"/>
      <c r="D100" s="1903"/>
      <c r="E100" s="451" t="s">
        <v>130</v>
      </c>
      <c r="F100" s="595"/>
      <c r="G100" s="595" t="s">
        <v>120</v>
      </c>
      <c r="H100" s="341" t="s">
        <v>142</v>
      </c>
      <c r="I100" s="456" t="s">
        <v>12881</v>
      </c>
      <c r="J100" s="456" t="s">
        <v>2691</v>
      </c>
      <c r="K100" s="456"/>
      <c r="L100" s="456"/>
      <c r="M100" s="456"/>
      <c r="N100" s="1901" t="s">
        <v>308</v>
      </c>
      <c r="O100" s="1067" t="s">
        <v>12882</v>
      </c>
      <c r="P100" s="456" t="s">
        <v>126</v>
      </c>
      <c r="Q100" s="456" t="s">
        <v>127</v>
      </c>
      <c r="R100" s="457"/>
      <c r="S100" s="456"/>
      <c r="T100" s="457"/>
      <c r="U100" s="457"/>
      <c r="V100" s="457"/>
      <c r="W100" s="457"/>
      <c r="X100" s="457"/>
      <c r="Y100" s="457"/>
      <c r="Z100" s="457"/>
      <c r="AA100" s="457"/>
      <c r="AB100" s="457"/>
      <c r="AC100" s="457"/>
      <c r="AD100" s="457"/>
      <c r="AE100" s="457"/>
      <c r="AF100" s="457"/>
      <c r="AG100" s="457"/>
      <c r="AH100" s="457"/>
      <c r="AI100" s="457"/>
    </row>
    <row r="101">
      <c r="A101" s="1900">
        <v>44427.0</v>
      </c>
      <c r="B101" s="1934" t="s">
        <v>12883</v>
      </c>
      <c r="C101" s="1903"/>
      <c r="D101" s="1903"/>
      <c r="E101" s="512">
        <v>43.0</v>
      </c>
      <c r="F101" s="1906"/>
      <c r="G101" s="595" t="s">
        <v>120</v>
      </c>
      <c r="H101" s="341" t="s">
        <v>142</v>
      </c>
      <c r="I101" s="456" t="s">
        <v>6912</v>
      </c>
      <c r="J101" s="456" t="s">
        <v>358</v>
      </c>
      <c r="K101" s="456"/>
      <c r="L101" s="456"/>
      <c r="M101" s="456"/>
      <c r="N101" s="1901" t="s">
        <v>416</v>
      </c>
      <c r="O101" s="1067" t="s">
        <v>12884</v>
      </c>
      <c r="P101" s="456" t="s">
        <v>2563</v>
      </c>
      <c r="Q101" s="456" t="s">
        <v>127</v>
      </c>
      <c r="R101" s="457"/>
      <c r="S101" s="457"/>
      <c r="T101" s="457"/>
      <c r="U101" s="457"/>
      <c r="V101" s="457"/>
      <c r="W101" s="457"/>
      <c r="X101" s="457"/>
      <c r="Y101" s="457"/>
      <c r="Z101" s="457"/>
      <c r="AA101" s="457"/>
      <c r="AB101" s="457"/>
      <c r="AC101" s="457"/>
      <c r="AD101" s="457"/>
      <c r="AE101" s="457"/>
      <c r="AF101" s="457"/>
      <c r="AG101" s="457"/>
      <c r="AH101" s="457"/>
      <c r="AI101" s="457"/>
    </row>
    <row r="102">
      <c r="A102" s="1900">
        <v>44427.0</v>
      </c>
      <c r="B102" s="1934" t="s">
        <v>6714</v>
      </c>
      <c r="C102" s="1903"/>
      <c r="D102" s="1903"/>
      <c r="E102" s="512">
        <v>29.0</v>
      </c>
      <c r="F102" s="1906"/>
      <c r="G102" s="595" t="s">
        <v>120</v>
      </c>
      <c r="H102" s="341" t="s">
        <v>142</v>
      </c>
      <c r="I102" s="456" t="s">
        <v>12881</v>
      </c>
      <c r="J102" s="456" t="s">
        <v>5168</v>
      </c>
      <c r="K102" s="456"/>
      <c r="L102" s="456"/>
      <c r="M102" s="456"/>
      <c r="N102" s="1901" t="s">
        <v>928</v>
      </c>
      <c r="O102" s="1257" t="s">
        <v>12885</v>
      </c>
      <c r="P102" s="456" t="s">
        <v>2563</v>
      </c>
      <c r="Q102" s="456" t="s">
        <v>127</v>
      </c>
      <c r="R102" s="457"/>
      <c r="S102" s="457"/>
      <c r="T102" s="457"/>
      <c r="U102" s="457"/>
      <c r="V102" s="457"/>
      <c r="W102" s="457"/>
      <c r="X102" s="457"/>
      <c r="Y102" s="457"/>
      <c r="Z102" s="457"/>
      <c r="AA102" s="457"/>
      <c r="AB102" s="457"/>
      <c r="AC102" s="457"/>
      <c r="AD102" s="457"/>
      <c r="AE102" s="457"/>
      <c r="AF102" s="457"/>
      <c r="AG102" s="457"/>
      <c r="AH102" s="457"/>
      <c r="AI102" s="457"/>
    </row>
    <row r="103">
      <c r="A103" s="1900">
        <v>44431.0</v>
      </c>
      <c r="B103" s="456" t="s">
        <v>12886</v>
      </c>
      <c r="C103" s="1903"/>
      <c r="D103" s="1903"/>
      <c r="E103" s="451" t="s">
        <v>130</v>
      </c>
      <c r="F103" s="595"/>
      <c r="G103" s="595" t="s">
        <v>2431</v>
      </c>
      <c r="H103" s="341" t="s">
        <v>142</v>
      </c>
      <c r="I103" s="456" t="s">
        <v>12887</v>
      </c>
      <c r="J103" s="1088" t="s">
        <v>123</v>
      </c>
      <c r="K103" s="1088"/>
      <c r="L103" s="1088"/>
      <c r="M103" s="1088"/>
      <c r="N103" s="1864" t="s">
        <v>130</v>
      </c>
      <c r="O103" s="1067" t="s">
        <v>12888</v>
      </c>
      <c r="P103" s="456" t="s">
        <v>130</v>
      </c>
      <c r="Q103" s="456" t="s">
        <v>130</v>
      </c>
      <c r="R103" s="457"/>
      <c r="S103" s="457"/>
      <c r="T103" s="457"/>
      <c r="U103" s="457"/>
      <c r="V103" s="457"/>
      <c r="W103" s="457"/>
      <c r="X103" s="457"/>
      <c r="Y103" s="457"/>
      <c r="Z103" s="457"/>
      <c r="AA103" s="457"/>
      <c r="AB103" s="457"/>
      <c r="AC103" s="457"/>
      <c r="AD103" s="457"/>
      <c r="AE103" s="457"/>
      <c r="AF103" s="457"/>
      <c r="AG103" s="457"/>
      <c r="AH103" s="457"/>
      <c r="AI103" s="457"/>
    </row>
    <row r="104">
      <c r="A104" s="1900">
        <v>44434.0</v>
      </c>
      <c r="B104" s="20" t="s">
        <v>4475</v>
      </c>
      <c r="C104" s="1903"/>
      <c r="D104" s="1903"/>
      <c r="E104" s="451" t="s">
        <v>130</v>
      </c>
      <c r="F104" s="595"/>
      <c r="G104" s="595" t="s">
        <v>2431</v>
      </c>
      <c r="H104" s="341" t="s">
        <v>142</v>
      </c>
      <c r="I104" s="456" t="s">
        <v>6746</v>
      </c>
      <c r="J104" s="1088" t="s">
        <v>6542</v>
      </c>
      <c r="K104" s="1088"/>
      <c r="L104" s="1088"/>
      <c r="M104" s="1088"/>
      <c r="N104" s="1864" t="s">
        <v>130</v>
      </c>
      <c r="O104" s="1257" t="s">
        <v>12889</v>
      </c>
      <c r="P104" s="456" t="s">
        <v>130</v>
      </c>
      <c r="Q104" s="456" t="s">
        <v>130</v>
      </c>
      <c r="R104" s="457"/>
      <c r="S104" s="457"/>
      <c r="T104" s="457"/>
      <c r="U104" s="457"/>
      <c r="V104" s="457"/>
      <c r="W104" s="457"/>
      <c r="X104" s="457"/>
      <c r="Y104" s="457"/>
      <c r="Z104" s="457"/>
      <c r="AA104" s="457"/>
      <c r="AB104" s="457"/>
      <c r="AC104" s="457"/>
      <c r="AD104" s="457"/>
      <c r="AE104" s="457"/>
      <c r="AF104" s="457"/>
      <c r="AG104" s="457"/>
      <c r="AH104" s="457"/>
      <c r="AI104" s="457"/>
    </row>
    <row r="105">
      <c r="A105" s="1900">
        <v>44434.0</v>
      </c>
      <c r="B105" s="20" t="s">
        <v>12890</v>
      </c>
      <c r="C105" s="1903"/>
      <c r="D105" s="1903"/>
      <c r="E105" s="451" t="s">
        <v>130</v>
      </c>
      <c r="F105" s="595"/>
      <c r="G105" s="595" t="s">
        <v>2431</v>
      </c>
      <c r="H105" s="341" t="s">
        <v>142</v>
      </c>
      <c r="I105" s="456" t="s">
        <v>6746</v>
      </c>
      <c r="J105" s="1088" t="s">
        <v>143</v>
      </c>
      <c r="K105" s="1088"/>
      <c r="L105" s="1088"/>
      <c r="M105" s="1088"/>
      <c r="N105" s="1864" t="s">
        <v>130</v>
      </c>
      <c r="O105" s="1067" t="s">
        <v>12891</v>
      </c>
      <c r="P105" s="456" t="s">
        <v>130</v>
      </c>
      <c r="Q105" s="456" t="s">
        <v>130</v>
      </c>
      <c r="R105" s="457"/>
      <c r="S105" s="457"/>
      <c r="T105" s="457"/>
      <c r="U105" s="457"/>
      <c r="V105" s="457"/>
      <c r="W105" s="457"/>
      <c r="X105" s="457"/>
      <c r="Y105" s="457"/>
      <c r="Z105" s="457"/>
      <c r="AA105" s="457"/>
      <c r="AB105" s="457"/>
      <c r="AC105" s="457"/>
      <c r="AD105" s="457"/>
      <c r="AE105" s="457"/>
      <c r="AF105" s="457"/>
      <c r="AG105" s="457"/>
      <c r="AH105" s="457"/>
      <c r="AI105" s="457"/>
    </row>
    <row r="106">
      <c r="A106" s="1900">
        <v>44536.0</v>
      </c>
      <c r="B106" s="456" t="s">
        <v>12892</v>
      </c>
      <c r="C106" s="1903"/>
      <c r="D106" s="1903"/>
      <c r="E106" s="512">
        <v>34.0</v>
      </c>
      <c r="F106" s="1906"/>
      <c r="G106" s="595" t="s">
        <v>120</v>
      </c>
      <c r="H106" s="341" t="s">
        <v>142</v>
      </c>
      <c r="I106" s="456" t="s">
        <v>12893</v>
      </c>
      <c r="J106" s="456" t="s">
        <v>244</v>
      </c>
      <c r="K106" s="456"/>
      <c r="L106" s="456"/>
      <c r="M106" s="456"/>
      <c r="N106" s="1901" t="s">
        <v>2561</v>
      </c>
      <c r="O106" s="1257" t="s">
        <v>12894</v>
      </c>
      <c r="P106" s="456" t="s">
        <v>126</v>
      </c>
      <c r="Q106" s="456" t="s">
        <v>127</v>
      </c>
      <c r="R106" s="457"/>
      <c r="S106" s="457"/>
      <c r="T106" s="457"/>
      <c r="U106" s="457"/>
      <c r="V106" s="457"/>
      <c r="W106" s="457"/>
      <c r="X106" s="457"/>
      <c r="Y106" s="457"/>
      <c r="Z106" s="457"/>
      <c r="AA106" s="457"/>
      <c r="AB106" s="457"/>
      <c r="AC106" s="457"/>
      <c r="AD106" s="457"/>
      <c r="AE106" s="457"/>
      <c r="AF106" s="457"/>
      <c r="AG106" s="457"/>
      <c r="AH106" s="457"/>
      <c r="AI106" s="457"/>
    </row>
    <row r="107">
      <c r="A107" s="1900">
        <v>44536.0</v>
      </c>
      <c r="B107" s="456" t="s">
        <v>12895</v>
      </c>
      <c r="C107" s="1903"/>
      <c r="D107" s="1903"/>
      <c r="E107" s="512">
        <v>29.0</v>
      </c>
      <c r="F107" s="1088"/>
      <c r="G107" s="338" t="s">
        <v>2431</v>
      </c>
      <c r="H107" s="341" t="s">
        <v>142</v>
      </c>
      <c r="I107" s="456" t="s">
        <v>12893</v>
      </c>
      <c r="J107" s="456" t="s">
        <v>177</v>
      </c>
      <c r="K107" s="456"/>
      <c r="L107" s="456"/>
      <c r="M107" s="456"/>
      <c r="N107" s="1901" t="s">
        <v>4947</v>
      </c>
      <c r="O107" s="1067" t="s">
        <v>12896</v>
      </c>
      <c r="P107" s="456" t="s">
        <v>135</v>
      </c>
      <c r="Q107" s="456" t="s">
        <v>130</v>
      </c>
      <c r="R107" s="457"/>
      <c r="S107" s="456" t="s">
        <v>12897</v>
      </c>
      <c r="T107" s="457"/>
      <c r="U107" s="457"/>
      <c r="V107" s="457"/>
      <c r="W107" s="457"/>
      <c r="X107" s="457"/>
      <c r="Y107" s="457"/>
      <c r="Z107" s="457"/>
      <c r="AA107" s="457"/>
      <c r="AB107" s="457"/>
      <c r="AC107" s="457"/>
      <c r="AD107" s="457"/>
      <c r="AE107" s="457"/>
      <c r="AF107" s="457"/>
      <c r="AG107" s="457"/>
      <c r="AH107" s="457"/>
      <c r="AI107" s="457"/>
    </row>
    <row r="108">
      <c r="A108" s="1900">
        <v>44536.0</v>
      </c>
      <c r="B108" s="456" t="s">
        <v>12898</v>
      </c>
      <c r="C108" s="1903"/>
      <c r="D108" s="1903"/>
      <c r="E108" s="512">
        <v>27.0</v>
      </c>
      <c r="F108" s="1906"/>
      <c r="G108" s="595" t="s">
        <v>120</v>
      </c>
      <c r="H108" s="341" t="s">
        <v>142</v>
      </c>
      <c r="I108" s="456" t="s">
        <v>12893</v>
      </c>
      <c r="J108" s="456" t="s">
        <v>1942</v>
      </c>
      <c r="K108" s="456"/>
      <c r="L108" s="456"/>
      <c r="M108" s="456"/>
      <c r="N108" s="1901" t="s">
        <v>2561</v>
      </c>
      <c r="O108" s="1067" t="s">
        <v>12899</v>
      </c>
      <c r="P108" s="456" t="s">
        <v>126</v>
      </c>
      <c r="Q108" s="456" t="s">
        <v>127</v>
      </c>
      <c r="R108" s="457"/>
      <c r="S108" s="457"/>
      <c r="T108" s="457"/>
      <c r="U108" s="457"/>
      <c r="V108" s="457"/>
      <c r="W108" s="457"/>
      <c r="X108" s="457"/>
      <c r="Y108" s="457"/>
      <c r="Z108" s="457"/>
      <c r="AA108" s="457"/>
      <c r="AB108" s="457"/>
      <c r="AC108" s="457"/>
      <c r="AD108" s="457"/>
      <c r="AE108" s="457"/>
      <c r="AF108" s="457"/>
      <c r="AG108" s="457"/>
      <c r="AH108" s="457"/>
      <c r="AI108" s="457"/>
    </row>
    <row r="109">
      <c r="A109" s="1900">
        <v>44536.0</v>
      </c>
      <c r="B109" s="456" t="s">
        <v>12900</v>
      </c>
      <c r="C109" s="1903"/>
      <c r="D109" s="1903"/>
      <c r="E109" s="512">
        <v>33.0</v>
      </c>
      <c r="F109" s="1906"/>
      <c r="G109" s="595" t="s">
        <v>120</v>
      </c>
      <c r="H109" s="341" t="s">
        <v>142</v>
      </c>
      <c r="I109" s="456" t="s">
        <v>12893</v>
      </c>
      <c r="J109" s="456" t="s">
        <v>185</v>
      </c>
      <c r="K109" s="456"/>
      <c r="L109" s="456"/>
      <c r="M109" s="456"/>
      <c r="N109" s="1901" t="s">
        <v>2385</v>
      </c>
      <c r="O109" s="1067" t="s">
        <v>12901</v>
      </c>
      <c r="P109" s="456" t="s">
        <v>126</v>
      </c>
      <c r="Q109" s="456" t="s">
        <v>127</v>
      </c>
      <c r="R109" s="457"/>
      <c r="S109" s="457"/>
      <c r="T109" s="457"/>
      <c r="U109" s="457"/>
      <c r="V109" s="457"/>
      <c r="W109" s="457"/>
      <c r="X109" s="457"/>
      <c r="Y109" s="457"/>
      <c r="Z109" s="457"/>
      <c r="AA109" s="457"/>
      <c r="AB109" s="457"/>
      <c r="AC109" s="457"/>
      <c r="AD109" s="457"/>
      <c r="AE109" s="457"/>
      <c r="AF109" s="457"/>
      <c r="AG109" s="457"/>
      <c r="AH109" s="457"/>
      <c r="AI109" s="457"/>
    </row>
    <row r="110">
      <c r="A110" s="1905">
        <v>44540.0</v>
      </c>
      <c r="B110" s="456" t="s">
        <v>12902</v>
      </c>
      <c r="C110" s="515"/>
      <c r="D110" s="515"/>
      <c r="E110" s="512">
        <v>28.0</v>
      </c>
      <c r="F110" s="1906"/>
      <c r="G110" s="595" t="s">
        <v>120</v>
      </c>
      <c r="H110" s="515" t="s">
        <v>6470</v>
      </c>
      <c r="I110" s="456" t="s">
        <v>12893</v>
      </c>
      <c r="J110" s="456" t="s">
        <v>177</v>
      </c>
      <c r="K110" s="456"/>
      <c r="L110" s="456"/>
      <c r="M110" s="456"/>
      <c r="N110" s="1901" t="s">
        <v>2561</v>
      </c>
      <c r="O110" s="1067" t="s">
        <v>12903</v>
      </c>
      <c r="P110" s="456" t="s">
        <v>126</v>
      </c>
      <c r="Q110" s="456" t="s">
        <v>127</v>
      </c>
      <c r="R110" s="457"/>
      <c r="S110" s="457"/>
      <c r="T110" s="457"/>
      <c r="U110" s="457"/>
      <c r="V110" s="457"/>
      <c r="W110" s="457"/>
      <c r="X110" s="457"/>
      <c r="Y110" s="457"/>
      <c r="Z110" s="457"/>
      <c r="AA110" s="457"/>
      <c r="AB110" s="457"/>
      <c r="AC110" s="457"/>
      <c r="AD110" s="457"/>
      <c r="AE110" s="457"/>
      <c r="AF110" s="457"/>
      <c r="AG110" s="457"/>
      <c r="AH110" s="457"/>
      <c r="AI110" s="457"/>
    </row>
    <row r="111">
      <c r="A111" s="1935">
        <v>44573.0</v>
      </c>
      <c r="B111" s="456" t="s">
        <v>12904</v>
      </c>
      <c r="C111" s="515"/>
      <c r="D111" s="515"/>
      <c r="E111" s="512">
        <v>49.0</v>
      </c>
      <c r="F111" s="1906"/>
      <c r="G111" s="595" t="s">
        <v>2431</v>
      </c>
      <c r="H111" s="515" t="s">
        <v>142</v>
      </c>
      <c r="I111" s="456" t="s">
        <v>12622</v>
      </c>
      <c r="J111" s="456" t="s">
        <v>244</v>
      </c>
      <c r="K111" s="456"/>
      <c r="L111" s="456"/>
      <c r="M111" s="456"/>
      <c r="N111" s="1901" t="s">
        <v>578</v>
      </c>
      <c r="O111" s="1067" t="s">
        <v>12905</v>
      </c>
      <c r="P111" s="456" t="s">
        <v>130</v>
      </c>
      <c r="Q111" s="456" t="s">
        <v>130</v>
      </c>
      <c r="R111" s="457"/>
      <c r="S111" s="457"/>
      <c r="T111" s="457"/>
      <c r="U111" s="457"/>
      <c r="V111" s="457"/>
      <c r="W111" s="457"/>
      <c r="X111" s="457"/>
      <c r="Y111" s="457"/>
      <c r="Z111" s="457"/>
      <c r="AA111" s="457"/>
      <c r="AB111" s="457"/>
      <c r="AC111" s="457"/>
      <c r="AD111" s="457"/>
      <c r="AE111" s="457"/>
      <c r="AF111" s="457"/>
      <c r="AG111" s="457"/>
      <c r="AH111" s="457"/>
      <c r="AI111" s="457"/>
    </row>
    <row r="112">
      <c r="A112" s="1935">
        <v>44573.0</v>
      </c>
      <c r="B112" s="456" t="s">
        <v>12906</v>
      </c>
      <c r="C112" s="515"/>
      <c r="D112" s="515"/>
      <c r="E112" s="512">
        <v>33.0</v>
      </c>
      <c r="F112" s="1906"/>
      <c r="G112" s="595" t="s">
        <v>120</v>
      </c>
      <c r="H112" s="515" t="s">
        <v>12907</v>
      </c>
      <c r="I112" s="456" t="s">
        <v>12622</v>
      </c>
      <c r="J112" s="456" t="s">
        <v>5168</v>
      </c>
      <c r="K112" s="456"/>
      <c r="L112" s="456"/>
      <c r="M112" s="456"/>
      <c r="N112" s="1901" t="s">
        <v>6320</v>
      </c>
      <c r="O112" s="1067" t="s">
        <v>12908</v>
      </c>
      <c r="P112" s="456" t="s">
        <v>126</v>
      </c>
      <c r="Q112" s="456" t="s">
        <v>127</v>
      </c>
      <c r="R112" s="457"/>
      <c r="S112" s="457"/>
      <c r="T112" s="457"/>
      <c r="U112" s="457"/>
      <c r="V112" s="457"/>
      <c r="W112" s="457"/>
      <c r="X112" s="457"/>
      <c r="Y112" s="457"/>
      <c r="Z112" s="457"/>
      <c r="AA112" s="457"/>
      <c r="AB112" s="457"/>
      <c r="AC112" s="457"/>
      <c r="AD112" s="457"/>
      <c r="AE112" s="457"/>
      <c r="AF112" s="457"/>
      <c r="AG112" s="457"/>
      <c r="AH112" s="457"/>
      <c r="AI112" s="457"/>
    </row>
    <row r="113">
      <c r="A113" s="1900">
        <v>44896.0</v>
      </c>
      <c r="B113" s="456" t="s">
        <v>12909</v>
      </c>
      <c r="C113" s="515"/>
      <c r="D113" s="515"/>
      <c r="E113" s="512">
        <v>31.0</v>
      </c>
      <c r="F113" s="1906"/>
      <c r="G113" s="595" t="s">
        <v>120</v>
      </c>
      <c r="H113" s="515" t="s">
        <v>142</v>
      </c>
      <c r="I113" s="456" t="s">
        <v>12622</v>
      </c>
      <c r="J113" s="456" t="s">
        <v>185</v>
      </c>
      <c r="K113" s="456"/>
      <c r="L113" s="456"/>
      <c r="M113" s="456"/>
      <c r="N113" s="1901" t="s">
        <v>12910</v>
      </c>
      <c r="O113" s="1067" t="s">
        <v>12911</v>
      </c>
      <c r="P113" s="456" t="s">
        <v>126</v>
      </c>
      <c r="Q113" s="456" t="s">
        <v>127</v>
      </c>
      <c r="R113" s="457"/>
      <c r="S113" s="457"/>
      <c r="T113" s="457"/>
      <c r="U113" s="457"/>
      <c r="V113" s="457"/>
      <c r="W113" s="457"/>
      <c r="X113" s="457"/>
      <c r="Y113" s="457"/>
      <c r="Z113" s="457"/>
      <c r="AA113" s="457"/>
      <c r="AB113" s="457"/>
      <c r="AC113" s="457"/>
      <c r="AD113" s="457"/>
      <c r="AE113" s="457"/>
      <c r="AF113" s="457"/>
      <c r="AG113" s="457"/>
      <c r="AH113" s="457"/>
      <c r="AI113" s="457"/>
    </row>
    <row r="114">
      <c r="A114" s="1900">
        <v>44896.0</v>
      </c>
      <c r="B114" s="456" t="s">
        <v>12912</v>
      </c>
      <c r="C114" s="515"/>
      <c r="D114" s="515"/>
      <c r="E114" s="512">
        <v>59.0</v>
      </c>
      <c r="F114" s="1906"/>
      <c r="G114" s="595" t="s">
        <v>120</v>
      </c>
      <c r="H114" s="515" t="s">
        <v>12913</v>
      </c>
      <c r="I114" s="456" t="s">
        <v>12622</v>
      </c>
      <c r="J114" s="456" t="s">
        <v>1942</v>
      </c>
      <c r="K114" s="456"/>
      <c r="L114" s="456"/>
      <c r="M114" s="456"/>
      <c r="N114" s="1901" t="s">
        <v>4552</v>
      </c>
      <c r="O114" s="1067" t="s">
        <v>12914</v>
      </c>
      <c r="P114" s="456" t="s">
        <v>126</v>
      </c>
      <c r="Q114" s="456" t="s">
        <v>127</v>
      </c>
      <c r="R114" s="457"/>
      <c r="S114" s="457"/>
      <c r="T114" s="457"/>
      <c r="U114" s="457"/>
      <c r="V114" s="457"/>
      <c r="W114" s="457"/>
      <c r="X114" s="457"/>
      <c r="Y114" s="457"/>
      <c r="Z114" s="457"/>
      <c r="AA114" s="457"/>
      <c r="AB114" s="457"/>
      <c r="AC114" s="457"/>
      <c r="AD114" s="457"/>
      <c r="AE114" s="457"/>
      <c r="AF114" s="457"/>
      <c r="AG114" s="457"/>
      <c r="AH114" s="457"/>
      <c r="AI114" s="457"/>
    </row>
    <row r="115">
      <c r="A115" s="1900">
        <v>44896.0</v>
      </c>
      <c r="B115" s="456" t="s">
        <v>8849</v>
      </c>
      <c r="C115" s="515"/>
      <c r="D115" s="515"/>
      <c r="E115" s="512">
        <v>43.0</v>
      </c>
      <c r="F115" s="1906"/>
      <c r="G115" s="595" t="s">
        <v>120</v>
      </c>
      <c r="H115" s="515" t="s">
        <v>12915</v>
      </c>
      <c r="I115" s="456" t="s">
        <v>12622</v>
      </c>
      <c r="J115" s="456" t="s">
        <v>12916</v>
      </c>
      <c r="K115" s="456"/>
      <c r="L115" s="456"/>
      <c r="M115" s="456"/>
      <c r="N115" s="1901" t="s">
        <v>12917</v>
      </c>
      <c r="O115" s="1067" t="s">
        <v>12918</v>
      </c>
      <c r="P115" s="456" t="s">
        <v>126</v>
      </c>
      <c r="Q115" s="456" t="s">
        <v>127</v>
      </c>
      <c r="R115" s="457"/>
      <c r="S115" s="457"/>
      <c r="T115" s="457"/>
      <c r="U115" s="457"/>
      <c r="V115" s="457"/>
      <c r="W115" s="457"/>
      <c r="X115" s="457"/>
      <c r="Y115" s="457"/>
      <c r="Z115" s="457"/>
      <c r="AA115" s="457"/>
      <c r="AB115" s="457"/>
      <c r="AC115" s="457"/>
      <c r="AD115" s="457"/>
      <c r="AE115" s="457"/>
      <c r="AF115" s="457"/>
      <c r="AG115" s="457"/>
      <c r="AH115" s="457"/>
      <c r="AI115" s="457"/>
    </row>
    <row r="116">
      <c r="A116" s="1900">
        <v>44896.0</v>
      </c>
      <c r="B116" s="20" t="s">
        <v>12919</v>
      </c>
      <c r="C116" s="20"/>
      <c r="D116" s="20"/>
      <c r="E116" s="512">
        <v>33.0</v>
      </c>
      <c r="F116" s="1906"/>
      <c r="G116" s="595" t="s">
        <v>120</v>
      </c>
      <c r="H116" s="20" t="s">
        <v>12920</v>
      </c>
      <c r="I116" s="456" t="s">
        <v>12921</v>
      </c>
      <c r="J116" s="456" t="s">
        <v>177</v>
      </c>
      <c r="K116" s="456"/>
      <c r="L116" s="456"/>
      <c r="M116" s="456"/>
      <c r="N116" s="1901" t="s">
        <v>877</v>
      </c>
      <c r="O116" s="1067" t="s">
        <v>12922</v>
      </c>
      <c r="P116" s="456" t="s">
        <v>126</v>
      </c>
      <c r="Q116" s="456" t="s">
        <v>127</v>
      </c>
      <c r="R116" s="457"/>
      <c r="S116" s="457"/>
      <c r="T116" s="457"/>
      <c r="U116" s="457"/>
      <c r="V116" s="457"/>
      <c r="W116" s="457"/>
      <c r="X116" s="457"/>
      <c r="Y116" s="457"/>
      <c r="Z116" s="457"/>
      <c r="AA116" s="457"/>
      <c r="AB116" s="457"/>
      <c r="AC116" s="457"/>
      <c r="AD116" s="457"/>
      <c r="AE116" s="457"/>
      <c r="AF116" s="457"/>
      <c r="AG116" s="457"/>
      <c r="AH116" s="457"/>
      <c r="AI116" s="457"/>
    </row>
    <row r="117">
      <c r="A117" s="1900">
        <v>44896.0</v>
      </c>
      <c r="B117" s="456" t="s">
        <v>12923</v>
      </c>
      <c r="C117" s="1903"/>
      <c r="D117" s="1903"/>
      <c r="E117" s="512">
        <v>32.0</v>
      </c>
      <c r="F117" s="1906"/>
      <c r="G117" s="595" t="s">
        <v>120</v>
      </c>
      <c r="H117" s="341" t="s">
        <v>142</v>
      </c>
      <c r="I117" s="456" t="s">
        <v>12924</v>
      </c>
      <c r="J117" s="456" t="s">
        <v>177</v>
      </c>
      <c r="K117" s="456"/>
      <c r="L117" s="456"/>
      <c r="M117" s="456"/>
      <c r="N117" s="1901" t="s">
        <v>6650</v>
      </c>
      <c r="O117" s="1067" t="s">
        <v>12925</v>
      </c>
      <c r="P117" s="456" t="s">
        <v>126</v>
      </c>
      <c r="Q117" s="456" t="s">
        <v>127</v>
      </c>
      <c r="R117" s="457"/>
      <c r="S117" s="457"/>
      <c r="T117" s="457"/>
      <c r="U117" s="457"/>
      <c r="V117" s="457"/>
      <c r="W117" s="457"/>
      <c r="X117" s="457"/>
      <c r="Y117" s="457"/>
      <c r="Z117" s="457"/>
      <c r="AA117" s="457"/>
      <c r="AB117" s="457"/>
      <c r="AC117" s="457"/>
      <c r="AD117" s="457"/>
      <c r="AE117" s="457"/>
      <c r="AF117" s="457"/>
      <c r="AG117" s="457"/>
      <c r="AH117" s="457"/>
      <c r="AI117" s="457"/>
    </row>
    <row r="118">
      <c r="A118" s="1900">
        <v>44896.0</v>
      </c>
      <c r="B118" s="456" t="s">
        <v>12926</v>
      </c>
      <c r="C118" s="515"/>
      <c r="D118" s="515"/>
      <c r="E118" s="512">
        <v>32.0</v>
      </c>
      <c r="F118" s="1906"/>
      <c r="G118" s="595" t="s">
        <v>120</v>
      </c>
      <c r="H118" s="515" t="s">
        <v>12927</v>
      </c>
      <c r="I118" s="456" t="s">
        <v>12924</v>
      </c>
      <c r="J118" s="456" t="s">
        <v>177</v>
      </c>
      <c r="K118" s="456"/>
      <c r="L118" s="456"/>
      <c r="M118" s="456"/>
      <c r="N118" s="1901" t="s">
        <v>873</v>
      </c>
      <c r="O118" s="1067" t="s">
        <v>12928</v>
      </c>
      <c r="P118" s="456" t="s">
        <v>126</v>
      </c>
      <c r="Q118" s="456" t="s">
        <v>127</v>
      </c>
      <c r="R118" s="457"/>
      <c r="S118" s="457"/>
      <c r="T118" s="457"/>
      <c r="U118" s="457"/>
      <c r="V118" s="457"/>
      <c r="W118" s="457"/>
      <c r="X118" s="457"/>
      <c r="Y118" s="457"/>
      <c r="Z118" s="457"/>
      <c r="AA118" s="457"/>
      <c r="AB118" s="457"/>
      <c r="AC118" s="457"/>
      <c r="AD118" s="457"/>
      <c r="AE118" s="457"/>
      <c r="AF118" s="457"/>
      <c r="AG118" s="457"/>
      <c r="AH118" s="457"/>
      <c r="AI118" s="457"/>
    </row>
    <row r="119">
      <c r="A119" s="1900">
        <v>44896.0</v>
      </c>
      <c r="B119" s="456" t="s">
        <v>12929</v>
      </c>
      <c r="C119" s="515"/>
      <c r="D119" s="515"/>
      <c r="E119" s="512">
        <v>31.0</v>
      </c>
      <c r="F119" s="456"/>
      <c r="G119" s="456" t="s">
        <v>326</v>
      </c>
      <c r="H119" s="515" t="s">
        <v>12930</v>
      </c>
      <c r="I119" s="456" t="s">
        <v>12924</v>
      </c>
      <c r="J119" s="456" t="s">
        <v>1883</v>
      </c>
      <c r="K119" s="456"/>
      <c r="L119" s="456"/>
      <c r="M119" s="456"/>
      <c r="N119" s="1901" t="s">
        <v>578</v>
      </c>
      <c r="O119" s="1067" t="s">
        <v>12931</v>
      </c>
      <c r="P119" s="453" t="s">
        <v>360</v>
      </c>
      <c r="Q119" s="453" t="s">
        <v>130</v>
      </c>
      <c r="R119" s="457"/>
      <c r="S119" s="456" t="s">
        <v>12932</v>
      </c>
      <c r="T119" s="457"/>
      <c r="U119" s="457"/>
      <c r="V119" s="457"/>
      <c r="W119" s="457"/>
      <c r="X119" s="457"/>
      <c r="Y119" s="457"/>
      <c r="Z119" s="457"/>
      <c r="AA119" s="457"/>
      <c r="AB119" s="457"/>
      <c r="AC119" s="457"/>
      <c r="AD119" s="457"/>
      <c r="AE119" s="457"/>
      <c r="AF119" s="457"/>
      <c r="AG119" s="457"/>
      <c r="AH119" s="457"/>
      <c r="AI119" s="457"/>
    </row>
    <row r="120">
      <c r="A120" s="1900">
        <v>44896.0</v>
      </c>
      <c r="B120" s="456" t="s">
        <v>12933</v>
      </c>
      <c r="C120" s="515"/>
      <c r="D120" s="515"/>
      <c r="E120" s="512">
        <v>38.0</v>
      </c>
      <c r="F120" s="1906"/>
      <c r="G120" s="595" t="s">
        <v>2431</v>
      </c>
      <c r="H120" s="515" t="s">
        <v>12934</v>
      </c>
      <c r="I120" s="456" t="s">
        <v>12924</v>
      </c>
      <c r="J120" s="456" t="s">
        <v>216</v>
      </c>
      <c r="K120" s="456"/>
      <c r="L120" s="456"/>
      <c r="M120" s="456"/>
      <c r="N120" s="1864" t="s">
        <v>130</v>
      </c>
      <c r="O120" s="1067" t="s">
        <v>12935</v>
      </c>
      <c r="P120" s="456" t="s">
        <v>130</v>
      </c>
      <c r="Q120" s="456" t="s">
        <v>130</v>
      </c>
      <c r="R120" s="457"/>
      <c r="S120" s="457"/>
      <c r="T120" s="457"/>
      <c r="U120" s="457"/>
      <c r="V120" s="457"/>
      <c r="W120" s="457"/>
      <c r="X120" s="457"/>
      <c r="Y120" s="457"/>
      <c r="Z120" s="457"/>
      <c r="AA120" s="457"/>
      <c r="AB120" s="457"/>
      <c r="AC120" s="457"/>
      <c r="AD120" s="457"/>
      <c r="AE120" s="457"/>
      <c r="AF120" s="457"/>
      <c r="AG120" s="457"/>
      <c r="AH120" s="457"/>
      <c r="AI120" s="457"/>
    </row>
    <row r="121">
      <c r="A121" s="1900">
        <v>44594.0</v>
      </c>
      <c r="B121" s="456" t="s">
        <v>12936</v>
      </c>
      <c r="C121" s="1903"/>
      <c r="D121" s="1903"/>
      <c r="E121" s="512">
        <v>36.0</v>
      </c>
      <c r="F121" s="1906"/>
      <c r="G121" s="595" t="s">
        <v>2431</v>
      </c>
      <c r="H121" s="341" t="s">
        <v>142</v>
      </c>
      <c r="I121" s="456" t="s">
        <v>12893</v>
      </c>
      <c r="J121" s="456" t="s">
        <v>12937</v>
      </c>
      <c r="K121" s="456"/>
      <c r="L121" s="456"/>
      <c r="M121" s="456"/>
      <c r="N121" s="1901" t="s">
        <v>4559</v>
      </c>
      <c r="O121" s="1067" t="s">
        <v>12938</v>
      </c>
      <c r="P121" s="456" t="s">
        <v>130</v>
      </c>
      <c r="Q121" s="456" t="s">
        <v>130</v>
      </c>
      <c r="R121" s="457"/>
      <c r="S121" s="457"/>
      <c r="T121" s="457"/>
      <c r="U121" s="457"/>
      <c r="V121" s="457"/>
      <c r="W121" s="457"/>
      <c r="X121" s="457"/>
      <c r="Y121" s="457"/>
      <c r="Z121" s="457"/>
      <c r="AA121" s="457"/>
      <c r="AB121" s="457"/>
      <c r="AC121" s="457"/>
      <c r="AD121" s="457"/>
      <c r="AE121" s="457"/>
      <c r="AF121" s="457"/>
      <c r="AG121" s="457"/>
      <c r="AH121" s="457"/>
      <c r="AI121" s="457"/>
    </row>
    <row r="122">
      <c r="A122" s="1900">
        <v>44594.0</v>
      </c>
      <c r="B122" s="456" t="s">
        <v>12939</v>
      </c>
      <c r="C122" s="1903"/>
      <c r="D122" s="1903"/>
      <c r="E122" s="451" t="s">
        <v>130</v>
      </c>
      <c r="F122" s="595"/>
      <c r="G122" s="595" t="s">
        <v>2431</v>
      </c>
      <c r="H122" s="341" t="s">
        <v>142</v>
      </c>
      <c r="I122" s="456" t="s">
        <v>12893</v>
      </c>
      <c r="J122" s="1088" t="s">
        <v>4265</v>
      </c>
      <c r="K122" s="1088"/>
      <c r="L122" s="1088"/>
      <c r="M122" s="1088"/>
      <c r="N122" s="1864" t="s">
        <v>130</v>
      </c>
      <c r="O122" s="1067" t="s">
        <v>12940</v>
      </c>
      <c r="P122" s="456" t="s">
        <v>130</v>
      </c>
      <c r="Q122" s="456" t="s">
        <v>130</v>
      </c>
      <c r="R122" s="457"/>
      <c r="S122" s="457"/>
      <c r="T122" s="457"/>
      <c r="U122" s="457"/>
      <c r="V122" s="457"/>
      <c r="W122" s="457"/>
      <c r="X122" s="457"/>
      <c r="Y122" s="457"/>
      <c r="Z122" s="457"/>
      <c r="AA122" s="457"/>
      <c r="AB122" s="457"/>
      <c r="AC122" s="457"/>
      <c r="AD122" s="457"/>
      <c r="AE122" s="457"/>
      <c r="AF122" s="457"/>
      <c r="AG122" s="457"/>
      <c r="AH122" s="457"/>
      <c r="AI122" s="457"/>
    </row>
    <row r="123">
      <c r="A123" s="1900">
        <v>44594.0</v>
      </c>
      <c r="B123" s="456" t="s">
        <v>12941</v>
      </c>
      <c r="C123" s="1903"/>
      <c r="D123" s="1903"/>
      <c r="E123" s="512">
        <v>27.0</v>
      </c>
      <c r="F123" s="1906"/>
      <c r="G123" s="595" t="s">
        <v>2431</v>
      </c>
      <c r="H123" s="341" t="s">
        <v>142</v>
      </c>
      <c r="I123" s="457"/>
      <c r="J123" s="1088" t="s">
        <v>153</v>
      </c>
      <c r="K123" s="1088"/>
      <c r="L123" s="1088"/>
      <c r="M123" s="1088"/>
      <c r="N123" s="1864" t="s">
        <v>130</v>
      </c>
      <c r="O123" s="1067" t="s">
        <v>12942</v>
      </c>
      <c r="P123" s="456" t="s">
        <v>130</v>
      </c>
      <c r="Q123" s="456" t="s">
        <v>130</v>
      </c>
      <c r="R123" s="457"/>
      <c r="S123" s="457"/>
      <c r="T123" s="457"/>
      <c r="U123" s="457"/>
      <c r="V123" s="457"/>
      <c r="W123" s="457"/>
      <c r="X123" s="457"/>
      <c r="Y123" s="457"/>
      <c r="Z123" s="457"/>
      <c r="AA123" s="457"/>
      <c r="AB123" s="457"/>
      <c r="AC123" s="457"/>
      <c r="AD123" s="457"/>
      <c r="AE123" s="457"/>
      <c r="AF123" s="457"/>
      <c r="AG123" s="457"/>
      <c r="AH123" s="457"/>
      <c r="AI123" s="457"/>
    </row>
    <row r="124">
      <c r="A124" s="1900">
        <v>44594.0</v>
      </c>
      <c r="B124" s="456" t="s">
        <v>12943</v>
      </c>
      <c r="C124" s="1903"/>
      <c r="D124" s="1903"/>
      <c r="E124" s="451" t="s">
        <v>130</v>
      </c>
      <c r="F124" s="595"/>
      <c r="G124" s="595" t="s">
        <v>2431</v>
      </c>
      <c r="H124" s="341" t="s">
        <v>142</v>
      </c>
      <c r="I124" s="456" t="s">
        <v>12893</v>
      </c>
      <c r="J124" s="1088" t="s">
        <v>1231</v>
      </c>
      <c r="K124" s="1088"/>
      <c r="L124" s="1088"/>
      <c r="M124" s="1088"/>
      <c r="N124" s="1864" t="s">
        <v>130</v>
      </c>
      <c r="O124" s="1067" t="s">
        <v>12944</v>
      </c>
      <c r="P124" s="456" t="s">
        <v>130</v>
      </c>
      <c r="Q124" s="456" t="s">
        <v>130</v>
      </c>
      <c r="R124" s="457"/>
      <c r="S124" s="457"/>
      <c r="T124" s="457"/>
      <c r="U124" s="457"/>
      <c r="V124" s="457"/>
      <c r="W124" s="457"/>
      <c r="X124" s="457"/>
      <c r="Y124" s="457"/>
      <c r="Z124" s="457"/>
      <c r="AA124" s="457"/>
      <c r="AB124" s="457"/>
      <c r="AC124" s="457"/>
      <c r="AD124" s="457"/>
      <c r="AE124" s="457"/>
      <c r="AF124" s="457"/>
      <c r="AG124" s="457"/>
      <c r="AH124" s="457"/>
      <c r="AI124" s="457"/>
    </row>
    <row r="125">
      <c r="A125" s="1900">
        <v>44594.0</v>
      </c>
      <c r="B125" s="456" t="s">
        <v>12945</v>
      </c>
      <c r="C125" s="1903"/>
      <c r="D125" s="1903"/>
      <c r="E125" s="451" t="s">
        <v>130</v>
      </c>
      <c r="F125" s="595"/>
      <c r="G125" s="595" t="s">
        <v>2431</v>
      </c>
      <c r="H125" s="341" t="s">
        <v>142</v>
      </c>
      <c r="I125" s="456" t="s">
        <v>12893</v>
      </c>
      <c r="J125" s="1088" t="s">
        <v>12946</v>
      </c>
      <c r="K125" s="1088"/>
      <c r="L125" s="1088"/>
      <c r="M125" s="1088"/>
      <c r="N125" s="1864" t="s">
        <v>130</v>
      </c>
      <c r="O125" s="1067" t="s">
        <v>12947</v>
      </c>
      <c r="P125" s="456" t="s">
        <v>130</v>
      </c>
      <c r="Q125" s="456" t="s">
        <v>130</v>
      </c>
      <c r="R125" s="457"/>
      <c r="S125" s="457"/>
      <c r="T125" s="457"/>
      <c r="U125" s="457"/>
      <c r="V125" s="457"/>
      <c r="W125" s="457"/>
      <c r="X125" s="457"/>
      <c r="Y125" s="457"/>
      <c r="Z125" s="457"/>
      <c r="AA125" s="457"/>
      <c r="AB125" s="457"/>
      <c r="AC125" s="457"/>
      <c r="AD125" s="457"/>
      <c r="AE125" s="457"/>
      <c r="AF125" s="457"/>
      <c r="AG125" s="457"/>
      <c r="AH125" s="457"/>
      <c r="AI125" s="457"/>
    </row>
    <row r="126">
      <c r="A126" s="1900">
        <v>44594.0</v>
      </c>
      <c r="B126" s="456" t="s">
        <v>12948</v>
      </c>
      <c r="C126" s="1903"/>
      <c r="D126" s="1903"/>
      <c r="E126" s="451" t="s">
        <v>130</v>
      </c>
      <c r="F126" s="595"/>
      <c r="G126" s="595" t="s">
        <v>2431</v>
      </c>
      <c r="H126" s="341" t="s">
        <v>142</v>
      </c>
      <c r="I126" s="456" t="s">
        <v>12893</v>
      </c>
      <c r="J126" s="1088" t="s">
        <v>2200</v>
      </c>
      <c r="K126" s="1088"/>
      <c r="L126" s="1088"/>
      <c r="M126" s="1088"/>
      <c r="N126" s="1864" t="s">
        <v>130</v>
      </c>
      <c r="O126" s="1067" t="s">
        <v>12949</v>
      </c>
      <c r="P126" s="456" t="s">
        <v>130</v>
      </c>
      <c r="Q126" s="456" t="s">
        <v>130</v>
      </c>
      <c r="R126" s="457"/>
      <c r="S126" s="457"/>
      <c r="T126" s="457"/>
      <c r="U126" s="457"/>
      <c r="V126" s="457"/>
      <c r="W126" s="457"/>
      <c r="X126" s="457"/>
      <c r="Y126" s="457"/>
      <c r="Z126" s="457"/>
      <c r="AA126" s="457"/>
      <c r="AB126" s="457"/>
      <c r="AC126" s="457"/>
      <c r="AD126" s="457"/>
      <c r="AE126" s="457"/>
      <c r="AF126" s="457"/>
      <c r="AG126" s="457"/>
      <c r="AH126" s="457"/>
      <c r="AI126" s="457"/>
    </row>
    <row r="127">
      <c r="A127" s="1900">
        <v>44594.0</v>
      </c>
      <c r="B127" s="456" t="s">
        <v>12950</v>
      </c>
      <c r="C127" s="1903"/>
      <c r="D127" s="1903"/>
      <c r="E127" s="451" t="s">
        <v>130</v>
      </c>
      <c r="F127" s="595"/>
      <c r="G127" s="595" t="s">
        <v>2431</v>
      </c>
      <c r="H127" s="341" t="s">
        <v>142</v>
      </c>
      <c r="I127" s="456" t="s">
        <v>12893</v>
      </c>
      <c r="J127" s="1088" t="s">
        <v>358</v>
      </c>
      <c r="K127" s="1088"/>
      <c r="L127" s="1088"/>
      <c r="M127" s="1088"/>
      <c r="N127" s="1864" t="s">
        <v>130</v>
      </c>
      <c r="O127" s="1067" t="s">
        <v>12951</v>
      </c>
      <c r="P127" s="456" t="s">
        <v>130</v>
      </c>
      <c r="Q127" s="456" t="s">
        <v>130</v>
      </c>
      <c r="R127" s="457"/>
      <c r="S127" s="457"/>
      <c r="T127" s="457"/>
      <c r="U127" s="457"/>
      <c r="V127" s="457"/>
      <c r="W127" s="457"/>
      <c r="X127" s="457"/>
      <c r="Y127" s="457"/>
      <c r="Z127" s="457"/>
      <c r="AA127" s="457"/>
      <c r="AB127" s="457"/>
      <c r="AC127" s="457"/>
      <c r="AD127" s="457"/>
      <c r="AE127" s="457"/>
      <c r="AF127" s="457"/>
      <c r="AG127" s="457"/>
      <c r="AH127" s="457"/>
      <c r="AI127" s="457"/>
    </row>
    <row r="128">
      <c r="A128" s="1900">
        <v>44596.0</v>
      </c>
      <c r="B128" s="456" t="s">
        <v>12952</v>
      </c>
      <c r="C128" s="515"/>
      <c r="D128" s="515"/>
      <c r="E128" s="512">
        <v>30.0</v>
      </c>
      <c r="F128" s="1088"/>
      <c r="G128" s="338" t="s">
        <v>2431</v>
      </c>
      <c r="H128" s="515" t="s">
        <v>4712</v>
      </c>
      <c r="I128" s="456" t="s">
        <v>12953</v>
      </c>
      <c r="J128" s="456" t="s">
        <v>2694</v>
      </c>
      <c r="K128" s="456"/>
      <c r="L128" s="456"/>
      <c r="M128" s="456"/>
      <c r="N128" s="1901" t="s">
        <v>6320</v>
      </c>
      <c r="O128" s="1067" t="s">
        <v>12954</v>
      </c>
      <c r="P128" s="456" t="s">
        <v>126</v>
      </c>
      <c r="Q128" s="456" t="s">
        <v>228</v>
      </c>
      <c r="R128" s="457"/>
      <c r="S128" s="456" t="s">
        <v>12955</v>
      </c>
      <c r="T128" s="457"/>
      <c r="U128" s="457"/>
      <c r="V128" s="457"/>
      <c r="W128" s="457"/>
      <c r="X128" s="457"/>
      <c r="Y128" s="457"/>
      <c r="Z128" s="457"/>
      <c r="AA128" s="457"/>
      <c r="AB128" s="457"/>
      <c r="AC128" s="457"/>
      <c r="AD128" s="457"/>
      <c r="AE128" s="457"/>
      <c r="AF128" s="457"/>
      <c r="AG128" s="457"/>
      <c r="AH128" s="457"/>
      <c r="AI128" s="457"/>
    </row>
    <row r="129">
      <c r="A129" s="1900">
        <v>44896.0</v>
      </c>
      <c r="B129" s="456" t="s">
        <v>12956</v>
      </c>
      <c r="C129" s="515"/>
      <c r="D129" s="515"/>
      <c r="E129" s="512">
        <v>38.0</v>
      </c>
      <c r="F129" s="1906"/>
      <c r="G129" s="595" t="s">
        <v>2431</v>
      </c>
      <c r="H129" s="515" t="s">
        <v>4712</v>
      </c>
      <c r="I129" s="456" t="s">
        <v>12953</v>
      </c>
      <c r="J129" s="456" t="s">
        <v>1231</v>
      </c>
      <c r="K129" s="456"/>
      <c r="L129" s="456"/>
      <c r="M129" s="456"/>
      <c r="N129" s="1901" t="s">
        <v>4932</v>
      </c>
      <c r="O129" s="1067" t="s">
        <v>12957</v>
      </c>
      <c r="P129" s="456" t="s">
        <v>126</v>
      </c>
      <c r="Q129" s="456" t="s">
        <v>135</v>
      </c>
      <c r="R129" s="457"/>
      <c r="S129" s="457"/>
      <c r="T129" s="456" t="s">
        <v>126</v>
      </c>
      <c r="U129" s="457"/>
      <c r="V129" s="457"/>
      <c r="W129" s="457"/>
      <c r="X129" s="457"/>
      <c r="Y129" s="457"/>
      <c r="Z129" s="457"/>
      <c r="AA129" s="457"/>
      <c r="AB129" s="457"/>
      <c r="AC129" s="457"/>
      <c r="AD129" s="457"/>
      <c r="AE129" s="457"/>
      <c r="AF129" s="457"/>
      <c r="AG129" s="457"/>
      <c r="AH129" s="457"/>
      <c r="AI129" s="457"/>
    </row>
    <row r="130">
      <c r="A130" s="1900">
        <v>44896.0</v>
      </c>
      <c r="B130" s="456" t="s">
        <v>12958</v>
      </c>
      <c r="C130" s="515"/>
      <c r="D130" s="515"/>
      <c r="E130" s="512">
        <v>34.0</v>
      </c>
      <c r="F130" s="1906"/>
      <c r="G130" s="595" t="s">
        <v>2431</v>
      </c>
      <c r="H130" s="515" t="s">
        <v>12959</v>
      </c>
      <c r="I130" s="456" t="s">
        <v>12953</v>
      </c>
      <c r="J130" s="456" t="s">
        <v>123</v>
      </c>
      <c r="K130" s="456"/>
      <c r="L130" s="456"/>
      <c r="M130" s="456"/>
      <c r="N130" s="1901" t="s">
        <v>4552</v>
      </c>
      <c r="O130" s="1067" t="s">
        <v>12960</v>
      </c>
      <c r="P130" s="456" t="s">
        <v>126</v>
      </c>
      <c r="Q130" s="456" t="s">
        <v>135</v>
      </c>
      <c r="R130" s="457"/>
      <c r="S130" s="457"/>
      <c r="T130" s="456" t="s">
        <v>126</v>
      </c>
      <c r="U130" s="457"/>
      <c r="V130" s="457"/>
      <c r="W130" s="457"/>
      <c r="X130" s="457"/>
      <c r="Y130" s="457"/>
      <c r="Z130" s="457"/>
      <c r="AA130" s="457"/>
      <c r="AB130" s="457"/>
      <c r="AC130" s="457"/>
      <c r="AD130" s="457"/>
      <c r="AE130" s="457"/>
      <c r="AF130" s="457"/>
      <c r="AG130" s="457"/>
      <c r="AH130" s="457"/>
      <c r="AI130" s="457"/>
    </row>
    <row r="131">
      <c r="A131" s="1900">
        <v>44896.0</v>
      </c>
      <c r="B131" s="456" t="s">
        <v>8816</v>
      </c>
      <c r="C131" s="515"/>
      <c r="D131" s="515"/>
      <c r="E131" s="512">
        <v>50.0</v>
      </c>
      <c r="F131" s="1088"/>
      <c r="G131" s="338" t="s">
        <v>2431</v>
      </c>
      <c r="H131" s="515" t="s">
        <v>4712</v>
      </c>
      <c r="I131" s="456" t="s">
        <v>12953</v>
      </c>
      <c r="J131" s="456" t="s">
        <v>261</v>
      </c>
      <c r="K131" s="456"/>
      <c r="L131" s="456"/>
      <c r="M131" s="456"/>
      <c r="N131" s="1901" t="s">
        <v>6320</v>
      </c>
      <c r="O131" s="1067" t="s">
        <v>12961</v>
      </c>
      <c r="P131" s="456" t="s">
        <v>135</v>
      </c>
      <c r="Q131" s="456" t="s">
        <v>130</v>
      </c>
      <c r="R131" s="457"/>
      <c r="S131" s="456" t="s">
        <v>12962</v>
      </c>
      <c r="T131" s="456" t="s">
        <v>126</v>
      </c>
      <c r="U131" s="457"/>
      <c r="V131" s="457"/>
      <c r="W131" s="457"/>
      <c r="X131" s="457"/>
      <c r="Y131" s="457"/>
      <c r="Z131" s="457"/>
      <c r="AA131" s="457"/>
      <c r="AB131" s="457"/>
      <c r="AC131" s="457"/>
      <c r="AD131" s="457"/>
      <c r="AE131" s="457"/>
      <c r="AF131" s="457"/>
      <c r="AG131" s="457"/>
      <c r="AH131" s="457"/>
      <c r="AI131" s="457"/>
    </row>
    <row r="132">
      <c r="A132" s="1900">
        <v>44896.0</v>
      </c>
      <c r="B132" s="456" t="s">
        <v>12963</v>
      </c>
      <c r="C132" s="515"/>
      <c r="D132" s="515"/>
      <c r="E132" s="512">
        <v>41.0</v>
      </c>
      <c r="F132" s="1906"/>
      <c r="G132" s="595" t="s">
        <v>2431</v>
      </c>
      <c r="H132" s="515" t="s">
        <v>12964</v>
      </c>
      <c r="I132" s="457"/>
      <c r="J132" s="456" t="s">
        <v>2200</v>
      </c>
      <c r="K132" s="456"/>
      <c r="L132" s="456"/>
      <c r="M132" s="456"/>
      <c r="N132" s="1901" t="s">
        <v>2425</v>
      </c>
      <c r="O132" s="1067" t="s">
        <v>12965</v>
      </c>
      <c r="P132" s="456" t="s">
        <v>130</v>
      </c>
      <c r="Q132" s="456" t="s">
        <v>130</v>
      </c>
      <c r="R132" s="457"/>
      <c r="S132" s="457"/>
      <c r="T132" s="457"/>
      <c r="U132" s="457"/>
      <c r="V132" s="457"/>
      <c r="W132" s="457"/>
      <c r="X132" s="457"/>
      <c r="Y132" s="457"/>
      <c r="Z132" s="457"/>
      <c r="AA132" s="457"/>
      <c r="AB132" s="457"/>
      <c r="AC132" s="457"/>
      <c r="AD132" s="457"/>
      <c r="AE132" s="457"/>
      <c r="AF132" s="457"/>
      <c r="AG132" s="457"/>
      <c r="AH132" s="457"/>
      <c r="AI132" s="457"/>
    </row>
    <row r="133">
      <c r="A133" s="1900">
        <v>44896.0</v>
      </c>
      <c r="B133" s="456" t="s">
        <v>12966</v>
      </c>
      <c r="C133" s="1903"/>
      <c r="D133" s="1903"/>
      <c r="E133" s="512">
        <v>24.0</v>
      </c>
      <c r="F133" s="456"/>
      <c r="G133" s="456" t="s">
        <v>2431</v>
      </c>
      <c r="H133" s="341" t="s">
        <v>142</v>
      </c>
      <c r="I133" s="457"/>
      <c r="J133" s="456" t="s">
        <v>464</v>
      </c>
      <c r="K133" s="456"/>
      <c r="L133" s="456"/>
      <c r="M133" s="456"/>
      <c r="N133" s="1901" t="s">
        <v>10328</v>
      </c>
      <c r="O133" s="1067" t="s">
        <v>12967</v>
      </c>
      <c r="P133" s="456" t="s">
        <v>130</v>
      </c>
      <c r="Q133" s="456" t="s">
        <v>130</v>
      </c>
      <c r="R133" s="457"/>
      <c r="S133" s="457"/>
      <c r="T133" s="457"/>
      <c r="U133" s="457"/>
      <c r="V133" s="457"/>
      <c r="W133" s="457"/>
      <c r="X133" s="457"/>
      <c r="Y133" s="457"/>
      <c r="Z133" s="457"/>
      <c r="AA133" s="457"/>
      <c r="AB133" s="457"/>
      <c r="AC133" s="457"/>
      <c r="AD133" s="457"/>
      <c r="AE133" s="457"/>
      <c r="AF133" s="457"/>
      <c r="AG133" s="457"/>
      <c r="AH133" s="457"/>
      <c r="AI133" s="457"/>
    </row>
    <row r="134">
      <c r="A134" s="1900">
        <v>44896.0</v>
      </c>
      <c r="B134" s="456" t="s">
        <v>12968</v>
      </c>
      <c r="C134" s="515"/>
      <c r="D134" s="515"/>
      <c r="E134" s="512">
        <v>36.0</v>
      </c>
      <c r="F134" s="1906"/>
      <c r="G134" s="595" t="s">
        <v>2431</v>
      </c>
      <c r="H134" s="515" t="s">
        <v>12969</v>
      </c>
      <c r="I134" s="456" t="s">
        <v>12970</v>
      </c>
      <c r="J134" s="456" t="s">
        <v>783</v>
      </c>
      <c r="K134" s="456"/>
      <c r="L134" s="456"/>
      <c r="M134" s="456"/>
      <c r="N134" s="1901" t="s">
        <v>758</v>
      </c>
      <c r="O134" s="1257" t="s">
        <v>12971</v>
      </c>
      <c r="P134" s="456" t="s">
        <v>126</v>
      </c>
      <c r="Q134" s="456" t="s">
        <v>135</v>
      </c>
      <c r="R134" s="457"/>
      <c r="S134" s="456" t="s">
        <v>12972</v>
      </c>
      <c r="T134" s="456" t="s">
        <v>126</v>
      </c>
      <c r="U134" s="457"/>
      <c r="V134" s="457"/>
      <c r="W134" s="457"/>
      <c r="X134" s="457"/>
      <c r="Y134" s="457"/>
      <c r="Z134" s="457"/>
      <c r="AA134" s="457"/>
      <c r="AB134" s="457"/>
      <c r="AC134" s="457"/>
      <c r="AD134" s="457"/>
      <c r="AE134" s="457"/>
      <c r="AF134" s="457"/>
      <c r="AG134" s="457"/>
      <c r="AH134" s="457"/>
      <c r="AI134" s="457"/>
    </row>
    <row r="135">
      <c r="A135" s="1900">
        <v>44896.0</v>
      </c>
      <c r="B135" s="456" t="s">
        <v>12973</v>
      </c>
      <c r="C135" s="515"/>
      <c r="D135" s="515"/>
      <c r="E135" s="512">
        <v>36.0</v>
      </c>
      <c r="F135" s="1906"/>
      <c r="G135" s="595" t="s">
        <v>2431</v>
      </c>
      <c r="H135" s="515" t="s">
        <v>12974</v>
      </c>
      <c r="I135" s="456" t="s">
        <v>12970</v>
      </c>
      <c r="J135" s="456" t="s">
        <v>12975</v>
      </c>
      <c r="K135" s="456"/>
      <c r="L135" s="456"/>
      <c r="M135" s="456"/>
      <c r="N135" s="1901" t="s">
        <v>2053</v>
      </c>
      <c r="O135" s="1067" t="s">
        <v>12976</v>
      </c>
      <c r="P135" s="456" t="s">
        <v>126</v>
      </c>
      <c r="Q135" s="456" t="s">
        <v>135</v>
      </c>
      <c r="R135" s="457"/>
      <c r="S135" s="456" t="s">
        <v>12977</v>
      </c>
      <c r="T135" s="456" t="s">
        <v>126</v>
      </c>
      <c r="U135" s="457"/>
      <c r="V135" s="457"/>
      <c r="W135" s="457"/>
      <c r="X135" s="457"/>
      <c r="Y135" s="457"/>
      <c r="Z135" s="457"/>
      <c r="AA135" s="457"/>
      <c r="AB135" s="457"/>
      <c r="AC135" s="457"/>
      <c r="AD135" s="457"/>
      <c r="AE135" s="457"/>
      <c r="AF135" s="457"/>
      <c r="AG135" s="457"/>
      <c r="AH135" s="457"/>
      <c r="AI135" s="457"/>
    </row>
    <row r="136">
      <c r="A136" s="1900">
        <v>44631.0</v>
      </c>
      <c r="B136" s="1936" t="s">
        <v>12978</v>
      </c>
      <c r="C136" s="515"/>
      <c r="D136" s="515"/>
      <c r="E136" s="512">
        <v>34.0</v>
      </c>
      <c r="F136" s="456"/>
      <c r="G136" s="456" t="s">
        <v>326</v>
      </c>
      <c r="H136" s="515" t="s">
        <v>12979</v>
      </c>
      <c r="I136" s="456" t="s">
        <v>12970</v>
      </c>
      <c r="J136" s="456" t="s">
        <v>12980</v>
      </c>
      <c r="K136" s="456"/>
      <c r="L136" s="456"/>
      <c r="M136" s="456"/>
      <c r="N136" s="1901" t="s">
        <v>12981</v>
      </c>
      <c r="O136" s="1067" t="s">
        <v>12982</v>
      </c>
      <c r="P136" s="453" t="s">
        <v>360</v>
      </c>
      <c r="Q136" s="453" t="s">
        <v>130</v>
      </c>
      <c r="R136" s="457"/>
      <c r="S136" s="456" t="s">
        <v>12983</v>
      </c>
      <c r="T136" s="457"/>
      <c r="U136" s="457"/>
      <c r="V136" s="457"/>
      <c r="W136" s="457"/>
      <c r="X136" s="457"/>
      <c r="Y136" s="457"/>
      <c r="Z136" s="457"/>
      <c r="AA136" s="457"/>
      <c r="AB136" s="457"/>
      <c r="AC136" s="457"/>
      <c r="AD136" s="457"/>
      <c r="AE136" s="457"/>
      <c r="AF136" s="457"/>
      <c r="AG136" s="457"/>
      <c r="AH136" s="457"/>
      <c r="AI136" s="457"/>
    </row>
    <row r="137">
      <c r="A137" s="1900">
        <v>44643.0</v>
      </c>
      <c r="B137" s="1931" t="s">
        <v>12892</v>
      </c>
      <c r="C137" s="456"/>
      <c r="D137" s="456"/>
      <c r="E137" s="512">
        <v>35.0</v>
      </c>
      <c r="F137" s="1906"/>
      <c r="G137" s="595" t="s">
        <v>120</v>
      </c>
      <c r="H137" s="456" t="s">
        <v>12893</v>
      </c>
      <c r="I137" s="456" t="s">
        <v>12984</v>
      </c>
      <c r="J137" s="456" t="s">
        <v>244</v>
      </c>
      <c r="K137" s="456"/>
      <c r="L137" s="456"/>
      <c r="M137" s="456"/>
      <c r="N137" s="1901" t="s">
        <v>4479</v>
      </c>
      <c r="O137" s="1067" t="s">
        <v>12985</v>
      </c>
      <c r="P137" s="456" t="s">
        <v>126</v>
      </c>
      <c r="Q137" s="456" t="s">
        <v>127</v>
      </c>
      <c r="R137" s="456"/>
      <c r="S137" s="456"/>
      <c r="T137" s="456"/>
      <c r="U137" s="456"/>
      <c r="V137" s="456"/>
      <c r="W137" s="457"/>
      <c r="X137" s="457"/>
      <c r="Y137" s="457"/>
      <c r="Z137" s="457"/>
      <c r="AA137" s="457"/>
      <c r="AB137" s="457"/>
      <c r="AC137" s="457"/>
      <c r="AD137" s="457"/>
      <c r="AE137" s="457"/>
      <c r="AF137" s="457"/>
      <c r="AG137" s="457"/>
      <c r="AH137" s="457"/>
      <c r="AI137" s="457"/>
    </row>
    <row r="138">
      <c r="A138" s="1900">
        <v>44643.0</v>
      </c>
      <c r="B138" s="1931" t="s">
        <v>12986</v>
      </c>
      <c r="C138" s="456"/>
      <c r="D138" s="456"/>
      <c r="E138" s="512">
        <v>33.0</v>
      </c>
      <c r="F138" s="1906"/>
      <c r="G138" s="595" t="s">
        <v>2431</v>
      </c>
      <c r="H138" s="456" t="s">
        <v>12987</v>
      </c>
      <c r="I138" s="456" t="s">
        <v>12984</v>
      </c>
      <c r="J138" s="456" t="s">
        <v>287</v>
      </c>
      <c r="K138" s="456"/>
      <c r="L138" s="456"/>
      <c r="M138" s="456"/>
      <c r="N138" s="1901" t="s">
        <v>2201</v>
      </c>
      <c r="O138" s="1067" t="s">
        <v>12988</v>
      </c>
      <c r="P138" s="456" t="s">
        <v>126</v>
      </c>
      <c r="Q138" s="456" t="s">
        <v>135</v>
      </c>
      <c r="R138" s="456"/>
      <c r="S138" s="456"/>
      <c r="T138" s="456"/>
      <c r="U138" s="456"/>
      <c r="V138" s="456"/>
      <c r="W138" s="457"/>
      <c r="X138" s="457"/>
      <c r="Y138" s="457"/>
      <c r="Z138" s="457"/>
      <c r="AA138" s="457"/>
      <c r="AB138" s="457"/>
      <c r="AC138" s="457"/>
      <c r="AD138" s="457"/>
      <c r="AE138" s="457"/>
      <c r="AF138" s="457"/>
      <c r="AG138" s="457"/>
      <c r="AH138" s="457"/>
      <c r="AI138" s="457"/>
    </row>
    <row r="139">
      <c r="A139" s="1900">
        <v>44643.0</v>
      </c>
      <c r="B139" s="1931" t="s">
        <v>12690</v>
      </c>
      <c r="C139" s="456"/>
      <c r="D139" s="456"/>
      <c r="E139" s="512">
        <v>41.0</v>
      </c>
      <c r="F139" s="1906"/>
      <c r="G139" s="595" t="s">
        <v>120</v>
      </c>
      <c r="H139" s="456" t="s">
        <v>12989</v>
      </c>
      <c r="I139" s="456" t="s">
        <v>12984</v>
      </c>
      <c r="J139" s="456" t="s">
        <v>216</v>
      </c>
      <c r="K139" s="456"/>
      <c r="L139" s="456"/>
      <c r="M139" s="456"/>
      <c r="N139" s="1901" t="s">
        <v>4486</v>
      </c>
      <c r="O139" s="1067" t="s">
        <v>12990</v>
      </c>
      <c r="P139" s="456" t="s">
        <v>126</v>
      </c>
      <c r="Q139" s="456" t="s">
        <v>127</v>
      </c>
      <c r="R139" s="456"/>
      <c r="S139" s="456"/>
      <c r="T139" s="456"/>
      <c r="U139" s="456"/>
      <c r="V139" s="456"/>
      <c r="W139" s="457"/>
      <c r="X139" s="457"/>
      <c r="Y139" s="457"/>
      <c r="Z139" s="457"/>
      <c r="AA139" s="457"/>
      <c r="AB139" s="457"/>
      <c r="AC139" s="457"/>
      <c r="AD139" s="457"/>
      <c r="AE139" s="457"/>
      <c r="AF139" s="457"/>
      <c r="AG139" s="457"/>
      <c r="AH139" s="457"/>
      <c r="AI139" s="457"/>
    </row>
    <row r="140">
      <c r="A140" s="1900">
        <v>44643.0</v>
      </c>
      <c r="B140" s="1931" t="s">
        <v>12991</v>
      </c>
      <c r="C140" s="456"/>
      <c r="D140" s="456"/>
      <c r="E140" s="512">
        <v>29.0</v>
      </c>
      <c r="F140" s="1906"/>
      <c r="G140" s="595" t="s">
        <v>120</v>
      </c>
      <c r="H140" s="456" t="s">
        <v>12992</v>
      </c>
      <c r="I140" s="456" t="s">
        <v>12984</v>
      </c>
      <c r="J140" s="456" t="s">
        <v>201</v>
      </c>
      <c r="K140" s="456"/>
      <c r="L140" s="456"/>
      <c r="M140" s="456"/>
      <c r="N140" s="1901" t="s">
        <v>578</v>
      </c>
      <c r="O140" s="1067" t="s">
        <v>12993</v>
      </c>
      <c r="P140" s="456" t="s">
        <v>126</v>
      </c>
      <c r="Q140" s="456" t="s">
        <v>127</v>
      </c>
      <c r="R140" s="456"/>
      <c r="S140" s="456"/>
      <c r="T140" s="456"/>
      <c r="U140" s="456"/>
      <c r="V140" s="456"/>
      <c r="W140" s="457"/>
      <c r="X140" s="457"/>
      <c r="Y140" s="457"/>
      <c r="Z140" s="457"/>
      <c r="AA140" s="457"/>
      <c r="AB140" s="457"/>
      <c r="AC140" s="457"/>
      <c r="AD140" s="457"/>
      <c r="AE140" s="457"/>
      <c r="AF140" s="457"/>
      <c r="AG140" s="457"/>
      <c r="AH140" s="457"/>
      <c r="AI140" s="457"/>
    </row>
    <row r="141">
      <c r="A141" s="1900">
        <v>44664.0</v>
      </c>
      <c r="B141" s="1931" t="s">
        <v>12994</v>
      </c>
      <c r="C141" s="456"/>
      <c r="D141" s="456"/>
      <c r="E141" s="512">
        <v>37.0</v>
      </c>
      <c r="F141" s="1906"/>
      <c r="G141" s="595" t="s">
        <v>120</v>
      </c>
      <c r="H141" s="456" t="s">
        <v>12995</v>
      </c>
      <c r="I141" s="456" t="s">
        <v>12984</v>
      </c>
      <c r="J141" s="456" t="s">
        <v>216</v>
      </c>
      <c r="K141" s="456"/>
      <c r="L141" s="456"/>
      <c r="M141" s="456"/>
      <c r="N141" s="1901" t="s">
        <v>578</v>
      </c>
      <c r="O141" s="1067" t="s">
        <v>12996</v>
      </c>
      <c r="P141" s="456" t="s">
        <v>126</v>
      </c>
      <c r="Q141" s="456" t="s">
        <v>127</v>
      </c>
      <c r="R141" s="456"/>
      <c r="S141" s="456"/>
      <c r="T141" s="456"/>
      <c r="U141" s="456"/>
      <c r="V141" s="456"/>
      <c r="W141" s="457"/>
      <c r="X141" s="457"/>
      <c r="Y141" s="457"/>
      <c r="Z141" s="457"/>
      <c r="AA141" s="457"/>
      <c r="AB141" s="457"/>
      <c r="AC141" s="457"/>
      <c r="AD141" s="457"/>
      <c r="AE141" s="457"/>
      <c r="AF141" s="457"/>
      <c r="AG141" s="457"/>
      <c r="AH141" s="457"/>
      <c r="AI141" s="457"/>
    </row>
    <row r="142">
      <c r="A142" s="1900">
        <v>44664.0</v>
      </c>
      <c r="B142" s="1931" t="s">
        <v>12997</v>
      </c>
      <c r="C142" s="1903"/>
      <c r="D142" s="1903"/>
      <c r="E142" s="512">
        <v>35.0</v>
      </c>
      <c r="F142" s="1906"/>
      <c r="G142" s="595" t="s">
        <v>120</v>
      </c>
      <c r="H142" s="341" t="s">
        <v>142</v>
      </c>
      <c r="I142" s="456" t="s">
        <v>12998</v>
      </c>
      <c r="J142" s="456" t="s">
        <v>123</v>
      </c>
      <c r="K142" s="456"/>
      <c r="L142" s="456"/>
      <c r="M142" s="456"/>
      <c r="N142" s="1901" t="s">
        <v>873</v>
      </c>
      <c r="O142" s="1067" t="s">
        <v>12999</v>
      </c>
      <c r="P142" s="456" t="s">
        <v>126</v>
      </c>
      <c r="Q142" s="456" t="s">
        <v>127</v>
      </c>
      <c r="R142" s="456"/>
      <c r="S142" s="456"/>
      <c r="T142" s="456"/>
      <c r="U142" s="456"/>
      <c r="V142" s="456"/>
      <c r="W142" s="457"/>
      <c r="X142" s="457"/>
      <c r="Y142" s="457"/>
      <c r="Z142" s="457"/>
      <c r="AA142" s="457"/>
      <c r="AB142" s="457"/>
      <c r="AC142" s="457"/>
      <c r="AD142" s="457"/>
      <c r="AE142" s="457"/>
      <c r="AF142" s="457"/>
      <c r="AG142" s="457"/>
      <c r="AH142" s="457"/>
      <c r="AI142" s="457"/>
    </row>
    <row r="143">
      <c r="A143" s="1900">
        <v>44896.0</v>
      </c>
      <c r="B143" s="1931" t="s">
        <v>13000</v>
      </c>
      <c r="C143" s="1903"/>
      <c r="D143" s="1903"/>
      <c r="E143" s="512">
        <v>33.0</v>
      </c>
      <c r="F143" s="1906"/>
      <c r="G143" s="595" t="s">
        <v>120</v>
      </c>
      <c r="H143" s="341" t="s">
        <v>142</v>
      </c>
      <c r="I143" s="456" t="s">
        <v>12998</v>
      </c>
      <c r="J143" s="456" t="s">
        <v>177</v>
      </c>
      <c r="K143" s="456"/>
      <c r="L143" s="456"/>
      <c r="M143" s="456"/>
      <c r="N143" s="1901" t="s">
        <v>578</v>
      </c>
      <c r="O143" s="1067" t="s">
        <v>13001</v>
      </c>
      <c r="P143" s="456" t="s">
        <v>126</v>
      </c>
      <c r="Q143" s="456" t="s">
        <v>127</v>
      </c>
      <c r="R143" s="457"/>
      <c r="S143" s="457"/>
      <c r="T143" s="457"/>
      <c r="U143" s="457"/>
      <c r="V143" s="457"/>
      <c r="W143" s="457"/>
      <c r="X143" s="457"/>
      <c r="Y143" s="457"/>
      <c r="Z143" s="457"/>
      <c r="AA143" s="457"/>
      <c r="AB143" s="457"/>
      <c r="AC143" s="457"/>
      <c r="AD143" s="457"/>
      <c r="AE143" s="457"/>
      <c r="AF143" s="457"/>
      <c r="AG143" s="457"/>
      <c r="AH143" s="457"/>
      <c r="AI143" s="457"/>
    </row>
    <row r="144">
      <c r="A144" s="1900">
        <v>44896.0</v>
      </c>
      <c r="B144" s="1931" t="s">
        <v>13002</v>
      </c>
      <c r="C144" s="1903"/>
      <c r="D144" s="1903"/>
      <c r="E144" s="512">
        <v>33.0</v>
      </c>
      <c r="F144" s="1088"/>
      <c r="G144" s="338" t="s">
        <v>326</v>
      </c>
      <c r="H144" s="341" t="s">
        <v>142</v>
      </c>
      <c r="I144" s="456" t="s">
        <v>12998</v>
      </c>
      <c r="J144" s="456" t="s">
        <v>185</v>
      </c>
      <c r="K144" s="456"/>
      <c r="L144" s="456"/>
      <c r="M144" s="456"/>
      <c r="N144" s="1901" t="s">
        <v>4479</v>
      </c>
      <c r="O144" s="1067" t="s">
        <v>13003</v>
      </c>
      <c r="P144" s="456" t="s">
        <v>135</v>
      </c>
      <c r="Q144" s="456" t="s">
        <v>130</v>
      </c>
      <c r="R144" s="457"/>
      <c r="S144" s="456" t="s">
        <v>13004</v>
      </c>
      <c r="T144" s="457"/>
      <c r="U144" s="457"/>
      <c r="V144" s="457"/>
      <c r="W144" s="457"/>
      <c r="X144" s="457"/>
      <c r="Y144" s="457"/>
      <c r="Z144" s="457"/>
      <c r="AA144" s="457"/>
      <c r="AB144" s="457"/>
      <c r="AC144" s="457"/>
      <c r="AD144" s="457"/>
      <c r="AE144" s="457"/>
      <c r="AF144" s="457"/>
      <c r="AG144" s="457"/>
      <c r="AH144" s="457"/>
      <c r="AI144" s="457"/>
    </row>
    <row r="145">
      <c r="A145" s="1900">
        <v>44896.0</v>
      </c>
      <c r="B145" s="1931" t="s">
        <v>13005</v>
      </c>
      <c r="C145" s="1903"/>
      <c r="D145" s="1903"/>
      <c r="E145" s="512">
        <v>37.0</v>
      </c>
      <c r="F145" s="1088"/>
      <c r="G145" s="338" t="s">
        <v>326</v>
      </c>
      <c r="H145" s="341" t="s">
        <v>142</v>
      </c>
      <c r="I145" s="456" t="s">
        <v>12998</v>
      </c>
      <c r="J145" s="456" t="s">
        <v>2413</v>
      </c>
      <c r="K145" s="456"/>
      <c r="L145" s="456"/>
      <c r="M145" s="456"/>
      <c r="N145" s="1901" t="s">
        <v>2674</v>
      </c>
      <c r="O145" s="1067" t="s">
        <v>13006</v>
      </c>
      <c r="P145" s="456" t="s">
        <v>135</v>
      </c>
      <c r="Q145" s="456" t="s">
        <v>130</v>
      </c>
      <c r="R145" s="457"/>
      <c r="S145" s="457"/>
      <c r="T145" s="457"/>
      <c r="U145" s="457"/>
      <c r="V145" s="457"/>
      <c r="W145" s="457"/>
      <c r="X145" s="457"/>
      <c r="Y145" s="457"/>
      <c r="Z145" s="457"/>
      <c r="AA145" s="457"/>
      <c r="AB145" s="457"/>
      <c r="AC145" s="457"/>
      <c r="AD145" s="457"/>
      <c r="AE145" s="457"/>
      <c r="AF145" s="457"/>
      <c r="AG145" s="457"/>
      <c r="AH145" s="457"/>
      <c r="AI145" s="457"/>
    </row>
    <row r="146">
      <c r="A146" s="1900">
        <v>44896.0</v>
      </c>
      <c r="B146" s="1931" t="s">
        <v>13007</v>
      </c>
      <c r="C146" s="1903"/>
      <c r="D146" s="1903"/>
      <c r="E146" s="512">
        <v>27.0</v>
      </c>
      <c r="F146" s="1906"/>
      <c r="G146" s="595" t="s">
        <v>120</v>
      </c>
      <c r="H146" s="341" t="s">
        <v>142</v>
      </c>
      <c r="I146" s="456" t="s">
        <v>12998</v>
      </c>
      <c r="J146" s="456" t="s">
        <v>287</v>
      </c>
      <c r="K146" s="456"/>
      <c r="L146" s="456"/>
      <c r="M146" s="456"/>
      <c r="N146" s="1901" t="s">
        <v>13008</v>
      </c>
      <c r="O146" s="1067" t="s">
        <v>13009</v>
      </c>
      <c r="P146" s="456" t="s">
        <v>126</v>
      </c>
      <c r="Q146" s="456" t="s">
        <v>127</v>
      </c>
      <c r="R146" s="457"/>
      <c r="S146" s="457"/>
      <c r="T146" s="457"/>
      <c r="U146" s="457"/>
      <c r="V146" s="457"/>
      <c r="W146" s="457"/>
      <c r="X146" s="457"/>
      <c r="Y146" s="457"/>
      <c r="Z146" s="457"/>
      <c r="AA146" s="457"/>
      <c r="AB146" s="457"/>
      <c r="AC146" s="457"/>
      <c r="AD146" s="457"/>
      <c r="AE146" s="457"/>
      <c r="AF146" s="457"/>
      <c r="AG146" s="457"/>
      <c r="AH146" s="457"/>
      <c r="AI146" s="457"/>
    </row>
    <row r="147">
      <c r="A147" s="1900">
        <v>44692.0</v>
      </c>
      <c r="B147" s="456" t="s">
        <v>13010</v>
      </c>
      <c r="C147" s="515"/>
      <c r="D147" s="515"/>
      <c r="E147" s="512">
        <v>42.0</v>
      </c>
      <c r="F147" s="1906"/>
      <c r="G147" s="595" t="s">
        <v>2431</v>
      </c>
      <c r="H147" s="515" t="s">
        <v>3793</v>
      </c>
      <c r="I147" s="456" t="s">
        <v>12970</v>
      </c>
      <c r="J147" s="456" t="s">
        <v>244</v>
      </c>
      <c r="K147" s="456"/>
      <c r="L147" s="456"/>
      <c r="M147" s="456"/>
      <c r="N147" s="1901" t="s">
        <v>13011</v>
      </c>
      <c r="O147" s="1067" t="s">
        <v>13012</v>
      </c>
      <c r="P147" s="456" t="s">
        <v>126</v>
      </c>
      <c r="Q147" s="456" t="s">
        <v>135</v>
      </c>
      <c r="R147" s="457"/>
      <c r="S147" s="457"/>
      <c r="T147" s="456" t="s">
        <v>126</v>
      </c>
      <c r="U147" s="457"/>
      <c r="V147" s="457"/>
      <c r="W147" s="457"/>
      <c r="X147" s="457"/>
      <c r="Y147" s="457"/>
      <c r="Z147" s="457"/>
      <c r="AA147" s="457"/>
      <c r="AB147" s="457"/>
      <c r="AC147" s="457"/>
      <c r="AD147" s="457"/>
      <c r="AE147" s="457"/>
      <c r="AF147" s="457"/>
      <c r="AG147" s="457"/>
      <c r="AH147" s="457"/>
      <c r="AI147" s="457"/>
    </row>
    <row r="148">
      <c r="A148" s="1900">
        <v>44714.0</v>
      </c>
      <c r="B148" s="456" t="s">
        <v>13013</v>
      </c>
      <c r="C148" s="515"/>
      <c r="D148" s="515"/>
      <c r="E148" s="512">
        <v>33.0</v>
      </c>
      <c r="F148" s="1906"/>
      <c r="G148" s="595" t="s">
        <v>120</v>
      </c>
      <c r="H148" s="515" t="s">
        <v>13014</v>
      </c>
      <c r="I148" s="456" t="s">
        <v>13015</v>
      </c>
      <c r="J148" s="456" t="s">
        <v>4759</v>
      </c>
      <c r="K148" s="456"/>
      <c r="L148" s="456"/>
      <c r="M148" s="456"/>
      <c r="N148" s="1901" t="s">
        <v>4586</v>
      </c>
      <c r="O148" s="1067" t="s">
        <v>13016</v>
      </c>
      <c r="P148" s="456" t="s">
        <v>126</v>
      </c>
      <c r="Q148" s="456" t="s">
        <v>127</v>
      </c>
      <c r="R148" s="457"/>
      <c r="S148" s="457"/>
      <c r="T148" s="457"/>
      <c r="U148" s="457"/>
      <c r="V148" s="457"/>
      <c r="W148" s="457"/>
      <c r="X148" s="457"/>
      <c r="Y148" s="457"/>
      <c r="Z148" s="457"/>
      <c r="AA148" s="457"/>
      <c r="AB148" s="457"/>
      <c r="AC148" s="457"/>
      <c r="AD148" s="457"/>
      <c r="AE148" s="457"/>
      <c r="AF148" s="457"/>
      <c r="AG148" s="457"/>
      <c r="AH148" s="457"/>
      <c r="AI148" s="457"/>
    </row>
    <row r="149">
      <c r="A149" s="1900">
        <v>44715.0</v>
      </c>
      <c r="B149" s="456" t="s">
        <v>8832</v>
      </c>
      <c r="C149" s="515"/>
      <c r="D149" s="515"/>
      <c r="E149" s="512">
        <v>30.0</v>
      </c>
      <c r="F149" s="1906"/>
      <c r="G149" s="595" t="s">
        <v>2431</v>
      </c>
      <c r="H149" s="515" t="s">
        <v>13017</v>
      </c>
      <c r="I149" s="456" t="s">
        <v>13015</v>
      </c>
      <c r="J149" s="456" t="s">
        <v>1883</v>
      </c>
      <c r="K149" s="456"/>
      <c r="L149" s="456"/>
      <c r="M149" s="456"/>
      <c r="N149" s="1901" t="s">
        <v>6320</v>
      </c>
      <c r="O149" s="1067" t="s">
        <v>13018</v>
      </c>
      <c r="P149" s="456" t="s">
        <v>126</v>
      </c>
      <c r="Q149" s="456" t="s">
        <v>135</v>
      </c>
      <c r="R149" s="457"/>
      <c r="S149" s="456" t="s">
        <v>13019</v>
      </c>
      <c r="T149" s="457"/>
      <c r="U149" s="457"/>
      <c r="V149" s="457"/>
      <c r="W149" s="457"/>
      <c r="X149" s="457"/>
      <c r="Y149" s="457"/>
      <c r="Z149" s="457"/>
      <c r="AA149" s="457"/>
      <c r="AB149" s="457"/>
      <c r="AC149" s="457"/>
      <c r="AD149" s="457"/>
      <c r="AE149" s="457"/>
      <c r="AF149" s="457"/>
      <c r="AG149" s="457"/>
      <c r="AH149" s="457"/>
      <c r="AI149" s="457"/>
    </row>
    <row r="150">
      <c r="A150" s="1900">
        <v>44715.0</v>
      </c>
      <c r="B150" s="456" t="s">
        <v>13020</v>
      </c>
      <c r="C150" s="515"/>
      <c r="D150" s="515"/>
      <c r="E150" s="512">
        <v>53.0</v>
      </c>
      <c r="F150" s="1906"/>
      <c r="G150" s="595" t="s">
        <v>2431</v>
      </c>
      <c r="H150" s="515" t="s">
        <v>6777</v>
      </c>
      <c r="I150" s="456" t="s">
        <v>13021</v>
      </c>
      <c r="J150" s="456" t="s">
        <v>218</v>
      </c>
      <c r="K150" s="456"/>
      <c r="L150" s="456"/>
      <c r="M150" s="456"/>
      <c r="N150" s="1901" t="s">
        <v>13022</v>
      </c>
      <c r="O150" s="1067" t="s">
        <v>13023</v>
      </c>
      <c r="P150" s="453" t="s">
        <v>126</v>
      </c>
      <c r="Q150" s="456" t="s">
        <v>135</v>
      </c>
      <c r="R150" s="457"/>
      <c r="S150" s="456" t="s">
        <v>13024</v>
      </c>
      <c r="T150" s="456" t="s">
        <v>126</v>
      </c>
      <c r="U150" s="457"/>
      <c r="V150" s="457"/>
      <c r="W150" s="457"/>
      <c r="X150" s="457"/>
      <c r="Y150" s="457"/>
      <c r="Z150" s="457"/>
      <c r="AA150" s="457"/>
      <c r="AB150" s="457"/>
      <c r="AC150" s="457"/>
      <c r="AD150" s="457"/>
      <c r="AE150" s="457"/>
      <c r="AF150" s="457"/>
      <c r="AG150" s="457"/>
      <c r="AH150" s="457"/>
      <c r="AI150" s="457"/>
    </row>
    <row r="151">
      <c r="A151" s="1900">
        <v>44722.0</v>
      </c>
      <c r="B151" s="456" t="s">
        <v>13025</v>
      </c>
      <c r="C151" s="515"/>
      <c r="D151" s="515"/>
      <c r="E151" s="512">
        <v>32.0</v>
      </c>
      <c r="F151" s="1088"/>
      <c r="G151" s="338" t="s">
        <v>2431</v>
      </c>
      <c r="H151" s="515" t="s">
        <v>13026</v>
      </c>
      <c r="I151" s="456" t="s">
        <v>13015</v>
      </c>
      <c r="J151" s="456" t="s">
        <v>1835</v>
      </c>
      <c r="K151" s="456"/>
      <c r="L151" s="456"/>
      <c r="M151" s="456"/>
      <c r="N151" s="1901" t="s">
        <v>646</v>
      </c>
      <c r="O151" s="1067" t="s">
        <v>13027</v>
      </c>
      <c r="P151" s="456" t="s">
        <v>135</v>
      </c>
      <c r="Q151" s="456" t="s">
        <v>130</v>
      </c>
      <c r="R151" s="457"/>
      <c r="S151" s="456" t="s">
        <v>13028</v>
      </c>
      <c r="T151" s="456" t="s">
        <v>126</v>
      </c>
      <c r="U151" s="457"/>
      <c r="V151" s="457"/>
      <c r="W151" s="457"/>
      <c r="X151" s="457"/>
      <c r="Y151" s="457"/>
      <c r="Z151" s="457"/>
      <c r="AA151" s="457"/>
      <c r="AB151" s="457"/>
      <c r="AC151" s="457"/>
      <c r="AD151" s="457"/>
      <c r="AE151" s="457"/>
      <c r="AF151" s="457"/>
      <c r="AG151" s="457"/>
      <c r="AH151" s="457"/>
      <c r="AI151" s="457"/>
    </row>
    <row r="152">
      <c r="A152" s="1900">
        <v>44722.0</v>
      </c>
      <c r="B152" s="456" t="s">
        <v>13029</v>
      </c>
      <c r="C152" s="515"/>
      <c r="D152" s="515"/>
      <c r="E152" s="512">
        <v>49.0</v>
      </c>
      <c r="F152" s="1906"/>
      <c r="G152" s="595" t="s">
        <v>120</v>
      </c>
      <c r="H152" s="515" t="s">
        <v>13030</v>
      </c>
      <c r="I152" s="456" t="s">
        <v>13015</v>
      </c>
      <c r="J152" s="456" t="s">
        <v>2200</v>
      </c>
      <c r="K152" s="456"/>
      <c r="L152" s="456"/>
      <c r="M152" s="456"/>
      <c r="N152" s="1901" t="s">
        <v>4548</v>
      </c>
      <c r="O152" s="1257" t="s">
        <v>13031</v>
      </c>
      <c r="P152" s="456" t="s">
        <v>126</v>
      </c>
      <c r="Q152" s="456" t="s">
        <v>127</v>
      </c>
      <c r="R152" s="457"/>
      <c r="S152" s="457"/>
      <c r="T152" s="457"/>
      <c r="U152" s="457"/>
      <c r="V152" s="457"/>
      <c r="W152" s="457"/>
      <c r="X152" s="457"/>
      <c r="Y152" s="457"/>
      <c r="Z152" s="457"/>
      <c r="AA152" s="457"/>
      <c r="AB152" s="457"/>
      <c r="AC152" s="457"/>
      <c r="AD152" s="457"/>
      <c r="AE152" s="457"/>
      <c r="AF152" s="457"/>
      <c r="AG152" s="457"/>
      <c r="AH152" s="457"/>
      <c r="AI152" s="457"/>
    </row>
    <row r="153">
      <c r="A153" s="1900">
        <v>44722.0</v>
      </c>
      <c r="B153" s="456" t="s">
        <v>13032</v>
      </c>
      <c r="C153" s="515"/>
      <c r="D153" s="515"/>
      <c r="E153" s="512">
        <v>32.0</v>
      </c>
      <c r="F153" s="1906"/>
      <c r="G153" s="595" t="s">
        <v>2431</v>
      </c>
      <c r="H153" s="515" t="s">
        <v>13033</v>
      </c>
      <c r="I153" s="456" t="s">
        <v>13021</v>
      </c>
      <c r="J153" s="456" t="s">
        <v>1894</v>
      </c>
      <c r="K153" s="456"/>
      <c r="L153" s="456"/>
      <c r="M153" s="456"/>
      <c r="N153" s="1901" t="s">
        <v>3915</v>
      </c>
      <c r="O153" s="1067" t="s">
        <v>13034</v>
      </c>
      <c r="P153" s="453" t="s">
        <v>126</v>
      </c>
      <c r="Q153" s="456" t="s">
        <v>135</v>
      </c>
      <c r="R153" s="457"/>
      <c r="S153" s="456" t="s">
        <v>13035</v>
      </c>
      <c r="T153" s="457"/>
      <c r="U153" s="457"/>
      <c r="V153" s="457"/>
      <c r="W153" s="457"/>
      <c r="X153" s="457"/>
      <c r="Y153" s="457"/>
      <c r="Z153" s="457"/>
      <c r="AA153" s="457"/>
      <c r="AB153" s="457"/>
      <c r="AC153" s="457"/>
      <c r="AD153" s="457"/>
      <c r="AE153" s="457"/>
      <c r="AF153" s="457"/>
      <c r="AG153" s="457"/>
      <c r="AH153" s="457"/>
      <c r="AI153" s="457"/>
    </row>
    <row r="154">
      <c r="A154" s="1900">
        <v>44756.0</v>
      </c>
      <c r="B154" s="524" t="s">
        <v>13036</v>
      </c>
      <c r="C154" s="515"/>
      <c r="D154" s="515"/>
      <c r="E154" s="512">
        <v>34.0</v>
      </c>
      <c r="F154" s="1088"/>
      <c r="G154" s="338" t="s">
        <v>2431</v>
      </c>
      <c r="H154" s="515" t="s">
        <v>13037</v>
      </c>
      <c r="I154" s="456" t="s">
        <v>12622</v>
      </c>
      <c r="J154" s="456" t="s">
        <v>853</v>
      </c>
      <c r="K154" s="456"/>
      <c r="L154" s="456"/>
      <c r="M154" s="456"/>
      <c r="N154" s="1901" t="s">
        <v>578</v>
      </c>
      <c r="O154" s="1067" t="s">
        <v>13038</v>
      </c>
      <c r="P154" s="453" t="s">
        <v>126</v>
      </c>
      <c r="Q154" s="456" t="s">
        <v>126</v>
      </c>
      <c r="R154" s="457"/>
      <c r="S154" s="456" t="s">
        <v>13039</v>
      </c>
      <c r="T154" s="457"/>
      <c r="U154" s="457"/>
      <c r="V154" s="457"/>
      <c r="W154" s="457"/>
      <c r="X154" s="457"/>
      <c r="Y154" s="457"/>
      <c r="Z154" s="457"/>
      <c r="AA154" s="457"/>
      <c r="AB154" s="457"/>
      <c r="AC154" s="457"/>
      <c r="AD154" s="457"/>
      <c r="AE154" s="457"/>
      <c r="AF154" s="457"/>
      <c r="AG154" s="457"/>
      <c r="AH154" s="457"/>
      <c r="AI154" s="457"/>
    </row>
    <row r="155">
      <c r="A155" s="1900">
        <v>44785.0</v>
      </c>
      <c r="B155" s="524" t="s">
        <v>13040</v>
      </c>
      <c r="C155" s="515"/>
      <c r="D155" s="515"/>
      <c r="E155" s="512">
        <v>40.0</v>
      </c>
      <c r="F155" s="1906"/>
      <c r="G155" s="595" t="s">
        <v>2431</v>
      </c>
      <c r="H155" s="515" t="s">
        <v>13041</v>
      </c>
      <c r="I155" s="456" t="s">
        <v>12622</v>
      </c>
      <c r="J155" s="456" t="s">
        <v>6749</v>
      </c>
      <c r="K155" s="456"/>
      <c r="L155" s="456"/>
      <c r="M155" s="456"/>
      <c r="N155" s="1901" t="s">
        <v>578</v>
      </c>
      <c r="O155" s="1067" t="s">
        <v>13042</v>
      </c>
      <c r="P155" s="456" t="s">
        <v>126</v>
      </c>
      <c r="Q155" s="456" t="s">
        <v>135</v>
      </c>
      <c r="R155" s="457"/>
      <c r="S155" s="456" t="s">
        <v>13043</v>
      </c>
      <c r="T155" s="457"/>
      <c r="U155" s="457"/>
      <c r="V155" s="457"/>
      <c r="W155" s="457"/>
      <c r="X155" s="457"/>
      <c r="Y155" s="457"/>
      <c r="Z155" s="457"/>
      <c r="AA155" s="457"/>
      <c r="AB155" s="457"/>
      <c r="AC155" s="457"/>
      <c r="AD155" s="457"/>
      <c r="AE155" s="457"/>
      <c r="AF155" s="457"/>
      <c r="AG155" s="457"/>
      <c r="AH155" s="457"/>
      <c r="AI155" s="457"/>
    </row>
    <row r="156">
      <c r="A156" s="523">
        <v>44790.0</v>
      </c>
      <c r="B156" s="456" t="s">
        <v>13044</v>
      </c>
      <c r="C156" s="515"/>
      <c r="D156" s="515"/>
      <c r="E156" s="512">
        <v>27.0</v>
      </c>
      <c r="F156" s="1906"/>
      <c r="G156" s="595" t="s">
        <v>120</v>
      </c>
      <c r="H156" s="515" t="s">
        <v>6295</v>
      </c>
      <c r="I156" s="456" t="s">
        <v>12622</v>
      </c>
      <c r="J156" s="456" t="s">
        <v>788</v>
      </c>
      <c r="K156" s="456"/>
      <c r="L156" s="456"/>
      <c r="M156" s="456"/>
      <c r="N156" s="1901" t="s">
        <v>2790</v>
      </c>
      <c r="O156" s="1067" t="s">
        <v>13045</v>
      </c>
      <c r="P156" s="456" t="s">
        <v>126</v>
      </c>
      <c r="Q156" s="456" t="s">
        <v>127</v>
      </c>
      <c r="R156" s="457"/>
      <c r="S156" s="457"/>
      <c r="T156" s="457"/>
      <c r="U156" s="457"/>
      <c r="V156" s="457"/>
      <c r="W156" s="457"/>
      <c r="X156" s="457"/>
      <c r="Y156" s="457"/>
      <c r="Z156" s="457"/>
      <c r="AA156" s="457"/>
      <c r="AB156" s="457"/>
      <c r="AC156" s="457"/>
      <c r="AD156" s="457"/>
      <c r="AE156" s="457"/>
      <c r="AF156" s="457"/>
      <c r="AG156" s="457"/>
      <c r="AH156" s="457"/>
      <c r="AI156" s="457"/>
    </row>
    <row r="157">
      <c r="A157" s="20" t="s">
        <v>13046</v>
      </c>
      <c r="B157" s="456" t="s">
        <v>13047</v>
      </c>
      <c r="C157" s="515"/>
      <c r="D157" s="515"/>
      <c r="E157" s="512">
        <v>51.0</v>
      </c>
      <c r="F157" s="1906"/>
      <c r="G157" s="595" t="s">
        <v>120</v>
      </c>
      <c r="H157" s="515" t="s">
        <v>13048</v>
      </c>
      <c r="I157" s="456" t="s">
        <v>13049</v>
      </c>
      <c r="J157" s="456" t="s">
        <v>130</v>
      </c>
      <c r="K157" s="456"/>
      <c r="L157" s="456"/>
      <c r="M157" s="456"/>
      <c r="N157" s="1901" t="s">
        <v>2561</v>
      </c>
      <c r="O157" s="1067" t="s">
        <v>13050</v>
      </c>
      <c r="P157" s="456" t="s">
        <v>126</v>
      </c>
      <c r="Q157" s="456" t="s">
        <v>127</v>
      </c>
      <c r="R157" s="457"/>
      <c r="S157" s="457"/>
      <c r="T157" s="457"/>
      <c r="U157" s="457"/>
      <c r="V157" s="457"/>
      <c r="W157" s="457"/>
      <c r="X157" s="457"/>
      <c r="Y157" s="457"/>
      <c r="Z157" s="457"/>
      <c r="AA157" s="457"/>
      <c r="AB157" s="457"/>
      <c r="AC157" s="457"/>
      <c r="AD157" s="457"/>
      <c r="AE157" s="457"/>
      <c r="AF157" s="457"/>
      <c r="AG157" s="457"/>
      <c r="AH157" s="457"/>
      <c r="AI157" s="457"/>
    </row>
    <row r="158">
      <c r="A158" s="20" t="s">
        <v>13046</v>
      </c>
      <c r="B158" s="20" t="s">
        <v>13051</v>
      </c>
      <c r="C158" s="515"/>
      <c r="D158" s="515"/>
      <c r="E158" s="512">
        <v>55.0</v>
      </c>
      <c r="F158" s="1088"/>
      <c r="G158" s="338" t="s">
        <v>326</v>
      </c>
      <c r="H158" s="515" t="s">
        <v>142</v>
      </c>
      <c r="I158" s="456" t="s">
        <v>13049</v>
      </c>
      <c r="J158" s="456" t="s">
        <v>123</v>
      </c>
      <c r="K158" s="456"/>
      <c r="L158" s="456"/>
      <c r="M158" s="456"/>
      <c r="N158" s="1901" t="s">
        <v>2385</v>
      </c>
      <c r="O158" s="1067" t="s">
        <v>13052</v>
      </c>
      <c r="P158" s="456" t="s">
        <v>135</v>
      </c>
      <c r="Q158" s="456" t="s">
        <v>130</v>
      </c>
      <c r="R158" s="457"/>
      <c r="S158" s="457"/>
      <c r="T158" s="457"/>
      <c r="U158" s="457"/>
      <c r="V158" s="457"/>
      <c r="W158" s="457"/>
      <c r="X158" s="457"/>
      <c r="Y158" s="457"/>
      <c r="Z158" s="457"/>
      <c r="AA158" s="457"/>
      <c r="AB158" s="457"/>
      <c r="AC158" s="457"/>
      <c r="AD158" s="457"/>
      <c r="AE158" s="457"/>
      <c r="AF158" s="457"/>
      <c r="AG158" s="457"/>
      <c r="AH158" s="457"/>
      <c r="AI158" s="457"/>
    </row>
    <row r="159">
      <c r="A159" s="20" t="s">
        <v>13046</v>
      </c>
      <c r="B159" s="20" t="s">
        <v>13053</v>
      </c>
      <c r="C159" s="515"/>
      <c r="D159" s="515"/>
      <c r="E159" s="451" t="s">
        <v>130</v>
      </c>
      <c r="F159" s="595"/>
      <c r="G159" s="595" t="s">
        <v>120</v>
      </c>
      <c r="H159" s="515" t="s">
        <v>142</v>
      </c>
      <c r="I159" s="456"/>
      <c r="J159" s="1088" t="s">
        <v>287</v>
      </c>
      <c r="K159" s="1088"/>
      <c r="L159" s="1088"/>
      <c r="M159" s="1088"/>
      <c r="N159" s="1864" t="s">
        <v>130</v>
      </c>
      <c r="O159" s="1067" t="s">
        <v>13054</v>
      </c>
      <c r="P159" s="456" t="s">
        <v>126</v>
      </c>
      <c r="Q159" s="456" t="s">
        <v>127</v>
      </c>
      <c r="R159" s="457"/>
      <c r="S159" s="457"/>
      <c r="T159" s="457"/>
      <c r="U159" s="457"/>
      <c r="V159" s="457"/>
      <c r="W159" s="457"/>
      <c r="X159" s="457"/>
      <c r="Y159" s="457"/>
      <c r="Z159" s="457"/>
      <c r="AA159" s="457"/>
      <c r="AB159" s="457"/>
      <c r="AC159" s="457"/>
      <c r="AD159" s="457"/>
      <c r="AE159" s="457"/>
      <c r="AF159" s="457"/>
      <c r="AG159" s="457"/>
      <c r="AH159" s="457"/>
      <c r="AI159" s="457"/>
    </row>
    <row r="160">
      <c r="A160" s="1900">
        <v>44792.0</v>
      </c>
      <c r="B160" s="456" t="s">
        <v>13055</v>
      </c>
      <c r="C160" s="515"/>
      <c r="D160" s="515"/>
      <c r="E160" s="512">
        <v>52.0</v>
      </c>
      <c r="F160" s="1906"/>
      <c r="G160" s="595" t="s">
        <v>120</v>
      </c>
      <c r="H160" s="515" t="s">
        <v>6777</v>
      </c>
      <c r="I160" s="456" t="s">
        <v>12622</v>
      </c>
      <c r="J160" s="456" t="s">
        <v>13056</v>
      </c>
      <c r="K160" s="456"/>
      <c r="L160" s="456"/>
      <c r="M160" s="456"/>
      <c r="N160" s="1901" t="s">
        <v>2352</v>
      </c>
      <c r="O160" s="1067" t="s">
        <v>13057</v>
      </c>
      <c r="P160" s="456" t="s">
        <v>126</v>
      </c>
      <c r="Q160" s="456" t="s">
        <v>127</v>
      </c>
      <c r="R160" s="457"/>
      <c r="S160" s="457"/>
      <c r="T160" s="457"/>
      <c r="U160" s="457"/>
      <c r="V160" s="457"/>
      <c r="W160" s="457"/>
      <c r="X160" s="457"/>
      <c r="Y160" s="457"/>
      <c r="Z160" s="457"/>
      <c r="AA160" s="457"/>
      <c r="AB160" s="457"/>
      <c r="AC160" s="457"/>
      <c r="AD160" s="457"/>
      <c r="AE160" s="457"/>
      <c r="AF160" s="457"/>
      <c r="AG160" s="457"/>
      <c r="AH160" s="457"/>
      <c r="AI160" s="457"/>
    </row>
    <row r="161">
      <c r="A161" s="1900">
        <v>44797.0</v>
      </c>
      <c r="B161" s="456" t="s">
        <v>13058</v>
      </c>
      <c r="C161" s="515"/>
      <c r="D161" s="515"/>
      <c r="E161" s="512">
        <v>42.0</v>
      </c>
      <c r="F161" s="1906"/>
      <c r="G161" s="595" t="s">
        <v>120</v>
      </c>
      <c r="H161" s="515" t="s">
        <v>13059</v>
      </c>
      <c r="I161" s="456" t="s">
        <v>12622</v>
      </c>
      <c r="J161" s="456" t="s">
        <v>2413</v>
      </c>
      <c r="K161" s="456"/>
      <c r="L161" s="456"/>
      <c r="M161" s="456"/>
      <c r="N161" s="1901" t="s">
        <v>578</v>
      </c>
      <c r="O161" s="1067" t="s">
        <v>13060</v>
      </c>
      <c r="P161" s="456" t="s">
        <v>126</v>
      </c>
      <c r="Q161" s="456" t="s">
        <v>127</v>
      </c>
      <c r="R161" s="457"/>
      <c r="S161" s="457"/>
      <c r="T161" s="457"/>
      <c r="U161" s="457"/>
      <c r="V161" s="457"/>
      <c r="W161" s="457"/>
      <c r="X161" s="457"/>
      <c r="Y161" s="457"/>
      <c r="Z161" s="457"/>
      <c r="AA161" s="457"/>
      <c r="AB161" s="457"/>
      <c r="AC161" s="457"/>
      <c r="AD161" s="457"/>
      <c r="AE161" s="457"/>
      <c r="AF161" s="457"/>
      <c r="AG161" s="457"/>
      <c r="AH161" s="457"/>
      <c r="AI161" s="457"/>
    </row>
    <row r="162">
      <c r="A162" s="519"/>
      <c r="B162" s="457"/>
      <c r="C162" s="519"/>
      <c r="D162" s="519"/>
      <c r="E162" s="516"/>
      <c r="F162" s="457"/>
      <c r="G162" s="457"/>
      <c r="H162" s="519"/>
      <c r="I162" s="457"/>
      <c r="J162" s="457"/>
      <c r="K162" s="457"/>
      <c r="L162" s="457"/>
      <c r="M162" s="457"/>
      <c r="N162" s="1937"/>
      <c r="O162" s="457"/>
      <c r="P162" s="457"/>
      <c r="Q162" s="457"/>
      <c r="R162" s="457"/>
      <c r="S162" s="457"/>
      <c r="T162" s="457"/>
      <c r="U162" s="457"/>
      <c r="V162" s="457"/>
      <c r="W162" s="457"/>
      <c r="X162" s="457"/>
      <c r="Y162" s="457"/>
      <c r="Z162" s="457"/>
      <c r="AA162" s="457"/>
      <c r="AB162" s="457"/>
      <c r="AC162" s="457"/>
      <c r="AD162" s="457"/>
      <c r="AE162" s="457"/>
      <c r="AF162" s="457"/>
      <c r="AG162" s="457"/>
      <c r="AH162" s="457"/>
      <c r="AI162" s="457"/>
    </row>
    <row r="163">
      <c r="A163" s="519"/>
      <c r="B163" s="457"/>
      <c r="C163" s="519"/>
      <c r="D163" s="519"/>
      <c r="E163" s="516"/>
      <c r="F163" s="457"/>
      <c r="G163" s="457"/>
      <c r="H163" s="519"/>
      <c r="I163" s="457"/>
      <c r="J163" s="457"/>
      <c r="K163" s="457"/>
      <c r="L163" s="457"/>
      <c r="M163" s="457"/>
      <c r="N163" s="1937"/>
      <c r="O163" s="457"/>
      <c r="P163" s="457"/>
      <c r="Q163" s="457"/>
      <c r="R163" s="457"/>
      <c r="S163" s="457"/>
      <c r="T163" s="457"/>
      <c r="U163" s="457"/>
      <c r="V163" s="457"/>
      <c r="W163" s="457"/>
      <c r="X163" s="457"/>
      <c r="Y163" s="457"/>
      <c r="Z163" s="457"/>
      <c r="AA163" s="457"/>
      <c r="AB163" s="457"/>
      <c r="AC163" s="457"/>
      <c r="AD163" s="457"/>
      <c r="AE163" s="457"/>
      <c r="AF163" s="457"/>
      <c r="AG163" s="457"/>
      <c r="AH163" s="457"/>
      <c r="AI163" s="457"/>
    </row>
    <row r="164">
      <c r="A164" s="519"/>
      <c r="B164" s="457"/>
      <c r="C164" s="519"/>
      <c r="D164" s="519"/>
      <c r="E164" s="516"/>
      <c r="F164" s="457"/>
      <c r="G164" s="457"/>
      <c r="H164" s="519"/>
      <c r="I164" s="457"/>
      <c r="J164" s="457"/>
      <c r="K164" s="457"/>
      <c r="L164" s="457"/>
      <c r="M164" s="457"/>
      <c r="N164" s="1937"/>
      <c r="O164" s="457"/>
      <c r="P164" s="457"/>
      <c r="Q164" s="457"/>
      <c r="R164" s="457"/>
      <c r="S164" s="457"/>
      <c r="T164" s="457"/>
      <c r="U164" s="457"/>
      <c r="V164" s="457"/>
      <c r="W164" s="457"/>
      <c r="X164" s="457"/>
      <c r="Y164" s="457"/>
      <c r="Z164" s="457"/>
      <c r="AA164" s="457"/>
      <c r="AB164" s="457"/>
      <c r="AC164" s="457"/>
      <c r="AD164" s="457"/>
      <c r="AE164" s="457"/>
      <c r="AF164" s="457"/>
      <c r="AG164" s="457"/>
      <c r="AH164" s="457"/>
      <c r="AI164" s="457"/>
    </row>
    <row r="165">
      <c r="A165" s="519"/>
      <c r="B165" s="457"/>
      <c r="C165" s="519"/>
      <c r="D165" s="519"/>
      <c r="E165" s="516"/>
      <c r="F165" s="457"/>
      <c r="G165" s="457"/>
      <c r="H165" s="519"/>
      <c r="I165" s="457"/>
      <c r="J165" s="457"/>
      <c r="K165" s="457"/>
      <c r="L165" s="457"/>
      <c r="M165" s="457"/>
      <c r="N165" s="1937"/>
      <c r="O165" s="457"/>
      <c r="P165" s="457"/>
      <c r="Q165" s="457"/>
      <c r="R165" s="457"/>
      <c r="S165" s="457"/>
      <c r="T165" s="457"/>
      <c r="U165" s="457"/>
      <c r="V165" s="457"/>
      <c r="W165" s="457"/>
      <c r="X165" s="457"/>
      <c r="Y165" s="457"/>
      <c r="Z165" s="457"/>
      <c r="AA165" s="457"/>
      <c r="AB165" s="457"/>
      <c r="AC165" s="457"/>
      <c r="AD165" s="457"/>
      <c r="AE165" s="457"/>
      <c r="AF165" s="457"/>
      <c r="AG165" s="457"/>
      <c r="AH165" s="457"/>
      <c r="AI165" s="457"/>
    </row>
    <row r="166">
      <c r="A166" s="519"/>
      <c r="B166" s="457"/>
      <c r="C166" s="519"/>
      <c r="D166" s="519"/>
      <c r="E166" s="516"/>
      <c r="F166" s="457"/>
      <c r="G166" s="457"/>
      <c r="H166" s="519"/>
      <c r="I166" s="457"/>
      <c r="J166" s="457"/>
      <c r="K166" s="457"/>
      <c r="L166" s="457"/>
      <c r="M166" s="457"/>
      <c r="N166" s="1937"/>
      <c r="O166" s="457"/>
      <c r="P166" s="457"/>
      <c r="Q166" s="457"/>
      <c r="R166" s="457"/>
      <c r="S166" s="457"/>
      <c r="T166" s="457"/>
      <c r="U166" s="457"/>
      <c r="V166" s="457"/>
      <c r="W166" s="457"/>
      <c r="X166" s="457"/>
      <c r="Y166" s="457"/>
      <c r="Z166" s="457"/>
      <c r="AA166" s="457"/>
      <c r="AB166" s="457"/>
      <c r="AC166" s="457"/>
      <c r="AD166" s="457"/>
      <c r="AE166" s="457"/>
      <c r="AF166" s="457"/>
      <c r="AG166" s="457"/>
      <c r="AH166" s="457"/>
      <c r="AI166" s="457"/>
    </row>
    <row r="167">
      <c r="A167" s="519"/>
      <c r="B167" s="457"/>
      <c r="C167" s="519"/>
      <c r="D167" s="519"/>
      <c r="E167" s="516"/>
      <c r="F167" s="457"/>
      <c r="G167" s="457"/>
      <c r="H167" s="519"/>
      <c r="I167" s="457"/>
      <c r="J167" s="457"/>
      <c r="K167" s="457"/>
      <c r="L167" s="457"/>
      <c r="M167" s="457"/>
      <c r="N167" s="1937"/>
      <c r="O167" s="457"/>
      <c r="P167" s="457"/>
      <c r="Q167" s="457"/>
      <c r="R167" s="457"/>
      <c r="S167" s="457"/>
      <c r="T167" s="457"/>
      <c r="U167" s="457"/>
      <c r="V167" s="457"/>
      <c r="W167" s="457"/>
      <c r="X167" s="457"/>
      <c r="Y167" s="457"/>
      <c r="Z167" s="457"/>
      <c r="AA167" s="457"/>
      <c r="AB167" s="457"/>
      <c r="AC167" s="457"/>
      <c r="AD167" s="457"/>
      <c r="AE167" s="457"/>
      <c r="AF167" s="457"/>
      <c r="AG167" s="457"/>
      <c r="AH167" s="457"/>
      <c r="AI167" s="457"/>
    </row>
    <row r="168">
      <c r="A168" s="519"/>
      <c r="B168" s="457"/>
      <c r="C168" s="519"/>
      <c r="D168" s="519"/>
      <c r="E168" s="516"/>
      <c r="F168" s="457"/>
      <c r="G168" s="457"/>
      <c r="H168" s="519"/>
      <c r="I168" s="457"/>
      <c r="J168" s="457"/>
      <c r="K168" s="457"/>
      <c r="L168" s="457"/>
      <c r="M168" s="457"/>
      <c r="N168" s="1937"/>
      <c r="O168" s="457"/>
      <c r="P168" s="457"/>
      <c r="Q168" s="457"/>
      <c r="R168" s="457"/>
      <c r="S168" s="457"/>
      <c r="T168" s="457"/>
      <c r="U168" s="457"/>
      <c r="V168" s="457"/>
      <c r="W168" s="457"/>
      <c r="X168" s="457"/>
      <c r="Y168" s="457"/>
      <c r="Z168" s="457"/>
      <c r="AA168" s="457"/>
      <c r="AB168" s="457"/>
      <c r="AC168" s="457"/>
      <c r="AD168" s="457"/>
      <c r="AE168" s="457"/>
      <c r="AF168" s="457"/>
      <c r="AG168" s="457"/>
      <c r="AH168" s="457"/>
      <c r="AI168" s="457"/>
    </row>
    <row r="169">
      <c r="A169" s="519"/>
      <c r="B169" s="457"/>
      <c r="C169" s="519"/>
      <c r="D169" s="519"/>
      <c r="E169" s="516"/>
      <c r="F169" s="457"/>
      <c r="G169" s="457"/>
      <c r="H169" s="519"/>
      <c r="I169" s="457"/>
      <c r="J169" s="457"/>
      <c r="K169" s="457"/>
      <c r="L169" s="457"/>
      <c r="M169" s="457"/>
      <c r="N169" s="1937"/>
      <c r="O169" s="457"/>
      <c r="P169" s="457"/>
      <c r="Q169" s="457"/>
      <c r="R169" s="457"/>
      <c r="S169" s="457"/>
      <c r="T169" s="457"/>
      <c r="U169" s="457"/>
      <c r="V169" s="457"/>
      <c r="W169" s="457"/>
      <c r="X169" s="457"/>
      <c r="Y169" s="457"/>
      <c r="Z169" s="457"/>
      <c r="AA169" s="457"/>
      <c r="AB169" s="457"/>
      <c r="AC169" s="457"/>
      <c r="AD169" s="457"/>
      <c r="AE169" s="457"/>
      <c r="AF169" s="457"/>
      <c r="AG169" s="457"/>
      <c r="AH169" s="457"/>
      <c r="AI169" s="457"/>
    </row>
    <row r="170">
      <c r="A170" s="519"/>
      <c r="B170" s="457"/>
      <c r="C170" s="519"/>
      <c r="D170" s="519"/>
      <c r="E170" s="516"/>
      <c r="F170" s="457"/>
      <c r="G170" s="457"/>
      <c r="H170" s="519"/>
      <c r="I170" s="457"/>
      <c r="J170" s="457"/>
      <c r="K170" s="457"/>
      <c r="L170" s="457"/>
      <c r="M170" s="457"/>
      <c r="N170" s="1937"/>
      <c r="O170" s="457"/>
      <c r="P170" s="457"/>
      <c r="Q170" s="457"/>
      <c r="R170" s="457"/>
      <c r="S170" s="457"/>
      <c r="T170" s="457"/>
      <c r="U170" s="457"/>
      <c r="V170" s="457"/>
      <c r="W170" s="457"/>
      <c r="X170" s="457"/>
      <c r="Y170" s="457"/>
      <c r="Z170" s="457"/>
      <c r="AA170" s="457"/>
      <c r="AB170" s="457"/>
      <c r="AC170" s="457"/>
      <c r="AD170" s="457"/>
      <c r="AE170" s="457"/>
      <c r="AF170" s="457"/>
      <c r="AG170" s="457"/>
      <c r="AH170" s="457"/>
      <c r="AI170" s="457"/>
    </row>
    <row r="171">
      <c r="A171" s="519"/>
      <c r="B171" s="457"/>
      <c r="C171" s="519"/>
      <c r="D171" s="519"/>
      <c r="E171" s="516"/>
      <c r="F171" s="457"/>
      <c r="G171" s="457"/>
      <c r="H171" s="519"/>
      <c r="I171" s="457"/>
      <c r="J171" s="457"/>
      <c r="K171" s="457"/>
      <c r="L171" s="457"/>
      <c r="M171" s="457"/>
      <c r="N171" s="1937"/>
      <c r="O171" s="457"/>
      <c r="P171" s="457"/>
      <c r="Q171" s="457"/>
      <c r="R171" s="457"/>
      <c r="S171" s="457"/>
      <c r="T171" s="457"/>
      <c r="U171" s="457"/>
      <c r="V171" s="457"/>
      <c r="W171" s="457"/>
      <c r="X171" s="457"/>
      <c r="Y171" s="457"/>
      <c r="Z171" s="457"/>
      <c r="AA171" s="457"/>
      <c r="AB171" s="457"/>
      <c r="AC171" s="457"/>
      <c r="AD171" s="457"/>
      <c r="AE171" s="457"/>
      <c r="AF171" s="457"/>
      <c r="AG171" s="457"/>
      <c r="AH171" s="457"/>
      <c r="AI171" s="457"/>
    </row>
    <row r="172">
      <c r="A172" s="519"/>
      <c r="B172" s="457"/>
      <c r="C172" s="519"/>
      <c r="D172" s="519"/>
      <c r="E172" s="516"/>
      <c r="F172" s="457"/>
      <c r="G172" s="457"/>
      <c r="H172" s="519"/>
      <c r="I172" s="457"/>
      <c r="J172" s="457"/>
      <c r="K172" s="457"/>
      <c r="L172" s="457"/>
      <c r="M172" s="457"/>
      <c r="N172" s="1937"/>
      <c r="O172" s="457"/>
      <c r="P172" s="457"/>
      <c r="Q172" s="457"/>
      <c r="R172" s="457"/>
      <c r="S172" s="457"/>
      <c r="T172" s="457"/>
      <c r="U172" s="457"/>
      <c r="V172" s="457"/>
      <c r="W172" s="457"/>
      <c r="X172" s="457"/>
      <c r="Y172" s="457"/>
      <c r="Z172" s="457"/>
      <c r="AA172" s="457"/>
      <c r="AB172" s="457"/>
      <c r="AC172" s="457"/>
      <c r="AD172" s="457"/>
      <c r="AE172" s="457"/>
      <c r="AF172" s="457"/>
      <c r="AG172" s="457"/>
      <c r="AH172" s="457"/>
      <c r="AI172" s="457"/>
    </row>
    <row r="173">
      <c r="A173" s="519"/>
      <c r="B173" s="457"/>
      <c r="C173" s="519"/>
      <c r="D173" s="519"/>
      <c r="E173" s="516"/>
      <c r="F173" s="457"/>
      <c r="G173" s="457"/>
      <c r="H173" s="519"/>
      <c r="I173" s="457"/>
      <c r="J173" s="457"/>
      <c r="K173" s="457"/>
      <c r="L173" s="457"/>
      <c r="M173" s="457"/>
      <c r="N173" s="1937"/>
      <c r="O173" s="457"/>
      <c r="P173" s="457"/>
      <c r="Q173" s="457"/>
      <c r="R173" s="457"/>
      <c r="S173" s="457"/>
      <c r="T173" s="457"/>
      <c r="U173" s="457"/>
      <c r="V173" s="457"/>
      <c r="W173" s="457"/>
      <c r="X173" s="457"/>
      <c r="Y173" s="457"/>
      <c r="Z173" s="457"/>
      <c r="AA173" s="457"/>
      <c r="AB173" s="457"/>
      <c r="AC173" s="457"/>
      <c r="AD173" s="457"/>
      <c r="AE173" s="457"/>
      <c r="AF173" s="457"/>
      <c r="AG173" s="457"/>
      <c r="AH173" s="457"/>
      <c r="AI173" s="457"/>
    </row>
    <row r="174">
      <c r="A174" s="519"/>
      <c r="B174" s="457"/>
      <c r="C174" s="519"/>
      <c r="D174" s="519"/>
      <c r="E174" s="516"/>
      <c r="F174" s="457"/>
      <c r="G174" s="457"/>
      <c r="H174" s="519"/>
      <c r="I174" s="457"/>
      <c r="J174" s="457"/>
      <c r="K174" s="457"/>
      <c r="L174" s="457"/>
      <c r="M174" s="457"/>
      <c r="N174" s="1937"/>
      <c r="O174" s="457"/>
      <c r="P174" s="457"/>
      <c r="Q174" s="457"/>
      <c r="R174" s="457"/>
      <c r="S174" s="457"/>
      <c r="T174" s="457"/>
      <c r="U174" s="457"/>
      <c r="V174" s="457"/>
      <c r="W174" s="457"/>
      <c r="X174" s="457"/>
      <c r="Y174" s="457"/>
      <c r="Z174" s="457"/>
      <c r="AA174" s="457"/>
      <c r="AB174" s="457"/>
      <c r="AC174" s="457"/>
      <c r="AD174" s="457"/>
      <c r="AE174" s="457"/>
      <c r="AF174" s="457"/>
      <c r="AG174" s="457"/>
      <c r="AH174" s="457"/>
      <c r="AI174" s="457"/>
    </row>
    <row r="175">
      <c r="A175" s="519"/>
      <c r="B175" s="457"/>
      <c r="C175" s="519"/>
      <c r="D175" s="519"/>
      <c r="E175" s="516"/>
      <c r="F175" s="457"/>
      <c r="G175" s="457"/>
      <c r="H175" s="519"/>
      <c r="I175" s="457"/>
      <c r="J175" s="457"/>
      <c r="K175" s="457"/>
      <c r="L175" s="457"/>
      <c r="M175" s="457"/>
      <c r="N175" s="1937"/>
      <c r="O175" s="457"/>
      <c r="P175" s="457"/>
      <c r="Q175" s="457"/>
      <c r="R175" s="457"/>
      <c r="S175" s="457"/>
      <c r="T175" s="457"/>
      <c r="U175" s="457"/>
      <c r="V175" s="457"/>
      <c r="W175" s="457"/>
      <c r="X175" s="457"/>
      <c r="Y175" s="457"/>
      <c r="Z175" s="457"/>
      <c r="AA175" s="457"/>
      <c r="AB175" s="457"/>
      <c r="AC175" s="457"/>
      <c r="AD175" s="457"/>
      <c r="AE175" s="457"/>
      <c r="AF175" s="457"/>
      <c r="AG175" s="457"/>
      <c r="AH175" s="457"/>
      <c r="AI175" s="457"/>
    </row>
    <row r="176">
      <c r="A176" s="519"/>
      <c r="B176" s="457"/>
      <c r="C176" s="519"/>
      <c r="D176" s="519"/>
      <c r="E176" s="516"/>
      <c r="F176" s="457"/>
      <c r="G176" s="457"/>
      <c r="H176" s="519"/>
      <c r="I176" s="457"/>
      <c r="J176" s="457"/>
      <c r="K176" s="457"/>
      <c r="L176" s="457"/>
      <c r="M176" s="457"/>
      <c r="N176" s="1937"/>
      <c r="O176" s="457"/>
      <c r="P176" s="457"/>
      <c r="Q176" s="457"/>
      <c r="R176" s="457"/>
      <c r="S176" s="457"/>
      <c r="T176" s="457"/>
      <c r="U176" s="457"/>
      <c r="V176" s="457"/>
      <c r="W176" s="457"/>
      <c r="X176" s="457"/>
      <c r="Y176" s="457"/>
      <c r="Z176" s="457"/>
      <c r="AA176" s="457"/>
      <c r="AB176" s="457"/>
      <c r="AC176" s="457"/>
      <c r="AD176" s="457"/>
      <c r="AE176" s="457"/>
      <c r="AF176" s="457"/>
      <c r="AG176" s="457"/>
      <c r="AH176" s="457"/>
      <c r="AI176" s="457"/>
    </row>
    <row r="177">
      <c r="A177" s="519"/>
      <c r="B177" s="457"/>
      <c r="C177" s="519"/>
      <c r="D177" s="519"/>
      <c r="E177" s="516"/>
      <c r="F177" s="457"/>
      <c r="G177" s="457"/>
      <c r="H177" s="519"/>
      <c r="I177" s="457"/>
      <c r="J177" s="457"/>
      <c r="K177" s="457"/>
      <c r="L177" s="457"/>
      <c r="M177" s="457"/>
      <c r="N177" s="1937"/>
      <c r="O177" s="457"/>
      <c r="P177" s="457"/>
      <c r="Q177" s="457"/>
      <c r="R177" s="457"/>
      <c r="S177" s="457"/>
      <c r="T177" s="457"/>
      <c r="U177" s="457"/>
      <c r="V177" s="457"/>
      <c r="W177" s="457"/>
      <c r="X177" s="457"/>
      <c r="Y177" s="457"/>
      <c r="Z177" s="457"/>
      <c r="AA177" s="457"/>
      <c r="AB177" s="457"/>
      <c r="AC177" s="457"/>
      <c r="AD177" s="457"/>
      <c r="AE177" s="457"/>
      <c r="AF177" s="457"/>
      <c r="AG177" s="457"/>
      <c r="AH177" s="457"/>
      <c r="AI177" s="457"/>
    </row>
    <row r="178">
      <c r="A178" s="519"/>
      <c r="B178" s="457"/>
      <c r="C178" s="519"/>
      <c r="D178" s="519"/>
      <c r="E178" s="516"/>
      <c r="F178" s="457"/>
      <c r="G178" s="457"/>
      <c r="H178" s="519"/>
      <c r="I178" s="457"/>
      <c r="J178" s="457"/>
      <c r="K178" s="457"/>
      <c r="L178" s="457"/>
      <c r="M178" s="457"/>
      <c r="N178" s="1937"/>
      <c r="O178" s="457"/>
      <c r="P178" s="457"/>
      <c r="Q178" s="457"/>
      <c r="R178" s="457"/>
      <c r="S178" s="457"/>
      <c r="T178" s="457"/>
      <c r="U178" s="457"/>
      <c r="V178" s="457"/>
      <c r="W178" s="457"/>
      <c r="X178" s="457"/>
      <c r="Y178" s="457"/>
      <c r="Z178" s="457"/>
      <c r="AA178" s="457"/>
      <c r="AB178" s="457"/>
      <c r="AC178" s="457"/>
      <c r="AD178" s="457"/>
      <c r="AE178" s="457"/>
      <c r="AF178" s="457"/>
      <c r="AG178" s="457"/>
      <c r="AH178" s="457"/>
      <c r="AI178" s="457"/>
    </row>
    <row r="179">
      <c r="A179" s="519"/>
      <c r="B179" s="457"/>
      <c r="C179" s="519"/>
      <c r="D179" s="519"/>
      <c r="E179" s="516"/>
      <c r="F179" s="457"/>
      <c r="G179" s="457"/>
      <c r="H179" s="519"/>
      <c r="I179" s="457"/>
      <c r="J179" s="457"/>
      <c r="K179" s="457"/>
      <c r="L179" s="457"/>
      <c r="M179" s="457"/>
      <c r="N179" s="1937"/>
      <c r="O179" s="457"/>
      <c r="P179" s="457"/>
      <c r="Q179" s="457"/>
      <c r="R179" s="457"/>
      <c r="S179" s="457"/>
      <c r="T179" s="457"/>
      <c r="U179" s="457"/>
      <c r="V179" s="457"/>
      <c r="W179" s="457"/>
      <c r="X179" s="457"/>
      <c r="Y179" s="457"/>
      <c r="Z179" s="457"/>
      <c r="AA179" s="457"/>
      <c r="AB179" s="457"/>
      <c r="AC179" s="457"/>
      <c r="AD179" s="457"/>
      <c r="AE179" s="457"/>
      <c r="AF179" s="457"/>
      <c r="AG179" s="457"/>
      <c r="AH179" s="457"/>
      <c r="AI179" s="457"/>
    </row>
    <row r="180">
      <c r="A180" s="519"/>
      <c r="B180" s="457"/>
      <c r="C180" s="519"/>
      <c r="D180" s="519"/>
      <c r="E180" s="516"/>
      <c r="F180" s="457"/>
      <c r="G180" s="457"/>
      <c r="H180" s="519"/>
      <c r="I180" s="457"/>
      <c r="J180" s="457"/>
      <c r="K180" s="457"/>
      <c r="L180" s="457"/>
      <c r="M180" s="457"/>
      <c r="N180" s="1937"/>
      <c r="O180" s="457"/>
      <c r="P180" s="457"/>
      <c r="Q180" s="457"/>
      <c r="R180" s="457"/>
      <c r="S180" s="457"/>
      <c r="T180" s="457"/>
      <c r="U180" s="457"/>
      <c r="V180" s="457"/>
      <c r="W180" s="457"/>
      <c r="X180" s="457"/>
      <c r="Y180" s="457"/>
      <c r="Z180" s="457"/>
      <c r="AA180" s="457"/>
      <c r="AB180" s="457"/>
      <c r="AC180" s="457"/>
      <c r="AD180" s="457"/>
      <c r="AE180" s="457"/>
      <c r="AF180" s="457"/>
      <c r="AG180" s="457"/>
      <c r="AH180" s="457"/>
      <c r="AI180" s="457"/>
    </row>
    <row r="181">
      <c r="A181" s="519"/>
      <c r="B181" s="457"/>
      <c r="C181" s="519"/>
      <c r="D181" s="519"/>
      <c r="E181" s="516"/>
      <c r="F181" s="457"/>
      <c r="G181" s="457"/>
      <c r="H181" s="519"/>
      <c r="I181" s="457"/>
      <c r="J181" s="457"/>
      <c r="K181" s="457"/>
      <c r="L181" s="457"/>
      <c r="M181" s="457"/>
      <c r="N181" s="1937"/>
      <c r="O181" s="457"/>
      <c r="P181" s="457"/>
      <c r="Q181" s="457"/>
      <c r="R181" s="457"/>
      <c r="S181" s="457"/>
      <c r="T181" s="457"/>
      <c r="U181" s="457"/>
      <c r="V181" s="457"/>
      <c r="W181" s="457"/>
      <c r="X181" s="457"/>
      <c r="Y181" s="457"/>
      <c r="Z181" s="457"/>
      <c r="AA181" s="457"/>
      <c r="AB181" s="457"/>
      <c r="AC181" s="457"/>
      <c r="AD181" s="457"/>
      <c r="AE181" s="457"/>
      <c r="AF181" s="457"/>
      <c r="AG181" s="457"/>
      <c r="AH181" s="457"/>
      <c r="AI181" s="457"/>
    </row>
    <row r="182">
      <c r="A182" s="519"/>
      <c r="B182" s="457"/>
      <c r="C182" s="519"/>
      <c r="D182" s="519"/>
      <c r="E182" s="516"/>
      <c r="F182" s="457"/>
      <c r="G182" s="457"/>
      <c r="H182" s="519"/>
      <c r="I182" s="457"/>
      <c r="J182" s="457"/>
      <c r="K182" s="457"/>
      <c r="L182" s="457"/>
      <c r="M182" s="457"/>
      <c r="N182" s="1937"/>
      <c r="O182" s="457"/>
      <c r="P182" s="457"/>
      <c r="Q182" s="457"/>
      <c r="R182" s="457"/>
      <c r="S182" s="457"/>
      <c r="T182" s="457"/>
      <c r="U182" s="457"/>
      <c r="V182" s="457"/>
      <c r="W182" s="457"/>
      <c r="X182" s="457"/>
      <c r="Y182" s="457"/>
      <c r="Z182" s="457"/>
      <c r="AA182" s="457"/>
      <c r="AB182" s="457"/>
      <c r="AC182" s="457"/>
      <c r="AD182" s="457"/>
      <c r="AE182" s="457"/>
      <c r="AF182" s="457"/>
      <c r="AG182" s="457"/>
      <c r="AH182" s="457"/>
      <c r="AI182" s="457"/>
    </row>
    <row r="183">
      <c r="A183" s="519"/>
      <c r="B183" s="457"/>
      <c r="C183" s="519"/>
      <c r="D183" s="519"/>
      <c r="E183" s="516"/>
      <c r="F183" s="457"/>
      <c r="G183" s="457"/>
      <c r="H183" s="519"/>
      <c r="I183" s="457"/>
      <c r="J183" s="457"/>
      <c r="K183" s="457"/>
      <c r="L183" s="457"/>
      <c r="M183" s="457"/>
      <c r="N183" s="1937"/>
      <c r="O183" s="457"/>
      <c r="P183" s="457"/>
      <c r="Q183" s="457"/>
      <c r="R183" s="457"/>
      <c r="S183" s="457"/>
      <c r="T183" s="457"/>
      <c r="U183" s="457"/>
      <c r="V183" s="457"/>
      <c r="W183" s="457"/>
      <c r="X183" s="457"/>
      <c r="Y183" s="457"/>
      <c r="Z183" s="457"/>
      <c r="AA183" s="457"/>
      <c r="AB183" s="457"/>
      <c r="AC183" s="457"/>
      <c r="AD183" s="457"/>
      <c r="AE183" s="457"/>
      <c r="AF183" s="457"/>
      <c r="AG183" s="457"/>
      <c r="AH183" s="457"/>
      <c r="AI183" s="457"/>
    </row>
    <row r="184">
      <c r="A184" s="519"/>
      <c r="B184" s="457"/>
      <c r="C184" s="519"/>
      <c r="D184" s="519"/>
      <c r="E184" s="516"/>
      <c r="F184" s="457"/>
      <c r="G184" s="457"/>
      <c r="H184" s="519"/>
      <c r="I184" s="457"/>
      <c r="J184" s="457"/>
      <c r="K184" s="457"/>
      <c r="L184" s="457"/>
      <c r="M184" s="457"/>
      <c r="N184" s="1937"/>
      <c r="O184" s="457"/>
      <c r="P184" s="457"/>
      <c r="Q184" s="457"/>
      <c r="R184" s="457"/>
      <c r="S184" s="457"/>
      <c r="T184" s="457"/>
      <c r="U184" s="457"/>
      <c r="V184" s="457"/>
      <c r="W184" s="457"/>
      <c r="X184" s="457"/>
      <c r="Y184" s="457"/>
      <c r="Z184" s="457"/>
      <c r="AA184" s="457"/>
      <c r="AB184" s="457"/>
      <c r="AC184" s="457"/>
      <c r="AD184" s="457"/>
      <c r="AE184" s="457"/>
      <c r="AF184" s="457"/>
      <c r="AG184" s="457"/>
      <c r="AH184" s="457"/>
      <c r="AI184" s="457"/>
    </row>
    <row r="185">
      <c r="A185" s="519"/>
      <c r="B185" s="457"/>
      <c r="C185" s="519"/>
      <c r="D185" s="519"/>
      <c r="E185" s="516"/>
      <c r="F185" s="457"/>
      <c r="G185" s="457"/>
      <c r="H185" s="519"/>
      <c r="I185" s="457"/>
      <c r="J185" s="457"/>
      <c r="K185" s="457"/>
      <c r="L185" s="457"/>
      <c r="M185" s="457"/>
      <c r="N185" s="1937"/>
      <c r="O185" s="457"/>
      <c r="P185" s="457"/>
      <c r="Q185" s="457"/>
      <c r="R185" s="457"/>
      <c r="S185" s="457"/>
      <c r="T185" s="457"/>
      <c r="U185" s="457"/>
      <c r="V185" s="457"/>
      <c r="W185" s="457"/>
      <c r="X185" s="457"/>
      <c r="Y185" s="457"/>
      <c r="Z185" s="457"/>
      <c r="AA185" s="457"/>
      <c r="AB185" s="457"/>
      <c r="AC185" s="457"/>
      <c r="AD185" s="457"/>
      <c r="AE185" s="457"/>
      <c r="AF185" s="457"/>
      <c r="AG185" s="457"/>
      <c r="AH185" s="457"/>
      <c r="AI185" s="457"/>
    </row>
    <row r="186">
      <c r="A186" s="519"/>
      <c r="B186" s="457"/>
      <c r="C186" s="519"/>
      <c r="D186" s="519"/>
      <c r="E186" s="516"/>
      <c r="F186" s="457"/>
      <c r="G186" s="457"/>
      <c r="H186" s="519"/>
      <c r="I186" s="457"/>
      <c r="J186" s="457"/>
      <c r="K186" s="457"/>
      <c r="L186" s="457"/>
      <c r="M186" s="457"/>
      <c r="N186" s="1937"/>
      <c r="O186" s="457"/>
      <c r="P186" s="457"/>
      <c r="Q186" s="457"/>
      <c r="R186" s="457"/>
      <c r="S186" s="457"/>
      <c r="T186" s="457"/>
      <c r="U186" s="457"/>
      <c r="V186" s="457"/>
      <c r="W186" s="457"/>
      <c r="X186" s="457"/>
      <c r="Y186" s="457"/>
      <c r="Z186" s="457"/>
      <c r="AA186" s="457"/>
      <c r="AB186" s="457"/>
      <c r="AC186" s="457"/>
      <c r="AD186" s="457"/>
      <c r="AE186" s="457"/>
      <c r="AF186" s="457"/>
      <c r="AG186" s="457"/>
      <c r="AH186" s="457"/>
      <c r="AI186" s="457"/>
    </row>
    <row r="187">
      <c r="A187" s="519"/>
      <c r="B187" s="457"/>
      <c r="C187" s="519"/>
      <c r="D187" s="519"/>
      <c r="E187" s="516"/>
      <c r="F187" s="457"/>
      <c r="G187" s="457"/>
      <c r="H187" s="519"/>
      <c r="I187" s="457"/>
      <c r="J187" s="457"/>
      <c r="K187" s="457"/>
      <c r="L187" s="457"/>
      <c r="M187" s="457"/>
      <c r="N187" s="1937"/>
      <c r="O187" s="457"/>
      <c r="P187" s="457"/>
      <c r="Q187" s="457"/>
      <c r="R187" s="457"/>
      <c r="S187" s="457"/>
      <c r="T187" s="457"/>
      <c r="U187" s="457"/>
      <c r="V187" s="457"/>
      <c r="W187" s="457"/>
      <c r="X187" s="457"/>
      <c r="Y187" s="457"/>
      <c r="Z187" s="457"/>
      <c r="AA187" s="457"/>
      <c r="AB187" s="457"/>
      <c r="AC187" s="457"/>
      <c r="AD187" s="457"/>
      <c r="AE187" s="457"/>
      <c r="AF187" s="457"/>
      <c r="AG187" s="457"/>
      <c r="AH187" s="457"/>
      <c r="AI187" s="457"/>
    </row>
    <row r="188">
      <c r="A188" s="519"/>
      <c r="B188" s="457"/>
      <c r="C188" s="519"/>
      <c r="D188" s="519"/>
      <c r="E188" s="516"/>
      <c r="F188" s="457"/>
      <c r="G188" s="457"/>
      <c r="H188" s="519"/>
      <c r="I188" s="457"/>
      <c r="J188" s="457"/>
      <c r="K188" s="457"/>
      <c r="L188" s="457"/>
      <c r="M188" s="457"/>
      <c r="N188" s="1937"/>
      <c r="O188" s="457"/>
      <c r="P188" s="457"/>
      <c r="Q188" s="457"/>
      <c r="R188" s="457"/>
      <c r="S188" s="457"/>
      <c r="T188" s="457"/>
      <c r="U188" s="457"/>
      <c r="V188" s="457"/>
      <c r="W188" s="457"/>
      <c r="X188" s="457"/>
      <c r="Y188" s="457"/>
      <c r="Z188" s="457"/>
      <c r="AA188" s="457"/>
      <c r="AB188" s="457"/>
      <c r="AC188" s="457"/>
      <c r="AD188" s="457"/>
      <c r="AE188" s="457"/>
      <c r="AF188" s="457"/>
      <c r="AG188" s="457"/>
      <c r="AH188" s="457"/>
      <c r="AI188" s="457"/>
    </row>
    <row r="189">
      <c r="A189" s="519"/>
      <c r="B189" s="457"/>
      <c r="C189" s="519"/>
      <c r="D189" s="519"/>
      <c r="E189" s="516"/>
      <c r="F189" s="457"/>
      <c r="G189" s="457"/>
      <c r="H189" s="519"/>
      <c r="I189" s="457"/>
      <c r="J189" s="457"/>
      <c r="K189" s="457"/>
      <c r="L189" s="457"/>
      <c r="M189" s="457"/>
      <c r="N189" s="1937"/>
      <c r="O189" s="457"/>
      <c r="P189" s="457"/>
      <c r="Q189" s="457"/>
      <c r="R189" s="457"/>
      <c r="S189" s="457"/>
      <c r="T189" s="457"/>
      <c r="U189" s="457"/>
      <c r="V189" s="457"/>
      <c r="W189" s="457"/>
      <c r="X189" s="457"/>
      <c r="Y189" s="457"/>
      <c r="Z189" s="457"/>
      <c r="AA189" s="457"/>
      <c r="AB189" s="457"/>
      <c r="AC189" s="457"/>
      <c r="AD189" s="457"/>
      <c r="AE189" s="457"/>
      <c r="AF189" s="457"/>
      <c r="AG189" s="457"/>
      <c r="AH189" s="457"/>
      <c r="AI189" s="457"/>
    </row>
    <row r="190">
      <c r="A190" s="519"/>
      <c r="B190" s="457"/>
      <c r="C190" s="519"/>
      <c r="D190" s="519"/>
      <c r="E190" s="516"/>
      <c r="F190" s="457"/>
      <c r="G190" s="457"/>
      <c r="H190" s="519"/>
      <c r="I190" s="457"/>
      <c r="J190" s="457"/>
      <c r="K190" s="457"/>
      <c r="L190" s="457"/>
      <c r="M190" s="457"/>
      <c r="N190" s="1937"/>
      <c r="O190" s="457"/>
      <c r="P190" s="457"/>
      <c r="Q190" s="457"/>
      <c r="R190" s="457"/>
      <c r="S190" s="457"/>
      <c r="T190" s="457"/>
      <c r="U190" s="457"/>
      <c r="V190" s="457"/>
      <c r="W190" s="457"/>
      <c r="X190" s="457"/>
      <c r="Y190" s="457"/>
      <c r="Z190" s="457"/>
      <c r="AA190" s="457"/>
      <c r="AB190" s="457"/>
      <c r="AC190" s="457"/>
      <c r="AD190" s="457"/>
      <c r="AE190" s="457"/>
      <c r="AF190" s="457"/>
      <c r="AG190" s="457"/>
      <c r="AH190" s="457"/>
      <c r="AI190" s="457"/>
    </row>
    <row r="191">
      <c r="A191" s="519"/>
      <c r="B191" s="457"/>
      <c r="C191" s="519"/>
      <c r="D191" s="519"/>
      <c r="E191" s="516"/>
      <c r="F191" s="457"/>
      <c r="G191" s="457"/>
      <c r="H191" s="519"/>
      <c r="I191" s="457"/>
      <c r="J191" s="457"/>
      <c r="K191" s="457"/>
      <c r="L191" s="457"/>
      <c r="M191" s="457"/>
      <c r="N191" s="1937"/>
      <c r="O191" s="457"/>
      <c r="P191" s="457"/>
      <c r="Q191" s="457"/>
      <c r="R191" s="457"/>
      <c r="S191" s="457"/>
      <c r="T191" s="457"/>
      <c r="U191" s="457"/>
      <c r="V191" s="457"/>
      <c r="W191" s="457"/>
      <c r="X191" s="457"/>
      <c r="Y191" s="457"/>
      <c r="Z191" s="457"/>
      <c r="AA191" s="457"/>
      <c r="AB191" s="457"/>
      <c r="AC191" s="457"/>
      <c r="AD191" s="457"/>
      <c r="AE191" s="457"/>
      <c r="AF191" s="457"/>
      <c r="AG191" s="457"/>
      <c r="AH191" s="457"/>
      <c r="AI191" s="457"/>
    </row>
    <row r="192">
      <c r="A192" s="519"/>
      <c r="B192" s="457"/>
      <c r="C192" s="519"/>
      <c r="D192" s="519"/>
      <c r="E192" s="516"/>
      <c r="F192" s="457"/>
      <c r="G192" s="457"/>
      <c r="H192" s="519"/>
      <c r="I192" s="457"/>
      <c r="J192" s="457"/>
      <c r="K192" s="457"/>
      <c r="L192" s="457"/>
      <c r="M192" s="457"/>
      <c r="N192" s="1937"/>
      <c r="O192" s="457"/>
      <c r="P192" s="457"/>
      <c r="Q192" s="457"/>
      <c r="R192" s="457"/>
      <c r="S192" s="457"/>
      <c r="T192" s="457"/>
      <c r="U192" s="457"/>
      <c r="V192" s="457"/>
      <c r="W192" s="457"/>
      <c r="X192" s="457"/>
      <c r="Y192" s="457"/>
      <c r="Z192" s="457"/>
      <c r="AA192" s="457"/>
      <c r="AB192" s="457"/>
      <c r="AC192" s="457"/>
      <c r="AD192" s="457"/>
      <c r="AE192" s="457"/>
      <c r="AF192" s="457"/>
      <c r="AG192" s="457"/>
      <c r="AH192" s="457"/>
      <c r="AI192" s="457"/>
    </row>
    <row r="193">
      <c r="A193" s="519"/>
      <c r="B193" s="457"/>
      <c r="C193" s="519"/>
      <c r="D193" s="519"/>
      <c r="E193" s="516"/>
      <c r="F193" s="457"/>
      <c r="G193" s="457"/>
      <c r="H193" s="519"/>
      <c r="I193" s="457"/>
      <c r="J193" s="457"/>
      <c r="K193" s="457"/>
      <c r="L193" s="457"/>
      <c r="M193" s="457"/>
      <c r="N193" s="1937"/>
      <c r="O193" s="457"/>
      <c r="P193" s="457"/>
      <c r="Q193" s="457"/>
      <c r="R193" s="457"/>
      <c r="S193" s="457"/>
      <c r="T193" s="457"/>
      <c r="U193" s="457"/>
      <c r="V193" s="457"/>
      <c r="W193" s="457"/>
      <c r="X193" s="457"/>
      <c r="Y193" s="457"/>
      <c r="Z193" s="457"/>
      <c r="AA193" s="457"/>
      <c r="AB193" s="457"/>
      <c r="AC193" s="457"/>
      <c r="AD193" s="457"/>
      <c r="AE193" s="457"/>
      <c r="AF193" s="457"/>
      <c r="AG193" s="457"/>
      <c r="AH193" s="457"/>
      <c r="AI193" s="457"/>
    </row>
    <row r="194">
      <c r="A194" s="519"/>
      <c r="B194" s="457"/>
      <c r="C194" s="519"/>
      <c r="D194" s="519"/>
      <c r="E194" s="516"/>
      <c r="F194" s="457"/>
      <c r="G194" s="457"/>
      <c r="H194" s="519"/>
      <c r="I194" s="457"/>
      <c r="J194" s="457"/>
      <c r="K194" s="457"/>
      <c r="L194" s="457"/>
      <c r="M194" s="457"/>
      <c r="N194" s="1937"/>
      <c r="O194" s="457"/>
      <c r="P194" s="457"/>
      <c r="Q194" s="457"/>
      <c r="R194" s="457"/>
      <c r="S194" s="457"/>
      <c r="T194" s="457"/>
      <c r="U194" s="457"/>
      <c r="V194" s="457"/>
      <c r="W194" s="457"/>
      <c r="X194" s="457"/>
      <c r="Y194" s="457"/>
      <c r="Z194" s="457"/>
      <c r="AA194" s="457"/>
      <c r="AB194" s="457"/>
      <c r="AC194" s="457"/>
      <c r="AD194" s="457"/>
      <c r="AE194" s="457"/>
      <c r="AF194" s="457"/>
      <c r="AG194" s="457"/>
      <c r="AH194" s="457"/>
      <c r="AI194" s="457"/>
    </row>
    <row r="195">
      <c r="A195" s="519"/>
      <c r="B195" s="457"/>
      <c r="C195" s="519"/>
      <c r="D195" s="519"/>
      <c r="E195" s="516"/>
      <c r="F195" s="457"/>
      <c r="G195" s="457"/>
      <c r="H195" s="519"/>
      <c r="I195" s="457"/>
      <c r="J195" s="457"/>
      <c r="K195" s="457"/>
      <c r="L195" s="457"/>
      <c r="M195" s="457"/>
      <c r="N195" s="1937"/>
      <c r="O195" s="457"/>
      <c r="P195" s="457"/>
      <c r="Q195" s="457"/>
      <c r="R195" s="457"/>
      <c r="S195" s="457"/>
      <c r="T195" s="457"/>
      <c r="U195" s="457"/>
      <c r="V195" s="457"/>
      <c r="W195" s="457"/>
      <c r="X195" s="457"/>
      <c r="Y195" s="457"/>
      <c r="Z195" s="457"/>
      <c r="AA195" s="457"/>
      <c r="AB195" s="457"/>
      <c r="AC195" s="457"/>
      <c r="AD195" s="457"/>
      <c r="AE195" s="457"/>
      <c r="AF195" s="457"/>
      <c r="AG195" s="457"/>
      <c r="AH195" s="457"/>
      <c r="AI195" s="457"/>
    </row>
    <row r="196">
      <c r="A196" s="519"/>
      <c r="B196" s="457"/>
      <c r="C196" s="519"/>
      <c r="D196" s="519"/>
      <c r="E196" s="516"/>
      <c r="F196" s="457"/>
      <c r="G196" s="457"/>
      <c r="H196" s="519"/>
      <c r="I196" s="457"/>
      <c r="J196" s="457"/>
      <c r="K196" s="457"/>
      <c r="L196" s="457"/>
      <c r="M196" s="457"/>
      <c r="N196" s="1937"/>
      <c r="O196" s="457"/>
      <c r="P196" s="457"/>
      <c r="Q196" s="457"/>
      <c r="R196" s="457"/>
      <c r="S196" s="457"/>
      <c r="T196" s="457"/>
      <c r="U196" s="457"/>
      <c r="V196" s="457"/>
      <c r="W196" s="457"/>
      <c r="X196" s="457"/>
      <c r="Y196" s="457"/>
      <c r="Z196" s="457"/>
      <c r="AA196" s="457"/>
      <c r="AB196" s="457"/>
      <c r="AC196" s="457"/>
      <c r="AD196" s="457"/>
      <c r="AE196" s="457"/>
      <c r="AF196" s="457"/>
      <c r="AG196" s="457"/>
      <c r="AH196" s="457"/>
      <c r="AI196" s="457"/>
    </row>
    <row r="197">
      <c r="A197" s="519"/>
      <c r="B197" s="457"/>
      <c r="C197" s="519"/>
      <c r="D197" s="519"/>
      <c r="E197" s="516"/>
      <c r="F197" s="457"/>
      <c r="G197" s="457"/>
      <c r="H197" s="519"/>
      <c r="I197" s="457"/>
      <c r="J197" s="457"/>
      <c r="K197" s="457"/>
      <c r="L197" s="457"/>
      <c r="M197" s="457"/>
      <c r="N197" s="1937"/>
      <c r="O197" s="457"/>
      <c r="P197" s="457"/>
      <c r="Q197" s="457"/>
      <c r="R197" s="457"/>
      <c r="S197" s="457"/>
      <c r="T197" s="457"/>
      <c r="U197" s="457"/>
      <c r="V197" s="457"/>
      <c r="W197" s="457"/>
      <c r="X197" s="457"/>
      <c r="Y197" s="457"/>
      <c r="Z197" s="457"/>
      <c r="AA197" s="457"/>
      <c r="AB197" s="457"/>
      <c r="AC197" s="457"/>
      <c r="AD197" s="457"/>
      <c r="AE197" s="457"/>
      <c r="AF197" s="457"/>
      <c r="AG197" s="457"/>
      <c r="AH197" s="457"/>
      <c r="AI197" s="457"/>
    </row>
    <row r="198">
      <c r="A198" s="519"/>
      <c r="B198" s="457"/>
      <c r="C198" s="519"/>
      <c r="D198" s="519"/>
      <c r="E198" s="516"/>
      <c r="F198" s="457"/>
      <c r="G198" s="457"/>
      <c r="H198" s="519"/>
      <c r="I198" s="457"/>
      <c r="J198" s="457"/>
      <c r="K198" s="457"/>
      <c r="L198" s="457"/>
      <c r="M198" s="457"/>
      <c r="N198" s="1937"/>
      <c r="O198" s="457"/>
      <c r="P198" s="457"/>
      <c r="Q198" s="457"/>
      <c r="R198" s="457"/>
      <c r="S198" s="457"/>
      <c r="T198" s="457"/>
      <c r="U198" s="457"/>
      <c r="V198" s="457"/>
      <c r="W198" s="457"/>
      <c r="X198" s="457"/>
      <c r="Y198" s="457"/>
      <c r="Z198" s="457"/>
      <c r="AA198" s="457"/>
      <c r="AB198" s="457"/>
      <c r="AC198" s="457"/>
      <c r="AD198" s="457"/>
      <c r="AE198" s="457"/>
      <c r="AF198" s="457"/>
      <c r="AG198" s="457"/>
      <c r="AH198" s="457"/>
      <c r="AI198" s="457"/>
    </row>
    <row r="199">
      <c r="A199" s="519"/>
      <c r="B199" s="457"/>
      <c r="C199" s="519"/>
      <c r="D199" s="519"/>
      <c r="E199" s="516"/>
      <c r="F199" s="457"/>
      <c r="G199" s="457"/>
      <c r="H199" s="519"/>
      <c r="I199" s="457"/>
      <c r="J199" s="457"/>
      <c r="K199" s="457"/>
      <c r="L199" s="457"/>
      <c r="M199" s="457"/>
      <c r="N199" s="1937"/>
      <c r="O199" s="457"/>
      <c r="P199" s="457"/>
      <c r="Q199" s="457"/>
      <c r="R199" s="457"/>
      <c r="S199" s="457"/>
      <c r="T199" s="457"/>
      <c r="U199" s="457"/>
      <c r="V199" s="457"/>
      <c r="W199" s="457"/>
      <c r="X199" s="457"/>
      <c r="Y199" s="457"/>
      <c r="Z199" s="457"/>
      <c r="AA199" s="457"/>
      <c r="AB199" s="457"/>
      <c r="AC199" s="457"/>
      <c r="AD199" s="457"/>
      <c r="AE199" s="457"/>
      <c r="AF199" s="457"/>
      <c r="AG199" s="457"/>
      <c r="AH199" s="457"/>
      <c r="AI199" s="457"/>
    </row>
    <row r="200">
      <c r="A200" s="519"/>
      <c r="B200" s="457"/>
      <c r="C200" s="519"/>
      <c r="D200" s="519"/>
      <c r="E200" s="516"/>
      <c r="F200" s="457"/>
      <c r="G200" s="457"/>
      <c r="H200" s="519"/>
      <c r="I200" s="457"/>
      <c r="J200" s="457"/>
      <c r="K200" s="457"/>
      <c r="L200" s="457"/>
      <c r="M200" s="457"/>
      <c r="N200" s="1937"/>
      <c r="O200" s="457"/>
      <c r="P200" s="457"/>
      <c r="Q200" s="457"/>
      <c r="R200" s="457"/>
      <c r="S200" s="457"/>
      <c r="T200" s="457"/>
      <c r="U200" s="457"/>
      <c r="V200" s="457"/>
      <c r="W200" s="457"/>
      <c r="X200" s="457"/>
      <c r="Y200" s="457"/>
      <c r="Z200" s="457"/>
      <c r="AA200" s="457"/>
      <c r="AB200" s="457"/>
      <c r="AC200" s="457"/>
      <c r="AD200" s="457"/>
      <c r="AE200" s="457"/>
      <c r="AF200" s="457"/>
      <c r="AG200" s="457"/>
      <c r="AH200" s="457"/>
      <c r="AI200" s="457"/>
    </row>
    <row r="201">
      <c r="A201" s="519"/>
      <c r="B201" s="457"/>
      <c r="C201" s="519"/>
      <c r="D201" s="519"/>
      <c r="E201" s="516"/>
      <c r="F201" s="457"/>
      <c r="G201" s="457"/>
      <c r="H201" s="519"/>
      <c r="I201" s="457"/>
      <c r="J201" s="457"/>
      <c r="K201" s="457"/>
      <c r="L201" s="457"/>
      <c r="M201" s="457"/>
      <c r="N201" s="1937"/>
      <c r="O201" s="457"/>
      <c r="P201" s="457"/>
      <c r="Q201" s="457"/>
      <c r="R201" s="457"/>
      <c r="S201" s="457"/>
      <c r="T201" s="457"/>
      <c r="U201" s="457"/>
      <c r="V201" s="457"/>
      <c r="W201" s="457"/>
      <c r="X201" s="457"/>
      <c r="Y201" s="457"/>
      <c r="Z201" s="457"/>
      <c r="AA201" s="457"/>
      <c r="AB201" s="457"/>
      <c r="AC201" s="457"/>
      <c r="AD201" s="457"/>
      <c r="AE201" s="457"/>
      <c r="AF201" s="457"/>
      <c r="AG201" s="457"/>
      <c r="AH201" s="457"/>
      <c r="AI201" s="457"/>
    </row>
    <row r="202">
      <c r="A202" s="519"/>
      <c r="B202" s="457"/>
      <c r="C202" s="519"/>
      <c r="D202" s="519"/>
      <c r="E202" s="516"/>
      <c r="F202" s="457"/>
      <c r="G202" s="457"/>
      <c r="H202" s="519"/>
      <c r="I202" s="457"/>
      <c r="J202" s="457"/>
      <c r="K202" s="457"/>
      <c r="L202" s="457"/>
      <c r="M202" s="457"/>
      <c r="N202" s="1937"/>
      <c r="O202" s="457"/>
      <c r="P202" s="457"/>
      <c r="Q202" s="457"/>
      <c r="R202" s="457"/>
      <c r="S202" s="457"/>
      <c r="T202" s="457"/>
      <c r="U202" s="457"/>
      <c r="V202" s="457"/>
      <c r="W202" s="457"/>
      <c r="X202" s="457"/>
      <c r="Y202" s="457"/>
      <c r="Z202" s="457"/>
      <c r="AA202" s="457"/>
      <c r="AB202" s="457"/>
      <c r="AC202" s="457"/>
      <c r="AD202" s="457"/>
      <c r="AE202" s="457"/>
      <c r="AF202" s="457"/>
      <c r="AG202" s="457"/>
      <c r="AH202" s="457"/>
      <c r="AI202" s="457"/>
    </row>
    <row r="203">
      <c r="A203" s="519"/>
      <c r="B203" s="457"/>
      <c r="C203" s="519"/>
      <c r="D203" s="519"/>
      <c r="E203" s="516"/>
      <c r="F203" s="457"/>
      <c r="G203" s="457"/>
      <c r="H203" s="519"/>
      <c r="I203" s="457"/>
      <c r="J203" s="457"/>
      <c r="K203" s="457"/>
      <c r="L203" s="457"/>
      <c r="M203" s="457"/>
      <c r="N203" s="1937"/>
      <c r="O203" s="457"/>
      <c r="P203" s="457"/>
      <c r="Q203" s="457"/>
      <c r="R203" s="457"/>
      <c r="S203" s="457"/>
      <c r="T203" s="457"/>
      <c r="U203" s="457"/>
      <c r="V203" s="457"/>
      <c r="W203" s="457"/>
      <c r="X203" s="457"/>
      <c r="Y203" s="457"/>
      <c r="Z203" s="457"/>
      <c r="AA203" s="457"/>
      <c r="AB203" s="457"/>
      <c r="AC203" s="457"/>
      <c r="AD203" s="457"/>
      <c r="AE203" s="457"/>
      <c r="AF203" s="457"/>
      <c r="AG203" s="457"/>
      <c r="AH203" s="457"/>
      <c r="AI203" s="457"/>
    </row>
    <row r="204">
      <c r="A204" s="519"/>
      <c r="B204" s="457"/>
      <c r="C204" s="519"/>
      <c r="D204" s="519"/>
      <c r="E204" s="516"/>
      <c r="F204" s="457"/>
      <c r="G204" s="457"/>
      <c r="H204" s="519"/>
      <c r="I204" s="457"/>
      <c r="J204" s="457"/>
      <c r="K204" s="457"/>
      <c r="L204" s="457"/>
      <c r="M204" s="457"/>
      <c r="N204" s="1937"/>
      <c r="O204" s="457"/>
      <c r="P204" s="457"/>
      <c r="Q204" s="457"/>
      <c r="R204" s="457"/>
      <c r="S204" s="457"/>
      <c r="T204" s="457"/>
      <c r="U204" s="457"/>
      <c r="V204" s="457"/>
      <c r="W204" s="457"/>
      <c r="X204" s="457"/>
      <c r="Y204" s="457"/>
      <c r="Z204" s="457"/>
      <c r="AA204" s="457"/>
      <c r="AB204" s="457"/>
      <c r="AC204" s="457"/>
      <c r="AD204" s="457"/>
      <c r="AE204" s="457"/>
      <c r="AF204" s="457"/>
      <c r="AG204" s="457"/>
      <c r="AH204" s="457"/>
      <c r="AI204" s="457"/>
    </row>
    <row r="205">
      <c r="A205" s="519"/>
      <c r="B205" s="457"/>
      <c r="C205" s="519"/>
      <c r="D205" s="519"/>
      <c r="E205" s="516"/>
      <c r="F205" s="457"/>
      <c r="G205" s="457"/>
      <c r="H205" s="519"/>
      <c r="I205" s="457"/>
      <c r="J205" s="457"/>
      <c r="K205" s="457"/>
      <c r="L205" s="457"/>
      <c r="M205" s="457"/>
      <c r="N205" s="1937"/>
      <c r="O205" s="457"/>
      <c r="P205" s="457"/>
      <c r="Q205" s="457"/>
      <c r="R205" s="457"/>
      <c r="S205" s="457"/>
      <c r="T205" s="457"/>
      <c r="U205" s="457"/>
      <c r="V205" s="457"/>
      <c r="W205" s="457"/>
      <c r="X205" s="457"/>
      <c r="Y205" s="457"/>
      <c r="Z205" s="457"/>
      <c r="AA205" s="457"/>
      <c r="AB205" s="457"/>
      <c r="AC205" s="457"/>
      <c r="AD205" s="457"/>
      <c r="AE205" s="457"/>
      <c r="AF205" s="457"/>
      <c r="AG205" s="457"/>
      <c r="AH205" s="457"/>
      <c r="AI205" s="457"/>
    </row>
    <row r="206">
      <c r="A206" s="519"/>
      <c r="B206" s="457"/>
      <c r="C206" s="519"/>
      <c r="D206" s="519"/>
      <c r="E206" s="516"/>
      <c r="F206" s="457"/>
      <c r="G206" s="457"/>
      <c r="H206" s="519"/>
      <c r="I206" s="457"/>
      <c r="J206" s="457"/>
      <c r="K206" s="457"/>
      <c r="L206" s="457"/>
      <c r="M206" s="457"/>
      <c r="N206" s="1937"/>
      <c r="O206" s="457"/>
      <c r="P206" s="457"/>
      <c r="Q206" s="457"/>
      <c r="R206" s="457"/>
      <c r="S206" s="457"/>
      <c r="T206" s="457"/>
      <c r="U206" s="457"/>
      <c r="V206" s="457"/>
      <c r="W206" s="457"/>
      <c r="X206" s="457"/>
      <c r="Y206" s="457"/>
      <c r="Z206" s="457"/>
      <c r="AA206" s="457"/>
      <c r="AB206" s="457"/>
      <c r="AC206" s="457"/>
      <c r="AD206" s="457"/>
      <c r="AE206" s="457"/>
      <c r="AF206" s="457"/>
      <c r="AG206" s="457"/>
      <c r="AH206" s="457"/>
      <c r="AI206" s="457"/>
    </row>
    <row r="207">
      <c r="A207" s="519"/>
      <c r="B207" s="457"/>
      <c r="C207" s="519"/>
      <c r="D207" s="519"/>
      <c r="E207" s="516"/>
      <c r="F207" s="457"/>
      <c r="G207" s="457"/>
      <c r="H207" s="519"/>
      <c r="I207" s="457"/>
      <c r="J207" s="457"/>
      <c r="K207" s="457"/>
      <c r="L207" s="457"/>
      <c r="M207" s="457"/>
      <c r="N207" s="1937"/>
      <c r="O207" s="457"/>
      <c r="P207" s="457"/>
      <c r="Q207" s="457"/>
      <c r="R207" s="457"/>
      <c r="S207" s="457"/>
      <c r="T207" s="457"/>
      <c r="U207" s="457"/>
      <c r="V207" s="457"/>
      <c r="W207" s="457"/>
      <c r="X207" s="457"/>
      <c r="Y207" s="457"/>
      <c r="Z207" s="457"/>
      <c r="AA207" s="457"/>
      <c r="AB207" s="457"/>
      <c r="AC207" s="457"/>
      <c r="AD207" s="457"/>
      <c r="AE207" s="457"/>
      <c r="AF207" s="457"/>
      <c r="AG207" s="457"/>
      <c r="AH207" s="457"/>
      <c r="AI207" s="457"/>
    </row>
    <row r="208">
      <c r="A208" s="519"/>
      <c r="B208" s="457"/>
      <c r="C208" s="519"/>
      <c r="D208" s="519"/>
      <c r="E208" s="516"/>
      <c r="F208" s="457"/>
      <c r="G208" s="457"/>
      <c r="H208" s="519"/>
      <c r="I208" s="457"/>
      <c r="J208" s="457"/>
      <c r="K208" s="457"/>
      <c r="L208" s="457"/>
      <c r="M208" s="457"/>
      <c r="N208" s="1937"/>
      <c r="O208" s="457"/>
      <c r="P208" s="457"/>
      <c r="Q208" s="457"/>
      <c r="R208" s="457"/>
      <c r="S208" s="457"/>
      <c r="T208" s="457"/>
      <c r="U208" s="457"/>
      <c r="V208" s="457"/>
      <c r="W208" s="457"/>
      <c r="X208" s="457"/>
      <c r="Y208" s="457"/>
      <c r="Z208" s="457"/>
      <c r="AA208" s="457"/>
      <c r="AB208" s="457"/>
      <c r="AC208" s="457"/>
      <c r="AD208" s="457"/>
      <c r="AE208" s="457"/>
      <c r="AF208" s="457"/>
      <c r="AG208" s="457"/>
      <c r="AH208" s="457"/>
      <c r="AI208" s="457"/>
    </row>
    <row r="209">
      <c r="A209" s="519"/>
      <c r="B209" s="457"/>
      <c r="C209" s="519"/>
      <c r="D209" s="519"/>
      <c r="E209" s="516"/>
      <c r="F209" s="457"/>
      <c r="G209" s="457"/>
      <c r="H209" s="519"/>
      <c r="I209" s="457"/>
      <c r="J209" s="457"/>
      <c r="K209" s="457"/>
      <c r="L209" s="457"/>
      <c r="M209" s="457"/>
      <c r="N209" s="1937"/>
      <c r="O209" s="457"/>
      <c r="P209" s="457"/>
      <c r="Q209" s="457"/>
      <c r="R209" s="457"/>
      <c r="S209" s="457"/>
      <c r="T209" s="457"/>
      <c r="U209" s="457"/>
      <c r="V209" s="457"/>
      <c r="W209" s="457"/>
      <c r="X209" s="457"/>
      <c r="Y209" s="457"/>
      <c r="Z209" s="457"/>
      <c r="AA209" s="457"/>
      <c r="AB209" s="457"/>
      <c r="AC209" s="457"/>
      <c r="AD209" s="457"/>
      <c r="AE209" s="457"/>
      <c r="AF209" s="457"/>
      <c r="AG209" s="457"/>
      <c r="AH209" s="457"/>
      <c r="AI209" s="457"/>
    </row>
    <row r="210">
      <c r="A210" s="519"/>
      <c r="B210" s="457"/>
      <c r="C210" s="519"/>
      <c r="D210" s="519"/>
      <c r="E210" s="516"/>
      <c r="F210" s="457"/>
      <c r="G210" s="457"/>
      <c r="H210" s="519"/>
      <c r="I210" s="457"/>
      <c r="J210" s="457"/>
      <c r="K210" s="457"/>
      <c r="L210" s="457"/>
      <c r="M210" s="457"/>
      <c r="N210" s="1937"/>
      <c r="O210" s="457"/>
      <c r="P210" s="457"/>
      <c r="Q210" s="457"/>
      <c r="R210" s="457"/>
      <c r="S210" s="457"/>
      <c r="T210" s="457"/>
      <c r="U210" s="457"/>
      <c r="V210" s="457"/>
      <c r="W210" s="457"/>
      <c r="X210" s="457"/>
      <c r="Y210" s="457"/>
      <c r="Z210" s="457"/>
      <c r="AA210" s="457"/>
      <c r="AB210" s="457"/>
      <c r="AC210" s="457"/>
      <c r="AD210" s="457"/>
      <c r="AE210" s="457"/>
      <c r="AF210" s="457"/>
      <c r="AG210" s="457"/>
      <c r="AH210" s="457"/>
      <c r="AI210" s="457"/>
    </row>
    <row r="211">
      <c r="A211" s="519"/>
      <c r="B211" s="457"/>
      <c r="C211" s="519"/>
      <c r="D211" s="519"/>
      <c r="E211" s="516"/>
      <c r="F211" s="457"/>
      <c r="G211" s="457"/>
      <c r="H211" s="519"/>
      <c r="I211" s="457"/>
      <c r="J211" s="457"/>
      <c r="K211" s="457"/>
      <c r="L211" s="457"/>
      <c r="M211" s="457"/>
      <c r="N211" s="1937"/>
      <c r="O211" s="457"/>
      <c r="P211" s="457"/>
      <c r="Q211" s="457"/>
      <c r="R211" s="457"/>
      <c r="S211" s="457"/>
      <c r="T211" s="457"/>
      <c r="U211" s="457"/>
      <c r="V211" s="457"/>
      <c r="W211" s="457"/>
      <c r="X211" s="457"/>
      <c r="Y211" s="457"/>
      <c r="Z211" s="457"/>
      <c r="AA211" s="457"/>
      <c r="AB211" s="457"/>
      <c r="AC211" s="457"/>
      <c r="AD211" s="457"/>
      <c r="AE211" s="457"/>
      <c r="AF211" s="457"/>
      <c r="AG211" s="457"/>
      <c r="AH211" s="457"/>
      <c r="AI211" s="457"/>
    </row>
    <row r="212">
      <c r="A212" s="519"/>
      <c r="B212" s="457"/>
      <c r="C212" s="519"/>
      <c r="D212" s="519"/>
      <c r="E212" s="516"/>
      <c r="F212" s="457"/>
      <c r="G212" s="457"/>
      <c r="H212" s="519"/>
      <c r="I212" s="457"/>
      <c r="J212" s="457"/>
      <c r="K212" s="457"/>
      <c r="L212" s="457"/>
      <c r="M212" s="457"/>
      <c r="N212" s="1937"/>
      <c r="O212" s="457"/>
      <c r="P212" s="457"/>
      <c r="Q212" s="457"/>
      <c r="R212" s="457"/>
      <c r="S212" s="457"/>
      <c r="T212" s="457"/>
      <c r="U212" s="457"/>
      <c r="V212" s="457"/>
      <c r="W212" s="457"/>
      <c r="X212" s="457"/>
      <c r="Y212" s="457"/>
      <c r="Z212" s="457"/>
      <c r="AA212" s="457"/>
      <c r="AB212" s="457"/>
      <c r="AC212" s="457"/>
      <c r="AD212" s="457"/>
      <c r="AE212" s="457"/>
      <c r="AF212" s="457"/>
      <c r="AG212" s="457"/>
      <c r="AH212" s="457"/>
      <c r="AI212" s="457"/>
    </row>
    <row r="213">
      <c r="A213" s="519"/>
      <c r="B213" s="457"/>
      <c r="C213" s="519"/>
      <c r="D213" s="519"/>
      <c r="E213" s="516"/>
      <c r="F213" s="457"/>
      <c r="G213" s="457"/>
      <c r="H213" s="519"/>
      <c r="I213" s="457"/>
      <c r="J213" s="457"/>
      <c r="K213" s="457"/>
      <c r="L213" s="457"/>
      <c r="M213" s="457"/>
      <c r="N213" s="1937"/>
      <c r="O213" s="457"/>
      <c r="P213" s="457"/>
      <c r="Q213" s="457"/>
      <c r="R213" s="457"/>
      <c r="S213" s="457"/>
      <c r="T213" s="457"/>
      <c r="U213" s="457"/>
      <c r="V213" s="457"/>
      <c r="W213" s="457"/>
      <c r="X213" s="457"/>
      <c r="Y213" s="457"/>
      <c r="Z213" s="457"/>
      <c r="AA213" s="457"/>
      <c r="AB213" s="457"/>
      <c r="AC213" s="457"/>
      <c r="AD213" s="457"/>
      <c r="AE213" s="457"/>
      <c r="AF213" s="457"/>
      <c r="AG213" s="457"/>
      <c r="AH213" s="457"/>
      <c r="AI213" s="457"/>
    </row>
    <row r="214">
      <c r="A214" s="519"/>
      <c r="B214" s="457"/>
      <c r="C214" s="519"/>
      <c r="D214" s="519"/>
      <c r="E214" s="516"/>
      <c r="F214" s="457"/>
      <c r="G214" s="457"/>
      <c r="H214" s="519"/>
      <c r="I214" s="457"/>
      <c r="J214" s="457"/>
      <c r="K214" s="457"/>
      <c r="L214" s="457"/>
      <c r="M214" s="457"/>
      <c r="N214" s="1937"/>
      <c r="O214" s="457"/>
      <c r="P214" s="457"/>
      <c r="Q214" s="457"/>
      <c r="R214" s="457"/>
      <c r="S214" s="457"/>
      <c r="T214" s="457"/>
      <c r="U214" s="457"/>
      <c r="V214" s="457"/>
      <c r="W214" s="457"/>
      <c r="X214" s="457"/>
      <c r="Y214" s="457"/>
      <c r="Z214" s="457"/>
      <c r="AA214" s="457"/>
      <c r="AB214" s="457"/>
      <c r="AC214" s="457"/>
      <c r="AD214" s="457"/>
      <c r="AE214" s="457"/>
      <c r="AF214" s="457"/>
      <c r="AG214" s="457"/>
      <c r="AH214" s="457"/>
      <c r="AI214" s="457"/>
    </row>
    <row r="215">
      <c r="A215" s="519"/>
      <c r="B215" s="457"/>
      <c r="C215" s="519"/>
      <c r="D215" s="519"/>
      <c r="E215" s="516"/>
      <c r="F215" s="457"/>
      <c r="G215" s="457"/>
      <c r="H215" s="519"/>
      <c r="I215" s="457"/>
      <c r="J215" s="457"/>
      <c r="K215" s="457"/>
      <c r="L215" s="457"/>
      <c r="M215" s="457"/>
      <c r="N215" s="1937"/>
      <c r="O215" s="457"/>
      <c r="P215" s="457"/>
      <c r="Q215" s="457"/>
      <c r="R215" s="457"/>
      <c r="S215" s="457"/>
      <c r="T215" s="457"/>
      <c r="U215" s="457"/>
      <c r="V215" s="457"/>
      <c r="W215" s="457"/>
      <c r="X215" s="457"/>
      <c r="Y215" s="457"/>
      <c r="Z215" s="457"/>
      <c r="AA215" s="457"/>
      <c r="AB215" s="457"/>
      <c r="AC215" s="457"/>
      <c r="AD215" s="457"/>
      <c r="AE215" s="457"/>
      <c r="AF215" s="457"/>
      <c r="AG215" s="457"/>
      <c r="AH215" s="457"/>
      <c r="AI215" s="457"/>
    </row>
    <row r="216">
      <c r="A216" s="519"/>
      <c r="B216" s="457"/>
      <c r="C216" s="519"/>
      <c r="D216" s="519"/>
      <c r="E216" s="516"/>
      <c r="F216" s="457"/>
      <c r="G216" s="457"/>
      <c r="H216" s="519"/>
      <c r="I216" s="457"/>
      <c r="J216" s="457"/>
      <c r="K216" s="457"/>
      <c r="L216" s="457"/>
      <c r="M216" s="457"/>
      <c r="N216" s="1937"/>
      <c r="O216" s="457"/>
      <c r="P216" s="457"/>
      <c r="Q216" s="457"/>
      <c r="R216" s="457"/>
      <c r="S216" s="457"/>
      <c r="T216" s="457"/>
      <c r="U216" s="457"/>
      <c r="V216" s="457"/>
      <c r="W216" s="457"/>
      <c r="X216" s="457"/>
      <c r="Y216" s="457"/>
      <c r="Z216" s="457"/>
      <c r="AA216" s="457"/>
      <c r="AB216" s="457"/>
      <c r="AC216" s="457"/>
      <c r="AD216" s="457"/>
      <c r="AE216" s="457"/>
      <c r="AF216" s="457"/>
      <c r="AG216" s="457"/>
      <c r="AH216" s="457"/>
      <c r="AI216" s="457"/>
    </row>
    <row r="217">
      <c r="A217" s="519"/>
      <c r="B217" s="457"/>
      <c r="C217" s="519"/>
      <c r="D217" s="519"/>
      <c r="E217" s="516"/>
      <c r="F217" s="457"/>
      <c r="G217" s="457"/>
      <c r="H217" s="519"/>
      <c r="I217" s="457"/>
      <c r="J217" s="457"/>
      <c r="K217" s="457"/>
      <c r="L217" s="457"/>
      <c r="M217" s="457"/>
      <c r="N217" s="1937"/>
      <c r="O217" s="457"/>
      <c r="P217" s="457"/>
      <c r="Q217" s="457"/>
      <c r="R217" s="457"/>
      <c r="S217" s="457"/>
      <c r="T217" s="457"/>
      <c r="U217" s="457"/>
      <c r="V217" s="457"/>
      <c r="W217" s="457"/>
      <c r="X217" s="457"/>
      <c r="Y217" s="457"/>
      <c r="Z217" s="457"/>
      <c r="AA217" s="457"/>
      <c r="AB217" s="457"/>
      <c r="AC217" s="457"/>
      <c r="AD217" s="457"/>
      <c r="AE217" s="457"/>
      <c r="AF217" s="457"/>
      <c r="AG217" s="457"/>
      <c r="AH217" s="457"/>
      <c r="AI217" s="457"/>
    </row>
    <row r="218">
      <c r="A218" s="519"/>
      <c r="B218" s="457"/>
      <c r="C218" s="519"/>
      <c r="D218" s="519"/>
      <c r="E218" s="516"/>
      <c r="F218" s="457"/>
      <c r="G218" s="457"/>
      <c r="H218" s="519"/>
      <c r="I218" s="457"/>
      <c r="J218" s="457"/>
      <c r="K218" s="457"/>
      <c r="L218" s="457"/>
      <c r="M218" s="457"/>
      <c r="N218" s="1937"/>
      <c r="O218" s="457"/>
      <c r="P218" s="457"/>
      <c r="Q218" s="457"/>
      <c r="R218" s="457"/>
      <c r="S218" s="457"/>
      <c r="T218" s="457"/>
      <c r="U218" s="457"/>
      <c r="V218" s="457"/>
      <c r="W218" s="457"/>
      <c r="X218" s="457"/>
      <c r="Y218" s="457"/>
      <c r="Z218" s="457"/>
      <c r="AA218" s="457"/>
      <c r="AB218" s="457"/>
      <c r="AC218" s="457"/>
      <c r="AD218" s="457"/>
      <c r="AE218" s="457"/>
      <c r="AF218" s="457"/>
      <c r="AG218" s="457"/>
      <c r="AH218" s="457"/>
      <c r="AI218" s="457"/>
    </row>
    <row r="219">
      <c r="A219" s="519"/>
      <c r="B219" s="457"/>
      <c r="C219" s="519"/>
      <c r="D219" s="519"/>
      <c r="E219" s="516"/>
      <c r="F219" s="457"/>
      <c r="G219" s="457"/>
      <c r="H219" s="519"/>
      <c r="I219" s="457"/>
      <c r="J219" s="457"/>
      <c r="K219" s="457"/>
      <c r="L219" s="457"/>
      <c r="M219" s="457"/>
      <c r="N219" s="1937"/>
      <c r="O219" s="457"/>
      <c r="P219" s="457"/>
      <c r="Q219" s="457"/>
      <c r="R219" s="457"/>
      <c r="S219" s="457"/>
      <c r="T219" s="457"/>
      <c r="U219" s="457"/>
      <c r="V219" s="457"/>
      <c r="W219" s="457"/>
      <c r="X219" s="457"/>
      <c r="Y219" s="457"/>
      <c r="Z219" s="457"/>
      <c r="AA219" s="457"/>
      <c r="AB219" s="457"/>
      <c r="AC219" s="457"/>
      <c r="AD219" s="457"/>
      <c r="AE219" s="457"/>
      <c r="AF219" s="457"/>
      <c r="AG219" s="457"/>
      <c r="AH219" s="457"/>
      <c r="AI219" s="457"/>
    </row>
    <row r="220">
      <c r="A220" s="519"/>
      <c r="B220" s="457"/>
      <c r="C220" s="519"/>
      <c r="D220" s="519"/>
      <c r="E220" s="516"/>
      <c r="F220" s="457"/>
      <c r="G220" s="457"/>
      <c r="H220" s="519"/>
      <c r="I220" s="457"/>
      <c r="J220" s="457"/>
      <c r="K220" s="457"/>
      <c r="L220" s="457"/>
      <c r="M220" s="457"/>
      <c r="N220" s="1937"/>
      <c r="O220" s="457"/>
      <c r="P220" s="457"/>
      <c r="Q220" s="457"/>
      <c r="R220" s="457"/>
      <c r="S220" s="457"/>
      <c r="T220" s="457"/>
      <c r="U220" s="457"/>
      <c r="V220" s="457"/>
      <c r="W220" s="457"/>
      <c r="X220" s="457"/>
      <c r="Y220" s="457"/>
      <c r="Z220" s="457"/>
      <c r="AA220" s="457"/>
      <c r="AB220" s="457"/>
      <c r="AC220" s="457"/>
      <c r="AD220" s="457"/>
      <c r="AE220" s="457"/>
      <c r="AF220" s="457"/>
      <c r="AG220" s="457"/>
      <c r="AH220" s="457"/>
      <c r="AI220" s="457"/>
    </row>
    <row r="221">
      <c r="A221" s="519"/>
      <c r="B221" s="457"/>
      <c r="C221" s="519"/>
      <c r="D221" s="519"/>
      <c r="E221" s="516"/>
      <c r="F221" s="457"/>
      <c r="G221" s="457"/>
      <c r="H221" s="519"/>
      <c r="I221" s="457"/>
      <c r="J221" s="457"/>
      <c r="K221" s="457"/>
      <c r="L221" s="457"/>
      <c r="M221" s="457"/>
      <c r="N221" s="1937"/>
      <c r="O221" s="457"/>
      <c r="P221" s="457"/>
      <c r="Q221" s="457"/>
      <c r="R221" s="457"/>
      <c r="S221" s="457"/>
      <c r="T221" s="457"/>
      <c r="U221" s="457"/>
      <c r="V221" s="457"/>
      <c r="W221" s="457"/>
      <c r="X221" s="457"/>
      <c r="Y221" s="457"/>
      <c r="Z221" s="457"/>
      <c r="AA221" s="457"/>
      <c r="AB221" s="457"/>
      <c r="AC221" s="457"/>
      <c r="AD221" s="457"/>
      <c r="AE221" s="457"/>
      <c r="AF221" s="457"/>
      <c r="AG221" s="457"/>
      <c r="AH221" s="457"/>
      <c r="AI221" s="457"/>
    </row>
    <row r="222">
      <c r="A222" s="519"/>
      <c r="B222" s="457"/>
      <c r="C222" s="519"/>
      <c r="D222" s="519"/>
      <c r="E222" s="516"/>
      <c r="F222" s="457"/>
      <c r="G222" s="457"/>
      <c r="H222" s="519"/>
      <c r="I222" s="457"/>
      <c r="J222" s="457"/>
      <c r="K222" s="457"/>
      <c r="L222" s="457"/>
      <c r="M222" s="457"/>
      <c r="N222" s="1937"/>
      <c r="O222" s="457"/>
      <c r="P222" s="457"/>
      <c r="Q222" s="457"/>
      <c r="R222" s="457"/>
      <c r="S222" s="457"/>
      <c r="T222" s="457"/>
      <c r="U222" s="457"/>
      <c r="V222" s="457"/>
      <c r="W222" s="457"/>
      <c r="X222" s="457"/>
      <c r="Y222" s="457"/>
      <c r="Z222" s="457"/>
      <c r="AA222" s="457"/>
      <c r="AB222" s="457"/>
      <c r="AC222" s="457"/>
      <c r="AD222" s="457"/>
      <c r="AE222" s="457"/>
      <c r="AF222" s="457"/>
      <c r="AG222" s="457"/>
      <c r="AH222" s="457"/>
      <c r="AI222" s="457"/>
    </row>
    <row r="223">
      <c r="A223" s="519"/>
      <c r="B223" s="457"/>
      <c r="C223" s="519"/>
      <c r="D223" s="519"/>
      <c r="E223" s="516"/>
      <c r="F223" s="457"/>
      <c r="G223" s="457"/>
      <c r="H223" s="519"/>
      <c r="I223" s="457"/>
      <c r="J223" s="457"/>
      <c r="K223" s="457"/>
      <c r="L223" s="457"/>
      <c r="M223" s="457"/>
      <c r="N223" s="1937"/>
      <c r="O223" s="457"/>
      <c r="P223" s="457"/>
      <c r="Q223" s="457"/>
      <c r="R223" s="457"/>
      <c r="S223" s="457"/>
      <c r="T223" s="457"/>
      <c r="U223" s="457"/>
      <c r="V223" s="457"/>
      <c r="W223" s="457"/>
      <c r="X223" s="457"/>
      <c r="Y223" s="457"/>
      <c r="Z223" s="457"/>
      <c r="AA223" s="457"/>
      <c r="AB223" s="457"/>
      <c r="AC223" s="457"/>
      <c r="AD223" s="457"/>
      <c r="AE223" s="457"/>
      <c r="AF223" s="457"/>
      <c r="AG223" s="457"/>
      <c r="AH223" s="457"/>
      <c r="AI223" s="457"/>
    </row>
    <row r="224">
      <c r="A224" s="519"/>
      <c r="B224" s="457"/>
      <c r="C224" s="519"/>
      <c r="D224" s="519"/>
      <c r="E224" s="516"/>
      <c r="F224" s="457"/>
      <c r="G224" s="457"/>
      <c r="H224" s="519"/>
      <c r="I224" s="457"/>
      <c r="J224" s="457"/>
      <c r="K224" s="457"/>
      <c r="L224" s="457"/>
      <c r="M224" s="457"/>
      <c r="N224" s="1937"/>
      <c r="O224" s="457"/>
      <c r="P224" s="457"/>
      <c r="Q224" s="457"/>
      <c r="R224" s="457"/>
      <c r="S224" s="457"/>
      <c r="T224" s="457"/>
      <c r="U224" s="457"/>
      <c r="V224" s="457"/>
      <c r="W224" s="457"/>
      <c r="X224" s="457"/>
      <c r="Y224" s="457"/>
      <c r="Z224" s="457"/>
      <c r="AA224" s="457"/>
      <c r="AB224" s="457"/>
      <c r="AC224" s="457"/>
      <c r="AD224" s="457"/>
      <c r="AE224" s="457"/>
      <c r="AF224" s="457"/>
      <c r="AG224" s="457"/>
      <c r="AH224" s="457"/>
      <c r="AI224" s="457"/>
    </row>
    <row r="225">
      <c r="A225" s="519"/>
      <c r="B225" s="457"/>
      <c r="C225" s="519"/>
      <c r="D225" s="519"/>
      <c r="E225" s="516"/>
      <c r="F225" s="457"/>
      <c r="G225" s="457"/>
      <c r="H225" s="519"/>
      <c r="I225" s="457"/>
      <c r="J225" s="457"/>
      <c r="K225" s="457"/>
      <c r="L225" s="457"/>
      <c r="M225" s="457"/>
      <c r="N225" s="1937"/>
      <c r="O225" s="457"/>
      <c r="P225" s="457"/>
      <c r="Q225" s="457"/>
      <c r="R225" s="457"/>
      <c r="S225" s="457"/>
      <c r="T225" s="457"/>
      <c r="U225" s="457"/>
      <c r="V225" s="457"/>
      <c r="W225" s="457"/>
      <c r="X225" s="457"/>
      <c r="Y225" s="457"/>
      <c r="Z225" s="457"/>
      <c r="AA225" s="457"/>
      <c r="AB225" s="457"/>
      <c r="AC225" s="457"/>
      <c r="AD225" s="457"/>
      <c r="AE225" s="457"/>
      <c r="AF225" s="457"/>
      <c r="AG225" s="457"/>
      <c r="AH225" s="457"/>
      <c r="AI225" s="457"/>
    </row>
    <row r="226">
      <c r="A226" s="519"/>
      <c r="B226" s="457"/>
      <c r="C226" s="519"/>
      <c r="D226" s="519"/>
      <c r="E226" s="516"/>
      <c r="F226" s="457"/>
      <c r="G226" s="457"/>
      <c r="H226" s="519"/>
      <c r="I226" s="457"/>
      <c r="J226" s="457"/>
      <c r="K226" s="457"/>
      <c r="L226" s="457"/>
      <c r="M226" s="457"/>
      <c r="N226" s="1937"/>
      <c r="O226" s="457"/>
      <c r="P226" s="457"/>
      <c r="Q226" s="457"/>
      <c r="R226" s="457"/>
      <c r="S226" s="457"/>
      <c r="T226" s="457"/>
      <c r="U226" s="457"/>
      <c r="V226" s="457"/>
      <c r="W226" s="457"/>
      <c r="X226" s="457"/>
      <c r="Y226" s="457"/>
      <c r="Z226" s="457"/>
      <c r="AA226" s="457"/>
      <c r="AB226" s="457"/>
      <c r="AC226" s="457"/>
      <c r="AD226" s="457"/>
      <c r="AE226" s="457"/>
      <c r="AF226" s="457"/>
      <c r="AG226" s="457"/>
      <c r="AH226" s="457"/>
      <c r="AI226" s="457"/>
    </row>
    <row r="227">
      <c r="A227" s="519"/>
      <c r="B227" s="457"/>
      <c r="C227" s="519"/>
      <c r="D227" s="519"/>
      <c r="E227" s="516"/>
      <c r="F227" s="457"/>
      <c r="G227" s="457"/>
      <c r="H227" s="519"/>
      <c r="I227" s="457"/>
      <c r="J227" s="457"/>
      <c r="K227" s="457"/>
      <c r="L227" s="457"/>
      <c r="M227" s="457"/>
      <c r="N227" s="1937"/>
      <c r="O227" s="457"/>
      <c r="P227" s="457"/>
      <c r="Q227" s="457"/>
      <c r="R227" s="457"/>
      <c r="S227" s="457"/>
      <c r="T227" s="457"/>
      <c r="U227" s="457"/>
      <c r="V227" s="457"/>
      <c r="W227" s="457"/>
      <c r="X227" s="457"/>
      <c r="Y227" s="457"/>
      <c r="Z227" s="457"/>
      <c r="AA227" s="457"/>
      <c r="AB227" s="457"/>
      <c r="AC227" s="457"/>
      <c r="AD227" s="457"/>
      <c r="AE227" s="457"/>
      <c r="AF227" s="457"/>
      <c r="AG227" s="457"/>
      <c r="AH227" s="457"/>
      <c r="AI227" s="457"/>
    </row>
    <row r="228">
      <c r="A228" s="519"/>
      <c r="B228" s="457"/>
      <c r="C228" s="519"/>
      <c r="D228" s="519"/>
      <c r="E228" s="516"/>
      <c r="F228" s="457"/>
      <c r="G228" s="457"/>
      <c r="H228" s="519"/>
      <c r="I228" s="457"/>
      <c r="J228" s="457"/>
      <c r="K228" s="457"/>
      <c r="L228" s="457"/>
      <c r="M228" s="457"/>
      <c r="N228" s="1937"/>
      <c r="O228" s="457"/>
      <c r="P228" s="457"/>
      <c r="Q228" s="457"/>
      <c r="R228" s="457"/>
      <c r="S228" s="457"/>
      <c r="T228" s="457"/>
      <c r="U228" s="457"/>
      <c r="V228" s="457"/>
      <c r="W228" s="457"/>
      <c r="X228" s="457"/>
      <c r="Y228" s="457"/>
      <c r="Z228" s="457"/>
      <c r="AA228" s="457"/>
      <c r="AB228" s="457"/>
      <c r="AC228" s="457"/>
      <c r="AD228" s="457"/>
      <c r="AE228" s="457"/>
      <c r="AF228" s="457"/>
      <c r="AG228" s="457"/>
      <c r="AH228" s="457"/>
      <c r="AI228" s="457"/>
    </row>
    <row r="229">
      <c r="A229" s="519"/>
      <c r="B229" s="457"/>
      <c r="C229" s="519"/>
      <c r="D229" s="519"/>
      <c r="E229" s="516"/>
      <c r="F229" s="457"/>
      <c r="G229" s="457"/>
      <c r="H229" s="519"/>
      <c r="I229" s="457"/>
      <c r="J229" s="457"/>
      <c r="K229" s="457"/>
      <c r="L229" s="457"/>
      <c r="M229" s="457"/>
      <c r="N229" s="1937"/>
      <c r="O229" s="457"/>
      <c r="P229" s="457"/>
      <c r="Q229" s="457"/>
      <c r="R229" s="457"/>
      <c r="S229" s="457"/>
      <c r="T229" s="457"/>
      <c r="U229" s="457"/>
      <c r="V229" s="457"/>
      <c r="W229" s="457"/>
      <c r="X229" s="457"/>
      <c r="Y229" s="457"/>
      <c r="Z229" s="457"/>
      <c r="AA229" s="457"/>
      <c r="AB229" s="457"/>
      <c r="AC229" s="457"/>
      <c r="AD229" s="457"/>
      <c r="AE229" s="457"/>
      <c r="AF229" s="457"/>
      <c r="AG229" s="457"/>
      <c r="AH229" s="457"/>
      <c r="AI229" s="457"/>
    </row>
    <row r="230">
      <c r="A230" s="519"/>
      <c r="B230" s="457"/>
      <c r="C230" s="519"/>
      <c r="D230" s="519"/>
      <c r="E230" s="516"/>
      <c r="F230" s="457"/>
      <c r="G230" s="457"/>
      <c r="H230" s="519"/>
      <c r="I230" s="457"/>
      <c r="J230" s="457"/>
      <c r="K230" s="457"/>
      <c r="L230" s="457"/>
      <c r="M230" s="457"/>
      <c r="N230" s="1937"/>
      <c r="O230" s="457"/>
      <c r="P230" s="457"/>
      <c r="Q230" s="457"/>
      <c r="R230" s="457"/>
      <c r="S230" s="457"/>
      <c r="T230" s="457"/>
      <c r="U230" s="457"/>
      <c r="V230" s="457"/>
      <c r="W230" s="457"/>
      <c r="X230" s="457"/>
      <c r="Y230" s="457"/>
      <c r="Z230" s="457"/>
      <c r="AA230" s="457"/>
      <c r="AB230" s="457"/>
      <c r="AC230" s="457"/>
      <c r="AD230" s="457"/>
      <c r="AE230" s="457"/>
      <c r="AF230" s="457"/>
      <c r="AG230" s="457"/>
      <c r="AH230" s="457"/>
      <c r="AI230" s="457"/>
    </row>
    <row r="231">
      <c r="A231" s="519"/>
      <c r="B231" s="457"/>
      <c r="C231" s="519"/>
      <c r="D231" s="519"/>
      <c r="E231" s="516"/>
      <c r="F231" s="457"/>
      <c r="G231" s="457"/>
      <c r="H231" s="519"/>
      <c r="I231" s="457"/>
      <c r="J231" s="457"/>
      <c r="K231" s="457"/>
      <c r="L231" s="457"/>
      <c r="M231" s="457"/>
      <c r="N231" s="1937"/>
      <c r="O231" s="457"/>
      <c r="P231" s="457"/>
      <c r="Q231" s="457"/>
      <c r="R231" s="457"/>
      <c r="S231" s="457"/>
      <c r="T231" s="457"/>
      <c r="U231" s="457"/>
      <c r="V231" s="457"/>
      <c r="W231" s="457"/>
      <c r="X231" s="457"/>
      <c r="Y231" s="457"/>
      <c r="Z231" s="457"/>
      <c r="AA231" s="457"/>
      <c r="AB231" s="457"/>
      <c r="AC231" s="457"/>
      <c r="AD231" s="457"/>
      <c r="AE231" s="457"/>
      <c r="AF231" s="457"/>
      <c r="AG231" s="457"/>
      <c r="AH231" s="457"/>
      <c r="AI231" s="457"/>
    </row>
    <row r="232">
      <c r="A232" s="519"/>
      <c r="B232" s="457"/>
      <c r="C232" s="519"/>
      <c r="D232" s="519"/>
      <c r="E232" s="516"/>
      <c r="F232" s="457"/>
      <c r="G232" s="457"/>
      <c r="H232" s="519"/>
      <c r="I232" s="457"/>
      <c r="J232" s="457"/>
      <c r="K232" s="457"/>
      <c r="L232" s="457"/>
      <c r="M232" s="457"/>
      <c r="N232" s="1937"/>
      <c r="O232" s="457"/>
      <c r="P232" s="457"/>
      <c r="Q232" s="457"/>
      <c r="R232" s="457"/>
      <c r="S232" s="457"/>
      <c r="T232" s="457"/>
      <c r="U232" s="457"/>
      <c r="V232" s="457"/>
      <c r="W232" s="457"/>
      <c r="X232" s="457"/>
      <c r="Y232" s="457"/>
      <c r="Z232" s="457"/>
      <c r="AA232" s="457"/>
      <c r="AB232" s="457"/>
      <c r="AC232" s="457"/>
      <c r="AD232" s="457"/>
      <c r="AE232" s="457"/>
      <c r="AF232" s="457"/>
      <c r="AG232" s="457"/>
      <c r="AH232" s="457"/>
      <c r="AI232" s="457"/>
    </row>
    <row r="233">
      <c r="A233" s="519"/>
      <c r="B233" s="457"/>
      <c r="C233" s="519"/>
      <c r="D233" s="519"/>
      <c r="E233" s="516"/>
      <c r="F233" s="457"/>
      <c r="G233" s="457"/>
      <c r="H233" s="519"/>
      <c r="I233" s="457"/>
      <c r="J233" s="457"/>
      <c r="K233" s="457"/>
      <c r="L233" s="457"/>
      <c r="M233" s="457"/>
      <c r="N233" s="1937"/>
      <c r="O233" s="457"/>
      <c r="P233" s="457"/>
      <c r="Q233" s="457"/>
      <c r="R233" s="457"/>
      <c r="S233" s="457"/>
      <c r="T233" s="457"/>
      <c r="U233" s="457"/>
      <c r="V233" s="457"/>
      <c r="W233" s="457"/>
      <c r="X233" s="457"/>
      <c r="Y233" s="457"/>
      <c r="Z233" s="457"/>
      <c r="AA233" s="457"/>
      <c r="AB233" s="457"/>
      <c r="AC233" s="457"/>
      <c r="AD233" s="457"/>
      <c r="AE233" s="457"/>
      <c r="AF233" s="457"/>
      <c r="AG233" s="457"/>
      <c r="AH233" s="457"/>
      <c r="AI233" s="457"/>
    </row>
    <row r="234">
      <c r="A234" s="519"/>
      <c r="B234" s="457"/>
      <c r="C234" s="519"/>
      <c r="D234" s="519"/>
      <c r="E234" s="516"/>
      <c r="F234" s="457"/>
      <c r="G234" s="457"/>
      <c r="H234" s="519"/>
      <c r="I234" s="457"/>
      <c r="J234" s="457"/>
      <c r="K234" s="457"/>
      <c r="L234" s="457"/>
      <c r="M234" s="457"/>
      <c r="N234" s="1937"/>
      <c r="O234" s="457"/>
      <c r="P234" s="457"/>
      <c r="Q234" s="457"/>
      <c r="R234" s="457"/>
      <c r="S234" s="457"/>
      <c r="T234" s="457"/>
      <c r="U234" s="457"/>
      <c r="V234" s="457"/>
      <c r="W234" s="457"/>
      <c r="X234" s="457"/>
      <c r="Y234" s="457"/>
      <c r="Z234" s="457"/>
      <c r="AA234" s="457"/>
      <c r="AB234" s="457"/>
      <c r="AC234" s="457"/>
      <c r="AD234" s="457"/>
      <c r="AE234" s="457"/>
      <c r="AF234" s="457"/>
      <c r="AG234" s="457"/>
      <c r="AH234" s="457"/>
      <c r="AI234" s="457"/>
    </row>
    <row r="235">
      <c r="A235" s="519"/>
      <c r="B235" s="457"/>
      <c r="C235" s="519"/>
      <c r="D235" s="519"/>
      <c r="E235" s="516"/>
      <c r="F235" s="457"/>
      <c r="G235" s="457"/>
      <c r="H235" s="519"/>
      <c r="I235" s="457"/>
      <c r="J235" s="457"/>
      <c r="K235" s="457"/>
      <c r="L235" s="457"/>
      <c r="M235" s="457"/>
      <c r="N235" s="1937"/>
      <c r="O235" s="457"/>
      <c r="P235" s="457"/>
      <c r="Q235" s="457"/>
      <c r="R235" s="457"/>
      <c r="S235" s="457"/>
      <c r="T235" s="457"/>
      <c r="U235" s="457"/>
      <c r="V235" s="457"/>
      <c r="W235" s="457"/>
      <c r="X235" s="457"/>
      <c r="Y235" s="457"/>
      <c r="Z235" s="457"/>
      <c r="AA235" s="457"/>
      <c r="AB235" s="457"/>
      <c r="AC235" s="457"/>
      <c r="AD235" s="457"/>
      <c r="AE235" s="457"/>
      <c r="AF235" s="457"/>
      <c r="AG235" s="457"/>
      <c r="AH235" s="457"/>
      <c r="AI235" s="457"/>
    </row>
    <row r="236">
      <c r="A236" s="519"/>
      <c r="B236" s="457"/>
      <c r="C236" s="519"/>
      <c r="D236" s="519"/>
      <c r="E236" s="516"/>
      <c r="F236" s="457"/>
      <c r="G236" s="457"/>
      <c r="H236" s="519"/>
      <c r="I236" s="457"/>
      <c r="J236" s="457"/>
      <c r="K236" s="457"/>
      <c r="L236" s="457"/>
      <c r="M236" s="457"/>
      <c r="N236" s="193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row>
    <row r="237">
      <c r="A237" s="519"/>
      <c r="B237" s="457"/>
      <c r="C237" s="519"/>
      <c r="D237" s="519"/>
      <c r="E237" s="516"/>
      <c r="F237" s="457"/>
      <c r="G237" s="457"/>
      <c r="H237" s="519"/>
      <c r="I237" s="457"/>
      <c r="J237" s="457"/>
      <c r="K237" s="457"/>
      <c r="L237" s="457"/>
      <c r="M237" s="457"/>
      <c r="N237" s="193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row>
    <row r="238">
      <c r="A238" s="519"/>
      <c r="B238" s="457"/>
      <c r="C238" s="519"/>
      <c r="D238" s="519"/>
      <c r="E238" s="516"/>
      <c r="F238" s="457"/>
      <c r="G238" s="457"/>
      <c r="H238" s="519"/>
      <c r="I238" s="457"/>
      <c r="J238" s="457"/>
      <c r="K238" s="457"/>
      <c r="L238" s="457"/>
      <c r="M238" s="457"/>
      <c r="N238" s="1937"/>
      <c r="O238" s="457"/>
      <c r="P238" s="457"/>
      <c r="Q238" s="457"/>
      <c r="R238" s="457"/>
      <c r="S238" s="457"/>
      <c r="T238" s="457"/>
      <c r="U238" s="457"/>
      <c r="V238" s="457"/>
      <c r="W238" s="457"/>
      <c r="X238" s="457"/>
      <c r="Y238" s="457"/>
      <c r="Z238" s="457"/>
      <c r="AA238" s="457"/>
      <c r="AB238" s="457"/>
      <c r="AC238" s="457"/>
      <c r="AD238" s="457"/>
      <c r="AE238" s="457"/>
      <c r="AF238" s="457"/>
      <c r="AG238" s="457"/>
      <c r="AH238" s="457"/>
      <c r="AI238" s="457"/>
    </row>
    <row r="239">
      <c r="A239" s="519"/>
      <c r="B239" s="457"/>
      <c r="C239" s="519"/>
      <c r="D239" s="519"/>
      <c r="E239" s="516"/>
      <c r="F239" s="457"/>
      <c r="G239" s="457"/>
      <c r="H239" s="519"/>
      <c r="I239" s="457"/>
      <c r="J239" s="457"/>
      <c r="K239" s="457"/>
      <c r="L239" s="457"/>
      <c r="M239" s="457"/>
      <c r="N239" s="1937"/>
      <c r="O239" s="457"/>
      <c r="P239" s="457"/>
      <c r="Q239" s="457"/>
      <c r="R239" s="457"/>
      <c r="S239" s="457"/>
      <c r="T239" s="457"/>
      <c r="U239" s="457"/>
      <c r="V239" s="457"/>
      <c r="W239" s="457"/>
      <c r="X239" s="457"/>
      <c r="Y239" s="457"/>
      <c r="Z239" s="457"/>
      <c r="AA239" s="457"/>
      <c r="AB239" s="457"/>
      <c r="AC239" s="457"/>
      <c r="AD239" s="457"/>
      <c r="AE239" s="457"/>
      <c r="AF239" s="457"/>
      <c r="AG239" s="457"/>
      <c r="AH239" s="457"/>
      <c r="AI239" s="457"/>
    </row>
    <row r="240">
      <c r="A240" s="519"/>
      <c r="B240" s="457"/>
      <c r="C240" s="519"/>
      <c r="D240" s="519"/>
      <c r="E240" s="516"/>
      <c r="F240" s="457"/>
      <c r="G240" s="457"/>
      <c r="H240" s="519"/>
      <c r="I240" s="457"/>
      <c r="J240" s="457"/>
      <c r="K240" s="457"/>
      <c r="L240" s="457"/>
      <c r="M240" s="457"/>
      <c r="N240" s="1937"/>
      <c r="O240" s="457"/>
      <c r="P240" s="457"/>
      <c r="Q240" s="457"/>
      <c r="R240" s="457"/>
      <c r="S240" s="457"/>
      <c r="T240" s="457"/>
      <c r="U240" s="457"/>
      <c r="V240" s="457"/>
      <c r="W240" s="457"/>
      <c r="X240" s="457"/>
      <c r="Y240" s="457"/>
      <c r="Z240" s="457"/>
      <c r="AA240" s="457"/>
      <c r="AB240" s="457"/>
      <c r="AC240" s="457"/>
      <c r="AD240" s="457"/>
      <c r="AE240" s="457"/>
      <c r="AF240" s="457"/>
      <c r="AG240" s="457"/>
      <c r="AH240" s="457"/>
      <c r="AI240" s="457"/>
    </row>
    <row r="241">
      <c r="A241" s="519"/>
      <c r="B241" s="457"/>
      <c r="C241" s="519"/>
      <c r="D241" s="519"/>
      <c r="E241" s="516"/>
      <c r="F241" s="457"/>
      <c r="G241" s="457"/>
      <c r="H241" s="519"/>
      <c r="I241" s="457"/>
      <c r="J241" s="457"/>
      <c r="K241" s="457"/>
      <c r="L241" s="457"/>
      <c r="M241" s="457"/>
      <c r="N241" s="1937"/>
      <c r="O241" s="457"/>
      <c r="P241" s="457"/>
      <c r="Q241" s="457"/>
      <c r="R241" s="457"/>
      <c r="S241" s="457"/>
      <c r="T241" s="457"/>
      <c r="U241" s="457"/>
      <c r="V241" s="457"/>
      <c r="W241" s="457"/>
      <c r="X241" s="457"/>
      <c r="Y241" s="457"/>
      <c r="Z241" s="457"/>
      <c r="AA241" s="457"/>
      <c r="AB241" s="457"/>
      <c r="AC241" s="457"/>
      <c r="AD241" s="457"/>
      <c r="AE241" s="457"/>
      <c r="AF241" s="457"/>
      <c r="AG241" s="457"/>
      <c r="AH241" s="457"/>
      <c r="AI241" s="457"/>
    </row>
    <row r="242">
      <c r="A242" s="519"/>
      <c r="B242" s="457"/>
      <c r="C242" s="519"/>
      <c r="D242" s="519"/>
      <c r="E242" s="516"/>
      <c r="F242" s="457"/>
      <c r="G242" s="457"/>
      <c r="H242" s="519"/>
      <c r="I242" s="457"/>
      <c r="J242" s="457"/>
      <c r="K242" s="457"/>
      <c r="L242" s="457"/>
      <c r="M242" s="457"/>
      <c r="N242" s="1937"/>
      <c r="O242" s="457"/>
      <c r="P242" s="457"/>
      <c r="Q242" s="457"/>
      <c r="R242" s="457"/>
      <c r="S242" s="457"/>
      <c r="T242" s="457"/>
      <c r="U242" s="457"/>
      <c r="V242" s="457"/>
      <c r="W242" s="457"/>
      <c r="X242" s="457"/>
      <c r="Y242" s="457"/>
      <c r="Z242" s="457"/>
      <c r="AA242" s="457"/>
      <c r="AB242" s="457"/>
      <c r="AC242" s="457"/>
      <c r="AD242" s="457"/>
      <c r="AE242" s="457"/>
      <c r="AF242" s="457"/>
      <c r="AG242" s="457"/>
      <c r="AH242" s="457"/>
      <c r="AI242" s="457"/>
    </row>
    <row r="243">
      <c r="A243" s="519"/>
      <c r="B243" s="457"/>
      <c r="C243" s="519"/>
      <c r="D243" s="519"/>
      <c r="E243" s="516"/>
      <c r="F243" s="457"/>
      <c r="G243" s="457"/>
      <c r="H243" s="519"/>
      <c r="I243" s="457"/>
      <c r="J243" s="457"/>
      <c r="K243" s="457"/>
      <c r="L243" s="457"/>
      <c r="M243" s="457"/>
      <c r="N243" s="1937"/>
      <c r="O243" s="457"/>
      <c r="P243" s="457"/>
      <c r="Q243" s="457"/>
      <c r="R243" s="457"/>
      <c r="S243" s="457"/>
      <c r="T243" s="457"/>
      <c r="U243" s="457"/>
      <c r="V243" s="457"/>
      <c r="W243" s="457"/>
      <c r="X243" s="457"/>
      <c r="Y243" s="457"/>
      <c r="Z243" s="457"/>
      <c r="AA243" s="457"/>
      <c r="AB243" s="457"/>
      <c r="AC243" s="457"/>
      <c r="AD243" s="457"/>
      <c r="AE243" s="457"/>
      <c r="AF243" s="457"/>
      <c r="AG243" s="457"/>
      <c r="AH243" s="457"/>
      <c r="AI243" s="457"/>
    </row>
    <row r="244">
      <c r="A244" s="519"/>
      <c r="B244" s="457"/>
      <c r="C244" s="519"/>
      <c r="D244" s="519"/>
      <c r="E244" s="516"/>
      <c r="F244" s="457"/>
      <c r="G244" s="457"/>
      <c r="H244" s="519"/>
      <c r="I244" s="457"/>
      <c r="J244" s="457"/>
      <c r="K244" s="457"/>
      <c r="L244" s="457"/>
      <c r="M244" s="457"/>
      <c r="N244" s="1937"/>
      <c r="O244" s="457"/>
      <c r="P244" s="457"/>
      <c r="Q244" s="457"/>
      <c r="R244" s="457"/>
      <c r="S244" s="457"/>
      <c r="T244" s="457"/>
      <c r="U244" s="457"/>
      <c r="V244" s="457"/>
      <c r="W244" s="457"/>
      <c r="X244" s="457"/>
      <c r="Y244" s="457"/>
      <c r="Z244" s="457"/>
      <c r="AA244" s="457"/>
      <c r="AB244" s="457"/>
      <c r="AC244" s="457"/>
      <c r="AD244" s="457"/>
      <c r="AE244" s="457"/>
      <c r="AF244" s="457"/>
      <c r="AG244" s="457"/>
      <c r="AH244" s="457"/>
      <c r="AI244" s="457"/>
    </row>
    <row r="245">
      <c r="A245" s="519"/>
      <c r="B245" s="457"/>
      <c r="C245" s="519"/>
      <c r="D245" s="519"/>
      <c r="E245" s="516"/>
      <c r="F245" s="457"/>
      <c r="G245" s="457"/>
      <c r="H245" s="519"/>
      <c r="I245" s="457"/>
      <c r="J245" s="457"/>
      <c r="K245" s="457"/>
      <c r="L245" s="457"/>
      <c r="M245" s="457"/>
      <c r="N245" s="1937"/>
      <c r="O245" s="457"/>
      <c r="P245" s="457"/>
      <c r="Q245" s="457"/>
      <c r="R245" s="457"/>
      <c r="S245" s="457"/>
      <c r="T245" s="457"/>
      <c r="U245" s="457"/>
      <c r="V245" s="457"/>
      <c r="W245" s="457"/>
      <c r="X245" s="457"/>
      <c r="Y245" s="457"/>
      <c r="Z245" s="457"/>
      <c r="AA245" s="457"/>
      <c r="AB245" s="457"/>
      <c r="AC245" s="457"/>
      <c r="AD245" s="457"/>
      <c r="AE245" s="457"/>
      <c r="AF245" s="457"/>
      <c r="AG245" s="457"/>
      <c r="AH245" s="457"/>
      <c r="AI245" s="457"/>
    </row>
    <row r="246">
      <c r="A246" s="519"/>
      <c r="B246" s="457"/>
      <c r="C246" s="519"/>
      <c r="D246" s="519"/>
      <c r="E246" s="516"/>
      <c r="F246" s="457"/>
      <c r="G246" s="457"/>
      <c r="H246" s="519"/>
      <c r="I246" s="457"/>
      <c r="J246" s="457"/>
      <c r="K246" s="457"/>
      <c r="L246" s="457"/>
      <c r="M246" s="457"/>
      <c r="N246" s="1937"/>
      <c r="O246" s="457"/>
      <c r="P246" s="457"/>
      <c r="Q246" s="457"/>
      <c r="R246" s="457"/>
      <c r="S246" s="457"/>
      <c r="T246" s="457"/>
      <c r="U246" s="457"/>
      <c r="V246" s="457"/>
      <c r="W246" s="457"/>
      <c r="X246" s="457"/>
      <c r="Y246" s="457"/>
      <c r="Z246" s="457"/>
      <c r="AA246" s="457"/>
      <c r="AB246" s="457"/>
      <c r="AC246" s="457"/>
      <c r="AD246" s="457"/>
      <c r="AE246" s="457"/>
      <c r="AF246" s="457"/>
      <c r="AG246" s="457"/>
      <c r="AH246" s="457"/>
      <c r="AI246" s="457"/>
    </row>
    <row r="247">
      <c r="A247" s="519"/>
      <c r="B247" s="457"/>
      <c r="C247" s="519"/>
      <c r="D247" s="519"/>
      <c r="E247" s="516"/>
      <c r="F247" s="457"/>
      <c r="G247" s="457"/>
      <c r="H247" s="519"/>
      <c r="I247" s="457"/>
      <c r="J247" s="457"/>
      <c r="K247" s="457"/>
      <c r="L247" s="457"/>
      <c r="M247" s="457"/>
      <c r="N247" s="1937"/>
      <c r="O247" s="457"/>
      <c r="P247" s="457"/>
      <c r="Q247" s="457"/>
      <c r="R247" s="457"/>
      <c r="S247" s="457"/>
      <c r="T247" s="457"/>
      <c r="U247" s="457"/>
      <c r="V247" s="457"/>
      <c r="W247" s="457"/>
      <c r="X247" s="457"/>
      <c r="Y247" s="457"/>
      <c r="Z247" s="457"/>
      <c r="AA247" s="457"/>
      <c r="AB247" s="457"/>
      <c r="AC247" s="457"/>
      <c r="AD247" s="457"/>
      <c r="AE247" s="457"/>
      <c r="AF247" s="457"/>
      <c r="AG247" s="457"/>
      <c r="AH247" s="457"/>
      <c r="AI247" s="457"/>
    </row>
    <row r="248">
      <c r="A248" s="519"/>
      <c r="B248" s="457"/>
      <c r="C248" s="519"/>
      <c r="D248" s="519"/>
      <c r="E248" s="516"/>
      <c r="F248" s="457"/>
      <c r="G248" s="457"/>
      <c r="H248" s="519"/>
      <c r="I248" s="457"/>
      <c r="J248" s="457"/>
      <c r="K248" s="457"/>
      <c r="L248" s="457"/>
      <c r="M248" s="457"/>
      <c r="N248" s="1937"/>
      <c r="O248" s="457"/>
      <c r="P248" s="457"/>
      <c r="Q248" s="457"/>
      <c r="R248" s="457"/>
      <c r="S248" s="457"/>
      <c r="T248" s="457"/>
      <c r="U248" s="457"/>
      <c r="V248" s="457"/>
      <c r="W248" s="457"/>
      <c r="X248" s="457"/>
      <c r="Y248" s="457"/>
      <c r="Z248" s="457"/>
      <c r="AA248" s="457"/>
      <c r="AB248" s="457"/>
      <c r="AC248" s="457"/>
      <c r="AD248" s="457"/>
      <c r="AE248" s="457"/>
      <c r="AF248" s="457"/>
      <c r="AG248" s="457"/>
      <c r="AH248" s="457"/>
      <c r="AI248" s="457"/>
    </row>
    <row r="249">
      <c r="A249" s="519"/>
      <c r="B249" s="457"/>
      <c r="C249" s="519"/>
      <c r="D249" s="519"/>
      <c r="E249" s="516"/>
      <c r="F249" s="457"/>
      <c r="G249" s="457"/>
      <c r="H249" s="519"/>
      <c r="I249" s="457"/>
      <c r="J249" s="457"/>
      <c r="K249" s="457"/>
      <c r="L249" s="457"/>
      <c r="M249" s="457"/>
      <c r="N249" s="1937"/>
      <c r="O249" s="457"/>
      <c r="P249" s="457"/>
      <c r="Q249" s="457"/>
      <c r="R249" s="457"/>
      <c r="S249" s="457"/>
      <c r="T249" s="457"/>
      <c r="U249" s="457"/>
      <c r="V249" s="457"/>
      <c r="W249" s="457"/>
      <c r="X249" s="457"/>
      <c r="Y249" s="457"/>
      <c r="Z249" s="457"/>
      <c r="AA249" s="457"/>
      <c r="AB249" s="457"/>
      <c r="AC249" s="457"/>
      <c r="AD249" s="457"/>
      <c r="AE249" s="457"/>
      <c r="AF249" s="457"/>
      <c r="AG249" s="457"/>
      <c r="AH249" s="457"/>
      <c r="AI249" s="457"/>
    </row>
    <row r="250">
      <c r="A250" s="519"/>
      <c r="B250" s="457"/>
      <c r="C250" s="519"/>
      <c r="D250" s="519"/>
      <c r="E250" s="516"/>
      <c r="F250" s="457"/>
      <c r="G250" s="457"/>
      <c r="H250" s="519"/>
      <c r="I250" s="457"/>
      <c r="J250" s="457"/>
      <c r="K250" s="457"/>
      <c r="L250" s="457"/>
      <c r="M250" s="457"/>
      <c r="N250" s="1937"/>
      <c r="O250" s="457"/>
      <c r="P250" s="457"/>
      <c r="Q250" s="457"/>
      <c r="R250" s="457"/>
      <c r="S250" s="457"/>
      <c r="T250" s="457"/>
      <c r="U250" s="457"/>
      <c r="V250" s="457"/>
      <c r="W250" s="457"/>
      <c r="X250" s="457"/>
      <c r="Y250" s="457"/>
      <c r="Z250" s="457"/>
      <c r="AA250" s="457"/>
      <c r="AB250" s="457"/>
      <c r="AC250" s="457"/>
      <c r="AD250" s="457"/>
      <c r="AE250" s="457"/>
      <c r="AF250" s="457"/>
      <c r="AG250" s="457"/>
      <c r="AH250" s="457"/>
      <c r="AI250" s="457"/>
    </row>
    <row r="251">
      <c r="A251" s="519"/>
      <c r="B251" s="457"/>
      <c r="C251" s="519"/>
      <c r="D251" s="519"/>
      <c r="E251" s="516"/>
      <c r="F251" s="457"/>
      <c r="G251" s="457"/>
      <c r="H251" s="519"/>
      <c r="I251" s="457"/>
      <c r="J251" s="457"/>
      <c r="K251" s="457"/>
      <c r="L251" s="457"/>
      <c r="M251" s="457"/>
      <c r="N251" s="1937"/>
      <c r="O251" s="457"/>
      <c r="P251" s="457"/>
      <c r="Q251" s="457"/>
      <c r="R251" s="457"/>
      <c r="S251" s="457"/>
      <c r="T251" s="457"/>
      <c r="U251" s="457"/>
      <c r="V251" s="457"/>
      <c r="W251" s="457"/>
      <c r="X251" s="457"/>
      <c r="Y251" s="457"/>
      <c r="Z251" s="457"/>
      <c r="AA251" s="457"/>
      <c r="AB251" s="457"/>
      <c r="AC251" s="457"/>
      <c r="AD251" s="457"/>
      <c r="AE251" s="457"/>
      <c r="AF251" s="457"/>
      <c r="AG251" s="457"/>
      <c r="AH251" s="457"/>
      <c r="AI251" s="457"/>
    </row>
    <row r="252">
      <c r="A252" s="519"/>
      <c r="B252" s="457"/>
      <c r="C252" s="519"/>
      <c r="D252" s="519"/>
      <c r="E252" s="516"/>
      <c r="F252" s="457"/>
      <c r="G252" s="457"/>
      <c r="H252" s="519"/>
      <c r="I252" s="457"/>
      <c r="J252" s="457"/>
      <c r="K252" s="457"/>
      <c r="L252" s="457"/>
      <c r="M252" s="457"/>
      <c r="N252" s="1937"/>
      <c r="O252" s="457"/>
      <c r="P252" s="457"/>
      <c r="Q252" s="457"/>
      <c r="R252" s="457"/>
      <c r="S252" s="457"/>
      <c r="T252" s="457"/>
      <c r="U252" s="457"/>
      <c r="V252" s="457"/>
      <c r="W252" s="457"/>
      <c r="X252" s="457"/>
      <c r="Y252" s="457"/>
      <c r="Z252" s="457"/>
      <c r="AA252" s="457"/>
      <c r="AB252" s="457"/>
      <c r="AC252" s="457"/>
      <c r="AD252" s="457"/>
      <c r="AE252" s="457"/>
      <c r="AF252" s="457"/>
      <c r="AG252" s="457"/>
      <c r="AH252" s="457"/>
      <c r="AI252" s="457"/>
    </row>
    <row r="253">
      <c r="A253" s="519"/>
      <c r="B253" s="457"/>
      <c r="C253" s="519"/>
      <c r="D253" s="519"/>
      <c r="E253" s="516"/>
      <c r="F253" s="457"/>
      <c r="G253" s="457"/>
      <c r="H253" s="519"/>
      <c r="I253" s="457"/>
      <c r="J253" s="457"/>
      <c r="K253" s="457"/>
      <c r="L253" s="457"/>
      <c r="M253" s="457"/>
      <c r="N253" s="1937"/>
      <c r="O253" s="457"/>
      <c r="P253" s="457"/>
      <c r="Q253" s="457"/>
      <c r="R253" s="457"/>
      <c r="S253" s="457"/>
      <c r="T253" s="457"/>
      <c r="U253" s="457"/>
      <c r="V253" s="457"/>
      <c r="W253" s="457"/>
      <c r="X253" s="457"/>
      <c r="Y253" s="457"/>
      <c r="Z253" s="457"/>
      <c r="AA253" s="457"/>
      <c r="AB253" s="457"/>
      <c r="AC253" s="457"/>
      <c r="AD253" s="457"/>
      <c r="AE253" s="457"/>
      <c r="AF253" s="457"/>
      <c r="AG253" s="457"/>
      <c r="AH253" s="457"/>
      <c r="AI253" s="457"/>
    </row>
    <row r="254">
      <c r="A254" s="519"/>
      <c r="B254" s="457"/>
      <c r="C254" s="519"/>
      <c r="D254" s="519"/>
      <c r="E254" s="516"/>
      <c r="F254" s="457"/>
      <c r="G254" s="457"/>
      <c r="H254" s="519"/>
      <c r="I254" s="457"/>
      <c r="J254" s="457"/>
      <c r="K254" s="457"/>
      <c r="L254" s="457"/>
      <c r="M254" s="457"/>
      <c r="N254" s="1937"/>
      <c r="O254" s="457"/>
      <c r="P254" s="457"/>
      <c r="Q254" s="457"/>
      <c r="R254" s="457"/>
      <c r="S254" s="457"/>
      <c r="T254" s="457"/>
      <c r="U254" s="457"/>
      <c r="V254" s="457"/>
      <c r="W254" s="457"/>
      <c r="X254" s="457"/>
      <c r="Y254" s="457"/>
      <c r="Z254" s="457"/>
      <c r="AA254" s="457"/>
      <c r="AB254" s="457"/>
      <c r="AC254" s="457"/>
      <c r="AD254" s="457"/>
      <c r="AE254" s="457"/>
      <c r="AF254" s="457"/>
      <c r="AG254" s="457"/>
      <c r="AH254" s="457"/>
      <c r="AI254" s="457"/>
    </row>
    <row r="255">
      <c r="A255" s="519"/>
      <c r="B255" s="457"/>
      <c r="C255" s="519"/>
      <c r="D255" s="519"/>
      <c r="E255" s="516"/>
      <c r="F255" s="457"/>
      <c r="G255" s="457"/>
      <c r="H255" s="519"/>
      <c r="I255" s="457"/>
      <c r="J255" s="457"/>
      <c r="K255" s="457"/>
      <c r="L255" s="457"/>
      <c r="M255" s="457"/>
      <c r="N255" s="1937"/>
      <c r="O255" s="457"/>
      <c r="P255" s="457"/>
      <c r="Q255" s="457"/>
      <c r="R255" s="457"/>
      <c r="S255" s="457"/>
      <c r="T255" s="457"/>
      <c r="U255" s="457"/>
      <c r="V255" s="457"/>
      <c r="W255" s="457"/>
      <c r="X255" s="457"/>
      <c r="Y255" s="457"/>
      <c r="Z255" s="457"/>
      <c r="AA255" s="457"/>
      <c r="AB255" s="457"/>
      <c r="AC255" s="457"/>
      <c r="AD255" s="457"/>
      <c r="AE255" s="457"/>
      <c r="AF255" s="457"/>
      <c r="AG255" s="457"/>
      <c r="AH255" s="457"/>
      <c r="AI255" s="457"/>
    </row>
    <row r="256">
      <c r="A256" s="519"/>
      <c r="B256" s="457"/>
      <c r="C256" s="519"/>
      <c r="D256" s="519"/>
      <c r="E256" s="516"/>
      <c r="F256" s="457"/>
      <c r="G256" s="457"/>
      <c r="H256" s="519"/>
      <c r="I256" s="457"/>
      <c r="J256" s="457"/>
      <c r="K256" s="457"/>
      <c r="L256" s="457"/>
      <c r="M256" s="457"/>
      <c r="N256" s="1937"/>
      <c r="O256" s="457"/>
      <c r="P256" s="457"/>
      <c r="Q256" s="457"/>
      <c r="R256" s="457"/>
      <c r="S256" s="457"/>
      <c r="T256" s="457"/>
      <c r="U256" s="457"/>
      <c r="V256" s="457"/>
      <c r="W256" s="457"/>
      <c r="X256" s="457"/>
      <c r="Y256" s="457"/>
      <c r="Z256" s="457"/>
      <c r="AA256" s="457"/>
      <c r="AB256" s="457"/>
      <c r="AC256" s="457"/>
      <c r="AD256" s="457"/>
      <c r="AE256" s="457"/>
      <c r="AF256" s="457"/>
      <c r="AG256" s="457"/>
      <c r="AH256" s="457"/>
      <c r="AI256" s="457"/>
    </row>
    <row r="257">
      <c r="A257" s="519"/>
      <c r="B257" s="457"/>
      <c r="C257" s="519"/>
      <c r="D257" s="519"/>
      <c r="E257" s="516"/>
      <c r="F257" s="457"/>
      <c r="G257" s="457"/>
      <c r="H257" s="519"/>
      <c r="I257" s="457"/>
      <c r="J257" s="457"/>
      <c r="K257" s="457"/>
      <c r="L257" s="457"/>
      <c r="M257" s="457"/>
      <c r="N257" s="1937"/>
      <c r="O257" s="457"/>
      <c r="P257" s="457"/>
      <c r="Q257" s="457"/>
      <c r="R257" s="457"/>
      <c r="S257" s="457"/>
      <c r="T257" s="457"/>
      <c r="U257" s="457"/>
      <c r="V257" s="457"/>
      <c r="W257" s="457"/>
      <c r="X257" s="457"/>
      <c r="Y257" s="457"/>
      <c r="Z257" s="457"/>
      <c r="AA257" s="457"/>
      <c r="AB257" s="457"/>
      <c r="AC257" s="457"/>
      <c r="AD257" s="457"/>
      <c r="AE257" s="457"/>
      <c r="AF257" s="457"/>
      <c r="AG257" s="457"/>
      <c r="AH257" s="457"/>
      <c r="AI257" s="457"/>
    </row>
    <row r="258">
      <c r="A258" s="519"/>
      <c r="B258" s="457"/>
      <c r="C258" s="519"/>
      <c r="D258" s="519"/>
      <c r="E258" s="516"/>
      <c r="F258" s="457"/>
      <c r="G258" s="457"/>
      <c r="H258" s="519"/>
      <c r="I258" s="457"/>
      <c r="J258" s="457"/>
      <c r="K258" s="457"/>
      <c r="L258" s="457"/>
      <c r="M258" s="457"/>
      <c r="N258" s="1937"/>
      <c r="O258" s="457"/>
      <c r="P258" s="457"/>
      <c r="Q258" s="457"/>
      <c r="R258" s="457"/>
      <c r="S258" s="457"/>
      <c r="T258" s="457"/>
      <c r="U258" s="457"/>
      <c r="V258" s="457"/>
      <c r="W258" s="457"/>
      <c r="X258" s="457"/>
      <c r="Y258" s="457"/>
      <c r="Z258" s="457"/>
      <c r="AA258" s="457"/>
      <c r="AB258" s="457"/>
      <c r="AC258" s="457"/>
      <c r="AD258" s="457"/>
      <c r="AE258" s="457"/>
      <c r="AF258" s="457"/>
      <c r="AG258" s="457"/>
      <c r="AH258" s="457"/>
      <c r="AI258" s="457"/>
    </row>
    <row r="259">
      <c r="A259" s="519"/>
      <c r="B259" s="457"/>
      <c r="C259" s="519"/>
      <c r="D259" s="519"/>
      <c r="E259" s="516"/>
      <c r="F259" s="457"/>
      <c r="G259" s="457"/>
      <c r="H259" s="519"/>
      <c r="I259" s="457"/>
      <c r="J259" s="457"/>
      <c r="K259" s="457"/>
      <c r="L259" s="457"/>
      <c r="M259" s="457"/>
      <c r="N259" s="1937"/>
      <c r="O259" s="457"/>
      <c r="P259" s="457"/>
      <c r="Q259" s="457"/>
      <c r="R259" s="457"/>
      <c r="S259" s="457"/>
      <c r="T259" s="457"/>
      <c r="U259" s="457"/>
      <c r="V259" s="457"/>
      <c r="W259" s="457"/>
      <c r="X259" s="457"/>
      <c r="Y259" s="457"/>
      <c r="Z259" s="457"/>
      <c r="AA259" s="457"/>
      <c r="AB259" s="457"/>
      <c r="AC259" s="457"/>
      <c r="AD259" s="457"/>
      <c r="AE259" s="457"/>
      <c r="AF259" s="457"/>
      <c r="AG259" s="457"/>
      <c r="AH259" s="457"/>
      <c r="AI259" s="457"/>
    </row>
    <row r="260">
      <c r="A260" s="519"/>
      <c r="B260" s="457"/>
      <c r="C260" s="519"/>
      <c r="D260" s="519"/>
      <c r="E260" s="516"/>
      <c r="F260" s="457"/>
      <c r="G260" s="457"/>
      <c r="H260" s="519"/>
      <c r="I260" s="457"/>
      <c r="J260" s="457"/>
      <c r="K260" s="457"/>
      <c r="L260" s="457"/>
      <c r="M260" s="457"/>
      <c r="N260" s="1937"/>
      <c r="O260" s="457"/>
      <c r="P260" s="457"/>
      <c r="Q260" s="457"/>
      <c r="R260" s="457"/>
      <c r="S260" s="457"/>
      <c r="T260" s="457"/>
      <c r="U260" s="457"/>
      <c r="V260" s="457"/>
      <c r="W260" s="457"/>
      <c r="X260" s="457"/>
      <c r="Y260" s="457"/>
      <c r="Z260" s="457"/>
      <c r="AA260" s="457"/>
      <c r="AB260" s="457"/>
      <c r="AC260" s="457"/>
      <c r="AD260" s="457"/>
      <c r="AE260" s="457"/>
      <c r="AF260" s="457"/>
      <c r="AG260" s="457"/>
      <c r="AH260" s="457"/>
      <c r="AI260" s="457"/>
    </row>
    <row r="261">
      <c r="A261" s="519"/>
      <c r="B261" s="457"/>
      <c r="C261" s="519"/>
      <c r="D261" s="519"/>
      <c r="E261" s="516"/>
      <c r="F261" s="457"/>
      <c r="G261" s="457"/>
      <c r="H261" s="519"/>
      <c r="I261" s="457"/>
      <c r="J261" s="457"/>
      <c r="K261" s="457"/>
      <c r="L261" s="457"/>
      <c r="M261" s="457"/>
      <c r="N261" s="1937"/>
      <c r="O261" s="457"/>
      <c r="P261" s="457"/>
      <c r="Q261" s="457"/>
      <c r="R261" s="457"/>
      <c r="S261" s="457"/>
      <c r="T261" s="457"/>
      <c r="U261" s="457"/>
      <c r="V261" s="457"/>
      <c r="W261" s="457"/>
      <c r="X261" s="457"/>
      <c r="Y261" s="457"/>
      <c r="Z261" s="457"/>
      <c r="AA261" s="457"/>
      <c r="AB261" s="457"/>
      <c r="AC261" s="457"/>
      <c r="AD261" s="457"/>
      <c r="AE261" s="457"/>
      <c r="AF261" s="457"/>
      <c r="AG261" s="457"/>
      <c r="AH261" s="457"/>
      <c r="AI261" s="457"/>
    </row>
    <row r="262">
      <c r="A262" s="519"/>
      <c r="B262" s="457"/>
      <c r="C262" s="519"/>
      <c r="D262" s="519"/>
      <c r="E262" s="516"/>
      <c r="F262" s="457"/>
      <c r="G262" s="457"/>
      <c r="H262" s="519"/>
      <c r="I262" s="457"/>
      <c r="J262" s="457"/>
      <c r="K262" s="457"/>
      <c r="L262" s="457"/>
      <c r="M262" s="457"/>
      <c r="N262" s="1937"/>
      <c r="O262" s="457"/>
      <c r="P262" s="457"/>
      <c r="Q262" s="457"/>
      <c r="R262" s="457"/>
      <c r="S262" s="457"/>
      <c r="T262" s="457"/>
      <c r="U262" s="457"/>
      <c r="V262" s="457"/>
      <c r="W262" s="457"/>
      <c r="X262" s="457"/>
      <c r="Y262" s="457"/>
      <c r="Z262" s="457"/>
      <c r="AA262" s="457"/>
      <c r="AB262" s="457"/>
      <c r="AC262" s="457"/>
      <c r="AD262" s="457"/>
      <c r="AE262" s="457"/>
      <c r="AF262" s="457"/>
      <c r="AG262" s="457"/>
      <c r="AH262" s="457"/>
      <c r="AI262" s="457"/>
    </row>
    <row r="263">
      <c r="A263" s="519"/>
      <c r="B263" s="457"/>
      <c r="C263" s="519"/>
      <c r="D263" s="519"/>
      <c r="E263" s="516"/>
      <c r="F263" s="457"/>
      <c r="G263" s="457"/>
      <c r="H263" s="519"/>
      <c r="I263" s="457"/>
      <c r="J263" s="457"/>
      <c r="K263" s="457"/>
      <c r="L263" s="457"/>
      <c r="M263" s="457"/>
      <c r="N263" s="1937"/>
      <c r="O263" s="457"/>
      <c r="P263" s="457"/>
      <c r="Q263" s="457"/>
      <c r="R263" s="457"/>
      <c r="S263" s="457"/>
      <c r="T263" s="457"/>
      <c r="U263" s="457"/>
      <c r="V263" s="457"/>
      <c r="W263" s="457"/>
      <c r="X263" s="457"/>
      <c r="Y263" s="457"/>
      <c r="Z263" s="457"/>
      <c r="AA263" s="457"/>
      <c r="AB263" s="457"/>
      <c r="AC263" s="457"/>
      <c r="AD263" s="457"/>
      <c r="AE263" s="457"/>
      <c r="AF263" s="457"/>
      <c r="AG263" s="457"/>
      <c r="AH263" s="457"/>
      <c r="AI263" s="457"/>
    </row>
    <row r="264">
      <c r="A264" s="519"/>
      <c r="B264" s="457"/>
      <c r="C264" s="519"/>
      <c r="D264" s="519"/>
      <c r="E264" s="516"/>
      <c r="F264" s="457"/>
      <c r="G264" s="457"/>
      <c r="H264" s="519"/>
      <c r="I264" s="457"/>
      <c r="J264" s="457"/>
      <c r="K264" s="457"/>
      <c r="L264" s="457"/>
      <c r="M264" s="457"/>
      <c r="N264" s="1937"/>
      <c r="O264" s="457"/>
      <c r="P264" s="457"/>
      <c r="Q264" s="457"/>
      <c r="R264" s="457"/>
      <c r="S264" s="457"/>
      <c r="T264" s="457"/>
      <c r="U264" s="457"/>
      <c r="V264" s="457"/>
      <c r="W264" s="457"/>
      <c r="X264" s="457"/>
      <c r="Y264" s="457"/>
      <c r="Z264" s="457"/>
      <c r="AA264" s="457"/>
      <c r="AB264" s="457"/>
      <c r="AC264" s="457"/>
      <c r="AD264" s="457"/>
      <c r="AE264" s="457"/>
      <c r="AF264" s="457"/>
      <c r="AG264" s="457"/>
      <c r="AH264" s="457"/>
      <c r="AI264" s="457"/>
    </row>
    <row r="265">
      <c r="A265" s="519"/>
      <c r="B265" s="457"/>
      <c r="C265" s="519"/>
      <c r="D265" s="519"/>
      <c r="E265" s="516"/>
      <c r="F265" s="457"/>
      <c r="G265" s="457"/>
      <c r="H265" s="519"/>
      <c r="I265" s="457"/>
      <c r="J265" s="457"/>
      <c r="K265" s="457"/>
      <c r="L265" s="457"/>
      <c r="M265" s="457"/>
      <c r="N265" s="1937"/>
      <c r="O265" s="457"/>
      <c r="P265" s="457"/>
      <c r="Q265" s="457"/>
      <c r="R265" s="457"/>
      <c r="S265" s="457"/>
      <c r="T265" s="457"/>
      <c r="U265" s="457"/>
      <c r="V265" s="457"/>
      <c r="W265" s="457"/>
      <c r="X265" s="457"/>
      <c r="Y265" s="457"/>
      <c r="Z265" s="457"/>
      <c r="AA265" s="457"/>
      <c r="AB265" s="457"/>
      <c r="AC265" s="457"/>
      <c r="AD265" s="457"/>
      <c r="AE265" s="457"/>
      <c r="AF265" s="457"/>
      <c r="AG265" s="457"/>
      <c r="AH265" s="457"/>
      <c r="AI265" s="457"/>
    </row>
    <row r="266">
      <c r="A266" s="519"/>
      <c r="B266" s="457"/>
      <c r="C266" s="519"/>
      <c r="D266" s="519"/>
      <c r="E266" s="516"/>
      <c r="F266" s="457"/>
      <c r="G266" s="457"/>
      <c r="H266" s="519"/>
      <c r="I266" s="457"/>
      <c r="J266" s="457"/>
      <c r="K266" s="457"/>
      <c r="L266" s="457"/>
      <c r="M266" s="457"/>
      <c r="N266" s="1937"/>
      <c r="O266" s="457"/>
      <c r="P266" s="457"/>
      <c r="Q266" s="457"/>
      <c r="R266" s="457"/>
      <c r="S266" s="457"/>
      <c r="T266" s="457"/>
      <c r="U266" s="457"/>
      <c r="V266" s="457"/>
      <c r="W266" s="457"/>
      <c r="X266" s="457"/>
      <c r="Y266" s="457"/>
      <c r="Z266" s="457"/>
      <c r="AA266" s="457"/>
      <c r="AB266" s="457"/>
      <c r="AC266" s="457"/>
      <c r="AD266" s="457"/>
      <c r="AE266" s="457"/>
      <c r="AF266" s="457"/>
      <c r="AG266" s="457"/>
      <c r="AH266" s="457"/>
      <c r="AI266" s="457"/>
    </row>
    <row r="267">
      <c r="A267" s="519"/>
      <c r="B267" s="457"/>
      <c r="C267" s="519"/>
      <c r="D267" s="519"/>
      <c r="E267" s="516"/>
      <c r="F267" s="457"/>
      <c r="G267" s="457"/>
      <c r="H267" s="519"/>
      <c r="I267" s="457"/>
      <c r="J267" s="457"/>
      <c r="K267" s="457"/>
      <c r="L267" s="457"/>
      <c r="M267" s="457"/>
      <c r="N267" s="1937"/>
      <c r="O267" s="457"/>
      <c r="P267" s="457"/>
      <c r="Q267" s="457"/>
      <c r="R267" s="457"/>
      <c r="S267" s="457"/>
      <c r="T267" s="457"/>
      <c r="U267" s="457"/>
      <c r="V267" s="457"/>
      <c r="W267" s="457"/>
      <c r="X267" s="457"/>
      <c r="Y267" s="457"/>
      <c r="Z267" s="457"/>
      <c r="AA267" s="457"/>
      <c r="AB267" s="457"/>
      <c r="AC267" s="457"/>
      <c r="AD267" s="457"/>
      <c r="AE267" s="457"/>
      <c r="AF267" s="457"/>
      <c r="AG267" s="457"/>
      <c r="AH267" s="457"/>
      <c r="AI267" s="457"/>
    </row>
    <row r="268">
      <c r="A268" s="519"/>
      <c r="B268" s="457"/>
      <c r="C268" s="519"/>
      <c r="D268" s="519"/>
      <c r="E268" s="516"/>
      <c r="F268" s="457"/>
      <c r="G268" s="457"/>
      <c r="H268" s="519"/>
      <c r="I268" s="457"/>
      <c r="J268" s="457"/>
      <c r="K268" s="457"/>
      <c r="L268" s="457"/>
      <c r="M268" s="457"/>
      <c r="N268" s="1937"/>
      <c r="O268" s="457"/>
      <c r="P268" s="457"/>
      <c r="Q268" s="457"/>
      <c r="R268" s="457"/>
      <c r="S268" s="457"/>
      <c r="T268" s="457"/>
      <c r="U268" s="457"/>
      <c r="V268" s="457"/>
      <c r="W268" s="457"/>
      <c r="X268" s="457"/>
      <c r="Y268" s="457"/>
      <c r="Z268" s="457"/>
      <c r="AA268" s="457"/>
      <c r="AB268" s="457"/>
      <c r="AC268" s="457"/>
      <c r="AD268" s="457"/>
      <c r="AE268" s="457"/>
      <c r="AF268" s="457"/>
      <c r="AG268" s="457"/>
      <c r="AH268" s="457"/>
      <c r="AI268" s="457"/>
    </row>
    <row r="269">
      <c r="A269" s="519"/>
      <c r="B269" s="457"/>
      <c r="C269" s="519"/>
      <c r="D269" s="519"/>
      <c r="E269" s="516"/>
      <c r="F269" s="457"/>
      <c r="G269" s="457"/>
      <c r="H269" s="519"/>
      <c r="I269" s="457"/>
      <c r="J269" s="457"/>
      <c r="K269" s="457"/>
      <c r="L269" s="457"/>
      <c r="M269" s="457"/>
      <c r="N269" s="1937"/>
      <c r="O269" s="457"/>
      <c r="P269" s="457"/>
      <c r="Q269" s="457"/>
      <c r="R269" s="457"/>
      <c r="S269" s="457"/>
      <c r="T269" s="457"/>
      <c r="U269" s="457"/>
      <c r="V269" s="457"/>
      <c r="W269" s="457"/>
      <c r="X269" s="457"/>
      <c r="Y269" s="457"/>
      <c r="Z269" s="457"/>
      <c r="AA269" s="457"/>
      <c r="AB269" s="457"/>
      <c r="AC269" s="457"/>
      <c r="AD269" s="457"/>
      <c r="AE269" s="457"/>
      <c r="AF269" s="457"/>
      <c r="AG269" s="457"/>
      <c r="AH269" s="457"/>
      <c r="AI269" s="457"/>
    </row>
    <row r="270">
      <c r="A270" s="519"/>
      <c r="B270" s="457"/>
      <c r="C270" s="519"/>
      <c r="D270" s="519"/>
      <c r="E270" s="516"/>
      <c r="F270" s="457"/>
      <c r="G270" s="457"/>
      <c r="H270" s="519"/>
      <c r="I270" s="457"/>
      <c r="J270" s="457"/>
      <c r="K270" s="457"/>
      <c r="L270" s="457"/>
      <c r="M270" s="457"/>
      <c r="N270" s="1937"/>
      <c r="O270" s="457"/>
      <c r="P270" s="457"/>
      <c r="Q270" s="457"/>
      <c r="R270" s="457"/>
      <c r="S270" s="457"/>
      <c r="T270" s="457"/>
      <c r="U270" s="457"/>
      <c r="V270" s="457"/>
      <c r="W270" s="457"/>
      <c r="X270" s="457"/>
      <c r="Y270" s="457"/>
      <c r="Z270" s="457"/>
      <c r="AA270" s="457"/>
      <c r="AB270" s="457"/>
      <c r="AC270" s="457"/>
      <c r="AD270" s="457"/>
      <c r="AE270" s="457"/>
      <c r="AF270" s="457"/>
      <c r="AG270" s="457"/>
      <c r="AH270" s="457"/>
      <c r="AI270" s="457"/>
    </row>
    <row r="271">
      <c r="A271" s="519"/>
      <c r="B271" s="457"/>
      <c r="C271" s="519"/>
      <c r="D271" s="519"/>
      <c r="E271" s="516"/>
      <c r="F271" s="457"/>
      <c r="G271" s="457"/>
      <c r="H271" s="519"/>
      <c r="I271" s="457"/>
      <c r="J271" s="457"/>
      <c r="K271" s="457"/>
      <c r="L271" s="457"/>
      <c r="M271" s="457"/>
      <c r="N271" s="1937"/>
      <c r="O271" s="457"/>
      <c r="P271" s="457"/>
      <c r="Q271" s="457"/>
      <c r="R271" s="457"/>
      <c r="S271" s="457"/>
      <c r="T271" s="457"/>
      <c r="U271" s="457"/>
      <c r="V271" s="457"/>
      <c r="W271" s="457"/>
      <c r="X271" s="457"/>
      <c r="Y271" s="457"/>
      <c r="Z271" s="457"/>
      <c r="AA271" s="457"/>
      <c r="AB271" s="457"/>
      <c r="AC271" s="457"/>
      <c r="AD271" s="457"/>
      <c r="AE271" s="457"/>
      <c r="AF271" s="457"/>
      <c r="AG271" s="457"/>
      <c r="AH271" s="457"/>
      <c r="AI271" s="457"/>
    </row>
    <row r="272">
      <c r="A272" s="519"/>
      <c r="B272" s="457"/>
      <c r="C272" s="519"/>
      <c r="D272" s="519"/>
      <c r="E272" s="516"/>
      <c r="F272" s="457"/>
      <c r="G272" s="457"/>
      <c r="H272" s="519"/>
      <c r="I272" s="457"/>
      <c r="J272" s="457"/>
      <c r="K272" s="457"/>
      <c r="L272" s="457"/>
      <c r="M272" s="457"/>
      <c r="N272" s="1937"/>
      <c r="O272" s="457"/>
      <c r="P272" s="457"/>
      <c r="Q272" s="457"/>
      <c r="R272" s="457"/>
      <c r="S272" s="457"/>
      <c r="T272" s="457"/>
      <c r="U272" s="457"/>
      <c r="V272" s="457"/>
      <c r="W272" s="457"/>
      <c r="X272" s="457"/>
      <c r="Y272" s="457"/>
      <c r="Z272" s="457"/>
      <c r="AA272" s="457"/>
      <c r="AB272" s="457"/>
      <c r="AC272" s="457"/>
      <c r="AD272" s="457"/>
      <c r="AE272" s="457"/>
      <c r="AF272" s="457"/>
      <c r="AG272" s="457"/>
      <c r="AH272" s="457"/>
      <c r="AI272" s="457"/>
    </row>
    <row r="273">
      <c r="A273" s="519"/>
      <c r="B273" s="457"/>
      <c r="C273" s="519"/>
      <c r="D273" s="519"/>
      <c r="E273" s="516"/>
      <c r="F273" s="457"/>
      <c r="G273" s="457"/>
      <c r="H273" s="519"/>
      <c r="I273" s="457"/>
      <c r="J273" s="457"/>
      <c r="K273" s="457"/>
      <c r="L273" s="457"/>
      <c r="M273" s="457"/>
      <c r="N273" s="1937"/>
      <c r="O273" s="457"/>
      <c r="P273" s="457"/>
      <c r="Q273" s="457"/>
      <c r="R273" s="457"/>
      <c r="S273" s="457"/>
      <c r="T273" s="457"/>
      <c r="U273" s="457"/>
      <c r="V273" s="457"/>
      <c r="W273" s="457"/>
      <c r="X273" s="457"/>
      <c r="Y273" s="457"/>
      <c r="Z273" s="457"/>
      <c r="AA273" s="457"/>
      <c r="AB273" s="457"/>
      <c r="AC273" s="457"/>
      <c r="AD273" s="457"/>
      <c r="AE273" s="457"/>
      <c r="AF273" s="457"/>
      <c r="AG273" s="457"/>
      <c r="AH273" s="457"/>
      <c r="AI273" s="457"/>
    </row>
    <row r="274">
      <c r="A274" s="519"/>
      <c r="B274" s="457"/>
      <c r="C274" s="519"/>
      <c r="D274" s="519"/>
      <c r="E274" s="516"/>
      <c r="F274" s="457"/>
      <c r="G274" s="457"/>
      <c r="H274" s="519"/>
      <c r="I274" s="457"/>
      <c r="J274" s="457"/>
      <c r="K274" s="457"/>
      <c r="L274" s="457"/>
      <c r="M274" s="457"/>
      <c r="N274" s="1937"/>
      <c r="O274" s="457"/>
      <c r="P274" s="457"/>
      <c r="Q274" s="457"/>
      <c r="R274" s="457"/>
      <c r="S274" s="457"/>
      <c r="T274" s="457"/>
      <c r="U274" s="457"/>
      <c r="V274" s="457"/>
      <c r="W274" s="457"/>
      <c r="X274" s="457"/>
      <c r="Y274" s="457"/>
      <c r="Z274" s="457"/>
      <c r="AA274" s="457"/>
      <c r="AB274" s="457"/>
      <c r="AC274" s="457"/>
      <c r="AD274" s="457"/>
      <c r="AE274" s="457"/>
      <c r="AF274" s="457"/>
      <c r="AG274" s="457"/>
      <c r="AH274" s="457"/>
      <c r="AI274" s="457"/>
    </row>
    <row r="275">
      <c r="A275" s="519"/>
      <c r="B275" s="457"/>
      <c r="C275" s="519"/>
      <c r="D275" s="519"/>
      <c r="E275" s="516"/>
      <c r="F275" s="457"/>
      <c r="G275" s="457"/>
      <c r="H275" s="519"/>
      <c r="I275" s="457"/>
      <c r="J275" s="457"/>
      <c r="K275" s="457"/>
      <c r="L275" s="457"/>
      <c r="M275" s="457"/>
      <c r="N275" s="1937"/>
      <c r="O275" s="457"/>
      <c r="P275" s="457"/>
      <c r="Q275" s="457"/>
      <c r="R275" s="457"/>
      <c r="S275" s="457"/>
      <c r="T275" s="457"/>
      <c r="U275" s="457"/>
      <c r="V275" s="457"/>
      <c r="W275" s="457"/>
      <c r="X275" s="457"/>
      <c r="Y275" s="457"/>
      <c r="Z275" s="457"/>
      <c r="AA275" s="457"/>
      <c r="AB275" s="457"/>
      <c r="AC275" s="457"/>
      <c r="AD275" s="457"/>
      <c r="AE275" s="457"/>
      <c r="AF275" s="457"/>
      <c r="AG275" s="457"/>
      <c r="AH275" s="457"/>
      <c r="AI275" s="457"/>
    </row>
    <row r="276">
      <c r="A276" s="519"/>
      <c r="B276" s="457"/>
      <c r="C276" s="519"/>
      <c r="D276" s="519"/>
      <c r="E276" s="516"/>
      <c r="F276" s="457"/>
      <c r="G276" s="457"/>
      <c r="H276" s="519"/>
      <c r="I276" s="457"/>
      <c r="J276" s="457"/>
      <c r="K276" s="457"/>
      <c r="L276" s="457"/>
      <c r="M276" s="457"/>
      <c r="N276" s="1937"/>
      <c r="O276" s="457"/>
      <c r="P276" s="457"/>
      <c r="Q276" s="457"/>
      <c r="R276" s="457"/>
      <c r="S276" s="457"/>
      <c r="T276" s="457"/>
      <c r="U276" s="457"/>
      <c r="V276" s="457"/>
      <c r="W276" s="457"/>
      <c r="X276" s="457"/>
      <c r="Y276" s="457"/>
      <c r="Z276" s="457"/>
      <c r="AA276" s="457"/>
      <c r="AB276" s="457"/>
      <c r="AC276" s="457"/>
      <c r="AD276" s="457"/>
      <c r="AE276" s="457"/>
      <c r="AF276" s="457"/>
      <c r="AG276" s="457"/>
      <c r="AH276" s="457"/>
      <c r="AI276" s="457"/>
    </row>
    <row r="277">
      <c r="A277" s="519"/>
      <c r="B277" s="457"/>
      <c r="C277" s="519"/>
      <c r="D277" s="519"/>
      <c r="E277" s="516"/>
      <c r="F277" s="457"/>
      <c r="G277" s="457"/>
      <c r="H277" s="519"/>
      <c r="I277" s="457"/>
      <c r="J277" s="457"/>
      <c r="K277" s="457"/>
      <c r="L277" s="457"/>
      <c r="M277" s="457"/>
      <c r="N277" s="1937"/>
      <c r="O277" s="457"/>
      <c r="P277" s="457"/>
      <c r="Q277" s="457"/>
      <c r="R277" s="457"/>
      <c r="S277" s="457"/>
      <c r="T277" s="457"/>
      <c r="U277" s="457"/>
      <c r="V277" s="457"/>
      <c r="W277" s="457"/>
      <c r="X277" s="457"/>
      <c r="Y277" s="457"/>
      <c r="Z277" s="457"/>
      <c r="AA277" s="457"/>
      <c r="AB277" s="457"/>
      <c r="AC277" s="457"/>
      <c r="AD277" s="457"/>
      <c r="AE277" s="457"/>
      <c r="AF277" s="457"/>
      <c r="AG277" s="457"/>
      <c r="AH277" s="457"/>
      <c r="AI277" s="457"/>
    </row>
    <row r="278">
      <c r="A278" s="519"/>
      <c r="B278" s="457"/>
      <c r="C278" s="519"/>
      <c r="D278" s="519"/>
      <c r="E278" s="516"/>
      <c r="F278" s="457"/>
      <c r="G278" s="457"/>
      <c r="H278" s="519"/>
      <c r="I278" s="457"/>
      <c r="J278" s="457"/>
      <c r="K278" s="457"/>
      <c r="L278" s="457"/>
      <c r="M278" s="457"/>
      <c r="N278" s="1937"/>
      <c r="O278" s="457"/>
      <c r="P278" s="457"/>
      <c r="Q278" s="457"/>
      <c r="R278" s="457"/>
      <c r="S278" s="457"/>
      <c r="T278" s="457"/>
      <c r="U278" s="457"/>
      <c r="V278" s="457"/>
      <c r="W278" s="457"/>
      <c r="X278" s="457"/>
      <c r="Y278" s="457"/>
      <c r="Z278" s="457"/>
      <c r="AA278" s="457"/>
      <c r="AB278" s="457"/>
      <c r="AC278" s="457"/>
      <c r="AD278" s="457"/>
      <c r="AE278" s="457"/>
      <c r="AF278" s="457"/>
      <c r="AG278" s="457"/>
      <c r="AH278" s="457"/>
      <c r="AI278" s="457"/>
    </row>
    <row r="279">
      <c r="A279" s="519"/>
      <c r="B279" s="457"/>
      <c r="C279" s="519"/>
      <c r="D279" s="519"/>
      <c r="E279" s="516"/>
      <c r="F279" s="457"/>
      <c r="G279" s="457"/>
      <c r="H279" s="519"/>
      <c r="I279" s="457"/>
      <c r="J279" s="457"/>
      <c r="K279" s="457"/>
      <c r="L279" s="457"/>
      <c r="M279" s="457"/>
      <c r="N279" s="1937"/>
      <c r="O279" s="457"/>
      <c r="P279" s="457"/>
      <c r="Q279" s="457"/>
      <c r="R279" s="457"/>
      <c r="S279" s="457"/>
      <c r="T279" s="457"/>
      <c r="U279" s="457"/>
      <c r="V279" s="457"/>
      <c r="W279" s="457"/>
      <c r="X279" s="457"/>
      <c r="Y279" s="457"/>
      <c r="Z279" s="457"/>
      <c r="AA279" s="457"/>
      <c r="AB279" s="457"/>
      <c r="AC279" s="457"/>
      <c r="AD279" s="457"/>
      <c r="AE279" s="457"/>
      <c r="AF279" s="457"/>
      <c r="AG279" s="457"/>
      <c r="AH279" s="457"/>
      <c r="AI279" s="457"/>
    </row>
    <row r="280">
      <c r="A280" s="519"/>
      <c r="B280" s="457"/>
      <c r="C280" s="519"/>
      <c r="D280" s="519"/>
      <c r="E280" s="516"/>
      <c r="F280" s="457"/>
      <c r="G280" s="457"/>
      <c r="H280" s="519"/>
      <c r="I280" s="457"/>
      <c r="J280" s="457"/>
      <c r="K280" s="457"/>
      <c r="L280" s="457"/>
      <c r="M280" s="457"/>
      <c r="N280" s="1937"/>
      <c r="O280" s="457"/>
      <c r="P280" s="457"/>
      <c r="Q280" s="457"/>
      <c r="R280" s="457"/>
      <c r="S280" s="457"/>
      <c r="T280" s="457"/>
      <c r="U280" s="457"/>
      <c r="V280" s="457"/>
      <c r="W280" s="457"/>
      <c r="X280" s="457"/>
      <c r="Y280" s="457"/>
      <c r="Z280" s="457"/>
      <c r="AA280" s="457"/>
      <c r="AB280" s="457"/>
      <c r="AC280" s="457"/>
      <c r="AD280" s="457"/>
      <c r="AE280" s="457"/>
      <c r="AF280" s="457"/>
      <c r="AG280" s="457"/>
      <c r="AH280" s="457"/>
      <c r="AI280" s="457"/>
    </row>
    <row r="281">
      <c r="A281" s="519"/>
      <c r="B281" s="457"/>
      <c r="C281" s="519"/>
      <c r="D281" s="519"/>
      <c r="E281" s="516"/>
      <c r="F281" s="457"/>
      <c r="G281" s="457"/>
      <c r="H281" s="519"/>
      <c r="I281" s="457"/>
      <c r="J281" s="457"/>
      <c r="K281" s="457"/>
      <c r="L281" s="457"/>
      <c r="M281" s="457"/>
      <c r="N281" s="1937"/>
      <c r="O281" s="457"/>
      <c r="P281" s="457"/>
      <c r="Q281" s="457"/>
      <c r="R281" s="457"/>
      <c r="S281" s="457"/>
      <c r="T281" s="457"/>
      <c r="U281" s="457"/>
      <c r="V281" s="457"/>
      <c r="W281" s="457"/>
      <c r="X281" s="457"/>
      <c r="Y281" s="457"/>
      <c r="Z281" s="457"/>
      <c r="AA281" s="457"/>
      <c r="AB281" s="457"/>
      <c r="AC281" s="457"/>
      <c r="AD281" s="457"/>
      <c r="AE281" s="457"/>
      <c r="AF281" s="457"/>
      <c r="AG281" s="457"/>
      <c r="AH281" s="457"/>
      <c r="AI281" s="457"/>
    </row>
    <row r="282">
      <c r="A282" s="519"/>
      <c r="B282" s="457"/>
      <c r="C282" s="519"/>
      <c r="D282" s="519"/>
      <c r="E282" s="516"/>
      <c r="F282" s="457"/>
      <c r="G282" s="457"/>
      <c r="H282" s="519"/>
      <c r="I282" s="457"/>
      <c r="J282" s="457"/>
      <c r="K282" s="457"/>
      <c r="L282" s="457"/>
      <c r="M282" s="457"/>
      <c r="N282" s="1937"/>
      <c r="O282" s="457"/>
      <c r="P282" s="457"/>
      <c r="Q282" s="457"/>
      <c r="R282" s="457"/>
      <c r="S282" s="457"/>
      <c r="T282" s="457"/>
      <c r="U282" s="457"/>
      <c r="V282" s="457"/>
      <c r="W282" s="457"/>
      <c r="X282" s="457"/>
      <c r="Y282" s="457"/>
      <c r="Z282" s="457"/>
      <c r="AA282" s="457"/>
      <c r="AB282" s="457"/>
      <c r="AC282" s="457"/>
      <c r="AD282" s="457"/>
      <c r="AE282" s="457"/>
      <c r="AF282" s="457"/>
      <c r="AG282" s="457"/>
      <c r="AH282" s="457"/>
      <c r="AI282" s="457"/>
    </row>
    <row r="283">
      <c r="A283" s="519"/>
      <c r="B283" s="457"/>
      <c r="C283" s="519"/>
      <c r="D283" s="519"/>
      <c r="E283" s="516"/>
      <c r="F283" s="457"/>
      <c r="G283" s="457"/>
      <c r="H283" s="519"/>
      <c r="I283" s="457"/>
      <c r="J283" s="457"/>
      <c r="K283" s="457"/>
      <c r="L283" s="457"/>
      <c r="M283" s="457"/>
      <c r="N283" s="1937"/>
      <c r="O283" s="457"/>
      <c r="P283" s="457"/>
      <c r="Q283" s="457"/>
      <c r="R283" s="457"/>
      <c r="S283" s="457"/>
      <c r="T283" s="457"/>
      <c r="U283" s="457"/>
      <c r="V283" s="457"/>
      <c r="W283" s="457"/>
      <c r="X283" s="457"/>
      <c r="Y283" s="457"/>
      <c r="Z283" s="457"/>
      <c r="AA283" s="457"/>
      <c r="AB283" s="457"/>
      <c r="AC283" s="457"/>
      <c r="AD283" s="457"/>
      <c r="AE283" s="457"/>
      <c r="AF283" s="457"/>
      <c r="AG283" s="457"/>
      <c r="AH283" s="457"/>
      <c r="AI283" s="457"/>
    </row>
    <row r="284">
      <c r="A284" s="519"/>
      <c r="B284" s="457"/>
      <c r="C284" s="519"/>
      <c r="D284" s="519"/>
      <c r="E284" s="516"/>
      <c r="F284" s="457"/>
      <c r="G284" s="457"/>
      <c r="H284" s="519"/>
      <c r="I284" s="457"/>
      <c r="J284" s="457"/>
      <c r="K284" s="457"/>
      <c r="L284" s="457"/>
      <c r="M284" s="457"/>
      <c r="N284" s="1937"/>
      <c r="O284" s="457"/>
      <c r="P284" s="457"/>
      <c r="Q284" s="457"/>
      <c r="R284" s="457"/>
      <c r="S284" s="457"/>
      <c r="T284" s="457"/>
      <c r="U284" s="457"/>
      <c r="V284" s="457"/>
      <c r="W284" s="457"/>
      <c r="X284" s="457"/>
      <c r="Y284" s="457"/>
      <c r="Z284" s="457"/>
      <c r="AA284" s="457"/>
      <c r="AB284" s="457"/>
      <c r="AC284" s="457"/>
      <c r="AD284" s="457"/>
      <c r="AE284" s="457"/>
      <c r="AF284" s="457"/>
      <c r="AG284" s="457"/>
      <c r="AH284" s="457"/>
      <c r="AI284" s="457"/>
    </row>
    <row r="285">
      <c r="A285" s="519"/>
      <c r="B285" s="457"/>
      <c r="C285" s="519"/>
      <c r="D285" s="519"/>
      <c r="E285" s="516"/>
      <c r="F285" s="457"/>
      <c r="G285" s="457"/>
      <c r="H285" s="519"/>
      <c r="I285" s="457"/>
      <c r="J285" s="457"/>
      <c r="K285" s="457"/>
      <c r="L285" s="457"/>
      <c r="M285" s="457"/>
      <c r="N285" s="1937"/>
      <c r="O285" s="457"/>
      <c r="P285" s="457"/>
      <c r="Q285" s="457"/>
      <c r="R285" s="457"/>
      <c r="S285" s="457"/>
      <c r="T285" s="457"/>
      <c r="U285" s="457"/>
      <c r="V285" s="457"/>
      <c r="W285" s="457"/>
      <c r="X285" s="457"/>
      <c r="Y285" s="457"/>
      <c r="Z285" s="457"/>
      <c r="AA285" s="457"/>
      <c r="AB285" s="457"/>
      <c r="AC285" s="457"/>
      <c r="AD285" s="457"/>
      <c r="AE285" s="457"/>
      <c r="AF285" s="457"/>
      <c r="AG285" s="457"/>
      <c r="AH285" s="457"/>
      <c r="AI285" s="457"/>
    </row>
    <row r="286">
      <c r="A286" s="519"/>
      <c r="B286" s="457"/>
      <c r="C286" s="519"/>
      <c r="D286" s="519"/>
      <c r="E286" s="516"/>
      <c r="F286" s="457"/>
      <c r="G286" s="457"/>
      <c r="H286" s="519"/>
      <c r="I286" s="457"/>
      <c r="J286" s="457"/>
      <c r="K286" s="457"/>
      <c r="L286" s="457"/>
      <c r="M286" s="457"/>
      <c r="N286" s="1937"/>
      <c r="O286" s="457"/>
      <c r="P286" s="457"/>
      <c r="Q286" s="457"/>
      <c r="R286" s="457"/>
      <c r="S286" s="457"/>
      <c r="T286" s="457"/>
      <c r="U286" s="457"/>
      <c r="V286" s="457"/>
      <c r="W286" s="457"/>
      <c r="X286" s="457"/>
      <c r="Y286" s="457"/>
      <c r="Z286" s="457"/>
      <c r="AA286" s="457"/>
      <c r="AB286" s="457"/>
      <c r="AC286" s="457"/>
      <c r="AD286" s="457"/>
      <c r="AE286" s="457"/>
      <c r="AF286" s="457"/>
      <c r="AG286" s="457"/>
      <c r="AH286" s="457"/>
      <c r="AI286" s="457"/>
    </row>
    <row r="287">
      <c r="A287" s="519"/>
      <c r="B287" s="457"/>
      <c r="C287" s="519"/>
      <c r="D287" s="519"/>
      <c r="E287" s="516"/>
      <c r="F287" s="457"/>
      <c r="G287" s="457"/>
      <c r="H287" s="519"/>
      <c r="I287" s="457"/>
      <c r="J287" s="457"/>
      <c r="K287" s="457"/>
      <c r="L287" s="457"/>
      <c r="M287" s="457"/>
      <c r="N287" s="1937"/>
      <c r="O287" s="457"/>
      <c r="P287" s="457"/>
      <c r="Q287" s="457"/>
      <c r="R287" s="457"/>
      <c r="S287" s="457"/>
      <c r="T287" s="457"/>
      <c r="U287" s="457"/>
      <c r="V287" s="457"/>
      <c r="W287" s="457"/>
      <c r="X287" s="457"/>
      <c r="Y287" s="457"/>
      <c r="Z287" s="457"/>
      <c r="AA287" s="457"/>
      <c r="AB287" s="457"/>
      <c r="AC287" s="457"/>
      <c r="AD287" s="457"/>
      <c r="AE287" s="457"/>
      <c r="AF287" s="457"/>
      <c r="AG287" s="457"/>
      <c r="AH287" s="457"/>
      <c r="AI287" s="457"/>
    </row>
    <row r="288">
      <c r="A288" s="519"/>
      <c r="B288" s="457"/>
      <c r="C288" s="519"/>
      <c r="D288" s="519"/>
      <c r="E288" s="516"/>
      <c r="F288" s="457"/>
      <c r="G288" s="457"/>
      <c r="H288" s="519"/>
      <c r="I288" s="457"/>
      <c r="J288" s="457"/>
      <c r="K288" s="457"/>
      <c r="L288" s="457"/>
      <c r="M288" s="457"/>
      <c r="N288" s="1937"/>
      <c r="O288" s="457"/>
      <c r="P288" s="457"/>
      <c r="Q288" s="457"/>
      <c r="R288" s="457"/>
      <c r="S288" s="457"/>
      <c r="T288" s="457"/>
      <c r="U288" s="457"/>
      <c r="V288" s="457"/>
      <c r="W288" s="457"/>
      <c r="X288" s="457"/>
      <c r="Y288" s="457"/>
      <c r="Z288" s="457"/>
      <c r="AA288" s="457"/>
      <c r="AB288" s="457"/>
      <c r="AC288" s="457"/>
      <c r="AD288" s="457"/>
      <c r="AE288" s="457"/>
      <c r="AF288" s="457"/>
      <c r="AG288" s="457"/>
      <c r="AH288" s="457"/>
      <c r="AI288" s="457"/>
    </row>
    <row r="289">
      <c r="A289" s="519"/>
      <c r="B289" s="457"/>
      <c r="C289" s="519"/>
      <c r="D289" s="519"/>
      <c r="E289" s="516"/>
      <c r="F289" s="457"/>
      <c r="G289" s="457"/>
      <c r="H289" s="519"/>
      <c r="I289" s="457"/>
      <c r="J289" s="457"/>
      <c r="K289" s="457"/>
      <c r="L289" s="457"/>
      <c r="M289" s="457"/>
      <c r="N289" s="1937"/>
      <c r="O289" s="457"/>
      <c r="P289" s="457"/>
      <c r="Q289" s="457"/>
      <c r="R289" s="457"/>
      <c r="S289" s="457"/>
      <c r="T289" s="457"/>
      <c r="U289" s="457"/>
      <c r="V289" s="457"/>
      <c r="W289" s="457"/>
      <c r="X289" s="457"/>
      <c r="Y289" s="457"/>
      <c r="Z289" s="457"/>
      <c r="AA289" s="457"/>
      <c r="AB289" s="457"/>
      <c r="AC289" s="457"/>
      <c r="AD289" s="457"/>
      <c r="AE289" s="457"/>
      <c r="AF289" s="457"/>
      <c r="AG289" s="457"/>
      <c r="AH289" s="457"/>
      <c r="AI289" s="457"/>
    </row>
    <row r="290">
      <c r="A290" s="519"/>
      <c r="B290" s="457"/>
      <c r="C290" s="519"/>
      <c r="D290" s="519"/>
      <c r="E290" s="516"/>
      <c r="F290" s="457"/>
      <c r="G290" s="457"/>
      <c r="H290" s="519"/>
      <c r="I290" s="457"/>
      <c r="J290" s="457"/>
      <c r="K290" s="457"/>
      <c r="L290" s="457"/>
      <c r="M290" s="457"/>
      <c r="N290" s="1937"/>
      <c r="O290" s="457"/>
      <c r="P290" s="457"/>
      <c r="Q290" s="457"/>
      <c r="R290" s="457"/>
      <c r="S290" s="457"/>
      <c r="T290" s="457"/>
      <c r="U290" s="457"/>
      <c r="V290" s="457"/>
      <c r="W290" s="457"/>
      <c r="X290" s="457"/>
      <c r="Y290" s="457"/>
      <c r="Z290" s="457"/>
      <c r="AA290" s="457"/>
      <c r="AB290" s="457"/>
      <c r="AC290" s="457"/>
      <c r="AD290" s="457"/>
      <c r="AE290" s="457"/>
      <c r="AF290" s="457"/>
      <c r="AG290" s="457"/>
      <c r="AH290" s="457"/>
      <c r="AI290" s="457"/>
    </row>
    <row r="291">
      <c r="A291" s="519"/>
      <c r="B291" s="457"/>
      <c r="C291" s="519"/>
      <c r="D291" s="519"/>
      <c r="E291" s="516"/>
      <c r="F291" s="457"/>
      <c r="G291" s="457"/>
      <c r="H291" s="519"/>
      <c r="I291" s="457"/>
      <c r="J291" s="457"/>
      <c r="K291" s="457"/>
      <c r="L291" s="457"/>
      <c r="M291" s="457"/>
      <c r="N291" s="1937"/>
      <c r="O291" s="457"/>
      <c r="P291" s="457"/>
      <c r="Q291" s="457"/>
      <c r="R291" s="457"/>
      <c r="S291" s="457"/>
      <c r="T291" s="457"/>
      <c r="U291" s="457"/>
      <c r="V291" s="457"/>
      <c r="W291" s="457"/>
      <c r="X291" s="457"/>
      <c r="Y291" s="457"/>
      <c r="Z291" s="457"/>
      <c r="AA291" s="457"/>
      <c r="AB291" s="457"/>
      <c r="AC291" s="457"/>
      <c r="AD291" s="457"/>
      <c r="AE291" s="457"/>
      <c r="AF291" s="457"/>
      <c r="AG291" s="457"/>
      <c r="AH291" s="457"/>
      <c r="AI291" s="457"/>
    </row>
    <row r="292">
      <c r="A292" s="519"/>
      <c r="B292" s="457"/>
      <c r="C292" s="519"/>
      <c r="D292" s="519"/>
      <c r="E292" s="516"/>
      <c r="F292" s="457"/>
      <c r="G292" s="457"/>
      <c r="H292" s="519"/>
      <c r="I292" s="457"/>
      <c r="J292" s="457"/>
      <c r="K292" s="457"/>
      <c r="L292" s="457"/>
      <c r="M292" s="457"/>
      <c r="N292" s="1937"/>
      <c r="O292" s="457"/>
      <c r="P292" s="457"/>
      <c r="Q292" s="457"/>
      <c r="R292" s="457"/>
      <c r="S292" s="457"/>
      <c r="T292" s="457"/>
      <c r="U292" s="457"/>
      <c r="V292" s="457"/>
      <c r="W292" s="457"/>
      <c r="X292" s="457"/>
      <c r="Y292" s="457"/>
      <c r="Z292" s="457"/>
      <c r="AA292" s="457"/>
      <c r="AB292" s="457"/>
      <c r="AC292" s="457"/>
      <c r="AD292" s="457"/>
      <c r="AE292" s="457"/>
      <c r="AF292" s="457"/>
      <c r="AG292" s="457"/>
      <c r="AH292" s="457"/>
      <c r="AI292" s="457"/>
    </row>
    <row r="293">
      <c r="A293" s="519"/>
      <c r="B293" s="457"/>
      <c r="C293" s="519"/>
      <c r="D293" s="519"/>
      <c r="E293" s="516"/>
      <c r="F293" s="457"/>
      <c r="G293" s="457"/>
      <c r="H293" s="519"/>
      <c r="I293" s="457"/>
      <c r="J293" s="457"/>
      <c r="K293" s="457"/>
      <c r="L293" s="457"/>
      <c r="M293" s="457"/>
      <c r="N293" s="1937"/>
      <c r="O293" s="457"/>
      <c r="P293" s="457"/>
      <c r="Q293" s="457"/>
      <c r="R293" s="457"/>
      <c r="S293" s="457"/>
      <c r="T293" s="457"/>
      <c r="U293" s="457"/>
      <c r="V293" s="457"/>
      <c r="W293" s="457"/>
      <c r="X293" s="457"/>
      <c r="Y293" s="457"/>
      <c r="Z293" s="457"/>
      <c r="AA293" s="457"/>
      <c r="AB293" s="457"/>
      <c r="AC293" s="457"/>
      <c r="AD293" s="457"/>
      <c r="AE293" s="457"/>
      <c r="AF293" s="457"/>
      <c r="AG293" s="457"/>
      <c r="AH293" s="457"/>
      <c r="AI293" s="457"/>
    </row>
    <row r="294">
      <c r="A294" s="519"/>
      <c r="B294" s="457"/>
      <c r="C294" s="519"/>
      <c r="D294" s="519"/>
      <c r="E294" s="516"/>
      <c r="F294" s="457"/>
      <c r="G294" s="457"/>
      <c r="H294" s="519"/>
      <c r="I294" s="457"/>
      <c r="J294" s="457"/>
      <c r="K294" s="457"/>
      <c r="L294" s="457"/>
      <c r="M294" s="457"/>
      <c r="N294" s="1937"/>
      <c r="O294" s="457"/>
      <c r="P294" s="457"/>
      <c r="Q294" s="457"/>
      <c r="R294" s="457"/>
      <c r="S294" s="457"/>
      <c r="T294" s="457"/>
      <c r="U294" s="457"/>
      <c r="V294" s="457"/>
      <c r="W294" s="457"/>
      <c r="X294" s="457"/>
      <c r="Y294" s="457"/>
      <c r="Z294" s="457"/>
      <c r="AA294" s="457"/>
      <c r="AB294" s="457"/>
      <c r="AC294" s="457"/>
      <c r="AD294" s="457"/>
      <c r="AE294" s="457"/>
      <c r="AF294" s="457"/>
      <c r="AG294" s="457"/>
      <c r="AH294" s="457"/>
      <c r="AI294" s="457"/>
    </row>
    <row r="295">
      <c r="A295" s="519"/>
      <c r="B295" s="457"/>
      <c r="C295" s="519"/>
      <c r="D295" s="519"/>
      <c r="E295" s="516"/>
      <c r="F295" s="457"/>
      <c r="G295" s="457"/>
      <c r="H295" s="519"/>
      <c r="I295" s="457"/>
      <c r="J295" s="457"/>
      <c r="K295" s="457"/>
      <c r="L295" s="457"/>
      <c r="M295" s="457"/>
      <c r="N295" s="1937"/>
      <c r="O295" s="457"/>
      <c r="P295" s="457"/>
      <c r="Q295" s="457"/>
      <c r="R295" s="457"/>
      <c r="S295" s="457"/>
      <c r="T295" s="457"/>
      <c r="U295" s="457"/>
      <c r="V295" s="457"/>
      <c r="W295" s="457"/>
      <c r="X295" s="457"/>
      <c r="Y295" s="457"/>
      <c r="Z295" s="457"/>
      <c r="AA295" s="457"/>
      <c r="AB295" s="457"/>
      <c r="AC295" s="457"/>
      <c r="AD295" s="457"/>
      <c r="AE295" s="457"/>
      <c r="AF295" s="457"/>
      <c r="AG295" s="457"/>
      <c r="AH295" s="457"/>
      <c r="AI295" s="457"/>
    </row>
    <row r="296">
      <c r="A296" s="519"/>
      <c r="B296" s="457"/>
      <c r="C296" s="519"/>
      <c r="D296" s="519"/>
      <c r="E296" s="516"/>
      <c r="F296" s="457"/>
      <c r="G296" s="457"/>
      <c r="H296" s="519"/>
      <c r="I296" s="457"/>
      <c r="J296" s="457"/>
      <c r="K296" s="457"/>
      <c r="L296" s="457"/>
      <c r="M296" s="457"/>
      <c r="N296" s="1937"/>
      <c r="O296" s="457"/>
      <c r="P296" s="457"/>
      <c r="Q296" s="457"/>
      <c r="R296" s="457"/>
      <c r="S296" s="457"/>
      <c r="T296" s="457"/>
      <c r="U296" s="457"/>
      <c r="V296" s="457"/>
      <c r="W296" s="457"/>
      <c r="X296" s="457"/>
      <c r="Y296" s="457"/>
      <c r="Z296" s="457"/>
      <c r="AA296" s="457"/>
      <c r="AB296" s="457"/>
      <c r="AC296" s="457"/>
      <c r="AD296" s="457"/>
      <c r="AE296" s="457"/>
      <c r="AF296" s="457"/>
      <c r="AG296" s="457"/>
      <c r="AH296" s="457"/>
      <c r="AI296" s="457"/>
    </row>
    <row r="297">
      <c r="A297" s="519"/>
      <c r="B297" s="457"/>
      <c r="C297" s="519"/>
      <c r="D297" s="519"/>
      <c r="E297" s="516"/>
      <c r="F297" s="457"/>
      <c r="G297" s="457"/>
      <c r="H297" s="519"/>
      <c r="I297" s="457"/>
      <c r="J297" s="457"/>
      <c r="K297" s="457"/>
      <c r="L297" s="457"/>
      <c r="M297" s="457"/>
      <c r="N297" s="1937"/>
      <c r="O297" s="457"/>
      <c r="P297" s="457"/>
      <c r="Q297" s="457"/>
      <c r="R297" s="457"/>
      <c r="S297" s="457"/>
      <c r="T297" s="457"/>
      <c r="U297" s="457"/>
      <c r="V297" s="457"/>
      <c r="W297" s="457"/>
      <c r="X297" s="457"/>
      <c r="Y297" s="457"/>
      <c r="Z297" s="457"/>
      <c r="AA297" s="457"/>
      <c r="AB297" s="457"/>
      <c r="AC297" s="457"/>
      <c r="AD297" s="457"/>
      <c r="AE297" s="457"/>
      <c r="AF297" s="457"/>
      <c r="AG297" s="457"/>
      <c r="AH297" s="457"/>
      <c r="AI297" s="457"/>
    </row>
    <row r="298">
      <c r="A298" s="519"/>
      <c r="B298" s="457"/>
      <c r="C298" s="519"/>
      <c r="D298" s="519"/>
      <c r="E298" s="516"/>
      <c r="F298" s="457"/>
      <c r="G298" s="457"/>
      <c r="H298" s="519"/>
      <c r="I298" s="457"/>
      <c r="J298" s="457"/>
      <c r="K298" s="457"/>
      <c r="L298" s="457"/>
      <c r="M298" s="457"/>
      <c r="N298" s="1937"/>
      <c r="O298" s="457"/>
      <c r="P298" s="457"/>
      <c r="Q298" s="457"/>
      <c r="R298" s="457"/>
      <c r="S298" s="457"/>
      <c r="T298" s="457"/>
      <c r="U298" s="457"/>
      <c r="V298" s="457"/>
      <c r="W298" s="457"/>
      <c r="X298" s="457"/>
      <c r="Y298" s="457"/>
      <c r="Z298" s="457"/>
      <c r="AA298" s="457"/>
      <c r="AB298" s="457"/>
      <c r="AC298" s="457"/>
      <c r="AD298" s="457"/>
      <c r="AE298" s="457"/>
      <c r="AF298" s="457"/>
      <c r="AG298" s="457"/>
      <c r="AH298" s="457"/>
      <c r="AI298" s="457"/>
    </row>
    <row r="299">
      <c r="A299" s="519"/>
      <c r="B299" s="457"/>
      <c r="C299" s="519"/>
      <c r="D299" s="519"/>
      <c r="E299" s="516"/>
      <c r="F299" s="457"/>
      <c r="G299" s="457"/>
      <c r="H299" s="519"/>
      <c r="I299" s="457"/>
      <c r="J299" s="457"/>
      <c r="K299" s="457"/>
      <c r="L299" s="457"/>
      <c r="M299" s="457"/>
      <c r="N299" s="1937"/>
      <c r="O299" s="457"/>
      <c r="P299" s="457"/>
      <c r="Q299" s="457"/>
      <c r="R299" s="457"/>
      <c r="S299" s="457"/>
      <c r="T299" s="457"/>
      <c r="U299" s="457"/>
      <c r="V299" s="457"/>
      <c r="W299" s="457"/>
      <c r="X299" s="457"/>
      <c r="Y299" s="457"/>
      <c r="Z299" s="457"/>
      <c r="AA299" s="457"/>
      <c r="AB299" s="457"/>
      <c r="AC299" s="457"/>
      <c r="AD299" s="457"/>
      <c r="AE299" s="457"/>
      <c r="AF299" s="457"/>
      <c r="AG299" s="457"/>
      <c r="AH299" s="457"/>
      <c r="AI299" s="457"/>
    </row>
    <row r="300">
      <c r="A300" s="519"/>
      <c r="B300" s="457"/>
      <c r="C300" s="519"/>
      <c r="D300" s="519"/>
      <c r="E300" s="516"/>
      <c r="F300" s="457"/>
      <c r="G300" s="457"/>
      <c r="H300" s="519"/>
      <c r="I300" s="457"/>
      <c r="J300" s="457"/>
      <c r="K300" s="457"/>
      <c r="L300" s="457"/>
      <c r="M300" s="457"/>
      <c r="N300" s="1937"/>
      <c r="O300" s="457"/>
      <c r="P300" s="457"/>
      <c r="Q300" s="457"/>
      <c r="R300" s="457"/>
      <c r="S300" s="457"/>
      <c r="T300" s="457"/>
      <c r="U300" s="457"/>
      <c r="V300" s="457"/>
      <c r="W300" s="457"/>
      <c r="X300" s="457"/>
      <c r="Y300" s="457"/>
      <c r="Z300" s="457"/>
      <c r="AA300" s="457"/>
      <c r="AB300" s="457"/>
      <c r="AC300" s="457"/>
      <c r="AD300" s="457"/>
      <c r="AE300" s="457"/>
      <c r="AF300" s="457"/>
      <c r="AG300" s="457"/>
      <c r="AH300" s="457"/>
      <c r="AI300" s="457"/>
    </row>
    <row r="301">
      <c r="A301" s="519"/>
      <c r="B301" s="457"/>
      <c r="C301" s="519"/>
      <c r="D301" s="519"/>
      <c r="E301" s="516"/>
      <c r="F301" s="457"/>
      <c r="G301" s="457"/>
      <c r="H301" s="519"/>
      <c r="I301" s="457"/>
      <c r="J301" s="457"/>
      <c r="K301" s="457"/>
      <c r="L301" s="457"/>
      <c r="M301" s="457"/>
      <c r="N301" s="1937"/>
      <c r="O301" s="457"/>
      <c r="P301" s="457"/>
      <c r="Q301" s="457"/>
      <c r="R301" s="457"/>
      <c r="S301" s="457"/>
      <c r="T301" s="457"/>
      <c r="U301" s="457"/>
      <c r="V301" s="457"/>
      <c r="W301" s="457"/>
      <c r="X301" s="457"/>
      <c r="Y301" s="457"/>
      <c r="Z301" s="457"/>
      <c r="AA301" s="457"/>
      <c r="AB301" s="457"/>
      <c r="AC301" s="457"/>
      <c r="AD301" s="457"/>
      <c r="AE301" s="457"/>
      <c r="AF301" s="457"/>
      <c r="AG301" s="457"/>
      <c r="AH301" s="457"/>
      <c r="AI301" s="457"/>
    </row>
    <row r="302">
      <c r="A302" s="519"/>
      <c r="B302" s="457"/>
      <c r="C302" s="519"/>
      <c r="D302" s="519"/>
      <c r="E302" s="516"/>
      <c r="F302" s="457"/>
      <c r="G302" s="457"/>
      <c r="H302" s="519"/>
      <c r="I302" s="457"/>
      <c r="J302" s="457"/>
      <c r="K302" s="457"/>
      <c r="L302" s="457"/>
      <c r="M302" s="457"/>
      <c r="N302" s="1937"/>
      <c r="O302" s="457"/>
      <c r="P302" s="457"/>
      <c r="Q302" s="457"/>
      <c r="R302" s="457"/>
      <c r="S302" s="457"/>
      <c r="T302" s="457"/>
      <c r="U302" s="457"/>
      <c r="V302" s="457"/>
      <c r="W302" s="457"/>
      <c r="X302" s="457"/>
      <c r="Y302" s="457"/>
      <c r="Z302" s="457"/>
      <c r="AA302" s="457"/>
      <c r="AB302" s="457"/>
      <c r="AC302" s="457"/>
      <c r="AD302" s="457"/>
      <c r="AE302" s="457"/>
      <c r="AF302" s="457"/>
      <c r="AG302" s="457"/>
      <c r="AH302" s="457"/>
      <c r="AI302" s="457"/>
    </row>
    <row r="303">
      <c r="A303" s="519"/>
      <c r="B303" s="457"/>
      <c r="C303" s="519"/>
      <c r="D303" s="519"/>
      <c r="E303" s="516"/>
      <c r="F303" s="457"/>
      <c r="G303" s="457"/>
      <c r="H303" s="519"/>
      <c r="I303" s="457"/>
      <c r="J303" s="457"/>
      <c r="K303" s="457"/>
      <c r="L303" s="457"/>
      <c r="M303" s="457"/>
      <c r="N303" s="1937"/>
      <c r="O303" s="457"/>
      <c r="P303" s="457"/>
      <c r="Q303" s="457"/>
      <c r="R303" s="457"/>
      <c r="S303" s="457"/>
      <c r="T303" s="457"/>
      <c r="U303" s="457"/>
      <c r="V303" s="457"/>
      <c r="W303" s="457"/>
      <c r="X303" s="457"/>
      <c r="Y303" s="457"/>
      <c r="Z303" s="457"/>
      <c r="AA303" s="457"/>
      <c r="AB303" s="457"/>
      <c r="AC303" s="457"/>
      <c r="AD303" s="457"/>
      <c r="AE303" s="457"/>
      <c r="AF303" s="457"/>
      <c r="AG303" s="457"/>
      <c r="AH303" s="457"/>
      <c r="AI303" s="457"/>
    </row>
    <row r="304">
      <c r="A304" s="519"/>
      <c r="B304" s="457"/>
      <c r="C304" s="519"/>
      <c r="D304" s="519"/>
      <c r="E304" s="516"/>
      <c r="F304" s="457"/>
      <c r="G304" s="457"/>
      <c r="H304" s="519"/>
      <c r="I304" s="457"/>
      <c r="J304" s="457"/>
      <c r="K304" s="457"/>
      <c r="L304" s="457"/>
      <c r="M304" s="457"/>
      <c r="N304" s="1937"/>
      <c r="O304" s="457"/>
      <c r="P304" s="457"/>
      <c r="Q304" s="457"/>
      <c r="R304" s="457"/>
      <c r="S304" s="457"/>
      <c r="T304" s="457"/>
      <c r="U304" s="457"/>
      <c r="V304" s="457"/>
      <c r="W304" s="457"/>
      <c r="X304" s="457"/>
      <c r="Y304" s="457"/>
      <c r="Z304" s="457"/>
      <c r="AA304" s="457"/>
      <c r="AB304" s="457"/>
      <c r="AC304" s="457"/>
      <c r="AD304" s="457"/>
      <c r="AE304" s="457"/>
      <c r="AF304" s="457"/>
      <c r="AG304" s="457"/>
      <c r="AH304" s="457"/>
      <c r="AI304" s="457"/>
    </row>
    <row r="305">
      <c r="A305" s="519"/>
      <c r="B305" s="457"/>
      <c r="C305" s="519"/>
      <c r="D305" s="519"/>
      <c r="E305" s="516"/>
      <c r="F305" s="457"/>
      <c r="G305" s="457"/>
      <c r="H305" s="519"/>
      <c r="I305" s="457"/>
      <c r="J305" s="457"/>
      <c r="K305" s="457"/>
      <c r="L305" s="457"/>
      <c r="M305" s="457"/>
      <c r="N305" s="1937"/>
      <c r="O305" s="457"/>
      <c r="P305" s="457"/>
      <c r="Q305" s="457"/>
      <c r="R305" s="457"/>
      <c r="S305" s="457"/>
      <c r="T305" s="457"/>
      <c r="U305" s="457"/>
      <c r="V305" s="457"/>
      <c r="W305" s="457"/>
      <c r="X305" s="457"/>
      <c r="Y305" s="457"/>
      <c r="Z305" s="457"/>
      <c r="AA305" s="457"/>
      <c r="AB305" s="457"/>
      <c r="AC305" s="457"/>
      <c r="AD305" s="457"/>
      <c r="AE305" s="457"/>
      <c r="AF305" s="457"/>
      <c r="AG305" s="457"/>
      <c r="AH305" s="457"/>
      <c r="AI305" s="457"/>
    </row>
    <row r="306">
      <c r="A306" s="519"/>
      <c r="B306" s="457"/>
      <c r="C306" s="519"/>
      <c r="D306" s="519"/>
      <c r="E306" s="516"/>
      <c r="F306" s="457"/>
      <c r="G306" s="457"/>
      <c r="H306" s="519"/>
      <c r="I306" s="457"/>
      <c r="J306" s="457"/>
      <c r="K306" s="457"/>
      <c r="L306" s="457"/>
      <c r="M306" s="457"/>
      <c r="N306" s="1937"/>
      <c r="O306" s="457"/>
      <c r="P306" s="457"/>
      <c r="Q306" s="457"/>
      <c r="R306" s="457"/>
      <c r="S306" s="457"/>
      <c r="T306" s="457"/>
      <c r="U306" s="457"/>
      <c r="V306" s="457"/>
      <c r="W306" s="457"/>
      <c r="X306" s="457"/>
      <c r="Y306" s="457"/>
      <c r="Z306" s="457"/>
      <c r="AA306" s="457"/>
      <c r="AB306" s="457"/>
      <c r="AC306" s="457"/>
      <c r="AD306" s="457"/>
      <c r="AE306" s="457"/>
      <c r="AF306" s="457"/>
      <c r="AG306" s="457"/>
      <c r="AH306" s="457"/>
      <c r="AI306" s="457"/>
    </row>
    <row r="307">
      <c r="A307" s="519"/>
      <c r="B307" s="457"/>
      <c r="C307" s="519"/>
      <c r="D307" s="519"/>
      <c r="E307" s="516"/>
      <c r="F307" s="457"/>
      <c r="G307" s="457"/>
      <c r="H307" s="519"/>
      <c r="I307" s="457"/>
      <c r="J307" s="457"/>
      <c r="K307" s="457"/>
      <c r="L307" s="457"/>
      <c r="M307" s="457"/>
      <c r="N307" s="1937"/>
      <c r="O307" s="457"/>
      <c r="P307" s="457"/>
      <c r="Q307" s="457"/>
      <c r="R307" s="457"/>
      <c r="S307" s="457"/>
      <c r="T307" s="457"/>
      <c r="U307" s="457"/>
      <c r="V307" s="457"/>
      <c r="W307" s="457"/>
      <c r="X307" s="457"/>
      <c r="Y307" s="457"/>
      <c r="Z307" s="457"/>
      <c r="AA307" s="457"/>
      <c r="AB307" s="457"/>
      <c r="AC307" s="457"/>
      <c r="AD307" s="457"/>
      <c r="AE307" s="457"/>
      <c r="AF307" s="457"/>
      <c r="AG307" s="457"/>
      <c r="AH307" s="457"/>
      <c r="AI307" s="457"/>
    </row>
    <row r="308">
      <c r="A308" s="519"/>
      <c r="B308" s="457"/>
      <c r="C308" s="519"/>
      <c r="D308" s="519"/>
      <c r="E308" s="516"/>
      <c r="F308" s="457"/>
      <c r="G308" s="457"/>
      <c r="H308" s="519"/>
      <c r="I308" s="457"/>
      <c r="J308" s="457"/>
      <c r="K308" s="457"/>
      <c r="L308" s="457"/>
      <c r="M308" s="457"/>
      <c r="N308" s="1937"/>
      <c r="O308" s="457"/>
      <c r="P308" s="457"/>
      <c r="Q308" s="457"/>
      <c r="R308" s="457"/>
      <c r="S308" s="457"/>
      <c r="T308" s="457"/>
      <c r="U308" s="457"/>
      <c r="V308" s="457"/>
      <c r="W308" s="457"/>
      <c r="X308" s="457"/>
      <c r="Y308" s="457"/>
      <c r="Z308" s="457"/>
      <c r="AA308" s="457"/>
      <c r="AB308" s="457"/>
      <c r="AC308" s="457"/>
      <c r="AD308" s="457"/>
      <c r="AE308" s="457"/>
      <c r="AF308" s="457"/>
      <c r="AG308" s="457"/>
      <c r="AH308" s="457"/>
      <c r="AI308" s="457"/>
    </row>
    <row r="309">
      <c r="A309" s="519"/>
      <c r="B309" s="457"/>
      <c r="C309" s="519"/>
      <c r="D309" s="519"/>
      <c r="E309" s="516"/>
      <c r="F309" s="457"/>
      <c r="G309" s="457"/>
      <c r="H309" s="519"/>
      <c r="I309" s="457"/>
      <c r="J309" s="457"/>
      <c r="K309" s="457"/>
      <c r="L309" s="457"/>
      <c r="M309" s="457"/>
      <c r="N309" s="1937"/>
      <c r="O309" s="457"/>
      <c r="P309" s="457"/>
      <c r="Q309" s="457"/>
      <c r="R309" s="457"/>
      <c r="S309" s="457"/>
      <c r="T309" s="457"/>
      <c r="U309" s="457"/>
      <c r="V309" s="457"/>
      <c r="W309" s="457"/>
      <c r="X309" s="457"/>
      <c r="Y309" s="457"/>
      <c r="Z309" s="457"/>
      <c r="AA309" s="457"/>
      <c r="AB309" s="457"/>
      <c r="AC309" s="457"/>
      <c r="AD309" s="457"/>
      <c r="AE309" s="457"/>
      <c r="AF309" s="457"/>
      <c r="AG309" s="457"/>
      <c r="AH309" s="457"/>
      <c r="AI309" s="457"/>
    </row>
    <row r="310">
      <c r="A310" s="519"/>
      <c r="B310" s="457"/>
      <c r="C310" s="519"/>
      <c r="D310" s="519"/>
      <c r="E310" s="516"/>
      <c r="F310" s="457"/>
      <c r="G310" s="457"/>
      <c r="H310" s="519"/>
      <c r="I310" s="457"/>
      <c r="J310" s="457"/>
      <c r="K310" s="457"/>
      <c r="L310" s="457"/>
      <c r="M310" s="457"/>
      <c r="N310" s="1937"/>
      <c r="O310" s="457"/>
      <c r="P310" s="457"/>
      <c r="Q310" s="457"/>
      <c r="R310" s="457"/>
      <c r="S310" s="457"/>
      <c r="T310" s="457"/>
      <c r="U310" s="457"/>
      <c r="V310" s="457"/>
      <c r="W310" s="457"/>
      <c r="X310" s="457"/>
      <c r="Y310" s="457"/>
      <c r="Z310" s="457"/>
      <c r="AA310" s="457"/>
      <c r="AB310" s="457"/>
      <c r="AC310" s="457"/>
      <c r="AD310" s="457"/>
      <c r="AE310" s="457"/>
      <c r="AF310" s="457"/>
      <c r="AG310" s="457"/>
      <c r="AH310" s="457"/>
      <c r="AI310" s="457"/>
    </row>
    <row r="311">
      <c r="A311" s="519"/>
      <c r="B311" s="457"/>
      <c r="C311" s="519"/>
      <c r="D311" s="519"/>
      <c r="E311" s="516"/>
      <c r="F311" s="457"/>
      <c r="G311" s="457"/>
      <c r="H311" s="519"/>
      <c r="I311" s="457"/>
      <c r="J311" s="457"/>
      <c r="K311" s="457"/>
      <c r="L311" s="457"/>
      <c r="M311" s="457"/>
      <c r="N311" s="1937"/>
      <c r="O311" s="457"/>
      <c r="P311" s="457"/>
      <c r="Q311" s="457"/>
      <c r="R311" s="457"/>
      <c r="S311" s="457"/>
      <c r="T311" s="457"/>
      <c r="U311" s="457"/>
      <c r="V311" s="457"/>
      <c r="W311" s="457"/>
      <c r="X311" s="457"/>
      <c r="Y311" s="457"/>
      <c r="Z311" s="457"/>
      <c r="AA311" s="457"/>
      <c r="AB311" s="457"/>
      <c r="AC311" s="457"/>
      <c r="AD311" s="457"/>
      <c r="AE311" s="457"/>
      <c r="AF311" s="457"/>
      <c r="AG311" s="457"/>
      <c r="AH311" s="457"/>
      <c r="AI311" s="457"/>
    </row>
    <row r="312">
      <c r="A312" s="519"/>
      <c r="B312" s="457"/>
      <c r="C312" s="519"/>
      <c r="D312" s="519"/>
      <c r="E312" s="516"/>
      <c r="F312" s="457"/>
      <c r="G312" s="457"/>
      <c r="H312" s="519"/>
      <c r="I312" s="457"/>
      <c r="J312" s="457"/>
      <c r="K312" s="457"/>
      <c r="L312" s="457"/>
      <c r="M312" s="457"/>
      <c r="N312" s="1937"/>
      <c r="O312" s="457"/>
      <c r="P312" s="457"/>
      <c r="Q312" s="457"/>
      <c r="R312" s="457"/>
      <c r="S312" s="457"/>
      <c r="T312" s="457"/>
      <c r="U312" s="457"/>
      <c r="V312" s="457"/>
      <c r="W312" s="457"/>
      <c r="X312" s="457"/>
      <c r="Y312" s="457"/>
      <c r="Z312" s="457"/>
      <c r="AA312" s="457"/>
      <c r="AB312" s="457"/>
      <c r="AC312" s="457"/>
      <c r="AD312" s="457"/>
      <c r="AE312" s="457"/>
      <c r="AF312" s="457"/>
      <c r="AG312" s="457"/>
      <c r="AH312" s="457"/>
      <c r="AI312" s="457"/>
    </row>
    <row r="313">
      <c r="A313" s="519"/>
      <c r="B313" s="457"/>
      <c r="C313" s="519"/>
      <c r="D313" s="519"/>
      <c r="E313" s="516"/>
      <c r="F313" s="457"/>
      <c r="G313" s="457"/>
      <c r="H313" s="519"/>
      <c r="I313" s="457"/>
      <c r="J313" s="457"/>
      <c r="K313" s="457"/>
      <c r="L313" s="457"/>
      <c r="M313" s="457"/>
      <c r="N313" s="1937"/>
      <c r="O313" s="457"/>
      <c r="P313" s="457"/>
      <c r="Q313" s="457"/>
      <c r="R313" s="457"/>
      <c r="S313" s="457"/>
      <c r="T313" s="457"/>
      <c r="U313" s="457"/>
      <c r="V313" s="457"/>
      <c r="W313" s="457"/>
      <c r="X313" s="457"/>
      <c r="Y313" s="457"/>
      <c r="Z313" s="457"/>
      <c r="AA313" s="457"/>
      <c r="AB313" s="457"/>
      <c r="AC313" s="457"/>
      <c r="AD313" s="457"/>
      <c r="AE313" s="457"/>
      <c r="AF313" s="457"/>
      <c r="AG313" s="457"/>
      <c r="AH313" s="457"/>
      <c r="AI313" s="457"/>
    </row>
    <row r="314">
      <c r="A314" s="519"/>
      <c r="B314" s="457"/>
      <c r="C314" s="519"/>
      <c r="D314" s="519"/>
      <c r="E314" s="516"/>
      <c r="F314" s="457"/>
      <c r="G314" s="457"/>
      <c r="H314" s="519"/>
      <c r="I314" s="457"/>
      <c r="J314" s="457"/>
      <c r="K314" s="457"/>
      <c r="L314" s="457"/>
      <c r="M314" s="457"/>
      <c r="N314" s="1937"/>
      <c r="O314" s="457"/>
      <c r="P314" s="457"/>
      <c r="Q314" s="457"/>
      <c r="R314" s="457"/>
      <c r="S314" s="457"/>
      <c r="T314" s="457"/>
      <c r="U314" s="457"/>
      <c r="V314" s="457"/>
      <c r="W314" s="457"/>
      <c r="X314" s="457"/>
      <c r="Y314" s="457"/>
      <c r="Z314" s="457"/>
      <c r="AA314" s="457"/>
      <c r="AB314" s="457"/>
      <c r="AC314" s="457"/>
      <c r="AD314" s="457"/>
      <c r="AE314" s="457"/>
      <c r="AF314" s="457"/>
      <c r="AG314" s="457"/>
      <c r="AH314" s="457"/>
      <c r="AI314" s="457"/>
    </row>
    <row r="315">
      <c r="A315" s="519"/>
      <c r="B315" s="457"/>
      <c r="C315" s="519"/>
      <c r="D315" s="519"/>
      <c r="E315" s="516"/>
      <c r="F315" s="457"/>
      <c r="G315" s="457"/>
      <c r="H315" s="519"/>
      <c r="I315" s="457"/>
      <c r="J315" s="457"/>
      <c r="K315" s="457"/>
      <c r="L315" s="457"/>
      <c r="M315" s="457"/>
      <c r="N315" s="1937"/>
      <c r="O315" s="457"/>
      <c r="P315" s="457"/>
      <c r="Q315" s="457"/>
      <c r="R315" s="457"/>
      <c r="S315" s="457"/>
      <c r="T315" s="457"/>
      <c r="U315" s="457"/>
      <c r="V315" s="457"/>
      <c r="W315" s="457"/>
      <c r="X315" s="457"/>
      <c r="Y315" s="457"/>
      <c r="Z315" s="457"/>
      <c r="AA315" s="457"/>
      <c r="AB315" s="457"/>
      <c r="AC315" s="457"/>
      <c r="AD315" s="457"/>
      <c r="AE315" s="457"/>
      <c r="AF315" s="457"/>
      <c r="AG315" s="457"/>
      <c r="AH315" s="457"/>
      <c r="AI315" s="457"/>
    </row>
    <row r="316">
      <c r="A316" s="519"/>
      <c r="B316" s="457"/>
      <c r="C316" s="519"/>
      <c r="D316" s="519"/>
      <c r="E316" s="516"/>
      <c r="F316" s="457"/>
      <c r="G316" s="457"/>
      <c r="H316" s="519"/>
      <c r="I316" s="457"/>
      <c r="J316" s="457"/>
      <c r="K316" s="457"/>
      <c r="L316" s="457"/>
      <c r="M316" s="457"/>
      <c r="N316" s="1937"/>
      <c r="O316" s="457"/>
      <c r="P316" s="457"/>
      <c r="Q316" s="457"/>
      <c r="R316" s="457"/>
      <c r="S316" s="457"/>
      <c r="T316" s="457"/>
      <c r="U316" s="457"/>
      <c r="V316" s="457"/>
      <c r="W316" s="457"/>
      <c r="X316" s="457"/>
      <c r="Y316" s="457"/>
      <c r="Z316" s="457"/>
      <c r="AA316" s="457"/>
      <c r="AB316" s="457"/>
      <c r="AC316" s="457"/>
      <c r="AD316" s="457"/>
      <c r="AE316" s="457"/>
      <c r="AF316" s="457"/>
      <c r="AG316" s="457"/>
      <c r="AH316" s="457"/>
      <c r="AI316" s="457"/>
    </row>
    <row r="317">
      <c r="A317" s="519"/>
      <c r="B317" s="457"/>
      <c r="C317" s="519"/>
      <c r="D317" s="519"/>
      <c r="E317" s="516"/>
      <c r="F317" s="457"/>
      <c r="G317" s="457"/>
      <c r="H317" s="519"/>
      <c r="I317" s="457"/>
      <c r="J317" s="457"/>
      <c r="K317" s="457"/>
      <c r="L317" s="457"/>
      <c r="M317" s="457"/>
      <c r="N317" s="1937"/>
      <c r="O317" s="457"/>
      <c r="P317" s="457"/>
      <c r="Q317" s="457"/>
      <c r="R317" s="457"/>
      <c r="S317" s="457"/>
      <c r="T317" s="457"/>
      <c r="U317" s="457"/>
      <c r="V317" s="457"/>
      <c r="W317" s="457"/>
      <c r="X317" s="457"/>
      <c r="Y317" s="457"/>
      <c r="Z317" s="457"/>
      <c r="AA317" s="457"/>
      <c r="AB317" s="457"/>
      <c r="AC317" s="457"/>
      <c r="AD317" s="457"/>
      <c r="AE317" s="457"/>
      <c r="AF317" s="457"/>
      <c r="AG317" s="457"/>
      <c r="AH317" s="457"/>
      <c r="AI317" s="457"/>
    </row>
    <row r="318">
      <c r="A318" s="519"/>
      <c r="B318" s="457"/>
      <c r="C318" s="519"/>
      <c r="D318" s="519"/>
      <c r="E318" s="516"/>
      <c r="F318" s="457"/>
      <c r="G318" s="457"/>
      <c r="H318" s="519"/>
      <c r="I318" s="457"/>
      <c r="J318" s="457"/>
      <c r="K318" s="457"/>
      <c r="L318" s="457"/>
      <c r="M318" s="457"/>
      <c r="N318" s="1937"/>
      <c r="O318" s="457"/>
      <c r="P318" s="457"/>
      <c r="Q318" s="457"/>
      <c r="R318" s="457"/>
      <c r="S318" s="457"/>
      <c r="T318" s="457"/>
      <c r="U318" s="457"/>
      <c r="V318" s="457"/>
      <c r="W318" s="457"/>
      <c r="X318" s="457"/>
      <c r="Y318" s="457"/>
      <c r="Z318" s="457"/>
      <c r="AA318" s="457"/>
      <c r="AB318" s="457"/>
      <c r="AC318" s="457"/>
      <c r="AD318" s="457"/>
      <c r="AE318" s="457"/>
      <c r="AF318" s="457"/>
      <c r="AG318" s="457"/>
      <c r="AH318" s="457"/>
      <c r="AI318" s="457"/>
    </row>
    <row r="319">
      <c r="A319" s="519"/>
      <c r="B319" s="457"/>
      <c r="C319" s="519"/>
      <c r="D319" s="519"/>
      <c r="E319" s="516"/>
      <c r="F319" s="457"/>
      <c r="G319" s="457"/>
      <c r="H319" s="519"/>
      <c r="I319" s="457"/>
      <c r="J319" s="457"/>
      <c r="K319" s="457"/>
      <c r="L319" s="457"/>
      <c r="M319" s="457"/>
      <c r="N319" s="1937"/>
      <c r="O319" s="457"/>
      <c r="P319" s="457"/>
      <c r="Q319" s="457"/>
      <c r="R319" s="457"/>
      <c r="S319" s="457"/>
      <c r="T319" s="457"/>
      <c r="U319" s="457"/>
      <c r="V319" s="457"/>
      <c r="W319" s="457"/>
      <c r="X319" s="457"/>
      <c r="Y319" s="457"/>
      <c r="Z319" s="457"/>
      <c r="AA319" s="457"/>
      <c r="AB319" s="457"/>
      <c r="AC319" s="457"/>
      <c r="AD319" s="457"/>
      <c r="AE319" s="457"/>
      <c r="AF319" s="457"/>
      <c r="AG319" s="457"/>
      <c r="AH319" s="457"/>
      <c r="AI319" s="457"/>
    </row>
    <row r="320">
      <c r="A320" s="519"/>
      <c r="B320" s="457"/>
      <c r="C320" s="519"/>
      <c r="D320" s="519"/>
      <c r="E320" s="516"/>
      <c r="F320" s="457"/>
      <c r="G320" s="457"/>
      <c r="H320" s="519"/>
      <c r="I320" s="457"/>
      <c r="J320" s="457"/>
      <c r="K320" s="457"/>
      <c r="L320" s="457"/>
      <c r="M320" s="457"/>
      <c r="N320" s="1937"/>
      <c r="O320" s="457"/>
      <c r="P320" s="457"/>
      <c r="Q320" s="457"/>
      <c r="R320" s="457"/>
      <c r="S320" s="457"/>
      <c r="T320" s="457"/>
      <c r="U320" s="457"/>
      <c r="V320" s="457"/>
      <c r="W320" s="457"/>
      <c r="X320" s="457"/>
      <c r="Y320" s="457"/>
      <c r="Z320" s="457"/>
      <c r="AA320" s="457"/>
      <c r="AB320" s="457"/>
      <c r="AC320" s="457"/>
      <c r="AD320" s="457"/>
      <c r="AE320" s="457"/>
      <c r="AF320" s="457"/>
      <c r="AG320" s="457"/>
      <c r="AH320" s="457"/>
      <c r="AI320" s="457"/>
    </row>
    <row r="321">
      <c r="A321" s="519"/>
      <c r="B321" s="457"/>
      <c r="C321" s="519"/>
      <c r="D321" s="519"/>
      <c r="E321" s="516"/>
      <c r="F321" s="457"/>
      <c r="G321" s="457"/>
      <c r="H321" s="519"/>
      <c r="I321" s="457"/>
      <c r="J321" s="457"/>
      <c r="K321" s="457"/>
      <c r="L321" s="457"/>
      <c r="M321" s="457"/>
      <c r="N321" s="1937"/>
      <c r="O321" s="457"/>
      <c r="P321" s="457"/>
      <c r="Q321" s="457"/>
      <c r="R321" s="457"/>
      <c r="S321" s="457"/>
      <c r="T321" s="457"/>
      <c r="U321" s="457"/>
      <c r="V321" s="457"/>
      <c r="W321" s="457"/>
      <c r="X321" s="457"/>
      <c r="Y321" s="457"/>
      <c r="Z321" s="457"/>
      <c r="AA321" s="457"/>
      <c r="AB321" s="457"/>
      <c r="AC321" s="457"/>
      <c r="AD321" s="457"/>
      <c r="AE321" s="457"/>
      <c r="AF321" s="457"/>
      <c r="AG321" s="457"/>
      <c r="AH321" s="457"/>
      <c r="AI321" s="457"/>
    </row>
    <row r="322">
      <c r="A322" s="519"/>
      <c r="B322" s="457"/>
      <c r="C322" s="519"/>
      <c r="D322" s="519"/>
      <c r="E322" s="516"/>
      <c r="F322" s="457"/>
      <c r="G322" s="457"/>
      <c r="H322" s="519"/>
      <c r="I322" s="457"/>
      <c r="J322" s="457"/>
      <c r="K322" s="457"/>
      <c r="L322" s="457"/>
      <c r="M322" s="457"/>
      <c r="N322" s="1937"/>
      <c r="O322" s="457"/>
      <c r="P322" s="457"/>
      <c r="Q322" s="457"/>
      <c r="R322" s="457"/>
      <c r="S322" s="457"/>
      <c r="T322" s="457"/>
      <c r="U322" s="457"/>
      <c r="V322" s="457"/>
      <c r="W322" s="457"/>
      <c r="X322" s="457"/>
      <c r="Y322" s="457"/>
      <c r="Z322" s="457"/>
      <c r="AA322" s="457"/>
      <c r="AB322" s="457"/>
      <c r="AC322" s="457"/>
      <c r="AD322" s="457"/>
      <c r="AE322" s="457"/>
      <c r="AF322" s="457"/>
      <c r="AG322" s="457"/>
      <c r="AH322" s="457"/>
      <c r="AI322" s="457"/>
    </row>
    <row r="323">
      <c r="A323" s="519"/>
      <c r="B323" s="457"/>
      <c r="C323" s="519"/>
      <c r="D323" s="519"/>
      <c r="E323" s="516"/>
      <c r="F323" s="457"/>
      <c r="G323" s="457"/>
      <c r="H323" s="519"/>
      <c r="I323" s="457"/>
      <c r="J323" s="457"/>
      <c r="K323" s="457"/>
      <c r="L323" s="457"/>
      <c r="M323" s="457"/>
      <c r="N323" s="1937"/>
      <c r="O323" s="457"/>
      <c r="P323" s="457"/>
      <c r="Q323" s="457"/>
      <c r="R323" s="457"/>
      <c r="S323" s="457"/>
      <c r="T323" s="457"/>
      <c r="U323" s="457"/>
      <c r="V323" s="457"/>
      <c r="W323" s="457"/>
      <c r="X323" s="457"/>
      <c r="Y323" s="457"/>
      <c r="Z323" s="457"/>
      <c r="AA323" s="457"/>
      <c r="AB323" s="457"/>
      <c r="AC323" s="457"/>
      <c r="AD323" s="457"/>
      <c r="AE323" s="457"/>
      <c r="AF323" s="457"/>
      <c r="AG323" s="457"/>
      <c r="AH323" s="457"/>
      <c r="AI323" s="457"/>
    </row>
    <row r="324">
      <c r="A324" s="519"/>
      <c r="B324" s="457"/>
      <c r="C324" s="519"/>
      <c r="D324" s="519"/>
      <c r="E324" s="516"/>
      <c r="F324" s="457"/>
      <c r="G324" s="457"/>
      <c r="H324" s="519"/>
      <c r="I324" s="457"/>
      <c r="J324" s="457"/>
      <c r="K324" s="457"/>
      <c r="L324" s="457"/>
      <c r="M324" s="457"/>
      <c r="N324" s="1937"/>
      <c r="O324" s="457"/>
      <c r="P324" s="457"/>
      <c r="Q324" s="457"/>
      <c r="R324" s="457"/>
      <c r="S324" s="457"/>
      <c r="T324" s="457"/>
      <c r="U324" s="457"/>
      <c r="V324" s="457"/>
      <c r="W324" s="457"/>
      <c r="X324" s="457"/>
      <c r="Y324" s="457"/>
      <c r="Z324" s="457"/>
      <c r="AA324" s="457"/>
      <c r="AB324" s="457"/>
      <c r="AC324" s="457"/>
      <c r="AD324" s="457"/>
      <c r="AE324" s="457"/>
      <c r="AF324" s="457"/>
      <c r="AG324" s="457"/>
      <c r="AH324" s="457"/>
      <c r="AI324" s="457"/>
    </row>
    <row r="325">
      <c r="A325" s="519"/>
      <c r="B325" s="457"/>
      <c r="C325" s="519"/>
      <c r="D325" s="519"/>
      <c r="E325" s="516"/>
      <c r="F325" s="457"/>
      <c r="G325" s="457"/>
      <c r="H325" s="519"/>
      <c r="I325" s="457"/>
      <c r="J325" s="457"/>
      <c r="K325" s="457"/>
      <c r="L325" s="457"/>
      <c r="M325" s="457"/>
      <c r="N325" s="1937"/>
      <c r="O325" s="457"/>
      <c r="P325" s="457"/>
      <c r="Q325" s="457"/>
      <c r="R325" s="457"/>
      <c r="S325" s="457"/>
      <c r="T325" s="457"/>
      <c r="U325" s="457"/>
      <c r="V325" s="457"/>
      <c r="W325" s="457"/>
      <c r="X325" s="457"/>
      <c r="Y325" s="457"/>
      <c r="Z325" s="457"/>
      <c r="AA325" s="457"/>
      <c r="AB325" s="457"/>
      <c r="AC325" s="457"/>
      <c r="AD325" s="457"/>
      <c r="AE325" s="457"/>
      <c r="AF325" s="457"/>
      <c r="AG325" s="457"/>
      <c r="AH325" s="457"/>
      <c r="AI325" s="457"/>
    </row>
    <row r="326">
      <c r="A326" s="519"/>
      <c r="B326" s="457"/>
      <c r="C326" s="519"/>
      <c r="D326" s="519"/>
      <c r="E326" s="516"/>
      <c r="F326" s="457"/>
      <c r="G326" s="457"/>
      <c r="H326" s="519"/>
      <c r="I326" s="457"/>
      <c r="J326" s="457"/>
      <c r="K326" s="457"/>
      <c r="L326" s="457"/>
      <c r="M326" s="457"/>
      <c r="N326" s="1937"/>
      <c r="O326" s="457"/>
      <c r="P326" s="457"/>
      <c r="Q326" s="457"/>
      <c r="R326" s="457"/>
      <c r="S326" s="457"/>
      <c r="T326" s="457"/>
      <c r="U326" s="457"/>
      <c r="V326" s="457"/>
      <c r="W326" s="457"/>
      <c r="X326" s="457"/>
      <c r="Y326" s="457"/>
      <c r="Z326" s="457"/>
      <c r="AA326" s="457"/>
      <c r="AB326" s="457"/>
      <c r="AC326" s="457"/>
      <c r="AD326" s="457"/>
      <c r="AE326" s="457"/>
      <c r="AF326" s="457"/>
      <c r="AG326" s="457"/>
      <c r="AH326" s="457"/>
      <c r="AI326" s="457"/>
    </row>
    <row r="327">
      <c r="A327" s="519"/>
      <c r="B327" s="457"/>
      <c r="C327" s="519"/>
      <c r="D327" s="519"/>
      <c r="E327" s="516"/>
      <c r="F327" s="457"/>
      <c r="G327" s="457"/>
      <c r="H327" s="519"/>
      <c r="I327" s="457"/>
      <c r="J327" s="457"/>
      <c r="K327" s="457"/>
      <c r="L327" s="457"/>
      <c r="M327" s="457"/>
      <c r="N327" s="1937"/>
      <c r="O327" s="457"/>
      <c r="P327" s="457"/>
      <c r="Q327" s="457"/>
      <c r="R327" s="457"/>
      <c r="S327" s="457"/>
      <c r="T327" s="457"/>
      <c r="U327" s="457"/>
      <c r="V327" s="457"/>
      <c r="W327" s="457"/>
      <c r="X327" s="457"/>
      <c r="Y327" s="457"/>
      <c r="Z327" s="457"/>
      <c r="AA327" s="457"/>
      <c r="AB327" s="457"/>
      <c r="AC327" s="457"/>
      <c r="AD327" s="457"/>
      <c r="AE327" s="457"/>
      <c r="AF327" s="457"/>
      <c r="AG327" s="457"/>
      <c r="AH327" s="457"/>
      <c r="AI327" s="457"/>
    </row>
    <row r="328">
      <c r="A328" s="519"/>
      <c r="B328" s="457"/>
      <c r="C328" s="519"/>
      <c r="D328" s="519"/>
      <c r="E328" s="516"/>
      <c r="F328" s="457"/>
      <c r="G328" s="457"/>
      <c r="H328" s="519"/>
      <c r="I328" s="457"/>
      <c r="J328" s="457"/>
      <c r="K328" s="457"/>
      <c r="L328" s="457"/>
      <c r="M328" s="457"/>
      <c r="N328" s="1937"/>
      <c r="O328" s="457"/>
      <c r="P328" s="457"/>
      <c r="Q328" s="457"/>
      <c r="R328" s="457"/>
      <c r="S328" s="457"/>
      <c r="T328" s="457"/>
      <c r="U328" s="457"/>
      <c r="V328" s="457"/>
      <c r="W328" s="457"/>
      <c r="X328" s="457"/>
      <c r="Y328" s="457"/>
      <c r="Z328" s="457"/>
      <c r="AA328" s="457"/>
      <c r="AB328" s="457"/>
      <c r="AC328" s="457"/>
      <c r="AD328" s="457"/>
      <c r="AE328" s="457"/>
      <c r="AF328" s="457"/>
      <c r="AG328" s="457"/>
      <c r="AH328" s="457"/>
      <c r="AI328" s="457"/>
    </row>
    <row r="329">
      <c r="A329" s="519"/>
      <c r="B329" s="457"/>
      <c r="C329" s="519"/>
      <c r="D329" s="519"/>
      <c r="E329" s="516"/>
      <c r="F329" s="457"/>
      <c r="G329" s="457"/>
      <c r="H329" s="519"/>
      <c r="I329" s="457"/>
      <c r="J329" s="457"/>
      <c r="K329" s="457"/>
      <c r="L329" s="457"/>
      <c r="M329" s="457"/>
      <c r="N329" s="1937"/>
      <c r="O329" s="457"/>
      <c r="P329" s="457"/>
      <c r="Q329" s="457"/>
      <c r="R329" s="457"/>
      <c r="S329" s="457"/>
      <c r="T329" s="457"/>
      <c r="U329" s="457"/>
      <c r="V329" s="457"/>
      <c r="W329" s="457"/>
      <c r="X329" s="457"/>
      <c r="Y329" s="457"/>
      <c r="Z329" s="457"/>
      <c r="AA329" s="457"/>
      <c r="AB329" s="457"/>
      <c r="AC329" s="457"/>
      <c r="AD329" s="457"/>
      <c r="AE329" s="457"/>
      <c r="AF329" s="457"/>
      <c r="AG329" s="457"/>
      <c r="AH329" s="457"/>
      <c r="AI329" s="457"/>
    </row>
    <row r="330">
      <c r="A330" s="519"/>
      <c r="B330" s="457"/>
      <c r="C330" s="519"/>
      <c r="D330" s="519"/>
      <c r="E330" s="516"/>
      <c r="F330" s="457"/>
      <c r="G330" s="457"/>
      <c r="H330" s="519"/>
      <c r="I330" s="457"/>
      <c r="J330" s="457"/>
      <c r="K330" s="457"/>
      <c r="L330" s="457"/>
      <c r="M330" s="457"/>
      <c r="N330" s="1937"/>
      <c r="O330" s="457"/>
      <c r="P330" s="457"/>
      <c r="Q330" s="457"/>
      <c r="R330" s="457"/>
      <c r="S330" s="457"/>
      <c r="T330" s="457"/>
      <c r="U330" s="457"/>
      <c r="V330" s="457"/>
      <c r="W330" s="457"/>
      <c r="X330" s="457"/>
      <c r="Y330" s="457"/>
      <c r="Z330" s="457"/>
      <c r="AA330" s="457"/>
      <c r="AB330" s="457"/>
      <c r="AC330" s="457"/>
      <c r="AD330" s="457"/>
      <c r="AE330" s="457"/>
      <c r="AF330" s="457"/>
      <c r="AG330" s="457"/>
      <c r="AH330" s="457"/>
      <c r="AI330" s="457"/>
    </row>
    <row r="331">
      <c r="A331" s="519"/>
      <c r="B331" s="457"/>
      <c r="C331" s="519"/>
      <c r="D331" s="519"/>
      <c r="E331" s="516"/>
      <c r="F331" s="457"/>
      <c r="G331" s="457"/>
      <c r="H331" s="519"/>
      <c r="I331" s="457"/>
      <c r="J331" s="457"/>
      <c r="K331" s="457"/>
      <c r="L331" s="457"/>
      <c r="M331" s="457"/>
      <c r="N331" s="1937"/>
      <c r="O331" s="457"/>
      <c r="P331" s="457"/>
      <c r="Q331" s="457"/>
      <c r="R331" s="457"/>
      <c r="S331" s="457"/>
      <c r="T331" s="457"/>
      <c r="U331" s="457"/>
      <c r="V331" s="457"/>
      <c r="W331" s="457"/>
      <c r="X331" s="457"/>
      <c r="Y331" s="457"/>
      <c r="Z331" s="457"/>
      <c r="AA331" s="457"/>
      <c r="AB331" s="457"/>
      <c r="AC331" s="457"/>
      <c r="AD331" s="457"/>
      <c r="AE331" s="457"/>
      <c r="AF331" s="457"/>
      <c r="AG331" s="457"/>
      <c r="AH331" s="457"/>
      <c r="AI331" s="457"/>
    </row>
    <row r="332">
      <c r="A332" s="519"/>
      <c r="B332" s="457"/>
      <c r="C332" s="519"/>
      <c r="D332" s="519"/>
      <c r="E332" s="516"/>
      <c r="F332" s="457"/>
      <c r="G332" s="457"/>
      <c r="H332" s="519"/>
      <c r="I332" s="457"/>
      <c r="J332" s="457"/>
      <c r="K332" s="457"/>
      <c r="L332" s="457"/>
      <c r="M332" s="457"/>
      <c r="N332" s="1937"/>
      <c r="O332" s="457"/>
      <c r="P332" s="457"/>
      <c r="Q332" s="457"/>
      <c r="R332" s="457"/>
      <c r="S332" s="457"/>
      <c r="T332" s="457"/>
      <c r="U332" s="457"/>
      <c r="V332" s="457"/>
      <c r="W332" s="457"/>
      <c r="X332" s="457"/>
      <c r="Y332" s="457"/>
      <c r="Z332" s="457"/>
      <c r="AA332" s="457"/>
      <c r="AB332" s="457"/>
      <c r="AC332" s="457"/>
      <c r="AD332" s="457"/>
      <c r="AE332" s="457"/>
      <c r="AF332" s="457"/>
      <c r="AG332" s="457"/>
      <c r="AH332" s="457"/>
      <c r="AI332" s="457"/>
    </row>
    <row r="333">
      <c r="A333" s="519"/>
      <c r="B333" s="457"/>
      <c r="C333" s="519"/>
      <c r="D333" s="519"/>
      <c r="E333" s="516"/>
      <c r="F333" s="457"/>
      <c r="G333" s="457"/>
      <c r="H333" s="519"/>
      <c r="I333" s="457"/>
      <c r="J333" s="457"/>
      <c r="K333" s="457"/>
      <c r="L333" s="457"/>
      <c r="M333" s="457"/>
      <c r="N333" s="1937"/>
      <c r="O333" s="457"/>
      <c r="P333" s="457"/>
      <c r="Q333" s="457"/>
      <c r="R333" s="457"/>
      <c r="S333" s="457"/>
      <c r="T333" s="457"/>
      <c r="U333" s="457"/>
      <c r="V333" s="457"/>
      <c r="W333" s="457"/>
      <c r="X333" s="457"/>
      <c r="Y333" s="457"/>
      <c r="Z333" s="457"/>
      <c r="AA333" s="457"/>
      <c r="AB333" s="457"/>
      <c r="AC333" s="457"/>
      <c r="AD333" s="457"/>
      <c r="AE333" s="457"/>
      <c r="AF333" s="457"/>
      <c r="AG333" s="457"/>
      <c r="AH333" s="457"/>
      <c r="AI333" s="457"/>
    </row>
    <row r="334">
      <c r="A334" s="519"/>
      <c r="B334" s="457"/>
      <c r="C334" s="519"/>
      <c r="D334" s="519"/>
      <c r="E334" s="516"/>
      <c r="F334" s="457"/>
      <c r="G334" s="457"/>
      <c r="H334" s="519"/>
      <c r="I334" s="457"/>
      <c r="J334" s="457"/>
      <c r="K334" s="457"/>
      <c r="L334" s="457"/>
      <c r="M334" s="457"/>
      <c r="N334" s="1937"/>
      <c r="O334" s="457"/>
      <c r="P334" s="457"/>
      <c r="Q334" s="457"/>
      <c r="R334" s="457"/>
      <c r="S334" s="457"/>
      <c r="T334" s="457"/>
      <c r="U334" s="457"/>
      <c r="V334" s="457"/>
      <c r="W334" s="457"/>
      <c r="X334" s="457"/>
      <c r="Y334" s="457"/>
      <c r="Z334" s="457"/>
      <c r="AA334" s="457"/>
      <c r="AB334" s="457"/>
      <c r="AC334" s="457"/>
      <c r="AD334" s="457"/>
      <c r="AE334" s="457"/>
      <c r="AF334" s="457"/>
      <c r="AG334" s="457"/>
      <c r="AH334" s="457"/>
      <c r="AI334" s="457"/>
    </row>
    <row r="335">
      <c r="A335" s="519"/>
      <c r="B335" s="457"/>
      <c r="C335" s="519"/>
      <c r="D335" s="519"/>
      <c r="E335" s="516"/>
      <c r="F335" s="457"/>
      <c r="G335" s="457"/>
      <c r="H335" s="519"/>
      <c r="I335" s="457"/>
      <c r="J335" s="457"/>
      <c r="K335" s="457"/>
      <c r="L335" s="457"/>
      <c r="M335" s="457"/>
      <c r="N335" s="1937"/>
      <c r="O335" s="457"/>
      <c r="P335" s="457"/>
      <c r="Q335" s="457"/>
      <c r="R335" s="457"/>
      <c r="S335" s="457"/>
      <c r="T335" s="457"/>
      <c r="U335" s="457"/>
      <c r="V335" s="457"/>
      <c r="W335" s="457"/>
      <c r="X335" s="457"/>
      <c r="Y335" s="457"/>
      <c r="Z335" s="457"/>
      <c r="AA335" s="457"/>
      <c r="AB335" s="457"/>
      <c r="AC335" s="457"/>
      <c r="AD335" s="457"/>
      <c r="AE335" s="457"/>
      <c r="AF335" s="457"/>
      <c r="AG335" s="457"/>
      <c r="AH335" s="457"/>
      <c r="AI335" s="457"/>
    </row>
    <row r="336">
      <c r="A336" s="519"/>
      <c r="B336" s="457"/>
      <c r="C336" s="519"/>
      <c r="D336" s="519"/>
      <c r="E336" s="516"/>
      <c r="F336" s="457"/>
      <c r="G336" s="457"/>
      <c r="H336" s="519"/>
      <c r="I336" s="457"/>
      <c r="J336" s="457"/>
      <c r="K336" s="457"/>
      <c r="L336" s="457"/>
      <c r="M336" s="457"/>
      <c r="N336" s="1937"/>
      <c r="O336" s="457"/>
      <c r="P336" s="457"/>
      <c r="Q336" s="457"/>
      <c r="R336" s="457"/>
      <c r="S336" s="457"/>
      <c r="T336" s="457"/>
      <c r="U336" s="457"/>
      <c r="V336" s="457"/>
      <c r="W336" s="457"/>
      <c r="X336" s="457"/>
      <c r="Y336" s="457"/>
      <c r="Z336" s="457"/>
      <c r="AA336" s="457"/>
      <c r="AB336" s="457"/>
      <c r="AC336" s="457"/>
      <c r="AD336" s="457"/>
      <c r="AE336" s="457"/>
      <c r="AF336" s="457"/>
      <c r="AG336" s="457"/>
      <c r="AH336" s="457"/>
      <c r="AI336" s="457"/>
    </row>
    <row r="337">
      <c r="A337" s="519"/>
      <c r="B337" s="457"/>
      <c r="C337" s="519"/>
      <c r="D337" s="519"/>
      <c r="E337" s="516"/>
      <c r="F337" s="457"/>
      <c r="G337" s="457"/>
      <c r="H337" s="519"/>
      <c r="I337" s="457"/>
      <c r="J337" s="457"/>
      <c r="K337" s="457"/>
      <c r="L337" s="457"/>
      <c r="M337" s="457"/>
      <c r="N337" s="1937"/>
      <c r="O337" s="457"/>
      <c r="P337" s="457"/>
      <c r="Q337" s="457"/>
      <c r="R337" s="457"/>
      <c r="S337" s="457"/>
      <c r="T337" s="457"/>
      <c r="U337" s="457"/>
      <c r="V337" s="457"/>
      <c r="W337" s="457"/>
      <c r="X337" s="457"/>
      <c r="Y337" s="457"/>
      <c r="Z337" s="457"/>
      <c r="AA337" s="457"/>
      <c r="AB337" s="457"/>
      <c r="AC337" s="457"/>
      <c r="AD337" s="457"/>
      <c r="AE337" s="457"/>
      <c r="AF337" s="457"/>
      <c r="AG337" s="457"/>
      <c r="AH337" s="457"/>
      <c r="AI337" s="457"/>
    </row>
    <row r="338">
      <c r="A338" s="519"/>
      <c r="B338" s="457"/>
      <c r="C338" s="519"/>
      <c r="D338" s="519"/>
      <c r="E338" s="516"/>
      <c r="F338" s="457"/>
      <c r="G338" s="457"/>
      <c r="H338" s="519"/>
      <c r="I338" s="457"/>
      <c r="J338" s="457"/>
      <c r="K338" s="457"/>
      <c r="L338" s="457"/>
      <c r="M338" s="457"/>
      <c r="N338" s="1937"/>
      <c r="O338" s="457"/>
      <c r="P338" s="457"/>
      <c r="Q338" s="457"/>
      <c r="R338" s="457"/>
      <c r="S338" s="457"/>
      <c r="T338" s="457"/>
      <c r="U338" s="457"/>
      <c r="V338" s="457"/>
      <c r="W338" s="457"/>
      <c r="X338" s="457"/>
      <c r="Y338" s="457"/>
      <c r="Z338" s="457"/>
      <c r="AA338" s="457"/>
      <c r="AB338" s="457"/>
      <c r="AC338" s="457"/>
      <c r="AD338" s="457"/>
      <c r="AE338" s="457"/>
      <c r="AF338" s="457"/>
      <c r="AG338" s="457"/>
      <c r="AH338" s="457"/>
      <c r="AI338" s="457"/>
    </row>
    <row r="339">
      <c r="A339" s="519"/>
      <c r="B339" s="457"/>
      <c r="C339" s="519"/>
      <c r="D339" s="519"/>
      <c r="E339" s="516"/>
      <c r="F339" s="457"/>
      <c r="G339" s="457"/>
      <c r="H339" s="519"/>
      <c r="I339" s="457"/>
      <c r="J339" s="457"/>
      <c r="K339" s="457"/>
      <c r="L339" s="457"/>
      <c r="M339" s="457"/>
      <c r="N339" s="1937"/>
      <c r="O339" s="457"/>
      <c r="P339" s="457"/>
      <c r="Q339" s="457"/>
      <c r="R339" s="457"/>
      <c r="S339" s="457"/>
      <c r="T339" s="457"/>
      <c r="U339" s="457"/>
      <c r="V339" s="457"/>
      <c r="W339" s="457"/>
      <c r="X339" s="457"/>
      <c r="Y339" s="457"/>
      <c r="Z339" s="457"/>
      <c r="AA339" s="457"/>
      <c r="AB339" s="457"/>
      <c r="AC339" s="457"/>
      <c r="AD339" s="457"/>
      <c r="AE339" s="457"/>
      <c r="AF339" s="457"/>
      <c r="AG339" s="457"/>
      <c r="AH339" s="457"/>
      <c r="AI339" s="457"/>
    </row>
    <row r="340">
      <c r="A340" s="519"/>
      <c r="B340" s="457"/>
      <c r="C340" s="519"/>
      <c r="D340" s="519"/>
      <c r="E340" s="516"/>
      <c r="F340" s="457"/>
      <c r="G340" s="457"/>
      <c r="H340" s="519"/>
      <c r="I340" s="457"/>
      <c r="J340" s="457"/>
      <c r="K340" s="457"/>
      <c r="L340" s="457"/>
      <c r="M340" s="457"/>
      <c r="N340" s="1937"/>
      <c r="O340" s="457"/>
      <c r="P340" s="457"/>
      <c r="Q340" s="457"/>
      <c r="R340" s="457"/>
      <c r="S340" s="457"/>
      <c r="T340" s="457"/>
      <c r="U340" s="457"/>
      <c r="V340" s="457"/>
      <c r="W340" s="457"/>
      <c r="X340" s="457"/>
      <c r="Y340" s="457"/>
      <c r="Z340" s="457"/>
      <c r="AA340" s="457"/>
      <c r="AB340" s="457"/>
      <c r="AC340" s="457"/>
      <c r="AD340" s="457"/>
      <c r="AE340" s="457"/>
      <c r="AF340" s="457"/>
      <c r="AG340" s="457"/>
      <c r="AH340" s="457"/>
      <c r="AI340" s="457"/>
    </row>
    <row r="341">
      <c r="A341" s="519"/>
      <c r="B341" s="457"/>
      <c r="C341" s="519"/>
      <c r="D341" s="519"/>
      <c r="E341" s="516"/>
      <c r="F341" s="457"/>
      <c r="G341" s="457"/>
      <c r="H341" s="519"/>
      <c r="I341" s="457"/>
      <c r="J341" s="457"/>
      <c r="K341" s="457"/>
      <c r="L341" s="457"/>
      <c r="M341" s="457"/>
      <c r="N341" s="1937"/>
      <c r="O341" s="457"/>
      <c r="P341" s="457"/>
      <c r="Q341" s="457"/>
      <c r="R341" s="457"/>
      <c r="S341" s="457"/>
      <c r="T341" s="457"/>
      <c r="U341" s="457"/>
      <c r="V341" s="457"/>
      <c r="W341" s="457"/>
      <c r="X341" s="457"/>
      <c r="Y341" s="457"/>
      <c r="Z341" s="457"/>
      <c r="AA341" s="457"/>
      <c r="AB341" s="457"/>
      <c r="AC341" s="457"/>
      <c r="AD341" s="457"/>
      <c r="AE341" s="457"/>
      <c r="AF341" s="457"/>
      <c r="AG341" s="457"/>
      <c r="AH341" s="457"/>
      <c r="AI341" s="457"/>
    </row>
    <row r="342">
      <c r="A342" s="519"/>
      <c r="B342" s="457"/>
      <c r="C342" s="519"/>
      <c r="D342" s="519"/>
      <c r="E342" s="516"/>
      <c r="F342" s="457"/>
      <c r="G342" s="457"/>
      <c r="H342" s="519"/>
      <c r="I342" s="457"/>
      <c r="J342" s="457"/>
      <c r="K342" s="457"/>
      <c r="L342" s="457"/>
      <c r="M342" s="457"/>
      <c r="N342" s="1937"/>
      <c r="O342" s="457"/>
      <c r="P342" s="457"/>
      <c r="Q342" s="457"/>
      <c r="R342" s="457"/>
      <c r="S342" s="457"/>
      <c r="T342" s="457"/>
      <c r="U342" s="457"/>
      <c r="V342" s="457"/>
      <c r="W342" s="457"/>
      <c r="X342" s="457"/>
      <c r="Y342" s="457"/>
      <c r="Z342" s="457"/>
      <c r="AA342" s="457"/>
      <c r="AB342" s="457"/>
      <c r="AC342" s="457"/>
      <c r="AD342" s="457"/>
      <c r="AE342" s="457"/>
      <c r="AF342" s="457"/>
      <c r="AG342" s="457"/>
      <c r="AH342" s="457"/>
      <c r="AI342" s="457"/>
    </row>
    <row r="343">
      <c r="A343" s="519"/>
      <c r="B343" s="457"/>
      <c r="C343" s="519"/>
      <c r="D343" s="519"/>
      <c r="E343" s="516"/>
      <c r="F343" s="457"/>
      <c r="G343" s="457"/>
      <c r="H343" s="519"/>
      <c r="I343" s="457"/>
      <c r="J343" s="457"/>
      <c r="K343" s="457"/>
      <c r="L343" s="457"/>
      <c r="M343" s="457"/>
      <c r="N343" s="1937"/>
      <c r="O343" s="457"/>
      <c r="P343" s="457"/>
      <c r="Q343" s="457"/>
      <c r="R343" s="457"/>
      <c r="S343" s="457"/>
      <c r="T343" s="457"/>
      <c r="U343" s="457"/>
      <c r="V343" s="457"/>
      <c r="W343" s="457"/>
      <c r="X343" s="457"/>
      <c r="Y343" s="457"/>
      <c r="Z343" s="457"/>
      <c r="AA343" s="457"/>
      <c r="AB343" s="457"/>
      <c r="AC343" s="457"/>
      <c r="AD343" s="457"/>
      <c r="AE343" s="457"/>
      <c r="AF343" s="457"/>
      <c r="AG343" s="457"/>
      <c r="AH343" s="457"/>
      <c r="AI343" s="457"/>
    </row>
    <row r="344">
      <c r="A344" s="519"/>
      <c r="B344" s="457"/>
      <c r="C344" s="519"/>
      <c r="D344" s="519"/>
      <c r="E344" s="516"/>
      <c r="F344" s="457"/>
      <c r="G344" s="457"/>
      <c r="H344" s="519"/>
      <c r="I344" s="457"/>
      <c r="J344" s="457"/>
      <c r="K344" s="457"/>
      <c r="L344" s="457"/>
      <c r="M344" s="457"/>
      <c r="N344" s="1937"/>
      <c r="O344" s="457"/>
      <c r="P344" s="457"/>
      <c r="Q344" s="457"/>
      <c r="R344" s="457"/>
      <c r="S344" s="457"/>
      <c r="T344" s="457"/>
      <c r="U344" s="457"/>
      <c r="V344" s="457"/>
      <c r="W344" s="457"/>
      <c r="X344" s="457"/>
      <c r="Y344" s="457"/>
      <c r="Z344" s="457"/>
      <c r="AA344" s="457"/>
      <c r="AB344" s="457"/>
      <c r="AC344" s="457"/>
      <c r="AD344" s="457"/>
      <c r="AE344" s="457"/>
      <c r="AF344" s="457"/>
      <c r="AG344" s="457"/>
      <c r="AH344" s="457"/>
      <c r="AI344" s="457"/>
    </row>
    <row r="345">
      <c r="A345" s="519"/>
      <c r="B345" s="457"/>
      <c r="C345" s="519"/>
      <c r="D345" s="519"/>
      <c r="E345" s="516"/>
      <c r="F345" s="457"/>
      <c r="G345" s="457"/>
      <c r="H345" s="519"/>
      <c r="I345" s="457"/>
      <c r="J345" s="457"/>
      <c r="K345" s="457"/>
      <c r="L345" s="457"/>
      <c r="M345" s="457"/>
      <c r="N345" s="1937"/>
      <c r="O345" s="457"/>
      <c r="P345" s="457"/>
      <c r="Q345" s="457"/>
      <c r="R345" s="457"/>
      <c r="S345" s="457"/>
      <c r="T345" s="457"/>
      <c r="U345" s="457"/>
      <c r="V345" s="457"/>
      <c r="W345" s="457"/>
      <c r="X345" s="457"/>
      <c r="Y345" s="457"/>
      <c r="Z345" s="457"/>
      <c r="AA345" s="457"/>
      <c r="AB345" s="457"/>
      <c r="AC345" s="457"/>
      <c r="AD345" s="457"/>
      <c r="AE345" s="457"/>
      <c r="AF345" s="457"/>
      <c r="AG345" s="457"/>
      <c r="AH345" s="457"/>
      <c r="AI345" s="457"/>
    </row>
    <row r="346">
      <c r="A346" s="519"/>
      <c r="B346" s="457"/>
      <c r="C346" s="519"/>
      <c r="D346" s="519"/>
      <c r="E346" s="516"/>
      <c r="F346" s="457"/>
      <c r="G346" s="457"/>
      <c r="H346" s="519"/>
      <c r="I346" s="457"/>
      <c r="J346" s="457"/>
      <c r="K346" s="457"/>
      <c r="L346" s="457"/>
      <c r="M346" s="457"/>
      <c r="N346" s="1937"/>
      <c r="O346" s="457"/>
      <c r="P346" s="457"/>
      <c r="Q346" s="457"/>
      <c r="R346" s="457"/>
      <c r="S346" s="457"/>
      <c r="T346" s="457"/>
      <c r="U346" s="457"/>
      <c r="V346" s="457"/>
      <c r="W346" s="457"/>
      <c r="X346" s="457"/>
      <c r="Y346" s="457"/>
      <c r="Z346" s="457"/>
      <c r="AA346" s="457"/>
      <c r="AB346" s="457"/>
      <c r="AC346" s="457"/>
      <c r="AD346" s="457"/>
      <c r="AE346" s="457"/>
      <c r="AF346" s="457"/>
      <c r="AG346" s="457"/>
      <c r="AH346" s="457"/>
      <c r="AI346" s="457"/>
    </row>
    <row r="347">
      <c r="A347" s="519"/>
      <c r="B347" s="457"/>
      <c r="C347" s="519"/>
      <c r="D347" s="519"/>
      <c r="E347" s="516"/>
      <c r="F347" s="457"/>
      <c r="G347" s="457"/>
      <c r="H347" s="519"/>
      <c r="I347" s="457"/>
      <c r="J347" s="457"/>
      <c r="K347" s="457"/>
      <c r="L347" s="457"/>
      <c r="M347" s="457"/>
      <c r="N347" s="1937"/>
      <c r="O347" s="457"/>
      <c r="P347" s="457"/>
      <c r="Q347" s="457"/>
      <c r="R347" s="457"/>
      <c r="S347" s="457"/>
      <c r="T347" s="457"/>
      <c r="U347" s="457"/>
      <c r="V347" s="457"/>
      <c r="W347" s="457"/>
      <c r="X347" s="457"/>
      <c r="Y347" s="457"/>
      <c r="Z347" s="457"/>
      <c r="AA347" s="457"/>
      <c r="AB347" s="457"/>
      <c r="AC347" s="457"/>
      <c r="AD347" s="457"/>
      <c r="AE347" s="457"/>
      <c r="AF347" s="457"/>
      <c r="AG347" s="457"/>
      <c r="AH347" s="457"/>
      <c r="AI347" s="457"/>
    </row>
    <row r="348">
      <c r="A348" s="519"/>
      <c r="B348" s="457"/>
      <c r="C348" s="519"/>
      <c r="D348" s="519"/>
      <c r="E348" s="516"/>
      <c r="F348" s="457"/>
      <c r="G348" s="457"/>
      <c r="H348" s="519"/>
      <c r="I348" s="457"/>
      <c r="J348" s="457"/>
      <c r="K348" s="457"/>
      <c r="L348" s="457"/>
      <c r="M348" s="457"/>
      <c r="N348" s="1937"/>
      <c r="O348" s="457"/>
      <c r="P348" s="457"/>
      <c r="Q348" s="457"/>
      <c r="R348" s="457"/>
      <c r="S348" s="457"/>
      <c r="T348" s="457"/>
      <c r="U348" s="457"/>
      <c r="V348" s="457"/>
      <c r="W348" s="457"/>
      <c r="X348" s="457"/>
      <c r="Y348" s="457"/>
      <c r="Z348" s="457"/>
      <c r="AA348" s="457"/>
      <c r="AB348" s="457"/>
      <c r="AC348" s="457"/>
      <c r="AD348" s="457"/>
      <c r="AE348" s="457"/>
      <c r="AF348" s="457"/>
      <c r="AG348" s="457"/>
      <c r="AH348" s="457"/>
      <c r="AI348" s="457"/>
    </row>
    <row r="349">
      <c r="A349" s="519"/>
      <c r="B349" s="457"/>
      <c r="C349" s="519"/>
      <c r="D349" s="519"/>
      <c r="E349" s="516"/>
      <c r="F349" s="457"/>
      <c r="G349" s="457"/>
      <c r="H349" s="519"/>
      <c r="I349" s="457"/>
      <c r="J349" s="457"/>
      <c r="K349" s="457"/>
      <c r="L349" s="457"/>
      <c r="M349" s="457"/>
      <c r="N349" s="1937"/>
      <c r="O349" s="457"/>
      <c r="P349" s="457"/>
      <c r="Q349" s="457"/>
      <c r="R349" s="457"/>
      <c r="S349" s="457"/>
      <c r="T349" s="457"/>
      <c r="U349" s="457"/>
      <c r="V349" s="457"/>
      <c r="W349" s="457"/>
      <c r="X349" s="457"/>
      <c r="Y349" s="457"/>
      <c r="Z349" s="457"/>
      <c r="AA349" s="457"/>
      <c r="AB349" s="457"/>
      <c r="AC349" s="457"/>
      <c r="AD349" s="457"/>
      <c r="AE349" s="457"/>
      <c r="AF349" s="457"/>
      <c r="AG349" s="457"/>
      <c r="AH349" s="457"/>
      <c r="AI349" s="457"/>
    </row>
    <row r="350">
      <c r="A350" s="519"/>
      <c r="B350" s="457"/>
      <c r="C350" s="519"/>
      <c r="D350" s="519"/>
      <c r="E350" s="516"/>
      <c r="F350" s="457"/>
      <c r="G350" s="457"/>
      <c r="H350" s="519"/>
      <c r="I350" s="457"/>
      <c r="J350" s="457"/>
      <c r="K350" s="457"/>
      <c r="L350" s="457"/>
      <c r="M350" s="457"/>
      <c r="N350" s="1937"/>
      <c r="O350" s="457"/>
      <c r="P350" s="457"/>
      <c r="Q350" s="457"/>
      <c r="R350" s="457"/>
      <c r="S350" s="457"/>
      <c r="T350" s="457"/>
      <c r="U350" s="457"/>
      <c r="V350" s="457"/>
      <c r="W350" s="457"/>
      <c r="X350" s="457"/>
      <c r="Y350" s="457"/>
      <c r="Z350" s="457"/>
      <c r="AA350" s="457"/>
      <c r="AB350" s="457"/>
      <c r="AC350" s="457"/>
      <c r="AD350" s="457"/>
      <c r="AE350" s="457"/>
      <c r="AF350" s="457"/>
      <c r="AG350" s="457"/>
      <c r="AH350" s="457"/>
      <c r="AI350" s="457"/>
    </row>
    <row r="351">
      <c r="A351" s="519"/>
      <c r="B351" s="457"/>
      <c r="C351" s="519"/>
      <c r="D351" s="519"/>
      <c r="E351" s="516"/>
      <c r="F351" s="457"/>
      <c r="G351" s="457"/>
      <c r="H351" s="519"/>
      <c r="I351" s="457"/>
      <c r="J351" s="457"/>
      <c r="K351" s="457"/>
      <c r="L351" s="457"/>
      <c r="M351" s="457"/>
      <c r="N351" s="1937"/>
      <c r="O351" s="457"/>
      <c r="P351" s="457"/>
      <c r="Q351" s="457"/>
      <c r="R351" s="457"/>
      <c r="S351" s="457"/>
      <c r="T351" s="457"/>
      <c r="U351" s="457"/>
      <c r="V351" s="457"/>
      <c r="W351" s="457"/>
      <c r="X351" s="457"/>
      <c r="Y351" s="457"/>
      <c r="Z351" s="457"/>
      <c r="AA351" s="457"/>
      <c r="AB351" s="457"/>
      <c r="AC351" s="457"/>
      <c r="AD351" s="457"/>
      <c r="AE351" s="457"/>
      <c r="AF351" s="457"/>
      <c r="AG351" s="457"/>
      <c r="AH351" s="457"/>
      <c r="AI351" s="457"/>
    </row>
    <row r="352">
      <c r="A352" s="519"/>
      <c r="B352" s="457"/>
      <c r="C352" s="519"/>
      <c r="D352" s="519"/>
      <c r="E352" s="516"/>
      <c r="F352" s="457"/>
      <c r="G352" s="457"/>
      <c r="H352" s="519"/>
      <c r="I352" s="457"/>
      <c r="J352" s="457"/>
      <c r="K352" s="457"/>
      <c r="L352" s="457"/>
      <c r="M352" s="457"/>
      <c r="N352" s="1937"/>
      <c r="O352" s="457"/>
      <c r="P352" s="457"/>
      <c r="Q352" s="457"/>
      <c r="R352" s="457"/>
      <c r="S352" s="457"/>
      <c r="T352" s="457"/>
      <c r="U352" s="457"/>
      <c r="V352" s="457"/>
      <c r="W352" s="457"/>
      <c r="X352" s="457"/>
      <c r="Y352" s="457"/>
      <c r="Z352" s="457"/>
      <c r="AA352" s="457"/>
      <c r="AB352" s="457"/>
      <c r="AC352" s="457"/>
      <c r="AD352" s="457"/>
      <c r="AE352" s="457"/>
      <c r="AF352" s="457"/>
      <c r="AG352" s="457"/>
      <c r="AH352" s="457"/>
      <c r="AI352" s="457"/>
    </row>
    <row r="353">
      <c r="A353" s="519"/>
      <c r="B353" s="457"/>
      <c r="C353" s="519"/>
      <c r="D353" s="519"/>
      <c r="E353" s="516"/>
      <c r="F353" s="457"/>
      <c r="G353" s="457"/>
      <c r="H353" s="519"/>
      <c r="I353" s="457"/>
      <c r="J353" s="457"/>
      <c r="K353" s="457"/>
      <c r="L353" s="457"/>
      <c r="M353" s="457"/>
      <c r="N353" s="1937"/>
      <c r="O353" s="457"/>
      <c r="P353" s="457"/>
      <c r="Q353" s="457"/>
      <c r="R353" s="457"/>
      <c r="S353" s="457"/>
      <c r="T353" s="457"/>
      <c r="U353" s="457"/>
      <c r="V353" s="457"/>
      <c r="W353" s="457"/>
      <c r="X353" s="457"/>
      <c r="Y353" s="457"/>
      <c r="Z353" s="457"/>
      <c r="AA353" s="457"/>
      <c r="AB353" s="457"/>
      <c r="AC353" s="457"/>
      <c r="AD353" s="457"/>
      <c r="AE353" s="457"/>
      <c r="AF353" s="457"/>
      <c r="AG353" s="457"/>
      <c r="AH353" s="457"/>
      <c r="AI353" s="457"/>
    </row>
    <row r="354">
      <c r="A354" s="519"/>
      <c r="B354" s="457"/>
      <c r="C354" s="519"/>
      <c r="D354" s="519"/>
      <c r="E354" s="516"/>
      <c r="F354" s="457"/>
      <c r="G354" s="457"/>
      <c r="H354" s="519"/>
      <c r="I354" s="457"/>
      <c r="J354" s="457"/>
      <c r="K354" s="457"/>
      <c r="L354" s="457"/>
      <c r="M354" s="457"/>
      <c r="N354" s="1937"/>
      <c r="O354" s="457"/>
      <c r="P354" s="457"/>
      <c r="Q354" s="457"/>
      <c r="R354" s="457"/>
      <c r="S354" s="457"/>
      <c r="T354" s="457"/>
      <c r="U354" s="457"/>
      <c r="V354" s="457"/>
      <c r="W354" s="457"/>
      <c r="X354" s="457"/>
      <c r="Y354" s="457"/>
      <c r="Z354" s="457"/>
      <c r="AA354" s="457"/>
      <c r="AB354" s="457"/>
      <c r="AC354" s="457"/>
      <c r="AD354" s="457"/>
      <c r="AE354" s="457"/>
      <c r="AF354" s="457"/>
      <c r="AG354" s="457"/>
      <c r="AH354" s="457"/>
      <c r="AI354" s="457"/>
    </row>
    <row r="355">
      <c r="A355" s="519"/>
      <c r="B355" s="457"/>
      <c r="C355" s="519"/>
      <c r="D355" s="519"/>
      <c r="E355" s="516"/>
      <c r="F355" s="457"/>
      <c r="G355" s="457"/>
      <c r="H355" s="519"/>
      <c r="I355" s="457"/>
      <c r="J355" s="457"/>
      <c r="K355" s="457"/>
      <c r="L355" s="457"/>
      <c r="M355" s="457"/>
      <c r="N355" s="1937"/>
      <c r="O355" s="457"/>
      <c r="P355" s="457"/>
      <c r="Q355" s="457"/>
      <c r="R355" s="457"/>
      <c r="S355" s="457"/>
      <c r="T355" s="457"/>
      <c r="U355" s="457"/>
      <c r="V355" s="457"/>
      <c r="W355" s="457"/>
      <c r="X355" s="457"/>
      <c r="Y355" s="457"/>
      <c r="Z355" s="457"/>
      <c r="AA355" s="457"/>
      <c r="AB355" s="457"/>
      <c r="AC355" s="457"/>
      <c r="AD355" s="457"/>
      <c r="AE355" s="457"/>
      <c r="AF355" s="457"/>
      <c r="AG355" s="457"/>
      <c r="AH355" s="457"/>
      <c r="AI355" s="457"/>
    </row>
    <row r="356">
      <c r="A356" s="519"/>
      <c r="B356" s="457"/>
      <c r="C356" s="519"/>
      <c r="D356" s="519"/>
      <c r="E356" s="516"/>
      <c r="F356" s="457"/>
      <c r="G356" s="457"/>
      <c r="H356" s="519"/>
      <c r="I356" s="457"/>
      <c r="J356" s="457"/>
      <c r="K356" s="457"/>
      <c r="L356" s="457"/>
      <c r="M356" s="457"/>
      <c r="N356" s="1937"/>
      <c r="O356" s="457"/>
      <c r="P356" s="457"/>
      <c r="Q356" s="457"/>
      <c r="R356" s="457"/>
      <c r="S356" s="457"/>
      <c r="T356" s="457"/>
      <c r="U356" s="457"/>
      <c r="V356" s="457"/>
      <c r="W356" s="457"/>
      <c r="X356" s="457"/>
      <c r="Y356" s="457"/>
      <c r="Z356" s="457"/>
      <c r="AA356" s="457"/>
      <c r="AB356" s="457"/>
      <c r="AC356" s="457"/>
      <c r="AD356" s="457"/>
      <c r="AE356" s="457"/>
      <c r="AF356" s="457"/>
      <c r="AG356" s="457"/>
      <c r="AH356" s="457"/>
      <c r="AI356" s="457"/>
    </row>
    <row r="357">
      <c r="A357" s="519"/>
      <c r="B357" s="457"/>
      <c r="C357" s="519"/>
      <c r="D357" s="519"/>
      <c r="E357" s="516"/>
      <c r="F357" s="457"/>
      <c r="G357" s="457"/>
      <c r="H357" s="519"/>
      <c r="I357" s="457"/>
      <c r="J357" s="457"/>
      <c r="K357" s="457"/>
      <c r="L357" s="457"/>
      <c r="M357" s="457"/>
      <c r="N357" s="1937"/>
      <c r="O357" s="457"/>
      <c r="P357" s="457"/>
      <c r="Q357" s="457"/>
      <c r="R357" s="457"/>
      <c r="S357" s="457"/>
      <c r="T357" s="457"/>
      <c r="U357" s="457"/>
      <c r="V357" s="457"/>
      <c r="W357" s="457"/>
      <c r="X357" s="457"/>
      <c r="Y357" s="457"/>
      <c r="Z357" s="457"/>
      <c r="AA357" s="457"/>
      <c r="AB357" s="457"/>
      <c r="AC357" s="457"/>
      <c r="AD357" s="457"/>
      <c r="AE357" s="457"/>
      <c r="AF357" s="457"/>
      <c r="AG357" s="457"/>
      <c r="AH357" s="457"/>
      <c r="AI357" s="457"/>
    </row>
    <row r="358">
      <c r="A358" s="519"/>
      <c r="B358" s="457"/>
      <c r="C358" s="519"/>
      <c r="D358" s="519"/>
      <c r="E358" s="516"/>
      <c r="F358" s="457"/>
      <c r="G358" s="457"/>
      <c r="H358" s="519"/>
      <c r="I358" s="457"/>
      <c r="J358" s="457"/>
      <c r="K358" s="457"/>
      <c r="L358" s="457"/>
      <c r="M358" s="457"/>
      <c r="N358" s="1937"/>
      <c r="O358" s="457"/>
      <c r="P358" s="457"/>
      <c r="Q358" s="457"/>
      <c r="R358" s="457"/>
      <c r="S358" s="457"/>
      <c r="T358" s="457"/>
      <c r="U358" s="457"/>
      <c r="V358" s="457"/>
      <c r="W358" s="457"/>
      <c r="X358" s="457"/>
      <c r="Y358" s="457"/>
      <c r="Z358" s="457"/>
      <c r="AA358" s="457"/>
      <c r="AB358" s="457"/>
      <c r="AC358" s="457"/>
      <c r="AD358" s="457"/>
      <c r="AE358" s="457"/>
      <c r="AF358" s="457"/>
      <c r="AG358" s="457"/>
      <c r="AH358" s="457"/>
      <c r="AI358" s="457"/>
    </row>
    <row r="359">
      <c r="A359" s="519"/>
      <c r="B359" s="457"/>
      <c r="C359" s="519"/>
      <c r="D359" s="519"/>
      <c r="E359" s="516"/>
      <c r="F359" s="457"/>
      <c r="G359" s="457"/>
      <c r="H359" s="519"/>
      <c r="I359" s="457"/>
      <c r="J359" s="457"/>
      <c r="K359" s="457"/>
      <c r="L359" s="457"/>
      <c r="M359" s="457"/>
      <c r="N359" s="1937"/>
      <c r="O359" s="457"/>
      <c r="P359" s="457"/>
      <c r="Q359" s="457"/>
      <c r="R359" s="457"/>
      <c r="S359" s="457"/>
      <c r="T359" s="457"/>
      <c r="U359" s="457"/>
      <c r="V359" s="457"/>
      <c r="W359" s="457"/>
      <c r="X359" s="457"/>
      <c r="Y359" s="457"/>
      <c r="Z359" s="457"/>
      <c r="AA359" s="457"/>
      <c r="AB359" s="457"/>
      <c r="AC359" s="457"/>
      <c r="AD359" s="457"/>
      <c r="AE359" s="457"/>
      <c r="AF359" s="457"/>
      <c r="AG359" s="457"/>
      <c r="AH359" s="457"/>
      <c r="AI359" s="457"/>
    </row>
    <row r="360">
      <c r="A360" s="519"/>
      <c r="B360" s="457"/>
      <c r="C360" s="519"/>
      <c r="D360" s="519"/>
      <c r="E360" s="516"/>
      <c r="F360" s="457"/>
      <c r="G360" s="457"/>
      <c r="H360" s="519"/>
      <c r="I360" s="457"/>
      <c r="J360" s="457"/>
      <c r="K360" s="457"/>
      <c r="L360" s="457"/>
      <c r="M360" s="457"/>
      <c r="N360" s="1937"/>
      <c r="O360" s="457"/>
      <c r="P360" s="457"/>
      <c r="Q360" s="457"/>
      <c r="R360" s="457"/>
      <c r="S360" s="457"/>
      <c r="T360" s="457"/>
      <c r="U360" s="457"/>
      <c r="V360" s="457"/>
      <c r="W360" s="457"/>
      <c r="X360" s="457"/>
      <c r="Y360" s="457"/>
      <c r="Z360" s="457"/>
      <c r="AA360" s="457"/>
      <c r="AB360" s="457"/>
      <c r="AC360" s="457"/>
      <c r="AD360" s="457"/>
      <c r="AE360" s="457"/>
      <c r="AF360" s="457"/>
      <c r="AG360" s="457"/>
      <c r="AH360" s="457"/>
      <c r="AI360" s="457"/>
    </row>
    <row r="361">
      <c r="A361" s="519"/>
      <c r="B361" s="457"/>
      <c r="C361" s="519"/>
      <c r="D361" s="519"/>
      <c r="E361" s="516"/>
      <c r="F361" s="457"/>
      <c r="G361" s="457"/>
      <c r="H361" s="519"/>
      <c r="I361" s="457"/>
      <c r="J361" s="457"/>
      <c r="K361" s="457"/>
      <c r="L361" s="457"/>
      <c r="M361" s="457"/>
      <c r="N361" s="1937"/>
      <c r="O361" s="457"/>
      <c r="P361" s="457"/>
      <c r="Q361" s="457"/>
      <c r="R361" s="457"/>
      <c r="S361" s="457"/>
      <c r="T361" s="457"/>
      <c r="U361" s="457"/>
      <c r="V361" s="457"/>
      <c r="W361" s="457"/>
      <c r="X361" s="457"/>
      <c r="Y361" s="457"/>
      <c r="Z361" s="457"/>
      <c r="AA361" s="457"/>
      <c r="AB361" s="457"/>
      <c r="AC361" s="457"/>
      <c r="AD361" s="457"/>
      <c r="AE361" s="457"/>
      <c r="AF361" s="457"/>
      <c r="AG361" s="457"/>
      <c r="AH361" s="457"/>
      <c r="AI361" s="457"/>
    </row>
    <row r="362">
      <c r="A362" s="519"/>
      <c r="B362" s="457"/>
      <c r="C362" s="519"/>
      <c r="D362" s="519"/>
      <c r="E362" s="516"/>
      <c r="F362" s="457"/>
      <c r="G362" s="457"/>
      <c r="H362" s="519"/>
      <c r="I362" s="457"/>
      <c r="J362" s="457"/>
      <c r="K362" s="457"/>
      <c r="L362" s="457"/>
      <c r="M362" s="457"/>
      <c r="N362" s="1937"/>
      <c r="O362" s="457"/>
      <c r="P362" s="457"/>
      <c r="Q362" s="457"/>
      <c r="R362" s="457"/>
      <c r="S362" s="457"/>
      <c r="T362" s="457"/>
      <c r="U362" s="457"/>
      <c r="V362" s="457"/>
      <c r="W362" s="457"/>
      <c r="X362" s="457"/>
      <c r="Y362" s="457"/>
      <c r="Z362" s="457"/>
      <c r="AA362" s="457"/>
      <c r="AB362" s="457"/>
      <c r="AC362" s="457"/>
      <c r="AD362" s="457"/>
      <c r="AE362" s="457"/>
      <c r="AF362" s="457"/>
      <c r="AG362" s="457"/>
      <c r="AH362" s="457"/>
      <c r="AI362" s="457"/>
    </row>
    <row r="363">
      <c r="A363" s="519"/>
      <c r="B363" s="457"/>
      <c r="C363" s="519"/>
      <c r="D363" s="519"/>
      <c r="E363" s="516"/>
      <c r="F363" s="457"/>
      <c r="G363" s="457"/>
      <c r="H363" s="519"/>
      <c r="I363" s="457"/>
      <c r="J363" s="457"/>
      <c r="K363" s="457"/>
      <c r="L363" s="457"/>
      <c r="M363" s="457"/>
      <c r="N363" s="1937"/>
      <c r="O363" s="457"/>
      <c r="P363" s="457"/>
      <c r="Q363" s="457"/>
      <c r="R363" s="457"/>
      <c r="S363" s="457"/>
      <c r="T363" s="457"/>
      <c r="U363" s="457"/>
      <c r="V363" s="457"/>
      <c r="W363" s="457"/>
      <c r="X363" s="457"/>
      <c r="Y363" s="457"/>
      <c r="Z363" s="457"/>
      <c r="AA363" s="457"/>
      <c r="AB363" s="457"/>
      <c r="AC363" s="457"/>
      <c r="AD363" s="457"/>
      <c r="AE363" s="457"/>
      <c r="AF363" s="457"/>
      <c r="AG363" s="457"/>
      <c r="AH363" s="457"/>
      <c r="AI363" s="457"/>
    </row>
    <row r="364">
      <c r="A364" s="519"/>
      <c r="B364" s="457"/>
      <c r="C364" s="519"/>
      <c r="D364" s="519"/>
      <c r="E364" s="516"/>
      <c r="F364" s="457"/>
      <c r="G364" s="457"/>
      <c r="H364" s="519"/>
      <c r="I364" s="457"/>
      <c r="J364" s="457"/>
      <c r="K364" s="457"/>
      <c r="L364" s="457"/>
      <c r="M364" s="457"/>
      <c r="N364" s="1937"/>
      <c r="O364" s="457"/>
      <c r="P364" s="457"/>
      <c r="Q364" s="457"/>
      <c r="R364" s="457"/>
      <c r="S364" s="457"/>
      <c r="T364" s="457"/>
      <c r="U364" s="457"/>
      <c r="V364" s="457"/>
      <c r="W364" s="457"/>
      <c r="X364" s="457"/>
      <c r="Y364" s="457"/>
      <c r="Z364" s="457"/>
      <c r="AA364" s="457"/>
      <c r="AB364" s="457"/>
      <c r="AC364" s="457"/>
      <c r="AD364" s="457"/>
      <c r="AE364" s="457"/>
      <c r="AF364" s="457"/>
      <c r="AG364" s="457"/>
      <c r="AH364" s="457"/>
      <c r="AI364" s="457"/>
    </row>
    <row r="365">
      <c r="A365" s="519"/>
      <c r="B365" s="457"/>
      <c r="C365" s="519"/>
      <c r="D365" s="519"/>
      <c r="E365" s="516"/>
      <c r="F365" s="457"/>
      <c r="G365" s="457"/>
      <c r="H365" s="519"/>
      <c r="I365" s="457"/>
      <c r="J365" s="457"/>
      <c r="K365" s="457"/>
      <c r="L365" s="457"/>
      <c r="M365" s="457"/>
      <c r="N365" s="1937"/>
      <c r="O365" s="457"/>
      <c r="P365" s="457"/>
      <c r="Q365" s="457"/>
      <c r="R365" s="457"/>
      <c r="S365" s="457"/>
      <c r="T365" s="457"/>
      <c r="U365" s="457"/>
      <c r="V365" s="457"/>
      <c r="W365" s="457"/>
      <c r="X365" s="457"/>
      <c r="Y365" s="457"/>
      <c r="Z365" s="457"/>
      <c r="AA365" s="457"/>
      <c r="AB365" s="457"/>
      <c r="AC365" s="457"/>
      <c r="AD365" s="457"/>
      <c r="AE365" s="457"/>
      <c r="AF365" s="457"/>
      <c r="AG365" s="457"/>
      <c r="AH365" s="457"/>
      <c r="AI365" s="457"/>
    </row>
    <row r="366">
      <c r="A366" s="519"/>
      <c r="B366" s="457"/>
      <c r="C366" s="519"/>
      <c r="D366" s="519"/>
      <c r="E366" s="516"/>
      <c r="F366" s="457"/>
      <c r="G366" s="457"/>
      <c r="H366" s="519"/>
      <c r="I366" s="457"/>
      <c r="J366" s="457"/>
      <c r="K366" s="457"/>
      <c r="L366" s="457"/>
      <c r="M366" s="457"/>
      <c r="N366" s="1937"/>
      <c r="O366" s="457"/>
      <c r="P366" s="457"/>
      <c r="Q366" s="457"/>
      <c r="R366" s="457"/>
      <c r="S366" s="457"/>
      <c r="T366" s="457"/>
      <c r="U366" s="457"/>
      <c r="V366" s="457"/>
      <c r="W366" s="457"/>
      <c r="X366" s="457"/>
      <c r="Y366" s="457"/>
      <c r="Z366" s="457"/>
      <c r="AA366" s="457"/>
      <c r="AB366" s="457"/>
      <c r="AC366" s="457"/>
      <c r="AD366" s="457"/>
      <c r="AE366" s="457"/>
      <c r="AF366" s="457"/>
      <c r="AG366" s="457"/>
      <c r="AH366" s="457"/>
      <c r="AI366" s="457"/>
    </row>
    <row r="367">
      <c r="A367" s="519"/>
      <c r="B367" s="457"/>
      <c r="C367" s="519"/>
      <c r="D367" s="519"/>
      <c r="E367" s="516"/>
      <c r="F367" s="457"/>
      <c r="G367" s="457"/>
      <c r="H367" s="519"/>
      <c r="I367" s="457"/>
      <c r="J367" s="457"/>
      <c r="K367" s="457"/>
      <c r="L367" s="457"/>
      <c r="M367" s="457"/>
      <c r="N367" s="1937"/>
      <c r="O367" s="457"/>
      <c r="P367" s="457"/>
      <c r="Q367" s="457"/>
      <c r="R367" s="457"/>
      <c r="S367" s="457"/>
      <c r="T367" s="457"/>
      <c r="U367" s="457"/>
      <c r="V367" s="457"/>
      <c r="W367" s="457"/>
      <c r="X367" s="457"/>
      <c r="Y367" s="457"/>
      <c r="Z367" s="457"/>
      <c r="AA367" s="457"/>
      <c r="AB367" s="457"/>
      <c r="AC367" s="457"/>
      <c r="AD367" s="457"/>
      <c r="AE367" s="457"/>
      <c r="AF367" s="457"/>
      <c r="AG367" s="457"/>
      <c r="AH367" s="457"/>
      <c r="AI367" s="457"/>
    </row>
    <row r="368">
      <c r="A368" s="519"/>
      <c r="B368" s="457"/>
      <c r="C368" s="519"/>
      <c r="D368" s="519"/>
      <c r="E368" s="516"/>
      <c r="F368" s="457"/>
      <c r="G368" s="457"/>
      <c r="H368" s="519"/>
      <c r="I368" s="457"/>
      <c r="J368" s="457"/>
      <c r="K368" s="457"/>
      <c r="L368" s="457"/>
      <c r="M368" s="457"/>
      <c r="N368" s="1937"/>
      <c r="O368" s="457"/>
      <c r="P368" s="457"/>
      <c r="Q368" s="457"/>
      <c r="R368" s="457"/>
      <c r="S368" s="457"/>
      <c r="T368" s="457"/>
      <c r="U368" s="457"/>
      <c r="V368" s="457"/>
      <c r="W368" s="457"/>
      <c r="X368" s="457"/>
      <c r="Y368" s="457"/>
      <c r="Z368" s="457"/>
      <c r="AA368" s="457"/>
      <c r="AB368" s="457"/>
      <c r="AC368" s="457"/>
      <c r="AD368" s="457"/>
      <c r="AE368" s="457"/>
      <c r="AF368" s="457"/>
      <c r="AG368" s="457"/>
      <c r="AH368" s="457"/>
      <c r="AI368" s="457"/>
    </row>
    <row r="369">
      <c r="A369" s="519"/>
      <c r="B369" s="457"/>
      <c r="C369" s="519"/>
      <c r="D369" s="519"/>
      <c r="E369" s="516"/>
      <c r="F369" s="457"/>
      <c r="G369" s="457"/>
      <c r="H369" s="519"/>
      <c r="I369" s="457"/>
      <c r="J369" s="457"/>
      <c r="K369" s="457"/>
      <c r="L369" s="457"/>
      <c r="M369" s="457"/>
      <c r="N369" s="1937"/>
      <c r="O369" s="457"/>
      <c r="P369" s="457"/>
      <c r="Q369" s="457"/>
      <c r="R369" s="457"/>
      <c r="S369" s="457"/>
      <c r="T369" s="457"/>
      <c r="U369" s="457"/>
      <c r="V369" s="457"/>
      <c r="W369" s="457"/>
      <c r="X369" s="457"/>
      <c r="Y369" s="457"/>
      <c r="Z369" s="457"/>
      <c r="AA369" s="457"/>
      <c r="AB369" s="457"/>
      <c r="AC369" s="457"/>
      <c r="AD369" s="457"/>
      <c r="AE369" s="457"/>
      <c r="AF369" s="457"/>
      <c r="AG369" s="457"/>
      <c r="AH369" s="457"/>
      <c r="AI369" s="457"/>
    </row>
    <row r="370">
      <c r="A370" s="519"/>
      <c r="B370" s="457"/>
      <c r="C370" s="519"/>
      <c r="D370" s="519"/>
      <c r="E370" s="516"/>
      <c r="F370" s="457"/>
      <c r="G370" s="457"/>
      <c r="H370" s="519"/>
      <c r="I370" s="457"/>
      <c r="J370" s="457"/>
      <c r="K370" s="457"/>
      <c r="L370" s="457"/>
      <c r="M370" s="457"/>
      <c r="N370" s="1937"/>
      <c r="O370" s="457"/>
      <c r="P370" s="457"/>
      <c r="Q370" s="457"/>
      <c r="R370" s="457"/>
      <c r="S370" s="457"/>
      <c r="T370" s="457"/>
      <c r="U370" s="457"/>
      <c r="V370" s="457"/>
      <c r="W370" s="457"/>
      <c r="X370" s="457"/>
      <c r="Y370" s="457"/>
      <c r="Z370" s="457"/>
      <c r="AA370" s="457"/>
      <c r="AB370" s="457"/>
      <c r="AC370" s="457"/>
      <c r="AD370" s="457"/>
      <c r="AE370" s="457"/>
      <c r="AF370" s="457"/>
      <c r="AG370" s="457"/>
      <c r="AH370" s="457"/>
      <c r="AI370" s="457"/>
    </row>
    <row r="371">
      <c r="A371" s="519"/>
      <c r="B371" s="457"/>
      <c r="C371" s="519"/>
      <c r="D371" s="519"/>
      <c r="E371" s="516"/>
      <c r="F371" s="457"/>
      <c r="G371" s="457"/>
      <c r="H371" s="519"/>
      <c r="I371" s="457"/>
      <c r="J371" s="457"/>
      <c r="K371" s="457"/>
      <c r="L371" s="457"/>
      <c r="M371" s="457"/>
      <c r="N371" s="1937"/>
      <c r="O371" s="457"/>
      <c r="P371" s="457"/>
      <c r="Q371" s="457"/>
      <c r="R371" s="457"/>
      <c r="S371" s="457"/>
      <c r="T371" s="457"/>
      <c r="U371" s="457"/>
      <c r="V371" s="457"/>
      <c r="W371" s="457"/>
      <c r="X371" s="457"/>
      <c r="Y371" s="457"/>
      <c r="Z371" s="457"/>
      <c r="AA371" s="457"/>
      <c r="AB371" s="457"/>
      <c r="AC371" s="457"/>
      <c r="AD371" s="457"/>
      <c r="AE371" s="457"/>
      <c r="AF371" s="457"/>
      <c r="AG371" s="457"/>
      <c r="AH371" s="457"/>
      <c r="AI371" s="457"/>
    </row>
    <row r="372">
      <c r="A372" s="519"/>
      <c r="B372" s="457"/>
      <c r="C372" s="519"/>
      <c r="D372" s="519"/>
      <c r="E372" s="516"/>
      <c r="F372" s="457"/>
      <c r="G372" s="457"/>
      <c r="H372" s="519"/>
      <c r="I372" s="457"/>
      <c r="J372" s="457"/>
      <c r="K372" s="457"/>
      <c r="L372" s="457"/>
      <c r="M372" s="457"/>
      <c r="N372" s="1937"/>
      <c r="O372" s="457"/>
      <c r="P372" s="457"/>
      <c r="Q372" s="457"/>
      <c r="R372" s="457"/>
      <c r="S372" s="457"/>
      <c r="T372" s="457"/>
      <c r="U372" s="457"/>
      <c r="V372" s="457"/>
      <c r="W372" s="457"/>
      <c r="X372" s="457"/>
      <c r="Y372" s="457"/>
      <c r="Z372" s="457"/>
      <c r="AA372" s="457"/>
      <c r="AB372" s="457"/>
      <c r="AC372" s="457"/>
      <c r="AD372" s="457"/>
      <c r="AE372" s="457"/>
      <c r="AF372" s="457"/>
      <c r="AG372" s="457"/>
      <c r="AH372" s="457"/>
      <c r="AI372" s="457"/>
    </row>
    <row r="373">
      <c r="A373" s="519"/>
      <c r="B373" s="457"/>
      <c r="C373" s="519"/>
      <c r="D373" s="519"/>
      <c r="E373" s="516"/>
      <c r="F373" s="457"/>
      <c r="G373" s="457"/>
      <c r="H373" s="519"/>
      <c r="I373" s="457"/>
      <c r="J373" s="457"/>
      <c r="K373" s="457"/>
      <c r="L373" s="457"/>
      <c r="M373" s="457"/>
      <c r="N373" s="1937"/>
      <c r="O373" s="457"/>
      <c r="P373" s="457"/>
      <c r="Q373" s="457"/>
      <c r="R373" s="457"/>
      <c r="S373" s="457"/>
      <c r="T373" s="457"/>
      <c r="U373" s="457"/>
      <c r="V373" s="457"/>
      <c r="W373" s="457"/>
      <c r="X373" s="457"/>
      <c r="Y373" s="457"/>
      <c r="Z373" s="457"/>
      <c r="AA373" s="457"/>
      <c r="AB373" s="457"/>
      <c r="AC373" s="457"/>
      <c r="AD373" s="457"/>
      <c r="AE373" s="457"/>
      <c r="AF373" s="457"/>
      <c r="AG373" s="457"/>
      <c r="AH373" s="457"/>
      <c r="AI373" s="457"/>
    </row>
    <row r="374">
      <c r="A374" s="519"/>
      <c r="B374" s="457"/>
      <c r="C374" s="519"/>
      <c r="D374" s="519"/>
      <c r="E374" s="516"/>
      <c r="F374" s="457"/>
      <c r="G374" s="457"/>
      <c r="H374" s="519"/>
      <c r="I374" s="457"/>
      <c r="J374" s="457"/>
      <c r="K374" s="457"/>
      <c r="L374" s="457"/>
      <c r="M374" s="457"/>
      <c r="N374" s="1937"/>
      <c r="O374" s="457"/>
      <c r="P374" s="457"/>
      <c r="Q374" s="457"/>
      <c r="R374" s="457"/>
      <c r="S374" s="457"/>
      <c r="T374" s="457"/>
      <c r="U374" s="457"/>
      <c r="V374" s="457"/>
      <c r="W374" s="457"/>
      <c r="X374" s="457"/>
      <c r="Y374" s="457"/>
      <c r="Z374" s="457"/>
      <c r="AA374" s="457"/>
      <c r="AB374" s="457"/>
      <c r="AC374" s="457"/>
      <c r="AD374" s="457"/>
      <c r="AE374" s="457"/>
      <c r="AF374" s="457"/>
      <c r="AG374" s="457"/>
      <c r="AH374" s="457"/>
      <c r="AI374" s="457"/>
    </row>
    <row r="375">
      <c r="A375" s="519"/>
      <c r="B375" s="457"/>
      <c r="C375" s="519"/>
      <c r="D375" s="519"/>
      <c r="E375" s="516"/>
      <c r="F375" s="457"/>
      <c r="G375" s="457"/>
      <c r="H375" s="519"/>
      <c r="I375" s="457"/>
      <c r="J375" s="457"/>
      <c r="K375" s="457"/>
      <c r="L375" s="457"/>
      <c r="M375" s="457"/>
      <c r="N375" s="1937"/>
      <c r="O375" s="457"/>
      <c r="P375" s="457"/>
      <c r="Q375" s="457"/>
      <c r="R375" s="457"/>
      <c r="S375" s="457"/>
      <c r="T375" s="457"/>
      <c r="U375" s="457"/>
      <c r="V375" s="457"/>
      <c r="W375" s="457"/>
      <c r="X375" s="457"/>
      <c r="Y375" s="457"/>
      <c r="Z375" s="457"/>
      <c r="AA375" s="457"/>
      <c r="AB375" s="457"/>
      <c r="AC375" s="457"/>
      <c r="AD375" s="457"/>
      <c r="AE375" s="457"/>
      <c r="AF375" s="457"/>
      <c r="AG375" s="457"/>
      <c r="AH375" s="457"/>
      <c r="AI375" s="457"/>
    </row>
    <row r="376">
      <c r="A376" s="519"/>
      <c r="B376" s="457"/>
      <c r="C376" s="519"/>
      <c r="D376" s="519"/>
      <c r="E376" s="516"/>
      <c r="F376" s="457"/>
      <c r="G376" s="457"/>
      <c r="H376" s="519"/>
      <c r="I376" s="457"/>
      <c r="J376" s="457"/>
      <c r="K376" s="457"/>
      <c r="L376" s="457"/>
      <c r="M376" s="457"/>
      <c r="N376" s="1937"/>
      <c r="O376" s="457"/>
      <c r="P376" s="457"/>
      <c r="Q376" s="457"/>
      <c r="R376" s="457"/>
      <c r="S376" s="457"/>
      <c r="T376" s="457"/>
      <c r="U376" s="457"/>
      <c r="V376" s="457"/>
      <c r="W376" s="457"/>
      <c r="X376" s="457"/>
      <c r="Y376" s="457"/>
      <c r="Z376" s="457"/>
      <c r="AA376" s="457"/>
      <c r="AB376" s="457"/>
      <c r="AC376" s="457"/>
      <c r="AD376" s="457"/>
      <c r="AE376" s="457"/>
      <c r="AF376" s="457"/>
      <c r="AG376" s="457"/>
      <c r="AH376" s="457"/>
      <c r="AI376" s="457"/>
    </row>
    <row r="377">
      <c r="A377" s="519"/>
      <c r="B377" s="457"/>
      <c r="C377" s="519"/>
      <c r="D377" s="519"/>
      <c r="E377" s="516"/>
      <c r="F377" s="457"/>
      <c r="G377" s="457"/>
      <c r="H377" s="519"/>
      <c r="I377" s="457"/>
      <c r="J377" s="457"/>
      <c r="K377" s="457"/>
      <c r="L377" s="457"/>
      <c r="M377" s="457"/>
      <c r="N377" s="1937"/>
      <c r="O377" s="457"/>
      <c r="P377" s="457"/>
      <c r="Q377" s="457"/>
      <c r="R377" s="457"/>
      <c r="S377" s="457"/>
      <c r="T377" s="457"/>
      <c r="U377" s="457"/>
      <c r="V377" s="457"/>
      <c r="W377" s="457"/>
      <c r="X377" s="457"/>
      <c r="Y377" s="457"/>
      <c r="Z377" s="457"/>
      <c r="AA377" s="457"/>
      <c r="AB377" s="457"/>
      <c r="AC377" s="457"/>
      <c r="AD377" s="457"/>
      <c r="AE377" s="457"/>
      <c r="AF377" s="457"/>
      <c r="AG377" s="457"/>
      <c r="AH377" s="457"/>
      <c r="AI377" s="457"/>
    </row>
    <row r="378">
      <c r="A378" s="519"/>
      <c r="B378" s="457"/>
      <c r="C378" s="519"/>
      <c r="D378" s="519"/>
      <c r="E378" s="516"/>
      <c r="F378" s="457"/>
      <c r="G378" s="457"/>
      <c r="H378" s="519"/>
      <c r="I378" s="457"/>
      <c r="J378" s="457"/>
      <c r="K378" s="457"/>
      <c r="L378" s="457"/>
      <c r="M378" s="457"/>
      <c r="N378" s="1937"/>
      <c r="O378" s="457"/>
      <c r="P378" s="457"/>
      <c r="Q378" s="457"/>
      <c r="R378" s="457"/>
      <c r="S378" s="457"/>
      <c r="T378" s="457"/>
      <c r="U378" s="457"/>
      <c r="V378" s="457"/>
      <c r="W378" s="457"/>
      <c r="X378" s="457"/>
      <c r="Y378" s="457"/>
      <c r="Z378" s="457"/>
      <c r="AA378" s="457"/>
      <c r="AB378" s="457"/>
      <c r="AC378" s="457"/>
      <c r="AD378" s="457"/>
      <c r="AE378" s="457"/>
      <c r="AF378" s="457"/>
      <c r="AG378" s="457"/>
      <c r="AH378" s="457"/>
      <c r="AI378" s="457"/>
    </row>
    <row r="379">
      <c r="A379" s="519"/>
      <c r="B379" s="457"/>
      <c r="C379" s="519"/>
      <c r="D379" s="519"/>
      <c r="E379" s="516"/>
      <c r="F379" s="457"/>
      <c r="G379" s="457"/>
      <c r="H379" s="519"/>
      <c r="I379" s="457"/>
      <c r="J379" s="457"/>
      <c r="K379" s="457"/>
      <c r="L379" s="457"/>
      <c r="M379" s="457"/>
      <c r="N379" s="1937"/>
      <c r="O379" s="457"/>
      <c r="P379" s="457"/>
      <c r="Q379" s="457"/>
      <c r="R379" s="457"/>
      <c r="S379" s="457"/>
      <c r="T379" s="457"/>
      <c r="U379" s="457"/>
      <c r="V379" s="457"/>
      <c r="W379" s="457"/>
      <c r="X379" s="457"/>
      <c r="Y379" s="457"/>
      <c r="Z379" s="457"/>
      <c r="AA379" s="457"/>
      <c r="AB379" s="457"/>
      <c r="AC379" s="457"/>
      <c r="AD379" s="457"/>
      <c r="AE379" s="457"/>
      <c r="AF379" s="457"/>
      <c r="AG379" s="457"/>
      <c r="AH379" s="457"/>
      <c r="AI379" s="457"/>
    </row>
    <row r="380">
      <c r="A380" s="519"/>
      <c r="B380" s="457"/>
      <c r="C380" s="519"/>
      <c r="D380" s="519"/>
      <c r="E380" s="516"/>
      <c r="F380" s="457"/>
      <c r="G380" s="457"/>
      <c r="H380" s="519"/>
      <c r="I380" s="457"/>
      <c r="J380" s="457"/>
      <c r="K380" s="457"/>
      <c r="L380" s="457"/>
      <c r="M380" s="457"/>
      <c r="N380" s="1937"/>
      <c r="O380" s="457"/>
      <c r="P380" s="457"/>
      <c r="Q380" s="457"/>
      <c r="R380" s="457"/>
      <c r="S380" s="457"/>
      <c r="T380" s="457"/>
      <c r="U380" s="457"/>
      <c r="V380" s="457"/>
      <c r="W380" s="457"/>
      <c r="X380" s="457"/>
      <c r="Y380" s="457"/>
      <c r="Z380" s="457"/>
      <c r="AA380" s="457"/>
      <c r="AB380" s="457"/>
      <c r="AC380" s="457"/>
      <c r="AD380" s="457"/>
      <c r="AE380" s="457"/>
      <c r="AF380" s="457"/>
      <c r="AG380" s="457"/>
      <c r="AH380" s="457"/>
      <c r="AI380" s="457"/>
    </row>
    <row r="381">
      <c r="A381" s="519"/>
      <c r="B381" s="457"/>
      <c r="C381" s="519"/>
      <c r="D381" s="519"/>
      <c r="E381" s="516"/>
      <c r="F381" s="457"/>
      <c r="G381" s="457"/>
      <c r="H381" s="519"/>
      <c r="I381" s="457"/>
      <c r="J381" s="457"/>
      <c r="K381" s="457"/>
      <c r="L381" s="457"/>
      <c r="M381" s="457"/>
      <c r="N381" s="1937"/>
      <c r="O381" s="457"/>
      <c r="P381" s="457"/>
      <c r="Q381" s="457"/>
      <c r="R381" s="457"/>
      <c r="S381" s="457"/>
      <c r="T381" s="457"/>
      <c r="U381" s="457"/>
      <c r="V381" s="457"/>
      <c r="W381" s="457"/>
      <c r="X381" s="457"/>
      <c r="Y381" s="457"/>
      <c r="Z381" s="457"/>
      <c r="AA381" s="457"/>
      <c r="AB381" s="457"/>
      <c r="AC381" s="457"/>
      <c r="AD381" s="457"/>
      <c r="AE381" s="457"/>
      <c r="AF381" s="457"/>
      <c r="AG381" s="457"/>
      <c r="AH381" s="457"/>
      <c r="AI381" s="457"/>
    </row>
    <row r="382">
      <c r="A382" s="519"/>
      <c r="B382" s="457"/>
      <c r="C382" s="519"/>
      <c r="D382" s="519"/>
      <c r="E382" s="516"/>
      <c r="F382" s="457"/>
      <c r="G382" s="457"/>
      <c r="H382" s="519"/>
      <c r="I382" s="457"/>
      <c r="J382" s="457"/>
      <c r="K382" s="457"/>
      <c r="L382" s="457"/>
      <c r="M382" s="457"/>
      <c r="N382" s="1937"/>
      <c r="O382" s="457"/>
      <c r="P382" s="457"/>
      <c r="Q382" s="457"/>
      <c r="R382" s="457"/>
      <c r="S382" s="457"/>
      <c r="T382" s="457"/>
      <c r="U382" s="457"/>
      <c r="V382" s="457"/>
      <c r="W382" s="457"/>
      <c r="X382" s="457"/>
      <c r="Y382" s="457"/>
      <c r="Z382" s="457"/>
      <c r="AA382" s="457"/>
      <c r="AB382" s="457"/>
      <c r="AC382" s="457"/>
      <c r="AD382" s="457"/>
      <c r="AE382" s="457"/>
      <c r="AF382" s="457"/>
      <c r="AG382" s="457"/>
      <c r="AH382" s="457"/>
      <c r="AI382" s="457"/>
    </row>
    <row r="383">
      <c r="A383" s="519"/>
      <c r="B383" s="457"/>
      <c r="C383" s="519"/>
      <c r="D383" s="519"/>
      <c r="E383" s="516"/>
      <c r="F383" s="457"/>
      <c r="G383" s="457"/>
      <c r="H383" s="519"/>
      <c r="I383" s="457"/>
      <c r="J383" s="457"/>
      <c r="K383" s="457"/>
      <c r="L383" s="457"/>
      <c r="M383" s="457"/>
      <c r="N383" s="1937"/>
      <c r="O383" s="457"/>
      <c r="P383" s="457"/>
      <c r="Q383" s="457"/>
      <c r="R383" s="457"/>
      <c r="S383" s="457"/>
      <c r="T383" s="457"/>
      <c r="U383" s="457"/>
      <c r="V383" s="457"/>
      <c r="W383" s="457"/>
      <c r="X383" s="457"/>
      <c r="Y383" s="457"/>
      <c r="Z383" s="457"/>
      <c r="AA383" s="457"/>
      <c r="AB383" s="457"/>
      <c r="AC383" s="457"/>
      <c r="AD383" s="457"/>
      <c r="AE383" s="457"/>
      <c r="AF383" s="457"/>
      <c r="AG383" s="457"/>
      <c r="AH383" s="457"/>
      <c r="AI383" s="457"/>
    </row>
    <row r="384">
      <c r="A384" s="519"/>
      <c r="B384" s="457"/>
      <c r="C384" s="519"/>
      <c r="D384" s="519"/>
      <c r="E384" s="516"/>
      <c r="F384" s="457"/>
      <c r="G384" s="457"/>
      <c r="H384" s="519"/>
      <c r="I384" s="457"/>
      <c r="J384" s="457"/>
      <c r="K384" s="457"/>
      <c r="L384" s="457"/>
      <c r="M384" s="457"/>
      <c r="N384" s="1937"/>
      <c r="O384" s="457"/>
      <c r="P384" s="457"/>
      <c r="Q384" s="457"/>
      <c r="R384" s="457"/>
      <c r="S384" s="457"/>
      <c r="T384" s="457"/>
      <c r="U384" s="457"/>
      <c r="V384" s="457"/>
      <c r="W384" s="457"/>
      <c r="X384" s="457"/>
      <c r="Y384" s="457"/>
      <c r="Z384" s="457"/>
      <c r="AA384" s="457"/>
      <c r="AB384" s="457"/>
      <c r="AC384" s="457"/>
      <c r="AD384" s="457"/>
      <c r="AE384" s="457"/>
      <c r="AF384" s="457"/>
      <c r="AG384" s="457"/>
      <c r="AH384" s="457"/>
      <c r="AI384" s="457"/>
    </row>
    <row r="385">
      <c r="A385" s="519"/>
      <c r="B385" s="457"/>
      <c r="C385" s="519"/>
      <c r="D385" s="519"/>
      <c r="E385" s="516"/>
      <c r="F385" s="457"/>
      <c r="G385" s="457"/>
      <c r="H385" s="519"/>
      <c r="I385" s="457"/>
      <c r="J385" s="457"/>
      <c r="K385" s="457"/>
      <c r="L385" s="457"/>
      <c r="M385" s="457"/>
      <c r="N385" s="1937"/>
      <c r="O385" s="457"/>
      <c r="P385" s="457"/>
      <c r="Q385" s="457"/>
      <c r="R385" s="457"/>
      <c r="S385" s="457"/>
      <c r="T385" s="457"/>
      <c r="U385" s="457"/>
      <c r="V385" s="457"/>
      <c r="W385" s="457"/>
      <c r="X385" s="457"/>
      <c r="Y385" s="457"/>
      <c r="Z385" s="457"/>
      <c r="AA385" s="457"/>
      <c r="AB385" s="457"/>
      <c r="AC385" s="457"/>
      <c r="AD385" s="457"/>
      <c r="AE385" s="457"/>
      <c r="AF385" s="457"/>
      <c r="AG385" s="457"/>
      <c r="AH385" s="457"/>
      <c r="AI385" s="457"/>
    </row>
    <row r="386">
      <c r="A386" s="519"/>
      <c r="B386" s="457"/>
      <c r="C386" s="519"/>
      <c r="D386" s="519"/>
      <c r="E386" s="516"/>
      <c r="F386" s="457"/>
      <c r="G386" s="457"/>
      <c r="H386" s="519"/>
      <c r="I386" s="457"/>
      <c r="J386" s="457"/>
      <c r="K386" s="457"/>
      <c r="L386" s="457"/>
      <c r="M386" s="457"/>
      <c r="N386" s="1937"/>
      <c r="O386" s="457"/>
      <c r="P386" s="457"/>
      <c r="Q386" s="457"/>
      <c r="R386" s="457"/>
      <c r="S386" s="457"/>
      <c r="T386" s="457"/>
      <c r="U386" s="457"/>
      <c r="V386" s="457"/>
      <c r="W386" s="457"/>
      <c r="X386" s="457"/>
      <c r="Y386" s="457"/>
      <c r="Z386" s="457"/>
      <c r="AA386" s="457"/>
      <c r="AB386" s="457"/>
      <c r="AC386" s="457"/>
      <c r="AD386" s="457"/>
      <c r="AE386" s="457"/>
      <c r="AF386" s="457"/>
      <c r="AG386" s="457"/>
      <c r="AH386" s="457"/>
      <c r="AI386" s="457"/>
    </row>
    <row r="387">
      <c r="A387" s="519"/>
      <c r="B387" s="457"/>
      <c r="C387" s="519"/>
      <c r="D387" s="519"/>
      <c r="E387" s="516"/>
      <c r="F387" s="457"/>
      <c r="G387" s="457"/>
      <c r="H387" s="519"/>
      <c r="I387" s="457"/>
      <c r="J387" s="457"/>
      <c r="K387" s="457"/>
      <c r="L387" s="457"/>
      <c r="M387" s="457"/>
      <c r="N387" s="1937"/>
      <c r="O387" s="457"/>
      <c r="P387" s="457"/>
      <c r="Q387" s="457"/>
      <c r="R387" s="457"/>
      <c r="S387" s="457"/>
      <c r="T387" s="457"/>
      <c r="U387" s="457"/>
      <c r="V387" s="457"/>
      <c r="W387" s="457"/>
      <c r="X387" s="457"/>
      <c r="Y387" s="457"/>
      <c r="Z387" s="457"/>
      <c r="AA387" s="457"/>
      <c r="AB387" s="457"/>
      <c r="AC387" s="457"/>
      <c r="AD387" s="457"/>
      <c r="AE387" s="457"/>
      <c r="AF387" s="457"/>
      <c r="AG387" s="457"/>
      <c r="AH387" s="457"/>
      <c r="AI387" s="457"/>
    </row>
    <row r="388">
      <c r="A388" s="519"/>
      <c r="B388" s="457"/>
      <c r="C388" s="519"/>
      <c r="D388" s="519"/>
      <c r="E388" s="516"/>
      <c r="F388" s="457"/>
      <c r="G388" s="457"/>
      <c r="H388" s="519"/>
      <c r="I388" s="457"/>
      <c r="J388" s="457"/>
      <c r="K388" s="457"/>
      <c r="L388" s="457"/>
      <c r="M388" s="457"/>
      <c r="N388" s="1937"/>
      <c r="O388" s="457"/>
      <c r="P388" s="457"/>
      <c r="Q388" s="457"/>
      <c r="R388" s="457"/>
      <c r="S388" s="457"/>
      <c r="T388" s="457"/>
      <c r="U388" s="457"/>
      <c r="V388" s="457"/>
      <c r="W388" s="457"/>
      <c r="X388" s="457"/>
      <c r="Y388" s="457"/>
      <c r="Z388" s="457"/>
      <c r="AA388" s="457"/>
      <c r="AB388" s="457"/>
      <c r="AC388" s="457"/>
      <c r="AD388" s="457"/>
      <c r="AE388" s="457"/>
      <c r="AF388" s="457"/>
      <c r="AG388" s="457"/>
      <c r="AH388" s="457"/>
      <c r="AI388" s="457"/>
    </row>
    <row r="389">
      <c r="A389" s="519"/>
      <c r="B389" s="457"/>
      <c r="C389" s="519"/>
      <c r="D389" s="519"/>
      <c r="E389" s="516"/>
      <c r="F389" s="457"/>
      <c r="G389" s="457"/>
      <c r="H389" s="519"/>
      <c r="I389" s="457"/>
      <c r="J389" s="457"/>
      <c r="K389" s="457"/>
      <c r="L389" s="457"/>
      <c r="M389" s="457"/>
      <c r="N389" s="1937"/>
      <c r="O389" s="457"/>
      <c r="P389" s="457"/>
      <c r="Q389" s="457"/>
      <c r="R389" s="457"/>
      <c r="S389" s="457"/>
      <c r="T389" s="457"/>
      <c r="U389" s="457"/>
      <c r="V389" s="457"/>
      <c r="W389" s="457"/>
      <c r="X389" s="457"/>
      <c r="Y389" s="457"/>
      <c r="Z389" s="457"/>
      <c r="AA389" s="457"/>
      <c r="AB389" s="457"/>
      <c r="AC389" s="457"/>
      <c r="AD389" s="457"/>
      <c r="AE389" s="457"/>
      <c r="AF389" s="457"/>
      <c r="AG389" s="457"/>
      <c r="AH389" s="457"/>
      <c r="AI389" s="457"/>
    </row>
    <row r="390">
      <c r="A390" s="519"/>
      <c r="B390" s="457"/>
      <c r="C390" s="519"/>
      <c r="D390" s="519"/>
      <c r="E390" s="516"/>
      <c r="F390" s="457"/>
      <c r="G390" s="457"/>
      <c r="H390" s="519"/>
      <c r="I390" s="457"/>
      <c r="J390" s="457"/>
      <c r="K390" s="457"/>
      <c r="L390" s="457"/>
      <c r="M390" s="457"/>
      <c r="N390" s="1937"/>
      <c r="O390" s="457"/>
      <c r="P390" s="457"/>
      <c r="Q390" s="457"/>
      <c r="R390" s="457"/>
      <c r="S390" s="457"/>
      <c r="T390" s="457"/>
      <c r="U390" s="457"/>
      <c r="V390" s="457"/>
      <c r="W390" s="457"/>
      <c r="X390" s="457"/>
      <c r="Y390" s="457"/>
      <c r="Z390" s="457"/>
      <c r="AA390" s="457"/>
      <c r="AB390" s="457"/>
      <c r="AC390" s="457"/>
      <c r="AD390" s="457"/>
      <c r="AE390" s="457"/>
      <c r="AF390" s="457"/>
      <c r="AG390" s="457"/>
      <c r="AH390" s="457"/>
      <c r="AI390" s="457"/>
    </row>
    <row r="391">
      <c r="A391" s="519"/>
      <c r="B391" s="457"/>
      <c r="C391" s="519"/>
      <c r="D391" s="519"/>
      <c r="E391" s="516"/>
      <c r="F391" s="457"/>
      <c r="G391" s="457"/>
      <c r="H391" s="519"/>
      <c r="I391" s="457"/>
      <c r="J391" s="457"/>
      <c r="K391" s="457"/>
      <c r="L391" s="457"/>
      <c r="M391" s="457"/>
      <c r="N391" s="1937"/>
      <c r="O391" s="457"/>
      <c r="P391" s="457"/>
      <c r="Q391" s="457"/>
      <c r="R391" s="457"/>
      <c r="S391" s="457"/>
      <c r="T391" s="457"/>
      <c r="U391" s="457"/>
      <c r="V391" s="457"/>
      <c r="W391" s="457"/>
      <c r="X391" s="457"/>
      <c r="Y391" s="457"/>
      <c r="Z391" s="457"/>
      <c r="AA391" s="457"/>
      <c r="AB391" s="457"/>
      <c r="AC391" s="457"/>
      <c r="AD391" s="457"/>
      <c r="AE391" s="457"/>
      <c r="AF391" s="457"/>
      <c r="AG391" s="457"/>
      <c r="AH391" s="457"/>
      <c r="AI391" s="457"/>
    </row>
    <row r="392">
      <c r="A392" s="519"/>
      <c r="B392" s="457"/>
      <c r="C392" s="519"/>
      <c r="D392" s="519"/>
      <c r="E392" s="516"/>
      <c r="F392" s="457"/>
      <c r="G392" s="457"/>
      <c r="H392" s="519"/>
      <c r="I392" s="457"/>
      <c r="J392" s="457"/>
      <c r="K392" s="457"/>
      <c r="L392" s="457"/>
      <c r="M392" s="457"/>
      <c r="N392" s="1937"/>
      <c r="O392" s="457"/>
      <c r="P392" s="457"/>
      <c r="Q392" s="457"/>
      <c r="R392" s="457"/>
      <c r="S392" s="457"/>
      <c r="T392" s="457"/>
      <c r="U392" s="457"/>
      <c r="V392" s="457"/>
      <c r="W392" s="457"/>
      <c r="X392" s="457"/>
      <c r="Y392" s="457"/>
      <c r="Z392" s="457"/>
      <c r="AA392" s="457"/>
      <c r="AB392" s="457"/>
      <c r="AC392" s="457"/>
      <c r="AD392" s="457"/>
      <c r="AE392" s="457"/>
      <c r="AF392" s="457"/>
      <c r="AG392" s="457"/>
      <c r="AH392" s="457"/>
      <c r="AI392" s="457"/>
    </row>
    <row r="393">
      <c r="A393" s="519"/>
      <c r="B393" s="457"/>
      <c r="C393" s="519"/>
      <c r="D393" s="519"/>
      <c r="E393" s="516"/>
      <c r="F393" s="457"/>
      <c r="G393" s="457"/>
      <c r="H393" s="519"/>
      <c r="I393" s="457"/>
      <c r="J393" s="457"/>
      <c r="K393" s="457"/>
      <c r="L393" s="457"/>
      <c r="M393" s="457"/>
      <c r="N393" s="1937"/>
      <c r="O393" s="457"/>
      <c r="P393" s="457"/>
      <c r="Q393" s="457"/>
      <c r="R393" s="457"/>
      <c r="S393" s="457"/>
      <c r="T393" s="457"/>
      <c r="U393" s="457"/>
      <c r="V393" s="457"/>
      <c r="W393" s="457"/>
      <c r="X393" s="457"/>
      <c r="Y393" s="457"/>
      <c r="Z393" s="457"/>
      <c r="AA393" s="457"/>
      <c r="AB393" s="457"/>
      <c r="AC393" s="457"/>
      <c r="AD393" s="457"/>
      <c r="AE393" s="457"/>
      <c r="AF393" s="457"/>
      <c r="AG393" s="457"/>
      <c r="AH393" s="457"/>
      <c r="AI393" s="457"/>
    </row>
    <row r="394">
      <c r="A394" s="519"/>
      <c r="B394" s="457"/>
      <c r="C394" s="519"/>
      <c r="D394" s="519"/>
      <c r="E394" s="516"/>
      <c r="F394" s="457"/>
      <c r="G394" s="457"/>
      <c r="H394" s="519"/>
      <c r="I394" s="457"/>
      <c r="J394" s="457"/>
      <c r="K394" s="457"/>
      <c r="L394" s="457"/>
      <c r="M394" s="457"/>
      <c r="N394" s="1937"/>
      <c r="O394" s="457"/>
      <c r="P394" s="457"/>
      <c r="Q394" s="457"/>
      <c r="R394" s="457"/>
      <c r="S394" s="457"/>
      <c r="T394" s="457"/>
      <c r="U394" s="457"/>
      <c r="V394" s="457"/>
      <c r="W394" s="457"/>
      <c r="X394" s="457"/>
      <c r="Y394" s="457"/>
      <c r="Z394" s="457"/>
      <c r="AA394" s="457"/>
      <c r="AB394" s="457"/>
      <c r="AC394" s="457"/>
      <c r="AD394" s="457"/>
      <c r="AE394" s="457"/>
      <c r="AF394" s="457"/>
      <c r="AG394" s="457"/>
      <c r="AH394" s="457"/>
      <c r="AI394" s="457"/>
    </row>
    <row r="395">
      <c r="A395" s="519"/>
      <c r="B395" s="457"/>
      <c r="C395" s="519"/>
      <c r="D395" s="519"/>
      <c r="E395" s="516"/>
      <c r="F395" s="457"/>
      <c r="G395" s="457"/>
      <c r="H395" s="519"/>
      <c r="I395" s="457"/>
      <c r="J395" s="457"/>
      <c r="K395" s="457"/>
      <c r="L395" s="457"/>
      <c r="M395" s="457"/>
      <c r="N395" s="1937"/>
      <c r="O395" s="457"/>
      <c r="P395" s="457"/>
      <c r="Q395" s="457"/>
      <c r="R395" s="457"/>
      <c r="S395" s="457"/>
      <c r="T395" s="457"/>
      <c r="U395" s="457"/>
      <c r="V395" s="457"/>
      <c r="W395" s="457"/>
      <c r="X395" s="457"/>
      <c r="Y395" s="457"/>
      <c r="Z395" s="457"/>
      <c r="AA395" s="457"/>
      <c r="AB395" s="457"/>
      <c r="AC395" s="457"/>
      <c r="AD395" s="457"/>
      <c r="AE395" s="457"/>
      <c r="AF395" s="457"/>
      <c r="AG395" s="457"/>
      <c r="AH395" s="457"/>
      <c r="AI395" s="457"/>
    </row>
    <row r="396">
      <c r="A396" s="519"/>
      <c r="B396" s="457"/>
      <c r="C396" s="519"/>
      <c r="D396" s="519"/>
      <c r="E396" s="516"/>
      <c r="F396" s="457"/>
      <c r="G396" s="457"/>
      <c r="H396" s="519"/>
      <c r="I396" s="457"/>
      <c r="J396" s="457"/>
      <c r="K396" s="457"/>
      <c r="L396" s="457"/>
      <c r="M396" s="457"/>
      <c r="N396" s="1937"/>
      <c r="O396" s="457"/>
      <c r="P396" s="457"/>
      <c r="Q396" s="457"/>
      <c r="R396" s="457"/>
      <c r="S396" s="457"/>
      <c r="T396" s="457"/>
      <c r="U396" s="457"/>
      <c r="V396" s="457"/>
      <c r="W396" s="457"/>
      <c r="X396" s="457"/>
      <c r="Y396" s="457"/>
      <c r="Z396" s="457"/>
      <c r="AA396" s="457"/>
      <c r="AB396" s="457"/>
      <c r="AC396" s="457"/>
      <c r="AD396" s="457"/>
      <c r="AE396" s="457"/>
      <c r="AF396" s="457"/>
      <c r="AG396" s="457"/>
      <c r="AH396" s="457"/>
      <c r="AI396" s="457"/>
    </row>
    <row r="397">
      <c r="A397" s="519"/>
      <c r="B397" s="457"/>
      <c r="C397" s="519"/>
      <c r="D397" s="519"/>
      <c r="E397" s="516"/>
      <c r="F397" s="457"/>
      <c r="G397" s="457"/>
      <c r="H397" s="519"/>
      <c r="I397" s="457"/>
      <c r="J397" s="457"/>
      <c r="K397" s="457"/>
      <c r="L397" s="457"/>
      <c r="M397" s="457"/>
      <c r="N397" s="1937"/>
      <c r="O397" s="457"/>
      <c r="P397" s="457"/>
      <c r="Q397" s="457"/>
      <c r="R397" s="457"/>
      <c r="S397" s="457"/>
      <c r="T397" s="457"/>
      <c r="U397" s="457"/>
      <c r="V397" s="457"/>
      <c r="W397" s="457"/>
      <c r="X397" s="457"/>
      <c r="Y397" s="457"/>
      <c r="Z397" s="457"/>
      <c r="AA397" s="457"/>
      <c r="AB397" s="457"/>
      <c r="AC397" s="457"/>
      <c r="AD397" s="457"/>
      <c r="AE397" s="457"/>
      <c r="AF397" s="457"/>
      <c r="AG397" s="457"/>
      <c r="AH397" s="457"/>
      <c r="AI397" s="457"/>
    </row>
    <row r="398">
      <c r="A398" s="519"/>
      <c r="B398" s="457"/>
      <c r="C398" s="519"/>
      <c r="D398" s="519"/>
      <c r="E398" s="516"/>
      <c r="F398" s="457"/>
      <c r="G398" s="457"/>
      <c r="H398" s="519"/>
      <c r="I398" s="457"/>
      <c r="J398" s="457"/>
      <c r="K398" s="457"/>
      <c r="L398" s="457"/>
      <c r="M398" s="457"/>
      <c r="N398" s="1937"/>
      <c r="O398" s="457"/>
      <c r="P398" s="457"/>
      <c r="Q398" s="457"/>
      <c r="R398" s="457"/>
      <c r="S398" s="457"/>
      <c r="T398" s="457"/>
      <c r="U398" s="457"/>
      <c r="V398" s="457"/>
      <c r="W398" s="457"/>
      <c r="X398" s="457"/>
      <c r="Y398" s="457"/>
      <c r="Z398" s="457"/>
      <c r="AA398" s="457"/>
      <c r="AB398" s="457"/>
      <c r="AC398" s="457"/>
      <c r="AD398" s="457"/>
      <c r="AE398" s="457"/>
      <c r="AF398" s="457"/>
      <c r="AG398" s="457"/>
      <c r="AH398" s="457"/>
      <c r="AI398" s="457"/>
    </row>
    <row r="399">
      <c r="A399" s="519"/>
      <c r="B399" s="457"/>
      <c r="C399" s="519"/>
      <c r="D399" s="519"/>
      <c r="E399" s="516"/>
      <c r="F399" s="457"/>
      <c r="G399" s="457"/>
      <c r="H399" s="519"/>
      <c r="I399" s="457"/>
      <c r="J399" s="457"/>
      <c r="K399" s="457"/>
      <c r="L399" s="457"/>
      <c r="M399" s="457"/>
      <c r="N399" s="1937"/>
      <c r="O399" s="457"/>
      <c r="P399" s="457"/>
      <c r="Q399" s="457"/>
      <c r="R399" s="457"/>
      <c r="S399" s="457"/>
      <c r="T399" s="457"/>
      <c r="U399" s="457"/>
      <c r="V399" s="457"/>
      <c r="W399" s="457"/>
      <c r="X399" s="457"/>
      <c r="Y399" s="457"/>
      <c r="Z399" s="457"/>
      <c r="AA399" s="457"/>
      <c r="AB399" s="457"/>
      <c r="AC399" s="457"/>
      <c r="AD399" s="457"/>
      <c r="AE399" s="457"/>
      <c r="AF399" s="457"/>
      <c r="AG399" s="457"/>
      <c r="AH399" s="457"/>
      <c r="AI399" s="457"/>
    </row>
    <row r="400">
      <c r="A400" s="519"/>
      <c r="B400" s="457"/>
      <c r="C400" s="519"/>
      <c r="D400" s="519"/>
      <c r="E400" s="516"/>
      <c r="F400" s="457"/>
      <c r="G400" s="457"/>
      <c r="H400" s="519"/>
      <c r="I400" s="457"/>
      <c r="J400" s="457"/>
      <c r="K400" s="457"/>
      <c r="L400" s="457"/>
      <c r="M400" s="457"/>
      <c r="N400" s="1937"/>
      <c r="O400" s="457"/>
      <c r="P400" s="457"/>
      <c r="Q400" s="457"/>
      <c r="R400" s="457"/>
      <c r="S400" s="457"/>
      <c r="T400" s="457"/>
      <c r="U400" s="457"/>
      <c r="V400" s="457"/>
      <c r="W400" s="457"/>
      <c r="X400" s="457"/>
      <c r="Y400" s="457"/>
      <c r="Z400" s="457"/>
      <c r="AA400" s="457"/>
      <c r="AB400" s="457"/>
      <c r="AC400" s="457"/>
      <c r="AD400" s="457"/>
      <c r="AE400" s="457"/>
      <c r="AF400" s="457"/>
      <c r="AG400" s="457"/>
      <c r="AH400" s="457"/>
      <c r="AI400" s="457"/>
    </row>
    <row r="401">
      <c r="A401" s="519"/>
      <c r="B401" s="457"/>
      <c r="C401" s="519"/>
      <c r="D401" s="519"/>
      <c r="E401" s="516"/>
      <c r="F401" s="457"/>
      <c r="G401" s="457"/>
      <c r="H401" s="519"/>
      <c r="I401" s="457"/>
      <c r="J401" s="457"/>
      <c r="K401" s="457"/>
      <c r="L401" s="457"/>
      <c r="M401" s="457"/>
      <c r="N401" s="1937"/>
      <c r="O401" s="457"/>
      <c r="P401" s="457"/>
      <c r="Q401" s="457"/>
      <c r="R401" s="457"/>
      <c r="S401" s="457"/>
      <c r="T401" s="457"/>
      <c r="U401" s="457"/>
      <c r="V401" s="457"/>
      <c r="W401" s="457"/>
      <c r="X401" s="457"/>
      <c r="Y401" s="457"/>
      <c r="Z401" s="457"/>
      <c r="AA401" s="457"/>
      <c r="AB401" s="457"/>
      <c r="AC401" s="457"/>
      <c r="AD401" s="457"/>
      <c r="AE401" s="457"/>
      <c r="AF401" s="457"/>
      <c r="AG401" s="457"/>
      <c r="AH401" s="457"/>
      <c r="AI401" s="457"/>
    </row>
    <row r="402">
      <c r="A402" s="519"/>
      <c r="B402" s="457"/>
      <c r="C402" s="519"/>
      <c r="D402" s="519"/>
      <c r="E402" s="516"/>
      <c r="F402" s="457"/>
      <c r="G402" s="457"/>
      <c r="H402" s="519"/>
      <c r="I402" s="457"/>
      <c r="J402" s="457"/>
      <c r="K402" s="457"/>
      <c r="L402" s="457"/>
      <c r="M402" s="457"/>
      <c r="N402" s="1937"/>
      <c r="O402" s="457"/>
      <c r="P402" s="457"/>
      <c r="Q402" s="457"/>
      <c r="R402" s="457"/>
      <c r="S402" s="457"/>
      <c r="T402" s="457"/>
      <c r="U402" s="457"/>
      <c r="V402" s="457"/>
      <c r="W402" s="457"/>
      <c r="X402" s="457"/>
      <c r="Y402" s="457"/>
      <c r="Z402" s="457"/>
      <c r="AA402" s="457"/>
      <c r="AB402" s="457"/>
      <c r="AC402" s="457"/>
      <c r="AD402" s="457"/>
      <c r="AE402" s="457"/>
      <c r="AF402" s="457"/>
      <c r="AG402" s="457"/>
      <c r="AH402" s="457"/>
      <c r="AI402" s="457"/>
    </row>
    <row r="403">
      <c r="A403" s="519"/>
      <c r="B403" s="457"/>
      <c r="C403" s="519"/>
      <c r="D403" s="519"/>
      <c r="E403" s="516"/>
      <c r="F403" s="457"/>
      <c r="G403" s="457"/>
      <c r="H403" s="519"/>
      <c r="I403" s="457"/>
      <c r="J403" s="457"/>
      <c r="K403" s="457"/>
      <c r="L403" s="457"/>
      <c r="M403" s="457"/>
      <c r="N403" s="1937"/>
      <c r="O403" s="457"/>
      <c r="P403" s="457"/>
      <c r="Q403" s="457"/>
      <c r="R403" s="457"/>
      <c r="S403" s="457"/>
      <c r="T403" s="457"/>
      <c r="U403" s="457"/>
      <c r="V403" s="457"/>
      <c r="W403" s="457"/>
      <c r="X403" s="457"/>
      <c r="Y403" s="457"/>
      <c r="Z403" s="457"/>
      <c r="AA403" s="457"/>
      <c r="AB403" s="457"/>
      <c r="AC403" s="457"/>
      <c r="AD403" s="457"/>
      <c r="AE403" s="457"/>
      <c r="AF403" s="457"/>
      <c r="AG403" s="457"/>
      <c r="AH403" s="457"/>
      <c r="AI403" s="457"/>
    </row>
    <row r="404">
      <c r="A404" s="519"/>
      <c r="B404" s="457"/>
      <c r="C404" s="519"/>
      <c r="D404" s="519"/>
      <c r="E404" s="516"/>
      <c r="F404" s="457"/>
      <c r="G404" s="457"/>
      <c r="H404" s="519"/>
      <c r="I404" s="457"/>
      <c r="J404" s="457"/>
      <c r="K404" s="457"/>
      <c r="L404" s="457"/>
      <c r="M404" s="457"/>
      <c r="N404" s="1937"/>
      <c r="O404" s="457"/>
      <c r="P404" s="457"/>
      <c r="Q404" s="457"/>
      <c r="R404" s="457"/>
      <c r="S404" s="457"/>
      <c r="T404" s="457"/>
      <c r="U404" s="457"/>
      <c r="V404" s="457"/>
      <c r="W404" s="457"/>
      <c r="X404" s="457"/>
      <c r="Y404" s="457"/>
      <c r="Z404" s="457"/>
      <c r="AA404" s="457"/>
      <c r="AB404" s="457"/>
      <c r="AC404" s="457"/>
      <c r="AD404" s="457"/>
      <c r="AE404" s="457"/>
      <c r="AF404" s="457"/>
      <c r="AG404" s="457"/>
      <c r="AH404" s="457"/>
      <c r="AI404" s="457"/>
    </row>
    <row r="405">
      <c r="A405" s="519"/>
      <c r="B405" s="457"/>
      <c r="C405" s="519"/>
      <c r="D405" s="519"/>
      <c r="E405" s="516"/>
      <c r="F405" s="457"/>
      <c r="G405" s="457"/>
      <c r="H405" s="519"/>
      <c r="I405" s="457"/>
      <c r="J405" s="457"/>
      <c r="K405" s="457"/>
      <c r="L405" s="457"/>
      <c r="M405" s="457"/>
      <c r="N405" s="1937"/>
      <c r="O405" s="457"/>
      <c r="P405" s="457"/>
      <c r="Q405" s="457"/>
      <c r="R405" s="457"/>
      <c r="S405" s="457"/>
      <c r="T405" s="457"/>
      <c r="U405" s="457"/>
      <c r="V405" s="457"/>
      <c r="W405" s="457"/>
      <c r="X405" s="457"/>
      <c r="Y405" s="457"/>
      <c r="Z405" s="457"/>
      <c r="AA405" s="457"/>
      <c r="AB405" s="457"/>
      <c r="AC405" s="457"/>
      <c r="AD405" s="457"/>
      <c r="AE405" s="457"/>
      <c r="AF405" s="457"/>
      <c r="AG405" s="457"/>
      <c r="AH405" s="457"/>
      <c r="AI405" s="457"/>
    </row>
    <row r="406">
      <c r="A406" s="519"/>
      <c r="B406" s="457"/>
      <c r="C406" s="519"/>
      <c r="D406" s="519"/>
      <c r="E406" s="516"/>
      <c r="F406" s="457"/>
      <c r="G406" s="457"/>
      <c r="H406" s="519"/>
      <c r="I406" s="457"/>
      <c r="J406" s="457"/>
      <c r="K406" s="457"/>
      <c r="L406" s="457"/>
      <c r="M406" s="457"/>
      <c r="N406" s="1937"/>
      <c r="O406" s="457"/>
      <c r="P406" s="457"/>
      <c r="Q406" s="457"/>
      <c r="R406" s="457"/>
      <c r="S406" s="457"/>
      <c r="T406" s="457"/>
      <c r="U406" s="457"/>
      <c r="V406" s="457"/>
      <c r="W406" s="457"/>
      <c r="X406" s="457"/>
      <c r="Y406" s="457"/>
      <c r="Z406" s="457"/>
      <c r="AA406" s="457"/>
      <c r="AB406" s="457"/>
      <c r="AC406" s="457"/>
      <c r="AD406" s="457"/>
      <c r="AE406" s="457"/>
      <c r="AF406" s="457"/>
      <c r="AG406" s="457"/>
      <c r="AH406" s="457"/>
      <c r="AI406" s="457"/>
    </row>
    <row r="407">
      <c r="A407" s="519"/>
      <c r="B407" s="457"/>
      <c r="C407" s="519"/>
      <c r="D407" s="519"/>
      <c r="E407" s="516"/>
      <c r="F407" s="457"/>
      <c r="G407" s="457"/>
      <c r="H407" s="519"/>
      <c r="I407" s="457"/>
      <c r="J407" s="457"/>
      <c r="K407" s="457"/>
      <c r="L407" s="457"/>
      <c r="M407" s="457"/>
      <c r="N407" s="1937"/>
      <c r="O407" s="457"/>
      <c r="P407" s="457"/>
      <c r="Q407" s="457"/>
      <c r="R407" s="457"/>
      <c r="S407" s="457"/>
      <c r="T407" s="457"/>
      <c r="U407" s="457"/>
      <c r="V407" s="457"/>
      <c r="W407" s="457"/>
      <c r="X407" s="457"/>
      <c r="Y407" s="457"/>
      <c r="Z407" s="457"/>
      <c r="AA407" s="457"/>
      <c r="AB407" s="457"/>
      <c r="AC407" s="457"/>
      <c r="AD407" s="457"/>
      <c r="AE407" s="457"/>
      <c r="AF407" s="457"/>
      <c r="AG407" s="457"/>
      <c r="AH407" s="457"/>
      <c r="AI407" s="457"/>
    </row>
    <row r="408">
      <c r="A408" s="519"/>
      <c r="B408" s="457"/>
      <c r="C408" s="519"/>
      <c r="D408" s="519"/>
      <c r="E408" s="516"/>
      <c r="F408" s="457"/>
      <c r="G408" s="457"/>
      <c r="H408" s="519"/>
      <c r="I408" s="457"/>
      <c r="J408" s="457"/>
      <c r="K408" s="457"/>
      <c r="L408" s="457"/>
      <c r="M408" s="457"/>
      <c r="N408" s="1937"/>
      <c r="O408" s="457"/>
      <c r="P408" s="457"/>
      <c r="Q408" s="457"/>
      <c r="R408" s="457"/>
      <c r="S408" s="457"/>
      <c r="T408" s="457"/>
      <c r="U408" s="457"/>
      <c r="V408" s="457"/>
      <c r="W408" s="457"/>
      <c r="X408" s="457"/>
      <c r="Y408" s="457"/>
      <c r="Z408" s="457"/>
      <c r="AA408" s="457"/>
      <c r="AB408" s="457"/>
      <c r="AC408" s="457"/>
      <c r="AD408" s="457"/>
      <c r="AE408" s="457"/>
      <c r="AF408" s="457"/>
      <c r="AG408" s="457"/>
      <c r="AH408" s="457"/>
      <c r="AI408" s="457"/>
    </row>
    <row r="409">
      <c r="A409" s="519"/>
      <c r="B409" s="457"/>
      <c r="C409" s="519"/>
      <c r="D409" s="519"/>
      <c r="E409" s="516"/>
      <c r="F409" s="457"/>
      <c r="G409" s="457"/>
      <c r="H409" s="519"/>
      <c r="I409" s="457"/>
      <c r="J409" s="457"/>
      <c r="K409" s="457"/>
      <c r="L409" s="457"/>
      <c r="M409" s="457"/>
      <c r="N409" s="1937"/>
      <c r="O409" s="457"/>
      <c r="P409" s="457"/>
      <c r="Q409" s="457"/>
      <c r="R409" s="457"/>
      <c r="S409" s="457"/>
      <c r="T409" s="457"/>
      <c r="U409" s="457"/>
      <c r="V409" s="457"/>
      <c r="W409" s="457"/>
      <c r="X409" s="457"/>
      <c r="Y409" s="457"/>
      <c r="Z409" s="457"/>
      <c r="AA409" s="457"/>
      <c r="AB409" s="457"/>
      <c r="AC409" s="457"/>
      <c r="AD409" s="457"/>
      <c r="AE409" s="457"/>
      <c r="AF409" s="457"/>
      <c r="AG409" s="457"/>
      <c r="AH409" s="457"/>
      <c r="AI409" s="457"/>
    </row>
    <row r="410">
      <c r="A410" s="519"/>
      <c r="B410" s="457"/>
      <c r="C410" s="519"/>
      <c r="D410" s="519"/>
      <c r="E410" s="516"/>
      <c r="F410" s="457"/>
      <c r="G410" s="457"/>
      <c r="H410" s="519"/>
      <c r="I410" s="457"/>
      <c r="J410" s="457"/>
      <c r="K410" s="457"/>
      <c r="L410" s="457"/>
      <c r="M410" s="457"/>
      <c r="N410" s="1937"/>
      <c r="O410" s="457"/>
      <c r="P410" s="457"/>
      <c r="Q410" s="457"/>
      <c r="R410" s="457"/>
      <c r="S410" s="457"/>
      <c r="T410" s="457"/>
      <c r="U410" s="457"/>
      <c r="V410" s="457"/>
      <c r="W410" s="457"/>
      <c r="X410" s="457"/>
      <c r="Y410" s="457"/>
      <c r="Z410" s="457"/>
      <c r="AA410" s="457"/>
      <c r="AB410" s="457"/>
      <c r="AC410" s="457"/>
      <c r="AD410" s="457"/>
      <c r="AE410" s="457"/>
      <c r="AF410" s="457"/>
      <c r="AG410" s="457"/>
      <c r="AH410" s="457"/>
      <c r="AI410" s="457"/>
    </row>
    <row r="411">
      <c r="A411" s="519"/>
      <c r="B411" s="457"/>
      <c r="C411" s="519"/>
      <c r="D411" s="519"/>
      <c r="E411" s="516"/>
      <c r="F411" s="457"/>
      <c r="G411" s="457"/>
      <c r="H411" s="519"/>
      <c r="I411" s="457"/>
      <c r="J411" s="457"/>
      <c r="K411" s="457"/>
      <c r="L411" s="457"/>
      <c r="M411" s="457"/>
      <c r="N411" s="1937"/>
      <c r="O411" s="457"/>
      <c r="P411" s="457"/>
      <c r="Q411" s="457"/>
      <c r="R411" s="457"/>
      <c r="S411" s="457"/>
      <c r="T411" s="457"/>
      <c r="U411" s="457"/>
      <c r="V411" s="457"/>
      <c r="W411" s="457"/>
      <c r="X411" s="457"/>
      <c r="Y411" s="457"/>
      <c r="Z411" s="457"/>
      <c r="AA411" s="457"/>
      <c r="AB411" s="457"/>
      <c r="AC411" s="457"/>
      <c r="AD411" s="457"/>
      <c r="AE411" s="457"/>
      <c r="AF411" s="457"/>
      <c r="AG411" s="457"/>
      <c r="AH411" s="457"/>
      <c r="AI411" s="457"/>
    </row>
    <row r="412">
      <c r="A412" s="519"/>
      <c r="B412" s="457"/>
      <c r="C412" s="519"/>
      <c r="D412" s="519"/>
      <c r="E412" s="516"/>
      <c r="F412" s="457"/>
      <c r="G412" s="457"/>
      <c r="H412" s="519"/>
      <c r="I412" s="457"/>
      <c r="J412" s="457"/>
      <c r="K412" s="457"/>
      <c r="L412" s="457"/>
      <c r="M412" s="457"/>
      <c r="N412" s="1937"/>
      <c r="O412" s="457"/>
      <c r="P412" s="457"/>
      <c r="Q412" s="457"/>
      <c r="R412" s="457"/>
      <c r="S412" s="457"/>
      <c r="T412" s="457"/>
      <c r="U412" s="457"/>
      <c r="V412" s="457"/>
      <c r="W412" s="457"/>
      <c r="X412" s="457"/>
      <c r="Y412" s="457"/>
      <c r="Z412" s="457"/>
      <c r="AA412" s="457"/>
      <c r="AB412" s="457"/>
      <c r="AC412" s="457"/>
      <c r="AD412" s="457"/>
      <c r="AE412" s="457"/>
      <c r="AF412" s="457"/>
      <c r="AG412" s="457"/>
      <c r="AH412" s="457"/>
      <c r="AI412" s="457"/>
    </row>
    <row r="413">
      <c r="A413" s="519"/>
      <c r="B413" s="457"/>
      <c r="C413" s="519"/>
      <c r="D413" s="519"/>
      <c r="E413" s="516"/>
      <c r="F413" s="457"/>
      <c r="G413" s="457"/>
      <c r="H413" s="519"/>
      <c r="I413" s="457"/>
      <c r="J413" s="457"/>
      <c r="K413" s="457"/>
      <c r="L413" s="457"/>
      <c r="M413" s="457"/>
      <c r="N413" s="1937"/>
      <c r="O413" s="457"/>
      <c r="P413" s="457"/>
      <c r="Q413" s="457"/>
      <c r="R413" s="457"/>
      <c r="S413" s="457"/>
      <c r="T413" s="457"/>
      <c r="U413" s="457"/>
      <c r="V413" s="457"/>
      <c r="W413" s="457"/>
      <c r="X413" s="457"/>
      <c r="Y413" s="457"/>
      <c r="Z413" s="457"/>
      <c r="AA413" s="457"/>
      <c r="AB413" s="457"/>
      <c r="AC413" s="457"/>
      <c r="AD413" s="457"/>
      <c r="AE413" s="457"/>
      <c r="AF413" s="457"/>
      <c r="AG413" s="457"/>
      <c r="AH413" s="457"/>
      <c r="AI413" s="457"/>
    </row>
    <row r="414">
      <c r="A414" s="519"/>
      <c r="B414" s="457"/>
      <c r="C414" s="519"/>
      <c r="D414" s="519"/>
      <c r="E414" s="516"/>
      <c r="F414" s="457"/>
      <c r="G414" s="457"/>
      <c r="H414" s="519"/>
      <c r="I414" s="457"/>
      <c r="J414" s="457"/>
      <c r="K414" s="457"/>
      <c r="L414" s="457"/>
      <c r="M414" s="457"/>
      <c r="N414" s="1937"/>
      <c r="O414" s="457"/>
      <c r="P414" s="457"/>
      <c r="Q414" s="457"/>
      <c r="R414" s="457"/>
      <c r="S414" s="457"/>
      <c r="T414" s="457"/>
      <c r="U414" s="457"/>
      <c r="V414" s="457"/>
      <c r="W414" s="457"/>
      <c r="X414" s="457"/>
      <c r="Y414" s="457"/>
      <c r="Z414" s="457"/>
      <c r="AA414" s="457"/>
      <c r="AB414" s="457"/>
      <c r="AC414" s="457"/>
      <c r="AD414" s="457"/>
      <c r="AE414" s="457"/>
      <c r="AF414" s="457"/>
      <c r="AG414" s="457"/>
      <c r="AH414" s="457"/>
      <c r="AI414" s="457"/>
    </row>
    <row r="415">
      <c r="A415" s="519"/>
      <c r="B415" s="457"/>
      <c r="C415" s="519"/>
      <c r="D415" s="519"/>
      <c r="E415" s="516"/>
      <c r="F415" s="457"/>
      <c r="G415" s="457"/>
      <c r="H415" s="519"/>
      <c r="I415" s="457"/>
      <c r="J415" s="457"/>
      <c r="K415" s="457"/>
      <c r="L415" s="457"/>
      <c r="M415" s="457"/>
      <c r="N415" s="1937"/>
      <c r="O415" s="457"/>
      <c r="P415" s="457"/>
      <c r="Q415" s="457"/>
      <c r="R415" s="457"/>
      <c r="S415" s="457"/>
      <c r="T415" s="457"/>
      <c r="U415" s="457"/>
      <c r="V415" s="457"/>
      <c r="W415" s="457"/>
      <c r="X415" s="457"/>
      <c r="Y415" s="457"/>
      <c r="Z415" s="457"/>
      <c r="AA415" s="457"/>
      <c r="AB415" s="457"/>
      <c r="AC415" s="457"/>
      <c r="AD415" s="457"/>
      <c r="AE415" s="457"/>
      <c r="AF415" s="457"/>
      <c r="AG415" s="457"/>
      <c r="AH415" s="457"/>
      <c r="AI415" s="457"/>
    </row>
    <row r="416">
      <c r="A416" s="519"/>
      <c r="B416" s="457"/>
      <c r="C416" s="519"/>
      <c r="D416" s="519"/>
      <c r="E416" s="516"/>
      <c r="F416" s="457"/>
      <c r="G416" s="457"/>
      <c r="H416" s="519"/>
      <c r="I416" s="457"/>
      <c r="J416" s="457"/>
      <c r="K416" s="457"/>
      <c r="L416" s="457"/>
      <c r="M416" s="457"/>
      <c r="N416" s="1937"/>
      <c r="O416" s="457"/>
      <c r="P416" s="457"/>
      <c r="Q416" s="457"/>
      <c r="R416" s="457"/>
      <c r="S416" s="457"/>
      <c r="T416" s="457"/>
      <c r="U416" s="457"/>
      <c r="V416" s="457"/>
      <c r="W416" s="457"/>
      <c r="X416" s="457"/>
      <c r="Y416" s="457"/>
      <c r="Z416" s="457"/>
      <c r="AA416" s="457"/>
      <c r="AB416" s="457"/>
      <c r="AC416" s="457"/>
      <c r="AD416" s="457"/>
      <c r="AE416" s="457"/>
      <c r="AF416" s="457"/>
      <c r="AG416" s="457"/>
      <c r="AH416" s="457"/>
      <c r="AI416" s="457"/>
    </row>
    <row r="417">
      <c r="A417" s="519"/>
      <c r="B417" s="457"/>
      <c r="C417" s="519"/>
      <c r="D417" s="519"/>
      <c r="E417" s="516"/>
      <c r="F417" s="457"/>
      <c r="G417" s="457"/>
      <c r="H417" s="519"/>
      <c r="I417" s="457"/>
      <c r="J417" s="457"/>
      <c r="K417" s="457"/>
      <c r="L417" s="457"/>
      <c r="M417" s="457"/>
      <c r="N417" s="1937"/>
      <c r="O417" s="457"/>
      <c r="P417" s="457"/>
      <c r="Q417" s="457"/>
      <c r="R417" s="457"/>
      <c r="S417" s="457"/>
      <c r="T417" s="457"/>
      <c r="U417" s="457"/>
      <c r="V417" s="457"/>
      <c r="W417" s="457"/>
      <c r="X417" s="457"/>
      <c r="Y417" s="457"/>
      <c r="Z417" s="457"/>
      <c r="AA417" s="457"/>
      <c r="AB417" s="457"/>
      <c r="AC417" s="457"/>
      <c r="AD417" s="457"/>
      <c r="AE417" s="457"/>
      <c r="AF417" s="457"/>
      <c r="AG417" s="457"/>
      <c r="AH417" s="457"/>
      <c r="AI417" s="457"/>
    </row>
    <row r="418">
      <c r="A418" s="519"/>
      <c r="B418" s="457"/>
      <c r="C418" s="519"/>
      <c r="D418" s="519"/>
      <c r="E418" s="516"/>
      <c r="F418" s="457"/>
      <c r="G418" s="457"/>
      <c r="H418" s="519"/>
      <c r="I418" s="457"/>
      <c r="J418" s="457"/>
      <c r="K418" s="457"/>
      <c r="L418" s="457"/>
      <c r="M418" s="457"/>
      <c r="N418" s="1937"/>
      <c r="O418" s="457"/>
      <c r="P418" s="457"/>
      <c r="Q418" s="457"/>
      <c r="R418" s="457"/>
      <c r="S418" s="457"/>
      <c r="T418" s="457"/>
      <c r="U418" s="457"/>
      <c r="V418" s="457"/>
      <c r="W418" s="457"/>
      <c r="X418" s="457"/>
      <c r="Y418" s="457"/>
      <c r="Z418" s="457"/>
      <c r="AA418" s="457"/>
      <c r="AB418" s="457"/>
      <c r="AC418" s="457"/>
      <c r="AD418" s="457"/>
      <c r="AE418" s="457"/>
      <c r="AF418" s="457"/>
      <c r="AG418" s="457"/>
      <c r="AH418" s="457"/>
      <c r="AI418" s="457"/>
    </row>
    <row r="419">
      <c r="A419" s="519"/>
      <c r="B419" s="457"/>
      <c r="C419" s="519"/>
      <c r="D419" s="519"/>
      <c r="E419" s="516"/>
      <c r="F419" s="457"/>
      <c r="G419" s="457"/>
      <c r="H419" s="519"/>
      <c r="I419" s="457"/>
      <c r="J419" s="457"/>
      <c r="K419" s="457"/>
      <c r="L419" s="457"/>
      <c r="M419" s="457"/>
      <c r="N419" s="1937"/>
      <c r="O419" s="457"/>
      <c r="P419" s="457"/>
      <c r="Q419" s="457"/>
      <c r="R419" s="457"/>
      <c r="S419" s="457"/>
      <c r="T419" s="457"/>
      <c r="U419" s="457"/>
      <c r="V419" s="457"/>
      <c r="W419" s="457"/>
      <c r="X419" s="457"/>
      <c r="Y419" s="457"/>
      <c r="Z419" s="457"/>
      <c r="AA419" s="457"/>
      <c r="AB419" s="457"/>
      <c r="AC419" s="457"/>
      <c r="AD419" s="457"/>
      <c r="AE419" s="457"/>
      <c r="AF419" s="457"/>
      <c r="AG419" s="457"/>
      <c r="AH419" s="457"/>
      <c r="AI419" s="457"/>
    </row>
    <row r="420">
      <c r="A420" s="519"/>
      <c r="B420" s="457"/>
      <c r="C420" s="519"/>
      <c r="D420" s="519"/>
      <c r="E420" s="516"/>
      <c r="F420" s="457"/>
      <c r="G420" s="457"/>
      <c r="H420" s="519"/>
      <c r="I420" s="457"/>
      <c r="J420" s="457"/>
      <c r="K420" s="457"/>
      <c r="L420" s="457"/>
      <c r="M420" s="457"/>
      <c r="N420" s="1937"/>
      <c r="O420" s="457"/>
      <c r="P420" s="457"/>
      <c r="Q420" s="457"/>
      <c r="R420" s="457"/>
      <c r="S420" s="457"/>
      <c r="T420" s="457"/>
      <c r="U420" s="457"/>
      <c r="V420" s="457"/>
      <c r="W420" s="457"/>
      <c r="X420" s="457"/>
      <c r="Y420" s="457"/>
      <c r="Z420" s="457"/>
      <c r="AA420" s="457"/>
      <c r="AB420" s="457"/>
      <c r="AC420" s="457"/>
      <c r="AD420" s="457"/>
      <c r="AE420" s="457"/>
      <c r="AF420" s="457"/>
      <c r="AG420" s="457"/>
      <c r="AH420" s="457"/>
      <c r="AI420" s="457"/>
    </row>
    <row r="421">
      <c r="A421" s="519"/>
      <c r="B421" s="457"/>
      <c r="C421" s="519"/>
      <c r="D421" s="519"/>
      <c r="E421" s="516"/>
      <c r="F421" s="457"/>
      <c r="G421" s="457"/>
      <c r="H421" s="519"/>
      <c r="I421" s="457"/>
      <c r="J421" s="457"/>
      <c r="K421" s="457"/>
      <c r="L421" s="457"/>
      <c r="M421" s="457"/>
      <c r="N421" s="1937"/>
      <c r="O421" s="457"/>
      <c r="P421" s="457"/>
      <c r="Q421" s="457"/>
      <c r="R421" s="457"/>
      <c r="S421" s="457"/>
      <c r="T421" s="457"/>
      <c r="U421" s="457"/>
      <c r="V421" s="457"/>
      <c r="W421" s="457"/>
      <c r="X421" s="457"/>
      <c r="Y421" s="457"/>
      <c r="Z421" s="457"/>
      <c r="AA421" s="457"/>
      <c r="AB421" s="457"/>
      <c r="AC421" s="457"/>
      <c r="AD421" s="457"/>
      <c r="AE421" s="457"/>
      <c r="AF421" s="457"/>
      <c r="AG421" s="457"/>
      <c r="AH421" s="457"/>
      <c r="AI421" s="457"/>
    </row>
    <row r="422">
      <c r="A422" s="519"/>
      <c r="B422" s="457"/>
      <c r="C422" s="519"/>
      <c r="D422" s="519"/>
      <c r="E422" s="516"/>
      <c r="F422" s="457"/>
      <c r="G422" s="457"/>
      <c r="H422" s="519"/>
      <c r="I422" s="457"/>
      <c r="J422" s="457"/>
      <c r="K422" s="457"/>
      <c r="L422" s="457"/>
      <c r="M422" s="457"/>
      <c r="N422" s="1937"/>
      <c r="O422" s="457"/>
      <c r="P422" s="457"/>
      <c r="Q422" s="457"/>
      <c r="R422" s="457"/>
      <c r="S422" s="457"/>
      <c r="T422" s="457"/>
      <c r="U422" s="457"/>
      <c r="V422" s="457"/>
      <c r="W422" s="457"/>
      <c r="X422" s="457"/>
      <c r="Y422" s="457"/>
      <c r="Z422" s="457"/>
      <c r="AA422" s="457"/>
      <c r="AB422" s="457"/>
      <c r="AC422" s="457"/>
      <c r="AD422" s="457"/>
      <c r="AE422" s="457"/>
      <c r="AF422" s="457"/>
      <c r="AG422" s="457"/>
      <c r="AH422" s="457"/>
      <c r="AI422" s="457"/>
    </row>
    <row r="423">
      <c r="A423" s="519"/>
      <c r="B423" s="457"/>
      <c r="C423" s="519"/>
      <c r="D423" s="519"/>
      <c r="E423" s="516"/>
      <c r="F423" s="457"/>
      <c r="G423" s="457"/>
      <c r="H423" s="519"/>
      <c r="I423" s="457"/>
      <c r="J423" s="457"/>
      <c r="K423" s="457"/>
      <c r="L423" s="457"/>
      <c r="M423" s="457"/>
      <c r="N423" s="1937"/>
      <c r="O423" s="457"/>
      <c r="P423" s="457"/>
      <c r="Q423" s="457"/>
      <c r="R423" s="457"/>
      <c r="S423" s="457"/>
      <c r="T423" s="457"/>
      <c r="U423" s="457"/>
      <c r="V423" s="457"/>
      <c r="W423" s="457"/>
      <c r="X423" s="457"/>
      <c r="Y423" s="457"/>
      <c r="Z423" s="457"/>
      <c r="AA423" s="457"/>
      <c r="AB423" s="457"/>
      <c r="AC423" s="457"/>
      <c r="AD423" s="457"/>
      <c r="AE423" s="457"/>
      <c r="AF423" s="457"/>
      <c r="AG423" s="457"/>
      <c r="AH423" s="457"/>
      <c r="AI423" s="457"/>
    </row>
    <row r="424">
      <c r="A424" s="519"/>
      <c r="B424" s="457"/>
      <c r="C424" s="519"/>
      <c r="D424" s="519"/>
      <c r="E424" s="516"/>
      <c r="F424" s="457"/>
      <c r="G424" s="457"/>
      <c r="H424" s="519"/>
      <c r="I424" s="457"/>
      <c r="J424" s="457"/>
      <c r="K424" s="457"/>
      <c r="L424" s="457"/>
      <c r="M424" s="457"/>
      <c r="N424" s="1937"/>
      <c r="O424" s="457"/>
      <c r="P424" s="457"/>
      <c r="Q424" s="457"/>
      <c r="R424" s="457"/>
      <c r="S424" s="457"/>
      <c r="T424" s="457"/>
      <c r="U424" s="457"/>
      <c r="V424" s="457"/>
      <c r="W424" s="457"/>
      <c r="X424" s="457"/>
      <c r="Y424" s="457"/>
      <c r="Z424" s="457"/>
      <c r="AA424" s="457"/>
      <c r="AB424" s="457"/>
      <c r="AC424" s="457"/>
      <c r="AD424" s="457"/>
      <c r="AE424" s="457"/>
      <c r="AF424" s="457"/>
      <c r="AG424" s="457"/>
      <c r="AH424" s="457"/>
      <c r="AI424" s="457"/>
    </row>
    <row r="425">
      <c r="A425" s="519"/>
      <c r="B425" s="457"/>
      <c r="C425" s="519"/>
      <c r="D425" s="519"/>
      <c r="E425" s="516"/>
      <c r="F425" s="457"/>
      <c r="G425" s="457"/>
      <c r="H425" s="519"/>
      <c r="I425" s="457"/>
      <c r="J425" s="457"/>
      <c r="K425" s="457"/>
      <c r="L425" s="457"/>
      <c r="M425" s="457"/>
      <c r="N425" s="1937"/>
      <c r="O425" s="457"/>
      <c r="P425" s="457"/>
      <c r="Q425" s="457"/>
      <c r="R425" s="457"/>
      <c r="S425" s="457"/>
      <c r="T425" s="457"/>
      <c r="U425" s="457"/>
      <c r="V425" s="457"/>
      <c r="W425" s="457"/>
      <c r="X425" s="457"/>
      <c r="Y425" s="457"/>
      <c r="Z425" s="457"/>
      <c r="AA425" s="457"/>
      <c r="AB425" s="457"/>
      <c r="AC425" s="457"/>
      <c r="AD425" s="457"/>
      <c r="AE425" s="457"/>
      <c r="AF425" s="457"/>
      <c r="AG425" s="457"/>
      <c r="AH425" s="457"/>
      <c r="AI425" s="457"/>
    </row>
    <row r="426">
      <c r="A426" s="519"/>
      <c r="B426" s="457"/>
      <c r="C426" s="519"/>
      <c r="D426" s="519"/>
      <c r="E426" s="516"/>
      <c r="F426" s="457"/>
      <c r="G426" s="457"/>
      <c r="H426" s="519"/>
      <c r="I426" s="457"/>
      <c r="J426" s="457"/>
      <c r="K426" s="457"/>
      <c r="L426" s="457"/>
      <c r="M426" s="457"/>
      <c r="N426" s="1937"/>
      <c r="O426" s="457"/>
      <c r="P426" s="457"/>
      <c r="Q426" s="457"/>
      <c r="R426" s="457"/>
      <c r="S426" s="457"/>
      <c r="T426" s="457"/>
      <c r="U426" s="457"/>
      <c r="V426" s="457"/>
      <c r="W426" s="457"/>
      <c r="X426" s="457"/>
      <c r="Y426" s="457"/>
      <c r="Z426" s="457"/>
      <c r="AA426" s="457"/>
      <c r="AB426" s="457"/>
      <c r="AC426" s="457"/>
      <c r="AD426" s="457"/>
      <c r="AE426" s="457"/>
      <c r="AF426" s="457"/>
      <c r="AG426" s="457"/>
      <c r="AH426" s="457"/>
      <c r="AI426" s="457"/>
    </row>
    <row r="427">
      <c r="A427" s="519"/>
      <c r="B427" s="457"/>
      <c r="C427" s="519"/>
      <c r="D427" s="519"/>
      <c r="E427" s="516"/>
      <c r="F427" s="457"/>
      <c r="G427" s="457"/>
      <c r="H427" s="519"/>
      <c r="I427" s="457"/>
      <c r="J427" s="457"/>
      <c r="K427" s="457"/>
      <c r="L427" s="457"/>
      <c r="M427" s="457"/>
      <c r="N427" s="1937"/>
      <c r="O427" s="457"/>
      <c r="P427" s="457"/>
      <c r="Q427" s="457"/>
      <c r="R427" s="457"/>
      <c r="S427" s="457"/>
      <c r="T427" s="457"/>
      <c r="U427" s="457"/>
      <c r="V427" s="457"/>
      <c r="W427" s="457"/>
      <c r="X427" s="457"/>
      <c r="Y427" s="457"/>
      <c r="Z427" s="457"/>
      <c r="AA427" s="457"/>
      <c r="AB427" s="457"/>
      <c r="AC427" s="457"/>
      <c r="AD427" s="457"/>
      <c r="AE427" s="457"/>
      <c r="AF427" s="457"/>
      <c r="AG427" s="457"/>
      <c r="AH427" s="457"/>
      <c r="AI427" s="457"/>
    </row>
    <row r="428">
      <c r="A428" s="519"/>
      <c r="B428" s="457"/>
      <c r="C428" s="519"/>
      <c r="D428" s="519"/>
      <c r="E428" s="516"/>
      <c r="F428" s="457"/>
      <c r="G428" s="457"/>
      <c r="H428" s="519"/>
      <c r="I428" s="457"/>
      <c r="J428" s="457"/>
      <c r="K428" s="457"/>
      <c r="L428" s="457"/>
      <c r="M428" s="457"/>
      <c r="N428" s="1937"/>
      <c r="O428" s="457"/>
      <c r="P428" s="457"/>
      <c r="Q428" s="457"/>
      <c r="R428" s="457"/>
      <c r="S428" s="457"/>
      <c r="T428" s="457"/>
      <c r="U428" s="457"/>
      <c r="V428" s="457"/>
      <c r="W428" s="457"/>
      <c r="X428" s="457"/>
      <c r="Y428" s="457"/>
      <c r="Z428" s="457"/>
      <c r="AA428" s="457"/>
      <c r="AB428" s="457"/>
      <c r="AC428" s="457"/>
      <c r="AD428" s="457"/>
      <c r="AE428" s="457"/>
      <c r="AF428" s="457"/>
      <c r="AG428" s="457"/>
      <c r="AH428" s="457"/>
      <c r="AI428" s="457"/>
    </row>
    <row r="429">
      <c r="A429" s="519"/>
      <c r="B429" s="457"/>
      <c r="C429" s="519"/>
      <c r="D429" s="519"/>
      <c r="E429" s="516"/>
      <c r="F429" s="457"/>
      <c r="G429" s="457"/>
      <c r="H429" s="519"/>
      <c r="I429" s="457"/>
      <c r="J429" s="457"/>
      <c r="K429" s="457"/>
      <c r="L429" s="457"/>
      <c r="M429" s="457"/>
      <c r="N429" s="1937"/>
      <c r="O429" s="457"/>
      <c r="P429" s="457"/>
      <c r="Q429" s="457"/>
      <c r="R429" s="457"/>
      <c r="S429" s="457"/>
      <c r="T429" s="457"/>
      <c r="U429" s="457"/>
      <c r="V429" s="457"/>
      <c r="W429" s="457"/>
      <c r="X429" s="457"/>
      <c r="Y429" s="457"/>
      <c r="Z429" s="457"/>
      <c r="AA429" s="457"/>
      <c r="AB429" s="457"/>
      <c r="AC429" s="457"/>
      <c r="AD429" s="457"/>
      <c r="AE429" s="457"/>
      <c r="AF429" s="457"/>
      <c r="AG429" s="457"/>
      <c r="AH429" s="457"/>
      <c r="AI429" s="457"/>
    </row>
    <row r="430">
      <c r="A430" s="519"/>
      <c r="B430" s="457"/>
      <c r="C430" s="519"/>
      <c r="D430" s="519"/>
      <c r="E430" s="516"/>
      <c r="F430" s="457"/>
      <c r="G430" s="457"/>
      <c r="H430" s="519"/>
      <c r="I430" s="457"/>
      <c r="J430" s="457"/>
      <c r="K430" s="457"/>
      <c r="L430" s="457"/>
      <c r="M430" s="457"/>
      <c r="N430" s="1937"/>
      <c r="O430" s="457"/>
      <c r="P430" s="457"/>
      <c r="Q430" s="457"/>
      <c r="R430" s="457"/>
      <c r="S430" s="457"/>
      <c r="T430" s="457"/>
      <c r="U430" s="457"/>
      <c r="V430" s="457"/>
      <c r="W430" s="457"/>
      <c r="X430" s="457"/>
      <c r="Y430" s="457"/>
      <c r="Z430" s="457"/>
      <c r="AA430" s="457"/>
      <c r="AB430" s="457"/>
      <c r="AC430" s="457"/>
      <c r="AD430" s="457"/>
      <c r="AE430" s="457"/>
      <c r="AF430" s="457"/>
      <c r="AG430" s="457"/>
      <c r="AH430" s="457"/>
      <c r="AI430" s="457"/>
    </row>
    <row r="431">
      <c r="A431" s="519"/>
      <c r="B431" s="457"/>
      <c r="C431" s="519"/>
      <c r="D431" s="519"/>
      <c r="E431" s="516"/>
      <c r="F431" s="457"/>
      <c r="G431" s="457"/>
      <c r="H431" s="519"/>
      <c r="I431" s="457"/>
      <c r="J431" s="457"/>
      <c r="K431" s="457"/>
      <c r="L431" s="457"/>
      <c r="M431" s="457"/>
      <c r="N431" s="1937"/>
      <c r="O431" s="457"/>
      <c r="P431" s="457"/>
      <c r="Q431" s="457"/>
      <c r="R431" s="457"/>
      <c r="S431" s="457"/>
      <c r="T431" s="457"/>
      <c r="U431" s="457"/>
      <c r="V431" s="457"/>
      <c r="W431" s="457"/>
      <c r="X431" s="457"/>
      <c r="Y431" s="457"/>
      <c r="Z431" s="457"/>
      <c r="AA431" s="457"/>
      <c r="AB431" s="457"/>
      <c r="AC431" s="457"/>
      <c r="AD431" s="457"/>
      <c r="AE431" s="457"/>
      <c r="AF431" s="457"/>
      <c r="AG431" s="457"/>
      <c r="AH431" s="457"/>
      <c r="AI431" s="457"/>
    </row>
    <row r="432">
      <c r="A432" s="519"/>
      <c r="B432" s="457"/>
      <c r="C432" s="519"/>
      <c r="D432" s="519"/>
      <c r="E432" s="516"/>
      <c r="F432" s="457"/>
      <c r="G432" s="457"/>
      <c r="H432" s="519"/>
      <c r="I432" s="457"/>
      <c r="J432" s="457"/>
      <c r="K432" s="457"/>
      <c r="L432" s="457"/>
      <c r="M432" s="457"/>
      <c r="N432" s="1937"/>
      <c r="O432" s="457"/>
      <c r="P432" s="457"/>
      <c r="Q432" s="457"/>
      <c r="R432" s="457"/>
      <c r="S432" s="457"/>
      <c r="T432" s="457"/>
      <c r="U432" s="457"/>
      <c r="V432" s="457"/>
      <c r="W432" s="457"/>
      <c r="X432" s="457"/>
      <c r="Y432" s="457"/>
      <c r="Z432" s="457"/>
      <c r="AA432" s="457"/>
      <c r="AB432" s="457"/>
      <c r="AC432" s="457"/>
      <c r="AD432" s="457"/>
      <c r="AE432" s="457"/>
      <c r="AF432" s="457"/>
      <c r="AG432" s="457"/>
      <c r="AH432" s="457"/>
      <c r="AI432" s="457"/>
    </row>
    <row r="433">
      <c r="A433" s="519"/>
      <c r="B433" s="457"/>
      <c r="C433" s="519"/>
      <c r="D433" s="519"/>
      <c r="E433" s="516"/>
      <c r="F433" s="457"/>
      <c r="G433" s="457"/>
      <c r="H433" s="519"/>
      <c r="I433" s="457"/>
      <c r="J433" s="457"/>
      <c r="K433" s="457"/>
      <c r="L433" s="457"/>
      <c r="M433" s="457"/>
      <c r="N433" s="1937"/>
      <c r="O433" s="457"/>
      <c r="P433" s="457"/>
      <c r="Q433" s="457"/>
      <c r="R433" s="457"/>
      <c r="S433" s="457"/>
      <c r="T433" s="457"/>
      <c r="U433" s="457"/>
      <c r="V433" s="457"/>
      <c r="W433" s="457"/>
      <c r="X433" s="457"/>
      <c r="Y433" s="457"/>
      <c r="Z433" s="457"/>
      <c r="AA433" s="457"/>
      <c r="AB433" s="457"/>
      <c r="AC433" s="457"/>
      <c r="AD433" s="457"/>
      <c r="AE433" s="457"/>
      <c r="AF433" s="457"/>
      <c r="AG433" s="457"/>
      <c r="AH433" s="457"/>
      <c r="AI433" s="457"/>
    </row>
    <row r="434">
      <c r="A434" s="519"/>
      <c r="B434" s="457"/>
      <c r="C434" s="519"/>
      <c r="D434" s="519"/>
      <c r="E434" s="516"/>
      <c r="F434" s="457"/>
      <c r="G434" s="457"/>
      <c r="H434" s="519"/>
      <c r="I434" s="457"/>
      <c r="J434" s="457"/>
      <c r="K434" s="457"/>
      <c r="L434" s="457"/>
      <c r="M434" s="457"/>
      <c r="N434" s="1937"/>
      <c r="O434" s="457"/>
      <c r="P434" s="457"/>
      <c r="Q434" s="457"/>
      <c r="R434" s="457"/>
      <c r="S434" s="457"/>
      <c r="T434" s="457"/>
      <c r="U434" s="457"/>
      <c r="V434" s="457"/>
      <c r="W434" s="457"/>
      <c r="X434" s="457"/>
      <c r="Y434" s="457"/>
      <c r="Z434" s="457"/>
      <c r="AA434" s="457"/>
      <c r="AB434" s="457"/>
      <c r="AC434" s="457"/>
      <c r="AD434" s="457"/>
      <c r="AE434" s="457"/>
      <c r="AF434" s="457"/>
      <c r="AG434" s="457"/>
      <c r="AH434" s="457"/>
      <c r="AI434" s="457"/>
    </row>
    <row r="435">
      <c r="A435" s="519"/>
      <c r="B435" s="457"/>
      <c r="C435" s="519"/>
      <c r="D435" s="519"/>
      <c r="E435" s="516"/>
      <c r="F435" s="457"/>
      <c r="G435" s="457"/>
      <c r="H435" s="519"/>
      <c r="I435" s="457"/>
      <c r="J435" s="457"/>
      <c r="K435" s="457"/>
      <c r="L435" s="457"/>
      <c r="M435" s="457"/>
      <c r="N435" s="1937"/>
      <c r="O435" s="457"/>
      <c r="P435" s="457"/>
      <c r="Q435" s="457"/>
      <c r="R435" s="457"/>
      <c r="S435" s="457"/>
      <c r="T435" s="457"/>
      <c r="U435" s="457"/>
      <c r="V435" s="457"/>
      <c r="W435" s="457"/>
      <c r="X435" s="457"/>
      <c r="Y435" s="457"/>
      <c r="Z435" s="457"/>
      <c r="AA435" s="457"/>
      <c r="AB435" s="457"/>
      <c r="AC435" s="457"/>
      <c r="AD435" s="457"/>
      <c r="AE435" s="457"/>
      <c r="AF435" s="457"/>
      <c r="AG435" s="457"/>
      <c r="AH435" s="457"/>
      <c r="AI435" s="457"/>
    </row>
    <row r="436">
      <c r="A436" s="519"/>
      <c r="B436" s="457"/>
      <c r="C436" s="519"/>
      <c r="D436" s="519"/>
      <c r="E436" s="516"/>
      <c r="F436" s="457"/>
      <c r="G436" s="457"/>
      <c r="H436" s="519"/>
      <c r="I436" s="457"/>
      <c r="J436" s="457"/>
      <c r="K436" s="457"/>
      <c r="L436" s="457"/>
      <c r="M436" s="457"/>
      <c r="N436" s="1937"/>
      <c r="O436" s="457"/>
      <c r="P436" s="457"/>
      <c r="Q436" s="457"/>
      <c r="R436" s="457"/>
      <c r="S436" s="457"/>
      <c r="T436" s="457"/>
      <c r="U436" s="457"/>
      <c r="V436" s="457"/>
      <c r="W436" s="457"/>
      <c r="X436" s="457"/>
      <c r="Y436" s="457"/>
      <c r="Z436" s="457"/>
      <c r="AA436" s="457"/>
      <c r="AB436" s="457"/>
      <c r="AC436" s="457"/>
      <c r="AD436" s="457"/>
      <c r="AE436" s="457"/>
      <c r="AF436" s="457"/>
      <c r="AG436" s="457"/>
      <c r="AH436" s="457"/>
      <c r="AI436" s="457"/>
    </row>
    <row r="437">
      <c r="A437" s="519"/>
      <c r="B437" s="457"/>
      <c r="C437" s="519"/>
      <c r="D437" s="519"/>
      <c r="E437" s="516"/>
      <c r="F437" s="457"/>
      <c r="G437" s="457"/>
      <c r="H437" s="519"/>
      <c r="I437" s="457"/>
      <c r="J437" s="457"/>
      <c r="K437" s="457"/>
      <c r="L437" s="457"/>
      <c r="M437" s="457"/>
      <c r="N437" s="1937"/>
      <c r="O437" s="457"/>
      <c r="P437" s="457"/>
      <c r="Q437" s="457"/>
      <c r="R437" s="457"/>
      <c r="S437" s="457"/>
      <c r="T437" s="457"/>
      <c r="U437" s="457"/>
      <c r="V437" s="457"/>
      <c r="W437" s="457"/>
      <c r="X437" s="457"/>
      <c r="Y437" s="457"/>
      <c r="Z437" s="457"/>
      <c r="AA437" s="457"/>
      <c r="AB437" s="457"/>
      <c r="AC437" s="457"/>
      <c r="AD437" s="457"/>
      <c r="AE437" s="457"/>
      <c r="AF437" s="457"/>
      <c r="AG437" s="457"/>
      <c r="AH437" s="457"/>
      <c r="AI437" s="457"/>
    </row>
    <row r="438">
      <c r="A438" s="519"/>
      <c r="B438" s="457"/>
      <c r="C438" s="519"/>
      <c r="D438" s="519"/>
      <c r="E438" s="516"/>
      <c r="F438" s="457"/>
      <c r="G438" s="457"/>
      <c r="H438" s="519"/>
      <c r="I438" s="457"/>
      <c r="J438" s="457"/>
      <c r="K438" s="457"/>
      <c r="L438" s="457"/>
      <c r="M438" s="457"/>
      <c r="N438" s="1937"/>
      <c r="O438" s="457"/>
      <c r="P438" s="457"/>
      <c r="Q438" s="457"/>
      <c r="R438" s="457"/>
      <c r="S438" s="457"/>
      <c r="T438" s="457"/>
      <c r="U438" s="457"/>
      <c r="V438" s="457"/>
      <c r="W438" s="457"/>
      <c r="X438" s="457"/>
      <c r="Y438" s="457"/>
      <c r="Z438" s="457"/>
      <c r="AA438" s="457"/>
      <c r="AB438" s="457"/>
      <c r="AC438" s="457"/>
      <c r="AD438" s="457"/>
      <c r="AE438" s="457"/>
      <c r="AF438" s="457"/>
      <c r="AG438" s="457"/>
      <c r="AH438" s="457"/>
      <c r="AI438" s="457"/>
    </row>
    <row r="439">
      <c r="A439" s="519"/>
      <c r="B439" s="457"/>
      <c r="C439" s="519"/>
      <c r="D439" s="519"/>
      <c r="E439" s="516"/>
      <c r="F439" s="457"/>
      <c r="G439" s="457"/>
      <c r="H439" s="519"/>
      <c r="I439" s="457"/>
      <c r="J439" s="457"/>
      <c r="K439" s="457"/>
      <c r="L439" s="457"/>
      <c r="M439" s="457"/>
      <c r="N439" s="1937"/>
      <c r="O439" s="457"/>
      <c r="P439" s="457"/>
      <c r="Q439" s="457"/>
      <c r="R439" s="457"/>
      <c r="S439" s="457"/>
      <c r="T439" s="457"/>
      <c r="U439" s="457"/>
      <c r="V439" s="457"/>
      <c r="W439" s="457"/>
      <c r="X439" s="457"/>
      <c r="Y439" s="457"/>
      <c r="Z439" s="457"/>
      <c r="AA439" s="457"/>
      <c r="AB439" s="457"/>
      <c r="AC439" s="457"/>
      <c r="AD439" s="457"/>
      <c r="AE439" s="457"/>
      <c r="AF439" s="457"/>
      <c r="AG439" s="457"/>
      <c r="AH439" s="457"/>
      <c r="AI439" s="457"/>
    </row>
    <row r="440">
      <c r="A440" s="519"/>
      <c r="B440" s="457"/>
      <c r="C440" s="519"/>
      <c r="D440" s="519"/>
      <c r="E440" s="516"/>
      <c r="F440" s="457"/>
      <c r="G440" s="457"/>
      <c r="H440" s="519"/>
      <c r="I440" s="457"/>
      <c r="J440" s="457"/>
      <c r="K440" s="457"/>
      <c r="L440" s="457"/>
      <c r="M440" s="457"/>
      <c r="N440" s="1937"/>
      <c r="O440" s="457"/>
      <c r="P440" s="457"/>
      <c r="Q440" s="457"/>
      <c r="R440" s="457"/>
      <c r="S440" s="457"/>
      <c r="T440" s="457"/>
      <c r="U440" s="457"/>
      <c r="V440" s="457"/>
      <c r="W440" s="457"/>
      <c r="X440" s="457"/>
      <c r="Y440" s="457"/>
      <c r="Z440" s="457"/>
      <c r="AA440" s="457"/>
      <c r="AB440" s="457"/>
      <c r="AC440" s="457"/>
      <c r="AD440" s="457"/>
      <c r="AE440" s="457"/>
      <c r="AF440" s="457"/>
      <c r="AG440" s="457"/>
      <c r="AH440" s="457"/>
      <c r="AI440" s="457"/>
    </row>
    <row r="441">
      <c r="A441" s="519"/>
      <c r="B441" s="457"/>
      <c r="C441" s="519"/>
      <c r="D441" s="519"/>
      <c r="E441" s="516"/>
      <c r="F441" s="457"/>
      <c r="G441" s="457"/>
      <c r="H441" s="519"/>
      <c r="I441" s="457"/>
      <c r="J441" s="457"/>
      <c r="K441" s="457"/>
      <c r="L441" s="457"/>
      <c r="M441" s="457"/>
      <c r="N441" s="1937"/>
      <c r="O441" s="457"/>
      <c r="P441" s="457"/>
      <c r="Q441" s="457"/>
      <c r="R441" s="457"/>
      <c r="S441" s="457"/>
      <c r="T441" s="457"/>
      <c r="U441" s="457"/>
      <c r="V441" s="457"/>
      <c r="W441" s="457"/>
      <c r="X441" s="457"/>
      <c r="Y441" s="457"/>
      <c r="Z441" s="457"/>
      <c r="AA441" s="457"/>
      <c r="AB441" s="457"/>
      <c r="AC441" s="457"/>
      <c r="AD441" s="457"/>
      <c r="AE441" s="457"/>
      <c r="AF441" s="457"/>
      <c r="AG441" s="457"/>
      <c r="AH441" s="457"/>
      <c r="AI441" s="457"/>
    </row>
    <row r="442">
      <c r="A442" s="519"/>
      <c r="B442" s="457"/>
      <c r="C442" s="519"/>
      <c r="D442" s="519"/>
      <c r="E442" s="516"/>
      <c r="F442" s="457"/>
      <c r="G442" s="457"/>
      <c r="H442" s="519"/>
      <c r="I442" s="457"/>
      <c r="J442" s="457"/>
      <c r="K442" s="457"/>
      <c r="L442" s="457"/>
      <c r="M442" s="457"/>
      <c r="N442" s="1937"/>
      <c r="O442" s="457"/>
      <c r="P442" s="457"/>
      <c r="Q442" s="457"/>
      <c r="R442" s="457"/>
      <c r="S442" s="457"/>
      <c r="T442" s="457"/>
      <c r="U442" s="457"/>
      <c r="V442" s="457"/>
      <c r="W442" s="457"/>
      <c r="X442" s="457"/>
      <c r="Y442" s="457"/>
      <c r="Z442" s="457"/>
      <c r="AA442" s="457"/>
      <c r="AB442" s="457"/>
      <c r="AC442" s="457"/>
      <c r="AD442" s="457"/>
      <c r="AE442" s="457"/>
      <c r="AF442" s="457"/>
      <c r="AG442" s="457"/>
      <c r="AH442" s="457"/>
      <c r="AI442" s="457"/>
    </row>
    <row r="443">
      <c r="A443" s="519"/>
      <c r="B443" s="457"/>
      <c r="C443" s="519"/>
      <c r="D443" s="519"/>
      <c r="E443" s="516"/>
      <c r="F443" s="457"/>
      <c r="G443" s="457"/>
      <c r="H443" s="519"/>
      <c r="I443" s="457"/>
      <c r="J443" s="457"/>
      <c r="K443" s="457"/>
      <c r="L443" s="457"/>
      <c r="M443" s="457"/>
      <c r="N443" s="1937"/>
      <c r="O443" s="457"/>
      <c r="P443" s="457"/>
      <c r="Q443" s="457"/>
      <c r="R443" s="457"/>
      <c r="S443" s="457"/>
      <c r="T443" s="457"/>
      <c r="U443" s="457"/>
      <c r="V443" s="457"/>
      <c r="W443" s="457"/>
      <c r="X443" s="457"/>
      <c r="Y443" s="457"/>
      <c r="Z443" s="457"/>
      <c r="AA443" s="457"/>
      <c r="AB443" s="457"/>
      <c r="AC443" s="457"/>
      <c r="AD443" s="457"/>
      <c r="AE443" s="457"/>
      <c r="AF443" s="457"/>
      <c r="AG443" s="457"/>
      <c r="AH443" s="457"/>
      <c r="AI443" s="457"/>
    </row>
    <row r="444">
      <c r="A444" s="519"/>
      <c r="B444" s="457"/>
      <c r="C444" s="519"/>
      <c r="D444" s="519"/>
      <c r="E444" s="516"/>
      <c r="F444" s="457"/>
      <c r="G444" s="457"/>
      <c r="H444" s="519"/>
      <c r="I444" s="457"/>
      <c r="J444" s="457"/>
      <c r="K444" s="457"/>
      <c r="L444" s="457"/>
      <c r="M444" s="457"/>
      <c r="N444" s="1937"/>
      <c r="O444" s="457"/>
      <c r="P444" s="457"/>
      <c r="Q444" s="457"/>
      <c r="R444" s="457"/>
      <c r="S444" s="457"/>
      <c r="T444" s="457"/>
      <c r="U444" s="457"/>
      <c r="V444" s="457"/>
      <c r="W444" s="457"/>
      <c r="X444" s="457"/>
      <c r="Y444" s="457"/>
      <c r="Z444" s="457"/>
      <c r="AA444" s="457"/>
      <c r="AB444" s="457"/>
      <c r="AC444" s="457"/>
      <c r="AD444" s="457"/>
      <c r="AE444" s="457"/>
      <c r="AF444" s="457"/>
      <c r="AG444" s="457"/>
      <c r="AH444" s="457"/>
      <c r="AI444" s="457"/>
    </row>
    <row r="445">
      <c r="A445" s="519"/>
      <c r="B445" s="457"/>
      <c r="C445" s="519"/>
      <c r="D445" s="519"/>
      <c r="E445" s="516"/>
      <c r="F445" s="457"/>
      <c r="G445" s="457"/>
      <c r="H445" s="519"/>
      <c r="I445" s="457"/>
      <c r="J445" s="457"/>
      <c r="K445" s="457"/>
      <c r="L445" s="457"/>
      <c r="M445" s="457"/>
      <c r="N445" s="1937"/>
      <c r="O445" s="457"/>
      <c r="P445" s="457"/>
      <c r="Q445" s="457"/>
      <c r="R445" s="457"/>
      <c r="S445" s="457"/>
      <c r="T445" s="457"/>
      <c r="U445" s="457"/>
      <c r="V445" s="457"/>
      <c r="W445" s="457"/>
      <c r="X445" s="457"/>
      <c r="Y445" s="457"/>
      <c r="Z445" s="457"/>
      <c r="AA445" s="457"/>
      <c r="AB445" s="457"/>
      <c r="AC445" s="457"/>
      <c r="AD445" s="457"/>
      <c r="AE445" s="457"/>
      <c r="AF445" s="457"/>
      <c r="AG445" s="457"/>
      <c r="AH445" s="457"/>
      <c r="AI445" s="457"/>
    </row>
    <row r="446">
      <c r="A446" s="519"/>
      <c r="B446" s="457"/>
      <c r="C446" s="519"/>
      <c r="D446" s="519"/>
      <c r="E446" s="516"/>
      <c r="F446" s="457"/>
      <c r="G446" s="457"/>
      <c r="H446" s="519"/>
      <c r="I446" s="457"/>
      <c r="J446" s="457"/>
      <c r="K446" s="457"/>
      <c r="L446" s="457"/>
      <c r="M446" s="457"/>
      <c r="N446" s="1937"/>
      <c r="O446" s="457"/>
      <c r="P446" s="457"/>
      <c r="Q446" s="457"/>
      <c r="R446" s="457"/>
      <c r="S446" s="457"/>
      <c r="T446" s="457"/>
      <c r="U446" s="457"/>
      <c r="V446" s="457"/>
      <c r="W446" s="457"/>
      <c r="X446" s="457"/>
      <c r="Y446" s="457"/>
      <c r="Z446" s="457"/>
      <c r="AA446" s="457"/>
      <c r="AB446" s="457"/>
      <c r="AC446" s="457"/>
      <c r="AD446" s="457"/>
      <c r="AE446" s="457"/>
      <c r="AF446" s="457"/>
      <c r="AG446" s="457"/>
      <c r="AH446" s="457"/>
      <c r="AI446" s="457"/>
    </row>
    <row r="447">
      <c r="A447" s="519"/>
      <c r="B447" s="457"/>
      <c r="C447" s="519"/>
      <c r="D447" s="519"/>
      <c r="E447" s="516"/>
      <c r="F447" s="457"/>
      <c r="G447" s="457"/>
      <c r="H447" s="519"/>
      <c r="I447" s="457"/>
      <c r="J447" s="457"/>
      <c r="K447" s="457"/>
      <c r="L447" s="457"/>
      <c r="M447" s="457"/>
      <c r="N447" s="1937"/>
      <c r="O447" s="457"/>
      <c r="P447" s="457"/>
      <c r="Q447" s="457"/>
      <c r="R447" s="457"/>
      <c r="S447" s="457"/>
      <c r="T447" s="457"/>
      <c r="U447" s="457"/>
      <c r="V447" s="457"/>
      <c r="W447" s="457"/>
      <c r="X447" s="457"/>
      <c r="Y447" s="457"/>
      <c r="Z447" s="457"/>
      <c r="AA447" s="457"/>
      <c r="AB447" s="457"/>
      <c r="AC447" s="457"/>
      <c r="AD447" s="457"/>
      <c r="AE447" s="457"/>
      <c r="AF447" s="457"/>
      <c r="AG447" s="457"/>
      <c r="AH447" s="457"/>
      <c r="AI447" s="457"/>
    </row>
    <row r="448">
      <c r="A448" s="519"/>
      <c r="B448" s="457"/>
      <c r="C448" s="519"/>
      <c r="D448" s="519"/>
      <c r="E448" s="516"/>
      <c r="F448" s="457"/>
      <c r="G448" s="457"/>
      <c r="H448" s="519"/>
      <c r="I448" s="457"/>
      <c r="J448" s="457"/>
      <c r="K448" s="457"/>
      <c r="L448" s="457"/>
      <c r="M448" s="457"/>
      <c r="N448" s="1937"/>
      <c r="O448" s="457"/>
      <c r="P448" s="457"/>
      <c r="Q448" s="457"/>
      <c r="R448" s="457"/>
      <c r="S448" s="457"/>
      <c r="T448" s="457"/>
      <c r="U448" s="457"/>
      <c r="V448" s="457"/>
      <c r="W448" s="457"/>
      <c r="X448" s="457"/>
      <c r="Y448" s="457"/>
      <c r="Z448" s="457"/>
      <c r="AA448" s="457"/>
      <c r="AB448" s="457"/>
      <c r="AC448" s="457"/>
      <c r="AD448" s="457"/>
      <c r="AE448" s="457"/>
      <c r="AF448" s="457"/>
      <c r="AG448" s="457"/>
      <c r="AH448" s="457"/>
      <c r="AI448" s="457"/>
    </row>
    <row r="449">
      <c r="A449" s="519"/>
      <c r="B449" s="457"/>
      <c r="C449" s="519"/>
      <c r="D449" s="519"/>
      <c r="E449" s="516"/>
      <c r="F449" s="457"/>
      <c r="G449" s="457"/>
      <c r="H449" s="519"/>
      <c r="I449" s="457"/>
      <c r="J449" s="457"/>
      <c r="K449" s="457"/>
      <c r="L449" s="457"/>
      <c r="M449" s="457"/>
      <c r="N449" s="1937"/>
      <c r="O449" s="457"/>
      <c r="P449" s="457"/>
      <c r="Q449" s="457"/>
      <c r="R449" s="457"/>
      <c r="S449" s="457"/>
      <c r="T449" s="457"/>
      <c r="U449" s="457"/>
      <c r="V449" s="457"/>
      <c r="W449" s="457"/>
      <c r="X449" s="457"/>
      <c r="Y449" s="457"/>
      <c r="Z449" s="457"/>
      <c r="AA449" s="457"/>
      <c r="AB449" s="457"/>
      <c r="AC449" s="457"/>
      <c r="AD449" s="457"/>
      <c r="AE449" s="457"/>
      <c r="AF449" s="457"/>
      <c r="AG449" s="457"/>
      <c r="AH449" s="457"/>
      <c r="AI449" s="457"/>
    </row>
    <row r="450">
      <c r="A450" s="519"/>
      <c r="B450" s="457"/>
      <c r="C450" s="519"/>
      <c r="D450" s="519"/>
      <c r="E450" s="516"/>
      <c r="F450" s="457"/>
      <c r="G450" s="457"/>
      <c r="H450" s="519"/>
      <c r="I450" s="457"/>
      <c r="J450" s="457"/>
      <c r="K450" s="457"/>
      <c r="L450" s="457"/>
      <c r="M450" s="457"/>
      <c r="N450" s="1937"/>
      <c r="O450" s="457"/>
      <c r="P450" s="457"/>
      <c r="Q450" s="457"/>
      <c r="R450" s="457"/>
      <c r="S450" s="457"/>
      <c r="T450" s="457"/>
      <c r="U450" s="457"/>
      <c r="V450" s="457"/>
      <c r="W450" s="457"/>
      <c r="X450" s="457"/>
      <c r="Y450" s="457"/>
      <c r="Z450" s="457"/>
      <c r="AA450" s="457"/>
      <c r="AB450" s="457"/>
      <c r="AC450" s="457"/>
      <c r="AD450" s="457"/>
      <c r="AE450" s="457"/>
      <c r="AF450" s="457"/>
      <c r="AG450" s="457"/>
      <c r="AH450" s="457"/>
      <c r="AI450" s="457"/>
    </row>
    <row r="451">
      <c r="A451" s="519"/>
      <c r="B451" s="457"/>
      <c r="C451" s="519"/>
      <c r="D451" s="519"/>
      <c r="E451" s="516"/>
      <c r="F451" s="457"/>
      <c r="G451" s="457"/>
      <c r="H451" s="519"/>
      <c r="I451" s="457"/>
      <c r="J451" s="457"/>
      <c r="K451" s="457"/>
      <c r="L451" s="457"/>
      <c r="M451" s="457"/>
      <c r="N451" s="1937"/>
      <c r="O451" s="457"/>
      <c r="P451" s="457"/>
      <c r="Q451" s="457"/>
      <c r="R451" s="457"/>
      <c r="S451" s="457"/>
      <c r="T451" s="457"/>
      <c r="U451" s="457"/>
      <c r="V451" s="457"/>
      <c r="W451" s="457"/>
      <c r="X451" s="457"/>
      <c r="Y451" s="457"/>
      <c r="Z451" s="457"/>
      <c r="AA451" s="457"/>
      <c r="AB451" s="457"/>
      <c r="AC451" s="457"/>
      <c r="AD451" s="457"/>
      <c r="AE451" s="457"/>
      <c r="AF451" s="457"/>
      <c r="AG451" s="457"/>
      <c r="AH451" s="457"/>
      <c r="AI451" s="457"/>
    </row>
    <row r="452">
      <c r="A452" s="519"/>
      <c r="B452" s="457"/>
      <c r="C452" s="519"/>
      <c r="D452" s="519"/>
      <c r="E452" s="516"/>
      <c r="F452" s="457"/>
      <c r="G452" s="457"/>
      <c r="H452" s="519"/>
      <c r="I452" s="457"/>
      <c r="J452" s="457"/>
      <c r="K452" s="457"/>
      <c r="L452" s="457"/>
      <c r="M452" s="457"/>
      <c r="N452" s="1937"/>
      <c r="O452" s="457"/>
      <c r="P452" s="457"/>
      <c r="Q452" s="457"/>
      <c r="R452" s="457"/>
      <c r="S452" s="457"/>
      <c r="T452" s="457"/>
      <c r="U452" s="457"/>
      <c r="V452" s="457"/>
      <c r="W452" s="457"/>
      <c r="X452" s="457"/>
      <c r="Y452" s="457"/>
      <c r="Z452" s="457"/>
      <c r="AA452" s="457"/>
      <c r="AB452" s="457"/>
      <c r="AC452" s="457"/>
      <c r="AD452" s="457"/>
      <c r="AE452" s="457"/>
      <c r="AF452" s="457"/>
      <c r="AG452" s="457"/>
      <c r="AH452" s="457"/>
      <c r="AI452" s="457"/>
    </row>
    <row r="453">
      <c r="A453" s="519"/>
      <c r="B453" s="457"/>
      <c r="C453" s="519"/>
      <c r="D453" s="519"/>
      <c r="E453" s="516"/>
      <c r="F453" s="457"/>
      <c r="G453" s="457"/>
      <c r="H453" s="519"/>
      <c r="I453" s="457"/>
      <c r="J453" s="457"/>
      <c r="K453" s="457"/>
      <c r="L453" s="457"/>
      <c r="M453" s="457"/>
      <c r="N453" s="1937"/>
      <c r="O453" s="457"/>
      <c r="P453" s="457"/>
      <c r="Q453" s="457"/>
      <c r="R453" s="457"/>
      <c r="S453" s="457"/>
      <c r="T453" s="457"/>
      <c r="U453" s="457"/>
      <c r="V453" s="457"/>
      <c r="W453" s="457"/>
      <c r="X453" s="457"/>
      <c r="Y453" s="457"/>
      <c r="Z453" s="457"/>
      <c r="AA453" s="457"/>
      <c r="AB453" s="457"/>
      <c r="AC453" s="457"/>
      <c r="AD453" s="457"/>
      <c r="AE453" s="457"/>
      <c r="AF453" s="457"/>
      <c r="AG453" s="457"/>
      <c r="AH453" s="457"/>
      <c r="AI453" s="457"/>
    </row>
    <row r="454">
      <c r="A454" s="519"/>
      <c r="B454" s="457"/>
      <c r="C454" s="519"/>
      <c r="D454" s="519"/>
      <c r="E454" s="516"/>
      <c r="F454" s="457"/>
      <c r="G454" s="457"/>
      <c r="H454" s="519"/>
      <c r="I454" s="457"/>
      <c r="J454" s="457"/>
      <c r="K454" s="457"/>
      <c r="L454" s="457"/>
      <c r="M454" s="457"/>
      <c r="N454" s="1937"/>
      <c r="O454" s="457"/>
      <c r="P454" s="457"/>
      <c r="Q454" s="457"/>
      <c r="R454" s="457"/>
      <c r="S454" s="457"/>
      <c r="T454" s="457"/>
      <c r="U454" s="457"/>
      <c r="V454" s="457"/>
      <c r="W454" s="457"/>
      <c r="X454" s="457"/>
      <c r="Y454" s="457"/>
      <c r="Z454" s="457"/>
      <c r="AA454" s="457"/>
      <c r="AB454" s="457"/>
      <c r="AC454" s="457"/>
      <c r="AD454" s="457"/>
      <c r="AE454" s="457"/>
      <c r="AF454" s="457"/>
      <c r="AG454" s="457"/>
      <c r="AH454" s="457"/>
      <c r="AI454" s="457"/>
    </row>
    <row r="455">
      <c r="A455" s="519"/>
      <c r="B455" s="457"/>
      <c r="C455" s="519"/>
      <c r="D455" s="519"/>
      <c r="E455" s="516"/>
      <c r="F455" s="457"/>
      <c r="G455" s="457"/>
      <c r="H455" s="519"/>
      <c r="I455" s="457"/>
      <c r="J455" s="457"/>
      <c r="K455" s="457"/>
      <c r="L455" s="457"/>
      <c r="M455" s="457"/>
      <c r="N455" s="1937"/>
      <c r="O455" s="457"/>
      <c r="P455" s="457"/>
      <c r="Q455" s="457"/>
      <c r="R455" s="457"/>
      <c r="S455" s="457"/>
      <c r="T455" s="457"/>
      <c r="U455" s="457"/>
      <c r="V455" s="457"/>
      <c r="W455" s="457"/>
      <c r="X455" s="457"/>
      <c r="Y455" s="457"/>
      <c r="Z455" s="457"/>
      <c r="AA455" s="457"/>
      <c r="AB455" s="457"/>
      <c r="AC455" s="457"/>
      <c r="AD455" s="457"/>
      <c r="AE455" s="457"/>
      <c r="AF455" s="457"/>
      <c r="AG455" s="457"/>
      <c r="AH455" s="457"/>
      <c r="AI455" s="457"/>
    </row>
    <row r="456">
      <c r="A456" s="519"/>
      <c r="B456" s="457"/>
      <c r="C456" s="519"/>
      <c r="D456" s="519"/>
      <c r="E456" s="516"/>
      <c r="F456" s="457"/>
      <c r="G456" s="457"/>
      <c r="H456" s="519"/>
      <c r="I456" s="457"/>
      <c r="J456" s="457"/>
      <c r="K456" s="457"/>
      <c r="L456" s="457"/>
      <c r="M456" s="457"/>
      <c r="N456" s="1937"/>
      <c r="O456" s="457"/>
      <c r="P456" s="457"/>
      <c r="Q456" s="457"/>
      <c r="R456" s="457"/>
      <c r="S456" s="457"/>
      <c r="T456" s="457"/>
      <c r="U456" s="457"/>
      <c r="V456" s="457"/>
      <c r="W456" s="457"/>
      <c r="X456" s="457"/>
      <c r="Y456" s="457"/>
      <c r="Z456" s="457"/>
      <c r="AA456" s="457"/>
      <c r="AB456" s="457"/>
      <c r="AC456" s="457"/>
      <c r="AD456" s="457"/>
      <c r="AE456" s="457"/>
      <c r="AF456" s="457"/>
      <c r="AG456" s="457"/>
      <c r="AH456" s="457"/>
      <c r="AI456" s="457"/>
    </row>
    <row r="457">
      <c r="A457" s="519"/>
      <c r="B457" s="457"/>
      <c r="C457" s="519"/>
      <c r="D457" s="519"/>
      <c r="E457" s="516"/>
      <c r="F457" s="457"/>
      <c r="G457" s="457"/>
      <c r="H457" s="519"/>
      <c r="I457" s="457"/>
      <c r="J457" s="457"/>
      <c r="K457" s="457"/>
      <c r="L457" s="457"/>
      <c r="M457" s="457"/>
      <c r="N457" s="1937"/>
      <c r="O457" s="457"/>
      <c r="P457" s="457"/>
      <c r="Q457" s="457"/>
      <c r="R457" s="457"/>
      <c r="S457" s="457"/>
      <c r="T457" s="457"/>
      <c r="U457" s="457"/>
      <c r="V457" s="457"/>
      <c r="W457" s="457"/>
      <c r="X457" s="457"/>
      <c r="Y457" s="457"/>
      <c r="Z457" s="457"/>
      <c r="AA457" s="457"/>
      <c r="AB457" s="457"/>
      <c r="AC457" s="457"/>
      <c r="AD457" s="457"/>
      <c r="AE457" s="457"/>
      <c r="AF457" s="457"/>
      <c r="AG457" s="457"/>
      <c r="AH457" s="457"/>
      <c r="AI457" s="457"/>
    </row>
    <row r="458">
      <c r="A458" s="519"/>
      <c r="B458" s="457"/>
      <c r="C458" s="519"/>
      <c r="D458" s="519"/>
      <c r="E458" s="516"/>
      <c r="F458" s="457"/>
      <c r="G458" s="457"/>
      <c r="H458" s="519"/>
      <c r="I458" s="457"/>
      <c r="J458" s="457"/>
      <c r="K458" s="457"/>
      <c r="L458" s="457"/>
      <c r="M458" s="457"/>
      <c r="N458" s="1937"/>
      <c r="O458" s="457"/>
      <c r="P458" s="457"/>
      <c r="Q458" s="457"/>
      <c r="R458" s="457"/>
      <c r="S458" s="457"/>
      <c r="T458" s="457"/>
      <c r="U458" s="457"/>
      <c r="V458" s="457"/>
      <c r="W458" s="457"/>
      <c r="X458" s="457"/>
      <c r="Y458" s="457"/>
      <c r="Z458" s="457"/>
      <c r="AA458" s="457"/>
      <c r="AB458" s="457"/>
      <c r="AC458" s="457"/>
      <c r="AD458" s="457"/>
      <c r="AE458" s="457"/>
      <c r="AF458" s="457"/>
      <c r="AG458" s="457"/>
      <c r="AH458" s="457"/>
      <c r="AI458" s="457"/>
    </row>
    <row r="459">
      <c r="A459" s="519"/>
      <c r="B459" s="457"/>
      <c r="C459" s="519"/>
      <c r="D459" s="519"/>
      <c r="E459" s="516"/>
      <c r="F459" s="457"/>
      <c r="G459" s="457"/>
      <c r="H459" s="519"/>
      <c r="I459" s="457"/>
      <c r="J459" s="457"/>
      <c r="K459" s="457"/>
      <c r="L459" s="457"/>
      <c r="M459" s="457"/>
      <c r="N459" s="1937"/>
      <c r="O459" s="457"/>
      <c r="P459" s="457"/>
      <c r="Q459" s="457"/>
      <c r="R459" s="457"/>
      <c r="S459" s="457"/>
      <c r="T459" s="457"/>
      <c r="U459" s="457"/>
      <c r="V459" s="457"/>
      <c r="W459" s="457"/>
      <c r="X459" s="457"/>
      <c r="Y459" s="457"/>
      <c r="Z459" s="457"/>
      <c r="AA459" s="457"/>
      <c r="AB459" s="457"/>
      <c r="AC459" s="457"/>
      <c r="AD459" s="457"/>
      <c r="AE459" s="457"/>
      <c r="AF459" s="457"/>
      <c r="AG459" s="457"/>
      <c r="AH459" s="457"/>
      <c r="AI459" s="457"/>
    </row>
    <row r="460">
      <c r="A460" s="519"/>
      <c r="B460" s="457"/>
      <c r="C460" s="519"/>
      <c r="D460" s="519"/>
      <c r="E460" s="516"/>
      <c r="F460" s="457"/>
      <c r="G460" s="457"/>
      <c r="H460" s="519"/>
      <c r="I460" s="457"/>
      <c r="J460" s="457"/>
      <c r="K460" s="457"/>
      <c r="L460" s="457"/>
      <c r="M460" s="457"/>
      <c r="N460" s="1937"/>
      <c r="O460" s="457"/>
      <c r="P460" s="457"/>
      <c r="Q460" s="457"/>
      <c r="R460" s="457"/>
      <c r="S460" s="457"/>
      <c r="T460" s="457"/>
      <c r="U460" s="457"/>
      <c r="V460" s="457"/>
      <c r="W460" s="457"/>
      <c r="X460" s="457"/>
      <c r="Y460" s="457"/>
      <c r="Z460" s="457"/>
      <c r="AA460" s="457"/>
      <c r="AB460" s="457"/>
      <c r="AC460" s="457"/>
      <c r="AD460" s="457"/>
      <c r="AE460" s="457"/>
      <c r="AF460" s="457"/>
      <c r="AG460" s="457"/>
      <c r="AH460" s="457"/>
      <c r="AI460" s="457"/>
    </row>
    <row r="461">
      <c r="A461" s="519"/>
      <c r="B461" s="457"/>
      <c r="C461" s="519"/>
      <c r="D461" s="519"/>
      <c r="E461" s="516"/>
      <c r="F461" s="457"/>
      <c r="G461" s="457"/>
      <c r="H461" s="519"/>
      <c r="I461" s="457"/>
      <c r="J461" s="457"/>
      <c r="K461" s="457"/>
      <c r="L461" s="457"/>
      <c r="M461" s="457"/>
      <c r="N461" s="1937"/>
      <c r="O461" s="457"/>
      <c r="P461" s="457"/>
      <c r="Q461" s="457"/>
      <c r="R461" s="457"/>
      <c r="S461" s="457"/>
      <c r="T461" s="457"/>
      <c r="U461" s="457"/>
      <c r="V461" s="457"/>
      <c r="W461" s="457"/>
      <c r="X461" s="457"/>
      <c r="Y461" s="457"/>
      <c r="Z461" s="457"/>
      <c r="AA461" s="457"/>
      <c r="AB461" s="457"/>
      <c r="AC461" s="457"/>
      <c r="AD461" s="457"/>
      <c r="AE461" s="457"/>
      <c r="AF461" s="457"/>
      <c r="AG461" s="457"/>
      <c r="AH461" s="457"/>
      <c r="AI461" s="457"/>
    </row>
    <row r="462">
      <c r="A462" s="519"/>
      <c r="B462" s="457"/>
      <c r="C462" s="519"/>
      <c r="D462" s="519"/>
      <c r="E462" s="516"/>
      <c r="F462" s="457"/>
      <c r="G462" s="457"/>
      <c r="H462" s="519"/>
      <c r="I462" s="457"/>
      <c r="J462" s="457"/>
      <c r="K462" s="457"/>
      <c r="L462" s="457"/>
      <c r="M462" s="457"/>
      <c r="N462" s="1937"/>
      <c r="O462" s="457"/>
      <c r="P462" s="457"/>
      <c r="Q462" s="457"/>
      <c r="R462" s="457"/>
      <c r="S462" s="457"/>
      <c r="T462" s="457"/>
      <c r="U462" s="457"/>
      <c r="V462" s="457"/>
      <c r="W462" s="457"/>
      <c r="X462" s="457"/>
      <c r="Y462" s="457"/>
      <c r="Z462" s="457"/>
      <c r="AA462" s="457"/>
      <c r="AB462" s="457"/>
      <c r="AC462" s="457"/>
      <c r="AD462" s="457"/>
      <c r="AE462" s="457"/>
      <c r="AF462" s="457"/>
      <c r="AG462" s="457"/>
      <c r="AH462" s="457"/>
      <c r="AI462" s="457"/>
    </row>
    <row r="463">
      <c r="A463" s="519"/>
      <c r="B463" s="457"/>
      <c r="C463" s="519"/>
      <c r="D463" s="519"/>
      <c r="E463" s="516"/>
      <c r="F463" s="457"/>
      <c r="G463" s="457"/>
      <c r="H463" s="519"/>
      <c r="I463" s="457"/>
      <c r="J463" s="457"/>
      <c r="K463" s="457"/>
      <c r="L463" s="457"/>
      <c r="M463" s="457"/>
      <c r="N463" s="1937"/>
      <c r="O463" s="457"/>
      <c r="P463" s="457"/>
      <c r="Q463" s="457"/>
      <c r="R463" s="457"/>
      <c r="S463" s="457"/>
      <c r="T463" s="457"/>
      <c r="U463" s="457"/>
      <c r="V463" s="457"/>
      <c r="W463" s="457"/>
      <c r="X463" s="457"/>
      <c r="Y463" s="457"/>
      <c r="Z463" s="457"/>
      <c r="AA463" s="457"/>
      <c r="AB463" s="457"/>
      <c r="AC463" s="457"/>
      <c r="AD463" s="457"/>
      <c r="AE463" s="457"/>
      <c r="AF463" s="457"/>
      <c r="AG463" s="457"/>
      <c r="AH463" s="457"/>
      <c r="AI463" s="457"/>
    </row>
    <row r="464">
      <c r="A464" s="519"/>
      <c r="B464" s="457"/>
      <c r="C464" s="519"/>
      <c r="D464" s="519"/>
      <c r="E464" s="516"/>
      <c r="F464" s="457"/>
      <c r="G464" s="457"/>
      <c r="H464" s="519"/>
      <c r="I464" s="457"/>
      <c r="J464" s="457"/>
      <c r="K464" s="457"/>
      <c r="L464" s="457"/>
      <c r="M464" s="457"/>
      <c r="N464" s="1937"/>
      <c r="O464" s="457"/>
      <c r="P464" s="457"/>
      <c r="Q464" s="457"/>
      <c r="R464" s="457"/>
      <c r="S464" s="457"/>
      <c r="T464" s="457"/>
      <c r="U464" s="457"/>
      <c r="V464" s="457"/>
      <c r="W464" s="457"/>
      <c r="X464" s="457"/>
      <c r="Y464" s="457"/>
      <c r="Z464" s="457"/>
      <c r="AA464" s="457"/>
      <c r="AB464" s="457"/>
      <c r="AC464" s="457"/>
      <c r="AD464" s="457"/>
      <c r="AE464" s="457"/>
      <c r="AF464" s="457"/>
      <c r="AG464" s="457"/>
      <c r="AH464" s="457"/>
      <c r="AI464" s="457"/>
    </row>
    <row r="465">
      <c r="A465" s="519"/>
      <c r="B465" s="457"/>
      <c r="C465" s="519"/>
      <c r="D465" s="519"/>
      <c r="E465" s="516"/>
      <c r="F465" s="457"/>
      <c r="G465" s="457"/>
      <c r="H465" s="519"/>
      <c r="I465" s="457"/>
      <c r="J465" s="457"/>
      <c r="K465" s="457"/>
      <c r="L465" s="457"/>
      <c r="M465" s="457"/>
      <c r="N465" s="1937"/>
      <c r="O465" s="457"/>
      <c r="P465" s="457"/>
      <c r="Q465" s="457"/>
      <c r="R465" s="457"/>
      <c r="S465" s="457"/>
      <c r="T465" s="457"/>
      <c r="U465" s="457"/>
      <c r="V465" s="457"/>
      <c r="W465" s="457"/>
      <c r="X465" s="457"/>
      <c r="Y465" s="457"/>
      <c r="Z465" s="457"/>
      <c r="AA465" s="457"/>
      <c r="AB465" s="457"/>
      <c r="AC465" s="457"/>
      <c r="AD465" s="457"/>
      <c r="AE465" s="457"/>
      <c r="AF465" s="457"/>
      <c r="AG465" s="457"/>
      <c r="AH465" s="457"/>
      <c r="AI465" s="457"/>
    </row>
    <row r="466">
      <c r="A466" s="519"/>
      <c r="B466" s="457"/>
      <c r="C466" s="519"/>
      <c r="D466" s="519"/>
      <c r="E466" s="516"/>
      <c r="F466" s="457"/>
      <c r="G466" s="457"/>
      <c r="H466" s="519"/>
      <c r="I466" s="457"/>
      <c r="J466" s="457"/>
      <c r="K466" s="457"/>
      <c r="L466" s="457"/>
      <c r="M466" s="457"/>
      <c r="N466" s="1937"/>
      <c r="O466" s="457"/>
      <c r="P466" s="457"/>
      <c r="Q466" s="457"/>
      <c r="R466" s="457"/>
      <c r="S466" s="457"/>
      <c r="T466" s="457"/>
      <c r="U466" s="457"/>
      <c r="V466" s="457"/>
      <c r="W466" s="457"/>
      <c r="X466" s="457"/>
      <c r="Y466" s="457"/>
      <c r="Z466" s="457"/>
      <c r="AA466" s="457"/>
      <c r="AB466" s="457"/>
      <c r="AC466" s="457"/>
      <c r="AD466" s="457"/>
      <c r="AE466" s="457"/>
      <c r="AF466" s="457"/>
      <c r="AG466" s="457"/>
      <c r="AH466" s="457"/>
      <c r="AI466" s="457"/>
    </row>
    <row r="467">
      <c r="A467" s="519"/>
      <c r="B467" s="457"/>
      <c r="C467" s="519"/>
      <c r="D467" s="519"/>
      <c r="E467" s="516"/>
      <c r="F467" s="457"/>
      <c r="G467" s="457"/>
      <c r="H467" s="519"/>
      <c r="I467" s="457"/>
      <c r="J467" s="457"/>
      <c r="K467" s="457"/>
      <c r="L467" s="457"/>
      <c r="M467" s="457"/>
      <c r="N467" s="1937"/>
      <c r="O467" s="457"/>
      <c r="P467" s="457"/>
      <c r="Q467" s="457"/>
      <c r="R467" s="457"/>
      <c r="S467" s="457"/>
      <c r="T467" s="457"/>
      <c r="U467" s="457"/>
      <c r="V467" s="457"/>
      <c r="W467" s="457"/>
      <c r="X467" s="457"/>
      <c r="Y467" s="457"/>
      <c r="Z467" s="457"/>
      <c r="AA467" s="457"/>
      <c r="AB467" s="457"/>
      <c r="AC467" s="457"/>
      <c r="AD467" s="457"/>
      <c r="AE467" s="457"/>
      <c r="AF467" s="457"/>
      <c r="AG467" s="457"/>
      <c r="AH467" s="457"/>
      <c r="AI467" s="457"/>
    </row>
    <row r="468">
      <c r="A468" s="519"/>
      <c r="B468" s="457"/>
      <c r="C468" s="519"/>
      <c r="D468" s="519"/>
      <c r="E468" s="516"/>
      <c r="F468" s="457"/>
      <c r="G468" s="457"/>
      <c r="H468" s="519"/>
      <c r="I468" s="457"/>
      <c r="J468" s="457"/>
      <c r="K468" s="457"/>
      <c r="L468" s="457"/>
      <c r="M468" s="457"/>
      <c r="N468" s="1937"/>
      <c r="O468" s="457"/>
      <c r="P468" s="457"/>
      <c r="Q468" s="457"/>
      <c r="R468" s="457"/>
      <c r="S468" s="457"/>
      <c r="T468" s="457"/>
      <c r="U468" s="457"/>
      <c r="V468" s="457"/>
      <c r="W468" s="457"/>
      <c r="X468" s="457"/>
      <c r="Y468" s="457"/>
      <c r="Z468" s="457"/>
      <c r="AA468" s="457"/>
      <c r="AB468" s="457"/>
      <c r="AC468" s="457"/>
      <c r="AD468" s="457"/>
      <c r="AE468" s="457"/>
      <c r="AF468" s="457"/>
      <c r="AG468" s="457"/>
      <c r="AH468" s="457"/>
      <c r="AI468" s="457"/>
    </row>
    <row r="469">
      <c r="A469" s="519"/>
      <c r="B469" s="457"/>
      <c r="C469" s="519"/>
      <c r="D469" s="519"/>
      <c r="E469" s="516"/>
      <c r="F469" s="457"/>
      <c r="G469" s="457"/>
      <c r="H469" s="519"/>
      <c r="I469" s="457"/>
      <c r="J469" s="457"/>
      <c r="K469" s="457"/>
      <c r="L469" s="457"/>
      <c r="M469" s="457"/>
      <c r="N469" s="1937"/>
      <c r="O469" s="457"/>
      <c r="P469" s="457"/>
      <c r="Q469" s="457"/>
      <c r="R469" s="457"/>
      <c r="S469" s="457"/>
      <c r="T469" s="457"/>
      <c r="U469" s="457"/>
      <c r="V469" s="457"/>
      <c r="W469" s="457"/>
      <c r="X469" s="457"/>
      <c r="Y469" s="457"/>
      <c r="Z469" s="457"/>
      <c r="AA469" s="457"/>
      <c r="AB469" s="457"/>
      <c r="AC469" s="457"/>
      <c r="AD469" s="457"/>
      <c r="AE469" s="457"/>
      <c r="AF469" s="457"/>
      <c r="AG469" s="457"/>
      <c r="AH469" s="457"/>
      <c r="AI469" s="457"/>
    </row>
    <row r="470">
      <c r="A470" s="519"/>
      <c r="B470" s="457"/>
      <c r="C470" s="519"/>
      <c r="D470" s="519"/>
      <c r="E470" s="516"/>
      <c r="F470" s="457"/>
      <c r="G470" s="457"/>
      <c r="H470" s="519"/>
      <c r="I470" s="457"/>
      <c r="J470" s="457"/>
      <c r="K470" s="457"/>
      <c r="L470" s="457"/>
      <c r="M470" s="457"/>
      <c r="N470" s="1937"/>
      <c r="O470" s="457"/>
      <c r="P470" s="457"/>
      <c r="Q470" s="457"/>
      <c r="R470" s="457"/>
      <c r="S470" s="457"/>
      <c r="T470" s="457"/>
      <c r="U470" s="457"/>
      <c r="V470" s="457"/>
      <c r="W470" s="457"/>
      <c r="X470" s="457"/>
      <c r="Y470" s="457"/>
      <c r="Z470" s="457"/>
      <c r="AA470" s="457"/>
      <c r="AB470" s="457"/>
      <c r="AC470" s="457"/>
      <c r="AD470" s="457"/>
      <c r="AE470" s="457"/>
      <c r="AF470" s="457"/>
      <c r="AG470" s="457"/>
      <c r="AH470" s="457"/>
      <c r="AI470" s="457"/>
    </row>
    <row r="471">
      <c r="A471" s="519"/>
      <c r="B471" s="457"/>
      <c r="C471" s="519"/>
      <c r="D471" s="519"/>
      <c r="E471" s="516"/>
      <c r="F471" s="457"/>
      <c r="G471" s="457"/>
      <c r="H471" s="519"/>
      <c r="I471" s="457"/>
      <c r="J471" s="457"/>
      <c r="K471" s="457"/>
      <c r="L471" s="457"/>
      <c r="M471" s="457"/>
      <c r="N471" s="1937"/>
      <c r="O471" s="457"/>
      <c r="P471" s="457"/>
      <c r="Q471" s="457"/>
      <c r="R471" s="457"/>
      <c r="S471" s="457"/>
      <c r="T471" s="457"/>
      <c r="U471" s="457"/>
      <c r="V471" s="457"/>
      <c r="W471" s="457"/>
      <c r="X471" s="457"/>
      <c r="Y471" s="457"/>
      <c r="Z471" s="457"/>
      <c r="AA471" s="457"/>
      <c r="AB471" s="457"/>
      <c r="AC471" s="457"/>
      <c r="AD471" s="457"/>
      <c r="AE471" s="457"/>
      <c r="AF471" s="457"/>
      <c r="AG471" s="457"/>
      <c r="AH471" s="457"/>
      <c r="AI471" s="457"/>
    </row>
    <row r="472">
      <c r="A472" s="519"/>
      <c r="B472" s="457"/>
      <c r="C472" s="519"/>
      <c r="D472" s="519"/>
      <c r="E472" s="516"/>
      <c r="F472" s="457"/>
      <c r="G472" s="457"/>
      <c r="H472" s="519"/>
      <c r="I472" s="457"/>
      <c r="J472" s="457"/>
      <c r="K472" s="457"/>
      <c r="L472" s="457"/>
      <c r="M472" s="457"/>
      <c r="N472" s="1937"/>
      <c r="O472" s="457"/>
      <c r="P472" s="457"/>
      <c r="Q472" s="457"/>
      <c r="R472" s="457"/>
      <c r="S472" s="457"/>
      <c r="T472" s="457"/>
      <c r="U472" s="457"/>
      <c r="V472" s="457"/>
      <c r="W472" s="457"/>
      <c r="X472" s="457"/>
      <c r="Y472" s="457"/>
      <c r="Z472" s="457"/>
      <c r="AA472" s="457"/>
      <c r="AB472" s="457"/>
      <c r="AC472" s="457"/>
      <c r="AD472" s="457"/>
      <c r="AE472" s="457"/>
      <c r="AF472" s="457"/>
      <c r="AG472" s="457"/>
      <c r="AH472" s="457"/>
      <c r="AI472" s="457"/>
    </row>
    <row r="473">
      <c r="A473" s="519"/>
      <c r="B473" s="457"/>
      <c r="C473" s="519"/>
      <c r="D473" s="519"/>
      <c r="E473" s="516"/>
      <c r="F473" s="457"/>
      <c r="G473" s="457"/>
      <c r="H473" s="519"/>
      <c r="I473" s="457"/>
      <c r="J473" s="457"/>
      <c r="K473" s="457"/>
      <c r="L473" s="457"/>
      <c r="M473" s="457"/>
      <c r="N473" s="1937"/>
      <c r="O473" s="457"/>
      <c r="P473" s="457"/>
      <c r="Q473" s="457"/>
      <c r="R473" s="457"/>
      <c r="S473" s="457"/>
      <c r="T473" s="457"/>
      <c r="U473" s="457"/>
      <c r="V473" s="457"/>
      <c r="W473" s="457"/>
      <c r="X473" s="457"/>
      <c r="Y473" s="457"/>
      <c r="Z473" s="457"/>
      <c r="AA473" s="457"/>
      <c r="AB473" s="457"/>
      <c r="AC473" s="457"/>
      <c r="AD473" s="457"/>
      <c r="AE473" s="457"/>
      <c r="AF473" s="457"/>
      <c r="AG473" s="457"/>
      <c r="AH473" s="457"/>
      <c r="AI473" s="457"/>
    </row>
    <row r="474">
      <c r="A474" s="519"/>
      <c r="B474" s="457"/>
      <c r="C474" s="519"/>
      <c r="D474" s="519"/>
      <c r="E474" s="516"/>
      <c r="F474" s="457"/>
      <c r="G474" s="457"/>
      <c r="H474" s="519"/>
      <c r="I474" s="457"/>
      <c r="J474" s="457"/>
      <c r="K474" s="457"/>
      <c r="L474" s="457"/>
      <c r="M474" s="457"/>
      <c r="N474" s="1937"/>
      <c r="O474" s="457"/>
      <c r="P474" s="457"/>
      <c r="Q474" s="457"/>
      <c r="R474" s="457"/>
      <c r="S474" s="457"/>
      <c r="T474" s="457"/>
      <c r="U474" s="457"/>
      <c r="V474" s="457"/>
      <c r="W474" s="457"/>
      <c r="X474" s="457"/>
      <c r="Y474" s="457"/>
      <c r="Z474" s="457"/>
      <c r="AA474" s="457"/>
      <c r="AB474" s="457"/>
      <c r="AC474" s="457"/>
      <c r="AD474" s="457"/>
      <c r="AE474" s="457"/>
      <c r="AF474" s="457"/>
      <c r="AG474" s="457"/>
      <c r="AH474" s="457"/>
      <c r="AI474" s="457"/>
    </row>
    <row r="475">
      <c r="A475" s="519"/>
      <c r="B475" s="457"/>
      <c r="C475" s="519"/>
      <c r="D475" s="519"/>
      <c r="E475" s="516"/>
      <c r="F475" s="457"/>
      <c r="G475" s="457"/>
      <c r="H475" s="519"/>
      <c r="I475" s="457"/>
      <c r="J475" s="457"/>
      <c r="K475" s="457"/>
      <c r="L475" s="457"/>
      <c r="M475" s="457"/>
      <c r="N475" s="1937"/>
      <c r="O475" s="457"/>
      <c r="P475" s="457"/>
      <c r="Q475" s="457"/>
      <c r="R475" s="457"/>
      <c r="S475" s="457"/>
      <c r="T475" s="457"/>
      <c r="U475" s="457"/>
      <c r="V475" s="457"/>
      <c r="W475" s="457"/>
      <c r="X475" s="457"/>
      <c r="Y475" s="457"/>
      <c r="Z475" s="457"/>
      <c r="AA475" s="457"/>
      <c r="AB475" s="457"/>
      <c r="AC475" s="457"/>
      <c r="AD475" s="457"/>
      <c r="AE475" s="457"/>
      <c r="AF475" s="457"/>
      <c r="AG475" s="457"/>
      <c r="AH475" s="457"/>
      <c r="AI475" s="457"/>
    </row>
    <row r="476">
      <c r="A476" s="519"/>
      <c r="B476" s="457"/>
      <c r="C476" s="519"/>
      <c r="D476" s="519"/>
      <c r="E476" s="516"/>
      <c r="F476" s="457"/>
      <c r="G476" s="457"/>
      <c r="H476" s="519"/>
      <c r="I476" s="457"/>
      <c r="J476" s="457"/>
      <c r="K476" s="457"/>
      <c r="L476" s="457"/>
      <c r="M476" s="457"/>
      <c r="N476" s="1937"/>
      <c r="O476" s="457"/>
      <c r="P476" s="457"/>
      <c r="Q476" s="457"/>
      <c r="R476" s="457"/>
      <c r="S476" s="457"/>
      <c r="T476" s="457"/>
      <c r="U476" s="457"/>
      <c r="V476" s="457"/>
      <c r="W476" s="457"/>
      <c r="X476" s="457"/>
      <c r="Y476" s="457"/>
      <c r="Z476" s="457"/>
      <c r="AA476" s="457"/>
      <c r="AB476" s="457"/>
      <c r="AC476" s="457"/>
      <c r="AD476" s="457"/>
      <c r="AE476" s="457"/>
      <c r="AF476" s="457"/>
      <c r="AG476" s="457"/>
      <c r="AH476" s="457"/>
      <c r="AI476" s="457"/>
    </row>
    <row r="477">
      <c r="A477" s="519"/>
      <c r="B477" s="457"/>
      <c r="C477" s="519"/>
      <c r="D477" s="519"/>
      <c r="E477" s="516"/>
      <c r="F477" s="457"/>
      <c r="G477" s="457"/>
      <c r="H477" s="519"/>
      <c r="I477" s="457"/>
      <c r="J477" s="457"/>
      <c r="K477" s="457"/>
      <c r="L477" s="457"/>
      <c r="M477" s="457"/>
      <c r="N477" s="1937"/>
      <c r="O477" s="457"/>
      <c r="P477" s="457"/>
      <c r="Q477" s="457"/>
      <c r="R477" s="457"/>
      <c r="S477" s="457"/>
      <c r="T477" s="457"/>
      <c r="U477" s="457"/>
      <c r="V477" s="457"/>
      <c r="W477" s="457"/>
      <c r="X477" s="457"/>
      <c r="Y477" s="457"/>
      <c r="Z477" s="457"/>
      <c r="AA477" s="457"/>
      <c r="AB477" s="457"/>
      <c r="AC477" s="457"/>
      <c r="AD477" s="457"/>
      <c r="AE477" s="457"/>
      <c r="AF477" s="457"/>
      <c r="AG477" s="457"/>
      <c r="AH477" s="457"/>
      <c r="AI477" s="457"/>
    </row>
    <row r="478">
      <c r="A478" s="519"/>
      <c r="B478" s="457"/>
      <c r="C478" s="519"/>
      <c r="D478" s="519"/>
      <c r="E478" s="516"/>
      <c r="F478" s="457"/>
      <c r="G478" s="457"/>
      <c r="H478" s="519"/>
      <c r="I478" s="457"/>
      <c r="J478" s="457"/>
      <c r="K478" s="457"/>
      <c r="L478" s="457"/>
      <c r="M478" s="457"/>
      <c r="N478" s="1937"/>
      <c r="O478" s="457"/>
      <c r="P478" s="457"/>
      <c r="Q478" s="457"/>
      <c r="R478" s="457"/>
      <c r="S478" s="457"/>
      <c r="T478" s="457"/>
      <c r="U478" s="457"/>
      <c r="V478" s="457"/>
      <c r="W478" s="457"/>
      <c r="X478" s="457"/>
      <c r="Y478" s="457"/>
      <c r="Z478" s="457"/>
      <c r="AA478" s="457"/>
      <c r="AB478" s="457"/>
      <c r="AC478" s="457"/>
      <c r="AD478" s="457"/>
      <c r="AE478" s="457"/>
      <c r="AF478" s="457"/>
      <c r="AG478" s="457"/>
      <c r="AH478" s="457"/>
      <c r="AI478" s="457"/>
    </row>
    <row r="479">
      <c r="A479" s="519"/>
      <c r="B479" s="457"/>
      <c r="C479" s="519"/>
      <c r="D479" s="519"/>
      <c r="E479" s="516"/>
      <c r="F479" s="457"/>
      <c r="G479" s="457"/>
      <c r="H479" s="519"/>
      <c r="I479" s="457"/>
      <c r="J479" s="457"/>
      <c r="K479" s="457"/>
      <c r="L479" s="457"/>
      <c r="M479" s="457"/>
      <c r="N479" s="1937"/>
      <c r="O479" s="457"/>
      <c r="P479" s="457"/>
      <c r="Q479" s="457"/>
      <c r="R479" s="457"/>
      <c r="S479" s="457"/>
      <c r="T479" s="457"/>
      <c r="U479" s="457"/>
      <c r="V479" s="457"/>
      <c r="W479" s="457"/>
      <c r="X479" s="457"/>
      <c r="Y479" s="457"/>
      <c r="Z479" s="457"/>
      <c r="AA479" s="457"/>
      <c r="AB479" s="457"/>
      <c r="AC479" s="457"/>
      <c r="AD479" s="457"/>
      <c r="AE479" s="457"/>
      <c r="AF479" s="457"/>
      <c r="AG479" s="457"/>
      <c r="AH479" s="457"/>
      <c r="AI479" s="457"/>
    </row>
    <row r="480">
      <c r="A480" s="519"/>
      <c r="B480" s="457"/>
      <c r="C480" s="519"/>
      <c r="D480" s="519"/>
      <c r="E480" s="516"/>
      <c r="F480" s="457"/>
      <c r="G480" s="457"/>
      <c r="H480" s="519"/>
      <c r="I480" s="457"/>
      <c r="J480" s="457"/>
      <c r="K480" s="457"/>
      <c r="L480" s="457"/>
      <c r="M480" s="457"/>
      <c r="N480" s="1937"/>
      <c r="O480" s="457"/>
      <c r="P480" s="457"/>
      <c r="Q480" s="457"/>
      <c r="R480" s="457"/>
      <c r="S480" s="457"/>
      <c r="T480" s="457"/>
      <c r="U480" s="457"/>
      <c r="V480" s="457"/>
      <c r="W480" s="457"/>
      <c r="X480" s="457"/>
      <c r="Y480" s="457"/>
      <c r="Z480" s="457"/>
      <c r="AA480" s="457"/>
      <c r="AB480" s="457"/>
      <c r="AC480" s="457"/>
      <c r="AD480" s="457"/>
      <c r="AE480" s="457"/>
      <c r="AF480" s="457"/>
      <c r="AG480" s="457"/>
      <c r="AH480" s="457"/>
      <c r="AI480" s="457"/>
    </row>
    <row r="481">
      <c r="A481" s="519"/>
      <c r="B481" s="457"/>
      <c r="C481" s="519"/>
      <c r="D481" s="519"/>
      <c r="E481" s="516"/>
      <c r="F481" s="457"/>
      <c r="G481" s="457"/>
      <c r="H481" s="519"/>
      <c r="I481" s="457"/>
      <c r="J481" s="457"/>
      <c r="K481" s="457"/>
      <c r="L481" s="457"/>
      <c r="M481" s="457"/>
      <c r="N481" s="1937"/>
      <c r="O481" s="457"/>
      <c r="P481" s="457"/>
      <c r="Q481" s="457"/>
      <c r="R481" s="457"/>
      <c r="S481" s="457"/>
      <c r="T481" s="457"/>
      <c r="U481" s="457"/>
      <c r="V481" s="457"/>
      <c r="W481" s="457"/>
      <c r="X481" s="457"/>
      <c r="Y481" s="457"/>
      <c r="Z481" s="457"/>
      <c r="AA481" s="457"/>
      <c r="AB481" s="457"/>
      <c r="AC481" s="457"/>
      <c r="AD481" s="457"/>
      <c r="AE481" s="457"/>
      <c r="AF481" s="457"/>
      <c r="AG481" s="457"/>
      <c r="AH481" s="457"/>
      <c r="AI481" s="457"/>
    </row>
    <row r="482">
      <c r="A482" s="519"/>
      <c r="B482" s="457"/>
      <c r="C482" s="519"/>
      <c r="D482" s="519"/>
      <c r="E482" s="516"/>
      <c r="F482" s="457"/>
      <c r="G482" s="457"/>
      <c r="H482" s="519"/>
      <c r="I482" s="457"/>
      <c r="J482" s="457"/>
      <c r="K482" s="457"/>
      <c r="L482" s="457"/>
      <c r="M482" s="457"/>
      <c r="N482" s="1937"/>
      <c r="O482" s="457"/>
      <c r="P482" s="457"/>
      <c r="Q482" s="457"/>
      <c r="R482" s="457"/>
      <c r="S482" s="457"/>
      <c r="T482" s="457"/>
      <c r="U482" s="457"/>
      <c r="V482" s="457"/>
      <c r="W482" s="457"/>
      <c r="X482" s="457"/>
      <c r="Y482" s="457"/>
      <c r="Z482" s="457"/>
      <c r="AA482" s="457"/>
      <c r="AB482" s="457"/>
      <c r="AC482" s="457"/>
      <c r="AD482" s="457"/>
      <c r="AE482" s="457"/>
      <c r="AF482" s="457"/>
      <c r="AG482" s="457"/>
      <c r="AH482" s="457"/>
      <c r="AI482" s="457"/>
    </row>
    <row r="483">
      <c r="A483" s="519"/>
      <c r="B483" s="457"/>
      <c r="C483" s="519"/>
      <c r="D483" s="519"/>
      <c r="E483" s="516"/>
      <c r="F483" s="457"/>
      <c r="G483" s="457"/>
      <c r="H483" s="519"/>
      <c r="I483" s="457"/>
      <c r="J483" s="457"/>
      <c r="K483" s="457"/>
      <c r="L483" s="457"/>
      <c r="M483" s="457"/>
      <c r="N483" s="1937"/>
      <c r="O483" s="457"/>
      <c r="P483" s="457"/>
      <c r="Q483" s="457"/>
      <c r="R483" s="457"/>
      <c r="S483" s="457"/>
      <c r="T483" s="457"/>
      <c r="U483" s="457"/>
      <c r="V483" s="457"/>
      <c r="W483" s="457"/>
      <c r="X483" s="457"/>
      <c r="Y483" s="457"/>
      <c r="Z483" s="457"/>
      <c r="AA483" s="457"/>
      <c r="AB483" s="457"/>
      <c r="AC483" s="457"/>
      <c r="AD483" s="457"/>
      <c r="AE483" s="457"/>
      <c r="AF483" s="457"/>
      <c r="AG483" s="457"/>
      <c r="AH483" s="457"/>
      <c r="AI483" s="457"/>
    </row>
    <row r="484">
      <c r="A484" s="519"/>
      <c r="B484" s="457"/>
      <c r="C484" s="519"/>
      <c r="D484" s="519"/>
      <c r="E484" s="516"/>
      <c r="F484" s="457"/>
      <c r="G484" s="457"/>
      <c r="H484" s="519"/>
      <c r="I484" s="457"/>
      <c r="J484" s="457"/>
      <c r="K484" s="457"/>
      <c r="L484" s="457"/>
      <c r="M484" s="457"/>
      <c r="N484" s="1937"/>
      <c r="O484" s="457"/>
      <c r="P484" s="457"/>
      <c r="Q484" s="457"/>
      <c r="R484" s="457"/>
      <c r="S484" s="457"/>
      <c r="T484" s="457"/>
      <c r="U484" s="457"/>
      <c r="V484" s="457"/>
      <c r="W484" s="457"/>
      <c r="X484" s="457"/>
      <c r="Y484" s="457"/>
      <c r="Z484" s="457"/>
      <c r="AA484" s="457"/>
      <c r="AB484" s="457"/>
      <c r="AC484" s="457"/>
      <c r="AD484" s="457"/>
      <c r="AE484" s="457"/>
      <c r="AF484" s="457"/>
      <c r="AG484" s="457"/>
      <c r="AH484" s="457"/>
      <c r="AI484" s="457"/>
    </row>
    <row r="485">
      <c r="A485" s="519"/>
      <c r="B485" s="457"/>
      <c r="C485" s="519"/>
      <c r="D485" s="519"/>
      <c r="E485" s="516"/>
      <c r="F485" s="457"/>
      <c r="G485" s="457"/>
      <c r="H485" s="519"/>
      <c r="I485" s="457"/>
      <c r="J485" s="457"/>
      <c r="K485" s="457"/>
      <c r="L485" s="457"/>
      <c r="M485" s="457"/>
      <c r="N485" s="1937"/>
      <c r="O485" s="457"/>
      <c r="P485" s="457"/>
      <c r="Q485" s="457"/>
      <c r="R485" s="457"/>
      <c r="S485" s="457"/>
      <c r="T485" s="457"/>
      <c r="U485" s="457"/>
      <c r="V485" s="457"/>
      <c r="W485" s="457"/>
      <c r="X485" s="457"/>
      <c r="Y485" s="457"/>
      <c r="Z485" s="457"/>
      <c r="AA485" s="457"/>
      <c r="AB485" s="457"/>
      <c r="AC485" s="457"/>
      <c r="AD485" s="457"/>
      <c r="AE485" s="457"/>
      <c r="AF485" s="457"/>
      <c r="AG485" s="457"/>
      <c r="AH485" s="457"/>
      <c r="AI485" s="457"/>
    </row>
    <row r="486">
      <c r="A486" s="519"/>
      <c r="B486" s="457"/>
      <c r="C486" s="519"/>
      <c r="D486" s="519"/>
      <c r="E486" s="516"/>
      <c r="F486" s="457"/>
      <c r="G486" s="457"/>
      <c r="H486" s="519"/>
      <c r="I486" s="457"/>
      <c r="J486" s="457"/>
      <c r="K486" s="457"/>
      <c r="L486" s="457"/>
      <c r="M486" s="457"/>
      <c r="N486" s="1937"/>
      <c r="O486" s="457"/>
      <c r="P486" s="457"/>
      <c r="Q486" s="457"/>
      <c r="R486" s="457"/>
      <c r="S486" s="457"/>
      <c r="T486" s="457"/>
      <c r="U486" s="457"/>
      <c r="V486" s="457"/>
      <c r="W486" s="457"/>
      <c r="X486" s="457"/>
      <c r="Y486" s="457"/>
      <c r="Z486" s="457"/>
      <c r="AA486" s="457"/>
      <c r="AB486" s="457"/>
      <c r="AC486" s="457"/>
      <c r="AD486" s="457"/>
      <c r="AE486" s="457"/>
      <c r="AF486" s="457"/>
      <c r="AG486" s="457"/>
      <c r="AH486" s="457"/>
      <c r="AI486" s="457"/>
    </row>
    <row r="487">
      <c r="A487" s="519"/>
      <c r="B487" s="457"/>
      <c r="C487" s="519"/>
      <c r="D487" s="519"/>
      <c r="E487" s="516"/>
      <c r="F487" s="457"/>
      <c r="G487" s="457"/>
      <c r="H487" s="519"/>
      <c r="I487" s="457"/>
      <c r="J487" s="457"/>
      <c r="K487" s="457"/>
      <c r="L487" s="457"/>
      <c r="M487" s="457"/>
      <c r="N487" s="1937"/>
      <c r="O487" s="457"/>
      <c r="P487" s="457"/>
      <c r="Q487" s="457"/>
      <c r="R487" s="457"/>
      <c r="S487" s="457"/>
      <c r="T487" s="457"/>
      <c r="U487" s="457"/>
      <c r="V487" s="457"/>
      <c r="W487" s="457"/>
      <c r="X487" s="457"/>
      <c r="Y487" s="457"/>
      <c r="Z487" s="457"/>
      <c r="AA487" s="457"/>
      <c r="AB487" s="457"/>
      <c r="AC487" s="457"/>
      <c r="AD487" s="457"/>
      <c r="AE487" s="457"/>
      <c r="AF487" s="457"/>
      <c r="AG487" s="457"/>
      <c r="AH487" s="457"/>
      <c r="AI487" s="457"/>
    </row>
    <row r="488">
      <c r="A488" s="519"/>
      <c r="B488" s="457"/>
      <c r="C488" s="519"/>
      <c r="D488" s="519"/>
      <c r="E488" s="516"/>
      <c r="F488" s="457"/>
      <c r="G488" s="457"/>
      <c r="H488" s="519"/>
      <c r="I488" s="457"/>
      <c r="J488" s="457"/>
      <c r="K488" s="457"/>
      <c r="L488" s="457"/>
      <c r="M488" s="457"/>
      <c r="N488" s="1937"/>
      <c r="O488" s="457"/>
      <c r="P488" s="457"/>
      <c r="Q488" s="457"/>
      <c r="R488" s="457"/>
      <c r="S488" s="457"/>
      <c r="T488" s="457"/>
      <c r="U488" s="457"/>
      <c r="V488" s="457"/>
      <c r="W488" s="457"/>
      <c r="X488" s="457"/>
      <c r="Y488" s="457"/>
      <c r="Z488" s="457"/>
      <c r="AA488" s="457"/>
      <c r="AB488" s="457"/>
      <c r="AC488" s="457"/>
      <c r="AD488" s="457"/>
      <c r="AE488" s="457"/>
      <c r="AF488" s="457"/>
      <c r="AG488" s="457"/>
      <c r="AH488" s="457"/>
      <c r="AI488" s="457"/>
    </row>
    <row r="489">
      <c r="A489" s="519"/>
      <c r="B489" s="457"/>
      <c r="C489" s="519"/>
      <c r="D489" s="519"/>
      <c r="E489" s="516"/>
      <c r="F489" s="457"/>
      <c r="G489" s="457"/>
      <c r="H489" s="519"/>
      <c r="I489" s="457"/>
      <c r="J489" s="457"/>
      <c r="K489" s="457"/>
      <c r="L489" s="457"/>
      <c r="M489" s="457"/>
      <c r="N489" s="1937"/>
      <c r="O489" s="457"/>
      <c r="P489" s="457"/>
      <c r="Q489" s="457"/>
      <c r="R489" s="457"/>
      <c r="S489" s="457"/>
      <c r="T489" s="457"/>
      <c r="U489" s="457"/>
      <c r="V489" s="457"/>
      <c r="W489" s="457"/>
      <c r="X489" s="457"/>
      <c r="Y489" s="457"/>
      <c r="Z489" s="457"/>
      <c r="AA489" s="457"/>
      <c r="AB489" s="457"/>
      <c r="AC489" s="457"/>
      <c r="AD489" s="457"/>
      <c r="AE489" s="457"/>
      <c r="AF489" s="457"/>
      <c r="AG489" s="457"/>
      <c r="AH489" s="457"/>
      <c r="AI489" s="457"/>
    </row>
    <row r="490">
      <c r="A490" s="519"/>
      <c r="B490" s="457"/>
      <c r="C490" s="519"/>
      <c r="D490" s="519"/>
      <c r="E490" s="516"/>
      <c r="F490" s="457"/>
      <c r="G490" s="457"/>
      <c r="H490" s="519"/>
      <c r="I490" s="457"/>
      <c r="J490" s="457"/>
      <c r="K490" s="457"/>
      <c r="L490" s="457"/>
      <c r="M490" s="457"/>
      <c r="N490" s="1937"/>
      <c r="O490" s="457"/>
      <c r="P490" s="457"/>
      <c r="Q490" s="457"/>
      <c r="R490" s="457"/>
      <c r="S490" s="457"/>
      <c r="T490" s="457"/>
      <c r="U490" s="457"/>
      <c r="V490" s="457"/>
      <c r="W490" s="457"/>
      <c r="X490" s="457"/>
      <c r="Y490" s="457"/>
      <c r="Z490" s="457"/>
      <c r="AA490" s="457"/>
      <c r="AB490" s="457"/>
      <c r="AC490" s="457"/>
      <c r="AD490" s="457"/>
      <c r="AE490" s="457"/>
      <c r="AF490" s="457"/>
      <c r="AG490" s="457"/>
      <c r="AH490" s="457"/>
      <c r="AI490" s="457"/>
    </row>
    <row r="491">
      <c r="A491" s="519"/>
      <c r="B491" s="457"/>
      <c r="C491" s="519"/>
      <c r="D491" s="519"/>
      <c r="E491" s="516"/>
      <c r="F491" s="457"/>
      <c r="G491" s="457"/>
      <c r="H491" s="519"/>
      <c r="I491" s="457"/>
      <c r="J491" s="457"/>
      <c r="K491" s="457"/>
      <c r="L491" s="457"/>
      <c r="M491" s="457"/>
      <c r="N491" s="1937"/>
      <c r="O491" s="457"/>
      <c r="P491" s="457"/>
      <c r="Q491" s="457"/>
      <c r="R491" s="457"/>
      <c r="S491" s="457"/>
      <c r="T491" s="457"/>
      <c r="U491" s="457"/>
      <c r="V491" s="457"/>
      <c r="W491" s="457"/>
      <c r="X491" s="457"/>
      <c r="Y491" s="457"/>
      <c r="Z491" s="457"/>
      <c r="AA491" s="457"/>
      <c r="AB491" s="457"/>
      <c r="AC491" s="457"/>
      <c r="AD491" s="457"/>
      <c r="AE491" s="457"/>
      <c r="AF491" s="457"/>
      <c r="AG491" s="457"/>
      <c r="AH491" s="457"/>
      <c r="AI491" s="457"/>
    </row>
    <row r="492">
      <c r="A492" s="519"/>
      <c r="B492" s="457"/>
      <c r="C492" s="519"/>
      <c r="D492" s="519"/>
      <c r="E492" s="516"/>
      <c r="F492" s="457"/>
      <c r="G492" s="457"/>
      <c r="H492" s="519"/>
      <c r="I492" s="457"/>
      <c r="J492" s="457"/>
      <c r="K492" s="457"/>
      <c r="L492" s="457"/>
      <c r="M492" s="457"/>
      <c r="N492" s="1937"/>
      <c r="O492" s="457"/>
      <c r="P492" s="457"/>
      <c r="Q492" s="457"/>
      <c r="R492" s="457"/>
      <c r="S492" s="457"/>
      <c r="T492" s="457"/>
      <c r="U492" s="457"/>
      <c r="V492" s="457"/>
      <c r="W492" s="457"/>
      <c r="X492" s="457"/>
      <c r="Y492" s="457"/>
      <c r="Z492" s="457"/>
      <c r="AA492" s="457"/>
      <c r="AB492" s="457"/>
      <c r="AC492" s="457"/>
      <c r="AD492" s="457"/>
      <c r="AE492" s="457"/>
      <c r="AF492" s="457"/>
      <c r="AG492" s="457"/>
      <c r="AH492" s="457"/>
      <c r="AI492" s="457"/>
    </row>
    <row r="493">
      <c r="A493" s="519"/>
      <c r="B493" s="457"/>
      <c r="C493" s="519"/>
      <c r="D493" s="519"/>
      <c r="E493" s="516"/>
      <c r="F493" s="457"/>
      <c r="G493" s="457"/>
      <c r="H493" s="519"/>
      <c r="I493" s="457"/>
      <c r="J493" s="457"/>
      <c r="K493" s="457"/>
      <c r="L493" s="457"/>
      <c r="M493" s="457"/>
      <c r="N493" s="1937"/>
      <c r="O493" s="457"/>
      <c r="P493" s="457"/>
      <c r="Q493" s="457"/>
      <c r="R493" s="457"/>
      <c r="S493" s="457"/>
      <c r="T493" s="457"/>
      <c r="U493" s="457"/>
      <c r="V493" s="457"/>
      <c r="W493" s="457"/>
      <c r="X493" s="457"/>
      <c r="Y493" s="457"/>
      <c r="Z493" s="457"/>
      <c r="AA493" s="457"/>
      <c r="AB493" s="457"/>
      <c r="AC493" s="457"/>
      <c r="AD493" s="457"/>
      <c r="AE493" s="457"/>
      <c r="AF493" s="457"/>
      <c r="AG493" s="457"/>
      <c r="AH493" s="457"/>
      <c r="AI493" s="457"/>
    </row>
    <row r="494">
      <c r="A494" s="519"/>
      <c r="B494" s="457"/>
      <c r="C494" s="519"/>
      <c r="D494" s="519"/>
      <c r="E494" s="516"/>
      <c r="F494" s="457"/>
      <c r="G494" s="457"/>
      <c r="H494" s="519"/>
      <c r="I494" s="457"/>
      <c r="J494" s="457"/>
      <c r="K494" s="457"/>
      <c r="L494" s="457"/>
      <c r="M494" s="457"/>
      <c r="N494" s="1937"/>
      <c r="O494" s="457"/>
      <c r="P494" s="457"/>
      <c r="Q494" s="457"/>
      <c r="R494" s="457"/>
      <c r="S494" s="457"/>
      <c r="T494" s="457"/>
      <c r="U494" s="457"/>
      <c r="V494" s="457"/>
      <c r="W494" s="457"/>
      <c r="X494" s="457"/>
      <c r="Y494" s="457"/>
      <c r="Z494" s="457"/>
      <c r="AA494" s="457"/>
      <c r="AB494" s="457"/>
      <c r="AC494" s="457"/>
      <c r="AD494" s="457"/>
      <c r="AE494" s="457"/>
      <c r="AF494" s="457"/>
      <c r="AG494" s="457"/>
      <c r="AH494" s="457"/>
      <c r="AI494" s="457"/>
    </row>
    <row r="495">
      <c r="A495" s="519"/>
      <c r="B495" s="457"/>
      <c r="C495" s="519"/>
      <c r="D495" s="519"/>
      <c r="E495" s="516"/>
      <c r="F495" s="457"/>
      <c r="G495" s="457"/>
      <c r="H495" s="519"/>
      <c r="I495" s="457"/>
      <c r="J495" s="457"/>
      <c r="K495" s="457"/>
      <c r="L495" s="457"/>
      <c r="M495" s="457"/>
      <c r="N495" s="1937"/>
      <c r="O495" s="457"/>
      <c r="P495" s="457"/>
      <c r="Q495" s="457"/>
      <c r="R495" s="457"/>
      <c r="S495" s="457"/>
      <c r="T495" s="457"/>
      <c r="U495" s="457"/>
      <c r="V495" s="457"/>
      <c r="W495" s="457"/>
      <c r="X495" s="457"/>
      <c r="Y495" s="457"/>
      <c r="Z495" s="457"/>
      <c r="AA495" s="457"/>
      <c r="AB495" s="457"/>
      <c r="AC495" s="457"/>
      <c r="AD495" s="457"/>
      <c r="AE495" s="457"/>
      <c r="AF495" s="457"/>
      <c r="AG495" s="457"/>
      <c r="AH495" s="457"/>
      <c r="AI495" s="457"/>
    </row>
    <row r="496">
      <c r="A496" s="519"/>
      <c r="B496" s="457"/>
      <c r="C496" s="519"/>
      <c r="D496" s="519"/>
      <c r="E496" s="516"/>
      <c r="F496" s="457"/>
      <c r="G496" s="457"/>
      <c r="H496" s="519"/>
      <c r="I496" s="457"/>
      <c r="J496" s="457"/>
      <c r="K496" s="457"/>
      <c r="L496" s="457"/>
      <c r="M496" s="457"/>
      <c r="N496" s="1937"/>
      <c r="O496" s="457"/>
      <c r="P496" s="457"/>
      <c r="Q496" s="457"/>
      <c r="R496" s="457"/>
      <c r="S496" s="457"/>
      <c r="T496" s="457"/>
      <c r="U496" s="457"/>
      <c r="V496" s="457"/>
      <c r="W496" s="457"/>
      <c r="X496" s="457"/>
      <c r="Y496" s="457"/>
      <c r="Z496" s="457"/>
      <c r="AA496" s="457"/>
      <c r="AB496" s="457"/>
      <c r="AC496" s="457"/>
      <c r="AD496" s="457"/>
      <c r="AE496" s="457"/>
      <c r="AF496" s="457"/>
      <c r="AG496" s="457"/>
      <c r="AH496" s="457"/>
      <c r="AI496" s="457"/>
    </row>
    <row r="497">
      <c r="A497" s="519"/>
      <c r="B497" s="457"/>
      <c r="C497" s="519"/>
      <c r="D497" s="519"/>
      <c r="E497" s="516"/>
      <c r="F497" s="457"/>
      <c r="G497" s="457"/>
      <c r="H497" s="519"/>
      <c r="I497" s="457"/>
      <c r="J497" s="457"/>
      <c r="K497" s="457"/>
      <c r="L497" s="457"/>
      <c r="M497" s="457"/>
      <c r="N497" s="1937"/>
      <c r="O497" s="457"/>
      <c r="P497" s="457"/>
      <c r="Q497" s="457"/>
      <c r="R497" s="457"/>
      <c r="S497" s="457"/>
      <c r="T497" s="457"/>
      <c r="U497" s="457"/>
      <c r="V497" s="457"/>
      <c r="W497" s="457"/>
      <c r="X497" s="457"/>
      <c r="Y497" s="457"/>
      <c r="Z497" s="457"/>
      <c r="AA497" s="457"/>
      <c r="AB497" s="457"/>
      <c r="AC497" s="457"/>
      <c r="AD497" s="457"/>
      <c r="AE497" s="457"/>
      <c r="AF497" s="457"/>
      <c r="AG497" s="457"/>
      <c r="AH497" s="457"/>
      <c r="AI497" s="457"/>
    </row>
    <row r="498">
      <c r="A498" s="519"/>
      <c r="B498" s="457"/>
      <c r="C498" s="519"/>
      <c r="D498" s="519"/>
      <c r="E498" s="516"/>
      <c r="F498" s="457"/>
      <c r="G498" s="457"/>
      <c r="H498" s="519"/>
      <c r="I498" s="457"/>
      <c r="J498" s="457"/>
      <c r="K498" s="457"/>
      <c r="L498" s="457"/>
      <c r="M498" s="457"/>
      <c r="N498" s="1937"/>
      <c r="O498" s="457"/>
      <c r="P498" s="457"/>
      <c r="Q498" s="457"/>
      <c r="R498" s="457"/>
      <c r="S498" s="457"/>
      <c r="T498" s="457"/>
      <c r="U498" s="457"/>
      <c r="V498" s="457"/>
      <c r="W498" s="457"/>
      <c r="X498" s="457"/>
      <c r="Y498" s="457"/>
      <c r="Z498" s="457"/>
      <c r="AA498" s="457"/>
      <c r="AB498" s="457"/>
      <c r="AC498" s="457"/>
      <c r="AD498" s="457"/>
      <c r="AE498" s="457"/>
      <c r="AF498" s="457"/>
      <c r="AG498" s="457"/>
      <c r="AH498" s="457"/>
      <c r="AI498" s="457"/>
    </row>
    <row r="499">
      <c r="A499" s="519"/>
      <c r="B499" s="457"/>
      <c r="C499" s="519"/>
      <c r="D499" s="519"/>
      <c r="E499" s="516"/>
      <c r="F499" s="457"/>
      <c r="G499" s="457"/>
      <c r="H499" s="519"/>
      <c r="I499" s="457"/>
      <c r="J499" s="457"/>
      <c r="K499" s="457"/>
      <c r="L499" s="457"/>
      <c r="M499" s="457"/>
      <c r="N499" s="1937"/>
      <c r="O499" s="457"/>
      <c r="P499" s="457"/>
      <c r="Q499" s="457"/>
      <c r="R499" s="457"/>
      <c r="S499" s="457"/>
      <c r="T499" s="457"/>
      <c r="U499" s="457"/>
      <c r="V499" s="457"/>
      <c r="W499" s="457"/>
      <c r="X499" s="457"/>
      <c r="Y499" s="457"/>
      <c r="Z499" s="457"/>
      <c r="AA499" s="457"/>
      <c r="AB499" s="457"/>
      <c r="AC499" s="457"/>
      <c r="AD499" s="457"/>
      <c r="AE499" s="457"/>
      <c r="AF499" s="457"/>
      <c r="AG499" s="457"/>
      <c r="AH499" s="457"/>
      <c r="AI499" s="457"/>
    </row>
    <row r="500">
      <c r="A500" s="519"/>
      <c r="B500" s="457"/>
      <c r="C500" s="519"/>
      <c r="D500" s="519"/>
      <c r="E500" s="516"/>
      <c r="F500" s="457"/>
      <c r="G500" s="457"/>
      <c r="H500" s="519"/>
      <c r="I500" s="457"/>
      <c r="J500" s="457"/>
      <c r="K500" s="457"/>
      <c r="L500" s="457"/>
      <c r="M500" s="457"/>
      <c r="N500" s="1937"/>
      <c r="O500" s="457"/>
      <c r="P500" s="457"/>
      <c r="Q500" s="457"/>
      <c r="R500" s="457"/>
      <c r="S500" s="457"/>
      <c r="T500" s="457"/>
      <c r="U500" s="457"/>
      <c r="V500" s="457"/>
      <c r="W500" s="457"/>
      <c r="X500" s="457"/>
      <c r="Y500" s="457"/>
      <c r="Z500" s="457"/>
      <c r="AA500" s="457"/>
      <c r="AB500" s="457"/>
      <c r="AC500" s="457"/>
      <c r="AD500" s="457"/>
      <c r="AE500" s="457"/>
      <c r="AF500" s="457"/>
      <c r="AG500" s="457"/>
      <c r="AH500" s="457"/>
      <c r="AI500" s="457"/>
    </row>
    <row r="501">
      <c r="A501" s="519"/>
      <c r="B501" s="457"/>
      <c r="C501" s="519"/>
      <c r="D501" s="519"/>
      <c r="E501" s="516"/>
      <c r="F501" s="457"/>
      <c r="G501" s="457"/>
      <c r="H501" s="519"/>
      <c r="I501" s="457"/>
      <c r="J501" s="457"/>
      <c r="K501" s="457"/>
      <c r="L501" s="457"/>
      <c r="M501" s="457"/>
      <c r="N501" s="1937"/>
      <c r="O501" s="457"/>
      <c r="P501" s="457"/>
      <c r="Q501" s="457"/>
      <c r="R501" s="457"/>
      <c r="S501" s="457"/>
      <c r="T501" s="457"/>
      <c r="U501" s="457"/>
      <c r="V501" s="457"/>
      <c r="W501" s="457"/>
      <c r="X501" s="457"/>
      <c r="Y501" s="457"/>
      <c r="Z501" s="457"/>
      <c r="AA501" s="457"/>
      <c r="AB501" s="457"/>
      <c r="AC501" s="457"/>
      <c r="AD501" s="457"/>
      <c r="AE501" s="457"/>
      <c r="AF501" s="457"/>
      <c r="AG501" s="457"/>
      <c r="AH501" s="457"/>
      <c r="AI501" s="457"/>
    </row>
    <row r="502">
      <c r="A502" s="519"/>
      <c r="B502" s="457"/>
      <c r="C502" s="519"/>
      <c r="D502" s="519"/>
      <c r="E502" s="516"/>
      <c r="F502" s="457"/>
      <c r="G502" s="457"/>
      <c r="H502" s="519"/>
      <c r="I502" s="457"/>
      <c r="J502" s="457"/>
      <c r="K502" s="457"/>
      <c r="L502" s="457"/>
      <c r="M502" s="457"/>
      <c r="N502" s="1937"/>
      <c r="O502" s="457"/>
      <c r="P502" s="457"/>
      <c r="Q502" s="457"/>
      <c r="R502" s="457"/>
      <c r="S502" s="457"/>
      <c r="T502" s="457"/>
      <c r="U502" s="457"/>
      <c r="V502" s="457"/>
      <c r="W502" s="457"/>
      <c r="X502" s="457"/>
      <c r="Y502" s="457"/>
      <c r="Z502" s="457"/>
      <c r="AA502" s="457"/>
      <c r="AB502" s="457"/>
      <c r="AC502" s="457"/>
      <c r="AD502" s="457"/>
      <c r="AE502" s="457"/>
      <c r="AF502" s="457"/>
      <c r="AG502" s="457"/>
      <c r="AH502" s="457"/>
      <c r="AI502" s="457"/>
    </row>
    <row r="503">
      <c r="A503" s="519"/>
      <c r="B503" s="457"/>
      <c r="C503" s="519"/>
      <c r="D503" s="519"/>
      <c r="E503" s="516"/>
      <c r="F503" s="457"/>
      <c r="G503" s="457"/>
      <c r="H503" s="519"/>
      <c r="I503" s="457"/>
      <c r="J503" s="457"/>
      <c r="K503" s="457"/>
      <c r="L503" s="457"/>
      <c r="M503" s="457"/>
      <c r="N503" s="1937"/>
      <c r="O503" s="457"/>
      <c r="P503" s="457"/>
      <c r="Q503" s="457"/>
      <c r="R503" s="457"/>
      <c r="S503" s="457"/>
      <c r="T503" s="457"/>
      <c r="U503" s="457"/>
      <c r="V503" s="457"/>
      <c r="W503" s="457"/>
      <c r="X503" s="457"/>
      <c r="Y503" s="457"/>
      <c r="Z503" s="457"/>
      <c r="AA503" s="457"/>
      <c r="AB503" s="457"/>
      <c r="AC503" s="457"/>
      <c r="AD503" s="457"/>
      <c r="AE503" s="457"/>
      <c r="AF503" s="457"/>
      <c r="AG503" s="457"/>
      <c r="AH503" s="457"/>
      <c r="AI503" s="457"/>
    </row>
    <row r="504">
      <c r="A504" s="519"/>
      <c r="B504" s="457"/>
      <c r="C504" s="519"/>
      <c r="D504" s="519"/>
      <c r="E504" s="516"/>
      <c r="F504" s="457"/>
      <c r="G504" s="457"/>
      <c r="H504" s="519"/>
      <c r="I504" s="457"/>
      <c r="J504" s="457"/>
      <c r="K504" s="457"/>
      <c r="L504" s="457"/>
      <c r="M504" s="457"/>
      <c r="N504" s="1937"/>
      <c r="O504" s="457"/>
      <c r="P504" s="457"/>
      <c r="Q504" s="457"/>
      <c r="R504" s="457"/>
      <c r="S504" s="457"/>
      <c r="T504" s="457"/>
      <c r="U504" s="457"/>
      <c r="V504" s="457"/>
      <c r="W504" s="457"/>
      <c r="X504" s="457"/>
      <c r="Y504" s="457"/>
      <c r="Z504" s="457"/>
      <c r="AA504" s="457"/>
      <c r="AB504" s="457"/>
      <c r="AC504" s="457"/>
      <c r="AD504" s="457"/>
      <c r="AE504" s="457"/>
      <c r="AF504" s="457"/>
      <c r="AG504" s="457"/>
      <c r="AH504" s="457"/>
      <c r="AI504" s="457"/>
    </row>
    <row r="505">
      <c r="A505" s="519"/>
      <c r="B505" s="457"/>
      <c r="C505" s="519"/>
      <c r="D505" s="519"/>
      <c r="E505" s="516"/>
      <c r="F505" s="457"/>
      <c r="G505" s="457"/>
      <c r="H505" s="519"/>
      <c r="I505" s="457"/>
      <c r="J505" s="457"/>
      <c r="K505" s="457"/>
      <c r="L505" s="457"/>
      <c r="M505" s="457"/>
      <c r="N505" s="1937"/>
      <c r="O505" s="457"/>
      <c r="P505" s="457"/>
      <c r="Q505" s="457"/>
      <c r="R505" s="457"/>
      <c r="S505" s="457"/>
      <c r="T505" s="457"/>
      <c r="U505" s="457"/>
      <c r="V505" s="457"/>
      <c r="W505" s="457"/>
      <c r="X505" s="457"/>
      <c r="Y505" s="457"/>
      <c r="Z505" s="457"/>
      <c r="AA505" s="457"/>
      <c r="AB505" s="457"/>
      <c r="AC505" s="457"/>
      <c r="AD505" s="457"/>
      <c r="AE505" s="457"/>
      <c r="AF505" s="457"/>
      <c r="AG505" s="457"/>
      <c r="AH505" s="457"/>
      <c r="AI505" s="457"/>
    </row>
    <row r="506">
      <c r="A506" s="519"/>
      <c r="B506" s="457"/>
      <c r="C506" s="519"/>
      <c r="D506" s="519"/>
      <c r="E506" s="516"/>
      <c r="F506" s="457"/>
      <c r="G506" s="457"/>
      <c r="H506" s="519"/>
      <c r="I506" s="457"/>
      <c r="J506" s="457"/>
      <c r="K506" s="457"/>
      <c r="L506" s="457"/>
      <c r="M506" s="457"/>
      <c r="N506" s="1937"/>
      <c r="O506" s="457"/>
      <c r="P506" s="457"/>
      <c r="Q506" s="457"/>
      <c r="R506" s="457"/>
      <c r="S506" s="457"/>
      <c r="T506" s="457"/>
      <c r="U506" s="457"/>
      <c r="V506" s="457"/>
      <c r="W506" s="457"/>
      <c r="X506" s="457"/>
      <c r="Y506" s="457"/>
      <c r="Z506" s="457"/>
      <c r="AA506" s="457"/>
      <c r="AB506" s="457"/>
      <c r="AC506" s="457"/>
      <c r="AD506" s="457"/>
      <c r="AE506" s="457"/>
      <c r="AF506" s="457"/>
      <c r="AG506" s="457"/>
      <c r="AH506" s="457"/>
      <c r="AI506" s="457"/>
    </row>
    <row r="507">
      <c r="A507" s="519"/>
      <c r="B507" s="457"/>
      <c r="C507" s="519"/>
      <c r="D507" s="519"/>
      <c r="E507" s="516"/>
      <c r="F507" s="457"/>
      <c r="G507" s="457"/>
      <c r="H507" s="519"/>
      <c r="I507" s="457"/>
      <c r="J507" s="457"/>
      <c r="K507" s="457"/>
      <c r="L507" s="457"/>
      <c r="M507" s="457"/>
      <c r="N507" s="1937"/>
      <c r="O507" s="457"/>
      <c r="P507" s="457"/>
      <c r="Q507" s="457"/>
      <c r="R507" s="457"/>
      <c r="S507" s="457"/>
      <c r="T507" s="457"/>
      <c r="U507" s="457"/>
      <c r="V507" s="457"/>
      <c r="W507" s="457"/>
      <c r="X507" s="457"/>
      <c r="Y507" s="457"/>
      <c r="Z507" s="457"/>
      <c r="AA507" s="457"/>
      <c r="AB507" s="457"/>
      <c r="AC507" s="457"/>
      <c r="AD507" s="457"/>
      <c r="AE507" s="457"/>
      <c r="AF507" s="457"/>
      <c r="AG507" s="457"/>
      <c r="AH507" s="457"/>
      <c r="AI507" s="457"/>
    </row>
    <row r="508">
      <c r="A508" s="519"/>
      <c r="B508" s="457"/>
      <c r="C508" s="519"/>
      <c r="D508" s="519"/>
      <c r="E508" s="516"/>
      <c r="F508" s="457"/>
      <c r="G508" s="457"/>
      <c r="H508" s="519"/>
      <c r="I508" s="457"/>
      <c r="J508" s="457"/>
      <c r="K508" s="457"/>
      <c r="L508" s="457"/>
      <c r="M508" s="457"/>
      <c r="N508" s="1937"/>
      <c r="O508" s="457"/>
      <c r="P508" s="457"/>
      <c r="Q508" s="457"/>
      <c r="R508" s="457"/>
      <c r="S508" s="457"/>
      <c r="T508" s="457"/>
      <c r="U508" s="457"/>
      <c r="V508" s="457"/>
      <c r="W508" s="457"/>
      <c r="X508" s="457"/>
      <c r="Y508" s="457"/>
      <c r="Z508" s="457"/>
      <c r="AA508" s="457"/>
      <c r="AB508" s="457"/>
      <c r="AC508" s="457"/>
      <c r="AD508" s="457"/>
      <c r="AE508" s="457"/>
      <c r="AF508" s="457"/>
      <c r="AG508" s="457"/>
      <c r="AH508" s="457"/>
      <c r="AI508" s="457"/>
    </row>
    <row r="509">
      <c r="A509" s="519"/>
      <c r="B509" s="457"/>
      <c r="C509" s="519"/>
      <c r="D509" s="519"/>
      <c r="E509" s="516"/>
      <c r="F509" s="457"/>
      <c r="G509" s="457"/>
      <c r="H509" s="519"/>
      <c r="I509" s="457"/>
      <c r="J509" s="457"/>
      <c r="K509" s="457"/>
      <c r="L509" s="457"/>
      <c r="M509" s="457"/>
      <c r="N509" s="1937"/>
      <c r="O509" s="457"/>
      <c r="P509" s="457"/>
      <c r="Q509" s="457"/>
      <c r="R509" s="457"/>
      <c r="S509" s="457"/>
      <c r="T509" s="457"/>
      <c r="U509" s="457"/>
      <c r="V509" s="457"/>
      <c r="W509" s="457"/>
      <c r="X509" s="457"/>
      <c r="Y509" s="457"/>
      <c r="Z509" s="457"/>
      <c r="AA509" s="457"/>
      <c r="AB509" s="457"/>
      <c r="AC509" s="457"/>
      <c r="AD509" s="457"/>
      <c r="AE509" s="457"/>
      <c r="AF509" s="457"/>
      <c r="AG509" s="457"/>
      <c r="AH509" s="457"/>
      <c r="AI509" s="457"/>
    </row>
    <row r="510">
      <c r="A510" s="519"/>
      <c r="B510" s="457"/>
      <c r="C510" s="519"/>
      <c r="D510" s="519"/>
      <c r="E510" s="516"/>
      <c r="F510" s="457"/>
      <c r="G510" s="457"/>
      <c r="H510" s="519"/>
      <c r="I510" s="457"/>
      <c r="J510" s="457"/>
      <c r="K510" s="457"/>
      <c r="L510" s="457"/>
      <c r="M510" s="457"/>
      <c r="N510" s="1937"/>
      <c r="O510" s="457"/>
      <c r="P510" s="457"/>
      <c r="Q510" s="457"/>
      <c r="R510" s="457"/>
      <c r="S510" s="457"/>
      <c r="T510" s="457"/>
      <c r="U510" s="457"/>
      <c r="V510" s="457"/>
      <c r="W510" s="457"/>
      <c r="X510" s="457"/>
      <c r="Y510" s="457"/>
      <c r="Z510" s="457"/>
      <c r="AA510" s="457"/>
      <c r="AB510" s="457"/>
      <c r="AC510" s="457"/>
      <c r="AD510" s="457"/>
      <c r="AE510" s="457"/>
      <c r="AF510" s="457"/>
      <c r="AG510" s="457"/>
      <c r="AH510" s="457"/>
      <c r="AI510" s="457"/>
    </row>
    <row r="511">
      <c r="A511" s="519"/>
      <c r="B511" s="457"/>
      <c r="C511" s="519"/>
      <c r="D511" s="519"/>
      <c r="E511" s="516"/>
      <c r="F511" s="457"/>
      <c r="G511" s="457"/>
      <c r="H511" s="519"/>
      <c r="I511" s="457"/>
      <c r="J511" s="457"/>
      <c r="K511" s="457"/>
      <c r="L511" s="457"/>
      <c r="M511" s="457"/>
      <c r="N511" s="1937"/>
      <c r="O511" s="457"/>
      <c r="P511" s="457"/>
      <c r="Q511" s="457"/>
      <c r="R511" s="457"/>
      <c r="S511" s="457"/>
      <c r="T511" s="457"/>
      <c r="U511" s="457"/>
      <c r="V511" s="457"/>
      <c r="W511" s="457"/>
      <c r="X511" s="457"/>
      <c r="Y511" s="457"/>
      <c r="Z511" s="457"/>
      <c r="AA511" s="457"/>
      <c r="AB511" s="457"/>
      <c r="AC511" s="457"/>
      <c r="AD511" s="457"/>
      <c r="AE511" s="457"/>
      <c r="AF511" s="457"/>
      <c r="AG511" s="457"/>
      <c r="AH511" s="457"/>
      <c r="AI511" s="457"/>
    </row>
    <row r="512">
      <c r="A512" s="519"/>
      <c r="B512" s="457"/>
      <c r="C512" s="519"/>
      <c r="D512" s="519"/>
      <c r="E512" s="516"/>
      <c r="F512" s="457"/>
      <c r="G512" s="457"/>
      <c r="H512" s="519"/>
      <c r="I512" s="457"/>
      <c r="J512" s="457"/>
      <c r="K512" s="457"/>
      <c r="L512" s="457"/>
      <c r="M512" s="457"/>
      <c r="N512" s="1937"/>
      <c r="O512" s="457"/>
      <c r="P512" s="457"/>
      <c r="Q512" s="457"/>
      <c r="R512" s="457"/>
      <c r="S512" s="457"/>
      <c r="T512" s="457"/>
      <c r="U512" s="457"/>
      <c r="V512" s="457"/>
      <c r="W512" s="457"/>
      <c r="X512" s="457"/>
      <c r="Y512" s="457"/>
      <c r="Z512" s="457"/>
      <c r="AA512" s="457"/>
      <c r="AB512" s="457"/>
      <c r="AC512" s="457"/>
      <c r="AD512" s="457"/>
      <c r="AE512" s="457"/>
      <c r="AF512" s="457"/>
      <c r="AG512" s="457"/>
      <c r="AH512" s="457"/>
      <c r="AI512" s="457"/>
    </row>
    <row r="513">
      <c r="A513" s="519"/>
      <c r="B513" s="457"/>
      <c r="C513" s="519"/>
      <c r="D513" s="519"/>
      <c r="E513" s="516"/>
      <c r="F513" s="457"/>
      <c r="G513" s="457"/>
      <c r="H513" s="519"/>
      <c r="I513" s="457"/>
      <c r="J513" s="457"/>
      <c r="K513" s="457"/>
      <c r="L513" s="457"/>
      <c r="M513" s="457"/>
      <c r="N513" s="1937"/>
      <c r="O513" s="457"/>
      <c r="P513" s="457"/>
      <c r="Q513" s="457"/>
      <c r="R513" s="457"/>
      <c r="S513" s="457"/>
      <c r="T513" s="457"/>
      <c r="U513" s="457"/>
      <c r="V513" s="457"/>
      <c r="W513" s="457"/>
      <c r="X513" s="457"/>
      <c r="Y513" s="457"/>
      <c r="Z513" s="457"/>
      <c r="AA513" s="457"/>
      <c r="AB513" s="457"/>
      <c r="AC513" s="457"/>
      <c r="AD513" s="457"/>
      <c r="AE513" s="457"/>
      <c r="AF513" s="457"/>
      <c r="AG513" s="457"/>
      <c r="AH513" s="457"/>
      <c r="AI513" s="457"/>
    </row>
    <row r="514">
      <c r="A514" s="519"/>
      <c r="B514" s="457"/>
      <c r="C514" s="519"/>
      <c r="D514" s="519"/>
      <c r="E514" s="516"/>
      <c r="F514" s="457"/>
      <c r="G514" s="457"/>
      <c r="H514" s="519"/>
      <c r="I514" s="457"/>
      <c r="J514" s="457"/>
      <c r="K514" s="457"/>
      <c r="L514" s="457"/>
      <c r="M514" s="457"/>
      <c r="N514" s="1937"/>
      <c r="O514" s="457"/>
      <c r="P514" s="457"/>
      <c r="Q514" s="457"/>
      <c r="R514" s="457"/>
      <c r="S514" s="457"/>
      <c r="T514" s="457"/>
      <c r="U514" s="457"/>
      <c r="V514" s="457"/>
      <c r="W514" s="457"/>
      <c r="X514" s="457"/>
      <c r="Y514" s="457"/>
      <c r="Z514" s="457"/>
      <c r="AA514" s="457"/>
      <c r="AB514" s="457"/>
      <c r="AC514" s="457"/>
      <c r="AD514" s="457"/>
      <c r="AE514" s="457"/>
      <c r="AF514" s="457"/>
      <c r="AG514" s="457"/>
      <c r="AH514" s="457"/>
      <c r="AI514" s="457"/>
    </row>
    <row r="515">
      <c r="A515" s="519"/>
      <c r="B515" s="457"/>
      <c r="C515" s="519"/>
      <c r="D515" s="519"/>
      <c r="E515" s="516"/>
      <c r="F515" s="457"/>
      <c r="G515" s="457"/>
      <c r="H515" s="519"/>
      <c r="I515" s="457"/>
      <c r="J515" s="457"/>
      <c r="K515" s="457"/>
      <c r="L515" s="457"/>
      <c r="M515" s="457"/>
      <c r="N515" s="1937"/>
      <c r="O515" s="457"/>
      <c r="P515" s="457"/>
      <c r="Q515" s="457"/>
      <c r="R515" s="457"/>
      <c r="S515" s="457"/>
      <c r="T515" s="457"/>
      <c r="U515" s="457"/>
      <c r="V515" s="457"/>
      <c r="W515" s="457"/>
      <c r="X515" s="457"/>
      <c r="Y515" s="457"/>
      <c r="Z515" s="457"/>
      <c r="AA515" s="457"/>
      <c r="AB515" s="457"/>
      <c r="AC515" s="457"/>
      <c r="AD515" s="457"/>
      <c r="AE515" s="457"/>
      <c r="AF515" s="457"/>
      <c r="AG515" s="457"/>
      <c r="AH515" s="457"/>
      <c r="AI515" s="457"/>
    </row>
    <row r="516">
      <c r="A516" s="519"/>
      <c r="B516" s="457"/>
      <c r="C516" s="519"/>
      <c r="D516" s="519"/>
      <c r="E516" s="516"/>
      <c r="F516" s="457"/>
      <c r="G516" s="457"/>
      <c r="H516" s="519"/>
      <c r="I516" s="457"/>
      <c r="J516" s="457"/>
      <c r="K516" s="457"/>
      <c r="L516" s="457"/>
      <c r="M516" s="457"/>
      <c r="N516" s="1937"/>
      <c r="O516" s="457"/>
      <c r="P516" s="457"/>
      <c r="Q516" s="457"/>
      <c r="R516" s="457"/>
      <c r="S516" s="457"/>
      <c r="T516" s="457"/>
      <c r="U516" s="457"/>
      <c r="V516" s="457"/>
      <c r="W516" s="457"/>
      <c r="X516" s="457"/>
      <c r="Y516" s="457"/>
      <c r="Z516" s="457"/>
      <c r="AA516" s="457"/>
      <c r="AB516" s="457"/>
      <c r="AC516" s="457"/>
      <c r="AD516" s="457"/>
      <c r="AE516" s="457"/>
      <c r="AF516" s="457"/>
      <c r="AG516" s="457"/>
      <c r="AH516" s="457"/>
      <c r="AI516" s="457"/>
    </row>
    <row r="517">
      <c r="A517" s="519"/>
      <c r="B517" s="457"/>
      <c r="C517" s="519"/>
      <c r="D517" s="519"/>
      <c r="E517" s="516"/>
      <c r="F517" s="457"/>
      <c r="G517" s="457"/>
      <c r="H517" s="519"/>
      <c r="I517" s="457"/>
      <c r="J517" s="457"/>
      <c r="K517" s="457"/>
      <c r="L517" s="457"/>
      <c r="M517" s="457"/>
      <c r="N517" s="1937"/>
      <c r="O517" s="457"/>
      <c r="P517" s="457"/>
      <c r="Q517" s="457"/>
      <c r="R517" s="457"/>
      <c r="S517" s="457"/>
      <c r="T517" s="457"/>
      <c r="U517" s="457"/>
      <c r="V517" s="457"/>
      <c r="W517" s="457"/>
      <c r="X517" s="457"/>
      <c r="Y517" s="457"/>
      <c r="Z517" s="457"/>
      <c r="AA517" s="457"/>
      <c r="AB517" s="457"/>
      <c r="AC517" s="457"/>
      <c r="AD517" s="457"/>
      <c r="AE517" s="457"/>
      <c r="AF517" s="457"/>
      <c r="AG517" s="457"/>
      <c r="AH517" s="457"/>
      <c r="AI517" s="457"/>
    </row>
    <row r="518">
      <c r="A518" s="519"/>
      <c r="B518" s="457"/>
      <c r="C518" s="519"/>
      <c r="D518" s="519"/>
      <c r="E518" s="516"/>
      <c r="F518" s="457"/>
      <c r="G518" s="457"/>
      <c r="H518" s="519"/>
      <c r="I518" s="457"/>
      <c r="J518" s="457"/>
      <c r="K518" s="457"/>
      <c r="L518" s="457"/>
      <c r="M518" s="457"/>
      <c r="N518" s="1937"/>
      <c r="O518" s="457"/>
      <c r="P518" s="457"/>
      <c r="Q518" s="457"/>
      <c r="R518" s="457"/>
      <c r="S518" s="457"/>
      <c r="T518" s="457"/>
      <c r="U518" s="457"/>
      <c r="V518" s="457"/>
      <c r="W518" s="457"/>
      <c r="X518" s="457"/>
      <c r="Y518" s="457"/>
      <c r="Z518" s="457"/>
      <c r="AA518" s="457"/>
      <c r="AB518" s="457"/>
      <c r="AC518" s="457"/>
      <c r="AD518" s="457"/>
      <c r="AE518" s="457"/>
      <c r="AF518" s="457"/>
      <c r="AG518" s="457"/>
      <c r="AH518" s="457"/>
      <c r="AI518" s="457"/>
    </row>
    <row r="519">
      <c r="A519" s="519"/>
      <c r="B519" s="457"/>
      <c r="C519" s="519"/>
      <c r="D519" s="519"/>
      <c r="E519" s="516"/>
      <c r="F519" s="457"/>
      <c r="G519" s="457"/>
      <c r="H519" s="519"/>
      <c r="I519" s="457"/>
      <c r="J519" s="457"/>
      <c r="K519" s="457"/>
      <c r="L519" s="457"/>
      <c r="M519" s="457"/>
      <c r="N519" s="1937"/>
      <c r="O519" s="457"/>
      <c r="P519" s="457"/>
      <c r="Q519" s="457"/>
      <c r="R519" s="457"/>
      <c r="S519" s="457"/>
      <c r="T519" s="457"/>
      <c r="U519" s="457"/>
      <c r="V519" s="457"/>
      <c r="W519" s="457"/>
      <c r="X519" s="457"/>
      <c r="Y519" s="457"/>
      <c r="Z519" s="457"/>
      <c r="AA519" s="457"/>
      <c r="AB519" s="457"/>
      <c r="AC519" s="457"/>
      <c r="AD519" s="457"/>
      <c r="AE519" s="457"/>
      <c r="AF519" s="457"/>
      <c r="AG519" s="457"/>
      <c r="AH519" s="457"/>
      <c r="AI519" s="457"/>
    </row>
    <row r="520">
      <c r="A520" s="519"/>
      <c r="B520" s="457"/>
      <c r="C520" s="519"/>
      <c r="D520" s="519"/>
      <c r="E520" s="516"/>
      <c r="F520" s="457"/>
      <c r="G520" s="457"/>
      <c r="H520" s="519"/>
      <c r="I520" s="457"/>
      <c r="J520" s="457"/>
      <c r="K520" s="457"/>
      <c r="L520" s="457"/>
      <c r="M520" s="457"/>
      <c r="N520" s="1937"/>
      <c r="O520" s="457"/>
      <c r="P520" s="457"/>
      <c r="Q520" s="457"/>
      <c r="R520" s="457"/>
      <c r="S520" s="457"/>
      <c r="T520" s="457"/>
      <c r="U520" s="457"/>
      <c r="V520" s="457"/>
      <c r="W520" s="457"/>
      <c r="X520" s="457"/>
      <c r="Y520" s="457"/>
      <c r="Z520" s="457"/>
      <c r="AA520" s="457"/>
      <c r="AB520" s="457"/>
      <c r="AC520" s="457"/>
      <c r="AD520" s="457"/>
      <c r="AE520" s="457"/>
      <c r="AF520" s="457"/>
      <c r="AG520" s="457"/>
      <c r="AH520" s="457"/>
      <c r="AI520" s="457"/>
    </row>
    <row r="521">
      <c r="A521" s="519"/>
      <c r="B521" s="457"/>
      <c r="C521" s="519"/>
      <c r="D521" s="519"/>
      <c r="E521" s="516"/>
      <c r="F521" s="457"/>
      <c r="G521" s="457"/>
      <c r="H521" s="519"/>
      <c r="I521" s="457"/>
      <c r="J521" s="457"/>
      <c r="K521" s="457"/>
      <c r="L521" s="457"/>
      <c r="M521" s="457"/>
      <c r="N521" s="1937"/>
      <c r="O521" s="457"/>
      <c r="P521" s="457"/>
      <c r="Q521" s="457"/>
      <c r="R521" s="457"/>
      <c r="S521" s="457"/>
      <c r="T521" s="457"/>
      <c r="U521" s="457"/>
      <c r="V521" s="457"/>
      <c r="W521" s="457"/>
      <c r="X521" s="457"/>
      <c r="Y521" s="457"/>
      <c r="Z521" s="457"/>
      <c r="AA521" s="457"/>
      <c r="AB521" s="457"/>
      <c r="AC521" s="457"/>
      <c r="AD521" s="457"/>
      <c r="AE521" s="457"/>
      <c r="AF521" s="457"/>
      <c r="AG521" s="457"/>
      <c r="AH521" s="457"/>
      <c r="AI521" s="457"/>
    </row>
    <row r="522">
      <c r="A522" s="519"/>
      <c r="B522" s="457"/>
      <c r="C522" s="519"/>
      <c r="D522" s="519"/>
      <c r="E522" s="516"/>
      <c r="F522" s="457"/>
      <c r="G522" s="457"/>
      <c r="H522" s="519"/>
      <c r="I522" s="457"/>
      <c r="J522" s="457"/>
      <c r="K522" s="457"/>
      <c r="L522" s="457"/>
      <c r="M522" s="457"/>
      <c r="N522" s="1937"/>
      <c r="O522" s="457"/>
      <c r="P522" s="457"/>
      <c r="Q522" s="457"/>
      <c r="R522" s="457"/>
      <c r="S522" s="457"/>
      <c r="T522" s="457"/>
      <c r="U522" s="457"/>
      <c r="V522" s="457"/>
      <c r="W522" s="457"/>
      <c r="X522" s="457"/>
      <c r="Y522" s="457"/>
      <c r="Z522" s="457"/>
      <c r="AA522" s="457"/>
      <c r="AB522" s="457"/>
      <c r="AC522" s="457"/>
      <c r="AD522" s="457"/>
      <c r="AE522" s="457"/>
      <c r="AF522" s="457"/>
      <c r="AG522" s="457"/>
      <c r="AH522" s="457"/>
      <c r="AI522" s="457"/>
    </row>
    <row r="523">
      <c r="A523" s="519"/>
      <c r="B523" s="457"/>
      <c r="C523" s="519"/>
      <c r="D523" s="519"/>
      <c r="E523" s="516"/>
      <c r="F523" s="457"/>
      <c r="G523" s="457"/>
      <c r="H523" s="519"/>
      <c r="I523" s="457"/>
      <c r="J523" s="457"/>
      <c r="K523" s="457"/>
      <c r="L523" s="457"/>
      <c r="M523" s="457"/>
      <c r="N523" s="1937"/>
      <c r="O523" s="457"/>
      <c r="P523" s="457"/>
      <c r="Q523" s="457"/>
      <c r="R523" s="457"/>
      <c r="S523" s="457"/>
      <c r="T523" s="457"/>
      <c r="U523" s="457"/>
      <c r="V523" s="457"/>
      <c r="W523" s="457"/>
      <c r="X523" s="457"/>
      <c r="Y523" s="457"/>
      <c r="Z523" s="457"/>
      <c r="AA523" s="457"/>
      <c r="AB523" s="457"/>
      <c r="AC523" s="457"/>
      <c r="AD523" s="457"/>
      <c r="AE523" s="457"/>
      <c r="AF523" s="457"/>
      <c r="AG523" s="457"/>
      <c r="AH523" s="457"/>
      <c r="AI523" s="457"/>
    </row>
    <row r="524">
      <c r="A524" s="519"/>
      <c r="B524" s="457"/>
      <c r="C524" s="519"/>
      <c r="D524" s="519"/>
      <c r="E524" s="516"/>
      <c r="F524" s="457"/>
      <c r="G524" s="457"/>
      <c r="H524" s="519"/>
      <c r="I524" s="457"/>
      <c r="J524" s="457"/>
      <c r="K524" s="457"/>
      <c r="L524" s="457"/>
      <c r="M524" s="457"/>
      <c r="N524" s="1937"/>
      <c r="O524" s="457"/>
      <c r="P524" s="457"/>
      <c r="Q524" s="457"/>
      <c r="R524" s="457"/>
      <c r="S524" s="457"/>
      <c r="T524" s="457"/>
      <c r="U524" s="457"/>
      <c r="V524" s="457"/>
      <c r="W524" s="457"/>
      <c r="X524" s="457"/>
      <c r="Y524" s="457"/>
      <c r="Z524" s="457"/>
      <c r="AA524" s="457"/>
      <c r="AB524" s="457"/>
      <c r="AC524" s="457"/>
      <c r="AD524" s="457"/>
      <c r="AE524" s="457"/>
      <c r="AF524" s="457"/>
      <c r="AG524" s="457"/>
      <c r="AH524" s="457"/>
      <c r="AI524" s="457"/>
    </row>
    <row r="525">
      <c r="A525" s="519"/>
      <c r="B525" s="457"/>
      <c r="C525" s="519"/>
      <c r="D525" s="519"/>
      <c r="E525" s="516"/>
      <c r="F525" s="457"/>
      <c r="G525" s="457"/>
      <c r="H525" s="519"/>
      <c r="I525" s="457"/>
      <c r="J525" s="457"/>
      <c r="K525" s="457"/>
      <c r="L525" s="457"/>
      <c r="M525" s="457"/>
      <c r="N525" s="1937"/>
      <c r="O525" s="457"/>
      <c r="P525" s="457"/>
      <c r="Q525" s="457"/>
      <c r="R525" s="457"/>
      <c r="S525" s="457"/>
      <c r="T525" s="457"/>
      <c r="U525" s="457"/>
      <c r="V525" s="457"/>
      <c r="W525" s="457"/>
      <c r="X525" s="457"/>
      <c r="Y525" s="457"/>
      <c r="Z525" s="457"/>
      <c r="AA525" s="457"/>
      <c r="AB525" s="457"/>
      <c r="AC525" s="457"/>
      <c r="AD525" s="457"/>
      <c r="AE525" s="457"/>
      <c r="AF525" s="457"/>
      <c r="AG525" s="457"/>
      <c r="AH525" s="457"/>
      <c r="AI525" s="457"/>
    </row>
    <row r="526">
      <c r="A526" s="519"/>
      <c r="B526" s="457"/>
      <c r="C526" s="519"/>
      <c r="D526" s="519"/>
      <c r="E526" s="516"/>
      <c r="F526" s="457"/>
      <c r="G526" s="457"/>
      <c r="H526" s="519"/>
      <c r="I526" s="457"/>
      <c r="J526" s="457"/>
      <c r="K526" s="457"/>
      <c r="L526" s="457"/>
      <c r="M526" s="457"/>
      <c r="N526" s="1937"/>
      <c r="O526" s="457"/>
      <c r="P526" s="457"/>
      <c r="Q526" s="457"/>
      <c r="R526" s="457"/>
      <c r="S526" s="457"/>
      <c r="T526" s="457"/>
      <c r="U526" s="457"/>
      <c r="V526" s="457"/>
      <c r="W526" s="457"/>
      <c r="X526" s="457"/>
      <c r="Y526" s="457"/>
      <c r="Z526" s="457"/>
      <c r="AA526" s="457"/>
      <c r="AB526" s="457"/>
      <c r="AC526" s="457"/>
      <c r="AD526" s="457"/>
      <c r="AE526" s="457"/>
      <c r="AF526" s="457"/>
      <c r="AG526" s="457"/>
      <c r="AH526" s="457"/>
      <c r="AI526" s="457"/>
    </row>
    <row r="527">
      <c r="A527" s="519"/>
      <c r="B527" s="457"/>
      <c r="C527" s="519"/>
      <c r="D527" s="519"/>
      <c r="E527" s="516"/>
      <c r="F527" s="457"/>
      <c r="G527" s="457"/>
      <c r="H527" s="519"/>
      <c r="I527" s="457"/>
      <c r="J527" s="457"/>
      <c r="K527" s="457"/>
      <c r="L527" s="457"/>
      <c r="M527" s="457"/>
      <c r="N527" s="1937"/>
      <c r="O527" s="457"/>
      <c r="P527" s="457"/>
      <c r="Q527" s="457"/>
      <c r="R527" s="457"/>
      <c r="S527" s="457"/>
      <c r="T527" s="457"/>
      <c r="U527" s="457"/>
      <c r="V527" s="457"/>
      <c r="W527" s="457"/>
      <c r="X527" s="457"/>
      <c r="Y527" s="457"/>
      <c r="Z527" s="457"/>
      <c r="AA527" s="457"/>
      <c r="AB527" s="457"/>
      <c r="AC527" s="457"/>
      <c r="AD527" s="457"/>
      <c r="AE527" s="457"/>
      <c r="AF527" s="457"/>
      <c r="AG527" s="457"/>
      <c r="AH527" s="457"/>
      <c r="AI527" s="457"/>
    </row>
    <row r="528">
      <c r="A528" s="519"/>
      <c r="B528" s="457"/>
      <c r="C528" s="519"/>
      <c r="D528" s="519"/>
      <c r="E528" s="516"/>
      <c r="F528" s="457"/>
      <c r="G528" s="457"/>
      <c r="H528" s="519"/>
      <c r="I528" s="457"/>
      <c r="J528" s="457"/>
      <c r="K528" s="457"/>
      <c r="L528" s="457"/>
      <c r="M528" s="457"/>
      <c r="N528" s="1937"/>
      <c r="O528" s="457"/>
      <c r="P528" s="457"/>
      <c r="Q528" s="457"/>
      <c r="R528" s="457"/>
      <c r="S528" s="457"/>
      <c r="T528" s="457"/>
      <c r="U528" s="457"/>
      <c r="V528" s="457"/>
      <c r="W528" s="457"/>
      <c r="X528" s="457"/>
      <c r="Y528" s="457"/>
      <c r="Z528" s="457"/>
      <c r="AA528" s="457"/>
      <c r="AB528" s="457"/>
      <c r="AC528" s="457"/>
      <c r="AD528" s="457"/>
      <c r="AE528" s="457"/>
      <c r="AF528" s="457"/>
      <c r="AG528" s="457"/>
      <c r="AH528" s="457"/>
      <c r="AI528" s="457"/>
    </row>
    <row r="529">
      <c r="A529" s="519"/>
      <c r="B529" s="457"/>
      <c r="C529" s="519"/>
      <c r="D529" s="519"/>
      <c r="E529" s="516"/>
      <c r="F529" s="457"/>
      <c r="G529" s="457"/>
      <c r="H529" s="519"/>
      <c r="I529" s="457"/>
      <c r="J529" s="457"/>
      <c r="K529" s="457"/>
      <c r="L529" s="457"/>
      <c r="M529" s="457"/>
      <c r="N529" s="1937"/>
      <c r="O529" s="457"/>
      <c r="P529" s="457"/>
      <c r="Q529" s="457"/>
      <c r="R529" s="457"/>
      <c r="S529" s="457"/>
      <c r="T529" s="457"/>
      <c r="U529" s="457"/>
      <c r="V529" s="457"/>
      <c r="W529" s="457"/>
      <c r="X529" s="457"/>
      <c r="Y529" s="457"/>
      <c r="Z529" s="457"/>
      <c r="AA529" s="457"/>
      <c r="AB529" s="457"/>
      <c r="AC529" s="457"/>
      <c r="AD529" s="457"/>
      <c r="AE529" s="457"/>
      <c r="AF529" s="457"/>
      <c r="AG529" s="457"/>
      <c r="AH529" s="457"/>
      <c r="AI529" s="457"/>
    </row>
    <row r="530">
      <c r="A530" s="519"/>
      <c r="B530" s="457"/>
      <c r="C530" s="519"/>
      <c r="D530" s="519"/>
      <c r="E530" s="516"/>
      <c r="F530" s="457"/>
      <c r="G530" s="457"/>
      <c r="H530" s="519"/>
      <c r="I530" s="457"/>
      <c r="J530" s="457"/>
      <c r="K530" s="457"/>
      <c r="L530" s="457"/>
      <c r="M530" s="457"/>
      <c r="N530" s="1937"/>
      <c r="O530" s="457"/>
      <c r="P530" s="457"/>
      <c r="Q530" s="457"/>
      <c r="R530" s="457"/>
      <c r="S530" s="457"/>
      <c r="T530" s="457"/>
      <c r="U530" s="457"/>
      <c r="V530" s="457"/>
      <c r="W530" s="457"/>
      <c r="X530" s="457"/>
      <c r="Y530" s="457"/>
      <c r="Z530" s="457"/>
      <c r="AA530" s="457"/>
      <c r="AB530" s="457"/>
      <c r="AC530" s="457"/>
      <c r="AD530" s="457"/>
      <c r="AE530" s="457"/>
      <c r="AF530" s="457"/>
      <c r="AG530" s="457"/>
      <c r="AH530" s="457"/>
      <c r="AI530" s="457"/>
    </row>
    <row r="531">
      <c r="A531" s="519"/>
      <c r="B531" s="457"/>
      <c r="C531" s="519"/>
      <c r="D531" s="519"/>
      <c r="E531" s="516"/>
      <c r="F531" s="457"/>
      <c r="G531" s="457"/>
      <c r="H531" s="519"/>
      <c r="I531" s="457"/>
      <c r="J531" s="457"/>
      <c r="K531" s="457"/>
      <c r="L531" s="457"/>
      <c r="M531" s="457"/>
      <c r="N531" s="1937"/>
      <c r="O531" s="457"/>
      <c r="P531" s="457"/>
      <c r="Q531" s="457"/>
      <c r="R531" s="457"/>
      <c r="S531" s="457"/>
      <c r="T531" s="457"/>
      <c r="U531" s="457"/>
      <c r="V531" s="457"/>
      <c r="W531" s="457"/>
      <c r="X531" s="457"/>
      <c r="Y531" s="457"/>
      <c r="Z531" s="457"/>
      <c r="AA531" s="457"/>
      <c r="AB531" s="457"/>
      <c r="AC531" s="457"/>
      <c r="AD531" s="457"/>
      <c r="AE531" s="457"/>
      <c r="AF531" s="457"/>
      <c r="AG531" s="457"/>
      <c r="AH531" s="457"/>
      <c r="AI531" s="457"/>
    </row>
    <row r="532">
      <c r="A532" s="519"/>
      <c r="B532" s="457"/>
      <c r="C532" s="519"/>
      <c r="D532" s="519"/>
      <c r="E532" s="516"/>
      <c r="F532" s="457"/>
      <c r="G532" s="457"/>
      <c r="H532" s="519"/>
      <c r="I532" s="457"/>
      <c r="J532" s="457"/>
      <c r="K532" s="457"/>
      <c r="L532" s="457"/>
      <c r="M532" s="457"/>
      <c r="N532" s="1937"/>
      <c r="O532" s="457"/>
      <c r="P532" s="457"/>
      <c r="Q532" s="457"/>
      <c r="R532" s="457"/>
      <c r="S532" s="457"/>
      <c r="T532" s="457"/>
      <c r="U532" s="457"/>
      <c r="V532" s="457"/>
      <c r="W532" s="457"/>
      <c r="X532" s="457"/>
      <c r="Y532" s="457"/>
      <c r="Z532" s="457"/>
      <c r="AA532" s="457"/>
      <c r="AB532" s="457"/>
      <c r="AC532" s="457"/>
      <c r="AD532" s="457"/>
      <c r="AE532" s="457"/>
      <c r="AF532" s="457"/>
      <c r="AG532" s="457"/>
      <c r="AH532" s="457"/>
      <c r="AI532" s="457"/>
    </row>
    <row r="533">
      <c r="A533" s="519"/>
      <c r="B533" s="457"/>
      <c r="C533" s="519"/>
      <c r="D533" s="519"/>
      <c r="E533" s="516"/>
      <c r="F533" s="457"/>
      <c r="G533" s="457"/>
      <c r="H533" s="519"/>
      <c r="I533" s="457"/>
      <c r="J533" s="457"/>
      <c r="K533" s="457"/>
      <c r="L533" s="457"/>
      <c r="M533" s="457"/>
      <c r="N533" s="1937"/>
      <c r="O533" s="457"/>
      <c r="P533" s="457"/>
      <c r="Q533" s="457"/>
      <c r="R533" s="457"/>
      <c r="S533" s="457"/>
      <c r="T533" s="457"/>
      <c r="U533" s="457"/>
      <c r="V533" s="457"/>
      <c r="W533" s="457"/>
      <c r="X533" s="457"/>
      <c r="Y533" s="457"/>
      <c r="Z533" s="457"/>
      <c r="AA533" s="457"/>
      <c r="AB533" s="457"/>
      <c r="AC533" s="457"/>
      <c r="AD533" s="457"/>
      <c r="AE533" s="457"/>
      <c r="AF533" s="457"/>
      <c r="AG533" s="457"/>
      <c r="AH533" s="457"/>
      <c r="AI533" s="457"/>
    </row>
    <row r="534">
      <c r="A534" s="519"/>
      <c r="B534" s="457"/>
      <c r="C534" s="519"/>
      <c r="D534" s="519"/>
      <c r="E534" s="516"/>
      <c r="F534" s="457"/>
      <c r="G534" s="457"/>
      <c r="H534" s="519"/>
      <c r="I534" s="457"/>
      <c r="J534" s="457"/>
      <c r="K534" s="457"/>
      <c r="L534" s="457"/>
      <c r="M534" s="457"/>
      <c r="N534" s="1937"/>
      <c r="O534" s="457"/>
      <c r="P534" s="457"/>
      <c r="Q534" s="457"/>
      <c r="R534" s="457"/>
      <c r="S534" s="457"/>
      <c r="T534" s="457"/>
      <c r="U534" s="457"/>
      <c r="V534" s="457"/>
      <c r="W534" s="457"/>
      <c r="X534" s="457"/>
      <c r="Y534" s="457"/>
      <c r="Z534" s="457"/>
      <c r="AA534" s="457"/>
      <c r="AB534" s="457"/>
      <c r="AC534" s="457"/>
      <c r="AD534" s="457"/>
      <c r="AE534" s="457"/>
      <c r="AF534" s="457"/>
      <c r="AG534" s="457"/>
      <c r="AH534" s="457"/>
      <c r="AI534" s="457"/>
    </row>
    <row r="535">
      <c r="A535" s="519"/>
      <c r="B535" s="457"/>
      <c r="C535" s="519"/>
      <c r="D535" s="519"/>
      <c r="E535" s="516"/>
      <c r="F535" s="457"/>
      <c r="G535" s="457"/>
      <c r="H535" s="519"/>
      <c r="I535" s="457"/>
      <c r="J535" s="457"/>
      <c r="K535" s="457"/>
      <c r="L535" s="457"/>
      <c r="M535" s="457"/>
      <c r="N535" s="1937"/>
      <c r="O535" s="457"/>
      <c r="P535" s="457"/>
      <c r="Q535" s="457"/>
      <c r="R535" s="457"/>
      <c r="S535" s="457"/>
      <c r="T535" s="457"/>
      <c r="U535" s="457"/>
      <c r="V535" s="457"/>
      <c r="W535" s="457"/>
      <c r="X535" s="457"/>
      <c r="Y535" s="457"/>
      <c r="Z535" s="457"/>
      <c r="AA535" s="457"/>
      <c r="AB535" s="457"/>
      <c r="AC535" s="457"/>
      <c r="AD535" s="457"/>
      <c r="AE535" s="457"/>
      <c r="AF535" s="457"/>
      <c r="AG535" s="457"/>
      <c r="AH535" s="457"/>
      <c r="AI535" s="457"/>
    </row>
    <row r="536">
      <c r="A536" s="519"/>
      <c r="B536" s="457"/>
      <c r="C536" s="519"/>
      <c r="D536" s="519"/>
      <c r="E536" s="516"/>
      <c r="F536" s="457"/>
      <c r="G536" s="457"/>
      <c r="H536" s="519"/>
      <c r="I536" s="457"/>
      <c r="J536" s="457"/>
      <c r="K536" s="457"/>
      <c r="L536" s="457"/>
      <c r="M536" s="457"/>
      <c r="N536" s="1937"/>
      <c r="O536" s="457"/>
      <c r="P536" s="457"/>
      <c r="Q536" s="457"/>
      <c r="R536" s="457"/>
      <c r="S536" s="457"/>
      <c r="T536" s="457"/>
      <c r="U536" s="457"/>
      <c r="V536" s="457"/>
      <c r="W536" s="457"/>
      <c r="X536" s="457"/>
      <c r="Y536" s="457"/>
      <c r="Z536" s="457"/>
      <c r="AA536" s="457"/>
      <c r="AB536" s="457"/>
      <c r="AC536" s="457"/>
      <c r="AD536" s="457"/>
      <c r="AE536" s="457"/>
      <c r="AF536" s="457"/>
      <c r="AG536" s="457"/>
      <c r="AH536" s="457"/>
      <c r="AI536" s="457"/>
    </row>
    <row r="537">
      <c r="A537" s="519"/>
      <c r="B537" s="457"/>
      <c r="C537" s="519"/>
      <c r="D537" s="519"/>
      <c r="E537" s="516"/>
      <c r="F537" s="457"/>
      <c r="G537" s="457"/>
      <c r="H537" s="519"/>
      <c r="I537" s="457"/>
      <c r="J537" s="457"/>
      <c r="K537" s="457"/>
      <c r="L537" s="457"/>
      <c r="M537" s="457"/>
      <c r="N537" s="1937"/>
      <c r="O537" s="457"/>
      <c r="P537" s="457"/>
      <c r="Q537" s="457"/>
      <c r="R537" s="457"/>
      <c r="S537" s="457"/>
      <c r="T537" s="457"/>
      <c r="U537" s="457"/>
      <c r="V537" s="457"/>
      <c r="W537" s="457"/>
      <c r="X537" s="457"/>
      <c r="Y537" s="457"/>
      <c r="Z537" s="457"/>
      <c r="AA537" s="457"/>
      <c r="AB537" s="457"/>
      <c r="AC537" s="457"/>
      <c r="AD537" s="457"/>
      <c r="AE537" s="457"/>
      <c r="AF537" s="457"/>
      <c r="AG537" s="457"/>
      <c r="AH537" s="457"/>
      <c r="AI537" s="457"/>
    </row>
    <row r="538">
      <c r="A538" s="519"/>
      <c r="B538" s="457"/>
      <c r="C538" s="519"/>
      <c r="D538" s="519"/>
      <c r="E538" s="516"/>
      <c r="F538" s="457"/>
      <c r="G538" s="457"/>
      <c r="H538" s="519"/>
      <c r="I538" s="457"/>
      <c r="J538" s="457"/>
      <c r="K538" s="457"/>
      <c r="L538" s="457"/>
      <c r="M538" s="457"/>
      <c r="N538" s="1937"/>
      <c r="O538" s="457"/>
      <c r="P538" s="457"/>
      <c r="Q538" s="457"/>
      <c r="R538" s="457"/>
      <c r="S538" s="457"/>
      <c r="T538" s="457"/>
      <c r="U538" s="457"/>
      <c r="V538" s="457"/>
      <c r="W538" s="457"/>
      <c r="X538" s="457"/>
      <c r="Y538" s="457"/>
      <c r="Z538" s="457"/>
      <c r="AA538" s="457"/>
      <c r="AB538" s="457"/>
      <c r="AC538" s="457"/>
      <c r="AD538" s="457"/>
      <c r="AE538" s="457"/>
      <c r="AF538" s="457"/>
      <c r="AG538" s="457"/>
      <c r="AH538" s="457"/>
      <c r="AI538" s="457"/>
    </row>
    <row r="539">
      <c r="A539" s="519"/>
      <c r="B539" s="457"/>
      <c r="C539" s="519"/>
      <c r="D539" s="519"/>
      <c r="E539" s="516"/>
      <c r="F539" s="457"/>
      <c r="G539" s="457"/>
      <c r="H539" s="519"/>
      <c r="I539" s="457"/>
      <c r="J539" s="457"/>
      <c r="K539" s="457"/>
      <c r="L539" s="457"/>
      <c r="M539" s="457"/>
      <c r="N539" s="1937"/>
      <c r="O539" s="457"/>
      <c r="P539" s="457"/>
      <c r="Q539" s="457"/>
      <c r="R539" s="457"/>
      <c r="S539" s="457"/>
      <c r="T539" s="457"/>
      <c r="U539" s="457"/>
      <c r="V539" s="457"/>
      <c r="W539" s="457"/>
      <c r="X539" s="457"/>
      <c r="Y539" s="457"/>
      <c r="Z539" s="457"/>
      <c r="AA539" s="457"/>
      <c r="AB539" s="457"/>
      <c r="AC539" s="457"/>
      <c r="AD539" s="457"/>
      <c r="AE539" s="457"/>
      <c r="AF539" s="457"/>
      <c r="AG539" s="457"/>
      <c r="AH539" s="457"/>
      <c r="AI539" s="457"/>
    </row>
    <row r="540">
      <c r="A540" s="519"/>
      <c r="B540" s="457"/>
      <c r="C540" s="519"/>
      <c r="D540" s="519"/>
      <c r="E540" s="516"/>
      <c r="F540" s="457"/>
      <c r="G540" s="457"/>
      <c r="H540" s="519"/>
      <c r="I540" s="457"/>
      <c r="J540" s="457"/>
      <c r="K540" s="457"/>
      <c r="L540" s="457"/>
      <c r="M540" s="457"/>
      <c r="N540" s="1937"/>
      <c r="O540" s="457"/>
      <c r="P540" s="457"/>
      <c r="Q540" s="457"/>
      <c r="R540" s="457"/>
      <c r="S540" s="457"/>
      <c r="T540" s="457"/>
      <c r="U540" s="457"/>
      <c r="V540" s="457"/>
      <c r="W540" s="457"/>
      <c r="X540" s="457"/>
      <c r="Y540" s="457"/>
      <c r="Z540" s="457"/>
      <c r="AA540" s="457"/>
      <c r="AB540" s="457"/>
      <c r="AC540" s="457"/>
      <c r="AD540" s="457"/>
      <c r="AE540" s="457"/>
      <c r="AF540" s="457"/>
      <c r="AG540" s="457"/>
      <c r="AH540" s="457"/>
      <c r="AI540" s="457"/>
    </row>
    <row r="541">
      <c r="A541" s="519"/>
      <c r="B541" s="457"/>
      <c r="C541" s="519"/>
      <c r="D541" s="519"/>
      <c r="E541" s="516"/>
      <c r="F541" s="457"/>
      <c r="G541" s="457"/>
      <c r="H541" s="519"/>
      <c r="I541" s="457"/>
      <c r="J541" s="457"/>
      <c r="K541" s="457"/>
      <c r="L541" s="457"/>
      <c r="M541" s="457"/>
      <c r="N541" s="1937"/>
      <c r="O541" s="457"/>
      <c r="P541" s="457"/>
      <c r="Q541" s="457"/>
      <c r="R541" s="457"/>
      <c r="S541" s="457"/>
      <c r="T541" s="457"/>
      <c r="U541" s="457"/>
      <c r="V541" s="457"/>
      <c r="W541" s="457"/>
      <c r="X541" s="457"/>
      <c r="Y541" s="457"/>
      <c r="Z541" s="457"/>
      <c r="AA541" s="457"/>
      <c r="AB541" s="457"/>
      <c r="AC541" s="457"/>
      <c r="AD541" s="457"/>
      <c r="AE541" s="457"/>
      <c r="AF541" s="457"/>
      <c r="AG541" s="457"/>
      <c r="AH541" s="457"/>
      <c r="AI541" s="457"/>
    </row>
    <row r="542">
      <c r="A542" s="519"/>
      <c r="B542" s="457"/>
      <c r="C542" s="519"/>
      <c r="D542" s="519"/>
      <c r="E542" s="516"/>
      <c r="F542" s="457"/>
      <c r="G542" s="457"/>
      <c r="H542" s="519"/>
      <c r="I542" s="457"/>
      <c r="J542" s="457"/>
      <c r="K542" s="457"/>
      <c r="L542" s="457"/>
      <c r="M542" s="457"/>
      <c r="N542" s="1937"/>
      <c r="O542" s="457"/>
      <c r="P542" s="457"/>
      <c r="Q542" s="457"/>
      <c r="R542" s="457"/>
      <c r="S542" s="457"/>
      <c r="T542" s="457"/>
      <c r="U542" s="457"/>
      <c r="V542" s="457"/>
      <c r="W542" s="457"/>
      <c r="X542" s="457"/>
      <c r="Y542" s="457"/>
      <c r="Z542" s="457"/>
      <c r="AA542" s="457"/>
      <c r="AB542" s="457"/>
      <c r="AC542" s="457"/>
      <c r="AD542" s="457"/>
      <c r="AE542" s="457"/>
      <c r="AF542" s="457"/>
      <c r="AG542" s="457"/>
      <c r="AH542" s="457"/>
      <c r="AI542" s="457"/>
    </row>
    <row r="543">
      <c r="A543" s="519"/>
      <c r="B543" s="457"/>
      <c r="C543" s="519"/>
      <c r="D543" s="519"/>
      <c r="E543" s="516"/>
      <c r="F543" s="457"/>
      <c r="G543" s="457"/>
      <c r="H543" s="519"/>
      <c r="I543" s="457"/>
      <c r="J543" s="457"/>
      <c r="K543" s="457"/>
      <c r="L543" s="457"/>
      <c r="M543" s="457"/>
      <c r="N543" s="1937"/>
      <c r="O543" s="457"/>
      <c r="P543" s="457"/>
      <c r="Q543" s="457"/>
      <c r="R543" s="457"/>
      <c r="S543" s="457"/>
      <c r="T543" s="457"/>
      <c r="U543" s="457"/>
      <c r="V543" s="457"/>
      <c r="W543" s="457"/>
      <c r="X543" s="457"/>
      <c r="Y543" s="457"/>
      <c r="Z543" s="457"/>
      <c r="AA543" s="457"/>
      <c r="AB543" s="457"/>
      <c r="AC543" s="457"/>
      <c r="AD543" s="457"/>
      <c r="AE543" s="457"/>
      <c r="AF543" s="457"/>
      <c r="AG543" s="457"/>
      <c r="AH543" s="457"/>
      <c r="AI543" s="457"/>
    </row>
    <row r="544">
      <c r="A544" s="519"/>
      <c r="B544" s="457"/>
      <c r="C544" s="519"/>
      <c r="D544" s="519"/>
      <c r="E544" s="516"/>
      <c r="F544" s="457"/>
      <c r="G544" s="457"/>
      <c r="H544" s="519"/>
      <c r="I544" s="457"/>
      <c r="J544" s="457"/>
      <c r="K544" s="457"/>
      <c r="L544" s="457"/>
      <c r="M544" s="457"/>
      <c r="N544" s="1937"/>
      <c r="O544" s="457"/>
      <c r="P544" s="457"/>
      <c r="Q544" s="457"/>
      <c r="R544" s="457"/>
      <c r="S544" s="457"/>
      <c r="T544" s="457"/>
      <c r="U544" s="457"/>
      <c r="V544" s="457"/>
      <c r="W544" s="457"/>
      <c r="X544" s="457"/>
      <c r="Y544" s="457"/>
      <c r="Z544" s="457"/>
      <c r="AA544" s="457"/>
      <c r="AB544" s="457"/>
      <c r="AC544" s="457"/>
      <c r="AD544" s="457"/>
      <c r="AE544" s="457"/>
      <c r="AF544" s="457"/>
      <c r="AG544" s="457"/>
      <c r="AH544" s="457"/>
      <c r="AI544" s="457"/>
    </row>
    <row r="545">
      <c r="A545" s="519"/>
      <c r="B545" s="457"/>
      <c r="C545" s="519"/>
      <c r="D545" s="519"/>
      <c r="E545" s="516"/>
      <c r="F545" s="457"/>
      <c r="G545" s="457"/>
      <c r="H545" s="519"/>
      <c r="I545" s="457"/>
      <c r="J545" s="457"/>
      <c r="K545" s="457"/>
      <c r="L545" s="457"/>
      <c r="M545" s="457"/>
      <c r="N545" s="1937"/>
      <c r="O545" s="457"/>
      <c r="P545" s="457"/>
      <c r="Q545" s="457"/>
      <c r="R545" s="457"/>
      <c r="S545" s="457"/>
      <c r="T545" s="457"/>
      <c r="U545" s="457"/>
      <c r="V545" s="457"/>
      <c r="W545" s="457"/>
      <c r="X545" s="457"/>
      <c r="Y545" s="457"/>
      <c r="Z545" s="457"/>
      <c r="AA545" s="457"/>
      <c r="AB545" s="457"/>
      <c r="AC545" s="457"/>
      <c r="AD545" s="457"/>
      <c r="AE545" s="457"/>
      <c r="AF545" s="457"/>
      <c r="AG545" s="457"/>
      <c r="AH545" s="457"/>
      <c r="AI545" s="457"/>
    </row>
    <row r="546">
      <c r="A546" s="519"/>
      <c r="B546" s="457"/>
      <c r="C546" s="519"/>
      <c r="D546" s="519"/>
      <c r="E546" s="516"/>
      <c r="F546" s="457"/>
      <c r="G546" s="457"/>
      <c r="H546" s="519"/>
      <c r="I546" s="457"/>
      <c r="J546" s="457"/>
      <c r="K546" s="457"/>
      <c r="L546" s="457"/>
      <c r="M546" s="457"/>
      <c r="N546" s="1937"/>
      <c r="O546" s="457"/>
      <c r="P546" s="457"/>
      <c r="Q546" s="457"/>
      <c r="R546" s="457"/>
      <c r="S546" s="457"/>
      <c r="T546" s="457"/>
      <c r="U546" s="457"/>
      <c r="V546" s="457"/>
      <c r="W546" s="457"/>
      <c r="X546" s="457"/>
      <c r="Y546" s="457"/>
      <c r="Z546" s="457"/>
      <c r="AA546" s="457"/>
      <c r="AB546" s="457"/>
      <c r="AC546" s="457"/>
      <c r="AD546" s="457"/>
      <c r="AE546" s="457"/>
      <c r="AF546" s="457"/>
      <c r="AG546" s="457"/>
      <c r="AH546" s="457"/>
      <c r="AI546" s="457"/>
    </row>
    <row r="547">
      <c r="A547" s="519"/>
      <c r="B547" s="457"/>
      <c r="C547" s="519"/>
      <c r="D547" s="519"/>
      <c r="E547" s="516"/>
      <c r="F547" s="457"/>
      <c r="G547" s="457"/>
      <c r="H547" s="519"/>
      <c r="I547" s="457"/>
      <c r="J547" s="457"/>
      <c r="K547" s="457"/>
      <c r="L547" s="457"/>
      <c r="M547" s="457"/>
      <c r="N547" s="1937"/>
      <c r="O547" s="457"/>
      <c r="P547" s="457"/>
      <c r="Q547" s="457"/>
      <c r="R547" s="457"/>
      <c r="S547" s="457"/>
      <c r="T547" s="457"/>
      <c r="U547" s="457"/>
      <c r="V547" s="457"/>
      <c r="W547" s="457"/>
      <c r="X547" s="457"/>
      <c r="Y547" s="457"/>
      <c r="Z547" s="457"/>
      <c r="AA547" s="457"/>
      <c r="AB547" s="457"/>
      <c r="AC547" s="457"/>
      <c r="AD547" s="457"/>
      <c r="AE547" s="457"/>
      <c r="AF547" s="457"/>
      <c r="AG547" s="457"/>
      <c r="AH547" s="457"/>
      <c r="AI547" s="457"/>
    </row>
    <row r="548">
      <c r="A548" s="519"/>
      <c r="B548" s="457"/>
      <c r="C548" s="519"/>
      <c r="D548" s="519"/>
      <c r="E548" s="516"/>
      <c r="F548" s="457"/>
      <c r="G548" s="457"/>
      <c r="H548" s="519"/>
      <c r="I548" s="457"/>
      <c r="J548" s="457"/>
      <c r="K548" s="457"/>
      <c r="L548" s="457"/>
      <c r="M548" s="457"/>
      <c r="N548" s="1937"/>
      <c r="O548" s="457"/>
      <c r="P548" s="457"/>
      <c r="Q548" s="457"/>
      <c r="R548" s="457"/>
      <c r="S548" s="457"/>
      <c r="T548" s="457"/>
      <c r="U548" s="457"/>
      <c r="V548" s="457"/>
      <c r="W548" s="457"/>
      <c r="X548" s="457"/>
      <c r="Y548" s="457"/>
      <c r="Z548" s="457"/>
      <c r="AA548" s="457"/>
      <c r="AB548" s="457"/>
      <c r="AC548" s="457"/>
      <c r="AD548" s="457"/>
      <c r="AE548" s="457"/>
      <c r="AF548" s="457"/>
      <c r="AG548" s="457"/>
      <c r="AH548" s="457"/>
      <c r="AI548" s="457"/>
    </row>
    <row r="549">
      <c r="A549" s="519"/>
      <c r="B549" s="457"/>
      <c r="C549" s="519"/>
      <c r="D549" s="519"/>
      <c r="E549" s="516"/>
      <c r="F549" s="457"/>
      <c r="G549" s="457"/>
      <c r="H549" s="519"/>
      <c r="I549" s="457"/>
      <c r="J549" s="457"/>
      <c r="K549" s="457"/>
      <c r="L549" s="457"/>
      <c r="M549" s="457"/>
      <c r="N549" s="1937"/>
      <c r="O549" s="457"/>
      <c r="P549" s="457"/>
      <c r="Q549" s="457"/>
      <c r="R549" s="457"/>
      <c r="S549" s="457"/>
      <c r="T549" s="457"/>
      <c r="U549" s="457"/>
      <c r="V549" s="457"/>
      <c r="W549" s="457"/>
      <c r="X549" s="457"/>
      <c r="Y549" s="457"/>
      <c r="Z549" s="457"/>
      <c r="AA549" s="457"/>
      <c r="AB549" s="457"/>
      <c r="AC549" s="457"/>
      <c r="AD549" s="457"/>
      <c r="AE549" s="457"/>
      <c r="AF549" s="457"/>
      <c r="AG549" s="457"/>
      <c r="AH549" s="457"/>
      <c r="AI549" s="457"/>
    </row>
    <row r="550">
      <c r="A550" s="519"/>
      <c r="B550" s="457"/>
      <c r="C550" s="519"/>
      <c r="D550" s="519"/>
      <c r="E550" s="516"/>
      <c r="F550" s="457"/>
      <c r="G550" s="457"/>
      <c r="H550" s="519"/>
      <c r="I550" s="457"/>
      <c r="J550" s="457"/>
      <c r="K550" s="457"/>
      <c r="L550" s="457"/>
      <c r="M550" s="457"/>
      <c r="N550" s="1937"/>
      <c r="O550" s="457"/>
      <c r="P550" s="457"/>
      <c r="Q550" s="457"/>
      <c r="R550" s="457"/>
      <c r="S550" s="457"/>
      <c r="T550" s="457"/>
      <c r="U550" s="457"/>
      <c r="V550" s="457"/>
      <c r="W550" s="457"/>
      <c r="X550" s="457"/>
      <c r="Y550" s="457"/>
      <c r="Z550" s="457"/>
      <c r="AA550" s="457"/>
      <c r="AB550" s="457"/>
      <c r="AC550" s="457"/>
      <c r="AD550" s="457"/>
      <c r="AE550" s="457"/>
      <c r="AF550" s="457"/>
      <c r="AG550" s="457"/>
      <c r="AH550" s="457"/>
      <c r="AI550" s="457"/>
    </row>
    <row r="551">
      <c r="A551" s="519"/>
      <c r="B551" s="457"/>
      <c r="C551" s="519"/>
      <c r="D551" s="519"/>
      <c r="E551" s="516"/>
      <c r="F551" s="457"/>
      <c r="G551" s="457"/>
      <c r="H551" s="519"/>
      <c r="I551" s="457"/>
      <c r="J551" s="457"/>
      <c r="K551" s="457"/>
      <c r="L551" s="457"/>
      <c r="M551" s="457"/>
      <c r="N551" s="1937"/>
      <c r="O551" s="457"/>
      <c r="P551" s="457"/>
      <c r="Q551" s="457"/>
      <c r="R551" s="457"/>
      <c r="S551" s="457"/>
      <c r="T551" s="457"/>
      <c r="U551" s="457"/>
      <c r="V551" s="457"/>
      <c r="W551" s="457"/>
      <c r="X551" s="457"/>
      <c r="Y551" s="457"/>
      <c r="Z551" s="457"/>
      <c r="AA551" s="457"/>
      <c r="AB551" s="457"/>
      <c r="AC551" s="457"/>
      <c r="AD551" s="457"/>
      <c r="AE551" s="457"/>
      <c r="AF551" s="457"/>
      <c r="AG551" s="457"/>
      <c r="AH551" s="457"/>
      <c r="AI551" s="457"/>
    </row>
    <row r="552">
      <c r="A552" s="519"/>
      <c r="B552" s="457"/>
      <c r="C552" s="519"/>
      <c r="D552" s="519"/>
      <c r="E552" s="516"/>
      <c r="F552" s="457"/>
      <c r="G552" s="457"/>
      <c r="H552" s="519"/>
      <c r="I552" s="457"/>
      <c r="J552" s="457"/>
      <c r="K552" s="457"/>
      <c r="L552" s="457"/>
      <c r="M552" s="457"/>
      <c r="N552" s="1937"/>
      <c r="O552" s="457"/>
      <c r="P552" s="457"/>
      <c r="Q552" s="457"/>
      <c r="R552" s="457"/>
      <c r="S552" s="457"/>
      <c r="T552" s="457"/>
      <c r="U552" s="457"/>
      <c r="V552" s="457"/>
      <c r="W552" s="457"/>
      <c r="X552" s="457"/>
      <c r="Y552" s="457"/>
      <c r="Z552" s="457"/>
      <c r="AA552" s="457"/>
      <c r="AB552" s="457"/>
      <c r="AC552" s="457"/>
      <c r="AD552" s="457"/>
      <c r="AE552" s="457"/>
      <c r="AF552" s="457"/>
      <c r="AG552" s="457"/>
      <c r="AH552" s="457"/>
      <c r="AI552" s="457"/>
    </row>
    <row r="553">
      <c r="A553" s="519"/>
      <c r="B553" s="457"/>
      <c r="C553" s="519"/>
      <c r="D553" s="519"/>
      <c r="E553" s="516"/>
      <c r="F553" s="457"/>
      <c r="G553" s="457"/>
      <c r="H553" s="519"/>
      <c r="I553" s="457"/>
      <c r="J553" s="457"/>
      <c r="K553" s="457"/>
      <c r="L553" s="457"/>
      <c r="M553" s="457"/>
      <c r="N553" s="1937"/>
      <c r="O553" s="457"/>
      <c r="P553" s="457"/>
      <c r="Q553" s="457"/>
      <c r="R553" s="457"/>
      <c r="S553" s="457"/>
      <c r="T553" s="457"/>
      <c r="U553" s="457"/>
      <c r="V553" s="457"/>
      <c r="W553" s="457"/>
      <c r="X553" s="457"/>
      <c r="Y553" s="457"/>
      <c r="Z553" s="457"/>
      <c r="AA553" s="457"/>
      <c r="AB553" s="457"/>
      <c r="AC553" s="457"/>
      <c r="AD553" s="457"/>
      <c r="AE553" s="457"/>
      <c r="AF553" s="457"/>
      <c r="AG553" s="457"/>
      <c r="AH553" s="457"/>
      <c r="AI553" s="457"/>
    </row>
    <row r="554">
      <c r="A554" s="519"/>
      <c r="B554" s="457"/>
      <c r="C554" s="519"/>
      <c r="D554" s="519"/>
      <c r="E554" s="516"/>
      <c r="F554" s="457"/>
      <c r="G554" s="457"/>
      <c r="H554" s="519"/>
      <c r="I554" s="457"/>
      <c r="J554" s="457"/>
      <c r="K554" s="457"/>
      <c r="L554" s="457"/>
      <c r="M554" s="457"/>
      <c r="N554" s="1937"/>
      <c r="O554" s="457"/>
      <c r="P554" s="457"/>
      <c r="Q554" s="457"/>
      <c r="R554" s="457"/>
      <c r="S554" s="457"/>
      <c r="T554" s="457"/>
      <c r="U554" s="457"/>
      <c r="V554" s="457"/>
      <c r="W554" s="457"/>
      <c r="X554" s="457"/>
      <c r="Y554" s="457"/>
      <c r="Z554" s="457"/>
      <c r="AA554" s="457"/>
      <c r="AB554" s="457"/>
      <c r="AC554" s="457"/>
      <c r="AD554" s="457"/>
      <c r="AE554" s="457"/>
      <c r="AF554" s="457"/>
      <c r="AG554" s="457"/>
      <c r="AH554" s="457"/>
      <c r="AI554" s="457"/>
    </row>
    <row r="555">
      <c r="A555" s="519"/>
      <c r="B555" s="457"/>
      <c r="C555" s="519"/>
      <c r="D555" s="519"/>
      <c r="E555" s="516"/>
      <c r="F555" s="457"/>
      <c r="G555" s="457"/>
      <c r="H555" s="519"/>
      <c r="I555" s="457"/>
      <c r="J555" s="457"/>
      <c r="K555" s="457"/>
      <c r="L555" s="457"/>
      <c r="M555" s="457"/>
      <c r="N555" s="1937"/>
      <c r="O555" s="457"/>
      <c r="P555" s="457"/>
      <c r="Q555" s="457"/>
      <c r="R555" s="457"/>
      <c r="S555" s="457"/>
      <c r="T555" s="457"/>
      <c r="U555" s="457"/>
      <c r="V555" s="457"/>
      <c r="W555" s="457"/>
      <c r="X555" s="457"/>
      <c r="Y555" s="457"/>
      <c r="Z555" s="457"/>
      <c r="AA555" s="457"/>
      <c r="AB555" s="457"/>
      <c r="AC555" s="457"/>
      <c r="AD555" s="457"/>
      <c r="AE555" s="457"/>
      <c r="AF555" s="457"/>
      <c r="AG555" s="457"/>
      <c r="AH555" s="457"/>
      <c r="AI555" s="457"/>
    </row>
    <row r="556">
      <c r="A556" s="519"/>
      <c r="B556" s="457"/>
      <c r="C556" s="519"/>
      <c r="D556" s="519"/>
      <c r="E556" s="516"/>
      <c r="F556" s="457"/>
      <c r="G556" s="457"/>
      <c r="H556" s="519"/>
      <c r="I556" s="457"/>
      <c r="J556" s="457"/>
      <c r="K556" s="457"/>
      <c r="L556" s="457"/>
      <c r="M556" s="457"/>
      <c r="N556" s="1937"/>
      <c r="O556" s="457"/>
      <c r="P556" s="457"/>
      <c r="Q556" s="457"/>
      <c r="R556" s="457"/>
      <c r="S556" s="457"/>
      <c r="T556" s="457"/>
      <c r="U556" s="457"/>
      <c r="V556" s="457"/>
      <c r="W556" s="457"/>
      <c r="X556" s="457"/>
      <c r="Y556" s="457"/>
      <c r="Z556" s="457"/>
      <c r="AA556" s="457"/>
      <c r="AB556" s="457"/>
      <c r="AC556" s="457"/>
      <c r="AD556" s="457"/>
      <c r="AE556" s="457"/>
      <c r="AF556" s="457"/>
      <c r="AG556" s="457"/>
      <c r="AH556" s="457"/>
      <c r="AI556" s="457"/>
    </row>
    <row r="557">
      <c r="A557" s="519"/>
      <c r="B557" s="457"/>
      <c r="C557" s="519"/>
      <c r="D557" s="519"/>
      <c r="E557" s="516"/>
      <c r="F557" s="457"/>
      <c r="G557" s="457"/>
      <c r="H557" s="519"/>
      <c r="I557" s="457"/>
      <c r="J557" s="457"/>
      <c r="K557" s="457"/>
      <c r="L557" s="457"/>
      <c r="M557" s="457"/>
      <c r="N557" s="1937"/>
      <c r="O557" s="457"/>
      <c r="P557" s="457"/>
      <c r="Q557" s="457"/>
      <c r="R557" s="457"/>
      <c r="S557" s="457"/>
      <c r="T557" s="457"/>
      <c r="U557" s="457"/>
      <c r="V557" s="457"/>
      <c r="W557" s="457"/>
      <c r="X557" s="457"/>
      <c r="Y557" s="457"/>
      <c r="Z557" s="457"/>
      <c r="AA557" s="457"/>
      <c r="AB557" s="457"/>
      <c r="AC557" s="457"/>
      <c r="AD557" s="457"/>
      <c r="AE557" s="457"/>
      <c r="AF557" s="457"/>
      <c r="AG557" s="457"/>
      <c r="AH557" s="457"/>
      <c r="AI557" s="457"/>
    </row>
    <row r="558">
      <c r="A558" s="519"/>
      <c r="B558" s="457"/>
      <c r="C558" s="519"/>
      <c r="D558" s="519"/>
      <c r="E558" s="516"/>
      <c r="F558" s="457"/>
      <c r="G558" s="457"/>
      <c r="H558" s="519"/>
      <c r="I558" s="457"/>
      <c r="J558" s="457"/>
      <c r="K558" s="457"/>
      <c r="L558" s="457"/>
      <c r="M558" s="457"/>
      <c r="N558" s="1937"/>
      <c r="O558" s="457"/>
      <c r="P558" s="457"/>
      <c r="Q558" s="457"/>
      <c r="R558" s="457"/>
      <c r="S558" s="457"/>
      <c r="T558" s="457"/>
      <c r="U558" s="457"/>
      <c r="V558" s="457"/>
      <c r="W558" s="457"/>
      <c r="X558" s="457"/>
      <c r="Y558" s="457"/>
      <c r="Z558" s="457"/>
      <c r="AA558" s="457"/>
      <c r="AB558" s="457"/>
      <c r="AC558" s="457"/>
      <c r="AD558" s="457"/>
      <c r="AE558" s="457"/>
      <c r="AF558" s="457"/>
      <c r="AG558" s="457"/>
      <c r="AH558" s="457"/>
      <c r="AI558" s="457"/>
    </row>
    <row r="559">
      <c r="A559" s="519"/>
      <c r="B559" s="457"/>
      <c r="C559" s="519"/>
      <c r="D559" s="519"/>
      <c r="E559" s="516"/>
      <c r="F559" s="457"/>
      <c r="G559" s="457"/>
      <c r="H559" s="519"/>
      <c r="I559" s="457"/>
      <c r="J559" s="457"/>
      <c r="K559" s="457"/>
      <c r="L559" s="457"/>
      <c r="M559" s="457"/>
      <c r="N559" s="1937"/>
      <c r="O559" s="457"/>
      <c r="P559" s="457"/>
      <c r="Q559" s="457"/>
      <c r="R559" s="457"/>
      <c r="S559" s="457"/>
      <c r="T559" s="457"/>
      <c r="U559" s="457"/>
      <c r="V559" s="457"/>
      <c r="W559" s="457"/>
      <c r="X559" s="457"/>
      <c r="Y559" s="457"/>
      <c r="Z559" s="457"/>
      <c r="AA559" s="457"/>
      <c r="AB559" s="457"/>
      <c r="AC559" s="457"/>
      <c r="AD559" s="457"/>
      <c r="AE559" s="457"/>
      <c r="AF559" s="457"/>
      <c r="AG559" s="457"/>
      <c r="AH559" s="457"/>
      <c r="AI559" s="457"/>
    </row>
    <row r="560">
      <c r="A560" s="519"/>
      <c r="B560" s="457"/>
      <c r="C560" s="519"/>
      <c r="D560" s="519"/>
      <c r="E560" s="516"/>
      <c r="F560" s="457"/>
      <c r="G560" s="457"/>
      <c r="H560" s="519"/>
      <c r="I560" s="457"/>
      <c r="J560" s="457"/>
      <c r="K560" s="457"/>
      <c r="L560" s="457"/>
      <c r="M560" s="457"/>
      <c r="N560" s="1937"/>
      <c r="O560" s="457"/>
      <c r="P560" s="457"/>
      <c r="Q560" s="457"/>
      <c r="R560" s="457"/>
      <c r="S560" s="457"/>
      <c r="T560" s="457"/>
      <c r="U560" s="457"/>
      <c r="V560" s="457"/>
      <c r="W560" s="457"/>
      <c r="X560" s="457"/>
      <c r="Y560" s="457"/>
      <c r="Z560" s="457"/>
      <c r="AA560" s="457"/>
      <c r="AB560" s="457"/>
      <c r="AC560" s="457"/>
      <c r="AD560" s="457"/>
      <c r="AE560" s="457"/>
      <c r="AF560" s="457"/>
      <c r="AG560" s="457"/>
      <c r="AH560" s="457"/>
      <c r="AI560" s="457"/>
    </row>
    <row r="561">
      <c r="A561" s="519"/>
      <c r="B561" s="457"/>
      <c r="C561" s="519"/>
      <c r="D561" s="519"/>
      <c r="E561" s="516"/>
      <c r="F561" s="457"/>
      <c r="G561" s="457"/>
      <c r="H561" s="519"/>
      <c r="I561" s="457"/>
      <c r="J561" s="457"/>
      <c r="K561" s="457"/>
      <c r="L561" s="457"/>
      <c r="M561" s="457"/>
      <c r="N561" s="1937"/>
      <c r="O561" s="457"/>
      <c r="P561" s="457"/>
      <c r="Q561" s="457"/>
      <c r="R561" s="457"/>
      <c r="S561" s="457"/>
      <c r="T561" s="457"/>
      <c r="U561" s="457"/>
      <c r="V561" s="457"/>
      <c r="W561" s="457"/>
      <c r="X561" s="457"/>
      <c r="Y561" s="457"/>
      <c r="Z561" s="457"/>
      <c r="AA561" s="457"/>
      <c r="AB561" s="457"/>
      <c r="AC561" s="457"/>
      <c r="AD561" s="457"/>
      <c r="AE561" s="457"/>
      <c r="AF561" s="457"/>
      <c r="AG561" s="457"/>
      <c r="AH561" s="457"/>
      <c r="AI561" s="457"/>
    </row>
    <row r="562">
      <c r="A562" s="519"/>
      <c r="B562" s="457"/>
      <c r="C562" s="519"/>
      <c r="D562" s="519"/>
      <c r="E562" s="516"/>
      <c r="F562" s="457"/>
      <c r="G562" s="457"/>
      <c r="H562" s="519"/>
      <c r="I562" s="457"/>
      <c r="J562" s="457"/>
      <c r="K562" s="457"/>
      <c r="L562" s="457"/>
      <c r="M562" s="457"/>
      <c r="N562" s="1937"/>
      <c r="O562" s="457"/>
      <c r="P562" s="457"/>
      <c r="Q562" s="457"/>
      <c r="R562" s="457"/>
      <c r="S562" s="457"/>
      <c r="T562" s="457"/>
      <c r="U562" s="457"/>
      <c r="V562" s="457"/>
      <c r="W562" s="457"/>
      <c r="X562" s="457"/>
      <c r="Y562" s="457"/>
      <c r="Z562" s="457"/>
      <c r="AA562" s="457"/>
      <c r="AB562" s="457"/>
      <c r="AC562" s="457"/>
      <c r="AD562" s="457"/>
      <c r="AE562" s="457"/>
      <c r="AF562" s="457"/>
      <c r="AG562" s="457"/>
      <c r="AH562" s="457"/>
      <c r="AI562" s="457"/>
    </row>
    <row r="563">
      <c r="A563" s="519"/>
      <c r="B563" s="457"/>
      <c r="C563" s="519"/>
      <c r="D563" s="519"/>
      <c r="E563" s="516"/>
      <c r="F563" s="457"/>
      <c r="G563" s="457"/>
      <c r="H563" s="519"/>
      <c r="I563" s="457"/>
      <c r="J563" s="457"/>
      <c r="K563" s="457"/>
      <c r="L563" s="457"/>
      <c r="M563" s="457"/>
      <c r="N563" s="1937"/>
      <c r="O563" s="457"/>
      <c r="P563" s="457"/>
      <c r="Q563" s="457"/>
      <c r="R563" s="457"/>
      <c r="S563" s="457"/>
      <c r="T563" s="457"/>
      <c r="U563" s="457"/>
      <c r="V563" s="457"/>
      <c r="W563" s="457"/>
      <c r="X563" s="457"/>
      <c r="Y563" s="457"/>
      <c r="Z563" s="457"/>
      <c r="AA563" s="457"/>
      <c r="AB563" s="457"/>
      <c r="AC563" s="457"/>
      <c r="AD563" s="457"/>
      <c r="AE563" s="457"/>
      <c r="AF563" s="457"/>
      <c r="AG563" s="457"/>
      <c r="AH563" s="457"/>
      <c r="AI563" s="457"/>
    </row>
    <row r="564">
      <c r="A564" s="519"/>
      <c r="B564" s="457"/>
      <c r="C564" s="519"/>
      <c r="D564" s="519"/>
      <c r="E564" s="516"/>
      <c r="F564" s="457"/>
      <c r="G564" s="457"/>
      <c r="H564" s="519"/>
      <c r="I564" s="457"/>
      <c r="J564" s="457"/>
      <c r="K564" s="457"/>
      <c r="L564" s="457"/>
      <c r="M564" s="457"/>
      <c r="N564" s="1937"/>
      <c r="O564" s="457"/>
      <c r="P564" s="457"/>
      <c r="Q564" s="457"/>
      <c r="R564" s="457"/>
      <c r="S564" s="457"/>
      <c r="T564" s="457"/>
      <c r="U564" s="457"/>
      <c r="V564" s="457"/>
      <c r="W564" s="457"/>
      <c r="X564" s="457"/>
      <c r="Y564" s="457"/>
      <c r="Z564" s="457"/>
      <c r="AA564" s="457"/>
      <c r="AB564" s="457"/>
      <c r="AC564" s="457"/>
      <c r="AD564" s="457"/>
      <c r="AE564" s="457"/>
      <c r="AF564" s="457"/>
      <c r="AG564" s="457"/>
      <c r="AH564" s="457"/>
      <c r="AI564" s="457"/>
    </row>
    <row r="565">
      <c r="A565" s="519"/>
      <c r="B565" s="457"/>
      <c r="C565" s="519"/>
      <c r="D565" s="519"/>
      <c r="E565" s="516"/>
      <c r="F565" s="457"/>
      <c r="G565" s="457"/>
      <c r="H565" s="519"/>
      <c r="I565" s="457"/>
      <c r="J565" s="457"/>
      <c r="K565" s="457"/>
      <c r="L565" s="457"/>
      <c r="M565" s="457"/>
      <c r="N565" s="1937"/>
      <c r="O565" s="457"/>
      <c r="P565" s="457"/>
      <c r="Q565" s="457"/>
      <c r="R565" s="457"/>
      <c r="S565" s="457"/>
      <c r="T565" s="457"/>
      <c r="U565" s="457"/>
      <c r="V565" s="457"/>
      <c r="W565" s="457"/>
      <c r="X565" s="457"/>
      <c r="Y565" s="457"/>
      <c r="Z565" s="457"/>
      <c r="AA565" s="457"/>
      <c r="AB565" s="457"/>
      <c r="AC565" s="457"/>
      <c r="AD565" s="457"/>
      <c r="AE565" s="457"/>
      <c r="AF565" s="457"/>
      <c r="AG565" s="457"/>
      <c r="AH565" s="457"/>
      <c r="AI565" s="457"/>
    </row>
    <row r="566">
      <c r="A566" s="519"/>
      <c r="B566" s="457"/>
      <c r="C566" s="519"/>
      <c r="D566" s="519"/>
      <c r="E566" s="516"/>
      <c r="F566" s="457"/>
      <c r="G566" s="457"/>
      <c r="H566" s="519"/>
      <c r="I566" s="457"/>
      <c r="J566" s="457"/>
      <c r="K566" s="457"/>
      <c r="L566" s="457"/>
      <c r="M566" s="457"/>
      <c r="N566" s="1937"/>
      <c r="O566" s="457"/>
      <c r="P566" s="457"/>
      <c r="Q566" s="457"/>
      <c r="R566" s="457"/>
      <c r="S566" s="457"/>
      <c r="T566" s="457"/>
      <c r="U566" s="457"/>
      <c r="V566" s="457"/>
      <c r="W566" s="457"/>
      <c r="X566" s="457"/>
      <c r="Y566" s="457"/>
      <c r="Z566" s="457"/>
      <c r="AA566" s="457"/>
      <c r="AB566" s="457"/>
      <c r="AC566" s="457"/>
      <c r="AD566" s="457"/>
      <c r="AE566" s="457"/>
      <c r="AF566" s="457"/>
      <c r="AG566" s="457"/>
      <c r="AH566" s="457"/>
      <c r="AI566" s="457"/>
    </row>
    <row r="567">
      <c r="A567" s="519"/>
      <c r="B567" s="457"/>
      <c r="C567" s="519"/>
      <c r="D567" s="519"/>
      <c r="E567" s="516"/>
      <c r="F567" s="457"/>
      <c r="G567" s="457"/>
      <c r="H567" s="519"/>
      <c r="I567" s="457"/>
      <c r="J567" s="457"/>
      <c r="K567" s="457"/>
      <c r="L567" s="457"/>
      <c r="M567" s="457"/>
      <c r="N567" s="1937"/>
      <c r="O567" s="457"/>
      <c r="P567" s="457"/>
      <c r="Q567" s="457"/>
      <c r="R567" s="457"/>
      <c r="S567" s="457"/>
      <c r="T567" s="457"/>
      <c r="U567" s="457"/>
      <c r="V567" s="457"/>
      <c r="W567" s="457"/>
      <c r="X567" s="457"/>
      <c r="Y567" s="457"/>
      <c r="Z567" s="457"/>
      <c r="AA567" s="457"/>
      <c r="AB567" s="457"/>
      <c r="AC567" s="457"/>
      <c r="AD567" s="457"/>
      <c r="AE567" s="457"/>
      <c r="AF567" s="457"/>
      <c r="AG567" s="457"/>
      <c r="AH567" s="457"/>
      <c r="AI567" s="457"/>
    </row>
    <row r="568">
      <c r="A568" s="519"/>
      <c r="B568" s="457"/>
      <c r="C568" s="519"/>
      <c r="D568" s="519"/>
      <c r="E568" s="516"/>
      <c r="F568" s="457"/>
      <c r="G568" s="457"/>
      <c r="H568" s="519"/>
      <c r="I568" s="457"/>
      <c r="J568" s="457"/>
      <c r="K568" s="457"/>
      <c r="L568" s="457"/>
      <c r="M568" s="457"/>
      <c r="N568" s="1937"/>
      <c r="O568" s="457"/>
      <c r="P568" s="457"/>
      <c r="Q568" s="457"/>
      <c r="R568" s="457"/>
      <c r="S568" s="457"/>
      <c r="T568" s="457"/>
      <c r="U568" s="457"/>
      <c r="V568" s="457"/>
      <c r="W568" s="457"/>
      <c r="X568" s="457"/>
      <c r="Y568" s="457"/>
      <c r="Z568" s="457"/>
      <c r="AA568" s="457"/>
      <c r="AB568" s="457"/>
      <c r="AC568" s="457"/>
      <c r="AD568" s="457"/>
      <c r="AE568" s="457"/>
      <c r="AF568" s="457"/>
      <c r="AG568" s="457"/>
      <c r="AH568" s="457"/>
      <c r="AI568" s="457"/>
    </row>
    <row r="569">
      <c r="A569" s="519"/>
      <c r="B569" s="457"/>
      <c r="C569" s="519"/>
      <c r="D569" s="519"/>
      <c r="E569" s="516"/>
      <c r="F569" s="457"/>
      <c r="G569" s="457"/>
      <c r="H569" s="519"/>
      <c r="I569" s="457"/>
      <c r="J569" s="457"/>
      <c r="K569" s="457"/>
      <c r="L569" s="457"/>
      <c r="M569" s="457"/>
      <c r="N569" s="1937"/>
      <c r="O569" s="457"/>
      <c r="P569" s="457"/>
      <c r="Q569" s="457"/>
      <c r="R569" s="457"/>
      <c r="S569" s="457"/>
      <c r="T569" s="457"/>
      <c r="U569" s="457"/>
      <c r="V569" s="457"/>
      <c r="W569" s="457"/>
      <c r="X569" s="457"/>
      <c r="Y569" s="457"/>
      <c r="Z569" s="457"/>
      <c r="AA569" s="457"/>
      <c r="AB569" s="457"/>
      <c r="AC569" s="457"/>
      <c r="AD569" s="457"/>
      <c r="AE569" s="457"/>
      <c r="AF569" s="457"/>
      <c r="AG569" s="457"/>
      <c r="AH569" s="457"/>
      <c r="AI569" s="457"/>
    </row>
    <row r="570">
      <c r="A570" s="519"/>
      <c r="B570" s="457"/>
      <c r="C570" s="519"/>
      <c r="D570" s="519"/>
      <c r="E570" s="516"/>
      <c r="F570" s="457"/>
      <c r="G570" s="457"/>
      <c r="H570" s="519"/>
      <c r="I570" s="457"/>
      <c r="J570" s="457"/>
      <c r="K570" s="457"/>
      <c r="L570" s="457"/>
      <c r="M570" s="457"/>
      <c r="N570" s="1937"/>
      <c r="O570" s="457"/>
      <c r="P570" s="457"/>
      <c r="Q570" s="457"/>
      <c r="R570" s="457"/>
      <c r="S570" s="457"/>
      <c r="T570" s="457"/>
      <c r="U570" s="457"/>
      <c r="V570" s="457"/>
      <c r="W570" s="457"/>
      <c r="X570" s="457"/>
      <c r="Y570" s="457"/>
      <c r="Z570" s="457"/>
      <c r="AA570" s="457"/>
      <c r="AB570" s="457"/>
      <c r="AC570" s="457"/>
      <c r="AD570" s="457"/>
      <c r="AE570" s="457"/>
      <c r="AF570" s="457"/>
      <c r="AG570" s="457"/>
      <c r="AH570" s="457"/>
      <c r="AI570" s="457"/>
    </row>
    <row r="571">
      <c r="A571" s="519"/>
      <c r="B571" s="457"/>
      <c r="C571" s="519"/>
      <c r="D571" s="519"/>
      <c r="E571" s="516"/>
      <c r="F571" s="457"/>
      <c r="G571" s="457"/>
      <c r="H571" s="519"/>
      <c r="I571" s="457"/>
      <c r="J571" s="457"/>
      <c r="K571" s="457"/>
      <c r="L571" s="457"/>
      <c r="M571" s="457"/>
      <c r="N571" s="1937"/>
      <c r="O571" s="457"/>
      <c r="P571" s="457"/>
      <c r="Q571" s="457"/>
      <c r="R571" s="457"/>
      <c r="S571" s="457"/>
      <c r="T571" s="457"/>
      <c r="U571" s="457"/>
      <c r="V571" s="457"/>
      <c r="W571" s="457"/>
      <c r="X571" s="457"/>
      <c r="Y571" s="457"/>
      <c r="Z571" s="457"/>
      <c r="AA571" s="457"/>
      <c r="AB571" s="457"/>
      <c r="AC571" s="457"/>
      <c r="AD571" s="457"/>
      <c r="AE571" s="457"/>
      <c r="AF571" s="457"/>
      <c r="AG571" s="457"/>
      <c r="AH571" s="457"/>
      <c r="AI571" s="457"/>
    </row>
    <row r="572">
      <c r="A572" s="519"/>
      <c r="B572" s="457"/>
      <c r="C572" s="519"/>
      <c r="D572" s="519"/>
      <c r="E572" s="516"/>
      <c r="F572" s="457"/>
      <c r="G572" s="457"/>
      <c r="H572" s="519"/>
      <c r="I572" s="457"/>
      <c r="J572" s="457"/>
      <c r="K572" s="457"/>
      <c r="L572" s="457"/>
      <c r="M572" s="457"/>
      <c r="N572" s="1937"/>
      <c r="O572" s="457"/>
      <c r="P572" s="457"/>
      <c r="Q572" s="457"/>
      <c r="R572" s="457"/>
      <c r="S572" s="457"/>
      <c r="T572" s="457"/>
      <c r="U572" s="457"/>
      <c r="V572" s="457"/>
      <c r="W572" s="457"/>
      <c r="X572" s="457"/>
      <c r="Y572" s="457"/>
      <c r="Z572" s="457"/>
      <c r="AA572" s="457"/>
      <c r="AB572" s="457"/>
      <c r="AC572" s="457"/>
      <c r="AD572" s="457"/>
      <c r="AE572" s="457"/>
      <c r="AF572" s="457"/>
      <c r="AG572" s="457"/>
      <c r="AH572" s="457"/>
      <c r="AI572" s="457"/>
    </row>
    <row r="573">
      <c r="A573" s="519"/>
      <c r="B573" s="457"/>
      <c r="C573" s="519"/>
      <c r="D573" s="519"/>
      <c r="E573" s="516"/>
      <c r="F573" s="457"/>
      <c r="G573" s="457"/>
      <c r="H573" s="519"/>
      <c r="I573" s="457"/>
      <c r="J573" s="457"/>
      <c r="K573" s="457"/>
      <c r="L573" s="457"/>
      <c r="M573" s="457"/>
      <c r="N573" s="1937"/>
      <c r="O573" s="457"/>
      <c r="P573" s="457"/>
      <c r="Q573" s="457"/>
      <c r="R573" s="457"/>
      <c r="S573" s="457"/>
      <c r="T573" s="457"/>
      <c r="U573" s="457"/>
      <c r="V573" s="457"/>
      <c r="W573" s="457"/>
      <c r="X573" s="457"/>
      <c r="Y573" s="457"/>
      <c r="Z573" s="457"/>
      <c r="AA573" s="457"/>
      <c r="AB573" s="457"/>
      <c r="AC573" s="457"/>
      <c r="AD573" s="457"/>
      <c r="AE573" s="457"/>
      <c r="AF573" s="457"/>
      <c r="AG573" s="457"/>
      <c r="AH573" s="457"/>
      <c r="AI573" s="457"/>
    </row>
    <row r="574">
      <c r="A574" s="519"/>
      <c r="B574" s="457"/>
      <c r="C574" s="519"/>
      <c r="D574" s="519"/>
      <c r="E574" s="516"/>
      <c r="F574" s="457"/>
      <c r="G574" s="457"/>
      <c r="H574" s="519"/>
      <c r="I574" s="457"/>
      <c r="J574" s="457"/>
      <c r="K574" s="457"/>
      <c r="L574" s="457"/>
      <c r="M574" s="457"/>
      <c r="N574" s="1937"/>
      <c r="O574" s="457"/>
      <c r="P574" s="457"/>
      <c r="Q574" s="457"/>
      <c r="R574" s="457"/>
      <c r="S574" s="457"/>
      <c r="T574" s="457"/>
      <c r="U574" s="457"/>
      <c r="V574" s="457"/>
      <c r="W574" s="457"/>
      <c r="X574" s="457"/>
      <c r="Y574" s="457"/>
      <c r="Z574" s="457"/>
      <c r="AA574" s="457"/>
      <c r="AB574" s="457"/>
      <c r="AC574" s="457"/>
      <c r="AD574" s="457"/>
      <c r="AE574" s="457"/>
      <c r="AF574" s="457"/>
      <c r="AG574" s="457"/>
      <c r="AH574" s="457"/>
      <c r="AI574" s="457"/>
    </row>
    <row r="575">
      <c r="A575" s="519"/>
      <c r="B575" s="457"/>
      <c r="C575" s="519"/>
      <c r="D575" s="519"/>
      <c r="E575" s="516"/>
      <c r="F575" s="457"/>
      <c r="G575" s="457"/>
      <c r="H575" s="519"/>
      <c r="I575" s="457"/>
      <c r="J575" s="457"/>
      <c r="K575" s="457"/>
      <c r="L575" s="457"/>
      <c r="M575" s="457"/>
      <c r="N575" s="1937"/>
      <c r="O575" s="457"/>
      <c r="P575" s="457"/>
      <c r="Q575" s="457"/>
      <c r="R575" s="457"/>
      <c r="S575" s="457"/>
      <c r="T575" s="457"/>
      <c r="U575" s="457"/>
      <c r="V575" s="457"/>
      <c r="W575" s="457"/>
      <c r="X575" s="457"/>
      <c r="Y575" s="457"/>
      <c r="Z575" s="457"/>
      <c r="AA575" s="457"/>
      <c r="AB575" s="457"/>
      <c r="AC575" s="457"/>
      <c r="AD575" s="457"/>
      <c r="AE575" s="457"/>
      <c r="AF575" s="457"/>
      <c r="AG575" s="457"/>
      <c r="AH575" s="457"/>
      <c r="AI575" s="457"/>
    </row>
    <row r="576">
      <c r="A576" s="519"/>
      <c r="B576" s="457"/>
      <c r="C576" s="519"/>
      <c r="D576" s="519"/>
      <c r="E576" s="516"/>
      <c r="F576" s="457"/>
      <c r="G576" s="457"/>
      <c r="H576" s="519"/>
      <c r="I576" s="457"/>
      <c r="J576" s="457"/>
      <c r="K576" s="457"/>
      <c r="L576" s="457"/>
      <c r="M576" s="457"/>
      <c r="N576" s="1937"/>
      <c r="O576" s="457"/>
      <c r="P576" s="457"/>
      <c r="Q576" s="457"/>
      <c r="R576" s="457"/>
      <c r="S576" s="457"/>
      <c r="T576" s="457"/>
      <c r="U576" s="457"/>
      <c r="V576" s="457"/>
      <c r="W576" s="457"/>
      <c r="X576" s="457"/>
      <c r="Y576" s="457"/>
      <c r="Z576" s="457"/>
      <c r="AA576" s="457"/>
      <c r="AB576" s="457"/>
      <c r="AC576" s="457"/>
      <c r="AD576" s="457"/>
      <c r="AE576" s="457"/>
      <c r="AF576" s="457"/>
      <c r="AG576" s="457"/>
      <c r="AH576" s="457"/>
      <c r="AI576" s="457"/>
    </row>
    <row r="577">
      <c r="A577" s="519"/>
      <c r="B577" s="457"/>
      <c r="C577" s="519"/>
      <c r="D577" s="519"/>
      <c r="E577" s="516"/>
      <c r="F577" s="457"/>
      <c r="G577" s="457"/>
      <c r="H577" s="519"/>
      <c r="I577" s="457"/>
      <c r="J577" s="457"/>
      <c r="K577" s="457"/>
      <c r="L577" s="457"/>
      <c r="M577" s="457"/>
      <c r="N577" s="1937"/>
      <c r="O577" s="457"/>
      <c r="P577" s="457"/>
      <c r="Q577" s="457"/>
      <c r="R577" s="457"/>
      <c r="S577" s="457"/>
      <c r="T577" s="457"/>
      <c r="U577" s="457"/>
      <c r="V577" s="457"/>
      <c r="W577" s="457"/>
      <c r="X577" s="457"/>
      <c r="Y577" s="457"/>
      <c r="Z577" s="457"/>
      <c r="AA577" s="457"/>
      <c r="AB577" s="457"/>
      <c r="AC577" s="457"/>
      <c r="AD577" s="457"/>
      <c r="AE577" s="457"/>
      <c r="AF577" s="457"/>
      <c r="AG577" s="457"/>
      <c r="AH577" s="457"/>
      <c r="AI577" s="457"/>
    </row>
    <row r="578">
      <c r="A578" s="519"/>
      <c r="B578" s="457"/>
      <c r="C578" s="519"/>
      <c r="D578" s="519"/>
      <c r="E578" s="516"/>
      <c r="F578" s="457"/>
      <c r="G578" s="457"/>
      <c r="H578" s="519"/>
      <c r="I578" s="457"/>
      <c r="J578" s="457"/>
      <c r="K578" s="457"/>
      <c r="L578" s="457"/>
      <c r="M578" s="457"/>
      <c r="N578" s="1937"/>
      <c r="O578" s="457"/>
      <c r="P578" s="457"/>
      <c r="Q578" s="457"/>
      <c r="R578" s="457"/>
      <c r="S578" s="457"/>
      <c r="T578" s="457"/>
      <c r="U578" s="457"/>
      <c r="V578" s="457"/>
      <c r="W578" s="457"/>
      <c r="X578" s="457"/>
      <c r="Y578" s="457"/>
      <c r="Z578" s="457"/>
      <c r="AA578" s="457"/>
      <c r="AB578" s="457"/>
      <c r="AC578" s="457"/>
      <c r="AD578" s="457"/>
      <c r="AE578" s="457"/>
      <c r="AF578" s="457"/>
      <c r="AG578" s="457"/>
      <c r="AH578" s="457"/>
      <c r="AI578" s="457"/>
    </row>
    <row r="579">
      <c r="A579" s="519"/>
      <c r="B579" s="457"/>
      <c r="C579" s="519"/>
      <c r="D579" s="519"/>
      <c r="E579" s="516"/>
      <c r="F579" s="457"/>
      <c r="G579" s="457"/>
      <c r="H579" s="519"/>
      <c r="I579" s="457"/>
      <c r="J579" s="457"/>
      <c r="K579" s="457"/>
      <c r="L579" s="457"/>
      <c r="M579" s="457"/>
      <c r="N579" s="1937"/>
      <c r="O579" s="457"/>
      <c r="P579" s="457"/>
      <c r="Q579" s="457"/>
      <c r="R579" s="457"/>
      <c r="S579" s="457"/>
      <c r="T579" s="457"/>
      <c r="U579" s="457"/>
      <c r="V579" s="457"/>
      <c r="W579" s="457"/>
      <c r="X579" s="457"/>
      <c r="Y579" s="457"/>
      <c r="Z579" s="457"/>
      <c r="AA579" s="457"/>
      <c r="AB579" s="457"/>
      <c r="AC579" s="457"/>
      <c r="AD579" s="457"/>
      <c r="AE579" s="457"/>
      <c r="AF579" s="457"/>
      <c r="AG579" s="457"/>
      <c r="AH579" s="457"/>
      <c r="AI579" s="457"/>
    </row>
    <row r="580">
      <c r="A580" s="519"/>
      <c r="B580" s="457"/>
      <c r="C580" s="519"/>
      <c r="D580" s="519"/>
      <c r="E580" s="516"/>
      <c r="F580" s="457"/>
      <c r="G580" s="457"/>
      <c r="H580" s="519"/>
      <c r="I580" s="457"/>
      <c r="J580" s="457"/>
      <c r="K580" s="457"/>
      <c r="L580" s="457"/>
      <c r="M580" s="457"/>
      <c r="N580" s="1937"/>
      <c r="O580" s="457"/>
      <c r="P580" s="457"/>
      <c r="Q580" s="457"/>
      <c r="R580" s="457"/>
      <c r="S580" s="457"/>
      <c r="T580" s="457"/>
      <c r="U580" s="457"/>
      <c r="V580" s="457"/>
      <c r="W580" s="457"/>
      <c r="X580" s="457"/>
      <c r="Y580" s="457"/>
      <c r="Z580" s="457"/>
      <c r="AA580" s="457"/>
      <c r="AB580" s="457"/>
      <c r="AC580" s="457"/>
      <c r="AD580" s="457"/>
      <c r="AE580" s="457"/>
      <c r="AF580" s="457"/>
      <c r="AG580" s="457"/>
      <c r="AH580" s="457"/>
      <c r="AI580" s="457"/>
    </row>
    <row r="581">
      <c r="A581" s="519"/>
      <c r="B581" s="457"/>
      <c r="C581" s="519"/>
      <c r="D581" s="519"/>
      <c r="E581" s="516"/>
      <c r="F581" s="457"/>
      <c r="G581" s="457"/>
      <c r="H581" s="519"/>
      <c r="I581" s="457"/>
      <c r="J581" s="457"/>
      <c r="K581" s="457"/>
      <c r="L581" s="457"/>
      <c r="M581" s="457"/>
      <c r="N581" s="1937"/>
      <c r="O581" s="457"/>
      <c r="P581" s="457"/>
      <c r="Q581" s="457"/>
      <c r="R581" s="457"/>
      <c r="S581" s="457"/>
      <c r="T581" s="457"/>
      <c r="U581" s="457"/>
      <c r="V581" s="457"/>
      <c r="W581" s="457"/>
      <c r="X581" s="457"/>
      <c r="Y581" s="457"/>
      <c r="Z581" s="457"/>
      <c r="AA581" s="457"/>
      <c r="AB581" s="457"/>
      <c r="AC581" s="457"/>
      <c r="AD581" s="457"/>
      <c r="AE581" s="457"/>
      <c r="AF581" s="457"/>
      <c r="AG581" s="457"/>
      <c r="AH581" s="457"/>
      <c r="AI581" s="457"/>
    </row>
    <row r="582">
      <c r="A582" s="519"/>
      <c r="B582" s="457"/>
      <c r="C582" s="519"/>
      <c r="D582" s="519"/>
      <c r="E582" s="516"/>
      <c r="F582" s="457"/>
      <c r="G582" s="457"/>
      <c r="H582" s="519"/>
      <c r="I582" s="457"/>
      <c r="J582" s="457"/>
      <c r="K582" s="457"/>
      <c r="L582" s="457"/>
      <c r="M582" s="457"/>
      <c r="N582" s="1937"/>
      <c r="O582" s="457"/>
      <c r="P582" s="457"/>
      <c r="Q582" s="457"/>
      <c r="R582" s="457"/>
      <c r="S582" s="457"/>
      <c r="T582" s="457"/>
      <c r="U582" s="457"/>
      <c r="V582" s="457"/>
      <c r="W582" s="457"/>
      <c r="X582" s="457"/>
      <c r="Y582" s="457"/>
      <c r="Z582" s="457"/>
      <c r="AA582" s="457"/>
      <c r="AB582" s="457"/>
      <c r="AC582" s="457"/>
      <c r="AD582" s="457"/>
      <c r="AE582" s="457"/>
      <c r="AF582" s="457"/>
      <c r="AG582" s="457"/>
      <c r="AH582" s="457"/>
      <c r="AI582" s="457"/>
    </row>
    <row r="583">
      <c r="A583" s="519"/>
      <c r="B583" s="457"/>
      <c r="C583" s="519"/>
      <c r="D583" s="519"/>
      <c r="E583" s="516"/>
      <c r="F583" s="457"/>
      <c r="G583" s="457"/>
      <c r="H583" s="519"/>
      <c r="I583" s="457"/>
      <c r="J583" s="457"/>
      <c r="K583" s="457"/>
      <c r="L583" s="457"/>
      <c r="M583" s="457"/>
      <c r="N583" s="1937"/>
      <c r="O583" s="457"/>
      <c r="P583" s="457"/>
      <c r="Q583" s="457"/>
      <c r="R583" s="457"/>
      <c r="S583" s="457"/>
      <c r="T583" s="457"/>
      <c r="U583" s="457"/>
      <c r="V583" s="457"/>
      <c r="W583" s="457"/>
      <c r="X583" s="457"/>
      <c r="Y583" s="457"/>
      <c r="Z583" s="457"/>
      <c r="AA583" s="457"/>
      <c r="AB583" s="457"/>
      <c r="AC583" s="457"/>
      <c r="AD583" s="457"/>
      <c r="AE583" s="457"/>
      <c r="AF583" s="457"/>
      <c r="AG583" s="457"/>
      <c r="AH583" s="457"/>
      <c r="AI583" s="457"/>
    </row>
    <row r="584">
      <c r="A584" s="519"/>
      <c r="B584" s="457"/>
      <c r="C584" s="519"/>
      <c r="D584" s="519"/>
      <c r="E584" s="516"/>
      <c r="F584" s="457"/>
      <c r="G584" s="457"/>
      <c r="H584" s="519"/>
      <c r="I584" s="457"/>
      <c r="J584" s="457"/>
      <c r="K584" s="457"/>
      <c r="L584" s="457"/>
      <c r="M584" s="457"/>
      <c r="N584" s="1937"/>
      <c r="O584" s="457"/>
      <c r="P584" s="457"/>
      <c r="Q584" s="457"/>
      <c r="R584" s="457"/>
      <c r="S584" s="457"/>
      <c r="T584" s="457"/>
      <c r="U584" s="457"/>
      <c r="V584" s="457"/>
      <c r="W584" s="457"/>
      <c r="X584" s="457"/>
      <c r="Y584" s="457"/>
      <c r="Z584" s="457"/>
      <c r="AA584" s="457"/>
      <c r="AB584" s="457"/>
      <c r="AC584" s="457"/>
      <c r="AD584" s="457"/>
      <c r="AE584" s="457"/>
      <c r="AF584" s="457"/>
      <c r="AG584" s="457"/>
      <c r="AH584" s="457"/>
      <c r="AI584" s="457"/>
    </row>
    <row r="585">
      <c r="A585" s="519"/>
      <c r="B585" s="457"/>
      <c r="C585" s="519"/>
      <c r="D585" s="519"/>
      <c r="E585" s="516"/>
      <c r="F585" s="457"/>
      <c r="G585" s="457"/>
      <c r="H585" s="519"/>
      <c r="I585" s="457"/>
      <c r="J585" s="457"/>
      <c r="K585" s="457"/>
      <c r="L585" s="457"/>
      <c r="M585" s="457"/>
      <c r="N585" s="1937"/>
      <c r="O585" s="457"/>
      <c r="P585" s="457"/>
      <c r="Q585" s="457"/>
      <c r="R585" s="457"/>
      <c r="S585" s="457"/>
      <c r="T585" s="457"/>
      <c r="U585" s="457"/>
      <c r="V585" s="457"/>
      <c r="W585" s="457"/>
      <c r="X585" s="457"/>
      <c r="Y585" s="457"/>
      <c r="Z585" s="457"/>
      <c r="AA585" s="457"/>
      <c r="AB585" s="457"/>
      <c r="AC585" s="457"/>
      <c r="AD585" s="457"/>
      <c r="AE585" s="457"/>
      <c r="AF585" s="457"/>
      <c r="AG585" s="457"/>
      <c r="AH585" s="457"/>
      <c r="AI585" s="457"/>
    </row>
    <row r="586">
      <c r="A586" s="519"/>
      <c r="B586" s="457"/>
      <c r="C586" s="519"/>
      <c r="D586" s="519"/>
      <c r="E586" s="516"/>
      <c r="F586" s="457"/>
      <c r="G586" s="457"/>
      <c r="H586" s="519"/>
      <c r="I586" s="457"/>
      <c r="J586" s="457"/>
      <c r="K586" s="457"/>
      <c r="L586" s="457"/>
      <c r="M586" s="457"/>
      <c r="N586" s="1937"/>
      <c r="O586" s="457"/>
      <c r="P586" s="457"/>
      <c r="Q586" s="457"/>
      <c r="R586" s="457"/>
      <c r="S586" s="457"/>
      <c r="T586" s="457"/>
      <c r="U586" s="457"/>
      <c r="V586" s="457"/>
      <c r="W586" s="457"/>
      <c r="X586" s="457"/>
      <c r="Y586" s="457"/>
      <c r="Z586" s="457"/>
      <c r="AA586" s="457"/>
      <c r="AB586" s="457"/>
      <c r="AC586" s="457"/>
      <c r="AD586" s="457"/>
      <c r="AE586" s="457"/>
      <c r="AF586" s="457"/>
      <c r="AG586" s="457"/>
      <c r="AH586" s="457"/>
      <c r="AI586" s="457"/>
    </row>
    <row r="587">
      <c r="A587" s="519"/>
      <c r="B587" s="457"/>
      <c r="C587" s="519"/>
      <c r="D587" s="519"/>
      <c r="E587" s="516"/>
      <c r="F587" s="457"/>
      <c r="G587" s="457"/>
      <c r="H587" s="519"/>
      <c r="I587" s="457"/>
      <c r="J587" s="457"/>
      <c r="K587" s="457"/>
      <c r="L587" s="457"/>
      <c r="M587" s="457"/>
      <c r="N587" s="1937"/>
      <c r="O587" s="457"/>
      <c r="P587" s="457"/>
      <c r="Q587" s="457"/>
      <c r="R587" s="457"/>
      <c r="S587" s="457"/>
      <c r="T587" s="457"/>
      <c r="U587" s="457"/>
      <c r="V587" s="457"/>
      <c r="W587" s="457"/>
      <c r="X587" s="457"/>
      <c r="Y587" s="457"/>
      <c r="Z587" s="457"/>
      <c r="AA587" s="457"/>
      <c r="AB587" s="457"/>
      <c r="AC587" s="457"/>
      <c r="AD587" s="457"/>
      <c r="AE587" s="457"/>
      <c r="AF587" s="457"/>
      <c r="AG587" s="457"/>
      <c r="AH587" s="457"/>
      <c r="AI587" s="457"/>
    </row>
    <row r="588">
      <c r="A588" s="519"/>
      <c r="B588" s="457"/>
      <c r="C588" s="519"/>
      <c r="D588" s="519"/>
      <c r="E588" s="516"/>
      <c r="F588" s="457"/>
      <c r="G588" s="457"/>
      <c r="H588" s="519"/>
      <c r="I588" s="457"/>
      <c r="J588" s="457"/>
      <c r="K588" s="457"/>
      <c r="L588" s="457"/>
      <c r="M588" s="457"/>
      <c r="N588" s="1937"/>
      <c r="O588" s="457"/>
      <c r="P588" s="457"/>
      <c r="Q588" s="457"/>
      <c r="R588" s="457"/>
      <c r="S588" s="457"/>
      <c r="T588" s="457"/>
      <c r="U588" s="457"/>
      <c r="V588" s="457"/>
      <c r="W588" s="457"/>
      <c r="X588" s="457"/>
      <c r="Y588" s="457"/>
      <c r="Z588" s="457"/>
      <c r="AA588" s="457"/>
      <c r="AB588" s="457"/>
      <c r="AC588" s="457"/>
      <c r="AD588" s="457"/>
      <c r="AE588" s="457"/>
      <c r="AF588" s="457"/>
      <c r="AG588" s="457"/>
      <c r="AH588" s="457"/>
      <c r="AI588" s="457"/>
    </row>
    <row r="589">
      <c r="A589" s="519"/>
      <c r="B589" s="457"/>
      <c r="C589" s="519"/>
      <c r="D589" s="519"/>
      <c r="E589" s="516"/>
      <c r="F589" s="457"/>
      <c r="G589" s="457"/>
      <c r="H589" s="519"/>
      <c r="I589" s="457"/>
      <c r="J589" s="457"/>
      <c r="K589" s="457"/>
      <c r="L589" s="457"/>
      <c r="M589" s="457"/>
      <c r="N589" s="1937"/>
      <c r="O589" s="457"/>
      <c r="P589" s="457"/>
      <c r="Q589" s="457"/>
      <c r="R589" s="457"/>
      <c r="S589" s="457"/>
      <c r="T589" s="457"/>
      <c r="U589" s="457"/>
      <c r="V589" s="457"/>
      <c r="W589" s="457"/>
      <c r="X589" s="457"/>
      <c r="Y589" s="457"/>
      <c r="Z589" s="457"/>
      <c r="AA589" s="457"/>
      <c r="AB589" s="457"/>
      <c r="AC589" s="457"/>
      <c r="AD589" s="457"/>
      <c r="AE589" s="457"/>
      <c r="AF589" s="457"/>
      <c r="AG589" s="457"/>
      <c r="AH589" s="457"/>
      <c r="AI589" s="457"/>
    </row>
    <row r="590">
      <c r="A590" s="519"/>
      <c r="B590" s="457"/>
      <c r="C590" s="519"/>
      <c r="D590" s="519"/>
      <c r="E590" s="516"/>
      <c r="F590" s="457"/>
      <c r="G590" s="457"/>
      <c r="H590" s="519"/>
      <c r="I590" s="457"/>
      <c r="J590" s="457"/>
      <c r="K590" s="457"/>
      <c r="L590" s="457"/>
      <c r="M590" s="457"/>
      <c r="N590" s="1937"/>
      <c r="O590" s="457"/>
      <c r="P590" s="457"/>
      <c r="Q590" s="457"/>
      <c r="R590" s="457"/>
      <c r="S590" s="457"/>
      <c r="T590" s="457"/>
      <c r="U590" s="457"/>
      <c r="V590" s="457"/>
      <c r="W590" s="457"/>
      <c r="X590" s="457"/>
      <c r="Y590" s="457"/>
      <c r="Z590" s="457"/>
      <c r="AA590" s="457"/>
      <c r="AB590" s="457"/>
      <c r="AC590" s="457"/>
      <c r="AD590" s="457"/>
      <c r="AE590" s="457"/>
      <c r="AF590" s="457"/>
      <c r="AG590" s="457"/>
      <c r="AH590" s="457"/>
      <c r="AI590" s="457"/>
    </row>
    <row r="591">
      <c r="A591" s="519"/>
      <c r="B591" s="457"/>
      <c r="C591" s="519"/>
      <c r="D591" s="519"/>
      <c r="E591" s="516"/>
      <c r="F591" s="457"/>
      <c r="G591" s="457"/>
      <c r="H591" s="519"/>
      <c r="I591" s="457"/>
      <c r="J591" s="457"/>
      <c r="K591" s="457"/>
      <c r="L591" s="457"/>
      <c r="M591" s="457"/>
      <c r="N591" s="1937"/>
      <c r="O591" s="457"/>
      <c r="P591" s="457"/>
      <c r="Q591" s="457"/>
      <c r="R591" s="457"/>
      <c r="S591" s="457"/>
      <c r="T591" s="457"/>
      <c r="U591" s="457"/>
      <c r="V591" s="457"/>
      <c r="W591" s="457"/>
      <c r="X591" s="457"/>
      <c r="Y591" s="457"/>
      <c r="Z591" s="457"/>
      <c r="AA591" s="457"/>
      <c r="AB591" s="457"/>
      <c r="AC591" s="457"/>
      <c r="AD591" s="457"/>
      <c r="AE591" s="457"/>
      <c r="AF591" s="457"/>
      <c r="AG591" s="457"/>
      <c r="AH591" s="457"/>
      <c r="AI591" s="457"/>
    </row>
    <row r="592">
      <c r="A592" s="519"/>
      <c r="B592" s="457"/>
      <c r="C592" s="519"/>
      <c r="D592" s="519"/>
      <c r="E592" s="516"/>
      <c r="F592" s="457"/>
      <c r="G592" s="457"/>
      <c r="H592" s="519"/>
      <c r="I592" s="457"/>
      <c r="J592" s="457"/>
      <c r="K592" s="457"/>
      <c r="L592" s="457"/>
      <c r="M592" s="457"/>
      <c r="N592" s="1937"/>
      <c r="O592" s="457"/>
      <c r="P592" s="457"/>
      <c r="Q592" s="457"/>
      <c r="R592" s="457"/>
      <c r="S592" s="457"/>
      <c r="T592" s="457"/>
      <c r="U592" s="457"/>
      <c r="V592" s="457"/>
      <c r="W592" s="457"/>
      <c r="X592" s="457"/>
      <c r="Y592" s="457"/>
      <c r="Z592" s="457"/>
      <c r="AA592" s="457"/>
      <c r="AB592" s="457"/>
      <c r="AC592" s="457"/>
      <c r="AD592" s="457"/>
      <c r="AE592" s="457"/>
      <c r="AF592" s="457"/>
      <c r="AG592" s="457"/>
      <c r="AH592" s="457"/>
      <c r="AI592" s="457"/>
    </row>
    <row r="593">
      <c r="A593" s="519"/>
      <c r="B593" s="457"/>
      <c r="C593" s="519"/>
      <c r="D593" s="519"/>
      <c r="E593" s="516"/>
      <c r="F593" s="457"/>
      <c r="G593" s="457"/>
      <c r="H593" s="519"/>
      <c r="I593" s="457"/>
      <c r="J593" s="457"/>
      <c r="K593" s="457"/>
      <c r="L593" s="457"/>
      <c r="M593" s="457"/>
      <c r="N593" s="1937"/>
      <c r="O593" s="457"/>
      <c r="P593" s="457"/>
      <c r="Q593" s="457"/>
      <c r="R593" s="457"/>
      <c r="S593" s="457"/>
      <c r="T593" s="457"/>
      <c r="U593" s="457"/>
      <c r="V593" s="457"/>
      <c r="W593" s="457"/>
      <c r="X593" s="457"/>
      <c r="Y593" s="457"/>
      <c r="Z593" s="457"/>
      <c r="AA593" s="457"/>
      <c r="AB593" s="457"/>
      <c r="AC593" s="457"/>
      <c r="AD593" s="457"/>
      <c r="AE593" s="457"/>
      <c r="AF593" s="457"/>
      <c r="AG593" s="457"/>
      <c r="AH593" s="457"/>
      <c r="AI593" s="457"/>
    </row>
    <row r="594">
      <c r="A594" s="519"/>
      <c r="B594" s="457"/>
      <c r="C594" s="519"/>
      <c r="D594" s="519"/>
      <c r="E594" s="516"/>
      <c r="F594" s="457"/>
      <c r="G594" s="457"/>
      <c r="H594" s="519"/>
      <c r="I594" s="457"/>
      <c r="J594" s="457"/>
      <c r="K594" s="457"/>
      <c r="L594" s="457"/>
      <c r="M594" s="457"/>
      <c r="N594" s="1937"/>
      <c r="O594" s="457"/>
      <c r="P594" s="457"/>
      <c r="Q594" s="457"/>
      <c r="R594" s="457"/>
      <c r="S594" s="457"/>
      <c r="T594" s="457"/>
      <c r="U594" s="457"/>
      <c r="V594" s="457"/>
      <c r="W594" s="457"/>
      <c r="X594" s="457"/>
      <c r="Y594" s="457"/>
      <c r="Z594" s="457"/>
      <c r="AA594" s="457"/>
      <c r="AB594" s="457"/>
      <c r="AC594" s="457"/>
      <c r="AD594" s="457"/>
      <c r="AE594" s="457"/>
      <c r="AF594" s="457"/>
      <c r="AG594" s="457"/>
      <c r="AH594" s="457"/>
      <c r="AI594" s="457"/>
    </row>
    <row r="595">
      <c r="A595" s="519"/>
      <c r="B595" s="457"/>
      <c r="C595" s="519"/>
      <c r="D595" s="519"/>
      <c r="E595" s="516"/>
      <c r="F595" s="457"/>
      <c r="G595" s="457"/>
      <c r="H595" s="519"/>
      <c r="I595" s="457"/>
      <c r="J595" s="457"/>
      <c r="K595" s="457"/>
      <c r="L595" s="457"/>
      <c r="M595" s="457"/>
      <c r="N595" s="1937"/>
      <c r="O595" s="457"/>
      <c r="P595" s="457"/>
      <c r="Q595" s="457"/>
      <c r="R595" s="457"/>
      <c r="S595" s="457"/>
      <c r="T595" s="457"/>
      <c r="U595" s="457"/>
      <c r="V595" s="457"/>
      <c r="W595" s="457"/>
      <c r="X595" s="457"/>
      <c r="Y595" s="457"/>
      <c r="Z595" s="457"/>
      <c r="AA595" s="457"/>
      <c r="AB595" s="457"/>
      <c r="AC595" s="457"/>
      <c r="AD595" s="457"/>
      <c r="AE595" s="457"/>
      <c r="AF595" s="457"/>
      <c r="AG595" s="457"/>
      <c r="AH595" s="457"/>
      <c r="AI595" s="457"/>
    </row>
    <row r="596">
      <c r="A596" s="519"/>
      <c r="B596" s="457"/>
      <c r="C596" s="519"/>
      <c r="D596" s="519"/>
      <c r="E596" s="516"/>
      <c r="F596" s="457"/>
      <c r="G596" s="457"/>
      <c r="H596" s="519"/>
      <c r="I596" s="457"/>
      <c r="J596" s="457"/>
      <c r="K596" s="457"/>
      <c r="L596" s="457"/>
      <c r="M596" s="457"/>
      <c r="N596" s="1937"/>
      <c r="O596" s="457"/>
      <c r="P596" s="457"/>
      <c r="Q596" s="457"/>
      <c r="R596" s="457"/>
      <c r="S596" s="457"/>
      <c r="T596" s="457"/>
      <c r="U596" s="457"/>
      <c r="V596" s="457"/>
      <c r="W596" s="457"/>
      <c r="X596" s="457"/>
      <c r="Y596" s="457"/>
      <c r="Z596" s="457"/>
      <c r="AA596" s="457"/>
      <c r="AB596" s="457"/>
      <c r="AC596" s="457"/>
      <c r="AD596" s="457"/>
      <c r="AE596" s="457"/>
      <c r="AF596" s="457"/>
      <c r="AG596" s="457"/>
      <c r="AH596" s="457"/>
      <c r="AI596" s="457"/>
    </row>
    <row r="597">
      <c r="A597" s="519"/>
      <c r="B597" s="457"/>
      <c r="C597" s="519"/>
      <c r="D597" s="519"/>
      <c r="E597" s="516"/>
      <c r="F597" s="457"/>
      <c r="G597" s="457"/>
      <c r="H597" s="519"/>
      <c r="I597" s="457"/>
      <c r="J597" s="457"/>
      <c r="K597" s="457"/>
      <c r="L597" s="457"/>
      <c r="M597" s="457"/>
      <c r="N597" s="1937"/>
      <c r="O597" s="457"/>
      <c r="P597" s="457"/>
      <c r="Q597" s="457"/>
      <c r="R597" s="457"/>
      <c r="S597" s="457"/>
      <c r="T597" s="457"/>
      <c r="U597" s="457"/>
      <c r="V597" s="457"/>
      <c r="W597" s="457"/>
      <c r="X597" s="457"/>
      <c r="Y597" s="457"/>
      <c r="Z597" s="457"/>
      <c r="AA597" s="457"/>
      <c r="AB597" s="457"/>
      <c r="AC597" s="457"/>
      <c r="AD597" s="457"/>
      <c r="AE597" s="457"/>
      <c r="AF597" s="457"/>
      <c r="AG597" s="457"/>
      <c r="AH597" s="457"/>
      <c r="AI597" s="457"/>
    </row>
    <row r="598">
      <c r="A598" s="519"/>
      <c r="B598" s="457"/>
      <c r="C598" s="519"/>
      <c r="D598" s="519"/>
      <c r="E598" s="516"/>
      <c r="F598" s="457"/>
      <c r="G598" s="457"/>
      <c r="H598" s="519"/>
      <c r="I598" s="457"/>
      <c r="J598" s="457"/>
      <c r="K598" s="457"/>
      <c r="L598" s="457"/>
      <c r="M598" s="457"/>
      <c r="N598" s="1937"/>
      <c r="O598" s="457"/>
      <c r="P598" s="457"/>
      <c r="Q598" s="457"/>
      <c r="R598" s="457"/>
      <c r="S598" s="457"/>
      <c r="T598" s="457"/>
      <c r="U598" s="457"/>
      <c r="V598" s="457"/>
      <c r="W598" s="457"/>
      <c r="X598" s="457"/>
      <c r="Y598" s="457"/>
      <c r="Z598" s="457"/>
      <c r="AA598" s="457"/>
      <c r="AB598" s="457"/>
      <c r="AC598" s="457"/>
      <c r="AD598" s="457"/>
      <c r="AE598" s="457"/>
      <c r="AF598" s="457"/>
      <c r="AG598" s="457"/>
      <c r="AH598" s="457"/>
      <c r="AI598" s="457"/>
    </row>
    <row r="599">
      <c r="A599" s="519"/>
      <c r="B599" s="457"/>
      <c r="C599" s="519"/>
      <c r="D599" s="519"/>
      <c r="E599" s="516"/>
      <c r="F599" s="457"/>
      <c r="G599" s="457"/>
      <c r="H599" s="519"/>
      <c r="I599" s="457"/>
      <c r="J599" s="457"/>
      <c r="K599" s="457"/>
      <c r="L599" s="457"/>
      <c r="M599" s="457"/>
      <c r="N599" s="1937"/>
      <c r="O599" s="457"/>
      <c r="P599" s="457"/>
      <c r="Q599" s="457"/>
      <c r="R599" s="457"/>
      <c r="S599" s="457"/>
      <c r="T599" s="457"/>
      <c r="U599" s="457"/>
      <c r="V599" s="457"/>
      <c r="W599" s="457"/>
      <c r="X599" s="457"/>
      <c r="Y599" s="457"/>
      <c r="Z599" s="457"/>
      <c r="AA599" s="457"/>
      <c r="AB599" s="457"/>
      <c r="AC599" s="457"/>
      <c r="AD599" s="457"/>
      <c r="AE599" s="457"/>
      <c r="AF599" s="457"/>
      <c r="AG599" s="457"/>
      <c r="AH599" s="457"/>
      <c r="AI599" s="457"/>
    </row>
    <row r="600">
      <c r="A600" s="519"/>
      <c r="B600" s="457"/>
      <c r="C600" s="519"/>
      <c r="D600" s="519"/>
      <c r="E600" s="516"/>
      <c r="F600" s="457"/>
      <c r="G600" s="457"/>
      <c r="H600" s="519"/>
      <c r="I600" s="457"/>
      <c r="J600" s="457"/>
      <c r="K600" s="457"/>
      <c r="L600" s="457"/>
      <c r="M600" s="457"/>
      <c r="N600" s="1937"/>
      <c r="O600" s="457"/>
      <c r="P600" s="457"/>
      <c r="Q600" s="457"/>
      <c r="R600" s="457"/>
      <c r="S600" s="457"/>
      <c r="T600" s="457"/>
      <c r="U600" s="457"/>
      <c r="V600" s="457"/>
      <c r="W600" s="457"/>
      <c r="X600" s="457"/>
      <c r="Y600" s="457"/>
      <c r="Z600" s="457"/>
      <c r="AA600" s="457"/>
      <c r="AB600" s="457"/>
      <c r="AC600" s="457"/>
      <c r="AD600" s="457"/>
      <c r="AE600" s="457"/>
      <c r="AF600" s="457"/>
      <c r="AG600" s="457"/>
      <c r="AH600" s="457"/>
      <c r="AI600" s="457"/>
    </row>
    <row r="601">
      <c r="A601" s="519"/>
      <c r="B601" s="457"/>
      <c r="C601" s="519"/>
      <c r="D601" s="519"/>
      <c r="E601" s="516"/>
      <c r="F601" s="457"/>
      <c r="G601" s="457"/>
      <c r="H601" s="519"/>
      <c r="I601" s="457"/>
      <c r="J601" s="457"/>
      <c r="K601" s="457"/>
      <c r="L601" s="457"/>
      <c r="M601" s="457"/>
      <c r="N601" s="1937"/>
      <c r="O601" s="457"/>
      <c r="P601" s="457"/>
      <c r="Q601" s="457"/>
      <c r="R601" s="457"/>
      <c r="S601" s="457"/>
      <c r="T601" s="457"/>
      <c r="U601" s="457"/>
      <c r="V601" s="457"/>
      <c r="W601" s="457"/>
      <c r="X601" s="457"/>
      <c r="Y601" s="457"/>
      <c r="Z601" s="457"/>
      <c r="AA601" s="457"/>
      <c r="AB601" s="457"/>
      <c r="AC601" s="457"/>
      <c r="AD601" s="457"/>
      <c r="AE601" s="457"/>
      <c r="AF601" s="457"/>
      <c r="AG601" s="457"/>
      <c r="AH601" s="457"/>
      <c r="AI601" s="457"/>
    </row>
    <row r="602">
      <c r="A602" s="519"/>
      <c r="B602" s="457"/>
      <c r="C602" s="519"/>
      <c r="D602" s="519"/>
      <c r="E602" s="516"/>
      <c r="F602" s="457"/>
      <c r="G602" s="457"/>
      <c r="H602" s="519"/>
      <c r="I602" s="457"/>
      <c r="J602" s="457"/>
      <c r="K602" s="457"/>
      <c r="L602" s="457"/>
      <c r="M602" s="457"/>
      <c r="N602" s="1937"/>
      <c r="O602" s="457"/>
      <c r="P602" s="457"/>
      <c r="Q602" s="457"/>
      <c r="R602" s="457"/>
      <c r="S602" s="457"/>
      <c r="T602" s="457"/>
      <c r="U602" s="457"/>
      <c r="V602" s="457"/>
      <c r="W602" s="457"/>
      <c r="X602" s="457"/>
      <c r="Y602" s="457"/>
      <c r="Z602" s="457"/>
      <c r="AA602" s="457"/>
      <c r="AB602" s="457"/>
      <c r="AC602" s="457"/>
      <c r="AD602" s="457"/>
      <c r="AE602" s="457"/>
      <c r="AF602" s="457"/>
      <c r="AG602" s="457"/>
      <c r="AH602" s="457"/>
      <c r="AI602" s="457"/>
    </row>
    <row r="603">
      <c r="A603" s="519"/>
      <c r="B603" s="457"/>
      <c r="C603" s="519"/>
      <c r="D603" s="519"/>
      <c r="E603" s="516"/>
      <c r="F603" s="457"/>
      <c r="G603" s="457"/>
      <c r="H603" s="519"/>
      <c r="I603" s="457"/>
      <c r="J603" s="457"/>
      <c r="K603" s="457"/>
      <c r="L603" s="457"/>
      <c r="M603" s="457"/>
      <c r="N603" s="1937"/>
      <c r="O603" s="457"/>
      <c r="P603" s="457"/>
      <c r="Q603" s="457"/>
      <c r="R603" s="457"/>
      <c r="S603" s="457"/>
      <c r="T603" s="457"/>
      <c r="U603" s="457"/>
      <c r="V603" s="457"/>
      <c r="W603" s="457"/>
      <c r="X603" s="457"/>
      <c r="Y603" s="457"/>
      <c r="Z603" s="457"/>
      <c r="AA603" s="457"/>
      <c r="AB603" s="457"/>
      <c r="AC603" s="457"/>
      <c r="AD603" s="457"/>
      <c r="AE603" s="457"/>
      <c r="AF603" s="457"/>
      <c r="AG603" s="457"/>
      <c r="AH603" s="457"/>
      <c r="AI603" s="457"/>
    </row>
    <row r="604">
      <c r="A604" s="519"/>
      <c r="B604" s="457"/>
      <c r="C604" s="519"/>
      <c r="D604" s="519"/>
      <c r="E604" s="516"/>
      <c r="F604" s="457"/>
      <c r="G604" s="457"/>
      <c r="H604" s="519"/>
      <c r="I604" s="457"/>
      <c r="J604" s="457"/>
      <c r="K604" s="457"/>
      <c r="L604" s="457"/>
      <c r="M604" s="457"/>
      <c r="N604" s="1937"/>
      <c r="O604" s="457"/>
      <c r="P604" s="457"/>
      <c r="Q604" s="457"/>
      <c r="R604" s="457"/>
      <c r="S604" s="457"/>
      <c r="T604" s="457"/>
      <c r="U604" s="457"/>
      <c r="V604" s="457"/>
      <c r="W604" s="457"/>
      <c r="X604" s="457"/>
      <c r="Y604" s="457"/>
      <c r="Z604" s="457"/>
      <c r="AA604" s="457"/>
      <c r="AB604" s="457"/>
      <c r="AC604" s="457"/>
      <c r="AD604" s="457"/>
      <c r="AE604" s="457"/>
      <c r="AF604" s="457"/>
      <c r="AG604" s="457"/>
      <c r="AH604" s="457"/>
      <c r="AI604" s="457"/>
    </row>
    <row r="605">
      <c r="A605" s="519"/>
      <c r="B605" s="457"/>
      <c r="C605" s="519"/>
      <c r="D605" s="519"/>
      <c r="E605" s="516"/>
      <c r="F605" s="457"/>
      <c r="G605" s="457"/>
      <c r="H605" s="519"/>
      <c r="I605" s="457"/>
      <c r="J605" s="457"/>
      <c r="K605" s="457"/>
      <c r="L605" s="457"/>
      <c r="M605" s="457"/>
      <c r="N605" s="1937"/>
      <c r="O605" s="457"/>
      <c r="P605" s="457"/>
      <c r="Q605" s="457"/>
      <c r="R605" s="457"/>
      <c r="S605" s="457"/>
      <c r="T605" s="457"/>
      <c r="U605" s="457"/>
      <c r="V605" s="457"/>
      <c r="W605" s="457"/>
      <c r="X605" s="457"/>
      <c r="Y605" s="457"/>
      <c r="Z605" s="457"/>
      <c r="AA605" s="457"/>
      <c r="AB605" s="457"/>
      <c r="AC605" s="457"/>
      <c r="AD605" s="457"/>
      <c r="AE605" s="457"/>
      <c r="AF605" s="457"/>
      <c r="AG605" s="457"/>
      <c r="AH605" s="457"/>
      <c r="AI605" s="457"/>
    </row>
    <row r="606">
      <c r="A606" s="519"/>
      <c r="B606" s="457"/>
      <c r="C606" s="519"/>
      <c r="D606" s="519"/>
      <c r="E606" s="516"/>
      <c r="F606" s="457"/>
      <c r="G606" s="457"/>
      <c r="H606" s="519"/>
      <c r="I606" s="457"/>
      <c r="J606" s="457"/>
      <c r="K606" s="457"/>
      <c r="L606" s="457"/>
      <c r="M606" s="457"/>
      <c r="N606" s="1937"/>
      <c r="O606" s="457"/>
      <c r="P606" s="457"/>
      <c r="Q606" s="457"/>
      <c r="R606" s="457"/>
      <c r="S606" s="457"/>
      <c r="T606" s="457"/>
      <c r="U606" s="457"/>
      <c r="V606" s="457"/>
      <c r="W606" s="457"/>
      <c r="X606" s="457"/>
      <c r="Y606" s="457"/>
      <c r="Z606" s="457"/>
      <c r="AA606" s="457"/>
      <c r="AB606" s="457"/>
      <c r="AC606" s="457"/>
      <c r="AD606" s="457"/>
      <c r="AE606" s="457"/>
      <c r="AF606" s="457"/>
      <c r="AG606" s="457"/>
      <c r="AH606" s="457"/>
      <c r="AI606" s="457"/>
    </row>
    <row r="607">
      <c r="A607" s="519"/>
      <c r="B607" s="457"/>
      <c r="C607" s="519"/>
      <c r="D607" s="519"/>
      <c r="E607" s="516"/>
      <c r="F607" s="457"/>
      <c r="G607" s="457"/>
      <c r="H607" s="519"/>
      <c r="I607" s="457"/>
      <c r="J607" s="457"/>
      <c r="K607" s="457"/>
      <c r="L607" s="457"/>
      <c r="M607" s="457"/>
      <c r="N607" s="1937"/>
      <c r="O607" s="457"/>
      <c r="P607" s="457"/>
      <c r="Q607" s="457"/>
      <c r="R607" s="457"/>
      <c r="S607" s="457"/>
      <c r="T607" s="457"/>
      <c r="U607" s="457"/>
      <c r="V607" s="457"/>
      <c r="W607" s="457"/>
      <c r="X607" s="457"/>
      <c r="Y607" s="457"/>
      <c r="Z607" s="457"/>
      <c r="AA607" s="457"/>
      <c r="AB607" s="457"/>
      <c r="AC607" s="457"/>
      <c r="AD607" s="457"/>
      <c r="AE607" s="457"/>
      <c r="AF607" s="457"/>
      <c r="AG607" s="457"/>
      <c r="AH607" s="457"/>
      <c r="AI607" s="457"/>
    </row>
    <row r="608">
      <c r="A608" s="519"/>
      <c r="B608" s="457"/>
      <c r="C608" s="519"/>
      <c r="D608" s="519"/>
      <c r="E608" s="516"/>
      <c r="F608" s="457"/>
      <c r="G608" s="457"/>
      <c r="H608" s="519"/>
      <c r="I608" s="457"/>
      <c r="J608" s="457"/>
      <c r="K608" s="457"/>
      <c r="L608" s="457"/>
      <c r="M608" s="457"/>
      <c r="N608" s="1937"/>
      <c r="O608" s="457"/>
      <c r="P608" s="457"/>
      <c r="Q608" s="457"/>
      <c r="R608" s="457"/>
      <c r="S608" s="457"/>
      <c r="T608" s="457"/>
      <c r="U608" s="457"/>
      <c r="V608" s="457"/>
      <c r="W608" s="457"/>
      <c r="X608" s="457"/>
      <c r="Y608" s="457"/>
      <c r="Z608" s="457"/>
      <c r="AA608" s="457"/>
      <c r="AB608" s="457"/>
      <c r="AC608" s="457"/>
      <c r="AD608" s="457"/>
      <c r="AE608" s="457"/>
      <c r="AF608" s="457"/>
      <c r="AG608" s="457"/>
      <c r="AH608" s="457"/>
      <c r="AI608" s="457"/>
    </row>
    <row r="609">
      <c r="A609" s="519"/>
      <c r="B609" s="457"/>
      <c r="C609" s="519"/>
      <c r="D609" s="519"/>
      <c r="E609" s="516"/>
      <c r="F609" s="457"/>
      <c r="G609" s="457"/>
      <c r="H609" s="519"/>
      <c r="I609" s="457"/>
      <c r="J609" s="457"/>
      <c r="K609" s="457"/>
      <c r="L609" s="457"/>
      <c r="M609" s="457"/>
      <c r="N609" s="1937"/>
      <c r="O609" s="457"/>
      <c r="P609" s="457"/>
      <c r="Q609" s="457"/>
      <c r="R609" s="457"/>
      <c r="S609" s="457"/>
      <c r="T609" s="457"/>
      <c r="U609" s="457"/>
      <c r="V609" s="457"/>
      <c r="W609" s="457"/>
      <c r="X609" s="457"/>
      <c r="Y609" s="457"/>
      <c r="Z609" s="457"/>
      <c r="AA609" s="457"/>
      <c r="AB609" s="457"/>
      <c r="AC609" s="457"/>
      <c r="AD609" s="457"/>
      <c r="AE609" s="457"/>
      <c r="AF609" s="457"/>
      <c r="AG609" s="457"/>
      <c r="AH609" s="457"/>
      <c r="AI609" s="457"/>
    </row>
    <row r="610">
      <c r="A610" s="519"/>
      <c r="B610" s="457"/>
      <c r="C610" s="519"/>
      <c r="D610" s="519"/>
      <c r="E610" s="516"/>
      <c r="F610" s="457"/>
      <c r="G610" s="457"/>
      <c r="H610" s="519"/>
      <c r="I610" s="457"/>
      <c r="J610" s="457"/>
      <c r="K610" s="457"/>
      <c r="L610" s="457"/>
      <c r="M610" s="457"/>
      <c r="N610" s="1937"/>
      <c r="O610" s="457"/>
      <c r="P610" s="457"/>
      <c r="Q610" s="457"/>
      <c r="R610" s="457"/>
      <c r="S610" s="457"/>
      <c r="T610" s="457"/>
      <c r="U610" s="457"/>
      <c r="V610" s="457"/>
      <c r="W610" s="457"/>
      <c r="X610" s="457"/>
      <c r="Y610" s="457"/>
      <c r="Z610" s="457"/>
      <c r="AA610" s="457"/>
      <c r="AB610" s="457"/>
      <c r="AC610" s="457"/>
      <c r="AD610" s="457"/>
      <c r="AE610" s="457"/>
      <c r="AF610" s="457"/>
      <c r="AG610" s="457"/>
      <c r="AH610" s="457"/>
      <c r="AI610" s="457"/>
    </row>
    <row r="611">
      <c r="A611" s="519"/>
      <c r="B611" s="457"/>
      <c r="C611" s="519"/>
      <c r="D611" s="519"/>
      <c r="E611" s="516"/>
      <c r="F611" s="457"/>
      <c r="G611" s="457"/>
      <c r="H611" s="519"/>
      <c r="I611" s="457"/>
      <c r="J611" s="457"/>
      <c r="K611" s="457"/>
      <c r="L611" s="457"/>
      <c r="M611" s="457"/>
      <c r="N611" s="1937"/>
      <c r="O611" s="457"/>
      <c r="P611" s="457"/>
      <c r="Q611" s="457"/>
      <c r="R611" s="457"/>
      <c r="S611" s="457"/>
      <c r="T611" s="457"/>
      <c r="U611" s="457"/>
      <c r="V611" s="457"/>
      <c r="W611" s="457"/>
      <c r="X611" s="457"/>
      <c r="Y611" s="457"/>
      <c r="Z611" s="457"/>
      <c r="AA611" s="457"/>
      <c r="AB611" s="457"/>
      <c r="AC611" s="457"/>
      <c r="AD611" s="457"/>
      <c r="AE611" s="457"/>
      <c r="AF611" s="457"/>
      <c r="AG611" s="457"/>
      <c r="AH611" s="457"/>
      <c r="AI611" s="457"/>
    </row>
    <row r="612">
      <c r="A612" s="519"/>
      <c r="B612" s="457"/>
      <c r="C612" s="519"/>
      <c r="D612" s="519"/>
      <c r="E612" s="516"/>
      <c r="F612" s="457"/>
      <c r="G612" s="457"/>
      <c r="H612" s="519"/>
      <c r="I612" s="457"/>
      <c r="J612" s="457"/>
      <c r="K612" s="457"/>
      <c r="L612" s="457"/>
      <c r="M612" s="457"/>
      <c r="N612" s="1937"/>
      <c r="O612" s="457"/>
      <c r="P612" s="457"/>
      <c r="Q612" s="457"/>
      <c r="R612" s="457"/>
      <c r="S612" s="457"/>
      <c r="T612" s="457"/>
      <c r="U612" s="457"/>
      <c r="V612" s="457"/>
      <c r="W612" s="457"/>
      <c r="X612" s="457"/>
      <c r="Y612" s="457"/>
      <c r="Z612" s="457"/>
      <c r="AA612" s="457"/>
      <c r="AB612" s="457"/>
      <c r="AC612" s="457"/>
      <c r="AD612" s="457"/>
      <c r="AE612" s="457"/>
      <c r="AF612" s="457"/>
      <c r="AG612" s="457"/>
      <c r="AH612" s="457"/>
      <c r="AI612" s="457"/>
    </row>
    <row r="613">
      <c r="A613" s="519"/>
      <c r="B613" s="457"/>
      <c r="C613" s="519"/>
      <c r="D613" s="519"/>
      <c r="E613" s="516"/>
      <c r="F613" s="457"/>
      <c r="G613" s="457"/>
      <c r="H613" s="519"/>
      <c r="I613" s="457"/>
      <c r="J613" s="457"/>
      <c r="K613" s="457"/>
      <c r="L613" s="457"/>
      <c r="M613" s="457"/>
      <c r="N613" s="1937"/>
      <c r="O613" s="457"/>
      <c r="P613" s="457"/>
      <c r="Q613" s="457"/>
      <c r="R613" s="457"/>
      <c r="S613" s="457"/>
      <c r="T613" s="457"/>
      <c r="U613" s="457"/>
      <c r="V613" s="457"/>
      <c r="W613" s="457"/>
      <c r="X613" s="457"/>
      <c r="Y613" s="457"/>
      <c r="Z613" s="457"/>
      <c r="AA613" s="457"/>
      <c r="AB613" s="457"/>
      <c r="AC613" s="457"/>
      <c r="AD613" s="457"/>
      <c r="AE613" s="457"/>
      <c r="AF613" s="457"/>
      <c r="AG613" s="457"/>
      <c r="AH613" s="457"/>
      <c r="AI613" s="457"/>
    </row>
    <row r="614">
      <c r="A614" s="519"/>
      <c r="B614" s="457"/>
      <c r="C614" s="519"/>
      <c r="D614" s="519"/>
      <c r="E614" s="516"/>
      <c r="F614" s="457"/>
      <c r="G614" s="457"/>
      <c r="H614" s="519"/>
      <c r="I614" s="457"/>
      <c r="J614" s="457"/>
      <c r="K614" s="457"/>
      <c r="L614" s="457"/>
      <c r="M614" s="457"/>
      <c r="N614" s="1937"/>
      <c r="O614" s="457"/>
      <c r="P614" s="457"/>
      <c r="Q614" s="457"/>
      <c r="R614" s="457"/>
      <c r="S614" s="457"/>
      <c r="T614" s="457"/>
      <c r="U614" s="457"/>
      <c r="V614" s="457"/>
      <c r="W614" s="457"/>
      <c r="X614" s="457"/>
      <c r="Y614" s="457"/>
      <c r="Z614" s="457"/>
      <c r="AA614" s="457"/>
      <c r="AB614" s="457"/>
      <c r="AC614" s="457"/>
      <c r="AD614" s="457"/>
      <c r="AE614" s="457"/>
      <c r="AF614" s="457"/>
      <c r="AG614" s="457"/>
      <c r="AH614" s="457"/>
      <c r="AI614" s="457"/>
    </row>
    <row r="615">
      <c r="A615" s="519"/>
      <c r="B615" s="457"/>
      <c r="C615" s="519"/>
      <c r="D615" s="519"/>
      <c r="E615" s="516"/>
      <c r="F615" s="457"/>
      <c r="G615" s="457"/>
      <c r="H615" s="519"/>
      <c r="I615" s="457"/>
      <c r="J615" s="457"/>
      <c r="K615" s="457"/>
      <c r="L615" s="457"/>
      <c r="M615" s="457"/>
      <c r="N615" s="1937"/>
      <c r="O615" s="457"/>
      <c r="P615" s="457"/>
      <c r="Q615" s="457"/>
      <c r="R615" s="457"/>
      <c r="S615" s="457"/>
      <c r="T615" s="457"/>
      <c r="U615" s="457"/>
      <c r="V615" s="457"/>
      <c r="W615" s="457"/>
      <c r="X615" s="457"/>
      <c r="Y615" s="457"/>
      <c r="Z615" s="457"/>
      <c r="AA615" s="457"/>
      <c r="AB615" s="457"/>
      <c r="AC615" s="457"/>
      <c r="AD615" s="457"/>
      <c r="AE615" s="457"/>
      <c r="AF615" s="457"/>
      <c r="AG615" s="457"/>
      <c r="AH615" s="457"/>
      <c r="AI615" s="457"/>
    </row>
    <row r="616">
      <c r="A616" s="519"/>
      <c r="B616" s="457"/>
      <c r="C616" s="519"/>
      <c r="D616" s="519"/>
      <c r="E616" s="516"/>
      <c r="F616" s="457"/>
      <c r="G616" s="457"/>
      <c r="H616" s="519"/>
      <c r="I616" s="457"/>
      <c r="J616" s="457"/>
      <c r="K616" s="457"/>
      <c r="L616" s="457"/>
      <c r="M616" s="457"/>
      <c r="N616" s="1937"/>
      <c r="O616" s="457"/>
      <c r="P616" s="457"/>
      <c r="Q616" s="457"/>
      <c r="R616" s="457"/>
      <c r="S616" s="457"/>
      <c r="T616" s="457"/>
      <c r="U616" s="457"/>
      <c r="V616" s="457"/>
      <c r="W616" s="457"/>
      <c r="X616" s="457"/>
      <c r="Y616" s="457"/>
      <c r="Z616" s="457"/>
      <c r="AA616" s="457"/>
      <c r="AB616" s="457"/>
      <c r="AC616" s="457"/>
      <c r="AD616" s="457"/>
      <c r="AE616" s="457"/>
      <c r="AF616" s="457"/>
      <c r="AG616" s="457"/>
      <c r="AH616" s="457"/>
      <c r="AI616" s="457"/>
    </row>
    <row r="617">
      <c r="A617" s="519"/>
      <c r="B617" s="457"/>
      <c r="C617" s="519"/>
      <c r="D617" s="519"/>
      <c r="E617" s="516"/>
      <c r="F617" s="457"/>
      <c r="G617" s="457"/>
      <c r="H617" s="519"/>
      <c r="I617" s="457"/>
      <c r="J617" s="457"/>
      <c r="K617" s="457"/>
      <c r="L617" s="457"/>
      <c r="M617" s="457"/>
      <c r="N617" s="1937"/>
      <c r="O617" s="457"/>
      <c r="P617" s="457"/>
      <c r="Q617" s="457"/>
      <c r="R617" s="457"/>
      <c r="S617" s="457"/>
      <c r="T617" s="457"/>
      <c r="U617" s="457"/>
      <c r="V617" s="457"/>
      <c r="W617" s="457"/>
      <c r="X617" s="457"/>
      <c r="Y617" s="457"/>
      <c r="Z617" s="457"/>
      <c r="AA617" s="457"/>
      <c r="AB617" s="457"/>
      <c r="AC617" s="457"/>
      <c r="AD617" s="457"/>
      <c r="AE617" s="457"/>
      <c r="AF617" s="457"/>
      <c r="AG617" s="457"/>
      <c r="AH617" s="457"/>
      <c r="AI617" s="457"/>
    </row>
    <row r="618">
      <c r="A618" s="519"/>
      <c r="B618" s="457"/>
      <c r="C618" s="519"/>
      <c r="D618" s="519"/>
      <c r="E618" s="516"/>
      <c r="F618" s="457"/>
      <c r="G618" s="457"/>
      <c r="H618" s="519"/>
      <c r="I618" s="457"/>
      <c r="J618" s="457"/>
      <c r="K618" s="457"/>
      <c r="L618" s="457"/>
      <c r="M618" s="457"/>
      <c r="N618" s="1937"/>
      <c r="O618" s="457"/>
      <c r="P618" s="457"/>
      <c r="Q618" s="457"/>
      <c r="R618" s="457"/>
      <c r="S618" s="457"/>
      <c r="T618" s="457"/>
      <c r="U618" s="457"/>
      <c r="V618" s="457"/>
      <c r="W618" s="457"/>
      <c r="X618" s="457"/>
      <c r="Y618" s="457"/>
      <c r="Z618" s="457"/>
      <c r="AA618" s="457"/>
      <c r="AB618" s="457"/>
      <c r="AC618" s="457"/>
      <c r="AD618" s="457"/>
      <c r="AE618" s="457"/>
      <c r="AF618" s="457"/>
      <c r="AG618" s="457"/>
      <c r="AH618" s="457"/>
      <c r="AI618" s="457"/>
    </row>
    <row r="619">
      <c r="A619" s="519"/>
      <c r="B619" s="457"/>
      <c r="C619" s="519"/>
      <c r="D619" s="519"/>
      <c r="E619" s="516"/>
      <c r="F619" s="457"/>
      <c r="G619" s="457"/>
      <c r="H619" s="519"/>
      <c r="I619" s="457"/>
      <c r="J619" s="457"/>
      <c r="K619" s="457"/>
      <c r="L619" s="457"/>
      <c r="M619" s="457"/>
      <c r="N619" s="1937"/>
      <c r="O619" s="457"/>
      <c r="P619" s="457"/>
      <c r="Q619" s="457"/>
      <c r="R619" s="457"/>
      <c r="S619" s="457"/>
      <c r="T619" s="457"/>
      <c r="U619" s="457"/>
      <c r="V619" s="457"/>
      <c r="W619" s="457"/>
      <c r="X619" s="457"/>
      <c r="Y619" s="457"/>
      <c r="Z619" s="457"/>
      <c r="AA619" s="457"/>
      <c r="AB619" s="457"/>
      <c r="AC619" s="457"/>
      <c r="AD619" s="457"/>
      <c r="AE619" s="457"/>
      <c r="AF619" s="457"/>
      <c r="AG619" s="457"/>
      <c r="AH619" s="457"/>
      <c r="AI619" s="457"/>
    </row>
    <row r="620">
      <c r="A620" s="519"/>
      <c r="B620" s="457"/>
      <c r="C620" s="519"/>
      <c r="D620" s="519"/>
      <c r="E620" s="516"/>
      <c r="F620" s="457"/>
      <c r="G620" s="457"/>
      <c r="H620" s="519"/>
      <c r="I620" s="457"/>
      <c r="J620" s="457"/>
      <c r="K620" s="457"/>
      <c r="L620" s="457"/>
      <c r="M620" s="457"/>
      <c r="N620" s="1937"/>
      <c r="O620" s="457"/>
      <c r="P620" s="457"/>
      <c r="Q620" s="457"/>
      <c r="R620" s="457"/>
      <c r="S620" s="457"/>
      <c r="T620" s="457"/>
      <c r="U620" s="457"/>
      <c r="V620" s="457"/>
      <c r="W620" s="457"/>
      <c r="X620" s="457"/>
      <c r="Y620" s="457"/>
      <c r="Z620" s="457"/>
      <c r="AA620" s="457"/>
      <c r="AB620" s="457"/>
      <c r="AC620" s="457"/>
      <c r="AD620" s="457"/>
      <c r="AE620" s="457"/>
      <c r="AF620" s="457"/>
      <c r="AG620" s="457"/>
      <c r="AH620" s="457"/>
      <c r="AI620" s="457"/>
    </row>
    <row r="621">
      <c r="A621" s="519"/>
      <c r="B621" s="457"/>
      <c r="C621" s="519"/>
      <c r="D621" s="519"/>
      <c r="E621" s="516"/>
      <c r="F621" s="457"/>
      <c r="G621" s="457"/>
      <c r="H621" s="519"/>
      <c r="I621" s="457"/>
      <c r="J621" s="457"/>
      <c r="K621" s="457"/>
      <c r="L621" s="457"/>
      <c r="M621" s="457"/>
      <c r="N621" s="1937"/>
      <c r="O621" s="457"/>
      <c r="P621" s="457"/>
      <c r="Q621" s="457"/>
      <c r="R621" s="457"/>
      <c r="S621" s="457"/>
      <c r="T621" s="457"/>
      <c r="U621" s="457"/>
      <c r="V621" s="457"/>
      <c r="W621" s="457"/>
      <c r="X621" s="457"/>
      <c r="Y621" s="457"/>
      <c r="Z621" s="457"/>
      <c r="AA621" s="457"/>
      <c r="AB621" s="457"/>
      <c r="AC621" s="457"/>
      <c r="AD621" s="457"/>
      <c r="AE621" s="457"/>
      <c r="AF621" s="457"/>
      <c r="AG621" s="457"/>
      <c r="AH621" s="457"/>
      <c r="AI621" s="457"/>
    </row>
    <row r="622">
      <c r="A622" s="519"/>
      <c r="B622" s="457"/>
      <c r="C622" s="519"/>
      <c r="D622" s="519"/>
      <c r="E622" s="516"/>
      <c r="F622" s="457"/>
      <c r="G622" s="457"/>
      <c r="H622" s="519"/>
      <c r="I622" s="457"/>
      <c r="J622" s="457"/>
      <c r="K622" s="457"/>
      <c r="L622" s="457"/>
      <c r="M622" s="457"/>
      <c r="N622" s="1937"/>
      <c r="O622" s="457"/>
      <c r="P622" s="457"/>
      <c r="Q622" s="457"/>
      <c r="R622" s="457"/>
      <c r="S622" s="457"/>
      <c r="T622" s="457"/>
      <c r="U622" s="457"/>
      <c r="V622" s="457"/>
      <c r="W622" s="457"/>
      <c r="X622" s="457"/>
      <c r="Y622" s="457"/>
      <c r="Z622" s="457"/>
      <c r="AA622" s="457"/>
      <c r="AB622" s="457"/>
      <c r="AC622" s="457"/>
      <c r="AD622" s="457"/>
      <c r="AE622" s="457"/>
      <c r="AF622" s="457"/>
      <c r="AG622" s="457"/>
      <c r="AH622" s="457"/>
      <c r="AI622" s="457"/>
    </row>
    <row r="623">
      <c r="A623" s="519"/>
      <c r="B623" s="457"/>
      <c r="C623" s="519"/>
      <c r="D623" s="519"/>
      <c r="E623" s="516"/>
      <c r="F623" s="457"/>
      <c r="G623" s="457"/>
      <c r="H623" s="519"/>
      <c r="I623" s="457"/>
      <c r="J623" s="457"/>
      <c r="K623" s="457"/>
      <c r="L623" s="457"/>
      <c r="M623" s="457"/>
      <c r="N623" s="1937"/>
      <c r="O623" s="457"/>
      <c r="P623" s="457"/>
      <c r="Q623" s="457"/>
      <c r="R623" s="457"/>
      <c r="S623" s="457"/>
      <c r="T623" s="457"/>
      <c r="U623" s="457"/>
      <c r="V623" s="457"/>
      <c r="W623" s="457"/>
      <c r="X623" s="457"/>
      <c r="Y623" s="457"/>
      <c r="Z623" s="457"/>
      <c r="AA623" s="457"/>
      <c r="AB623" s="457"/>
      <c r="AC623" s="457"/>
      <c r="AD623" s="457"/>
      <c r="AE623" s="457"/>
      <c r="AF623" s="457"/>
      <c r="AG623" s="457"/>
      <c r="AH623" s="457"/>
      <c r="AI623" s="457"/>
    </row>
    <row r="624">
      <c r="A624" s="519"/>
      <c r="B624" s="457"/>
      <c r="C624" s="519"/>
      <c r="D624" s="519"/>
      <c r="E624" s="516"/>
      <c r="F624" s="457"/>
      <c r="G624" s="457"/>
      <c r="H624" s="519"/>
      <c r="I624" s="457"/>
      <c r="J624" s="457"/>
      <c r="K624" s="457"/>
      <c r="L624" s="457"/>
      <c r="M624" s="457"/>
      <c r="N624" s="1937"/>
      <c r="O624" s="457"/>
      <c r="P624" s="457"/>
      <c r="Q624" s="457"/>
      <c r="R624" s="457"/>
      <c r="S624" s="457"/>
      <c r="T624" s="457"/>
      <c r="U624" s="457"/>
      <c r="V624" s="457"/>
      <c r="W624" s="457"/>
      <c r="X624" s="457"/>
      <c r="Y624" s="457"/>
      <c r="Z624" s="457"/>
      <c r="AA624" s="457"/>
      <c r="AB624" s="457"/>
      <c r="AC624" s="457"/>
      <c r="AD624" s="457"/>
      <c r="AE624" s="457"/>
      <c r="AF624" s="457"/>
      <c r="AG624" s="457"/>
      <c r="AH624" s="457"/>
      <c r="AI624" s="457"/>
    </row>
    <row r="625">
      <c r="A625" s="519"/>
      <c r="B625" s="457"/>
      <c r="C625" s="519"/>
      <c r="D625" s="519"/>
      <c r="E625" s="516"/>
      <c r="F625" s="457"/>
      <c r="G625" s="457"/>
      <c r="H625" s="519"/>
      <c r="I625" s="457"/>
      <c r="J625" s="457"/>
      <c r="K625" s="457"/>
      <c r="L625" s="457"/>
      <c r="M625" s="457"/>
      <c r="N625" s="1937"/>
      <c r="O625" s="457"/>
      <c r="P625" s="457"/>
      <c r="Q625" s="457"/>
      <c r="R625" s="457"/>
      <c r="S625" s="457"/>
      <c r="T625" s="457"/>
      <c r="U625" s="457"/>
      <c r="V625" s="457"/>
      <c r="W625" s="457"/>
      <c r="X625" s="457"/>
      <c r="Y625" s="457"/>
      <c r="Z625" s="457"/>
      <c r="AA625" s="457"/>
      <c r="AB625" s="457"/>
      <c r="AC625" s="457"/>
      <c r="AD625" s="457"/>
      <c r="AE625" s="457"/>
      <c r="AF625" s="457"/>
      <c r="AG625" s="457"/>
      <c r="AH625" s="457"/>
      <c r="AI625" s="457"/>
    </row>
    <row r="626">
      <c r="A626" s="519"/>
      <c r="B626" s="457"/>
      <c r="C626" s="519"/>
      <c r="D626" s="519"/>
      <c r="E626" s="516"/>
      <c r="F626" s="457"/>
      <c r="G626" s="457"/>
      <c r="H626" s="519"/>
      <c r="I626" s="457"/>
      <c r="J626" s="457"/>
      <c r="K626" s="457"/>
      <c r="L626" s="457"/>
      <c r="M626" s="457"/>
      <c r="N626" s="1937"/>
      <c r="O626" s="457"/>
      <c r="P626" s="457"/>
      <c r="Q626" s="457"/>
      <c r="R626" s="457"/>
      <c r="S626" s="457"/>
      <c r="T626" s="457"/>
      <c r="U626" s="457"/>
      <c r="V626" s="457"/>
      <c r="W626" s="457"/>
      <c r="X626" s="457"/>
      <c r="Y626" s="457"/>
      <c r="Z626" s="457"/>
      <c r="AA626" s="457"/>
      <c r="AB626" s="457"/>
      <c r="AC626" s="457"/>
      <c r="AD626" s="457"/>
      <c r="AE626" s="457"/>
      <c r="AF626" s="457"/>
      <c r="AG626" s="457"/>
      <c r="AH626" s="457"/>
      <c r="AI626" s="457"/>
    </row>
    <row r="627">
      <c r="A627" s="519"/>
      <c r="B627" s="457"/>
      <c r="C627" s="519"/>
      <c r="D627" s="519"/>
      <c r="E627" s="516"/>
      <c r="F627" s="457"/>
      <c r="G627" s="457"/>
      <c r="H627" s="519"/>
      <c r="I627" s="457"/>
      <c r="J627" s="457"/>
      <c r="K627" s="457"/>
      <c r="L627" s="457"/>
      <c r="M627" s="457"/>
      <c r="N627" s="1937"/>
      <c r="O627" s="457"/>
      <c r="P627" s="457"/>
      <c r="Q627" s="457"/>
      <c r="R627" s="457"/>
      <c r="S627" s="457"/>
      <c r="T627" s="457"/>
      <c r="U627" s="457"/>
      <c r="V627" s="457"/>
      <c r="W627" s="457"/>
      <c r="X627" s="457"/>
      <c r="Y627" s="457"/>
      <c r="Z627" s="457"/>
      <c r="AA627" s="457"/>
      <c r="AB627" s="457"/>
      <c r="AC627" s="457"/>
      <c r="AD627" s="457"/>
      <c r="AE627" s="457"/>
      <c r="AF627" s="457"/>
      <c r="AG627" s="457"/>
      <c r="AH627" s="457"/>
      <c r="AI627" s="457"/>
    </row>
    <row r="628">
      <c r="A628" s="519"/>
      <c r="B628" s="457"/>
      <c r="C628" s="519"/>
      <c r="D628" s="519"/>
      <c r="E628" s="516"/>
      <c r="F628" s="457"/>
      <c r="G628" s="457"/>
      <c r="H628" s="519"/>
      <c r="I628" s="457"/>
      <c r="J628" s="457"/>
      <c r="K628" s="457"/>
      <c r="L628" s="457"/>
      <c r="M628" s="457"/>
      <c r="N628" s="1937"/>
      <c r="O628" s="457"/>
      <c r="P628" s="457"/>
      <c r="Q628" s="457"/>
      <c r="R628" s="457"/>
      <c r="S628" s="457"/>
      <c r="T628" s="457"/>
      <c r="U628" s="457"/>
      <c r="V628" s="457"/>
      <c r="W628" s="457"/>
      <c r="X628" s="457"/>
      <c r="Y628" s="457"/>
      <c r="Z628" s="457"/>
      <c r="AA628" s="457"/>
      <c r="AB628" s="457"/>
      <c r="AC628" s="457"/>
      <c r="AD628" s="457"/>
      <c r="AE628" s="457"/>
      <c r="AF628" s="457"/>
      <c r="AG628" s="457"/>
      <c r="AH628" s="457"/>
      <c r="AI628" s="457"/>
    </row>
    <row r="629">
      <c r="A629" s="519"/>
      <c r="B629" s="457"/>
      <c r="C629" s="519"/>
      <c r="D629" s="519"/>
      <c r="E629" s="516"/>
      <c r="F629" s="457"/>
      <c r="G629" s="457"/>
      <c r="H629" s="519"/>
      <c r="I629" s="457"/>
      <c r="J629" s="457"/>
      <c r="K629" s="457"/>
      <c r="L629" s="457"/>
      <c r="M629" s="457"/>
      <c r="N629" s="1937"/>
      <c r="O629" s="457"/>
      <c r="P629" s="457"/>
      <c r="Q629" s="457"/>
      <c r="R629" s="457"/>
      <c r="S629" s="457"/>
      <c r="T629" s="457"/>
      <c r="U629" s="457"/>
      <c r="V629" s="457"/>
      <c r="W629" s="457"/>
      <c r="X629" s="457"/>
      <c r="Y629" s="457"/>
      <c r="Z629" s="457"/>
      <c r="AA629" s="457"/>
      <c r="AB629" s="457"/>
      <c r="AC629" s="457"/>
      <c r="AD629" s="457"/>
      <c r="AE629" s="457"/>
      <c r="AF629" s="457"/>
      <c r="AG629" s="457"/>
      <c r="AH629" s="457"/>
      <c r="AI629" s="457"/>
    </row>
    <row r="630">
      <c r="A630" s="519"/>
      <c r="B630" s="457"/>
      <c r="C630" s="519"/>
      <c r="D630" s="519"/>
      <c r="E630" s="516"/>
      <c r="F630" s="457"/>
      <c r="G630" s="457"/>
      <c r="H630" s="519"/>
      <c r="I630" s="457"/>
      <c r="J630" s="457"/>
      <c r="K630" s="457"/>
      <c r="L630" s="457"/>
      <c r="M630" s="457"/>
      <c r="N630" s="1937"/>
      <c r="O630" s="457"/>
      <c r="P630" s="457"/>
      <c r="Q630" s="457"/>
      <c r="R630" s="457"/>
      <c r="S630" s="457"/>
      <c r="T630" s="457"/>
      <c r="U630" s="457"/>
      <c r="V630" s="457"/>
      <c r="W630" s="457"/>
      <c r="X630" s="457"/>
      <c r="Y630" s="457"/>
      <c r="Z630" s="457"/>
      <c r="AA630" s="457"/>
      <c r="AB630" s="457"/>
      <c r="AC630" s="457"/>
      <c r="AD630" s="457"/>
      <c r="AE630" s="457"/>
      <c r="AF630" s="457"/>
      <c r="AG630" s="457"/>
      <c r="AH630" s="457"/>
      <c r="AI630" s="457"/>
    </row>
    <row r="631">
      <c r="A631" s="519"/>
      <c r="B631" s="457"/>
      <c r="C631" s="519"/>
      <c r="D631" s="519"/>
      <c r="E631" s="516"/>
      <c r="F631" s="457"/>
      <c r="G631" s="457"/>
      <c r="H631" s="519"/>
      <c r="I631" s="457"/>
      <c r="J631" s="457"/>
      <c r="K631" s="457"/>
      <c r="L631" s="457"/>
      <c r="M631" s="457"/>
      <c r="N631" s="1937"/>
      <c r="O631" s="457"/>
      <c r="P631" s="457"/>
      <c r="Q631" s="457"/>
      <c r="R631" s="457"/>
      <c r="S631" s="457"/>
      <c r="T631" s="457"/>
      <c r="U631" s="457"/>
      <c r="V631" s="457"/>
      <c r="W631" s="457"/>
      <c r="X631" s="457"/>
      <c r="Y631" s="457"/>
      <c r="Z631" s="457"/>
      <c r="AA631" s="457"/>
      <c r="AB631" s="457"/>
      <c r="AC631" s="457"/>
      <c r="AD631" s="457"/>
      <c r="AE631" s="457"/>
      <c r="AF631" s="457"/>
      <c r="AG631" s="457"/>
      <c r="AH631" s="457"/>
      <c r="AI631" s="457"/>
    </row>
    <row r="632">
      <c r="A632" s="519"/>
      <c r="B632" s="457"/>
      <c r="C632" s="519"/>
      <c r="D632" s="519"/>
      <c r="E632" s="516"/>
      <c r="F632" s="457"/>
      <c r="G632" s="457"/>
      <c r="H632" s="519"/>
      <c r="I632" s="457"/>
      <c r="J632" s="457"/>
      <c r="K632" s="457"/>
      <c r="L632" s="457"/>
      <c r="M632" s="457"/>
      <c r="N632" s="193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row>
    <row r="633">
      <c r="A633" s="519"/>
      <c r="B633" s="457"/>
      <c r="C633" s="519"/>
      <c r="D633" s="519"/>
      <c r="E633" s="516"/>
      <c r="F633" s="457"/>
      <c r="G633" s="457"/>
      <c r="H633" s="519"/>
      <c r="I633" s="457"/>
      <c r="J633" s="457"/>
      <c r="K633" s="457"/>
      <c r="L633" s="457"/>
      <c r="M633" s="457"/>
      <c r="N633" s="1937"/>
      <c r="O633" s="457"/>
      <c r="P633" s="457"/>
      <c r="Q633" s="457"/>
      <c r="R633" s="457"/>
      <c r="S633" s="457"/>
      <c r="T633" s="457"/>
      <c r="U633" s="457"/>
      <c r="V633" s="457"/>
      <c r="W633" s="457"/>
      <c r="X633" s="457"/>
      <c r="Y633" s="457"/>
      <c r="Z633" s="457"/>
      <c r="AA633" s="457"/>
      <c r="AB633" s="457"/>
      <c r="AC633" s="457"/>
      <c r="AD633" s="457"/>
      <c r="AE633" s="457"/>
      <c r="AF633" s="457"/>
      <c r="AG633" s="457"/>
      <c r="AH633" s="457"/>
      <c r="AI633" s="457"/>
    </row>
    <row r="634">
      <c r="A634" s="519"/>
      <c r="B634" s="457"/>
      <c r="C634" s="519"/>
      <c r="D634" s="519"/>
      <c r="E634" s="516"/>
      <c r="F634" s="457"/>
      <c r="G634" s="457"/>
      <c r="H634" s="519"/>
      <c r="I634" s="457"/>
      <c r="J634" s="457"/>
      <c r="K634" s="457"/>
      <c r="L634" s="457"/>
      <c r="M634" s="457"/>
      <c r="N634" s="1937"/>
      <c r="O634" s="457"/>
      <c r="P634" s="457"/>
      <c r="Q634" s="457"/>
      <c r="R634" s="457"/>
      <c r="S634" s="457"/>
      <c r="T634" s="457"/>
      <c r="U634" s="457"/>
      <c r="V634" s="457"/>
      <c r="W634" s="457"/>
      <c r="X634" s="457"/>
      <c r="Y634" s="457"/>
      <c r="Z634" s="457"/>
      <c r="AA634" s="457"/>
      <c r="AB634" s="457"/>
      <c r="AC634" s="457"/>
      <c r="AD634" s="457"/>
      <c r="AE634" s="457"/>
      <c r="AF634" s="457"/>
      <c r="AG634" s="457"/>
      <c r="AH634" s="457"/>
      <c r="AI634" s="457"/>
    </row>
    <row r="635">
      <c r="A635" s="519"/>
      <c r="B635" s="457"/>
      <c r="C635" s="519"/>
      <c r="D635" s="519"/>
      <c r="E635" s="516"/>
      <c r="F635" s="457"/>
      <c r="G635" s="457"/>
      <c r="H635" s="519"/>
      <c r="I635" s="457"/>
      <c r="J635" s="457"/>
      <c r="K635" s="457"/>
      <c r="L635" s="457"/>
      <c r="M635" s="457"/>
      <c r="N635" s="1937"/>
      <c r="O635" s="457"/>
      <c r="P635" s="457"/>
      <c r="Q635" s="457"/>
      <c r="R635" s="457"/>
      <c r="S635" s="457"/>
      <c r="T635" s="457"/>
      <c r="U635" s="457"/>
      <c r="V635" s="457"/>
      <c r="W635" s="457"/>
      <c r="X635" s="457"/>
      <c r="Y635" s="457"/>
      <c r="Z635" s="457"/>
      <c r="AA635" s="457"/>
      <c r="AB635" s="457"/>
      <c r="AC635" s="457"/>
      <c r="AD635" s="457"/>
      <c r="AE635" s="457"/>
      <c r="AF635" s="457"/>
      <c r="AG635" s="457"/>
      <c r="AH635" s="457"/>
      <c r="AI635" s="457"/>
    </row>
    <row r="636">
      <c r="A636" s="519"/>
      <c r="B636" s="457"/>
      <c r="C636" s="519"/>
      <c r="D636" s="519"/>
      <c r="E636" s="516"/>
      <c r="F636" s="457"/>
      <c r="G636" s="457"/>
      <c r="H636" s="519"/>
      <c r="I636" s="457"/>
      <c r="J636" s="457"/>
      <c r="K636" s="457"/>
      <c r="L636" s="457"/>
      <c r="M636" s="457"/>
      <c r="N636" s="1937"/>
      <c r="O636" s="457"/>
      <c r="P636" s="457"/>
      <c r="Q636" s="457"/>
      <c r="R636" s="457"/>
      <c r="S636" s="457"/>
      <c r="T636" s="457"/>
      <c r="U636" s="457"/>
      <c r="V636" s="457"/>
      <c r="W636" s="457"/>
      <c r="X636" s="457"/>
      <c r="Y636" s="457"/>
      <c r="Z636" s="457"/>
      <c r="AA636" s="457"/>
      <c r="AB636" s="457"/>
      <c r="AC636" s="457"/>
      <c r="AD636" s="457"/>
      <c r="AE636" s="457"/>
      <c r="AF636" s="457"/>
      <c r="AG636" s="457"/>
      <c r="AH636" s="457"/>
      <c r="AI636" s="457"/>
    </row>
    <row r="637">
      <c r="A637" s="519"/>
      <c r="B637" s="457"/>
      <c r="C637" s="519"/>
      <c r="D637" s="519"/>
      <c r="E637" s="516"/>
      <c r="F637" s="457"/>
      <c r="G637" s="457"/>
      <c r="H637" s="519"/>
      <c r="I637" s="457"/>
      <c r="J637" s="457"/>
      <c r="K637" s="457"/>
      <c r="L637" s="457"/>
      <c r="M637" s="457"/>
      <c r="N637" s="1937"/>
      <c r="O637" s="457"/>
      <c r="P637" s="457"/>
      <c r="Q637" s="457"/>
      <c r="R637" s="457"/>
      <c r="S637" s="457"/>
      <c r="T637" s="457"/>
      <c r="U637" s="457"/>
      <c r="V637" s="457"/>
      <c r="W637" s="457"/>
      <c r="X637" s="457"/>
      <c r="Y637" s="457"/>
      <c r="Z637" s="457"/>
      <c r="AA637" s="457"/>
      <c r="AB637" s="457"/>
      <c r="AC637" s="457"/>
      <c r="AD637" s="457"/>
      <c r="AE637" s="457"/>
      <c r="AF637" s="457"/>
      <c r="AG637" s="457"/>
      <c r="AH637" s="457"/>
      <c r="AI637" s="457"/>
    </row>
    <row r="638">
      <c r="A638" s="519"/>
      <c r="B638" s="457"/>
      <c r="C638" s="519"/>
      <c r="D638" s="519"/>
      <c r="E638" s="516"/>
      <c r="F638" s="457"/>
      <c r="G638" s="457"/>
      <c r="H638" s="519"/>
      <c r="I638" s="457"/>
      <c r="J638" s="457"/>
      <c r="K638" s="457"/>
      <c r="L638" s="457"/>
      <c r="M638" s="457"/>
      <c r="N638" s="1937"/>
      <c r="O638" s="457"/>
      <c r="P638" s="457"/>
      <c r="Q638" s="457"/>
      <c r="R638" s="457"/>
      <c r="S638" s="457"/>
      <c r="T638" s="457"/>
      <c r="U638" s="457"/>
      <c r="V638" s="457"/>
      <c r="W638" s="457"/>
      <c r="X638" s="457"/>
      <c r="Y638" s="457"/>
      <c r="Z638" s="457"/>
      <c r="AA638" s="457"/>
      <c r="AB638" s="457"/>
      <c r="AC638" s="457"/>
      <c r="AD638" s="457"/>
      <c r="AE638" s="457"/>
      <c r="AF638" s="457"/>
      <c r="AG638" s="457"/>
      <c r="AH638" s="457"/>
      <c r="AI638" s="457"/>
    </row>
    <row r="639">
      <c r="A639" s="519"/>
      <c r="B639" s="457"/>
      <c r="C639" s="519"/>
      <c r="D639" s="519"/>
      <c r="E639" s="516"/>
      <c r="F639" s="457"/>
      <c r="G639" s="457"/>
      <c r="H639" s="519"/>
      <c r="I639" s="457"/>
      <c r="J639" s="457"/>
      <c r="K639" s="457"/>
      <c r="L639" s="457"/>
      <c r="M639" s="457"/>
      <c r="N639" s="1937"/>
      <c r="O639" s="457"/>
      <c r="P639" s="457"/>
      <c r="Q639" s="457"/>
      <c r="R639" s="457"/>
      <c r="S639" s="457"/>
      <c r="T639" s="457"/>
      <c r="U639" s="457"/>
      <c r="V639" s="457"/>
      <c r="W639" s="457"/>
      <c r="X639" s="457"/>
      <c r="Y639" s="457"/>
      <c r="Z639" s="457"/>
      <c r="AA639" s="457"/>
      <c r="AB639" s="457"/>
      <c r="AC639" s="457"/>
      <c r="AD639" s="457"/>
      <c r="AE639" s="457"/>
      <c r="AF639" s="457"/>
      <c r="AG639" s="457"/>
      <c r="AH639" s="457"/>
      <c r="AI639" s="457"/>
    </row>
    <row r="640">
      <c r="A640" s="519"/>
      <c r="B640" s="457"/>
      <c r="C640" s="519"/>
      <c r="D640" s="519"/>
      <c r="E640" s="516"/>
      <c r="F640" s="457"/>
      <c r="G640" s="457"/>
      <c r="H640" s="519"/>
      <c r="I640" s="457"/>
      <c r="J640" s="457"/>
      <c r="K640" s="457"/>
      <c r="L640" s="457"/>
      <c r="M640" s="457"/>
      <c r="N640" s="1937"/>
      <c r="O640" s="457"/>
      <c r="P640" s="457"/>
      <c r="Q640" s="457"/>
      <c r="R640" s="457"/>
      <c r="S640" s="457"/>
      <c r="T640" s="457"/>
      <c r="U640" s="457"/>
      <c r="V640" s="457"/>
      <c r="W640" s="457"/>
      <c r="X640" s="457"/>
      <c r="Y640" s="457"/>
      <c r="Z640" s="457"/>
      <c r="AA640" s="457"/>
      <c r="AB640" s="457"/>
      <c r="AC640" s="457"/>
      <c r="AD640" s="457"/>
      <c r="AE640" s="457"/>
      <c r="AF640" s="457"/>
      <c r="AG640" s="457"/>
      <c r="AH640" s="457"/>
      <c r="AI640" s="457"/>
    </row>
    <row r="641">
      <c r="A641" s="519"/>
      <c r="B641" s="457"/>
      <c r="C641" s="519"/>
      <c r="D641" s="519"/>
      <c r="E641" s="516"/>
      <c r="F641" s="457"/>
      <c r="G641" s="457"/>
      <c r="H641" s="519"/>
      <c r="I641" s="457"/>
      <c r="J641" s="457"/>
      <c r="K641" s="457"/>
      <c r="L641" s="457"/>
      <c r="M641" s="457"/>
      <c r="N641" s="1937"/>
      <c r="O641" s="457"/>
      <c r="P641" s="457"/>
      <c r="Q641" s="457"/>
      <c r="R641" s="457"/>
      <c r="S641" s="457"/>
      <c r="T641" s="457"/>
      <c r="U641" s="457"/>
      <c r="V641" s="457"/>
      <c r="W641" s="457"/>
      <c r="X641" s="457"/>
      <c r="Y641" s="457"/>
      <c r="Z641" s="457"/>
      <c r="AA641" s="457"/>
      <c r="AB641" s="457"/>
      <c r="AC641" s="457"/>
      <c r="AD641" s="457"/>
      <c r="AE641" s="457"/>
      <c r="AF641" s="457"/>
      <c r="AG641" s="457"/>
      <c r="AH641" s="457"/>
      <c r="AI641" s="457"/>
    </row>
    <row r="642">
      <c r="A642" s="519"/>
      <c r="B642" s="457"/>
      <c r="C642" s="519"/>
      <c r="D642" s="519"/>
      <c r="E642" s="516"/>
      <c r="F642" s="457"/>
      <c r="G642" s="457"/>
      <c r="H642" s="519"/>
      <c r="I642" s="457"/>
      <c r="J642" s="457"/>
      <c r="K642" s="457"/>
      <c r="L642" s="457"/>
      <c r="M642" s="457"/>
      <c r="N642" s="1937"/>
      <c r="O642" s="457"/>
      <c r="P642" s="457"/>
      <c r="Q642" s="457"/>
      <c r="R642" s="457"/>
      <c r="S642" s="457"/>
      <c r="T642" s="457"/>
      <c r="U642" s="457"/>
      <c r="V642" s="457"/>
      <c r="W642" s="457"/>
      <c r="X642" s="457"/>
      <c r="Y642" s="457"/>
      <c r="Z642" s="457"/>
      <c r="AA642" s="457"/>
      <c r="AB642" s="457"/>
      <c r="AC642" s="457"/>
      <c r="AD642" s="457"/>
      <c r="AE642" s="457"/>
      <c r="AF642" s="457"/>
      <c r="AG642" s="457"/>
      <c r="AH642" s="457"/>
      <c r="AI642" s="457"/>
    </row>
    <row r="643">
      <c r="A643" s="519"/>
      <c r="B643" s="457"/>
      <c r="C643" s="519"/>
      <c r="D643" s="519"/>
      <c r="E643" s="516"/>
      <c r="F643" s="457"/>
      <c r="G643" s="457"/>
      <c r="H643" s="519"/>
      <c r="I643" s="457"/>
      <c r="J643" s="457"/>
      <c r="K643" s="457"/>
      <c r="L643" s="457"/>
      <c r="M643" s="457"/>
      <c r="N643" s="1937"/>
      <c r="O643" s="457"/>
      <c r="P643" s="457"/>
      <c r="Q643" s="457"/>
      <c r="R643" s="457"/>
      <c r="S643" s="457"/>
      <c r="T643" s="457"/>
      <c r="U643" s="457"/>
      <c r="V643" s="457"/>
      <c r="W643" s="457"/>
      <c r="X643" s="457"/>
      <c r="Y643" s="457"/>
      <c r="Z643" s="457"/>
      <c r="AA643" s="457"/>
      <c r="AB643" s="457"/>
      <c r="AC643" s="457"/>
      <c r="AD643" s="457"/>
      <c r="AE643" s="457"/>
      <c r="AF643" s="457"/>
      <c r="AG643" s="457"/>
      <c r="AH643" s="457"/>
      <c r="AI643" s="457"/>
    </row>
    <row r="644">
      <c r="A644" s="519"/>
      <c r="B644" s="457"/>
      <c r="C644" s="519"/>
      <c r="D644" s="519"/>
      <c r="E644" s="516"/>
      <c r="F644" s="457"/>
      <c r="G644" s="457"/>
      <c r="H644" s="519"/>
      <c r="I644" s="457"/>
      <c r="J644" s="457"/>
      <c r="K644" s="457"/>
      <c r="L644" s="457"/>
      <c r="M644" s="457"/>
      <c r="N644" s="1937"/>
      <c r="O644" s="457"/>
      <c r="P644" s="457"/>
      <c r="Q644" s="457"/>
      <c r="R644" s="457"/>
      <c r="S644" s="457"/>
      <c r="T644" s="457"/>
      <c r="U644" s="457"/>
      <c r="V644" s="457"/>
      <c r="W644" s="457"/>
      <c r="X644" s="457"/>
      <c r="Y644" s="457"/>
      <c r="Z644" s="457"/>
      <c r="AA644" s="457"/>
      <c r="AB644" s="457"/>
      <c r="AC644" s="457"/>
      <c r="AD644" s="457"/>
      <c r="AE644" s="457"/>
      <c r="AF644" s="457"/>
      <c r="AG644" s="457"/>
      <c r="AH644" s="457"/>
      <c r="AI644" s="457"/>
    </row>
    <row r="645">
      <c r="A645" s="519"/>
      <c r="B645" s="457"/>
      <c r="C645" s="519"/>
      <c r="D645" s="519"/>
      <c r="E645" s="516"/>
      <c r="F645" s="457"/>
      <c r="G645" s="457"/>
      <c r="H645" s="519"/>
      <c r="I645" s="457"/>
      <c r="J645" s="457"/>
      <c r="K645" s="457"/>
      <c r="L645" s="457"/>
      <c r="M645" s="457"/>
      <c r="N645" s="1937"/>
      <c r="O645" s="457"/>
      <c r="P645" s="457"/>
      <c r="Q645" s="457"/>
      <c r="R645" s="457"/>
      <c r="S645" s="457"/>
      <c r="T645" s="457"/>
      <c r="U645" s="457"/>
      <c r="V645" s="457"/>
      <c r="W645" s="457"/>
      <c r="X645" s="457"/>
      <c r="Y645" s="457"/>
      <c r="Z645" s="457"/>
      <c r="AA645" s="457"/>
      <c r="AB645" s="457"/>
      <c r="AC645" s="457"/>
      <c r="AD645" s="457"/>
      <c r="AE645" s="457"/>
      <c r="AF645" s="457"/>
      <c r="AG645" s="457"/>
      <c r="AH645" s="457"/>
      <c r="AI645" s="457"/>
    </row>
    <row r="646">
      <c r="A646" s="519"/>
      <c r="B646" s="457"/>
      <c r="C646" s="519"/>
      <c r="D646" s="519"/>
      <c r="E646" s="516"/>
      <c r="F646" s="457"/>
      <c r="G646" s="457"/>
      <c r="H646" s="519"/>
      <c r="I646" s="457"/>
      <c r="J646" s="457"/>
      <c r="K646" s="457"/>
      <c r="L646" s="457"/>
      <c r="M646" s="457"/>
      <c r="N646" s="1937"/>
      <c r="O646" s="457"/>
      <c r="P646" s="457"/>
      <c r="Q646" s="457"/>
      <c r="R646" s="457"/>
      <c r="S646" s="457"/>
      <c r="T646" s="457"/>
      <c r="U646" s="457"/>
      <c r="V646" s="457"/>
      <c r="W646" s="457"/>
      <c r="X646" s="457"/>
      <c r="Y646" s="457"/>
      <c r="Z646" s="457"/>
      <c r="AA646" s="457"/>
      <c r="AB646" s="457"/>
      <c r="AC646" s="457"/>
      <c r="AD646" s="457"/>
      <c r="AE646" s="457"/>
      <c r="AF646" s="457"/>
      <c r="AG646" s="457"/>
      <c r="AH646" s="457"/>
      <c r="AI646" s="457"/>
    </row>
    <row r="647">
      <c r="A647" s="519"/>
      <c r="B647" s="457"/>
      <c r="C647" s="519"/>
      <c r="D647" s="519"/>
      <c r="E647" s="516"/>
      <c r="F647" s="457"/>
      <c r="G647" s="457"/>
      <c r="H647" s="519"/>
      <c r="I647" s="457"/>
      <c r="J647" s="457"/>
      <c r="K647" s="457"/>
      <c r="L647" s="457"/>
      <c r="M647" s="457"/>
      <c r="N647" s="1937"/>
      <c r="O647" s="457"/>
      <c r="P647" s="457"/>
      <c r="Q647" s="457"/>
      <c r="R647" s="457"/>
      <c r="S647" s="457"/>
      <c r="T647" s="457"/>
      <c r="U647" s="457"/>
      <c r="V647" s="457"/>
      <c r="W647" s="457"/>
      <c r="X647" s="457"/>
      <c r="Y647" s="457"/>
      <c r="Z647" s="457"/>
      <c r="AA647" s="457"/>
      <c r="AB647" s="457"/>
      <c r="AC647" s="457"/>
      <c r="AD647" s="457"/>
      <c r="AE647" s="457"/>
      <c r="AF647" s="457"/>
      <c r="AG647" s="457"/>
      <c r="AH647" s="457"/>
      <c r="AI647" s="457"/>
    </row>
    <row r="648">
      <c r="A648" s="519"/>
      <c r="B648" s="457"/>
      <c r="C648" s="519"/>
      <c r="D648" s="519"/>
      <c r="E648" s="516"/>
      <c r="F648" s="457"/>
      <c r="G648" s="457"/>
      <c r="H648" s="519"/>
      <c r="I648" s="457"/>
      <c r="J648" s="457"/>
      <c r="K648" s="457"/>
      <c r="L648" s="457"/>
      <c r="M648" s="457"/>
      <c r="N648" s="1937"/>
      <c r="O648" s="457"/>
      <c r="P648" s="457"/>
      <c r="Q648" s="457"/>
      <c r="R648" s="457"/>
      <c r="S648" s="457"/>
      <c r="T648" s="457"/>
      <c r="U648" s="457"/>
      <c r="V648" s="457"/>
      <c r="W648" s="457"/>
      <c r="X648" s="457"/>
      <c r="Y648" s="457"/>
      <c r="Z648" s="457"/>
      <c r="AA648" s="457"/>
      <c r="AB648" s="457"/>
      <c r="AC648" s="457"/>
      <c r="AD648" s="457"/>
      <c r="AE648" s="457"/>
      <c r="AF648" s="457"/>
      <c r="AG648" s="457"/>
      <c r="AH648" s="457"/>
      <c r="AI648" s="457"/>
    </row>
    <row r="649">
      <c r="A649" s="519"/>
      <c r="B649" s="457"/>
      <c r="C649" s="519"/>
      <c r="D649" s="519"/>
      <c r="E649" s="516"/>
      <c r="F649" s="457"/>
      <c r="G649" s="457"/>
      <c r="H649" s="519"/>
      <c r="I649" s="457"/>
      <c r="J649" s="457"/>
      <c r="K649" s="457"/>
      <c r="L649" s="457"/>
      <c r="M649" s="457"/>
      <c r="N649" s="1937"/>
      <c r="O649" s="457"/>
      <c r="P649" s="457"/>
      <c r="Q649" s="457"/>
      <c r="R649" s="457"/>
      <c r="S649" s="457"/>
      <c r="T649" s="457"/>
      <c r="U649" s="457"/>
      <c r="V649" s="457"/>
      <c r="W649" s="457"/>
      <c r="X649" s="457"/>
      <c r="Y649" s="457"/>
      <c r="Z649" s="457"/>
      <c r="AA649" s="457"/>
      <c r="AB649" s="457"/>
      <c r="AC649" s="457"/>
      <c r="AD649" s="457"/>
      <c r="AE649" s="457"/>
      <c r="AF649" s="457"/>
      <c r="AG649" s="457"/>
      <c r="AH649" s="457"/>
      <c r="AI649" s="457"/>
    </row>
    <row r="650">
      <c r="A650" s="519"/>
      <c r="B650" s="457"/>
      <c r="C650" s="519"/>
      <c r="D650" s="519"/>
      <c r="E650" s="516"/>
      <c r="F650" s="457"/>
      <c r="G650" s="457"/>
      <c r="H650" s="519"/>
      <c r="I650" s="457"/>
      <c r="J650" s="457"/>
      <c r="K650" s="457"/>
      <c r="L650" s="457"/>
      <c r="M650" s="457"/>
      <c r="N650" s="1937"/>
      <c r="O650" s="457"/>
      <c r="P650" s="457"/>
      <c r="Q650" s="457"/>
      <c r="R650" s="457"/>
      <c r="S650" s="457"/>
      <c r="T650" s="457"/>
      <c r="U650" s="457"/>
      <c r="V650" s="457"/>
      <c r="W650" s="457"/>
      <c r="X650" s="457"/>
      <c r="Y650" s="457"/>
      <c r="Z650" s="457"/>
      <c r="AA650" s="457"/>
      <c r="AB650" s="457"/>
      <c r="AC650" s="457"/>
      <c r="AD650" s="457"/>
      <c r="AE650" s="457"/>
      <c r="AF650" s="457"/>
      <c r="AG650" s="457"/>
      <c r="AH650" s="457"/>
      <c r="AI650" s="457"/>
    </row>
    <row r="651">
      <c r="A651" s="519"/>
      <c r="B651" s="457"/>
      <c r="C651" s="519"/>
      <c r="D651" s="519"/>
      <c r="E651" s="516"/>
      <c r="F651" s="457"/>
      <c r="G651" s="457"/>
      <c r="H651" s="519"/>
      <c r="I651" s="457"/>
      <c r="J651" s="457"/>
      <c r="K651" s="457"/>
      <c r="L651" s="457"/>
      <c r="M651" s="457"/>
      <c r="N651" s="1937"/>
      <c r="O651" s="457"/>
      <c r="P651" s="457"/>
      <c r="Q651" s="457"/>
      <c r="R651" s="457"/>
      <c r="S651" s="457"/>
      <c r="T651" s="457"/>
      <c r="U651" s="457"/>
      <c r="V651" s="457"/>
      <c r="W651" s="457"/>
      <c r="X651" s="457"/>
      <c r="Y651" s="457"/>
      <c r="Z651" s="457"/>
      <c r="AA651" s="457"/>
      <c r="AB651" s="457"/>
      <c r="AC651" s="457"/>
      <c r="AD651" s="457"/>
      <c r="AE651" s="457"/>
      <c r="AF651" s="457"/>
      <c r="AG651" s="457"/>
      <c r="AH651" s="457"/>
      <c r="AI651" s="457"/>
    </row>
    <row r="652">
      <c r="A652" s="519"/>
      <c r="B652" s="457"/>
      <c r="C652" s="519"/>
      <c r="D652" s="519"/>
      <c r="E652" s="516"/>
      <c r="F652" s="457"/>
      <c r="G652" s="457"/>
      <c r="H652" s="519"/>
      <c r="I652" s="457"/>
      <c r="J652" s="457"/>
      <c r="K652" s="457"/>
      <c r="L652" s="457"/>
      <c r="M652" s="457"/>
      <c r="N652" s="1937"/>
      <c r="O652" s="457"/>
      <c r="P652" s="457"/>
      <c r="Q652" s="457"/>
      <c r="R652" s="457"/>
      <c r="S652" s="457"/>
      <c r="T652" s="457"/>
      <c r="U652" s="457"/>
      <c r="V652" s="457"/>
      <c r="W652" s="457"/>
      <c r="X652" s="457"/>
      <c r="Y652" s="457"/>
      <c r="Z652" s="457"/>
      <c r="AA652" s="457"/>
      <c r="AB652" s="457"/>
      <c r="AC652" s="457"/>
      <c r="AD652" s="457"/>
      <c r="AE652" s="457"/>
      <c r="AF652" s="457"/>
      <c r="AG652" s="457"/>
      <c r="AH652" s="457"/>
      <c r="AI652" s="457"/>
    </row>
    <row r="653">
      <c r="A653" s="519"/>
      <c r="B653" s="457"/>
      <c r="C653" s="519"/>
      <c r="D653" s="519"/>
      <c r="E653" s="516"/>
      <c r="F653" s="457"/>
      <c r="G653" s="457"/>
      <c r="H653" s="519"/>
      <c r="I653" s="457"/>
      <c r="J653" s="457"/>
      <c r="K653" s="457"/>
      <c r="L653" s="457"/>
      <c r="M653" s="457"/>
      <c r="N653" s="1937"/>
      <c r="O653" s="457"/>
      <c r="P653" s="457"/>
      <c r="Q653" s="457"/>
      <c r="R653" s="457"/>
      <c r="S653" s="457"/>
      <c r="T653" s="457"/>
      <c r="U653" s="457"/>
      <c r="V653" s="457"/>
      <c r="W653" s="457"/>
      <c r="X653" s="457"/>
      <c r="Y653" s="457"/>
      <c r="Z653" s="457"/>
      <c r="AA653" s="457"/>
      <c r="AB653" s="457"/>
      <c r="AC653" s="457"/>
      <c r="AD653" s="457"/>
      <c r="AE653" s="457"/>
      <c r="AF653" s="457"/>
      <c r="AG653" s="457"/>
      <c r="AH653" s="457"/>
      <c r="AI653" s="457"/>
    </row>
    <row r="654">
      <c r="A654" s="519"/>
      <c r="B654" s="457"/>
      <c r="C654" s="519"/>
      <c r="D654" s="519"/>
      <c r="E654" s="516"/>
      <c r="F654" s="457"/>
      <c r="G654" s="457"/>
      <c r="H654" s="519"/>
      <c r="I654" s="457"/>
      <c r="J654" s="457"/>
      <c r="K654" s="457"/>
      <c r="L654" s="457"/>
      <c r="M654" s="457"/>
      <c r="N654" s="1937"/>
      <c r="O654" s="457"/>
      <c r="P654" s="457"/>
      <c r="Q654" s="457"/>
      <c r="R654" s="457"/>
      <c r="S654" s="457"/>
      <c r="T654" s="457"/>
      <c r="U654" s="457"/>
      <c r="V654" s="457"/>
      <c r="W654" s="457"/>
      <c r="X654" s="457"/>
      <c r="Y654" s="457"/>
      <c r="Z654" s="457"/>
      <c r="AA654" s="457"/>
      <c r="AB654" s="457"/>
      <c r="AC654" s="457"/>
      <c r="AD654" s="457"/>
      <c r="AE654" s="457"/>
      <c r="AF654" s="457"/>
      <c r="AG654" s="457"/>
      <c r="AH654" s="457"/>
      <c r="AI654" s="457"/>
    </row>
    <row r="655">
      <c r="A655" s="519"/>
      <c r="B655" s="457"/>
      <c r="C655" s="519"/>
      <c r="D655" s="519"/>
      <c r="E655" s="516"/>
      <c r="F655" s="457"/>
      <c r="G655" s="457"/>
      <c r="H655" s="519"/>
      <c r="I655" s="457"/>
      <c r="J655" s="457"/>
      <c r="K655" s="457"/>
      <c r="L655" s="457"/>
      <c r="M655" s="457"/>
      <c r="N655" s="1937"/>
      <c r="O655" s="457"/>
      <c r="P655" s="457"/>
      <c r="Q655" s="457"/>
      <c r="R655" s="457"/>
      <c r="S655" s="457"/>
      <c r="T655" s="457"/>
      <c r="U655" s="457"/>
      <c r="V655" s="457"/>
      <c r="W655" s="457"/>
      <c r="X655" s="457"/>
      <c r="Y655" s="457"/>
      <c r="Z655" s="457"/>
      <c r="AA655" s="457"/>
      <c r="AB655" s="457"/>
      <c r="AC655" s="457"/>
      <c r="AD655" s="457"/>
      <c r="AE655" s="457"/>
      <c r="AF655" s="457"/>
      <c r="AG655" s="457"/>
      <c r="AH655" s="457"/>
      <c r="AI655" s="457"/>
    </row>
    <row r="656">
      <c r="A656" s="519"/>
      <c r="B656" s="457"/>
      <c r="C656" s="519"/>
      <c r="D656" s="519"/>
      <c r="E656" s="516"/>
      <c r="F656" s="457"/>
      <c r="G656" s="457"/>
      <c r="H656" s="519"/>
      <c r="I656" s="457"/>
      <c r="J656" s="457"/>
      <c r="K656" s="457"/>
      <c r="L656" s="457"/>
      <c r="M656" s="457"/>
      <c r="N656" s="1937"/>
      <c r="O656" s="457"/>
      <c r="P656" s="457"/>
      <c r="Q656" s="457"/>
      <c r="R656" s="457"/>
      <c r="S656" s="457"/>
      <c r="T656" s="457"/>
      <c r="U656" s="457"/>
      <c r="V656" s="457"/>
      <c r="W656" s="457"/>
      <c r="X656" s="457"/>
      <c r="Y656" s="457"/>
      <c r="Z656" s="457"/>
      <c r="AA656" s="457"/>
      <c r="AB656" s="457"/>
      <c r="AC656" s="457"/>
      <c r="AD656" s="457"/>
      <c r="AE656" s="457"/>
      <c r="AF656" s="457"/>
      <c r="AG656" s="457"/>
      <c r="AH656" s="457"/>
      <c r="AI656" s="457"/>
    </row>
    <row r="657">
      <c r="A657" s="519"/>
      <c r="B657" s="457"/>
      <c r="C657" s="519"/>
      <c r="D657" s="519"/>
      <c r="E657" s="516"/>
      <c r="F657" s="457"/>
      <c r="G657" s="457"/>
      <c r="H657" s="519"/>
      <c r="I657" s="457"/>
      <c r="J657" s="457"/>
      <c r="K657" s="457"/>
      <c r="L657" s="457"/>
      <c r="M657" s="457"/>
      <c r="N657" s="1937"/>
      <c r="O657" s="457"/>
      <c r="P657" s="457"/>
      <c r="Q657" s="457"/>
      <c r="R657" s="457"/>
      <c r="S657" s="457"/>
      <c r="T657" s="457"/>
      <c r="U657" s="457"/>
      <c r="V657" s="457"/>
      <c r="W657" s="457"/>
      <c r="X657" s="457"/>
      <c r="Y657" s="457"/>
      <c r="Z657" s="457"/>
      <c r="AA657" s="457"/>
      <c r="AB657" s="457"/>
      <c r="AC657" s="457"/>
      <c r="AD657" s="457"/>
      <c r="AE657" s="457"/>
      <c r="AF657" s="457"/>
      <c r="AG657" s="457"/>
      <c r="AH657" s="457"/>
      <c r="AI657" s="457"/>
    </row>
    <row r="658">
      <c r="A658" s="519"/>
      <c r="B658" s="457"/>
      <c r="C658" s="519"/>
      <c r="D658" s="519"/>
      <c r="E658" s="516"/>
      <c r="F658" s="457"/>
      <c r="G658" s="457"/>
      <c r="H658" s="519"/>
      <c r="I658" s="457"/>
      <c r="J658" s="457"/>
      <c r="K658" s="457"/>
      <c r="L658" s="457"/>
      <c r="M658" s="457"/>
      <c r="N658" s="1937"/>
      <c r="O658" s="457"/>
      <c r="P658" s="457"/>
      <c r="Q658" s="457"/>
      <c r="R658" s="457"/>
      <c r="S658" s="457"/>
      <c r="T658" s="457"/>
      <c r="U658" s="457"/>
      <c r="V658" s="457"/>
      <c r="W658" s="457"/>
      <c r="X658" s="457"/>
      <c r="Y658" s="457"/>
      <c r="Z658" s="457"/>
      <c r="AA658" s="457"/>
      <c r="AB658" s="457"/>
      <c r="AC658" s="457"/>
      <c r="AD658" s="457"/>
      <c r="AE658" s="457"/>
      <c r="AF658" s="457"/>
      <c r="AG658" s="457"/>
      <c r="AH658" s="457"/>
      <c r="AI658" s="457"/>
    </row>
    <row r="659">
      <c r="A659" s="519"/>
      <c r="B659" s="457"/>
      <c r="C659" s="519"/>
      <c r="D659" s="519"/>
      <c r="E659" s="516"/>
      <c r="F659" s="457"/>
      <c r="G659" s="457"/>
      <c r="H659" s="519"/>
      <c r="I659" s="457"/>
      <c r="J659" s="457"/>
      <c r="K659" s="457"/>
      <c r="L659" s="457"/>
      <c r="M659" s="457"/>
      <c r="N659" s="1937"/>
      <c r="O659" s="457"/>
      <c r="P659" s="457"/>
      <c r="Q659" s="457"/>
      <c r="R659" s="457"/>
      <c r="S659" s="457"/>
      <c r="T659" s="457"/>
      <c r="U659" s="457"/>
      <c r="V659" s="457"/>
      <c r="W659" s="457"/>
      <c r="X659" s="457"/>
      <c r="Y659" s="457"/>
      <c r="Z659" s="457"/>
      <c r="AA659" s="457"/>
      <c r="AB659" s="457"/>
      <c r="AC659" s="457"/>
      <c r="AD659" s="457"/>
      <c r="AE659" s="457"/>
      <c r="AF659" s="457"/>
      <c r="AG659" s="457"/>
      <c r="AH659" s="457"/>
      <c r="AI659" s="457"/>
    </row>
    <row r="660">
      <c r="A660" s="519"/>
      <c r="B660" s="457"/>
      <c r="C660" s="519"/>
      <c r="D660" s="519"/>
      <c r="E660" s="516"/>
      <c r="F660" s="457"/>
      <c r="G660" s="457"/>
      <c r="H660" s="519"/>
      <c r="I660" s="457"/>
      <c r="J660" s="457"/>
      <c r="K660" s="457"/>
      <c r="L660" s="457"/>
      <c r="M660" s="457"/>
      <c r="N660" s="1937"/>
      <c r="O660" s="457"/>
      <c r="P660" s="457"/>
      <c r="Q660" s="457"/>
      <c r="R660" s="457"/>
      <c r="S660" s="457"/>
      <c r="T660" s="457"/>
      <c r="U660" s="457"/>
      <c r="V660" s="457"/>
      <c r="W660" s="457"/>
      <c r="X660" s="457"/>
      <c r="Y660" s="457"/>
      <c r="Z660" s="457"/>
      <c r="AA660" s="457"/>
      <c r="AB660" s="457"/>
      <c r="AC660" s="457"/>
      <c r="AD660" s="457"/>
      <c r="AE660" s="457"/>
      <c r="AF660" s="457"/>
      <c r="AG660" s="457"/>
      <c r="AH660" s="457"/>
      <c r="AI660" s="457"/>
    </row>
    <row r="661">
      <c r="A661" s="519"/>
      <c r="B661" s="457"/>
      <c r="C661" s="519"/>
      <c r="D661" s="519"/>
      <c r="E661" s="516"/>
      <c r="F661" s="457"/>
      <c r="G661" s="457"/>
      <c r="H661" s="519"/>
      <c r="I661" s="457"/>
      <c r="J661" s="457"/>
      <c r="K661" s="457"/>
      <c r="L661" s="457"/>
      <c r="M661" s="457"/>
      <c r="N661" s="1937"/>
      <c r="O661" s="457"/>
      <c r="P661" s="457"/>
      <c r="Q661" s="457"/>
      <c r="R661" s="457"/>
      <c r="S661" s="457"/>
      <c r="T661" s="457"/>
      <c r="U661" s="457"/>
      <c r="V661" s="457"/>
      <c r="W661" s="457"/>
      <c r="X661" s="457"/>
      <c r="Y661" s="457"/>
      <c r="Z661" s="457"/>
      <c r="AA661" s="457"/>
      <c r="AB661" s="457"/>
      <c r="AC661" s="457"/>
      <c r="AD661" s="457"/>
      <c r="AE661" s="457"/>
      <c r="AF661" s="457"/>
      <c r="AG661" s="457"/>
      <c r="AH661" s="457"/>
      <c r="AI661" s="457"/>
    </row>
    <row r="662">
      <c r="A662" s="519"/>
      <c r="B662" s="457"/>
      <c r="C662" s="519"/>
      <c r="D662" s="519"/>
      <c r="E662" s="516"/>
      <c r="F662" s="457"/>
      <c r="G662" s="457"/>
      <c r="H662" s="519"/>
      <c r="I662" s="457"/>
      <c r="J662" s="457"/>
      <c r="K662" s="457"/>
      <c r="L662" s="457"/>
      <c r="M662" s="457"/>
      <c r="N662" s="1937"/>
      <c r="O662" s="457"/>
      <c r="P662" s="457"/>
      <c r="Q662" s="457"/>
      <c r="R662" s="457"/>
      <c r="S662" s="457"/>
      <c r="T662" s="457"/>
      <c r="U662" s="457"/>
      <c r="V662" s="457"/>
      <c r="W662" s="457"/>
      <c r="X662" s="457"/>
      <c r="Y662" s="457"/>
      <c r="Z662" s="457"/>
      <c r="AA662" s="457"/>
      <c r="AB662" s="457"/>
      <c r="AC662" s="457"/>
      <c r="AD662" s="457"/>
      <c r="AE662" s="457"/>
      <c r="AF662" s="457"/>
      <c r="AG662" s="457"/>
      <c r="AH662" s="457"/>
      <c r="AI662" s="457"/>
    </row>
    <row r="663">
      <c r="A663" s="519"/>
      <c r="B663" s="457"/>
      <c r="C663" s="519"/>
      <c r="D663" s="519"/>
      <c r="E663" s="516"/>
      <c r="F663" s="457"/>
      <c r="G663" s="457"/>
      <c r="H663" s="519"/>
      <c r="I663" s="457"/>
      <c r="J663" s="457"/>
      <c r="K663" s="457"/>
      <c r="L663" s="457"/>
      <c r="M663" s="457"/>
      <c r="N663" s="1937"/>
      <c r="O663" s="457"/>
      <c r="P663" s="457"/>
      <c r="Q663" s="457"/>
      <c r="R663" s="457"/>
      <c r="S663" s="457"/>
      <c r="T663" s="457"/>
      <c r="U663" s="457"/>
      <c r="V663" s="457"/>
      <c r="W663" s="457"/>
      <c r="X663" s="457"/>
      <c r="Y663" s="457"/>
      <c r="Z663" s="457"/>
      <c r="AA663" s="457"/>
      <c r="AB663" s="457"/>
      <c r="AC663" s="457"/>
      <c r="AD663" s="457"/>
      <c r="AE663" s="457"/>
      <c r="AF663" s="457"/>
      <c r="AG663" s="457"/>
      <c r="AH663" s="457"/>
      <c r="AI663" s="457"/>
    </row>
    <row r="664">
      <c r="A664" s="519"/>
      <c r="B664" s="457"/>
      <c r="C664" s="519"/>
      <c r="D664" s="519"/>
      <c r="E664" s="516"/>
      <c r="F664" s="457"/>
      <c r="G664" s="457"/>
      <c r="H664" s="519"/>
      <c r="I664" s="457"/>
      <c r="J664" s="457"/>
      <c r="K664" s="457"/>
      <c r="L664" s="457"/>
      <c r="M664" s="457"/>
      <c r="N664" s="1937"/>
      <c r="O664" s="457"/>
      <c r="P664" s="457"/>
      <c r="Q664" s="457"/>
      <c r="R664" s="457"/>
      <c r="S664" s="457"/>
      <c r="T664" s="457"/>
      <c r="U664" s="457"/>
      <c r="V664" s="457"/>
      <c r="W664" s="457"/>
      <c r="X664" s="457"/>
      <c r="Y664" s="457"/>
      <c r="Z664" s="457"/>
      <c r="AA664" s="457"/>
      <c r="AB664" s="457"/>
      <c r="AC664" s="457"/>
      <c r="AD664" s="457"/>
      <c r="AE664" s="457"/>
      <c r="AF664" s="457"/>
      <c r="AG664" s="457"/>
      <c r="AH664" s="457"/>
      <c r="AI664" s="457"/>
    </row>
    <row r="665">
      <c r="A665" s="519"/>
      <c r="B665" s="457"/>
      <c r="C665" s="519"/>
      <c r="D665" s="519"/>
      <c r="E665" s="516"/>
      <c r="F665" s="457"/>
      <c r="G665" s="457"/>
      <c r="H665" s="519"/>
      <c r="I665" s="457"/>
      <c r="J665" s="457"/>
      <c r="K665" s="457"/>
      <c r="L665" s="457"/>
      <c r="M665" s="457"/>
      <c r="N665" s="1937"/>
      <c r="O665" s="457"/>
      <c r="P665" s="457"/>
      <c r="Q665" s="457"/>
      <c r="R665" s="457"/>
      <c r="S665" s="457"/>
      <c r="T665" s="457"/>
      <c r="U665" s="457"/>
      <c r="V665" s="457"/>
      <c r="W665" s="457"/>
      <c r="X665" s="457"/>
      <c r="Y665" s="457"/>
      <c r="Z665" s="457"/>
      <c r="AA665" s="457"/>
      <c r="AB665" s="457"/>
      <c r="AC665" s="457"/>
      <c r="AD665" s="457"/>
      <c r="AE665" s="457"/>
      <c r="AF665" s="457"/>
      <c r="AG665" s="457"/>
      <c r="AH665" s="457"/>
      <c r="AI665" s="457"/>
    </row>
    <row r="666">
      <c r="A666" s="519"/>
      <c r="B666" s="457"/>
      <c r="C666" s="519"/>
      <c r="D666" s="519"/>
      <c r="E666" s="516"/>
      <c r="F666" s="457"/>
      <c r="G666" s="457"/>
      <c r="H666" s="519"/>
      <c r="I666" s="457"/>
      <c r="J666" s="457"/>
      <c r="K666" s="457"/>
      <c r="L666" s="457"/>
      <c r="M666" s="457"/>
      <c r="N666" s="1937"/>
      <c r="O666" s="457"/>
      <c r="P666" s="457"/>
      <c r="Q666" s="457"/>
      <c r="R666" s="457"/>
      <c r="S666" s="457"/>
      <c r="T666" s="457"/>
      <c r="U666" s="457"/>
      <c r="V666" s="457"/>
      <c r="W666" s="457"/>
      <c r="X666" s="457"/>
      <c r="Y666" s="457"/>
      <c r="Z666" s="457"/>
      <c r="AA666" s="457"/>
      <c r="AB666" s="457"/>
      <c r="AC666" s="457"/>
      <c r="AD666" s="457"/>
      <c r="AE666" s="457"/>
      <c r="AF666" s="457"/>
      <c r="AG666" s="457"/>
      <c r="AH666" s="457"/>
      <c r="AI666" s="457"/>
    </row>
    <row r="667">
      <c r="A667" s="519"/>
      <c r="B667" s="457"/>
      <c r="C667" s="519"/>
      <c r="D667" s="519"/>
      <c r="E667" s="516"/>
      <c r="F667" s="457"/>
      <c r="G667" s="457"/>
      <c r="H667" s="519"/>
      <c r="I667" s="457"/>
      <c r="J667" s="457"/>
      <c r="K667" s="457"/>
      <c r="L667" s="457"/>
      <c r="M667" s="457"/>
      <c r="N667" s="1937"/>
      <c r="O667" s="457"/>
      <c r="P667" s="457"/>
      <c r="Q667" s="457"/>
      <c r="R667" s="457"/>
      <c r="S667" s="457"/>
      <c r="T667" s="457"/>
      <c r="U667" s="457"/>
      <c r="V667" s="457"/>
      <c r="W667" s="457"/>
      <c r="X667" s="457"/>
      <c r="Y667" s="457"/>
      <c r="Z667" s="457"/>
      <c r="AA667" s="457"/>
      <c r="AB667" s="457"/>
      <c r="AC667" s="457"/>
      <c r="AD667" s="457"/>
      <c r="AE667" s="457"/>
      <c r="AF667" s="457"/>
      <c r="AG667" s="457"/>
      <c r="AH667" s="457"/>
      <c r="AI667" s="457"/>
    </row>
    <row r="668">
      <c r="A668" s="519"/>
      <c r="B668" s="457"/>
      <c r="C668" s="519"/>
      <c r="D668" s="519"/>
      <c r="E668" s="516"/>
      <c r="F668" s="457"/>
      <c r="G668" s="457"/>
      <c r="H668" s="519"/>
      <c r="I668" s="457"/>
      <c r="J668" s="457"/>
      <c r="K668" s="457"/>
      <c r="L668" s="457"/>
      <c r="M668" s="457"/>
      <c r="N668" s="1937"/>
      <c r="O668" s="457"/>
      <c r="P668" s="457"/>
      <c r="Q668" s="457"/>
      <c r="R668" s="457"/>
      <c r="S668" s="457"/>
      <c r="T668" s="457"/>
      <c r="U668" s="457"/>
      <c r="V668" s="457"/>
      <c r="W668" s="457"/>
      <c r="X668" s="457"/>
      <c r="Y668" s="457"/>
      <c r="Z668" s="457"/>
      <c r="AA668" s="457"/>
      <c r="AB668" s="457"/>
      <c r="AC668" s="457"/>
      <c r="AD668" s="457"/>
      <c r="AE668" s="457"/>
      <c r="AF668" s="457"/>
      <c r="AG668" s="457"/>
      <c r="AH668" s="457"/>
      <c r="AI668" s="457"/>
    </row>
    <row r="669">
      <c r="A669" s="519"/>
      <c r="B669" s="457"/>
      <c r="C669" s="519"/>
      <c r="D669" s="519"/>
      <c r="E669" s="516"/>
      <c r="F669" s="457"/>
      <c r="G669" s="457"/>
      <c r="H669" s="519"/>
      <c r="I669" s="457"/>
      <c r="J669" s="457"/>
      <c r="K669" s="457"/>
      <c r="L669" s="457"/>
      <c r="M669" s="457"/>
      <c r="N669" s="1937"/>
      <c r="O669" s="457"/>
      <c r="P669" s="457"/>
      <c r="Q669" s="457"/>
      <c r="R669" s="457"/>
      <c r="S669" s="457"/>
      <c r="T669" s="457"/>
      <c r="U669" s="457"/>
      <c r="V669" s="457"/>
      <c r="W669" s="457"/>
      <c r="X669" s="457"/>
      <c r="Y669" s="457"/>
      <c r="Z669" s="457"/>
      <c r="AA669" s="457"/>
      <c r="AB669" s="457"/>
      <c r="AC669" s="457"/>
      <c r="AD669" s="457"/>
      <c r="AE669" s="457"/>
      <c r="AF669" s="457"/>
      <c r="AG669" s="457"/>
      <c r="AH669" s="457"/>
      <c r="AI669" s="457"/>
    </row>
    <row r="670">
      <c r="A670" s="519"/>
      <c r="B670" s="457"/>
      <c r="C670" s="519"/>
      <c r="D670" s="519"/>
      <c r="E670" s="516"/>
      <c r="F670" s="457"/>
      <c r="G670" s="457"/>
      <c r="H670" s="519"/>
      <c r="I670" s="457"/>
      <c r="J670" s="457"/>
      <c r="K670" s="457"/>
      <c r="L670" s="457"/>
      <c r="M670" s="457"/>
      <c r="N670" s="1937"/>
      <c r="O670" s="457"/>
      <c r="P670" s="457"/>
      <c r="Q670" s="457"/>
      <c r="R670" s="457"/>
      <c r="S670" s="457"/>
      <c r="T670" s="457"/>
      <c r="U670" s="457"/>
      <c r="V670" s="457"/>
      <c r="W670" s="457"/>
      <c r="X670" s="457"/>
      <c r="Y670" s="457"/>
      <c r="Z670" s="457"/>
      <c r="AA670" s="457"/>
      <c r="AB670" s="457"/>
      <c r="AC670" s="457"/>
      <c r="AD670" s="457"/>
      <c r="AE670" s="457"/>
      <c r="AF670" s="457"/>
      <c r="AG670" s="457"/>
      <c r="AH670" s="457"/>
      <c r="AI670" s="457"/>
    </row>
    <row r="671">
      <c r="A671" s="519"/>
      <c r="B671" s="457"/>
      <c r="C671" s="519"/>
      <c r="D671" s="519"/>
      <c r="E671" s="516"/>
      <c r="F671" s="457"/>
      <c r="G671" s="457"/>
      <c r="H671" s="519"/>
      <c r="I671" s="457"/>
      <c r="J671" s="457"/>
      <c r="K671" s="457"/>
      <c r="L671" s="457"/>
      <c r="M671" s="457"/>
      <c r="N671" s="1937"/>
      <c r="O671" s="457"/>
      <c r="P671" s="457"/>
      <c r="Q671" s="457"/>
      <c r="R671" s="457"/>
      <c r="S671" s="457"/>
      <c r="T671" s="457"/>
      <c r="U671" s="457"/>
      <c r="V671" s="457"/>
      <c r="W671" s="457"/>
      <c r="X671" s="457"/>
      <c r="Y671" s="457"/>
      <c r="Z671" s="457"/>
      <c r="AA671" s="457"/>
      <c r="AB671" s="457"/>
      <c r="AC671" s="457"/>
      <c r="AD671" s="457"/>
      <c r="AE671" s="457"/>
      <c r="AF671" s="457"/>
      <c r="AG671" s="457"/>
      <c r="AH671" s="457"/>
      <c r="AI671" s="457"/>
    </row>
    <row r="672">
      <c r="A672" s="519"/>
      <c r="B672" s="457"/>
      <c r="C672" s="519"/>
      <c r="D672" s="519"/>
      <c r="E672" s="516"/>
      <c r="F672" s="457"/>
      <c r="G672" s="457"/>
      <c r="H672" s="519"/>
      <c r="I672" s="457"/>
      <c r="J672" s="457"/>
      <c r="K672" s="457"/>
      <c r="L672" s="457"/>
      <c r="M672" s="457"/>
      <c r="N672" s="1937"/>
      <c r="O672" s="457"/>
      <c r="P672" s="457"/>
      <c r="Q672" s="457"/>
      <c r="R672" s="457"/>
      <c r="S672" s="457"/>
      <c r="T672" s="457"/>
      <c r="U672" s="457"/>
      <c r="V672" s="457"/>
      <c r="W672" s="457"/>
      <c r="X672" s="457"/>
      <c r="Y672" s="457"/>
      <c r="Z672" s="457"/>
      <c r="AA672" s="457"/>
      <c r="AB672" s="457"/>
      <c r="AC672" s="457"/>
      <c r="AD672" s="457"/>
      <c r="AE672" s="457"/>
      <c r="AF672" s="457"/>
      <c r="AG672" s="457"/>
      <c r="AH672" s="457"/>
      <c r="AI672" s="457"/>
    </row>
    <row r="673">
      <c r="A673" s="519"/>
      <c r="B673" s="457"/>
      <c r="C673" s="519"/>
      <c r="D673" s="519"/>
      <c r="E673" s="516"/>
      <c r="F673" s="457"/>
      <c r="G673" s="457"/>
      <c r="H673" s="519"/>
      <c r="I673" s="457"/>
      <c r="J673" s="457"/>
      <c r="K673" s="457"/>
      <c r="L673" s="457"/>
      <c r="M673" s="457"/>
      <c r="N673" s="1937"/>
      <c r="O673" s="457"/>
      <c r="P673" s="457"/>
      <c r="Q673" s="457"/>
      <c r="R673" s="457"/>
      <c r="S673" s="457"/>
      <c r="T673" s="457"/>
      <c r="U673" s="457"/>
      <c r="V673" s="457"/>
      <c r="W673" s="457"/>
      <c r="X673" s="457"/>
      <c r="Y673" s="457"/>
      <c r="Z673" s="457"/>
      <c r="AA673" s="457"/>
      <c r="AB673" s="457"/>
      <c r="AC673" s="457"/>
      <c r="AD673" s="457"/>
      <c r="AE673" s="457"/>
      <c r="AF673" s="457"/>
      <c r="AG673" s="457"/>
      <c r="AH673" s="457"/>
      <c r="AI673" s="457"/>
    </row>
    <row r="674">
      <c r="A674" s="519"/>
      <c r="B674" s="457"/>
      <c r="C674" s="519"/>
      <c r="D674" s="519"/>
      <c r="E674" s="516"/>
      <c r="F674" s="457"/>
      <c r="G674" s="457"/>
      <c r="H674" s="519"/>
      <c r="I674" s="457"/>
      <c r="J674" s="457"/>
      <c r="K674" s="457"/>
      <c r="L674" s="457"/>
      <c r="M674" s="457"/>
      <c r="N674" s="1937"/>
      <c r="O674" s="457"/>
      <c r="P674" s="457"/>
      <c r="Q674" s="457"/>
      <c r="R674" s="457"/>
      <c r="S674" s="457"/>
      <c r="T674" s="457"/>
      <c r="U674" s="457"/>
      <c r="V674" s="457"/>
      <c r="W674" s="457"/>
      <c r="X674" s="457"/>
      <c r="Y674" s="457"/>
      <c r="Z674" s="457"/>
      <c r="AA674" s="457"/>
      <c r="AB674" s="457"/>
      <c r="AC674" s="457"/>
      <c r="AD674" s="457"/>
      <c r="AE674" s="457"/>
      <c r="AF674" s="457"/>
      <c r="AG674" s="457"/>
      <c r="AH674" s="457"/>
      <c r="AI674" s="457"/>
    </row>
    <row r="675">
      <c r="A675" s="519"/>
      <c r="B675" s="457"/>
      <c r="C675" s="519"/>
      <c r="D675" s="519"/>
      <c r="E675" s="516"/>
      <c r="F675" s="457"/>
      <c r="G675" s="457"/>
      <c r="H675" s="519"/>
      <c r="I675" s="457"/>
      <c r="J675" s="457"/>
      <c r="K675" s="457"/>
      <c r="L675" s="457"/>
      <c r="M675" s="457"/>
      <c r="N675" s="1937"/>
      <c r="O675" s="457"/>
      <c r="P675" s="457"/>
      <c r="Q675" s="457"/>
      <c r="R675" s="457"/>
      <c r="S675" s="457"/>
      <c r="T675" s="457"/>
      <c r="U675" s="457"/>
      <c r="V675" s="457"/>
      <c r="W675" s="457"/>
      <c r="X675" s="457"/>
      <c r="Y675" s="457"/>
      <c r="Z675" s="457"/>
      <c r="AA675" s="457"/>
      <c r="AB675" s="457"/>
      <c r="AC675" s="457"/>
      <c r="AD675" s="457"/>
      <c r="AE675" s="457"/>
      <c r="AF675" s="457"/>
      <c r="AG675" s="457"/>
      <c r="AH675" s="457"/>
      <c r="AI675" s="457"/>
    </row>
    <row r="676">
      <c r="A676" s="519"/>
      <c r="B676" s="457"/>
      <c r="C676" s="519"/>
      <c r="D676" s="519"/>
      <c r="E676" s="516"/>
      <c r="F676" s="457"/>
      <c r="G676" s="457"/>
      <c r="H676" s="519"/>
      <c r="I676" s="457"/>
      <c r="J676" s="457"/>
      <c r="K676" s="457"/>
      <c r="L676" s="457"/>
      <c r="M676" s="457"/>
      <c r="N676" s="1937"/>
      <c r="O676" s="457"/>
      <c r="P676" s="457"/>
      <c r="Q676" s="457"/>
      <c r="R676" s="457"/>
      <c r="S676" s="457"/>
      <c r="T676" s="457"/>
      <c r="U676" s="457"/>
      <c r="V676" s="457"/>
      <c r="W676" s="457"/>
      <c r="X676" s="457"/>
      <c r="Y676" s="457"/>
      <c r="Z676" s="457"/>
      <c r="AA676" s="457"/>
      <c r="AB676" s="457"/>
      <c r="AC676" s="457"/>
      <c r="AD676" s="457"/>
      <c r="AE676" s="457"/>
      <c r="AF676" s="457"/>
      <c r="AG676" s="457"/>
      <c r="AH676" s="457"/>
      <c r="AI676" s="457"/>
    </row>
    <row r="677">
      <c r="A677" s="519"/>
      <c r="B677" s="457"/>
      <c r="C677" s="519"/>
      <c r="D677" s="519"/>
      <c r="E677" s="516"/>
      <c r="F677" s="457"/>
      <c r="G677" s="457"/>
      <c r="H677" s="519"/>
      <c r="I677" s="457"/>
      <c r="J677" s="457"/>
      <c r="K677" s="457"/>
      <c r="L677" s="457"/>
      <c r="M677" s="457"/>
      <c r="N677" s="1937"/>
      <c r="O677" s="457"/>
      <c r="P677" s="457"/>
      <c r="Q677" s="457"/>
      <c r="R677" s="457"/>
      <c r="S677" s="457"/>
      <c r="T677" s="457"/>
      <c r="U677" s="457"/>
      <c r="V677" s="457"/>
      <c r="W677" s="457"/>
      <c r="X677" s="457"/>
      <c r="Y677" s="457"/>
      <c r="Z677" s="457"/>
      <c r="AA677" s="457"/>
      <c r="AB677" s="457"/>
      <c r="AC677" s="457"/>
      <c r="AD677" s="457"/>
      <c r="AE677" s="457"/>
      <c r="AF677" s="457"/>
      <c r="AG677" s="457"/>
      <c r="AH677" s="457"/>
      <c r="AI677" s="457"/>
    </row>
    <row r="678">
      <c r="A678" s="519"/>
      <c r="B678" s="457"/>
      <c r="C678" s="519"/>
      <c r="D678" s="519"/>
      <c r="E678" s="516"/>
      <c r="F678" s="457"/>
      <c r="G678" s="457"/>
      <c r="H678" s="519"/>
      <c r="I678" s="457"/>
      <c r="J678" s="457"/>
      <c r="K678" s="457"/>
      <c r="L678" s="457"/>
      <c r="M678" s="457"/>
      <c r="N678" s="1937"/>
      <c r="O678" s="457"/>
      <c r="P678" s="457"/>
      <c r="Q678" s="457"/>
      <c r="R678" s="457"/>
      <c r="S678" s="457"/>
      <c r="T678" s="457"/>
      <c r="U678" s="457"/>
      <c r="V678" s="457"/>
      <c r="W678" s="457"/>
      <c r="X678" s="457"/>
      <c r="Y678" s="457"/>
      <c r="Z678" s="457"/>
      <c r="AA678" s="457"/>
      <c r="AB678" s="457"/>
      <c r="AC678" s="457"/>
      <c r="AD678" s="457"/>
      <c r="AE678" s="457"/>
      <c r="AF678" s="457"/>
      <c r="AG678" s="457"/>
      <c r="AH678" s="457"/>
      <c r="AI678" s="457"/>
    </row>
    <row r="679">
      <c r="A679" s="519"/>
      <c r="B679" s="457"/>
      <c r="C679" s="519"/>
      <c r="D679" s="519"/>
      <c r="E679" s="516"/>
      <c r="F679" s="457"/>
      <c r="G679" s="457"/>
      <c r="H679" s="519"/>
      <c r="I679" s="457"/>
      <c r="J679" s="457"/>
      <c r="K679" s="457"/>
      <c r="L679" s="457"/>
      <c r="M679" s="457"/>
      <c r="N679" s="1937"/>
      <c r="O679" s="457"/>
      <c r="P679" s="457"/>
      <c r="Q679" s="457"/>
      <c r="R679" s="457"/>
      <c r="S679" s="457"/>
      <c r="T679" s="457"/>
      <c r="U679" s="457"/>
      <c r="V679" s="457"/>
      <c r="W679" s="457"/>
      <c r="X679" s="457"/>
      <c r="Y679" s="457"/>
      <c r="Z679" s="457"/>
      <c r="AA679" s="457"/>
      <c r="AB679" s="457"/>
      <c r="AC679" s="457"/>
      <c r="AD679" s="457"/>
      <c r="AE679" s="457"/>
      <c r="AF679" s="457"/>
      <c r="AG679" s="457"/>
      <c r="AH679" s="457"/>
      <c r="AI679" s="457"/>
    </row>
    <row r="680">
      <c r="A680" s="519"/>
      <c r="B680" s="457"/>
      <c r="C680" s="519"/>
      <c r="D680" s="519"/>
      <c r="E680" s="516"/>
      <c r="F680" s="457"/>
      <c r="G680" s="457"/>
      <c r="H680" s="519"/>
      <c r="I680" s="457"/>
      <c r="J680" s="457"/>
      <c r="K680" s="457"/>
      <c r="L680" s="457"/>
      <c r="M680" s="457"/>
      <c r="N680" s="1937"/>
      <c r="O680" s="457"/>
      <c r="P680" s="457"/>
      <c r="Q680" s="457"/>
      <c r="R680" s="457"/>
      <c r="S680" s="457"/>
      <c r="T680" s="457"/>
      <c r="U680" s="457"/>
      <c r="V680" s="457"/>
      <c r="W680" s="457"/>
      <c r="X680" s="457"/>
      <c r="Y680" s="457"/>
      <c r="Z680" s="457"/>
      <c r="AA680" s="457"/>
      <c r="AB680" s="457"/>
      <c r="AC680" s="457"/>
      <c r="AD680" s="457"/>
      <c r="AE680" s="457"/>
      <c r="AF680" s="457"/>
      <c r="AG680" s="457"/>
      <c r="AH680" s="457"/>
      <c r="AI680" s="457"/>
    </row>
    <row r="681">
      <c r="A681" s="519"/>
      <c r="B681" s="457"/>
      <c r="C681" s="519"/>
      <c r="D681" s="519"/>
      <c r="E681" s="516"/>
      <c r="F681" s="457"/>
      <c r="G681" s="457"/>
      <c r="H681" s="519"/>
      <c r="I681" s="457"/>
      <c r="J681" s="457"/>
      <c r="K681" s="457"/>
      <c r="L681" s="457"/>
      <c r="M681" s="457"/>
      <c r="N681" s="1937"/>
      <c r="O681" s="457"/>
      <c r="P681" s="457"/>
      <c r="Q681" s="457"/>
      <c r="R681" s="457"/>
      <c r="S681" s="457"/>
      <c r="T681" s="457"/>
      <c r="U681" s="457"/>
      <c r="V681" s="457"/>
      <c r="W681" s="457"/>
      <c r="X681" s="457"/>
      <c r="Y681" s="457"/>
      <c r="Z681" s="457"/>
      <c r="AA681" s="457"/>
      <c r="AB681" s="457"/>
      <c r="AC681" s="457"/>
      <c r="AD681" s="457"/>
      <c r="AE681" s="457"/>
      <c r="AF681" s="457"/>
      <c r="AG681" s="457"/>
      <c r="AH681" s="457"/>
      <c r="AI681" s="457"/>
    </row>
    <row r="682">
      <c r="A682" s="519"/>
      <c r="B682" s="457"/>
      <c r="C682" s="519"/>
      <c r="D682" s="519"/>
      <c r="E682" s="516"/>
      <c r="F682" s="457"/>
      <c r="G682" s="457"/>
      <c r="H682" s="519"/>
      <c r="I682" s="457"/>
      <c r="J682" s="457"/>
      <c r="K682" s="457"/>
      <c r="L682" s="457"/>
      <c r="M682" s="457"/>
      <c r="N682" s="1937"/>
      <c r="O682" s="457"/>
      <c r="P682" s="457"/>
      <c r="Q682" s="457"/>
      <c r="R682" s="457"/>
      <c r="S682" s="457"/>
      <c r="T682" s="457"/>
      <c r="U682" s="457"/>
      <c r="V682" s="457"/>
      <c r="W682" s="457"/>
      <c r="X682" s="457"/>
      <c r="Y682" s="457"/>
      <c r="Z682" s="457"/>
      <c r="AA682" s="457"/>
      <c r="AB682" s="457"/>
      <c r="AC682" s="457"/>
      <c r="AD682" s="457"/>
      <c r="AE682" s="457"/>
      <c r="AF682" s="457"/>
      <c r="AG682" s="457"/>
      <c r="AH682" s="457"/>
      <c r="AI682" s="457"/>
    </row>
    <row r="683">
      <c r="A683" s="519"/>
      <c r="B683" s="457"/>
      <c r="C683" s="519"/>
      <c r="D683" s="519"/>
      <c r="E683" s="516"/>
      <c r="F683" s="457"/>
      <c r="G683" s="457"/>
      <c r="H683" s="519"/>
      <c r="I683" s="457"/>
      <c r="J683" s="457"/>
      <c r="K683" s="457"/>
      <c r="L683" s="457"/>
      <c r="M683" s="457"/>
      <c r="N683" s="1937"/>
      <c r="O683" s="457"/>
      <c r="P683" s="457"/>
      <c r="Q683" s="457"/>
      <c r="R683" s="457"/>
      <c r="S683" s="457"/>
      <c r="T683" s="457"/>
      <c r="U683" s="457"/>
      <c r="V683" s="457"/>
      <c r="W683" s="457"/>
      <c r="X683" s="457"/>
      <c r="Y683" s="457"/>
      <c r="Z683" s="457"/>
      <c r="AA683" s="457"/>
      <c r="AB683" s="457"/>
      <c r="AC683" s="457"/>
      <c r="AD683" s="457"/>
      <c r="AE683" s="457"/>
      <c r="AF683" s="457"/>
      <c r="AG683" s="457"/>
      <c r="AH683" s="457"/>
      <c r="AI683" s="457"/>
    </row>
    <row r="684">
      <c r="A684" s="519"/>
      <c r="B684" s="457"/>
      <c r="C684" s="519"/>
      <c r="D684" s="519"/>
      <c r="E684" s="516"/>
      <c r="F684" s="457"/>
      <c r="G684" s="457"/>
      <c r="H684" s="519"/>
      <c r="I684" s="457"/>
      <c r="J684" s="457"/>
      <c r="K684" s="457"/>
      <c r="L684" s="457"/>
      <c r="M684" s="457"/>
      <c r="N684" s="1937"/>
      <c r="O684" s="457"/>
      <c r="P684" s="457"/>
      <c r="Q684" s="457"/>
      <c r="R684" s="457"/>
      <c r="S684" s="457"/>
      <c r="T684" s="457"/>
      <c r="U684" s="457"/>
      <c r="V684" s="457"/>
      <c r="W684" s="457"/>
      <c r="X684" s="457"/>
      <c r="Y684" s="457"/>
      <c r="Z684" s="457"/>
      <c r="AA684" s="457"/>
      <c r="AB684" s="457"/>
      <c r="AC684" s="457"/>
      <c r="AD684" s="457"/>
      <c r="AE684" s="457"/>
      <c r="AF684" s="457"/>
      <c r="AG684" s="457"/>
      <c r="AH684" s="457"/>
      <c r="AI684" s="457"/>
    </row>
    <row r="685">
      <c r="A685" s="519"/>
      <c r="B685" s="457"/>
      <c r="C685" s="519"/>
      <c r="D685" s="519"/>
      <c r="E685" s="516"/>
      <c r="F685" s="457"/>
      <c r="G685" s="457"/>
      <c r="H685" s="519"/>
      <c r="I685" s="457"/>
      <c r="J685" s="457"/>
      <c r="K685" s="457"/>
      <c r="L685" s="457"/>
      <c r="M685" s="457"/>
      <c r="N685" s="1937"/>
      <c r="O685" s="457"/>
      <c r="P685" s="457"/>
      <c r="Q685" s="457"/>
      <c r="R685" s="457"/>
      <c r="S685" s="457"/>
      <c r="T685" s="457"/>
      <c r="U685" s="457"/>
      <c r="V685" s="457"/>
      <c r="W685" s="457"/>
      <c r="X685" s="457"/>
      <c r="Y685" s="457"/>
      <c r="Z685" s="457"/>
      <c r="AA685" s="457"/>
      <c r="AB685" s="457"/>
      <c r="AC685" s="457"/>
      <c r="AD685" s="457"/>
      <c r="AE685" s="457"/>
      <c r="AF685" s="457"/>
      <c r="AG685" s="457"/>
      <c r="AH685" s="457"/>
      <c r="AI685" s="457"/>
    </row>
    <row r="686">
      <c r="A686" s="519"/>
      <c r="B686" s="457"/>
      <c r="C686" s="519"/>
      <c r="D686" s="519"/>
      <c r="E686" s="516"/>
      <c r="F686" s="457"/>
      <c r="G686" s="457"/>
      <c r="H686" s="519"/>
      <c r="I686" s="457"/>
      <c r="J686" s="457"/>
      <c r="K686" s="457"/>
      <c r="L686" s="457"/>
      <c r="M686" s="457"/>
      <c r="N686" s="1937"/>
      <c r="O686" s="457"/>
      <c r="P686" s="457"/>
      <c r="Q686" s="457"/>
      <c r="R686" s="457"/>
      <c r="S686" s="457"/>
      <c r="T686" s="457"/>
      <c r="U686" s="457"/>
      <c r="V686" s="457"/>
      <c r="W686" s="457"/>
      <c r="X686" s="457"/>
      <c r="Y686" s="457"/>
      <c r="Z686" s="457"/>
      <c r="AA686" s="457"/>
      <c r="AB686" s="457"/>
      <c r="AC686" s="457"/>
      <c r="AD686" s="457"/>
      <c r="AE686" s="457"/>
      <c r="AF686" s="457"/>
      <c r="AG686" s="457"/>
      <c r="AH686" s="457"/>
      <c r="AI686" s="457"/>
    </row>
    <row r="687">
      <c r="A687" s="519"/>
      <c r="B687" s="457"/>
      <c r="C687" s="519"/>
      <c r="D687" s="519"/>
      <c r="E687" s="516"/>
      <c r="F687" s="457"/>
      <c r="G687" s="457"/>
      <c r="H687" s="519"/>
      <c r="I687" s="457"/>
      <c r="J687" s="457"/>
      <c r="K687" s="457"/>
      <c r="L687" s="457"/>
      <c r="M687" s="457"/>
      <c r="N687" s="1937"/>
      <c r="O687" s="457"/>
      <c r="P687" s="457"/>
      <c r="Q687" s="457"/>
      <c r="R687" s="457"/>
      <c r="S687" s="457"/>
      <c r="T687" s="457"/>
      <c r="U687" s="457"/>
      <c r="V687" s="457"/>
      <c r="W687" s="457"/>
      <c r="X687" s="457"/>
      <c r="Y687" s="457"/>
      <c r="Z687" s="457"/>
      <c r="AA687" s="457"/>
      <c r="AB687" s="457"/>
      <c r="AC687" s="457"/>
      <c r="AD687" s="457"/>
      <c r="AE687" s="457"/>
      <c r="AF687" s="457"/>
      <c r="AG687" s="457"/>
      <c r="AH687" s="457"/>
      <c r="AI687" s="457"/>
    </row>
    <row r="688">
      <c r="A688" s="519"/>
      <c r="B688" s="457"/>
      <c r="C688" s="519"/>
      <c r="D688" s="519"/>
      <c r="E688" s="516"/>
      <c r="F688" s="457"/>
      <c r="G688" s="457"/>
      <c r="H688" s="519"/>
      <c r="I688" s="457"/>
      <c r="J688" s="457"/>
      <c r="K688" s="457"/>
      <c r="L688" s="457"/>
      <c r="M688" s="457"/>
      <c r="N688" s="1937"/>
      <c r="O688" s="457"/>
      <c r="P688" s="457"/>
      <c r="Q688" s="457"/>
      <c r="R688" s="457"/>
      <c r="S688" s="457"/>
      <c r="T688" s="457"/>
      <c r="U688" s="457"/>
      <c r="V688" s="457"/>
      <c r="W688" s="457"/>
      <c r="X688" s="457"/>
      <c r="Y688" s="457"/>
      <c r="Z688" s="457"/>
      <c r="AA688" s="457"/>
      <c r="AB688" s="457"/>
      <c r="AC688" s="457"/>
      <c r="AD688" s="457"/>
      <c r="AE688" s="457"/>
      <c r="AF688" s="457"/>
      <c r="AG688" s="457"/>
      <c r="AH688" s="457"/>
      <c r="AI688" s="457"/>
    </row>
    <row r="689">
      <c r="A689" s="519"/>
      <c r="B689" s="457"/>
      <c r="C689" s="519"/>
      <c r="D689" s="519"/>
      <c r="E689" s="516"/>
      <c r="F689" s="457"/>
      <c r="G689" s="457"/>
      <c r="H689" s="519"/>
      <c r="I689" s="457"/>
      <c r="J689" s="457"/>
      <c r="K689" s="457"/>
      <c r="L689" s="457"/>
      <c r="M689" s="457"/>
      <c r="N689" s="1937"/>
      <c r="O689" s="457"/>
      <c r="P689" s="457"/>
      <c r="Q689" s="457"/>
      <c r="R689" s="457"/>
      <c r="S689" s="457"/>
      <c r="T689" s="457"/>
      <c r="U689" s="457"/>
      <c r="V689" s="457"/>
      <c r="W689" s="457"/>
      <c r="X689" s="457"/>
      <c r="Y689" s="457"/>
      <c r="Z689" s="457"/>
      <c r="AA689" s="457"/>
      <c r="AB689" s="457"/>
      <c r="AC689" s="457"/>
      <c r="AD689" s="457"/>
      <c r="AE689" s="457"/>
      <c r="AF689" s="457"/>
      <c r="AG689" s="457"/>
      <c r="AH689" s="457"/>
      <c r="AI689" s="457"/>
    </row>
    <row r="690">
      <c r="A690" s="519"/>
      <c r="B690" s="457"/>
      <c r="C690" s="519"/>
      <c r="D690" s="519"/>
      <c r="E690" s="516"/>
      <c r="F690" s="457"/>
      <c r="G690" s="457"/>
      <c r="H690" s="519"/>
      <c r="I690" s="457"/>
      <c r="J690" s="457"/>
      <c r="K690" s="457"/>
      <c r="L690" s="457"/>
      <c r="M690" s="457"/>
      <c r="N690" s="1937"/>
      <c r="O690" s="457"/>
      <c r="P690" s="457"/>
      <c r="Q690" s="457"/>
      <c r="R690" s="457"/>
      <c r="S690" s="457"/>
      <c r="T690" s="457"/>
      <c r="U690" s="457"/>
      <c r="V690" s="457"/>
      <c r="W690" s="457"/>
      <c r="X690" s="457"/>
      <c r="Y690" s="457"/>
      <c r="Z690" s="457"/>
      <c r="AA690" s="457"/>
      <c r="AB690" s="457"/>
      <c r="AC690" s="457"/>
      <c r="AD690" s="457"/>
      <c r="AE690" s="457"/>
      <c r="AF690" s="457"/>
      <c r="AG690" s="457"/>
      <c r="AH690" s="457"/>
      <c r="AI690" s="457"/>
    </row>
    <row r="691">
      <c r="A691" s="519"/>
      <c r="B691" s="457"/>
      <c r="C691" s="519"/>
      <c r="D691" s="519"/>
      <c r="E691" s="516"/>
      <c r="F691" s="457"/>
      <c r="G691" s="457"/>
      <c r="H691" s="519"/>
      <c r="I691" s="457"/>
      <c r="J691" s="457"/>
      <c r="K691" s="457"/>
      <c r="L691" s="457"/>
      <c r="M691" s="457"/>
      <c r="N691" s="1937"/>
      <c r="O691" s="457"/>
      <c r="P691" s="457"/>
      <c r="Q691" s="457"/>
      <c r="R691" s="457"/>
      <c r="S691" s="457"/>
      <c r="T691" s="457"/>
      <c r="U691" s="457"/>
      <c r="V691" s="457"/>
      <c r="W691" s="457"/>
      <c r="X691" s="457"/>
      <c r="Y691" s="457"/>
      <c r="Z691" s="457"/>
      <c r="AA691" s="457"/>
      <c r="AB691" s="457"/>
      <c r="AC691" s="457"/>
      <c r="AD691" s="457"/>
      <c r="AE691" s="457"/>
      <c r="AF691" s="457"/>
      <c r="AG691" s="457"/>
      <c r="AH691" s="457"/>
      <c r="AI691" s="457"/>
    </row>
    <row r="692">
      <c r="A692" s="519"/>
      <c r="B692" s="457"/>
      <c r="C692" s="519"/>
      <c r="D692" s="519"/>
      <c r="E692" s="516"/>
      <c r="F692" s="457"/>
      <c r="G692" s="457"/>
      <c r="H692" s="519"/>
      <c r="I692" s="457"/>
      <c r="J692" s="457"/>
      <c r="K692" s="457"/>
      <c r="L692" s="457"/>
      <c r="M692" s="457"/>
      <c r="N692" s="1937"/>
      <c r="O692" s="457"/>
      <c r="P692" s="457"/>
      <c r="Q692" s="457"/>
      <c r="R692" s="457"/>
      <c r="S692" s="457"/>
      <c r="T692" s="457"/>
      <c r="U692" s="457"/>
      <c r="V692" s="457"/>
      <c r="W692" s="457"/>
      <c r="X692" s="457"/>
      <c r="Y692" s="457"/>
      <c r="Z692" s="457"/>
      <c r="AA692" s="457"/>
      <c r="AB692" s="457"/>
      <c r="AC692" s="457"/>
      <c r="AD692" s="457"/>
      <c r="AE692" s="457"/>
      <c r="AF692" s="457"/>
      <c r="AG692" s="457"/>
      <c r="AH692" s="457"/>
      <c r="AI692" s="457"/>
    </row>
    <row r="693">
      <c r="A693" s="519"/>
      <c r="B693" s="457"/>
      <c r="C693" s="519"/>
      <c r="D693" s="519"/>
      <c r="E693" s="516"/>
      <c r="F693" s="457"/>
      <c r="G693" s="457"/>
      <c r="H693" s="519"/>
      <c r="I693" s="457"/>
      <c r="J693" s="457"/>
      <c r="K693" s="457"/>
      <c r="L693" s="457"/>
      <c r="M693" s="457"/>
      <c r="N693" s="1937"/>
      <c r="O693" s="457"/>
      <c r="P693" s="457"/>
      <c r="Q693" s="457"/>
      <c r="R693" s="457"/>
      <c r="S693" s="457"/>
      <c r="T693" s="457"/>
      <c r="U693" s="457"/>
      <c r="V693" s="457"/>
      <c r="W693" s="457"/>
      <c r="X693" s="457"/>
      <c r="Y693" s="457"/>
      <c r="Z693" s="457"/>
      <c r="AA693" s="457"/>
      <c r="AB693" s="457"/>
      <c r="AC693" s="457"/>
      <c r="AD693" s="457"/>
      <c r="AE693" s="457"/>
      <c r="AF693" s="457"/>
      <c r="AG693" s="457"/>
      <c r="AH693" s="457"/>
      <c r="AI693" s="457"/>
    </row>
    <row r="694">
      <c r="A694" s="519"/>
      <c r="B694" s="457"/>
      <c r="C694" s="519"/>
      <c r="D694" s="519"/>
      <c r="E694" s="516"/>
      <c r="F694" s="457"/>
      <c r="G694" s="457"/>
      <c r="H694" s="519"/>
      <c r="I694" s="457"/>
      <c r="J694" s="457"/>
      <c r="K694" s="457"/>
      <c r="L694" s="457"/>
      <c r="M694" s="457"/>
      <c r="N694" s="1937"/>
      <c r="O694" s="457"/>
      <c r="P694" s="457"/>
      <c r="Q694" s="457"/>
      <c r="R694" s="457"/>
      <c r="S694" s="457"/>
      <c r="T694" s="457"/>
      <c r="U694" s="457"/>
      <c r="V694" s="457"/>
      <c r="W694" s="457"/>
      <c r="X694" s="457"/>
      <c r="Y694" s="457"/>
      <c r="Z694" s="457"/>
      <c r="AA694" s="457"/>
      <c r="AB694" s="457"/>
      <c r="AC694" s="457"/>
      <c r="AD694" s="457"/>
      <c r="AE694" s="457"/>
      <c r="AF694" s="457"/>
      <c r="AG694" s="457"/>
      <c r="AH694" s="457"/>
      <c r="AI694" s="457"/>
    </row>
    <row r="695">
      <c r="A695" s="519"/>
      <c r="B695" s="457"/>
      <c r="C695" s="519"/>
      <c r="D695" s="519"/>
      <c r="E695" s="516"/>
      <c r="F695" s="457"/>
      <c r="G695" s="457"/>
      <c r="H695" s="519"/>
      <c r="I695" s="457"/>
      <c r="J695" s="457"/>
      <c r="K695" s="457"/>
      <c r="L695" s="457"/>
      <c r="M695" s="457"/>
      <c r="N695" s="1937"/>
      <c r="O695" s="457"/>
      <c r="P695" s="457"/>
      <c r="Q695" s="457"/>
      <c r="R695" s="457"/>
      <c r="S695" s="457"/>
      <c r="T695" s="457"/>
      <c r="U695" s="457"/>
      <c r="V695" s="457"/>
      <c r="W695" s="457"/>
      <c r="X695" s="457"/>
      <c r="Y695" s="457"/>
      <c r="Z695" s="457"/>
      <c r="AA695" s="457"/>
      <c r="AB695" s="457"/>
      <c r="AC695" s="457"/>
      <c r="AD695" s="457"/>
      <c r="AE695" s="457"/>
      <c r="AF695" s="457"/>
      <c r="AG695" s="457"/>
      <c r="AH695" s="457"/>
      <c r="AI695" s="457"/>
    </row>
    <row r="696">
      <c r="A696" s="519"/>
      <c r="B696" s="457"/>
      <c r="C696" s="519"/>
      <c r="D696" s="519"/>
      <c r="E696" s="516"/>
      <c r="F696" s="457"/>
      <c r="G696" s="457"/>
      <c r="H696" s="519"/>
      <c r="I696" s="457"/>
      <c r="J696" s="457"/>
      <c r="K696" s="457"/>
      <c r="L696" s="457"/>
      <c r="M696" s="457"/>
      <c r="N696" s="193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row>
    <row r="697">
      <c r="A697" s="519"/>
      <c r="B697" s="457"/>
      <c r="C697" s="519"/>
      <c r="D697" s="519"/>
      <c r="E697" s="516"/>
      <c r="F697" s="457"/>
      <c r="G697" s="457"/>
      <c r="H697" s="519"/>
      <c r="I697" s="457"/>
      <c r="J697" s="457"/>
      <c r="K697" s="457"/>
      <c r="L697" s="457"/>
      <c r="M697" s="457"/>
      <c r="N697" s="1937"/>
      <c r="O697" s="457"/>
      <c r="P697" s="457"/>
      <c r="Q697" s="457"/>
      <c r="R697" s="457"/>
      <c r="S697" s="457"/>
      <c r="T697" s="457"/>
      <c r="U697" s="457"/>
      <c r="V697" s="457"/>
      <c r="W697" s="457"/>
      <c r="X697" s="457"/>
      <c r="Y697" s="457"/>
      <c r="Z697" s="457"/>
      <c r="AA697" s="457"/>
      <c r="AB697" s="457"/>
      <c r="AC697" s="457"/>
      <c r="AD697" s="457"/>
      <c r="AE697" s="457"/>
      <c r="AF697" s="457"/>
      <c r="AG697" s="457"/>
      <c r="AH697" s="457"/>
      <c r="AI697" s="457"/>
    </row>
    <row r="698">
      <c r="A698" s="519"/>
      <c r="B698" s="457"/>
      <c r="C698" s="519"/>
      <c r="D698" s="519"/>
      <c r="E698" s="516"/>
      <c r="F698" s="457"/>
      <c r="G698" s="457"/>
      <c r="H698" s="519"/>
      <c r="I698" s="457"/>
      <c r="J698" s="457"/>
      <c r="K698" s="457"/>
      <c r="L698" s="457"/>
      <c r="M698" s="457"/>
      <c r="N698" s="1937"/>
      <c r="O698" s="457"/>
      <c r="P698" s="457"/>
      <c r="Q698" s="457"/>
      <c r="R698" s="457"/>
      <c r="S698" s="457"/>
      <c r="T698" s="457"/>
      <c r="U698" s="457"/>
      <c r="V698" s="457"/>
      <c r="W698" s="457"/>
      <c r="X698" s="457"/>
      <c r="Y698" s="457"/>
      <c r="Z698" s="457"/>
      <c r="AA698" s="457"/>
      <c r="AB698" s="457"/>
      <c r="AC698" s="457"/>
      <c r="AD698" s="457"/>
      <c r="AE698" s="457"/>
      <c r="AF698" s="457"/>
      <c r="AG698" s="457"/>
      <c r="AH698" s="457"/>
      <c r="AI698" s="457"/>
    </row>
    <row r="699">
      <c r="A699" s="519"/>
      <c r="B699" s="457"/>
      <c r="C699" s="519"/>
      <c r="D699" s="519"/>
      <c r="E699" s="516"/>
      <c r="F699" s="457"/>
      <c r="G699" s="457"/>
      <c r="H699" s="519"/>
      <c r="I699" s="457"/>
      <c r="J699" s="457"/>
      <c r="K699" s="457"/>
      <c r="L699" s="457"/>
      <c r="M699" s="457"/>
      <c r="N699" s="1937"/>
      <c r="O699" s="457"/>
      <c r="P699" s="457"/>
      <c r="Q699" s="457"/>
      <c r="R699" s="457"/>
      <c r="S699" s="457"/>
      <c r="T699" s="457"/>
      <c r="U699" s="457"/>
      <c r="V699" s="457"/>
      <c r="W699" s="457"/>
      <c r="X699" s="457"/>
      <c r="Y699" s="457"/>
      <c r="Z699" s="457"/>
      <c r="AA699" s="457"/>
      <c r="AB699" s="457"/>
      <c r="AC699" s="457"/>
      <c r="AD699" s="457"/>
      <c r="AE699" s="457"/>
      <c r="AF699" s="457"/>
      <c r="AG699" s="457"/>
      <c r="AH699" s="457"/>
      <c r="AI699" s="457"/>
    </row>
    <row r="700">
      <c r="A700" s="519"/>
      <c r="B700" s="457"/>
      <c r="C700" s="519"/>
      <c r="D700" s="519"/>
      <c r="E700" s="516"/>
      <c r="F700" s="457"/>
      <c r="G700" s="457"/>
      <c r="H700" s="519"/>
      <c r="I700" s="457"/>
      <c r="J700" s="457"/>
      <c r="K700" s="457"/>
      <c r="L700" s="457"/>
      <c r="M700" s="457"/>
      <c r="N700" s="1937"/>
      <c r="O700" s="457"/>
      <c r="P700" s="457"/>
      <c r="Q700" s="457"/>
      <c r="R700" s="457"/>
      <c r="S700" s="457"/>
      <c r="T700" s="457"/>
      <c r="U700" s="457"/>
      <c r="V700" s="457"/>
      <c r="W700" s="457"/>
      <c r="X700" s="457"/>
      <c r="Y700" s="457"/>
      <c r="Z700" s="457"/>
      <c r="AA700" s="457"/>
      <c r="AB700" s="457"/>
      <c r="AC700" s="457"/>
      <c r="AD700" s="457"/>
      <c r="AE700" s="457"/>
      <c r="AF700" s="457"/>
      <c r="AG700" s="457"/>
      <c r="AH700" s="457"/>
      <c r="AI700" s="457"/>
    </row>
    <row r="701">
      <c r="A701" s="519"/>
      <c r="B701" s="457"/>
      <c r="C701" s="519"/>
      <c r="D701" s="519"/>
      <c r="E701" s="516"/>
      <c r="F701" s="457"/>
      <c r="G701" s="457"/>
      <c r="H701" s="519"/>
      <c r="I701" s="457"/>
      <c r="J701" s="457"/>
      <c r="K701" s="457"/>
      <c r="L701" s="457"/>
      <c r="M701" s="457"/>
      <c r="N701" s="1937"/>
      <c r="O701" s="457"/>
      <c r="P701" s="457"/>
      <c r="Q701" s="457"/>
      <c r="R701" s="457"/>
      <c r="S701" s="457"/>
      <c r="T701" s="457"/>
      <c r="U701" s="457"/>
      <c r="V701" s="457"/>
      <c r="W701" s="457"/>
      <c r="X701" s="457"/>
      <c r="Y701" s="457"/>
      <c r="Z701" s="457"/>
      <c r="AA701" s="457"/>
      <c r="AB701" s="457"/>
      <c r="AC701" s="457"/>
      <c r="AD701" s="457"/>
      <c r="AE701" s="457"/>
      <c r="AF701" s="457"/>
      <c r="AG701" s="457"/>
      <c r="AH701" s="457"/>
      <c r="AI701" s="457"/>
    </row>
    <row r="702">
      <c r="A702" s="519"/>
      <c r="B702" s="457"/>
      <c r="C702" s="519"/>
      <c r="D702" s="519"/>
      <c r="E702" s="516"/>
      <c r="F702" s="457"/>
      <c r="G702" s="457"/>
      <c r="H702" s="519"/>
      <c r="I702" s="457"/>
      <c r="J702" s="457"/>
      <c r="K702" s="457"/>
      <c r="L702" s="457"/>
      <c r="M702" s="457"/>
      <c r="N702" s="1937"/>
      <c r="O702" s="457"/>
      <c r="P702" s="457"/>
      <c r="Q702" s="457"/>
      <c r="R702" s="457"/>
      <c r="S702" s="457"/>
      <c r="T702" s="457"/>
      <c r="U702" s="457"/>
      <c r="V702" s="457"/>
      <c r="W702" s="457"/>
      <c r="X702" s="457"/>
      <c r="Y702" s="457"/>
      <c r="Z702" s="457"/>
      <c r="AA702" s="457"/>
      <c r="AB702" s="457"/>
      <c r="AC702" s="457"/>
      <c r="AD702" s="457"/>
      <c r="AE702" s="457"/>
      <c r="AF702" s="457"/>
      <c r="AG702" s="457"/>
      <c r="AH702" s="457"/>
      <c r="AI702" s="457"/>
    </row>
    <row r="703">
      <c r="A703" s="519"/>
      <c r="B703" s="457"/>
      <c r="C703" s="519"/>
      <c r="D703" s="519"/>
      <c r="E703" s="516"/>
      <c r="F703" s="457"/>
      <c r="G703" s="457"/>
      <c r="H703" s="519"/>
      <c r="I703" s="457"/>
      <c r="J703" s="457"/>
      <c r="K703" s="457"/>
      <c r="L703" s="457"/>
      <c r="M703" s="457"/>
      <c r="N703" s="1937"/>
      <c r="O703" s="457"/>
      <c r="P703" s="457"/>
      <c r="Q703" s="457"/>
      <c r="R703" s="457"/>
      <c r="S703" s="457"/>
      <c r="T703" s="457"/>
      <c r="U703" s="457"/>
      <c r="V703" s="457"/>
      <c r="W703" s="457"/>
      <c r="X703" s="457"/>
      <c r="Y703" s="457"/>
      <c r="Z703" s="457"/>
      <c r="AA703" s="457"/>
      <c r="AB703" s="457"/>
      <c r="AC703" s="457"/>
      <c r="AD703" s="457"/>
      <c r="AE703" s="457"/>
      <c r="AF703" s="457"/>
      <c r="AG703" s="457"/>
      <c r="AH703" s="457"/>
      <c r="AI703" s="457"/>
    </row>
    <row r="704">
      <c r="A704" s="519"/>
      <c r="B704" s="457"/>
      <c r="C704" s="519"/>
      <c r="D704" s="519"/>
      <c r="E704" s="516"/>
      <c r="F704" s="457"/>
      <c r="G704" s="457"/>
      <c r="H704" s="519"/>
      <c r="I704" s="457"/>
      <c r="J704" s="457"/>
      <c r="K704" s="457"/>
      <c r="L704" s="457"/>
      <c r="M704" s="457"/>
      <c r="N704" s="1937"/>
      <c r="O704" s="457"/>
      <c r="P704" s="457"/>
      <c r="Q704" s="457"/>
      <c r="R704" s="457"/>
      <c r="S704" s="457"/>
      <c r="T704" s="457"/>
      <c r="U704" s="457"/>
      <c r="V704" s="457"/>
      <c r="W704" s="457"/>
      <c r="X704" s="457"/>
      <c r="Y704" s="457"/>
      <c r="Z704" s="457"/>
      <c r="AA704" s="457"/>
      <c r="AB704" s="457"/>
      <c r="AC704" s="457"/>
      <c r="AD704" s="457"/>
      <c r="AE704" s="457"/>
      <c r="AF704" s="457"/>
      <c r="AG704" s="457"/>
      <c r="AH704" s="457"/>
      <c r="AI704" s="457"/>
    </row>
    <row r="705">
      <c r="A705" s="519"/>
      <c r="B705" s="457"/>
      <c r="C705" s="519"/>
      <c r="D705" s="519"/>
      <c r="E705" s="516"/>
      <c r="F705" s="457"/>
      <c r="G705" s="457"/>
      <c r="H705" s="519"/>
      <c r="I705" s="457"/>
      <c r="J705" s="457"/>
      <c r="K705" s="457"/>
      <c r="L705" s="457"/>
      <c r="M705" s="457"/>
      <c r="N705" s="1937"/>
      <c r="O705" s="457"/>
      <c r="P705" s="457"/>
      <c r="Q705" s="457"/>
      <c r="R705" s="457"/>
      <c r="S705" s="457"/>
      <c r="T705" s="457"/>
      <c r="U705" s="457"/>
      <c r="V705" s="457"/>
      <c r="W705" s="457"/>
      <c r="X705" s="457"/>
      <c r="Y705" s="457"/>
      <c r="Z705" s="457"/>
      <c r="AA705" s="457"/>
      <c r="AB705" s="457"/>
      <c r="AC705" s="457"/>
      <c r="AD705" s="457"/>
      <c r="AE705" s="457"/>
      <c r="AF705" s="457"/>
      <c r="AG705" s="457"/>
      <c r="AH705" s="457"/>
      <c r="AI705" s="457"/>
    </row>
    <row r="706">
      <c r="A706" s="519"/>
      <c r="B706" s="457"/>
      <c r="C706" s="519"/>
      <c r="D706" s="519"/>
      <c r="E706" s="516"/>
      <c r="F706" s="457"/>
      <c r="G706" s="457"/>
      <c r="H706" s="519"/>
      <c r="I706" s="457"/>
      <c r="J706" s="457"/>
      <c r="K706" s="457"/>
      <c r="L706" s="457"/>
      <c r="M706" s="457"/>
      <c r="N706" s="1937"/>
      <c r="O706" s="457"/>
      <c r="P706" s="457"/>
      <c r="Q706" s="457"/>
      <c r="R706" s="457"/>
      <c r="S706" s="457"/>
      <c r="T706" s="457"/>
      <c r="U706" s="457"/>
      <c r="V706" s="457"/>
      <c r="W706" s="457"/>
      <c r="X706" s="457"/>
      <c r="Y706" s="457"/>
      <c r="Z706" s="457"/>
      <c r="AA706" s="457"/>
      <c r="AB706" s="457"/>
      <c r="AC706" s="457"/>
      <c r="AD706" s="457"/>
      <c r="AE706" s="457"/>
      <c r="AF706" s="457"/>
      <c r="AG706" s="457"/>
      <c r="AH706" s="457"/>
      <c r="AI706" s="457"/>
    </row>
    <row r="707">
      <c r="A707" s="519"/>
      <c r="B707" s="457"/>
      <c r="C707" s="519"/>
      <c r="D707" s="519"/>
      <c r="E707" s="516"/>
      <c r="F707" s="457"/>
      <c r="G707" s="457"/>
      <c r="H707" s="519"/>
      <c r="I707" s="457"/>
      <c r="J707" s="457"/>
      <c r="K707" s="457"/>
      <c r="L707" s="457"/>
      <c r="M707" s="457"/>
      <c r="N707" s="1937"/>
      <c r="O707" s="457"/>
      <c r="P707" s="457"/>
      <c r="Q707" s="457"/>
      <c r="R707" s="457"/>
      <c r="S707" s="457"/>
      <c r="T707" s="457"/>
      <c r="U707" s="457"/>
      <c r="V707" s="457"/>
      <c r="W707" s="457"/>
      <c r="X707" s="457"/>
      <c r="Y707" s="457"/>
      <c r="Z707" s="457"/>
      <c r="AA707" s="457"/>
      <c r="AB707" s="457"/>
      <c r="AC707" s="457"/>
      <c r="AD707" s="457"/>
      <c r="AE707" s="457"/>
      <c r="AF707" s="457"/>
      <c r="AG707" s="457"/>
      <c r="AH707" s="457"/>
      <c r="AI707" s="457"/>
    </row>
    <row r="708">
      <c r="A708" s="519"/>
      <c r="B708" s="457"/>
      <c r="C708" s="519"/>
      <c r="D708" s="519"/>
      <c r="E708" s="516"/>
      <c r="F708" s="457"/>
      <c r="G708" s="457"/>
      <c r="H708" s="519"/>
      <c r="I708" s="457"/>
      <c r="J708" s="457"/>
      <c r="K708" s="457"/>
      <c r="L708" s="457"/>
      <c r="M708" s="457"/>
      <c r="N708" s="1937"/>
      <c r="O708" s="457"/>
      <c r="P708" s="457"/>
      <c r="Q708" s="457"/>
      <c r="R708" s="457"/>
      <c r="S708" s="457"/>
      <c r="T708" s="457"/>
      <c r="U708" s="457"/>
      <c r="V708" s="457"/>
      <c r="W708" s="457"/>
      <c r="X708" s="457"/>
      <c r="Y708" s="457"/>
      <c r="Z708" s="457"/>
      <c r="AA708" s="457"/>
      <c r="AB708" s="457"/>
      <c r="AC708" s="457"/>
      <c r="AD708" s="457"/>
      <c r="AE708" s="457"/>
      <c r="AF708" s="457"/>
      <c r="AG708" s="457"/>
      <c r="AH708" s="457"/>
      <c r="AI708" s="457"/>
    </row>
    <row r="709">
      <c r="A709" s="519"/>
      <c r="B709" s="457"/>
      <c r="C709" s="519"/>
      <c r="D709" s="519"/>
      <c r="E709" s="516"/>
      <c r="F709" s="457"/>
      <c r="G709" s="457"/>
      <c r="H709" s="519"/>
      <c r="I709" s="457"/>
      <c r="J709" s="457"/>
      <c r="K709" s="457"/>
      <c r="L709" s="457"/>
      <c r="M709" s="457"/>
      <c r="N709" s="1937"/>
      <c r="O709" s="457"/>
      <c r="P709" s="457"/>
      <c r="Q709" s="457"/>
      <c r="R709" s="457"/>
      <c r="S709" s="457"/>
      <c r="T709" s="457"/>
      <c r="U709" s="457"/>
      <c r="V709" s="457"/>
      <c r="W709" s="457"/>
      <c r="X709" s="457"/>
      <c r="Y709" s="457"/>
      <c r="Z709" s="457"/>
      <c r="AA709" s="457"/>
      <c r="AB709" s="457"/>
      <c r="AC709" s="457"/>
      <c r="AD709" s="457"/>
      <c r="AE709" s="457"/>
      <c r="AF709" s="457"/>
      <c r="AG709" s="457"/>
      <c r="AH709" s="457"/>
      <c r="AI709" s="457"/>
    </row>
    <row r="710">
      <c r="A710" s="519"/>
      <c r="B710" s="457"/>
      <c r="C710" s="519"/>
      <c r="D710" s="519"/>
      <c r="E710" s="516"/>
      <c r="F710" s="457"/>
      <c r="G710" s="457"/>
      <c r="H710" s="519"/>
      <c r="I710" s="457"/>
      <c r="J710" s="457"/>
      <c r="K710" s="457"/>
      <c r="L710" s="457"/>
      <c r="M710" s="457"/>
      <c r="N710" s="1937"/>
      <c r="O710" s="457"/>
      <c r="P710" s="457"/>
      <c r="Q710" s="457"/>
      <c r="R710" s="457"/>
      <c r="S710" s="457"/>
      <c r="T710" s="457"/>
      <c r="U710" s="457"/>
      <c r="V710" s="457"/>
      <c r="W710" s="457"/>
      <c r="X710" s="457"/>
      <c r="Y710" s="457"/>
      <c r="Z710" s="457"/>
      <c r="AA710" s="457"/>
      <c r="AB710" s="457"/>
      <c r="AC710" s="457"/>
      <c r="AD710" s="457"/>
      <c r="AE710" s="457"/>
      <c r="AF710" s="457"/>
      <c r="AG710" s="457"/>
      <c r="AH710" s="457"/>
      <c r="AI710" s="457"/>
    </row>
    <row r="711">
      <c r="A711" s="519"/>
      <c r="B711" s="457"/>
      <c r="C711" s="519"/>
      <c r="D711" s="519"/>
      <c r="E711" s="516"/>
      <c r="F711" s="457"/>
      <c r="G711" s="457"/>
      <c r="H711" s="519"/>
      <c r="I711" s="457"/>
      <c r="J711" s="457"/>
      <c r="K711" s="457"/>
      <c r="L711" s="457"/>
      <c r="M711" s="457"/>
      <c r="N711" s="1937"/>
      <c r="O711" s="457"/>
      <c r="P711" s="457"/>
      <c r="Q711" s="457"/>
      <c r="R711" s="457"/>
      <c r="S711" s="457"/>
      <c r="T711" s="457"/>
      <c r="U711" s="457"/>
      <c r="V711" s="457"/>
      <c r="W711" s="457"/>
      <c r="X711" s="457"/>
      <c r="Y711" s="457"/>
      <c r="Z711" s="457"/>
      <c r="AA711" s="457"/>
      <c r="AB711" s="457"/>
      <c r="AC711" s="457"/>
      <c r="AD711" s="457"/>
      <c r="AE711" s="457"/>
      <c r="AF711" s="457"/>
      <c r="AG711" s="457"/>
      <c r="AH711" s="457"/>
      <c r="AI711" s="457"/>
    </row>
    <row r="712">
      <c r="A712" s="519"/>
      <c r="B712" s="457"/>
      <c r="C712" s="519"/>
      <c r="D712" s="519"/>
      <c r="E712" s="516"/>
      <c r="F712" s="457"/>
      <c r="G712" s="457"/>
      <c r="H712" s="519"/>
      <c r="I712" s="457"/>
      <c r="J712" s="457"/>
      <c r="K712" s="457"/>
      <c r="L712" s="457"/>
      <c r="M712" s="457"/>
      <c r="N712" s="1937"/>
      <c r="O712" s="457"/>
      <c r="P712" s="457"/>
      <c r="Q712" s="457"/>
      <c r="R712" s="457"/>
      <c r="S712" s="457"/>
      <c r="T712" s="457"/>
      <c r="U712" s="457"/>
      <c r="V712" s="457"/>
      <c r="W712" s="457"/>
      <c r="X712" s="457"/>
      <c r="Y712" s="457"/>
      <c r="Z712" s="457"/>
      <c r="AA712" s="457"/>
      <c r="AB712" s="457"/>
      <c r="AC712" s="457"/>
      <c r="AD712" s="457"/>
      <c r="AE712" s="457"/>
      <c r="AF712" s="457"/>
      <c r="AG712" s="457"/>
      <c r="AH712" s="457"/>
      <c r="AI712" s="457"/>
    </row>
    <row r="713">
      <c r="A713" s="519"/>
      <c r="B713" s="457"/>
      <c r="C713" s="519"/>
      <c r="D713" s="519"/>
      <c r="E713" s="516"/>
      <c r="F713" s="457"/>
      <c r="G713" s="457"/>
      <c r="H713" s="519"/>
      <c r="I713" s="457"/>
      <c r="J713" s="457"/>
      <c r="K713" s="457"/>
      <c r="L713" s="457"/>
      <c r="M713" s="457"/>
      <c r="N713" s="1937"/>
      <c r="O713" s="457"/>
      <c r="P713" s="457"/>
      <c r="Q713" s="457"/>
      <c r="R713" s="457"/>
      <c r="S713" s="457"/>
      <c r="T713" s="457"/>
      <c r="U713" s="457"/>
      <c r="V713" s="457"/>
      <c r="W713" s="457"/>
      <c r="X713" s="457"/>
      <c r="Y713" s="457"/>
      <c r="Z713" s="457"/>
      <c r="AA713" s="457"/>
      <c r="AB713" s="457"/>
      <c r="AC713" s="457"/>
      <c r="AD713" s="457"/>
      <c r="AE713" s="457"/>
      <c r="AF713" s="457"/>
      <c r="AG713" s="457"/>
      <c r="AH713" s="457"/>
      <c r="AI713" s="457"/>
    </row>
    <row r="714">
      <c r="A714" s="519"/>
      <c r="B714" s="457"/>
      <c r="C714" s="519"/>
      <c r="D714" s="519"/>
      <c r="E714" s="516"/>
      <c r="F714" s="457"/>
      <c r="G714" s="457"/>
      <c r="H714" s="519"/>
      <c r="I714" s="457"/>
      <c r="J714" s="457"/>
      <c r="K714" s="457"/>
      <c r="L714" s="457"/>
      <c r="M714" s="457"/>
      <c r="N714" s="1937"/>
      <c r="O714" s="457"/>
      <c r="P714" s="457"/>
      <c r="Q714" s="457"/>
      <c r="R714" s="457"/>
      <c r="S714" s="457"/>
      <c r="T714" s="457"/>
      <c r="U714" s="457"/>
      <c r="V714" s="457"/>
      <c r="W714" s="457"/>
      <c r="X714" s="457"/>
      <c r="Y714" s="457"/>
      <c r="Z714" s="457"/>
      <c r="AA714" s="457"/>
      <c r="AB714" s="457"/>
      <c r="AC714" s="457"/>
      <c r="AD714" s="457"/>
      <c r="AE714" s="457"/>
      <c r="AF714" s="457"/>
      <c r="AG714" s="457"/>
      <c r="AH714" s="457"/>
      <c r="AI714" s="457"/>
    </row>
    <row r="715">
      <c r="A715" s="519"/>
      <c r="B715" s="457"/>
      <c r="C715" s="519"/>
      <c r="D715" s="519"/>
      <c r="E715" s="516"/>
      <c r="F715" s="457"/>
      <c r="G715" s="457"/>
      <c r="H715" s="519"/>
      <c r="I715" s="457"/>
      <c r="J715" s="457"/>
      <c r="K715" s="457"/>
      <c r="L715" s="457"/>
      <c r="M715" s="457"/>
      <c r="N715" s="1937"/>
      <c r="O715" s="457"/>
      <c r="P715" s="457"/>
      <c r="Q715" s="457"/>
      <c r="R715" s="457"/>
      <c r="S715" s="457"/>
      <c r="T715" s="457"/>
      <c r="U715" s="457"/>
      <c r="V715" s="457"/>
      <c r="W715" s="457"/>
      <c r="X715" s="457"/>
      <c r="Y715" s="457"/>
      <c r="Z715" s="457"/>
      <c r="AA715" s="457"/>
      <c r="AB715" s="457"/>
      <c r="AC715" s="457"/>
      <c r="AD715" s="457"/>
      <c r="AE715" s="457"/>
      <c r="AF715" s="457"/>
      <c r="AG715" s="457"/>
      <c r="AH715" s="457"/>
      <c r="AI715" s="457"/>
    </row>
    <row r="716">
      <c r="A716" s="519"/>
      <c r="B716" s="457"/>
      <c r="C716" s="519"/>
      <c r="D716" s="519"/>
      <c r="E716" s="516"/>
      <c r="F716" s="457"/>
      <c r="G716" s="457"/>
      <c r="H716" s="519"/>
      <c r="I716" s="457"/>
      <c r="J716" s="457"/>
      <c r="K716" s="457"/>
      <c r="L716" s="457"/>
      <c r="M716" s="457"/>
      <c r="N716" s="1937"/>
      <c r="O716" s="457"/>
      <c r="P716" s="457"/>
      <c r="Q716" s="457"/>
      <c r="R716" s="457"/>
      <c r="S716" s="457"/>
      <c r="T716" s="457"/>
      <c r="U716" s="457"/>
      <c r="V716" s="457"/>
      <c r="W716" s="457"/>
      <c r="X716" s="457"/>
      <c r="Y716" s="457"/>
      <c r="Z716" s="457"/>
      <c r="AA716" s="457"/>
      <c r="AB716" s="457"/>
      <c r="AC716" s="457"/>
      <c r="AD716" s="457"/>
      <c r="AE716" s="457"/>
      <c r="AF716" s="457"/>
      <c r="AG716" s="457"/>
      <c r="AH716" s="457"/>
      <c r="AI716" s="457"/>
    </row>
    <row r="717">
      <c r="A717" s="519"/>
      <c r="B717" s="457"/>
      <c r="C717" s="519"/>
      <c r="D717" s="519"/>
      <c r="E717" s="516"/>
      <c r="F717" s="457"/>
      <c r="G717" s="457"/>
      <c r="H717" s="519"/>
      <c r="I717" s="457"/>
      <c r="J717" s="457"/>
      <c r="K717" s="457"/>
      <c r="L717" s="457"/>
      <c r="M717" s="457"/>
      <c r="N717" s="1937"/>
      <c r="O717" s="457"/>
      <c r="P717" s="457"/>
      <c r="Q717" s="457"/>
      <c r="R717" s="457"/>
      <c r="S717" s="457"/>
      <c r="T717" s="457"/>
      <c r="U717" s="457"/>
      <c r="V717" s="457"/>
      <c r="W717" s="457"/>
      <c r="X717" s="457"/>
      <c r="Y717" s="457"/>
      <c r="Z717" s="457"/>
      <c r="AA717" s="457"/>
      <c r="AB717" s="457"/>
      <c r="AC717" s="457"/>
      <c r="AD717" s="457"/>
      <c r="AE717" s="457"/>
      <c r="AF717" s="457"/>
      <c r="AG717" s="457"/>
      <c r="AH717" s="457"/>
      <c r="AI717" s="457"/>
    </row>
    <row r="718">
      <c r="A718" s="519"/>
      <c r="B718" s="457"/>
      <c r="C718" s="519"/>
      <c r="D718" s="519"/>
      <c r="E718" s="516"/>
      <c r="F718" s="457"/>
      <c r="G718" s="457"/>
      <c r="H718" s="519"/>
      <c r="I718" s="457"/>
      <c r="J718" s="457"/>
      <c r="K718" s="457"/>
      <c r="L718" s="457"/>
      <c r="M718" s="457"/>
      <c r="N718" s="1937"/>
      <c r="O718" s="457"/>
      <c r="P718" s="457"/>
      <c r="Q718" s="457"/>
      <c r="R718" s="457"/>
      <c r="S718" s="457"/>
      <c r="T718" s="457"/>
      <c r="U718" s="457"/>
      <c r="V718" s="457"/>
      <c r="W718" s="457"/>
      <c r="X718" s="457"/>
      <c r="Y718" s="457"/>
      <c r="Z718" s="457"/>
      <c r="AA718" s="457"/>
      <c r="AB718" s="457"/>
      <c r="AC718" s="457"/>
      <c r="AD718" s="457"/>
      <c r="AE718" s="457"/>
      <c r="AF718" s="457"/>
      <c r="AG718" s="457"/>
      <c r="AH718" s="457"/>
      <c r="AI718" s="457"/>
    </row>
    <row r="719">
      <c r="A719" s="519"/>
      <c r="B719" s="457"/>
      <c r="C719" s="519"/>
      <c r="D719" s="519"/>
      <c r="E719" s="516"/>
      <c r="F719" s="457"/>
      <c r="G719" s="457"/>
      <c r="H719" s="519"/>
      <c r="I719" s="457"/>
      <c r="J719" s="457"/>
      <c r="K719" s="457"/>
      <c r="L719" s="457"/>
      <c r="M719" s="457"/>
      <c r="N719" s="1937"/>
      <c r="O719" s="457"/>
      <c r="P719" s="457"/>
      <c r="Q719" s="457"/>
      <c r="R719" s="457"/>
      <c r="S719" s="457"/>
      <c r="T719" s="457"/>
      <c r="U719" s="457"/>
      <c r="V719" s="457"/>
      <c r="W719" s="457"/>
      <c r="X719" s="457"/>
      <c r="Y719" s="457"/>
      <c r="Z719" s="457"/>
      <c r="AA719" s="457"/>
      <c r="AB719" s="457"/>
      <c r="AC719" s="457"/>
      <c r="AD719" s="457"/>
      <c r="AE719" s="457"/>
      <c r="AF719" s="457"/>
      <c r="AG719" s="457"/>
      <c r="AH719" s="457"/>
      <c r="AI719" s="457"/>
    </row>
    <row r="720">
      <c r="A720" s="519"/>
      <c r="B720" s="457"/>
      <c r="C720" s="519"/>
      <c r="D720" s="519"/>
      <c r="E720" s="516"/>
      <c r="F720" s="457"/>
      <c r="G720" s="457"/>
      <c r="H720" s="519"/>
      <c r="I720" s="457"/>
      <c r="J720" s="457"/>
      <c r="K720" s="457"/>
      <c r="L720" s="457"/>
      <c r="M720" s="457"/>
      <c r="N720" s="1937"/>
      <c r="O720" s="457"/>
      <c r="P720" s="457"/>
      <c r="Q720" s="457"/>
      <c r="R720" s="457"/>
      <c r="S720" s="457"/>
      <c r="T720" s="457"/>
      <c r="U720" s="457"/>
      <c r="V720" s="457"/>
      <c r="W720" s="457"/>
      <c r="X720" s="457"/>
      <c r="Y720" s="457"/>
      <c r="Z720" s="457"/>
      <c r="AA720" s="457"/>
      <c r="AB720" s="457"/>
      <c r="AC720" s="457"/>
      <c r="AD720" s="457"/>
      <c r="AE720" s="457"/>
      <c r="AF720" s="457"/>
      <c r="AG720" s="457"/>
      <c r="AH720" s="457"/>
      <c r="AI720" s="457"/>
    </row>
    <row r="721">
      <c r="A721" s="519"/>
      <c r="B721" s="457"/>
      <c r="C721" s="519"/>
      <c r="D721" s="519"/>
      <c r="E721" s="516"/>
      <c r="F721" s="457"/>
      <c r="G721" s="457"/>
      <c r="H721" s="519"/>
      <c r="I721" s="457"/>
      <c r="J721" s="457"/>
      <c r="K721" s="457"/>
      <c r="L721" s="457"/>
      <c r="M721" s="457"/>
      <c r="N721" s="1937"/>
      <c r="O721" s="457"/>
      <c r="P721" s="457"/>
      <c r="Q721" s="457"/>
      <c r="R721" s="457"/>
      <c r="S721" s="457"/>
      <c r="T721" s="457"/>
      <c r="U721" s="457"/>
      <c r="V721" s="457"/>
      <c r="W721" s="457"/>
      <c r="X721" s="457"/>
      <c r="Y721" s="457"/>
      <c r="Z721" s="457"/>
      <c r="AA721" s="457"/>
      <c r="AB721" s="457"/>
      <c r="AC721" s="457"/>
      <c r="AD721" s="457"/>
      <c r="AE721" s="457"/>
      <c r="AF721" s="457"/>
      <c r="AG721" s="457"/>
      <c r="AH721" s="457"/>
      <c r="AI721" s="457"/>
    </row>
    <row r="722">
      <c r="A722" s="519"/>
      <c r="B722" s="457"/>
      <c r="C722" s="519"/>
      <c r="D722" s="519"/>
      <c r="E722" s="516"/>
      <c r="F722" s="457"/>
      <c r="G722" s="457"/>
      <c r="H722" s="519"/>
      <c r="I722" s="457"/>
      <c r="J722" s="457"/>
      <c r="K722" s="457"/>
      <c r="L722" s="457"/>
      <c r="M722" s="457"/>
      <c r="N722" s="1937"/>
      <c r="O722" s="457"/>
      <c r="P722" s="457"/>
      <c r="Q722" s="457"/>
      <c r="R722" s="457"/>
      <c r="S722" s="457"/>
      <c r="T722" s="457"/>
      <c r="U722" s="457"/>
      <c r="V722" s="457"/>
      <c r="W722" s="457"/>
      <c r="X722" s="457"/>
      <c r="Y722" s="457"/>
      <c r="Z722" s="457"/>
      <c r="AA722" s="457"/>
      <c r="AB722" s="457"/>
      <c r="AC722" s="457"/>
      <c r="AD722" s="457"/>
      <c r="AE722" s="457"/>
      <c r="AF722" s="457"/>
      <c r="AG722" s="457"/>
      <c r="AH722" s="457"/>
      <c r="AI722" s="457"/>
    </row>
    <row r="723">
      <c r="A723" s="519"/>
      <c r="B723" s="457"/>
      <c r="C723" s="519"/>
      <c r="D723" s="519"/>
      <c r="E723" s="516"/>
      <c r="F723" s="457"/>
      <c r="G723" s="457"/>
      <c r="H723" s="519"/>
      <c r="I723" s="457"/>
      <c r="J723" s="457"/>
      <c r="K723" s="457"/>
      <c r="L723" s="457"/>
      <c r="M723" s="457"/>
      <c r="N723" s="1937"/>
      <c r="O723" s="457"/>
      <c r="P723" s="457"/>
      <c r="Q723" s="457"/>
      <c r="R723" s="457"/>
      <c r="S723" s="457"/>
      <c r="T723" s="457"/>
      <c r="U723" s="457"/>
      <c r="V723" s="457"/>
      <c r="W723" s="457"/>
      <c r="X723" s="457"/>
      <c r="Y723" s="457"/>
      <c r="Z723" s="457"/>
      <c r="AA723" s="457"/>
      <c r="AB723" s="457"/>
      <c r="AC723" s="457"/>
      <c r="AD723" s="457"/>
      <c r="AE723" s="457"/>
      <c r="AF723" s="457"/>
      <c r="AG723" s="457"/>
      <c r="AH723" s="457"/>
      <c r="AI723" s="457"/>
    </row>
    <row r="724">
      <c r="A724" s="519"/>
      <c r="B724" s="457"/>
      <c r="C724" s="519"/>
      <c r="D724" s="519"/>
      <c r="E724" s="516"/>
      <c r="F724" s="457"/>
      <c r="G724" s="457"/>
      <c r="H724" s="519"/>
      <c r="I724" s="457"/>
      <c r="J724" s="457"/>
      <c r="K724" s="457"/>
      <c r="L724" s="457"/>
      <c r="M724" s="457"/>
      <c r="N724" s="1937"/>
      <c r="O724" s="457"/>
      <c r="P724" s="457"/>
      <c r="Q724" s="457"/>
      <c r="R724" s="457"/>
      <c r="S724" s="457"/>
      <c r="T724" s="457"/>
      <c r="U724" s="457"/>
      <c r="V724" s="457"/>
      <c r="W724" s="457"/>
      <c r="X724" s="457"/>
      <c r="Y724" s="457"/>
      <c r="Z724" s="457"/>
      <c r="AA724" s="457"/>
      <c r="AB724" s="457"/>
      <c r="AC724" s="457"/>
      <c r="AD724" s="457"/>
      <c r="AE724" s="457"/>
      <c r="AF724" s="457"/>
      <c r="AG724" s="457"/>
      <c r="AH724" s="457"/>
      <c r="AI724" s="457"/>
    </row>
    <row r="725">
      <c r="A725" s="519"/>
      <c r="B725" s="457"/>
      <c r="C725" s="519"/>
      <c r="D725" s="519"/>
      <c r="E725" s="516"/>
      <c r="F725" s="457"/>
      <c r="G725" s="457"/>
      <c r="H725" s="519"/>
      <c r="I725" s="457"/>
      <c r="J725" s="457"/>
      <c r="K725" s="457"/>
      <c r="L725" s="457"/>
      <c r="M725" s="457"/>
      <c r="N725" s="1937"/>
      <c r="O725" s="457"/>
      <c r="P725" s="457"/>
      <c r="Q725" s="457"/>
      <c r="R725" s="457"/>
      <c r="S725" s="457"/>
      <c r="T725" s="457"/>
      <c r="U725" s="457"/>
      <c r="V725" s="457"/>
      <c r="W725" s="457"/>
      <c r="X725" s="457"/>
      <c r="Y725" s="457"/>
      <c r="Z725" s="457"/>
      <c r="AA725" s="457"/>
      <c r="AB725" s="457"/>
      <c r="AC725" s="457"/>
      <c r="AD725" s="457"/>
      <c r="AE725" s="457"/>
      <c r="AF725" s="457"/>
      <c r="AG725" s="457"/>
      <c r="AH725" s="457"/>
      <c r="AI725" s="457"/>
    </row>
    <row r="726">
      <c r="A726" s="519"/>
      <c r="B726" s="457"/>
      <c r="C726" s="519"/>
      <c r="D726" s="519"/>
      <c r="E726" s="516"/>
      <c r="F726" s="457"/>
      <c r="G726" s="457"/>
      <c r="H726" s="519"/>
      <c r="I726" s="457"/>
      <c r="J726" s="457"/>
      <c r="K726" s="457"/>
      <c r="L726" s="457"/>
      <c r="M726" s="457"/>
      <c r="N726" s="1937"/>
      <c r="O726" s="457"/>
      <c r="P726" s="457"/>
      <c r="Q726" s="457"/>
      <c r="R726" s="457"/>
      <c r="S726" s="457"/>
      <c r="T726" s="457"/>
      <c r="U726" s="457"/>
      <c r="V726" s="457"/>
      <c r="W726" s="457"/>
      <c r="X726" s="457"/>
      <c r="Y726" s="457"/>
      <c r="Z726" s="457"/>
      <c r="AA726" s="457"/>
      <c r="AB726" s="457"/>
      <c r="AC726" s="457"/>
      <c r="AD726" s="457"/>
      <c r="AE726" s="457"/>
      <c r="AF726" s="457"/>
      <c r="AG726" s="457"/>
      <c r="AH726" s="457"/>
      <c r="AI726" s="457"/>
    </row>
    <row r="727">
      <c r="A727" s="519"/>
      <c r="B727" s="457"/>
      <c r="C727" s="519"/>
      <c r="D727" s="519"/>
      <c r="E727" s="516"/>
      <c r="F727" s="457"/>
      <c r="G727" s="457"/>
      <c r="H727" s="519"/>
      <c r="I727" s="457"/>
      <c r="J727" s="457"/>
      <c r="K727" s="457"/>
      <c r="L727" s="457"/>
      <c r="M727" s="457"/>
      <c r="N727" s="1937"/>
      <c r="O727" s="457"/>
      <c r="P727" s="457"/>
      <c r="Q727" s="457"/>
      <c r="R727" s="457"/>
      <c r="S727" s="457"/>
      <c r="T727" s="457"/>
      <c r="U727" s="457"/>
      <c r="V727" s="457"/>
      <c r="W727" s="457"/>
      <c r="X727" s="457"/>
      <c r="Y727" s="457"/>
      <c r="Z727" s="457"/>
      <c r="AA727" s="457"/>
      <c r="AB727" s="457"/>
      <c r="AC727" s="457"/>
      <c r="AD727" s="457"/>
      <c r="AE727" s="457"/>
      <c r="AF727" s="457"/>
      <c r="AG727" s="457"/>
      <c r="AH727" s="457"/>
      <c r="AI727" s="457"/>
    </row>
    <row r="728">
      <c r="A728" s="519"/>
      <c r="B728" s="457"/>
      <c r="C728" s="519"/>
      <c r="D728" s="519"/>
      <c r="E728" s="516"/>
      <c r="F728" s="457"/>
      <c r="G728" s="457"/>
      <c r="H728" s="519"/>
      <c r="I728" s="457"/>
      <c r="J728" s="457"/>
      <c r="K728" s="457"/>
      <c r="L728" s="457"/>
      <c r="M728" s="457"/>
      <c r="N728" s="1937"/>
      <c r="O728" s="457"/>
      <c r="P728" s="457"/>
      <c r="Q728" s="457"/>
      <c r="R728" s="457"/>
      <c r="S728" s="457"/>
      <c r="T728" s="457"/>
      <c r="U728" s="457"/>
      <c r="V728" s="457"/>
      <c r="W728" s="457"/>
      <c r="X728" s="457"/>
      <c r="Y728" s="457"/>
      <c r="Z728" s="457"/>
      <c r="AA728" s="457"/>
      <c r="AB728" s="457"/>
      <c r="AC728" s="457"/>
      <c r="AD728" s="457"/>
      <c r="AE728" s="457"/>
      <c r="AF728" s="457"/>
      <c r="AG728" s="457"/>
      <c r="AH728" s="457"/>
      <c r="AI728" s="457"/>
    </row>
    <row r="729">
      <c r="A729" s="519"/>
      <c r="B729" s="457"/>
      <c r="C729" s="519"/>
      <c r="D729" s="519"/>
      <c r="E729" s="516"/>
      <c r="F729" s="457"/>
      <c r="G729" s="457"/>
      <c r="H729" s="519"/>
      <c r="I729" s="457"/>
      <c r="J729" s="457"/>
      <c r="K729" s="457"/>
      <c r="L729" s="457"/>
      <c r="M729" s="457"/>
      <c r="N729" s="1937"/>
      <c r="O729" s="457"/>
      <c r="P729" s="457"/>
      <c r="Q729" s="457"/>
      <c r="R729" s="457"/>
      <c r="S729" s="457"/>
      <c r="T729" s="457"/>
      <c r="U729" s="457"/>
      <c r="V729" s="457"/>
      <c r="W729" s="457"/>
      <c r="X729" s="457"/>
      <c r="Y729" s="457"/>
      <c r="Z729" s="457"/>
      <c r="AA729" s="457"/>
      <c r="AB729" s="457"/>
      <c r="AC729" s="457"/>
      <c r="AD729" s="457"/>
      <c r="AE729" s="457"/>
      <c r="AF729" s="457"/>
      <c r="AG729" s="457"/>
      <c r="AH729" s="457"/>
      <c r="AI729" s="457"/>
    </row>
    <row r="730">
      <c r="A730" s="519"/>
      <c r="B730" s="457"/>
      <c r="C730" s="519"/>
      <c r="D730" s="519"/>
      <c r="E730" s="516"/>
      <c r="F730" s="457"/>
      <c r="G730" s="457"/>
      <c r="H730" s="519"/>
      <c r="I730" s="457"/>
      <c r="J730" s="457"/>
      <c r="K730" s="457"/>
      <c r="L730" s="457"/>
      <c r="M730" s="457"/>
      <c r="N730" s="1937"/>
      <c r="O730" s="457"/>
      <c r="P730" s="457"/>
      <c r="Q730" s="457"/>
      <c r="R730" s="457"/>
      <c r="S730" s="457"/>
      <c r="T730" s="457"/>
      <c r="U730" s="457"/>
      <c r="V730" s="457"/>
      <c r="W730" s="457"/>
      <c r="X730" s="457"/>
      <c r="Y730" s="457"/>
      <c r="Z730" s="457"/>
      <c r="AA730" s="457"/>
      <c r="AB730" s="457"/>
      <c r="AC730" s="457"/>
      <c r="AD730" s="457"/>
      <c r="AE730" s="457"/>
      <c r="AF730" s="457"/>
      <c r="AG730" s="457"/>
      <c r="AH730" s="457"/>
      <c r="AI730" s="457"/>
    </row>
    <row r="731">
      <c r="A731" s="519"/>
      <c r="B731" s="457"/>
      <c r="C731" s="519"/>
      <c r="D731" s="519"/>
      <c r="E731" s="516"/>
      <c r="F731" s="457"/>
      <c r="G731" s="457"/>
      <c r="H731" s="519"/>
      <c r="I731" s="457"/>
      <c r="J731" s="457"/>
      <c r="K731" s="457"/>
      <c r="L731" s="457"/>
      <c r="M731" s="457"/>
      <c r="N731" s="1937"/>
      <c r="O731" s="457"/>
      <c r="P731" s="457"/>
      <c r="Q731" s="457"/>
      <c r="R731" s="457"/>
      <c r="S731" s="457"/>
      <c r="T731" s="457"/>
      <c r="U731" s="457"/>
      <c r="V731" s="457"/>
      <c r="W731" s="457"/>
      <c r="X731" s="457"/>
      <c r="Y731" s="457"/>
      <c r="Z731" s="457"/>
      <c r="AA731" s="457"/>
      <c r="AB731" s="457"/>
      <c r="AC731" s="457"/>
      <c r="AD731" s="457"/>
      <c r="AE731" s="457"/>
      <c r="AF731" s="457"/>
      <c r="AG731" s="457"/>
      <c r="AH731" s="457"/>
      <c r="AI731" s="457"/>
    </row>
    <row r="732">
      <c r="A732" s="519"/>
      <c r="B732" s="457"/>
      <c r="C732" s="519"/>
      <c r="D732" s="519"/>
      <c r="E732" s="516"/>
      <c r="F732" s="457"/>
      <c r="G732" s="457"/>
      <c r="H732" s="519"/>
      <c r="I732" s="457"/>
      <c r="J732" s="457"/>
      <c r="K732" s="457"/>
      <c r="L732" s="457"/>
      <c r="M732" s="457"/>
      <c r="N732" s="1937"/>
      <c r="O732" s="457"/>
      <c r="P732" s="457"/>
      <c r="Q732" s="457"/>
      <c r="R732" s="457"/>
      <c r="S732" s="457"/>
      <c r="T732" s="457"/>
      <c r="U732" s="457"/>
      <c r="V732" s="457"/>
      <c r="W732" s="457"/>
      <c r="X732" s="457"/>
      <c r="Y732" s="457"/>
      <c r="Z732" s="457"/>
      <c r="AA732" s="457"/>
      <c r="AB732" s="457"/>
      <c r="AC732" s="457"/>
      <c r="AD732" s="457"/>
      <c r="AE732" s="457"/>
      <c r="AF732" s="457"/>
      <c r="AG732" s="457"/>
      <c r="AH732" s="457"/>
      <c r="AI732" s="457"/>
    </row>
    <row r="733">
      <c r="A733" s="519"/>
      <c r="B733" s="457"/>
      <c r="C733" s="519"/>
      <c r="D733" s="519"/>
      <c r="E733" s="516"/>
      <c r="F733" s="457"/>
      <c r="G733" s="457"/>
      <c r="H733" s="519"/>
      <c r="I733" s="457"/>
      <c r="J733" s="457"/>
      <c r="K733" s="457"/>
      <c r="L733" s="457"/>
      <c r="M733" s="457"/>
      <c r="N733" s="193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row>
    <row r="734">
      <c r="A734" s="519"/>
      <c r="B734" s="457"/>
      <c r="C734" s="519"/>
      <c r="D734" s="519"/>
      <c r="E734" s="516"/>
      <c r="F734" s="457"/>
      <c r="G734" s="457"/>
      <c r="H734" s="519"/>
      <c r="I734" s="457"/>
      <c r="J734" s="457"/>
      <c r="K734" s="457"/>
      <c r="L734" s="457"/>
      <c r="M734" s="457"/>
      <c r="N734" s="1937"/>
      <c r="O734" s="457"/>
      <c r="P734" s="457"/>
      <c r="Q734" s="457"/>
      <c r="R734" s="457"/>
      <c r="S734" s="457"/>
      <c r="T734" s="457"/>
      <c r="U734" s="457"/>
      <c r="V734" s="457"/>
      <c r="W734" s="457"/>
      <c r="X734" s="457"/>
      <c r="Y734" s="457"/>
      <c r="Z734" s="457"/>
      <c r="AA734" s="457"/>
      <c r="AB734" s="457"/>
      <c r="AC734" s="457"/>
      <c r="AD734" s="457"/>
      <c r="AE734" s="457"/>
      <c r="AF734" s="457"/>
      <c r="AG734" s="457"/>
      <c r="AH734" s="457"/>
      <c r="AI734" s="457"/>
    </row>
    <row r="735">
      <c r="A735" s="519"/>
      <c r="B735" s="457"/>
      <c r="C735" s="519"/>
      <c r="D735" s="519"/>
      <c r="E735" s="516"/>
      <c r="F735" s="457"/>
      <c r="G735" s="457"/>
      <c r="H735" s="519"/>
      <c r="I735" s="457"/>
      <c r="J735" s="457"/>
      <c r="K735" s="457"/>
      <c r="L735" s="457"/>
      <c r="M735" s="457"/>
      <c r="N735" s="1937"/>
      <c r="O735" s="457"/>
      <c r="P735" s="457"/>
      <c r="Q735" s="457"/>
      <c r="R735" s="457"/>
      <c r="S735" s="457"/>
      <c r="T735" s="457"/>
      <c r="U735" s="457"/>
      <c r="V735" s="457"/>
      <c r="W735" s="457"/>
      <c r="X735" s="457"/>
      <c r="Y735" s="457"/>
      <c r="Z735" s="457"/>
      <c r="AA735" s="457"/>
      <c r="AB735" s="457"/>
      <c r="AC735" s="457"/>
      <c r="AD735" s="457"/>
      <c r="AE735" s="457"/>
      <c r="AF735" s="457"/>
      <c r="AG735" s="457"/>
      <c r="AH735" s="457"/>
      <c r="AI735" s="457"/>
    </row>
    <row r="736">
      <c r="A736" s="519"/>
      <c r="B736" s="457"/>
      <c r="C736" s="519"/>
      <c r="D736" s="519"/>
      <c r="E736" s="516"/>
      <c r="F736" s="457"/>
      <c r="G736" s="457"/>
      <c r="H736" s="519"/>
      <c r="I736" s="457"/>
      <c r="J736" s="457"/>
      <c r="K736" s="457"/>
      <c r="L736" s="457"/>
      <c r="M736" s="457"/>
      <c r="N736" s="1937"/>
      <c r="O736" s="457"/>
      <c r="P736" s="457"/>
      <c r="Q736" s="457"/>
      <c r="R736" s="457"/>
      <c r="S736" s="457"/>
      <c r="T736" s="457"/>
      <c r="U736" s="457"/>
      <c r="V736" s="457"/>
      <c r="W736" s="457"/>
      <c r="X736" s="457"/>
      <c r="Y736" s="457"/>
      <c r="Z736" s="457"/>
      <c r="AA736" s="457"/>
      <c r="AB736" s="457"/>
      <c r="AC736" s="457"/>
      <c r="AD736" s="457"/>
      <c r="AE736" s="457"/>
      <c r="AF736" s="457"/>
      <c r="AG736" s="457"/>
      <c r="AH736" s="457"/>
      <c r="AI736" s="457"/>
    </row>
    <row r="737">
      <c r="A737" s="519"/>
      <c r="B737" s="457"/>
      <c r="C737" s="519"/>
      <c r="D737" s="519"/>
      <c r="E737" s="516"/>
      <c r="F737" s="457"/>
      <c r="G737" s="457"/>
      <c r="H737" s="519"/>
      <c r="I737" s="457"/>
      <c r="J737" s="457"/>
      <c r="K737" s="457"/>
      <c r="L737" s="457"/>
      <c r="M737" s="457"/>
      <c r="N737" s="1937"/>
      <c r="O737" s="457"/>
      <c r="P737" s="457"/>
      <c r="Q737" s="457"/>
      <c r="R737" s="457"/>
      <c r="S737" s="457"/>
      <c r="T737" s="457"/>
      <c r="U737" s="457"/>
      <c r="V737" s="457"/>
      <c r="W737" s="457"/>
      <c r="X737" s="457"/>
      <c r="Y737" s="457"/>
      <c r="Z737" s="457"/>
      <c r="AA737" s="457"/>
      <c r="AB737" s="457"/>
      <c r="AC737" s="457"/>
      <c r="AD737" s="457"/>
      <c r="AE737" s="457"/>
      <c r="AF737" s="457"/>
      <c r="AG737" s="457"/>
      <c r="AH737" s="457"/>
      <c r="AI737" s="457"/>
    </row>
    <row r="738">
      <c r="A738" s="519"/>
      <c r="B738" s="457"/>
      <c r="C738" s="519"/>
      <c r="D738" s="519"/>
      <c r="E738" s="516"/>
      <c r="F738" s="457"/>
      <c r="G738" s="457"/>
      <c r="H738" s="519"/>
      <c r="I738" s="457"/>
      <c r="J738" s="457"/>
      <c r="K738" s="457"/>
      <c r="L738" s="457"/>
      <c r="M738" s="457"/>
      <c r="N738" s="1937"/>
      <c r="O738" s="457"/>
      <c r="P738" s="457"/>
      <c r="Q738" s="457"/>
      <c r="R738" s="457"/>
      <c r="S738" s="457"/>
      <c r="T738" s="457"/>
      <c r="U738" s="457"/>
      <c r="V738" s="457"/>
      <c r="W738" s="457"/>
      <c r="X738" s="457"/>
      <c r="Y738" s="457"/>
      <c r="Z738" s="457"/>
      <c r="AA738" s="457"/>
      <c r="AB738" s="457"/>
      <c r="AC738" s="457"/>
      <c r="AD738" s="457"/>
      <c r="AE738" s="457"/>
      <c r="AF738" s="457"/>
      <c r="AG738" s="457"/>
      <c r="AH738" s="457"/>
      <c r="AI738" s="457"/>
    </row>
    <row r="739">
      <c r="A739" s="519"/>
      <c r="B739" s="457"/>
      <c r="C739" s="519"/>
      <c r="D739" s="519"/>
      <c r="E739" s="516"/>
      <c r="F739" s="457"/>
      <c r="G739" s="457"/>
      <c r="H739" s="519"/>
      <c r="I739" s="457"/>
      <c r="J739" s="457"/>
      <c r="K739" s="457"/>
      <c r="L739" s="457"/>
      <c r="M739" s="457"/>
      <c r="N739" s="1937"/>
      <c r="O739" s="457"/>
      <c r="P739" s="457"/>
      <c r="Q739" s="457"/>
      <c r="R739" s="457"/>
      <c r="S739" s="457"/>
      <c r="T739" s="457"/>
      <c r="U739" s="457"/>
      <c r="V739" s="457"/>
      <c r="W739" s="457"/>
      <c r="X739" s="457"/>
      <c r="Y739" s="457"/>
      <c r="Z739" s="457"/>
      <c r="AA739" s="457"/>
      <c r="AB739" s="457"/>
      <c r="AC739" s="457"/>
      <c r="AD739" s="457"/>
      <c r="AE739" s="457"/>
      <c r="AF739" s="457"/>
      <c r="AG739" s="457"/>
      <c r="AH739" s="457"/>
      <c r="AI739" s="457"/>
    </row>
    <row r="740">
      <c r="A740" s="519"/>
      <c r="B740" s="457"/>
      <c r="C740" s="519"/>
      <c r="D740" s="519"/>
      <c r="E740" s="516"/>
      <c r="F740" s="457"/>
      <c r="G740" s="457"/>
      <c r="H740" s="519"/>
      <c r="I740" s="457"/>
      <c r="J740" s="457"/>
      <c r="K740" s="457"/>
      <c r="L740" s="457"/>
      <c r="M740" s="457"/>
      <c r="N740" s="1937"/>
      <c r="O740" s="457"/>
      <c r="P740" s="457"/>
      <c r="Q740" s="457"/>
      <c r="R740" s="457"/>
      <c r="S740" s="457"/>
      <c r="T740" s="457"/>
      <c r="U740" s="457"/>
      <c r="V740" s="457"/>
      <c r="W740" s="457"/>
      <c r="X740" s="457"/>
      <c r="Y740" s="457"/>
      <c r="Z740" s="457"/>
      <c r="AA740" s="457"/>
      <c r="AB740" s="457"/>
      <c r="AC740" s="457"/>
      <c r="AD740" s="457"/>
      <c r="AE740" s="457"/>
      <c r="AF740" s="457"/>
      <c r="AG740" s="457"/>
      <c r="AH740" s="457"/>
      <c r="AI740" s="457"/>
    </row>
    <row r="741">
      <c r="A741" s="519"/>
      <c r="B741" s="457"/>
      <c r="C741" s="519"/>
      <c r="D741" s="519"/>
      <c r="E741" s="516"/>
      <c r="F741" s="457"/>
      <c r="G741" s="457"/>
      <c r="H741" s="519"/>
      <c r="I741" s="457"/>
      <c r="J741" s="457"/>
      <c r="K741" s="457"/>
      <c r="L741" s="457"/>
      <c r="M741" s="457"/>
      <c r="N741" s="1937"/>
      <c r="O741" s="457"/>
      <c r="P741" s="457"/>
      <c r="Q741" s="457"/>
      <c r="R741" s="457"/>
      <c r="S741" s="457"/>
      <c r="T741" s="457"/>
      <c r="U741" s="457"/>
      <c r="V741" s="457"/>
      <c r="W741" s="457"/>
      <c r="X741" s="457"/>
      <c r="Y741" s="457"/>
      <c r="Z741" s="457"/>
      <c r="AA741" s="457"/>
      <c r="AB741" s="457"/>
      <c r="AC741" s="457"/>
      <c r="AD741" s="457"/>
      <c r="AE741" s="457"/>
      <c r="AF741" s="457"/>
      <c r="AG741" s="457"/>
      <c r="AH741" s="457"/>
      <c r="AI741" s="457"/>
    </row>
    <row r="742">
      <c r="A742" s="519"/>
      <c r="B742" s="457"/>
      <c r="C742" s="519"/>
      <c r="D742" s="519"/>
      <c r="E742" s="516"/>
      <c r="F742" s="457"/>
      <c r="G742" s="457"/>
      <c r="H742" s="519"/>
      <c r="I742" s="457"/>
      <c r="J742" s="457"/>
      <c r="K742" s="457"/>
      <c r="L742" s="457"/>
      <c r="M742" s="457"/>
      <c r="N742" s="1937"/>
      <c r="O742" s="457"/>
      <c r="P742" s="457"/>
      <c r="Q742" s="457"/>
      <c r="R742" s="457"/>
      <c r="S742" s="457"/>
      <c r="T742" s="457"/>
      <c r="U742" s="457"/>
      <c r="V742" s="457"/>
      <c r="W742" s="457"/>
      <c r="X742" s="457"/>
      <c r="Y742" s="457"/>
      <c r="Z742" s="457"/>
      <c r="AA742" s="457"/>
      <c r="AB742" s="457"/>
      <c r="AC742" s="457"/>
      <c r="AD742" s="457"/>
      <c r="AE742" s="457"/>
      <c r="AF742" s="457"/>
      <c r="AG742" s="457"/>
      <c r="AH742" s="457"/>
      <c r="AI742" s="457"/>
    </row>
    <row r="743">
      <c r="A743" s="519"/>
      <c r="B743" s="457"/>
      <c r="C743" s="519"/>
      <c r="D743" s="519"/>
      <c r="E743" s="516"/>
      <c r="F743" s="457"/>
      <c r="G743" s="457"/>
      <c r="H743" s="519"/>
      <c r="I743" s="457"/>
      <c r="J743" s="457"/>
      <c r="K743" s="457"/>
      <c r="L743" s="457"/>
      <c r="M743" s="457"/>
      <c r="N743" s="1937"/>
      <c r="O743" s="457"/>
      <c r="P743" s="457"/>
      <c r="Q743" s="457"/>
      <c r="R743" s="457"/>
      <c r="S743" s="457"/>
      <c r="T743" s="457"/>
      <c r="U743" s="457"/>
      <c r="V743" s="457"/>
      <c r="W743" s="457"/>
      <c r="X743" s="457"/>
      <c r="Y743" s="457"/>
      <c r="Z743" s="457"/>
      <c r="AA743" s="457"/>
      <c r="AB743" s="457"/>
      <c r="AC743" s="457"/>
      <c r="AD743" s="457"/>
      <c r="AE743" s="457"/>
      <c r="AF743" s="457"/>
      <c r="AG743" s="457"/>
      <c r="AH743" s="457"/>
      <c r="AI743" s="457"/>
    </row>
    <row r="744">
      <c r="A744" s="519"/>
      <c r="B744" s="457"/>
      <c r="C744" s="519"/>
      <c r="D744" s="519"/>
      <c r="E744" s="516"/>
      <c r="F744" s="457"/>
      <c r="G744" s="457"/>
      <c r="H744" s="519"/>
      <c r="I744" s="457"/>
      <c r="J744" s="457"/>
      <c r="K744" s="457"/>
      <c r="L744" s="457"/>
      <c r="M744" s="457"/>
      <c r="N744" s="1937"/>
      <c r="O744" s="457"/>
      <c r="P744" s="457"/>
      <c r="Q744" s="457"/>
      <c r="R744" s="457"/>
      <c r="S744" s="457"/>
      <c r="T744" s="457"/>
      <c r="U744" s="457"/>
      <c r="V744" s="457"/>
      <c r="W744" s="457"/>
      <c r="X744" s="457"/>
      <c r="Y744" s="457"/>
      <c r="Z744" s="457"/>
      <c r="AA744" s="457"/>
      <c r="AB744" s="457"/>
      <c r="AC744" s="457"/>
      <c r="AD744" s="457"/>
      <c r="AE744" s="457"/>
      <c r="AF744" s="457"/>
      <c r="AG744" s="457"/>
      <c r="AH744" s="457"/>
      <c r="AI744" s="457"/>
    </row>
    <row r="745">
      <c r="A745" s="519"/>
      <c r="B745" s="457"/>
      <c r="C745" s="519"/>
      <c r="D745" s="519"/>
      <c r="E745" s="516"/>
      <c r="F745" s="457"/>
      <c r="G745" s="457"/>
      <c r="H745" s="519"/>
      <c r="I745" s="457"/>
      <c r="J745" s="457"/>
      <c r="K745" s="457"/>
      <c r="L745" s="457"/>
      <c r="M745" s="457"/>
      <c r="N745" s="1937"/>
      <c r="O745" s="457"/>
      <c r="P745" s="457"/>
      <c r="Q745" s="457"/>
      <c r="R745" s="457"/>
      <c r="S745" s="457"/>
      <c r="T745" s="457"/>
      <c r="U745" s="457"/>
      <c r="V745" s="457"/>
      <c r="W745" s="457"/>
      <c r="X745" s="457"/>
      <c r="Y745" s="457"/>
      <c r="Z745" s="457"/>
      <c r="AA745" s="457"/>
      <c r="AB745" s="457"/>
      <c r="AC745" s="457"/>
      <c r="AD745" s="457"/>
      <c r="AE745" s="457"/>
      <c r="AF745" s="457"/>
      <c r="AG745" s="457"/>
      <c r="AH745" s="457"/>
      <c r="AI745" s="457"/>
    </row>
    <row r="746">
      <c r="A746" s="519"/>
      <c r="B746" s="457"/>
      <c r="C746" s="519"/>
      <c r="D746" s="519"/>
      <c r="E746" s="516"/>
      <c r="F746" s="457"/>
      <c r="G746" s="457"/>
      <c r="H746" s="519"/>
      <c r="I746" s="457"/>
      <c r="J746" s="457"/>
      <c r="K746" s="457"/>
      <c r="L746" s="457"/>
      <c r="M746" s="457"/>
      <c r="N746" s="1937"/>
      <c r="O746" s="457"/>
      <c r="P746" s="457"/>
      <c r="Q746" s="457"/>
      <c r="R746" s="457"/>
      <c r="S746" s="457"/>
      <c r="T746" s="457"/>
      <c r="U746" s="457"/>
      <c r="V746" s="457"/>
      <c r="W746" s="457"/>
      <c r="X746" s="457"/>
      <c r="Y746" s="457"/>
      <c r="Z746" s="457"/>
      <c r="AA746" s="457"/>
      <c r="AB746" s="457"/>
      <c r="AC746" s="457"/>
      <c r="AD746" s="457"/>
      <c r="AE746" s="457"/>
      <c r="AF746" s="457"/>
      <c r="AG746" s="457"/>
      <c r="AH746" s="457"/>
      <c r="AI746" s="457"/>
    </row>
    <row r="747">
      <c r="A747" s="519"/>
      <c r="B747" s="457"/>
      <c r="C747" s="519"/>
      <c r="D747" s="519"/>
      <c r="E747" s="516"/>
      <c r="F747" s="457"/>
      <c r="G747" s="457"/>
      <c r="H747" s="519"/>
      <c r="I747" s="457"/>
      <c r="J747" s="457"/>
      <c r="K747" s="457"/>
      <c r="L747" s="457"/>
      <c r="M747" s="457"/>
      <c r="N747" s="1937"/>
      <c r="O747" s="457"/>
      <c r="P747" s="457"/>
      <c r="Q747" s="457"/>
      <c r="R747" s="457"/>
      <c r="S747" s="457"/>
      <c r="T747" s="457"/>
      <c r="U747" s="457"/>
      <c r="V747" s="457"/>
      <c r="W747" s="457"/>
      <c r="X747" s="457"/>
      <c r="Y747" s="457"/>
      <c r="Z747" s="457"/>
      <c r="AA747" s="457"/>
      <c r="AB747" s="457"/>
      <c r="AC747" s="457"/>
      <c r="AD747" s="457"/>
      <c r="AE747" s="457"/>
      <c r="AF747" s="457"/>
      <c r="AG747" s="457"/>
      <c r="AH747" s="457"/>
      <c r="AI747" s="457"/>
    </row>
    <row r="748">
      <c r="A748" s="519"/>
      <c r="B748" s="457"/>
      <c r="C748" s="519"/>
      <c r="D748" s="519"/>
      <c r="E748" s="516"/>
      <c r="F748" s="457"/>
      <c r="G748" s="457"/>
      <c r="H748" s="519"/>
      <c r="I748" s="457"/>
      <c r="J748" s="457"/>
      <c r="K748" s="457"/>
      <c r="L748" s="457"/>
      <c r="M748" s="457"/>
      <c r="N748" s="1937"/>
      <c r="O748" s="457"/>
      <c r="P748" s="457"/>
      <c r="Q748" s="457"/>
      <c r="R748" s="457"/>
      <c r="S748" s="457"/>
      <c r="T748" s="457"/>
      <c r="U748" s="457"/>
      <c r="V748" s="457"/>
      <c r="W748" s="457"/>
      <c r="X748" s="457"/>
      <c r="Y748" s="457"/>
      <c r="Z748" s="457"/>
      <c r="AA748" s="457"/>
      <c r="AB748" s="457"/>
      <c r="AC748" s="457"/>
      <c r="AD748" s="457"/>
      <c r="AE748" s="457"/>
      <c r="AF748" s="457"/>
      <c r="AG748" s="457"/>
      <c r="AH748" s="457"/>
      <c r="AI748" s="457"/>
    </row>
    <row r="749">
      <c r="A749" s="519"/>
      <c r="B749" s="457"/>
      <c r="C749" s="519"/>
      <c r="D749" s="519"/>
      <c r="E749" s="516"/>
      <c r="F749" s="457"/>
      <c r="G749" s="457"/>
      <c r="H749" s="519"/>
      <c r="I749" s="457"/>
      <c r="J749" s="457"/>
      <c r="K749" s="457"/>
      <c r="L749" s="457"/>
      <c r="M749" s="457"/>
      <c r="N749" s="1937"/>
      <c r="O749" s="457"/>
      <c r="P749" s="457"/>
      <c r="Q749" s="457"/>
      <c r="R749" s="457"/>
      <c r="S749" s="457"/>
      <c r="T749" s="457"/>
      <c r="U749" s="457"/>
      <c r="V749" s="457"/>
      <c r="W749" s="457"/>
      <c r="X749" s="457"/>
      <c r="Y749" s="457"/>
      <c r="Z749" s="457"/>
      <c r="AA749" s="457"/>
      <c r="AB749" s="457"/>
      <c r="AC749" s="457"/>
      <c r="AD749" s="457"/>
      <c r="AE749" s="457"/>
      <c r="AF749" s="457"/>
      <c r="AG749" s="457"/>
      <c r="AH749" s="457"/>
      <c r="AI749" s="457"/>
    </row>
    <row r="750">
      <c r="A750" s="519"/>
      <c r="B750" s="457"/>
      <c r="C750" s="519"/>
      <c r="D750" s="519"/>
      <c r="E750" s="516"/>
      <c r="F750" s="457"/>
      <c r="G750" s="457"/>
      <c r="H750" s="519"/>
      <c r="I750" s="457"/>
      <c r="J750" s="457"/>
      <c r="K750" s="457"/>
      <c r="L750" s="457"/>
      <c r="M750" s="457"/>
      <c r="N750" s="1937"/>
      <c r="O750" s="457"/>
      <c r="P750" s="457"/>
      <c r="Q750" s="457"/>
      <c r="R750" s="457"/>
      <c r="S750" s="457"/>
      <c r="T750" s="457"/>
      <c r="U750" s="457"/>
      <c r="V750" s="457"/>
      <c r="W750" s="457"/>
      <c r="X750" s="457"/>
      <c r="Y750" s="457"/>
      <c r="Z750" s="457"/>
      <c r="AA750" s="457"/>
      <c r="AB750" s="457"/>
      <c r="AC750" s="457"/>
      <c r="AD750" s="457"/>
      <c r="AE750" s="457"/>
      <c r="AF750" s="457"/>
      <c r="AG750" s="457"/>
      <c r="AH750" s="457"/>
      <c r="AI750" s="457"/>
    </row>
    <row r="751">
      <c r="A751" s="519"/>
      <c r="B751" s="457"/>
      <c r="C751" s="519"/>
      <c r="D751" s="519"/>
      <c r="E751" s="516"/>
      <c r="F751" s="457"/>
      <c r="G751" s="457"/>
      <c r="H751" s="519"/>
      <c r="I751" s="457"/>
      <c r="J751" s="457"/>
      <c r="K751" s="457"/>
      <c r="L751" s="457"/>
      <c r="M751" s="457"/>
      <c r="N751" s="1937"/>
      <c r="O751" s="457"/>
      <c r="P751" s="457"/>
      <c r="Q751" s="457"/>
      <c r="R751" s="457"/>
      <c r="S751" s="457"/>
      <c r="T751" s="457"/>
      <c r="U751" s="457"/>
      <c r="V751" s="457"/>
      <c r="W751" s="457"/>
      <c r="X751" s="457"/>
      <c r="Y751" s="457"/>
      <c r="Z751" s="457"/>
      <c r="AA751" s="457"/>
      <c r="AB751" s="457"/>
      <c r="AC751" s="457"/>
      <c r="AD751" s="457"/>
      <c r="AE751" s="457"/>
      <c r="AF751" s="457"/>
      <c r="AG751" s="457"/>
      <c r="AH751" s="457"/>
      <c r="AI751" s="457"/>
    </row>
    <row r="752">
      <c r="A752" s="519"/>
      <c r="B752" s="457"/>
      <c r="C752" s="519"/>
      <c r="D752" s="519"/>
      <c r="E752" s="516"/>
      <c r="F752" s="457"/>
      <c r="G752" s="457"/>
      <c r="H752" s="519"/>
      <c r="I752" s="457"/>
      <c r="J752" s="457"/>
      <c r="K752" s="457"/>
      <c r="L752" s="457"/>
      <c r="M752" s="457"/>
      <c r="N752" s="1937"/>
      <c r="O752" s="457"/>
      <c r="P752" s="457"/>
      <c r="Q752" s="457"/>
      <c r="R752" s="457"/>
      <c r="S752" s="457"/>
      <c r="T752" s="457"/>
      <c r="U752" s="457"/>
      <c r="V752" s="457"/>
      <c r="W752" s="457"/>
      <c r="X752" s="457"/>
      <c r="Y752" s="457"/>
      <c r="Z752" s="457"/>
      <c r="AA752" s="457"/>
      <c r="AB752" s="457"/>
      <c r="AC752" s="457"/>
      <c r="AD752" s="457"/>
      <c r="AE752" s="457"/>
      <c r="AF752" s="457"/>
      <c r="AG752" s="457"/>
      <c r="AH752" s="457"/>
      <c r="AI752" s="457"/>
    </row>
    <row r="753">
      <c r="A753" s="519"/>
      <c r="B753" s="457"/>
      <c r="C753" s="519"/>
      <c r="D753" s="519"/>
      <c r="E753" s="516"/>
      <c r="F753" s="457"/>
      <c r="G753" s="457"/>
      <c r="H753" s="519"/>
      <c r="I753" s="457"/>
      <c r="J753" s="457"/>
      <c r="K753" s="457"/>
      <c r="L753" s="457"/>
      <c r="M753" s="457"/>
      <c r="N753" s="1937"/>
      <c r="O753" s="457"/>
      <c r="P753" s="457"/>
      <c r="Q753" s="457"/>
      <c r="R753" s="457"/>
      <c r="S753" s="457"/>
      <c r="T753" s="457"/>
      <c r="U753" s="457"/>
      <c r="V753" s="457"/>
      <c r="W753" s="457"/>
      <c r="X753" s="457"/>
      <c r="Y753" s="457"/>
      <c r="Z753" s="457"/>
      <c r="AA753" s="457"/>
      <c r="AB753" s="457"/>
      <c r="AC753" s="457"/>
      <c r="AD753" s="457"/>
      <c r="AE753" s="457"/>
      <c r="AF753" s="457"/>
      <c r="AG753" s="457"/>
      <c r="AH753" s="457"/>
      <c r="AI753" s="457"/>
    </row>
    <row r="754">
      <c r="A754" s="519"/>
      <c r="B754" s="457"/>
      <c r="C754" s="519"/>
      <c r="D754" s="519"/>
      <c r="E754" s="516"/>
      <c r="F754" s="457"/>
      <c r="G754" s="457"/>
      <c r="H754" s="519"/>
      <c r="I754" s="457"/>
      <c r="J754" s="457"/>
      <c r="K754" s="457"/>
      <c r="L754" s="457"/>
      <c r="M754" s="457"/>
      <c r="N754" s="193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row>
    <row r="755">
      <c r="A755" s="519"/>
      <c r="B755" s="457"/>
      <c r="C755" s="519"/>
      <c r="D755" s="519"/>
      <c r="E755" s="516"/>
      <c r="F755" s="457"/>
      <c r="G755" s="457"/>
      <c r="H755" s="519"/>
      <c r="I755" s="457"/>
      <c r="J755" s="457"/>
      <c r="K755" s="457"/>
      <c r="L755" s="457"/>
      <c r="M755" s="457"/>
      <c r="N755" s="1937"/>
      <c r="O755" s="457"/>
      <c r="P755" s="457"/>
      <c r="Q755" s="457"/>
      <c r="R755" s="457"/>
      <c r="S755" s="457"/>
      <c r="T755" s="457"/>
      <c r="U755" s="457"/>
      <c r="V755" s="457"/>
      <c r="W755" s="457"/>
      <c r="X755" s="457"/>
      <c r="Y755" s="457"/>
      <c r="Z755" s="457"/>
      <c r="AA755" s="457"/>
      <c r="AB755" s="457"/>
      <c r="AC755" s="457"/>
      <c r="AD755" s="457"/>
      <c r="AE755" s="457"/>
      <c r="AF755" s="457"/>
      <c r="AG755" s="457"/>
      <c r="AH755" s="457"/>
      <c r="AI755" s="457"/>
    </row>
    <row r="756">
      <c r="A756" s="519"/>
      <c r="B756" s="457"/>
      <c r="C756" s="519"/>
      <c r="D756" s="519"/>
      <c r="E756" s="516"/>
      <c r="F756" s="457"/>
      <c r="G756" s="457"/>
      <c r="H756" s="519"/>
      <c r="I756" s="457"/>
      <c r="J756" s="457"/>
      <c r="K756" s="457"/>
      <c r="L756" s="457"/>
      <c r="M756" s="457"/>
      <c r="N756" s="1937"/>
      <c r="O756" s="457"/>
      <c r="P756" s="457"/>
      <c r="Q756" s="457"/>
      <c r="R756" s="457"/>
      <c r="S756" s="457"/>
      <c r="T756" s="457"/>
      <c r="U756" s="457"/>
      <c r="V756" s="457"/>
      <c r="W756" s="457"/>
      <c r="X756" s="457"/>
      <c r="Y756" s="457"/>
      <c r="Z756" s="457"/>
      <c r="AA756" s="457"/>
      <c r="AB756" s="457"/>
      <c r="AC756" s="457"/>
      <c r="AD756" s="457"/>
      <c r="AE756" s="457"/>
      <c r="AF756" s="457"/>
      <c r="AG756" s="457"/>
      <c r="AH756" s="457"/>
      <c r="AI756" s="457"/>
    </row>
    <row r="757">
      <c r="A757" s="519"/>
      <c r="B757" s="457"/>
      <c r="C757" s="519"/>
      <c r="D757" s="519"/>
      <c r="E757" s="516"/>
      <c r="F757" s="457"/>
      <c r="G757" s="457"/>
      <c r="H757" s="519"/>
      <c r="I757" s="457"/>
      <c r="J757" s="457"/>
      <c r="K757" s="457"/>
      <c r="L757" s="457"/>
      <c r="M757" s="457"/>
      <c r="N757" s="1937"/>
      <c r="O757" s="457"/>
      <c r="P757" s="457"/>
      <c r="Q757" s="457"/>
      <c r="R757" s="457"/>
      <c r="S757" s="457"/>
      <c r="T757" s="457"/>
      <c r="U757" s="457"/>
      <c r="V757" s="457"/>
      <c r="W757" s="457"/>
      <c r="X757" s="457"/>
      <c r="Y757" s="457"/>
      <c r="Z757" s="457"/>
      <c r="AA757" s="457"/>
      <c r="AB757" s="457"/>
      <c r="AC757" s="457"/>
      <c r="AD757" s="457"/>
      <c r="AE757" s="457"/>
      <c r="AF757" s="457"/>
      <c r="AG757" s="457"/>
      <c r="AH757" s="457"/>
      <c r="AI757" s="457"/>
    </row>
    <row r="758">
      <c r="A758" s="519"/>
      <c r="B758" s="457"/>
      <c r="C758" s="519"/>
      <c r="D758" s="519"/>
      <c r="E758" s="516"/>
      <c r="F758" s="457"/>
      <c r="G758" s="457"/>
      <c r="H758" s="519"/>
      <c r="I758" s="457"/>
      <c r="J758" s="457"/>
      <c r="K758" s="457"/>
      <c r="L758" s="457"/>
      <c r="M758" s="457"/>
      <c r="N758" s="1937"/>
      <c r="O758" s="457"/>
      <c r="P758" s="457"/>
      <c r="Q758" s="457"/>
      <c r="R758" s="457"/>
      <c r="S758" s="457"/>
      <c r="T758" s="457"/>
      <c r="U758" s="457"/>
      <c r="V758" s="457"/>
      <c r="W758" s="457"/>
      <c r="X758" s="457"/>
      <c r="Y758" s="457"/>
      <c r="Z758" s="457"/>
      <c r="AA758" s="457"/>
      <c r="AB758" s="457"/>
      <c r="AC758" s="457"/>
      <c r="AD758" s="457"/>
      <c r="AE758" s="457"/>
      <c r="AF758" s="457"/>
      <c r="AG758" s="457"/>
      <c r="AH758" s="457"/>
      <c r="AI758" s="457"/>
    </row>
    <row r="759">
      <c r="A759" s="519"/>
      <c r="B759" s="457"/>
      <c r="C759" s="519"/>
      <c r="D759" s="519"/>
      <c r="E759" s="516"/>
      <c r="F759" s="457"/>
      <c r="G759" s="457"/>
      <c r="H759" s="519"/>
      <c r="I759" s="457"/>
      <c r="J759" s="457"/>
      <c r="K759" s="457"/>
      <c r="L759" s="457"/>
      <c r="M759" s="457"/>
      <c r="N759" s="1937"/>
      <c r="O759" s="457"/>
      <c r="P759" s="457"/>
      <c r="Q759" s="457"/>
      <c r="R759" s="457"/>
      <c r="S759" s="457"/>
      <c r="T759" s="457"/>
      <c r="U759" s="457"/>
      <c r="V759" s="457"/>
      <c r="W759" s="457"/>
      <c r="X759" s="457"/>
      <c r="Y759" s="457"/>
      <c r="Z759" s="457"/>
      <c r="AA759" s="457"/>
      <c r="AB759" s="457"/>
      <c r="AC759" s="457"/>
      <c r="AD759" s="457"/>
      <c r="AE759" s="457"/>
      <c r="AF759" s="457"/>
      <c r="AG759" s="457"/>
      <c r="AH759" s="457"/>
      <c r="AI759" s="457"/>
    </row>
    <row r="760">
      <c r="A760" s="519"/>
      <c r="B760" s="457"/>
      <c r="C760" s="519"/>
      <c r="D760" s="519"/>
      <c r="E760" s="516"/>
      <c r="F760" s="457"/>
      <c r="G760" s="457"/>
      <c r="H760" s="519"/>
      <c r="I760" s="457"/>
      <c r="J760" s="457"/>
      <c r="K760" s="457"/>
      <c r="L760" s="457"/>
      <c r="M760" s="457"/>
      <c r="N760" s="1937"/>
      <c r="O760" s="457"/>
      <c r="P760" s="457"/>
      <c r="Q760" s="457"/>
      <c r="R760" s="457"/>
      <c r="S760" s="457"/>
      <c r="T760" s="457"/>
      <c r="U760" s="457"/>
      <c r="V760" s="457"/>
      <c r="W760" s="457"/>
      <c r="X760" s="457"/>
      <c r="Y760" s="457"/>
      <c r="Z760" s="457"/>
      <c r="AA760" s="457"/>
      <c r="AB760" s="457"/>
      <c r="AC760" s="457"/>
      <c r="AD760" s="457"/>
      <c r="AE760" s="457"/>
      <c r="AF760" s="457"/>
      <c r="AG760" s="457"/>
      <c r="AH760" s="457"/>
      <c r="AI760" s="457"/>
    </row>
    <row r="761">
      <c r="A761" s="519"/>
      <c r="B761" s="457"/>
      <c r="C761" s="519"/>
      <c r="D761" s="519"/>
      <c r="E761" s="516"/>
      <c r="F761" s="457"/>
      <c r="G761" s="457"/>
      <c r="H761" s="519"/>
      <c r="I761" s="457"/>
      <c r="J761" s="457"/>
      <c r="K761" s="457"/>
      <c r="L761" s="457"/>
      <c r="M761" s="457"/>
      <c r="N761" s="1937"/>
      <c r="O761" s="457"/>
      <c r="P761" s="457"/>
      <c r="Q761" s="457"/>
      <c r="R761" s="457"/>
      <c r="S761" s="457"/>
      <c r="T761" s="457"/>
      <c r="U761" s="457"/>
      <c r="V761" s="457"/>
      <c r="W761" s="457"/>
      <c r="X761" s="457"/>
      <c r="Y761" s="457"/>
      <c r="Z761" s="457"/>
      <c r="AA761" s="457"/>
      <c r="AB761" s="457"/>
      <c r="AC761" s="457"/>
      <c r="AD761" s="457"/>
      <c r="AE761" s="457"/>
      <c r="AF761" s="457"/>
      <c r="AG761" s="457"/>
      <c r="AH761" s="457"/>
      <c r="AI761" s="457"/>
    </row>
    <row r="762">
      <c r="A762" s="519"/>
      <c r="B762" s="457"/>
      <c r="C762" s="519"/>
      <c r="D762" s="519"/>
      <c r="E762" s="516"/>
      <c r="F762" s="457"/>
      <c r="G762" s="457"/>
      <c r="H762" s="519"/>
      <c r="I762" s="457"/>
      <c r="J762" s="457"/>
      <c r="K762" s="457"/>
      <c r="L762" s="457"/>
      <c r="M762" s="457"/>
      <c r="N762" s="1937"/>
      <c r="O762" s="457"/>
      <c r="P762" s="457"/>
      <c r="Q762" s="457"/>
      <c r="R762" s="457"/>
      <c r="S762" s="457"/>
      <c r="T762" s="457"/>
      <c r="U762" s="457"/>
      <c r="V762" s="457"/>
      <c r="W762" s="457"/>
      <c r="X762" s="457"/>
      <c r="Y762" s="457"/>
      <c r="Z762" s="457"/>
      <c r="AA762" s="457"/>
      <c r="AB762" s="457"/>
      <c r="AC762" s="457"/>
      <c r="AD762" s="457"/>
      <c r="AE762" s="457"/>
      <c r="AF762" s="457"/>
      <c r="AG762" s="457"/>
      <c r="AH762" s="457"/>
      <c r="AI762" s="457"/>
    </row>
    <row r="763">
      <c r="A763" s="519"/>
      <c r="B763" s="457"/>
      <c r="C763" s="519"/>
      <c r="D763" s="519"/>
      <c r="E763" s="516"/>
      <c r="F763" s="457"/>
      <c r="G763" s="457"/>
      <c r="H763" s="519"/>
      <c r="I763" s="457"/>
      <c r="J763" s="457"/>
      <c r="K763" s="457"/>
      <c r="L763" s="457"/>
      <c r="M763" s="457"/>
      <c r="N763" s="1937"/>
      <c r="O763" s="457"/>
      <c r="P763" s="457"/>
      <c r="Q763" s="457"/>
      <c r="R763" s="457"/>
      <c r="S763" s="457"/>
      <c r="T763" s="457"/>
      <c r="U763" s="457"/>
      <c r="V763" s="457"/>
      <c r="W763" s="457"/>
      <c r="X763" s="457"/>
      <c r="Y763" s="457"/>
      <c r="Z763" s="457"/>
      <c r="AA763" s="457"/>
      <c r="AB763" s="457"/>
      <c r="AC763" s="457"/>
      <c r="AD763" s="457"/>
      <c r="AE763" s="457"/>
      <c r="AF763" s="457"/>
      <c r="AG763" s="457"/>
      <c r="AH763" s="457"/>
      <c r="AI763" s="457"/>
    </row>
    <row r="764">
      <c r="A764" s="519"/>
      <c r="B764" s="457"/>
      <c r="C764" s="519"/>
      <c r="D764" s="519"/>
      <c r="E764" s="516"/>
      <c r="F764" s="457"/>
      <c r="G764" s="457"/>
      <c r="H764" s="519"/>
      <c r="I764" s="457"/>
      <c r="J764" s="457"/>
      <c r="K764" s="457"/>
      <c r="L764" s="457"/>
      <c r="M764" s="457"/>
      <c r="N764" s="1937"/>
      <c r="O764" s="457"/>
      <c r="P764" s="457"/>
      <c r="Q764" s="457"/>
      <c r="R764" s="457"/>
      <c r="S764" s="457"/>
      <c r="T764" s="457"/>
      <c r="U764" s="457"/>
      <c r="V764" s="457"/>
      <c r="W764" s="457"/>
      <c r="X764" s="457"/>
      <c r="Y764" s="457"/>
      <c r="Z764" s="457"/>
      <c r="AA764" s="457"/>
      <c r="AB764" s="457"/>
      <c r="AC764" s="457"/>
      <c r="AD764" s="457"/>
      <c r="AE764" s="457"/>
      <c r="AF764" s="457"/>
      <c r="AG764" s="457"/>
      <c r="AH764" s="457"/>
      <c r="AI764" s="457"/>
    </row>
    <row r="765">
      <c r="A765" s="519"/>
      <c r="B765" s="457"/>
      <c r="C765" s="519"/>
      <c r="D765" s="519"/>
      <c r="E765" s="516"/>
      <c r="F765" s="457"/>
      <c r="G765" s="457"/>
      <c r="H765" s="519"/>
      <c r="I765" s="457"/>
      <c r="J765" s="457"/>
      <c r="K765" s="457"/>
      <c r="L765" s="457"/>
      <c r="M765" s="457"/>
      <c r="N765" s="1937"/>
      <c r="O765" s="457"/>
      <c r="P765" s="457"/>
      <c r="Q765" s="457"/>
      <c r="R765" s="457"/>
      <c r="S765" s="457"/>
      <c r="T765" s="457"/>
      <c r="U765" s="457"/>
      <c r="V765" s="457"/>
      <c r="W765" s="457"/>
      <c r="X765" s="457"/>
      <c r="Y765" s="457"/>
      <c r="Z765" s="457"/>
      <c r="AA765" s="457"/>
      <c r="AB765" s="457"/>
      <c r="AC765" s="457"/>
      <c r="AD765" s="457"/>
      <c r="AE765" s="457"/>
      <c r="AF765" s="457"/>
      <c r="AG765" s="457"/>
      <c r="AH765" s="457"/>
      <c r="AI765" s="457"/>
    </row>
    <row r="766">
      <c r="A766" s="519"/>
      <c r="B766" s="457"/>
      <c r="C766" s="519"/>
      <c r="D766" s="519"/>
      <c r="E766" s="516"/>
      <c r="F766" s="457"/>
      <c r="G766" s="457"/>
      <c r="H766" s="519"/>
      <c r="I766" s="457"/>
      <c r="J766" s="457"/>
      <c r="K766" s="457"/>
      <c r="L766" s="457"/>
      <c r="M766" s="457"/>
      <c r="N766" s="1937"/>
      <c r="O766" s="457"/>
      <c r="P766" s="457"/>
      <c r="Q766" s="457"/>
      <c r="R766" s="457"/>
      <c r="S766" s="457"/>
      <c r="T766" s="457"/>
      <c r="U766" s="457"/>
      <c r="V766" s="457"/>
      <c r="W766" s="457"/>
      <c r="X766" s="457"/>
      <c r="Y766" s="457"/>
      <c r="Z766" s="457"/>
      <c r="AA766" s="457"/>
      <c r="AB766" s="457"/>
      <c r="AC766" s="457"/>
      <c r="AD766" s="457"/>
      <c r="AE766" s="457"/>
      <c r="AF766" s="457"/>
      <c r="AG766" s="457"/>
      <c r="AH766" s="457"/>
      <c r="AI766" s="457"/>
    </row>
    <row r="767">
      <c r="A767" s="519"/>
      <c r="B767" s="457"/>
      <c r="C767" s="519"/>
      <c r="D767" s="519"/>
      <c r="E767" s="516"/>
      <c r="F767" s="457"/>
      <c r="G767" s="457"/>
      <c r="H767" s="519"/>
      <c r="I767" s="457"/>
      <c r="J767" s="457"/>
      <c r="K767" s="457"/>
      <c r="L767" s="457"/>
      <c r="M767" s="457"/>
      <c r="N767" s="1937"/>
      <c r="O767" s="457"/>
      <c r="P767" s="457"/>
      <c r="Q767" s="457"/>
      <c r="R767" s="457"/>
      <c r="S767" s="457"/>
      <c r="T767" s="457"/>
      <c r="U767" s="457"/>
      <c r="V767" s="457"/>
      <c r="W767" s="457"/>
      <c r="X767" s="457"/>
      <c r="Y767" s="457"/>
      <c r="Z767" s="457"/>
      <c r="AA767" s="457"/>
      <c r="AB767" s="457"/>
      <c r="AC767" s="457"/>
      <c r="AD767" s="457"/>
      <c r="AE767" s="457"/>
      <c r="AF767" s="457"/>
      <c r="AG767" s="457"/>
      <c r="AH767" s="457"/>
      <c r="AI767" s="457"/>
    </row>
    <row r="768">
      <c r="A768" s="519"/>
      <c r="B768" s="457"/>
      <c r="C768" s="519"/>
      <c r="D768" s="519"/>
      <c r="E768" s="516"/>
      <c r="F768" s="457"/>
      <c r="G768" s="457"/>
      <c r="H768" s="519"/>
      <c r="I768" s="457"/>
      <c r="J768" s="457"/>
      <c r="K768" s="457"/>
      <c r="L768" s="457"/>
      <c r="M768" s="457"/>
      <c r="N768" s="1937"/>
      <c r="O768" s="457"/>
      <c r="P768" s="457"/>
      <c r="Q768" s="457"/>
      <c r="R768" s="457"/>
      <c r="S768" s="457"/>
      <c r="T768" s="457"/>
      <c r="U768" s="457"/>
      <c r="V768" s="457"/>
      <c r="W768" s="457"/>
      <c r="X768" s="457"/>
      <c r="Y768" s="457"/>
      <c r="Z768" s="457"/>
      <c r="AA768" s="457"/>
      <c r="AB768" s="457"/>
      <c r="AC768" s="457"/>
      <c r="AD768" s="457"/>
      <c r="AE768" s="457"/>
      <c r="AF768" s="457"/>
      <c r="AG768" s="457"/>
      <c r="AH768" s="457"/>
      <c r="AI768" s="457"/>
    </row>
    <row r="769">
      <c r="A769" s="519"/>
      <c r="B769" s="457"/>
      <c r="C769" s="519"/>
      <c r="D769" s="519"/>
      <c r="E769" s="516"/>
      <c r="F769" s="457"/>
      <c r="G769" s="457"/>
      <c r="H769" s="519"/>
      <c r="I769" s="457"/>
      <c r="J769" s="457"/>
      <c r="K769" s="457"/>
      <c r="L769" s="457"/>
      <c r="M769" s="457"/>
      <c r="N769" s="1937"/>
      <c r="O769" s="457"/>
      <c r="P769" s="457"/>
      <c r="Q769" s="457"/>
      <c r="R769" s="457"/>
      <c r="S769" s="457"/>
      <c r="T769" s="457"/>
      <c r="U769" s="457"/>
      <c r="V769" s="457"/>
      <c r="W769" s="457"/>
      <c r="X769" s="457"/>
      <c r="Y769" s="457"/>
      <c r="Z769" s="457"/>
      <c r="AA769" s="457"/>
      <c r="AB769" s="457"/>
      <c r="AC769" s="457"/>
      <c r="AD769" s="457"/>
      <c r="AE769" s="457"/>
      <c r="AF769" s="457"/>
      <c r="AG769" s="457"/>
      <c r="AH769" s="457"/>
      <c r="AI769" s="457"/>
    </row>
    <row r="770">
      <c r="A770" s="519"/>
      <c r="B770" s="457"/>
      <c r="C770" s="519"/>
      <c r="D770" s="519"/>
      <c r="E770" s="516"/>
      <c r="F770" s="457"/>
      <c r="G770" s="457"/>
      <c r="H770" s="519"/>
      <c r="I770" s="457"/>
      <c r="J770" s="457"/>
      <c r="K770" s="457"/>
      <c r="L770" s="457"/>
      <c r="M770" s="457"/>
      <c r="N770" s="1937"/>
      <c r="O770" s="457"/>
      <c r="P770" s="457"/>
      <c r="Q770" s="457"/>
      <c r="R770" s="457"/>
      <c r="S770" s="457"/>
      <c r="T770" s="457"/>
      <c r="U770" s="457"/>
      <c r="V770" s="457"/>
      <c r="W770" s="457"/>
      <c r="X770" s="457"/>
      <c r="Y770" s="457"/>
      <c r="Z770" s="457"/>
      <c r="AA770" s="457"/>
      <c r="AB770" s="457"/>
      <c r="AC770" s="457"/>
      <c r="AD770" s="457"/>
      <c r="AE770" s="457"/>
      <c r="AF770" s="457"/>
      <c r="AG770" s="457"/>
      <c r="AH770" s="457"/>
      <c r="AI770" s="457"/>
    </row>
    <row r="771">
      <c r="A771" s="519"/>
      <c r="B771" s="457"/>
      <c r="C771" s="519"/>
      <c r="D771" s="519"/>
      <c r="E771" s="516"/>
      <c r="F771" s="457"/>
      <c r="G771" s="457"/>
      <c r="H771" s="519"/>
      <c r="I771" s="457"/>
      <c r="J771" s="457"/>
      <c r="K771" s="457"/>
      <c r="L771" s="457"/>
      <c r="M771" s="457"/>
      <c r="N771" s="1937"/>
      <c r="O771" s="457"/>
      <c r="P771" s="457"/>
      <c r="Q771" s="457"/>
      <c r="R771" s="457"/>
      <c r="S771" s="457"/>
      <c r="T771" s="457"/>
      <c r="U771" s="457"/>
      <c r="V771" s="457"/>
      <c r="W771" s="457"/>
      <c r="X771" s="457"/>
      <c r="Y771" s="457"/>
      <c r="Z771" s="457"/>
      <c r="AA771" s="457"/>
      <c r="AB771" s="457"/>
      <c r="AC771" s="457"/>
      <c r="AD771" s="457"/>
      <c r="AE771" s="457"/>
      <c r="AF771" s="457"/>
      <c r="AG771" s="457"/>
      <c r="AH771" s="457"/>
      <c r="AI771" s="457"/>
    </row>
    <row r="772">
      <c r="A772" s="519"/>
      <c r="B772" s="457"/>
      <c r="C772" s="519"/>
      <c r="D772" s="519"/>
      <c r="E772" s="516"/>
      <c r="F772" s="457"/>
      <c r="G772" s="457"/>
      <c r="H772" s="519"/>
      <c r="I772" s="457"/>
      <c r="J772" s="457"/>
      <c r="K772" s="457"/>
      <c r="L772" s="457"/>
      <c r="M772" s="457"/>
      <c r="N772" s="1937"/>
      <c r="O772" s="457"/>
      <c r="P772" s="457"/>
      <c r="Q772" s="457"/>
      <c r="R772" s="457"/>
      <c r="S772" s="457"/>
      <c r="T772" s="457"/>
      <c r="U772" s="457"/>
      <c r="V772" s="457"/>
      <c r="W772" s="457"/>
      <c r="X772" s="457"/>
      <c r="Y772" s="457"/>
      <c r="Z772" s="457"/>
      <c r="AA772" s="457"/>
      <c r="AB772" s="457"/>
      <c r="AC772" s="457"/>
      <c r="AD772" s="457"/>
      <c r="AE772" s="457"/>
      <c r="AF772" s="457"/>
      <c r="AG772" s="457"/>
      <c r="AH772" s="457"/>
      <c r="AI772" s="457"/>
    </row>
    <row r="773">
      <c r="A773" s="519"/>
      <c r="B773" s="457"/>
      <c r="C773" s="519"/>
      <c r="D773" s="519"/>
      <c r="E773" s="516"/>
      <c r="F773" s="457"/>
      <c r="G773" s="457"/>
      <c r="H773" s="519"/>
      <c r="I773" s="457"/>
      <c r="J773" s="457"/>
      <c r="K773" s="457"/>
      <c r="L773" s="457"/>
      <c r="M773" s="457"/>
      <c r="N773" s="1937"/>
      <c r="O773" s="457"/>
      <c r="P773" s="457"/>
      <c r="Q773" s="457"/>
      <c r="R773" s="457"/>
      <c r="S773" s="457"/>
      <c r="T773" s="457"/>
      <c r="U773" s="457"/>
      <c r="V773" s="457"/>
      <c r="W773" s="457"/>
      <c r="X773" s="457"/>
      <c r="Y773" s="457"/>
      <c r="Z773" s="457"/>
      <c r="AA773" s="457"/>
      <c r="AB773" s="457"/>
      <c r="AC773" s="457"/>
      <c r="AD773" s="457"/>
      <c r="AE773" s="457"/>
      <c r="AF773" s="457"/>
      <c r="AG773" s="457"/>
      <c r="AH773" s="457"/>
      <c r="AI773" s="457"/>
    </row>
    <row r="774">
      <c r="A774" s="519"/>
      <c r="B774" s="457"/>
      <c r="C774" s="519"/>
      <c r="D774" s="519"/>
      <c r="E774" s="516"/>
      <c r="F774" s="457"/>
      <c r="G774" s="457"/>
      <c r="H774" s="519"/>
      <c r="I774" s="457"/>
      <c r="J774" s="457"/>
      <c r="K774" s="457"/>
      <c r="L774" s="457"/>
      <c r="M774" s="457"/>
      <c r="N774" s="1937"/>
      <c r="O774" s="457"/>
      <c r="P774" s="457"/>
      <c r="Q774" s="457"/>
      <c r="R774" s="457"/>
      <c r="S774" s="457"/>
      <c r="T774" s="457"/>
      <c r="U774" s="457"/>
      <c r="V774" s="457"/>
      <c r="W774" s="457"/>
      <c r="X774" s="457"/>
      <c r="Y774" s="457"/>
      <c r="Z774" s="457"/>
      <c r="AA774" s="457"/>
      <c r="AB774" s="457"/>
      <c r="AC774" s="457"/>
      <c r="AD774" s="457"/>
      <c r="AE774" s="457"/>
      <c r="AF774" s="457"/>
      <c r="AG774" s="457"/>
      <c r="AH774" s="457"/>
      <c r="AI774" s="457"/>
    </row>
    <row r="775">
      <c r="A775" s="519"/>
      <c r="B775" s="457"/>
      <c r="C775" s="519"/>
      <c r="D775" s="519"/>
      <c r="E775" s="516"/>
      <c r="F775" s="457"/>
      <c r="G775" s="457"/>
      <c r="H775" s="519"/>
      <c r="I775" s="457"/>
      <c r="J775" s="457"/>
      <c r="K775" s="457"/>
      <c r="L775" s="457"/>
      <c r="M775" s="457"/>
      <c r="N775" s="1937"/>
      <c r="O775" s="457"/>
      <c r="P775" s="457"/>
      <c r="Q775" s="457"/>
      <c r="R775" s="457"/>
      <c r="S775" s="457"/>
      <c r="T775" s="457"/>
      <c r="U775" s="457"/>
      <c r="V775" s="457"/>
      <c r="W775" s="457"/>
      <c r="X775" s="457"/>
      <c r="Y775" s="457"/>
      <c r="Z775" s="457"/>
      <c r="AA775" s="457"/>
      <c r="AB775" s="457"/>
      <c r="AC775" s="457"/>
      <c r="AD775" s="457"/>
      <c r="AE775" s="457"/>
      <c r="AF775" s="457"/>
      <c r="AG775" s="457"/>
      <c r="AH775" s="457"/>
      <c r="AI775" s="457"/>
    </row>
    <row r="776">
      <c r="A776" s="519"/>
      <c r="B776" s="457"/>
      <c r="C776" s="519"/>
      <c r="D776" s="519"/>
      <c r="E776" s="516"/>
      <c r="F776" s="457"/>
      <c r="G776" s="457"/>
      <c r="H776" s="519"/>
      <c r="I776" s="457"/>
      <c r="J776" s="457"/>
      <c r="K776" s="457"/>
      <c r="L776" s="457"/>
      <c r="M776" s="457"/>
      <c r="N776" s="1937"/>
      <c r="O776" s="457"/>
      <c r="P776" s="457"/>
      <c r="Q776" s="457"/>
      <c r="R776" s="457"/>
      <c r="S776" s="457"/>
      <c r="T776" s="457"/>
      <c r="U776" s="457"/>
      <c r="V776" s="457"/>
      <c r="W776" s="457"/>
      <c r="X776" s="457"/>
      <c r="Y776" s="457"/>
      <c r="Z776" s="457"/>
      <c r="AA776" s="457"/>
      <c r="AB776" s="457"/>
      <c r="AC776" s="457"/>
      <c r="AD776" s="457"/>
      <c r="AE776" s="457"/>
      <c r="AF776" s="457"/>
      <c r="AG776" s="457"/>
      <c r="AH776" s="457"/>
      <c r="AI776" s="457"/>
    </row>
    <row r="777">
      <c r="A777" s="519"/>
      <c r="B777" s="457"/>
      <c r="C777" s="519"/>
      <c r="D777" s="519"/>
      <c r="E777" s="516"/>
      <c r="F777" s="457"/>
      <c r="G777" s="457"/>
      <c r="H777" s="519"/>
      <c r="I777" s="457"/>
      <c r="J777" s="457"/>
      <c r="K777" s="457"/>
      <c r="L777" s="457"/>
      <c r="M777" s="457"/>
      <c r="N777" s="1937"/>
      <c r="O777" s="457"/>
      <c r="P777" s="457"/>
      <c r="Q777" s="457"/>
      <c r="R777" s="457"/>
      <c r="S777" s="457"/>
      <c r="T777" s="457"/>
      <c r="U777" s="457"/>
      <c r="V777" s="457"/>
      <c r="W777" s="457"/>
      <c r="X777" s="457"/>
      <c r="Y777" s="457"/>
      <c r="Z777" s="457"/>
      <c r="AA777" s="457"/>
      <c r="AB777" s="457"/>
      <c r="AC777" s="457"/>
      <c r="AD777" s="457"/>
      <c r="AE777" s="457"/>
      <c r="AF777" s="457"/>
      <c r="AG777" s="457"/>
      <c r="AH777" s="457"/>
      <c r="AI777" s="457"/>
    </row>
    <row r="778">
      <c r="A778" s="519"/>
      <c r="B778" s="457"/>
      <c r="C778" s="519"/>
      <c r="D778" s="519"/>
      <c r="E778" s="516"/>
      <c r="F778" s="457"/>
      <c r="G778" s="457"/>
      <c r="H778" s="519"/>
      <c r="I778" s="457"/>
      <c r="J778" s="457"/>
      <c r="K778" s="457"/>
      <c r="L778" s="457"/>
      <c r="M778" s="457"/>
      <c r="N778" s="1937"/>
      <c r="O778" s="457"/>
      <c r="P778" s="457"/>
      <c r="Q778" s="457"/>
      <c r="R778" s="457"/>
      <c r="S778" s="457"/>
      <c r="T778" s="457"/>
      <c r="U778" s="457"/>
      <c r="V778" s="457"/>
      <c r="W778" s="457"/>
      <c r="X778" s="457"/>
      <c r="Y778" s="457"/>
      <c r="Z778" s="457"/>
      <c r="AA778" s="457"/>
      <c r="AB778" s="457"/>
      <c r="AC778" s="457"/>
      <c r="AD778" s="457"/>
      <c r="AE778" s="457"/>
      <c r="AF778" s="457"/>
      <c r="AG778" s="457"/>
      <c r="AH778" s="457"/>
      <c r="AI778" s="457"/>
    </row>
    <row r="779">
      <c r="A779" s="519"/>
      <c r="B779" s="457"/>
      <c r="C779" s="519"/>
      <c r="D779" s="519"/>
      <c r="E779" s="516"/>
      <c r="F779" s="457"/>
      <c r="G779" s="457"/>
      <c r="H779" s="519"/>
      <c r="I779" s="457"/>
      <c r="J779" s="457"/>
      <c r="K779" s="457"/>
      <c r="L779" s="457"/>
      <c r="M779" s="457"/>
      <c r="N779" s="1937"/>
      <c r="O779" s="457"/>
      <c r="P779" s="457"/>
      <c r="Q779" s="457"/>
      <c r="R779" s="457"/>
      <c r="S779" s="457"/>
      <c r="T779" s="457"/>
      <c r="U779" s="457"/>
      <c r="V779" s="457"/>
      <c r="W779" s="457"/>
      <c r="X779" s="457"/>
      <c r="Y779" s="457"/>
      <c r="Z779" s="457"/>
      <c r="AA779" s="457"/>
      <c r="AB779" s="457"/>
      <c r="AC779" s="457"/>
      <c r="AD779" s="457"/>
      <c r="AE779" s="457"/>
      <c r="AF779" s="457"/>
      <c r="AG779" s="457"/>
      <c r="AH779" s="457"/>
      <c r="AI779" s="457"/>
    </row>
    <row r="780">
      <c r="A780" s="519"/>
      <c r="B780" s="457"/>
      <c r="C780" s="519"/>
      <c r="D780" s="519"/>
      <c r="E780" s="516"/>
      <c r="F780" s="457"/>
      <c r="G780" s="457"/>
      <c r="H780" s="519"/>
      <c r="I780" s="457"/>
      <c r="J780" s="457"/>
      <c r="K780" s="457"/>
      <c r="L780" s="457"/>
      <c r="M780" s="457"/>
      <c r="N780" s="1937"/>
      <c r="O780" s="457"/>
      <c r="P780" s="457"/>
      <c r="Q780" s="457"/>
      <c r="R780" s="457"/>
      <c r="S780" s="457"/>
      <c r="T780" s="457"/>
      <c r="U780" s="457"/>
      <c r="V780" s="457"/>
      <c r="W780" s="457"/>
      <c r="X780" s="457"/>
      <c r="Y780" s="457"/>
      <c r="Z780" s="457"/>
      <c r="AA780" s="457"/>
      <c r="AB780" s="457"/>
      <c r="AC780" s="457"/>
      <c r="AD780" s="457"/>
      <c r="AE780" s="457"/>
      <c r="AF780" s="457"/>
      <c r="AG780" s="457"/>
      <c r="AH780" s="457"/>
      <c r="AI780" s="457"/>
    </row>
    <row r="781">
      <c r="A781" s="519"/>
      <c r="B781" s="457"/>
      <c r="C781" s="519"/>
      <c r="D781" s="519"/>
      <c r="E781" s="516"/>
      <c r="F781" s="457"/>
      <c r="G781" s="457"/>
      <c r="H781" s="519"/>
      <c r="I781" s="457"/>
      <c r="J781" s="457"/>
      <c r="K781" s="457"/>
      <c r="L781" s="457"/>
      <c r="M781" s="457"/>
      <c r="N781" s="1937"/>
      <c r="O781" s="457"/>
      <c r="P781" s="457"/>
      <c r="Q781" s="457"/>
      <c r="R781" s="457"/>
      <c r="S781" s="457"/>
      <c r="T781" s="457"/>
      <c r="U781" s="457"/>
      <c r="V781" s="457"/>
      <c r="W781" s="457"/>
      <c r="X781" s="457"/>
      <c r="Y781" s="457"/>
      <c r="Z781" s="457"/>
      <c r="AA781" s="457"/>
      <c r="AB781" s="457"/>
      <c r="AC781" s="457"/>
      <c r="AD781" s="457"/>
      <c r="AE781" s="457"/>
      <c r="AF781" s="457"/>
      <c r="AG781" s="457"/>
      <c r="AH781" s="457"/>
      <c r="AI781" s="457"/>
    </row>
    <row r="782">
      <c r="A782" s="519"/>
      <c r="B782" s="457"/>
      <c r="C782" s="519"/>
      <c r="D782" s="519"/>
      <c r="E782" s="516"/>
      <c r="F782" s="457"/>
      <c r="G782" s="457"/>
      <c r="H782" s="519"/>
      <c r="I782" s="457"/>
      <c r="J782" s="457"/>
      <c r="K782" s="457"/>
      <c r="L782" s="457"/>
      <c r="M782" s="457"/>
      <c r="N782" s="1937"/>
      <c r="O782" s="457"/>
      <c r="P782" s="457"/>
      <c r="Q782" s="457"/>
      <c r="R782" s="457"/>
      <c r="S782" s="457"/>
      <c r="T782" s="457"/>
      <c r="U782" s="457"/>
      <c r="V782" s="457"/>
      <c r="W782" s="457"/>
      <c r="X782" s="457"/>
      <c r="Y782" s="457"/>
      <c r="Z782" s="457"/>
      <c r="AA782" s="457"/>
      <c r="AB782" s="457"/>
      <c r="AC782" s="457"/>
      <c r="AD782" s="457"/>
      <c r="AE782" s="457"/>
      <c r="AF782" s="457"/>
      <c r="AG782" s="457"/>
      <c r="AH782" s="457"/>
      <c r="AI782" s="457"/>
    </row>
    <row r="783">
      <c r="A783" s="519"/>
      <c r="B783" s="457"/>
      <c r="C783" s="519"/>
      <c r="D783" s="519"/>
      <c r="E783" s="516"/>
      <c r="F783" s="457"/>
      <c r="G783" s="457"/>
      <c r="H783" s="519"/>
      <c r="I783" s="457"/>
      <c r="J783" s="457"/>
      <c r="K783" s="457"/>
      <c r="L783" s="457"/>
      <c r="M783" s="457"/>
      <c r="N783" s="1937"/>
      <c r="O783" s="457"/>
      <c r="P783" s="457"/>
      <c r="Q783" s="457"/>
      <c r="R783" s="457"/>
      <c r="S783" s="457"/>
      <c r="T783" s="457"/>
      <c r="U783" s="457"/>
      <c r="V783" s="457"/>
      <c r="W783" s="457"/>
      <c r="X783" s="457"/>
      <c r="Y783" s="457"/>
      <c r="Z783" s="457"/>
      <c r="AA783" s="457"/>
      <c r="AB783" s="457"/>
      <c r="AC783" s="457"/>
      <c r="AD783" s="457"/>
      <c r="AE783" s="457"/>
      <c r="AF783" s="457"/>
      <c r="AG783" s="457"/>
      <c r="AH783" s="457"/>
      <c r="AI783" s="457"/>
    </row>
    <row r="784">
      <c r="A784" s="519"/>
      <c r="B784" s="457"/>
      <c r="C784" s="519"/>
      <c r="D784" s="519"/>
      <c r="E784" s="516"/>
      <c r="F784" s="457"/>
      <c r="G784" s="457"/>
      <c r="H784" s="519"/>
      <c r="I784" s="457"/>
      <c r="J784" s="457"/>
      <c r="K784" s="457"/>
      <c r="L784" s="457"/>
      <c r="M784" s="457"/>
      <c r="N784" s="1937"/>
      <c r="O784" s="457"/>
      <c r="P784" s="457"/>
      <c r="Q784" s="457"/>
      <c r="R784" s="457"/>
      <c r="S784" s="457"/>
      <c r="T784" s="457"/>
      <c r="U784" s="457"/>
      <c r="V784" s="457"/>
      <c r="W784" s="457"/>
      <c r="X784" s="457"/>
      <c r="Y784" s="457"/>
      <c r="Z784" s="457"/>
      <c r="AA784" s="457"/>
      <c r="AB784" s="457"/>
      <c r="AC784" s="457"/>
      <c r="AD784" s="457"/>
      <c r="AE784" s="457"/>
      <c r="AF784" s="457"/>
      <c r="AG784" s="457"/>
      <c r="AH784" s="457"/>
      <c r="AI784" s="457"/>
    </row>
    <row r="785">
      <c r="A785" s="519"/>
      <c r="B785" s="457"/>
      <c r="C785" s="519"/>
      <c r="D785" s="519"/>
      <c r="E785" s="516"/>
      <c r="F785" s="457"/>
      <c r="G785" s="457"/>
      <c r="H785" s="519"/>
      <c r="I785" s="457"/>
      <c r="J785" s="457"/>
      <c r="K785" s="457"/>
      <c r="L785" s="457"/>
      <c r="M785" s="457"/>
      <c r="N785" s="1937"/>
      <c r="O785" s="457"/>
      <c r="P785" s="457"/>
      <c r="Q785" s="457"/>
      <c r="R785" s="457"/>
      <c r="S785" s="457"/>
      <c r="T785" s="457"/>
      <c r="U785" s="457"/>
      <c r="V785" s="457"/>
      <c r="W785" s="457"/>
      <c r="X785" s="457"/>
      <c r="Y785" s="457"/>
      <c r="Z785" s="457"/>
      <c r="AA785" s="457"/>
      <c r="AB785" s="457"/>
      <c r="AC785" s="457"/>
      <c r="AD785" s="457"/>
      <c r="AE785" s="457"/>
      <c r="AF785" s="457"/>
      <c r="AG785" s="457"/>
      <c r="AH785" s="457"/>
      <c r="AI785" s="457"/>
    </row>
    <row r="786">
      <c r="A786" s="519"/>
      <c r="B786" s="457"/>
      <c r="C786" s="519"/>
      <c r="D786" s="519"/>
      <c r="E786" s="516"/>
      <c r="F786" s="457"/>
      <c r="G786" s="457"/>
      <c r="H786" s="519"/>
      <c r="I786" s="457"/>
      <c r="J786" s="457"/>
      <c r="K786" s="457"/>
      <c r="L786" s="457"/>
      <c r="M786" s="457"/>
      <c r="N786" s="1937"/>
      <c r="O786" s="457"/>
      <c r="P786" s="457"/>
      <c r="Q786" s="457"/>
      <c r="R786" s="457"/>
      <c r="S786" s="457"/>
      <c r="T786" s="457"/>
      <c r="U786" s="457"/>
      <c r="V786" s="457"/>
      <c r="W786" s="457"/>
      <c r="X786" s="457"/>
      <c r="Y786" s="457"/>
      <c r="Z786" s="457"/>
      <c r="AA786" s="457"/>
      <c r="AB786" s="457"/>
      <c r="AC786" s="457"/>
      <c r="AD786" s="457"/>
      <c r="AE786" s="457"/>
      <c r="AF786" s="457"/>
      <c r="AG786" s="457"/>
      <c r="AH786" s="457"/>
      <c r="AI786" s="457"/>
    </row>
    <row r="787">
      <c r="A787" s="519"/>
      <c r="B787" s="457"/>
      <c r="C787" s="519"/>
      <c r="D787" s="519"/>
      <c r="E787" s="516"/>
      <c r="F787" s="457"/>
      <c r="G787" s="457"/>
      <c r="H787" s="519"/>
      <c r="I787" s="457"/>
      <c r="J787" s="457"/>
      <c r="K787" s="457"/>
      <c r="L787" s="457"/>
      <c r="M787" s="457"/>
      <c r="N787" s="1937"/>
      <c r="O787" s="457"/>
      <c r="P787" s="457"/>
      <c r="Q787" s="457"/>
      <c r="R787" s="457"/>
      <c r="S787" s="457"/>
      <c r="T787" s="457"/>
      <c r="U787" s="457"/>
      <c r="V787" s="457"/>
      <c r="W787" s="457"/>
      <c r="X787" s="457"/>
      <c r="Y787" s="457"/>
      <c r="Z787" s="457"/>
      <c r="AA787" s="457"/>
      <c r="AB787" s="457"/>
      <c r="AC787" s="457"/>
      <c r="AD787" s="457"/>
      <c r="AE787" s="457"/>
      <c r="AF787" s="457"/>
      <c r="AG787" s="457"/>
      <c r="AH787" s="457"/>
      <c r="AI787" s="457"/>
    </row>
    <row r="788">
      <c r="A788" s="519"/>
      <c r="B788" s="457"/>
      <c r="C788" s="519"/>
      <c r="D788" s="519"/>
      <c r="E788" s="516"/>
      <c r="F788" s="457"/>
      <c r="G788" s="457"/>
      <c r="H788" s="519"/>
      <c r="I788" s="457"/>
      <c r="J788" s="457"/>
      <c r="K788" s="457"/>
      <c r="L788" s="457"/>
      <c r="M788" s="457"/>
      <c r="N788" s="1937"/>
      <c r="O788" s="457"/>
      <c r="P788" s="457"/>
      <c r="Q788" s="457"/>
      <c r="R788" s="457"/>
      <c r="S788" s="457"/>
      <c r="T788" s="457"/>
      <c r="U788" s="457"/>
      <c r="V788" s="457"/>
      <c r="W788" s="457"/>
      <c r="X788" s="457"/>
      <c r="Y788" s="457"/>
      <c r="Z788" s="457"/>
      <c r="AA788" s="457"/>
      <c r="AB788" s="457"/>
      <c r="AC788" s="457"/>
      <c r="AD788" s="457"/>
      <c r="AE788" s="457"/>
      <c r="AF788" s="457"/>
      <c r="AG788" s="457"/>
      <c r="AH788" s="457"/>
      <c r="AI788" s="457"/>
    </row>
    <row r="789">
      <c r="A789" s="519"/>
      <c r="B789" s="457"/>
      <c r="C789" s="519"/>
      <c r="D789" s="519"/>
      <c r="E789" s="516"/>
      <c r="F789" s="457"/>
      <c r="G789" s="457"/>
      <c r="H789" s="519"/>
      <c r="I789" s="457"/>
      <c r="J789" s="457"/>
      <c r="K789" s="457"/>
      <c r="L789" s="457"/>
      <c r="M789" s="457"/>
      <c r="N789" s="1937"/>
      <c r="O789" s="457"/>
      <c r="P789" s="457"/>
      <c r="Q789" s="457"/>
      <c r="R789" s="457"/>
      <c r="S789" s="457"/>
      <c r="T789" s="457"/>
      <c r="U789" s="457"/>
      <c r="V789" s="457"/>
      <c r="W789" s="457"/>
      <c r="X789" s="457"/>
      <c r="Y789" s="457"/>
      <c r="Z789" s="457"/>
      <c r="AA789" s="457"/>
      <c r="AB789" s="457"/>
      <c r="AC789" s="457"/>
      <c r="AD789" s="457"/>
      <c r="AE789" s="457"/>
      <c r="AF789" s="457"/>
      <c r="AG789" s="457"/>
      <c r="AH789" s="457"/>
      <c r="AI789" s="457"/>
    </row>
    <row r="790">
      <c r="A790" s="519"/>
      <c r="B790" s="457"/>
      <c r="C790" s="519"/>
      <c r="D790" s="519"/>
      <c r="E790" s="516"/>
      <c r="F790" s="457"/>
      <c r="G790" s="457"/>
      <c r="H790" s="519"/>
      <c r="I790" s="457"/>
      <c r="J790" s="457"/>
      <c r="K790" s="457"/>
      <c r="L790" s="457"/>
      <c r="M790" s="457"/>
      <c r="N790" s="1937"/>
      <c r="O790" s="457"/>
      <c r="P790" s="457"/>
      <c r="Q790" s="457"/>
      <c r="R790" s="457"/>
      <c r="S790" s="457"/>
      <c r="T790" s="457"/>
      <c r="U790" s="457"/>
      <c r="V790" s="457"/>
      <c r="W790" s="457"/>
      <c r="X790" s="457"/>
      <c r="Y790" s="457"/>
      <c r="Z790" s="457"/>
      <c r="AA790" s="457"/>
      <c r="AB790" s="457"/>
      <c r="AC790" s="457"/>
      <c r="AD790" s="457"/>
      <c r="AE790" s="457"/>
      <c r="AF790" s="457"/>
      <c r="AG790" s="457"/>
      <c r="AH790" s="457"/>
      <c r="AI790" s="457"/>
    </row>
    <row r="791">
      <c r="A791" s="519"/>
      <c r="B791" s="457"/>
      <c r="C791" s="519"/>
      <c r="D791" s="519"/>
      <c r="E791" s="516"/>
      <c r="F791" s="457"/>
      <c r="G791" s="457"/>
      <c r="H791" s="519"/>
      <c r="I791" s="457"/>
      <c r="J791" s="457"/>
      <c r="K791" s="457"/>
      <c r="L791" s="457"/>
      <c r="M791" s="457"/>
      <c r="N791" s="1937"/>
      <c r="O791" s="457"/>
      <c r="P791" s="457"/>
      <c r="Q791" s="457"/>
      <c r="R791" s="457"/>
      <c r="S791" s="457"/>
      <c r="T791" s="457"/>
      <c r="U791" s="457"/>
      <c r="V791" s="457"/>
      <c r="W791" s="457"/>
      <c r="X791" s="457"/>
      <c r="Y791" s="457"/>
      <c r="Z791" s="457"/>
      <c r="AA791" s="457"/>
      <c r="AB791" s="457"/>
      <c r="AC791" s="457"/>
      <c r="AD791" s="457"/>
      <c r="AE791" s="457"/>
      <c r="AF791" s="457"/>
      <c r="AG791" s="457"/>
      <c r="AH791" s="457"/>
      <c r="AI791" s="457"/>
    </row>
    <row r="792">
      <c r="A792" s="519"/>
      <c r="B792" s="457"/>
      <c r="C792" s="519"/>
      <c r="D792" s="519"/>
      <c r="E792" s="516"/>
      <c r="F792" s="457"/>
      <c r="G792" s="457"/>
      <c r="H792" s="519"/>
      <c r="I792" s="457"/>
      <c r="J792" s="457"/>
      <c r="K792" s="457"/>
      <c r="L792" s="457"/>
      <c r="M792" s="457"/>
      <c r="N792" s="1937"/>
      <c r="O792" s="457"/>
      <c r="P792" s="457"/>
      <c r="Q792" s="457"/>
      <c r="R792" s="457"/>
      <c r="S792" s="457"/>
      <c r="T792" s="457"/>
      <c r="U792" s="457"/>
      <c r="V792" s="457"/>
      <c r="W792" s="457"/>
      <c r="X792" s="457"/>
      <c r="Y792" s="457"/>
      <c r="Z792" s="457"/>
      <c r="AA792" s="457"/>
      <c r="AB792" s="457"/>
      <c r="AC792" s="457"/>
      <c r="AD792" s="457"/>
      <c r="AE792" s="457"/>
      <c r="AF792" s="457"/>
      <c r="AG792" s="457"/>
      <c r="AH792" s="457"/>
      <c r="AI792" s="457"/>
    </row>
    <row r="793">
      <c r="A793" s="519"/>
      <c r="B793" s="457"/>
      <c r="C793" s="519"/>
      <c r="D793" s="519"/>
      <c r="E793" s="516"/>
      <c r="F793" s="457"/>
      <c r="G793" s="457"/>
      <c r="H793" s="519"/>
      <c r="I793" s="457"/>
      <c r="J793" s="457"/>
      <c r="K793" s="457"/>
      <c r="L793" s="457"/>
      <c r="M793" s="457"/>
      <c r="N793" s="1937"/>
      <c r="O793" s="457"/>
      <c r="P793" s="457"/>
      <c r="Q793" s="457"/>
      <c r="R793" s="457"/>
      <c r="S793" s="457"/>
      <c r="T793" s="457"/>
      <c r="U793" s="457"/>
      <c r="V793" s="457"/>
      <c r="W793" s="457"/>
      <c r="X793" s="457"/>
      <c r="Y793" s="457"/>
      <c r="Z793" s="457"/>
      <c r="AA793" s="457"/>
      <c r="AB793" s="457"/>
      <c r="AC793" s="457"/>
      <c r="AD793" s="457"/>
      <c r="AE793" s="457"/>
      <c r="AF793" s="457"/>
      <c r="AG793" s="457"/>
      <c r="AH793" s="457"/>
      <c r="AI793" s="457"/>
    </row>
    <row r="794">
      <c r="A794" s="519"/>
      <c r="B794" s="457"/>
      <c r="C794" s="519"/>
      <c r="D794" s="519"/>
      <c r="E794" s="516"/>
      <c r="F794" s="457"/>
      <c r="G794" s="457"/>
      <c r="H794" s="519"/>
      <c r="I794" s="457"/>
      <c r="J794" s="457"/>
      <c r="K794" s="457"/>
      <c r="L794" s="457"/>
      <c r="M794" s="457"/>
      <c r="N794" s="1937"/>
      <c r="O794" s="457"/>
      <c r="P794" s="457"/>
      <c r="Q794" s="457"/>
      <c r="R794" s="457"/>
      <c r="S794" s="457"/>
      <c r="T794" s="457"/>
      <c r="U794" s="457"/>
      <c r="V794" s="457"/>
      <c r="W794" s="457"/>
      <c r="X794" s="457"/>
      <c r="Y794" s="457"/>
      <c r="Z794" s="457"/>
      <c r="AA794" s="457"/>
      <c r="AB794" s="457"/>
      <c r="AC794" s="457"/>
      <c r="AD794" s="457"/>
      <c r="AE794" s="457"/>
      <c r="AF794" s="457"/>
      <c r="AG794" s="457"/>
      <c r="AH794" s="457"/>
      <c r="AI794" s="457"/>
    </row>
    <row r="795">
      <c r="A795" s="519"/>
      <c r="B795" s="457"/>
      <c r="C795" s="519"/>
      <c r="D795" s="519"/>
      <c r="E795" s="516"/>
      <c r="F795" s="457"/>
      <c r="G795" s="457"/>
      <c r="H795" s="519"/>
      <c r="I795" s="457"/>
      <c r="J795" s="457"/>
      <c r="K795" s="457"/>
      <c r="L795" s="457"/>
      <c r="M795" s="457"/>
      <c r="N795" s="1937"/>
      <c r="O795" s="457"/>
      <c r="P795" s="457"/>
      <c r="Q795" s="457"/>
      <c r="R795" s="457"/>
      <c r="S795" s="457"/>
      <c r="T795" s="457"/>
      <c r="U795" s="457"/>
      <c r="V795" s="457"/>
      <c r="W795" s="457"/>
      <c r="X795" s="457"/>
      <c r="Y795" s="457"/>
      <c r="Z795" s="457"/>
      <c r="AA795" s="457"/>
      <c r="AB795" s="457"/>
      <c r="AC795" s="457"/>
      <c r="AD795" s="457"/>
      <c r="AE795" s="457"/>
      <c r="AF795" s="457"/>
      <c r="AG795" s="457"/>
      <c r="AH795" s="457"/>
      <c r="AI795" s="457"/>
    </row>
    <row r="796">
      <c r="A796" s="519"/>
      <c r="B796" s="457"/>
      <c r="C796" s="519"/>
      <c r="D796" s="519"/>
      <c r="E796" s="516"/>
      <c r="F796" s="457"/>
      <c r="G796" s="457"/>
      <c r="H796" s="519"/>
      <c r="I796" s="457"/>
      <c r="J796" s="457"/>
      <c r="K796" s="457"/>
      <c r="L796" s="457"/>
      <c r="M796" s="457"/>
      <c r="N796" s="1937"/>
      <c r="O796" s="457"/>
      <c r="P796" s="457"/>
      <c r="Q796" s="457"/>
      <c r="R796" s="457"/>
      <c r="S796" s="457"/>
      <c r="T796" s="457"/>
      <c r="U796" s="457"/>
      <c r="V796" s="457"/>
      <c r="W796" s="457"/>
      <c r="X796" s="457"/>
      <c r="Y796" s="457"/>
      <c r="Z796" s="457"/>
      <c r="AA796" s="457"/>
      <c r="AB796" s="457"/>
      <c r="AC796" s="457"/>
      <c r="AD796" s="457"/>
      <c r="AE796" s="457"/>
      <c r="AF796" s="457"/>
      <c r="AG796" s="457"/>
      <c r="AH796" s="457"/>
      <c r="AI796" s="457"/>
    </row>
    <row r="797">
      <c r="A797" s="519"/>
      <c r="B797" s="457"/>
      <c r="C797" s="519"/>
      <c r="D797" s="519"/>
      <c r="E797" s="516"/>
      <c r="F797" s="457"/>
      <c r="G797" s="457"/>
      <c r="H797" s="519"/>
      <c r="I797" s="457"/>
      <c r="J797" s="457"/>
      <c r="K797" s="457"/>
      <c r="L797" s="457"/>
      <c r="M797" s="457"/>
      <c r="N797" s="193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row>
    <row r="798">
      <c r="A798" s="519"/>
      <c r="B798" s="457"/>
      <c r="C798" s="519"/>
      <c r="D798" s="519"/>
      <c r="E798" s="516"/>
      <c r="F798" s="457"/>
      <c r="G798" s="457"/>
      <c r="H798" s="519"/>
      <c r="I798" s="457"/>
      <c r="J798" s="457"/>
      <c r="K798" s="457"/>
      <c r="L798" s="457"/>
      <c r="M798" s="457"/>
      <c r="N798" s="1937"/>
      <c r="O798" s="457"/>
      <c r="P798" s="457"/>
      <c r="Q798" s="457"/>
      <c r="R798" s="457"/>
      <c r="S798" s="457"/>
      <c r="T798" s="457"/>
      <c r="U798" s="457"/>
      <c r="V798" s="457"/>
      <c r="W798" s="457"/>
      <c r="X798" s="457"/>
      <c r="Y798" s="457"/>
      <c r="Z798" s="457"/>
      <c r="AA798" s="457"/>
      <c r="AB798" s="457"/>
      <c r="AC798" s="457"/>
      <c r="AD798" s="457"/>
      <c r="AE798" s="457"/>
      <c r="AF798" s="457"/>
      <c r="AG798" s="457"/>
      <c r="AH798" s="457"/>
      <c r="AI798" s="457"/>
    </row>
    <row r="799">
      <c r="A799" s="519"/>
      <c r="B799" s="457"/>
      <c r="C799" s="519"/>
      <c r="D799" s="519"/>
      <c r="E799" s="516"/>
      <c r="F799" s="457"/>
      <c r="G799" s="457"/>
      <c r="H799" s="519"/>
      <c r="I799" s="457"/>
      <c r="J799" s="457"/>
      <c r="K799" s="457"/>
      <c r="L799" s="457"/>
      <c r="M799" s="457"/>
      <c r="N799" s="1937"/>
      <c r="O799" s="457"/>
      <c r="P799" s="457"/>
      <c r="Q799" s="457"/>
      <c r="R799" s="457"/>
      <c r="S799" s="457"/>
      <c r="T799" s="457"/>
      <c r="U799" s="457"/>
      <c r="V799" s="457"/>
      <c r="W799" s="457"/>
      <c r="X799" s="457"/>
      <c r="Y799" s="457"/>
      <c r="Z799" s="457"/>
      <c r="AA799" s="457"/>
      <c r="AB799" s="457"/>
      <c r="AC799" s="457"/>
      <c r="AD799" s="457"/>
      <c r="AE799" s="457"/>
      <c r="AF799" s="457"/>
      <c r="AG799" s="457"/>
      <c r="AH799" s="457"/>
      <c r="AI799" s="457"/>
    </row>
    <row r="800">
      <c r="A800" s="519"/>
      <c r="B800" s="457"/>
      <c r="C800" s="519"/>
      <c r="D800" s="519"/>
      <c r="E800" s="516"/>
      <c r="F800" s="457"/>
      <c r="G800" s="457"/>
      <c r="H800" s="519"/>
      <c r="I800" s="457"/>
      <c r="J800" s="457"/>
      <c r="K800" s="457"/>
      <c r="L800" s="457"/>
      <c r="M800" s="457"/>
      <c r="N800" s="1937"/>
      <c r="O800" s="457"/>
      <c r="P800" s="457"/>
      <c r="Q800" s="457"/>
      <c r="R800" s="457"/>
      <c r="S800" s="457"/>
      <c r="T800" s="457"/>
      <c r="U800" s="457"/>
      <c r="V800" s="457"/>
      <c r="W800" s="457"/>
      <c r="X800" s="457"/>
      <c r="Y800" s="457"/>
      <c r="Z800" s="457"/>
      <c r="AA800" s="457"/>
      <c r="AB800" s="457"/>
      <c r="AC800" s="457"/>
      <c r="AD800" s="457"/>
      <c r="AE800" s="457"/>
      <c r="AF800" s="457"/>
      <c r="AG800" s="457"/>
      <c r="AH800" s="457"/>
      <c r="AI800" s="457"/>
    </row>
    <row r="801">
      <c r="A801" s="519"/>
      <c r="B801" s="457"/>
      <c r="C801" s="519"/>
      <c r="D801" s="519"/>
      <c r="E801" s="516"/>
      <c r="F801" s="457"/>
      <c r="G801" s="457"/>
      <c r="H801" s="519"/>
      <c r="I801" s="457"/>
      <c r="J801" s="457"/>
      <c r="K801" s="457"/>
      <c r="L801" s="457"/>
      <c r="M801" s="457"/>
      <c r="N801" s="1937"/>
      <c r="O801" s="457"/>
      <c r="P801" s="457"/>
      <c r="Q801" s="457"/>
      <c r="R801" s="457"/>
      <c r="S801" s="457"/>
      <c r="T801" s="457"/>
      <c r="U801" s="457"/>
      <c r="V801" s="457"/>
      <c r="W801" s="457"/>
      <c r="X801" s="457"/>
      <c r="Y801" s="457"/>
      <c r="Z801" s="457"/>
      <c r="AA801" s="457"/>
      <c r="AB801" s="457"/>
      <c r="AC801" s="457"/>
      <c r="AD801" s="457"/>
      <c r="AE801" s="457"/>
      <c r="AF801" s="457"/>
      <c r="AG801" s="457"/>
      <c r="AH801" s="457"/>
      <c r="AI801" s="457"/>
    </row>
    <row r="802">
      <c r="A802" s="519"/>
      <c r="B802" s="457"/>
      <c r="C802" s="519"/>
      <c r="D802" s="519"/>
      <c r="E802" s="516"/>
      <c r="F802" s="457"/>
      <c r="G802" s="457"/>
      <c r="H802" s="519"/>
      <c r="I802" s="457"/>
      <c r="J802" s="457"/>
      <c r="K802" s="457"/>
      <c r="L802" s="457"/>
      <c r="M802" s="457"/>
      <c r="N802" s="1937"/>
      <c r="O802" s="457"/>
      <c r="P802" s="457"/>
      <c r="Q802" s="457"/>
      <c r="R802" s="457"/>
      <c r="S802" s="457"/>
      <c r="T802" s="457"/>
      <c r="U802" s="457"/>
      <c r="V802" s="457"/>
      <c r="W802" s="457"/>
      <c r="X802" s="457"/>
      <c r="Y802" s="457"/>
      <c r="Z802" s="457"/>
      <c r="AA802" s="457"/>
      <c r="AB802" s="457"/>
      <c r="AC802" s="457"/>
      <c r="AD802" s="457"/>
      <c r="AE802" s="457"/>
      <c r="AF802" s="457"/>
      <c r="AG802" s="457"/>
      <c r="AH802" s="457"/>
      <c r="AI802" s="457"/>
    </row>
    <row r="803">
      <c r="A803" s="519"/>
      <c r="B803" s="457"/>
      <c r="C803" s="519"/>
      <c r="D803" s="519"/>
      <c r="E803" s="516"/>
      <c r="F803" s="457"/>
      <c r="G803" s="457"/>
      <c r="H803" s="519"/>
      <c r="I803" s="457"/>
      <c r="J803" s="457"/>
      <c r="K803" s="457"/>
      <c r="L803" s="457"/>
      <c r="M803" s="457"/>
      <c r="N803" s="1937"/>
      <c r="O803" s="457"/>
      <c r="P803" s="457"/>
      <c r="Q803" s="457"/>
      <c r="R803" s="457"/>
      <c r="S803" s="457"/>
      <c r="T803" s="457"/>
      <c r="U803" s="457"/>
      <c r="V803" s="457"/>
      <c r="W803" s="457"/>
      <c r="X803" s="457"/>
      <c r="Y803" s="457"/>
      <c r="Z803" s="457"/>
      <c r="AA803" s="457"/>
      <c r="AB803" s="457"/>
      <c r="AC803" s="457"/>
      <c r="AD803" s="457"/>
      <c r="AE803" s="457"/>
      <c r="AF803" s="457"/>
      <c r="AG803" s="457"/>
      <c r="AH803" s="457"/>
      <c r="AI803" s="457"/>
    </row>
    <row r="804">
      <c r="A804" s="519"/>
      <c r="B804" s="457"/>
      <c r="C804" s="519"/>
      <c r="D804" s="519"/>
      <c r="E804" s="516"/>
      <c r="F804" s="457"/>
      <c r="G804" s="457"/>
      <c r="H804" s="519"/>
      <c r="I804" s="457"/>
      <c r="J804" s="457"/>
      <c r="K804" s="457"/>
      <c r="L804" s="457"/>
      <c r="M804" s="457"/>
      <c r="N804" s="1937"/>
      <c r="O804" s="457"/>
      <c r="P804" s="457"/>
      <c r="Q804" s="457"/>
      <c r="R804" s="457"/>
      <c r="S804" s="457"/>
      <c r="T804" s="457"/>
      <c r="U804" s="457"/>
      <c r="V804" s="457"/>
      <c r="W804" s="457"/>
      <c r="X804" s="457"/>
      <c r="Y804" s="457"/>
      <c r="Z804" s="457"/>
      <c r="AA804" s="457"/>
      <c r="AB804" s="457"/>
      <c r="AC804" s="457"/>
      <c r="AD804" s="457"/>
      <c r="AE804" s="457"/>
      <c r="AF804" s="457"/>
      <c r="AG804" s="457"/>
      <c r="AH804" s="457"/>
      <c r="AI804" s="457"/>
    </row>
    <row r="805">
      <c r="A805" s="519"/>
      <c r="B805" s="457"/>
      <c r="C805" s="519"/>
      <c r="D805" s="519"/>
      <c r="E805" s="516"/>
      <c r="F805" s="457"/>
      <c r="G805" s="457"/>
      <c r="H805" s="519"/>
      <c r="I805" s="457"/>
      <c r="J805" s="457"/>
      <c r="K805" s="457"/>
      <c r="L805" s="457"/>
      <c r="M805" s="457"/>
      <c r="N805" s="1937"/>
      <c r="O805" s="457"/>
      <c r="P805" s="457"/>
      <c r="Q805" s="457"/>
      <c r="R805" s="457"/>
      <c r="S805" s="457"/>
      <c r="T805" s="457"/>
      <c r="U805" s="457"/>
      <c r="V805" s="457"/>
      <c r="W805" s="457"/>
      <c r="X805" s="457"/>
      <c r="Y805" s="457"/>
      <c r="Z805" s="457"/>
      <c r="AA805" s="457"/>
      <c r="AB805" s="457"/>
      <c r="AC805" s="457"/>
      <c r="AD805" s="457"/>
      <c r="AE805" s="457"/>
      <c r="AF805" s="457"/>
      <c r="AG805" s="457"/>
      <c r="AH805" s="457"/>
      <c r="AI805" s="457"/>
    </row>
    <row r="806">
      <c r="A806" s="519"/>
      <c r="B806" s="457"/>
      <c r="C806" s="519"/>
      <c r="D806" s="519"/>
      <c r="E806" s="516"/>
      <c r="F806" s="457"/>
      <c r="G806" s="457"/>
      <c r="H806" s="519"/>
      <c r="I806" s="457"/>
      <c r="J806" s="457"/>
      <c r="K806" s="457"/>
      <c r="L806" s="457"/>
      <c r="M806" s="457"/>
      <c r="N806" s="1937"/>
      <c r="O806" s="457"/>
      <c r="P806" s="457"/>
      <c r="Q806" s="457"/>
      <c r="R806" s="457"/>
      <c r="S806" s="457"/>
      <c r="T806" s="457"/>
      <c r="U806" s="457"/>
      <c r="V806" s="457"/>
      <c r="W806" s="457"/>
      <c r="X806" s="457"/>
      <c r="Y806" s="457"/>
      <c r="Z806" s="457"/>
      <c r="AA806" s="457"/>
      <c r="AB806" s="457"/>
      <c r="AC806" s="457"/>
      <c r="AD806" s="457"/>
      <c r="AE806" s="457"/>
      <c r="AF806" s="457"/>
      <c r="AG806" s="457"/>
      <c r="AH806" s="457"/>
      <c r="AI806" s="457"/>
    </row>
    <row r="807">
      <c r="A807" s="519"/>
      <c r="B807" s="457"/>
      <c r="C807" s="519"/>
      <c r="D807" s="519"/>
      <c r="E807" s="516"/>
      <c r="F807" s="457"/>
      <c r="G807" s="457"/>
      <c r="H807" s="519"/>
      <c r="I807" s="457"/>
      <c r="J807" s="457"/>
      <c r="K807" s="457"/>
      <c r="L807" s="457"/>
      <c r="M807" s="457"/>
      <c r="N807" s="1937"/>
      <c r="O807" s="457"/>
      <c r="P807" s="457"/>
      <c r="Q807" s="457"/>
      <c r="R807" s="457"/>
      <c r="S807" s="457"/>
      <c r="T807" s="457"/>
      <c r="U807" s="457"/>
      <c r="V807" s="457"/>
      <c r="W807" s="457"/>
      <c r="X807" s="457"/>
      <c r="Y807" s="457"/>
      <c r="Z807" s="457"/>
      <c r="AA807" s="457"/>
      <c r="AB807" s="457"/>
      <c r="AC807" s="457"/>
      <c r="AD807" s="457"/>
      <c r="AE807" s="457"/>
      <c r="AF807" s="457"/>
      <c r="AG807" s="457"/>
      <c r="AH807" s="457"/>
      <c r="AI807" s="457"/>
    </row>
    <row r="808">
      <c r="A808" s="519"/>
      <c r="B808" s="457"/>
      <c r="C808" s="519"/>
      <c r="D808" s="519"/>
      <c r="E808" s="516"/>
      <c r="F808" s="457"/>
      <c r="G808" s="457"/>
      <c r="H808" s="519"/>
      <c r="I808" s="457"/>
      <c r="J808" s="457"/>
      <c r="K808" s="457"/>
      <c r="L808" s="457"/>
      <c r="M808" s="457"/>
      <c r="N808" s="1937"/>
      <c r="O808" s="457"/>
      <c r="P808" s="457"/>
      <c r="Q808" s="457"/>
      <c r="R808" s="457"/>
      <c r="S808" s="457"/>
      <c r="T808" s="457"/>
      <c r="U808" s="457"/>
      <c r="V808" s="457"/>
      <c r="W808" s="457"/>
      <c r="X808" s="457"/>
      <c r="Y808" s="457"/>
      <c r="Z808" s="457"/>
      <c r="AA808" s="457"/>
      <c r="AB808" s="457"/>
      <c r="AC808" s="457"/>
      <c r="AD808" s="457"/>
      <c r="AE808" s="457"/>
      <c r="AF808" s="457"/>
      <c r="AG808" s="457"/>
      <c r="AH808" s="457"/>
      <c r="AI808" s="457"/>
    </row>
    <row r="809">
      <c r="A809" s="519"/>
      <c r="B809" s="457"/>
      <c r="C809" s="519"/>
      <c r="D809" s="519"/>
      <c r="E809" s="516"/>
      <c r="F809" s="457"/>
      <c r="G809" s="457"/>
      <c r="H809" s="519"/>
      <c r="I809" s="457"/>
      <c r="J809" s="457"/>
      <c r="K809" s="457"/>
      <c r="L809" s="457"/>
      <c r="M809" s="457"/>
      <c r="N809" s="1937"/>
      <c r="O809" s="457"/>
      <c r="P809" s="457"/>
      <c r="Q809" s="457"/>
      <c r="R809" s="457"/>
      <c r="S809" s="457"/>
      <c r="T809" s="457"/>
      <c r="U809" s="457"/>
      <c r="V809" s="457"/>
      <c r="W809" s="457"/>
      <c r="X809" s="457"/>
      <c r="Y809" s="457"/>
      <c r="Z809" s="457"/>
      <c r="AA809" s="457"/>
      <c r="AB809" s="457"/>
      <c r="AC809" s="457"/>
      <c r="AD809" s="457"/>
      <c r="AE809" s="457"/>
      <c r="AF809" s="457"/>
      <c r="AG809" s="457"/>
      <c r="AH809" s="457"/>
      <c r="AI809" s="457"/>
    </row>
    <row r="810">
      <c r="A810" s="519"/>
      <c r="B810" s="457"/>
      <c r="C810" s="519"/>
      <c r="D810" s="519"/>
      <c r="E810" s="516"/>
      <c r="F810" s="457"/>
      <c r="G810" s="457"/>
      <c r="H810" s="519"/>
      <c r="I810" s="457"/>
      <c r="J810" s="457"/>
      <c r="K810" s="457"/>
      <c r="L810" s="457"/>
      <c r="M810" s="457"/>
      <c r="N810" s="1937"/>
      <c r="O810" s="457"/>
      <c r="P810" s="457"/>
      <c r="Q810" s="457"/>
      <c r="R810" s="457"/>
      <c r="S810" s="457"/>
      <c r="T810" s="457"/>
      <c r="U810" s="457"/>
      <c r="V810" s="457"/>
      <c r="W810" s="457"/>
      <c r="X810" s="457"/>
      <c r="Y810" s="457"/>
      <c r="Z810" s="457"/>
      <c r="AA810" s="457"/>
      <c r="AB810" s="457"/>
      <c r="AC810" s="457"/>
      <c r="AD810" s="457"/>
      <c r="AE810" s="457"/>
      <c r="AF810" s="457"/>
      <c r="AG810" s="457"/>
      <c r="AH810" s="457"/>
      <c r="AI810" s="457"/>
    </row>
    <row r="811">
      <c r="A811" s="519"/>
      <c r="B811" s="457"/>
      <c r="C811" s="519"/>
      <c r="D811" s="519"/>
      <c r="E811" s="516"/>
      <c r="F811" s="457"/>
      <c r="G811" s="457"/>
      <c r="H811" s="519"/>
      <c r="I811" s="457"/>
      <c r="J811" s="457"/>
      <c r="K811" s="457"/>
      <c r="L811" s="457"/>
      <c r="M811" s="457"/>
      <c r="N811" s="1937"/>
      <c r="O811" s="457"/>
      <c r="P811" s="457"/>
      <c r="Q811" s="457"/>
      <c r="R811" s="457"/>
      <c r="S811" s="457"/>
      <c r="T811" s="457"/>
      <c r="U811" s="457"/>
      <c r="V811" s="457"/>
      <c r="W811" s="457"/>
      <c r="X811" s="457"/>
      <c r="Y811" s="457"/>
      <c r="Z811" s="457"/>
      <c r="AA811" s="457"/>
      <c r="AB811" s="457"/>
      <c r="AC811" s="457"/>
      <c r="AD811" s="457"/>
      <c r="AE811" s="457"/>
      <c r="AF811" s="457"/>
      <c r="AG811" s="457"/>
      <c r="AH811" s="457"/>
      <c r="AI811" s="457"/>
    </row>
    <row r="812">
      <c r="A812" s="519"/>
      <c r="B812" s="457"/>
      <c r="C812" s="519"/>
      <c r="D812" s="519"/>
      <c r="E812" s="516"/>
      <c r="F812" s="457"/>
      <c r="G812" s="457"/>
      <c r="H812" s="519"/>
      <c r="I812" s="457"/>
      <c r="J812" s="457"/>
      <c r="K812" s="457"/>
      <c r="L812" s="457"/>
      <c r="M812" s="457"/>
      <c r="N812" s="1937"/>
      <c r="O812" s="457"/>
      <c r="P812" s="457"/>
      <c r="Q812" s="457"/>
      <c r="R812" s="457"/>
      <c r="S812" s="457"/>
      <c r="T812" s="457"/>
      <c r="U812" s="457"/>
      <c r="V812" s="457"/>
      <c r="W812" s="457"/>
      <c r="X812" s="457"/>
      <c r="Y812" s="457"/>
      <c r="Z812" s="457"/>
      <c r="AA812" s="457"/>
      <c r="AB812" s="457"/>
      <c r="AC812" s="457"/>
      <c r="AD812" s="457"/>
      <c r="AE812" s="457"/>
      <c r="AF812" s="457"/>
      <c r="AG812" s="457"/>
      <c r="AH812" s="457"/>
      <c r="AI812" s="457"/>
    </row>
    <row r="813">
      <c r="A813" s="519"/>
      <c r="B813" s="457"/>
      <c r="C813" s="519"/>
      <c r="D813" s="519"/>
      <c r="E813" s="516"/>
      <c r="F813" s="457"/>
      <c r="G813" s="457"/>
      <c r="H813" s="519"/>
      <c r="I813" s="457"/>
      <c r="J813" s="457"/>
      <c r="K813" s="457"/>
      <c r="L813" s="457"/>
      <c r="M813" s="457"/>
      <c r="N813" s="1937"/>
      <c r="O813" s="457"/>
      <c r="P813" s="457"/>
      <c r="Q813" s="457"/>
      <c r="R813" s="457"/>
      <c r="S813" s="457"/>
      <c r="T813" s="457"/>
      <c r="U813" s="457"/>
      <c r="V813" s="457"/>
      <c r="W813" s="457"/>
      <c r="X813" s="457"/>
      <c r="Y813" s="457"/>
      <c r="Z813" s="457"/>
      <c r="AA813" s="457"/>
      <c r="AB813" s="457"/>
      <c r="AC813" s="457"/>
      <c r="AD813" s="457"/>
      <c r="AE813" s="457"/>
      <c r="AF813" s="457"/>
      <c r="AG813" s="457"/>
      <c r="AH813" s="457"/>
      <c r="AI813" s="457"/>
    </row>
    <row r="814">
      <c r="A814" s="519"/>
      <c r="B814" s="457"/>
      <c r="C814" s="519"/>
      <c r="D814" s="519"/>
      <c r="E814" s="516"/>
      <c r="F814" s="457"/>
      <c r="G814" s="457"/>
      <c r="H814" s="519"/>
      <c r="I814" s="457"/>
      <c r="J814" s="457"/>
      <c r="K814" s="457"/>
      <c r="L814" s="457"/>
      <c r="M814" s="457"/>
      <c r="N814" s="1937"/>
      <c r="O814" s="457"/>
      <c r="P814" s="457"/>
      <c r="Q814" s="457"/>
      <c r="R814" s="457"/>
      <c r="S814" s="457"/>
      <c r="T814" s="457"/>
      <c r="U814" s="457"/>
      <c r="V814" s="457"/>
      <c r="W814" s="457"/>
      <c r="X814" s="457"/>
      <c r="Y814" s="457"/>
      <c r="Z814" s="457"/>
      <c r="AA814" s="457"/>
      <c r="AB814" s="457"/>
      <c r="AC814" s="457"/>
      <c r="AD814" s="457"/>
      <c r="AE814" s="457"/>
      <c r="AF814" s="457"/>
      <c r="AG814" s="457"/>
      <c r="AH814" s="457"/>
      <c r="AI814" s="457"/>
    </row>
    <row r="815">
      <c r="A815" s="519"/>
      <c r="B815" s="457"/>
      <c r="C815" s="519"/>
      <c r="D815" s="519"/>
      <c r="E815" s="516"/>
      <c r="F815" s="457"/>
      <c r="G815" s="457"/>
      <c r="H815" s="519"/>
      <c r="I815" s="457"/>
      <c r="J815" s="457"/>
      <c r="K815" s="457"/>
      <c r="L815" s="457"/>
      <c r="M815" s="457"/>
      <c r="N815" s="1937"/>
      <c r="O815" s="457"/>
      <c r="P815" s="457"/>
      <c r="Q815" s="457"/>
      <c r="R815" s="457"/>
      <c r="S815" s="457"/>
      <c r="T815" s="457"/>
      <c r="U815" s="457"/>
      <c r="V815" s="457"/>
      <c r="W815" s="457"/>
      <c r="X815" s="457"/>
      <c r="Y815" s="457"/>
      <c r="Z815" s="457"/>
      <c r="AA815" s="457"/>
      <c r="AB815" s="457"/>
      <c r="AC815" s="457"/>
      <c r="AD815" s="457"/>
      <c r="AE815" s="457"/>
      <c r="AF815" s="457"/>
      <c r="AG815" s="457"/>
      <c r="AH815" s="457"/>
      <c r="AI815" s="457"/>
    </row>
    <row r="816">
      <c r="A816" s="519"/>
      <c r="B816" s="457"/>
      <c r="C816" s="519"/>
      <c r="D816" s="519"/>
      <c r="E816" s="516"/>
      <c r="F816" s="457"/>
      <c r="G816" s="457"/>
      <c r="H816" s="519"/>
      <c r="I816" s="457"/>
      <c r="J816" s="457"/>
      <c r="K816" s="457"/>
      <c r="L816" s="457"/>
      <c r="M816" s="457"/>
      <c r="N816" s="1937"/>
      <c r="O816" s="457"/>
      <c r="P816" s="457"/>
      <c r="Q816" s="457"/>
      <c r="R816" s="457"/>
      <c r="S816" s="457"/>
      <c r="T816" s="457"/>
      <c r="U816" s="457"/>
      <c r="V816" s="457"/>
      <c r="W816" s="457"/>
      <c r="X816" s="457"/>
      <c r="Y816" s="457"/>
      <c r="Z816" s="457"/>
      <c r="AA816" s="457"/>
      <c r="AB816" s="457"/>
      <c r="AC816" s="457"/>
      <c r="AD816" s="457"/>
      <c r="AE816" s="457"/>
      <c r="AF816" s="457"/>
      <c r="AG816" s="457"/>
      <c r="AH816" s="457"/>
      <c r="AI816" s="457"/>
    </row>
    <row r="817">
      <c r="A817" s="519"/>
      <c r="B817" s="457"/>
      <c r="C817" s="519"/>
      <c r="D817" s="519"/>
      <c r="E817" s="516"/>
      <c r="F817" s="457"/>
      <c r="G817" s="457"/>
      <c r="H817" s="519"/>
      <c r="I817" s="457"/>
      <c r="J817" s="457"/>
      <c r="K817" s="457"/>
      <c r="L817" s="457"/>
      <c r="M817" s="457"/>
      <c r="N817" s="1937"/>
      <c r="O817" s="457"/>
      <c r="P817" s="457"/>
      <c r="Q817" s="457"/>
      <c r="R817" s="457"/>
      <c r="S817" s="457"/>
      <c r="T817" s="457"/>
      <c r="U817" s="457"/>
      <c r="V817" s="457"/>
      <c r="W817" s="457"/>
      <c r="X817" s="457"/>
      <c r="Y817" s="457"/>
      <c r="Z817" s="457"/>
      <c r="AA817" s="457"/>
      <c r="AB817" s="457"/>
      <c r="AC817" s="457"/>
      <c r="AD817" s="457"/>
      <c r="AE817" s="457"/>
      <c r="AF817" s="457"/>
      <c r="AG817" s="457"/>
      <c r="AH817" s="457"/>
      <c r="AI817" s="457"/>
    </row>
    <row r="818">
      <c r="A818" s="519"/>
      <c r="B818" s="457"/>
      <c r="C818" s="519"/>
      <c r="D818" s="519"/>
      <c r="E818" s="516"/>
      <c r="F818" s="457"/>
      <c r="G818" s="457"/>
      <c r="H818" s="519"/>
      <c r="I818" s="457"/>
      <c r="J818" s="457"/>
      <c r="K818" s="457"/>
      <c r="L818" s="457"/>
      <c r="M818" s="457"/>
      <c r="N818" s="1937"/>
      <c r="O818" s="457"/>
      <c r="P818" s="457"/>
      <c r="Q818" s="457"/>
      <c r="R818" s="457"/>
      <c r="S818" s="457"/>
      <c r="T818" s="457"/>
      <c r="U818" s="457"/>
      <c r="V818" s="457"/>
      <c r="W818" s="457"/>
      <c r="X818" s="457"/>
      <c r="Y818" s="457"/>
      <c r="Z818" s="457"/>
      <c r="AA818" s="457"/>
      <c r="AB818" s="457"/>
      <c r="AC818" s="457"/>
      <c r="AD818" s="457"/>
      <c r="AE818" s="457"/>
      <c r="AF818" s="457"/>
      <c r="AG818" s="457"/>
      <c r="AH818" s="457"/>
      <c r="AI818" s="457"/>
    </row>
    <row r="819">
      <c r="A819" s="519"/>
      <c r="B819" s="457"/>
      <c r="C819" s="519"/>
      <c r="D819" s="519"/>
      <c r="E819" s="516"/>
      <c r="F819" s="457"/>
      <c r="G819" s="457"/>
      <c r="H819" s="519"/>
      <c r="I819" s="457"/>
      <c r="J819" s="457"/>
      <c r="K819" s="457"/>
      <c r="L819" s="457"/>
      <c r="M819" s="457"/>
      <c r="N819" s="1937"/>
      <c r="O819" s="457"/>
      <c r="P819" s="457"/>
      <c r="Q819" s="457"/>
      <c r="R819" s="457"/>
      <c r="S819" s="457"/>
      <c r="T819" s="457"/>
      <c r="U819" s="457"/>
      <c r="V819" s="457"/>
      <c r="W819" s="457"/>
      <c r="X819" s="457"/>
      <c r="Y819" s="457"/>
      <c r="Z819" s="457"/>
      <c r="AA819" s="457"/>
      <c r="AB819" s="457"/>
      <c r="AC819" s="457"/>
      <c r="AD819" s="457"/>
      <c r="AE819" s="457"/>
      <c r="AF819" s="457"/>
      <c r="AG819" s="457"/>
      <c r="AH819" s="457"/>
      <c r="AI819" s="457"/>
    </row>
    <row r="820">
      <c r="A820" s="519"/>
      <c r="B820" s="457"/>
      <c r="C820" s="519"/>
      <c r="D820" s="519"/>
      <c r="E820" s="516"/>
      <c r="F820" s="457"/>
      <c r="G820" s="457"/>
      <c r="H820" s="519"/>
      <c r="I820" s="457"/>
      <c r="J820" s="457"/>
      <c r="K820" s="457"/>
      <c r="L820" s="457"/>
      <c r="M820" s="457"/>
      <c r="N820" s="1937"/>
      <c r="O820" s="457"/>
      <c r="P820" s="457"/>
      <c r="Q820" s="457"/>
      <c r="R820" s="457"/>
      <c r="S820" s="457"/>
      <c r="T820" s="457"/>
      <c r="U820" s="457"/>
      <c r="V820" s="457"/>
      <c r="W820" s="457"/>
      <c r="X820" s="457"/>
      <c r="Y820" s="457"/>
      <c r="Z820" s="457"/>
      <c r="AA820" s="457"/>
      <c r="AB820" s="457"/>
      <c r="AC820" s="457"/>
      <c r="AD820" s="457"/>
      <c r="AE820" s="457"/>
      <c r="AF820" s="457"/>
      <c r="AG820" s="457"/>
      <c r="AH820" s="457"/>
      <c r="AI820" s="457"/>
    </row>
    <row r="821">
      <c r="A821" s="519"/>
      <c r="B821" s="457"/>
      <c r="C821" s="519"/>
      <c r="D821" s="519"/>
      <c r="E821" s="516"/>
      <c r="F821" s="457"/>
      <c r="G821" s="457"/>
      <c r="H821" s="519"/>
      <c r="I821" s="457"/>
      <c r="J821" s="457"/>
      <c r="K821" s="457"/>
      <c r="L821" s="457"/>
      <c r="M821" s="457"/>
      <c r="N821" s="1937"/>
      <c r="O821" s="457"/>
      <c r="P821" s="457"/>
      <c r="Q821" s="457"/>
      <c r="R821" s="457"/>
      <c r="S821" s="457"/>
      <c r="T821" s="457"/>
      <c r="U821" s="457"/>
      <c r="V821" s="457"/>
      <c r="W821" s="457"/>
      <c r="X821" s="457"/>
      <c r="Y821" s="457"/>
      <c r="Z821" s="457"/>
      <c r="AA821" s="457"/>
      <c r="AB821" s="457"/>
      <c r="AC821" s="457"/>
      <c r="AD821" s="457"/>
      <c r="AE821" s="457"/>
      <c r="AF821" s="457"/>
      <c r="AG821" s="457"/>
      <c r="AH821" s="457"/>
      <c r="AI821" s="457"/>
    </row>
    <row r="822">
      <c r="A822" s="519"/>
      <c r="B822" s="457"/>
      <c r="C822" s="519"/>
      <c r="D822" s="519"/>
      <c r="E822" s="516"/>
      <c r="F822" s="457"/>
      <c r="G822" s="457"/>
      <c r="H822" s="519"/>
      <c r="I822" s="457"/>
      <c r="J822" s="457"/>
      <c r="K822" s="457"/>
      <c r="L822" s="457"/>
      <c r="M822" s="457"/>
      <c r="N822" s="1937"/>
      <c r="O822" s="457"/>
      <c r="P822" s="457"/>
      <c r="Q822" s="457"/>
      <c r="R822" s="457"/>
      <c r="S822" s="457"/>
      <c r="T822" s="457"/>
      <c r="U822" s="457"/>
      <c r="V822" s="457"/>
      <c r="W822" s="457"/>
      <c r="X822" s="457"/>
      <c r="Y822" s="457"/>
      <c r="Z822" s="457"/>
      <c r="AA822" s="457"/>
      <c r="AB822" s="457"/>
      <c r="AC822" s="457"/>
      <c r="AD822" s="457"/>
      <c r="AE822" s="457"/>
      <c r="AF822" s="457"/>
      <c r="AG822" s="457"/>
      <c r="AH822" s="457"/>
      <c r="AI822" s="457"/>
    </row>
    <row r="823">
      <c r="A823" s="519"/>
      <c r="B823" s="457"/>
      <c r="C823" s="519"/>
      <c r="D823" s="519"/>
      <c r="E823" s="516"/>
      <c r="F823" s="457"/>
      <c r="G823" s="457"/>
      <c r="H823" s="519"/>
      <c r="I823" s="457"/>
      <c r="J823" s="457"/>
      <c r="K823" s="457"/>
      <c r="L823" s="457"/>
      <c r="M823" s="457"/>
      <c r="N823" s="1937"/>
      <c r="O823" s="457"/>
      <c r="P823" s="457"/>
      <c r="Q823" s="457"/>
      <c r="R823" s="457"/>
      <c r="S823" s="457"/>
      <c r="T823" s="457"/>
      <c r="U823" s="457"/>
      <c r="V823" s="457"/>
      <c r="W823" s="457"/>
      <c r="X823" s="457"/>
      <c r="Y823" s="457"/>
      <c r="Z823" s="457"/>
      <c r="AA823" s="457"/>
      <c r="AB823" s="457"/>
      <c r="AC823" s="457"/>
      <c r="AD823" s="457"/>
      <c r="AE823" s="457"/>
      <c r="AF823" s="457"/>
      <c r="AG823" s="457"/>
      <c r="AH823" s="457"/>
      <c r="AI823" s="457"/>
    </row>
    <row r="824">
      <c r="A824" s="519"/>
      <c r="B824" s="457"/>
      <c r="C824" s="519"/>
      <c r="D824" s="519"/>
      <c r="E824" s="516"/>
      <c r="F824" s="457"/>
      <c r="G824" s="457"/>
      <c r="H824" s="519"/>
      <c r="I824" s="457"/>
      <c r="J824" s="457"/>
      <c r="K824" s="457"/>
      <c r="L824" s="457"/>
      <c r="M824" s="457"/>
      <c r="N824" s="1937"/>
      <c r="O824" s="457"/>
      <c r="P824" s="457"/>
      <c r="Q824" s="457"/>
      <c r="R824" s="457"/>
      <c r="S824" s="457"/>
      <c r="T824" s="457"/>
      <c r="U824" s="457"/>
      <c r="V824" s="457"/>
      <c r="W824" s="457"/>
      <c r="X824" s="457"/>
      <c r="Y824" s="457"/>
      <c r="Z824" s="457"/>
      <c r="AA824" s="457"/>
      <c r="AB824" s="457"/>
      <c r="AC824" s="457"/>
      <c r="AD824" s="457"/>
      <c r="AE824" s="457"/>
      <c r="AF824" s="457"/>
      <c r="AG824" s="457"/>
      <c r="AH824" s="457"/>
      <c r="AI824" s="457"/>
    </row>
    <row r="825">
      <c r="A825" s="519"/>
      <c r="B825" s="457"/>
      <c r="C825" s="519"/>
      <c r="D825" s="519"/>
      <c r="E825" s="516"/>
      <c r="F825" s="457"/>
      <c r="G825" s="457"/>
      <c r="H825" s="519"/>
      <c r="I825" s="457"/>
      <c r="J825" s="457"/>
      <c r="K825" s="457"/>
      <c r="L825" s="457"/>
      <c r="M825" s="457"/>
      <c r="N825" s="1937"/>
      <c r="O825" s="457"/>
      <c r="P825" s="457"/>
      <c r="Q825" s="457"/>
      <c r="R825" s="457"/>
      <c r="S825" s="457"/>
      <c r="T825" s="457"/>
      <c r="U825" s="457"/>
      <c r="V825" s="457"/>
      <c r="W825" s="457"/>
      <c r="X825" s="457"/>
      <c r="Y825" s="457"/>
      <c r="Z825" s="457"/>
      <c r="AA825" s="457"/>
      <c r="AB825" s="457"/>
      <c r="AC825" s="457"/>
      <c r="AD825" s="457"/>
      <c r="AE825" s="457"/>
      <c r="AF825" s="457"/>
      <c r="AG825" s="457"/>
      <c r="AH825" s="457"/>
      <c r="AI825" s="457"/>
    </row>
    <row r="826">
      <c r="A826" s="519"/>
      <c r="B826" s="457"/>
      <c r="C826" s="519"/>
      <c r="D826" s="519"/>
      <c r="E826" s="516"/>
      <c r="F826" s="457"/>
      <c r="G826" s="457"/>
      <c r="H826" s="519"/>
      <c r="I826" s="457"/>
      <c r="J826" s="457"/>
      <c r="K826" s="457"/>
      <c r="L826" s="457"/>
      <c r="M826" s="457"/>
      <c r="N826" s="1937"/>
      <c r="O826" s="457"/>
      <c r="P826" s="457"/>
      <c r="Q826" s="457"/>
      <c r="R826" s="457"/>
      <c r="S826" s="457"/>
      <c r="T826" s="457"/>
      <c r="U826" s="457"/>
      <c r="V826" s="457"/>
      <c r="W826" s="457"/>
      <c r="X826" s="457"/>
      <c r="Y826" s="457"/>
      <c r="Z826" s="457"/>
      <c r="AA826" s="457"/>
      <c r="AB826" s="457"/>
      <c r="AC826" s="457"/>
      <c r="AD826" s="457"/>
      <c r="AE826" s="457"/>
      <c r="AF826" s="457"/>
      <c r="AG826" s="457"/>
      <c r="AH826" s="457"/>
      <c r="AI826" s="457"/>
    </row>
    <row r="827">
      <c r="A827" s="519"/>
      <c r="B827" s="457"/>
      <c r="C827" s="519"/>
      <c r="D827" s="519"/>
      <c r="E827" s="516"/>
      <c r="F827" s="457"/>
      <c r="G827" s="457"/>
      <c r="H827" s="519"/>
      <c r="I827" s="457"/>
      <c r="J827" s="457"/>
      <c r="K827" s="457"/>
      <c r="L827" s="457"/>
      <c r="M827" s="457"/>
      <c r="N827" s="1937"/>
      <c r="O827" s="457"/>
      <c r="P827" s="457"/>
      <c r="Q827" s="457"/>
      <c r="R827" s="457"/>
      <c r="S827" s="457"/>
      <c r="T827" s="457"/>
      <c r="U827" s="457"/>
      <c r="V827" s="457"/>
      <c r="W827" s="457"/>
      <c r="X827" s="457"/>
      <c r="Y827" s="457"/>
      <c r="Z827" s="457"/>
      <c r="AA827" s="457"/>
      <c r="AB827" s="457"/>
      <c r="AC827" s="457"/>
      <c r="AD827" s="457"/>
      <c r="AE827" s="457"/>
      <c r="AF827" s="457"/>
      <c r="AG827" s="457"/>
      <c r="AH827" s="457"/>
      <c r="AI827" s="457"/>
    </row>
    <row r="828">
      <c r="A828" s="519"/>
      <c r="B828" s="457"/>
      <c r="C828" s="519"/>
      <c r="D828" s="519"/>
      <c r="E828" s="516"/>
      <c r="F828" s="457"/>
      <c r="G828" s="457"/>
      <c r="H828" s="519"/>
      <c r="I828" s="457"/>
      <c r="J828" s="457"/>
      <c r="K828" s="457"/>
      <c r="L828" s="457"/>
      <c r="M828" s="457"/>
      <c r="N828" s="1937"/>
      <c r="O828" s="457"/>
      <c r="P828" s="457"/>
      <c r="Q828" s="457"/>
      <c r="R828" s="457"/>
      <c r="S828" s="457"/>
      <c r="T828" s="457"/>
      <c r="U828" s="457"/>
      <c r="V828" s="457"/>
      <c r="W828" s="457"/>
      <c r="X828" s="457"/>
      <c r="Y828" s="457"/>
      <c r="Z828" s="457"/>
      <c r="AA828" s="457"/>
      <c r="AB828" s="457"/>
      <c r="AC828" s="457"/>
      <c r="AD828" s="457"/>
      <c r="AE828" s="457"/>
      <c r="AF828" s="457"/>
      <c r="AG828" s="457"/>
      <c r="AH828" s="457"/>
      <c r="AI828" s="457"/>
    </row>
    <row r="829">
      <c r="A829" s="519"/>
      <c r="B829" s="457"/>
      <c r="C829" s="519"/>
      <c r="D829" s="519"/>
      <c r="E829" s="516"/>
      <c r="F829" s="457"/>
      <c r="G829" s="457"/>
      <c r="H829" s="519"/>
      <c r="I829" s="457"/>
      <c r="J829" s="457"/>
      <c r="K829" s="457"/>
      <c r="L829" s="457"/>
      <c r="M829" s="457"/>
      <c r="N829" s="1937"/>
      <c r="O829" s="457"/>
      <c r="P829" s="457"/>
      <c r="Q829" s="457"/>
      <c r="R829" s="457"/>
      <c r="S829" s="457"/>
      <c r="T829" s="457"/>
      <c r="U829" s="457"/>
      <c r="V829" s="457"/>
      <c r="W829" s="457"/>
      <c r="X829" s="457"/>
      <c r="Y829" s="457"/>
      <c r="Z829" s="457"/>
      <c r="AA829" s="457"/>
      <c r="AB829" s="457"/>
      <c r="AC829" s="457"/>
      <c r="AD829" s="457"/>
      <c r="AE829" s="457"/>
      <c r="AF829" s="457"/>
      <c r="AG829" s="457"/>
      <c r="AH829" s="457"/>
      <c r="AI829" s="457"/>
    </row>
    <row r="830">
      <c r="A830" s="519"/>
      <c r="B830" s="457"/>
      <c r="C830" s="519"/>
      <c r="D830" s="519"/>
      <c r="E830" s="516"/>
      <c r="F830" s="457"/>
      <c r="G830" s="457"/>
      <c r="H830" s="519"/>
      <c r="I830" s="457"/>
      <c r="J830" s="457"/>
      <c r="K830" s="457"/>
      <c r="L830" s="457"/>
      <c r="M830" s="457"/>
      <c r="N830" s="1937"/>
      <c r="O830" s="457"/>
      <c r="P830" s="457"/>
      <c r="Q830" s="457"/>
      <c r="R830" s="457"/>
      <c r="S830" s="457"/>
      <c r="T830" s="457"/>
      <c r="U830" s="457"/>
      <c r="V830" s="457"/>
      <c r="W830" s="457"/>
      <c r="X830" s="457"/>
      <c r="Y830" s="457"/>
      <c r="Z830" s="457"/>
      <c r="AA830" s="457"/>
      <c r="AB830" s="457"/>
      <c r="AC830" s="457"/>
      <c r="AD830" s="457"/>
      <c r="AE830" s="457"/>
      <c r="AF830" s="457"/>
      <c r="AG830" s="457"/>
      <c r="AH830" s="457"/>
      <c r="AI830" s="457"/>
    </row>
    <row r="831">
      <c r="A831" s="519"/>
      <c r="B831" s="457"/>
      <c r="C831" s="519"/>
      <c r="D831" s="519"/>
      <c r="E831" s="516"/>
      <c r="F831" s="457"/>
      <c r="G831" s="457"/>
      <c r="H831" s="519"/>
      <c r="I831" s="457"/>
      <c r="J831" s="457"/>
      <c r="K831" s="457"/>
      <c r="L831" s="457"/>
      <c r="M831" s="457"/>
      <c r="N831" s="1937"/>
      <c r="O831" s="457"/>
      <c r="P831" s="457"/>
      <c r="Q831" s="457"/>
      <c r="R831" s="457"/>
      <c r="S831" s="457"/>
      <c r="T831" s="457"/>
      <c r="U831" s="457"/>
      <c r="V831" s="457"/>
      <c r="W831" s="457"/>
      <c r="X831" s="457"/>
      <c r="Y831" s="457"/>
      <c r="Z831" s="457"/>
      <c r="AA831" s="457"/>
      <c r="AB831" s="457"/>
      <c r="AC831" s="457"/>
      <c r="AD831" s="457"/>
      <c r="AE831" s="457"/>
      <c r="AF831" s="457"/>
      <c r="AG831" s="457"/>
      <c r="AH831" s="457"/>
      <c r="AI831" s="457"/>
    </row>
    <row r="832">
      <c r="A832" s="519"/>
      <c r="B832" s="457"/>
      <c r="C832" s="519"/>
      <c r="D832" s="519"/>
      <c r="E832" s="516"/>
      <c r="F832" s="457"/>
      <c r="G832" s="457"/>
      <c r="H832" s="519"/>
      <c r="I832" s="457"/>
      <c r="J832" s="457"/>
      <c r="K832" s="457"/>
      <c r="L832" s="457"/>
      <c r="M832" s="457"/>
      <c r="N832" s="1937"/>
      <c r="O832" s="457"/>
      <c r="P832" s="457"/>
      <c r="Q832" s="457"/>
      <c r="R832" s="457"/>
      <c r="S832" s="457"/>
      <c r="T832" s="457"/>
      <c r="U832" s="457"/>
      <c r="V832" s="457"/>
      <c r="W832" s="457"/>
      <c r="X832" s="457"/>
      <c r="Y832" s="457"/>
      <c r="Z832" s="457"/>
      <c r="AA832" s="457"/>
      <c r="AB832" s="457"/>
      <c r="AC832" s="457"/>
      <c r="AD832" s="457"/>
      <c r="AE832" s="457"/>
      <c r="AF832" s="457"/>
      <c r="AG832" s="457"/>
      <c r="AH832" s="457"/>
      <c r="AI832" s="457"/>
    </row>
    <row r="833">
      <c r="A833" s="519"/>
      <c r="B833" s="457"/>
      <c r="C833" s="519"/>
      <c r="D833" s="519"/>
      <c r="E833" s="516"/>
      <c r="F833" s="457"/>
      <c r="G833" s="457"/>
      <c r="H833" s="519"/>
      <c r="I833" s="457"/>
      <c r="J833" s="457"/>
      <c r="K833" s="457"/>
      <c r="L833" s="457"/>
      <c r="M833" s="457"/>
      <c r="N833" s="1937"/>
      <c r="O833" s="457"/>
      <c r="P833" s="457"/>
      <c r="Q833" s="457"/>
      <c r="R833" s="457"/>
      <c r="S833" s="457"/>
      <c r="T833" s="457"/>
      <c r="U833" s="457"/>
      <c r="V833" s="457"/>
      <c r="W833" s="457"/>
      <c r="X833" s="457"/>
      <c r="Y833" s="457"/>
      <c r="Z833" s="457"/>
      <c r="AA833" s="457"/>
      <c r="AB833" s="457"/>
      <c r="AC833" s="457"/>
      <c r="AD833" s="457"/>
      <c r="AE833" s="457"/>
      <c r="AF833" s="457"/>
      <c r="AG833" s="457"/>
      <c r="AH833" s="457"/>
      <c r="AI833" s="457"/>
    </row>
    <row r="834">
      <c r="A834" s="519"/>
      <c r="B834" s="457"/>
      <c r="C834" s="519"/>
      <c r="D834" s="519"/>
      <c r="E834" s="516"/>
      <c r="F834" s="457"/>
      <c r="G834" s="457"/>
      <c r="H834" s="519"/>
      <c r="I834" s="457"/>
      <c r="J834" s="457"/>
      <c r="K834" s="457"/>
      <c r="L834" s="457"/>
      <c r="M834" s="457"/>
      <c r="N834" s="1937"/>
      <c r="O834" s="457"/>
      <c r="P834" s="457"/>
      <c r="Q834" s="457"/>
      <c r="R834" s="457"/>
      <c r="S834" s="457"/>
      <c r="T834" s="457"/>
      <c r="U834" s="457"/>
      <c r="V834" s="457"/>
      <c r="W834" s="457"/>
      <c r="X834" s="457"/>
      <c r="Y834" s="457"/>
      <c r="Z834" s="457"/>
      <c r="AA834" s="457"/>
      <c r="AB834" s="457"/>
      <c r="AC834" s="457"/>
      <c r="AD834" s="457"/>
      <c r="AE834" s="457"/>
      <c r="AF834" s="457"/>
      <c r="AG834" s="457"/>
      <c r="AH834" s="457"/>
      <c r="AI834" s="457"/>
    </row>
    <row r="835">
      <c r="A835" s="519"/>
      <c r="B835" s="457"/>
      <c r="C835" s="519"/>
      <c r="D835" s="519"/>
      <c r="E835" s="516"/>
      <c r="F835" s="457"/>
      <c r="G835" s="457"/>
      <c r="H835" s="519"/>
      <c r="I835" s="457"/>
      <c r="J835" s="457"/>
      <c r="K835" s="457"/>
      <c r="L835" s="457"/>
      <c r="M835" s="457"/>
      <c r="N835" s="1937"/>
      <c r="O835" s="457"/>
      <c r="P835" s="457"/>
      <c r="Q835" s="457"/>
      <c r="R835" s="457"/>
      <c r="S835" s="457"/>
      <c r="T835" s="457"/>
      <c r="U835" s="457"/>
      <c r="V835" s="457"/>
      <c r="W835" s="457"/>
      <c r="X835" s="457"/>
      <c r="Y835" s="457"/>
      <c r="Z835" s="457"/>
      <c r="AA835" s="457"/>
      <c r="AB835" s="457"/>
      <c r="AC835" s="457"/>
      <c r="AD835" s="457"/>
      <c r="AE835" s="457"/>
      <c r="AF835" s="457"/>
      <c r="AG835" s="457"/>
      <c r="AH835" s="457"/>
      <c r="AI835" s="457"/>
    </row>
    <row r="836">
      <c r="A836" s="519"/>
      <c r="B836" s="457"/>
      <c r="C836" s="519"/>
      <c r="D836" s="519"/>
      <c r="E836" s="516"/>
      <c r="F836" s="457"/>
      <c r="G836" s="457"/>
      <c r="H836" s="519"/>
      <c r="I836" s="457"/>
      <c r="J836" s="457"/>
      <c r="K836" s="457"/>
      <c r="L836" s="457"/>
      <c r="M836" s="457"/>
      <c r="N836" s="1937"/>
      <c r="O836" s="457"/>
      <c r="P836" s="457"/>
      <c r="Q836" s="457"/>
      <c r="R836" s="457"/>
      <c r="S836" s="457"/>
      <c r="T836" s="457"/>
      <c r="U836" s="457"/>
      <c r="V836" s="457"/>
      <c r="W836" s="457"/>
      <c r="X836" s="457"/>
      <c r="Y836" s="457"/>
      <c r="Z836" s="457"/>
      <c r="AA836" s="457"/>
      <c r="AB836" s="457"/>
      <c r="AC836" s="457"/>
      <c r="AD836" s="457"/>
      <c r="AE836" s="457"/>
      <c r="AF836" s="457"/>
      <c r="AG836" s="457"/>
      <c r="AH836" s="457"/>
      <c r="AI836" s="457"/>
    </row>
    <row r="837">
      <c r="A837" s="519"/>
      <c r="B837" s="457"/>
      <c r="C837" s="519"/>
      <c r="D837" s="519"/>
      <c r="E837" s="516"/>
      <c r="F837" s="457"/>
      <c r="G837" s="457"/>
      <c r="H837" s="519"/>
      <c r="I837" s="457"/>
      <c r="J837" s="457"/>
      <c r="K837" s="457"/>
      <c r="L837" s="457"/>
      <c r="M837" s="457"/>
      <c r="N837" s="1937"/>
      <c r="O837" s="457"/>
      <c r="P837" s="457"/>
      <c r="Q837" s="457"/>
      <c r="R837" s="457"/>
      <c r="S837" s="457"/>
      <c r="T837" s="457"/>
      <c r="U837" s="457"/>
      <c r="V837" s="457"/>
      <c r="W837" s="457"/>
      <c r="X837" s="457"/>
      <c r="Y837" s="457"/>
      <c r="Z837" s="457"/>
      <c r="AA837" s="457"/>
      <c r="AB837" s="457"/>
      <c r="AC837" s="457"/>
      <c r="AD837" s="457"/>
      <c r="AE837" s="457"/>
      <c r="AF837" s="457"/>
      <c r="AG837" s="457"/>
      <c r="AH837" s="457"/>
      <c r="AI837" s="457"/>
    </row>
    <row r="838">
      <c r="A838" s="519"/>
      <c r="B838" s="457"/>
      <c r="C838" s="519"/>
      <c r="D838" s="519"/>
      <c r="E838" s="516"/>
      <c r="F838" s="457"/>
      <c r="G838" s="457"/>
      <c r="H838" s="519"/>
      <c r="I838" s="457"/>
      <c r="J838" s="457"/>
      <c r="K838" s="457"/>
      <c r="L838" s="457"/>
      <c r="M838" s="457"/>
      <c r="N838" s="1937"/>
      <c r="O838" s="457"/>
      <c r="P838" s="457"/>
      <c r="Q838" s="457"/>
      <c r="R838" s="457"/>
      <c r="S838" s="457"/>
      <c r="T838" s="457"/>
      <c r="U838" s="457"/>
      <c r="V838" s="457"/>
      <c r="W838" s="457"/>
      <c r="X838" s="457"/>
      <c r="Y838" s="457"/>
      <c r="Z838" s="457"/>
      <c r="AA838" s="457"/>
      <c r="AB838" s="457"/>
      <c r="AC838" s="457"/>
      <c r="AD838" s="457"/>
      <c r="AE838" s="457"/>
      <c r="AF838" s="457"/>
      <c r="AG838" s="457"/>
      <c r="AH838" s="457"/>
      <c r="AI838" s="457"/>
    </row>
    <row r="839">
      <c r="A839" s="519"/>
      <c r="B839" s="457"/>
      <c r="C839" s="519"/>
      <c r="D839" s="519"/>
      <c r="E839" s="516"/>
      <c r="F839" s="457"/>
      <c r="G839" s="457"/>
      <c r="H839" s="519"/>
      <c r="I839" s="457"/>
      <c r="J839" s="457"/>
      <c r="K839" s="457"/>
      <c r="L839" s="457"/>
      <c r="M839" s="457"/>
      <c r="N839" s="1937"/>
      <c r="O839" s="457"/>
      <c r="P839" s="457"/>
      <c r="Q839" s="457"/>
      <c r="R839" s="457"/>
      <c r="S839" s="457"/>
      <c r="T839" s="457"/>
      <c r="U839" s="457"/>
      <c r="V839" s="457"/>
      <c r="W839" s="457"/>
      <c r="X839" s="457"/>
      <c r="Y839" s="457"/>
      <c r="Z839" s="457"/>
      <c r="AA839" s="457"/>
      <c r="AB839" s="457"/>
      <c r="AC839" s="457"/>
      <c r="AD839" s="457"/>
      <c r="AE839" s="457"/>
      <c r="AF839" s="457"/>
      <c r="AG839" s="457"/>
      <c r="AH839" s="457"/>
      <c r="AI839" s="457"/>
    </row>
    <row r="840">
      <c r="A840" s="519"/>
      <c r="B840" s="457"/>
      <c r="C840" s="519"/>
      <c r="D840" s="519"/>
      <c r="E840" s="516"/>
      <c r="F840" s="457"/>
      <c r="G840" s="457"/>
      <c r="H840" s="519"/>
      <c r="I840" s="457"/>
      <c r="J840" s="457"/>
      <c r="K840" s="457"/>
      <c r="L840" s="457"/>
      <c r="M840" s="457"/>
      <c r="N840" s="1937"/>
      <c r="O840" s="457"/>
      <c r="P840" s="457"/>
      <c r="Q840" s="457"/>
      <c r="R840" s="457"/>
      <c r="S840" s="457"/>
      <c r="T840" s="457"/>
      <c r="U840" s="457"/>
      <c r="V840" s="457"/>
      <c r="W840" s="457"/>
      <c r="X840" s="457"/>
      <c r="Y840" s="457"/>
      <c r="Z840" s="457"/>
      <c r="AA840" s="457"/>
      <c r="AB840" s="457"/>
      <c r="AC840" s="457"/>
      <c r="AD840" s="457"/>
      <c r="AE840" s="457"/>
      <c r="AF840" s="457"/>
      <c r="AG840" s="457"/>
      <c r="AH840" s="457"/>
      <c r="AI840" s="457"/>
    </row>
    <row r="841">
      <c r="A841" s="519"/>
      <c r="B841" s="457"/>
      <c r="C841" s="519"/>
      <c r="D841" s="519"/>
      <c r="E841" s="516"/>
      <c r="F841" s="457"/>
      <c r="G841" s="457"/>
      <c r="H841" s="519"/>
      <c r="I841" s="457"/>
      <c r="J841" s="457"/>
      <c r="K841" s="457"/>
      <c r="L841" s="457"/>
      <c r="M841" s="457"/>
      <c r="N841" s="1937"/>
      <c r="O841" s="457"/>
      <c r="P841" s="457"/>
      <c r="Q841" s="457"/>
      <c r="R841" s="457"/>
      <c r="S841" s="457"/>
      <c r="T841" s="457"/>
      <c r="U841" s="457"/>
      <c r="V841" s="457"/>
      <c r="W841" s="457"/>
      <c r="X841" s="457"/>
      <c r="Y841" s="457"/>
      <c r="Z841" s="457"/>
      <c r="AA841" s="457"/>
      <c r="AB841" s="457"/>
      <c r="AC841" s="457"/>
      <c r="AD841" s="457"/>
      <c r="AE841" s="457"/>
      <c r="AF841" s="457"/>
      <c r="AG841" s="457"/>
      <c r="AH841" s="457"/>
      <c r="AI841" s="457"/>
    </row>
    <row r="842">
      <c r="A842" s="519"/>
      <c r="B842" s="457"/>
      <c r="C842" s="519"/>
      <c r="D842" s="519"/>
      <c r="E842" s="516"/>
      <c r="F842" s="457"/>
      <c r="G842" s="457"/>
      <c r="H842" s="519"/>
      <c r="I842" s="457"/>
      <c r="J842" s="457"/>
      <c r="K842" s="457"/>
      <c r="L842" s="457"/>
      <c r="M842" s="457"/>
      <c r="N842" s="1937"/>
      <c r="O842" s="457"/>
      <c r="P842" s="457"/>
      <c r="Q842" s="457"/>
      <c r="R842" s="457"/>
      <c r="S842" s="457"/>
      <c r="T842" s="457"/>
      <c r="U842" s="457"/>
      <c r="V842" s="457"/>
      <c r="W842" s="457"/>
      <c r="X842" s="457"/>
      <c r="Y842" s="457"/>
      <c r="Z842" s="457"/>
      <c r="AA842" s="457"/>
      <c r="AB842" s="457"/>
      <c r="AC842" s="457"/>
      <c r="AD842" s="457"/>
      <c r="AE842" s="457"/>
      <c r="AF842" s="457"/>
      <c r="AG842" s="457"/>
      <c r="AH842" s="457"/>
      <c r="AI842" s="457"/>
    </row>
    <row r="843">
      <c r="A843" s="519"/>
      <c r="B843" s="457"/>
      <c r="C843" s="519"/>
      <c r="D843" s="519"/>
      <c r="E843" s="516"/>
      <c r="F843" s="457"/>
      <c r="G843" s="457"/>
      <c r="H843" s="519"/>
      <c r="I843" s="457"/>
      <c r="J843" s="457"/>
      <c r="K843" s="457"/>
      <c r="L843" s="457"/>
      <c r="M843" s="457"/>
      <c r="N843" s="1937"/>
      <c r="O843" s="457"/>
      <c r="P843" s="457"/>
      <c r="Q843" s="457"/>
      <c r="R843" s="457"/>
      <c r="S843" s="457"/>
      <c r="T843" s="457"/>
      <c r="U843" s="457"/>
      <c r="V843" s="457"/>
      <c r="W843" s="457"/>
      <c r="X843" s="457"/>
      <c r="Y843" s="457"/>
      <c r="Z843" s="457"/>
      <c r="AA843" s="457"/>
      <c r="AB843" s="457"/>
      <c r="AC843" s="457"/>
      <c r="AD843" s="457"/>
      <c r="AE843" s="457"/>
      <c r="AF843" s="457"/>
      <c r="AG843" s="457"/>
      <c r="AH843" s="457"/>
      <c r="AI843" s="457"/>
    </row>
    <row r="844">
      <c r="A844" s="519"/>
      <c r="B844" s="457"/>
      <c r="C844" s="519"/>
      <c r="D844" s="519"/>
      <c r="E844" s="516"/>
      <c r="F844" s="457"/>
      <c r="G844" s="457"/>
      <c r="H844" s="519"/>
      <c r="I844" s="457"/>
      <c r="J844" s="457"/>
      <c r="K844" s="457"/>
      <c r="L844" s="457"/>
      <c r="M844" s="457"/>
      <c r="N844" s="1937"/>
      <c r="O844" s="457"/>
      <c r="P844" s="457"/>
      <c r="Q844" s="457"/>
      <c r="R844" s="457"/>
      <c r="S844" s="457"/>
      <c r="T844" s="457"/>
      <c r="U844" s="457"/>
      <c r="V844" s="457"/>
      <c r="W844" s="457"/>
      <c r="X844" s="457"/>
      <c r="Y844" s="457"/>
      <c r="Z844" s="457"/>
      <c r="AA844" s="457"/>
      <c r="AB844" s="457"/>
      <c r="AC844" s="457"/>
      <c r="AD844" s="457"/>
      <c r="AE844" s="457"/>
      <c r="AF844" s="457"/>
      <c r="AG844" s="457"/>
      <c r="AH844" s="457"/>
      <c r="AI844" s="457"/>
    </row>
    <row r="845">
      <c r="A845" s="519"/>
      <c r="B845" s="457"/>
      <c r="C845" s="519"/>
      <c r="D845" s="519"/>
      <c r="E845" s="516"/>
      <c r="F845" s="457"/>
      <c r="G845" s="457"/>
      <c r="H845" s="519"/>
      <c r="I845" s="457"/>
      <c r="J845" s="457"/>
      <c r="K845" s="457"/>
      <c r="L845" s="457"/>
      <c r="M845" s="457"/>
      <c r="N845" s="1937"/>
      <c r="O845" s="457"/>
      <c r="P845" s="457"/>
      <c r="Q845" s="457"/>
      <c r="R845" s="457"/>
      <c r="S845" s="457"/>
      <c r="T845" s="457"/>
      <c r="U845" s="457"/>
      <c r="V845" s="457"/>
      <c r="W845" s="457"/>
      <c r="X845" s="457"/>
      <c r="Y845" s="457"/>
      <c r="Z845" s="457"/>
      <c r="AA845" s="457"/>
      <c r="AB845" s="457"/>
      <c r="AC845" s="457"/>
      <c r="AD845" s="457"/>
      <c r="AE845" s="457"/>
      <c r="AF845" s="457"/>
      <c r="AG845" s="457"/>
      <c r="AH845" s="457"/>
      <c r="AI845" s="457"/>
    </row>
    <row r="846">
      <c r="A846" s="519"/>
      <c r="B846" s="457"/>
      <c r="C846" s="519"/>
      <c r="D846" s="519"/>
      <c r="E846" s="516"/>
      <c r="F846" s="457"/>
      <c r="G846" s="457"/>
      <c r="H846" s="519"/>
      <c r="I846" s="457"/>
      <c r="J846" s="457"/>
      <c r="K846" s="457"/>
      <c r="L846" s="457"/>
      <c r="M846" s="457"/>
      <c r="N846" s="1937"/>
      <c r="O846" s="457"/>
      <c r="P846" s="457"/>
      <c r="Q846" s="457"/>
      <c r="R846" s="457"/>
      <c r="S846" s="457"/>
      <c r="T846" s="457"/>
      <c r="U846" s="457"/>
      <c r="V846" s="457"/>
      <c r="W846" s="457"/>
      <c r="X846" s="457"/>
      <c r="Y846" s="457"/>
      <c r="Z846" s="457"/>
      <c r="AA846" s="457"/>
      <c r="AB846" s="457"/>
      <c r="AC846" s="457"/>
      <c r="AD846" s="457"/>
      <c r="AE846" s="457"/>
      <c r="AF846" s="457"/>
      <c r="AG846" s="457"/>
      <c r="AH846" s="457"/>
      <c r="AI846" s="457"/>
    </row>
    <row r="847">
      <c r="A847" s="519"/>
      <c r="B847" s="457"/>
      <c r="C847" s="519"/>
      <c r="D847" s="519"/>
      <c r="E847" s="516"/>
      <c r="F847" s="457"/>
      <c r="G847" s="457"/>
      <c r="H847" s="519"/>
      <c r="I847" s="457"/>
      <c r="J847" s="457"/>
      <c r="K847" s="457"/>
      <c r="L847" s="457"/>
      <c r="M847" s="457"/>
      <c r="N847" s="1937"/>
      <c r="O847" s="457"/>
      <c r="P847" s="457"/>
      <c r="Q847" s="457"/>
      <c r="R847" s="457"/>
      <c r="S847" s="457"/>
      <c r="T847" s="457"/>
      <c r="U847" s="457"/>
      <c r="V847" s="457"/>
      <c r="W847" s="457"/>
      <c r="X847" s="457"/>
      <c r="Y847" s="457"/>
      <c r="Z847" s="457"/>
      <c r="AA847" s="457"/>
      <c r="AB847" s="457"/>
      <c r="AC847" s="457"/>
      <c r="AD847" s="457"/>
      <c r="AE847" s="457"/>
      <c r="AF847" s="457"/>
      <c r="AG847" s="457"/>
      <c r="AH847" s="457"/>
      <c r="AI847" s="457"/>
    </row>
    <row r="848">
      <c r="A848" s="519"/>
      <c r="B848" s="457"/>
      <c r="C848" s="519"/>
      <c r="D848" s="519"/>
      <c r="E848" s="516"/>
      <c r="F848" s="457"/>
      <c r="G848" s="457"/>
      <c r="H848" s="519"/>
      <c r="I848" s="457"/>
      <c r="J848" s="457"/>
      <c r="K848" s="457"/>
      <c r="L848" s="457"/>
      <c r="M848" s="457"/>
      <c r="N848" s="1937"/>
      <c r="O848" s="457"/>
      <c r="P848" s="457"/>
      <c r="Q848" s="457"/>
      <c r="R848" s="457"/>
      <c r="S848" s="457"/>
      <c r="T848" s="457"/>
      <c r="U848" s="457"/>
      <c r="V848" s="457"/>
      <c r="W848" s="457"/>
      <c r="X848" s="457"/>
      <c r="Y848" s="457"/>
      <c r="Z848" s="457"/>
      <c r="AA848" s="457"/>
      <c r="AB848" s="457"/>
      <c r="AC848" s="457"/>
      <c r="AD848" s="457"/>
      <c r="AE848" s="457"/>
      <c r="AF848" s="457"/>
      <c r="AG848" s="457"/>
      <c r="AH848" s="457"/>
      <c r="AI848" s="457"/>
    </row>
    <row r="849">
      <c r="A849" s="519"/>
      <c r="B849" s="457"/>
      <c r="C849" s="519"/>
      <c r="D849" s="519"/>
      <c r="E849" s="516"/>
      <c r="F849" s="457"/>
      <c r="G849" s="457"/>
      <c r="H849" s="519"/>
      <c r="I849" s="457"/>
      <c r="J849" s="457"/>
      <c r="K849" s="457"/>
      <c r="L849" s="457"/>
      <c r="M849" s="457"/>
      <c r="N849" s="1937"/>
      <c r="O849" s="457"/>
      <c r="P849" s="457"/>
      <c r="Q849" s="457"/>
      <c r="R849" s="457"/>
      <c r="S849" s="457"/>
      <c r="T849" s="457"/>
      <c r="U849" s="457"/>
      <c r="V849" s="457"/>
      <c r="W849" s="457"/>
      <c r="X849" s="457"/>
      <c r="Y849" s="457"/>
      <c r="Z849" s="457"/>
      <c r="AA849" s="457"/>
      <c r="AB849" s="457"/>
      <c r="AC849" s="457"/>
      <c r="AD849" s="457"/>
      <c r="AE849" s="457"/>
      <c r="AF849" s="457"/>
      <c r="AG849" s="457"/>
      <c r="AH849" s="457"/>
      <c r="AI849" s="457"/>
    </row>
    <row r="850">
      <c r="A850" s="519"/>
      <c r="B850" s="457"/>
      <c r="C850" s="519"/>
      <c r="D850" s="519"/>
      <c r="E850" s="516"/>
      <c r="F850" s="457"/>
      <c r="G850" s="457"/>
      <c r="H850" s="519"/>
      <c r="I850" s="457"/>
      <c r="J850" s="457"/>
      <c r="K850" s="457"/>
      <c r="L850" s="457"/>
      <c r="M850" s="457"/>
      <c r="N850" s="1937"/>
      <c r="O850" s="457"/>
      <c r="P850" s="457"/>
      <c r="Q850" s="457"/>
      <c r="R850" s="457"/>
      <c r="S850" s="457"/>
      <c r="T850" s="457"/>
      <c r="U850" s="457"/>
      <c r="V850" s="457"/>
      <c r="W850" s="457"/>
      <c r="X850" s="457"/>
      <c r="Y850" s="457"/>
      <c r="Z850" s="457"/>
      <c r="AA850" s="457"/>
      <c r="AB850" s="457"/>
      <c r="AC850" s="457"/>
      <c r="AD850" s="457"/>
      <c r="AE850" s="457"/>
      <c r="AF850" s="457"/>
      <c r="AG850" s="457"/>
      <c r="AH850" s="457"/>
      <c r="AI850" s="457"/>
    </row>
    <row r="851">
      <c r="A851" s="519"/>
      <c r="B851" s="457"/>
      <c r="C851" s="519"/>
      <c r="D851" s="519"/>
      <c r="E851" s="516"/>
      <c r="F851" s="457"/>
      <c r="G851" s="457"/>
      <c r="H851" s="519"/>
      <c r="I851" s="457"/>
      <c r="J851" s="457"/>
      <c r="K851" s="457"/>
      <c r="L851" s="457"/>
      <c r="M851" s="457"/>
      <c r="N851" s="1937"/>
      <c r="O851" s="457"/>
      <c r="P851" s="457"/>
      <c r="Q851" s="457"/>
      <c r="R851" s="457"/>
      <c r="S851" s="457"/>
      <c r="T851" s="457"/>
      <c r="U851" s="457"/>
      <c r="V851" s="457"/>
      <c r="W851" s="457"/>
      <c r="X851" s="457"/>
      <c r="Y851" s="457"/>
      <c r="Z851" s="457"/>
      <c r="AA851" s="457"/>
      <c r="AB851" s="457"/>
      <c r="AC851" s="457"/>
      <c r="AD851" s="457"/>
      <c r="AE851" s="457"/>
      <c r="AF851" s="457"/>
      <c r="AG851" s="457"/>
      <c r="AH851" s="457"/>
      <c r="AI851" s="457"/>
    </row>
    <row r="852">
      <c r="A852" s="519"/>
      <c r="B852" s="457"/>
      <c r="C852" s="519"/>
      <c r="D852" s="519"/>
      <c r="E852" s="516"/>
      <c r="F852" s="457"/>
      <c r="G852" s="457"/>
      <c r="H852" s="519"/>
      <c r="I852" s="457"/>
      <c r="J852" s="457"/>
      <c r="K852" s="457"/>
      <c r="L852" s="457"/>
      <c r="M852" s="457"/>
      <c r="N852" s="1937"/>
      <c r="O852" s="457"/>
      <c r="P852" s="457"/>
      <c r="Q852" s="457"/>
      <c r="R852" s="457"/>
      <c r="S852" s="457"/>
      <c r="T852" s="457"/>
      <c r="U852" s="457"/>
      <c r="V852" s="457"/>
      <c r="W852" s="457"/>
      <c r="X852" s="457"/>
      <c r="Y852" s="457"/>
      <c r="Z852" s="457"/>
      <c r="AA852" s="457"/>
      <c r="AB852" s="457"/>
      <c r="AC852" s="457"/>
      <c r="AD852" s="457"/>
      <c r="AE852" s="457"/>
      <c r="AF852" s="457"/>
      <c r="AG852" s="457"/>
      <c r="AH852" s="457"/>
      <c r="AI852" s="457"/>
    </row>
    <row r="853">
      <c r="A853" s="519"/>
      <c r="B853" s="457"/>
      <c r="C853" s="519"/>
      <c r="D853" s="519"/>
      <c r="E853" s="516"/>
      <c r="F853" s="457"/>
      <c r="G853" s="457"/>
      <c r="H853" s="519"/>
      <c r="I853" s="457"/>
      <c r="J853" s="457"/>
      <c r="K853" s="457"/>
      <c r="L853" s="457"/>
      <c r="M853" s="457"/>
      <c r="N853" s="1937"/>
      <c r="O853" s="457"/>
      <c r="P853" s="457"/>
      <c r="Q853" s="457"/>
      <c r="R853" s="457"/>
      <c r="S853" s="457"/>
      <c r="T853" s="457"/>
      <c r="U853" s="457"/>
      <c r="V853" s="457"/>
      <c r="W853" s="457"/>
      <c r="X853" s="457"/>
      <c r="Y853" s="457"/>
      <c r="Z853" s="457"/>
      <c r="AA853" s="457"/>
      <c r="AB853" s="457"/>
      <c r="AC853" s="457"/>
      <c r="AD853" s="457"/>
      <c r="AE853" s="457"/>
      <c r="AF853" s="457"/>
      <c r="AG853" s="457"/>
      <c r="AH853" s="457"/>
      <c r="AI853" s="457"/>
    </row>
    <row r="854">
      <c r="A854" s="519"/>
      <c r="B854" s="457"/>
      <c r="C854" s="519"/>
      <c r="D854" s="519"/>
      <c r="E854" s="516"/>
      <c r="F854" s="457"/>
      <c r="G854" s="457"/>
      <c r="H854" s="519"/>
      <c r="I854" s="457"/>
      <c r="J854" s="457"/>
      <c r="K854" s="457"/>
      <c r="L854" s="457"/>
      <c r="M854" s="457"/>
      <c r="N854" s="1937"/>
      <c r="O854" s="457"/>
      <c r="P854" s="457"/>
      <c r="Q854" s="457"/>
      <c r="R854" s="457"/>
      <c r="S854" s="457"/>
      <c r="T854" s="457"/>
      <c r="U854" s="457"/>
      <c r="V854" s="457"/>
      <c r="W854" s="457"/>
      <c r="X854" s="457"/>
      <c r="Y854" s="457"/>
      <c r="Z854" s="457"/>
      <c r="AA854" s="457"/>
      <c r="AB854" s="457"/>
      <c r="AC854" s="457"/>
      <c r="AD854" s="457"/>
      <c r="AE854" s="457"/>
      <c r="AF854" s="457"/>
      <c r="AG854" s="457"/>
      <c r="AH854" s="457"/>
      <c r="AI854" s="457"/>
    </row>
    <row r="855">
      <c r="A855" s="519"/>
      <c r="B855" s="457"/>
      <c r="C855" s="519"/>
      <c r="D855" s="519"/>
      <c r="E855" s="516"/>
      <c r="F855" s="457"/>
      <c r="G855" s="457"/>
      <c r="H855" s="519"/>
      <c r="I855" s="457"/>
      <c r="J855" s="457"/>
      <c r="K855" s="457"/>
      <c r="L855" s="457"/>
      <c r="M855" s="457"/>
      <c r="N855" s="193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row>
    <row r="856">
      <c r="A856" s="519"/>
      <c r="B856" s="457"/>
      <c r="C856" s="519"/>
      <c r="D856" s="519"/>
      <c r="E856" s="516"/>
      <c r="F856" s="457"/>
      <c r="G856" s="457"/>
      <c r="H856" s="519"/>
      <c r="I856" s="457"/>
      <c r="J856" s="457"/>
      <c r="K856" s="457"/>
      <c r="L856" s="457"/>
      <c r="M856" s="457"/>
      <c r="N856" s="1937"/>
      <c r="O856" s="457"/>
      <c r="P856" s="457"/>
      <c r="Q856" s="457"/>
      <c r="R856" s="457"/>
      <c r="S856" s="457"/>
      <c r="T856" s="457"/>
      <c r="U856" s="457"/>
      <c r="V856" s="457"/>
      <c r="W856" s="457"/>
      <c r="X856" s="457"/>
      <c r="Y856" s="457"/>
      <c r="Z856" s="457"/>
      <c r="AA856" s="457"/>
      <c r="AB856" s="457"/>
      <c r="AC856" s="457"/>
      <c r="AD856" s="457"/>
      <c r="AE856" s="457"/>
      <c r="AF856" s="457"/>
      <c r="AG856" s="457"/>
      <c r="AH856" s="457"/>
      <c r="AI856" s="457"/>
    </row>
    <row r="857">
      <c r="A857" s="519"/>
      <c r="B857" s="457"/>
      <c r="C857" s="519"/>
      <c r="D857" s="519"/>
      <c r="E857" s="516"/>
      <c r="F857" s="457"/>
      <c r="G857" s="457"/>
      <c r="H857" s="519"/>
      <c r="I857" s="457"/>
      <c r="J857" s="457"/>
      <c r="K857" s="457"/>
      <c r="L857" s="457"/>
      <c r="M857" s="457"/>
      <c r="N857" s="1937"/>
      <c r="O857" s="457"/>
      <c r="P857" s="457"/>
      <c r="Q857" s="457"/>
      <c r="R857" s="457"/>
      <c r="S857" s="457"/>
      <c r="T857" s="457"/>
      <c r="U857" s="457"/>
      <c r="V857" s="457"/>
      <c r="W857" s="457"/>
      <c r="X857" s="457"/>
      <c r="Y857" s="457"/>
      <c r="Z857" s="457"/>
      <c r="AA857" s="457"/>
      <c r="AB857" s="457"/>
      <c r="AC857" s="457"/>
      <c r="AD857" s="457"/>
      <c r="AE857" s="457"/>
      <c r="AF857" s="457"/>
      <c r="AG857" s="457"/>
      <c r="AH857" s="457"/>
      <c r="AI857" s="457"/>
    </row>
    <row r="858">
      <c r="A858" s="519"/>
      <c r="B858" s="457"/>
      <c r="C858" s="519"/>
      <c r="D858" s="519"/>
      <c r="E858" s="516"/>
      <c r="F858" s="457"/>
      <c r="G858" s="457"/>
      <c r="H858" s="519"/>
      <c r="I858" s="457"/>
      <c r="J858" s="457"/>
      <c r="K858" s="457"/>
      <c r="L858" s="457"/>
      <c r="M858" s="457"/>
      <c r="N858" s="1937"/>
      <c r="O858" s="457"/>
      <c r="P858" s="457"/>
      <c r="Q858" s="457"/>
      <c r="R858" s="457"/>
      <c r="S858" s="457"/>
      <c r="T858" s="457"/>
      <c r="U858" s="457"/>
      <c r="V858" s="457"/>
      <c r="W858" s="457"/>
      <c r="X858" s="457"/>
      <c r="Y858" s="457"/>
      <c r="Z858" s="457"/>
      <c r="AA858" s="457"/>
      <c r="AB858" s="457"/>
      <c r="AC858" s="457"/>
      <c r="AD858" s="457"/>
      <c r="AE858" s="457"/>
      <c r="AF858" s="457"/>
      <c r="AG858" s="457"/>
      <c r="AH858" s="457"/>
      <c r="AI858" s="457"/>
    </row>
    <row r="859">
      <c r="A859" s="519"/>
      <c r="B859" s="457"/>
      <c r="C859" s="519"/>
      <c r="D859" s="519"/>
      <c r="E859" s="516"/>
      <c r="F859" s="457"/>
      <c r="G859" s="457"/>
      <c r="H859" s="519"/>
      <c r="I859" s="457"/>
      <c r="J859" s="457"/>
      <c r="K859" s="457"/>
      <c r="L859" s="457"/>
      <c r="M859" s="457"/>
      <c r="N859" s="1937"/>
      <c r="O859" s="457"/>
      <c r="P859" s="457"/>
      <c r="Q859" s="457"/>
      <c r="R859" s="457"/>
      <c r="S859" s="457"/>
      <c r="T859" s="457"/>
      <c r="U859" s="457"/>
      <c r="V859" s="457"/>
      <c r="W859" s="457"/>
      <c r="X859" s="457"/>
      <c r="Y859" s="457"/>
      <c r="Z859" s="457"/>
      <c r="AA859" s="457"/>
      <c r="AB859" s="457"/>
      <c r="AC859" s="457"/>
      <c r="AD859" s="457"/>
      <c r="AE859" s="457"/>
      <c r="AF859" s="457"/>
      <c r="AG859" s="457"/>
      <c r="AH859" s="457"/>
      <c r="AI859" s="457"/>
    </row>
    <row r="860">
      <c r="A860" s="519"/>
      <c r="B860" s="457"/>
      <c r="C860" s="519"/>
      <c r="D860" s="519"/>
      <c r="E860" s="516"/>
      <c r="F860" s="457"/>
      <c r="G860" s="457"/>
      <c r="H860" s="519"/>
      <c r="I860" s="457"/>
      <c r="J860" s="457"/>
      <c r="K860" s="457"/>
      <c r="L860" s="457"/>
      <c r="M860" s="457"/>
      <c r="N860" s="1937"/>
      <c r="O860" s="457"/>
      <c r="P860" s="457"/>
      <c r="Q860" s="457"/>
      <c r="R860" s="457"/>
      <c r="S860" s="457"/>
      <c r="T860" s="457"/>
      <c r="U860" s="457"/>
      <c r="V860" s="457"/>
      <c r="W860" s="457"/>
      <c r="X860" s="457"/>
      <c r="Y860" s="457"/>
      <c r="Z860" s="457"/>
      <c r="AA860" s="457"/>
      <c r="AB860" s="457"/>
      <c r="AC860" s="457"/>
      <c r="AD860" s="457"/>
      <c r="AE860" s="457"/>
      <c r="AF860" s="457"/>
      <c r="AG860" s="457"/>
      <c r="AH860" s="457"/>
      <c r="AI860" s="457"/>
    </row>
    <row r="861">
      <c r="A861" s="519"/>
      <c r="B861" s="457"/>
      <c r="C861" s="519"/>
      <c r="D861" s="519"/>
      <c r="E861" s="516"/>
      <c r="F861" s="457"/>
      <c r="G861" s="457"/>
      <c r="H861" s="519"/>
      <c r="I861" s="457"/>
      <c r="J861" s="457"/>
      <c r="K861" s="457"/>
      <c r="L861" s="457"/>
      <c r="M861" s="457"/>
      <c r="N861" s="1937"/>
      <c r="O861" s="457"/>
      <c r="P861" s="457"/>
      <c r="Q861" s="457"/>
      <c r="R861" s="457"/>
      <c r="S861" s="457"/>
      <c r="T861" s="457"/>
      <c r="U861" s="457"/>
      <c r="V861" s="457"/>
      <c r="W861" s="457"/>
      <c r="X861" s="457"/>
      <c r="Y861" s="457"/>
      <c r="Z861" s="457"/>
      <c r="AA861" s="457"/>
      <c r="AB861" s="457"/>
      <c r="AC861" s="457"/>
      <c r="AD861" s="457"/>
      <c r="AE861" s="457"/>
      <c r="AF861" s="457"/>
      <c r="AG861" s="457"/>
      <c r="AH861" s="457"/>
      <c r="AI861" s="457"/>
    </row>
    <row r="862">
      <c r="A862" s="519"/>
      <c r="B862" s="457"/>
      <c r="C862" s="519"/>
      <c r="D862" s="519"/>
      <c r="E862" s="516"/>
      <c r="F862" s="457"/>
      <c r="G862" s="457"/>
      <c r="H862" s="519"/>
      <c r="I862" s="457"/>
      <c r="J862" s="457"/>
      <c r="K862" s="457"/>
      <c r="L862" s="457"/>
      <c r="M862" s="457"/>
      <c r="N862" s="1937"/>
      <c r="O862" s="457"/>
      <c r="P862" s="457"/>
      <c r="Q862" s="457"/>
      <c r="R862" s="457"/>
      <c r="S862" s="457"/>
      <c r="T862" s="457"/>
      <c r="U862" s="457"/>
      <c r="V862" s="457"/>
      <c r="W862" s="457"/>
      <c r="X862" s="457"/>
      <c r="Y862" s="457"/>
      <c r="Z862" s="457"/>
      <c r="AA862" s="457"/>
      <c r="AB862" s="457"/>
      <c r="AC862" s="457"/>
      <c r="AD862" s="457"/>
      <c r="AE862" s="457"/>
      <c r="AF862" s="457"/>
      <c r="AG862" s="457"/>
      <c r="AH862" s="457"/>
      <c r="AI862" s="457"/>
    </row>
    <row r="863">
      <c r="A863" s="519"/>
      <c r="B863" s="457"/>
      <c r="C863" s="519"/>
      <c r="D863" s="519"/>
      <c r="E863" s="516"/>
      <c r="F863" s="457"/>
      <c r="G863" s="457"/>
      <c r="H863" s="519"/>
      <c r="I863" s="457"/>
      <c r="J863" s="457"/>
      <c r="K863" s="457"/>
      <c r="L863" s="457"/>
      <c r="M863" s="457"/>
      <c r="N863" s="1937"/>
      <c r="O863" s="457"/>
      <c r="P863" s="457"/>
      <c r="Q863" s="457"/>
      <c r="R863" s="457"/>
      <c r="S863" s="457"/>
      <c r="T863" s="457"/>
      <c r="U863" s="457"/>
      <c r="V863" s="457"/>
      <c r="W863" s="457"/>
      <c r="X863" s="457"/>
      <c r="Y863" s="457"/>
      <c r="Z863" s="457"/>
      <c r="AA863" s="457"/>
      <c r="AB863" s="457"/>
      <c r="AC863" s="457"/>
      <c r="AD863" s="457"/>
      <c r="AE863" s="457"/>
      <c r="AF863" s="457"/>
      <c r="AG863" s="457"/>
      <c r="AH863" s="457"/>
      <c r="AI863" s="457"/>
    </row>
    <row r="864">
      <c r="A864" s="519"/>
      <c r="B864" s="457"/>
      <c r="C864" s="519"/>
      <c r="D864" s="519"/>
      <c r="E864" s="516"/>
      <c r="F864" s="457"/>
      <c r="G864" s="457"/>
      <c r="H864" s="519"/>
      <c r="I864" s="457"/>
      <c r="J864" s="457"/>
      <c r="K864" s="457"/>
      <c r="L864" s="457"/>
      <c r="M864" s="457"/>
      <c r="N864" s="1937"/>
      <c r="O864" s="457"/>
      <c r="P864" s="457"/>
      <c r="Q864" s="457"/>
      <c r="R864" s="457"/>
      <c r="S864" s="457"/>
      <c r="T864" s="457"/>
      <c r="U864" s="457"/>
      <c r="V864" s="457"/>
      <c r="W864" s="457"/>
      <c r="X864" s="457"/>
      <c r="Y864" s="457"/>
      <c r="Z864" s="457"/>
      <c r="AA864" s="457"/>
      <c r="AB864" s="457"/>
      <c r="AC864" s="457"/>
      <c r="AD864" s="457"/>
      <c r="AE864" s="457"/>
      <c r="AF864" s="457"/>
      <c r="AG864" s="457"/>
      <c r="AH864" s="457"/>
      <c r="AI864" s="457"/>
    </row>
    <row r="865">
      <c r="A865" s="519"/>
      <c r="B865" s="457"/>
      <c r="C865" s="519"/>
      <c r="D865" s="519"/>
      <c r="E865" s="516"/>
      <c r="F865" s="457"/>
      <c r="G865" s="457"/>
      <c r="H865" s="519"/>
      <c r="I865" s="457"/>
      <c r="J865" s="457"/>
      <c r="K865" s="457"/>
      <c r="L865" s="457"/>
      <c r="M865" s="457"/>
      <c r="N865" s="1937"/>
      <c r="O865" s="457"/>
      <c r="P865" s="457"/>
      <c r="Q865" s="457"/>
      <c r="R865" s="457"/>
      <c r="S865" s="457"/>
      <c r="T865" s="457"/>
      <c r="U865" s="457"/>
      <c r="V865" s="457"/>
      <c r="W865" s="457"/>
      <c r="X865" s="457"/>
      <c r="Y865" s="457"/>
      <c r="Z865" s="457"/>
      <c r="AA865" s="457"/>
      <c r="AB865" s="457"/>
      <c r="AC865" s="457"/>
      <c r="AD865" s="457"/>
      <c r="AE865" s="457"/>
      <c r="AF865" s="457"/>
      <c r="AG865" s="457"/>
      <c r="AH865" s="457"/>
      <c r="AI865" s="457"/>
    </row>
    <row r="866">
      <c r="A866" s="519"/>
      <c r="B866" s="457"/>
      <c r="C866" s="519"/>
      <c r="D866" s="519"/>
      <c r="E866" s="516"/>
      <c r="F866" s="457"/>
      <c r="G866" s="457"/>
      <c r="H866" s="519"/>
      <c r="I866" s="457"/>
      <c r="J866" s="457"/>
      <c r="K866" s="457"/>
      <c r="L866" s="457"/>
      <c r="M866" s="457"/>
      <c r="N866" s="1937"/>
      <c r="O866" s="457"/>
      <c r="P866" s="457"/>
      <c r="Q866" s="457"/>
      <c r="R866" s="457"/>
      <c r="S866" s="457"/>
      <c r="T866" s="457"/>
      <c r="U866" s="457"/>
      <c r="V866" s="457"/>
      <c r="W866" s="457"/>
      <c r="X866" s="457"/>
      <c r="Y866" s="457"/>
      <c r="Z866" s="457"/>
      <c r="AA866" s="457"/>
      <c r="AB866" s="457"/>
      <c r="AC866" s="457"/>
      <c r="AD866" s="457"/>
      <c r="AE866" s="457"/>
      <c r="AF866" s="457"/>
      <c r="AG866" s="457"/>
      <c r="AH866" s="457"/>
      <c r="AI866" s="457"/>
    </row>
    <row r="867">
      <c r="A867" s="519"/>
      <c r="B867" s="457"/>
      <c r="C867" s="519"/>
      <c r="D867" s="519"/>
      <c r="E867" s="516"/>
      <c r="F867" s="457"/>
      <c r="G867" s="457"/>
      <c r="H867" s="519"/>
      <c r="I867" s="457"/>
      <c r="J867" s="457"/>
      <c r="K867" s="457"/>
      <c r="L867" s="457"/>
      <c r="M867" s="457"/>
      <c r="N867" s="1937"/>
      <c r="O867" s="457"/>
      <c r="P867" s="457"/>
      <c r="Q867" s="457"/>
      <c r="R867" s="457"/>
      <c r="S867" s="457"/>
      <c r="T867" s="457"/>
      <c r="U867" s="457"/>
      <c r="V867" s="457"/>
      <c r="W867" s="457"/>
      <c r="X867" s="457"/>
      <c r="Y867" s="457"/>
      <c r="Z867" s="457"/>
      <c r="AA867" s="457"/>
      <c r="AB867" s="457"/>
      <c r="AC867" s="457"/>
      <c r="AD867" s="457"/>
      <c r="AE867" s="457"/>
      <c r="AF867" s="457"/>
      <c r="AG867" s="457"/>
      <c r="AH867" s="457"/>
      <c r="AI867" s="457"/>
    </row>
    <row r="868">
      <c r="A868" s="519"/>
      <c r="B868" s="457"/>
      <c r="C868" s="519"/>
      <c r="D868" s="519"/>
      <c r="E868" s="516"/>
      <c r="F868" s="457"/>
      <c r="G868" s="457"/>
      <c r="H868" s="519"/>
      <c r="I868" s="457"/>
      <c r="J868" s="457"/>
      <c r="K868" s="457"/>
      <c r="L868" s="457"/>
      <c r="M868" s="457"/>
      <c r="N868" s="1937"/>
      <c r="O868" s="457"/>
      <c r="P868" s="457"/>
      <c r="Q868" s="457"/>
      <c r="R868" s="457"/>
      <c r="S868" s="457"/>
      <c r="T868" s="457"/>
      <c r="U868" s="457"/>
      <c r="V868" s="457"/>
      <c r="W868" s="457"/>
      <c r="X868" s="457"/>
      <c r="Y868" s="457"/>
      <c r="Z868" s="457"/>
      <c r="AA868" s="457"/>
      <c r="AB868" s="457"/>
      <c r="AC868" s="457"/>
      <c r="AD868" s="457"/>
      <c r="AE868" s="457"/>
      <c r="AF868" s="457"/>
      <c r="AG868" s="457"/>
      <c r="AH868" s="457"/>
      <c r="AI868" s="457"/>
    </row>
    <row r="869">
      <c r="A869" s="519"/>
      <c r="B869" s="457"/>
      <c r="C869" s="519"/>
      <c r="D869" s="519"/>
      <c r="E869" s="516"/>
      <c r="F869" s="457"/>
      <c r="G869" s="457"/>
      <c r="H869" s="519"/>
      <c r="I869" s="457"/>
      <c r="J869" s="457"/>
      <c r="K869" s="457"/>
      <c r="L869" s="457"/>
      <c r="M869" s="457"/>
      <c r="N869" s="1937"/>
      <c r="O869" s="457"/>
      <c r="P869" s="457"/>
      <c r="Q869" s="457"/>
      <c r="R869" s="457"/>
      <c r="S869" s="457"/>
      <c r="T869" s="457"/>
      <c r="U869" s="457"/>
      <c r="V869" s="457"/>
      <c r="W869" s="457"/>
      <c r="X869" s="457"/>
      <c r="Y869" s="457"/>
      <c r="Z869" s="457"/>
      <c r="AA869" s="457"/>
      <c r="AB869" s="457"/>
      <c r="AC869" s="457"/>
      <c r="AD869" s="457"/>
      <c r="AE869" s="457"/>
      <c r="AF869" s="457"/>
      <c r="AG869" s="457"/>
      <c r="AH869" s="457"/>
      <c r="AI869" s="457"/>
    </row>
    <row r="870">
      <c r="A870" s="519"/>
      <c r="B870" s="457"/>
      <c r="C870" s="519"/>
      <c r="D870" s="519"/>
      <c r="E870" s="516"/>
      <c r="F870" s="457"/>
      <c r="G870" s="457"/>
      <c r="H870" s="519"/>
      <c r="I870" s="457"/>
      <c r="J870" s="457"/>
      <c r="K870" s="457"/>
      <c r="L870" s="457"/>
      <c r="M870" s="457"/>
      <c r="N870" s="1937"/>
      <c r="O870" s="457"/>
      <c r="P870" s="457"/>
      <c r="Q870" s="457"/>
      <c r="R870" s="457"/>
      <c r="S870" s="457"/>
      <c r="T870" s="457"/>
      <c r="U870" s="457"/>
      <c r="V870" s="457"/>
      <c r="W870" s="457"/>
      <c r="X870" s="457"/>
      <c r="Y870" s="457"/>
      <c r="Z870" s="457"/>
      <c r="AA870" s="457"/>
      <c r="AB870" s="457"/>
      <c r="AC870" s="457"/>
      <c r="AD870" s="457"/>
      <c r="AE870" s="457"/>
      <c r="AF870" s="457"/>
      <c r="AG870" s="457"/>
      <c r="AH870" s="457"/>
      <c r="AI870" s="457"/>
    </row>
    <row r="871">
      <c r="A871" s="519"/>
      <c r="B871" s="457"/>
      <c r="C871" s="519"/>
      <c r="D871" s="519"/>
      <c r="E871" s="516"/>
      <c r="F871" s="457"/>
      <c r="G871" s="457"/>
      <c r="H871" s="519"/>
      <c r="I871" s="457"/>
      <c r="J871" s="457"/>
      <c r="K871" s="457"/>
      <c r="L871" s="457"/>
      <c r="M871" s="457"/>
      <c r="N871" s="1937"/>
      <c r="O871" s="457"/>
      <c r="P871" s="457"/>
      <c r="Q871" s="457"/>
      <c r="R871" s="457"/>
      <c r="S871" s="457"/>
      <c r="T871" s="457"/>
      <c r="U871" s="457"/>
      <c r="V871" s="457"/>
      <c r="W871" s="457"/>
      <c r="X871" s="457"/>
      <c r="Y871" s="457"/>
      <c r="Z871" s="457"/>
      <c r="AA871" s="457"/>
      <c r="AB871" s="457"/>
      <c r="AC871" s="457"/>
      <c r="AD871" s="457"/>
      <c r="AE871" s="457"/>
      <c r="AF871" s="457"/>
      <c r="AG871" s="457"/>
      <c r="AH871" s="457"/>
      <c r="AI871" s="457"/>
    </row>
    <row r="872">
      <c r="A872" s="519"/>
      <c r="B872" s="457"/>
      <c r="C872" s="519"/>
      <c r="D872" s="519"/>
      <c r="E872" s="516"/>
      <c r="F872" s="457"/>
      <c r="G872" s="457"/>
      <c r="H872" s="519"/>
      <c r="I872" s="457"/>
      <c r="J872" s="457"/>
      <c r="K872" s="457"/>
      <c r="L872" s="457"/>
      <c r="M872" s="457"/>
      <c r="N872" s="1937"/>
      <c r="O872" s="457"/>
      <c r="P872" s="457"/>
      <c r="Q872" s="457"/>
      <c r="R872" s="457"/>
      <c r="S872" s="457"/>
      <c r="T872" s="457"/>
      <c r="U872" s="457"/>
      <c r="V872" s="457"/>
      <c r="W872" s="457"/>
      <c r="X872" s="457"/>
      <c r="Y872" s="457"/>
      <c r="Z872" s="457"/>
      <c r="AA872" s="457"/>
      <c r="AB872" s="457"/>
      <c r="AC872" s="457"/>
      <c r="AD872" s="457"/>
      <c r="AE872" s="457"/>
      <c r="AF872" s="457"/>
      <c r="AG872" s="457"/>
      <c r="AH872" s="457"/>
      <c r="AI872" s="457"/>
    </row>
    <row r="873">
      <c r="A873" s="519"/>
      <c r="B873" s="457"/>
      <c r="C873" s="519"/>
      <c r="D873" s="519"/>
      <c r="E873" s="516"/>
      <c r="F873" s="457"/>
      <c r="G873" s="457"/>
      <c r="H873" s="519"/>
      <c r="I873" s="457"/>
      <c r="J873" s="457"/>
      <c r="K873" s="457"/>
      <c r="L873" s="457"/>
      <c r="M873" s="457"/>
      <c r="N873" s="1937"/>
      <c r="O873" s="457"/>
      <c r="P873" s="457"/>
      <c r="Q873" s="457"/>
      <c r="R873" s="457"/>
      <c r="S873" s="457"/>
      <c r="T873" s="457"/>
      <c r="U873" s="457"/>
      <c r="V873" s="457"/>
      <c r="W873" s="457"/>
      <c r="X873" s="457"/>
      <c r="Y873" s="457"/>
      <c r="Z873" s="457"/>
      <c r="AA873" s="457"/>
      <c r="AB873" s="457"/>
      <c r="AC873" s="457"/>
      <c r="AD873" s="457"/>
      <c r="AE873" s="457"/>
      <c r="AF873" s="457"/>
      <c r="AG873" s="457"/>
      <c r="AH873" s="457"/>
      <c r="AI873" s="457"/>
    </row>
    <row r="874">
      <c r="A874" s="519"/>
      <c r="B874" s="457"/>
      <c r="C874" s="519"/>
      <c r="D874" s="519"/>
      <c r="E874" s="516"/>
      <c r="F874" s="457"/>
      <c r="G874" s="457"/>
      <c r="H874" s="519"/>
      <c r="I874" s="457"/>
      <c r="J874" s="457"/>
      <c r="K874" s="457"/>
      <c r="L874" s="457"/>
      <c r="M874" s="457"/>
      <c r="N874" s="1937"/>
      <c r="O874" s="457"/>
      <c r="P874" s="457"/>
      <c r="Q874" s="457"/>
      <c r="R874" s="457"/>
      <c r="S874" s="457"/>
      <c r="T874" s="457"/>
      <c r="U874" s="457"/>
      <c r="V874" s="457"/>
      <c r="W874" s="457"/>
      <c r="X874" s="457"/>
      <c r="Y874" s="457"/>
      <c r="Z874" s="457"/>
      <c r="AA874" s="457"/>
      <c r="AB874" s="457"/>
      <c r="AC874" s="457"/>
      <c r="AD874" s="457"/>
      <c r="AE874" s="457"/>
      <c r="AF874" s="457"/>
      <c r="AG874" s="457"/>
      <c r="AH874" s="457"/>
      <c r="AI874" s="457"/>
    </row>
    <row r="875">
      <c r="A875" s="519"/>
      <c r="B875" s="457"/>
      <c r="C875" s="519"/>
      <c r="D875" s="519"/>
      <c r="E875" s="516"/>
      <c r="F875" s="457"/>
      <c r="G875" s="457"/>
      <c r="H875" s="519"/>
      <c r="I875" s="457"/>
      <c r="J875" s="457"/>
      <c r="K875" s="457"/>
      <c r="L875" s="457"/>
      <c r="M875" s="457"/>
      <c r="N875" s="1937"/>
      <c r="O875" s="457"/>
      <c r="P875" s="457"/>
      <c r="Q875" s="457"/>
      <c r="R875" s="457"/>
      <c r="S875" s="457"/>
      <c r="T875" s="457"/>
      <c r="U875" s="457"/>
      <c r="V875" s="457"/>
      <c r="W875" s="457"/>
      <c r="X875" s="457"/>
      <c r="Y875" s="457"/>
      <c r="Z875" s="457"/>
      <c r="AA875" s="457"/>
      <c r="AB875" s="457"/>
      <c r="AC875" s="457"/>
      <c r="AD875" s="457"/>
      <c r="AE875" s="457"/>
      <c r="AF875" s="457"/>
      <c r="AG875" s="457"/>
      <c r="AH875" s="457"/>
      <c r="AI875" s="457"/>
    </row>
    <row r="876">
      <c r="A876" s="519"/>
      <c r="B876" s="457"/>
      <c r="C876" s="519"/>
      <c r="D876" s="519"/>
      <c r="E876" s="516"/>
      <c r="F876" s="457"/>
      <c r="G876" s="457"/>
      <c r="H876" s="519"/>
      <c r="I876" s="457"/>
      <c r="J876" s="457"/>
      <c r="K876" s="457"/>
      <c r="L876" s="457"/>
      <c r="M876" s="457"/>
      <c r="N876" s="1937"/>
      <c r="O876" s="457"/>
      <c r="P876" s="457"/>
      <c r="Q876" s="457"/>
      <c r="R876" s="457"/>
      <c r="S876" s="457"/>
      <c r="T876" s="457"/>
      <c r="U876" s="457"/>
      <c r="V876" s="457"/>
      <c r="W876" s="457"/>
      <c r="X876" s="457"/>
      <c r="Y876" s="457"/>
      <c r="Z876" s="457"/>
      <c r="AA876" s="457"/>
      <c r="AB876" s="457"/>
      <c r="AC876" s="457"/>
      <c r="AD876" s="457"/>
      <c r="AE876" s="457"/>
      <c r="AF876" s="457"/>
      <c r="AG876" s="457"/>
      <c r="AH876" s="457"/>
      <c r="AI876" s="457"/>
    </row>
    <row r="877">
      <c r="A877" s="519"/>
      <c r="B877" s="457"/>
      <c r="C877" s="519"/>
      <c r="D877" s="519"/>
      <c r="E877" s="516"/>
      <c r="F877" s="457"/>
      <c r="G877" s="457"/>
      <c r="H877" s="519"/>
      <c r="I877" s="457"/>
      <c r="J877" s="457"/>
      <c r="K877" s="457"/>
      <c r="L877" s="457"/>
      <c r="M877" s="457"/>
      <c r="N877" s="1937"/>
      <c r="O877" s="457"/>
      <c r="P877" s="457"/>
      <c r="Q877" s="457"/>
      <c r="R877" s="457"/>
      <c r="S877" s="457"/>
      <c r="T877" s="457"/>
      <c r="U877" s="457"/>
      <c r="V877" s="457"/>
      <c r="W877" s="457"/>
      <c r="X877" s="457"/>
      <c r="Y877" s="457"/>
      <c r="Z877" s="457"/>
      <c r="AA877" s="457"/>
      <c r="AB877" s="457"/>
      <c r="AC877" s="457"/>
      <c r="AD877" s="457"/>
      <c r="AE877" s="457"/>
      <c r="AF877" s="457"/>
      <c r="AG877" s="457"/>
      <c r="AH877" s="457"/>
      <c r="AI877" s="457"/>
    </row>
    <row r="878">
      <c r="A878" s="519"/>
      <c r="B878" s="457"/>
      <c r="C878" s="519"/>
      <c r="D878" s="519"/>
      <c r="E878" s="516"/>
      <c r="F878" s="457"/>
      <c r="G878" s="457"/>
      <c r="H878" s="519"/>
      <c r="I878" s="457"/>
      <c r="J878" s="457"/>
      <c r="K878" s="457"/>
      <c r="L878" s="457"/>
      <c r="M878" s="457"/>
      <c r="N878" s="1937"/>
      <c r="O878" s="457"/>
      <c r="P878" s="457"/>
      <c r="Q878" s="457"/>
      <c r="R878" s="457"/>
      <c r="S878" s="457"/>
      <c r="T878" s="457"/>
      <c r="U878" s="457"/>
      <c r="V878" s="457"/>
      <c r="W878" s="457"/>
      <c r="X878" s="457"/>
      <c r="Y878" s="457"/>
      <c r="Z878" s="457"/>
      <c r="AA878" s="457"/>
      <c r="AB878" s="457"/>
      <c r="AC878" s="457"/>
      <c r="AD878" s="457"/>
      <c r="AE878" s="457"/>
      <c r="AF878" s="457"/>
      <c r="AG878" s="457"/>
      <c r="AH878" s="457"/>
      <c r="AI878" s="457"/>
    </row>
    <row r="879">
      <c r="A879" s="519"/>
      <c r="B879" s="457"/>
      <c r="C879" s="519"/>
      <c r="D879" s="519"/>
      <c r="E879" s="516"/>
      <c r="F879" s="457"/>
      <c r="G879" s="457"/>
      <c r="H879" s="519"/>
      <c r="I879" s="457"/>
      <c r="J879" s="457"/>
      <c r="K879" s="457"/>
      <c r="L879" s="457"/>
      <c r="M879" s="457"/>
      <c r="N879" s="1937"/>
      <c r="O879" s="457"/>
      <c r="P879" s="457"/>
      <c r="Q879" s="457"/>
      <c r="R879" s="457"/>
      <c r="S879" s="457"/>
      <c r="T879" s="457"/>
      <c r="U879" s="457"/>
      <c r="V879" s="457"/>
      <c r="W879" s="457"/>
      <c r="X879" s="457"/>
      <c r="Y879" s="457"/>
      <c r="Z879" s="457"/>
      <c r="AA879" s="457"/>
      <c r="AB879" s="457"/>
      <c r="AC879" s="457"/>
      <c r="AD879" s="457"/>
      <c r="AE879" s="457"/>
      <c r="AF879" s="457"/>
      <c r="AG879" s="457"/>
      <c r="AH879" s="457"/>
      <c r="AI879" s="457"/>
    </row>
    <row r="880">
      <c r="A880" s="519"/>
      <c r="B880" s="457"/>
      <c r="C880" s="519"/>
      <c r="D880" s="519"/>
      <c r="E880" s="516"/>
      <c r="F880" s="457"/>
      <c r="G880" s="457"/>
      <c r="H880" s="519"/>
      <c r="I880" s="457"/>
      <c r="J880" s="457"/>
      <c r="K880" s="457"/>
      <c r="L880" s="457"/>
      <c r="M880" s="457"/>
      <c r="N880" s="1937"/>
      <c r="O880" s="457"/>
      <c r="P880" s="457"/>
      <c r="Q880" s="457"/>
      <c r="R880" s="457"/>
      <c r="S880" s="457"/>
      <c r="T880" s="457"/>
      <c r="U880" s="457"/>
      <c r="V880" s="457"/>
      <c r="W880" s="457"/>
      <c r="X880" s="457"/>
      <c r="Y880" s="457"/>
      <c r="Z880" s="457"/>
      <c r="AA880" s="457"/>
      <c r="AB880" s="457"/>
      <c r="AC880" s="457"/>
      <c r="AD880" s="457"/>
      <c r="AE880" s="457"/>
      <c r="AF880" s="457"/>
      <c r="AG880" s="457"/>
      <c r="AH880" s="457"/>
      <c r="AI880" s="457"/>
    </row>
    <row r="881">
      <c r="A881" s="519"/>
      <c r="B881" s="457"/>
      <c r="C881" s="519"/>
      <c r="D881" s="519"/>
      <c r="E881" s="516"/>
      <c r="F881" s="457"/>
      <c r="G881" s="457"/>
      <c r="H881" s="519"/>
      <c r="I881" s="457"/>
      <c r="J881" s="457"/>
      <c r="K881" s="457"/>
      <c r="L881" s="457"/>
      <c r="M881" s="457"/>
      <c r="N881" s="1937"/>
      <c r="O881" s="457"/>
      <c r="P881" s="457"/>
      <c r="Q881" s="457"/>
      <c r="R881" s="457"/>
      <c r="S881" s="457"/>
      <c r="T881" s="457"/>
      <c r="U881" s="457"/>
      <c r="V881" s="457"/>
      <c r="W881" s="457"/>
      <c r="X881" s="457"/>
      <c r="Y881" s="457"/>
      <c r="Z881" s="457"/>
      <c r="AA881" s="457"/>
      <c r="AB881" s="457"/>
      <c r="AC881" s="457"/>
      <c r="AD881" s="457"/>
      <c r="AE881" s="457"/>
      <c r="AF881" s="457"/>
      <c r="AG881" s="457"/>
      <c r="AH881" s="457"/>
      <c r="AI881" s="457"/>
    </row>
    <row r="882">
      <c r="A882" s="519"/>
      <c r="B882" s="457"/>
      <c r="C882" s="519"/>
      <c r="D882" s="519"/>
      <c r="E882" s="516"/>
      <c r="F882" s="457"/>
      <c r="G882" s="457"/>
      <c r="H882" s="519"/>
      <c r="I882" s="457"/>
      <c r="J882" s="457"/>
      <c r="K882" s="457"/>
      <c r="L882" s="457"/>
      <c r="M882" s="457"/>
      <c r="N882" s="1937"/>
      <c r="O882" s="457"/>
      <c r="P882" s="457"/>
      <c r="Q882" s="457"/>
      <c r="R882" s="457"/>
      <c r="S882" s="457"/>
      <c r="T882" s="457"/>
      <c r="U882" s="457"/>
      <c r="V882" s="457"/>
      <c r="W882" s="457"/>
      <c r="X882" s="457"/>
      <c r="Y882" s="457"/>
      <c r="Z882" s="457"/>
      <c r="AA882" s="457"/>
      <c r="AB882" s="457"/>
      <c r="AC882" s="457"/>
      <c r="AD882" s="457"/>
      <c r="AE882" s="457"/>
      <c r="AF882" s="457"/>
      <c r="AG882" s="457"/>
      <c r="AH882" s="457"/>
      <c r="AI882" s="457"/>
    </row>
    <row r="883">
      <c r="A883" s="519"/>
      <c r="B883" s="457"/>
      <c r="C883" s="519"/>
      <c r="D883" s="519"/>
      <c r="E883" s="516"/>
      <c r="F883" s="457"/>
      <c r="G883" s="457"/>
      <c r="H883" s="519"/>
      <c r="I883" s="457"/>
      <c r="J883" s="457"/>
      <c r="K883" s="457"/>
      <c r="L883" s="457"/>
      <c r="M883" s="457"/>
      <c r="N883" s="1937"/>
      <c r="O883" s="457"/>
      <c r="P883" s="457"/>
      <c r="Q883" s="457"/>
      <c r="R883" s="457"/>
      <c r="S883" s="457"/>
      <c r="T883" s="457"/>
      <c r="U883" s="457"/>
      <c r="V883" s="457"/>
      <c r="W883" s="457"/>
      <c r="X883" s="457"/>
      <c r="Y883" s="457"/>
      <c r="Z883" s="457"/>
      <c r="AA883" s="457"/>
      <c r="AB883" s="457"/>
      <c r="AC883" s="457"/>
      <c r="AD883" s="457"/>
      <c r="AE883" s="457"/>
      <c r="AF883" s="457"/>
      <c r="AG883" s="457"/>
      <c r="AH883" s="457"/>
      <c r="AI883" s="457"/>
    </row>
    <row r="884">
      <c r="A884" s="519"/>
      <c r="B884" s="457"/>
      <c r="C884" s="519"/>
      <c r="D884" s="519"/>
      <c r="E884" s="516"/>
      <c r="F884" s="457"/>
      <c r="G884" s="457"/>
      <c r="H884" s="519"/>
      <c r="I884" s="457"/>
      <c r="J884" s="457"/>
      <c r="K884" s="457"/>
      <c r="L884" s="457"/>
      <c r="M884" s="457"/>
      <c r="N884" s="1937"/>
      <c r="O884" s="457"/>
      <c r="P884" s="457"/>
      <c r="Q884" s="457"/>
      <c r="R884" s="457"/>
      <c r="S884" s="457"/>
      <c r="T884" s="457"/>
      <c r="U884" s="457"/>
      <c r="V884" s="457"/>
      <c r="W884" s="457"/>
      <c r="X884" s="457"/>
      <c r="Y884" s="457"/>
      <c r="Z884" s="457"/>
      <c r="AA884" s="457"/>
      <c r="AB884" s="457"/>
      <c r="AC884" s="457"/>
      <c r="AD884" s="457"/>
      <c r="AE884" s="457"/>
      <c r="AF884" s="457"/>
      <c r="AG884" s="457"/>
      <c r="AH884" s="457"/>
      <c r="AI884" s="457"/>
    </row>
    <row r="885">
      <c r="A885" s="519"/>
      <c r="B885" s="457"/>
      <c r="C885" s="519"/>
      <c r="D885" s="519"/>
      <c r="E885" s="516"/>
      <c r="F885" s="457"/>
      <c r="G885" s="457"/>
      <c r="H885" s="519"/>
      <c r="I885" s="457"/>
      <c r="J885" s="457"/>
      <c r="K885" s="457"/>
      <c r="L885" s="457"/>
      <c r="M885" s="457"/>
      <c r="N885" s="1937"/>
      <c r="O885" s="457"/>
      <c r="P885" s="457"/>
      <c r="Q885" s="457"/>
      <c r="R885" s="457"/>
      <c r="S885" s="457"/>
      <c r="T885" s="457"/>
      <c r="U885" s="457"/>
      <c r="V885" s="457"/>
      <c r="W885" s="457"/>
      <c r="X885" s="457"/>
      <c r="Y885" s="457"/>
      <c r="Z885" s="457"/>
      <c r="AA885" s="457"/>
      <c r="AB885" s="457"/>
      <c r="AC885" s="457"/>
      <c r="AD885" s="457"/>
      <c r="AE885" s="457"/>
      <c r="AF885" s="457"/>
      <c r="AG885" s="457"/>
      <c r="AH885" s="457"/>
      <c r="AI885" s="457"/>
    </row>
    <row r="886">
      <c r="A886" s="519"/>
      <c r="B886" s="457"/>
      <c r="C886" s="519"/>
      <c r="D886" s="519"/>
      <c r="E886" s="516"/>
      <c r="F886" s="457"/>
      <c r="G886" s="457"/>
      <c r="H886" s="519"/>
      <c r="I886" s="457"/>
      <c r="J886" s="457"/>
      <c r="K886" s="457"/>
      <c r="L886" s="457"/>
      <c r="M886" s="457"/>
      <c r="N886" s="1937"/>
      <c r="O886" s="457"/>
      <c r="P886" s="457"/>
      <c r="Q886" s="457"/>
      <c r="R886" s="457"/>
      <c r="S886" s="457"/>
      <c r="T886" s="457"/>
      <c r="U886" s="457"/>
      <c r="V886" s="457"/>
      <c r="W886" s="457"/>
      <c r="X886" s="457"/>
      <c r="Y886" s="457"/>
      <c r="Z886" s="457"/>
      <c r="AA886" s="457"/>
      <c r="AB886" s="457"/>
      <c r="AC886" s="457"/>
      <c r="AD886" s="457"/>
      <c r="AE886" s="457"/>
      <c r="AF886" s="457"/>
      <c r="AG886" s="457"/>
      <c r="AH886" s="457"/>
      <c r="AI886" s="457"/>
    </row>
    <row r="887">
      <c r="A887" s="519"/>
      <c r="B887" s="457"/>
      <c r="C887" s="519"/>
      <c r="D887" s="519"/>
      <c r="E887" s="516"/>
      <c r="F887" s="457"/>
      <c r="G887" s="457"/>
      <c r="H887" s="519"/>
      <c r="I887" s="457"/>
      <c r="J887" s="457"/>
      <c r="K887" s="457"/>
      <c r="L887" s="457"/>
      <c r="M887" s="457"/>
      <c r="N887" s="1937"/>
      <c r="O887" s="457"/>
      <c r="P887" s="457"/>
      <c r="Q887" s="457"/>
      <c r="R887" s="457"/>
      <c r="S887" s="457"/>
      <c r="T887" s="457"/>
      <c r="U887" s="457"/>
      <c r="V887" s="457"/>
      <c r="W887" s="457"/>
      <c r="X887" s="457"/>
      <c r="Y887" s="457"/>
      <c r="Z887" s="457"/>
      <c r="AA887" s="457"/>
      <c r="AB887" s="457"/>
      <c r="AC887" s="457"/>
      <c r="AD887" s="457"/>
      <c r="AE887" s="457"/>
      <c r="AF887" s="457"/>
      <c r="AG887" s="457"/>
      <c r="AH887" s="457"/>
      <c r="AI887" s="457"/>
    </row>
    <row r="888">
      <c r="A888" s="519"/>
      <c r="B888" s="457"/>
      <c r="C888" s="519"/>
      <c r="D888" s="519"/>
      <c r="E888" s="516"/>
      <c r="F888" s="457"/>
      <c r="G888" s="457"/>
      <c r="H888" s="519"/>
      <c r="I888" s="457"/>
      <c r="J888" s="457"/>
      <c r="K888" s="457"/>
      <c r="L888" s="457"/>
      <c r="M888" s="457"/>
      <c r="N888" s="1937"/>
      <c r="O888" s="457"/>
      <c r="P888" s="457"/>
      <c r="Q888" s="457"/>
      <c r="R888" s="457"/>
      <c r="S888" s="457"/>
      <c r="T888" s="457"/>
      <c r="U888" s="457"/>
      <c r="V888" s="457"/>
      <c r="W888" s="457"/>
      <c r="X888" s="457"/>
      <c r="Y888" s="457"/>
      <c r="Z888" s="457"/>
      <c r="AA888" s="457"/>
      <c r="AB888" s="457"/>
      <c r="AC888" s="457"/>
      <c r="AD888" s="457"/>
      <c r="AE888" s="457"/>
      <c r="AF888" s="457"/>
      <c r="AG888" s="457"/>
      <c r="AH888" s="457"/>
      <c r="AI888" s="457"/>
    </row>
    <row r="889">
      <c r="A889" s="519"/>
      <c r="B889" s="457"/>
      <c r="C889" s="519"/>
      <c r="D889" s="519"/>
      <c r="E889" s="516"/>
      <c r="F889" s="457"/>
      <c r="G889" s="457"/>
      <c r="H889" s="519"/>
      <c r="I889" s="457"/>
      <c r="J889" s="457"/>
      <c r="K889" s="457"/>
      <c r="L889" s="457"/>
      <c r="M889" s="457"/>
      <c r="N889" s="1937"/>
      <c r="O889" s="457"/>
      <c r="P889" s="457"/>
      <c r="Q889" s="457"/>
      <c r="R889" s="457"/>
      <c r="S889" s="457"/>
      <c r="T889" s="457"/>
      <c r="U889" s="457"/>
      <c r="V889" s="457"/>
      <c r="W889" s="457"/>
      <c r="X889" s="457"/>
      <c r="Y889" s="457"/>
      <c r="Z889" s="457"/>
      <c r="AA889" s="457"/>
      <c r="AB889" s="457"/>
      <c r="AC889" s="457"/>
      <c r="AD889" s="457"/>
      <c r="AE889" s="457"/>
      <c r="AF889" s="457"/>
      <c r="AG889" s="457"/>
      <c r="AH889" s="457"/>
      <c r="AI889" s="457"/>
    </row>
    <row r="890">
      <c r="A890" s="519"/>
      <c r="B890" s="457"/>
      <c r="C890" s="519"/>
      <c r="D890" s="519"/>
      <c r="E890" s="516"/>
      <c r="F890" s="457"/>
      <c r="G890" s="457"/>
      <c r="H890" s="519"/>
      <c r="I890" s="457"/>
      <c r="J890" s="457"/>
      <c r="K890" s="457"/>
      <c r="L890" s="457"/>
      <c r="M890" s="457"/>
      <c r="N890" s="1937"/>
      <c r="O890" s="457"/>
      <c r="P890" s="457"/>
      <c r="Q890" s="457"/>
      <c r="R890" s="457"/>
      <c r="S890" s="457"/>
      <c r="T890" s="457"/>
      <c r="U890" s="457"/>
      <c r="V890" s="457"/>
      <c r="W890" s="457"/>
      <c r="X890" s="457"/>
      <c r="Y890" s="457"/>
      <c r="Z890" s="457"/>
      <c r="AA890" s="457"/>
      <c r="AB890" s="457"/>
      <c r="AC890" s="457"/>
      <c r="AD890" s="457"/>
      <c r="AE890" s="457"/>
      <c r="AF890" s="457"/>
      <c r="AG890" s="457"/>
      <c r="AH890" s="457"/>
      <c r="AI890" s="457"/>
    </row>
    <row r="891">
      <c r="A891" s="519"/>
      <c r="B891" s="457"/>
      <c r="C891" s="519"/>
      <c r="D891" s="519"/>
      <c r="E891" s="516"/>
      <c r="F891" s="457"/>
      <c r="G891" s="457"/>
      <c r="H891" s="519"/>
      <c r="I891" s="457"/>
      <c r="J891" s="457"/>
      <c r="K891" s="457"/>
      <c r="L891" s="457"/>
      <c r="M891" s="457"/>
      <c r="N891" s="1937"/>
      <c r="O891" s="457"/>
      <c r="P891" s="457"/>
      <c r="Q891" s="457"/>
      <c r="R891" s="457"/>
      <c r="S891" s="457"/>
      <c r="T891" s="457"/>
      <c r="U891" s="457"/>
      <c r="V891" s="457"/>
      <c r="W891" s="457"/>
      <c r="X891" s="457"/>
      <c r="Y891" s="457"/>
      <c r="Z891" s="457"/>
      <c r="AA891" s="457"/>
      <c r="AB891" s="457"/>
      <c r="AC891" s="457"/>
      <c r="AD891" s="457"/>
      <c r="AE891" s="457"/>
      <c r="AF891" s="457"/>
      <c r="AG891" s="457"/>
      <c r="AH891" s="457"/>
      <c r="AI891" s="457"/>
    </row>
    <row r="892">
      <c r="A892" s="519"/>
      <c r="B892" s="457"/>
      <c r="C892" s="519"/>
      <c r="D892" s="519"/>
      <c r="E892" s="516"/>
      <c r="F892" s="457"/>
      <c r="G892" s="457"/>
      <c r="H892" s="519"/>
      <c r="I892" s="457"/>
      <c r="J892" s="457"/>
      <c r="K892" s="457"/>
      <c r="L892" s="457"/>
      <c r="M892" s="457"/>
      <c r="N892" s="1937"/>
      <c r="O892" s="457"/>
      <c r="P892" s="457"/>
      <c r="Q892" s="457"/>
      <c r="R892" s="457"/>
      <c r="S892" s="457"/>
      <c r="T892" s="457"/>
      <c r="U892" s="457"/>
      <c r="V892" s="457"/>
      <c r="W892" s="457"/>
      <c r="X892" s="457"/>
      <c r="Y892" s="457"/>
      <c r="Z892" s="457"/>
      <c r="AA892" s="457"/>
      <c r="AB892" s="457"/>
      <c r="AC892" s="457"/>
      <c r="AD892" s="457"/>
      <c r="AE892" s="457"/>
      <c r="AF892" s="457"/>
      <c r="AG892" s="457"/>
      <c r="AH892" s="457"/>
      <c r="AI892" s="457"/>
    </row>
    <row r="893">
      <c r="A893" s="519"/>
      <c r="B893" s="457"/>
      <c r="C893" s="519"/>
      <c r="D893" s="519"/>
      <c r="E893" s="516"/>
      <c r="F893" s="457"/>
      <c r="G893" s="457"/>
      <c r="H893" s="519"/>
      <c r="I893" s="457"/>
      <c r="J893" s="457"/>
      <c r="K893" s="457"/>
      <c r="L893" s="457"/>
      <c r="M893" s="457"/>
      <c r="N893" s="1937"/>
      <c r="O893" s="457"/>
      <c r="P893" s="457"/>
      <c r="Q893" s="457"/>
      <c r="R893" s="457"/>
      <c r="S893" s="457"/>
      <c r="T893" s="457"/>
      <c r="U893" s="457"/>
      <c r="V893" s="457"/>
      <c r="W893" s="457"/>
      <c r="X893" s="457"/>
      <c r="Y893" s="457"/>
      <c r="Z893" s="457"/>
      <c r="AA893" s="457"/>
      <c r="AB893" s="457"/>
      <c r="AC893" s="457"/>
      <c r="AD893" s="457"/>
      <c r="AE893" s="457"/>
      <c r="AF893" s="457"/>
      <c r="AG893" s="457"/>
      <c r="AH893" s="457"/>
      <c r="AI893" s="457"/>
    </row>
    <row r="894">
      <c r="A894" s="519"/>
      <c r="B894" s="457"/>
      <c r="C894" s="519"/>
      <c r="D894" s="519"/>
      <c r="E894" s="516"/>
      <c r="F894" s="457"/>
      <c r="G894" s="457"/>
      <c r="H894" s="519"/>
      <c r="I894" s="457"/>
      <c r="J894" s="457"/>
      <c r="K894" s="457"/>
      <c r="L894" s="457"/>
      <c r="M894" s="457"/>
      <c r="N894" s="1937"/>
      <c r="O894" s="457"/>
      <c r="P894" s="457"/>
      <c r="Q894" s="457"/>
      <c r="R894" s="457"/>
      <c r="S894" s="457"/>
      <c r="T894" s="457"/>
      <c r="U894" s="457"/>
      <c r="V894" s="457"/>
      <c r="W894" s="457"/>
      <c r="X894" s="457"/>
      <c r="Y894" s="457"/>
      <c r="Z894" s="457"/>
      <c r="AA894" s="457"/>
      <c r="AB894" s="457"/>
      <c r="AC894" s="457"/>
      <c r="AD894" s="457"/>
      <c r="AE894" s="457"/>
      <c r="AF894" s="457"/>
      <c r="AG894" s="457"/>
      <c r="AH894" s="457"/>
      <c r="AI894" s="457"/>
    </row>
    <row r="895">
      <c r="A895" s="519"/>
      <c r="B895" s="457"/>
      <c r="C895" s="519"/>
      <c r="D895" s="519"/>
      <c r="E895" s="516"/>
      <c r="F895" s="457"/>
      <c r="G895" s="457"/>
      <c r="H895" s="519"/>
      <c r="I895" s="457"/>
      <c r="J895" s="457"/>
      <c r="K895" s="457"/>
      <c r="L895" s="457"/>
      <c r="M895" s="457"/>
      <c r="N895" s="1937"/>
      <c r="O895" s="457"/>
      <c r="P895" s="457"/>
      <c r="Q895" s="457"/>
      <c r="R895" s="457"/>
      <c r="S895" s="457"/>
      <c r="T895" s="457"/>
      <c r="U895" s="457"/>
      <c r="V895" s="457"/>
      <c r="W895" s="457"/>
      <c r="X895" s="457"/>
      <c r="Y895" s="457"/>
      <c r="Z895" s="457"/>
      <c r="AA895" s="457"/>
      <c r="AB895" s="457"/>
      <c r="AC895" s="457"/>
      <c r="AD895" s="457"/>
      <c r="AE895" s="457"/>
      <c r="AF895" s="457"/>
      <c r="AG895" s="457"/>
      <c r="AH895" s="457"/>
      <c r="AI895" s="457"/>
    </row>
    <row r="896">
      <c r="A896" s="519"/>
      <c r="B896" s="457"/>
      <c r="C896" s="519"/>
      <c r="D896" s="519"/>
      <c r="E896" s="516"/>
      <c r="F896" s="457"/>
      <c r="G896" s="457"/>
      <c r="H896" s="519"/>
      <c r="I896" s="457"/>
      <c r="J896" s="457"/>
      <c r="K896" s="457"/>
      <c r="L896" s="457"/>
      <c r="M896" s="457"/>
      <c r="N896" s="1937"/>
      <c r="O896" s="457"/>
      <c r="P896" s="457"/>
      <c r="Q896" s="457"/>
      <c r="R896" s="457"/>
      <c r="S896" s="457"/>
      <c r="T896" s="457"/>
      <c r="U896" s="457"/>
      <c r="V896" s="457"/>
      <c r="W896" s="457"/>
      <c r="X896" s="457"/>
      <c r="Y896" s="457"/>
      <c r="Z896" s="457"/>
      <c r="AA896" s="457"/>
      <c r="AB896" s="457"/>
      <c r="AC896" s="457"/>
      <c r="AD896" s="457"/>
      <c r="AE896" s="457"/>
      <c r="AF896" s="457"/>
      <c r="AG896" s="457"/>
      <c r="AH896" s="457"/>
      <c r="AI896" s="457"/>
    </row>
    <row r="897">
      <c r="A897" s="519"/>
      <c r="B897" s="457"/>
      <c r="C897" s="519"/>
      <c r="D897" s="519"/>
      <c r="E897" s="516"/>
      <c r="F897" s="457"/>
      <c r="G897" s="457"/>
      <c r="H897" s="519"/>
      <c r="I897" s="457"/>
      <c r="J897" s="457"/>
      <c r="K897" s="457"/>
      <c r="L897" s="457"/>
      <c r="M897" s="457"/>
      <c r="N897" s="1937"/>
      <c r="O897" s="457"/>
      <c r="P897" s="457"/>
      <c r="Q897" s="457"/>
      <c r="R897" s="457"/>
      <c r="S897" s="457"/>
      <c r="T897" s="457"/>
      <c r="U897" s="457"/>
      <c r="V897" s="457"/>
      <c r="W897" s="457"/>
      <c r="X897" s="457"/>
      <c r="Y897" s="457"/>
      <c r="Z897" s="457"/>
      <c r="AA897" s="457"/>
      <c r="AB897" s="457"/>
      <c r="AC897" s="457"/>
      <c r="AD897" s="457"/>
      <c r="AE897" s="457"/>
      <c r="AF897" s="457"/>
      <c r="AG897" s="457"/>
      <c r="AH897" s="457"/>
      <c r="AI897" s="457"/>
    </row>
    <row r="898">
      <c r="A898" s="519"/>
      <c r="B898" s="457"/>
      <c r="C898" s="519"/>
      <c r="D898" s="519"/>
      <c r="E898" s="516"/>
      <c r="F898" s="457"/>
      <c r="G898" s="457"/>
      <c r="H898" s="519"/>
      <c r="I898" s="457"/>
      <c r="J898" s="457"/>
      <c r="K898" s="457"/>
      <c r="L898" s="457"/>
      <c r="M898" s="457"/>
      <c r="N898" s="1937"/>
      <c r="O898" s="457"/>
      <c r="P898" s="457"/>
      <c r="Q898" s="457"/>
      <c r="R898" s="457"/>
      <c r="S898" s="457"/>
      <c r="T898" s="457"/>
      <c r="U898" s="457"/>
      <c r="V898" s="457"/>
      <c r="W898" s="457"/>
      <c r="X898" s="457"/>
      <c r="Y898" s="457"/>
      <c r="Z898" s="457"/>
      <c r="AA898" s="457"/>
      <c r="AB898" s="457"/>
      <c r="AC898" s="457"/>
      <c r="AD898" s="457"/>
      <c r="AE898" s="457"/>
      <c r="AF898" s="457"/>
      <c r="AG898" s="457"/>
      <c r="AH898" s="457"/>
      <c r="AI898" s="457"/>
    </row>
    <row r="899">
      <c r="A899" s="519"/>
      <c r="B899" s="457"/>
      <c r="C899" s="519"/>
      <c r="D899" s="519"/>
      <c r="E899" s="516"/>
      <c r="F899" s="457"/>
      <c r="G899" s="457"/>
      <c r="H899" s="519"/>
      <c r="I899" s="457"/>
      <c r="J899" s="457"/>
      <c r="K899" s="457"/>
      <c r="L899" s="457"/>
      <c r="M899" s="457"/>
      <c r="N899" s="1937"/>
      <c r="O899" s="457"/>
      <c r="P899" s="457"/>
      <c r="Q899" s="457"/>
      <c r="R899" s="457"/>
      <c r="S899" s="457"/>
      <c r="T899" s="457"/>
      <c r="U899" s="457"/>
      <c r="V899" s="457"/>
      <c r="W899" s="457"/>
      <c r="X899" s="457"/>
      <c r="Y899" s="457"/>
      <c r="Z899" s="457"/>
      <c r="AA899" s="457"/>
      <c r="AB899" s="457"/>
      <c r="AC899" s="457"/>
      <c r="AD899" s="457"/>
      <c r="AE899" s="457"/>
      <c r="AF899" s="457"/>
      <c r="AG899" s="457"/>
      <c r="AH899" s="457"/>
      <c r="AI899" s="457"/>
    </row>
    <row r="900">
      <c r="A900" s="519"/>
      <c r="B900" s="457"/>
      <c r="C900" s="519"/>
      <c r="D900" s="519"/>
      <c r="E900" s="516"/>
      <c r="F900" s="457"/>
      <c r="G900" s="457"/>
      <c r="H900" s="519"/>
      <c r="I900" s="457"/>
      <c r="J900" s="457"/>
      <c r="K900" s="457"/>
      <c r="L900" s="457"/>
      <c r="M900" s="457"/>
      <c r="N900" s="1937"/>
      <c r="O900" s="457"/>
      <c r="P900" s="457"/>
      <c r="Q900" s="457"/>
      <c r="R900" s="457"/>
      <c r="S900" s="457"/>
      <c r="T900" s="457"/>
      <c r="U900" s="457"/>
      <c r="V900" s="457"/>
      <c r="W900" s="457"/>
      <c r="X900" s="457"/>
      <c r="Y900" s="457"/>
      <c r="Z900" s="457"/>
      <c r="AA900" s="457"/>
      <c r="AB900" s="457"/>
      <c r="AC900" s="457"/>
      <c r="AD900" s="457"/>
      <c r="AE900" s="457"/>
      <c r="AF900" s="457"/>
      <c r="AG900" s="457"/>
      <c r="AH900" s="457"/>
      <c r="AI900" s="457"/>
    </row>
    <row r="901">
      <c r="A901" s="519"/>
      <c r="B901" s="457"/>
      <c r="C901" s="519"/>
      <c r="D901" s="519"/>
      <c r="E901" s="516"/>
      <c r="F901" s="457"/>
      <c r="G901" s="457"/>
      <c r="H901" s="519"/>
      <c r="I901" s="457"/>
      <c r="J901" s="457"/>
      <c r="K901" s="457"/>
      <c r="L901" s="457"/>
      <c r="M901" s="457"/>
      <c r="N901" s="1937"/>
      <c r="O901" s="457"/>
      <c r="P901" s="457"/>
      <c r="Q901" s="457"/>
      <c r="R901" s="457"/>
      <c r="S901" s="457"/>
      <c r="T901" s="457"/>
      <c r="U901" s="457"/>
      <c r="V901" s="457"/>
      <c r="W901" s="457"/>
      <c r="X901" s="457"/>
      <c r="Y901" s="457"/>
      <c r="Z901" s="457"/>
      <c r="AA901" s="457"/>
      <c r="AB901" s="457"/>
      <c r="AC901" s="457"/>
      <c r="AD901" s="457"/>
      <c r="AE901" s="457"/>
      <c r="AF901" s="457"/>
      <c r="AG901" s="457"/>
      <c r="AH901" s="457"/>
      <c r="AI901" s="457"/>
    </row>
    <row r="902">
      <c r="A902" s="519"/>
      <c r="B902" s="457"/>
      <c r="C902" s="519"/>
      <c r="D902" s="519"/>
      <c r="E902" s="516"/>
      <c r="F902" s="457"/>
      <c r="G902" s="457"/>
      <c r="H902" s="519"/>
      <c r="I902" s="457"/>
      <c r="J902" s="457"/>
      <c r="K902" s="457"/>
      <c r="L902" s="457"/>
      <c r="M902" s="457"/>
      <c r="N902" s="1937"/>
      <c r="O902" s="457"/>
      <c r="P902" s="457"/>
      <c r="Q902" s="457"/>
      <c r="R902" s="457"/>
      <c r="S902" s="457"/>
      <c r="T902" s="457"/>
      <c r="U902" s="457"/>
      <c r="V902" s="457"/>
      <c r="W902" s="457"/>
      <c r="X902" s="457"/>
      <c r="Y902" s="457"/>
      <c r="Z902" s="457"/>
      <c r="AA902" s="457"/>
      <c r="AB902" s="457"/>
      <c r="AC902" s="457"/>
      <c r="AD902" s="457"/>
      <c r="AE902" s="457"/>
      <c r="AF902" s="457"/>
      <c r="AG902" s="457"/>
      <c r="AH902" s="457"/>
      <c r="AI902" s="457"/>
    </row>
    <row r="903">
      <c r="A903" s="519"/>
      <c r="B903" s="457"/>
      <c r="C903" s="519"/>
      <c r="D903" s="519"/>
      <c r="E903" s="516"/>
      <c r="F903" s="457"/>
      <c r="G903" s="457"/>
      <c r="H903" s="519"/>
      <c r="I903" s="457"/>
      <c r="J903" s="457"/>
      <c r="K903" s="457"/>
      <c r="L903" s="457"/>
      <c r="M903" s="457"/>
      <c r="N903" s="1937"/>
      <c r="O903" s="457"/>
      <c r="P903" s="457"/>
      <c r="Q903" s="457"/>
      <c r="R903" s="457"/>
      <c r="S903" s="457"/>
      <c r="T903" s="457"/>
      <c r="U903" s="457"/>
      <c r="V903" s="457"/>
      <c r="W903" s="457"/>
      <c r="X903" s="457"/>
      <c r="Y903" s="457"/>
      <c r="Z903" s="457"/>
      <c r="AA903" s="457"/>
      <c r="AB903" s="457"/>
      <c r="AC903" s="457"/>
      <c r="AD903" s="457"/>
      <c r="AE903" s="457"/>
      <c r="AF903" s="457"/>
      <c r="AG903" s="457"/>
      <c r="AH903" s="457"/>
      <c r="AI903" s="457"/>
    </row>
    <row r="904">
      <c r="A904" s="519"/>
      <c r="B904" s="457"/>
      <c r="C904" s="519"/>
      <c r="D904" s="519"/>
      <c r="E904" s="516"/>
      <c r="F904" s="457"/>
      <c r="G904" s="457"/>
      <c r="H904" s="519"/>
      <c r="I904" s="457"/>
      <c r="J904" s="457"/>
      <c r="K904" s="457"/>
      <c r="L904" s="457"/>
      <c r="M904" s="457"/>
      <c r="N904" s="1937"/>
      <c r="O904" s="457"/>
      <c r="P904" s="457"/>
      <c r="Q904" s="457"/>
      <c r="R904" s="457"/>
      <c r="S904" s="457"/>
      <c r="T904" s="457"/>
      <c r="U904" s="457"/>
      <c r="V904" s="457"/>
      <c r="W904" s="457"/>
      <c r="X904" s="457"/>
      <c r="Y904" s="457"/>
      <c r="Z904" s="457"/>
      <c r="AA904" s="457"/>
      <c r="AB904" s="457"/>
      <c r="AC904" s="457"/>
      <c r="AD904" s="457"/>
      <c r="AE904" s="457"/>
      <c r="AF904" s="457"/>
      <c r="AG904" s="457"/>
      <c r="AH904" s="457"/>
      <c r="AI904" s="457"/>
    </row>
    <row r="905">
      <c r="A905" s="519"/>
      <c r="B905" s="457"/>
      <c r="C905" s="519"/>
      <c r="D905" s="519"/>
      <c r="E905" s="516"/>
      <c r="F905" s="457"/>
      <c r="G905" s="457"/>
      <c r="H905" s="519"/>
      <c r="I905" s="457"/>
      <c r="J905" s="457"/>
      <c r="K905" s="457"/>
      <c r="L905" s="457"/>
      <c r="M905" s="457"/>
      <c r="N905" s="1937"/>
      <c r="O905" s="457"/>
      <c r="P905" s="457"/>
      <c r="Q905" s="457"/>
      <c r="R905" s="457"/>
      <c r="S905" s="457"/>
      <c r="T905" s="457"/>
      <c r="U905" s="457"/>
      <c r="V905" s="457"/>
      <c r="W905" s="457"/>
      <c r="X905" s="457"/>
      <c r="Y905" s="457"/>
      <c r="Z905" s="457"/>
      <c r="AA905" s="457"/>
      <c r="AB905" s="457"/>
      <c r="AC905" s="457"/>
      <c r="AD905" s="457"/>
      <c r="AE905" s="457"/>
      <c r="AF905" s="457"/>
      <c r="AG905" s="457"/>
      <c r="AH905" s="457"/>
      <c r="AI905" s="457"/>
    </row>
    <row r="906">
      <c r="A906" s="519"/>
      <c r="B906" s="457"/>
      <c r="C906" s="519"/>
      <c r="D906" s="519"/>
      <c r="E906" s="516"/>
      <c r="F906" s="457"/>
      <c r="G906" s="457"/>
      <c r="H906" s="519"/>
      <c r="I906" s="457"/>
      <c r="J906" s="457"/>
      <c r="K906" s="457"/>
      <c r="L906" s="457"/>
      <c r="M906" s="457"/>
      <c r="N906" s="1937"/>
      <c r="O906" s="457"/>
      <c r="P906" s="457"/>
      <c r="Q906" s="457"/>
      <c r="R906" s="457"/>
      <c r="S906" s="457"/>
      <c r="T906" s="457"/>
      <c r="U906" s="457"/>
      <c r="V906" s="457"/>
      <c r="W906" s="457"/>
      <c r="X906" s="457"/>
      <c r="Y906" s="457"/>
      <c r="Z906" s="457"/>
      <c r="AA906" s="457"/>
      <c r="AB906" s="457"/>
      <c r="AC906" s="457"/>
      <c r="AD906" s="457"/>
      <c r="AE906" s="457"/>
      <c r="AF906" s="457"/>
      <c r="AG906" s="457"/>
      <c r="AH906" s="457"/>
      <c r="AI906" s="457"/>
    </row>
    <row r="907">
      <c r="A907" s="519"/>
      <c r="B907" s="457"/>
      <c r="C907" s="519"/>
      <c r="D907" s="519"/>
      <c r="E907" s="516"/>
      <c r="F907" s="457"/>
      <c r="G907" s="457"/>
      <c r="H907" s="519"/>
      <c r="I907" s="457"/>
      <c r="J907" s="457"/>
      <c r="K907" s="457"/>
      <c r="L907" s="457"/>
      <c r="M907" s="457"/>
      <c r="N907" s="1937"/>
      <c r="O907" s="457"/>
      <c r="P907" s="457"/>
      <c r="Q907" s="457"/>
      <c r="R907" s="457"/>
      <c r="S907" s="457"/>
      <c r="T907" s="457"/>
      <c r="U907" s="457"/>
      <c r="V907" s="457"/>
      <c r="W907" s="457"/>
      <c r="X907" s="457"/>
      <c r="Y907" s="457"/>
      <c r="Z907" s="457"/>
      <c r="AA907" s="457"/>
      <c r="AB907" s="457"/>
      <c r="AC907" s="457"/>
      <c r="AD907" s="457"/>
      <c r="AE907" s="457"/>
      <c r="AF907" s="457"/>
      <c r="AG907" s="457"/>
      <c r="AH907" s="457"/>
      <c r="AI907" s="457"/>
    </row>
    <row r="908">
      <c r="A908" s="519"/>
      <c r="B908" s="457"/>
      <c r="C908" s="519"/>
      <c r="D908" s="519"/>
      <c r="E908" s="516"/>
      <c r="F908" s="457"/>
      <c r="G908" s="457"/>
      <c r="H908" s="519"/>
      <c r="I908" s="457"/>
      <c r="J908" s="457"/>
      <c r="K908" s="457"/>
      <c r="L908" s="457"/>
      <c r="M908" s="457"/>
      <c r="N908" s="1937"/>
      <c r="O908" s="457"/>
      <c r="P908" s="457"/>
      <c r="Q908" s="457"/>
      <c r="R908" s="457"/>
      <c r="S908" s="457"/>
      <c r="T908" s="457"/>
      <c r="U908" s="457"/>
      <c r="V908" s="457"/>
      <c r="W908" s="457"/>
      <c r="X908" s="457"/>
      <c r="Y908" s="457"/>
      <c r="Z908" s="457"/>
      <c r="AA908" s="457"/>
      <c r="AB908" s="457"/>
      <c r="AC908" s="457"/>
      <c r="AD908" s="457"/>
      <c r="AE908" s="457"/>
      <c r="AF908" s="457"/>
      <c r="AG908" s="457"/>
      <c r="AH908" s="457"/>
      <c r="AI908" s="457"/>
    </row>
    <row r="909">
      <c r="A909" s="519"/>
      <c r="B909" s="457"/>
      <c r="C909" s="519"/>
      <c r="D909" s="519"/>
      <c r="E909" s="516"/>
      <c r="F909" s="457"/>
      <c r="G909" s="457"/>
      <c r="H909" s="519"/>
      <c r="I909" s="457"/>
      <c r="J909" s="457"/>
      <c r="K909" s="457"/>
      <c r="L909" s="457"/>
      <c r="M909" s="457"/>
      <c r="N909" s="1937"/>
      <c r="O909" s="457"/>
      <c r="P909" s="457"/>
      <c r="Q909" s="457"/>
      <c r="R909" s="457"/>
      <c r="S909" s="457"/>
      <c r="T909" s="457"/>
      <c r="U909" s="457"/>
      <c r="V909" s="457"/>
      <c r="W909" s="457"/>
      <c r="X909" s="457"/>
      <c r="Y909" s="457"/>
      <c r="Z909" s="457"/>
      <c r="AA909" s="457"/>
      <c r="AB909" s="457"/>
      <c r="AC909" s="457"/>
      <c r="AD909" s="457"/>
      <c r="AE909" s="457"/>
      <c r="AF909" s="457"/>
      <c r="AG909" s="457"/>
      <c r="AH909" s="457"/>
      <c r="AI909" s="457"/>
    </row>
    <row r="910">
      <c r="A910" s="519"/>
      <c r="B910" s="457"/>
      <c r="C910" s="519"/>
      <c r="D910" s="519"/>
      <c r="E910" s="516"/>
      <c r="F910" s="457"/>
      <c r="G910" s="457"/>
      <c r="H910" s="519"/>
      <c r="I910" s="457"/>
      <c r="J910" s="457"/>
      <c r="K910" s="457"/>
      <c r="L910" s="457"/>
      <c r="M910" s="457"/>
      <c r="N910" s="1937"/>
      <c r="O910" s="457"/>
      <c r="P910" s="457"/>
      <c r="Q910" s="457"/>
      <c r="R910" s="457"/>
      <c r="S910" s="457"/>
      <c r="T910" s="457"/>
      <c r="U910" s="457"/>
      <c r="V910" s="457"/>
      <c r="W910" s="457"/>
      <c r="X910" s="457"/>
      <c r="Y910" s="457"/>
      <c r="Z910" s="457"/>
      <c r="AA910" s="457"/>
      <c r="AB910" s="457"/>
      <c r="AC910" s="457"/>
      <c r="AD910" s="457"/>
      <c r="AE910" s="457"/>
      <c r="AF910" s="457"/>
      <c r="AG910" s="457"/>
      <c r="AH910" s="457"/>
      <c r="AI910" s="457"/>
    </row>
    <row r="911">
      <c r="A911" s="519"/>
      <c r="B911" s="457"/>
      <c r="C911" s="519"/>
      <c r="D911" s="519"/>
      <c r="E911" s="516"/>
      <c r="F911" s="457"/>
      <c r="G911" s="457"/>
      <c r="H911" s="519"/>
      <c r="I911" s="457"/>
      <c r="J911" s="457"/>
      <c r="K911" s="457"/>
      <c r="L911" s="457"/>
      <c r="M911" s="457"/>
      <c r="N911" s="1937"/>
      <c r="O911" s="457"/>
      <c r="P911" s="457"/>
      <c r="Q911" s="457"/>
      <c r="R911" s="457"/>
      <c r="S911" s="457"/>
      <c r="T911" s="457"/>
      <c r="U911" s="457"/>
      <c r="V911" s="457"/>
      <c r="W911" s="457"/>
      <c r="X911" s="457"/>
      <c r="Y911" s="457"/>
      <c r="Z911" s="457"/>
      <c r="AA911" s="457"/>
      <c r="AB911" s="457"/>
      <c r="AC911" s="457"/>
      <c r="AD911" s="457"/>
      <c r="AE911" s="457"/>
      <c r="AF911" s="457"/>
      <c r="AG911" s="457"/>
      <c r="AH911" s="457"/>
      <c r="AI911" s="457"/>
    </row>
    <row r="912">
      <c r="A912" s="519"/>
      <c r="B912" s="457"/>
      <c r="C912" s="519"/>
      <c r="D912" s="519"/>
      <c r="E912" s="516"/>
      <c r="F912" s="457"/>
      <c r="G912" s="457"/>
      <c r="H912" s="519"/>
      <c r="I912" s="457"/>
      <c r="J912" s="457"/>
      <c r="K912" s="457"/>
      <c r="L912" s="457"/>
      <c r="M912" s="457"/>
      <c r="N912" s="1937"/>
      <c r="O912" s="457"/>
      <c r="P912" s="457"/>
      <c r="Q912" s="457"/>
      <c r="R912" s="457"/>
      <c r="S912" s="457"/>
      <c r="T912" s="457"/>
      <c r="U912" s="457"/>
      <c r="V912" s="457"/>
      <c r="W912" s="457"/>
      <c r="X912" s="457"/>
      <c r="Y912" s="457"/>
      <c r="Z912" s="457"/>
      <c r="AA912" s="457"/>
      <c r="AB912" s="457"/>
      <c r="AC912" s="457"/>
      <c r="AD912" s="457"/>
      <c r="AE912" s="457"/>
      <c r="AF912" s="457"/>
      <c r="AG912" s="457"/>
      <c r="AH912" s="457"/>
      <c r="AI912" s="457"/>
    </row>
    <row r="913">
      <c r="A913" s="519"/>
      <c r="B913" s="457"/>
      <c r="C913" s="519"/>
      <c r="D913" s="519"/>
      <c r="E913" s="516"/>
      <c r="F913" s="457"/>
      <c r="G913" s="457"/>
      <c r="H913" s="519"/>
      <c r="I913" s="457"/>
      <c r="J913" s="457"/>
      <c r="K913" s="457"/>
      <c r="L913" s="457"/>
      <c r="M913" s="457"/>
      <c r="N913" s="1937"/>
      <c r="O913" s="457"/>
      <c r="P913" s="457"/>
      <c r="Q913" s="457"/>
      <c r="R913" s="457"/>
      <c r="S913" s="457"/>
      <c r="T913" s="457"/>
      <c r="U913" s="457"/>
      <c r="V913" s="457"/>
      <c r="W913" s="457"/>
      <c r="X913" s="457"/>
      <c r="Y913" s="457"/>
      <c r="Z913" s="457"/>
      <c r="AA913" s="457"/>
      <c r="AB913" s="457"/>
      <c r="AC913" s="457"/>
      <c r="AD913" s="457"/>
      <c r="AE913" s="457"/>
      <c r="AF913" s="457"/>
      <c r="AG913" s="457"/>
      <c r="AH913" s="457"/>
      <c r="AI913" s="457"/>
    </row>
    <row r="914">
      <c r="A914" s="519"/>
      <c r="B914" s="457"/>
      <c r="C914" s="519"/>
      <c r="D914" s="519"/>
      <c r="E914" s="516"/>
      <c r="F914" s="457"/>
      <c r="G914" s="457"/>
      <c r="H914" s="519"/>
      <c r="I914" s="457"/>
      <c r="J914" s="457"/>
      <c r="K914" s="457"/>
      <c r="L914" s="457"/>
      <c r="M914" s="457"/>
      <c r="N914" s="1937"/>
      <c r="O914" s="457"/>
      <c r="P914" s="457"/>
      <c r="Q914" s="457"/>
      <c r="R914" s="457"/>
      <c r="S914" s="457"/>
      <c r="T914" s="457"/>
      <c r="U914" s="457"/>
      <c r="V914" s="457"/>
      <c r="W914" s="457"/>
      <c r="X914" s="457"/>
      <c r="Y914" s="457"/>
      <c r="Z914" s="457"/>
      <c r="AA914" s="457"/>
      <c r="AB914" s="457"/>
      <c r="AC914" s="457"/>
      <c r="AD914" s="457"/>
      <c r="AE914" s="457"/>
      <c r="AF914" s="457"/>
      <c r="AG914" s="457"/>
      <c r="AH914" s="457"/>
      <c r="AI914" s="457"/>
    </row>
    <row r="915">
      <c r="A915" s="519"/>
      <c r="B915" s="457"/>
      <c r="C915" s="519"/>
      <c r="D915" s="519"/>
      <c r="E915" s="516"/>
      <c r="F915" s="457"/>
      <c r="G915" s="457"/>
      <c r="H915" s="519"/>
      <c r="I915" s="457"/>
      <c r="J915" s="457"/>
      <c r="K915" s="457"/>
      <c r="L915" s="457"/>
      <c r="M915" s="457"/>
      <c r="N915" s="1937"/>
      <c r="O915" s="457"/>
      <c r="P915" s="457"/>
      <c r="Q915" s="457"/>
      <c r="R915" s="457"/>
      <c r="S915" s="457"/>
      <c r="T915" s="457"/>
      <c r="U915" s="457"/>
      <c r="V915" s="457"/>
      <c r="W915" s="457"/>
      <c r="X915" s="457"/>
      <c r="Y915" s="457"/>
      <c r="Z915" s="457"/>
      <c r="AA915" s="457"/>
      <c r="AB915" s="457"/>
      <c r="AC915" s="457"/>
      <c r="AD915" s="457"/>
      <c r="AE915" s="457"/>
      <c r="AF915" s="457"/>
      <c r="AG915" s="457"/>
      <c r="AH915" s="457"/>
      <c r="AI915" s="457"/>
    </row>
    <row r="916">
      <c r="A916" s="519"/>
      <c r="B916" s="457"/>
      <c r="C916" s="519"/>
      <c r="D916" s="519"/>
      <c r="E916" s="516"/>
      <c r="F916" s="457"/>
      <c r="G916" s="457"/>
      <c r="H916" s="519"/>
      <c r="I916" s="457"/>
      <c r="J916" s="457"/>
      <c r="K916" s="457"/>
      <c r="L916" s="457"/>
      <c r="M916" s="457"/>
      <c r="N916" s="1937"/>
      <c r="O916" s="457"/>
      <c r="P916" s="457"/>
      <c r="Q916" s="457"/>
      <c r="R916" s="457"/>
      <c r="S916" s="457"/>
      <c r="T916" s="457"/>
      <c r="U916" s="457"/>
      <c r="V916" s="457"/>
      <c r="W916" s="457"/>
      <c r="X916" s="457"/>
      <c r="Y916" s="457"/>
      <c r="Z916" s="457"/>
      <c r="AA916" s="457"/>
      <c r="AB916" s="457"/>
      <c r="AC916" s="457"/>
      <c r="AD916" s="457"/>
      <c r="AE916" s="457"/>
      <c r="AF916" s="457"/>
      <c r="AG916" s="457"/>
      <c r="AH916" s="457"/>
      <c r="AI916" s="457"/>
    </row>
    <row r="917">
      <c r="A917" s="519"/>
      <c r="B917" s="457"/>
      <c r="C917" s="519"/>
      <c r="D917" s="519"/>
      <c r="E917" s="516"/>
      <c r="F917" s="457"/>
      <c r="G917" s="457"/>
      <c r="H917" s="519"/>
      <c r="I917" s="457"/>
      <c r="J917" s="457"/>
      <c r="K917" s="457"/>
      <c r="L917" s="457"/>
      <c r="M917" s="457"/>
      <c r="N917" s="1937"/>
      <c r="O917" s="457"/>
      <c r="P917" s="457"/>
      <c r="Q917" s="457"/>
      <c r="R917" s="457"/>
      <c r="S917" s="457"/>
      <c r="T917" s="457"/>
      <c r="U917" s="457"/>
      <c r="V917" s="457"/>
      <c r="W917" s="457"/>
      <c r="X917" s="457"/>
      <c r="Y917" s="457"/>
      <c r="Z917" s="457"/>
      <c r="AA917" s="457"/>
      <c r="AB917" s="457"/>
      <c r="AC917" s="457"/>
      <c r="AD917" s="457"/>
      <c r="AE917" s="457"/>
      <c r="AF917" s="457"/>
      <c r="AG917" s="457"/>
      <c r="AH917" s="457"/>
      <c r="AI917" s="457"/>
    </row>
    <row r="918">
      <c r="A918" s="519"/>
      <c r="B918" s="457"/>
      <c r="C918" s="519"/>
      <c r="D918" s="519"/>
      <c r="E918" s="516"/>
      <c r="F918" s="457"/>
      <c r="G918" s="457"/>
      <c r="H918" s="519"/>
      <c r="I918" s="457"/>
      <c r="J918" s="457"/>
      <c r="K918" s="457"/>
      <c r="L918" s="457"/>
      <c r="M918" s="457"/>
      <c r="N918" s="1937"/>
      <c r="O918" s="457"/>
      <c r="P918" s="457"/>
      <c r="Q918" s="457"/>
      <c r="R918" s="457"/>
      <c r="S918" s="457"/>
      <c r="T918" s="457"/>
      <c r="U918" s="457"/>
      <c r="V918" s="457"/>
      <c r="W918" s="457"/>
      <c r="X918" s="457"/>
      <c r="Y918" s="457"/>
      <c r="Z918" s="457"/>
      <c r="AA918" s="457"/>
      <c r="AB918" s="457"/>
      <c r="AC918" s="457"/>
      <c r="AD918" s="457"/>
      <c r="AE918" s="457"/>
      <c r="AF918" s="457"/>
      <c r="AG918" s="457"/>
      <c r="AH918" s="457"/>
      <c r="AI918" s="457"/>
    </row>
    <row r="919">
      <c r="A919" s="519"/>
      <c r="B919" s="457"/>
      <c r="C919" s="519"/>
      <c r="D919" s="519"/>
      <c r="E919" s="516"/>
      <c r="F919" s="457"/>
      <c r="G919" s="457"/>
      <c r="H919" s="519"/>
      <c r="I919" s="457"/>
      <c r="J919" s="457"/>
      <c r="K919" s="457"/>
      <c r="L919" s="457"/>
      <c r="M919" s="457"/>
      <c r="N919" s="1937"/>
      <c r="O919" s="457"/>
      <c r="P919" s="457"/>
      <c r="Q919" s="457"/>
      <c r="R919" s="457"/>
      <c r="S919" s="457"/>
      <c r="T919" s="457"/>
      <c r="U919" s="457"/>
      <c r="V919" s="457"/>
      <c r="W919" s="457"/>
      <c r="X919" s="457"/>
      <c r="Y919" s="457"/>
      <c r="Z919" s="457"/>
      <c r="AA919" s="457"/>
      <c r="AB919" s="457"/>
      <c r="AC919" s="457"/>
      <c r="AD919" s="457"/>
      <c r="AE919" s="457"/>
      <c r="AF919" s="457"/>
      <c r="AG919" s="457"/>
      <c r="AH919" s="457"/>
      <c r="AI919" s="457"/>
    </row>
    <row r="920">
      <c r="A920" s="519"/>
      <c r="B920" s="457"/>
      <c r="C920" s="519"/>
      <c r="D920" s="519"/>
      <c r="E920" s="516"/>
      <c r="F920" s="457"/>
      <c r="G920" s="457"/>
      <c r="H920" s="519"/>
      <c r="I920" s="457"/>
      <c r="J920" s="457"/>
      <c r="K920" s="457"/>
      <c r="L920" s="457"/>
      <c r="M920" s="457"/>
      <c r="N920" s="1937"/>
      <c r="O920" s="457"/>
      <c r="P920" s="457"/>
      <c r="Q920" s="457"/>
      <c r="R920" s="457"/>
      <c r="S920" s="457"/>
      <c r="T920" s="457"/>
      <c r="U920" s="457"/>
      <c r="V920" s="457"/>
      <c r="W920" s="457"/>
      <c r="X920" s="457"/>
      <c r="Y920" s="457"/>
      <c r="Z920" s="457"/>
      <c r="AA920" s="457"/>
      <c r="AB920" s="457"/>
      <c r="AC920" s="457"/>
      <c r="AD920" s="457"/>
      <c r="AE920" s="457"/>
      <c r="AF920" s="457"/>
      <c r="AG920" s="457"/>
      <c r="AH920" s="457"/>
      <c r="AI920" s="457"/>
    </row>
    <row r="921">
      <c r="A921" s="519"/>
      <c r="B921" s="457"/>
      <c r="C921" s="519"/>
      <c r="D921" s="519"/>
      <c r="E921" s="516"/>
      <c r="F921" s="457"/>
      <c r="G921" s="457"/>
      <c r="H921" s="519"/>
      <c r="I921" s="457"/>
      <c r="J921" s="457"/>
      <c r="K921" s="457"/>
      <c r="L921" s="457"/>
      <c r="M921" s="457"/>
      <c r="N921" s="1937"/>
      <c r="O921" s="457"/>
      <c r="P921" s="457"/>
      <c r="Q921" s="457"/>
      <c r="R921" s="457"/>
      <c r="S921" s="457"/>
      <c r="T921" s="457"/>
      <c r="U921" s="457"/>
      <c r="V921" s="457"/>
      <c r="W921" s="457"/>
      <c r="X921" s="457"/>
      <c r="Y921" s="457"/>
      <c r="Z921" s="457"/>
      <c r="AA921" s="457"/>
      <c r="AB921" s="457"/>
      <c r="AC921" s="457"/>
      <c r="AD921" s="457"/>
      <c r="AE921" s="457"/>
      <c r="AF921" s="457"/>
      <c r="AG921" s="457"/>
      <c r="AH921" s="457"/>
      <c r="AI921" s="457"/>
    </row>
    <row r="922">
      <c r="A922" s="519"/>
      <c r="B922" s="457"/>
      <c r="C922" s="519"/>
      <c r="D922" s="519"/>
      <c r="E922" s="516"/>
      <c r="F922" s="457"/>
      <c r="G922" s="457"/>
      <c r="H922" s="519"/>
      <c r="I922" s="457"/>
      <c r="J922" s="457"/>
      <c r="K922" s="457"/>
      <c r="L922" s="457"/>
      <c r="M922" s="457"/>
      <c r="N922" s="1937"/>
      <c r="O922" s="457"/>
      <c r="P922" s="457"/>
      <c r="Q922" s="457"/>
      <c r="R922" s="457"/>
      <c r="S922" s="457"/>
      <c r="T922" s="457"/>
      <c r="U922" s="457"/>
      <c r="V922" s="457"/>
      <c r="W922" s="457"/>
      <c r="X922" s="457"/>
      <c r="Y922" s="457"/>
      <c r="Z922" s="457"/>
      <c r="AA922" s="457"/>
      <c r="AB922" s="457"/>
      <c r="AC922" s="457"/>
      <c r="AD922" s="457"/>
      <c r="AE922" s="457"/>
      <c r="AF922" s="457"/>
      <c r="AG922" s="457"/>
      <c r="AH922" s="457"/>
      <c r="AI922" s="457"/>
    </row>
    <row r="923">
      <c r="A923" s="519"/>
      <c r="B923" s="457"/>
      <c r="C923" s="519"/>
      <c r="D923" s="519"/>
      <c r="E923" s="516"/>
      <c r="F923" s="457"/>
      <c r="G923" s="457"/>
      <c r="H923" s="519"/>
      <c r="I923" s="457"/>
      <c r="J923" s="457"/>
      <c r="K923" s="457"/>
      <c r="L923" s="457"/>
      <c r="M923" s="457"/>
      <c r="N923" s="1937"/>
      <c r="O923" s="457"/>
      <c r="P923" s="457"/>
      <c r="Q923" s="457"/>
      <c r="R923" s="457"/>
      <c r="S923" s="457"/>
      <c r="T923" s="457"/>
      <c r="U923" s="457"/>
      <c r="V923" s="457"/>
      <c r="W923" s="457"/>
      <c r="X923" s="457"/>
      <c r="Y923" s="457"/>
      <c r="Z923" s="457"/>
      <c r="AA923" s="457"/>
      <c r="AB923" s="457"/>
      <c r="AC923" s="457"/>
      <c r="AD923" s="457"/>
      <c r="AE923" s="457"/>
      <c r="AF923" s="457"/>
      <c r="AG923" s="457"/>
      <c r="AH923" s="457"/>
      <c r="AI923" s="457"/>
    </row>
    <row r="924">
      <c r="A924" s="519"/>
      <c r="B924" s="457"/>
      <c r="C924" s="519"/>
      <c r="D924" s="519"/>
      <c r="E924" s="516"/>
      <c r="F924" s="457"/>
      <c r="G924" s="457"/>
      <c r="H924" s="519"/>
      <c r="I924" s="457"/>
      <c r="J924" s="457"/>
      <c r="K924" s="457"/>
      <c r="L924" s="457"/>
      <c r="M924" s="457"/>
      <c r="N924" s="1937"/>
      <c r="O924" s="457"/>
      <c r="P924" s="457"/>
      <c r="Q924" s="457"/>
      <c r="R924" s="457"/>
      <c r="S924" s="457"/>
      <c r="T924" s="457"/>
      <c r="U924" s="457"/>
      <c r="V924" s="457"/>
      <c r="W924" s="457"/>
      <c r="X924" s="457"/>
      <c r="Y924" s="457"/>
      <c r="Z924" s="457"/>
      <c r="AA924" s="457"/>
      <c r="AB924" s="457"/>
      <c r="AC924" s="457"/>
      <c r="AD924" s="457"/>
      <c r="AE924" s="457"/>
      <c r="AF924" s="457"/>
      <c r="AG924" s="457"/>
      <c r="AH924" s="457"/>
      <c r="AI924" s="457"/>
    </row>
    <row r="925">
      <c r="A925" s="519"/>
      <c r="B925" s="457"/>
      <c r="C925" s="519"/>
      <c r="D925" s="519"/>
      <c r="E925" s="516"/>
      <c r="F925" s="457"/>
      <c r="G925" s="457"/>
      <c r="H925" s="519"/>
      <c r="I925" s="457"/>
      <c r="J925" s="457"/>
      <c r="K925" s="457"/>
      <c r="L925" s="457"/>
      <c r="M925" s="457"/>
      <c r="N925" s="1937"/>
      <c r="O925" s="457"/>
      <c r="P925" s="457"/>
      <c r="Q925" s="457"/>
      <c r="R925" s="457"/>
      <c r="S925" s="457"/>
      <c r="T925" s="457"/>
      <c r="U925" s="457"/>
      <c r="V925" s="457"/>
      <c r="W925" s="457"/>
      <c r="X925" s="457"/>
      <c r="Y925" s="457"/>
      <c r="Z925" s="457"/>
      <c r="AA925" s="457"/>
      <c r="AB925" s="457"/>
      <c r="AC925" s="457"/>
      <c r="AD925" s="457"/>
      <c r="AE925" s="457"/>
      <c r="AF925" s="457"/>
      <c r="AG925" s="457"/>
      <c r="AH925" s="457"/>
      <c r="AI925" s="457"/>
    </row>
    <row r="926">
      <c r="A926" s="519"/>
      <c r="B926" s="457"/>
      <c r="C926" s="519"/>
      <c r="D926" s="519"/>
      <c r="E926" s="516"/>
      <c r="F926" s="457"/>
      <c r="G926" s="457"/>
      <c r="H926" s="519"/>
      <c r="I926" s="457"/>
      <c r="J926" s="457"/>
      <c r="K926" s="457"/>
      <c r="L926" s="457"/>
      <c r="M926" s="457"/>
      <c r="N926" s="1937"/>
      <c r="O926" s="457"/>
      <c r="P926" s="457"/>
      <c r="Q926" s="457"/>
      <c r="R926" s="457"/>
      <c r="S926" s="457"/>
      <c r="T926" s="457"/>
      <c r="U926" s="457"/>
      <c r="V926" s="457"/>
      <c r="W926" s="457"/>
      <c r="X926" s="457"/>
      <c r="Y926" s="457"/>
      <c r="Z926" s="457"/>
      <c r="AA926" s="457"/>
      <c r="AB926" s="457"/>
      <c r="AC926" s="457"/>
      <c r="AD926" s="457"/>
      <c r="AE926" s="457"/>
      <c r="AF926" s="457"/>
      <c r="AG926" s="457"/>
      <c r="AH926" s="457"/>
      <c r="AI926" s="457"/>
    </row>
    <row r="927">
      <c r="A927" s="519"/>
      <c r="B927" s="457"/>
      <c r="C927" s="519"/>
      <c r="D927" s="519"/>
      <c r="E927" s="516"/>
      <c r="F927" s="457"/>
      <c r="G927" s="457"/>
      <c r="H927" s="519"/>
      <c r="I927" s="457"/>
      <c r="J927" s="457"/>
      <c r="K927" s="457"/>
      <c r="L927" s="457"/>
      <c r="M927" s="457"/>
      <c r="N927" s="1937"/>
      <c r="O927" s="457"/>
      <c r="P927" s="457"/>
      <c r="Q927" s="457"/>
      <c r="R927" s="457"/>
      <c r="S927" s="457"/>
      <c r="T927" s="457"/>
      <c r="U927" s="457"/>
      <c r="V927" s="457"/>
      <c r="W927" s="457"/>
      <c r="X927" s="457"/>
      <c r="Y927" s="457"/>
      <c r="Z927" s="457"/>
      <c r="AA927" s="457"/>
      <c r="AB927" s="457"/>
      <c r="AC927" s="457"/>
      <c r="AD927" s="457"/>
      <c r="AE927" s="457"/>
      <c r="AF927" s="457"/>
      <c r="AG927" s="457"/>
      <c r="AH927" s="457"/>
      <c r="AI927" s="457"/>
    </row>
    <row r="928">
      <c r="A928" s="519"/>
      <c r="B928" s="457"/>
      <c r="C928" s="519"/>
      <c r="D928" s="519"/>
      <c r="E928" s="516"/>
      <c r="F928" s="457"/>
      <c r="G928" s="457"/>
      <c r="H928" s="519"/>
      <c r="I928" s="457"/>
      <c r="J928" s="457"/>
      <c r="K928" s="457"/>
      <c r="L928" s="457"/>
      <c r="M928" s="457"/>
      <c r="N928" s="1937"/>
      <c r="O928" s="457"/>
      <c r="P928" s="457"/>
      <c r="Q928" s="457"/>
      <c r="R928" s="457"/>
      <c r="S928" s="457"/>
      <c r="T928" s="457"/>
      <c r="U928" s="457"/>
      <c r="V928" s="457"/>
      <c r="W928" s="457"/>
      <c r="X928" s="457"/>
      <c r="Y928" s="457"/>
      <c r="Z928" s="457"/>
      <c r="AA928" s="457"/>
      <c r="AB928" s="457"/>
      <c r="AC928" s="457"/>
      <c r="AD928" s="457"/>
      <c r="AE928" s="457"/>
      <c r="AF928" s="457"/>
      <c r="AG928" s="457"/>
      <c r="AH928" s="457"/>
      <c r="AI928" s="457"/>
    </row>
    <row r="929">
      <c r="A929" s="519"/>
      <c r="B929" s="457"/>
      <c r="C929" s="519"/>
      <c r="D929" s="519"/>
      <c r="E929" s="516"/>
      <c r="F929" s="457"/>
      <c r="G929" s="457"/>
      <c r="H929" s="519"/>
      <c r="I929" s="457"/>
      <c r="J929" s="457"/>
      <c r="K929" s="457"/>
      <c r="L929" s="457"/>
      <c r="M929" s="457"/>
      <c r="N929" s="1937"/>
      <c r="O929" s="457"/>
      <c r="P929" s="457"/>
      <c r="Q929" s="457"/>
      <c r="R929" s="457"/>
      <c r="S929" s="457"/>
      <c r="T929" s="457"/>
      <c r="U929" s="457"/>
      <c r="V929" s="457"/>
      <c r="W929" s="457"/>
      <c r="X929" s="457"/>
      <c r="Y929" s="457"/>
      <c r="Z929" s="457"/>
      <c r="AA929" s="457"/>
      <c r="AB929" s="457"/>
      <c r="AC929" s="457"/>
      <c r="AD929" s="457"/>
      <c r="AE929" s="457"/>
      <c r="AF929" s="457"/>
      <c r="AG929" s="457"/>
      <c r="AH929" s="457"/>
      <c r="AI929" s="457"/>
    </row>
    <row r="930">
      <c r="A930" s="519"/>
      <c r="B930" s="457"/>
      <c r="C930" s="519"/>
      <c r="D930" s="519"/>
      <c r="E930" s="516"/>
      <c r="F930" s="457"/>
      <c r="G930" s="457"/>
      <c r="H930" s="519"/>
      <c r="I930" s="457"/>
      <c r="J930" s="457"/>
      <c r="K930" s="457"/>
      <c r="L930" s="457"/>
      <c r="M930" s="457"/>
      <c r="N930" s="1937"/>
      <c r="O930" s="457"/>
      <c r="P930" s="457"/>
      <c r="Q930" s="457"/>
      <c r="R930" s="457"/>
      <c r="S930" s="457"/>
      <c r="T930" s="457"/>
      <c r="U930" s="457"/>
      <c r="V930" s="457"/>
      <c r="W930" s="457"/>
      <c r="X930" s="457"/>
      <c r="Y930" s="457"/>
      <c r="Z930" s="457"/>
      <c r="AA930" s="457"/>
      <c r="AB930" s="457"/>
      <c r="AC930" s="457"/>
      <c r="AD930" s="457"/>
      <c r="AE930" s="457"/>
      <c r="AF930" s="457"/>
      <c r="AG930" s="457"/>
      <c r="AH930" s="457"/>
      <c r="AI930" s="457"/>
    </row>
    <row r="931">
      <c r="A931" s="519"/>
      <c r="B931" s="457"/>
      <c r="C931" s="519"/>
      <c r="D931" s="519"/>
      <c r="E931" s="516"/>
      <c r="F931" s="457"/>
      <c r="G931" s="457"/>
      <c r="H931" s="519"/>
      <c r="I931" s="457"/>
      <c r="J931" s="457"/>
      <c r="K931" s="457"/>
      <c r="L931" s="457"/>
      <c r="M931" s="457"/>
      <c r="N931" s="1937"/>
      <c r="O931" s="457"/>
      <c r="P931" s="457"/>
      <c r="Q931" s="457"/>
      <c r="R931" s="457"/>
      <c r="S931" s="457"/>
      <c r="T931" s="457"/>
      <c r="U931" s="457"/>
      <c r="V931" s="457"/>
      <c r="W931" s="457"/>
      <c r="X931" s="457"/>
      <c r="Y931" s="457"/>
      <c r="Z931" s="457"/>
      <c r="AA931" s="457"/>
      <c r="AB931" s="457"/>
      <c r="AC931" s="457"/>
      <c r="AD931" s="457"/>
      <c r="AE931" s="457"/>
      <c r="AF931" s="457"/>
      <c r="AG931" s="457"/>
      <c r="AH931" s="457"/>
      <c r="AI931" s="457"/>
    </row>
    <row r="932">
      <c r="A932" s="519"/>
      <c r="B932" s="457"/>
      <c r="C932" s="519"/>
      <c r="D932" s="519"/>
      <c r="E932" s="516"/>
      <c r="F932" s="457"/>
      <c r="G932" s="457"/>
      <c r="H932" s="519"/>
      <c r="I932" s="457"/>
      <c r="J932" s="457"/>
      <c r="K932" s="457"/>
      <c r="L932" s="457"/>
      <c r="M932" s="457"/>
      <c r="N932" s="1937"/>
      <c r="O932" s="457"/>
      <c r="P932" s="457"/>
      <c r="Q932" s="457"/>
      <c r="R932" s="457"/>
      <c r="S932" s="457"/>
      <c r="T932" s="457"/>
      <c r="U932" s="457"/>
      <c r="V932" s="457"/>
      <c r="W932" s="457"/>
      <c r="X932" s="457"/>
      <c r="Y932" s="457"/>
      <c r="Z932" s="457"/>
      <c r="AA932" s="457"/>
      <c r="AB932" s="457"/>
      <c r="AC932" s="457"/>
      <c r="AD932" s="457"/>
      <c r="AE932" s="457"/>
      <c r="AF932" s="457"/>
      <c r="AG932" s="457"/>
      <c r="AH932" s="457"/>
      <c r="AI932" s="457"/>
    </row>
    <row r="933">
      <c r="A933" s="519"/>
      <c r="B933" s="457"/>
      <c r="C933" s="519"/>
      <c r="D933" s="519"/>
      <c r="E933" s="516"/>
      <c r="F933" s="457"/>
      <c r="G933" s="457"/>
      <c r="H933" s="519"/>
      <c r="I933" s="457"/>
      <c r="J933" s="457"/>
      <c r="K933" s="457"/>
      <c r="L933" s="457"/>
      <c r="M933" s="457"/>
      <c r="N933" s="1937"/>
      <c r="O933" s="457"/>
      <c r="P933" s="457"/>
      <c r="Q933" s="457"/>
      <c r="R933" s="457"/>
      <c r="S933" s="457"/>
      <c r="T933" s="457"/>
      <c r="U933" s="457"/>
      <c r="V933" s="457"/>
      <c r="W933" s="457"/>
      <c r="X933" s="457"/>
      <c r="Y933" s="457"/>
      <c r="Z933" s="457"/>
      <c r="AA933" s="457"/>
      <c r="AB933" s="457"/>
      <c r="AC933" s="457"/>
      <c r="AD933" s="457"/>
      <c r="AE933" s="457"/>
      <c r="AF933" s="457"/>
      <c r="AG933" s="457"/>
      <c r="AH933" s="457"/>
      <c r="AI933" s="457"/>
    </row>
    <row r="934">
      <c r="A934" s="519"/>
      <c r="B934" s="457"/>
      <c r="C934" s="519"/>
      <c r="D934" s="519"/>
      <c r="E934" s="516"/>
      <c r="F934" s="457"/>
      <c r="G934" s="457"/>
      <c r="H934" s="519"/>
      <c r="I934" s="457"/>
      <c r="J934" s="457"/>
      <c r="K934" s="457"/>
      <c r="L934" s="457"/>
      <c r="M934" s="457"/>
      <c r="N934" s="1937"/>
      <c r="O934" s="457"/>
      <c r="P934" s="457"/>
      <c r="Q934" s="457"/>
      <c r="R934" s="457"/>
      <c r="S934" s="457"/>
      <c r="T934" s="457"/>
      <c r="U934" s="457"/>
      <c r="V934" s="457"/>
      <c r="W934" s="457"/>
      <c r="X934" s="457"/>
      <c r="Y934" s="457"/>
      <c r="Z934" s="457"/>
      <c r="AA934" s="457"/>
      <c r="AB934" s="457"/>
      <c r="AC934" s="457"/>
      <c r="AD934" s="457"/>
      <c r="AE934" s="457"/>
      <c r="AF934" s="457"/>
      <c r="AG934" s="457"/>
      <c r="AH934" s="457"/>
      <c r="AI934" s="457"/>
    </row>
    <row r="935">
      <c r="A935" s="519"/>
      <c r="B935" s="457"/>
      <c r="C935" s="519"/>
      <c r="D935" s="519"/>
      <c r="E935" s="516"/>
      <c r="F935" s="457"/>
      <c r="G935" s="457"/>
      <c r="H935" s="519"/>
      <c r="I935" s="457"/>
      <c r="J935" s="457"/>
      <c r="K935" s="457"/>
      <c r="L935" s="457"/>
      <c r="M935" s="457"/>
      <c r="N935" s="1937"/>
      <c r="O935" s="457"/>
      <c r="P935" s="457"/>
      <c r="Q935" s="457"/>
      <c r="R935" s="457"/>
      <c r="S935" s="457"/>
      <c r="T935" s="457"/>
      <c r="U935" s="457"/>
      <c r="V935" s="457"/>
      <c r="W935" s="457"/>
      <c r="X935" s="457"/>
      <c r="Y935" s="457"/>
      <c r="Z935" s="457"/>
      <c r="AA935" s="457"/>
      <c r="AB935" s="457"/>
      <c r="AC935" s="457"/>
      <c r="AD935" s="457"/>
      <c r="AE935" s="457"/>
      <c r="AF935" s="457"/>
      <c r="AG935" s="457"/>
      <c r="AH935" s="457"/>
      <c r="AI935" s="457"/>
    </row>
    <row r="936">
      <c r="A936" s="519"/>
      <c r="B936" s="457"/>
      <c r="C936" s="519"/>
      <c r="D936" s="519"/>
      <c r="E936" s="516"/>
      <c r="F936" s="457"/>
      <c r="G936" s="457"/>
      <c r="H936" s="519"/>
      <c r="I936" s="457"/>
      <c r="J936" s="457"/>
      <c r="K936" s="457"/>
      <c r="L936" s="457"/>
      <c r="M936" s="457"/>
      <c r="N936" s="1937"/>
      <c r="O936" s="457"/>
      <c r="P936" s="457"/>
      <c r="Q936" s="457"/>
      <c r="R936" s="457"/>
      <c r="S936" s="457"/>
      <c r="T936" s="457"/>
      <c r="U936" s="457"/>
      <c r="V936" s="457"/>
      <c r="W936" s="457"/>
      <c r="X936" s="457"/>
      <c r="Y936" s="457"/>
      <c r="Z936" s="457"/>
      <c r="AA936" s="457"/>
      <c r="AB936" s="457"/>
      <c r="AC936" s="457"/>
      <c r="AD936" s="457"/>
      <c r="AE936" s="457"/>
      <c r="AF936" s="457"/>
      <c r="AG936" s="457"/>
      <c r="AH936" s="457"/>
      <c r="AI936" s="457"/>
    </row>
    <row r="937">
      <c r="A937" s="519"/>
      <c r="B937" s="457"/>
      <c r="C937" s="519"/>
      <c r="D937" s="519"/>
      <c r="E937" s="516"/>
      <c r="F937" s="457"/>
      <c r="G937" s="457"/>
      <c r="H937" s="519"/>
      <c r="I937" s="457"/>
      <c r="J937" s="457"/>
      <c r="K937" s="457"/>
      <c r="L937" s="457"/>
      <c r="M937" s="457"/>
      <c r="N937" s="1937"/>
      <c r="O937" s="457"/>
      <c r="P937" s="457"/>
      <c r="Q937" s="457"/>
      <c r="R937" s="457"/>
      <c r="S937" s="457"/>
      <c r="T937" s="457"/>
      <c r="U937" s="457"/>
      <c r="V937" s="457"/>
      <c r="W937" s="457"/>
      <c r="X937" s="457"/>
      <c r="Y937" s="457"/>
      <c r="Z937" s="457"/>
      <c r="AA937" s="457"/>
      <c r="AB937" s="457"/>
      <c r="AC937" s="457"/>
      <c r="AD937" s="457"/>
      <c r="AE937" s="457"/>
      <c r="AF937" s="457"/>
      <c r="AG937" s="457"/>
      <c r="AH937" s="457"/>
      <c r="AI937" s="457"/>
    </row>
    <row r="938">
      <c r="A938" s="519"/>
      <c r="B938" s="457"/>
      <c r="C938" s="519"/>
      <c r="D938" s="519"/>
      <c r="E938" s="516"/>
      <c r="F938" s="457"/>
      <c r="G938" s="457"/>
      <c r="H938" s="519"/>
      <c r="I938" s="457"/>
      <c r="J938" s="457"/>
      <c r="K938" s="457"/>
      <c r="L938" s="457"/>
      <c r="M938" s="457"/>
      <c r="N938" s="1937"/>
      <c r="O938" s="457"/>
      <c r="P938" s="457"/>
      <c r="Q938" s="457"/>
      <c r="R938" s="457"/>
      <c r="S938" s="457"/>
      <c r="T938" s="457"/>
      <c r="U938" s="457"/>
      <c r="V938" s="457"/>
      <c r="W938" s="457"/>
      <c r="X938" s="457"/>
      <c r="Y938" s="457"/>
      <c r="Z938" s="457"/>
      <c r="AA938" s="457"/>
      <c r="AB938" s="457"/>
      <c r="AC938" s="457"/>
      <c r="AD938" s="457"/>
      <c r="AE938" s="457"/>
      <c r="AF938" s="457"/>
      <c r="AG938" s="457"/>
      <c r="AH938" s="457"/>
      <c r="AI938" s="457"/>
    </row>
    <row r="939">
      <c r="A939" s="519"/>
      <c r="B939" s="457"/>
      <c r="C939" s="519"/>
      <c r="D939" s="519"/>
      <c r="E939" s="516"/>
      <c r="F939" s="457"/>
      <c r="G939" s="457"/>
      <c r="H939" s="519"/>
      <c r="I939" s="457"/>
      <c r="J939" s="457"/>
      <c r="K939" s="457"/>
      <c r="L939" s="457"/>
      <c r="M939" s="457"/>
      <c r="N939" s="1937"/>
      <c r="O939" s="457"/>
      <c r="P939" s="457"/>
      <c r="Q939" s="457"/>
      <c r="R939" s="457"/>
      <c r="S939" s="457"/>
      <c r="T939" s="457"/>
      <c r="U939" s="457"/>
      <c r="V939" s="457"/>
      <c r="W939" s="457"/>
      <c r="X939" s="457"/>
      <c r="Y939" s="457"/>
      <c r="Z939" s="457"/>
      <c r="AA939" s="457"/>
      <c r="AB939" s="457"/>
      <c r="AC939" s="457"/>
      <c r="AD939" s="457"/>
      <c r="AE939" s="457"/>
      <c r="AF939" s="457"/>
      <c r="AG939" s="457"/>
      <c r="AH939" s="457"/>
      <c r="AI939" s="457"/>
    </row>
    <row r="940">
      <c r="A940" s="519"/>
      <c r="B940" s="457"/>
      <c r="C940" s="519"/>
      <c r="D940" s="519"/>
      <c r="E940" s="516"/>
      <c r="F940" s="457"/>
      <c r="G940" s="457"/>
      <c r="H940" s="519"/>
      <c r="I940" s="457"/>
      <c r="J940" s="457"/>
      <c r="K940" s="457"/>
      <c r="L940" s="457"/>
      <c r="M940" s="457"/>
      <c r="N940" s="1937"/>
      <c r="O940" s="457"/>
      <c r="P940" s="457"/>
      <c r="Q940" s="457"/>
      <c r="R940" s="457"/>
      <c r="S940" s="457"/>
      <c r="T940" s="457"/>
      <c r="U940" s="457"/>
      <c r="V940" s="457"/>
      <c r="W940" s="457"/>
      <c r="X940" s="457"/>
      <c r="Y940" s="457"/>
      <c r="Z940" s="457"/>
      <c r="AA940" s="457"/>
      <c r="AB940" s="457"/>
      <c r="AC940" s="457"/>
      <c r="AD940" s="457"/>
      <c r="AE940" s="457"/>
      <c r="AF940" s="457"/>
      <c r="AG940" s="457"/>
      <c r="AH940" s="457"/>
      <c r="AI940" s="457"/>
    </row>
    <row r="941">
      <c r="A941" s="519"/>
      <c r="B941" s="457"/>
      <c r="C941" s="519"/>
      <c r="D941" s="519"/>
      <c r="E941" s="516"/>
      <c r="F941" s="457"/>
      <c r="G941" s="457"/>
      <c r="H941" s="519"/>
      <c r="I941" s="457"/>
      <c r="J941" s="457"/>
      <c r="K941" s="457"/>
      <c r="L941" s="457"/>
      <c r="M941" s="457"/>
      <c r="N941" s="1937"/>
      <c r="O941" s="457"/>
      <c r="P941" s="457"/>
      <c r="Q941" s="457"/>
      <c r="R941" s="457"/>
      <c r="S941" s="457"/>
      <c r="T941" s="457"/>
      <c r="U941" s="457"/>
      <c r="V941" s="457"/>
      <c r="W941" s="457"/>
      <c r="X941" s="457"/>
      <c r="Y941" s="457"/>
      <c r="Z941" s="457"/>
      <c r="AA941" s="457"/>
      <c r="AB941" s="457"/>
      <c r="AC941" s="457"/>
      <c r="AD941" s="457"/>
      <c r="AE941" s="457"/>
      <c r="AF941" s="457"/>
      <c r="AG941" s="457"/>
      <c r="AH941" s="457"/>
      <c r="AI941" s="457"/>
    </row>
    <row r="942">
      <c r="A942" s="519"/>
      <c r="B942" s="457"/>
      <c r="C942" s="519"/>
      <c r="D942" s="519"/>
      <c r="E942" s="516"/>
      <c r="F942" s="457"/>
      <c r="G942" s="457"/>
      <c r="H942" s="519"/>
      <c r="I942" s="457"/>
      <c r="J942" s="457"/>
      <c r="K942" s="457"/>
      <c r="L942" s="457"/>
      <c r="M942" s="457"/>
      <c r="N942" s="1937"/>
      <c r="O942" s="457"/>
      <c r="P942" s="457"/>
      <c r="Q942" s="457"/>
      <c r="R942" s="457"/>
      <c r="S942" s="457"/>
      <c r="T942" s="457"/>
      <c r="U942" s="457"/>
      <c r="V942" s="457"/>
      <c r="W942" s="457"/>
      <c r="X942" s="457"/>
      <c r="Y942" s="457"/>
      <c r="Z942" s="457"/>
      <c r="AA942" s="457"/>
      <c r="AB942" s="457"/>
      <c r="AC942" s="457"/>
      <c r="AD942" s="457"/>
      <c r="AE942" s="457"/>
      <c r="AF942" s="457"/>
      <c r="AG942" s="457"/>
      <c r="AH942" s="457"/>
      <c r="AI942" s="457"/>
    </row>
    <row r="943">
      <c r="A943" s="519"/>
      <c r="B943" s="457"/>
      <c r="C943" s="519"/>
      <c r="D943" s="519"/>
      <c r="E943" s="516"/>
      <c r="F943" s="457"/>
      <c r="G943" s="457"/>
      <c r="H943" s="519"/>
      <c r="I943" s="457"/>
      <c r="J943" s="457"/>
      <c r="K943" s="457"/>
      <c r="L943" s="457"/>
      <c r="M943" s="457"/>
      <c r="N943" s="1937"/>
      <c r="O943" s="457"/>
      <c r="P943" s="457"/>
      <c r="Q943" s="457"/>
      <c r="R943" s="457"/>
      <c r="S943" s="457"/>
      <c r="T943" s="457"/>
      <c r="U943" s="457"/>
      <c r="V943" s="457"/>
      <c r="W943" s="457"/>
      <c r="X943" s="457"/>
      <c r="Y943" s="457"/>
      <c r="Z943" s="457"/>
      <c r="AA943" s="457"/>
      <c r="AB943" s="457"/>
      <c r="AC943" s="457"/>
      <c r="AD943" s="457"/>
      <c r="AE943" s="457"/>
      <c r="AF943" s="457"/>
      <c r="AG943" s="457"/>
      <c r="AH943" s="457"/>
      <c r="AI943" s="457"/>
    </row>
    <row r="944">
      <c r="A944" s="519"/>
      <c r="B944" s="457"/>
      <c r="C944" s="519"/>
      <c r="D944" s="519"/>
      <c r="E944" s="516"/>
      <c r="F944" s="457"/>
      <c r="G944" s="457"/>
      <c r="H944" s="519"/>
      <c r="I944" s="457"/>
      <c r="J944" s="457"/>
      <c r="K944" s="457"/>
      <c r="L944" s="457"/>
      <c r="M944" s="457"/>
      <c r="N944" s="1937"/>
      <c r="O944" s="457"/>
      <c r="P944" s="457"/>
      <c r="Q944" s="457"/>
      <c r="R944" s="457"/>
      <c r="S944" s="457"/>
      <c r="T944" s="457"/>
      <c r="U944" s="457"/>
      <c r="V944" s="457"/>
      <c r="W944" s="457"/>
      <c r="X944" s="457"/>
      <c r="Y944" s="457"/>
      <c r="Z944" s="457"/>
      <c r="AA944" s="457"/>
      <c r="AB944" s="457"/>
      <c r="AC944" s="457"/>
      <c r="AD944" s="457"/>
      <c r="AE944" s="457"/>
      <c r="AF944" s="457"/>
      <c r="AG944" s="457"/>
      <c r="AH944" s="457"/>
      <c r="AI944" s="457"/>
    </row>
    <row r="945">
      <c r="A945" s="519"/>
      <c r="B945" s="457"/>
      <c r="C945" s="519"/>
      <c r="D945" s="519"/>
      <c r="E945" s="516"/>
      <c r="F945" s="457"/>
      <c r="G945" s="457"/>
      <c r="H945" s="519"/>
      <c r="I945" s="457"/>
      <c r="J945" s="457"/>
      <c r="K945" s="457"/>
      <c r="L945" s="457"/>
      <c r="M945" s="457"/>
      <c r="N945" s="1937"/>
      <c r="O945" s="457"/>
      <c r="P945" s="457"/>
      <c r="Q945" s="457"/>
      <c r="R945" s="457"/>
      <c r="S945" s="457"/>
      <c r="T945" s="457"/>
      <c r="U945" s="457"/>
      <c r="V945" s="457"/>
      <c r="W945" s="457"/>
      <c r="X945" s="457"/>
      <c r="Y945" s="457"/>
      <c r="Z945" s="457"/>
      <c r="AA945" s="457"/>
      <c r="AB945" s="457"/>
      <c r="AC945" s="457"/>
      <c r="AD945" s="457"/>
      <c r="AE945" s="457"/>
      <c r="AF945" s="457"/>
      <c r="AG945" s="457"/>
      <c r="AH945" s="457"/>
      <c r="AI945" s="457"/>
    </row>
    <row r="946">
      <c r="A946" s="519"/>
      <c r="B946" s="457"/>
      <c r="C946" s="519"/>
      <c r="D946" s="519"/>
      <c r="E946" s="516"/>
      <c r="F946" s="457"/>
      <c r="G946" s="457"/>
      <c r="H946" s="519"/>
      <c r="I946" s="457"/>
      <c r="J946" s="457"/>
      <c r="K946" s="457"/>
      <c r="L946" s="457"/>
      <c r="M946" s="457"/>
      <c r="N946" s="1937"/>
      <c r="O946" s="457"/>
      <c r="P946" s="457"/>
      <c r="Q946" s="457"/>
      <c r="R946" s="457"/>
      <c r="S946" s="457"/>
      <c r="T946" s="457"/>
      <c r="U946" s="457"/>
      <c r="V946" s="457"/>
      <c r="W946" s="457"/>
      <c r="X946" s="457"/>
      <c r="Y946" s="457"/>
      <c r="Z946" s="457"/>
      <c r="AA946" s="457"/>
      <c r="AB946" s="457"/>
      <c r="AC946" s="457"/>
      <c r="AD946" s="457"/>
      <c r="AE946" s="457"/>
      <c r="AF946" s="457"/>
      <c r="AG946" s="457"/>
      <c r="AH946" s="457"/>
      <c r="AI946" s="457"/>
    </row>
    <row r="947">
      <c r="A947" s="519"/>
      <c r="B947" s="457"/>
      <c r="C947" s="519"/>
      <c r="D947" s="519"/>
      <c r="E947" s="516"/>
      <c r="F947" s="457"/>
      <c r="G947" s="457"/>
      <c r="H947" s="519"/>
      <c r="I947" s="457"/>
      <c r="J947" s="457"/>
      <c r="K947" s="457"/>
      <c r="L947" s="457"/>
      <c r="M947" s="457"/>
      <c r="N947" s="1937"/>
      <c r="O947" s="457"/>
      <c r="P947" s="457"/>
      <c r="Q947" s="457"/>
      <c r="R947" s="457"/>
      <c r="S947" s="457"/>
      <c r="T947" s="457"/>
      <c r="U947" s="457"/>
      <c r="V947" s="457"/>
      <c r="W947" s="457"/>
      <c r="X947" s="457"/>
      <c r="Y947" s="457"/>
      <c r="Z947" s="457"/>
      <c r="AA947" s="457"/>
      <c r="AB947" s="457"/>
      <c r="AC947" s="457"/>
      <c r="AD947" s="457"/>
      <c r="AE947" s="457"/>
      <c r="AF947" s="457"/>
      <c r="AG947" s="457"/>
      <c r="AH947" s="457"/>
      <c r="AI947" s="457"/>
    </row>
    <row r="948">
      <c r="A948" s="519"/>
      <c r="B948" s="457"/>
      <c r="C948" s="519"/>
      <c r="D948" s="519"/>
      <c r="E948" s="516"/>
      <c r="F948" s="457"/>
      <c r="G948" s="457"/>
      <c r="H948" s="519"/>
      <c r="I948" s="457"/>
      <c r="J948" s="457"/>
      <c r="K948" s="457"/>
      <c r="L948" s="457"/>
      <c r="M948" s="457"/>
      <c r="N948" s="1937"/>
      <c r="O948" s="457"/>
      <c r="P948" s="457"/>
      <c r="Q948" s="457"/>
      <c r="R948" s="457"/>
      <c r="S948" s="457"/>
      <c r="T948" s="457"/>
      <c r="U948" s="457"/>
      <c r="V948" s="457"/>
      <c r="W948" s="457"/>
      <c r="X948" s="457"/>
      <c r="Y948" s="457"/>
      <c r="Z948" s="457"/>
      <c r="AA948" s="457"/>
      <c r="AB948" s="457"/>
      <c r="AC948" s="457"/>
      <c r="AD948" s="457"/>
      <c r="AE948" s="457"/>
      <c r="AF948" s="457"/>
      <c r="AG948" s="457"/>
      <c r="AH948" s="457"/>
      <c r="AI948" s="457"/>
    </row>
  </sheetData>
  <autoFilter ref="$A$1:$T$94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37.0"/>
    <col customWidth="1" min="3" max="4" width="23.57"/>
    <col customWidth="1" min="5" max="5" width="8.0"/>
    <col customWidth="1" min="6" max="7" width="23.57"/>
    <col customWidth="1" min="8" max="8" width="23.29"/>
    <col customWidth="1" min="9" max="10" width="31.86"/>
    <col customWidth="1" min="11" max="11" width="20.71"/>
    <col customWidth="1" min="12" max="14" width="13.43"/>
    <col customWidth="1" min="15" max="15" width="83.43"/>
    <col customWidth="1" min="16" max="16" width="18.14"/>
    <col customWidth="1" min="17" max="17" width="18.86"/>
  </cols>
  <sheetData>
    <row r="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49" t="s">
        <v>113</v>
      </c>
      <c r="O1" s="50" t="s">
        <v>114</v>
      </c>
      <c r="P1" s="49" t="s">
        <v>115</v>
      </c>
      <c r="Q1" s="49" t="s">
        <v>116</v>
      </c>
      <c r="R1" s="49" t="s">
        <v>117</v>
      </c>
      <c r="S1" s="49" t="s">
        <v>118</v>
      </c>
      <c r="T1" s="1019"/>
      <c r="U1" s="1019"/>
      <c r="V1" s="1019"/>
      <c r="W1" s="1019"/>
      <c r="X1" s="1019"/>
      <c r="Y1" s="1019"/>
      <c r="Z1" s="1019"/>
      <c r="AA1" s="1019"/>
      <c r="AB1" s="1019"/>
      <c r="AC1" s="1019"/>
      <c r="AD1" s="1019"/>
      <c r="AE1" s="1019"/>
      <c r="AF1" s="1019"/>
      <c r="AG1" s="1019"/>
      <c r="AH1" s="1019"/>
      <c r="AI1" s="1019"/>
    </row>
    <row r="2">
      <c r="A2" s="1938">
        <v>43753.0</v>
      </c>
      <c r="B2" s="1939" t="s">
        <v>13061</v>
      </c>
      <c r="C2" s="1939"/>
      <c r="D2" s="1939"/>
      <c r="E2" s="1940">
        <v>34.0</v>
      </c>
      <c r="F2" s="1939"/>
      <c r="G2" s="1939" t="s">
        <v>131</v>
      </c>
      <c r="H2" s="1939" t="s">
        <v>13062</v>
      </c>
      <c r="I2" s="1939" t="s">
        <v>13063</v>
      </c>
      <c r="J2" s="1939"/>
      <c r="K2" s="1939"/>
      <c r="L2" s="1939"/>
      <c r="M2" s="1939"/>
      <c r="N2" s="1941" t="s">
        <v>626</v>
      </c>
      <c r="O2" s="1942" t="s">
        <v>13064</v>
      </c>
      <c r="P2" s="1939" t="s">
        <v>126</v>
      </c>
      <c r="Q2" s="1939" t="s">
        <v>135</v>
      </c>
      <c r="R2" s="1939" t="s">
        <v>13065</v>
      </c>
      <c r="S2" s="1943"/>
      <c r="T2" s="1019"/>
      <c r="U2" s="1019"/>
      <c r="V2" s="1019"/>
      <c r="W2" s="1019"/>
      <c r="X2" s="1019"/>
      <c r="Y2" s="1019"/>
      <c r="Z2" s="1019"/>
      <c r="AA2" s="1019"/>
      <c r="AB2" s="1019"/>
      <c r="AC2" s="1019"/>
      <c r="AD2" s="1019"/>
      <c r="AE2" s="1019"/>
      <c r="AF2" s="1019"/>
      <c r="AG2" s="1019"/>
      <c r="AH2" s="1019"/>
      <c r="AI2" s="1019"/>
    </row>
    <row r="3">
      <c r="A3" s="1938">
        <v>43753.0</v>
      </c>
      <c r="B3" s="1939" t="s">
        <v>13066</v>
      </c>
      <c r="C3" s="1939"/>
      <c r="D3" s="1939"/>
      <c r="E3" s="1940">
        <v>30.0</v>
      </c>
      <c r="F3" s="1939"/>
      <c r="G3" s="1939" t="s">
        <v>131</v>
      </c>
      <c r="H3" s="1939" t="s">
        <v>13067</v>
      </c>
      <c r="I3" s="1939" t="s">
        <v>13063</v>
      </c>
      <c r="J3" s="1939"/>
      <c r="K3" s="1939"/>
      <c r="L3" s="1939"/>
      <c r="M3" s="1939"/>
      <c r="N3" s="1941" t="s">
        <v>743</v>
      </c>
      <c r="O3" s="1818" t="s">
        <v>13068</v>
      </c>
      <c r="P3" s="1939" t="s">
        <v>126</v>
      </c>
      <c r="Q3" s="1939" t="s">
        <v>135</v>
      </c>
      <c r="R3" s="1939" t="s">
        <v>7501</v>
      </c>
      <c r="S3" s="1939" t="s">
        <v>126</v>
      </c>
      <c r="T3" s="1019"/>
      <c r="U3" s="1019"/>
      <c r="V3" s="1019"/>
      <c r="W3" s="1019"/>
      <c r="X3" s="1019"/>
      <c r="Y3" s="1019"/>
      <c r="Z3" s="1019"/>
      <c r="AA3" s="1019"/>
      <c r="AB3" s="1019"/>
      <c r="AC3" s="1019"/>
      <c r="AD3" s="1019"/>
      <c r="AE3" s="1019"/>
      <c r="AF3" s="1019"/>
      <c r="AG3" s="1019"/>
      <c r="AH3" s="1019"/>
      <c r="AI3" s="1019"/>
    </row>
    <row r="4">
      <c r="A4" s="1938">
        <v>43753.0</v>
      </c>
      <c r="B4" s="1939" t="s">
        <v>13069</v>
      </c>
      <c r="C4" s="1939"/>
      <c r="D4" s="1939"/>
      <c r="E4" s="1940">
        <v>37.0</v>
      </c>
      <c r="F4" s="1939"/>
      <c r="G4" s="1939" t="s">
        <v>131</v>
      </c>
      <c r="H4" s="1939" t="s">
        <v>13070</v>
      </c>
      <c r="I4" s="1939" t="s">
        <v>13063</v>
      </c>
      <c r="J4" s="1939"/>
      <c r="K4" s="1939"/>
      <c r="L4" s="1939"/>
      <c r="M4" s="1939"/>
      <c r="N4" s="1941" t="s">
        <v>743</v>
      </c>
      <c r="O4" s="1818" t="s">
        <v>13071</v>
      </c>
      <c r="P4" s="1939" t="s">
        <v>126</v>
      </c>
      <c r="Q4" s="1939" t="s">
        <v>135</v>
      </c>
      <c r="R4" s="1939" t="s">
        <v>13072</v>
      </c>
      <c r="S4" s="1939" t="s">
        <v>126</v>
      </c>
      <c r="T4" s="1019"/>
      <c r="U4" s="1019"/>
      <c r="V4" s="1019"/>
      <c r="W4" s="1019"/>
      <c r="X4" s="1019"/>
      <c r="Y4" s="1019"/>
      <c r="Z4" s="1019"/>
      <c r="AA4" s="1019"/>
      <c r="AB4" s="1019"/>
      <c r="AC4" s="1019"/>
      <c r="AD4" s="1019"/>
      <c r="AE4" s="1019"/>
      <c r="AF4" s="1019"/>
      <c r="AG4" s="1019"/>
      <c r="AH4" s="1019"/>
      <c r="AI4" s="1019"/>
    </row>
    <row r="5">
      <c r="A5" s="1938">
        <v>43756.0</v>
      </c>
      <c r="B5" s="1939" t="s">
        <v>13073</v>
      </c>
      <c r="C5" s="1939"/>
      <c r="D5" s="1939"/>
      <c r="E5" s="1940">
        <v>47.0</v>
      </c>
      <c r="F5" s="1939"/>
      <c r="G5" s="1939" t="s">
        <v>131</v>
      </c>
      <c r="H5" s="1939" t="s">
        <v>13074</v>
      </c>
      <c r="I5" s="1939" t="s">
        <v>13063</v>
      </c>
      <c r="J5" s="1939"/>
      <c r="K5" s="1939"/>
      <c r="L5" s="1939"/>
      <c r="M5" s="1939"/>
      <c r="N5" s="1941" t="s">
        <v>4540</v>
      </c>
      <c r="O5" s="1818" t="s">
        <v>13075</v>
      </c>
      <c r="P5" s="1939" t="s">
        <v>126</v>
      </c>
      <c r="Q5" s="1939" t="s">
        <v>135</v>
      </c>
      <c r="R5" s="1939" t="s">
        <v>13076</v>
      </c>
      <c r="S5" s="1943"/>
      <c r="T5" s="1019"/>
      <c r="U5" s="1019"/>
      <c r="V5" s="1019"/>
      <c r="W5" s="1019"/>
      <c r="X5" s="1019"/>
      <c r="Y5" s="1019"/>
      <c r="Z5" s="1019"/>
      <c r="AA5" s="1019"/>
      <c r="AB5" s="1019"/>
      <c r="AC5" s="1019"/>
      <c r="AD5" s="1019"/>
      <c r="AE5" s="1019"/>
      <c r="AF5" s="1019"/>
      <c r="AG5" s="1019"/>
      <c r="AH5" s="1019"/>
      <c r="AI5" s="1019"/>
    </row>
    <row r="6">
      <c r="A6" s="1938">
        <v>43756.0</v>
      </c>
      <c r="B6" s="1939" t="s">
        <v>12460</v>
      </c>
      <c r="C6" s="1939"/>
      <c r="D6" s="1939"/>
      <c r="E6" s="1940">
        <v>31.0</v>
      </c>
      <c r="F6" s="1939"/>
      <c r="G6" s="1939" t="s">
        <v>131</v>
      </c>
      <c r="H6" s="1939" t="s">
        <v>13077</v>
      </c>
      <c r="I6" s="1939" t="s">
        <v>13063</v>
      </c>
      <c r="J6" s="1939"/>
      <c r="K6" s="1939"/>
      <c r="L6" s="1939"/>
      <c r="M6" s="1939"/>
      <c r="N6" s="1941" t="s">
        <v>13078</v>
      </c>
      <c r="O6" s="1818" t="s">
        <v>13079</v>
      </c>
      <c r="P6" s="1939" t="s">
        <v>126</v>
      </c>
      <c r="Q6" s="1939" t="s">
        <v>135</v>
      </c>
      <c r="R6" s="1939" t="s">
        <v>13080</v>
      </c>
      <c r="S6" s="1939" t="s">
        <v>126</v>
      </c>
      <c r="T6" s="1019"/>
      <c r="U6" s="1019"/>
      <c r="V6" s="1019"/>
      <c r="W6" s="1019"/>
      <c r="X6" s="1019"/>
      <c r="Y6" s="1019"/>
      <c r="Z6" s="1019"/>
      <c r="AA6" s="1019"/>
      <c r="AB6" s="1019"/>
      <c r="AC6" s="1019"/>
      <c r="AD6" s="1019"/>
      <c r="AE6" s="1019"/>
      <c r="AF6" s="1019"/>
      <c r="AG6" s="1019"/>
      <c r="AH6" s="1019"/>
      <c r="AI6" s="1019"/>
    </row>
    <row r="7">
      <c r="A7" s="1944">
        <v>44393.0</v>
      </c>
      <c r="B7" s="1945" t="s">
        <v>13081</v>
      </c>
      <c r="C7" s="1945"/>
      <c r="D7" s="1945"/>
      <c r="E7" s="1946">
        <v>36.0</v>
      </c>
      <c r="F7" s="1945"/>
      <c r="G7" s="1945" t="s">
        <v>131</v>
      </c>
      <c r="H7" s="1945" t="s">
        <v>13082</v>
      </c>
      <c r="I7" s="1945" t="s">
        <v>13083</v>
      </c>
      <c r="J7" s="1945" t="s">
        <v>757</v>
      </c>
      <c r="K7" s="1945"/>
      <c r="L7" s="1945"/>
      <c r="M7" s="1945"/>
      <c r="N7" s="1947" t="s">
        <v>646</v>
      </c>
      <c r="O7" s="1948" t="s">
        <v>13084</v>
      </c>
      <c r="P7" s="1945" t="s">
        <v>135</v>
      </c>
      <c r="Q7" s="1945" t="s">
        <v>135</v>
      </c>
      <c r="R7" s="1945" t="s">
        <v>13085</v>
      </c>
      <c r="S7" s="1945" t="s">
        <v>126</v>
      </c>
      <c r="T7" s="1949"/>
      <c r="U7" s="1949"/>
      <c r="V7" s="1949"/>
      <c r="W7" s="1949"/>
      <c r="X7" s="1949"/>
      <c r="Y7" s="1949"/>
      <c r="Z7" s="1949"/>
      <c r="AA7" s="1949"/>
      <c r="AB7" s="1949"/>
      <c r="AC7" s="1949"/>
      <c r="AD7" s="1949"/>
      <c r="AE7" s="1949"/>
      <c r="AF7" s="1949"/>
      <c r="AG7" s="1949"/>
      <c r="AH7" s="1949"/>
      <c r="AI7" s="1949"/>
    </row>
    <row r="8">
      <c r="A8" s="1938">
        <v>43763.0</v>
      </c>
      <c r="B8" s="1939" t="s">
        <v>13086</v>
      </c>
      <c r="C8" s="1939"/>
      <c r="D8" s="1939"/>
      <c r="E8" s="1940">
        <v>48.0</v>
      </c>
      <c r="F8" s="1939"/>
      <c r="G8" s="1939" t="s">
        <v>131</v>
      </c>
      <c r="H8" s="1939" t="s">
        <v>13087</v>
      </c>
      <c r="I8" s="1939" t="s">
        <v>13063</v>
      </c>
      <c r="J8" s="1939"/>
      <c r="K8" s="1939"/>
      <c r="L8" s="1939"/>
      <c r="M8" s="1939"/>
      <c r="N8" s="1941" t="s">
        <v>13088</v>
      </c>
      <c r="O8" s="1818" t="s">
        <v>13089</v>
      </c>
      <c r="P8" s="1939" t="s">
        <v>135</v>
      </c>
      <c r="Q8" s="1939" t="s">
        <v>135</v>
      </c>
      <c r="R8" s="1939" t="s">
        <v>13090</v>
      </c>
      <c r="S8" s="1939" t="s">
        <v>126</v>
      </c>
      <c r="T8" s="1019"/>
      <c r="U8" s="1019"/>
      <c r="V8" s="1019"/>
      <c r="W8" s="1019"/>
      <c r="X8" s="1019"/>
      <c r="Y8" s="1019"/>
      <c r="Z8" s="1019"/>
      <c r="AA8" s="1019"/>
      <c r="AB8" s="1019"/>
      <c r="AC8" s="1019"/>
      <c r="AD8" s="1019"/>
      <c r="AE8" s="1019"/>
      <c r="AF8" s="1019"/>
      <c r="AG8" s="1019"/>
      <c r="AH8" s="1019"/>
      <c r="AI8" s="1019"/>
    </row>
    <row r="9">
      <c r="A9" s="1950">
        <v>43767.0</v>
      </c>
      <c r="B9" s="1951" t="s">
        <v>12270</v>
      </c>
      <c r="C9" s="1951"/>
      <c r="D9" s="1951"/>
      <c r="E9" s="1952">
        <v>37.0</v>
      </c>
      <c r="F9" s="1951"/>
      <c r="G9" s="1951" t="s">
        <v>131</v>
      </c>
      <c r="H9" s="1951" t="s">
        <v>13091</v>
      </c>
      <c r="I9" s="1951" t="s">
        <v>13063</v>
      </c>
      <c r="J9" s="1951"/>
      <c r="K9" s="1951"/>
      <c r="L9" s="1951"/>
      <c r="M9" s="1951"/>
      <c r="N9" s="1953" t="s">
        <v>130</v>
      </c>
      <c r="O9" s="1954" t="s">
        <v>13092</v>
      </c>
      <c r="P9" s="1951" t="s">
        <v>126</v>
      </c>
      <c r="Q9" s="1951" t="s">
        <v>126</v>
      </c>
      <c r="R9" s="1951" t="s">
        <v>13093</v>
      </c>
      <c r="S9" s="1955"/>
      <c r="T9" s="207"/>
      <c r="U9" s="207"/>
      <c r="V9" s="207"/>
      <c r="W9" s="207"/>
      <c r="X9" s="207"/>
      <c r="Y9" s="207"/>
      <c r="Z9" s="207"/>
      <c r="AA9" s="207"/>
      <c r="AB9" s="207"/>
      <c r="AC9" s="207"/>
      <c r="AD9" s="207"/>
      <c r="AE9" s="207"/>
      <c r="AF9" s="207"/>
      <c r="AG9" s="207"/>
      <c r="AH9" s="207"/>
      <c r="AI9" s="207"/>
    </row>
    <row r="10">
      <c r="A10" s="1938">
        <v>43768.0</v>
      </c>
      <c r="B10" s="1939" t="s">
        <v>13094</v>
      </c>
      <c r="C10" s="1939"/>
      <c r="D10" s="1939"/>
      <c r="E10" s="1940">
        <v>39.0</v>
      </c>
      <c r="F10" s="1939"/>
      <c r="G10" s="1939" t="s">
        <v>131</v>
      </c>
      <c r="H10" s="1939" t="s">
        <v>13095</v>
      </c>
      <c r="I10" s="1939" t="s">
        <v>13063</v>
      </c>
      <c r="J10" s="1939"/>
      <c r="K10" s="1939"/>
      <c r="L10" s="1939"/>
      <c r="M10" s="1939"/>
      <c r="N10" s="1941" t="s">
        <v>308</v>
      </c>
      <c r="O10" s="1818" t="s">
        <v>13096</v>
      </c>
      <c r="P10" s="1939" t="s">
        <v>135</v>
      </c>
      <c r="Q10" s="1939" t="s">
        <v>135</v>
      </c>
      <c r="R10" s="1939" t="s">
        <v>13097</v>
      </c>
      <c r="S10" s="1939" t="s">
        <v>135</v>
      </c>
      <c r="T10" s="1019"/>
      <c r="U10" s="1019"/>
      <c r="V10" s="1019"/>
      <c r="W10" s="1019"/>
      <c r="X10" s="1019"/>
      <c r="Y10" s="1019"/>
      <c r="Z10" s="1019"/>
      <c r="AA10" s="1019"/>
      <c r="AB10" s="1019"/>
      <c r="AC10" s="1019"/>
      <c r="AD10" s="1019"/>
      <c r="AE10" s="1019"/>
      <c r="AF10" s="1019"/>
      <c r="AG10" s="1019"/>
      <c r="AH10" s="1019"/>
      <c r="AI10" s="1019"/>
    </row>
    <row r="11">
      <c r="A11" s="1938">
        <v>43774.0</v>
      </c>
      <c r="B11" s="1939" t="s">
        <v>13098</v>
      </c>
      <c r="C11" s="1939"/>
      <c r="D11" s="1939"/>
      <c r="E11" s="1940">
        <v>31.0</v>
      </c>
      <c r="F11" s="524"/>
      <c r="G11" s="524" t="s">
        <v>678</v>
      </c>
      <c r="H11" s="1939" t="s">
        <v>13099</v>
      </c>
      <c r="I11" s="1939" t="s">
        <v>13063</v>
      </c>
      <c r="J11" s="1939"/>
      <c r="K11" s="1939"/>
      <c r="L11" s="1939"/>
      <c r="M11" s="1939"/>
      <c r="N11" s="1941" t="s">
        <v>130</v>
      </c>
      <c r="O11" s="1818" t="s">
        <v>13100</v>
      </c>
      <c r="P11" s="1939" t="s">
        <v>81</v>
      </c>
      <c r="Q11" s="1939" t="s">
        <v>130</v>
      </c>
      <c r="R11" s="1939" t="s">
        <v>13101</v>
      </c>
      <c r="S11" s="1943"/>
      <c r="T11" s="1019"/>
      <c r="U11" s="1019"/>
      <c r="V11" s="1019"/>
      <c r="W11" s="1019"/>
      <c r="X11" s="1019"/>
      <c r="Y11" s="1019"/>
      <c r="Z11" s="1019"/>
      <c r="AA11" s="1019"/>
      <c r="AB11" s="1019"/>
      <c r="AC11" s="1019"/>
      <c r="AD11" s="1019"/>
      <c r="AE11" s="1019"/>
      <c r="AF11" s="1019"/>
      <c r="AG11" s="1019"/>
      <c r="AH11" s="1019"/>
      <c r="AI11" s="1019"/>
    </row>
    <row r="12">
      <c r="A12" s="1852">
        <v>43787.0</v>
      </c>
      <c r="B12" s="193" t="s">
        <v>12249</v>
      </c>
      <c r="C12" s="1939"/>
      <c r="D12" s="1939"/>
      <c r="E12" s="193" t="s">
        <v>130</v>
      </c>
      <c r="F12" s="1939"/>
      <c r="G12" s="1939" t="s">
        <v>131</v>
      </c>
      <c r="H12" s="193" t="s">
        <v>13102</v>
      </c>
      <c r="I12" s="1939" t="s">
        <v>13063</v>
      </c>
      <c r="J12" s="1939"/>
      <c r="K12" s="1939"/>
      <c r="L12" s="1939"/>
      <c r="M12" s="1939"/>
      <c r="N12" s="1956" t="s">
        <v>4932</v>
      </c>
      <c r="O12" s="1818" t="s">
        <v>13103</v>
      </c>
      <c r="P12" s="193" t="s">
        <v>126</v>
      </c>
      <c r="Q12" s="193" t="s">
        <v>135</v>
      </c>
      <c r="R12" s="193" t="s">
        <v>13104</v>
      </c>
      <c r="S12" s="193"/>
      <c r="T12" s="1019"/>
      <c r="U12" s="1019"/>
      <c r="V12" s="1019"/>
      <c r="W12" s="1019"/>
      <c r="X12" s="1019"/>
      <c r="Y12" s="1019"/>
      <c r="Z12" s="1019"/>
      <c r="AA12" s="1019"/>
      <c r="AB12" s="1019"/>
      <c r="AC12" s="1019"/>
      <c r="AD12" s="1019"/>
      <c r="AE12" s="1019"/>
      <c r="AF12" s="1019"/>
      <c r="AG12" s="1019"/>
      <c r="AH12" s="1019"/>
      <c r="AI12" s="1019"/>
    </row>
    <row r="13">
      <c r="A13" s="1852">
        <v>43791.0</v>
      </c>
      <c r="B13" s="193" t="s">
        <v>13105</v>
      </c>
      <c r="C13" s="1939"/>
      <c r="D13" s="1939"/>
      <c r="E13" s="193">
        <v>28.0</v>
      </c>
      <c r="F13" s="1939"/>
      <c r="G13" s="1939" t="s">
        <v>131</v>
      </c>
      <c r="H13" s="193" t="s">
        <v>13106</v>
      </c>
      <c r="I13" s="193" t="s">
        <v>13063</v>
      </c>
      <c r="J13" s="193"/>
      <c r="K13" s="193"/>
      <c r="L13" s="193"/>
      <c r="M13" s="193"/>
      <c r="N13" s="1956" t="s">
        <v>646</v>
      </c>
      <c r="O13" s="1818" t="s">
        <v>13107</v>
      </c>
      <c r="P13" s="193" t="s">
        <v>126</v>
      </c>
      <c r="Q13" s="193" t="s">
        <v>135</v>
      </c>
      <c r="R13" s="1957"/>
      <c r="S13" s="193" t="s">
        <v>126</v>
      </c>
      <c r="T13" s="1019"/>
      <c r="U13" s="1019"/>
      <c r="V13" s="1019"/>
      <c r="W13" s="1019"/>
      <c r="X13" s="1019"/>
      <c r="Y13" s="1019"/>
      <c r="Z13" s="1019"/>
      <c r="AA13" s="1019"/>
      <c r="AB13" s="1019"/>
      <c r="AC13" s="1019"/>
      <c r="AD13" s="1019"/>
      <c r="AE13" s="1019"/>
      <c r="AF13" s="1019"/>
      <c r="AG13" s="1019"/>
      <c r="AH13" s="1019"/>
      <c r="AI13" s="1019"/>
    </row>
    <row r="14">
      <c r="A14" s="1852">
        <v>43791.0</v>
      </c>
      <c r="B14" s="193" t="s">
        <v>13108</v>
      </c>
      <c r="C14" s="1939"/>
      <c r="D14" s="1939"/>
      <c r="E14" s="193">
        <v>41.0</v>
      </c>
      <c r="F14" s="1939"/>
      <c r="G14" s="1939" t="s">
        <v>131</v>
      </c>
      <c r="H14" s="193" t="s">
        <v>13109</v>
      </c>
      <c r="I14" s="193" t="s">
        <v>13063</v>
      </c>
      <c r="J14" s="193"/>
      <c r="K14" s="193"/>
      <c r="L14" s="193"/>
      <c r="M14" s="193"/>
      <c r="N14" s="1956" t="s">
        <v>9993</v>
      </c>
      <c r="O14" s="1818" t="s">
        <v>13110</v>
      </c>
      <c r="P14" s="193" t="s">
        <v>126</v>
      </c>
      <c r="Q14" s="193" t="s">
        <v>135</v>
      </c>
      <c r="R14" s="1957"/>
      <c r="S14" s="193" t="s">
        <v>126</v>
      </c>
      <c r="T14" s="1019"/>
      <c r="U14" s="1019"/>
      <c r="V14" s="1019"/>
      <c r="W14" s="1019"/>
      <c r="X14" s="1019"/>
      <c r="Y14" s="1019"/>
      <c r="Z14" s="1019"/>
      <c r="AA14" s="1019"/>
      <c r="AB14" s="1019"/>
      <c r="AC14" s="1019"/>
      <c r="AD14" s="1019"/>
      <c r="AE14" s="1019"/>
      <c r="AF14" s="1019"/>
      <c r="AG14" s="1019"/>
      <c r="AH14" s="1019"/>
      <c r="AI14" s="1019"/>
    </row>
    <row r="15">
      <c r="A15" s="1852">
        <v>43797.0</v>
      </c>
      <c r="B15" s="193" t="s">
        <v>13111</v>
      </c>
      <c r="C15" s="1939"/>
      <c r="D15" s="1939"/>
      <c r="E15" s="193">
        <v>30.0</v>
      </c>
      <c r="F15" s="1939"/>
      <c r="G15" s="1939" t="s">
        <v>131</v>
      </c>
      <c r="H15" s="193" t="s">
        <v>13112</v>
      </c>
      <c r="I15" s="193" t="s">
        <v>13063</v>
      </c>
      <c r="J15" s="193"/>
      <c r="K15" s="193"/>
      <c r="L15" s="193"/>
      <c r="M15" s="193"/>
      <c r="N15" s="1956" t="s">
        <v>2425</v>
      </c>
      <c r="O15" s="1818" t="s">
        <v>13113</v>
      </c>
      <c r="P15" s="193" t="s">
        <v>135</v>
      </c>
      <c r="Q15" s="193" t="s">
        <v>135</v>
      </c>
      <c r="R15" s="193" t="s">
        <v>13114</v>
      </c>
      <c r="S15" s="193" t="s">
        <v>126</v>
      </c>
      <c r="T15" s="1019"/>
      <c r="U15" s="1019"/>
      <c r="V15" s="1019"/>
      <c r="W15" s="1019"/>
      <c r="X15" s="1019"/>
      <c r="Y15" s="1019"/>
      <c r="Z15" s="1019"/>
      <c r="AA15" s="1019"/>
      <c r="AB15" s="1019"/>
      <c r="AC15" s="1019"/>
      <c r="AD15" s="1019"/>
      <c r="AE15" s="1019"/>
      <c r="AF15" s="1019"/>
      <c r="AG15" s="1019"/>
      <c r="AH15" s="1019"/>
      <c r="AI15" s="1019"/>
    </row>
    <row r="16">
      <c r="A16" s="1852">
        <v>43803.0</v>
      </c>
      <c r="B16" s="193" t="s">
        <v>13115</v>
      </c>
      <c r="C16" s="1939"/>
      <c r="D16" s="1939"/>
      <c r="E16" s="193">
        <v>31.0</v>
      </c>
      <c r="F16" s="1939"/>
      <c r="G16" s="1939" t="s">
        <v>131</v>
      </c>
      <c r="H16" s="193" t="s">
        <v>13116</v>
      </c>
      <c r="I16" s="193" t="s">
        <v>13063</v>
      </c>
      <c r="J16" s="193"/>
      <c r="K16" s="193"/>
      <c r="L16" s="193"/>
      <c r="M16" s="193"/>
      <c r="N16" s="1956" t="s">
        <v>416</v>
      </c>
      <c r="O16" s="1818" t="s">
        <v>13117</v>
      </c>
      <c r="P16" s="193" t="s">
        <v>135</v>
      </c>
      <c r="Q16" s="193" t="s">
        <v>135</v>
      </c>
      <c r="R16" s="1957"/>
      <c r="S16" s="193" t="s">
        <v>126</v>
      </c>
      <c r="T16" s="1019"/>
      <c r="U16" s="1019"/>
      <c r="V16" s="1019"/>
      <c r="W16" s="1019"/>
      <c r="X16" s="1019"/>
      <c r="Y16" s="1019"/>
      <c r="Z16" s="1019"/>
      <c r="AA16" s="1019"/>
      <c r="AB16" s="1019"/>
      <c r="AC16" s="1019"/>
      <c r="AD16" s="1019"/>
      <c r="AE16" s="1019"/>
      <c r="AF16" s="1019"/>
      <c r="AG16" s="1019"/>
      <c r="AH16" s="1019"/>
      <c r="AI16" s="1019"/>
    </row>
    <row r="17">
      <c r="A17" s="1852">
        <v>43812.0</v>
      </c>
      <c r="B17" s="193" t="s">
        <v>12456</v>
      </c>
      <c r="C17" s="1939"/>
      <c r="D17" s="1939"/>
      <c r="E17" s="193" t="s">
        <v>130</v>
      </c>
      <c r="F17" s="1939"/>
      <c r="G17" s="1939" t="s">
        <v>131</v>
      </c>
      <c r="H17" s="193" t="s">
        <v>13118</v>
      </c>
      <c r="I17" s="193" t="s">
        <v>13063</v>
      </c>
      <c r="J17" s="193"/>
      <c r="K17" s="193"/>
      <c r="L17" s="193"/>
      <c r="M17" s="193"/>
      <c r="N17" s="1956" t="s">
        <v>6222</v>
      </c>
      <c r="O17" s="1818" t="s">
        <v>13119</v>
      </c>
      <c r="P17" s="193" t="s">
        <v>135</v>
      </c>
      <c r="Q17" s="193" t="s">
        <v>135</v>
      </c>
      <c r="R17" s="193" t="s">
        <v>13120</v>
      </c>
      <c r="S17" s="193" t="s">
        <v>126</v>
      </c>
      <c r="T17" s="1019"/>
      <c r="U17" s="1019"/>
      <c r="V17" s="1019"/>
      <c r="W17" s="1019"/>
      <c r="X17" s="1019"/>
      <c r="Y17" s="1019"/>
      <c r="Z17" s="1019"/>
      <c r="AA17" s="1019"/>
      <c r="AB17" s="1019"/>
      <c r="AC17" s="1019"/>
      <c r="AD17" s="1019"/>
      <c r="AE17" s="1019"/>
      <c r="AF17" s="1019"/>
      <c r="AG17" s="1019"/>
      <c r="AH17" s="1019"/>
      <c r="AI17" s="1019"/>
    </row>
    <row r="18">
      <c r="A18" s="1958">
        <v>43813.0</v>
      </c>
      <c r="B18" s="1959" t="s">
        <v>13121</v>
      </c>
      <c r="C18" s="1960"/>
      <c r="D18" s="1960"/>
      <c r="E18" s="1959">
        <v>28.0</v>
      </c>
      <c r="F18" s="1960"/>
      <c r="G18" s="1939" t="s">
        <v>131</v>
      </c>
      <c r="H18" s="1959" t="s">
        <v>142</v>
      </c>
      <c r="I18" s="1959" t="s">
        <v>13063</v>
      </c>
      <c r="J18" s="1959"/>
      <c r="K18" s="1959"/>
      <c r="L18" s="1959"/>
      <c r="M18" s="1959"/>
      <c r="N18" s="1941" t="s">
        <v>130</v>
      </c>
      <c r="O18" s="1961" t="s">
        <v>13122</v>
      </c>
      <c r="P18" s="1959" t="s">
        <v>135</v>
      </c>
      <c r="Q18" s="1939" t="s">
        <v>130</v>
      </c>
      <c r="R18" s="1959" t="s">
        <v>13123</v>
      </c>
      <c r="S18" s="1962"/>
      <c r="T18" s="1019"/>
      <c r="U18" s="1019"/>
      <c r="V18" s="1019"/>
      <c r="W18" s="1019"/>
      <c r="X18" s="1019"/>
      <c r="Y18" s="1019"/>
      <c r="Z18" s="1019"/>
      <c r="AA18" s="1019"/>
      <c r="AB18" s="1019"/>
      <c r="AC18" s="1019"/>
      <c r="AD18" s="1019"/>
      <c r="AE18" s="1019"/>
      <c r="AF18" s="1019"/>
      <c r="AG18" s="1019"/>
      <c r="AH18" s="1019"/>
      <c r="AI18" s="1019"/>
    </row>
    <row r="19">
      <c r="A19" s="1963">
        <v>43854.0</v>
      </c>
      <c r="B19" s="1964" t="s">
        <v>13124</v>
      </c>
      <c r="C19" s="1965"/>
      <c r="D19" s="1965"/>
      <c r="E19" s="1964">
        <v>55.0</v>
      </c>
      <c r="F19" s="1965"/>
      <c r="G19" s="1939" t="s">
        <v>131</v>
      </c>
      <c r="H19" s="1964" t="s">
        <v>13125</v>
      </c>
      <c r="I19" s="1964" t="s">
        <v>13126</v>
      </c>
      <c r="J19" s="1964"/>
      <c r="K19" s="1964"/>
      <c r="L19" s="1964"/>
      <c r="M19" s="1964"/>
      <c r="N19" s="1966" t="s">
        <v>738</v>
      </c>
      <c r="O19" s="1818" t="s">
        <v>13127</v>
      </c>
      <c r="P19" s="1964" t="s">
        <v>135</v>
      </c>
      <c r="Q19" s="1964" t="s">
        <v>135</v>
      </c>
      <c r="R19" s="1967" t="s">
        <v>13128</v>
      </c>
      <c r="S19" s="1968"/>
      <c r="T19" s="1019"/>
      <c r="U19" s="1019"/>
      <c r="V19" s="1019"/>
      <c r="W19" s="1019"/>
      <c r="X19" s="1019"/>
      <c r="Y19" s="1019"/>
      <c r="Z19" s="1019"/>
      <c r="AA19" s="1019"/>
      <c r="AB19" s="1019"/>
      <c r="AC19" s="1019"/>
      <c r="AD19" s="1019"/>
      <c r="AE19" s="1019"/>
      <c r="AF19" s="1019"/>
      <c r="AG19" s="1019"/>
      <c r="AH19" s="1019"/>
      <c r="AI19" s="1019"/>
    </row>
    <row r="20">
      <c r="A20" s="1545">
        <v>43854.0</v>
      </c>
      <c r="B20" s="1547" t="s">
        <v>13129</v>
      </c>
      <c r="C20" s="1939"/>
      <c r="D20" s="1939"/>
      <c r="E20" s="193" t="s">
        <v>130</v>
      </c>
      <c r="F20" s="1939"/>
      <c r="G20" s="1939" t="s">
        <v>131</v>
      </c>
      <c r="H20" s="1547" t="s">
        <v>13130</v>
      </c>
      <c r="I20" s="1547" t="s">
        <v>13126</v>
      </c>
      <c r="J20" s="1547"/>
      <c r="K20" s="1547"/>
      <c r="L20" s="1547"/>
      <c r="M20" s="1547"/>
      <c r="N20" s="1549" t="s">
        <v>743</v>
      </c>
      <c r="O20" s="1550" t="s">
        <v>13131</v>
      </c>
      <c r="P20" s="1547" t="s">
        <v>126</v>
      </c>
      <c r="Q20" s="1547" t="s">
        <v>135</v>
      </c>
      <c r="R20" s="193" t="s">
        <v>13132</v>
      </c>
      <c r="S20" s="1957"/>
      <c r="T20" s="1019"/>
      <c r="U20" s="1019"/>
      <c r="V20" s="1019"/>
      <c r="W20" s="1019"/>
      <c r="X20" s="1019"/>
      <c r="Y20" s="1019"/>
      <c r="Z20" s="1019"/>
      <c r="AA20" s="1019"/>
      <c r="AB20" s="1019"/>
      <c r="AC20" s="1019"/>
      <c r="AD20" s="1019"/>
      <c r="AE20" s="1019"/>
      <c r="AF20" s="1019"/>
      <c r="AG20" s="1019"/>
      <c r="AH20" s="1019"/>
      <c r="AI20" s="1019"/>
    </row>
    <row r="21">
      <c r="A21" s="1545">
        <v>43857.0</v>
      </c>
      <c r="B21" s="1547" t="s">
        <v>13133</v>
      </c>
      <c r="C21" s="1939"/>
      <c r="D21" s="1939"/>
      <c r="E21" s="1547">
        <v>33.0</v>
      </c>
      <c r="F21" s="1939"/>
      <c r="G21" s="1939" t="s">
        <v>131</v>
      </c>
      <c r="H21" s="1959" t="s">
        <v>142</v>
      </c>
      <c r="I21" s="1547" t="s">
        <v>13126</v>
      </c>
      <c r="J21" s="1547"/>
      <c r="K21" s="1547"/>
      <c r="L21" s="1547"/>
      <c r="M21" s="1547"/>
      <c r="N21" s="1549" t="s">
        <v>578</v>
      </c>
      <c r="O21" s="1818" t="s">
        <v>13134</v>
      </c>
      <c r="P21" s="1547" t="s">
        <v>126</v>
      </c>
      <c r="Q21" s="1547" t="s">
        <v>135</v>
      </c>
      <c r="R21" s="193" t="s">
        <v>13135</v>
      </c>
      <c r="S21" s="1957"/>
      <c r="T21" s="1019"/>
      <c r="U21" s="1019"/>
      <c r="V21" s="1019"/>
      <c r="W21" s="1019"/>
      <c r="X21" s="1019"/>
      <c r="Y21" s="1019"/>
      <c r="Z21" s="1019"/>
      <c r="AA21" s="1019"/>
      <c r="AB21" s="1019"/>
      <c r="AC21" s="1019"/>
      <c r="AD21" s="1019"/>
      <c r="AE21" s="1019"/>
      <c r="AF21" s="1019"/>
      <c r="AG21" s="1019"/>
      <c r="AH21" s="1019"/>
      <c r="AI21" s="1019"/>
    </row>
    <row r="22">
      <c r="A22" s="1545">
        <v>43853.0</v>
      </c>
      <c r="B22" s="1547" t="s">
        <v>13136</v>
      </c>
      <c r="C22" s="1939"/>
      <c r="D22" s="1939"/>
      <c r="E22" s="1548">
        <v>26.0</v>
      </c>
      <c r="F22" s="1939"/>
      <c r="G22" s="1939" t="s">
        <v>131</v>
      </c>
      <c r="H22" s="1547" t="s">
        <v>13137</v>
      </c>
      <c r="I22" s="1547" t="s">
        <v>13126</v>
      </c>
      <c r="J22" s="1547"/>
      <c r="K22" s="1547"/>
      <c r="L22" s="1547"/>
      <c r="M22" s="1547"/>
      <c r="N22" s="1969" t="s">
        <v>13138</v>
      </c>
      <c r="O22" s="1818" t="s">
        <v>13139</v>
      </c>
      <c r="P22" s="1547" t="s">
        <v>126</v>
      </c>
      <c r="Q22" s="1547" t="s">
        <v>135</v>
      </c>
      <c r="R22" s="193" t="s">
        <v>13128</v>
      </c>
      <c r="S22" s="1957"/>
      <c r="T22" s="1019"/>
      <c r="U22" s="1019"/>
      <c r="V22" s="1019"/>
      <c r="W22" s="1019"/>
      <c r="X22" s="1019"/>
      <c r="Y22" s="1019"/>
      <c r="Z22" s="1019"/>
      <c r="AA22" s="1019"/>
      <c r="AB22" s="1019"/>
      <c r="AC22" s="1019"/>
      <c r="AD22" s="1019"/>
      <c r="AE22" s="1019"/>
      <c r="AF22" s="1019"/>
      <c r="AG22" s="1019"/>
      <c r="AH22" s="1019"/>
      <c r="AI22" s="1019"/>
    </row>
    <row r="23">
      <c r="A23" s="1545">
        <v>43859.0</v>
      </c>
      <c r="B23" s="1547" t="s">
        <v>12273</v>
      </c>
      <c r="C23" s="1939"/>
      <c r="D23" s="1939"/>
      <c r="E23" s="1548">
        <v>42.0</v>
      </c>
      <c r="F23" s="1939"/>
      <c r="G23" s="1939" t="s">
        <v>131</v>
      </c>
      <c r="H23" s="1547" t="s">
        <v>13140</v>
      </c>
      <c r="I23" s="1547" t="s">
        <v>13126</v>
      </c>
      <c r="J23" s="1547"/>
      <c r="K23" s="1547"/>
      <c r="L23" s="1547"/>
      <c r="M23" s="1547"/>
      <c r="N23" s="1969" t="s">
        <v>657</v>
      </c>
      <c r="O23" s="1550" t="s">
        <v>13141</v>
      </c>
      <c r="P23" s="1547" t="s">
        <v>126</v>
      </c>
      <c r="Q23" s="1547" t="s">
        <v>135</v>
      </c>
      <c r="R23" s="193" t="s">
        <v>13128</v>
      </c>
      <c r="S23" s="1957"/>
      <c r="T23" s="1019"/>
      <c r="U23" s="1019"/>
      <c r="V23" s="1019"/>
      <c r="W23" s="1019"/>
      <c r="X23" s="1019"/>
      <c r="Y23" s="1019"/>
      <c r="Z23" s="1019"/>
      <c r="AA23" s="1019"/>
      <c r="AB23" s="1019"/>
      <c r="AC23" s="1019"/>
      <c r="AD23" s="1019"/>
      <c r="AE23" s="1019"/>
      <c r="AF23" s="1019"/>
      <c r="AG23" s="1019"/>
      <c r="AH23" s="1019"/>
      <c r="AI23" s="1019"/>
    </row>
    <row r="24">
      <c r="A24" s="1545">
        <v>43859.0</v>
      </c>
      <c r="B24" s="1547" t="s">
        <v>13142</v>
      </c>
      <c r="C24" s="1939"/>
      <c r="D24" s="1939"/>
      <c r="E24" s="1547">
        <v>34.0</v>
      </c>
      <c r="F24" s="1939"/>
      <c r="G24" s="1939" t="s">
        <v>131</v>
      </c>
      <c r="H24" s="1547" t="s">
        <v>13143</v>
      </c>
      <c r="I24" s="1547" t="s">
        <v>13126</v>
      </c>
      <c r="J24" s="1547"/>
      <c r="K24" s="1547"/>
      <c r="L24" s="1547"/>
      <c r="M24" s="1547"/>
      <c r="N24" s="1549" t="s">
        <v>713</v>
      </c>
      <c r="O24" s="1818" t="s">
        <v>13144</v>
      </c>
      <c r="P24" s="1547" t="s">
        <v>126</v>
      </c>
      <c r="Q24" s="1547" t="s">
        <v>135</v>
      </c>
      <c r="R24" s="193" t="s">
        <v>13128</v>
      </c>
      <c r="S24" s="1957"/>
      <c r="T24" s="1019"/>
      <c r="U24" s="1019"/>
      <c r="V24" s="1019"/>
      <c r="W24" s="1019"/>
      <c r="X24" s="1019"/>
      <c r="Y24" s="1019"/>
      <c r="Z24" s="1019"/>
      <c r="AA24" s="1019"/>
      <c r="AB24" s="1019"/>
      <c r="AC24" s="1019"/>
      <c r="AD24" s="1019"/>
      <c r="AE24" s="1019"/>
      <c r="AF24" s="1019"/>
      <c r="AG24" s="1019"/>
      <c r="AH24" s="1019"/>
      <c r="AI24" s="1019"/>
    </row>
    <row r="25">
      <c r="A25" s="1015">
        <v>44896.0</v>
      </c>
      <c r="B25" s="524" t="s">
        <v>13145</v>
      </c>
      <c r="C25" s="1065"/>
      <c r="D25" s="1065"/>
      <c r="E25" s="524" t="s">
        <v>130</v>
      </c>
      <c r="F25" s="1065"/>
      <c r="G25" s="1939" t="s">
        <v>131</v>
      </c>
      <c r="H25" s="524" t="s">
        <v>13146</v>
      </c>
      <c r="I25" s="524" t="s">
        <v>13112</v>
      </c>
      <c r="J25" s="524"/>
      <c r="K25" s="524"/>
      <c r="L25" s="524"/>
      <c r="M25" s="524"/>
      <c r="N25" s="1557" t="s">
        <v>13147</v>
      </c>
      <c r="O25" s="1970"/>
      <c r="P25" s="1959" t="s">
        <v>135</v>
      </c>
      <c r="Q25" s="1939" t="s">
        <v>130</v>
      </c>
      <c r="R25" s="1019"/>
      <c r="S25" s="1019"/>
      <c r="T25" s="1019"/>
      <c r="U25" s="1019"/>
      <c r="V25" s="1019"/>
      <c r="W25" s="1019"/>
      <c r="X25" s="1019"/>
      <c r="Y25" s="1019"/>
      <c r="Z25" s="1019"/>
      <c r="AA25" s="1019"/>
      <c r="AB25" s="1019"/>
      <c r="AC25" s="1019"/>
      <c r="AD25" s="1019"/>
      <c r="AE25" s="1019"/>
      <c r="AF25" s="1019"/>
      <c r="AG25" s="1019"/>
      <c r="AH25" s="1019"/>
      <c r="AI25" s="1019"/>
    </row>
    <row r="26">
      <c r="A26" s="1015">
        <v>44327.0</v>
      </c>
      <c r="B26" s="524" t="s">
        <v>13148</v>
      </c>
      <c r="C26" s="524"/>
      <c r="D26" s="524"/>
      <c r="E26" s="524">
        <v>29.0</v>
      </c>
      <c r="F26" s="524"/>
      <c r="G26" s="524" t="s">
        <v>3195</v>
      </c>
      <c r="H26" s="524" t="s">
        <v>13146</v>
      </c>
      <c r="I26" s="524" t="s">
        <v>13112</v>
      </c>
      <c r="J26" s="524" t="s">
        <v>1051</v>
      </c>
      <c r="K26" s="524"/>
      <c r="L26" s="524"/>
      <c r="M26" s="524"/>
      <c r="N26" s="1557" t="s">
        <v>2790</v>
      </c>
      <c r="O26" s="1257" t="s">
        <v>13149</v>
      </c>
      <c r="P26" s="524" t="s">
        <v>126</v>
      </c>
      <c r="Q26" s="524" t="s">
        <v>127</v>
      </c>
      <c r="R26" s="1019"/>
      <c r="S26" s="1019"/>
      <c r="T26" s="1019"/>
      <c r="U26" s="1019"/>
      <c r="V26" s="1019"/>
      <c r="W26" s="1019"/>
      <c r="X26" s="1019"/>
      <c r="Y26" s="1019"/>
      <c r="Z26" s="1019"/>
      <c r="AA26" s="1019"/>
      <c r="AB26" s="1019"/>
      <c r="AC26" s="1019"/>
      <c r="AD26" s="1019"/>
      <c r="AE26" s="1019"/>
      <c r="AF26" s="1019"/>
      <c r="AG26" s="1019"/>
      <c r="AH26" s="1019"/>
      <c r="AI26" s="1019"/>
    </row>
    <row r="27">
      <c r="A27" s="1015">
        <v>44335.0</v>
      </c>
      <c r="B27" s="524" t="s">
        <v>13150</v>
      </c>
      <c r="C27" s="1065"/>
      <c r="D27" s="1065"/>
      <c r="E27" s="524" t="s">
        <v>130</v>
      </c>
      <c r="F27" s="1065"/>
      <c r="G27" s="1939" t="s">
        <v>131</v>
      </c>
      <c r="H27" s="524" t="s">
        <v>13151</v>
      </c>
      <c r="I27" s="524" t="s">
        <v>13112</v>
      </c>
      <c r="J27" s="524" t="s">
        <v>130</v>
      </c>
      <c r="K27" s="524"/>
      <c r="L27" s="524"/>
      <c r="M27" s="524"/>
      <c r="N27" s="1941" t="s">
        <v>130</v>
      </c>
      <c r="O27" s="1134"/>
      <c r="P27" s="1959" t="s">
        <v>135</v>
      </c>
      <c r="Q27" s="1939" t="s">
        <v>130</v>
      </c>
      <c r="R27" s="1019"/>
      <c r="S27" s="1019"/>
      <c r="T27" s="1019"/>
      <c r="U27" s="1019"/>
      <c r="V27" s="1019"/>
      <c r="W27" s="1019"/>
      <c r="X27" s="1019"/>
      <c r="Y27" s="1019"/>
      <c r="Z27" s="1019"/>
      <c r="AA27" s="1019"/>
      <c r="AB27" s="1019"/>
      <c r="AC27" s="1019"/>
      <c r="AD27" s="1019"/>
      <c r="AE27" s="1019"/>
      <c r="AF27" s="1019"/>
      <c r="AG27" s="1019"/>
      <c r="AH27" s="1019"/>
      <c r="AI27" s="1019"/>
    </row>
    <row r="28">
      <c r="A28" s="1015">
        <v>44896.0</v>
      </c>
      <c r="B28" s="1161" t="s">
        <v>13152</v>
      </c>
      <c r="C28" s="1065"/>
      <c r="D28" s="1065"/>
      <c r="E28" s="524" t="s">
        <v>130</v>
      </c>
      <c r="F28" s="1065"/>
      <c r="G28" s="1939" t="s">
        <v>131</v>
      </c>
      <c r="H28" s="1161" t="s">
        <v>13153</v>
      </c>
      <c r="I28" s="1161" t="s">
        <v>13146</v>
      </c>
      <c r="J28" s="1161" t="s">
        <v>123</v>
      </c>
      <c r="K28" s="1161"/>
      <c r="L28" s="1161"/>
      <c r="M28" s="1161"/>
      <c r="N28" s="1566" t="s">
        <v>2790</v>
      </c>
      <c r="O28" s="1971" t="s">
        <v>13154</v>
      </c>
      <c r="P28" s="1161" t="s">
        <v>135</v>
      </c>
      <c r="Q28" s="1161" t="s">
        <v>135</v>
      </c>
      <c r="R28" s="1161" t="s">
        <v>13155</v>
      </c>
      <c r="S28" s="157"/>
      <c r="T28" s="157"/>
      <c r="U28" s="157"/>
      <c r="V28" s="157"/>
      <c r="W28" s="157"/>
      <c r="X28" s="157"/>
      <c r="Y28" s="157"/>
      <c r="Z28" s="157"/>
      <c r="AA28" s="157"/>
      <c r="AB28" s="157"/>
      <c r="AC28" s="157"/>
      <c r="AD28" s="157"/>
      <c r="AE28" s="157"/>
      <c r="AF28" s="157"/>
      <c r="AG28" s="157"/>
      <c r="AH28" s="157"/>
      <c r="AI28" s="157"/>
    </row>
    <row r="29">
      <c r="A29" s="1015">
        <v>44896.0</v>
      </c>
      <c r="B29" s="524" t="s">
        <v>13156</v>
      </c>
      <c r="C29" s="1065"/>
      <c r="D29" s="1065"/>
      <c r="E29" s="524">
        <v>30.0</v>
      </c>
      <c r="F29" s="1065"/>
      <c r="G29" s="1939" t="s">
        <v>131</v>
      </c>
      <c r="H29" s="524" t="s">
        <v>13157</v>
      </c>
      <c r="I29" s="524" t="s">
        <v>13146</v>
      </c>
      <c r="J29" s="524" t="s">
        <v>210</v>
      </c>
      <c r="K29" s="524"/>
      <c r="L29" s="524"/>
      <c r="M29" s="524"/>
      <c r="N29" s="1557" t="s">
        <v>2214</v>
      </c>
      <c r="O29" s="1257" t="s">
        <v>13158</v>
      </c>
      <c r="P29" s="524" t="s">
        <v>126</v>
      </c>
      <c r="Q29" s="524" t="s">
        <v>135</v>
      </c>
      <c r="R29" s="1019"/>
      <c r="S29" s="1019"/>
      <c r="T29" s="1019"/>
      <c r="U29" s="1019"/>
      <c r="V29" s="1019"/>
      <c r="W29" s="1019"/>
      <c r="X29" s="1019"/>
      <c r="Y29" s="1019"/>
      <c r="Z29" s="1019"/>
      <c r="AA29" s="1019"/>
      <c r="AB29" s="1019"/>
      <c r="AC29" s="1019"/>
      <c r="AD29" s="1019"/>
      <c r="AE29" s="1019"/>
      <c r="AF29" s="1019"/>
      <c r="AG29" s="1019"/>
      <c r="AH29" s="1019"/>
      <c r="AI29" s="1019"/>
    </row>
    <row r="30">
      <c r="A30" s="1972">
        <v>44328.0</v>
      </c>
      <c r="B30" s="1973" t="s">
        <v>13159</v>
      </c>
      <c r="C30" s="1065"/>
      <c r="D30" s="1065"/>
      <c r="E30" s="1973">
        <v>31.0</v>
      </c>
      <c r="F30" s="1065"/>
      <c r="G30" s="1939" t="s">
        <v>131</v>
      </c>
      <c r="H30" s="1973" t="s">
        <v>13160</v>
      </c>
      <c r="I30" s="1973" t="s">
        <v>13146</v>
      </c>
      <c r="J30" s="1973" t="s">
        <v>210</v>
      </c>
      <c r="K30" s="1973"/>
      <c r="L30" s="1973"/>
      <c r="M30" s="1973"/>
      <c r="N30" s="1974" t="s">
        <v>2790</v>
      </c>
      <c r="O30" s="1975" t="s">
        <v>13161</v>
      </c>
      <c r="P30" s="1973" t="s">
        <v>126</v>
      </c>
      <c r="Q30" s="1973" t="s">
        <v>135</v>
      </c>
      <c r="R30" s="1973" t="s">
        <v>13162</v>
      </c>
      <c r="S30" s="147"/>
      <c r="T30" s="147"/>
      <c r="U30" s="147"/>
      <c r="V30" s="147"/>
      <c r="W30" s="147"/>
      <c r="X30" s="147"/>
      <c r="Y30" s="147"/>
      <c r="Z30" s="147"/>
      <c r="AA30" s="147"/>
      <c r="AB30" s="147"/>
      <c r="AC30" s="147"/>
      <c r="AD30" s="147"/>
      <c r="AE30" s="147"/>
      <c r="AF30" s="147"/>
      <c r="AG30" s="147"/>
      <c r="AH30" s="147"/>
      <c r="AI30" s="147"/>
    </row>
    <row r="31">
      <c r="A31" s="1015">
        <v>44896.0</v>
      </c>
      <c r="B31" s="1973" t="s">
        <v>13163</v>
      </c>
      <c r="C31" s="1973"/>
      <c r="D31" s="1973"/>
      <c r="E31" s="1973">
        <v>35.0</v>
      </c>
      <c r="F31" s="1973"/>
      <c r="G31" s="1973" t="s">
        <v>3195</v>
      </c>
      <c r="H31" s="1959" t="s">
        <v>142</v>
      </c>
      <c r="I31" s="1973" t="s">
        <v>13146</v>
      </c>
      <c r="J31" s="1973" t="s">
        <v>130</v>
      </c>
      <c r="K31" s="1973"/>
      <c r="L31" s="1973"/>
      <c r="M31" s="1973"/>
      <c r="N31" s="1941" t="s">
        <v>130</v>
      </c>
      <c r="O31" s="1976"/>
      <c r="P31" s="1973" t="s">
        <v>126</v>
      </c>
      <c r="Q31" s="524" t="s">
        <v>127</v>
      </c>
      <c r="R31" s="147"/>
      <c r="S31" s="147"/>
      <c r="T31" s="147"/>
      <c r="U31" s="147"/>
      <c r="V31" s="147"/>
      <c r="W31" s="147"/>
      <c r="X31" s="147"/>
      <c r="Y31" s="147"/>
      <c r="Z31" s="147"/>
      <c r="AA31" s="147"/>
      <c r="AB31" s="147"/>
      <c r="AC31" s="147"/>
      <c r="AD31" s="147"/>
      <c r="AE31" s="147"/>
      <c r="AF31" s="147"/>
      <c r="AG31" s="147"/>
      <c r="AH31" s="147"/>
      <c r="AI31" s="147"/>
    </row>
    <row r="32">
      <c r="A32" s="1015">
        <v>44896.0</v>
      </c>
      <c r="B32" s="1973" t="s">
        <v>13164</v>
      </c>
      <c r="C32" s="1065"/>
      <c r="D32" s="1065"/>
      <c r="E32" s="524" t="s">
        <v>130</v>
      </c>
      <c r="F32" s="1065"/>
      <c r="G32" s="1939" t="s">
        <v>131</v>
      </c>
      <c r="H32" s="1959" t="s">
        <v>142</v>
      </c>
      <c r="I32" s="1973" t="s">
        <v>13146</v>
      </c>
      <c r="J32" s="1973" t="s">
        <v>130</v>
      </c>
      <c r="K32" s="1973"/>
      <c r="L32" s="1973"/>
      <c r="M32" s="1973"/>
      <c r="N32" s="1974" t="s">
        <v>4932</v>
      </c>
      <c r="O32" s="1976"/>
      <c r="P32" s="1959" t="s">
        <v>135</v>
      </c>
      <c r="Q32" s="1939" t="s">
        <v>130</v>
      </c>
      <c r="R32" s="147"/>
      <c r="S32" s="147"/>
      <c r="T32" s="147"/>
      <c r="U32" s="147"/>
      <c r="V32" s="147"/>
      <c r="W32" s="147"/>
      <c r="X32" s="147"/>
      <c r="Y32" s="147"/>
      <c r="Z32" s="147"/>
      <c r="AA32" s="147"/>
      <c r="AB32" s="147"/>
      <c r="AC32" s="147"/>
      <c r="AD32" s="147"/>
      <c r="AE32" s="147"/>
      <c r="AF32" s="147"/>
      <c r="AG32" s="147"/>
      <c r="AH32" s="147"/>
      <c r="AI32" s="147"/>
    </row>
    <row r="33">
      <c r="A33" s="1015">
        <v>44896.0</v>
      </c>
      <c r="B33" s="1973" t="s">
        <v>13165</v>
      </c>
      <c r="C33" s="1065"/>
      <c r="D33" s="1065"/>
      <c r="E33" s="1973">
        <v>29.0</v>
      </c>
      <c r="F33" s="1065"/>
      <c r="G33" s="1939" t="s">
        <v>131</v>
      </c>
      <c r="H33" s="1973" t="s">
        <v>13166</v>
      </c>
      <c r="I33" s="1973" t="s">
        <v>13146</v>
      </c>
      <c r="J33" s="1973" t="s">
        <v>287</v>
      </c>
      <c r="K33" s="1973"/>
      <c r="L33" s="1973"/>
      <c r="M33" s="1973"/>
      <c r="N33" s="1974" t="s">
        <v>578</v>
      </c>
      <c r="O33" s="1977" t="s">
        <v>13167</v>
      </c>
      <c r="P33" s="1973" t="s">
        <v>126</v>
      </c>
      <c r="Q33" s="1973" t="s">
        <v>135</v>
      </c>
      <c r="R33" s="147"/>
      <c r="S33" s="147"/>
      <c r="T33" s="147"/>
      <c r="U33" s="147"/>
      <c r="V33" s="147"/>
      <c r="W33" s="147"/>
      <c r="X33" s="147"/>
      <c r="Y33" s="147"/>
      <c r="Z33" s="147"/>
      <c r="AA33" s="147"/>
      <c r="AB33" s="147"/>
      <c r="AC33" s="147"/>
      <c r="AD33" s="147"/>
      <c r="AE33" s="147"/>
      <c r="AF33" s="147"/>
      <c r="AG33" s="147"/>
      <c r="AH33" s="147"/>
      <c r="AI33" s="147"/>
    </row>
    <row r="34">
      <c r="A34" s="1015">
        <v>44896.0</v>
      </c>
      <c r="B34" s="524" t="s">
        <v>13168</v>
      </c>
      <c r="C34" s="1065"/>
      <c r="D34" s="1065"/>
      <c r="E34" s="524" t="s">
        <v>130</v>
      </c>
      <c r="F34" s="1065"/>
      <c r="G34" s="1939" t="s">
        <v>131</v>
      </c>
      <c r="H34" s="1959" t="s">
        <v>142</v>
      </c>
      <c r="I34" s="1019"/>
      <c r="J34" s="524" t="s">
        <v>130</v>
      </c>
      <c r="K34" s="1019"/>
      <c r="L34" s="1019"/>
      <c r="M34" s="1019"/>
      <c r="N34" s="1941" t="s">
        <v>130</v>
      </c>
      <c r="O34" s="1134"/>
      <c r="P34" s="1959" t="s">
        <v>135</v>
      </c>
      <c r="Q34" s="1939" t="s">
        <v>130</v>
      </c>
      <c r="R34" s="1019"/>
      <c r="S34" s="1019"/>
      <c r="T34" s="1019"/>
      <c r="U34" s="1019"/>
      <c r="V34" s="1019"/>
      <c r="W34" s="1019"/>
      <c r="X34" s="1019"/>
      <c r="Y34" s="1019"/>
      <c r="Z34" s="1019"/>
      <c r="AA34" s="1019"/>
      <c r="AB34" s="1019"/>
      <c r="AC34" s="1019"/>
      <c r="AD34" s="1019"/>
      <c r="AE34" s="1019"/>
      <c r="AF34" s="1019"/>
      <c r="AG34" s="1019"/>
      <c r="AH34" s="1019"/>
      <c r="AI34" s="1019"/>
    </row>
    <row r="35">
      <c r="A35" s="1015">
        <v>44896.0</v>
      </c>
      <c r="B35" s="524" t="s">
        <v>13169</v>
      </c>
      <c r="C35" s="1065"/>
      <c r="D35" s="1065"/>
      <c r="E35" s="524" t="s">
        <v>130</v>
      </c>
      <c r="F35" s="1065"/>
      <c r="G35" s="1939" t="s">
        <v>131</v>
      </c>
      <c r="H35" s="524" t="s">
        <v>13170</v>
      </c>
      <c r="I35" s="524" t="s">
        <v>13146</v>
      </c>
      <c r="J35" s="524" t="s">
        <v>130</v>
      </c>
      <c r="K35" s="524"/>
      <c r="L35" s="524"/>
      <c r="M35" s="524"/>
      <c r="N35" s="1941" t="s">
        <v>130</v>
      </c>
      <c r="O35" s="1134"/>
      <c r="P35" s="1959" t="s">
        <v>135</v>
      </c>
      <c r="Q35" s="1939" t="s">
        <v>130</v>
      </c>
      <c r="R35" s="1019"/>
      <c r="S35" s="1019"/>
      <c r="T35" s="1019"/>
      <c r="U35" s="1019"/>
      <c r="V35" s="1019"/>
      <c r="W35" s="1019"/>
      <c r="X35" s="1019"/>
      <c r="Y35" s="1019"/>
      <c r="Z35" s="1019"/>
      <c r="AA35" s="1019"/>
      <c r="AB35" s="1019"/>
      <c r="AC35" s="1019"/>
      <c r="AD35" s="1019"/>
      <c r="AE35" s="1019"/>
      <c r="AF35" s="1019"/>
      <c r="AG35" s="1019"/>
      <c r="AH35" s="1019"/>
      <c r="AI35" s="1019"/>
    </row>
    <row r="36">
      <c r="A36" s="1015">
        <v>44896.0</v>
      </c>
      <c r="B36" s="524" t="s">
        <v>13171</v>
      </c>
      <c r="C36" s="1065"/>
      <c r="D36" s="1065"/>
      <c r="E36" s="524" t="s">
        <v>130</v>
      </c>
      <c r="F36" s="1065"/>
      <c r="G36" s="1939" t="s">
        <v>131</v>
      </c>
      <c r="H36" s="1959" t="s">
        <v>142</v>
      </c>
      <c r="I36" s="524" t="s">
        <v>13146</v>
      </c>
      <c r="J36" s="524" t="s">
        <v>130</v>
      </c>
      <c r="K36" s="524"/>
      <c r="L36" s="524"/>
      <c r="M36" s="524"/>
      <c r="N36" s="1941" t="s">
        <v>130</v>
      </c>
      <c r="O36" s="1134"/>
      <c r="P36" s="1959" t="s">
        <v>135</v>
      </c>
      <c r="Q36" s="1939" t="s">
        <v>130</v>
      </c>
      <c r="R36" s="1019"/>
      <c r="S36" s="1019"/>
      <c r="T36" s="1019"/>
      <c r="U36" s="1019"/>
      <c r="V36" s="1019"/>
      <c r="W36" s="1019"/>
      <c r="X36" s="1019"/>
      <c r="Y36" s="1019"/>
      <c r="Z36" s="1019"/>
      <c r="AA36" s="1019"/>
      <c r="AB36" s="1019"/>
      <c r="AC36" s="1019"/>
      <c r="AD36" s="1019"/>
      <c r="AE36" s="1019"/>
      <c r="AF36" s="1019"/>
      <c r="AG36" s="1019"/>
      <c r="AH36" s="1019"/>
      <c r="AI36" s="1019"/>
    </row>
    <row r="37">
      <c r="A37" s="1015">
        <v>44896.0</v>
      </c>
      <c r="B37" s="1973" t="s">
        <v>13172</v>
      </c>
      <c r="C37" s="1065"/>
      <c r="D37" s="1065"/>
      <c r="E37" s="1973">
        <v>29.0</v>
      </c>
      <c r="F37" s="1065"/>
      <c r="G37" s="1939" t="s">
        <v>131</v>
      </c>
      <c r="H37" s="1973" t="s">
        <v>13173</v>
      </c>
      <c r="I37" s="1973" t="s">
        <v>13146</v>
      </c>
      <c r="J37" s="1973" t="s">
        <v>13174</v>
      </c>
      <c r="K37" s="1973"/>
      <c r="L37" s="1973"/>
      <c r="M37" s="1973"/>
      <c r="N37" s="1974" t="s">
        <v>758</v>
      </c>
      <c r="O37" s="1977" t="s">
        <v>13175</v>
      </c>
      <c r="P37" s="1959" t="s">
        <v>135</v>
      </c>
      <c r="Q37" s="1939" t="s">
        <v>130</v>
      </c>
      <c r="R37" s="147"/>
      <c r="S37" s="147"/>
      <c r="T37" s="147"/>
      <c r="U37" s="147"/>
      <c r="V37" s="147"/>
      <c r="W37" s="147"/>
      <c r="X37" s="147"/>
      <c r="Y37" s="147"/>
      <c r="Z37" s="147"/>
      <c r="AA37" s="147"/>
      <c r="AB37" s="147"/>
      <c r="AC37" s="147"/>
      <c r="AD37" s="147"/>
      <c r="AE37" s="147"/>
      <c r="AF37" s="147"/>
      <c r="AG37" s="147"/>
      <c r="AH37" s="147"/>
      <c r="AI37" s="147"/>
    </row>
    <row r="38">
      <c r="A38" s="1015">
        <v>44896.0</v>
      </c>
      <c r="B38" s="524" t="s">
        <v>13176</v>
      </c>
      <c r="C38" s="524"/>
      <c r="D38" s="524"/>
      <c r="E38" s="524">
        <v>24.0</v>
      </c>
      <c r="F38" s="524"/>
      <c r="G38" s="524" t="s">
        <v>3195</v>
      </c>
      <c r="H38" s="524" t="s">
        <v>13177</v>
      </c>
      <c r="I38" s="524" t="s">
        <v>13178</v>
      </c>
      <c r="J38" s="524" t="s">
        <v>287</v>
      </c>
      <c r="K38" s="524"/>
      <c r="L38" s="524"/>
      <c r="M38" s="524"/>
      <c r="N38" s="1557" t="s">
        <v>578</v>
      </c>
      <c r="O38" s="1067" t="s">
        <v>13179</v>
      </c>
      <c r="P38" s="524" t="s">
        <v>126</v>
      </c>
      <c r="Q38" s="524" t="s">
        <v>127</v>
      </c>
      <c r="R38" s="1019"/>
      <c r="S38" s="1019"/>
      <c r="T38" s="1019"/>
      <c r="U38" s="1019"/>
      <c r="V38" s="1019"/>
      <c r="W38" s="1019"/>
      <c r="X38" s="1019"/>
      <c r="Y38" s="1019"/>
      <c r="Z38" s="1019"/>
      <c r="AA38" s="1019"/>
      <c r="AB38" s="1019"/>
      <c r="AC38" s="1019"/>
      <c r="AD38" s="1019"/>
      <c r="AE38" s="1019"/>
      <c r="AF38" s="1019"/>
      <c r="AG38" s="1019"/>
      <c r="AH38" s="1019"/>
      <c r="AI38" s="1019"/>
    </row>
    <row r="39">
      <c r="A39" s="1015">
        <v>44896.0</v>
      </c>
      <c r="B39" s="524" t="s">
        <v>13180</v>
      </c>
      <c r="C39" s="1065"/>
      <c r="D39" s="1065"/>
      <c r="E39" s="524" t="s">
        <v>130</v>
      </c>
      <c r="F39" s="1065"/>
      <c r="G39" s="1939" t="s">
        <v>131</v>
      </c>
      <c r="H39" s="524" t="s">
        <v>13181</v>
      </c>
      <c r="I39" s="524" t="s">
        <v>13146</v>
      </c>
      <c r="J39" s="524" t="s">
        <v>130</v>
      </c>
      <c r="K39" s="524"/>
      <c r="L39" s="524"/>
      <c r="M39" s="524"/>
      <c r="N39" s="1941" t="s">
        <v>130</v>
      </c>
      <c r="O39" s="1134"/>
      <c r="P39" s="1959" t="s">
        <v>135</v>
      </c>
      <c r="Q39" s="1939" t="s">
        <v>130</v>
      </c>
      <c r="R39" s="1019"/>
      <c r="S39" s="1019"/>
      <c r="T39" s="1019"/>
      <c r="U39" s="1019"/>
      <c r="V39" s="1019"/>
      <c r="W39" s="1019"/>
      <c r="X39" s="1019"/>
      <c r="Y39" s="1019"/>
      <c r="Z39" s="1019"/>
      <c r="AA39" s="1019"/>
      <c r="AB39" s="1019"/>
      <c r="AC39" s="1019"/>
      <c r="AD39" s="1019"/>
      <c r="AE39" s="1019"/>
      <c r="AF39" s="1019"/>
      <c r="AG39" s="1019"/>
      <c r="AH39" s="1019"/>
      <c r="AI39" s="1019"/>
    </row>
    <row r="40">
      <c r="A40" s="1972">
        <v>44356.0</v>
      </c>
      <c r="B40" s="1973" t="s">
        <v>13182</v>
      </c>
      <c r="C40" s="524"/>
      <c r="D40" s="524"/>
      <c r="E40" s="1973">
        <v>31.0</v>
      </c>
      <c r="F40" s="524"/>
      <c r="G40" s="524" t="s">
        <v>3195</v>
      </c>
      <c r="H40" s="1973" t="s">
        <v>13183</v>
      </c>
      <c r="I40" s="1973" t="s">
        <v>13184</v>
      </c>
      <c r="J40" s="1973" t="s">
        <v>282</v>
      </c>
      <c r="K40" s="1973"/>
      <c r="L40" s="1973"/>
      <c r="M40" s="1973"/>
      <c r="N40" s="1974" t="s">
        <v>2425</v>
      </c>
      <c r="O40" s="1977" t="s">
        <v>13185</v>
      </c>
      <c r="P40" s="1973" t="s">
        <v>360</v>
      </c>
      <c r="Q40" s="1939" t="s">
        <v>130</v>
      </c>
      <c r="R40" s="1973" t="s">
        <v>13186</v>
      </c>
      <c r="S40" s="147"/>
      <c r="T40" s="147"/>
      <c r="U40" s="147"/>
      <c r="V40" s="147"/>
      <c r="W40" s="147"/>
      <c r="X40" s="147"/>
      <c r="Y40" s="147"/>
      <c r="Z40" s="147"/>
      <c r="AA40" s="147"/>
      <c r="AB40" s="147"/>
      <c r="AC40" s="147"/>
      <c r="AD40" s="147"/>
      <c r="AE40" s="147"/>
      <c r="AF40" s="147"/>
      <c r="AG40" s="147"/>
      <c r="AH40" s="147"/>
      <c r="AI40" s="147"/>
    </row>
    <row r="41">
      <c r="A41" s="1015">
        <v>44356.0</v>
      </c>
      <c r="B41" s="524" t="s">
        <v>13187</v>
      </c>
      <c r="C41" s="1065"/>
      <c r="D41" s="1065"/>
      <c r="E41" s="524">
        <v>26.0</v>
      </c>
      <c r="F41" s="1065"/>
      <c r="G41" s="1939" t="s">
        <v>131</v>
      </c>
      <c r="H41" s="1959" t="s">
        <v>142</v>
      </c>
      <c r="I41" s="524" t="s">
        <v>13188</v>
      </c>
      <c r="J41" s="524" t="s">
        <v>856</v>
      </c>
      <c r="K41" s="524"/>
      <c r="L41" s="524"/>
      <c r="M41" s="524"/>
      <c r="N41" s="1557" t="s">
        <v>4479</v>
      </c>
      <c r="O41" s="1067" t="s">
        <v>13189</v>
      </c>
      <c r="P41" s="524" t="s">
        <v>135</v>
      </c>
      <c r="Q41" s="1939" t="s">
        <v>130</v>
      </c>
      <c r="R41" s="1019"/>
      <c r="S41" s="1019"/>
      <c r="T41" s="1019"/>
      <c r="U41" s="1019"/>
      <c r="V41" s="1019"/>
      <c r="W41" s="1019"/>
      <c r="X41" s="1019"/>
      <c r="Y41" s="1019"/>
      <c r="Z41" s="1019"/>
      <c r="AA41" s="1019"/>
      <c r="AB41" s="1019"/>
      <c r="AC41" s="1019"/>
      <c r="AD41" s="1019"/>
      <c r="AE41" s="1019"/>
      <c r="AF41" s="1019"/>
      <c r="AG41" s="1019"/>
      <c r="AH41" s="1019"/>
      <c r="AI41" s="524"/>
    </row>
    <row r="42">
      <c r="A42" s="1015">
        <v>44357.0</v>
      </c>
      <c r="B42" s="524" t="s">
        <v>13190</v>
      </c>
      <c r="C42" s="524"/>
      <c r="D42" s="524"/>
      <c r="E42" s="524">
        <v>30.0</v>
      </c>
      <c r="F42" s="524"/>
      <c r="G42" s="524" t="s">
        <v>3195</v>
      </c>
      <c r="H42" s="1959" t="s">
        <v>142</v>
      </c>
      <c r="I42" s="524" t="s">
        <v>13184</v>
      </c>
      <c r="J42" s="524" t="s">
        <v>1422</v>
      </c>
      <c r="K42" s="524"/>
      <c r="L42" s="524"/>
      <c r="M42" s="524"/>
      <c r="N42" s="1557" t="s">
        <v>2201</v>
      </c>
      <c r="O42" s="1067" t="s">
        <v>13191</v>
      </c>
      <c r="P42" s="524" t="s">
        <v>126</v>
      </c>
      <c r="Q42" s="524" t="s">
        <v>127</v>
      </c>
      <c r="R42" s="1019"/>
      <c r="S42" s="1019"/>
      <c r="T42" s="1019"/>
      <c r="U42" s="1019"/>
      <c r="V42" s="1019"/>
      <c r="W42" s="1019"/>
      <c r="X42" s="1019"/>
      <c r="Y42" s="1019"/>
      <c r="Z42" s="1019"/>
      <c r="AA42" s="1019"/>
      <c r="AB42" s="1019"/>
      <c r="AC42" s="1019"/>
      <c r="AD42" s="1019"/>
      <c r="AE42" s="1019"/>
      <c r="AF42" s="1019"/>
      <c r="AG42" s="1019"/>
      <c r="AH42" s="1019"/>
      <c r="AI42" s="524" t="s">
        <v>0</v>
      </c>
    </row>
    <row r="43">
      <c r="A43" s="1251">
        <v>44357.0</v>
      </c>
      <c r="B43" s="1113" t="s">
        <v>13192</v>
      </c>
      <c r="C43" s="1113"/>
      <c r="D43" s="1113"/>
      <c r="E43" s="1113">
        <v>34.0</v>
      </c>
      <c r="F43" s="1113"/>
      <c r="G43" s="1113" t="s">
        <v>3195</v>
      </c>
      <c r="H43" s="1959" t="s">
        <v>142</v>
      </c>
      <c r="I43" s="1113" t="s">
        <v>13184</v>
      </c>
      <c r="J43" s="1113" t="s">
        <v>2413</v>
      </c>
      <c r="K43" s="1113"/>
      <c r="L43" s="1113"/>
      <c r="M43" s="1113"/>
      <c r="N43" s="1978" t="s">
        <v>657</v>
      </c>
      <c r="O43" s="1254" t="s">
        <v>13193</v>
      </c>
      <c r="P43" s="1113" t="s">
        <v>360</v>
      </c>
      <c r="Q43" s="1939" t="s">
        <v>130</v>
      </c>
      <c r="R43" s="1113" t="s">
        <v>13186</v>
      </c>
      <c r="S43" s="1230"/>
      <c r="T43" s="1230"/>
      <c r="U43" s="1230"/>
      <c r="V43" s="1230"/>
      <c r="W43" s="1230"/>
      <c r="X43" s="1230"/>
      <c r="Y43" s="1230"/>
      <c r="Z43" s="1230"/>
      <c r="AA43" s="1230"/>
      <c r="AB43" s="1230"/>
      <c r="AC43" s="1230"/>
      <c r="AD43" s="1230"/>
      <c r="AE43" s="1230"/>
      <c r="AF43" s="1230"/>
      <c r="AG43" s="1230"/>
      <c r="AH43" s="1230"/>
      <c r="AI43" s="1230"/>
    </row>
    <row r="44">
      <c r="A44" s="1015">
        <v>44358.0</v>
      </c>
      <c r="B44" s="524" t="s">
        <v>13194</v>
      </c>
      <c r="C44" s="1065"/>
      <c r="D44" s="1065"/>
      <c r="E44" s="524">
        <v>26.0</v>
      </c>
      <c r="F44" s="1065"/>
      <c r="G44" s="1939" t="s">
        <v>131</v>
      </c>
      <c r="H44" s="524" t="s">
        <v>13195</v>
      </c>
      <c r="I44" s="524" t="s">
        <v>13184</v>
      </c>
      <c r="J44" s="524" t="s">
        <v>177</v>
      </c>
      <c r="K44" s="524"/>
      <c r="L44" s="524"/>
      <c r="M44" s="524"/>
      <c r="N44" s="1557" t="s">
        <v>578</v>
      </c>
      <c r="O44" s="1067" t="s">
        <v>13196</v>
      </c>
      <c r="P44" s="524" t="s">
        <v>135</v>
      </c>
      <c r="Q44" s="1939" t="s">
        <v>130</v>
      </c>
      <c r="R44" s="524"/>
      <c r="S44" s="1019"/>
      <c r="T44" s="1019"/>
      <c r="U44" s="1019"/>
      <c r="V44" s="1019"/>
      <c r="W44" s="1019"/>
      <c r="X44" s="1019"/>
      <c r="Y44" s="1019"/>
      <c r="Z44" s="1019"/>
      <c r="AA44" s="1019"/>
      <c r="AB44" s="1019"/>
      <c r="AC44" s="1019"/>
      <c r="AD44" s="1019"/>
      <c r="AE44" s="1019"/>
      <c r="AF44" s="1019"/>
      <c r="AG44" s="1019"/>
      <c r="AH44" s="1019"/>
      <c r="AI44" s="1019"/>
    </row>
    <row r="45">
      <c r="A45" s="1015">
        <v>44358.0</v>
      </c>
      <c r="B45" s="524" t="s">
        <v>13197</v>
      </c>
      <c r="C45" s="1065"/>
      <c r="D45" s="1065"/>
      <c r="E45" s="524">
        <v>27.0</v>
      </c>
      <c r="F45" s="1065"/>
      <c r="G45" s="1939" t="s">
        <v>131</v>
      </c>
      <c r="H45" s="1959" t="s">
        <v>142</v>
      </c>
      <c r="I45" s="524" t="s">
        <v>13184</v>
      </c>
      <c r="J45" s="524" t="s">
        <v>1974</v>
      </c>
      <c r="K45" s="524"/>
      <c r="L45" s="524"/>
      <c r="M45" s="524"/>
      <c r="N45" s="1941" t="s">
        <v>130</v>
      </c>
      <c r="O45" s="1067" t="s">
        <v>13198</v>
      </c>
      <c r="P45" s="524" t="s">
        <v>135</v>
      </c>
      <c r="Q45" s="1939" t="s">
        <v>130</v>
      </c>
      <c r="R45" s="524"/>
      <c r="S45" s="1019"/>
      <c r="T45" s="1019"/>
      <c r="U45" s="1019"/>
      <c r="V45" s="1019"/>
      <c r="W45" s="1019"/>
      <c r="X45" s="1019"/>
      <c r="Y45" s="1019"/>
      <c r="Z45" s="1019"/>
      <c r="AA45" s="1019"/>
      <c r="AB45" s="1019"/>
      <c r="AC45" s="1019"/>
      <c r="AD45" s="1019"/>
      <c r="AE45" s="1019"/>
      <c r="AF45" s="1019"/>
      <c r="AG45" s="1019"/>
      <c r="AH45" s="1019"/>
      <c r="AI45" s="1019"/>
    </row>
    <row r="46">
      <c r="A46" s="1015">
        <v>44361.0</v>
      </c>
      <c r="B46" s="524" t="s">
        <v>13199</v>
      </c>
      <c r="C46" s="524"/>
      <c r="D46" s="524"/>
      <c r="E46" s="524" t="s">
        <v>130</v>
      </c>
      <c r="F46" s="524"/>
      <c r="G46" s="524" t="s">
        <v>3195</v>
      </c>
      <c r="H46" s="1959" t="s">
        <v>142</v>
      </c>
      <c r="I46" s="524" t="s">
        <v>13184</v>
      </c>
      <c r="J46" s="524" t="s">
        <v>130</v>
      </c>
      <c r="K46" s="524"/>
      <c r="L46" s="524"/>
      <c r="M46" s="524"/>
      <c r="N46" s="1941" t="s">
        <v>130</v>
      </c>
      <c r="O46" s="1134"/>
      <c r="P46" s="524" t="s">
        <v>360</v>
      </c>
      <c r="Q46" s="1939" t="s">
        <v>130</v>
      </c>
      <c r="R46" s="524" t="s">
        <v>13186</v>
      </c>
      <c r="S46" s="1019"/>
      <c r="T46" s="1019"/>
      <c r="U46" s="1019"/>
      <c r="V46" s="1019"/>
      <c r="W46" s="1019"/>
      <c r="X46" s="1019"/>
      <c r="Y46" s="1019"/>
      <c r="Z46" s="1019"/>
      <c r="AA46" s="1019"/>
      <c r="AB46" s="1019"/>
      <c r="AC46" s="1019"/>
      <c r="AD46" s="1019"/>
      <c r="AE46" s="1019"/>
      <c r="AF46" s="1019"/>
      <c r="AG46" s="1019"/>
      <c r="AH46" s="1019"/>
      <c r="AI46" s="1019"/>
    </row>
    <row r="47">
      <c r="A47" s="1015">
        <v>44361.0</v>
      </c>
      <c r="B47" s="524" t="s">
        <v>13200</v>
      </c>
      <c r="C47" s="524"/>
      <c r="D47" s="524"/>
      <c r="E47" s="524">
        <v>34.0</v>
      </c>
      <c r="F47" s="524"/>
      <c r="G47" s="524" t="s">
        <v>3195</v>
      </c>
      <c r="H47" s="524" t="s">
        <v>13153</v>
      </c>
      <c r="I47" s="524" t="s">
        <v>13184</v>
      </c>
      <c r="J47" s="524" t="s">
        <v>337</v>
      </c>
      <c r="K47" s="524"/>
      <c r="L47" s="524"/>
      <c r="M47" s="524"/>
      <c r="N47" s="1557" t="s">
        <v>370</v>
      </c>
      <c r="O47" s="1067" t="s">
        <v>13201</v>
      </c>
      <c r="P47" s="524" t="s">
        <v>2563</v>
      </c>
      <c r="Q47" s="524" t="s">
        <v>127</v>
      </c>
      <c r="R47" s="1019"/>
      <c r="S47" s="1019"/>
      <c r="T47" s="1019"/>
      <c r="U47" s="1019"/>
      <c r="V47" s="1019"/>
      <c r="W47" s="1019"/>
      <c r="X47" s="1019"/>
      <c r="Y47" s="1019"/>
      <c r="Z47" s="1019"/>
      <c r="AA47" s="1019"/>
      <c r="AB47" s="1019"/>
      <c r="AC47" s="1019"/>
      <c r="AD47" s="1019"/>
      <c r="AE47" s="1019"/>
      <c r="AF47" s="1019"/>
      <c r="AG47" s="1019"/>
      <c r="AH47" s="1019"/>
      <c r="AI47" s="1019"/>
    </row>
    <row r="48">
      <c r="A48" s="1015">
        <v>44361.0</v>
      </c>
      <c r="B48" s="524" t="s">
        <v>13202</v>
      </c>
      <c r="C48" s="1065"/>
      <c r="D48" s="1065"/>
      <c r="E48" s="524">
        <v>42.0</v>
      </c>
      <c r="F48" s="1065"/>
      <c r="G48" s="1939" t="s">
        <v>131</v>
      </c>
      <c r="H48" s="1959" t="s">
        <v>142</v>
      </c>
      <c r="I48" s="524" t="s">
        <v>13184</v>
      </c>
      <c r="J48" s="524" t="s">
        <v>13203</v>
      </c>
      <c r="K48" s="524"/>
      <c r="L48" s="524"/>
      <c r="M48" s="524"/>
      <c r="N48" s="1557" t="s">
        <v>3008</v>
      </c>
      <c r="O48" s="1067" t="s">
        <v>13204</v>
      </c>
      <c r="P48" s="524" t="s">
        <v>1563</v>
      </c>
      <c r="Q48" s="1939" t="s">
        <v>130</v>
      </c>
      <c r="R48" s="524" t="s">
        <v>13205</v>
      </c>
      <c r="S48" s="1019"/>
      <c r="T48" s="1019"/>
      <c r="U48" s="1019"/>
      <c r="V48" s="1019"/>
      <c r="W48" s="1019"/>
      <c r="X48" s="1019"/>
      <c r="Y48" s="1019"/>
      <c r="Z48" s="1019"/>
      <c r="AA48" s="1019"/>
      <c r="AB48" s="1019"/>
      <c r="AC48" s="1019"/>
      <c r="AD48" s="1019"/>
      <c r="AE48" s="1019"/>
      <c r="AF48" s="1019"/>
      <c r="AG48" s="1019"/>
      <c r="AH48" s="1019"/>
      <c r="AI48" s="1019"/>
    </row>
    <row r="49">
      <c r="A49" s="1015">
        <v>44361.0</v>
      </c>
      <c r="B49" s="524" t="s">
        <v>13206</v>
      </c>
      <c r="C49" s="1065"/>
      <c r="D49" s="1065"/>
      <c r="E49" s="524">
        <v>28.0</v>
      </c>
      <c r="F49" s="1065"/>
      <c r="G49" s="1939" t="s">
        <v>131</v>
      </c>
      <c r="H49" s="1959" t="s">
        <v>142</v>
      </c>
      <c r="I49" s="524" t="s">
        <v>13184</v>
      </c>
      <c r="J49" s="524" t="s">
        <v>464</v>
      </c>
      <c r="K49" s="524"/>
      <c r="L49" s="524"/>
      <c r="M49" s="524"/>
      <c r="N49" s="1557" t="s">
        <v>877</v>
      </c>
      <c r="O49" s="1067" t="s">
        <v>13207</v>
      </c>
      <c r="P49" s="524" t="s">
        <v>1563</v>
      </c>
      <c r="Q49" s="1939" t="s">
        <v>130</v>
      </c>
      <c r="R49" s="1019"/>
      <c r="S49" s="1019"/>
      <c r="T49" s="1019"/>
      <c r="U49" s="1019"/>
      <c r="V49" s="1019"/>
      <c r="W49" s="1019"/>
      <c r="X49" s="1019"/>
      <c r="Y49" s="1019"/>
      <c r="Z49" s="1019"/>
      <c r="AA49" s="1019"/>
      <c r="AB49" s="1019"/>
      <c r="AC49" s="1019"/>
      <c r="AD49" s="1019"/>
      <c r="AE49" s="1019"/>
      <c r="AF49" s="1019"/>
      <c r="AG49" s="1019"/>
      <c r="AH49" s="1019"/>
      <c r="AI49" s="1019"/>
    </row>
    <row r="50">
      <c r="A50" s="1015">
        <v>44361.0</v>
      </c>
      <c r="B50" s="524" t="s">
        <v>13208</v>
      </c>
      <c r="C50" s="1065"/>
      <c r="D50" s="1065"/>
      <c r="E50" s="524">
        <v>42.0</v>
      </c>
      <c r="F50" s="1065"/>
      <c r="G50" s="1939" t="s">
        <v>131</v>
      </c>
      <c r="H50" s="1959" t="s">
        <v>142</v>
      </c>
      <c r="I50" s="524" t="s">
        <v>13184</v>
      </c>
      <c r="J50" s="524" t="s">
        <v>1430</v>
      </c>
      <c r="K50" s="524"/>
      <c r="L50" s="524"/>
      <c r="M50" s="524"/>
      <c r="N50" s="1557" t="s">
        <v>4932</v>
      </c>
      <c r="O50" s="1067" t="s">
        <v>13209</v>
      </c>
      <c r="P50" s="524" t="s">
        <v>135</v>
      </c>
      <c r="Q50" s="1939" t="s">
        <v>130</v>
      </c>
      <c r="R50" s="524" t="s">
        <v>13210</v>
      </c>
      <c r="S50" s="1019"/>
      <c r="T50" s="1019"/>
      <c r="U50" s="1019"/>
      <c r="V50" s="1019"/>
      <c r="W50" s="1019"/>
      <c r="X50" s="1019"/>
      <c r="Y50" s="1019"/>
      <c r="Z50" s="1019"/>
      <c r="AA50" s="1019"/>
      <c r="AB50" s="1019"/>
      <c r="AC50" s="1019"/>
      <c r="AD50" s="1019"/>
      <c r="AE50" s="1019"/>
      <c r="AF50" s="1019"/>
      <c r="AG50" s="1019"/>
      <c r="AH50" s="1019"/>
      <c r="AI50" s="1019"/>
    </row>
    <row r="51">
      <c r="A51" s="1015">
        <v>44361.0</v>
      </c>
      <c r="B51" s="524" t="s">
        <v>13211</v>
      </c>
      <c r="C51" s="1065"/>
      <c r="D51" s="1065"/>
      <c r="E51" s="524">
        <v>29.0</v>
      </c>
      <c r="F51" s="1065"/>
      <c r="G51" s="1939" t="s">
        <v>131</v>
      </c>
      <c r="H51" s="1959" t="s">
        <v>142</v>
      </c>
      <c r="I51" s="524" t="s">
        <v>13184</v>
      </c>
      <c r="J51" s="524" t="s">
        <v>171</v>
      </c>
      <c r="K51" s="524"/>
      <c r="L51" s="524"/>
      <c r="M51" s="524"/>
      <c r="N51" s="1557" t="s">
        <v>578</v>
      </c>
      <c r="O51" s="1067" t="s">
        <v>13212</v>
      </c>
      <c r="P51" s="524" t="s">
        <v>135</v>
      </c>
      <c r="Q51" s="1939" t="s">
        <v>130</v>
      </c>
      <c r="R51" s="524" t="s">
        <v>13213</v>
      </c>
      <c r="S51" s="1019"/>
      <c r="T51" s="1019"/>
      <c r="U51" s="1019"/>
      <c r="V51" s="1019"/>
      <c r="W51" s="1019"/>
      <c r="X51" s="1019"/>
      <c r="Y51" s="1019"/>
      <c r="Z51" s="1019"/>
      <c r="AA51" s="1019"/>
      <c r="AB51" s="1019"/>
      <c r="AC51" s="1019"/>
      <c r="AD51" s="1019"/>
      <c r="AE51" s="1019"/>
      <c r="AF51" s="1019"/>
      <c r="AG51" s="1019"/>
      <c r="AH51" s="1019"/>
      <c r="AI51" s="1019"/>
    </row>
    <row r="52">
      <c r="A52" s="1015">
        <v>44361.0</v>
      </c>
      <c r="B52" s="524" t="s">
        <v>13214</v>
      </c>
      <c r="C52" s="1065"/>
      <c r="D52" s="1065"/>
      <c r="E52" s="524" t="s">
        <v>130</v>
      </c>
      <c r="F52" s="1065"/>
      <c r="G52" s="1939" t="s">
        <v>131</v>
      </c>
      <c r="H52" s="524" t="s">
        <v>13153</v>
      </c>
      <c r="I52" s="524" t="s">
        <v>13184</v>
      </c>
      <c r="J52" s="524" t="s">
        <v>1422</v>
      </c>
      <c r="K52" s="1279">
        <f>4-8-4-2-9</f>
        <v>-19</v>
      </c>
      <c r="L52" s="524"/>
      <c r="M52" s="524"/>
      <c r="N52" s="1941" t="s">
        <v>130</v>
      </c>
      <c r="O52" s="1257" t="s">
        <v>13215</v>
      </c>
      <c r="P52" s="524" t="s">
        <v>135</v>
      </c>
      <c r="Q52" s="1939" t="s">
        <v>130</v>
      </c>
      <c r="R52" s="1019"/>
      <c r="S52" s="1019"/>
      <c r="T52" s="1019"/>
      <c r="U52" s="1019"/>
      <c r="V52" s="1019"/>
      <c r="W52" s="1019"/>
      <c r="X52" s="1019"/>
      <c r="Y52" s="1019"/>
      <c r="Z52" s="1019"/>
      <c r="AA52" s="1019"/>
      <c r="AB52" s="1019"/>
      <c r="AC52" s="1019"/>
      <c r="AD52" s="1019"/>
      <c r="AE52" s="1019"/>
      <c r="AF52" s="1019"/>
      <c r="AG52" s="1019"/>
      <c r="AH52" s="1019"/>
      <c r="AI52" s="1019"/>
    </row>
    <row r="53">
      <c r="A53" s="1015">
        <v>44361.0</v>
      </c>
      <c r="B53" s="524" t="s">
        <v>13216</v>
      </c>
      <c r="C53" s="524"/>
      <c r="D53" s="524"/>
      <c r="E53" s="524">
        <v>30.0</v>
      </c>
      <c r="F53" s="524"/>
      <c r="G53" s="524" t="s">
        <v>3195</v>
      </c>
      <c r="H53" s="524" t="s">
        <v>13153</v>
      </c>
      <c r="I53" s="524" t="s">
        <v>13184</v>
      </c>
      <c r="J53" s="524" t="s">
        <v>1422</v>
      </c>
      <c r="K53" s="524"/>
      <c r="L53" s="524"/>
      <c r="M53" s="524"/>
      <c r="N53" s="1557" t="s">
        <v>13217</v>
      </c>
      <c r="O53" s="1067" t="s">
        <v>13218</v>
      </c>
      <c r="P53" s="524" t="s">
        <v>360</v>
      </c>
      <c r="Q53" s="1939" t="s">
        <v>130</v>
      </c>
      <c r="R53" s="524" t="s">
        <v>13186</v>
      </c>
      <c r="S53" s="1019"/>
      <c r="T53" s="1019"/>
      <c r="U53" s="1019"/>
      <c r="V53" s="1019"/>
      <c r="W53" s="1019"/>
      <c r="X53" s="1019"/>
      <c r="Y53" s="1019"/>
      <c r="Z53" s="1019"/>
      <c r="AA53" s="1019"/>
      <c r="AB53" s="1019"/>
      <c r="AC53" s="1019"/>
      <c r="AD53" s="1019"/>
      <c r="AE53" s="1019"/>
      <c r="AF53" s="1019"/>
      <c r="AG53" s="1019"/>
      <c r="AH53" s="1019"/>
      <c r="AI53" s="1019"/>
    </row>
    <row r="54">
      <c r="A54" s="1015">
        <v>44361.0</v>
      </c>
      <c r="B54" s="524" t="s">
        <v>13219</v>
      </c>
      <c r="C54" s="524"/>
      <c r="D54" s="524"/>
      <c r="E54" s="524" t="s">
        <v>130</v>
      </c>
      <c r="F54" s="524"/>
      <c r="G54" s="524" t="s">
        <v>3195</v>
      </c>
      <c r="H54" s="1959" t="s">
        <v>142</v>
      </c>
      <c r="I54" s="524" t="s">
        <v>13184</v>
      </c>
      <c r="J54" s="524" t="s">
        <v>13220</v>
      </c>
      <c r="K54" s="524"/>
      <c r="L54" s="524"/>
      <c r="M54" s="524"/>
      <c r="N54" s="1557" t="s">
        <v>2680</v>
      </c>
      <c r="O54" s="1067" t="s">
        <v>13221</v>
      </c>
      <c r="P54" s="524" t="s">
        <v>126</v>
      </c>
      <c r="Q54" s="524" t="s">
        <v>127</v>
      </c>
      <c r="R54" s="1019"/>
      <c r="S54" s="1019"/>
      <c r="T54" s="1019"/>
      <c r="U54" s="1019"/>
      <c r="V54" s="1019"/>
      <c r="W54" s="1019"/>
      <c r="X54" s="1019"/>
      <c r="Y54" s="1019"/>
      <c r="Z54" s="1019"/>
      <c r="AA54" s="1019"/>
      <c r="AB54" s="1019"/>
      <c r="AC54" s="1019"/>
      <c r="AD54" s="1019"/>
      <c r="AE54" s="1019"/>
      <c r="AF54" s="1019"/>
      <c r="AG54" s="1019"/>
      <c r="AH54" s="1019"/>
      <c r="AI54" s="1019"/>
    </row>
    <row r="55">
      <c r="A55" s="1015">
        <v>44361.0</v>
      </c>
      <c r="B55" s="524" t="s">
        <v>13222</v>
      </c>
      <c r="C55" s="524"/>
      <c r="D55" s="524"/>
      <c r="E55" s="524">
        <v>29.0</v>
      </c>
      <c r="F55" s="524"/>
      <c r="G55" s="524" t="s">
        <v>3195</v>
      </c>
      <c r="H55" s="524" t="s">
        <v>13223</v>
      </c>
      <c r="I55" s="524" t="s">
        <v>13184</v>
      </c>
      <c r="J55" s="524" t="s">
        <v>1035</v>
      </c>
      <c r="K55" s="524"/>
      <c r="L55" s="524"/>
      <c r="M55" s="524"/>
      <c r="N55" s="1557" t="s">
        <v>4932</v>
      </c>
      <c r="O55" s="1067" t="s">
        <v>13224</v>
      </c>
      <c r="P55" s="524" t="s">
        <v>126</v>
      </c>
      <c r="Q55" s="524" t="s">
        <v>127</v>
      </c>
      <c r="R55" s="1019"/>
      <c r="S55" s="1019"/>
      <c r="T55" s="1019"/>
      <c r="U55" s="1019"/>
      <c r="V55" s="1019"/>
      <c r="W55" s="1019"/>
      <c r="X55" s="1019"/>
      <c r="Y55" s="1019"/>
      <c r="Z55" s="1019"/>
      <c r="AA55" s="1019"/>
      <c r="AB55" s="1019"/>
      <c r="AC55" s="1019"/>
      <c r="AD55" s="1019"/>
      <c r="AE55" s="1019"/>
      <c r="AF55" s="1019"/>
      <c r="AG55" s="1019"/>
      <c r="AH55" s="1019"/>
      <c r="AI55" s="1019"/>
    </row>
    <row r="56">
      <c r="A56" s="1015">
        <v>44365.0</v>
      </c>
      <c r="B56" s="524" t="s">
        <v>13225</v>
      </c>
      <c r="C56" s="524"/>
      <c r="D56" s="524"/>
      <c r="E56" s="524">
        <v>38.0</v>
      </c>
      <c r="F56" s="524"/>
      <c r="G56" s="524" t="s">
        <v>3195</v>
      </c>
      <c r="H56" s="1959" t="s">
        <v>142</v>
      </c>
      <c r="I56" s="524" t="s">
        <v>13184</v>
      </c>
      <c r="J56" s="524" t="s">
        <v>4920</v>
      </c>
      <c r="K56" s="524"/>
      <c r="L56" s="524"/>
      <c r="M56" s="524"/>
      <c r="N56" s="1557" t="s">
        <v>2790</v>
      </c>
      <c r="O56" s="1067" t="s">
        <v>13226</v>
      </c>
      <c r="P56" s="524" t="s">
        <v>126</v>
      </c>
      <c r="Q56" s="524" t="s">
        <v>127</v>
      </c>
      <c r="R56" s="1019"/>
      <c r="S56" s="1019"/>
      <c r="T56" s="1019"/>
      <c r="U56" s="1019"/>
      <c r="V56" s="1019"/>
      <c r="W56" s="1019"/>
      <c r="X56" s="1019"/>
      <c r="Y56" s="1019"/>
      <c r="Z56" s="1019"/>
      <c r="AA56" s="1019"/>
      <c r="AB56" s="1019"/>
      <c r="AC56" s="1019"/>
      <c r="AD56" s="1019"/>
      <c r="AE56" s="1019"/>
      <c r="AF56" s="1019"/>
      <c r="AG56" s="1019"/>
      <c r="AH56" s="1019"/>
      <c r="AI56" s="1019"/>
    </row>
    <row r="57">
      <c r="A57" s="1015">
        <v>44365.0</v>
      </c>
      <c r="B57" s="524" t="s">
        <v>13227</v>
      </c>
      <c r="C57" s="524"/>
      <c r="D57" s="524"/>
      <c r="E57" s="524">
        <v>24.0</v>
      </c>
      <c r="F57" s="524"/>
      <c r="G57" s="524" t="s">
        <v>3195</v>
      </c>
      <c r="H57" s="524" t="s">
        <v>13228</v>
      </c>
      <c r="I57" s="524" t="s">
        <v>13184</v>
      </c>
      <c r="J57" s="524" t="s">
        <v>1101</v>
      </c>
      <c r="K57" s="524"/>
      <c r="L57" s="524"/>
      <c r="M57" s="524"/>
      <c r="N57" s="1557" t="s">
        <v>578</v>
      </c>
      <c r="O57" s="1067" t="s">
        <v>13229</v>
      </c>
      <c r="P57" s="524" t="s">
        <v>126</v>
      </c>
      <c r="Q57" s="524" t="s">
        <v>127</v>
      </c>
      <c r="R57" s="1019"/>
      <c r="S57" s="1019"/>
      <c r="T57" s="1019"/>
      <c r="U57" s="1019"/>
      <c r="V57" s="1019"/>
      <c r="W57" s="1019"/>
      <c r="X57" s="1019"/>
      <c r="Y57" s="1019"/>
      <c r="Z57" s="1019"/>
      <c r="AA57" s="1019"/>
      <c r="AB57" s="1019"/>
      <c r="AC57" s="1019"/>
      <c r="AD57" s="1019"/>
      <c r="AE57" s="1019"/>
      <c r="AF57" s="1019"/>
      <c r="AG57" s="1019"/>
      <c r="AH57" s="1019"/>
      <c r="AI57" s="1019"/>
    </row>
    <row r="58">
      <c r="A58" s="1015">
        <v>44372.0</v>
      </c>
      <c r="B58" s="524" t="s">
        <v>13230</v>
      </c>
      <c r="C58" s="524"/>
      <c r="D58" s="524"/>
      <c r="E58" s="524">
        <v>29.0</v>
      </c>
      <c r="F58" s="524"/>
      <c r="G58" s="524" t="s">
        <v>3195</v>
      </c>
      <c r="H58" s="524" t="s">
        <v>13231</v>
      </c>
      <c r="I58" s="524" t="s">
        <v>13184</v>
      </c>
      <c r="J58" s="524" t="s">
        <v>287</v>
      </c>
      <c r="K58" s="524"/>
      <c r="L58" s="524"/>
      <c r="M58" s="524"/>
      <c r="N58" s="1557" t="s">
        <v>2214</v>
      </c>
      <c r="O58" s="1067" t="s">
        <v>13232</v>
      </c>
      <c r="P58" s="524" t="s">
        <v>360</v>
      </c>
      <c r="Q58" s="1939" t="s">
        <v>130</v>
      </c>
      <c r="R58" s="524" t="s">
        <v>13233</v>
      </c>
      <c r="S58" s="1019"/>
      <c r="T58" s="1019"/>
      <c r="U58" s="1019"/>
      <c r="V58" s="1019"/>
      <c r="W58" s="1019"/>
      <c r="X58" s="1019"/>
      <c r="Y58" s="1019"/>
      <c r="Z58" s="1019"/>
      <c r="AA58" s="1019"/>
      <c r="AB58" s="1019"/>
      <c r="AC58" s="1019"/>
      <c r="AD58" s="1019"/>
      <c r="AE58" s="1019"/>
      <c r="AF58" s="1019"/>
      <c r="AG58" s="1019"/>
      <c r="AH58" s="1019"/>
      <c r="AI58" s="1019"/>
    </row>
    <row r="59">
      <c r="A59" s="1015">
        <v>44376.0</v>
      </c>
      <c r="B59" s="524" t="s">
        <v>13234</v>
      </c>
      <c r="C59" s="524"/>
      <c r="D59" s="524"/>
      <c r="E59" s="524">
        <v>26.0</v>
      </c>
      <c r="F59" s="524"/>
      <c r="G59" s="524" t="s">
        <v>3195</v>
      </c>
      <c r="H59" s="524" t="s">
        <v>13235</v>
      </c>
      <c r="I59" s="524" t="s">
        <v>13184</v>
      </c>
      <c r="J59" s="524" t="s">
        <v>13236</v>
      </c>
      <c r="K59" s="524"/>
      <c r="L59" s="524"/>
      <c r="M59" s="524"/>
      <c r="N59" s="1557" t="s">
        <v>2790</v>
      </c>
      <c r="O59" s="1067" t="s">
        <v>13237</v>
      </c>
      <c r="P59" s="524" t="s">
        <v>126</v>
      </c>
      <c r="Q59" s="524" t="s">
        <v>127</v>
      </c>
      <c r="R59" s="1019"/>
      <c r="S59" s="1019"/>
      <c r="T59" s="1019"/>
      <c r="U59" s="1019"/>
      <c r="V59" s="1019"/>
      <c r="W59" s="1019"/>
      <c r="X59" s="1019"/>
      <c r="Y59" s="1019"/>
      <c r="Z59" s="1019"/>
      <c r="AA59" s="1019"/>
      <c r="AB59" s="1019"/>
      <c r="AC59" s="1019"/>
      <c r="AD59" s="1019"/>
      <c r="AE59" s="1019"/>
      <c r="AF59" s="1019"/>
      <c r="AG59" s="1019"/>
      <c r="AH59" s="1019"/>
      <c r="AI59" s="1019"/>
    </row>
    <row r="60">
      <c r="A60" s="1015">
        <v>44377.0</v>
      </c>
      <c r="B60" s="524" t="s">
        <v>13238</v>
      </c>
      <c r="C60" s="1065"/>
      <c r="D60" s="1065"/>
      <c r="E60" s="524">
        <v>34.0</v>
      </c>
      <c r="F60" s="1065"/>
      <c r="G60" s="1939" t="s">
        <v>131</v>
      </c>
      <c r="H60" s="524" t="s">
        <v>13231</v>
      </c>
      <c r="I60" s="524" t="s">
        <v>13184</v>
      </c>
      <c r="J60" s="524" t="s">
        <v>5062</v>
      </c>
      <c r="K60" s="524"/>
      <c r="L60" s="524"/>
      <c r="M60" s="524"/>
      <c r="N60" s="1557" t="s">
        <v>4932</v>
      </c>
      <c r="O60" s="1257" t="s">
        <v>13239</v>
      </c>
      <c r="P60" s="524" t="s">
        <v>126</v>
      </c>
      <c r="Q60" s="524" t="s">
        <v>135</v>
      </c>
      <c r="R60" s="524" t="s">
        <v>13240</v>
      </c>
      <c r="S60" s="1019"/>
      <c r="T60" s="1019"/>
      <c r="U60" s="1019"/>
      <c r="V60" s="1019"/>
      <c r="W60" s="1019"/>
      <c r="X60" s="1019"/>
      <c r="Y60" s="1019"/>
      <c r="Z60" s="1019"/>
      <c r="AA60" s="1019"/>
      <c r="AB60" s="1019"/>
      <c r="AC60" s="1019"/>
      <c r="AD60" s="1019"/>
      <c r="AE60" s="1019"/>
      <c r="AF60" s="1019"/>
      <c r="AG60" s="1019"/>
      <c r="AH60" s="1019"/>
      <c r="AI60" s="1019"/>
    </row>
    <row r="61">
      <c r="A61" s="1015">
        <v>44377.0</v>
      </c>
      <c r="B61" s="524" t="s">
        <v>13241</v>
      </c>
      <c r="C61" s="1065"/>
      <c r="D61" s="1065"/>
      <c r="E61" s="524">
        <v>39.0</v>
      </c>
      <c r="F61" s="1065"/>
      <c r="G61" s="1939" t="s">
        <v>131</v>
      </c>
      <c r="H61" s="524" t="s">
        <v>13242</v>
      </c>
      <c r="I61" s="524" t="s">
        <v>13188</v>
      </c>
      <c r="J61" s="524" t="s">
        <v>123</v>
      </c>
      <c r="K61" s="524"/>
      <c r="L61" s="524"/>
      <c r="M61" s="524"/>
      <c r="N61" s="1557" t="s">
        <v>4932</v>
      </c>
      <c r="O61" s="1067" t="s">
        <v>13243</v>
      </c>
      <c r="P61" s="524" t="s">
        <v>135</v>
      </c>
      <c r="Q61" s="1939" t="s">
        <v>130</v>
      </c>
      <c r="R61" s="524" t="s">
        <v>13244</v>
      </c>
      <c r="S61" s="1019"/>
      <c r="T61" s="1019"/>
      <c r="U61" s="1019"/>
      <c r="V61" s="1019"/>
      <c r="W61" s="1019"/>
      <c r="X61" s="1019"/>
      <c r="Y61" s="1019"/>
      <c r="Z61" s="1019"/>
      <c r="AA61" s="1019"/>
      <c r="AB61" s="1019"/>
      <c r="AC61" s="1019"/>
      <c r="AD61" s="1019"/>
      <c r="AE61" s="1019"/>
      <c r="AF61" s="1019"/>
      <c r="AG61" s="1019"/>
      <c r="AH61" s="1019"/>
      <c r="AI61" s="1019"/>
    </row>
    <row r="62">
      <c r="A62" s="1015">
        <v>44377.0</v>
      </c>
      <c r="B62" s="524" t="s">
        <v>13245</v>
      </c>
      <c r="C62" s="1065"/>
      <c r="D62" s="1065"/>
      <c r="E62" s="524" t="s">
        <v>130</v>
      </c>
      <c r="F62" s="1065"/>
      <c r="G62" s="1939" t="s">
        <v>131</v>
      </c>
      <c r="H62" s="524" t="s">
        <v>13246</v>
      </c>
      <c r="I62" s="524" t="s">
        <v>13188</v>
      </c>
      <c r="J62" s="524" t="s">
        <v>130</v>
      </c>
      <c r="K62" s="524"/>
      <c r="L62" s="524"/>
      <c r="M62" s="524"/>
      <c r="N62" s="1941" t="s">
        <v>130</v>
      </c>
      <c r="O62" s="1229"/>
      <c r="P62" s="524" t="s">
        <v>135</v>
      </c>
      <c r="Q62" s="1939" t="s">
        <v>130</v>
      </c>
      <c r="R62" s="524" t="s">
        <v>13247</v>
      </c>
      <c r="S62" s="1019"/>
      <c r="T62" s="1019"/>
      <c r="U62" s="1019"/>
      <c r="V62" s="1019"/>
      <c r="W62" s="1019"/>
      <c r="X62" s="1019"/>
      <c r="Y62" s="1019"/>
      <c r="Z62" s="1019"/>
      <c r="AA62" s="1019"/>
      <c r="AB62" s="1019"/>
      <c r="AC62" s="1019"/>
      <c r="AD62" s="1019"/>
      <c r="AE62" s="1019"/>
      <c r="AF62" s="1019"/>
      <c r="AG62" s="1019"/>
      <c r="AH62" s="1019"/>
      <c r="AI62" s="1019"/>
    </row>
    <row r="63">
      <c r="A63" s="1015">
        <v>44896.0</v>
      </c>
      <c r="B63" s="524" t="s">
        <v>13248</v>
      </c>
      <c r="C63" s="1019"/>
      <c r="D63" s="1019"/>
      <c r="E63" s="524">
        <v>39.0</v>
      </c>
      <c r="F63" s="1019"/>
      <c r="G63" s="1019"/>
      <c r="H63" s="1959" t="s">
        <v>142</v>
      </c>
      <c r="I63" s="524" t="s">
        <v>13188</v>
      </c>
      <c r="J63" s="524" t="s">
        <v>2479</v>
      </c>
      <c r="K63" s="524"/>
      <c r="L63" s="524"/>
      <c r="M63" s="524"/>
      <c r="N63" s="1941" t="s">
        <v>130</v>
      </c>
      <c r="O63" s="1067" t="s">
        <v>13249</v>
      </c>
      <c r="P63" s="524" t="s">
        <v>126</v>
      </c>
      <c r="Q63" s="524" t="s">
        <v>127</v>
      </c>
      <c r="R63" s="1019"/>
      <c r="S63" s="1019"/>
      <c r="T63" s="1019"/>
      <c r="U63" s="1019"/>
      <c r="V63" s="1019"/>
      <c r="W63" s="1019"/>
      <c r="X63" s="1019"/>
      <c r="Y63" s="1019"/>
      <c r="Z63" s="1019"/>
      <c r="AA63" s="1019"/>
      <c r="AB63" s="1019"/>
      <c r="AC63" s="1019"/>
      <c r="AD63" s="1019"/>
      <c r="AE63" s="1019"/>
      <c r="AF63" s="1019"/>
      <c r="AG63" s="1019"/>
      <c r="AH63" s="1019"/>
      <c r="AI63" s="1019"/>
    </row>
    <row r="64">
      <c r="A64" s="1015">
        <v>44349.0</v>
      </c>
      <c r="B64" s="524" t="s">
        <v>13250</v>
      </c>
      <c r="C64" s="524"/>
      <c r="D64" s="524"/>
      <c r="E64" s="524">
        <v>27.0</v>
      </c>
      <c r="F64" s="524"/>
      <c r="G64" s="524" t="s">
        <v>3195</v>
      </c>
      <c r="H64" s="524" t="s">
        <v>13251</v>
      </c>
      <c r="I64" s="524" t="s">
        <v>13188</v>
      </c>
      <c r="J64" s="524" t="s">
        <v>177</v>
      </c>
      <c r="K64" s="524"/>
      <c r="L64" s="524"/>
      <c r="M64" s="524"/>
      <c r="N64" s="1557" t="s">
        <v>13252</v>
      </c>
      <c r="O64" s="1067" t="s">
        <v>13253</v>
      </c>
      <c r="P64" s="524" t="s">
        <v>126</v>
      </c>
      <c r="Q64" s="524" t="s">
        <v>127</v>
      </c>
      <c r="R64" s="1019"/>
      <c r="S64" s="1019"/>
      <c r="T64" s="1019"/>
      <c r="U64" s="1019"/>
      <c r="V64" s="1019"/>
      <c r="W64" s="1019"/>
      <c r="X64" s="1019"/>
      <c r="Y64" s="1019"/>
      <c r="Z64" s="1019"/>
      <c r="AA64" s="1019"/>
      <c r="AB64" s="1019"/>
      <c r="AC64" s="1019"/>
      <c r="AD64" s="1019"/>
      <c r="AE64" s="1019"/>
      <c r="AF64" s="1019"/>
      <c r="AG64" s="1019"/>
      <c r="AH64" s="1019"/>
      <c r="AI64" s="1019"/>
    </row>
    <row r="65">
      <c r="A65" s="1015">
        <v>44349.0</v>
      </c>
      <c r="B65" s="524" t="s">
        <v>13254</v>
      </c>
      <c r="C65" s="524"/>
      <c r="D65" s="524"/>
      <c r="E65" s="524">
        <v>26.0</v>
      </c>
      <c r="F65" s="524"/>
      <c r="G65" s="524" t="s">
        <v>3195</v>
      </c>
      <c r="H65" s="524" t="s">
        <v>13255</v>
      </c>
      <c r="I65" s="524" t="s">
        <v>13188</v>
      </c>
      <c r="J65" s="524" t="s">
        <v>5031</v>
      </c>
      <c r="K65" s="524"/>
      <c r="L65" s="524"/>
      <c r="M65" s="524"/>
      <c r="N65" s="1557" t="s">
        <v>2790</v>
      </c>
      <c r="O65" s="1067" t="s">
        <v>13256</v>
      </c>
      <c r="P65" s="524" t="s">
        <v>126</v>
      </c>
      <c r="Q65" s="524" t="s">
        <v>127</v>
      </c>
      <c r="R65" s="1019"/>
      <c r="S65" s="1019"/>
      <c r="T65" s="1019"/>
      <c r="U65" s="1019"/>
      <c r="V65" s="1019"/>
      <c r="W65" s="1019"/>
      <c r="X65" s="1019"/>
      <c r="Y65" s="1019"/>
      <c r="Z65" s="1019"/>
      <c r="AA65" s="1019"/>
      <c r="AB65" s="1019"/>
      <c r="AC65" s="1019"/>
      <c r="AD65" s="1019"/>
      <c r="AE65" s="1019"/>
      <c r="AF65" s="1019"/>
      <c r="AG65" s="1019"/>
      <c r="AH65" s="1019"/>
      <c r="AI65" s="1019"/>
    </row>
    <row r="66">
      <c r="A66" s="1015">
        <v>44349.0</v>
      </c>
      <c r="B66" s="524" t="s">
        <v>13142</v>
      </c>
      <c r="C66" s="1065"/>
      <c r="D66" s="1065"/>
      <c r="E66" s="524">
        <v>35.0</v>
      </c>
      <c r="F66" s="1065"/>
      <c r="G66" s="1939" t="s">
        <v>131</v>
      </c>
      <c r="H66" s="524" t="s">
        <v>13178</v>
      </c>
      <c r="I66" s="524" t="s">
        <v>13188</v>
      </c>
      <c r="J66" s="524" t="s">
        <v>6634</v>
      </c>
      <c r="K66" s="524"/>
      <c r="L66" s="524"/>
      <c r="M66" s="524"/>
      <c r="N66" s="1557" t="s">
        <v>13257</v>
      </c>
      <c r="O66" s="1067" t="s">
        <v>13258</v>
      </c>
      <c r="P66" s="524" t="s">
        <v>126</v>
      </c>
      <c r="Q66" s="524" t="s">
        <v>135</v>
      </c>
      <c r="R66" s="524" t="s">
        <v>2083</v>
      </c>
      <c r="S66" s="1019"/>
      <c r="T66" s="1019"/>
      <c r="U66" s="1019"/>
      <c r="V66" s="1019"/>
      <c r="W66" s="1019"/>
      <c r="X66" s="1019"/>
      <c r="Y66" s="1019"/>
      <c r="Z66" s="1019"/>
      <c r="AA66" s="1019"/>
      <c r="AB66" s="1019"/>
      <c r="AC66" s="1019"/>
      <c r="AD66" s="1019"/>
      <c r="AE66" s="1019"/>
      <c r="AF66" s="1019"/>
      <c r="AG66" s="1019"/>
      <c r="AH66" s="1019"/>
      <c r="AI66" s="1019"/>
    </row>
    <row r="67">
      <c r="A67" s="1015">
        <v>44349.0</v>
      </c>
      <c r="B67" s="524" t="s">
        <v>13259</v>
      </c>
      <c r="C67" s="1065"/>
      <c r="D67" s="1065"/>
      <c r="E67" s="524">
        <v>26.0</v>
      </c>
      <c r="F67" s="1065"/>
      <c r="G67" s="1939" t="s">
        <v>131</v>
      </c>
      <c r="H67" s="524" t="s">
        <v>13260</v>
      </c>
      <c r="I67" s="524" t="s">
        <v>13188</v>
      </c>
      <c r="J67" s="524" t="s">
        <v>464</v>
      </c>
      <c r="K67" s="524"/>
      <c r="L67" s="524"/>
      <c r="M67" s="524"/>
      <c r="N67" s="1557" t="s">
        <v>578</v>
      </c>
      <c r="O67" s="1067" t="s">
        <v>13261</v>
      </c>
      <c r="P67" s="524" t="s">
        <v>135</v>
      </c>
      <c r="Q67" s="1939" t="s">
        <v>130</v>
      </c>
      <c r="R67" s="1019"/>
      <c r="S67" s="1019"/>
      <c r="T67" s="1019"/>
      <c r="U67" s="1019"/>
      <c r="V67" s="1019"/>
      <c r="W67" s="1019"/>
      <c r="X67" s="1019"/>
      <c r="Y67" s="1019"/>
      <c r="Z67" s="1019"/>
      <c r="AA67" s="1019"/>
      <c r="AB67" s="1019"/>
      <c r="AC67" s="1019"/>
      <c r="AD67" s="1019"/>
      <c r="AE67" s="1019"/>
      <c r="AF67" s="1019"/>
      <c r="AG67" s="1019"/>
      <c r="AH67" s="1019"/>
      <c r="AI67" s="1019"/>
    </row>
    <row r="68">
      <c r="A68" s="1015">
        <v>44386.0</v>
      </c>
      <c r="B68" s="524" t="s">
        <v>13262</v>
      </c>
      <c r="C68" s="524"/>
      <c r="D68" s="524"/>
      <c r="E68" s="524">
        <v>33.0</v>
      </c>
      <c r="F68" s="524"/>
      <c r="G68" s="524" t="s">
        <v>3195</v>
      </c>
      <c r="H68" s="524" t="s">
        <v>13263</v>
      </c>
      <c r="I68" s="524" t="s">
        <v>13188</v>
      </c>
      <c r="J68" s="524" t="s">
        <v>256</v>
      </c>
      <c r="K68" s="524"/>
      <c r="L68" s="524"/>
      <c r="M68" s="524"/>
      <c r="N68" s="1557" t="s">
        <v>13264</v>
      </c>
      <c r="O68" s="1067" t="s">
        <v>13265</v>
      </c>
      <c r="P68" s="524" t="s">
        <v>126</v>
      </c>
      <c r="Q68" s="524" t="s">
        <v>127</v>
      </c>
      <c r="R68" s="1019"/>
      <c r="S68" s="1019"/>
      <c r="T68" s="1019"/>
      <c r="U68" s="1019"/>
      <c r="V68" s="1019"/>
      <c r="W68" s="1019"/>
      <c r="X68" s="1019"/>
      <c r="Y68" s="1019"/>
      <c r="Z68" s="1019"/>
      <c r="AA68" s="1019"/>
      <c r="AB68" s="1019"/>
      <c r="AC68" s="1019"/>
      <c r="AD68" s="1019"/>
      <c r="AE68" s="1019"/>
      <c r="AF68" s="1019"/>
      <c r="AG68" s="1019"/>
      <c r="AH68" s="1019"/>
      <c r="AI68" s="1019"/>
    </row>
    <row r="69">
      <c r="A69" s="1015">
        <v>44386.0</v>
      </c>
      <c r="B69" s="524" t="s">
        <v>13266</v>
      </c>
      <c r="C69" s="1065"/>
      <c r="D69" s="1065"/>
      <c r="E69" s="524">
        <v>29.0</v>
      </c>
      <c r="F69" s="1065"/>
      <c r="G69" s="1939" t="s">
        <v>131</v>
      </c>
      <c r="H69" s="524" t="s">
        <v>13267</v>
      </c>
      <c r="I69" s="524" t="s">
        <v>13188</v>
      </c>
      <c r="J69" s="524" t="s">
        <v>464</v>
      </c>
      <c r="K69" s="524"/>
      <c r="L69" s="524"/>
      <c r="M69" s="524"/>
      <c r="N69" s="1557" t="s">
        <v>2790</v>
      </c>
      <c r="O69" s="1067" t="s">
        <v>13268</v>
      </c>
      <c r="P69" s="524" t="s">
        <v>135</v>
      </c>
      <c r="Q69" s="1939" t="s">
        <v>130</v>
      </c>
      <c r="R69" s="1019"/>
      <c r="S69" s="1019"/>
      <c r="T69" s="1019"/>
      <c r="U69" s="1019"/>
      <c r="V69" s="1019"/>
      <c r="W69" s="1019"/>
      <c r="X69" s="1019"/>
      <c r="Y69" s="1019"/>
      <c r="Z69" s="1019"/>
      <c r="AA69" s="1019"/>
      <c r="AB69" s="1019"/>
      <c r="AC69" s="1019"/>
      <c r="AD69" s="1019"/>
      <c r="AE69" s="1019"/>
      <c r="AF69" s="1019"/>
      <c r="AG69" s="1019"/>
      <c r="AH69" s="1019"/>
      <c r="AI69" s="1019"/>
    </row>
    <row r="70">
      <c r="A70" s="1015">
        <v>44393.0</v>
      </c>
      <c r="B70" s="971" t="s">
        <v>13269</v>
      </c>
      <c r="C70" s="1065"/>
      <c r="D70" s="1065"/>
      <c r="E70" s="524" t="s">
        <v>130</v>
      </c>
      <c r="F70" s="1065"/>
      <c r="G70" s="1939" t="s">
        <v>131</v>
      </c>
      <c r="H70" s="524" t="s">
        <v>142</v>
      </c>
      <c r="I70" s="524" t="s">
        <v>13188</v>
      </c>
      <c r="J70" s="524" t="s">
        <v>216</v>
      </c>
      <c r="K70" s="524"/>
      <c r="L70" s="524"/>
      <c r="M70" s="524"/>
      <c r="N70" s="1557" t="s">
        <v>4947</v>
      </c>
      <c r="O70" s="1067" t="s">
        <v>13270</v>
      </c>
      <c r="P70" s="524" t="s">
        <v>135</v>
      </c>
      <c r="Q70" s="1939" t="s">
        <v>130</v>
      </c>
      <c r="R70" s="1019"/>
      <c r="S70" s="1019"/>
      <c r="T70" s="1019"/>
      <c r="U70" s="1019"/>
      <c r="V70" s="1019"/>
      <c r="W70" s="1019"/>
      <c r="X70" s="1019"/>
      <c r="Y70" s="1019"/>
      <c r="Z70" s="1019"/>
      <c r="AA70" s="1019"/>
      <c r="AB70" s="1019"/>
      <c r="AC70" s="1019"/>
      <c r="AD70" s="1019"/>
      <c r="AE70" s="1019"/>
      <c r="AF70" s="1019"/>
      <c r="AG70" s="1019"/>
      <c r="AH70" s="1019"/>
      <c r="AI70" s="1019"/>
    </row>
    <row r="71">
      <c r="A71" s="1015">
        <v>44406.0</v>
      </c>
      <c r="B71" s="20" t="s">
        <v>13271</v>
      </c>
      <c r="C71" s="1065"/>
      <c r="D71" s="1065"/>
      <c r="E71" s="524">
        <v>33.0</v>
      </c>
      <c r="F71" s="1065"/>
      <c r="G71" s="1939" t="s">
        <v>131</v>
      </c>
      <c r="H71" s="1959" t="s">
        <v>142</v>
      </c>
      <c r="I71" s="524" t="s">
        <v>13188</v>
      </c>
      <c r="J71" s="524" t="s">
        <v>147</v>
      </c>
      <c r="K71" s="524"/>
      <c r="L71" s="524"/>
      <c r="M71" s="524"/>
      <c r="N71" s="1941" t="s">
        <v>130</v>
      </c>
      <c r="O71" s="1067" t="s">
        <v>13272</v>
      </c>
      <c r="P71" s="524" t="s">
        <v>135</v>
      </c>
      <c r="Q71" s="1939" t="s">
        <v>130</v>
      </c>
      <c r="R71" s="1019"/>
      <c r="S71" s="1019"/>
      <c r="T71" s="1019"/>
      <c r="U71" s="1019"/>
      <c r="V71" s="1019"/>
      <c r="W71" s="1019"/>
      <c r="X71" s="1019"/>
      <c r="Y71" s="1019"/>
      <c r="Z71" s="1019"/>
      <c r="AA71" s="1019"/>
      <c r="AB71" s="1019"/>
      <c r="AC71" s="1019"/>
      <c r="AD71" s="1019"/>
      <c r="AE71" s="1019"/>
      <c r="AF71" s="1019"/>
      <c r="AG71" s="1019"/>
      <c r="AH71" s="1019"/>
      <c r="AI71" s="1019"/>
    </row>
    <row r="72">
      <c r="A72" s="1015">
        <v>44406.0</v>
      </c>
      <c r="B72" s="524" t="s">
        <v>13081</v>
      </c>
      <c r="C72" s="524"/>
      <c r="D72" s="524"/>
      <c r="E72" s="524">
        <v>38.0</v>
      </c>
      <c r="F72" s="524"/>
      <c r="G72" s="524" t="s">
        <v>3195</v>
      </c>
      <c r="H72" s="1959" t="s">
        <v>142</v>
      </c>
      <c r="I72" s="524" t="s">
        <v>13188</v>
      </c>
      <c r="J72" s="524" t="s">
        <v>13273</v>
      </c>
      <c r="K72" s="524"/>
      <c r="L72" s="524"/>
      <c r="M72" s="524"/>
      <c r="N72" s="1557" t="s">
        <v>578</v>
      </c>
      <c r="O72" s="1257" t="s">
        <v>13274</v>
      </c>
      <c r="P72" s="524" t="s">
        <v>126</v>
      </c>
      <c r="Q72" s="524" t="s">
        <v>127</v>
      </c>
      <c r="R72" s="1019"/>
      <c r="S72" s="1019"/>
      <c r="T72" s="1019"/>
      <c r="U72" s="1019"/>
      <c r="V72" s="1019"/>
      <c r="W72" s="1019"/>
      <c r="X72" s="1019"/>
      <c r="Y72" s="1019"/>
      <c r="Z72" s="1019"/>
      <c r="AA72" s="1019"/>
      <c r="AB72" s="1019"/>
      <c r="AC72" s="1019"/>
      <c r="AD72" s="1019"/>
      <c r="AE72" s="1019"/>
      <c r="AF72" s="1019"/>
      <c r="AG72" s="1019"/>
      <c r="AH72" s="1019"/>
      <c r="AI72" s="1019"/>
    </row>
    <row r="73">
      <c r="A73" s="1015">
        <v>44406.0</v>
      </c>
      <c r="B73" s="952" t="s">
        <v>13275</v>
      </c>
      <c r="C73" s="524"/>
      <c r="D73" s="524"/>
      <c r="E73" s="524">
        <v>43.0</v>
      </c>
      <c r="F73" s="524"/>
      <c r="G73" s="524" t="s">
        <v>3195</v>
      </c>
      <c r="H73" s="1959" t="s">
        <v>142</v>
      </c>
      <c r="I73" s="524" t="s">
        <v>13188</v>
      </c>
      <c r="J73" s="524" t="s">
        <v>13203</v>
      </c>
      <c r="K73" s="524"/>
      <c r="L73" s="524"/>
      <c r="M73" s="524"/>
      <c r="N73" s="1941" t="s">
        <v>130</v>
      </c>
      <c r="O73" s="1067" t="s">
        <v>13276</v>
      </c>
      <c r="P73" s="524" t="s">
        <v>126</v>
      </c>
      <c r="Q73" s="524" t="s">
        <v>127</v>
      </c>
      <c r="R73" s="1019"/>
      <c r="S73" s="1019"/>
      <c r="T73" s="1019"/>
      <c r="U73" s="1019"/>
      <c r="V73" s="1019"/>
      <c r="W73" s="1019"/>
      <c r="X73" s="1019"/>
      <c r="Y73" s="1019"/>
      <c r="Z73" s="1019"/>
      <c r="AA73" s="1019"/>
      <c r="AB73" s="1019"/>
      <c r="AC73" s="1019"/>
      <c r="AD73" s="1019"/>
      <c r="AE73" s="1019"/>
      <c r="AF73" s="1019"/>
      <c r="AG73" s="1019"/>
      <c r="AH73" s="1019"/>
      <c r="AI73" s="1019"/>
    </row>
    <row r="74">
      <c r="A74" s="1015">
        <v>44406.0</v>
      </c>
      <c r="B74" s="524" t="s">
        <v>13277</v>
      </c>
      <c r="C74" s="524"/>
      <c r="D74" s="524"/>
      <c r="E74" s="524" t="s">
        <v>130</v>
      </c>
      <c r="F74" s="524"/>
      <c r="G74" s="524" t="s">
        <v>678</v>
      </c>
      <c r="H74" s="1959" t="s">
        <v>142</v>
      </c>
      <c r="I74" s="524" t="s">
        <v>13188</v>
      </c>
      <c r="J74" s="524" t="s">
        <v>185</v>
      </c>
      <c r="K74" s="524"/>
      <c r="L74" s="524"/>
      <c r="M74" s="524"/>
      <c r="N74" s="1941" t="s">
        <v>130</v>
      </c>
      <c r="O74" s="1067" t="s">
        <v>13278</v>
      </c>
      <c r="P74" s="524" t="s">
        <v>678</v>
      </c>
      <c r="Q74" s="1939" t="s">
        <v>130</v>
      </c>
      <c r="R74" s="524" t="s">
        <v>13279</v>
      </c>
      <c r="S74" s="1019"/>
      <c r="T74" s="1019"/>
      <c r="U74" s="1019"/>
      <c r="V74" s="1019"/>
      <c r="W74" s="1019"/>
      <c r="X74" s="1019"/>
      <c r="Y74" s="1019"/>
      <c r="Z74" s="1019"/>
      <c r="AA74" s="1019"/>
      <c r="AB74" s="1019"/>
      <c r="AC74" s="1019"/>
      <c r="AD74" s="1019"/>
      <c r="AE74" s="1019"/>
      <c r="AF74" s="1019"/>
      <c r="AG74" s="1019"/>
      <c r="AH74" s="1019"/>
      <c r="AI74" s="1019"/>
    </row>
    <row r="75">
      <c r="A75" s="521">
        <v>44407.0</v>
      </c>
      <c r="B75" s="522" t="s">
        <v>13248</v>
      </c>
      <c r="C75" s="524"/>
      <c r="D75" s="524"/>
      <c r="E75" s="524" t="s">
        <v>130</v>
      </c>
      <c r="F75" s="524"/>
      <c r="G75" s="524" t="s">
        <v>3195</v>
      </c>
      <c r="H75" s="1959" t="s">
        <v>142</v>
      </c>
      <c r="I75" s="524" t="s">
        <v>13188</v>
      </c>
      <c r="J75" s="524" t="s">
        <v>2479</v>
      </c>
      <c r="K75" s="524"/>
      <c r="L75" s="524"/>
      <c r="M75" s="524"/>
      <c r="N75" s="1941" t="s">
        <v>130</v>
      </c>
      <c r="O75" s="1067" t="s">
        <v>13280</v>
      </c>
      <c r="P75" s="524" t="s">
        <v>126</v>
      </c>
      <c r="Q75" s="524" t="s">
        <v>127</v>
      </c>
      <c r="R75" s="1019"/>
      <c r="S75" s="1019"/>
      <c r="T75" s="1019"/>
      <c r="U75" s="1019"/>
      <c r="V75" s="1019"/>
      <c r="W75" s="1019"/>
      <c r="X75" s="1019"/>
      <c r="Y75" s="1019"/>
      <c r="Z75" s="1019"/>
      <c r="AA75" s="1019"/>
      <c r="AB75" s="1019"/>
      <c r="AC75" s="1019"/>
      <c r="AD75" s="1019"/>
      <c r="AE75" s="1019"/>
      <c r="AF75" s="1019"/>
      <c r="AG75" s="1019"/>
      <c r="AH75" s="1019"/>
      <c r="AI75" s="1019"/>
    </row>
    <row r="76">
      <c r="A76" s="1015">
        <v>44768.0</v>
      </c>
      <c r="B76" s="524" t="s">
        <v>13281</v>
      </c>
      <c r="C76" s="1065"/>
      <c r="D76" s="1065"/>
      <c r="E76" s="524">
        <v>36.0</v>
      </c>
      <c r="F76" s="1065"/>
      <c r="G76" s="1939" t="s">
        <v>131</v>
      </c>
      <c r="H76" s="524" t="s">
        <v>13282</v>
      </c>
      <c r="I76" s="524" t="s">
        <v>13283</v>
      </c>
      <c r="J76" s="524" t="s">
        <v>201</v>
      </c>
      <c r="K76" s="524"/>
      <c r="L76" s="524"/>
      <c r="M76" s="524"/>
      <c r="N76" s="1557" t="s">
        <v>2790</v>
      </c>
      <c r="O76" s="1067" t="s">
        <v>13284</v>
      </c>
      <c r="P76" s="524" t="s">
        <v>126</v>
      </c>
      <c r="Q76" s="524" t="s">
        <v>135</v>
      </c>
      <c r="R76" s="524" t="s">
        <v>13285</v>
      </c>
      <c r="S76" s="524" t="s">
        <v>126</v>
      </c>
      <c r="T76" s="1019"/>
      <c r="U76" s="1019"/>
      <c r="V76" s="1019"/>
      <c r="W76" s="1019"/>
      <c r="X76" s="1019"/>
      <c r="Y76" s="1019"/>
      <c r="Z76" s="1019"/>
      <c r="AA76" s="1019"/>
      <c r="AB76" s="1019"/>
      <c r="AC76" s="1019"/>
      <c r="AD76" s="1019"/>
      <c r="AE76" s="1019"/>
      <c r="AF76" s="1019"/>
      <c r="AG76" s="1019"/>
      <c r="AH76" s="1019"/>
      <c r="AI76" s="1019"/>
    </row>
    <row r="77">
      <c r="A77" s="1015">
        <v>44769.0</v>
      </c>
      <c r="B77" s="20" t="s">
        <v>13286</v>
      </c>
      <c r="C77" s="1065"/>
      <c r="D77" s="1065"/>
      <c r="E77" s="524">
        <v>32.0</v>
      </c>
      <c r="F77" s="1065"/>
      <c r="G77" s="1939" t="s">
        <v>131</v>
      </c>
      <c r="H77" s="524" t="s">
        <v>13287</v>
      </c>
      <c r="I77" s="524" t="s">
        <v>13283</v>
      </c>
      <c r="J77" s="524" t="s">
        <v>139</v>
      </c>
      <c r="K77" s="524"/>
      <c r="L77" s="524"/>
      <c r="M77" s="524"/>
      <c r="N77" s="1557" t="s">
        <v>4544</v>
      </c>
      <c r="O77" s="1067" t="s">
        <v>13288</v>
      </c>
      <c r="P77" s="524" t="s">
        <v>126</v>
      </c>
      <c r="Q77" s="524" t="s">
        <v>135</v>
      </c>
      <c r="R77" s="524" t="s">
        <v>13285</v>
      </c>
      <c r="S77" s="524" t="s">
        <v>126</v>
      </c>
      <c r="T77" s="1019"/>
      <c r="U77" s="1019"/>
      <c r="V77" s="1019"/>
      <c r="W77" s="1019"/>
      <c r="X77" s="1019"/>
      <c r="Y77" s="1019"/>
      <c r="Z77" s="1019"/>
      <c r="AA77" s="1019"/>
      <c r="AB77" s="1019"/>
      <c r="AC77" s="1019"/>
      <c r="AD77" s="1019"/>
      <c r="AE77" s="1019"/>
      <c r="AF77" s="1019"/>
      <c r="AG77" s="1019"/>
      <c r="AH77" s="1019"/>
      <c r="AI77" s="1019"/>
    </row>
    <row r="78">
      <c r="A78" s="1264">
        <v>44778.0</v>
      </c>
      <c r="B78" s="1979" t="s">
        <v>13259</v>
      </c>
      <c r="C78" s="1065"/>
      <c r="D78" s="1065"/>
      <c r="E78" s="1980">
        <v>27.0</v>
      </c>
      <c r="F78" s="1065" t="s">
        <v>5187</v>
      </c>
      <c r="G78" s="1939" t="s">
        <v>131</v>
      </c>
      <c r="H78" s="20" t="s">
        <v>13289</v>
      </c>
      <c r="I78" s="20" t="s">
        <v>13283</v>
      </c>
      <c r="J78" s="20" t="s">
        <v>139</v>
      </c>
      <c r="K78" s="20"/>
      <c r="L78" s="20"/>
      <c r="M78" s="20"/>
      <c r="N78" s="1981" t="s">
        <v>578</v>
      </c>
      <c r="O78" s="969" t="s">
        <v>13261</v>
      </c>
      <c r="P78" s="524" t="s">
        <v>126</v>
      </c>
      <c r="Q78" s="524" t="s">
        <v>135</v>
      </c>
      <c r="R78" s="1019"/>
      <c r="S78" s="524" t="s">
        <v>126</v>
      </c>
      <c r="T78" s="1019"/>
      <c r="U78" s="1019"/>
      <c r="V78" s="1019"/>
      <c r="W78" s="1019"/>
      <c r="X78" s="1019"/>
      <c r="Y78" s="1019"/>
      <c r="Z78" s="1019"/>
      <c r="AA78" s="1019"/>
      <c r="AB78" s="1019"/>
      <c r="AC78" s="1019"/>
      <c r="AD78" s="1019"/>
      <c r="AE78" s="1019"/>
      <c r="AF78" s="1019"/>
      <c r="AG78" s="1019"/>
      <c r="AH78" s="1019"/>
      <c r="AI78" s="1019"/>
    </row>
    <row r="79">
      <c r="A79" s="1015">
        <v>44782.0</v>
      </c>
      <c r="B79" s="524" t="s">
        <v>13290</v>
      </c>
      <c r="C79" s="1065"/>
      <c r="D79" s="1065"/>
      <c r="E79" s="524">
        <v>39.0</v>
      </c>
      <c r="F79" s="1065" t="s">
        <v>5187</v>
      </c>
      <c r="G79" s="1939" t="s">
        <v>131</v>
      </c>
      <c r="H79" s="524" t="s">
        <v>142</v>
      </c>
      <c r="I79" s="524" t="s">
        <v>13283</v>
      </c>
      <c r="J79" s="524" t="s">
        <v>1124</v>
      </c>
      <c r="K79" s="524"/>
      <c r="L79" s="524"/>
      <c r="M79" s="524"/>
      <c r="N79" s="1557" t="s">
        <v>2425</v>
      </c>
      <c r="O79" s="1067" t="s">
        <v>13291</v>
      </c>
      <c r="P79" s="524" t="s">
        <v>126</v>
      </c>
      <c r="Q79" s="524" t="s">
        <v>135</v>
      </c>
      <c r="R79" s="524" t="s">
        <v>13292</v>
      </c>
      <c r="S79" s="524" t="s">
        <v>126</v>
      </c>
      <c r="T79" s="1019"/>
      <c r="U79" s="1019"/>
      <c r="V79" s="1019"/>
      <c r="W79" s="1019"/>
      <c r="X79" s="1019"/>
      <c r="Y79" s="1019"/>
      <c r="Z79" s="1019"/>
      <c r="AA79" s="1019"/>
      <c r="AB79" s="1019"/>
      <c r="AC79" s="1019"/>
      <c r="AD79" s="1019"/>
      <c r="AE79" s="1019"/>
      <c r="AF79" s="1019"/>
      <c r="AG79" s="1019"/>
      <c r="AH79" s="1019"/>
      <c r="AI79" s="1019"/>
    </row>
    <row r="80">
      <c r="A80" s="1015">
        <v>44851.0</v>
      </c>
      <c r="B80" s="524" t="s">
        <v>13293</v>
      </c>
      <c r="C80" s="524"/>
      <c r="D80" s="524"/>
      <c r="E80" s="524">
        <v>33.0</v>
      </c>
      <c r="F80" s="1065" t="s">
        <v>5187</v>
      </c>
      <c r="G80" s="524" t="s">
        <v>131</v>
      </c>
      <c r="H80" s="524" t="s">
        <v>142</v>
      </c>
      <c r="I80" s="524" t="s">
        <v>13294</v>
      </c>
      <c r="J80" s="524" t="s">
        <v>282</v>
      </c>
      <c r="K80" s="524"/>
      <c r="L80" s="524"/>
      <c r="M80" s="524"/>
      <c r="N80" s="1557" t="s">
        <v>308</v>
      </c>
      <c r="O80" s="1067" t="s">
        <v>13295</v>
      </c>
      <c r="P80" s="524" t="s">
        <v>126</v>
      </c>
      <c r="Q80" s="524" t="s">
        <v>135</v>
      </c>
      <c r="R80" s="524" t="s">
        <v>13296</v>
      </c>
      <c r="S80" s="524" t="s">
        <v>126</v>
      </c>
      <c r="T80" s="1019"/>
      <c r="U80" s="1019"/>
      <c r="V80" s="1019"/>
      <c r="W80" s="1019"/>
      <c r="X80" s="1019"/>
      <c r="Y80" s="1019"/>
      <c r="Z80" s="1019"/>
      <c r="AA80" s="1019"/>
      <c r="AB80" s="1019"/>
      <c r="AC80" s="1019"/>
      <c r="AD80" s="1019"/>
      <c r="AE80" s="1019"/>
      <c r="AF80" s="1019"/>
      <c r="AG80" s="1019"/>
      <c r="AH80" s="1019"/>
      <c r="AI80" s="1019"/>
    </row>
    <row r="81">
      <c r="A81" s="1015">
        <v>44851.0</v>
      </c>
      <c r="B81" s="524" t="s">
        <v>13297</v>
      </c>
      <c r="C81" s="524"/>
      <c r="D81" s="524"/>
      <c r="E81" s="524">
        <v>32.0</v>
      </c>
      <c r="F81" s="1065" t="s">
        <v>5187</v>
      </c>
      <c r="G81" s="524" t="s">
        <v>131</v>
      </c>
      <c r="H81" s="524" t="s">
        <v>13298</v>
      </c>
      <c r="I81" s="524" t="s">
        <v>13294</v>
      </c>
      <c r="J81" s="524" t="s">
        <v>1422</v>
      </c>
      <c r="K81" s="524"/>
      <c r="L81" s="524"/>
      <c r="M81" s="524"/>
      <c r="N81" s="1557" t="s">
        <v>13299</v>
      </c>
      <c r="O81" s="1067" t="s">
        <v>13300</v>
      </c>
      <c r="P81" s="524" t="s">
        <v>126</v>
      </c>
      <c r="Q81" s="524" t="s">
        <v>135</v>
      </c>
      <c r="R81" s="524" t="s">
        <v>13296</v>
      </c>
      <c r="S81" s="524" t="s">
        <v>126</v>
      </c>
      <c r="T81" s="1019"/>
      <c r="U81" s="1019"/>
      <c r="V81" s="1019"/>
      <c r="W81" s="1019"/>
      <c r="X81" s="1019"/>
      <c r="Y81" s="1019"/>
      <c r="Z81" s="1019"/>
      <c r="AA81" s="1019"/>
      <c r="AB81" s="1019"/>
      <c r="AC81" s="1019"/>
      <c r="AD81" s="1019"/>
      <c r="AE81" s="1019"/>
      <c r="AF81" s="1019"/>
      <c r="AG81" s="1019"/>
      <c r="AH81" s="1019"/>
      <c r="AI81" s="1019"/>
    </row>
    <row r="82">
      <c r="A82" s="1015">
        <v>44851.0</v>
      </c>
      <c r="B82" s="524" t="s">
        <v>13301</v>
      </c>
      <c r="C82" s="524"/>
      <c r="D82" s="524"/>
      <c r="E82" s="524">
        <v>35.0</v>
      </c>
      <c r="F82" s="1065" t="s">
        <v>5187</v>
      </c>
      <c r="G82" s="524" t="s">
        <v>131</v>
      </c>
      <c r="H82" s="524" t="s">
        <v>13302</v>
      </c>
      <c r="I82" s="524" t="s">
        <v>13294</v>
      </c>
      <c r="J82" s="524" t="s">
        <v>123</v>
      </c>
      <c r="K82" s="524"/>
      <c r="L82" s="524"/>
      <c r="M82" s="524"/>
      <c r="N82" s="1557" t="s">
        <v>877</v>
      </c>
      <c r="O82" s="1067" t="s">
        <v>13303</v>
      </c>
      <c r="P82" s="524" t="s">
        <v>126</v>
      </c>
      <c r="Q82" s="524" t="s">
        <v>135</v>
      </c>
      <c r="R82" s="524" t="s">
        <v>13296</v>
      </c>
      <c r="S82" s="524" t="s">
        <v>126</v>
      </c>
      <c r="T82" s="1019"/>
      <c r="U82" s="1019"/>
      <c r="V82" s="1019"/>
      <c r="W82" s="1019"/>
      <c r="X82" s="1019"/>
      <c r="Y82" s="1019"/>
      <c r="Z82" s="1019"/>
      <c r="AA82" s="1019"/>
      <c r="AB82" s="1019"/>
      <c r="AC82" s="1019"/>
      <c r="AD82" s="1019"/>
      <c r="AE82" s="1019"/>
      <c r="AF82" s="1019"/>
      <c r="AG82" s="1019"/>
      <c r="AH82" s="1019"/>
      <c r="AI82" s="1019"/>
    </row>
    <row r="83">
      <c r="A83" s="1015">
        <v>44881.0</v>
      </c>
      <c r="B83" s="524" t="s">
        <v>13172</v>
      </c>
      <c r="C83" s="524" t="s">
        <v>13304</v>
      </c>
      <c r="D83" s="524" t="s">
        <v>13305</v>
      </c>
      <c r="E83" s="524">
        <v>31.0</v>
      </c>
      <c r="F83" s="1065" t="s">
        <v>5187</v>
      </c>
      <c r="G83" s="524" t="s">
        <v>131</v>
      </c>
      <c r="H83" s="524" t="s">
        <v>13306</v>
      </c>
      <c r="I83" s="524" t="s">
        <v>13283</v>
      </c>
      <c r="J83" s="524" t="s">
        <v>123</v>
      </c>
      <c r="K83" s="524" t="s">
        <v>13307</v>
      </c>
      <c r="L83" s="524" t="s">
        <v>13308</v>
      </c>
      <c r="M83" s="524" t="s">
        <v>1200</v>
      </c>
      <c r="N83" s="1557" t="s">
        <v>3509</v>
      </c>
      <c r="O83" s="1067" t="s">
        <v>13309</v>
      </c>
      <c r="P83" s="524" t="s">
        <v>126</v>
      </c>
      <c r="Q83" s="524" t="s">
        <v>135</v>
      </c>
      <c r="R83" s="1019"/>
      <c r="S83" s="524"/>
      <c r="T83" s="1019"/>
      <c r="U83" s="1019"/>
      <c r="V83" s="1019"/>
      <c r="W83" s="1019"/>
      <c r="X83" s="1019"/>
      <c r="Y83" s="1019"/>
      <c r="Z83" s="1019"/>
      <c r="AA83" s="1019"/>
      <c r="AB83" s="1019"/>
      <c r="AC83" s="1019"/>
      <c r="AD83" s="1019"/>
      <c r="AE83" s="1019"/>
      <c r="AF83" s="1019"/>
      <c r="AG83" s="1019"/>
      <c r="AH83" s="1019"/>
      <c r="AI83" s="1019"/>
    </row>
    <row r="84">
      <c r="A84" s="1015">
        <v>44882.0</v>
      </c>
      <c r="B84" s="524" t="s">
        <v>13310</v>
      </c>
      <c r="C84" s="524" t="s">
        <v>13311</v>
      </c>
      <c r="D84" s="524" t="s">
        <v>13312</v>
      </c>
      <c r="E84" s="524">
        <v>28.0</v>
      </c>
      <c r="F84" s="1065" t="s">
        <v>5187</v>
      </c>
      <c r="G84" s="524" t="s">
        <v>131</v>
      </c>
      <c r="H84" s="524" t="s">
        <v>13313</v>
      </c>
      <c r="I84" s="524" t="s">
        <v>13283</v>
      </c>
      <c r="J84" s="524" t="s">
        <v>1842</v>
      </c>
      <c r="K84" s="524" t="s">
        <v>13307</v>
      </c>
      <c r="L84" s="524" t="s">
        <v>13308</v>
      </c>
      <c r="M84" s="524" t="s">
        <v>1200</v>
      </c>
      <c r="N84" s="1557" t="s">
        <v>13314</v>
      </c>
      <c r="O84" s="1067" t="s">
        <v>13315</v>
      </c>
      <c r="P84" s="524" t="s">
        <v>126</v>
      </c>
      <c r="Q84" s="524" t="s">
        <v>126</v>
      </c>
      <c r="R84" s="524" t="s">
        <v>13316</v>
      </c>
      <c r="S84" s="524"/>
      <c r="T84" s="1019"/>
      <c r="U84" s="1019"/>
      <c r="V84" s="1019"/>
      <c r="W84" s="1019"/>
      <c r="X84" s="1019"/>
      <c r="Y84" s="1019"/>
      <c r="Z84" s="1019"/>
      <c r="AA84" s="1019"/>
      <c r="AB84" s="1019"/>
      <c r="AC84" s="1019"/>
      <c r="AD84" s="1019"/>
      <c r="AE84" s="1019"/>
      <c r="AF84" s="1019"/>
      <c r="AG84" s="1019"/>
      <c r="AH84" s="1019"/>
      <c r="AI84" s="1019"/>
    </row>
    <row r="85">
      <c r="A85" s="1015">
        <v>44884.0</v>
      </c>
      <c r="B85" s="524" t="s">
        <v>13317</v>
      </c>
      <c r="C85" s="524" t="s">
        <v>13318</v>
      </c>
      <c r="D85" s="524" t="s">
        <v>13319</v>
      </c>
      <c r="E85" s="524">
        <v>49.0</v>
      </c>
      <c r="F85" s="1065" t="s">
        <v>5187</v>
      </c>
      <c r="G85" s="524" t="s">
        <v>131</v>
      </c>
      <c r="H85" s="524" t="s">
        <v>3773</v>
      </c>
      <c r="I85" s="524" t="s">
        <v>13283</v>
      </c>
      <c r="J85" s="524" t="s">
        <v>13320</v>
      </c>
      <c r="K85" s="524" t="s">
        <v>13307</v>
      </c>
      <c r="L85" s="524" t="s">
        <v>13321</v>
      </c>
      <c r="M85" s="524" t="s">
        <v>1200</v>
      </c>
      <c r="N85" s="1557" t="s">
        <v>13322</v>
      </c>
      <c r="O85" s="1067" t="s">
        <v>13323</v>
      </c>
      <c r="P85" s="524" t="s">
        <v>126</v>
      </c>
      <c r="Q85" s="524" t="s">
        <v>135</v>
      </c>
      <c r="R85" s="1019"/>
      <c r="S85" s="524" t="s">
        <v>126</v>
      </c>
      <c r="T85" s="1019"/>
      <c r="U85" s="1019"/>
      <c r="V85" s="1019"/>
      <c r="W85" s="1019"/>
      <c r="X85" s="1019"/>
      <c r="Y85" s="1019"/>
      <c r="Z85" s="1019"/>
      <c r="AA85" s="1019"/>
      <c r="AB85" s="1019"/>
      <c r="AC85" s="1019"/>
      <c r="AD85" s="1019"/>
      <c r="AE85" s="1019"/>
      <c r="AF85" s="1019"/>
      <c r="AG85" s="1019"/>
      <c r="AH85" s="1019"/>
      <c r="AI85" s="1019"/>
    </row>
    <row r="86">
      <c r="A86" s="1015">
        <v>44910.0</v>
      </c>
      <c r="B86" s="524" t="s">
        <v>13324</v>
      </c>
      <c r="C86" s="524" t="s">
        <v>13325</v>
      </c>
      <c r="D86" s="462" t="s">
        <v>13326</v>
      </c>
      <c r="E86" s="524">
        <v>27.0</v>
      </c>
      <c r="F86" s="1065" t="s">
        <v>5187</v>
      </c>
      <c r="G86" s="524" t="s">
        <v>131</v>
      </c>
      <c r="H86" s="524" t="s">
        <v>13327</v>
      </c>
      <c r="I86" s="524" t="s">
        <v>13283</v>
      </c>
      <c r="J86" s="524" t="s">
        <v>811</v>
      </c>
      <c r="K86" s="524" t="s">
        <v>13307</v>
      </c>
      <c r="L86" s="524" t="s">
        <v>1274</v>
      </c>
      <c r="M86" s="524" t="s">
        <v>1200</v>
      </c>
      <c r="N86" s="1557" t="s">
        <v>370</v>
      </c>
      <c r="O86" s="1067" t="s">
        <v>13328</v>
      </c>
      <c r="P86" s="524" t="s">
        <v>126</v>
      </c>
      <c r="Q86" s="524"/>
      <c r="R86" s="524" t="s">
        <v>13329</v>
      </c>
      <c r="S86" s="1019"/>
      <c r="T86" s="1019"/>
      <c r="U86" s="1019"/>
      <c r="V86" s="1019"/>
      <c r="W86" s="1019"/>
      <c r="X86" s="1019"/>
      <c r="Y86" s="1019"/>
      <c r="Z86" s="1019"/>
      <c r="AA86" s="1019"/>
      <c r="AB86" s="1019"/>
      <c r="AC86" s="1019"/>
      <c r="AD86" s="1019"/>
      <c r="AE86" s="1019"/>
      <c r="AF86" s="1019"/>
      <c r="AG86" s="1019"/>
      <c r="AH86" s="1019"/>
      <c r="AI86" s="1019"/>
    </row>
    <row r="87">
      <c r="A87" s="1103">
        <v>44917.0</v>
      </c>
      <c r="B87" s="1071" t="s">
        <v>13330</v>
      </c>
      <c r="C87" s="1071" t="s">
        <v>13331</v>
      </c>
      <c r="D87" s="1982" t="s">
        <v>13332</v>
      </c>
      <c r="E87" s="1071">
        <v>32.0</v>
      </c>
      <c r="F87" s="1073" t="s">
        <v>5187</v>
      </c>
      <c r="G87" s="1071" t="s">
        <v>131</v>
      </c>
      <c r="H87" s="1071" t="s">
        <v>142</v>
      </c>
      <c r="I87" s="1071" t="s">
        <v>13283</v>
      </c>
      <c r="J87" s="1071" t="s">
        <v>13333</v>
      </c>
      <c r="K87" s="1071" t="s">
        <v>13334</v>
      </c>
      <c r="L87" s="1071" t="s">
        <v>1274</v>
      </c>
      <c r="M87" s="1071" t="s">
        <v>1200</v>
      </c>
      <c r="N87" s="1562" t="s">
        <v>13335</v>
      </c>
      <c r="O87" s="1076" t="s">
        <v>13336</v>
      </c>
      <c r="P87" s="1071" t="s">
        <v>126</v>
      </c>
      <c r="Q87" s="1071" t="s">
        <v>126</v>
      </c>
      <c r="R87" s="207"/>
      <c r="S87" s="207"/>
      <c r="T87" s="207"/>
      <c r="U87" s="207"/>
      <c r="V87" s="207"/>
      <c r="W87" s="207"/>
      <c r="X87" s="207"/>
      <c r="Y87" s="207"/>
      <c r="Z87" s="207"/>
      <c r="AA87" s="207"/>
      <c r="AB87" s="207"/>
      <c r="AC87" s="207"/>
      <c r="AD87" s="207"/>
      <c r="AE87" s="207"/>
      <c r="AF87" s="207"/>
      <c r="AG87" s="207"/>
      <c r="AH87" s="207"/>
      <c r="AI87" s="207"/>
    </row>
    <row r="88">
      <c r="A88" s="1015">
        <v>44916.0</v>
      </c>
      <c r="B88" s="524" t="s">
        <v>13337</v>
      </c>
      <c r="C88" s="524" t="s">
        <v>13338</v>
      </c>
      <c r="D88" s="462" t="s">
        <v>13339</v>
      </c>
      <c r="E88" s="524">
        <v>31.0</v>
      </c>
      <c r="F88" s="1065" t="s">
        <v>5187</v>
      </c>
      <c r="G88" s="524" t="s">
        <v>131</v>
      </c>
      <c r="H88" s="524" t="s">
        <v>13340</v>
      </c>
      <c r="I88" s="524" t="s">
        <v>13283</v>
      </c>
      <c r="J88" s="524" t="s">
        <v>2806</v>
      </c>
      <c r="K88" s="524" t="s">
        <v>13307</v>
      </c>
      <c r="L88" s="524" t="s">
        <v>1274</v>
      </c>
      <c r="M88" s="524" t="s">
        <v>1200</v>
      </c>
      <c r="N88" s="1557" t="s">
        <v>713</v>
      </c>
      <c r="O88" s="1067" t="s">
        <v>13341</v>
      </c>
      <c r="P88" s="524" t="s">
        <v>126</v>
      </c>
      <c r="Q88" s="524" t="s">
        <v>135</v>
      </c>
      <c r="R88" s="1019"/>
      <c r="S88" s="1019"/>
      <c r="T88" s="1019"/>
      <c r="U88" s="1019"/>
      <c r="V88" s="1019"/>
      <c r="W88" s="1019"/>
      <c r="X88" s="1019"/>
      <c r="Y88" s="1019"/>
      <c r="Z88" s="1019"/>
      <c r="AA88" s="1019"/>
      <c r="AB88" s="1019"/>
      <c r="AC88" s="1019"/>
      <c r="AD88" s="1019"/>
      <c r="AE88" s="1019"/>
      <c r="AF88" s="1019"/>
      <c r="AG88" s="1019"/>
      <c r="AH88" s="1019"/>
      <c r="AI88" s="1019"/>
    </row>
    <row r="89">
      <c r="A89" s="1015">
        <v>44914.0</v>
      </c>
      <c r="B89" s="524" t="s">
        <v>13342</v>
      </c>
      <c r="C89" s="524" t="s">
        <v>13343</v>
      </c>
      <c r="D89" s="462" t="s">
        <v>13344</v>
      </c>
      <c r="E89" s="524">
        <v>40.0</v>
      </c>
      <c r="F89" s="1065" t="s">
        <v>5187</v>
      </c>
      <c r="G89" s="524" t="s">
        <v>131</v>
      </c>
      <c r="H89" s="524" t="s">
        <v>13112</v>
      </c>
      <c r="I89" s="524" t="s">
        <v>13283</v>
      </c>
      <c r="J89" s="524" t="s">
        <v>757</v>
      </c>
      <c r="K89" s="524" t="s">
        <v>13307</v>
      </c>
      <c r="L89" s="524" t="s">
        <v>1274</v>
      </c>
      <c r="M89" s="524" t="s">
        <v>1200</v>
      </c>
      <c r="N89" s="1557" t="s">
        <v>2076</v>
      </c>
      <c r="O89" s="1067" t="s">
        <v>13345</v>
      </c>
      <c r="P89" s="524" t="s">
        <v>126</v>
      </c>
      <c r="Q89" s="524"/>
      <c r="R89" s="524" t="s">
        <v>13346</v>
      </c>
      <c r="S89" s="1019"/>
      <c r="T89" s="1019"/>
      <c r="U89" s="1019"/>
      <c r="V89" s="1019"/>
      <c r="W89" s="1019"/>
      <c r="X89" s="1019"/>
      <c r="Y89" s="1019"/>
      <c r="Z89" s="1019"/>
      <c r="AA89" s="1019"/>
      <c r="AB89" s="1019"/>
      <c r="AC89" s="1019"/>
      <c r="AD89" s="1019"/>
      <c r="AE89" s="1019"/>
      <c r="AF89" s="1019"/>
      <c r="AG89" s="1019"/>
      <c r="AH89" s="1019"/>
      <c r="AI89" s="1019"/>
    </row>
    <row r="90">
      <c r="A90" s="1015">
        <v>44910.0</v>
      </c>
      <c r="B90" s="524" t="s">
        <v>13347</v>
      </c>
      <c r="C90" s="524" t="s">
        <v>13348</v>
      </c>
      <c r="D90" s="462" t="s">
        <v>13349</v>
      </c>
      <c r="E90" s="524">
        <v>29.0</v>
      </c>
      <c r="F90" s="1065" t="s">
        <v>5187</v>
      </c>
      <c r="G90" s="524" t="s">
        <v>131</v>
      </c>
      <c r="H90" s="524" t="s">
        <v>13350</v>
      </c>
      <c r="I90" s="524" t="s">
        <v>13283</v>
      </c>
      <c r="J90" s="524" t="s">
        <v>1422</v>
      </c>
      <c r="K90" s="524" t="s">
        <v>13351</v>
      </c>
      <c r="L90" s="524" t="s">
        <v>1199</v>
      </c>
      <c r="M90" s="524" t="s">
        <v>1200</v>
      </c>
      <c r="N90" s="1557" t="s">
        <v>13352</v>
      </c>
      <c r="O90" s="1067" t="s">
        <v>13353</v>
      </c>
      <c r="P90" s="524" t="s">
        <v>126</v>
      </c>
      <c r="Q90" s="524" t="s">
        <v>135</v>
      </c>
      <c r="R90" s="1019"/>
      <c r="S90" s="1019"/>
      <c r="T90" s="1019"/>
      <c r="U90" s="1019"/>
      <c r="V90" s="1019"/>
      <c r="W90" s="1019"/>
      <c r="X90" s="1019"/>
      <c r="Y90" s="1019"/>
      <c r="Z90" s="1019"/>
      <c r="AA90" s="1019"/>
      <c r="AB90" s="1019"/>
      <c r="AC90" s="1019"/>
      <c r="AD90" s="1019"/>
      <c r="AE90" s="1019"/>
      <c r="AF90" s="1019"/>
      <c r="AG90" s="1019"/>
      <c r="AH90" s="1019"/>
      <c r="AI90" s="1019"/>
    </row>
    <row r="91">
      <c r="A91" s="1015">
        <v>44944.0</v>
      </c>
      <c r="B91" s="524" t="s">
        <v>13354</v>
      </c>
      <c r="C91" s="524" t="s">
        <v>13355</v>
      </c>
      <c r="D91" s="524" t="s">
        <v>13356</v>
      </c>
      <c r="E91" s="524">
        <v>30.0</v>
      </c>
      <c r="F91" s="524" t="s">
        <v>5187</v>
      </c>
      <c r="G91" s="524" t="s">
        <v>131</v>
      </c>
      <c r="H91" s="524" t="s">
        <v>13357</v>
      </c>
      <c r="I91" s="524" t="s">
        <v>13358</v>
      </c>
      <c r="J91" s="524" t="s">
        <v>216</v>
      </c>
      <c r="K91" s="524" t="s">
        <v>13307</v>
      </c>
      <c r="L91" s="524" t="s">
        <v>1274</v>
      </c>
      <c r="M91" s="524" t="s">
        <v>13359</v>
      </c>
      <c r="N91" s="1557" t="s">
        <v>657</v>
      </c>
      <c r="O91" s="1067" t="s">
        <v>13360</v>
      </c>
      <c r="P91" s="524" t="s">
        <v>135</v>
      </c>
      <c r="Q91" s="524"/>
      <c r="R91" s="524" t="s">
        <v>13361</v>
      </c>
      <c r="S91" s="1019"/>
      <c r="T91" s="1019"/>
      <c r="U91" s="1019"/>
      <c r="V91" s="1019"/>
      <c r="W91" s="1019"/>
      <c r="X91" s="1019"/>
      <c r="Y91" s="1019"/>
      <c r="Z91" s="1019"/>
      <c r="AA91" s="1019"/>
      <c r="AB91" s="1019"/>
      <c r="AC91" s="1019"/>
      <c r="AD91" s="1019"/>
      <c r="AE91" s="1019"/>
      <c r="AF91" s="1019"/>
      <c r="AG91" s="1019"/>
      <c r="AH91" s="1019"/>
      <c r="AI91" s="1019"/>
    </row>
    <row r="92">
      <c r="A92" s="1015">
        <v>44944.0</v>
      </c>
      <c r="B92" s="524" t="s">
        <v>13362</v>
      </c>
      <c r="C92" s="524" t="s">
        <v>13363</v>
      </c>
      <c r="D92" s="524" t="s">
        <v>13364</v>
      </c>
      <c r="E92" s="524">
        <v>32.0</v>
      </c>
      <c r="F92" s="524" t="s">
        <v>1185</v>
      </c>
      <c r="G92" s="524" t="s">
        <v>131</v>
      </c>
      <c r="H92" s="524" t="s">
        <v>142</v>
      </c>
      <c r="I92" s="524" t="s">
        <v>13358</v>
      </c>
      <c r="J92" s="524" t="s">
        <v>1169</v>
      </c>
      <c r="K92" s="524" t="s">
        <v>13307</v>
      </c>
      <c r="L92" s="524" t="s">
        <v>2424</v>
      </c>
      <c r="M92" s="524" t="s">
        <v>1200</v>
      </c>
      <c r="N92" s="1557" t="s">
        <v>329</v>
      </c>
      <c r="O92" s="1067" t="s">
        <v>13365</v>
      </c>
      <c r="P92" s="524" t="s">
        <v>135</v>
      </c>
      <c r="Q92" s="524"/>
      <c r="R92" s="524" t="s">
        <v>13366</v>
      </c>
      <c r="S92" s="1019"/>
      <c r="T92" s="1019"/>
      <c r="U92" s="1019"/>
      <c r="V92" s="1019"/>
      <c r="W92" s="1019"/>
      <c r="X92" s="1019"/>
      <c r="Y92" s="1019"/>
      <c r="Z92" s="1019"/>
      <c r="AA92" s="1019"/>
      <c r="AB92" s="1019"/>
      <c r="AC92" s="1019"/>
      <c r="AD92" s="1019"/>
      <c r="AE92" s="1019"/>
      <c r="AF92" s="1019"/>
      <c r="AG92" s="1019"/>
      <c r="AH92" s="1019"/>
      <c r="AI92" s="1019"/>
    </row>
    <row r="93">
      <c r="A93" s="1015">
        <v>44949.0</v>
      </c>
      <c r="B93" s="524" t="s">
        <v>13367</v>
      </c>
      <c r="C93" s="524" t="s">
        <v>13368</v>
      </c>
      <c r="D93" s="524" t="s">
        <v>13369</v>
      </c>
      <c r="E93" s="524">
        <v>44.0</v>
      </c>
      <c r="F93" s="524" t="s">
        <v>1185</v>
      </c>
      <c r="G93" s="524" t="s">
        <v>131</v>
      </c>
      <c r="H93" s="524" t="s">
        <v>142</v>
      </c>
      <c r="I93" s="524" t="s">
        <v>13358</v>
      </c>
      <c r="J93" s="524" t="s">
        <v>13370</v>
      </c>
      <c r="K93" s="524" t="s">
        <v>13307</v>
      </c>
      <c r="L93" s="524" t="s">
        <v>2424</v>
      </c>
      <c r="M93" s="524" t="s">
        <v>1200</v>
      </c>
      <c r="N93" s="1557" t="s">
        <v>646</v>
      </c>
      <c r="O93" s="1067" t="s">
        <v>13221</v>
      </c>
      <c r="P93" s="524" t="s">
        <v>135</v>
      </c>
      <c r="Q93" s="524"/>
      <c r="R93" s="524" t="s">
        <v>13371</v>
      </c>
      <c r="S93" s="1019"/>
      <c r="T93" s="1019"/>
      <c r="U93" s="1019"/>
      <c r="V93" s="1019"/>
      <c r="W93" s="1019"/>
      <c r="X93" s="1019"/>
      <c r="Y93" s="1019"/>
      <c r="Z93" s="1019"/>
      <c r="AA93" s="1019"/>
      <c r="AB93" s="1019"/>
      <c r="AC93" s="1019"/>
      <c r="AD93" s="1019"/>
      <c r="AE93" s="1019"/>
      <c r="AF93" s="1019"/>
      <c r="AG93" s="1019"/>
      <c r="AH93" s="1019"/>
      <c r="AI93" s="1019"/>
    </row>
    <row r="94">
      <c r="A94" s="1015">
        <v>44950.0</v>
      </c>
      <c r="B94" s="524" t="s">
        <v>13372</v>
      </c>
      <c r="C94" s="524" t="s">
        <v>13373</v>
      </c>
      <c r="D94" s="524" t="s">
        <v>13374</v>
      </c>
      <c r="E94" s="524">
        <v>30.0</v>
      </c>
      <c r="F94" s="524" t="s">
        <v>1185</v>
      </c>
      <c r="G94" s="524" t="s">
        <v>120</v>
      </c>
      <c r="H94" s="524" t="s">
        <v>13375</v>
      </c>
      <c r="I94" s="524" t="s">
        <v>13358</v>
      </c>
      <c r="J94" s="524" t="s">
        <v>177</v>
      </c>
      <c r="K94" s="524" t="s">
        <v>13307</v>
      </c>
      <c r="L94" s="524" t="s">
        <v>1274</v>
      </c>
      <c r="M94" s="524" t="s">
        <v>1200</v>
      </c>
      <c r="N94" s="1557" t="s">
        <v>13376</v>
      </c>
      <c r="O94" s="1067" t="s">
        <v>13377</v>
      </c>
      <c r="P94" s="524" t="s">
        <v>126</v>
      </c>
      <c r="Q94" s="524" t="s">
        <v>127</v>
      </c>
      <c r="R94" s="1019"/>
      <c r="S94" s="524" t="s">
        <v>130</v>
      </c>
      <c r="T94" s="1019"/>
      <c r="U94" s="1019"/>
      <c r="V94" s="1019"/>
      <c r="W94" s="1019"/>
      <c r="X94" s="1019"/>
      <c r="Y94" s="1019"/>
      <c r="Z94" s="1019"/>
      <c r="AA94" s="1019"/>
      <c r="AB94" s="1019"/>
      <c r="AC94" s="1019"/>
      <c r="AD94" s="1019"/>
      <c r="AE94" s="1019"/>
      <c r="AF94" s="1019"/>
      <c r="AG94" s="1019"/>
      <c r="AH94" s="1019"/>
      <c r="AI94" s="1019"/>
    </row>
    <row r="95">
      <c r="A95" s="1015">
        <v>44950.0</v>
      </c>
      <c r="B95" s="524" t="s">
        <v>13378</v>
      </c>
      <c r="C95" s="524" t="s">
        <v>13379</v>
      </c>
      <c r="D95" s="524" t="s">
        <v>13380</v>
      </c>
      <c r="E95" s="524">
        <v>28.0</v>
      </c>
      <c r="F95" s="524" t="s">
        <v>1185</v>
      </c>
      <c r="G95" s="524" t="s">
        <v>120</v>
      </c>
      <c r="H95" s="524" t="s">
        <v>13381</v>
      </c>
      <c r="I95" s="524" t="s">
        <v>13358</v>
      </c>
      <c r="J95" s="524" t="s">
        <v>13382</v>
      </c>
      <c r="K95" s="524" t="s">
        <v>13307</v>
      </c>
      <c r="L95" s="524" t="s">
        <v>1274</v>
      </c>
      <c r="M95" s="524" t="s">
        <v>1200</v>
      </c>
      <c r="N95" s="1557" t="s">
        <v>13383</v>
      </c>
      <c r="O95" s="1067" t="s">
        <v>13384</v>
      </c>
      <c r="P95" s="524" t="s">
        <v>126</v>
      </c>
      <c r="Q95" s="524" t="s">
        <v>127</v>
      </c>
      <c r="R95" s="1019"/>
      <c r="S95" s="524" t="s">
        <v>130</v>
      </c>
      <c r="T95" s="1019"/>
      <c r="U95" s="1019"/>
      <c r="V95" s="1019"/>
      <c r="W95" s="1019"/>
      <c r="X95" s="1019"/>
      <c r="Y95" s="1019"/>
      <c r="Z95" s="1019"/>
      <c r="AA95" s="1019"/>
      <c r="AB95" s="1019"/>
      <c r="AC95" s="1019"/>
      <c r="AD95" s="1019"/>
      <c r="AE95" s="1019"/>
      <c r="AF95" s="1019"/>
      <c r="AG95" s="1019"/>
      <c r="AH95" s="1019"/>
      <c r="AI95" s="1019"/>
    </row>
    <row r="96">
      <c r="A96" s="1015">
        <v>44950.0</v>
      </c>
      <c r="B96" s="524" t="s">
        <v>13385</v>
      </c>
      <c r="C96" s="524" t="s">
        <v>13386</v>
      </c>
      <c r="D96" s="524" t="s">
        <v>13387</v>
      </c>
      <c r="E96" s="524">
        <v>28.0</v>
      </c>
      <c r="F96" s="524" t="s">
        <v>1185</v>
      </c>
      <c r="G96" s="524" t="s">
        <v>120</v>
      </c>
      <c r="H96" s="524" t="s">
        <v>142</v>
      </c>
      <c r="I96" s="524" t="s">
        <v>13358</v>
      </c>
      <c r="J96" s="524" t="s">
        <v>2806</v>
      </c>
      <c r="K96" s="524" t="s">
        <v>13307</v>
      </c>
      <c r="L96" s="524" t="s">
        <v>1199</v>
      </c>
      <c r="M96" s="524" t="s">
        <v>1200</v>
      </c>
      <c r="N96" s="1557" t="s">
        <v>13388</v>
      </c>
      <c r="O96" s="1067" t="s">
        <v>13389</v>
      </c>
      <c r="P96" s="524" t="s">
        <v>126</v>
      </c>
      <c r="Q96" s="524" t="s">
        <v>127</v>
      </c>
      <c r="R96" s="1019"/>
      <c r="S96" s="524" t="s">
        <v>130</v>
      </c>
      <c r="T96" s="1019"/>
      <c r="U96" s="1019"/>
      <c r="V96" s="1019"/>
      <c r="W96" s="1019"/>
      <c r="X96" s="1019"/>
      <c r="Y96" s="1019"/>
      <c r="Z96" s="1019"/>
      <c r="AA96" s="1019"/>
      <c r="AB96" s="1019"/>
      <c r="AC96" s="1019"/>
      <c r="AD96" s="1019"/>
      <c r="AE96" s="1019"/>
      <c r="AF96" s="1019"/>
      <c r="AG96" s="1019"/>
      <c r="AH96" s="1019"/>
      <c r="AI96" s="1019"/>
    </row>
    <row r="97">
      <c r="A97" s="1015">
        <v>44950.0</v>
      </c>
      <c r="B97" s="524" t="s">
        <v>13390</v>
      </c>
      <c r="C97" s="524" t="s">
        <v>13391</v>
      </c>
      <c r="D97" s="524" t="s">
        <v>13392</v>
      </c>
      <c r="E97" s="524">
        <v>27.0</v>
      </c>
      <c r="F97" s="524" t="s">
        <v>1185</v>
      </c>
      <c r="G97" s="524" t="s">
        <v>120</v>
      </c>
      <c r="H97" s="524" t="s">
        <v>13393</v>
      </c>
      <c r="I97" s="524" t="s">
        <v>13358</v>
      </c>
      <c r="J97" s="524" t="s">
        <v>282</v>
      </c>
      <c r="K97" s="524" t="s">
        <v>13307</v>
      </c>
      <c r="L97" s="524" t="s">
        <v>1274</v>
      </c>
      <c r="M97" s="524" t="s">
        <v>1200</v>
      </c>
      <c r="N97" s="1557" t="s">
        <v>13394</v>
      </c>
      <c r="O97" s="1067" t="s">
        <v>13395</v>
      </c>
      <c r="P97" s="524" t="s">
        <v>126</v>
      </c>
      <c r="Q97" s="524" t="s">
        <v>127</v>
      </c>
      <c r="R97" s="1019"/>
      <c r="S97" s="524" t="s">
        <v>130</v>
      </c>
      <c r="T97" s="1019"/>
      <c r="U97" s="1019"/>
      <c r="V97" s="1019"/>
      <c r="W97" s="1019"/>
      <c r="X97" s="1019"/>
      <c r="Y97" s="1019"/>
      <c r="Z97" s="1019"/>
      <c r="AA97" s="1019"/>
      <c r="AB97" s="1019"/>
      <c r="AC97" s="1019"/>
      <c r="AD97" s="1019"/>
      <c r="AE97" s="1019"/>
      <c r="AF97" s="1019"/>
      <c r="AG97" s="1019"/>
      <c r="AH97" s="1019"/>
      <c r="AI97" s="1019"/>
    </row>
    <row r="98">
      <c r="A98" s="1015">
        <v>44950.0</v>
      </c>
      <c r="B98" s="524" t="s">
        <v>13396</v>
      </c>
      <c r="C98" s="524" t="s">
        <v>13397</v>
      </c>
      <c r="D98" s="524" t="s">
        <v>13398</v>
      </c>
      <c r="E98" s="524">
        <v>30.0</v>
      </c>
      <c r="F98" s="524" t="s">
        <v>5187</v>
      </c>
      <c r="G98" s="524" t="s">
        <v>120</v>
      </c>
      <c r="H98" s="524" t="s">
        <v>142</v>
      </c>
      <c r="I98" s="524" t="s">
        <v>13358</v>
      </c>
      <c r="J98" s="524" t="s">
        <v>3284</v>
      </c>
      <c r="K98" s="524" t="s">
        <v>13307</v>
      </c>
      <c r="L98" s="524" t="s">
        <v>1274</v>
      </c>
      <c r="M98" s="524" t="s">
        <v>1200</v>
      </c>
      <c r="N98" s="1557" t="s">
        <v>13399</v>
      </c>
      <c r="O98" s="1067" t="s">
        <v>13400</v>
      </c>
      <c r="P98" s="524" t="s">
        <v>126</v>
      </c>
      <c r="Q98" s="524" t="s">
        <v>127</v>
      </c>
      <c r="R98" s="1019"/>
      <c r="S98" s="524" t="s">
        <v>130</v>
      </c>
      <c r="T98" s="1019"/>
      <c r="U98" s="1019"/>
      <c r="V98" s="1019"/>
      <c r="W98" s="1019"/>
      <c r="X98" s="1019"/>
      <c r="Y98" s="1019"/>
      <c r="Z98" s="1019"/>
      <c r="AA98" s="1019"/>
      <c r="AB98" s="1019"/>
      <c r="AC98" s="1019"/>
      <c r="AD98" s="1019"/>
      <c r="AE98" s="1019"/>
      <c r="AF98" s="1019"/>
      <c r="AG98" s="1019"/>
      <c r="AH98" s="1019"/>
      <c r="AI98" s="1019"/>
    </row>
    <row r="99">
      <c r="A99" s="1983">
        <v>44977.0</v>
      </c>
      <c r="B99" s="1984" t="s">
        <v>13401</v>
      </c>
      <c r="C99" s="1985" t="s">
        <v>13402</v>
      </c>
      <c r="D99" s="1985" t="s">
        <v>13403</v>
      </c>
      <c r="E99" s="1019"/>
      <c r="F99" s="524" t="s">
        <v>1185</v>
      </c>
      <c r="G99" s="524" t="s">
        <v>120</v>
      </c>
      <c r="H99" s="524" t="s">
        <v>142</v>
      </c>
      <c r="I99" s="524" t="s">
        <v>13404</v>
      </c>
      <c r="J99" s="524" t="s">
        <v>287</v>
      </c>
      <c r="K99" s="524" t="s">
        <v>13405</v>
      </c>
      <c r="L99" s="524" t="s">
        <v>1274</v>
      </c>
      <c r="M99" s="524" t="s">
        <v>1200</v>
      </c>
      <c r="N99" s="1557" t="s">
        <v>13406</v>
      </c>
      <c r="O99" s="1067" t="s">
        <v>13407</v>
      </c>
      <c r="P99" s="524" t="s">
        <v>126</v>
      </c>
      <c r="Q99" s="524" t="s">
        <v>127</v>
      </c>
      <c r="R99" s="1019"/>
      <c r="S99" s="1019"/>
      <c r="T99" s="1019"/>
      <c r="U99" s="1019"/>
      <c r="V99" s="1019"/>
      <c r="W99" s="1019"/>
      <c r="X99" s="1019"/>
      <c r="Y99" s="1019"/>
      <c r="Z99" s="1019"/>
      <c r="AA99" s="1019"/>
      <c r="AB99" s="1019"/>
      <c r="AC99" s="1019"/>
      <c r="AD99" s="1019"/>
      <c r="AE99" s="1019"/>
      <c r="AF99" s="1019"/>
      <c r="AG99" s="1019"/>
      <c r="AH99" s="1019"/>
      <c r="AI99" s="1019"/>
    </row>
    <row r="100">
      <c r="A100" s="1983">
        <v>44977.0</v>
      </c>
      <c r="B100" s="1984" t="s">
        <v>13408</v>
      </c>
      <c r="C100" s="1985" t="s">
        <v>13409</v>
      </c>
      <c r="D100" s="1985" t="s">
        <v>13410</v>
      </c>
      <c r="E100" s="1985">
        <v>29.0</v>
      </c>
      <c r="F100" s="524" t="s">
        <v>5187</v>
      </c>
      <c r="G100" s="524" t="s">
        <v>1141</v>
      </c>
      <c r="H100" s="524" t="s">
        <v>142</v>
      </c>
      <c r="I100" s="524" t="s">
        <v>13411</v>
      </c>
      <c r="J100" s="524" t="s">
        <v>143</v>
      </c>
      <c r="K100" s="524" t="s">
        <v>13412</v>
      </c>
      <c r="L100" s="524" t="s">
        <v>13413</v>
      </c>
      <c r="M100" s="524" t="s">
        <v>1200</v>
      </c>
      <c r="N100" s="1557" t="s">
        <v>1499</v>
      </c>
      <c r="O100" s="1067" t="s">
        <v>13414</v>
      </c>
      <c r="P100" s="524" t="s">
        <v>126</v>
      </c>
      <c r="Q100" s="524" t="s">
        <v>127</v>
      </c>
      <c r="R100" s="1019"/>
      <c r="S100" s="1019"/>
      <c r="T100" s="1019"/>
      <c r="U100" s="1019"/>
      <c r="V100" s="1019"/>
      <c r="W100" s="1019"/>
      <c r="X100" s="1019"/>
      <c r="Y100" s="1019"/>
      <c r="Z100" s="1019"/>
      <c r="AA100" s="1019"/>
      <c r="AB100" s="1019"/>
      <c r="AC100" s="1019"/>
      <c r="AD100" s="1019"/>
      <c r="AE100" s="1019"/>
      <c r="AF100" s="1019"/>
      <c r="AG100" s="1019"/>
      <c r="AH100" s="1019"/>
      <c r="AI100" s="1019"/>
    </row>
    <row r="101">
      <c r="A101" s="1015">
        <v>44896.0</v>
      </c>
      <c r="B101" s="1984" t="s">
        <v>13415</v>
      </c>
      <c r="C101" s="1985" t="s">
        <v>13416</v>
      </c>
      <c r="D101" s="1985" t="s">
        <v>13417</v>
      </c>
      <c r="E101" s="1985"/>
      <c r="F101" s="524" t="s">
        <v>1293</v>
      </c>
      <c r="G101" s="524" t="s">
        <v>120</v>
      </c>
      <c r="H101" s="524" t="s">
        <v>13418</v>
      </c>
      <c r="I101" s="524" t="s">
        <v>13411</v>
      </c>
      <c r="J101" s="524" t="s">
        <v>147</v>
      </c>
      <c r="K101" s="524" t="s">
        <v>13419</v>
      </c>
      <c r="L101" s="524" t="s">
        <v>1199</v>
      </c>
      <c r="M101" s="524" t="s">
        <v>3050</v>
      </c>
      <c r="N101" s="1557" t="s">
        <v>329</v>
      </c>
      <c r="O101" s="1067" t="s">
        <v>13420</v>
      </c>
      <c r="P101" s="524" t="s">
        <v>126</v>
      </c>
      <c r="Q101" s="524" t="s">
        <v>2427</v>
      </c>
      <c r="R101" s="1019"/>
      <c r="S101" s="1019"/>
      <c r="T101" s="1019"/>
      <c r="U101" s="1019"/>
      <c r="V101" s="1019"/>
      <c r="W101" s="1019"/>
      <c r="X101" s="1019"/>
      <c r="Y101" s="1019"/>
      <c r="Z101" s="1019"/>
      <c r="AA101" s="1019"/>
      <c r="AB101" s="1019"/>
      <c r="AC101" s="1019"/>
      <c r="AD101" s="1019"/>
      <c r="AE101" s="1019"/>
      <c r="AF101" s="1019"/>
      <c r="AG101" s="1019"/>
      <c r="AH101" s="1019"/>
      <c r="AI101" s="1019"/>
    </row>
    <row r="102">
      <c r="A102" s="1983">
        <v>44977.0</v>
      </c>
      <c r="B102" s="1984" t="s">
        <v>13421</v>
      </c>
      <c r="C102" s="1985" t="s">
        <v>8774</v>
      </c>
      <c r="D102" s="1985" t="s">
        <v>8775</v>
      </c>
      <c r="E102" s="1985">
        <v>39.0</v>
      </c>
      <c r="F102" s="524" t="s">
        <v>1293</v>
      </c>
      <c r="G102" s="524" t="s">
        <v>120</v>
      </c>
      <c r="H102" s="524" t="s">
        <v>13418</v>
      </c>
      <c r="I102" s="524" t="s">
        <v>13411</v>
      </c>
      <c r="J102" s="524" t="s">
        <v>2200</v>
      </c>
      <c r="K102" s="524" t="s">
        <v>13307</v>
      </c>
      <c r="L102" s="524" t="s">
        <v>1199</v>
      </c>
      <c r="M102" s="524" t="s">
        <v>1200</v>
      </c>
      <c r="N102" s="1557" t="s">
        <v>130</v>
      </c>
      <c r="O102" s="1067" t="s">
        <v>13422</v>
      </c>
      <c r="P102" s="524" t="s">
        <v>126</v>
      </c>
      <c r="Q102" s="524" t="s">
        <v>2427</v>
      </c>
      <c r="R102" s="1019"/>
      <c r="S102" s="1019"/>
      <c r="T102" s="1019"/>
      <c r="U102" s="1019"/>
      <c r="V102" s="1019"/>
      <c r="W102" s="1019"/>
      <c r="X102" s="1019"/>
      <c r="Y102" s="1019"/>
      <c r="Z102" s="1019"/>
      <c r="AA102" s="1019"/>
      <c r="AB102" s="1019"/>
      <c r="AC102" s="1019"/>
      <c r="AD102" s="1019"/>
      <c r="AE102" s="1019"/>
      <c r="AF102" s="1019"/>
      <c r="AG102" s="1019"/>
      <c r="AH102" s="1019"/>
      <c r="AI102" s="1019"/>
    </row>
    <row r="103">
      <c r="A103" s="1983">
        <v>44977.0</v>
      </c>
      <c r="B103" s="1984" t="s">
        <v>13423</v>
      </c>
      <c r="C103" s="1985" t="s">
        <v>13424</v>
      </c>
      <c r="D103" s="524" t="s">
        <v>13425</v>
      </c>
      <c r="E103" s="1019"/>
      <c r="F103" s="524" t="s">
        <v>1185</v>
      </c>
      <c r="G103" s="524" t="s">
        <v>120</v>
      </c>
      <c r="H103" s="524" t="s">
        <v>13426</v>
      </c>
      <c r="I103" s="524" t="s">
        <v>13427</v>
      </c>
      <c r="J103" s="524" t="s">
        <v>147</v>
      </c>
      <c r="K103" s="524" t="s">
        <v>13428</v>
      </c>
      <c r="L103" s="524" t="s">
        <v>1233</v>
      </c>
      <c r="M103" s="524" t="s">
        <v>1200</v>
      </c>
      <c r="N103" s="1557" t="s">
        <v>3509</v>
      </c>
      <c r="O103" s="1067" t="s">
        <v>13429</v>
      </c>
      <c r="P103" s="524" t="s">
        <v>126</v>
      </c>
      <c r="Q103" s="524" t="s">
        <v>127</v>
      </c>
      <c r="R103" s="1019"/>
      <c r="S103" s="1019"/>
      <c r="T103" s="1019"/>
      <c r="U103" s="1019"/>
      <c r="V103" s="1019"/>
      <c r="W103" s="1019"/>
      <c r="X103" s="1019"/>
      <c r="Y103" s="1019"/>
      <c r="Z103" s="1019"/>
      <c r="AA103" s="1019"/>
      <c r="AB103" s="1019"/>
      <c r="AC103" s="1019"/>
      <c r="AD103" s="1019"/>
      <c r="AE103" s="1019"/>
      <c r="AF103" s="1019"/>
      <c r="AG103" s="1019"/>
      <c r="AH103" s="1019"/>
      <c r="AI103" s="1019"/>
    </row>
    <row r="104">
      <c r="A104" s="1986">
        <v>44986.0</v>
      </c>
      <c r="B104" s="971" t="s">
        <v>13430</v>
      </c>
      <c r="C104" s="970" t="s">
        <v>13431</v>
      </c>
      <c r="D104" s="971" t="s">
        <v>13432</v>
      </c>
      <c r="E104" s="1399">
        <v>27.0</v>
      </c>
      <c r="F104" s="971" t="s">
        <v>1205</v>
      </c>
      <c r="G104" s="970" t="s">
        <v>678</v>
      </c>
      <c r="H104" s="971" t="s">
        <v>13433</v>
      </c>
      <c r="I104" s="1011" t="s">
        <v>13358</v>
      </c>
      <c r="J104" s="971" t="s">
        <v>287</v>
      </c>
      <c r="K104" s="971" t="s">
        <v>13307</v>
      </c>
      <c r="L104" s="971" t="s">
        <v>1274</v>
      </c>
      <c r="M104" s="971" t="s">
        <v>1200</v>
      </c>
      <c r="N104" s="1987" t="s">
        <v>130</v>
      </c>
      <c r="O104" s="1006" t="s">
        <v>13434</v>
      </c>
      <c r="P104" s="524" t="s">
        <v>130</v>
      </c>
      <c r="Q104" s="524" t="s">
        <v>130</v>
      </c>
      <c r="R104" s="1019"/>
      <c r="S104" s="1019"/>
      <c r="T104" s="1019"/>
      <c r="U104" s="1019"/>
      <c r="V104" s="1019"/>
      <c r="W104" s="1019"/>
      <c r="X104" s="1019"/>
      <c r="Y104" s="1019"/>
      <c r="Z104" s="1019"/>
      <c r="AA104" s="1019"/>
      <c r="AB104" s="1019"/>
      <c r="AC104" s="1019"/>
      <c r="AD104" s="1019"/>
      <c r="AE104" s="1019"/>
      <c r="AF104" s="1019"/>
      <c r="AG104" s="1019"/>
      <c r="AH104" s="1019"/>
      <c r="AI104" s="1019"/>
    </row>
    <row r="105">
      <c r="A105" s="1015">
        <v>44986.0</v>
      </c>
      <c r="B105" s="971" t="s">
        <v>13435</v>
      </c>
      <c r="C105" s="970" t="s">
        <v>13436</v>
      </c>
      <c r="D105" s="971" t="s">
        <v>13437</v>
      </c>
      <c r="E105" s="970">
        <v>23.0</v>
      </c>
      <c r="F105" s="971" t="s">
        <v>1205</v>
      </c>
      <c r="G105" s="970" t="s">
        <v>120</v>
      </c>
      <c r="H105" s="971" t="s">
        <v>13438</v>
      </c>
      <c r="I105" s="1011" t="s">
        <v>13358</v>
      </c>
      <c r="J105" s="971" t="s">
        <v>153</v>
      </c>
      <c r="K105" s="971" t="s">
        <v>13307</v>
      </c>
      <c r="L105" s="971" t="s">
        <v>13439</v>
      </c>
      <c r="M105" s="971" t="s">
        <v>1200</v>
      </c>
      <c r="N105" s="1987" t="s">
        <v>1309</v>
      </c>
      <c r="O105" s="1006" t="s">
        <v>13440</v>
      </c>
      <c r="P105" s="524" t="s">
        <v>126</v>
      </c>
      <c r="Q105" s="524" t="s">
        <v>127</v>
      </c>
      <c r="R105" s="1019"/>
      <c r="S105" s="1019"/>
      <c r="T105" s="1019"/>
      <c r="U105" s="1019"/>
      <c r="V105" s="1019"/>
      <c r="W105" s="1019"/>
      <c r="X105" s="1019"/>
      <c r="Y105" s="1019"/>
      <c r="Z105" s="1019"/>
      <c r="AA105" s="1019"/>
      <c r="AB105" s="1019"/>
      <c r="AC105" s="1019"/>
      <c r="AD105" s="1019"/>
      <c r="AE105" s="1019"/>
      <c r="AF105" s="1019"/>
      <c r="AG105" s="1019"/>
      <c r="AH105" s="1019"/>
      <c r="AI105" s="1019"/>
    </row>
    <row r="106">
      <c r="A106" s="1015">
        <v>44987.0</v>
      </c>
      <c r="B106" s="971" t="s">
        <v>13441</v>
      </c>
      <c r="C106" s="970" t="s">
        <v>13442</v>
      </c>
      <c r="D106" s="971" t="s">
        <v>13443</v>
      </c>
      <c r="E106" s="970">
        <v>33.0</v>
      </c>
      <c r="F106" s="971" t="s">
        <v>1205</v>
      </c>
      <c r="G106" s="970" t="s">
        <v>120</v>
      </c>
      <c r="H106" s="971" t="s">
        <v>142</v>
      </c>
      <c r="I106" s="1011" t="s">
        <v>13358</v>
      </c>
      <c r="J106" s="971" t="s">
        <v>147</v>
      </c>
      <c r="K106" s="971" t="s">
        <v>13444</v>
      </c>
      <c r="L106" s="971" t="s">
        <v>1274</v>
      </c>
      <c r="M106" s="971" t="s">
        <v>1200</v>
      </c>
      <c r="N106" s="1987" t="s">
        <v>4464</v>
      </c>
      <c r="O106" s="1006" t="s">
        <v>13445</v>
      </c>
      <c r="P106" s="524" t="s">
        <v>126</v>
      </c>
      <c r="Q106" s="524" t="s">
        <v>127</v>
      </c>
      <c r="R106" s="1019"/>
      <c r="S106" s="1019"/>
      <c r="T106" s="1019"/>
      <c r="U106" s="1019"/>
      <c r="V106" s="1019"/>
      <c r="W106" s="1019"/>
      <c r="X106" s="1019"/>
      <c r="Y106" s="1019"/>
      <c r="Z106" s="1019"/>
      <c r="AA106" s="1019"/>
      <c r="AB106" s="1019"/>
      <c r="AC106" s="1019"/>
      <c r="AD106" s="1019"/>
      <c r="AE106" s="1019"/>
      <c r="AF106" s="1019"/>
      <c r="AG106" s="1019"/>
      <c r="AH106" s="1019"/>
      <c r="AI106" s="1019"/>
    </row>
    <row r="107">
      <c r="A107" s="1015">
        <v>44985.0</v>
      </c>
      <c r="B107" s="971" t="s">
        <v>13446</v>
      </c>
      <c r="C107" s="970" t="s">
        <v>13447</v>
      </c>
      <c r="D107" s="971" t="s">
        <v>13448</v>
      </c>
      <c r="E107" s="1399">
        <v>42.0</v>
      </c>
      <c r="F107" s="971" t="s">
        <v>1205</v>
      </c>
      <c r="G107" s="970" t="s">
        <v>120</v>
      </c>
      <c r="H107" s="971" t="s">
        <v>13283</v>
      </c>
      <c r="I107" s="1011" t="s">
        <v>13358</v>
      </c>
      <c r="J107" s="971" t="s">
        <v>1384</v>
      </c>
      <c r="K107" s="971" t="s">
        <v>13307</v>
      </c>
      <c r="L107" s="971" t="s">
        <v>3125</v>
      </c>
      <c r="M107" s="971" t="s">
        <v>1200</v>
      </c>
      <c r="N107" s="1987" t="s">
        <v>9188</v>
      </c>
      <c r="O107" s="1006" t="s">
        <v>13449</v>
      </c>
      <c r="P107" s="524" t="s">
        <v>126</v>
      </c>
      <c r="Q107" s="524" t="s">
        <v>127</v>
      </c>
      <c r="R107" s="1019"/>
      <c r="S107" s="1019"/>
      <c r="T107" s="1019"/>
      <c r="U107" s="1019"/>
      <c r="V107" s="1019"/>
      <c r="W107" s="1019"/>
      <c r="X107" s="1019"/>
      <c r="Y107" s="1019"/>
      <c r="Z107" s="1019"/>
      <c r="AA107" s="1019"/>
      <c r="AB107" s="1019"/>
      <c r="AC107" s="1019"/>
      <c r="AD107" s="1019"/>
      <c r="AE107" s="1019"/>
      <c r="AF107" s="1019"/>
      <c r="AG107" s="1019"/>
      <c r="AH107" s="1019"/>
      <c r="AI107" s="1019"/>
    </row>
    <row r="108">
      <c r="A108" s="1015">
        <v>44986.0</v>
      </c>
      <c r="B108" s="971" t="s">
        <v>13450</v>
      </c>
      <c r="C108" s="1012" t="s">
        <v>13451</v>
      </c>
      <c r="D108" s="971" t="s">
        <v>13452</v>
      </c>
      <c r="E108" s="1399">
        <v>36.0</v>
      </c>
      <c r="F108" s="971" t="s">
        <v>1185</v>
      </c>
      <c r="G108" s="970" t="s">
        <v>120</v>
      </c>
      <c r="H108" s="971" t="s">
        <v>13112</v>
      </c>
      <c r="I108" s="1011" t="s">
        <v>13358</v>
      </c>
      <c r="J108" s="971" t="s">
        <v>147</v>
      </c>
      <c r="K108" s="971" t="s">
        <v>13307</v>
      </c>
      <c r="L108" s="971" t="s">
        <v>1274</v>
      </c>
      <c r="M108" s="971" t="s">
        <v>1200</v>
      </c>
      <c r="N108" s="1987" t="s">
        <v>718</v>
      </c>
      <c r="O108" s="1006" t="s">
        <v>13453</v>
      </c>
      <c r="P108" s="524" t="s">
        <v>126</v>
      </c>
      <c r="Q108" s="524" t="s">
        <v>127</v>
      </c>
      <c r="R108" s="1019"/>
      <c r="S108" s="1019"/>
      <c r="T108" s="1019"/>
      <c r="U108" s="1019"/>
      <c r="V108" s="1019"/>
      <c r="W108" s="1019"/>
      <c r="X108" s="1019"/>
      <c r="Y108" s="1019"/>
      <c r="Z108" s="1019"/>
      <c r="AA108" s="1019"/>
      <c r="AB108" s="1019"/>
      <c r="AC108" s="1019"/>
      <c r="AD108" s="1019"/>
      <c r="AE108" s="1019"/>
      <c r="AF108" s="1019"/>
      <c r="AG108" s="1019"/>
      <c r="AH108" s="1019"/>
      <c r="AI108" s="1019"/>
    </row>
    <row r="109">
      <c r="A109" s="1269"/>
      <c r="B109" s="1019"/>
      <c r="C109" s="1019"/>
      <c r="D109" s="1019"/>
      <c r="E109" s="1019"/>
      <c r="F109" s="1019"/>
      <c r="G109" s="1019"/>
      <c r="H109" s="1019"/>
      <c r="I109" s="1019"/>
      <c r="J109" s="1019"/>
      <c r="K109" s="1019"/>
      <c r="L109" s="1019"/>
      <c r="M109" s="1019"/>
      <c r="N109" s="1988"/>
      <c r="O109" s="1019"/>
      <c r="P109" s="1019"/>
      <c r="Q109" s="1019"/>
      <c r="R109" s="1019"/>
      <c r="S109" s="1019"/>
      <c r="T109" s="1019"/>
      <c r="U109" s="1019"/>
      <c r="V109" s="1019"/>
      <c r="W109" s="1019"/>
      <c r="X109" s="1019"/>
      <c r="Y109" s="1019"/>
      <c r="Z109" s="1019"/>
      <c r="AA109" s="1019"/>
      <c r="AB109" s="1019"/>
      <c r="AC109" s="1019"/>
      <c r="AD109" s="1019"/>
      <c r="AE109" s="1019"/>
      <c r="AF109" s="1019"/>
      <c r="AG109" s="1019"/>
      <c r="AH109" s="1019"/>
      <c r="AI109" s="1019"/>
    </row>
    <row r="110">
      <c r="A110" s="1269"/>
      <c r="B110" s="1019"/>
      <c r="C110" s="1019"/>
      <c r="D110" s="1019"/>
      <c r="E110" s="1019"/>
      <c r="F110" s="1019"/>
      <c r="G110" s="1019"/>
      <c r="H110" s="1019"/>
      <c r="I110" s="1019"/>
      <c r="J110" s="1019"/>
      <c r="K110" s="1019"/>
      <c r="L110" s="1019"/>
      <c r="M110" s="1019"/>
      <c r="N110" s="1988"/>
      <c r="O110" s="1019"/>
      <c r="P110" s="1019"/>
      <c r="Q110" s="1019"/>
      <c r="R110" s="1019"/>
      <c r="S110" s="1019"/>
      <c r="T110" s="1019"/>
      <c r="U110" s="1019"/>
      <c r="V110" s="1019"/>
      <c r="W110" s="1019"/>
      <c r="X110" s="1019"/>
      <c r="Y110" s="1019"/>
      <c r="Z110" s="1019"/>
      <c r="AA110" s="1019"/>
      <c r="AB110" s="1019"/>
      <c r="AC110" s="1019"/>
      <c r="AD110" s="1019"/>
      <c r="AE110" s="1019"/>
      <c r="AF110" s="1019"/>
      <c r="AG110" s="1019"/>
      <c r="AH110" s="1019"/>
      <c r="AI110" s="1019"/>
    </row>
    <row r="111">
      <c r="A111" s="1269"/>
      <c r="B111" s="1019"/>
      <c r="C111" s="1019"/>
      <c r="D111" s="1019"/>
      <c r="E111" s="1019"/>
      <c r="F111" s="1019"/>
      <c r="G111" s="1019"/>
      <c r="H111" s="1019"/>
      <c r="I111" s="1019"/>
      <c r="J111" s="1019"/>
      <c r="K111" s="1019"/>
      <c r="L111" s="1019"/>
      <c r="M111" s="1019"/>
      <c r="N111" s="1988"/>
      <c r="O111" s="1019"/>
      <c r="P111" s="1019"/>
      <c r="Q111" s="1019"/>
      <c r="R111" s="1019"/>
      <c r="S111" s="1019"/>
      <c r="T111" s="1019"/>
      <c r="U111" s="1019"/>
      <c r="V111" s="1019"/>
      <c r="W111" s="1019"/>
      <c r="X111" s="1019"/>
      <c r="Y111" s="1019"/>
      <c r="Z111" s="1019"/>
      <c r="AA111" s="1019"/>
      <c r="AB111" s="1019"/>
      <c r="AC111" s="1019"/>
      <c r="AD111" s="1019"/>
      <c r="AE111" s="1019"/>
      <c r="AF111" s="1019"/>
      <c r="AG111" s="1019"/>
      <c r="AH111" s="1019"/>
      <c r="AI111" s="1019"/>
    </row>
    <row r="112">
      <c r="A112" s="1269"/>
      <c r="B112" s="1019"/>
      <c r="C112" s="1019"/>
      <c r="D112" s="1019"/>
      <c r="E112" s="1019"/>
      <c r="F112" s="1019"/>
      <c r="G112" s="1019"/>
      <c r="H112" s="1019"/>
      <c r="I112" s="1019"/>
      <c r="J112" s="1019"/>
      <c r="K112" s="1019"/>
      <c r="L112" s="1019"/>
      <c r="M112" s="1019"/>
      <c r="N112" s="1988"/>
      <c r="O112" s="1019"/>
      <c r="P112" s="1019"/>
      <c r="Q112" s="1019"/>
      <c r="R112" s="1019"/>
      <c r="S112" s="1019"/>
      <c r="T112" s="1019"/>
      <c r="U112" s="1019"/>
      <c r="V112" s="1019"/>
      <c r="W112" s="1019"/>
      <c r="X112" s="1019"/>
      <c r="Y112" s="1019"/>
      <c r="Z112" s="1019"/>
      <c r="AA112" s="1019"/>
      <c r="AB112" s="1019"/>
      <c r="AC112" s="1019"/>
      <c r="AD112" s="1019"/>
      <c r="AE112" s="1019"/>
      <c r="AF112" s="1019"/>
      <c r="AG112" s="1019"/>
      <c r="AH112" s="1019"/>
      <c r="AI112" s="1019"/>
    </row>
    <row r="113">
      <c r="A113" s="1269"/>
      <c r="B113" s="1019"/>
      <c r="C113" s="1019"/>
      <c r="D113" s="1019"/>
      <c r="E113" s="1019"/>
      <c r="F113" s="1019"/>
      <c r="G113" s="1019"/>
      <c r="H113" s="1019"/>
      <c r="I113" s="1019"/>
      <c r="J113" s="1019"/>
      <c r="K113" s="1019"/>
      <c r="L113" s="1019"/>
      <c r="M113" s="1019"/>
      <c r="N113" s="1988"/>
      <c r="O113" s="1019"/>
      <c r="P113" s="1019"/>
      <c r="Q113" s="1019"/>
      <c r="R113" s="1019"/>
      <c r="S113" s="1019"/>
      <c r="T113" s="1019"/>
      <c r="U113" s="1019"/>
      <c r="V113" s="1019"/>
      <c r="W113" s="1019"/>
      <c r="X113" s="1019"/>
      <c r="Y113" s="1019"/>
      <c r="Z113" s="1019"/>
      <c r="AA113" s="1019"/>
      <c r="AB113" s="1019"/>
      <c r="AC113" s="1019"/>
      <c r="AD113" s="1019"/>
      <c r="AE113" s="1019"/>
      <c r="AF113" s="1019"/>
      <c r="AG113" s="1019"/>
      <c r="AH113" s="1019"/>
      <c r="AI113" s="1019"/>
    </row>
    <row r="114">
      <c r="A114" s="1269"/>
      <c r="B114" s="1019"/>
      <c r="C114" s="1019"/>
      <c r="D114" s="1019"/>
      <c r="E114" s="1019"/>
      <c r="F114" s="1019"/>
      <c r="G114" s="1019"/>
      <c r="H114" s="1019"/>
      <c r="I114" s="1019"/>
      <c r="J114" s="1019"/>
      <c r="K114" s="1019"/>
      <c r="L114" s="1019"/>
      <c r="M114" s="1019"/>
      <c r="N114" s="1988"/>
      <c r="O114" s="1019"/>
      <c r="P114" s="1019"/>
      <c r="Q114" s="1019"/>
      <c r="R114" s="1019"/>
      <c r="S114" s="1019"/>
      <c r="T114" s="1019"/>
      <c r="U114" s="1019"/>
      <c r="V114" s="1019"/>
      <c r="W114" s="1019"/>
      <c r="X114" s="1019"/>
      <c r="Y114" s="1019"/>
      <c r="Z114" s="1019"/>
      <c r="AA114" s="1019"/>
      <c r="AB114" s="1019"/>
      <c r="AC114" s="1019"/>
      <c r="AD114" s="1019"/>
      <c r="AE114" s="1019"/>
      <c r="AF114" s="1019"/>
      <c r="AG114" s="1019"/>
      <c r="AH114" s="1019"/>
      <c r="AI114" s="1019"/>
    </row>
    <row r="115">
      <c r="A115" s="1269"/>
      <c r="B115" s="1019"/>
      <c r="C115" s="1019"/>
      <c r="D115" s="1019"/>
      <c r="E115" s="1019"/>
      <c r="F115" s="1019"/>
      <c r="G115" s="1019"/>
      <c r="H115" s="1019"/>
      <c r="I115" s="1019"/>
      <c r="J115" s="1019"/>
      <c r="K115" s="1019"/>
      <c r="L115" s="1019"/>
      <c r="M115" s="1019"/>
      <c r="N115" s="1988"/>
      <c r="O115" s="1019"/>
      <c r="P115" s="1019"/>
      <c r="Q115" s="1019"/>
      <c r="R115" s="1019"/>
      <c r="S115" s="1019"/>
      <c r="T115" s="1019"/>
      <c r="U115" s="1019"/>
      <c r="V115" s="1019"/>
      <c r="W115" s="1019"/>
      <c r="X115" s="1019"/>
      <c r="Y115" s="1019"/>
      <c r="Z115" s="1019"/>
      <c r="AA115" s="1019"/>
      <c r="AB115" s="1019"/>
      <c r="AC115" s="1019"/>
      <c r="AD115" s="1019"/>
      <c r="AE115" s="1019"/>
      <c r="AF115" s="1019"/>
      <c r="AG115" s="1019"/>
      <c r="AH115" s="1019"/>
      <c r="AI115" s="1019"/>
    </row>
    <row r="116">
      <c r="A116" s="1269"/>
      <c r="B116" s="1019"/>
      <c r="C116" s="1019"/>
      <c r="D116" s="1019"/>
      <c r="E116" s="1019"/>
      <c r="F116" s="1019"/>
      <c r="G116" s="1019"/>
      <c r="H116" s="1019"/>
      <c r="I116" s="1019"/>
      <c r="J116" s="1019"/>
      <c r="K116" s="1019"/>
      <c r="L116" s="1019"/>
      <c r="M116" s="1019"/>
      <c r="N116" s="1988"/>
      <c r="O116" s="1019"/>
      <c r="P116" s="1019"/>
      <c r="Q116" s="1019"/>
      <c r="R116" s="1019"/>
      <c r="S116" s="1019"/>
      <c r="T116" s="1019"/>
      <c r="U116" s="1019"/>
      <c r="V116" s="1019"/>
      <c r="W116" s="1019"/>
      <c r="X116" s="1019"/>
      <c r="Y116" s="1019"/>
      <c r="Z116" s="1019"/>
      <c r="AA116" s="1019"/>
      <c r="AB116" s="1019"/>
      <c r="AC116" s="1019"/>
      <c r="AD116" s="1019"/>
      <c r="AE116" s="1019"/>
      <c r="AF116" s="1019"/>
      <c r="AG116" s="1019"/>
      <c r="AH116" s="1019"/>
      <c r="AI116" s="1019"/>
    </row>
    <row r="117">
      <c r="A117" s="1269"/>
      <c r="B117" s="1019"/>
      <c r="C117" s="1019"/>
      <c r="D117" s="1019"/>
      <c r="E117" s="1019"/>
      <c r="F117" s="1019"/>
      <c r="G117" s="1019"/>
      <c r="H117" s="1019"/>
      <c r="I117" s="1019"/>
      <c r="J117" s="1019"/>
      <c r="K117" s="1019"/>
      <c r="L117" s="1019"/>
      <c r="M117" s="1019"/>
      <c r="N117" s="1988"/>
      <c r="O117" s="1019"/>
      <c r="P117" s="1019"/>
      <c r="Q117" s="1019"/>
      <c r="R117" s="1019"/>
      <c r="S117" s="1019"/>
      <c r="T117" s="1019"/>
      <c r="U117" s="1019"/>
      <c r="V117" s="1019"/>
      <c r="W117" s="1019"/>
      <c r="X117" s="1019"/>
      <c r="Y117" s="1019"/>
      <c r="Z117" s="1019"/>
      <c r="AA117" s="1019"/>
      <c r="AB117" s="1019"/>
      <c r="AC117" s="1019"/>
      <c r="AD117" s="1019"/>
      <c r="AE117" s="1019"/>
      <c r="AF117" s="1019"/>
      <c r="AG117" s="1019"/>
      <c r="AH117" s="1019"/>
      <c r="AI117" s="1019"/>
    </row>
    <row r="118">
      <c r="A118" s="1269"/>
      <c r="B118" s="1019"/>
      <c r="C118" s="1019"/>
      <c r="D118" s="1019"/>
      <c r="E118" s="1019"/>
      <c r="F118" s="1019"/>
      <c r="G118" s="1019"/>
      <c r="H118" s="1019"/>
      <c r="I118" s="1019"/>
      <c r="J118" s="1019"/>
      <c r="K118" s="1019"/>
      <c r="L118" s="1019"/>
      <c r="M118" s="1019"/>
      <c r="N118" s="1988"/>
      <c r="O118" s="1019"/>
      <c r="P118" s="1019"/>
      <c r="Q118" s="1019"/>
      <c r="R118" s="1019"/>
      <c r="S118" s="1019"/>
      <c r="T118" s="1019"/>
      <c r="U118" s="1019"/>
      <c r="V118" s="1019"/>
      <c r="W118" s="1019"/>
      <c r="X118" s="1019"/>
      <c r="Y118" s="1019"/>
      <c r="Z118" s="1019"/>
      <c r="AA118" s="1019"/>
      <c r="AB118" s="1019"/>
      <c r="AC118" s="1019"/>
      <c r="AD118" s="1019"/>
      <c r="AE118" s="1019"/>
      <c r="AF118" s="1019"/>
      <c r="AG118" s="1019"/>
      <c r="AH118" s="1019"/>
      <c r="AI118" s="1019"/>
    </row>
    <row r="119">
      <c r="A119" s="1269"/>
      <c r="B119" s="1019"/>
      <c r="C119" s="1019"/>
      <c r="D119" s="1019"/>
      <c r="E119" s="1019"/>
      <c r="F119" s="1019"/>
      <c r="G119" s="1019"/>
      <c r="H119" s="1019"/>
      <c r="I119" s="1019"/>
      <c r="J119" s="1019"/>
      <c r="K119" s="1019"/>
      <c r="L119" s="1019"/>
      <c r="M119" s="1019"/>
      <c r="N119" s="1988"/>
      <c r="O119" s="1019"/>
      <c r="P119" s="1019"/>
      <c r="Q119" s="1019"/>
      <c r="R119" s="1019"/>
      <c r="S119" s="1019"/>
      <c r="T119" s="1019"/>
      <c r="U119" s="1019"/>
      <c r="V119" s="1019"/>
      <c r="W119" s="1019"/>
      <c r="X119" s="1019"/>
      <c r="Y119" s="1019"/>
      <c r="Z119" s="1019"/>
      <c r="AA119" s="1019"/>
      <c r="AB119" s="1019"/>
      <c r="AC119" s="1019"/>
      <c r="AD119" s="1019"/>
      <c r="AE119" s="1019"/>
      <c r="AF119" s="1019"/>
      <c r="AG119" s="1019"/>
      <c r="AH119" s="1019"/>
      <c r="AI119" s="1019"/>
    </row>
    <row r="120">
      <c r="A120" s="1269"/>
      <c r="B120" s="1019"/>
      <c r="C120" s="1019"/>
      <c r="D120" s="1019"/>
      <c r="E120" s="1019"/>
      <c r="F120" s="1019"/>
      <c r="G120" s="1019"/>
      <c r="H120" s="1019"/>
      <c r="I120" s="1019"/>
      <c r="J120" s="1019"/>
      <c r="K120" s="1019"/>
      <c r="L120" s="1019"/>
      <c r="M120" s="1019"/>
      <c r="N120" s="1988"/>
      <c r="O120" s="1019"/>
      <c r="P120" s="1019"/>
      <c r="Q120" s="1019"/>
      <c r="R120" s="1019"/>
      <c r="S120" s="1019"/>
      <c r="T120" s="1019"/>
      <c r="U120" s="1019"/>
      <c r="V120" s="1019"/>
      <c r="W120" s="1019"/>
      <c r="X120" s="1019"/>
      <c r="Y120" s="1019"/>
      <c r="Z120" s="1019"/>
      <c r="AA120" s="1019"/>
      <c r="AB120" s="1019"/>
      <c r="AC120" s="1019"/>
      <c r="AD120" s="1019"/>
      <c r="AE120" s="1019"/>
      <c r="AF120" s="1019"/>
      <c r="AG120" s="1019"/>
      <c r="AH120" s="1019"/>
      <c r="AI120" s="1019"/>
    </row>
    <row r="121">
      <c r="A121" s="1269"/>
      <c r="B121" s="1019"/>
      <c r="C121" s="1019"/>
      <c r="D121" s="1019"/>
      <c r="E121" s="1019"/>
      <c r="F121" s="1019"/>
      <c r="G121" s="1019"/>
      <c r="H121" s="1019"/>
      <c r="I121" s="1019"/>
      <c r="J121" s="1019"/>
      <c r="K121" s="1019"/>
      <c r="L121" s="1019"/>
      <c r="M121" s="1019"/>
      <c r="N121" s="1988"/>
      <c r="O121" s="1019"/>
      <c r="P121" s="1019"/>
      <c r="Q121" s="1019"/>
      <c r="R121" s="1019"/>
      <c r="S121" s="1019"/>
      <c r="T121" s="1019"/>
      <c r="U121" s="1019"/>
      <c r="V121" s="1019"/>
      <c r="W121" s="1019"/>
      <c r="X121" s="1019"/>
      <c r="Y121" s="1019"/>
      <c r="Z121" s="1019"/>
      <c r="AA121" s="1019"/>
      <c r="AB121" s="1019"/>
      <c r="AC121" s="1019"/>
      <c r="AD121" s="1019"/>
      <c r="AE121" s="1019"/>
      <c r="AF121" s="1019"/>
      <c r="AG121" s="1019"/>
      <c r="AH121" s="1019"/>
      <c r="AI121" s="1019"/>
    </row>
    <row r="122">
      <c r="A122" s="1269"/>
      <c r="B122" s="1019"/>
      <c r="C122" s="1019"/>
      <c r="D122" s="1019"/>
      <c r="E122" s="1019"/>
      <c r="F122" s="1019"/>
      <c r="G122" s="1019"/>
      <c r="H122" s="1019"/>
      <c r="I122" s="1019"/>
      <c r="J122" s="1019"/>
      <c r="K122" s="1019"/>
      <c r="L122" s="1019"/>
      <c r="M122" s="1019"/>
      <c r="N122" s="1988"/>
      <c r="O122" s="1019"/>
      <c r="P122" s="1019"/>
      <c r="Q122" s="1019"/>
      <c r="R122" s="1019"/>
      <c r="S122" s="1019"/>
      <c r="T122" s="1019"/>
      <c r="U122" s="1019"/>
      <c r="V122" s="1019"/>
      <c r="W122" s="1019"/>
      <c r="X122" s="1019"/>
      <c r="Y122" s="1019"/>
      <c r="Z122" s="1019"/>
      <c r="AA122" s="1019"/>
      <c r="AB122" s="1019"/>
      <c r="AC122" s="1019"/>
      <c r="AD122" s="1019"/>
      <c r="AE122" s="1019"/>
      <c r="AF122" s="1019"/>
      <c r="AG122" s="1019"/>
      <c r="AH122" s="1019"/>
      <c r="AI122" s="1019"/>
    </row>
    <row r="123">
      <c r="A123" s="1269"/>
      <c r="B123" s="1019"/>
      <c r="C123" s="1019"/>
      <c r="D123" s="1019"/>
      <c r="E123" s="1019"/>
      <c r="F123" s="1019"/>
      <c r="G123" s="1019"/>
      <c r="H123" s="1019"/>
      <c r="I123" s="1019"/>
      <c r="J123" s="1019"/>
      <c r="K123" s="1019"/>
      <c r="L123" s="1019"/>
      <c r="M123" s="1019"/>
      <c r="N123" s="1988"/>
      <c r="O123" s="1019"/>
      <c r="P123" s="1019"/>
      <c r="Q123" s="1019"/>
      <c r="R123" s="1019"/>
      <c r="S123" s="1019"/>
      <c r="T123" s="1019"/>
      <c r="U123" s="1019"/>
      <c r="V123" s="1019"/>
      <c r="W123" s="1019"/>
      <c r="X123" s="1019"/>
      <c r="Y123" s="1019"/>
      <c r="Z123" s="1019"/>
      <c r="AA123" s="1019"/>
      <c r="AB123" s="1019"/>
      <c r="AC123" s="1019"/>
      <c r="AD123" s="1019"/>
      <c r="AE123" s="1019"/>
      <c r="AF123" s="1019"/>
      <c r="AG123" s="1019"/>
      <c r="AH123" s="1019"/>
      <c r="AI123" s="1019"/>
    </row>
    <row r="124">
      <c r="A124" s="1269"/>
      <c r="B124" s="1019"/>
      <c r="C124" s="1019"/>
      <c r="D124" s="1019"/>
      <c r="E124" s="1019"/>
      <c r="F124" s="1019"/>
      <c r="G124" s="1019"/>
      <c r="H124" s="1019"/>
      <c r="I124" s="1019"/>
      <c r="J124" s="1019"/>
      <c r="K124" s="1019"/>
      <c r="L124" s="1019"/>
      <c r="M124" s="1019"/>
      <c r="N124" s="1988"/>
      <c r="O124" s="1019"/>
      <c r="P124" s="1019"/>
      <c r="Q124" s="1019"/>
      <c r="R124" s="1019"/>
      <c r="S124" s="1019"/>
      <c r="T124" s="1019"/>
      <c r="U124" s="1019"/>
      <c r="V124" s="1019"/>
      <c r="W124" s="1019"/>
      <c r="X124" s="1019"/>
      <c r="Y124" s="1019"/>
      <c r="Z124" s="1019"/>
      <c r="AA124" s="1019"/>
      <c r="AB124" s="1019"/>
      <c r="AC124" s="1019"/>
      <c r="AD124" s="1019"/>
      <c r="AE124" s="1019"/>
      <c r="AF124" s="1019"/>
      <c r="AG124" s="1019"/>
      <c r="AH124" s="1019"/>
      <c r="AI124" s="1019"/>
    </row>
    <row r="125">
      <c r="A125" s="1269"/>
      <c r="B125" s="1019"/>
      <c r="C125" s="1019"/>
      <c r="D125" s="1019"/>
      <c r="E125" s="1019"/>
      <c r="F125" s="1019"/>
      <c r="G125" s="1019"/>
      <c r="H125" s="1019"/>
      <c r="I125" s="1019"/>
      <c r="J125" s="1019"/>
      <c r="K125" s="1019"/>
      <c r="L125" s="1019"/>
      <c r="M125" s="1019"/>
      <c r="N125" s="1988"/>
      <c r="O125" s="1019"/>
      <c r="P125" s="1019"/>
      <c r="Q125" s="1019"/>
      <c r="R125" s="1019"/>
      <c r="S125" s="1019"/>
      <c r="T125" s="1019"/>
      <c r="U125" s="1019"/>
      <c r="V125" s="1019"/>
      <c r="W125" s="1019"/>
      <c r="X125" s="1019"/>
      <c r="Y125" s="1019"/>
      <c r="Z125" s="1019"/>
      <c r="AA125" s="1019"/>
      <c r="AB125" s="1019"/>
      <c r="AC125" s="1019"/>
      <c r="AD125" s="1019"/>
      <c r="AE125" s="1019"/>
      <c r="AF125" s="1019"/>
      <c r="AG125" s="1019"/>
      <c r="AH125" s="1019"/>
      <c r="AI125" s="1019"/>
    </row>
    <row r="126">
      <c r="A126" s="1269"/>
      <c r="B126" s="1019"/>
      <c r="C126" s="1019"/>
      <c r="D126" s="1019"/>
      <c r="E126" s="1019"/>
      <c r="F126" s="1019"/>
      <c r="G126" s="1019"/>
      <c r="H126" s="1019"/>
      <c r="I126" s="1019"/>
      <c r="J126" s="1019"/>
      <c r="K126" s="1019"/>
      <c r="L126" s="1019"/>
      <c r="M126" s="1019"/>
      <c r="N126" s="1988"/>
      <c r="O126" s="1019"/>
      <c r="P126" s="1019"/>
      <c r="Q126" s="1019"/>
      <c r="R126" s="1019"/>
      <c r="S126" s="1019"/>
      <c r="T126" s="1019"/>
      <c r="U126" s="1019"/>
      <c r="V126" s="1019"/>
      <c r="W126" s="1019"/>
      <c r="X126" s="1019"/>
      <c r="Y126" s="1019"/>
      <c r="Z126" s="1019"/>
      <c r="AA126" s="1019"/>
      <c r="AB126" s="1019"/>
      <c r="AC126" s="1019"/>
      <c r="AD126" s="1019"/>
      <c r="AE126" s="1019"/>
      <c r="AF126" s="1019"/>
      <c r="AG126" s="1019"/>
      <c r="AH126" s="1019"/>
      <c r="AI126" s="1019"/>
    </row>
    <row r="127">
      <c r="A127" s="1269"/>
      <c r="B127" s="1019"/>
      <c r="C127" s="1019"/>
      <c r="D127" s="1019"/>
      <c r="E127" s="1019"/>
      <c r="F127" s="1019"/>
      <c r="G127" s="1019"/>
      <c r="H127" s="1019"/>
      <c r="I127" s="1019"/>
      <c r="J127" s="1019"/>
      <c r="K127" s="1019"/>
      <c r="L127" s="1019"/>
      <c r="M127" s="1019"/>
      <c r="N127" s="1988"/>
      <c r="O127" s="1019"/>
      <c r="P127" s="1019"/>
      <c r="Q127" s="1019"/>
      <c r="R127" s="1019"/>
      <c r="S127" s="1019"/>
      <c r="T127" s="1019"/>
      <c r="U127" s="1019"/>
      <c r="V127" s="1019"/>
      <c r="W127" s="1019"/>
      <c r="X127" s="1019"/>
      <c r="Y127" s="1019"/>
      <c r="Z127" s="1019"/>
      <c r="AA127" s="1019"/>
      <c r="AB127" s="1019"/>
      <c r="AC127" s="1019"/>
      <c r="AD127" s="1019"/>
      <c r="AE127" s="1019"/>
      <c r="AF127" s="1019"/>
      <c r="AG127" s="1019"/>
      <c r="AH127" s="1019"/>
      <c r="AI127" s="1019"/>
    </row>
    <row r="128">
      <c r="A128" s="1269"/>
      <c r="B128" s="1019"/>
      <c r="C128" s="1019"/>
      <c r="D128" s="1019"/>
      <c r="E128" s="1019"/>
      <c r="F128" s="1019"/>
      <c r="G128" s="1019"/>
      <c r="H128" s="1019"/>
      <c r="I128" s="1019"/>
      <c r="J128" s="1019"/>
      <c r="K128" s="1019"/>
      <c r="L128" s="1019"/>
      <c r="M128" s="1019"/>
      <c r="N128" s="1988"/>
      <c r="O128" s="1019"/>
      <c r="P128" s="1019"/>
      <c r="Q128" s="1019"/>
      <c r="R128" s="1019"/>
      <c r="S128" s="1019"/>
      <c r="T128" s="1019"/>
      <c r="U128" s="1019"/>
      <c r="V128" s="1019"/>
      <c r="W128" s="1019"/>
      <c r="X128" s="1019"/>
      <c r="Y128" s="1019"/>
      <c r="Z128" s="1019"/>
      <c r="AA128" s="1019"/>
      <c r="AB128" s="1019"/>
      <c r="AC128" s="1019"/>
      <c r="AD128" s="1019"/>
      <c r="AE128" s="1019"/>
      <c r="AF128" s="1019"/>
      <c r="AG128" s="1019"/>
      <c r="AH128" s="1019"/>
      <c r="AI128" s="1019"/>
    </row>
    <row r="129">
      <c r="A129" s="1269"/>
      <c r="B129" s="1019"/>
      <c r="C129" s="1019"/>
      <c r="D129" s="1019"/>
      <c r="E129" s="1019"/>
      <c r="F129" s="1019"/>
      <c r="G129" s="1019"/>
      <c r="H129" s="1019"/>
      <c r="I129" s="1019"/>
      <c r="J129" s="1019"/>
      <c r="K129" s="1019"/>
      <c r="L129" s="1019"/>
      <c r="M129" s="1019"/>
      <c r="N129" s="1988"/>
      <c r="O129" s="1019"/>
      <c r="P129" s="1019"/>
      <c r="Q129" s="1019"/>
      <c r="R129" s="1019"/>
      <c r="S129" s="1019"/>
      <c r="T129" s="1019"/>
      <c r="U129" s="1019"/>
      <c r="V129" s="1019"/>
      <c r="W129" s="1019"/>
      <c r="X129" s="1019"/>
      <c r="Y129" s="1019"/>
      <c r="Z129" s="1019"/>
      <c r="AA129" s="1019"/>
      <c r="AB129" s="1019"/>
      <c r="AC129" s="1019"/>
      <c r="AD129" s="1019"/>
      <c r="AE129" s="1019"/>
      <c r="AF129" s="1019"/>
      <c r="AG129" s="1019"/>
      <c r="AH129" s="1019"/>
      <c r="AI129" s="1019"/>
    </row>
    <row r="130">
      <c r="A130" s="1269"/>
      <c r="B130" s="1019"/>
      <c r="C130" s="1019"/>
      <c r="D130" s="1019"/>
      <c r="E130" s="1019"/>
      <c r="F130" s="1019"/>
      <c r="G130" s="1019"/>
      <c r="H130" s="1019"/>
      <c r="I130" s="1019"/>
      <c r="J130" s="1019"/>
      <c r="K130" s="1019"/>
      <c r="L130" s="1019"/>
      <c r="M130" s="1019"/>
      <c r="N130" s="1988"/>
      <c r="O130" s="1019"/>
      <c r="P130" s="1019"/>
      <c r="Q130" s="1019"/>
      <c r="R130" s="1019"/>
      <c r="S130" s="1019"/>
      <c r="T130" s="1019"/>
      <c r="U130" s="1019"/>
      <c r="V130" s="1019"/>
      <c r="W130" s="1019"/>
      <c r="X130" s="1019"/>
      <c r="Y130" s="1019"/>
      <c r="Z130" s="1019"/>
      <c r="AA130" s="1019"/>
      <c r="AB130" s="1019"/>
      <c r="AC130" s="1019"/>
      <c r="AD130" s="1019"/>
      <c r="AE130" s="1019"/>
      <c r="AF130" s="1019"/>
      <c r="AG130" s="1019"/>
      <c r="AH130" s="1019"/>
      <c r="AI130" s="1019"/>
    </row>
    <row r="131">
      <c r="A131" s="1269"/>
      <c r="B131" s="1019"/>
      <c r="C131" s="1019"/>
      <c r="D131" s="1019"/>
      <c r="E131" s="1019"/>
      <c r="F131" s="1019"/>
      <c r="G131" s="1019"/>
      <c r="H131" s="1019"/>
      <c r="I131" s="1019"/>
      <c r="J131" s="1019"/>
      <c r="K131" s="1019"/>
      <c r="L131" s="1019"/>
      <c r="M131" s="1019"/>
      <c r="N131" s="1988"/>
      <c r="O131" s="1019"/>
      <c r="P131" s="1019"/>
      <c r="Q131" s="1019"/>
      <c r="R131" s="1019"/>
      <c r="S131" s="1019"/>
      <c r="T131" s="1019"/>
      <c r="U131" s="1019"/>
      <c r="V131" s="1019"/>
      <c r="W131" s="1019"/>
      <c r="X131" s="1019"/>
      <c r="Y131" s="1019"/>
      <c r="Z131" s="1019"/>
      <c r="AA131" s="1019"/>
      <c r="AB131" s="1019"/>
      <c r="AC131" s="1019"/>
      <c r="AD131" s="1019"/>
      <c r="AE131" s="1019"/>
      <c r="AF131" s="1019"/>
      <c r="AG131" s="1019"/>
      <c r="AH131" s="1019"/>
      <c r="AI131" s="1019"/>
    </row>
    <row r="132">
      <c r="A132" s="1269"/>
      <c r="B132" s="1019"/>
      <c r="C132" s="1019"/>
      <c r="D132" s="1019"/>
      <c r="E132" s="1019"/>
      <c r="F132" s="1019"/>
      <c r="G132" s="1019"/>
      <c r="H132" s="1019"/>
      <c r="I132" s="1019"/>
      <c r="J132" s="1019"/>
      <c r="K132" s="1019"/>
      <c r="L132" s="1019"/>
      <c r="M132" s="1019"/>
      <c r="N132" s="1988"/>
      <c r="O132" s="1019"/>
      <c r="P132" s="1019"/>
      <c r="Q132" s="1019"/>
      <c r="R132" s="1019"/>
      <c r="S132" s="1019"/>
      <c r="T132" s="1019"/>
      <c r="U132" s="1019"/>
      <c r="V132" s="1019"/>
      <c r="W132" s="1019"/>
      <c r="X132" s="1019"/>
      <c r="Y132" s="1019"/>
      <c r="Z132" s="1019"/>
      <c r="AA132" s="1019"/>
      <c r="AB132" s="1019"/>
      <c r="AC132" s="1019"/>
      <c r="AD132" s="1019"/>
      <c r="AE132" s="1019"/>
      <c r="AF132" s="1019"/>
      <c r="AG132" s="1019"/>
      <c r="AH132" s="1019"/>
      <c r="AI132" s="1019"/>
    </row>
    <row r="133">
      <c r="A133" s="1269"/>
      <c r="B133" s="1019"/>
      <c r="C133" s="1019"/>
      <c r="D133" s="1019"/>
      <c r="E133" s="1019"/>
      <c r="F133" s="1019"/>
      <c r="G133" s="1019"/>
      <c r="H133" s="1019"/>
      <c r="I133" s="1019"/>
      <c r="J133" s="1019"/>
      <c r="K133" s="1019"/>
      <c r="L133" s="1019"/>
      <c r="M133" s="1019"/>
      <c r="N133" s="1988"/>
      <c r="O133" s="1019"/>
      <c r="P133" s="1019"/>
      <c r="Q133" s="1019"/>
      <c r="R133" s="1019"/>
      <c r="S133" s="1019"/>
      <c r="T133" s="1019"/>
      <c r="U133" s="1019"/>
      <c r="V133" s="1019"/>
      <c r="W133" s="1019"/>
      <c r="X133" s="1019"/>
      <c r="Y133" s="1019"/>
      <c r="Z133" s="1019"/>
      <c r="AA133" s="1019"/>
      <c r="AB133" s="1019"/>
      <c r="AC133" s="1019"/>
      <c r="AD133" s="1019"/>
      <c r="AE133" s="1019"/>
      <c r="AF133" s="1019"/>
      <c r="AG133" s="1019"/>
      <c r="AH133" s="1019"/>
      <c r="AI133" s="1019"/>
    </row>
    <row r="134">
      <c r="A134" s="1269"/>
      <c r="B134" s="1019"/>
      <c r="C134" s="1019"/>
      <c r="D134" s="1019"/>
      <c r="E134" s="1019"/>
      <c r="F134" s="1019"/>
      <c r="G134" s="1019"/>
      <c r="H134" s="1019"/>
      <c r="I134" s="1019"/>
      <c r="J134" s="1019"/>
      <c r="K134" s="1019"/>
      <c r="L134" s="1019"/>
      <c r="M134" s="1019"/>
      <c r="N134" s="1988"/>
      <c r="O134" s="1019"/>
      <c r="P134" s="1019"/>
      <c r="Q134" s="1019"/>
      <c r="R134" s="1019"/>
      <c r="S134" s="1019"/>
      <c r="T134" s="1019"/>
      <c r="U134" s="1019"/>
      <c r="V134" s="1019"/>
      <c r="W134" s="1019"/>
      <c r="X134" s="1019"/>
      <c r="Y134" s="1019"/>
      <c r="Z134" s="1019"/>
      <c r="AA134" s="1019"/>
      <c r="AB134" s="1019"/>
      <c r="AC134" s="1019"/>
      <c r="AD134" s="1019"/>
      <c r="AE134" s="1019"/>
      <c r="AF134" s="1019"/>
      <c r="AG134" s="1019"/>
      <c r="AH134" s="1019"/>
      <c r="AI134" s="1019"/>
    </row>
    <row r="135">
      <c r="A135" s="1269"/>
      <c r="B135" s="1019"/>
      <c r="C135" s="1019"/>
      <c r="D135" s="1019"/>
      <c r="E135" s="1019"/>
      <c r="F135" s="1019"/>
      <c r="G135" s="1019"/>
      <c r="H135" s="1019"/>
      <c r="I135" s="1019"/>
      <c r="J135" s="1019"/>
      <c r="K135" s="1019"/>
      <c r="L135" s="1019"/>
      <c r="M135" s="1019"/>
      <c r="N135" s="1988"/>
      <c r="O135" s="1019"/>
      <c r="P135" s="1019"/>
      <c r="Q135" s="1019"/>
      <c r="R135" s="1019"/>
      <c r="S135" s="1019"/>
      <c r="T135" s="1019"/>
      <c r="U135" s="1019"/>
      <c r="V135" s="1019"/>
      <c r="W135" s="1019"/>
      <c r="X135" s="1019"/>
      <c r="Y135" s="1019"/>
      <c r="Z135" s="1019"/>
      <c r="AA135" s="1019"/>
      <c r="AB135" s="1019"/>
      <c r="AC135" s="1019"/>
      <c r="AD135" s="1019"/>
      <c r="AE135" s="1019"/>
      <c r="AF135" s="1019"/>
      <c r="AG135" s="1019"/>
      <c r="AH135" s="1019"/>
      <c r="AI135" s="1019"/>
    </row>
    <row r="136">
      <c r="A136" s="1269"/>
      <c r="B136" s="1019"/>
      <c r="C136" s="1019"/>
      <c r="D136" s="1019"/>
      <c r="E136" s="1019"/>
      <c r="F136" s="1019"/>
      <c r="G136" s="1019"/>
      <c r="H136" s="1019"/>
      <c r="I136" s="1019"/>
      <c r="J136" s="1019"/>
      <c r="K136" s="1019"/>
      <c r="L136" s="1019"/>
      <c r="M136" s="1019"/>
      <c r="N136" s="1988"/>
      <c r="O136" s="1019"/>
      <c r="P136" s="1019"/>
      <c r="Q136" s="1019"/>
      <c r="R136" s="1019"/>
      <c r="S136" s="1019"/>
      <c r="T136" s="1019"/>
      <c r="U136" s="1019"/>
      <c r="V136" s="1019"/>
      <c r="W136" s="1019"/>
      <c r="X136" s="1019"/>
      <c r="Y136" s="1019"/>
      <c r="Z136" s="1019"/>
      <c r="AA136" s="1019"/>
      <c r="AB136" s="1019"/>
      <c r="AC136" s="1019"/>
      <c r="AD136" s="1019"/>
      <c r="AE136" s="1019"/>
      <c r="AF136" s="1019"/>
      <c r="AG136" s="1019"/>
      <c r="AH136" s="1019"/>
      <c r="AI136" s="1019"/>
    </row>
    <row r="137">
      <c r="A137" s="1269"/>
      <c r="B137" s="1019"/>
      <c r="C137" s="1019"/>
      <c r="D137" s="1019"/>
      <c r="E137" s="1019"/>
      <c r="F137" s="1019"/>
      <c r="G137" s="1019"/>
      <c r="H137" s="1019"/>
      <c r="I137" s="1019"/>
      <c r="J137" s="1019"/>
      <c r="K137" s="1019"/>
      <c r="L137" s="1019"/>
      <c r="M137" s="1019"/>
      <c r="N137" s="1988"/>
      <c r="O137" s="1019"/>
      <c r="P137" s="1019"/>
      <c r="Q137" s="1019"/>
      <c r="R137" s="1019"/>
      <c r="S137" s="1019"/>
      <c r="T137" s="1019"/>
      <c r="U137" s="1019"/>
      <c r="V137" s="1019"/>
      <c r="W137" s="1019"/>
      <c r="X137" s="1019"/>
      <c r="Y137" s="1019"/>
      <c r="Z137" s="1019"/>
      <c r="AA137" s="1019"/>
      <c r="AB137" s="1019"/>
      <c r="AC137" s="1019"/>
      <c r="AD137" s="1019"/>
      <c r="AE137" s="1019"/>
      <c r="AF137" s="1019"/>
      <c r="AG137" s="1019"/>
      <c r="AH137" s="1019"/>
      <c r="AI137" s="1019"/>
    </row>
    <row r="138">
      <c r="A138" s="1269"/>
      <c r="B138" s="1019"/>
      <c r="C138" s="1019"/>
      <c r="D138" s="1019"/>
      <c r="E138" s="1019"/>
      <c r="F138" s="1019"/>
      <c r="G138" s="1019"/>
      <c r="H138" s="1019"/>
      <c r="I138" s="1019"/>
      <c r="J138" s="1019"/>
      <c r="K138" s="1019"/>
      <c r="L138" s="1019"/>
      <c r="M138" s="1019"/>
      <c r="N138" s="1988"/>
      <c r="O138" s="1019"/>
      <c r="P138" s="1019"/>
      <c r="Q138" s="1019"/>
      <c r="R138" s="1019"/>
      <c r="S138" s="1019"/>
      <c r="T138" s="1019"/>
      <c r="U138" s="1019"/>
      <c r="V138" s="1019"/>
      <c r="W138" s="1019"/>
      <c r="X138" s="1019"/>
      <c r="Y138" s="1019"/>
      <c r="Z138" s="1019"/>
      <c r="AA138" s="1019"/>
      <c r="AB138" s="1019"/>
      <c r="AC138" s="1019"/>
      <c r="AD138" s="1019"/>
      <c r="AE138" s="1019"/>
      <c r="AF138" s="1019"/>
      <c r="AG138" s="1019"/>
      <c r="AH138" s="1019"/>
      <c r="AI138" s="1019"/>
    </row>
    <row r="139">
      <c r="A139" s="1269"/>
      <c r="B139" s="1019"/>
      <c r="C139" s="1019"/>
      <c r="D139" s="1019"/>
      <c r="E139" s="1019"/>
      <c r="F139" s="1019"/>
      <c r="G139" s="1019"/>
      <c r="H139" s="1019"/>
      <c r="I139" s="1019"/>
      <c r="J139" s="1019"/>
      <c r="K139" s="1019"/>
      <c r="L139" s="1019"/>
      <c r="M139" s="1019"/>
      <c r="N139" s="1988"/>
      <c r="O139" s="1019"/>
      <c r="P139" s="1019"/>
      <c r="Q139" s="1019"/>
      <c r="R139" s="1019"/>
      <c r="S139" s="1019"/>
      <c r="T139" s="1019"/>
      <c r="U139" s="1019"/>
      <c r="V139" s="1019"/>
      <c r="W139" s="1019"/>
      <c r="X139" s="1019"/>
      <c r="Y139" s="1019"/>
      <c r="Z139" s="1019"/>
      <c r="AA139" s="1019"/>
      <c r="AB139" s="1019"/>
      <c r="AC139" s="1019"/>
      <c r="AD139" s="1019"/>
      <c r="AE139" s="1019"/>
      <c r="AF139" s="1019"/>
      <c r="AG139" s="1019"/>
      <c r="AH139" s="1019"/>
      <c r="AI139" s="1019"/>
    </row>
    <row r="140">
      <c r="A140" s="1269"/>
      <c r="B140" s="1019"/>
      <c r="C140" s="1019"/>
      <c r="D140" s="1019"/>
      <c r="E140" s="1019"/>
      <c r="F140" s="1019"/>
      <c r="G140" s="1019"/>
      <c r="H140" s="1019"/>
      <c r="I140" s="1019"/>
      <c r="J140" s="1019"/>
      <c r="K140" s="1019"/>
      <c r="L140" s="1019"/>
      <c r="M140" s="1019"/>
      <c r="N140" s="1988"/>
      <c r="O140" s="1019"/>
      <c r="P140" s="1019"/>
      <c r="Q140" s="1019"/>
      <c r="R140" s="1019"/>
      <c r="S140" s="1019"/>
      <c r="T140" s="1019"/>
      <c r="U140" s="1019"/>
      <c r="V140" s="1019"/>
      <c r="W140" s="1019"/>
      <c r="X140" s="1019"/>
      <c r="Y140" s="1019"/>
      <c r="Z140" s="1019"/>
      <c r="AA140" s="1019"/>
      <c r="AB140" s="1019"/>
      <c r="AC140" s="1019"/>
      <c r="AD140" s="1019"/>
      <c r="AE140" s="1019"/>
      <c r="AF140" s="1019"/>
      <c r="AG140" s="1019"/>
      <c r="AH140" s="1019"/>
      <c r="AI140" s="1019"/>
    </row>
    <row r="141">
      <c r="A141" s="1269"/>
      <c r="B141" s="1019"/>
      <c r="C141" s="1019"/>
      <c r="D141" s="1019"/>
      <c r="E141" s="1019"/>
      <c r="F141" s="1019"/>
      <c r="G141" s="1019"/>
      <c r="H141" s="1019"/>
      <c r="I141" s="1019"/>
      <c r="J141" s="1019"/>
      <c r="K141" s="1019"/>
      <c r="L141" s="1019"/>
      <c r="M141" s="1019"/>
      <c r="N141" s="1988"/>
      <c r="O141" s="1019"/>
      <c r="P141" s="1019"/>
      <c r="Q141" s="1019"/>
      <c r="R141" s="1019"/>
      <c r="S141" s="1019"/>
      <c r="T141" s="1019"/>
      <c r="U141" s="1019"/>
      <c r="V141" s="1019"/>
      <c r="W141" s="1019"/>
      <c r="X141" s="1019"/>
      <c r="Y141" s="1019"/>
      <c r="Z141" s="1019"/>
      <c r="AA141" s="1019"/>
      <c r="AB141" s="1019"/>
      <c r="AC141" s="1019"/>
      <c r="AD141" s="1019"/>
      <c r="AE141" s="1019"/>
      <c r="AF141" s="1019"/>
      <c r="AG141" s="1019"/>
      <c r="AH141" s="1019"/>
      <c r="AI141" s="1019"/>
    </row>
    <row r="142">
      <c r="A142" s="1269"/>
      <c r="B142" s="1019"/>
      <c r="C142" s="1019"/>
      <c r="D142" s="1019"/>
      <c r="E142" s="1019"/>
      <c r="F142" s="1019"/>
      <c r="G142" s="1019"/>
      <c r="H142" s="1019"/>
      <c r="I142" s="1019"/>
      <c r="J142" s="1019"/>
      <c r="K142" s="1019"/>
      <c r="L142" s="1019"/>
      <c r="M142" s="1019"/>
      <c r="N142" s="1988"/>
      <c r="O142" s="1019"/>
      <c r="P142" s="1019"/>
      <c r="Q142" s="1019"/>
      <c r="R142" s="1019"/>
      <c r="S142" s="1019"/>
      <c r="T142" s="1019"/>
      <c r="U142" s="1019"/>
      <c r="V142" s="1019"/>
      <c r="W142" s="1019"/>
      <c r="X142" s="1019"/>
      <c r="Y142" s="1019"/>
      <c r="Z142" s="1019"/>
      <c r="AA142" s="1019"/>
      <c r="AB142" s="1019"/>
      <c r="AC142" s="1019"/>
      <c r="AD142" s="1019"/>
      <c r="AE142" s="1019"/>
      <c r="AF142" s="1019"/>
      <c r="AG142" s="1019"/>
      <c r="AH142" s="1019"/>
      <c r="AI142" s="1019"/>
    </row>
    <row r="143">
      <c r="A143" s="1269"/>
      <c r="B143" s="1019"/>
      <c r="C143" s="1019"/>
      <c r="D143" s="1019"/>
      <c r="E143" s="1019"/>
      <c r="F143" s="1019"/>
      <c r="G143" s="1019"/>
      <c r="H143" s="1019"/>
      <c r="I143" s="1019"/>
      <c r="J143" s="1019"/>
      <c r="K143" s="1019"/>
      <c r="L143" s="1019"/>
      <c r="M143" s="1019"/>
      <c r="N143" s="1988"/>
      <c r="O143" s="1019"/>
      <c r="P143" s="1019"/>
      <c r="Q143" s="1019"/>
      <c r="R143" s="1019"/>
      <c r="S143" s="1019"/>
      <c r="T143" s="1019"/>
      <c r="U143" s="1019"/>
      <c r="V143" s="1019"/>
      <c r="W143" s="1019"/>
      <c r="X143" s="1019"/>
      <c r="Y143" s="1019"/>
      <c r="Z143" s="1019"/>
      <c r="AA143" s="1019"/>
      <c r="AB143" s="1019"/>
      <c r="AC143" s="1019"/>
      <c r="AD143" s="1019"/>
      <c r="AE143" s="1019"/>
      <c r="AF143" s="1019"/>
      <c r="AG143" s="1019"/>
      <c r="AH143" s="1019"/>
      <c r="AI143" s="1019"/>
    </row>
    <row r="144">
      <c r="A144" s="1269"/>
      <c r="B144" s="1019"/>
      <c r="C144" s="1019"/>
      <c r="D144" s="1019"/>
      <c r="E144" s="1019"/>
      <c r="F144" s="1019"/>
      <c r="G144" s="1019"/>
      <c r="H144" s="1019"/>
      <c r="I144" s="1019"/>
      <c r="J144" s="1019"/>
      <c r="K144" s="1019"/>
      <c r="L144" s="1019"/>
      <c r="M144" s="1019"/>
      <c r="N144" s="1988"/>
      <c r="O144" s="1019"/>
      <c r="P144" s="1019"/>
      <c r="Q144" s="1019"/>
      <c r="R144" s="1019"/>
      <c r="S144" s="1019"/>
      <c r="T144" s="1019"/>
      <c r="U144" s="1019"/>
      <c r="V144" s="1019"/>
      <c r="W144" s="1019"/>
      <c r="X144" s="1019"/>
      <c r="Y144" s="1019"/>
      <c r="Z144" s="1019"/>
      <c r="AA144" s="1019"/>
      <c r="AB144" s="1019"/>
      <c r="AC144" s="1019"/>
      <c r="AD144" s="1019"/>
      <c r="AE144" s="1019"/>
      <c r="AF144" s="1019"/>
      <c r="AG144" s="1019"/>
      <c r="AH144" s="1019"/>
      <c r="AI144" s="1019"/>
    </row>
    <row r="145">
      <c r="A145" s="1269"/>
      <c r="B145" s="1019"/>
      <c r="C145" s="1019"/>
      <c r="D145" s="1019"/>
      <c r="E145" s="1019"/>
      <c r="F145" s="1019"/>
      <c r="G145" s="1019"/>
      <c r="H145" s="1019"/>
      <c r="I145" s="1019"/>
      <c r="J145" s="1019"/>
      <c r="K145" s="1019"/>
      <c r="L145" s="1019"/>
      <c r="M145" s="1019"/>
      <c r="N145" s="1988"/>
      <c r="O145" s="1019"/>
      <c r="P145" s="1019"/>
      <c r="Q145" s="1019"/>
      <c r="R145" s="1019"/>
      <c r="S145" s="1019"/>
      <c r="T145" s="1019"/>
      <c r="U145" s="1019"/>
      <c r="V145" s="1019"/>
      <c r="W145" s="1019"/>
      <c r="X145" s="1019"/>
      <c r="Y145" s="1019"/>
      <c r="Z145" s="1019"/>
      <c r="AA145" s="1019"/>
      <c r="AB145" s="1019"/>
      <c r="AC145" s="1019"/>
      <c r="AD145" s="1019"/>
      <c r="AE145" s="1019"/>
      <c r="AF145" s="1019"/>
      <c r="AG145" s="1019"/>
      <c r="AH145" s="1019"/>
      <c r="AI145" s="1019"/>
    </row>
    <row r="146">
      <c r="A146" s="1269"/>
      <c r="B146" s="1019"/>
      <c r="C146" s="1019"/>
      <c r="D146" s="1019"/>
      <c r="E146" s="1019"/>
      <c r="F146" s="1019"/>
      <c r="G146" s="1019"/>
      <c r="H146" s="1019"/>
      <c r="I146" s="1019"/>
      <c r="J146" s="1019"/>
      <c r="K146" s="1019"/>
      <c r="L146" s="1019"/>
      <c r="M146" s="1019"/>
      <c r="N146" s="1988"/>
      <c r="O146" s="1019"/>
      <c r="P146" s="1019"/>
      <c r="Q146" s="1019"/>
      <c r="R146" s="1019"/>
      <c r="S146" s="1019"/>
      <c r="T146" s="1019"/>
      <c r="U146" s="1019"/>
      <c r="V146" s="1019"/>
      <c r="W146" s="1019"/>
      <c r="X146" s="1019"/>
      <c r="Y146" s="1019"/>
      <c r="Z146" s="1019"/>
      <c r="AA146" s="1019"/>
      <c r="AB146" s="1019"/>
      <c r="AC146" s="1019"/>
      <c r="AD146" s="1019"/>
      <c r="AE146" s="1019"/>
      <c r="AF146" s="1019"/>
      <c r="AG146" s="1019"/>
      <c r="AH146" s="1019"/>
      <c r="AI146" s="1019"/>
    </row>
    <row r="147">
      <c r="A147" s="1269"/>
      <c r="B147" s="1019"/>
      <c r="C147" s="1019"/>
      <c r="D147" s="1019"/>
      <c r="E147" s="1019"/>
      <c r="F147" s="1019"/>
      <c r="G147" s="1019"/>
      <c r="H147" s="1019"/>
      <c r="I147" s="1019"/>
      <c r="J147" s="1019"/>
      <c r="K147" s="1019"/>
      <c r="L147" s="1019"/>
      <c r="M147" s="1019"/>
      <c r="N147" s="1988"/>
      <c r="O147" s="1019"/>
      <c r="P147" s="1019"/>
      <c r="Q147" s="1019"/>
      <c r="R147" s="1019"/>
      <c r="S147" s="1019"/>
      <c r="T147" s="1019"/>
      <c r="U147" s="1019"/>
      <c r="V147" s="1019"/>
      <c r="W147" s="1019"/>
      <c r="X147" s="1019"/>
      <c r="Y147" s="1019"/>
      <c r="Z147" s="1019"/>
      <c r="AA147" s="1019"/>
      <c r="AB147" s="1019"/>
      <c r="AC147" s="1019"/>
      <c r="AD147" s="1019"/>
      <c r="AE147" s="1019"/>
      <c r="AF147" s="1019"/>
      <c r="AG147" s="1019"/>
      <c r="AH147" s="1019"/>
      <c r="AI147" s="1019"/>
    </row>
    <row r="148">
      <c r="A148" s="1269"/>
      <c r="B148" s="1019"/>
      <c r="C148" s="1019"/>
      <c r="D148" s="1019"/>
      <c r="E148" s="1019"/>
      <c r="F148" s="1019"/>
      <c r="G148" s="1019"/>
      <c r="H148" s="1019"/>
      <c r="I148" s="1019"/>
      <c r="J148" s="1019"/>
      <c r="K148" s="1019"/>
      <c r="L148" s="1019"/>
      <c r="M148" s="1019"/>
      <c r="N148" s="1988"/>
      <c r="O148" s="1019"/>
      <c r="P148" s="1019"/>
      <c r="Q148" s="1019"/>
      <c r="R148" s="1019"/>
      <c r="S148" s="1019"/>
      <c r="T148" s="1019"/>
      <c r="U148" s="1019"/>
      <c r="V148" s="1019"/>
      <c r="W148" s="1019"/>
      <c r="X148" s="1019"/>
      <c r="Y148" s="1019"/>
      <c r="Z148" s="1019"/>
      <c r="AA148" s="1019"/>
      <c r="AB148" s="1019"/>
      <c r="AC148" s="1019"/>
      <c r="AD148" s="1019"/>
      <c r="AE148" s="1019"/>
      <c r="AF148" s="1019"/>
      <c r="AG148" s="1019"/>
      <c r="AH148" s="1019"/>
      <c r="AI148" s="1019"/>
    </row>
    <row r="149">
      <c r="A149" s="1269"/>
      <c r="B149" s="1019"/>
      <c r="C149" s="1019"/>
      <c r="D149" s="1019"/>
      <c r="E149" s="1019"/>
      <c r="F149" s="1019"/>
      <c r="G149" s="1019"/>
      <c r="H149" s="1019"/>
      <c r="I149" s="1019"/>
      <c r="J149" s="1019"/>
      <c r="K149" s="1019"/>
      <c r="L149" s="1019"/>
      <c r="M149" s="1019"/>
      <c r="N149" s="1988"/>
      <c r="O149" s="1019"/>
      <c r="P149" s="1019"/>
      <c r="Q149" s="1019"/>
      <c r="R149" s="1019"/>
      <c r="S149" s="1019"/>
      <c r="T149" s="1019"/>
      <c r="U149" s="1019"/>
      <c r="V149" s="1019"/>
      <c r="W149" s="1019"/>
      <c r="X149" s="1019"/>
      <c r="Y149" s="1019"/>
      <c r="Z149" s="1019"/>
      <c r="AA149" s="1019"/>
      <c r="AB149" s="1019"/>
      <c r="AC149" s="1019"/>
      <c r="AD149" s="1019"/>
      <c r="AE149" s="1019"/>
      <c r="AF149" s="1019"/>
      <c r="AG149" s="1019"/>
      <c r="AH149" s="1019"/>
      <c r="AI149" s="1019"/>
    </row>
    <row r="150">
      <c r="A150" s="1269"/>
      <c r="B150" s="1019"/>
      <c r="C150" s="1019"/>
      <c r="D150" s="1019"/>
      <c r="E150" s="1019"/>
      <c r="F150" s="1019"/>
      <c r="G150" s="1019"/>
      <c r="H150" s="1019"/>
      <c r="I150" s="1019"/>
      <c r="J150" s="1019"/>
      <c r="K150" s="1019"/>
      <c r="L150" s="1019"/>
      <c r="M150" s="1019"/>
      <c r="N150" s="1988"/>
      <c r="O150" s="1019"/>
      <c r="P150" s="1019"/>
      <c r="Q150" s="1019"/>
      <c r="R150" s="1019"/>
      <c r="S150" s="1019"/>
      <c r="T150" s="1019"/>
      <c r="U150" s="1019"/>
      <c r="V150" s="1019"/>
      <c r="W150" s="1019"/>
      <c r="X150" s="1019"/>
      <c r="Y150" s="1019"/>
      <c r="Z150" s="1019"/>
      <c r="AA150" s="1019"/>
      <c r="AB150" s="1019"/>
      <c r="AC150" s="1019"/>
      <c r="AD150" s="1019"/>
      <c r="AE150" s="1019"/>
      <c r="AF150" s="1019"/>
      <c r="AG150" s="1019"/>
      <c r="AH150" s="1019"/>
      <c r="AI150" s="1019"/>
    </row>
    <row r="151">
      <c r="A151" s="1269"/>
      <c r="B151" s="1019"/>
      <c r="C151" s="1019"/>
      <c r="D151" s="1019"/>
      <c r="E151" s="1019"/>
      <c r="F151" s="1019"/>
      <c r="G151" s="1019"/>
      <c r="H151" s="1019"/>
      <c r="I151" s="1019"/>
      <c r="J151" s="1019"/>
      <c r="K151" s="1019"/>
      <c r="L151" s="1019"/>
      <c r="M151" s="1019"/>
      <c r="N151" s="1988"/>
      <c r="O151" s="1019"/>
      <c r="P151" s="1019"/>
      <c r="Q151" s="1019"/>
      <c r="R151" s="1019"/>
      <c r="S151" s="1019"/>
      <c r="T151" s="1019"/>
      <c r="U151" s="1019"/>
      <c r="V151" s="1019"/>
      <c r="W151" s="1019"/>
      <c r="X151" s="1019"/>
      <c r="Y151" s="1019"/>
      <c r="Z151" s="1019"/>
      <c r="AA151" s="1019"/>
      <c r="AB151" s="1019"/>
      <c r="AC151" s="1019"/>
      <c r="AD151" s="1019"/>
      <c r="AE151" s="1019"/>
      <c r="AF151" s="1019"/>
      <c r="AG151" s="1019"/>
      <c r="AH151" s="1019"/>
      <c r="AI151" s="1019"/>
    </row>
    <row r="152">
      <c r="A152" s="1269"/>
      <c r="B152" s="1019"/>
      <c r="C152" s="1019"/>
      <c r="D152" s="1019"/>
      <c r="E152" s="1019"/>
      <c r="F152" s="1019"/>
      <c r="G152" s="1019"/>
      <c r="H152" s="1019"/>
      <c r="I152" s="1019"/>
      <c r="J152" s="1019"/>
      <c r="K152" s="1019"/>
      <c r="L152" s="1019"/>
      <c r="M152" s="1019"/>
      <c r="N152" s="1988"/>
      <c r="O152" s="1019"/>
      <c r="P152" s="1019"/>
      <c r="Q152" s="1019"/>
      <c r="R152" s="1019"/>
      <c r="S152" s="1019"/>
      <c r="T152" s="1019"/>
      <c r="U152" s="1019"/>
      <c r="V152" s="1019"/>
      <c r="W152" s="1019"/>
      <c r="X152" s="1019"/>
      <c r="Y152" s="1019"/>
      <c r="Z152" s="1019"/>
      <c r="AA152" s="1019"/>
      <c r="AB152" s="1019"/>
      <c r="AC152" s="1019"/>
      <c r="AD152" s="1019"/>
      <c r="AE152" s="1019"/>
      <c r="AF152" s="1019"/>
      <c r="AG152" s="1019"/>
      <c r="AH152" s="1019"/>
      <c r="AI152" s="1019"/>
    </row>
    <row r="153">
      <c r="A153" s="1269"/>
      <c r="B153" s="1019"/>
      <c r="C153" s="1019"/>
      <c r="D153" s="1019"/>
      <c r="E153" s="1019"/>
      <c r="F153" s="1019"/>
      <c r="G153" s="1019"/>
      <c r="H153" s="1019"/>
      <c r="I153" s="1019"/>
      <c r="J153" s="1019"/>
      <c r="K153" s="1019"/>
      <c r="L153" s="1019"/>
      <c r="M153" s="1019"/>
      <c r="N153" s="1988"/>
      <c r="O153" s="1019"/>
      <c r="P153" s="1019"/>
      <c r="Q153" s="1019"/>
      <c r="R153" s="1019"/>
      <c r="S153" s="1019"/>
      <c r="T153" s="1019"/>
      <c r="U153" s="1019"/>
      <c r="V153" s="1019"/>
      <c r="W153" s="1019"/>
      <c r="X153" s="1019"/>
      <c r="Y153" s="1019"/>
      <c r="Z153" s="1019"/>
      <c r="AA153" s="1019"/>
      <c r="AB153" s="1019"/>
      <c r="AC153" s="1019"/>
      <c r="AD153" s="1019"/>
      <c r="AE153" s="1019"/>
      <c r="AF153" s="1019"/>
      <c r="AG153" s="1019"/>
      <c r="AH153" s="1019"/>
      <c r="AI153" s="1019"/>
    </row>
    <row r="154">
      <c r="A154" s="1269"/>
      <c r="B154" s="1019"/>
      <c r="C154" s="1019"/>
      <c r="D154" s="1019"/>
      <c r="E154" s="1019"/>
      <c r="F154" s="1019"/>
      <c r="G154" s="1019"/>
      <c r="H154" s="1019"/>
      <c r="I154" s="1019"/>
      <c r="J154" s="1019"/>
      <c r="K154" s="1019"/>
      <c r="L154" s="1019"/>
      <c r="M154" s="1019"/>
      <c r="N154" s="1988"/>
      <c r="O154" s="1019"/>
      <c r="P154" s="1019"/>
      <c r="Q154" s="1019"/>
      <c r="R154" s="1019"/>
      <c r="S154" s="1019"/>
      <c r="T154" s="1019"/>
      <c r="U154" s="1019"/>
      <c r="V154" s="1019"/>
      <c r="W154" s="1019"/>
      <c r="X154" s="1019"/>
      <c r="Y154" s="1019"/>
      <c r="Z154" s="1019"/>
      <c r="AA154" s="1019"/>
      <c r="AB154" s="1019"/>
      <c r="AC154" s="1019"/>
      <c r="AD154" s="1019"/>
      <c r="AE154" s="1019"/>
      <c r="AF154" s="1019"/>
      <c r="AG154" s="1019"/>
      <c r="AH154" s="1019"/>
      <c r="AI154" s="1019"/>
    </row>
    <row r="155">
      <c r="A155" s="1269"/>
      <c r="B155" s="1019"/>
      <c r="C155" s="1019"/>
      <c r="D155" s="1019"/>
      <c r="E155" s="1019"/>
      <c r="F155" s="1019"/>
      <c r="G155" s="1019"/>
      <c r="H155" s="1019"/>
      <c r="I155" s="1019"/>
      <c r="J155" s="1019"/>
      <c r="K155" s="1019"/>
      <c r="L155" s="1019"/>
      <c r="M155" s="1019"/>
      <c r="N155" s="1988"/>
      <c r="O155" s="1019"/>
      <c r="P155" s="1019"/>
      <c r="Q155" s="1019"/>
      <c r="R155" s="1019"/>
      <c r="S155" s="1019"/>
      <c r="T155" s="1019"/>
      <c r="U155" s="1019"/>
      <c r="V155" s="1019"/>
      <c r="W155" s="1019"/>
      <c r="X155" s="1019"/>
      <c r="Y155" s="1019"/>
      <c r="Z155" s="1019"/>
      <c r="AA155" s="1019"/>
      <c r="AB155" s="1019"/>
      <c r="AC155" s="1019"/>
      <c r="AD155" s="1019"/>
      <c r="AE155" s="1019"/>
      <c r="AF155" s="1019"/>
      <c r="AG155" s="1019"/>
      <c r="AH155" s="1019"/>
      <c r="AI155" s="1019"/>
    </row>
    <row r="156">
      <c r="A156" s="1269"/>
      <c r="B156" s="1019"/>
      <c r="C156" s="1019"/>
      <c r="D156" s="1019"/>
      <c r="E156" s="1019"/>
      <c r="F156" s="1019"/>
      <c r="G156" s="1019"/>
      <c r="H156" s="1019"/>
      <c r="I156" s="1019"/>
      <c r="J156" s="1019"/>
      <c r="K156" s="1019"/>
      <c r="L156" s="1019"/>
      <c r="M156" s="1019"/>
      <c r="N156" s="1988"/>
      <c r="O156" s="1019"/>
      <c r="P156" s="1019"/>
      <c r="Q156" s="1019"/>
      <c r="R156" s="1019"/>
      <c r="S156" s="1019"/>
      <c r="T156" s="1019"/>
      <c r="U156" s="1019"/>
      <c r="V156" s="1019"/>
      <c r="W156" s="1019"/>
      <c r="X156" s="1019"/>
      <c r="Y156" s="1019"/>
      <c r="Z156" s="1019"/>
      <c r="AA156" s="1019"/>
      <c r="AB156" s="1019"/>
      <c r="AC156" s="1019"/>
      <c r="AD156" s="1019"/>
      <c r="AE156" s="1019"/>
      <c r="AF156" s="1019"/>
      <c r="AG156" s="1019"/>
      <c r="AH156" s="1019"/>
      <c r="AI156" s="1019"/>
    </row>
    <row r="157">
      <c r="A157" s="1269"/>
      <c r="B157" s="1019"/>
      <c r="C157" s="1019"/>
      <c r="D157" s="1019"/>
      <c r="E157" s="1019"/>
      <c r="F157" s="1019"/>
      <c r="G157" s="1019"/>
      <c r="H157" s="1019"/>
      <c r="I157" s="1019"/>
      <c r="J157" s="1019"/>
      <c r="K157" s="1019"/>
      <c r="L157" s="1019"/>
      <c r="M157" s="1019"/>
      <c r="N157" s="1988"/>
      <c r="O157" s="1019"/>
      <c r="P157" s="1019"/>
      <c r="Q157" s="1019"/>
      <c r="R157" s="1019"/>
      <c r="S157" s="1019"/>
      <c r="T157" s="1019"/>
      <c r="U157" s="1019"/>
      <c r="V157" s="1019"/>
      <c r="W157" s="1019"/>
      <c r="X157" s="1019"/>
      <c r="Y157" s="1019"/>
      <c r="Z157" s="1019"/>
      <c r="AA157" s="1019"/>
      <c r="AB157" s="1019"/>
      <c r="AC157" s="1019"/>
      <c r="AD157" s="1019"/>
      <c r="AE157" s="1019"/>
      <c r="AF157" s="1019"/>
      <c r="AG157" s="1019"/>
      <c r="AH157" s="1019"/>
      <c r="AI157" s="1019"/>
    </row>
    <row r="158">
      <c r="A158" s="1269"/>
      <c r="B158" s="1019"/>
      <c r="C158" s="1019"/>
      <c r="D158" s="1019"/>
      <c r="E158" s="1019"/>
      <c r="F158" s="1019"/>
      <c r="G158" s="1019"/>
      <c r="H158" s="1019"/>
      <c r="I158" s="1019"/>
      <c r="J158" s="1019"/>
      <c r="K158" s="1019"/>
      <c r="L158" s="1019"/>
      <c r="M158" s="1019"/>
      <c r="N158" s="1988"/>
      <c r="O158" s="1019"/>
      <c r="P158" s="1019"/>
      <c r="Q158" s="1019"/>
      <c r="R158" s="1019"/>
      <c r="S158" s="1019"/>
      <c r="T158" s="1019"/>
      <c r="U158" s="1019"/>
      <c r="V158" s="1019"/>
      <c r="W158" s="1019"/>
      <c r="X158" s="1019"/>
      <c r="Y158" s="1019"/>
      <c r="Z158" s="1019"/>
      <c r="AA158" s="1019"/>
      <c r="AB158" s="1019"/>
      <c r="AC158" s="1019"/>
      <c r="AD158" s="1019"/>
      <c r="AE158" s="1019"/>
      <c r="AF158" s="1019"/>
      <c r="AG158" s="1019"/>
      <c r="AH158" s="1019"/>
      <c r="AI158" s="1019"/>
    </row>
    <row r="159">
      <c r="A159" s="1269"/>
      <c r="B159" s="1019"/>
      <c r="C159" s="1019"/>
      <c r="D159" s="1019"/>
      <c r="E159" s="1019"/>
      <c r="F159" s="1019"/>
      <c r="G159" s="1019"/>
      <c r="H159" s="1019"/>
      <c r="I159" s="1019"/>
      <c r="J159" s="1019"/>
      <c r="K159" s="1019"/>
      <c r="L159" s="1019"/>
      <c r="M159" s="1019"/>
      <c r="N159" s="1988"/>
      <c r="O159" s="1019"/>
      <c r="P159" s="1019"/>
      <c r="Q159" s="1019"/>
      <c r="R159" s="1019"/>
      <c r="S159" s="1019"/>
      <c r="T159" s="1019"/>
      <c r="U159" s="1019"/>
      <c r="V159" s="1019"/>
      <c r="W159" s="1019"/>
      <c r="X159" s="1019"/>
      <c r="Y159" s="1019"/>
      <c r="Z159" s="1019"/>
      <c r="AA159" s="1019"/>
      <c r="AB159" s="1019"/>
      <c r="AC159" s="1019"/>
      <c r="AD159" s="1019"/>
      <c r="AE159" s="1019"/>
      <c r="AF159" s="1019"/>
      <c r="AG159" s="1019"/>
      <c r="AH159" s="1019"/>
      <c r="AI159" s="1019"/>
    </row>
    <row r="160">
      <c r="A160" s="1269"/>
      <c r="B160" s="1019"/>
      <c r="C160" s="1019"/>
      <c r="D160" s="1019"/>
      <c r="E160" s="1019"/>
      <c r="F160" s="1019"/>
      <c r="G160" s="1019"/>
      <c r="H160" s="1019"/>
      <c r="I160" s="1019"/>
      <c r="J160" s="1019"/>
      <c r="K160" s="1019"/>
      <c r="L160" s="1019"/>
      <c r="M160" s="1019"/>
      <c r="N160" s="1988"/>
      <c r="O160" s="1019"/>
      <c r="P160" s="1019"/>
      <c r="Q160" s="1019"/>
      <c r="R160" s="1019"/>
      <c r="S160" s="1019"/>
      <c r="T160" s="1019"/>
      <c r="U160" s="1019"/>
      <c r="V160" s="1019"/>
      <c r="W160" s="1019"/>
      <c r="X160" s="1019"/>
      <c r="Y160" s="1019"/>
      <c r="Z160" s="1019"/>
      <c r="AA160" s="1019"/>
      <c r="AB160" s="1019"/>
      <c r="AC160" s="1019"/>
      <c r="AD160" s="1019"/>
      <c r="AE160" s="1019"/>
      <c r="AF160" s="1019"/>
      <c r="AG160" s="1019"/>
      <c r="AH160" s="1019"/>
      <c r="AI160" s="1019"/>
    </row>
    <row r="161">
      <c r="A161" s="1269"/>
      <c r="B161" s="1019"/>
      <c r="C161" s="1019"/>
      <c r="D161" s="1019"/>
      <c r="E161" s="1019"/>
      <c r="F161" s="1019"/>
      <c r="G161" s="1019"/>
      <c r="H161" s="1019"/>
      <c r="I161" s="1019"/>
      <c r="J161" s="1019"/>
      <c r="K161" s="1019"/>
      <c r="L161" s="1019"/>
      <c r="M161" s="1019"/>
      <c r="N161" s="1988"/>
      <c r="O161" s="1019"/>
      <c r="P161" s="1019"/>
      <c r="Q161" s="1019"/>
      <c r="R161" s="1019"/>
      <c r="S161" s="1019"/>
      <c r="T161" s="1019"/>
      <c r="U161" s="1019"/>
      <c r="V161" s="1019"/>
      <c r="W161" s="1019"/>
      <c r="X161" s="1019"/>
      <c r="Y161" s="1019"/>
      <c r="Z161" s="1019"/>
      <c r="AA161" s="1019"/>
      <c r="AB161" s="1019"/>
      <c r="AC161" s="1019"/>
      <c r="AD161" s="1019"/>
      <c r="AE161" s="1019"/>
      <c r="AF161" s="1019"/>
      <c r="AG161" s="1019"/>
      <c r="AH161" s="1019"/>
      <c r="AI161" s="1019"/>
    </row>
    <row r="162">
      <c r="A162" s="1269"/>
      <c r="B162" s="1019"/>
      <c r="C162" s="1019"/>
      <c r="D162" s="1019"/>
      <c r="E162" s="1019"/>
      <c r="F162" s="1019"/>
      <c r="G162" s="1019"/>
      <c r="H162" s="1019"/>
      <c r="I162" s="1019"/>
      <c r="J162" s="1019"/>
      <c r="K162" s="1019"/>
      <c r="L162" s="1019"/>
      <c r="M162" s="1019"/>
      <c r="N162" s="1988"/>
      <c r="O162" s="1019"/>
      <c r="P162" s="1019"/>
      <c r="Q162" s="1019"/>
      <c r="R162" s="1019"/>
      <c r="S162" s="1019"/>
      <c r="T162" s="1019"/>
      <c r="U162" s="1019"/>
      <c r="V162" s="1019"/>
      <c r="W162" s="1019"/>
      <c r="X162" s="1019"/>
      <c r="Y162" s="1019"/>
      <c r="Z162" s="1019"/>
      <c r="AA162" s="1019"/>
      <c r="AB162" s="1019"/>
      <c r="AC162" s="1019"/>
      <c r="AD162" s="1019"/>
      <c r="AE162" s="1019"/>
      <c r="AF162" s="1019"/>
      <c r="AG162" s="1019"/>
      <c r="AH162" s="1019"/>
      <c r="AI162" s="1019"/>
    </row>
    <row r="163">
      <c r="A163" s="1269"/>
      <c r="B163" s="1019"/>
      <c r="C163" s="1019"/>
      <c r="D163" s="1019"/>
      <c r="E163" s="1019"/>
      <c r="F163" s="1019"/>
      <c r="G163" s="1019"/>
      <c r="H163" s="1019"/>
      <c r="I163" s="1019"/>
      <c r="J163" s="1019"/>
      <c r="K163" s="1019"/>
      <c r="L163" s="1019"/>
      <c r="M163" s="1019"/>
      <c r="N163" s="1988"/>
      <c r="O163" s="1019"/>
      <c r="P163" s="1019"/>
      <c r="Q163" s="1019"/>
      <c r="R163" s="1019"/>
      <c r="S163" s="1019"/>
      <c r="T163" s="1019"/>
      <c r="U163" s="1019"/>
      <c r="V163" s="1019"/>
      <c r="W163" s="1019"/>
      <c r="X163" s="1019"/>
      <c r="Y163" s="1019"/>
      <c r="Z163" s="1019"/>
      <c r="AA163" s="1019"/>
      <c r="AB163" s="1019"/>
      <c r="AC163" s="1019"/>
      <c r="AD163" s="1019"/>
      <c r="AE163" s="1019"/>
      <c r="AF163" s="1019"/>
      <c r="AG163" s="1019"/>
      <c r="AH163" s="1019"/>
      <c r="AI163" s="1019"/>
    </row>
    <row r="164">
      <c r="A164" s="1269"/>
      <c r="B164" s="1019"/>
      <c r="C164" s="1019"/>
      <c r="D164" s="1019"/>
      <c r="E164" s="1019"/>
      <c r="F164" s="1019"/>
      <c r="G164" s="1019"/>
      <c r="H164" s="1019"/>
      <c r="I164" s="1019"/>
      <c r="J164" s="1019"/>
      <c r="K164" s="1019"/>
      <c r="L164" s="1019"/>
      <c r="M164" s="1019"/>
      <c r="N164" s="1988"/>
      <c r="O164" s="1019"/>
      <c r="P164" s="1019"/>
      <c r="Q164" s="1019"/>
      <c r="R164" s="1019"/>
      <c r="S164" s="1019"/>
      <c r="T164" s="1019"/>
      <c r="U164" s="1019"/>
      <c r="V164" s="1019"/>
      <c r="W164" s="1019"/>
      <c r="X164" s="1019"/>
      <c r="Y164" s="1019"/>
      <c r="Z164" s="1019"/>
      <c r="AA164" s="1019"/>
      <c r="AB164" s="1019"/>
      <c r="AC164" s="1019"/>
      <c r="AD164" s="1019"/>
      <c r="AE164" s="1019"/>
      <c r="AF164" s="1019"/>
      <c r="AG164" s="1019"/>
      <c r="AH164" s="1019"/>
      <c r="AI164" s="1019"/>
    </row>
    <row r="165">
      <c r="A165" s="1269"/>
      <c r="B165" s="1019"/>
      <c r="C165" s="1019"/>
      <c r="D165" s="1019"/>
      <c r="E165" s="1019"/>
      <c r="F165" s="1019"/>
      <c r="G165" s="1019"/>
      <c r="H165" s="1019"/>
      <c r="I165" s="1019"/>
      <c r="J165" s="1019"/>
      <c r="K165" s="1019"/>
      <c r="L165" s="1019"/>
      <c r="M165" s="1019"/>
      <c r="N165" s="1988"/>
      <c r="O165" s="1019"/>
      <c r="P165" s="1019"/>
      <c r="Q165" s="1019"/>
      <c r="R165" s="1019"/>
      <c r="S165" s="1019"/>
      <c r="T165" s="1019"/>
      <c r="U165" s="1019"/>
      <c r="V165" s="1019"/>
      <c r="W165" s="1019"/>
      <c r="X165" s="1019"/>
      <c r="Y165" s="1019"/>
      <c r="Z165" s="1019"/>
      <c r="AA165" s="1019"/>
      <c r="AB165" s="1019"/>
      <c r="AC165" s="1019"/>
      <c r="AD165" s="1019"/>
      <c r="AE165" s="1019"/>
      <c r="AF165" s="1019"/>
      <c r="AG165" s="1019"/>
      <c r="AH165" s="1019"/>
      <c r="AI165" s="1019"/>
    </row>
    <row r="166">
      <c r="A166" s="1269"/>
      <c r="B166" s="1019"/>
      <c r="C166" s="1019"/>
      <c r="D166" s="1019"/>
      <c r="E166" s="1019"/>
      <c r="F166" s="1019"/>
      <c r="G166" s="1019"/>
      <c r="H166" s="1019"/>
      <c r="I166" s="1019"/>
      <c r="J166" s="1019"/>
      <c r="K166" s="1019"/>
      <c r="L166" s="1019"/>
      <c r="M166" s="1019"/>
      <c r="N166" s="1988"/>
      <c r="O166" s="1019"/>
      <c r="P166" s="1019"/>
      <c r="Q166" s="1019"/>
      <c r="R166" s="1019"/>
      <c r="S166" s="1019"/>
      <c r="T166" s="1019"/>
      <c r="U166" s="1019"/>
      <c r="V166" s="1019"/>
      <c r="W166" s="1019"/>
      <c r="X166" s="1019"/>
      <c r="Y166" s="1019"/>
      <c r="Z166" s="1019"/>
      <c r="AA166" s="1019"/>
      <c r="AB166" s="1019"/>
      <c r="AC166" s="1019"/>
      <c r="AD166" s="1019"/>
      <c r="AE166" s="1019"/>
      <c r="AF166" s="1019"/>
      <c r="AG166" s="1019"/>
      <c r="AH166" s="1019"/>
      <c r="AI166" s="1019"/>
    </row>
    <row r="167">
      <c r="A167" s="1269"/>
      <c r="B167" s="1019"/>
      <c r="C167" s="1019"/>
      <c r="D167" s="1019"/>
      <c r="E167" s="1019"/>
      <c r="F167" s="1019"/>
      <c r="G167" s="1019"/>
      <c r="H167" s="1019"/>
      <c r="I167" s="1019"/>
      <c r="J167" s="1019"/>
      <c r="K167" s="1019"/>
      <c r="L167" s="1019"/>
      <c r="M167" s="1019"/>
      <c r="N167" s="1988"/>
      <c r="O167" s="1019"/>
      <c r="P167" s="1019"/>
      <c r="Q167" s="1019"/>
      <c r="R167" s="1019"/>
      <c r="S167" s="1019"/>
      <c r="T167" s="1019"/>
      <c r="U167" s="1019"/>
      <c r="V167" s="1019"/>
      <c r="W167" s="1019"/>
      <c r="X167" s="1019"/>
      <c r="Y167" s="1019"/>
      <c r="Z167" s="1019"/>
      <c r="AA167" s="1019"/>
      <c r="AB167" s="1019"/>
      <c r="AC167" s="1019"/>
      <c r="AD167" s="1019"/>
      <c r="AE167" s="1019"/>
      <c r="AF167" s="1019"/>
      <c r="AG167" s="1019"/>
      <c r="AH167" s="1019"/>
      <c r="AI167" s="1019"/>
    </row>
    <row r="168">
      <c r="A168" s="1269"/>
      <c r="B168" s="1019"/>
      <c r="C168" s="1019"/>
      <c r="D168" s="1019"/>
      <c r="E168" s="1019"/>
      <c r="F168" s="1019"/>
      <c r="G168" s="1019"/>
      <c r="H168" s="1019"/>
      <c r="I168" s="1019"/>
      <c r="J168" s="1019"/>
      <c r="K168" s="1019"/>
      <c r="L168" s="1019"/>
      <c r="M168" s="1019"/>
      <c r="N168" s="1988"/>
      <c r="O168" s="1019"/>
      <c r="P168" s="1019"/>
      <c r="Q168" s="1019"/>
      <c r="R168" s="1019"/>
      <c r="S168" s="1019"/>
      <c r="T168" s="1019"/>
      <c r="U168" s="1019"/>
      <c r="V168" s="1019"/>
      <c r="W168" s="1019"/>
      <c r="X168" s="1019"/>
      <c r="Y168" s="1019"/>
      <c r="Z168" s="1019"/>
      <c r="AA168" s="1019"/>
      <c r="AB168" s="1019"/>
      <c r="AC168" s="1019"/>
      <c r="AD168" s="1019"/>
      <c r="AE168" s="1019"/>
      <c r="AF168" s="1019"/>
      <c r="AG168" s="1019"/>
      <c r="AH168" s="1019"/>
      <c r="AI168" s="1019"/>
    </row>
    <row r="169">
      <c r="A169" s="1269"/>
      <c r="B169" s="1019"/>
      <c r="C169" s="1019"/>
      <c r="D169" s="1019"/>
      <c r="E169" s="1019"/>
      <c r="F169" s="1019"/>
      <c r="G169" s="1019"/>
      <c r="H169" s="1019"/>
      <c r="I169" s="1019"/>
      <c r="J169" s="1019"/>
      <c r="K169" s="1019"/>
      <c r="L169" s="1019"/>
      <c r="M169" s="1019"/>
      <c r="N169" s="1988"/>
      <c r="O169" s="1019"/>
      <c r="P169" s="1019"/>
      <c r="Q169" s="1019"/>
      <c r="R169" s="1019"/>
      <c r="S169" s="1019"/>
      <c r="T169" s="1019"/>
      <c r="U169" s="1019"/>
      <c r="V169" s="1019"/>
      <c r="W169" s="1019"/>
      <c r="X169" s="1019"/>
      <c r="Y169" s="1019"/>
      <c r="Z169" s="1019"/>
      <c r="AA169" s="1019"/>
      <c r="AB169" s="1019"/>
      <c r="AC169" s="1019"/>
      <c r="AD169" s="1019"/>
      <c r="AE169" s="1019"/>
      <c r="AF169" s="1019"/>
      <c r="AG169" s="1019"/>
      <c r="AH169" s="1019"/>
      <c r="AI169" s="1019"/>
    </row>
    <row r="170">
      <c r="A170" s="1269"/>
      <c r="B170" s="1019"/>
      <c r="C170" s="1019"/>
      <c r="D170" s="1019"/>
      <c r="E170" s="1019"/>
      <c r="F170" s="1019"/>
      <c r="G170" s="1019"/>
      <c r="H170" s="1019"/>
      <c r="I170" s="1019"/>
      <c r="J170" s="1019"/>
      <c r="K170" s="1019"/>
      <c r="L170" s="1019"/>
      <c r="M170" s="1019"/>
      <c r="N170" s="1988"/>
      <c r="O170" s="1019"/>
      <c r="P170" s="1019"/>
      <c r="Q170" s="1019"/>
      <c r="R170" s="1019"/>
      <c r="S170" s="1019"/>
      <c r="T170" s="1019"/>
      <c r="U170" s="1019"/>
      <c r="V170" s="1019"/>
      <c r="W170" s="1019"/>
      <c r="X170" s="1019"/>
      <c r="Y170" s="1019"/>
      <c r="Z170" s="1019"/>
      <c r="AA170" s="1019"/>
      <c r="AB170" s="1019"/>
      <c r="AC170" s="1019"/>
      <c r="AD170" s="1019"/>
      <c r="AE170" s="1019"/>
      <c r="AF170" s="1019"/>
      <c r="AG170" s="1019"/>
      <c r="AH170" s="1019"/>
      <c r="AI170" s="1019"/>
    </row>
    <row r="171">
      <c r="A171" s="1269"/>
      <c r="B171" s="1019"/>
      <c r="C171" s="1019"/>
      <c r="D171" s="1019"/>
      <c r="E171" s="1019"/>
      <c r="F171" s="1019"/>
      <c r="G171" s="1019"/>
      <c r="H171" s="1019"/>
      <c r="I171" s="1019"/>
      <c r="J171" s="1019"/>
      <c r="K171" s="1019"/>
      <c r="L171" s="1019"/>
      <c r="M171" s="1019"/>
      <c r="N171" s="1988"/>
      <c r="O171" s="1019"/>
      <c r="P171" s="1019"/>
      <c r="Q171" s="1019"/>
      <c r="R171" s="1019"/>
      <c r="S171" s="1019"/>
      <c r="T171" s="1019"/>
      <c r="U171" s="1019"/>
      <c r="V171" s="1019"/>
      <c r="W171" s="1019"/>
      <c r="X171" s="1019"/>
      <c r="Y171" s="1019"/>
      <c r="Z171" s="1019"/>
      <c r="AA171" s="1019"/>
      <c r="AB171" s="1019"/>
      <c r="AC171" s="1019"/>
      <c r="AD171" s="1019"/>
      <c r="AE171" s="1019"/>
      <c r="AF171" s="1019"/>
      <c r="AG171" s="1019"/>
      <c r="AH171" s="1019"/>
      <c r="AI171" s="1019"/>
    </row>
    <row r="172">
      <c r="A172" s="1269"/>
      <c r="B172" s="1019"/>
      <c r="C172" s="1019"/>
      <c r="D172" s="1019"/>
      <c r="E172" s="1019"/>
      <c r="F172" s="1019"/>
      <c r="G172" s="1019"/>
      <c r="H172" s="1019"/>
      <c r="I172" s="1019"/>
      <c r="J172" s="1019"/>
      <c r="K172" s="1019"/>
      <c r="L172" s="1019"/>
      <c r="M172" s="1019"/>
      <c r="N172" s="1988"/>
      <c r="O172" s="1019"/>
      <c r="P172" s="1019"/>
      <c r="Q172" s="1019"/>
      <c r="R172" s="1019"/>
      <c r="S172" s="1019"/>
      <c r="T172" s="1019"/>
      <c r="U172" s="1019"/>
      <c r="V172" s="1019"/>
      <c r="W172" s="1019"/>
      <c r="X172" s="1019"/>
      <c r="Y172" s="1019"/>
      <c r="Z172" s="1019"/>
      <c r="AA172" s="1019"/>
      <c r="AB172" s="1019"/>
      <c r="AC172" s="1019"/>
      <c r="AD172" s="1019"/>
      <c r="AE172" s="1019"/>
      <c r="AF172" s="1019"/>
      <c r="AG172" s="1019"/>
      <c r="AH172" s="1019"/>
      <c r="AI172" s="1019"/>
    </row>
    <row r="173">
      <c r="A173" s="1269"/>
      <c r="B173" s="1019"/>
      <c r="C173" s="1019"/>
      <c r="D173" s="1019"/>
      <c r="E173" s="1019"/>
      <c r="F173" s="1019"/>
      <c r="G173" s="1019"/>
      <c r="H173" s="1019"/>
      <c r="I173" s="1019"/>
      <c r="J173" s="1019"/>
      <c r="K173" s="1019"/>
      <c r="L173" s="1019"/>
      <c r="M173" s="1019"/>
      <c r="N173" s="1988"/>
      <c r="O173" s="1019"/>
      <c r="P173" s="1019"/>
      <c r="Q173" s="1019"/>
      <c r="R173" s="1019"/>
      <c r="S173" s="1019"/>
      <c r="T173" s="1019"/>
      <c r="U173" s="1019"/>
      <c r="V173" s="1019"/>
      <c r="W173" s="1019"/>
      <c r="X173" s="1019"/>
      <c r="Y173" s="1019"/>
      <c r="Z173" s="1019"/>
      <c r="AA173" s="1019"/>
      <c r="AB173" s="1019"/>
      <c r="AC173" s="1019"/>
      <c r="AD173" s="1019"/>
      <c r="AE173" s="1019"/>
      <c r="AF173" s="1019"/>
      <c r="AG173" s="1019"/>
      <c r="AH173" s="1019"/>
      <c r="AI173" s="1019"/>
    </row>
    <row r="174">
      <c r="A174" s="1269"/>
      <c r="B174" s="1019"/>
      <c r="C174" s="1019"/>
      <c r="D174" s="1019"/>
      <c r="E174" s="1019"/>
      <c r="F174" s="1019"/>
      <c r="G174" s="1019"/>
      <c r="H174" s="1019"/>
      <c r="I174" s="1019"/>
      <c r="J174" s="1019"/>
      <c r="K174" s="1019"/>
      <c r="L174" s="1019"/>
      <c r="M174" s="1019"/>
      <c r="N174" s="1988"/>
      <c r="O174" s="1019"/>
      <c r="P174" s="1019"/>
      <c r="Q174" s="1019"/>
      <c r="R174" s="1019"/>
      <c r="S174" s="1019"/>
      <c r="T174" s="1019"/>
      <c r="U174" s="1019"/>
      <c r="V174" s="1019"/>
      <c r="W174" s="1019"/>
      <c r="X174" s="1019"/>
      <c r="Y174" s="1019"/>
      <c r="Z174" s="1019"/>
      <c r="AA174" s="1019"/>
      <c r="AB174" s="1019"/>
      <c r="AC174" s="1019"/>
      <c r="AD174" s="1019"/>
      <c r="AE174" s="1019"/>
      <c r="AF174" s="1019"/>
      <c r="AG174" s="1019"/>
      <c r="AH174" s="1019"/>
      <c r="AI174" s="1019"/>
    </row>
    <row r="175">
      <c r="A175" s="1269"/>
      <c r="B175" s="1019"/>
      <c r="C175" s="1019"/>
      <c r="D175" s="1019"/>
      <c r="E175" s="1019"/>
      <c r="F175" s="1019"/>
      <c r="G175" s="1019"/>
      <c r="H175" s="1019"/>
      <c r="I175" s="1019"/>
      <c r="J175" s="1019"/>
      <c r="K175" s="1019"/>
      <c r="L175" s="1019"/>
      <c r="M175" s="1019"/>
      <c r="N175" s="1988"/>
      <c r="O175" s="1019"/>
      <c r="P175" s="1019"/>
      <c r="Q175" s="1019"/>
      <c r="R175" s="1019"/>
      <c r="S175" s="1019"/>
      <c r="T175" s="1019"/>
      <c r="U175" s="1019"/>
      <c r="V175" s="1019"/>
      <c r="W175" s="1019"/>
      <c r="X175" s="1019"/>
      <c r="Y175" s="1019"/>
      <c r="Z175" s="1019"/>
      <c r="AA175" s="1019"/>
      <c r="AB175" s="1019"/>
      <c r="AC175" s="1019"/>
      <c r="AD175" s="1019"/>
      <c r="AE175" s="1019"/>
      <c r="AF175" s="1019"/>
      <c r="AG175" s="1019"/>
      <c r="AH175" s="1019"/>
      <c r="AI175" s="1019"/>
    </row>
    <row r="176">
      <c r="A176" s="1269"/>
      <c r="B176" s="1019"/>
      <c r="C176" s="1019"/>
      <c r="D176" s="1019"/>
      <c r="E176" s="1019"/>
      <c r="F176" s="1019"/>
      <c r="G176" s="1019"/>
      <c r="H176" s="1019"/>
      <c r="I176" s="1019"/>
      <c r="J176" s="1019"/>
      <c r="K176" s="1019"/>
      <c r="L176" s="1019"/>
      <c r="M176" s="1019"/>
      <c r="N176" s="1988"/>
      <c r="O176" s="1019"/>
      <c r="P176" s="1019"/>
      <c r="Q176" s="1019"/>
      <c r="R176" s="1019"/>
      <c r="S176" s="1019"/>
      <c r="T176" s="1019"/>
      <c r="U176" s="1019"/>
      <c r="V176" s="1019"/>
      <c r="W176" s="1019"/>
      <c r="X176" s="1019"/>
      <c r="Y176" s="1019"/>
      <c r="Z176" s="1019"/>
      <c r="AA176" s="1019"/>
      <c r="AB176" s="1019"/>
      <c r="AC176" s="1019"/>
      <c r="AD176" s="1019"/>
      <c r="AE176" s="1019"/>
      <c r="AF176" s="1019"/>
      <c r="AG176" s="1019"/>
      <c r="AH176" s="1019"/>
      <c r="AI176" s="1019"/>
    </row>
    <row r="177">
      <c r="A177" s="1269"/>
      <c r="B177" s="1019"/>
      <c r="C177" s="1019"/>
      <c r="D177" s="1019"/>
      <c r="E177" s="1019"/>
      <c r="F177" s="1019"/>
      <c r="G177" s="1019"/>
      <c r="H177" s="1019"/>
      <c r="I177" s="1019"/>
      <c r="J177" s="1019"/>
      <c r="K177" s="1019"/>
      <c r="L177" s="1019"/>
      <c r="M177" s="1019"/>
      <c r="N177" s="1988"/>
      <c r="O177" s="1019"/>
      <c r="P177" s="1019"/>
      <c r="Q177" s="1019"/>
      <c r="R177" s="1019"/>
      <c r="S177" s="1019"/>
      <c r="T177" s="1019"/>
      <c r="U177" s="1019"/>
      <c r="V177" s="1019"/>
      <c r="W177" s="1019"/>
      <c r="X177" s="1019"/>
      <c r="Y177" s="1019"/>
      <c r="Z177" s="1019"/>
      <c r="AA177" s="1019"/>
      <c r="AB177" s="1019"/>
      <c r="AC177" s="1019"/>
      <c r="AD177" s="1019"/>
      <c r="AE177" s="1019"/>
      <c r="AF177" s="1019"/>
      <c r="AG177" s="1019"/>
      <c r="AH177" s="1019"/>
      <c r="AI177" s="1019"/>
    </row>
    <row r="178">
      <c r="A178" s="1269"/>
      <c r="B178" s="1019"/>
      <c r="C178" s="1019"/>
      <c r="D178" s="1019"/>
      <c r="E178" s="1019"/>
      <c r="F178" s="1019"/>
      <c r="G178" s="1019"/>
      <c r="H178" s="1019"/>
      <c r="I178" s="1019"/>
      <c r="J178" s="1019"/>
      <c r="K178" s="1019"/>
      <c r="L178" s="1019"/>
      <c r="M178" s="1019"/>
      <c r="N178" s="1988"/>
      <c r="O178" s="1019"/>
      <c r="P178" s="1019"/>
      <c r="Q178" s="1019"/>
      <c r="R178" s="1019"/>
      <c r="S178" s="1019"/>
      <c r="T178" s="1019"/>
      <c r="U178" s="1019"/>
      <c r="V178" s="1019"/>
      <c r="W178" s="1019"/>
      <c r="X178" s="1019"/>
      <c r="Y178" s="1019"/>
      <c r="Z178" s="1019"/>
      <c r="AA178" s="1019"/>
      <c r="AB178" s="1019"/>
      <c r="AC178" s="1019"/>
      <c r="AD178" s="1019"/>
      <c r="AE178" s="1019"/>
      <c r="AF178" s="1019"/>
      <c r="AG178" s="1019"/>
      <c r="AH178" s="1019"/>
      <c r="AI178" s="1019"/>
    </row>
    <row r="179">
      <c r="A179" s="1269"/>
      <c r="B179" s="1019"/>
      <c r="C179" s="1019"/>
      <c r="D179" s="1019"/>
      <c r="E179" s="1019"/>
      <c r="F179" s="1019"/>
      <c r="G179" s="1019"/>
      <c r="H179" s="1019"/>
      <c r="I179" s="1019"/>
      <c r="J179" s="1019"/>
      <c r="K179" s="1019"/>
      <c r="L179" s="1019"/>
      <c r="M179" s="1019"/>
      <c r="N179" s="1988"/>
      <c r="O179" s="1019"/>
      <c r="P179" s="1019"/>
      <c r="Q179" s="1019"/>
      <c r="R179" s="1019"/>
      <c r="S179" s="1019"/>
      <c r="T179" s="1019"/>
      <c r="U179" s="1019"/>
      <c r="V179" s="1019"/>
      <c r="W179" s="1019"/>
      <c r="X179" s="1019"/>
      <c r="Y179" s="1019"/>
      <c r="Z179" s="1019"/>
      <c r="AA179" s="1019"/>
      <c r="AB179" s="1019"/>
      <c r="AC179" s="1019"/>
      <c r="AD179" s="1019"/>
      <c r="AE179" s="1019"/>
      <c r="AF179" s="1019"/>
      <c r="AG179" s="1019"/>
      <c r="AH179" s="1019"/>
      <c r="AI179" s="1019"/>
    </row>
    <row r="180">
      <c r="A180" s="1269"/>
      <c r="B180" s="1019"/>
      <c r="C180" s="1019"/>
      <c r="D180" s="1019"/>
      <c r="E180" s="1019"/>
      <c r="F180" s="1019"/>
      <c r="G180" s="1019"/>
      <c r="H180" s="1019"/>
      <c r="I180" s="1019"/>
      <c r="J180" s="1019"/>
      <c r="K180" s="1019"/>
      <c r="L180" s="1019"/>
      <c r="M180" s="1019"/>
      <c r="N180" s="1988"/>
      <c r="O180" s="1019"/>
      <c r="P180" s="1019"/>
      <c r="Q180" s="1019"/>
      <c r="R180" s="1019"/>
      <c r="S180" s="1019"/>
      <c r="T180" s="1019"/>
      <c r="U180" s="1019"/>
      <c r="V180" s="1019"/>
      <c r="W180" s="1019"/>
      <c r="X180" s="1019"/>
      <c r="Y180" s="1019"/>
      <c r="Z180" s="1019"/>
      <c r="AA180" s="1019"/>
      <c r="AB180" s="1019"/>
      <c r="AC180" s="1019"/>
      <c r="AD180" s="1019"/>
      <c r="AE180" s="1019"/>
      <c r="AF180" s="1019"/>
      <c r="AG180" s="1019"/>
      <c r="AH180" s="1019"/>
      <c r="AI180" s="1019"/>
    </row>
    <row r="181">
      <c r="A181" s="1269"/>
      <c r="B181" s="1019"/>
      <c r="C181" s="1019"/>
      <c r="D181" s="1019"/>
      <c r="E181" s="1019"/>
      <c r="F181" s="1019"/>
      <c r="G181" s="1019"/>
      <c r="H181" s="1019"/>
      <c r="I181" s="1019"/>
      <c r="J181" s="1019"/>
      <c r="K181" s="1019"/>
      <c r="L181" s="1019"/>
      <c r="M181" s="1019"/>
      <c r="N181" s="1988"/>
      <c r="O181" s="1019"/>
      <c r="P181" s="1019"/>
      <c r="Q181" s="1019"/>
      <c r="R181" s="1019"/>
      <c r="S181" s="1019"/>
      <c r="T181" s="1019"/>
      <c r="U181" s="1019"/>
      <c r="V181" s="1019"/>
      <c r="W181" s="1019"/>
      <c r="X181" s="1019"/>
      <c r="Y181" s="1019"/>
      <c r="Z181" s="1019"/>
      <c r="AA181" s="1019"/>
      <c r="AB181" s="1019"/>
      <c r="AC181" s="1019"/>
      <c r="AD181" s="1019"/>
      <c r="AE181" s="1019"/>
      <c r="AF181" s="1019"/>
      <c r="AG181" s="1019"/>
      <c r="AH181" s="1019"/>
      <c r="AI181" s="1019"/>
    </row>
    <row r="182">
      <c r="A182" s="1269"/>
      <c r="B182" s="1019"/>
      <c r="C182" s="1019"/>
      <c r="D182" s="1019"/>
      <c r="E182" s="1019"/>
      <c r="F182" s="1019"/>
      <c r="G182" s="1019"/>
      <c r="H182" s="1019"/>
      <c r="I182" s="1019"/>
      <c r="J182" s="1019"/>
      <c r="K182" s="1019"/>
      <c r="L182" s="1019"/>
      <c r="M182" s="1019"/>
      <c r="N182" s="1988"/>
      <c r="O182" s="1019"/>
      <c r="P182" s="1019"/>
      <c r="Q182" s="1019"/>
      <c r="R182" s="1019"/>
      <c r="S182" s="1019"/>
      <c r="T182" s="1019"/>
      <c r="U182" s="1019"/>
      <c r="V182" s="1019"/>
      <c r="W182" s="1019"/>
      <c r="X182" s="1019"/>
      <c r="Y182" s="1019"/>
      <c r="Z182" s="1019"/>
      <c r="AA182" s="1019"/>
      <c r="AB182" s="1019"/>
      <c r="AC182" s="1019"/>
      <c r="AD182" s="1019"/>
      <c r="AE182" s="1019"/>
      <c r="AF182" s="1019"/>
      <c r="AG182" s="1019"/>
      <c r="AH182" s="1019"/>
      <c r="AI182" s="1019"/>
    </row>
    <row r="183">
      <c r="A183" s="1269"/>
      <c r="B183" s="1019"/>
      <c r="C183" s="1019"/>
      <c r="D183" s="1019"/>
      <c r="E183" s="1019"/>
      <c r="F183" s="1019"/>
      <c r="G183" s="1019"/>
      <c r="H183" s="1019"/>
      <c r="I183" s="1019"/>
      <c r="J183" s="1019"/>
      <c r="K183" s="1019"/>
      <c r="L183" s="1019"/>
      <c r="M183" s="1019"/>
      <c r="N183" s="1988"/>
      <c r="O183" s="1019"/>
      <c r="P183" s="1019"/>
      <c r="Q183" s="1019"/>
      <c r="R183" s="1019"/>
      <c r="S183" s="1019"/>
      <c r="T183" s="1019"/>
      <c r="U183" s="1019"/>
      <c r="V183" s="1019"/>
      <c r="W183" s="1019"/>
      <c r="X183" s="1019"/>
      <c r="Y183" s="1019"/>
      <c r="Z183" s="1019"/>
      <c r="AA183" s="1019"/>
      <c r="AB183" s="1019"/>
      <c r="AC183" s="1019"/>
      <c r="AD183" s="1019"/>
      <c r="AE183" s="1019"/>
      <c r="AF183" s="1019"/>
      <c r="AG183" s="1019"/>
      <c r="AH183" s="1019"/>
      <c r="AI183" s="1019"/>
    </row>
    <row r="184">
      <c r="A184" s="1269"/>
      <c r="B184" s="1019"/>
      <c r="C184" s="1019"/>
      <c r="D184" s="1019"/>
      <c r="E184" s="1019"/>
      <c r="F184" s="1019"/>
      <c r="G184" s="1019"/>
      <c r="H184" s="1019"/>
      <c r="I184" s="1019"/>
      <c r="J184" s="1019"/>
      <c r="K184" s="1019"/>
      <c r="L184" s="1019"/>
      <c r="M184" s="1019"/>
      <c r="N184" s="1988"/>
      <c r="O184" s="1019"/>
      <c r="P184" s="1019"/>
      <c r="Q184" s="1019"/>
      <c r="R184" s="1019"/>
      <c r="S184" s="1019"/>
      <c r="T184" s="1019"/>
      <c r="U184" s="1019"/>
      <c r="V184" s="1019"/>
      <c r="W184" s="1019"/>
      <c r="X184" s="1019"/>
      <c r="Y184" s="1019"/>
      <c r="Z184" s="1019"/>
      <c r="AA184" s="1019"/>
      <c r="AB184" s="1019"/>
      <c r="AC184" s="1019"/>
      <c r="AD184" s="1019"/>
      <c r="AE184" s="1019"/>
      <c r="AF184" s="1019"/>
      <c r="AG184" s="1019"/>
      <c r="AH184" s="1019"/>
      <c r="AI184" s="1019"/>
    </row>
    <row r="185">
      <c r="A185" s="1269"/>
      <c r="B185" s="1019"/>
      <c r="C185" s="1019"/>
      <c r="D185" s="1019"/>
      <c r="E185" s="1019"/>
      <c r="F185" s="1019"/>
      <c r="G185" s="1019"/>
      <c r="H185" s="1019"/>
      <c r="I185" s="1019"/>
      <c r="J185" s="1019"/>
      <c r="K185" s="1019"/>
      <c r="L185" s="1019"/>
      <c r="M185" s="1019"/>
      <c r="N185" s="1988"/>
      <c r="O185" s="1019"/>
      <c r="P185" s="1019"/>
      <c r="Q185" s="1019"/>
      <c r="R185" s="1019"/>
      <c r="S185" s="1019"/>
      <c r="T185" s="1019"/>
      <c r="U185" s="1019"/>
      <c r="V185" s="1019"/>
      <c r="W185" s="1019"/>
      <c r="X185" s="1019"/>
      <c r="Y185" s="1019"/>
      <c r="Z185" s="1019"/>
      <c r="AA185" s="1019"/>
      <c r="AB185" s="1019"/>
      <c r="AC185" s="1019"/>
      <c r="AD185" s="1019"/>
      <c r="AE185" s="1019"/>
      <c r="AF185" s="1019"/>
      <c r="AG185" s="1019"/>
      <c r="AH185" s="1019"/>
      <c r="AI185" s="1019"/>
    </row>
    <row r="186">
      <c r="A186" s="1269"/>
      <c r="B186" s="1019"/>
      <c r="C186" s="1019"/>
      <c r="D186" s="1019"/>
      <c r="E186" s="1019"/>
      <c r="F186" s="1019"/>
      <c r="G186" s="1019"/>
      <c r="H186" s="1019"/>
      <c r="I186" s="1019"/>
      <c r="J186" s="1019"/>
      <c r="K186" s="1019"/>
      <c r="L186" s="1019"/>
      <c r="M186" s="1019"/>
      <c r="N186" s="1988"/>
      <c r="O186" s="1019"/>
      <c r="P186" s="1019"/>
      <c r="Q186" s="1019"/>
      <c r="R186" s="1019"/>
      <c r="S186" s="1019"/>
      <c r="T186" s="1019"/>
      <c r="U186" s="1019"/>
      <c r="V186" s="1019"/>
      <c r="W186" s="1019"/>
      <c r="X186" s="1019"/>
      <c r="Y186" s="1019"/>
      <c r="Z186" s="1019"/>
      <c r="AA186" s="1019"/>
      <c r="AB186" s="1019"/>
      <c r="AC186" s="1019"/>
      <c r="AD186" s="1019"/>
      <c r="AE186" s="1019"/>
      <c r="AF186" s="1019"/>
      <c r="AG186" s="1019"/>
      <c r="AH186" s="1019"/>
      <c r="AI186" s="1019"/>
    </row>
    <row r="187">
      <c r="A187" s="1269"/>
      <c r="B187" s="1019"/>
      <c r="C187" s="1019"/>
      <c r="D187" s="1019"/>
      <c r="E187" s="1019"/>
      <c r="F187" s="1019"/>
      <c r="G187" s="1019"/>
      <c r="H187" s="1019"/>
      <c r="I187" s="1019"/>
      <c r="J187" s="1019"/>
      <c r="K187" s="1019"/>
      <c r="L187" s="1019"/>
      <c r="M187" s="1019"/>
      <c r="N187" s="1988"/>
      <c r="O187" s="1019"/>
      <c r="P187" s="1019"/>
      <c r="Q187" s="1019"/>
      <c r="R187" s="1019"/>
      <c r="S187" s="1019"/>
      <c r="T187" s="1019"/>
      <c r="U187" s="1019"/>
      <c r="V187" s="1019"/>
      <c r="W187" s="1019"/>
      <c r="X187" s="1019"/>
      <c r="Y187" s="1019"/>
      <c r="Z187" s="1019"/>
      <c r="AA187" s="1019"/>
      <c r="AB187" s="1019"/>
      <c r="AC187" s="1019"/>
      <c r="AD187" s="1019"/>
      <c r="AE187" s="1019"/>
      <c r="AF187" s="1019"/>
      <c r="AG187" s="1019"/>
      <c r="AH187" s="1019"/>
      <c r="AI187" s="1019"/>
    </row>
    <row r="188">
      <c r="A188" s="1269"/>
      <c r="B188" s="1019"/>
      <c r="C188" s="1019"/>
      <c r="D188" s="1019"/>
      <c r="E188" s="1019"/>
      <c r="F188" s="1019"/>
      <c r="G188" s="1019"/>
      <c r="H188" s="1019"/>
      <c r="I188" s="1019"/>
      <c r="J188" s="1019"/>
      <c r="K188" s="1019"/>
      <c r="L188" s="1019"/>
      <c r="M188" s="1019"/>
      <c r="N188" s="1988"/>
      <c r="O188" s="1019"/>
      <c r="P188" s="1019"/>
      <c r="Q188" s="1019"/>
      <c r="R188" s="1019"/>
      <c r="S188" s="1019"/>
      <c r="T188" s="1019"/>
      <c r="U188" s="1019"/>
      <c r="V188" s="1019"/>
      <c r="W188" s="1019"/>
      <c r="X188" s="1019"/>
      <c r="Y188" s="1019"/>
      <c r="Z188" s="1019"/>
      <c r="AA188" s="1019"/>
      <c r="AB188" s="1019"/>
      <c r="AC188" s="1019"/>
      <c r="AD188" s="1019"/>
      <c r="AE188" s="1019"/>
      <c r="AF188" s="1019"/>
      <c r="AG188" s="1019"/>
      <c r="AH188" s="1019"/>
      <c r="AI188" s="1019"/>
    </row>
    <row r="189">
      <c r="A189" s="1269"/>
      <c r="B189" s="1019"/>
      <c r="C189" s="1019"/>
      <c r="D189" s="1019"/>
      <c r="E189" s="1019"/>
      <c r="F189" s="1019"/>
      <c r="G189" s="1019"/>
      <c r="H189" s="1019"/>
      <c r="I189" s="1019"/>
      <c r="J189" s="1019"/>
      <c r="K189" s="1019"/>
      <c r="L189" s="1019"/>
      <c r="M189" s="1019"/>
      <c r="N189" s="1988"/>
      <c r="O189" s="1019"/>
      <c r="P189" s="1019"/>
      <c r="Q189" s="1019"/>
      <c r="R189" s="1019"/>
      <c r="S189" s="1019"/>
      <c r="T189" s="1019"/>
      <c r="U189" s="1019"/>
      <c r="V189" s="1019"/>
      <c r="W189" s="1019"/>
      <c r="X189" s="1019"/>
      <c r="Y189" s="1019"/>
      <c r="Z189" s="1019"/>
      <c r="AA189" s="1019"/>
      <c r="AB189" s="1019"/>
      <c r="AC189" s="1019"/>
      <c r="AD189" s="1019"/>
      <c r="AE189" s="1019"/>
      <c r="AF189" s="1019"/>
      <c r="AG189" s="1019"/>
      <c r="AH189" s="1019"/>
      <c r="AI189" s="1019"/>
    </row>
    <row r="190">
      <c r="A190" s="1269"/>
      <c r="B190" s="1019"/>
      <c r="C190" s="1019"/>
      <c r="D190" s="1019"/>
      <c r="E190" s="1019"/>
      <c r="F190" s="1019"/>
      <c r="G190" s="1019"/>
      <c r="H190" s="1019"/>
      <c r="I190" s="1019"/>
      <c r="J190" s="1019"/>
      <c r="K190" s="1019"/>
      <c r="L190" s="1019"/>
      <c r="M190" s="1019"/>
      <c r="N190" s="1988"/>
      <c r="O190" s="1019"/>
      <c r="P190" s="1019"/>
      <c r="Q190" s="1019"/>
      <c r="R190" s="1019"/>
      <c r="S190" s="1019"/>
      <c r="T190" s="1019"/>
      <c r="U190" s="1019"/>
      <c r="V190" s="1019"/>
      <c r="W190" s="1019"/>
      <c r="X190" s="1019"/>
      <c r="Y190" s="1019"/>
      <c r="Z190" s="1019"/>
      <c r="AA190" s="1019"/>
      <c r="AB190" s="1019"/>
      <c r="AC190" s="1019"/>
      <c r="AD190" s="1019"/>
      <c r="AE190" s="1019"/>
      <c r="AF190" s="1019"/>
      <c r="AG190" s="1019"/>
      <c r="AH190" s="1019"/>
      <c r="AI190" s="1019"/>
    </row>
    <row r="191">
      <c r="A191" s="1269"/>
      <c r="B191" s="1019"/>
      <c r="C191" s="1019"/>
      <c r="D191" s="1019"/>
      <c r="E191" s="1019"/>
      <c r="F191" s="1019"/>
      <c r="G191" s="1019"/>
      <c r="H191" s="1019"/>
      <c r="I191" s="1019"/>
      <c r="J191" s="1019"/>
      <c r="K191" s="1019"/>
      <c r="L191" s="1019"/>
      <c r="M191" s="1019"/>
      <c r="N191" s="1988"/>
      <c r="O191" s="1019"/>
      <c r="P191" s="1019"/>
      <c r="Q191" s="1019"/>
      <c r="R191" s="1019"/>
      <c r="S191" s="1019"/>
      <c r="T191" s="1019"/>
      <c r="U191" s="1019"/>
      <c r="V191" s="1019"/>
      <c r="W191" s="1019"/>
      <c r="X191" s="1019"/>
      <c r="Y191" s="1019"/>
      <c r="Z191" s="1019"/>
      <c r="AA191" s="1019"/>
      <c r="AB191" s="1019"/>
      <c r="AC191" s="1019"/>
      <c r="AD191" s="1019"/>
      <c r="AE191" s="1019"/>
      <c r="AF191" s="1019"/>
      <c r="AG191" s="1019"/>
      <c r="AH191" s="1019"/>
      <c r="AI191" s="1019"/>
    </row>
    <row r="192">
      <c r="A192" s="1269"/>
      <c r="B192" s="1019"/>
      <c r="C192" s="1019"/>
      <c r="D192" s="1019"/>
      <c r="E192" s="1019"/>
      <c r="F192" s="1019"/>
      <c r="G192" s="1019"/>
      <c r="H192" s="1019"/>
      <c r="I192" s="1019"/>
      <c r="J192" s="1019"/>
      <c r="K192" s="1019"/>
      <c r="L192" s="1019"/>
      <c r="M192" s="1019"/>
      <c r="N192" s="1988"/>
      <c r="O192" s="1019"/>
      <c r="P192" s="1019"/>
      <c r="Q192" s="1019"/>
      <c r="R192" s="1019"/>
      <c r="S192" s="1019"/>
      <c r="T192" s="1019"/>
      <c r="U192" s="1019"/>
      <c r="V192" s="1019"/>
      <c r="W192" s="1019"/>
      <c r="X192" s="1019"/>
      <c r="Y192" s="1019"/>
      <c r="Z192" s="1019"/>
      <c r="AA192" s="1019"/>
      <c r="AB192" s="1019"/>
      <c r="AC192" s="1019"/>
      <c r="AD192" s="1019"/>
      <c r="AE192" s="1019"/>
      <c r="AF192" s="1019"/>
      <c r="AG192" s="1019"/>
      <c r="AH192" s="1019"/>
      <c r="AI192" s="1019"/>
    </row>
    <row r="193">
      <c r="A193" s="1269"/>
      <c r="B193" s="1019"/>
      <c r="C193" s="1019"/>
      <c r="D193" s="1019"/>
      <c r="E193" s="1019"/>
      <c r="F193" s="1019"/>
      <c r="G193" s="1019"/>
      <c r="H193" s="1019"/>
      <c r="I193" s="1019"/>
      <c r="J193" s="1019"/>
      <c r="K193" s="1019"/>
      <c r="L193" s="1019"/>
      <c r="M193" s="1019"/>
      <c r="N193" s="1988"/>
      <c r="O193" s="1019"/>
      <c r="P193" s="1019"/>
      <c r="Q193" s="1019"/>
      <c r="R193" s="1019"/>
      <c r="S193" s="1019"/>
      <c r="T193" s="1019"/>
      <c r="U193" s="1019"/>
      <c r="V193" s="1019"/>
      <c r="W193" s="1019"/>
      <c r="X193" s="1019"/>
      <c r="Y193" s="1019"/>
      <c r="Z193" s="1019"/>
      <c r="AA193" s="1019"/>
      <c r="AB193" s="1019"/>
      <c r="AC193" s="1019"/>
      <c r="AD193" s="1019"/>
      <c r="AE193" s="1019"/>
      <c r="AF193" s="1019"/>
      <c r="AG193" s="1019"/>
      <c r="AH193" s="1019"/>
      <c r="AI193" s="1019"/>
    </row>
    <row r="194">
      <c r="A194" s="1269"/>
      <c r="B194" s="1019"/>
      <c r="C194" s="1019"/>
      <c r="D194" s="1019"/>
      <c r="E194" s="1019"/>
      <c r="F194" s="1019"/>
      <c r="G194" s="1019"/>
      <c r="H194" s="1019"/>
      <c r="I194" s="1019"/>
      <c r="J194" s="1019"/>
      <c r="K194" s="1019"/>
      <c r="L194" s="1019"/>
      <c r="M194" s="1019"/>
      <c r="N194" s="1988"/>
      <c r="O194" s="1019"/>
      <c r="P194" s="1019"/>
      <c r="Q194" s="1019"/>
      <c r="R194" s="1019"/>
      <c r="S194" s="1019"/>
      <c r="T194" s="1019"/>
      <c r="U194" s="1019"/>
      <c r="V194" s="1019"/>
      <c r="W194" s="1019"/>
      <c r="X194" s="1019"/>
      <c r="Y194" s="1019"/>
      <c r="Z194" s="1019"/>
      <c r="AA194" s="1019"/>
      <c r="AB194" s="1019"/>
      <c r="AC194" s="1019"/>
      <c r="AD194" s="1019"/>
      <c r="AE194" s="1019"/>
      <c r="AF194" s="1019"/>
      <c r="AG194" s="1019"/>
      <c r="AH194" s="1019"/>
      <c r="AI194" s="1019"/>
    </row>
    <row r="195">
      <c r="A195" s="1269"/>
      <c r="B195" s="1019"/>
      <c r="C195" s="1019"/>
      <c r="D195" s="1019"/>
      <c r="E195" s="1019"/>
      <c r="F195" s="1019"/>
      <c r="G195" s="1019"/>
      <c r="H195" s="1019"/>
      <c r="I195" s="1019"/>
      <c r="J195" s="1019"/>
      <c r="K195" s="1019"/>
      <c r="L195" s="1019"/>
      <c r="M195" s="1019"/>
      <c r="N195" s="1988"/>
      <c r="O195" s="1019"/>
      <c r="P195" s="1019"/>
      <c r="Q195" s="1019"/>
      <c r="R195" s="1019"/>
      <c r="S195" s="1019"/>
      <c r="T195" s="1019"/>
      <c r="U195" s="1019"/>
      <c r="V195" s="1019"/>
      <c r="W195" s="1019"/>
      <c r="X195" s="1019"/>
      <c r="Y195" s="1019"/>
      <c r="Z195" s="1019"/>
      <c r="AA195" s="1019"/>
      <c r="AB195" s="1019"/>
      <c r="AC195" s="1019"/>
      <c r="AD195" s="1019"/>
      <c r="AE195" s="1019"/>
      <c r="AF195" s="1019"/>
      <c r="AG195" s="1019"/>
      <c r="AH195" s="1019"/>
      <c r="AI195" s="1019"/>
    </row>
    <row r="196">
      <c r="A196" s="1269"/>
      <c r="B196" s="1019"/>
      <c r="C196" s="1019"/>
      <c r="D196" s="1019"/>
      <c r="E196" s="1019"/>
      <c r="F196" s="1019"/>
      <c r="G196" s="1019"/>
      <c r="H196" s="1019"/>
      <c r="I196" s="1019"/>
      <c r="J196" s="1019"/>
      <c r="K196" s="1019"/>
      <c r="L196" s="1019"/>
      <c r="M196" s="1019"/>
      <c r="N196" s="1988"/>
      <c r="O196" s="1019"/>
      <c r="P196" s="1019"/>
      <c r="Q196" s="1019"/>
      <c r="R196" s="1019"/>
      <c r="S196" s="1019"/>
      <c r="T196" s="1019"/>
      <c r="U196" s="1019"/>
      <c r="V196" s="1019"/>
      <c r="W196" s="1019"/>
      <c r="X196" s="1019"/>
      <c r="Y196" s="1019"/>
      <c r="Z196" s="1019"/>
      <c r="AA196" s="1019"/>
      <c r="AB196" s="1019"/>
      <c r="AC196" s="1019"/>
      <c r="AD196" s="1019"/>
      <c r="AE196" s="1019"/>
      <c r="AF196" s="1019"/>
      <c r="AG196" s="1019"/>
      <c r="AH196" s="1019"/>
      <c r="AI196" s="1019"/>
    </row>
    <row r="197">
      <c r="A197" s="1269"/>
      <c r="B197" s="1019"/>
      <c r="C197" s="1019"/>
      <c r="D197" s="1019"/>
      <c r="E197" s="1019"/>
      <c r="F197" s="1019"/>
      <c r="G197" s="1019"/>
      <c r="H197" s="1019"/>
      <c r="I197" s="1019"/>
      <c r="J197" s="1019"/>
      <c r="K197" s="1019"/>
      <c r="L197" s="1019"/>
      <c r="M197" s="1019"/>
      <c r="N197" s="1988"/>
      <c r="O197" s="1019"/>
      <c r="P197" s="1019"/>
      <c r="Q197" s="1019"/>
      <c r="R197" s="1019"/>
      <c r="S197" s="1019"/>
      <c r="T197" s="1019"/>
      <c r="U197" s="1019"/>
      <c r="V197" s="1019"/>
      <c r="W197" s="1019"/>
      <c r="X197" s="1019"/>
      <c r="Y197" s="1019"/>
      <c r="Z197" s="1019"/>
      <c r="AA197" s="1019"/>
      <c r="AB197" s="1019"/>
      <c r="AC197" s="1019"/>
      <c r="AD197" s="1019"/>
      <c r="AE197" s="1019"/>
      <c r="AF197" s="1019"/>
      <c r="AG197" s="1019"/>
      <c r="AH197" s="1019"/>
      <c r="AI197" s="1019"/>
    </row>
    <row r="198">
      <c r="A198" s="1269"/>
      <c r="B198" s="1019"/>
      <c r="C198" s="1019"/>
      <c r="D198" s="1019"/>
      <c r="E198" s="1019"/>
      <c r="F198" s="1019"/>
      <c r="G198" s="1019"/>
      <c r="H198" s="1019"/>
      <c r="I198" s="1019"/>
      <c r="J198" s="1019"/>
      <c r="K198" s="1019"/>
      <c r="L198" s="1019"/>
      <c r="M198" s="1019"/>
      <c r="N198" s="1988"/>
      <c r="O198" s="1019"/>
      <c r="P198" s="1019"/>
      <c r="Q198" s="1019"/>
      <c r="R198" s="1019"/>
      <c r="S198" s="1019"/>
      <c r="T198" s="1019"/>
      <c r="U198" s="1019"/>
      <c r="V198" s="1019"/>
      <c r="W198" s="1019"/>
      <c r="X198" s="1019"/>
      <c r="Y198" s="1019"/>
      <c r="Z198" s="1019"/>
      <c r="AA198" s="1019"/>
      <c r="AB198" s="1019"/>
      <c r="AC198" s="1019"/>
      <c r="AD198" s="1019"/>
      <c r="AE198" s="1019"/>
      <c r="AF198" s="1019"/>
      <c r="AG198" s="1019"/>
      <c r="AH198" s="1019"/>
      <c r="AI198" s="1019"/>
    </row>
    <row r="199">
      <c r="A199" s="1269"/>
      <c r="B199" s="1019"/>
      <c r="C199" s="1019"/>
      <c r="D199" s="1019"/>
      <c r="E199" s="1019"/>
      <c r="F199" s="1019"/>
      <c r="G199" s="1019"/>
      <c r="H199" s="1019"/>
      <c r="I199" s="1019"/>
      <c r="J199" s="1019"/>
      <c r="K199" s="1019"/>
      <c r="L199" s="1019"/>
      <c r="M199" s="1019"/>
      <c r="N199" s="1988"/>
      <c r="O199" s="1019"/>
      <c r="P199" s="1019"/>
      <c r="Q199" s="1019"/>
      <c r="R199" s="1019"/>
      <c r="S199" s="1019"/>
      <c r="T199" s="1019"/>
      <c r="U199" s="1019"/>
      <c r="V199" s="1019"/>
      <c r="W199" s="1019"/>
      <c r="X199" s="1019"/>
      <c r="Y199" s="1019"/>
      <c r="Z199" s="1019"/>
      <c r="AA199" s="1019"/>
      <c r="AB199" s="1019"/>
      <c r="AC199" s="1019"/>
      <c r="AD199" s="1019"/>
      <c r="AE199" s="1019"/>
      <c r="AF199" s="1019"/>
      <c r="AG199" s="1019"/>
      <c r="AH199" s="1019"/>
      <c r="AI199" s="1019"/>
    </row>
    <row r="200">
      <c r="A200" s="1269"/>
      <c r="B200" s="1019"/>
      <c r="C200" s="1019"/>
      <c r="D200" s="1019"/>
      <c r="E200" s="1019"/>
      <c r="F200" s="1019"/>
      <c r="G200" s="1019"/>
      <c r="H200" s="1019"/>
      <c r="I200" s="1019"/>
      <c r="J200" s="1019"/>
      <c r="K200" s="1019"/>
      <c r="L200" s="1019"/>
      <c r="M200" s="1019"/>
      <c r="N200" s="1988"/>
      <c r="O200" s="1019"/>
      <c r="P200" s="1019"/>
      <c r="Q200" s="1019"/>
      <c r="R200" s="1019"/>
      <c r="S200" s="1019"/>
      <c r="T200" s="1019"/>
      <c r="U200" s="1019"/>
      <c r="V200" s="1019"/>
      <c r="W200" s="1019"/>
      <c r="X200" s="1019"/>
      <c r="Y200" s="1019"/>
      <c r="Z200" s="1019"/>
      <c r="AA200" s="1019"/>
      <c r="AB200" s="1019"/>
      <c r="AC200" s="1019"/>
      <c r="AD200" s="1019"/>
      <c r="AE200" s="1019"/>
      <c r="AF200" s="1019"/>
      <c r="AG200" s="1019"/>
      <c r="AH200" s="1019"/>
      <c r="AI200" s="1019"/>
    </row>
    <row r="201">
      <c r="A201" s="1269"/>
      <c r="B201" s="1019"/>
      <c r="C201" s="1019"/>
      <c r="D201" s="1019"/>
      <c r="E201" s="1019"/>
      <c r="F201" s="1019"/>
      <c r="G201" s="1019"/>
      <c r="H201" s="1019"/>
      <c r="I201" s="1019"/>
      <c r="J201" s="1019"/>
      <c r="K201" s="1019"/>
      <c r="L201" s="1019"/>
      <c r="M201" s="1019"/>
      <c r="N201" s="1988"/>
      <c r="O201" s="1019"/>
      <c r="P201" s="1019"/>
      <c r="Q201" s="1019"/>
      <c r="R201" s="1019"/>
      <c r="S201" s="1019"/>
      <c r="T201" s="1019"/>
      <c r="U201" s="1019"/>
      <c r="V201" s="1019"/>
      <c r="W201" s="1019"/>
      <c r="X201" s="1019"/>
      <c r="Y201" s="1019"/>
      <c r="Z201" s="1019"/>
      <c r="AA201" s="1019"/>
      <c r="AB201" s="1019"/>
      <c r="AC201" s="1019"/>
      <c r="AD201" s="1019"/>
      <c r="AE201" s="1019"/>
      <c r="AF201" s="1019"/>
      <c r="AG201" s="1019"/>
      <c r="AH201" s="1019"/>
      <c r="AI201" s="1019"/>
    </row>
    <row r="202">
      <c r="A202" s="1269"/>
      <c r="B202" s="1019"/>
      <c r="C202" s="1019"/>
      <c r="D202" s="1019"/>
      <c r="E202" s="1019"/>
      <c r="F202" s="1019"/>
      <c r="G202" s="1019"/>
      <c r="H202" s="1019"/>
      <c r="I202" s="1019"/>
      <c r="J202" s="1019"/>
      <c r="K202" s="1019"/>
      <c r="L202" s="1019"/>
      <c r="M202" s="1019"/>
      <c r="N202" s="1988"/>
      <c r="O202" s="1019"/>
      <c r="P202" s="1019"/>
      <c r="Q202" s="1019"/>
      <c r="R202" s="1019"/>
      <c r="S202" s="1019"/>
      <c r="T202" s="1019"/>
      <c r="U202" s="1019"/>
      <c r="V202" s="1019"/>
      <c r="W202" s="1019"/>
      <c r="X202" s="1019"/>
      <c r="Y202" s="1019"/>
      <c r="Z202" s="1019"/>
      <c r="AA202" s="1019"/>
      <c r="AB202" s="1019"/>
      <c r="AC202" s="1019"/>
      <c r="AD202" s="1019"/>
      <c r="AE202" s="1019"/>
      <c r="AF202" s="1019"/>
      <c r="AG202" s="1019"/>
      <c r="AH202" s="1019"/>
      <c r="AI202" s="1019"/>
    </row>
    <row r="203">
      <c r="A203" s="1269"/>
      <c r="B203" s="1019"/>
      <c r="C203" s="1019"/>
      <c r="D203" s="1019"/>
      <c r="E203" s="1019"/>
      <c r="F203" s="1019"/>
      <c r="G203" s="1019"/>
      <c r="H203" s="1019"/>
      <c r="I203" s="1019"/>
      <c r="J203" s="1019"/>
      <c r="K203" s="1019"/>
      <c r="L203" s="1019"/>
      <c r="M203" s="1019"/>
      <c r="N203" s="1988"/>
      <c r="O203" s="1019"/>
      <c r="P203" s="1019"/>
      <c r="Q203" s="1019"/>
      <c r="R203" s="1019"/>
      <c r="S203" s="1019"/>
      <c r="T203" s="1019"/>
      <c r="U203" s="1019"/>
      <c r="V203" s="1019"/>
      <c r="W203" s="1019"/>
      <c r="X203" s="1019"/>
      <c r="Y203" s="1019"/>
      <c r="Z203" s="1019"/>
      <c r="AA203" s="1019"/>
      <c r="AB203" s="1019"/>
      <c r="AC203" s="1019"/>
      <c r="AD203" s="1019"/>
      <c r="AE203" s="1019"/>
      <c r="AF203" s="1019"/>
      <c r="AG203" s="1019"/>
      <c r="AH203" s="1019"/>
      <c r="AI203" s="1019"/>
    </row>
    <row r="204">
      <c r="A204" s="1269"/>
      <c r="B204" s="1019"/>
      <c r="C204" s="1019"/>
      <c r="D204" s="1019"/>
      <c r="E204" s="1019"/>
      <c r="F204" s="1019"/>
      <c r="G204" s="1019"/>
      <c r="H204" s="1019"/>
      <c r="I204" s="1019"/>
      <c r="J204" s="1019"/>
      <c r="K204" s="1019"/>
      <c r="L204" s="1019"/>
      <c r="M204" s="1019"/>
      <c r="N204" s="1988"/>
      <c r="O204" s="1019"/>
      <c r="P204" s="1019"/>
      <c r="Q204" s="1019"/>
      <c r="R204" s="1019"/>
      <c r="S204" s="1019"/>
      <c r="T204" s="1019"/>
      <c r="U204" s="1019"/>
      <c r="V204" s="1019"/>
      <c r="W204" s="1019"/>
      <c r="X204" s="1019"/>
      <c r="Y204" s="1019"/>
      <c r="Z204" s="1019"/>
      <c r="AA204" s="1019"/>
      <c r="AB204" s="1019"/>
      <c r="AC204" s="1019"/>
      <c r="AD204" s="1019"/>
      <c r="AE204" s="1019"/>
      <c r="AF204" s="1019"/>
      <c r="AG204" s="1019"/>
      <c r="AH204" s="1019"/>
      <c r="AI204" s="1019"/>
    </row>
    <row r="205">
      <c r="A205" s="1269"/>
      <c r="B205" s="1019"/>
      <c r="C205" s="1019"/>
      <c r="D205" s="1019"/>
      <c r="E205" s="1019"/>
      <c r="F205" s="1019"/>
      <c r="G205" s="1019"/>
      <c r="H205" s="1019"/>
      <c r="I205" s="1019"/>
      <c r="J205" s="1019"/>
      <c r="K205" s="1019"/>
      <c r="L205" s="1019"/>
      <c r="M205" s="1019"/>
      <c r="N205" s="1988"/>
      <c r="O205" s="1019"/>
      <c r="P205" s="1019"/>
      <c r="Q205" s="1019"/>
      <c r="R205" s="1019"/>
      <c r="S205" s="1019"/>
      <c r="T205" s="1019"/>
      <c r="U205" s="1019"/>
      <c r="V205" s="1019"/>
      <c r="W205" s="1019"/>
      <c r="X205" s="1019"/>
      <c r="Y205" s="1019"/>
      <c r="Z205" s="1019"/>
      <c r="AA205" s="1019"/>
      <c r="AB205" s="1019"/>
      <c r="AC205" s="1019"/>
      <c r="AD205" s="1019"/>
      <c r="AE205" s="1019"/>
      <c r="AF205" s="1019"/>
      <c r="AG205" s="1019"/>
      <c r="AH205" s="1019"/>
      <c r="AI205" s="1019"/>
    </row>
    <row r="206">
      <c r="A206" s="1269"/>
      <c r="B206" s="1019"/>
      <c r="C206" s="1019"/>
      <c r="D206" s="1019"/>
      <c r="E206" s="1019"/>
      <c r="F206" s="1019"/>
      <c r="G206" s="1019"/>
      <c r="H206" s="1019"/>
      <c r="I206" s="1019"/>
      <c r="J206" s="1019"/>
      <c r="K206" s="1019"/>
      <c r="L206" s="1019"/>
      <c r="M206" s="1019"/>
      <c r="N206" s="1988"/>
      <c r="O206" s="1019"/>
      <c r="P206" s="1019"/>
      <c r="Q206" s="1019"/>
      <c r="R206" s="1019"/>
      <c r="S206" s="1019"/>
      <c r="T206" s="1019"/>
      <c r="U206" s="1019"/>
      <c r="V206" s="1019"/>
      <c r="W206" s="1019"/>
      <c r="X206" s="1019"/>
      <c r="Y206" s="1019"/>
      <c r="Z206" s="1019"/>
      <c r="AA206" s="1019"/>
      <c r="AB206" s="1019"/>
      <c r="AC206" s="1019"/>
      <c r="AD206" s="1019"/>
      <c r="AE206" s="1019"/>
      <c r="AF206" s="1019"/>
      <c r="AG206" s="1019"/>
      <c r="AH206" s="1019"/>
      <c r="AI206" s="1019"/>
    </row>
    <row r="207">
      <c r="A207" s="1269"/>
      <c r="B207" s="1019"/>
      <c r="C207" s="1019"/>
      <c r="D207" s="1019"/>
      <c r="E207" s="1019"/>
      <c r="F207" s="1019"/>
      <c r="G207" s="1019"/>
      <c r="H207" s="1019"/>
      <c r="I207" s="1019"/>
      <c r="J207" s="1019"/>
      <c r="K207" s="1019"/>
      <c r="L207" s="1019"/>
      <c r="M207" s="1019"/>
      <c r="N207" s="1988"/>
      <c r="O207" s="1019"/>
      <c r="P207" s="1019"/>
      <c r="Q207" s="1019"/>
      <c r="R207" s="1019"/>
      <c r="S207" s="1019"/>
      <c r="T207" s="1019"/>
      <c r="U207" s="1019"/>
      <c r="V207" s="1019"/>
      <c r="W207" s="1019"/>
      <c r="X207" s="1019"/>
      <c r="Y207" s="1019"/>
      <c r="Z207" s="1019"/>
      <c r="AA207" s="1019"/>
      <c r="AB207" s="1019"/>
      <c r="AC207" s="1019"/>
      <c r="AD207" s="1019"/>
      <c r="AE207" s="1019"/>
      <c r="AF207" s="1019"/>
      <c r="AG207" s="1019"/>
      <c r="AH207" s="1019"/>
      <c r="AI207" s="1019"/>
    </row>
    <row r="208">
      <c r="A208" s="1269"/>
      <c r="B208" s="1019"/>
      <c r="C208" s="1019"/>
      <c r="D208" s="1019"/>
      <c r="E208" s="1019"/>
      <c r="F208" s="1019"/>
      <c r="G208" s="1019"/>
      <c r="H208" s="1019"/>
      <c r="I208" s="1019"/>
      <c r="J208" s="1019"/>
      <c r="K208" s="1019"/>
      <c r="L208" s="1019"/>
      <c r="M208" s="1019"/>
      <c r="N208" s="1988"/>
      <c r="O208" s="1019"/>
      <c r="P208" s="1019"/>
      <c r="Q208" s="1019"/>
      <c r="R208" s="1019"/>
      <c r="S208" s="1019"/>
      <c r="T208" s="1019"/>
      <c r="U208" s="1019"/>
      <c r="V208" s="1019"/>
      <c r="W208" s="1019"/>
      <c r="X208" s="1019"/>
      <c r="Y208" s="1019"/>
      <c r="Z208" s="1019"/>
      <c r="AA208" s="1019"/>
      <c r="AB208" s="1019"/>
      <c r="AC208" s="1019"/>
      <c r="AD208" s="1019"/>
      <c r="AE208" s="1019"/>
      <c r="AF208" s="1019"/>
      <c r="AG208" s="1019"/>
      <c r="AH208" s="1019"/>
      <c r="AI208" s="1019"/>
    </row>
    <row r="209">
      <c r="A209" s="1269"/>
      <c r="B209" s="1019"/>
      <c r="C209" s="1019"/>
      <c r="D209" s="1019"/>
      <c r="E209" s="1019"/>
      <c r="F209" s="1019"/>
      <c r="G209" s="1019"/>
      <c r="H209" s="1019"/>
      <c r="I209" s="1019"/>
      <c r="J209" s="1019"/>
      <c r="K209" s="1019"/>
      <c r="L209" s="1019"/>
      <c r="M209" s="1019"/>
      <c r="N209" s="1988"/>
      <c r="O209" s="1019"/>
      <c r="P209" s="1019"/>
      <c r="Q209" s="1019"/>
      <c r="R209" s="1019"/>
      <c r="S209" s="1019"/>
      <c r="T209" s="1019"/>
      <c r="U209" s="1019"/>
      <c r="V209" s="1019"/>
      <c r="W209" s="1019"/>
      <c r="X209" s="1019"/>
      <c r="Y209" s="1019"/>
      <c r="Z209" s="1019"/>
      <c r="AA209" s="1019"/>
      <c r="AB209" s="1019"/>
      <c r="AC209" s="1019"/>
      <c r="AD209" s="1019"/>
      <c r="AE209" s="1019"/>
      <c r="AF209" s="1019"/>
      <c r="AG209" s="1019"/>
      <c r="AH209" s="1019"/>
      <c r="AI209" s="1019"/>
    </row>
    <row r="210">
      <c r="A210" s="1269"/>
      <c r="B210" s="1019"/>
      <c r="C210" s="1019"/>
      <c r="D210" s="1019"/>
      <c r="E210" s="1019"/>
      <c r="F210" s="1019"/>
      <c r="G210" s="1019"/>
      <c r="H210" s="1019"/>
      <c r="I210" s="1019"/>
      <c r="J210" s="1019"/>
      <c r="K210" s="1019"/>
      <c r="L210" s="1019"/>
      <c r="M210" s="1019"/>
      <c r="N210" s="1988"/>
      <c r="O210" s="1019"/>
      <c r="P210" s="1019"/>
      <c r="Q210" s="1019"/>
      <c r="R210" s="1019"/>
      <c r="S210" s="1019"/>
      <c r="T210" s="1019"/>
      <c r="U210" s="1019"/>
      <c r="V210" s="1019"/>
      <c r="W210" s="1019"/>
      <c r="X210" s="1019"/>
      <c r="Y210" s="1019"/>
      <c r="Z210" s="1019"/>
      <c r="AA210" s="1019"/>
      <c r="AB210" s="1019"/>
      <c r="AC210" s="1019"/>
      <c r="AD210" s="1019"/>
      <c r="AE210" s="1019"/>
      <c r="AF210" s="1019"/>
      <c r="AG210" s="1019"/>
      <c r="AH210" s="1019"/>
      <c r="AI210" s="1019"/>
    </row>
    <row r="211">
      <c r="A211" s="1269"/>
      <c r="B211" s="1019"/>
      <c r="C211" s="1019"/>
      <c r="D211" s="1019"/>
      <c r="E211" s="1019"/>
      <c r="F211" s="1019"/>
      <c r="G211" s="1019"/>
      <c r="H211" s="1019"/>
      <c r="I211" s="1019"/>
      <c r="J211" s="1019"/>
      <c r="K211" s="1019"/>
      <c r="L211" s="1019"/>
      <c r="M211" s="1019"/>
      <c r="N211" s="1988"/>
      <c r="O211" s="1019"/>
      <c r="P211" s="1019"/>
      <c r="Q211" s="1019"/>
      <c r="R211" s="1019"/>
      <c r="S211" s="1019"/>
      <c r="T211" s="1019"/>
      <c r="U211" s="1019"/>
      <c r="V211" s="1019"/>
      <c r="W211" s="1019"/>
      <c r="X211" s="1019"/>
      <c r="Y211" s="1019"/>
      <c r="Z211" s="1019"/>
      <c r="AA211" s="1019"/>
      <c r="AB211" s="1019"/>
      <c r="AC211" s="1019"/>
      <c r="AD211" s="1019"/>
      <c r="AE211" s="1019"/>
      <c r="AF211" s="1019"/>
      <c r="AG211" s="1019"/>
      <c r="AH211" s="1019"/>
      <c r="AI211" s="1019"/>
    </row>
    <row r="212">
      <c r="A212" s="1269"/>
      <c r="B212" s="1019"/>
      <c r="C212" s="1019"/>
      <c r="D212" s="1019"/>
      <c r="E212" s="1019"/>
      <c r="F212" s="1019"/>
      <c r="G212" s="1019"/>
      <c r="H212" s="1019"/>
      <c r="I212" s="1019"/>
      <c r="J212" s="1019"/>
      <c r="K212" s="1019"/>
      <c r="L212" s="1019"/>
      <c r="M212" s="1019"/>
      <c r="N212" s="1988"/>
      <c r="O212" s="1019"/>
      <c r="P212" s="1019"/>
      <c r="Q212" s="1019"/>
      <c r="R212" s="1019"/>
      <c r="S212" s="1019"/>
      <c r="T212" s="1019"/>
      <c r="U212" s="1019"/>
      <c r="V212" s="1019"/>
      <c r="W212" s="1019"/>
      <c r="X212" s="1019"/>
      <c r="Y212" s="1019"/>
      <c r="Z212" s="1019"/>
      <c r="AA212" s="1019"/>
      <c r="AB212" s="1019"/>
      <c r="AC212" s="1019"/>
      <c r="AD212" s="1019"/>
      <c r="AE212" s="1019"/>
      <c r="AF212" s="1019"/>
      <c r="AG212" s="1019"/>
      <c r="AH212" s="1019"/>
      <c r="AI212" s="1019"/>
    </row>
    <row r="213">
      <c r="A213" s="1269"/>
      <c r="B213" s="1019"/>
      <c r="C213" s="1019"/>
      <c r="D213" s="1019"/>
      <c r="E213" s="1019"/>
      <c r="F213" s="1019"/>
      <c r="G213" s="1019"/>
      <c r="H213" s="1019"/>
      <c r="I213" s="1019"/>
      <c r="J213" s="1019"/>
      <c r="K213" s="1019"/>
      <c r="L213" s="1019"/>
      <c r="M213" s="1019"/>
      <c r="N213" s="1988"/>
      <c r="O213" s="1019"/>
      <c r="P213" s="1019"/>
      <c r="Q213" s="1019"/>
      <c r="R213" s="1019"/>
      <c r="S213" s="1019"/>
      <c r="T213" s="1019"/>
      <c r="U213" s="1019"/>
      <c r="V213" s="1019"/>
      <c r="W213" s="1019"/>
      <c r="X213" s="1019"/>
      <c r="Y213" s="1019"/>
      <c r="Z213" s="1019"/>
      <c r="AA213" s="1019"/>
      <c r="AB213" s="1019"/>
      <c r="AC213" s="1019"/>
      <c r="AD213" s="1019"/>
      <c r="AE213" s="1019"/>
      <c r="AF213" s="1019"/>
      <c r="AG213" s="1019"/>
      <c r="AH213" s="1019"/>
      <c r="AI213" s="1019"/>
    </row>
    <row r="214">
      <c r="A214" s="1269"/>
      <c r="B214" s="1019"/>
      <c r="C214" s="1019"/>
      <c r="D214" s="1019"/>
      <c r="E214" s="1019"/>
      <c r="F214" s="1019"/>
      <c r="G214" s="1019"/>
      <c r="H214" s="1019"/>
      <c r="I214" s="1019"/>
      <c r="J214" s="1019"/>
      <c r="K214" s="1019"/>
      <c r="L214" s="1019"/>
      <c r="M214" s="1019"/>
      <c r="N214" s="1988"/>
      <c r="O214" s="1019"/>
      <c r="P214" s="1019"/>
      <c r="Q214" s="1019"/>
      <c r="R214" s="1019"/>
      <c r="S214" s="1019"/>
      <c r="T214" s="1019"/>
      <c r="U214" s="1019"/>
      <c r="V214" s="1019"/>
      <c r="W214" s="1019"/>
      <c r="X214" s="1019"/>
      <c r="Y214" s="1019"/>
      <c r="Z214" s="1019"/>
      <c r="AA214" s="1019"/>
      <c r="AB214" s="1019"/>
      <c r="AC214" s="1019"/>
      <c r="AD214" s="1019"/>
      <c r="AE214" s="1019"/>
      <c r="AF214" s="1019"/>
      <c r="AG214" s="1019"/>
      <c r="AH214" s="1019"/>
      <c r="AI214" s="1019"/>
    </row>
    <row r="215">
      <c r="A215" s="1269"/>
      <c r="B215" s="1019"/>
      <c r="C215" s="1019"/>
      <c r="D215" s="1019"/>
      <c r="E215" s="1019"/>
      <c r="F215" s="1019"/>
      <c r="G215" s="1019"/>
      <c r="H215" s="1019"/>
      <c r="I215" s="1019"/>
      <c r="J215" s="1019"/>
      <c r="K215" s="1019"/>
      <c r="L215" s="1019"/>
      <c r="M215" s="1019"/>
      <c r="N215" s="1988"/>
      <c r="O215" s="1019"/>
      <c r="P215" s="1019"/>
      <c r="Q215" s="1019"/>
      <c r="R215" s="1019"/>
      <c r="S215" s="1019"/>
      <c r="T215" s="1019"/>
      <c r="U215" s="1019"/>
      <c r="V215" s="1019"/>
      <c r="W215" s="1019"/>
      <c r="X215" s="1019"/>
      <c r="Y215" s="1019"/>
      <c r="Z215" s="1019"/>
      <c r="AA215" s="1019"/>
      <c r="AB215" s="1019"/>
      <c r="AC215" s="1019"/>
      <c r="AD215" s="1019"/>
      <c r="AE215" s="1019"/>
      <c r="AF215" s="1019"/>
      <c r="AG215" s="1019"/>
      <c r="AH215" s="1019"/>
      <c r="AI215" s="1019"/>
    </row>
    <row r="216">
      <c r="A216" s="1269"/>
      <c r="B216" s="1019"/>
      <c r="C216" s="1019"/>
      <c r="D216" s="1019"/>
      <c r="E216" s="1019"/>
      <c r="F216" s="1019"/>
      <c r="G216" s="1019"/>
      <c r="H216" s="1019"/>
      <c r="I216" s="1019"/>
      <c r="J216" s="1019"/>
      <c r="K216" s="1019"/>
      <c r="L216" s="1019"/>
      <c r="M216" s="1019"/>
      <c r="N216" s="1988"/>
      <c r="O216" s="1019"/>
      <c r="P216" s="1019"/>
      <c r="Q216" s="1019"/>
      <c r="R216" s="1019"/>
      <c r="S216" s="1019"/>
      <c r="T216" s="1019"/>
      <c r="U216" s="1019"/>
      <c r="V216" s="1019"/>
      <c r="W216" s="1019"/>
      <c r="X216" s="1019"/>
      <c r="Y216" s="1019"/>
      <c r="Z216" s="1019"/>
      <c r="AA216" s="1019"/>
      <c r="AB216" s="1019"/>
      <c r="AC216" s="1019"/>
      <c r="AD216" s="1019"/>
      <c r="AE216" s="1019"/>
      <c r="AF216" s="1019"/>
      <c r="AG216" s="1019"/>
      <c r="AH216" s="1019"/>
      <c r="AI216" s="1019"/>
    </row>
    <row r="217">
      <c r="A217" s="1269"/>
      <c r="B217" s="1019"/>
      <c r="C217" s="1019"/>
      <c r="D217" s="1019"/>
      <c r="E217" s="1019"/>
      <c r="F217" s="1019"/>
      <c r="G217" s="1019"/>
      <c r="H217" s="1019"/>
      <c r="I217" s="1019"/>
      <c r="J217" s="1019"/>
      <c r="K217" s="1019"/>
      <c r="L217" s="1019"/>
      <c r="M217" s="1019"/>
      <c r="N217" s="1988"/>
      <c r="O217" s="1019"/>
      <c r="P217" s="1019"/>
      <c r="Q217" s="1019"/>
      <c r="R217" s="1019"/>
      <c r="S217" s="1019"/>
      <c r="T217" s="1019"/>
      <c r="U217" s="1019"/>
      <c r="V217" s="1019"/>
      <c r="W217" s="1019"/>
      <c r="X217" s="1019"/>
      <c r="Y217" s="1019"/>
      <c r="Z217" s="1019"/>
      <c r="AA217" s="1019"/>
      <c r="AB217" s="1019"/>
      <c r="AC217" s="1019"/>
      <c r="AD217" s="1019"/>
      <c r="AE217" s="1019"/>
      <c r="AF217" s="1019"/>
      <c r="AG217" s="1019"/>
      <c r="AH217" s="1019"/>
      <c r="AI217" s="1019"/>
    </row>
    <row r="218">
      <c r="A218" s="1269"/>
      <c r="B218" s="1019"/>
      <c r="C218" s="1019"/>
      <c r="D218" s="1019"/>
      <c r="E218" s="1019"/>
      <c r="F218" s="1019"/>
      <c r="G218" s="1019"/>
      <c r="H218" s="1019"/>
      <c r="I218" s="1019"/>
      <c r="J218" s="1019"/>
      <c r="K218" s="1019"/>
      <c r="L218" s="1019"/>
      <c r="M218" s="1019"/>
      <c r="N218" s="1988"/>
      <c r="O218" s="1019"/>
      <c r="P218" s="1019"/>
      <c r="Q218" s="1019"/>
      <c r="R218" s="1019"/>
      <c r="S218" s="1019"/>
      <c r="T218" s="1019"/>
      <c r="U218" s="1019"/>
      <c r="V218" s="1019"/>
      <c r="W218" s="1019"/>
      <c r="X218" s="1019"/>
      <c r="Y218" s="1019"/>
      <c r="Z218" s="1019"/>
      <c r="AA218" s="1019"/>
      <c r="AB218" s="1019"/>
      <c r="AC218" s="1019"/>
      <c r="AD218" s="1019"/>
      <c r="AE218" s="1019"/>
      <c r="AF218" s="1019"/>
      <c r="AG218" s="1019"/>
      <c r="AH218" s="1019"/>
      <c r="AI218" s="1019"/>
    </row>
    <row r="219">
      <c r="A219" s="1269"/>
      <c r="B219" s="1019"/>
      <c r="C219" s="1019"/>
      <c r="D219" s="1019"/>
      <c r="E219" s="1019"/>
      <c r="F219" s="1019"/>
      <c r="G219" s="1019"/>
      <c r="H219" s="1019"/>
      <c r="I219" s="1019"/>
      <c r="J219" s="1019"/>
      <c r="K219" s="1019"/>
      <c r="L219" s="1019"/>
      <c r="M219" s="1019"/>
      <c r="N219" s="1988"/>
      <c r="O219" s="1019"/>
      <c r="P219" s="1019"/>
      <c r="Q219" s="1019"/>
      <c r="R219" s="1019"/>
      <c r="S219" s="1019"/>
      <c r="T219" s="1019"/>
      <c r="U219" s="1019"/>
      <c r="V219" s="1019"/>
      <c r="W219" s="1019"/>
      <c r="X219" s="1019"/>
      <c r="Y219" s="1019"/>
      <c r="Z219" s="1019"/>
      <c r="AA219" s="1019"/>
      <c r="AB219" s="1019"/>
      <c r="AC219" s="1019"/>
      <c r="AD219" s="1019"/>
      <c r="AE219" s="1019"/>
      <c r="AF219" s="1019"/>
      <c r="AG219" s="1019"/>
      <c r="AH219" s="1019"/>
      <c r="AI219" s="1019"/>
    </row>
    <row r="220">
      <c r="A220" s="1269"/>
      <c r="B220" s="1019"/>
      <c r="C220" s="1019"/>
      <c r="D220" s="1019"/>
      <c r="E220" s="1019"/>
      <c r="F220" s="1019"/>
      <c r="G220" s="1019"/>
      <c r="H220" s="1019"/>
      <c r="I220" s="1019"/>
      <c r="J220" s="1019"/>
      <c r="K220" s="1019"/>
      <c r="L220" s="1019"/>
      <c r="M220" s="1019"/>
      <c r="N220" s="1988"/>
      <c r="O220" s="1019"/>
      <c r="P220" s="1019"/>
      <c r="Q220" s="1019"/>
      <c r="R220" s="1019"/>
      <c r="S220" s="1019"/>
      <c r="T220" s="1019"/>
      <c r="U220" s="1019"/>
      <c r="V220" s="1019"/>
      <c r="W220" s="1019"/>
      <c r="X220" s="1019"/>
      <c r="Y220" s="1019"/>
      <c r="Z220" s="1019"/>
      <c r="AA220" s="1019"/>
      <c r="AB220" s="1019"/>
      <c r="AC220" s="1019"/>
      <c r="AD220" s="1019"/>
      <c r="AE220" s="1019"/>
      <c r="AF220" s="1019"/>
      <c r="AG220" s="1019"/>
      <c r="AH220" s="1019"/>
      <c r="AI220" s="1019"/>
    </row>
    <row r="221">
      <c r="A221" s="1269"/>
      <c r="B221" s="1019"/>
      <c r="C221" s="1019"/>
      <c r="D221" s="1019"/>
      <c r="E221" s="1019"/>
      <c r="F221" s="1019"/>
      <c r="G221" s="1019"/>
      <c r="H221" s="1019"/>
      <c r="I221" s="1019"/>
      <c r="J221" s="1019"/>
      <c r="K221" s="1019"/>
      <c r="L221" s="1019"/>
      <c r="M221" s="1019"/>
      <c r="N221" s="1988"/>
      <c r="O221" s="1019"/>
      <c r="P221" s="1019"/>
      <c r="Q221" s="1019"/>
      <c r="R221" s="1019"/>
      <c r="S221" s="1019"/>
      <c r="T221" s="1019"/>
      <c r="U221" s="1019"/>
      <c r="V221" s="1019"/>
      <c r="W221" s="1019"/>
      <c r="X221" s="1019"/>
      <c r="Y221" s="1019"/>
      <c r="Z221" s="1019"/>
      <c r="AA221" s="1019"/>
      <c r="AB221" s="1019"/>
      <c r="AC221" s="1019"/>
      <c r="AD221" s="1019"/>
      <c r="AE221" s="1019"/>
      <c r="AF221" s="1019"/>
      <c r="AG221" s="1019"/>
      <c r="AH221" s="1019"/>
      <c r="AI221" s="1019"/>
    </row>
    <row r="222">
      <c r="A222" s="1269"/>
      <c r="B222" s="1019"/>
      <c r="C222" s="1019"/>
      <c r="D222" s="1019"/>
      <c r="E222" s="1019"/>
      <c r="F222" s="1019"/>
      <c r="G222" s="1019"/>
      <c r="H222" s="1019"/>
      <c r="I222" s="1019"/>
      <c r="J222" s="1019"/>
      <c r="K222" s="1019"/>
      <c r="L222" s="1019"/>
      <c r="M222" s="1019"/>
      <c r="N222" s="1988"/>
      <c r="O222" s="1019"/>
      <c r="P222" s="1019"/>
      <c r="Q222" s="1019"/>
      <c r="R222" s="1019"/>
      <c r="S222" s="1019"/>
      <c r="T222" s="1019"/>
      <c r="U222" s="1019"/>
      <c r="V222" s="1019"/>
      <c r="W222" s="1019"/>
      <c r="X222" s="1019"/>
      <c r="Y222" s="1019"/>
      <c r="Z222" s="1019"/>
      <c r="AA222" s="1019"/>
      <c r="AB222" s="1019"/>
      <c r="AC222" s="1019"/>
      <c r="AD222" s="1019"/>
      <c r="AE222" s="1019"/>
      <c r="AF222" s="1019"/>
      <c r="AG222" s="1019"/>
      <c r="AH222" s="1019"/>
      <c r="AI222" s="1019"/>
    </row>
    <row r="223">
      <c r="A223" s="1269"/>
      <c r="B223" s="1019"/>
      <c r="C223" s="1019"/>
      <c r="D223" s="1019"/>
      <c r="E223" s="1019"/>
      <c r="F223" s="1019"/>
      <c r="G223" s="1019"/>
      <c r="H223" s="1019"/>
      <c r="I223" s="1019"/>
      <c r="J223" s="1019"/>
      <c r="K223" s="1019"/>
      <c r="L223" s="1019"/>
      <c r="M223" s="1019"/>
      <c r="N223" s="1988"/>
      <c r="O223" s="1019"/>
      <c r="P223" s="1019"/>
      <c r="Q223" s="1019"/>
      <c r="R223" s="1019"/>
      <c r="S223" s="1019"/>
      <c r="T223" s="1019"/>
      <c r="U223" s="1019"/>
      <c r="V223" s="1019"/>
      <c r="W223" s="1019"/>
      <c r="X223" s="1019"/>
      <c r="Y223" s="1019"/>
      <c r="Z223" s="1019"/>
      <c r="AA223" s="1019"/>
      <c r="AB223" s="1019"/>
      <c r="AC223" s="1019"/>
      <c r="AD223" s="1019"/>
      <c r="AE223" s="1019"/>
      <c r="AF223" s="1019"/>
      <c r="AG223" s="1019"/>
      <c r="AH223" s="1019"/>
      <c r="AI223" s="1019"/>
    </row>
    <row r="224">
      <c r="A224" s="1269"/>
      <c r="B224" s="1019"/>
      <c r="C224" s="1019"/>
      <c r="D224" s="1019"/>
      <c r="E224" s="1019"/>
      <c r="F224" s="1019"/>
      <c r="G224" s="1019"/>
      <c r="H224" s="1019"/>
      <c r="I224" s="1019"/>
      <c r="J224" s="1019"/>
      <c r="K224" s="1019"/>
      <c r="L224" s="1019"/>
      <c r="M224" s="1019"/>
      <c r="N224" s="1988"/>
      <c r="O224" s="1019"/>
      <c r="P224" s="1019"/>
      <c r="Q224" s="1019"/>
      <c r="R224" s="1019"/>
      <c r="S224" s="1019"/>
      <c r="T224" s="1019"/>
      <c r="U224" s="1019"/>
      <c r="V224" s="1019"/>
      <c r="W224" s="1019"/>
      <c r="X224" s="1019"/>
      <c r="Y224" s="1019"/>
      <c r="Z224" s="1019"/>
      <c r="AA224" s="1019"/>
      <c r="AB224" s="1019"/>
      <c r="AC224" s="1019"/>
      <c r="AD224" s="1019"/>
      <c r="AE224" s="1019"/>
      <c r="AF224" s="1019"/>
      <c r="AG224" s="1019"/>
      <c r="AH224" s="1019"/>
      <c r="AI224" s="1019"/>
    </row>
    <row r="225">
      <c r="A225" s="1269"/>
      <c r="B225" s="1019"/>
      <c r="C225" s="1019"/>
      <c r="D225" s="1019"/>
      <c r="E225" s="1019"/>
      <c r="F225" s="1019"/>
      <c r="G225" s="1019"/>
      <c r="H225" s="1019"/>
      <c r="I225" s="1019"/>
      <c r="J225" s="1019"/>
      <c r="K225" s="1019"/>
      <c r="L225" s="1019"/>
      <c r="M225" s="1019"/>
      <c r="N225" s="1988"/>
      <c r="O225" s="1019"/>
      <c r="P225" s="1019"/>
      <c r="Q225" s="1019"/>
      <c r="R225" s="1019"/>
      <c r="S225" s="1019"/>
      <c r="T225" s="1019"/>
      <c r="U225" s="1019"/>
      <c r="V225" s="1019"/>
      <c r="W225" s="1019"/>
      <c r="X225" s="1019"/>
      <c r="Y225" s="1019"/>
      <c r="Z225" s="1019"/>
      <c r="AA225" s="1019"/>
      <c r="AB225" s="1019"/>
      <c r="AC225" s="1019"/>
      <c r="AD225" s="1019"/>
      <c r="AE225" s="1019"/>
      <c r="AF225" s="1019"/>
      <c r="AG225" s="1019"/>
      <c r="AH225" s="1019"/>
      <c r="AI225" s="1019"/>
    </row>
    <row r="226">
      <c r="A226" s="1269"/>
      <c r="B226" s="1019"/>
      <c r="C226" s="1019"/>
      <c r="D226" s="1019"/>
      <c r="E226" s="1019"/>
      <c r="F226" s="1019"/>
      <c r="G226" s="1019"/>
      <c r="H226" s="1019"/>
      <c r="I226" s="1019"/>
      <c r="J226" s="1019"/>
      <c r="K226" s="1019"/>
      <c r="L226" s="1019"/>
      <c r="M226" s="1019"/>
      <c r="N226" s="1988"/>
      <c r="O226" s="1019"/>
      <c r="P226" s="1019"/>
      <c r="Q226" s="1019"/>
      <c r="R226" s="1019"/>
      <c r="S226" s="1019"/>
      <c r="T226" s="1019"/>
      <c r="U226" s="1019"/>
      <c r="V226" s="1019"/>
      <c r="W226" s="1019"/>
      <c r="X226" s="1019"/>
      <c r="Y226" s="1019"/>
      <c r="Z226" s="1019"/>
      <c r="AA226" s="1019"/>
      <c r="AB226" s="1019"/>
      <c r="AC226" s="1019"/>
      <c r="AD226" s="1019"/>
      <c r="AE226" s="1019"/>
      <c r="AF226" s="1019"/>
      <c r="AG226" s="1019"/>
      <c r="AH226" s="1019"/>
      <c r="AI226" s="1019"/>
    </row>
    <row r="227">
      <c r="A227" s="1269"/>
      <c r="B227" s="1019"/>
      <c r="C227" s="1019"/>
      <c r="D227" s="1019"/>
      <c r="E227" s="1019"/>
      <c r="F227" s="1019"/>
      <c r="G227" s="1019"/>
      <c r="H227" s="1019"/>
      <c r="I227" s="1019"/>
      <c r="J227" s="1019"/>
      <c r="K227" s="1019"/>
      <c r="L227" s="1019"/>
      <c r="M227" s="1019"/>
      <c r="N227" s="1988"/>
      <c r="O227" s="1019"/>
      <c r="P227" s="1019"/>
      <c r="Q227" s="1019"/>
      <c r="R227" s="1019"/>
      <c r="S227" s="1019"/>
      <c r="T227" s="1019"/>
      <c r="U227" s="1019"/>
      <c r="V227" s="1019"/>
      <c r="W227" s="1019"/>
      <c r="X227" s="1019"/>
      <c r="Y227" s="1019"/>
      <c r="Z227" s="1019"/>
      <c r="AA227" s="1019"/>
      <c r="AB227" s="1019"/>
      <c r="AC227" s="1019"/>
      <c r="AD227" s="1019"/>
      <c r="AE227" s="1019"/>
      <c r="AF227" s="1019"/>
      <c r="AG227" s="1019"/>
      <c r="AH227" s="1019"/>
      <c r="AI227" s="1019"/>
    </row>
    <row r="228">
      <c r="A228" s="1269"/>
      <c r="B228" s="1019"/>
      <c r="C228" s="1019"/>
      <c r="D228" s="1019"/>
      <c r="E228" s="1019"/>
      <c r="F228" s="1019"/>
      <c r="G228" s="1019"/>
      <c r="H228" s="1019"/>
      <c r="I228" s="1019"/>
      <c r="J228" s="1019"/>
      <c r="K228" s="1019"/>
      <c r="L228" s="1019"/>
      <c r="M228" s="1019"/>
      <c r="N228" s="1988"/>
      <c r="O228" s="1019"/>
      <c r="P228" s="1019"/>
      <c r="Q228" s="1019"/>
      <c r="R228" s="1019"/>
      <c r="S228" s="1019"/>
      <c r="T228" s="1019"/>
      <c r="U228" s="1019"/>
      <c r="V228" s="1019"/>
      <c r="W228" s="1019"/>
      <c r="X228" s="1019"/>
      <c r="Y228" s="1019"/>
      <c r="Z228" s="1019"/>
      <c r="AA228" s="1019"/>
      <c r="AB228" s="1019"/>
      <c r="AC228" s="1019"/>
      <c r="AD228" s="1019"/>
      <c r="AE228" s="1019"/>
      <c r="AF228" s="1019"/>
      <c r="AG228" s="1019"/>
      <c r="AH228" s="1019"/>
      <c r="AI228" s="1019"/>
    </row>
    <row r="229">
      <c r="A229" s="1269"/>
      <c r="B229" s="1019"/>
      <c r="C229" s="1019"/>
      <c r="D229" s="1019"/>
      <c r="E229" s="1019"/>
      <c r="F229" s="1019"/>
      <c r="G229" s="1019"/>
      <c r="H229" s="1019"/>
      <c r="I229" s="1019"/>
      <c r="J229" s="1019"/>
      <c r="K229" s="1019"/>
      <c r="L229" s="1019"/>
      <c r="M229" s="1019"/>
      <c r="N229" s="1988"/>
      <c r="O229" s="1019"/>
      <c r="P229" s="1019"/>
      <c r="Q229" s="1019"/>
      <c r="R229" s="1019"/>
      <c r="S229" s="1019"/>
      <c r="T229" s="1019"/>
      <c r="U229" s="1019"/>
      <c r="V229" s="1019"/>
      <c r="W229" s="1019"/>
      <c r="X229" s="1019"/>
      <c r="Y229" s="1019"/>
      <c r="Z229" s="1019"/>
      <c r="AA229" s="1019"/>
      <c r="AB229" s="1019"/>
      <c r="AC229" s="1019"/>
      <c r="AD229" s="1019"/>
      <c r="AE229" s="1019"/>
      <c r="AF229" s="1019"/>
      <c r="AG229" s="1019"/>
      <c r="AH229" s="1019"/>
      <c r="AI229" s="1019"/>
    </row>
    <row r="230">
      <c r="A230" s="1269"/>
      <c r="B230" s="1019"/>
      <c r="C230" s="1019"/>
      <c r="D230" s="1019"/>
      <c r="E230" s="1019"/>
      <c r="F230" s="1019"/>
      <c r="G230" s="1019"/>
      <c r="H230" s="1019"/>
      <c r="I230" s="1019"/>
      <c r="J230" s="1019"/>
      <c r="K230" s="1019"/>
      <c r="L230" s="1019"/>
      <c r="M230" s="1019"/>
      <c r="N230" s="1988"/>
      <c r="O230" s="1019"/>
      <c r="P230" s="1019"/>
      <c r="Q230" s="1019"/>
      <c r="R230" s="1019"/>
      <c r="S230" s="1019"/>
      <c r="T230" s="1019"/>
      <c r="U230" s="1019"/>
      <c r="V230" s="1019"/>
      <c r="W230" s="1019"/>
      <c r="X230" s="1019"/>
      <c r="Y230" s="1019"/>
      <c r="Z230" s="1019"/>
      <c r="AA230" s="1019"/>
      <c r="AB230" s="1019"/>
      <c r="AC230" s="1019"/>
      <c r="AD230" s="1019"/>
      <c r="AE230" s="1019"/>
      <c r="AF230" s="1019"/>
      <c r="AG230" s="1019"/>
      <c r="AH230" s="1019"/>
      <c r="AI230" s="1019"/>
    </row>
    <row r="231">
      <c r="A231" s="1269"/>
      <c r="B231" s="1019"/>
      <c r="C231" s="1019"/>
      <c r="D231" s="1019"/>
      <c r="E231" s="1019"/>
      <c r="F231" s="1019"/>
      <c r="G231" s="1019"/>
      <c r="H231" s="1019"/>
      <c r="I231" s="1019"/>
      <c r="J231" s="1019"/>
      <c r="K231" s="1019"/>
      <c r="L231" s="1019"/>
      <c r="M231" s="1019"/>
      <c r="N231" s="1988"/>
      <c r="O231" s="1019"/>
      <c r="P231" s="1019"/>
      <c r="Q231" s="1019"/>
      <c r="R231" s="1019"/>
      <c r="S231" s="1019"/>
      <c r="T231" s="1019"/>
      <c r="U231" s="1019"/>
      <c r="V231" s="1019"/>
      <c r="W231" s="1019"/>
      <c r="X231" s="1019"/>
      <c r="Y231" s="1019"/>
      <c r="Z231" s="1019"/>
      <c r="AA231" s="1019"/>
      <c r="AB231" s="1019"/>
      <c r="AC231" s="1019"/>
      <c r="AD231" s="1019"/>
      <c r="AE231" s="1019"/>
      <c r="AF231" s="1019"/>
      <c r="AG231" s="1019"/>
      <c r="AH231" s="1019"/>
      <c r="AI231" s="1019"/>
    </row>
    <row r="232">
      <c r="A232" s="1269"/>
      <c r="B232" s="1019"/>
      <c r="C232" s="1019"/>
      <c r="D232" s="1019"/>
      <c r="E232" s="1019"/>
      <c r="F232" s="1019"/>
      <c r="G232" s="1019"/>
      <c r="H232" s="1019"/>
      <c r="I232" s="1019"/>
      <c r="J232" s="1019"/>
      <c r="K232" s="1019"/>
      <c r="L232" s="1019"/>
      <c r="M232" s="1019"/>
      <c r="N232" s="1988"/>
      <c r="O232" s="1019"/>
      <c r="P232" s="1019"/>
      <c r="Q232" s="1019"/>
      <c r="R232" s="1019"/>
      <c r="S232" s="1019"/>
      <c r="T232" s="1019"/>
      <c r="U232" s="1019"/>
      <c r="V232" s="1019"/>
      <c r="W232" s="1019"/>
      <c r="X232" s="1019"/>
      <c r="Y232" s="1019"/>
      <c r="Z232" s="1019"/>
      <c r="AA232" s="1019"/>
      <c r="AB232" s="1019"/>
      <c r="AC232" s="1019"/>
      <c r="AD232" s="1019"/>
      <c r="AE232" s="1019"/>
      <c r="AF232" s="1019"/>
      <c r="AG232" s="1019"/>
      <c r="AH232" s="1019"/>
      <c r="AI232" s="1019"/>
    </row>
    <row r="233">
      <c r="A233" s="1269"/>
      <c r="B233" s="1019"/>
      <c r="C233" s="1019"/>
      <c r="D233" s="1019"/>
      <c r="E233" s="1019"/>
      <c r="F233" s="1019"/>
      <c r="G233" s="1019"/>
      <c r="H233" s="1019"/>
      <c r="I233" s="1019"/>
      <c r="J233" s="1019"/>
      <c r="K233" s="1019"/>
      <c r="L233" s="1019"/>
      <c r="M233" s="1019"/>
      <c r="N233" s="1988"/>
      <c r="O233" s="1019"/>
      <c r="P233" s="1019"/>
      <c r="Q233" s="1019"/>
      <c r="R233" s="1019"/>
      <c r="S233" s="1019"/>
      <c r="T233" s="1019"/>
      <c r="U233" s="1019"/>
      <c r="V233" s="1019"/>
      <c r="W233" s="1019"/>
      <c r="X233" s="1019"/>
      <c r="Y233" s="1019"/>
      <c r="Z233" s="1019"/>
      <c r="AA233" s="1019"/>
      <c r="AB233" s="1019"/>
      <c r="AC233" s="1019"/>
      <c r="AD233" s="1019"/>
      <c r="AE233" s="1019"/>
      <c r="AF233" s="1019"/>
      <c r="AG233" s="1019"/>
      <c r="AH233" s="1019"/>
      <c r="AI233" s="1019"/>
    </row>
    <row r="234">
      <c r="A234" s="1269"/>
      <c r="B234" s="1019"/>
      <c r="C234" s="1019"/>
      <c r="D234" s="1019"/>
      <c r="E234" s="1019"/>
      <c r="F234" s="1019"/>
      <c r="G234" s="1019"/>
      <c r="H234" s="1019"/>
      <c r="I234" s="1019"/>
      <c r="J234" s="1019"/>
      <c r="K234" s="1019"/>
      <c r="L234" s="1019"/>
      <c r="M234" s="1019"/>
      <c r="N234" s="1988"/>
      <c r="O234" s="1019"/>
      <c r="P234" s="1019"/>
      <c r="Q234" s="1019"/>
      <c r="R234" s="1019"/>
      <c r="S234" s="1019"/>
      <c r="T234" s="1019"/>
      <c r="U234" s="1019"/>
      <c r="V234" s="1019"/>
      <c r="W234" s="1019"/>
      <c r="X234" s="1019"/>
      <c r="Y234" s="1019"/>
      <c r="Z234" s="1019"/>
      <c r="AA234" s="1019"/>
      <c r="AB234" s="1019"/>
      <c r="AC234" s="1019"/>
      <c r="AD234" s="1019"/>
      <c r="AE234" s="1019"/>
      <c r="AF234" s="1019"/>
      <c r="AG234" s="1019"/>
      <c r="AH234" s="1019"/>
      <c r="AI234" s="1019"/>
    </row>
    <row r="235">
      <c r="A235" s="1269"/>
      <c r="B235" s="1019"/>
      <c r="C235" s="1019"/>
      <c r="D235" s="1019"/>
      <c r="E235" s="1019"/>
      <c r="F235" s="1019"/>
      <c r="G235" s="1019"/>
      <c r="H235" s="1019"/>
      <c r="I235" s="1019"/>
      <c r="J235" s="1019"/>
      <c r="K235" s="1019"/>
      <c r="L235" s="1019"/>
      <c r="M235" s="1019"/>
      <c r="N235" s="1988"/>
      <c r="O235" s="1019"/>
      <c r="P235" s="1019"/>
      <c r="Q235" s="1019"/>
      <c r="R235" s="1019"/>
      <c r="S235" s="1019"/>
      <c r="T235" s="1019"/>
      <c r="U235" s="1019"/>
      <c r="V235" s="1019"/>
      <c r="W235" s="1019"/>
      <c r="X235" s="1019"/>
      <c r="Y235" s="1019"/>
      <c r="Z235" s="1019"/>
      <c r="AA235" s="1019"/>
      <c r="AB235" s="1019"/>
      <c r="AC235" s="1019"/>
      <c r="AD235" s="1019"/>
      <c r="AE235" s="1019"/>
      <c r="AF235" s="1019"/>
      <c r="AG235" s="1019"/>
      <c r="AH235" s="1019"/>
      <c r="AI235" s="1019"/>
    </row>
    <row r="236">
      <c r="A236" s="1269"/>
      <c r="B236" s="1019"/>
      <c r="C236" s="1019"/>
      <c r="D236" s="1019"/>
      <c r="E236" s="1019"/>
      <c r="F236" s="1019"/>
      <c r="G236" s="1019"/>
      <c r="H236" s="1019"/>
      <c r="I236" s="1019"/>
      <c r="J236" s="1019"/>
      <c r="K236" s="1019"/>
      <c r="L236" s="1019"/>
      <c r="M236" s="1019"/>
      <c r="N236" s="1988"/>
      <c r="O236" s="1019"/>
      <c r="P236" s="1019"/>
      <c r="Q236" s="1019"/>
      <c r="R236" s="1019"/>
      <c r="S236" s="1019"/>
      <c r="T236" s="1019"/>
      <c r="U236" s="1019"/>
      <c r="V236" s="1019"/>
      <c r="W236" s="1019"/>
      <c r="X236" s="1019"/>
      <c r="Y236" s="1019"/>
      <c r="Z236" s="1019"/>
      <c r="AA236" s="1019"/>
      <c r="AB236" s="1019"/>
      <c r="AC236" s="1019"/>
      <c r="AD236" s="1019"/>
      <c r="AE236" s="1019"/>
      <c r="AF236" s="1019"/>
      <c r="AG236" s="1019"/>
      <c r="AH236" s="1019"/>
      <c r="AI236" s="1019"/>
    </row>
    <row r="237">
      <c r="A237" s="1269"/>
      <c r="B237" s="1019"/>
      <c r="C237" s="1019"/>
      <c r="D237" s="1019"/>
      <c r="E237" s="1019"/>
      <c r="F237" s="1019"/>
      <c r="G237" s="1019"/>
      <c r="H237" s="1019"/>
      <c r="I237" s="1019"/>
      <c r="J237" s="1019"/>
      <c r="K237" s="1019"/>
      <c r="L237" s="1019"/>
      <c r="M237" s="1019"/>
      <c r="N237" s="1988"/>
      <c r="O237" s="1019"/>
      <c r="P237" s="1019"/>
      <c r="Q237" s="1019"/>
      <c r="R237" s="1019"/>
      <c r="S237" s="1019"/>
      <c r="T237" s="1019"/>
      <c r="U237" s="1019"/>
      <c r="V237" s="1019"/>
      <c r="W237" s="1019"/>
      <c r="X237" s="1019"/>
      <c r="Y237" s="1019"/>
      <c r="Z237" s="1019"/>
      <c r="AA237" s="1019"/>
      <c r="AB237" s="1019"/>
      <c r="AC237" s="1019"/>
      <c r="AD237" s="1019"/>
      <c r="AE237" s="1019"/>
      <c r="AF237" s="1019"/>
      <c r="AG237" s="1019"/>
      <c r="AH237" s="1019"/>
      <c r="AI237" s="1019"/>
    </row>
    <row r="238">
      <c r="A238" s="1269"/>
      <c r="B238" s="1019"/>
      <c r="C238" s="1019"/>
      <c r="D238" s="1019"/>
      <c r="E238" s="1019"/>
      <c r="F238" s="1019"/>
      <c r="G238" s="1019"/>
      <c r="H238" s="1019"/>
      <c r="I238" s="1019"/>
      <c r="J238" s="1019"/>
      <c r="K238" s="1019"/>
      <c r="L238" s="1019"/>
      <c r="M238" s="1019"/>
      <c r="N238" s="1988"/>
      <c r="O238" s="1019"/>
      <c r="P238" s="1019"/>
      <c r="Q238" s="1019"/>
      <c r="R238" s="1019"/>
      <c r="S238" s="1019"/>
      <c r="T238" s="1019"/>
      <c r="U238" s="1019"/>
      <c r="V238" s="1019"/>
      <c r="W238" s="1019"/>
      <c r="X238" s="1019"/>
      <c r="Y238" s="1019"/>
      <c r="Z238" s="1019"/>
      <c r="AA238" s="1019"/>
      <c r="AB238" s="1019"/>
      <c r="AC238" s="1019"/>
      <c r="AD238" s="1019"/>
      <c r="AE238" s="1019"/>
      <c r="AF238" s="1019"/>
      <c r="AG238" s="1019"/>
      <c r="AH238" s="1019"/>
      <c r="AI238" s="1019"/>
    </row>
    <row r="239">
      <c r="A239" s="1269"/>
      <c r="B239" s="1019"/>
      <c r="C239" s="1019"/>
      <c r="D239" s="1019"/>
      <c r="E239" s="1019"/>
      <c r="F239" s="1019"/>
      <c r="G239" s="1019"/>
      <c r="H239" s="1019"/>
      <c r="I239" s="1019"/>
      <c r="J239" s="1019"/>
      <c r="K239" s="1019"/>
      <c r="L239" s="1019"/>
      <c r="M239" s="1019"/>
      <c r="N239" s="1988"/>
      <c r="O239" s="1019"/>
      <c r="P239" s="1019"/>
      <c r="Q239" s="1019"/>
      <c r="R239" s="1019"/>
      <c r="S239" s="1019"/>
      <c r="T239" s="1019"/>
      <c r="U239" s="1019"/>
      <c r="V239" s="1019"/>
      <c r="W239" s="1019"/>
      <c r="X239" s="1019"/>
      <c r="Y239" s="1019"/>
      <c r="Z239" s="1019"/>
      <c r="AA239" s="1019"/>
      <c r="AB239" s="1019"/>
      <c r="AC239" s="1019"/>
      <c r="AD239" s="1019"/>
      <c r="AE239" s="1019"/>
      <c r="AF239" s="1019"/>
      <c r="AG239" s="1019"/>
      <c r="AH239" s="1019"/>
      <c r="AI239" s="1019"/>
    </row>
    <row r="240">
      <c r="A240" s="1269"/>
      <c r="B240" s="1019"/>
      <c r="C240" s="1019"/>
      <c r="D240" s="1019"/>
      <c r="E240" s="1019"/>
      <c r="F240" s="1019"/>
      <c r="G240" s="1019"/>
      <c r="H240" s="1019"/>
      <c r="I240" s="1019"/>
      <c r="J240" s="1019"/>
      <c r="K240" s="1019"/>
      <c r="L240" s="1019"/>
      <c r="M240" s="1019"/>
      <c r="N240" s="1988"/>
      <c r="O240" s="1019"/>
      <c r="P240" s="1019"/>
      <c r="Q240" s="1019"/>
      <c r="R240" s="1019"/>
      <c r="S240" s="1019"/>
      <c r="T240" s="1019"/>
      <c r="U240" s="1019"/>
      <c r="V240" s="1019"/>
      <c r="W240" s="1019"/>
      <c r="X240" s="1019"/>
      <c r="Y240" s="1019"/>
      <c r="Z240" s="1019"/>
      <c r="AA240" s="1019"/>
      <c r="AB240" s="1019"/>
      <c r="AC240" s="1019"/>
      <c r="AD240" s="1019"/>
      <c r="AE240" s="1019"/>
      <c r="AF240" s="1019"/>
      <c r="AG240" s="1019"/>
      <c r="AH240" s="1019"/>
      <c r="AI240" s="1019"/>
    </row>
    <row r="241">
      <c r="A241" s="1269"/>
      <c r="B241" s="1019"/>
      <c r="C241" s="1019"/>
      <c r="D241" s="1019"/>
      <c r="E241" s="1019"/>
      <c r="F241" s="1019"/>
      <c r="G241" s="1019"/>
      <c r="H241" s="1019"/>
      <c r="I241" s="1019"/>
      <c r="J241" s="1019"/>
      <c r="K241" s="1019"/>
      <c r="L241" s="1019"/>
      <c r="M241" s="1019"/>
      <c r="N241" s="1988"/>
      <c r="O241" s="1019"/>
      <c r="P241" s="1019"/>
      <c r="Q241" s="1019"/>
      <c r="R241" s="1019"/>
      <c r="S241" s="1019"/>
      <c r="T241" s="1019"/>
      <c r="U241" s="1019"/>
      <c r="V241" s="1019"/>
      <c r="W241" s="1019"/>
      <c r="X241" s="1019"/>
      <c r="Y241" s="1019"/>
      <c r="Z241" s="1019"/>
      <c r="AA241" s="1019"/>
      <c r="AB241" s="1019"/>
      <c r="AC241" s="1019"/>
      <c r="AD241" s="1019"/>
      <c r="AE241" s="1019"/>
      <c r="AF241" s="1019"/>
      <c r="AG241" s="1019"/>
      <c r="AH241" s="1019"/>
      <c r="AI241" s="1019"/>
    </row>
    <row r="242">
      <c r="A242" s="1269"/>
      <c r="B242" s="1019"/>
      <c r="C242" s="1019"/>
      <c r="D242" s="1019"/>
      <c r="E242" s="1019"/>
      <c r="F242" s="1019"/>
      <c r="G242" s="1019"/>
      <c r="H242" s="1019"/>
      <c r="I242" s="1019"/>
      <c r="J242" s="1019"/>
      <c r="K242" s="1019"/>
      <c r="L242" s="1019"/>
      <c r="M242" s="1019"/>
      <c r="N242" s="1988"/>
      <c r="O242" s="1019"/>
      <c r="P242" s="1019"/>
      <c r="Q242" s="1019"/>
      <c r="R242" s="1019"/>
      <c r="S242" s="1019"/>
      <c r="T242" s="1019"/>
      <c r="U242" s="1019"/>
      <c r="V242" s="1019"/>
      <c r="W242" s="1019"/>
      <c r="X242" s="1019"/>
      <c r="Y242" s="1019"/>
      <c r="Z242" s="1019"/>
      <c r="AA242" s="1019"/>
      <c r="AB242" s="1019"/>
      <c r="AC242" s="1019"/>
      <c r="AD242" s="1019"/>
      <c r="AE242" s="1019"/>
      <c r="AF242" s="1019"/>
      <c r="AG242" s="1019"/>
      <c r="AH242" s="1019"/>
      <c r="AI242" s="1019"/>
    </row>
    <row r="243">
      <c r="A243" s="1269"/>
      <c r="B243" s="1019"/>
      <c r="C243" s="1019"/>
      <c r="D243" s="1019"/>
      <c r="E243" s="1019"/>
      <c r="F243" s="1019"/>
      <c r="G243" s="1019"/>
      <c r="H243" s="1019"/>
      <c r="I243" s="1019"/>
      <c r="J243" s="1019"/>
      <c r="K243" s="1019"/>
      <c r="L243" s="1019"/>
      <c r="M243" s="1019"/>
      <c r="N243" s="1988"/>
      <c r="O243" s="1019"/>
      <c r="P243" s="1019"/>
      <c r="Q243" s="1019"/>
      <c r="R243" s="1019"/>
      <c r="S243" s="1019"/>
      <c r="T243" s="1019"/>
      <c r="U243" s="1019"/>
      <c r="V243" s="1019"/>
      <c r="W243" s="1019"/>
      <c r="X243" s="1019"/>
      <c r="Y243" s="1019"/>
      <c r="Z243" s="1019"/>
      <c r="AA243" s="1019"/>
      <c r="AB243" s="1019"/>
      <c r="AC243" s="1019"/>
      <c r="AD243" s="1019"/>
      <c r="AE243" s="1019"/>
      <c r="AF243" s="1019"/>
      <c r="AG243" s="1019"/>
      <c r="AH243" s="1019"/>
      <c r="AI243" s="1019"/>
    </row>
    <row r="244">
      <c r="A244" s="1269"/>
      <c r="B244" s="1019"/>
      <c r="C244" s="1019"/>
      <c r="D244" s="1019"/>
      <c r="E244" s="1019"/>
      <c r="F244" s="1019"/>
      <c r="G244" s="1019"/>
      <c r="H244" s="1019"/>
      <c r="I244" s="1019"/>
      <c r="J244" s="1019"/>
      <c r="K244" s="1019"/>
      <c r="L244" s="1019"/>
      <c r="M244" s="1019"/>
      <c r="N244" s="1988"/>
      <c r="O244" s="1019"/>
      <c r="P244" s="1019"/>
      <c r="Q244" s="1019"/>
      <c r="R244" s="1019"/>
      <c r="S244" s="1019"/>
      <c r="T244" s="1019"/>
      <c r="U244" s="1019"/>
      <c r="V244" s="1019"/>
      <c r="W244" s="1019"/>
      <c r="X244" s="1019"/>
      <c r="Y244" s="1019"/>
      <c r="Z244" s="1019"/>
      <c r="AA244" s="1019"/>
      <c r="AB244" s="1019"/>
      <c r="AC244" s="1019"/>
      <c r="AD244" s="1019"/>
      <c r="AE244" s="1019"/>
      <c r="AF244" s="1019"/>
      <c r="AG244" s="1019"/>
      <c r="AH244" s="1019"/>
      <c r="AI244" s="1019"/>
    </row>
    <row r="245">
      <c r="A245" s="1269"/>
      <c r="B245" s="1019"/>
      <c r="C245" s="1019"/>
      <c r="D245" s="1019"/>
      <c r="E245" s="1019"/>
      <c r="F245" s="1019"/>
      <c r="G245" s="1019"/>
      <c r="H245" s="1019"/>
      <c r="I245" s="1019"/>
      <c r="J245" s="1019"/>
      <c r="K245" s="1019"/>
      <c r="L245" s="1019"/>
      <c r="M245" s="1019"/>
      <c r="N245" s="1988"/>
      <c r="O245" s="1019"/>
      <c r="P245" s="1019"/>
      <c r="Q245" s="1019"/>
      <c r="R245" s="1019"/>
      <c r="S245" s="1019"/>
      <c r="T245" s="1019"/>
      <c r="U245" s="1019"/>
      <c r="V245" s="1019"/>
      <c r="W245" s="1019"/>
      <c r="X245" s="1019"/>
      <c r="Y245" s="1019"/>
      <c r="Z245" s="1019"/>
      <c r="AA245" s="1019"/>
      <c r="AB245" s="1019"/>
      <c r="AC245" s="1019"/>
      <c r="AD245" s="1019"/>
      <c r="AE245" s="1019"/>
      <c r="AF245" s="1019"/>
      <c r="AG245" s="1019"/>
      <c r="AH245" s="1019"/>
      <c r="AI245" s="1019"/>
    </row>
    <row r="246">
      <c r="A246" s="1269"/>
      <c r="B246" s="1019"/>
      <c r="C246" s="1019"/>
      <c r="D246" s="1019"/>
      <c r="E246" s="1019"/>
      <c r="F246" s="1019"/>
      <c r="G246" s="1019"/>
      <c r="H246" s="1019"/>
      <c r="I246" s="1019"/>
      <c r="J246" s="1019"/>
      <c r="K246" s="1019"/>
      <c r="L246" s="1019"/>
      <c r="M246" s="1019"/>
      <c r="N246" s="1988"/>
      <c r="O246" s="1019"/>
      <c r="P246" s="1019"/>
      <c r="Q246" s="1019"/>
      <c r="R246" s="1019"/>
      <c r="S246" s="1019"/>
      <c r="T246" s="1019"/>
      <c r="U246" s="1019"/>
      <c r="V246" s="1019"/>
      <c r="W246" s="1019"/>
      <c r="X246" s="1019"/>
      <c r="Y246" s="1019"/>
      <c r="Z246" s="1019"/>
      <c r="AA246" s="1019"/>
      <c r="AB246" s="1019"/>
      <c r="AC246" s="1019"/>
      <c r="AD246" s="1019"/>
      <c r="AE246" s="1019"/>
      <c r="AF246" s="1019"/>
      <c r="AG246" s="1019"/>
      <c r="AH246" s="1019"/>
      <c r="AI246" s="1019"/>
    </row>
    <row r="247">
      <c r="A247" s="1269"/>
      <c r="B247" s="1019"/>
      <c r="C247" s="1019"/>
      <c r="D247" s="1019"/>
      <c r="E247" s="1019"/>
      <c r="F247" s="1019"/>
      <c r="G247" s="1019"/>
      <c r="H247" s="1019"/>
      <c r="I247" s="1019"/>
      <c r="J247" s="1019"/>
      <c r="K247" s="1019"/>
      <c r="L247" s="1019"/>
      <c r="M247" s="1019"/>
      <c r="N247" s="1988"/>
      <c r="O247" s="1019"/>
      <c r="P247" s="1019"/>
      <c r="Q247" s="1019"/>
      <c r="R247" s="1019"/>
      <c r="S247" s="1019"/>
      <c r="T247" s="1019"/>
      <c r="U247" s="1019"/>
      <c r="V247" s="1019"/>
      <c r="W247" s="1019"/>
      <c r="X247" s="1019"/>
      <c r="Y247" s="1019"/>
      <c r="Z247" s="1019"/>
      <c r="AA247" s="1019"/>
      <c r="AB247" s="1019"/>
      <c r="AC247" s="1019"/>
      <c r="AD247" s="1019"/>
      <c r="AE247" s="1019"/>
      <c r="AF247" s="1019"/>
      <c r="AG247" s="1019"/>
      <c r="AH247" s="1019"/>
      <c r="AI247" s="1019"/>
    </row>
    <row r="248">
      <c r="A248" s="1269"/>
      <c r="B248" s="1019"/>
      <c r="C248" s="1019"/>
      <c r="D248" s="1019"/>
      <c r="E248" s="1019"/>
      <c r="F248" s="1019"/>
      <c r="G248" s="1019"/>
      <c r="H248" s="1019"/>
      <c r="I248" s="1019"/>
      <c r="J248" s="1019"/>
      <c r="K248" s="1019"/>
      <c r="L248" s="1019"/>
      <c r="M248" s="1019"/>
      <c r="N248" s="1988"/>
      <c r="O248" s="1019"/>
      <c r="P248" s="1019"/>
      <c r="Q248" s="1019"/>
      <c r="R248" s="1019"/>
      <c r="S248" s="1019"/>
      <c r="T248" s="1019"/>
      <c r="U248" s="1019"/>
      <c r="V248" s="1019"/>
      <c r="W248" s="1019"/>
      <c r="X248" s="1019"/>
      <c r="Y248" s="1019"/>
      <c r="Z248" s="1019"/>
      <c r="AA248" s="1019"/>
      <c r="AB248" s="1019"/>
      <c r="AC248" s="1019"/>
      <c r="AD248" s="1019"/>
      <c r="AE248" s="1019"/>
      <c r="AF248" s="1019"/>
      <c r="AG248" s="1019"/>
      <c r="AH248" s="1019"/>
      <c r="AI248" s="1019"/>
    </row>
    <row r="249">
      <c r="A249" s="1269"/>
      <c r="B249" s="1019"/>
      <c r="C249" s="1019"/>
      <c r="D249" s="1019"/>
      <c r="E249" s="1019"/>
      <c r="F249" s="1019"/>
      <c r="G249" s="1019"/>
      <c r="H249" s="1019"/>
      <c r="I249" s="1019"/>
      <c r="J249" s="1019"/>
      <c r="K249" s="1019"/>
      <c r="L249" s="1019"/>
      <c r="M249" s="1019"/>
      <c r="N249" s="1988"/>
      <c r="O249" s="1019"/>
      <c r="P249" s="1019"/>
      <c r="Q249" s="1019"/>
      <c r="R249" s="1019"/>
      <c r="S249" s="1019"/>
      <c r="T249" s="1019"/>
      <c r="U249" s="1019"/>
      <c r="V249" s="1019"/>
      <c r="W249" s="1019"/>
      <c r="X249" s="1019"/>
      <c r="Y249" s="1019"/>
      <c r="Z249" s="1019"/>
      <c r="AA249" s="1019"/>
      <c r="AB249" s="1019"/>
      <c r="AC249" s="1019"/>
      <c r="AD249" s="1019"/>
      <c r="AE249" s="1019"/>
      <c r="AF249" s="1019"/>
      <c r="AG249" s="1019"/>
      <c r="AH249" s="1019"/>
      <c r="AI249" s="1019"/>
    </row>
    <row r="250">
      <c r="A250" s="1269"/>
      <c r="B250" s="1019"/>
      <c r="C250" s="1019"/>
      <c r="D250" s="1019"/>
      <c r="E250" s="1019"/>
      <c r="F250" s="1019"/>
      <c r="G250" s="1019"/>
      <c r="H250" s="1019"/>
      <c r="I250" s="1019"/>
      <c r="J250" s="1019"/>
      <c r="K250" s="1019"/>
      <c r="L250" s="1019"/>
      <c r="M250" s="1019"/>
      <c r="N250" s="1988"/>
      <c r="O250" s="1019"/>
      <c r="P250" s="1019"/>
      <c r="Q250" s="1019"/>
      <c r="R250" s="1019"/>
      <c r="S250" s="1019"/>
      <c r="T250" s="1019"/>
      <c r="U250" s="1019"/>
      <c r="V250" s="1019"/>
      <c r="W250" s="1019"/>
      <c r="X250" s="1019"/>
      <c r="Y250" s="1019"/>
      <c r="Z250" s="1019"/>
      <c r="AA250" s="1019"/>
      <c r="AB250" s="1019"/>
      <c r="AC250" s="1019"/>
      <c r="AD250" s="1019"/>
      <c r="AE250" s="1019"/>
      <c r="AF250" s="1019"/>
      <c r="AG250" s="1019"/>
      <c r="AH250" s="1019"/>
      <c r="AI250" s="1019"/>
    </row>
    <row r="251">
      <c r="A251" s="1269"/>
      <c r="B251" s="1019"/>
      <c r="C251" s="1019"/>
      <c r="D251" s="1019"/>
      <c r="E251" s="1019"/>
      <c r="F251" s="1019"/>
      <c r="G251" s="1019"/>
      <c r="H251" s="1019"/>
      <c r="I251" s="1019"/>
      <c r="J251" s="1019"/>
      <c r="K251" s="1019"/>
      <c r="L251" s="1019"/>
      <c r="M251" s="1019"/>
      <c r="N251" s="1988"/>
      <c r="O251" s="1019"/>
      <c r="P251" s="1019"/>
      <c r="Q251" s="1019"/>
      <c r="R251" s="1019"/>
      <c r="S251" s="1019"/>
      <c r="T251" s="1019"/>
      <c r="U251" s="1019"/>
      <c r="V251" s="1019"/>
      <c r="W251" s="1019"/>
      <c r="X251" s="1019"/>
      <c r="Y251" s="1019"/>
      <c r="Z251" s="1019"/>
      <c r="AA251" s="1019"/>
      <c r="AB251" s="1019"/>
      <c r="AC251" s="1019"/>
      <c r="AD251" s="1019"/>
      <c r="AE251" s="1019"/>
      <c r="AF251" s="1019"/>
      <c r="AG251" s="1019"/>
      <c r="AH251" s="1019"/>
      <c r="AI251" s="1019"/>
    </row>
    <row r="252">
      <c r="A252" s="1269"/>
      <c r="B252" s="1019"/>
      <c r="C252" s="1019"/>
      <c r="D252" s="1019"/>
      <c r="E252" s="1019"/>
      <c r="F252" s="1019"/>
      <c r="G252" s="1019"/>
      <c r="H252" s="1019"/>
      <c r="I252" s="1019"/>
      <c r="J252" s="1019"/>
      <c r="K252" s="1019"/>
      <c r="L252" s="1019"/>
      <c r="M252" s="1019"/>
      <c r="N252" s="1988"/>
      <c r="O252" s="1019"/>
      <c r="P252" s="1019"/>
      <c r="Q252" s="1019"/>
      <c r="R252" s="1019"/>
      <c r="S252" s="1019"/>
      <c r="T252" s="1019"/>
      <c r="U252" s="1019"/>
      <c r="V252" s="1019"/>
      <c r="W252" s="1019"/>
      <c r="X252" s="1019"/>
      <c r="Y252" s="1019"/>
      <c r="Z252" s="1019"/>
      <c r="AA252" s="1019"/>
      <c r="AB252" s="1019"/>
      <c r="AC252" s="1019"/>
      <c r="AD252" s="1019"/>
      <c r="AE252" s="1019"/>
      <c r="AF252" s="1019"/>
      <c r="AG252" s="1019"/>
      <c r="AH252" s="1019"/>
      <c r="AI252" s="1019"/>
    </row>
    <row r="253">
      <c r="A253" s="1269"/>
      <c r="B253" s="1019"/>
      <c r="C253" s="1019"/>
      <c r="D253" s="1019"/>
      <c r="E253" s="1019"/>
      <c r="F253" s="1019"/>
      <c r="G253" s="1019"/>
      <c r="H253" s="1019"/>
      <c r="I253" s="1019"/>
      <c r="J253" s="1019"/>
      <c r="K253" s="1019"/>
      <c r="L253" s="1019"/>
      <c r="M253" s="1019"/>
      <c r="N253" s="1988"/>
      <c r="O253" s="1019"/>
      <c r="P253" s="1019"/>
      <c r="Q253" s="1019"/>
      <c r="R253" s="1019"/>
      <c r="S253" s="1019"/>
      <c r="T253" s="1019"/>
      <c r="U253" s="1019"/>
      <c r="V253" s="1019"/>
      <c r="W253" s="1019"/>
      <c r="X253" s="1019"/>
      <c r="Y253" s="1019"/>
      <c r="Z253" s="1019"/>
      <c r="AA253" s="1019"/>
      <c r="AB253" s="1019"/>
      <c r="AC253" s="1019"/>
      <c r="AD253" s="1019"/>
      <c r="AE253" s="1019"/>
      <c r="AF253" s="1019"/>
      <c r="AG253" s="1019"/>
      <c r="AH253" s="1019"/>
      <c r="AI253" s="1019"/>
    </row>
    <row r="254">
      <c r="A254" s="1269"/>
      <c r="B254" s="1019"/>
      <c r="C254" s="1019"/>
      <c r="D254" s="1019"/>
      <c r="E254" s="1019"/>
      <c r="F254" s="1019"/>
      <c r="G254" s="1019"/>
      <c r="H254" s="1019"/>
      <c r="I254" s="1019"/>
      <c r="J254" s="1019"/>
      <c r="K254" s="1019"/>
      <c r="L254" s="1019"/>
      <c r="M254" s="1019"/>
      <c r="N254" s="1988"/>
      <c r="O254" s="1019"/>
      <c r="P254" s="1019"/>
      <c r="Q254" s="1019"/>
      <c r="R254" s="1019"/>
      <c r="S254" s="1019"/>
      <c r="T254" s="1019"/>
      <c r="U254" s="1019"/>
      <c r="V254" s="1019"/>
      <c r="W254" s="1019"/>
      <c r="X254" s="1019"/>
      <c r="Y254" s="1019"/>
      <c r="Z254" s="1019"/>
      <c r="AA254" s="1019"/>
      <c r="AB254" s="1019"/>
      <c r="AC254" s="1019"/>
      <c r="AD254" s="1019"/>
      <c r="AE254" s="1019"/>
      <c r="AF254" s="1019"/>
      <c r="AG254" s="1019"/>
      <c r="AH254" s="1019"/>
      <c r="AI254" s="1019"/>
    </row>
    <row r="255">
      <c r="A255" s="1269"/>
      <c r="B255" s="1019"/>
      <c r="C255" s="1019"/>
      <c r="D255" s="1019"/>
      <c r="E255" s="1019"/>
      <c r="F255" s="1019"/>
      <c r="G255" s="1019"/>
      <c r="H255" s="1019"/>
      <c r="I255" s="1019"/>
      <c r="J255" s="1019"/>
      <c r="K255" s="1019"/>
      <c r="L255" s="1019"/>
      <c r="M255" s="1019"/>
      <c r="N255" s="1988"/>
      <c r="O255" s="1019"/>
      <c r="P255" s="1019"/>
      <c r="Q255" s="1019"/>
      <c r="R255" s="1019"/>
      <c r="S255" s="1019"/>
      <c r="T255" s="1019"/>
      <c r="U255" s="1019"/>
      <c r="V255" s="1019"/>
      <c r="W255" s="1019"/>
      <c r="X255" s="1019"/>
      <c r="Y255" s="1019"/>
      <c r="Z255" s="1019"/>
      <c r="AA255" s="1019"/>
      <c r="AB255" s="1019"/>
      <c r="AC255" s="1019"/>
      <c r="AD255" s="1019"/>
      <c r="AE255" s="1019"/>
      <c r="AF255" s="1019"/>
      <c r="AG255" s="1019"/>
      <c r="AH255" s="1019"/>
      <c r="AI255" s="1019"/>
    </row>
    <row r="256">
      <c r="A256" s="1269"/>
      <c r="B256" s="1019"/>
      <c r="C256" s="1019"/>
      <c r="D256" s="1019"/>
      <c r="E256" s="1019"/>
      <c r="F256" s="1019"/>
      <c r="G256" s="1019"/>
      <c r="H256" s="1019"/>
      <c r="I256" s="1019"/>
      <c r="J256" s="1019"/>
      <c r="K256" s="1019"/>
      <c r="L256" s="1019"/>
      <c r="M256" s="1019"/>
      <c r="N256" s="1988"/>
      <c r="O256" s="1019"/>
      <c r="P256" s="1019"/>
      <c r="Q256" s="1019"/>
      <c r="R256" s="1019"/>
      <c r="S256" s="1019"/>
      <c r="T256" s="1019"/>
      <c r="U256" s="1019"/>
      <c r="V256" s="1019"/>
      <c r="W256" s="1019"/>
      <c r="X256" s="1019"/>
      <c r="Y256" s="1019"/>
      <c r="Z256" s="1019"/>
      <c r="AA256" s="1019"/>
      <c r="AB256" s="1019"/>
      <c r="AC256" s="1019"/>
      <c r="AD256" s="1019"/>
      <c r="AE256" s="1019"/>
      <c r="AF256" s="1019"/>
      <c r="AG256" s="1019"/>
      <c r="AH256" s="1019"/>
      <c r="AI256" s="1019"/>
    </row>
    <row r="257">
      <c r="A257" s="1269"/>
      <c r="B257" s="1019"/>
      <c r="C257" s="1019"/>
      <c r="D257" s="1019"/>
      <c r="E257" s="1019"/>
      <c r="F257" s="1019"/>
      <c r="G257" s="1019"/>
      <c r="H257" s="1019"/>
      <c r="I257" s="1019"/>
      <c r="J257" s="1019"/>
      <c r="K257" s="1019"/>
      <c r="L257" s="1019"/>
      <c r="M257" s="1019"/>
      <c r="N257" s="1988"/>
      <c r="O257" s="1019"/>
      <c r="P257" s="1019"/>
      <c r="Q257" s="1019"/>
      <c r="R257" s="1019"/>
      <c r="S257" s="1019"/>
      <c r="T257" s="1019"/>
      <c r="U257" s="1019"/>
      <c r="V257" s="1019"/>
      <c r="W257" s="1019"/>
      <c r="X257" s="1019"/>
      <c r="Y257" s="1019"/>
      <c r="Z257" s="1019"/>
      <c r="AA257" s="1019"/>
      <c r="AB257" s="1019"/>
      <c r="AC257" s="1019"/>
      <c r="AD257" s="1019"/>
      <c r="AE257" s="1019"/>
      <c r="AF257" s="1019"/>
      <c r="AG257" s="1019"/>
      <c r="AH257" s="1019"/>
      <c r="AI257" s="1019"/>
    </row>
    <row r="258">
      <c r="A258" s="1269"/>
      <c r="B258" s="1019"/>
      <c r="C258" s="1019"/>
      <c r="D258" s="1019"/>
      <c r="E258" s="1019"/>
      <c r="F258" s="1019"/>
      <c r="G258" s="1019"/>
      <c r="H258" s="1019"/>
      <c r="I258" s="1019"/>
      <c r="J258" s="1019"/>
      <c r="K258" s="1019"/>
      <c r="L258" s="1019"/>
      <c r="M258" s="1019"/>
      <c r="N258" s="1988"/>
      <c r="O258" s="1019"/>
      <c r="P258" s="1019"/>
      <c r="Q258" s="1019"/>
      <c r="R258" s="1019"/>
      <c r="S258" s="1019"/>
      <c r="T258" s="1019"/>
      <c r="U258" s="1019"/>
      <c r="V258" s="1019"/>
      <c r="W258" s="1019"/>
      <c r="X258" s="1019"/>
      <c r="Y258" s="1019"/>
      <c r="Z258" s="1019"/>
      <c r="AA258" s="1019"/>
      <c r="AB258" s="1019"/>
      <c r="AC258" s="1019"/>
      <c r="AD258" s="1019"/>
      <c r="AE258" s="1019"/>
      <c r="AF258" s="1019"/>
      <c r="AG258" s="1019"/>
      <c r="AH258" s="1019"/>
      <c r="AI258" s="1019"/>
    </row>
    <row r="259">
      <c r="A259" s="1269"/>
      <c r="B259" s="1019"/>
      <c r="C259" s="1019"/>
      <c r="D259" s="1019"/>
      <c r="E259" s="1019"/>
      <c r="F259" s="1019"/>
      <c r="G259" s="1019"/>
      <c r="H259" s="1019"/>
      <c r="I259" s="1019"/>
      <c r="J259" s="1019"/>
      <c r="K259" s="1019"/>
      <c r="L259" s="1019"/>
      <c r="M259" s="1019"/>
      <c r="N259" s="1988"/>
      <c r="O259" s="1019"/>
      <c r="P259" s="1019"/>
      <c r="Q259" s="1019"/>
      <c r="R259" s="1019"/>
      <c r="S259" s="1019"/>
      <c r="T259" s="1019"/>
      <c r="U259" s="1019"/>
      <c r="V259" s="1019"/>
      <c r="W259" s="1019"/>
      <c r="X259" s="1019"/>
      <c r="Y259" s="1019"/>
      <c r="Z259" s="1019"/>
      <c r="AA259" s="1019"/>
      <c r="AB259" s="1019"/>
      <c r="AC259" s="1019"/>
      <c r="AD259" s="1019"/>
      <c r="AE259" s="1019"/>
      <c r="AF259" s="1019"/>
      <c r="AG259" s="1019"/>
      <c r="AH259" s="1019"/>
      <c r="AI259" s="1019"/>
    </row>
    <row r="260">
      <c r="A260" s="1269"/>
      <c r="B260" s="1019"/>
      <c r="C260" s="1019"/>
      <c r="D260" s="1019"/>
      <c r="E260" s="1019"/>
      <c r="F260" s="1019"/>
      <c r="G260" s="1019"/>
      <c r="H260" s="1019"/>
      <c r="I260" s="1019"/>
      <c r="J260" s="1019"/>
      <c r="K260" s="1019"/>
      <c r="L260" s="1019"/>
      <c r="M260" s="1019"/>
      <c r="N260" s="1988"/>
      <c r="O260" s="1019"/>
      <c r="P260" s="1019"/>
      <c r="Q260" s="1019"/>
      <c r="R260" s="1019"/>
      <c r="S260" s="1019"/>
      <c r="T260" s="1019"/>
      <c r="U260" s="1019"/>
      <c r="V260" s="1019"/>
      <c r="W260" s="1019"/>
      <c r="X260" s="1019"/>
      <c r="Y260" s="1019"/>
      <c r="Z260" s="1019"/>
      <c r="AA260" s="1019"/>
      <c r="AB260" s="1019"/>
      <c r="AC260" s="1019"/>
      <c r="AD260" s="1019"/>
      <c r="AE260" s="1019"/>
      <c r="AF260" s="1019"/>
      <c r="AG260" s="1019"/>
      <c r="AH260" s="1019"/>
      <c r="AI260" s="1019"/>
    </row>
    <row r="261">
      <c r="A261" s="1269"/>
      <c r="B261" s="1019"/>
      <c r="C261" s="1019"/>
      <c r="D261" s="1019"/>
      <c r="E261" s="1019"/>
      <c r="F261" s="1019"/>
      <c r="G261" s="1019"/>
      <c r="H261" s="1019"/>
      <c r="I261" s="1019"/>
      <c r="J261" s="1019"/>
      <c r="K261" s="1019"/>
      <c r="L261" s="1019"/>
      <c r="M261" s="1019"/>
      <c r="N261" s="1988"/>
      <c r="O261" s="1019"/>
      <c r="P261" s="1019"/>
      <c r="Q261" s="1019"/>
      <c r="R261" s="1019"/>
      <c r="S261" s="1019"/>
      <c r="T261" s="1019"/>
      <c r="U261" s="1019"/>
      <c r="V261" s="1019"/>
      <c r="W261" s="1019"/>
      <c r="X261" s="1019"/>
      <c r="Y261" s="1019"/>
      <c r="Z261" s="1019"/>
      <c r="AA261" s="1019"/>
      <c r="AB261" s="1019"/>
      <c r="AC261" s="1019"/>
      <c r="AD261" s="1019"/>
      <c r="AE261" s="1019"/>
      <c r="AF261" s="1019"/>
      <c r="AG261" s="1019"/>
      <c r="AH261" s="1019"/>
      <c r="AI261" s="1019"/>
    </row>
    <row r="262">
      <c r="A262" s="1269"/>
      <c r="B262" s="1019"/>
      <c r="C262" s="1019"/>
      <c r="D262" s="1019"/>
      <c r="E262" s="1019"/>
      <c r="F262" s="1019"/>
      <c r="G262" s="1019"/>
      <c r="H262" s="1019"/>
      <c r="I262" s="1019"/>
      <c r="J262" s="1019"/>
      <c r="K262" s="1019"/>
      <c r="L262" s="1019"/>
      <c r="M262" s="1019"/>
      <c r="N262" s="1988"/>
      <c r="O262" s="1019"/>
      <c r="P262" s="1019"/>
      <c r="Q262" s="1019"/>
      <c r="R262" s="1019"/>
      <c r="S262" s="1019"/>
      <c r="T262" s="1019"/>
      <c r="U262" s="1019"/>
      <c r="V262" s="1019"/>
      <c r="W262" s="1019"/>
      <c r="X262" s="1019"/>
      <c r="Y262" s="1019"/>
      <c r="Z262" s="1019"/>
      <c r="AA262" s="1019"/>
      <c r="AB262" s="1019"/>
      <c r="AC262" s="1019"/>
      <c r="AD262" s="1019"/>
      <c r="AE262" s="1019"/>
      <c r="AF262" s="1019"/>
      <c r="AG262" s="1019"/>
      <c r="AH262" s="1019"/>
      <c r="AI262" s="1019"/>
    </row>
    <row r="263">
      <c r="A263" s="1269"/>
      <c r="B263" s="1019"/>
      <c r="C263" s="1019"/>
      <c r="D263" s="1019"/>
      <c r="E263" s="1019"/>
      <c r="F263" s="1019"/>
      <c r="G263" s="1019"/>
      <c r="H263" s="1019"/>
      <c r="I263" s="1019"/>
      <c r="J263" s="1019"/>
      <c r="K263" s="1019"/>
      <c r="L263" s="1019"/>
      <c r="M263" s="1019"/>
      <c r="N263" s="1988"/>
      <c r="O263" s="1019"/>
      <c r="P263" s="1019"/>
      <c r="Q263" s="1019"/>
      <c r="R263" s="1019"/>
      <c r="S263" s="1019"/>
      <c r="T263" s="1019"/>
      <c r="U263" s="1019"/>
      <c r="V263" s="1019"/>
      <c r="W263" s="1019"/>
      <c r="X263" s="1019"/>
      <c r="Y263" s="1019"/>
      <c r="Z263" s="1019"/>
      <c r="AA263" s="1019"/>
      <c r="AB263" s="1019"/>
      <c r="AC263" s="1019"/>
      <c r="AD263" s="1019"/>
      <c r="AE263" s="1019"/>
      <c r="AF263" s="1019"/>
      <c r="AG263" s="1019"/>
      <c r="AH263" s="1019"/>
      <c r="AI263" s="1019"/>
    </row>
    <row r="264">
      <c r="A264" s="1269"/>
      <c r="B264" s="1019"/>
      <c r="C264" s="1019"/>
      <c r="D264" s="1019"/>
      <c r="E264" s="1019"/>
      <c r="F264" s="1019"/>
      <c r="G264" s="1019"/>
      <c r="H264" s="1019"/>
      <c r="I264" s="1019"/>
      <c r="J264" s="1019"/>
      <c r="K264" s="1019"/>
      <c r="L264" s="1019"/>
      <c r="M264" s="1019"/>
      <c r="N264" s="1988"/>
      <c r="O264" s="1019"/>
      <c r="P264" s="1019"/>
      <c r="Q264" s="1019"/>
      <c r="R264" s="1019"/>
      <c r="S264" s="1019"/>
      <c r="T264" s="1019"/>
      <c r="U264" s="1019"/>
      <c r="V264" s="1019"/>
      <c r="W264" s="1019"/>
      <c r="X264" s="1019"/>
      <c r="Y264" s="1019"/>
      <c r="Z264" s="1019"/>
      <c r="AA264" s="1019"/>
      <c r="AB264" s="1019"/>
      <c r="AC264" s="1019"/>
      <c r="AD264" s="1019"/>
      <c r="AE264" s="1019"/>
      <c r="AF264" s="1019"/>
      <c r="AG264" s="1019"/>
      <c r="AH264" s="1019"/>
      <c r="AI264" s="1019"/>
    </row>
    <row r="265">
      <c r="A265" s="1269"/>
      <c r="B265" s="1019"/>
      <c r="C265" s="1019"/>
      <c r="D265" s="1019"/>
      <c r="E265" s="1019"/>
      <c r="F265" s="1019"/>
      <c r="G265" s="1019"/>
      <c r="H265" s="1019"/>
      <c r="I265" s="1019"/>
      <c r="J265" s="1019"/>
      <c r="K265" s="1019"/>
      <c r="L265" s="1019"/>
      <c r="M265" s="1019"/>
      <c r="N265" s="1988"/>
      <c r="O265" s="1019"/>
      <c r="P265" s="1019"/>
      <c r="Q265" s="1019"/>
      <c r="R265" s="1019"/>
      <c r="S265" s="1019"/>
      <c r="T265" s="1019"/>
      <c r="U265" s="1019"/>
      <c r="V265" s="1019"/>
      <c r="W265" s="1019"/>
      <c r="X265" s="1019"/>
      <c r="Y265" s="1019"/>
      <c r="Z265" s="1019"/>
      <c r="AA265" s="1019"/>
      <c r="AB265" s="1019"/>
      <c r="AC265" s="1019"/>
      <c r="AD265" s="1019"/>
      <c r="AE265" s="1019"/>
      <c r="AF265" s="1019"/>
      <c r="AG265" s="1019"/>
      <c r="AH265" s="1019"/>
      <c r="AI265" s="1019"/>
    </row>
    <row r="266">
      <c r="A266" s="1269"/>
      <c r="B266" s="1019"/>
      <c r="C266" s="1019"/>
      <c r="D266" s="1019"/>
      <c r="E266" s="1019"/>
      <c r="F266" s="1019"/>
      <c r="G266" s="1019"/>
      <c r="H266" s="1019"/>
      <c r="I266" s="1019"/>
      <c r="J266" s="1019"/>
      <c r="K266" s="1019"/>
      <c r="L266" s="1019"/>
      <c r="M266" s="1019"/>
      <c r="N266" s="1988"/>
      <c r="O266" s="1019"/>
      <c r="P266" s="1019"/>
      <c r="Q266" s="1019"/>
      <c r="R266" s="1019"/>
      <c r="S266" s="1019"/>
      <c r="T266" s="1019"/>
      <c r="U266" s="1019"/>
      <c r="V266" s="1019"/>
      <c r="W266" s="1019"/>
      <c r="X266" s="1019"/>
      <c r="Y266" s="1019"/>
      <c r="Z266" s="1019"/>
      <c r="AA266" s="1019"/>
      <c r="AB266" s="1019"/>
      <c r="AC266" s="1019"/>
      <c r="AD266" s="1019"/>
      <c r="AE266" s="1019"/>
      <c r="AF266" s="1019"/>
      <c r="AG266" s="1019"/>
      <c r="AH266" s="1019"/>
      <c r="AI266" s="1019"/>
    </row>
    <row r="267">
      <c r="A267" s="1269"/>
      <c r="B267" s="1019"/>
      <c r="C267" s="1019"/>
      <c r="D267" s="1019"/>
      <c r="E267" s="1019"/>
      <c r="F267" s="1019"/>
      <c r="G267" s="1019"/>
      <c r="H267" s="1019"/>
      <c r="I267" s="1019"/>
      <c r="J267" s="1019"/>
      <c r="K267" s="1019"/>
      <c r="L267" s="1019"/>
      <c r="M267" s="1019"/>
      <c r="N267" s="1988"/>
      <c r="O267" s="1019"/>
      <c r="P267" s="1019"/>
      <c r="Q267" s="1019"/>
      <c r="R267" s="1019"/>
      <c r="S267" s="1019"/>
      <c r="T267" s="1019"/>
      <c r="U267" s="1019"/>
      <c r="V267" s="1019"/>
      <c r="W267" s="1019"/>
      <c r="X267" s="1019"/>
      <c r="Y267" s="1019"/>
      <c r="Z267" s="1019"/>
      <c r="AA267" s="1019"/>
      <c r="AB267" s="1019"/>
      <c r="AC267" s="1019"/>
      <c r="AD267" s="1019"/>
      <c r="AE267" s="1019"/>
      <c r="AF267" s="1019"/>
      <c r="AG267" s="1019"/>
      <c r="AH267" s="1019"/>
      <c r="AI267" s="1019"/>
    </row>
    <row r="268">
      <c r="A268" s="1269"/>
      <c r="B268" s="1019"/>
      <c r="C268" s="1019"/>
      <c r="D268" s="1019"/>
      <c r="E268" s="1019"/>
      <c r="F268" s="1019"/>
      <c r="G268" s="1019"/>
      <c r="H268" s="1019"/>
      <c r="I268" s="1019"/>
      <c r="J268" s="1019"/>
      <c r="K268" s="1019"/>
      <c r="L268" s="1019"/>
      <c r="M268" s="1019"/>
      <c r="N268" s="1988"/>
      <c r="O268" s="1019"/>
      <c r="P268" s="1019"/>
      <c r="Q268" s="1019"/>
      <c r="R268" s="1019"/>
      <c r="S268" s="1019"/>
      <c r="T268" s="1019"/>
      <c r="U268" s="1019"/>
      <c r="V268" s="1019"/>
      <c r="W268" s="1019"/>
      <c r="X268" s="1019"/>
      <c r="Y268" s="1019"/>
      <c r="Z268" s="1019"/>
      <c r="AA268" s="1019"/>
      <c r="AB268" s="1019"/>
      <c r="AC268" s="1019"/>
      <c r="AD268" s="1019"/>
      <c r="AE268" s="1019"/>
      <c r="AF268" s="1019"/>
      <c r="AG268" s="1019"/>
      <c r="AH268" s="1019"/>
      <c r="AI268" s="1019"/>
    </row>
    <row r="269">
      <c r="A269" s="1269"/>
      <c r="B269" s="1019"/>
      <c r="C269" s="1019"/>
      <c r="D269" s="1019"/>
      <c r="E269" s="1019"/>
      <c r="F269" s="1019"/>
      <c r="G269" s="1019"/>
      <c r="H269" s="1019"/>
      <c r="I269" s="1019"/>
      <c r="J269" s="1019"/>
      <c r="K269" s="1019"/>
      <c r="L269" s="1019"/>
      <c r="M269" s="1019"/>
      <c r="N269" s="1988"/>
      <c r="O269" s="1019"/>
      <c r="P269" s="1019"/>
      <c r="Q269" s="1019"/>
      <c r="R269" s="1019"/>
      <c r="S269" s="1019"/>
      <c r="T269" s="1019"/>
      <c r="U269" s="1019"/>
      <c r="V269" s="1019"/>
      <c r="W269" s="1019"/>
      <c r="X269" s="1019"/>
      <c r="Y269" s="1019"/>
      <c r="Z269" s="1019"/>
      <c r="AA269" s="1019"/>
      <c r="AB269" s="1019"/>
      <c r="AC269" s="1019"/>
      <c r="AD269" s="1019"/>
      <c r="AE269" s="1019"/>
      <c r="AF269" s="1019"/>
      <c r="AG269" s="1019"/>
      <c r="AH269" s="1019"/>
      <c r="AI269" s="1019"/>
    </row>
    <row r="270">
      <c r="A270" s="1269"/>
      <c r="B270" s="1019"/>
      <c r="C270" s="1019"/>
      <c r="D270" s="1019"/>
      <c r="E270" s="1019"/>
      <c r="F270" s="1019"/>
      <c r="G270" s="1019"/>
      <c r="H270" s="1019"/>
      <c r="I270" s="1019"/>
      <c r="J270" s="1019"/>
      <c r="K270" s="1019"/>
      <c r="L270" s="1019"/>
      <c r="M270" s="1019"/>
      <c r="N270" s="1988"/>
      <c r="O270" s="1019"/>
      <c r="P270" s="1019"/>
      <c r="Q270" s="1019"/>
      <c r="R270" s="1019"/>
      <c r="S270" s="1019"/>
      <c r="T270" s="1019"/>
      <c r="U270" s="1019"/>
      <c r="V270" s="1019"/>
      <c r="W270" s="1019"/>
      <c r="X270" s="1019"/>
      <c r="Y270" s="1019"/>
      <c r="Z270" s="1019"/>
      <c r="AA270" s="1019"/>
      <c r="AB270" s="1019"/>
      <c r="AC270" s="1019"/>
      <c r="AD270" s="1019"/>
      <c r="AE270" s="1019"/>
      <c r="AF270" s="1019"/>
      <c r="AG270" s="1019"/>
      <c r="AH270" s="1019"/>
      <c r="AI270" s="1019"/>
    </row>
    <row r="271">
      <c r="A271" s="1269"/>
      <c r="B271" s="1019"/>
      <c r="C271" s="1019"/>
      <c r="D271" s="1019"/>
      <c r="E271" s="1019"/>
      <c r="F271" s="1019"/>
      <c r="G271" s="1019"/>
      <c r="H271" s="1019"/>
      <c r="I271" s="1019"/>
      <c r="J271" s="1019"/>
      <c r="K271" s="1019"/>
      <c r="L271" s="1019"/>
      <c r="M271" s="1019"/>
      <c r="N271" s="1988"/>
      <c r="O271" s="1019"/>
      <c r="P271" s="1019"/>
      <c r="Q271" s="1019"/>
      <c r="R271" s="1019"/>
      <c r="S271" s="1019"/>
      <c r="T271" s="1019"/>
      <c r="U271" s="1019"/>
      <c r="V271" s="1019"/>
      <c r="W271" s="1019"/>
      <c r="X271" s="1019"/>
      <c r="Y271" s="1019"/>
      <c r="Z271" s="1019"/>
      <c r="AA271" s="1019"/>
      <c r="AB271" s="1019"/>
      <c r="AC271" s="1019"/>
      <c r="AD271" s="1019"/>
      <c r="AE271" s="1019"/>
      <c r="AF271" s="1019"/>
      <c r="AG271" s="1019"/>
      <c r="AH271" s="1019"/>
      <c r="AI271" s="1019"/>
    </row>
    <row r="272">
      <c r="A272" s="1269"/>
      <c r="B272" s="1019"/>
      <c r="C272" s="1019"/>
      <c r="D272" s="1019"/>
      <c r="E272" s="1019"/>
      <c r="F272" s="1019"/>
      <c r="G272" s="1019"/>
      <c r="H272" s="1019"/>
      <c r="I272" s="1019"/>
      <c r="J272" s="1019"/>
      <c r="K272" s="1019"/>
      <c r="L272" s="1019"/>
      <c r="M272" s="1019"/>
      <c r="N272" s="1988"/>
      <c r="O272" s="1019"/>
      <c r="P272" s="1019"/>
      <c r="Q272" s="1019"/>
      <c r="R272" s="1019"/>
      <c r="S272" s="1019"/>
      <c r="T272" s="1019"/>
      <c r="U272" s="1019"/>
      <c r="V272" s="1019"/>
      <c r="W272" s="1019"/>
      <c r="X272" s="1019"/>
      <c r="Y272" s="1019"/>
      <c r="Z272" s="1019"/>
      <c r="AA272" s="1019"/>
      <c r="AB272" s="1019"/>
      <c r="AC272" s="1019"/>
      <c r="AD272" s="1019"/>
      <c r="AE272" s="1019"/>
      <c r="AF272" s="1019"/>
      <c r="AG272" s="1019"/>
      <c r="AH272" s="1019"/>
      <c r="AI272" s="1019"/>
    </row>
    <row r="273">
      <c r="A273" s="1269"/>
      <c r="B273" s="1019"/>
      <c r="C273" s="1019"/>
      <c r="D273" s="1019"/>
      <c r="E273" s="1019"/>
      <c r="F273" s="1019"/>
      <c r="G273" s="1019"/>
      <c r="H273" s="1019"/>
      <c r="I273" s="1019"/>
      <c r="J273" s="1019"/>
      <c r="K273" s="1019"/>
      <c r="L273" s="1019"/>
      <c r="M273" s="1019"/>
      <c r="N273" s="1988"/>
      <c r="O273" s="1019"/>
      <c r="P273" s="1019"/>
      <c r="Q273" s="1019"/>
      <c r="R273" s="1019"/>
      <c r="S273" s="1019"/>
      <c r="T273" s="1019"/>
      <c r="U273" s="1019"/>
      <c r="V273" s="1019"/>
      <c r="W273" s="1019"/>
      <c r="X273" s="1019"/>
      <c r="Y273" s="1019"/>
      <c r="Z273" s="1019"/>
      <c r="AA273" s="1019"/>
      <c r="AB273" s="1019"/>
      <c r="AC273" s="1019"/>
      <c r="AD273" s="1019"/>
      <c r="AE273" s="1019"/>
      <c r="AF273" s="1019"/>
      <c r="AG273" s="1019"/>
      <c r="AH273" s="1019"/>
      <c r="AI273" s="1019"/>
    </row>
    <row r="274">
      <c r="A274" s="1269"/>
      <c r="B274" s="1019"/>
      <c r="C274" s="1019"/>
      <c r="D274" s="1019"/>
      <c r="E274" s="1019"/>
      <c r="F274" s="1019"/>
      <c r="G274" s="1019"/>
      <c r="H274" s="1019"/>
      <c r="I274" s="1019"/>
      <c r="J274" s="1019"/>
      <c r="K274" s="1019"/>
      <c r="L274" s="1019"/>
      <c r="M274" s="1019"/>
      <c r="N274" s="1988"/>
      <c r="O274" s="1019"/>
      <c r="P274" s="1019"/>
      <c r="Q274" s="1019"/>
      <c r="R274" s="1019"/>
      <c r="S274" s="1019"/>
      <c r="T274" s="1019"/>
      <c r="U274" s="1019"/>
      <c r="V274" s="1019"/>
      <c r="W274" s="1019"/>
      <c r="X274" s="1019"/>
      <c r="Y274" s="1019"/>
      <c r="Z274" s="1019"/>
      <c r="AA274" s="1019"/>
      <c r="AB274" s="1019"/>
      <c r="AC274" s="1019"/>
      <c r="AD274" s="1019"/>
      <c r="AE274" s="1019"/>
      <c r="AF274" s="1019"/>
      <c r="AG274" s="1019"/>
      <c r="AH274" s="1019"/>
      <c r="AI274" s="1019"/>
    </row>
    <row r="275">
      <c r="A275" s="1269"/>
      <c r="B275" s="1019"/>
      <c r="C275" s="1019"/>
      <c r="D275" s="1019"/>
      <c r="E275" s="1019"/>
      <c r="F275" s="1019"/>
      <c r="G275" s="1019"/>
      <c r="H275" s="1019"/>
      <c r="I275" s="1019"/>
      <c r="J275" s="1019"/>
      <c r="K275" s="1019"/>
      <c r="L275" s="1019"/>
      <c r="M275" s="1019"/>
      <c r="N275" s="1988"/>
      <c r="O275" s="1019"/>
      <c r="P275" s="1019"/>
      <c r="Q275" s="1019"/>
      <c r="R275" s="1019"/>
      <c r="S275" s="1019"/>
      <c r="T275" s="1019"/>
      <c r="U275" s="1019"/>
      <c r="V275" s="1019"/>
      <c r="W275" s="1019"/>
      <c r="X275" s="1019"/>
      <c r="Y275" s="1019"/>
      <c r="Z275" s="1019"/>
      <c r="AA275" s="1019"/>
      <c r="AB275" s="1019"/>
      <c r="AC275" s="1019"/>
      <c r="AD275" s="1019"/>
      <c r="AE275" s="1019"/>
      <c r="AF275" s="1019"/>
      <c r="AG275" s="1019"/>
      <c r="AH275" s="1019"/>
      <c r="AI275" s="1019"/>
    </row>
    <row r="276">
      <c r="A276" s="1269"/>
      <c r="B276" s="1019"/>
      <c r="C276" s="1019"/>
      <c r="D276" s="1019"/>
      <c r="E276" s="1019"/>
      <c r="F276" s="1019"/>
      <c r="G276" s="1019"/>
      <c r="H276" s="1019"/>
      <c r="I276" s="1019"/>
      <c r="J276" s="1019"/>
      <c r="K276" s="1019"/>
      <c r="L276" s="1019"/>
      <c r="M276" s="1019"/>
      <c r="N276" s="1988"/>
      <c r="O276" s="1019"/>
      <c r="P276" s="1019"/>
      <c r="Q276" s="1019"/>
      <c r="R276" s="1019"/>
      <c r="S276" s="1019"/>
      <c r="T276" s="1019"/>
      <c r="U276" s="1019"/>
      <c r="V276" s="1019"/>
      <c r="W276" s="1019"/>
      <c r="X276" s="1019"/>
      <c r="Y276" s="1019"/>
      <c r="Z276" s="1019"/>
      <c r="AA276" s="1019"/>
      <c r="AB276" s="1019"/>
      <c r="AC276" s="1019"/>
      <c r="AD276" s="1019"/>
      <c r="AE276" s="1019"/>
      <c r="AF276" s="1019"/>
      <c r="AG276" s="1019"/>
      <c r="AH276" s="1019"/>
      <c r="AI276" s="1019"/>
    </row>
    <row r="277">
      <c r="A277" s="1269"/>
      <c r="B277" s="1019"/>
      <c r="C277" s="1019"/>
      <c r="D277" s="1019"/>
      <c r="E277" s="1019"/>
      <c r="F277" s="1019"/>
      <c r="G277" s="1019"/>
      <c r="H277" s="1019"/>
      <c r="I277" s="1019"/>
      <c r="J277" s="1019"/>
      <c r="K277" s="1019"/>
      <c r="L277" s="1019"/>
      <c r="M277" s="1019"/>
      <c r="N277" s="1988"/>
      <c r="O277" s="1019"/>
      <c r="P277" s="1019"/>
      <c r="Q277" s="1019"/>
      <c r="R277" s="1019"/>
      <c r="S277" s="1019"/>
      <c r="T277" s="1019"/>
      <c r="U277" s="1019"/>
      <c r="V277" s="1019"/>
      <c r="W277" s="1019"/>
      <c r="X277" s="1019"/>
      <c r="Y277" s="1019"/>
      <c r="Z277" s="1019"/>
      <c r="AA277" s="1019"/>
      <c r="AB277" s="1019"/>
      <c r="AC277" s="1019"/>
      <c r="AD277" s="1019"/>
      <c r="AE277" s="1019"/>
      <c r="AF277" s="1019"/>
      <c r="AG277" s="1019"/>
      <c r="AH277" s="1019"/>
      <c r="AI277" s="1019"/>
    </row>
    <row r="278">
      <c r="A278" s="1269"/>
      <c r="B278" s="1019"/>
      <c r="C278" s="1019"/>
      <c r="D278" s="1019"/>
      <c r="E278" s="1019"/>
      <c r="F278" s="1019"/>
      <c r="G278" s="1019"/>
      <c r="H278" s="1019"/>
      <c r="I278" s="1019"/>
      <c r="J278" s="1019"/>
      <c r="K278" s="1019"/>
      <c r="L278" s="1019"/>
      <c r="M278" s="1019"/>
      <c r="N278" s="1988"/>
      <c r="O278" s="1019"/>
      <c r="P278" s="1019"/>
      <c r="Q278" s="1019"/>
      <c r="R278" s="1019"/>
      <c r="S278" s="1019"/>
      <c r="T278" s="1019"/>
      <c r="U278" s="1019"/>
      <c r="V278" s="1019"/>
      <c r="W278" s="1019"/>
      <c r="X278" s="1019"/>
      <c r="Y278" s="1019"/>
      <c r="Z278" s="1019"/>
      <c r="AA278" s="1019"/>
      <c r="AB278" s="1019"/>
      <c r="AC278" s="1019"/>
      <c r="AD278" s="1019"/>
      <c r="AE278" s="1019"/>
      <c r="AF278" s="1019"/>
      <c r="AG278" s="1019"/>
      <c r="AH278" s="1019"/>
      <c r="AI278" s="1019"/>
    </row>
    <row r="279">
      <c r="A279" s="1269"/>
      <c r="B279" s="1019"/>
      <c r="C279" s="1019"/>
      <c r="D279" s="1019"/>
      <c r="E279" s="1019"/>
      <c r="F279" s="1019"/>
      <c r="G279" s="1019"/>
      <c r="H279" s="1019"/>
      <c r="I279" s="1019"/>
      <c r="J279" s="1019"/>
      <c r="K279" s="1019"/>
      <c r="L279" s="1019"/>
      <c r="M279" s="1019"/>
      <c r="N279" s="1988"/>
      <c r="O279" s="1019"/>
      <c r="P279" s="1019"/>
      <c r="Q279" s="1019"/>
      <c r="R279" s="1019"/>
      <c r="S279" s="1019"/>
      <c r="T279" s="1019"/>
      <c r="U279" s="1019"/>
      <c r="V279" s="1019"/>
      <c r="W279" s="1019"/>
      <c r="X279" s="1019"/>
      <c r="Y279" s="1019"/>
      <c r="Z279" s="1019"/>
      <c r="AA279" s="1019"/>
      <c r="AB279" s="1019"/>
      <c r="AC279" s="1019"/>
      <c r="AD279" s="1019"/>
      <c r="AE279" s="1019"/>
      <c r="AF279" s="1019"/>
      <c r="AG279" s="1019"/>
      <c r="AH279" s="1019"/>
      <c r="AI279" s="1019"/>
    </row>
    <row r="280">
      <c r="A280" s="1269"/>
      <c r="B280" s="1019"/>
      <c r="C280" s="1019"/>
      <c r="D280" s="1019"/>
      <c r="E280" s="1019"/>
      <c r="F280" s="1019"/>
      <c r="G280" s="1019"/>
      <c r="H280" s="1019"/>
      <c r="I280" s="1019"/>
      <c r="J280" s="1019"/>
      <c r="K280" s="1019"/>
      <c r="L280" s="1019"/>
      <c r="M280" s="1019"/>
      <c r="N280" s="1988"/>
      <c r="O280" s="1019"/>
      <c r="P280" s="1019"/>
      <c r="Q280" s="1019"/>
      <c r="R280" s="1019"/>
      <c r="S280" s="1019"/>
      <c r="T280" s="1019"/>
      <c r="U280" s="1019"/>
      <c r="V280" s="1019"/>
      <c r="W280" s="1019"/>
      <c r="X280" s="1019"/>
      <c r="Y280" s="1019"/>
      <c r="Z280" s="1019"/>
      <c r="AA280" s="1019"/>
      <c r="AB280" s="1019"/>
      <c r="AC280" s="1019"/>
      <c r="AD280" s="1019"/>
      <c r="AE280" s="1019"/>
      <c r="AF280" s="1019"/>
      <c r="AG280" s="1019"/>
      <c r="AH280" s="1019"/>
      <c r="AI280" s="1019"/>
    </row>
    <row r="281">
      <c r="A281" s="1269"/>
      <c r="B281" s="1019"/>
      <c r="C281" s="1019"/>
      <c r="D281" s="1019"/>
      <c r="E281" s="1019"/>
      <c r="F281" s="1019"/>
      <c r="G281" s="1019"/>
      <c r="H281" s="1019"/>
      <c r="I281" s="1019"/>
      <c r="J281" s="1019"/>
      <c r="K281" s="1019"/>
      <c r="L281" s="1019"/>
      <c r="M281" s="1019"/>
      <c r="N281" s="1988"/>
      <c r="O281" s="1019"/>
      <c r="P281" s="1019"/>
      <c r="Q281" s="1019"/>
      <c r="R281" s="1019"/>
      <c r="S281" s="1019"/>
      <c r="T281" s="1019"/>
      <c r="U281" s="1019"/>
      <c r="V281" s="1019"/>
      <c r="W281" s="1019"/>
      <c r="X281" s="1019"/>
      <c r="Y281" s="1019"/>
      <c r="Z281" s="1019"/>
      <c r="AA281" s="1019"/>
      <c r="AB281" s="1019"/>
      <c r="AC281" s="1019"/>
      <c r="AD281" s="1019"/>
      <c r="AE281" s="1019"/>
      <c r="AF281" s="1019"/>
      <c r="AG281" s="1019"/>
      <c r="AH281" s="1019"/>
      <c r="AI281" s="1019"/>
    </row>
    <row r="282">
      <c r="A282" s="1269"/>
      <c r="B282" s="1019"/>
      <c r="C282" s="1019"/>
      <c r="D282" s="1019"/>
      <c r="E282" s="1019"/>
      <c r="F282" s="1019"/>
      <c r="G282" s="1019"/>
      <c r="H282" s="1019"/>
      <c r="I282" s="1019"/>
      <c r="J282" s="1019"/>
      <c r="K282" s="1019"/>
      <c r="L282" s="1019"/>
      <c r="M282" s="1019"/>
      <c r="N282" s="1988"/>
      <c r="O282" s="1019"/>
      <c r="P282" s="1019"/>
      <c r="Q282" s="1019"/>
      <c r="R282" s="1019"/>
      <c r="S282" s="1019"/>
      <c r="T282" s="1019"/>
      <c r="U282" s="1019"/>
      <c r="V282" s="1019"/>
      <c r="W282" s="1019"/>
      <c r="X282" s="1019"/>
      <c r="Y282" s="1019"/>
      <c r="Z282" s="1019"/>
      <c r="AA282" s="1019"/>
      <c r="AB282" s="1019"/>
      <c r="AC282" s="1019"/>
      <c r="AD282" s="1019"/>
      <c r="AE282" s="1019"/>
      <c r="AF282" s="1019"/>
      <c r="AG282" s="1019"/>
      <c r="AH282" s="1019"/>
      <c r="AI282" s="1019"/>
    </row>
    <row r="283">
      <c r="A283" s="1269"/>
      <c r="B283" s="1019"/>
      <c r="C283" s="1019"/>
      <c r="D283" s="1019"/>
      <c r="E283" s="1019"/>
      <c r="F283" s="1019"/>
      <c r="G283" s="1019"/>
      <c r="H283" s="1019"/>
      <c r="I283" s="1019"/>
      <c r="J283" s="1019"/>
      <c r="K283" s="1019"/>
      <c r="L283" s="1019"/>
      <c r="M283" s="1019"/>
      <c r="N283" s="1988"/>
      <c r="O283" s="1019"/>
      <c r="P283" s="1019"/>
      <c r="Q283" s="1019"/>
      <c r="R283" s="1019"/>
      <c r="S283" s="1019"/>
      <c r="T283" s="1019"/>
      <c r="U283" s="1019"/>
      <c r="V283" s="1019"/>
      <c r="W283" s="1019"/>
      <c r="X283" s="1019"/>
      <c r="Y283" s="1019"/>
      <c r="Z283" s="1019"/>
      <c r="AA283" s="1019"/>
      <c r="AB283" s="1019"/>
      <c r="AC283" s="1019"/>
      <c r="AD283" s="1019"/>
      <c r="AE283" s="1019"/>
      <c r="AF283" s="1019"/>
      <c r="AG283" s="1019"/>
      <c r="AH283" s="1019"/>
      <c r="AI283" s="1019"/>
    </row>
    <row r="284">
      <c r="A284" s="1269"/>
      <c r="B284" s="1019"/>
      <c r="C284" s="1019"/>
      <c r="D284" s="1019"/>
      <c r="E284" s="1019"/>
      <c r="F284" s="1019"/>
      <c r="G284" s="1019"/>
      <c r="H284" s="1019"/>
      <c r="I284" s="1019"/>
      <c r="J284" s="1019"/>
      <c r="K284" s="1019"/>
      <c r="L284" s="1019"/>
      <c r="M284" s="1019"/>
      <c r="N284" s="1988"/>
      <c r="O284" s="1019"/>
      <c r="P284" s="1019"/>
      <c r="Q284" s="1019"/>
      <c r="R284" s="1019"/>
      <c r="S284" s="1019"/>
      <c r="T284" s="1019"/>
      <c r="U284" s="1019"/>
      <c r="V284" s="1019"/>
      <c r="W284" s="1019"/>
      <c r="X284" s="1019"/>
      <c r="Y284" s="1019"/>
      <c r="Z284" s="1019"/>
      <c r="AA284" s="1019"/>
      <c r="AB284" s="1019"/>
      <c r="AC284" s="1019"/>
      <c r="AD284" s="1019"/>
      <c r="AE284" s="1019"/>
      <c r="AF284" s="1019"/>
      <c r="AG284" s="1019"/>
      <c r="AH284" s="1019"/>
      <c r="AI284" s="1019"/>
    </row>
    <row r="285">
      <c r="A285" s="1269"/>
      <c r="B285" s="1019"/>
      <c r="C285" s="1019"/>
      <c r="D285" s="1019"/>
      <c r="E285" s="1019"/>
      <c r="F285" s="1019"/>
      <c r="G285" s="1019"/>
      <c r="H285" s="1019"/>
      <c r="I285" s="1019"/>
      <c r="J285" s="1019"/>
      <c r="K285" s="1019"/>
      <c r="L285" s="1019"/>
      <c r="M285" s="1019"/>
      <c r="N285" s="1988"/>
      <c r="O285" s="1019"/>
      <c r="P285" s="1019"/>
      <c r="Q285" s="1019"/>
      <c r="R285" s="1019"/>
      <c r="S285" s="1019"/>
      <c r="T285" s="1019"/>
      <c r="U285" s="1019"/>
      <c r="V285" s="1019"/>
      <c r="W285" s="1019"/>
      <c r="X285" s="1019"/>
      <c r="Y285" s="1019"/>
      <c r="Z285" s="1019"/>
      <c r="AA285" s="1019"/>
      <c r="AB285" s="1019"/>
      <c r="AC285" s="1019"/>
      <c r="AD285" s="1019"/>
      <c r="AE285" s="1019"/>
      <c r="AF285" s="1019"/>
      <c r="AG285" s="1019"/>
      <c r="AH285" s="1019"/>
      <c r="AI285" s="1019"/>
    </row>
    <row r="286">
      <c r="A286" s="1269"/>
      <c r="B286" s="1019"/>
      <c r="C286" s="1019"/>
      <c r="D286" s="1019"/>
      <c r="E286" s="1019"/>
      <c r="F286" s="1019"/>
      <c r="G286" s="1019"/>
      <c r="H286" s="1019"/>
      <c r="I286" s="1019"/>
      <c r="J286" s="1019"/>
      <c r="K286" s="1019"/>
      <c r="L286" s="1019"/>
      <c r="M286" s="1019"/>
      <c r="N286" s="1988"/>
      <c r="O286" s="1019"/>
      <c r="P286" s="1019"/>
      <c r="Q286" s="1019"/>
      <c r="R286" s="1019"/>
      <c r="S286" s="1019"/>
      <c r="T286" s="1019"/>
      <c r="U286" s="1019"/>
      <c r="V286" s="1019"/>
      <c r="W286" s="1019"/>
      <c r="X286" s="1019"/>
      <c r="Y286" s="1019"/>
      <c r="Z286" s="1019"/>
      <c r="AA286" s="1019"/>
      <c r="AB286" s="1019"/>
      <c r="AC286" s="1019"/>
      <c r="AD286" s="1019"/>
      <c r="AE286" s="1019"/>
      <c r="AF286" s="1019"/>
      <c r="AG286" s="1019"/>
      <c r="AH286" s="1019"/>
      <c r="AI286" s="1019"/>
    </row>
    <row r="287">
      <c r="A287" s="1269"/>
      <c r="B287" s="1019"/>
      <c r="C287" s="1019"/>
      <c r="D287" s="1019"/>
      <c r="E287" s="1019"/>
      <c r="F287" s="1019"/>
      <c r="G287" s="1019"/>
      <c r="H287" s="1019"/>
      <c r="I287" s="1019"/>
      <c r="J287" s="1019"/>
      <c r="K287" s="1019"/>
      <c r="L287" s="1019"/>
      <c r="M287" s="1019"/>
      <c r="N287" s="1988"/>
      <c r="O287" s="1019"/>
      <c r="P287" s="1019"/>
      <c r="Q287" s="1019"/>
      <c r="R287" s="1019"/>
      <c r="S287" s="1019"/>
      <c r="T287" s="1019"/>
      <c r="U287" s="1019"/>
      <c r="V287" s="1019"/>
      <c r="W287" s="1019"/>
      <c r="X287" s="1019"/>
      <c r="Y287" s="1019"/>
      <c r="Z287" s="1019"/>
      <c r="AA287" s="1019"/>
      <c r="AB287" s="1019"/>
      <c r="AC287" s="1019"/>
      <c r="AD287" s="1019"/>
      <c r="AE287" s="1019"/>
      <c r="AF287" s="1019"/>
      <c r="AG287" s="1019"/>
      <c r="AH287" s="1019"/>
      <c r="AI287" s="1019"/>
    </row>
    <row r="288">
      <c r="A288" s="1269"/>
      <c r="B288" s="1019"/>
      <c r="C288" s="1019"/>
      <c r="D288" s="1019"/>
      <c r="E288" s="1019"/>
      <c r="F288" s="1019"/>
      <c r="G288" s="1019"/>
      <c r="H288" s="1019"/>
      <c r="I288" s="1019"/>
      <c r="J288" s="1019"/>
      <c r="K288" s="1019"/>
      <c r="L288" s="1019"/>
      <c r="M288" s="1019"/>
      <c r="N288" s="1988"/>
      <c r="O288" s="1019"/>
      <c r="P288" s="1019"/>
      <c r="Q288" s="1019"/>
      <c r="R288" s="1019"/>
      <c r="S288" s="1019"/>
      <c r="T288" s="1019"/>
      <c r="U288" s="1019"/>
      <c r="V288" s="1019"/>
      <c r="W288" s="1019"/>
      <c r="X288" s="1019"/>
      <c r="Y288" s="1019"/>
      <c r="Z288" s="1019"/>
      <c r="AA288" s="1019"/>
      <c r="AB288" s="1019"/>
      <c r="AC288" s="1019"/>
      <c r="AD288" s="1019"/>
      <c r="AE288" s="1019"/>
      <c r="AF288" s="1019"/>
      <c r="AG288" s="1019"/>
      <c r="AH288" s="1019"/>
      <c r="AI288" s="1019"/>
    </row>
    <row r="289">
      <c r="A289" s="1269"/>
      <c r="B289" s="1019"/>
      <c r="C289" s="1019"/>
      <c r="D289" s="1019"/>
      <c r="E289" s="1019"/>
      <c r="F289" s="1019"/>
      <c r="G289" s="1019"/>
      <c r="H289" s="1019"/>
      <c r="I289" s="1019"/>
      <c r="J289" s="1019"/>
      <c r="K289" s="1019"/>
      <c r="L289" s="1019"/>
      <c r="M289" s="1019"/>
      <c r="N289" s="1988"/>
      <c r="O289" s="1019"/>
      <c r="P289" s="1019"/>
      <c r="Q289" s="1019"/>
      <c r="R289" s="1019"/>
      <c r="S289" s="1019"/>
      <c r="T289" s="1019"/>
      <c r="U289" s="1019"/>
      <c r="V289" s="1019"/>
      <c r="W289" s="1019"/>
      <c r="X289" s="1019"/>
      <c r="Y289" s="1019"/>
      <c r="Z289" s="1019"/>
      <c r="AA289" s="1019"/>
      <c r="AB289" s="1019"/>
      <c r="AC289" s="1019"/>
      <c r="AD289" s="1019"/>
      <c r="AE289" s="1019"/>
      <c r="AF289" s="1019"/>
      <c r="AG289" s="1019"/>
      <c r="AH289" s="1019"/>
      <c r="AI289" s="1019"/>
    </row>
    <row r="290">
      <c r="A290" s="1269"/>
      <c r="B290" s="1019"/>
      <c r="C290" s="1019"/>
      <c r="D290" s="1019"/>
      <c r="E290" s="1019"/>
      <c r="F290" s="1019"/>
      <c r="G290" s="1019"/>
      <c r="H290" s="1019"/>
      <c r="I290" s="1019"/>
      <c r="J290" s="1019"/>
      <c r="K290" s="1019"/>
      <c r="L290" s="1019"/>
      <c r="M290" s="1019"/>
      <c r="N290" s="1988"/>
      <c r="O290" s="1019"/>
      <c r="P290" s="1019"/>
      <c r="Q290" s="1019"/>
      <c r="R290" s="1019"/>
      <c r="S290" s="1019"/>
      <c r="T290" s="1019"/>
      <c r="U290" s="1019"/>
      <c r="V290" s="1019"/>
      <c r="W290" s="1019"/>
      <c r="X290" s="1019"/>
      <c r="Y290" s="1019"/>
      <c r="Z290" s="1019"/>
      <c r="AA290" s="1019"/>
      <c r="AB290" s="1019"/>
      <c r="AC290" s="1019"/>
      <c r="AD290" s="1019"/>
      <c r="AE290" s="1019"/>
      <c r="AF290" s="1019"/>
      <c r="AG290" s="1019"/>
      <c r="AH290" s="1019"/>
      <c r="AI290" s="1019"/>
    </row>
    <row r="291">
      <c r="A291" s="1269"/>
      <c r="B291" s="1019"/>
      <c r="C291" s="1019"/>
      <c r="D291" s="1019"/>
      <c r="E291" s="1019"/>
      <c r="F291" s="1019"/>
      <c r="G291" s="1019"/>
      <c r="H291" s="1019"/>
      <c r="I291" s="1019"/>
      <c r="J291" s="1019"/>
      <c r="K291" s="1019"/>
      <c r="L291" s="1019"/>
      <c r="M291" s="1019"/>
      <c r="N291" s="1988"/>
      <c r="O291" s="1019"/>
      <c r="P291" s="1019"/>
      <c r="Q291" s="1019"/>
      <c r="R291" s="1019"/>
      <c r="S291" s="1019"/>
      <c r="T291" s="1019"/>
      <c r="U291" s="1019"/>
      <c r="V291" s="1019"/>
      <c r="W291" s="1019"/>
      <c r="X291" s="1019"/>
      <c r="Y291" s="1019"/>
      <c r="Z291" s="1019"/>
      <c r="AA291" s="1019"/>
      <c r="AB291" s="1019"/>
      <c r="AC291" s="1019"/>
      <c r="AD291" s="1019"/>
      <c r="AE291" s="1019"/>
      <c r="AF291" s="1019"/>
      <c r="AG291" s="1019"/>
      <c r="AH291" s="1019"/>
      <c r="AI291" s="1019"/>
    </row>
    <row r="292">
      <c r="A292" s="1269"/>
      <c r="B292" s="1019"/>
      <c r="C292" s="1019"/>
      <c r="D292" s="1019"/>
      <c r="E292" s="1019"/>
      <c r="F292" s="1019"/>
      <c r="G292" s="1019"/>
      <c r="H292" s="1019"/>
      <c r="I292" s="1019"/>
      <c r="J292" s="1019"/>
      <c r="K292" s="1019"/>
      <c r="L292" s="1019"/>
      <c r="M292" s="1019"/>
      <c r="N292" s="1988"/>
      <c r="O292" s="1019"/>
      <c r="P292" s="1019"/>
      <c r="Q292" s="1019"/>
      <c r="R292" s="1019"/>
      <c r="S292" s="1019"/>
      <c r="T292" s="1019"/>
      <c r="U292" s="1019"/>
      <c r="V292" s="1019"/>
      <c r="W292" s="1019"/>
      <c r="X292" s="1019"/>
      <c r="Y292" s="1019"/>
      <c r="Z292" s="1019"/>
      <c r="AA292" s="1019"/>
      <c r="AB292" s="1019"/>
      <c r="AC292" s="1019"/>
      <c r="AD292" s="1019"/>
      <c r="AE292" s="1019"/>
      <c r="AF292" s="1019"/>
      <c r="AG292" s="1019"/>
      <c r="AH292" s="1019"/>
      <c r="AI292" s="1019"/>
    </row>
    <row r="293">
      <c r="A293" s="1269"/>
      <c r="B293" s="1019"/>
      <c r="C293" s="1019"/>
      <c r="D293" s="1019"/>
      <c r="E293" s="1019"/>
      <c r="F293" s="1019"/>
      <c r="G293" s="1019"/>
      <c r="H293" s="1019"/>
      <c r="I293" s="1019"/>
      <c r="J293" s="1019"/>
      <c r="K293" s="1019"/>
      <c r="L293" s="1019"/>
      <c r="M293" s="1019"/>
      <c r="N293" s="1988"/>
      <c r="O293" s="1019"/>
      <c r="P293" s="1019"/>
      <c r="Q293" s="1019"/>
      <c r="R293" s="1019"/>
      <c r="S293" s="1019"/>
      <c r="T293" s="1019"/>
      <c r="U293" s="1019"/>
      <c r="V293" s="1019"/>
      <c r="W293" s="1019"/>
      <c r="X293" s="1019"/>
      <c r="Y293" s="1019"/>
      <c r="Z293" s="1019"/>
      <c r="AA293" s="1019"/>
      <c r="AB293" s="1019"/>
      <c r="AC293" s="1019"/>
      <c r="AD293" s="1019"/>
      <c r="AE293" s="1019"/>
      <c r="AF293" s="1019"/>
      <c r="AG293" s="1019"/>
      <c r="AH293" s="1019"/>
      <c r="AI293" s="1019"/>
    </row>
    <row r="294">
      <c r="A294" s="1269"/>
      <c r="B294" s="1019"/>
      <c r="C294" s="1019"/>
      <c r="D294" s="1019"/>
      <c r="E294" s="1019"/>
      <c r="F294" s="1019"/>
      <c r="G294" s="1019"/>
      <c r="H294" s="1019"/>
      <c r="I294" s="1019"/>
      <c r="J294" s="1019"/>
      <c r="K294" s="1019"/>
      <c r="L294" s="1019"/>
      <c r="M294" s="1019"/>
      <c r="N294" s="1988"/>
      <c r="O294" s="1019"/>
      <c r="P294" s="1019"/>
      <c r="Q294" s="1019"/>
      <c r="R294" s="1019"/>
      <c r="S294" s="1019"/>
      <c r="T294" s="1019"/>
      <c r="U294" s="1019"/>
      <c r="V294" s="1019"/>
      <c r="W294" s="1019"/>
      <c r="X294" s="1019"/>
      <c r="Y294" s="1019"/>
      <c r="Z294" s="1019"/>
      <c r="AA294" s="1019"/>
      <c r="AB294" s="1019"/>
      <c r="AC294" s="1019"/>
      <c r="AD294" s="1019"/>
      <c r="AE294" s="1019"/>
      <c r="AF294" s="1019"/>
      <c r="AG294" s="1019"/>
      <c r="AH294" s="1019"/>
      <c r="AI294" s="1019"/>
    </row>
    <row r="295">
      <c r="A295" s="1269"/>
      <c r="B295" s="1019"/>
      <c r="C295" s="1019"/>
      <c r="D295" s="1019"/>
      <c r="E295" s="1019"/>
      <c r="F295" s="1019"/>
      <c r="G295" s="1019"/>
      <c r="H295" s="1019"/>
      <c r="I295" s="1019"/>
      <c r="J295" s="1019"/>
      <c r="K295" s="1019"/>
      <c r="L295" s="1019"/>
      <c r="M295" s="1019"/>
      <c r="N295" s="1988"/>
      <c r="O295" s="1019"/>
      <c r="P295" s="1019"/>
      <c r="Q295" s="1019"/>
      <c r="R295" s="1019"/>
      <c r="S295" s="1019"/>
      <c r="T295" s="1019"/>
      <c r="U295" s="1019"/>
      <c r="V295" s="1019"/>
      <c r="W295" s="1019"/>
      <c r="X295" s="1019"/>
      <c r="Y295" s="1019"/>
      <c r="Z295" s="1019"/>
      <c r="AA295" s="1019"/>
      <c r="AB295" s="1019"/>
      <c r="AC295" s="1019"/>
      <c r="AD295" s="1019"/>
      <c r="AE295" s="1019"/>
      <c r="AF295" s="1019"/>
      <c r="AG295" s="1019"/>
      <c r="AH295" s="1019"/>
      <c r="AI295" s="1019"/>
    </row>
    <row r="296">
      <c r="A296" s="1269"/>
      <c r="B296" s="1019"/>
      <c r="C296" s="1019"/>
      <c r="D296" s="1019"/>
      <c r="E296" s="1019"/>
      <c r="F296" s="1019"/>
      <c r="G296" s="1019"/>
      <c r="H296" s="1019"/>
      <c r="I296" s="1019"/>
      <c r="J296" s="1019"/>
      <c r="K296" s="1019"/>
      <c r="L296" s="1019"/>
      <c r="M296" s="1019"/>
      <c r="N296" s="1988"/>
      <c r="O296" s="1019"/>
      <c r="P296" s="1019"/>
      <c r="Q296" s="1019"/>
      <c r="R296" s="1019"/>
      <c r="S296" s="1019"/>
      <c r="T296" s="1019"/>
      <c r="U296" s="1019"/>
      <c r="V296" s="1019"/>
      <c r="W296" s="1019"/>
      <c r="X296" s="1019"/>
      <c r="Y296" s="1019"/>
      <c r="Z296" s="1019"/>
      <c r="AA296" s="1019"/>
      <c r="AB296" s="1019"/>
      <c r="AC296" s="1019"/>
      <c r="AD296" s="1019"/>
      <c r="AE296" s="1019"/>
      <c r="AF296" s="1019"/>
      <c r="AG296" s="1019"/>
      <c r="AH296" s="1019"/>
      <c r="AI296" s="1019"/>
    </row>
    <row r="297">
      <c r="A297" s="1269"/>
      <c r="B297" s="1019"/>
      <c r="C297" s="1019"/>
      <c r="D297" s="1019"/>
      <c r="E297" s="1019"/>
      <c r="F297" s="1019"/>
      <c r="G297" s="1019"/>
      <c r="H297" s="1019"/>
      <c r="I297" s="1019"/>
      <c r="J297" s="1019"/>
      <c r="K297" s="1019"/>
      <c r="L297" s="1019"/>
      <c r="M297" s="1019"/>
      <c r="N297" s="1988"/>
      <c r="O297" s="1019"/>
      <c r="P297" s="1019"/>
      <c r="Q297" s="1019"/>
      <c r="R297" s="1019"/>
      <c r="S297" s="1019"/>
      <c r="T297" s="1019"/>
      <c r="U297" s="1019"/>
      <c r="V297" s="1019"/>
      <c r="W297" s="1019"/>
      <c r="X297" s="1019"/>
      <c r="Y297" s="1019"/>
      <c r="Z297" s="1019"/>
      <c r="AA297" s="1019"/>
      <c r="AB297" s="1019"/>
      <c r="AC297" s="1019"/>
      <c r="AD297" s="1019"/>
      <c r="AE297" s="1019"/>
      <c r="AF297" s="1019"/>
      <c r="AG297" s="1019"/>
      <c r="AH297" s="1019"/>
      <c r="AI297" s="1019"/>
    </row>
    <row r="298">
      <c r="A298" s="1269"/>
      <c r="B298" s="1019"/>
      <c r="C298" s="1019"/>
      <c r="D298" s="1019"/>
      <c r="E298" s="1019"/>
      <c r="F298" s="1019"/>
      <c r="G298" s="1019"/>
      <c r="H298" s="1019"/>
      <c r="I298" s="1019"/>
      <c r="J298" s="1019"/>
      <c r="K298" s="1019"/>
      <c r="L298" s="1019"/>
      <c r="M298" s="1019"/>
      <c r="N298" s="1988"/>
      <c r="O298" s="1019"/>
      <c r="P298" s="1019"/>
      <c r="Q298" s="1019"/>
      <c r="R298" s="1019"/>
      <c r="S298" s="1019"/>
      <c r="T298" s="1019"/>
      <c r="U298" s="1019"/>
      <c r="V298" s="1019"/>
      <c r="W298" s="1019"/>
      <c r="X298" s="1019"/>
      <c r="Y298" s="1019"/>
      <c r="Z298" s="1019"/>
      <c r="AA298" s="1019"/>
      <c r="AB298" s="1019"/>
      <c r="AC298" s="1019"/>
      <c r="AD298" s="1019"/>
      <c r="AE298" s="1019"/>
      <c r="AF298" s="1019"/>
      <c r="AG298" s="1019"/>
      <c r="AH298" s="1019"/>
      <c r="AI298" s="1019"/>
    </row>
    <row r="299">
      <c r="A299" s="1269"/>
      <c r="B299" s="1019"/>
      <c r="C299" s="1019"/>
      <c r="D299" s="1019"/>
      <c r="E299" s="1019"/>
      <c r="F299" s="1019"/>
      <c r="G299" s="1019"/>
      <c r="H299" s="1019"/>
      <c r="I299" s="1019"/>
      <c r="J299" s="1019"/>
      <c r="K299" s="1019"/>
      <c r="L299" s="1019"/>
      <c r="M299" s="1019"/>
      <c r="N299" s="1988"/>
      <c r="O299" s="1019"/>
      <c r="P299" s="1019"/>
      <c r="Q299" s="1019"/>
      <c r="R299" s="1019"/>
      <c r="S299" s="1019"/>
      <c r="T299" s="1019"/>
      <c r="U299" s="1019"/>
      <c r="V299" s="1019"/>
      <c r="W299" s="1019"/>
      <c r="X299" s="1019"/>
      <c r="Y299" s="1019"/>
      <c r="Z299" s="1019"/>
      <c r="AA299" s="1019"/>
      <c r="AB299" s="1019"/>
      <c r="AC299" s="1019"/>
      <c r="AD299" s="1019"/>
      <c r="AE299" s="1019"/>
      <c r="AF299" s="1019"/>
      <c r="AG299" s="1019"/>
      <c r="AH299" s="1019"/>
      <c r="AI299" s="1019"/>
    </row>
    <row r="300">
      <c r="A300" s="1269"/>
      <c r="B300" s="1019"/>
      <c r="C300" s="1019"/>
      <c r="D300" s="1019"/>
      <c r="E300" s="1019"/>
      <c r="F300" s="1019"/>
      <c r="G300" s="1019"/>
      <c r="H300" s="1019"/>
      <c r="I300" s="1019"/>
      <c r="J300" s="1019"/>
      <c r="K300" s="1019"/>
      <c r="L300" s="1019"/>
      <c r="M300" s="1019"/>
      <c r="N300" s="1988"/>
      <c r="O300" s="1019"/>
      <c r="P300" s="1019"/>
      <c r="Q300" s="1019"/>
      <c r="R300" s="1019"/>
      <c r="S300" s="1019"/>
      <c r="T300" s="1019"/>
      <c r="U300" s="1019"/>
      <c r="V300" s="1019"/>
      <c r="W300" s="1019"/>
      <c r="X300" s="1019"/>
      <c r="Y300" s="1019"/>
      <c r="Z300" s="1019"/>
      <c r="AA300" s="1019"/>
      <c r="AB300" s="1019"/>
      <c r="AC300" s="1019"/>
      <c r="AD300" s="1019"/>
      <c r="AE300" s="1019"/>
      <c r="AF300" s="1019"/>
      <c r="AG300" s="1019"/>
      <c r="AH300" s="1019"/>
      <c r="AI300" s="1019"/>
    </row>
    <row r="301">
      <c r="A301" s="1269"/>
      <c r="B301" s="1019"/>
      <c r="C301" s="1019"/>
      <c r="D301" s="1019"/>
      <c r="E301" s="1019"/>
      <c r="F301" s="1019"/>
      <c r="G301" s="1019"/>
      <c r="H301" s="1019"/>
      <c r="I301" s="1019"/>
      <c r="J301" s="1019"/>
      <c r="K301" s="1019"/>
      <c r="L301" s="1019"/>
      <c r="M301" s="1019"/>
      <c r="N301" s="1988"/>
      <c r="O301" s="1019"/>
      <c r="P301" s="1019"/>
      <c r="Q301" s="1019"/>
      <c r="R301" s="1019"/>
      <c r="S301" s="1019"/>
      <c r="T301" s="1019"/>
      <c r="U301" s="1019"/>
      <c r="V301" s="1019"/>
      <c r="W301" s="1019"/>
      <c r="X301" s="1019"/>
      <c r="Y301" s="1019"/>
      <c r="Z301" s="1019"/>
      <c r="AA301" s="1019"/>
      <c r="AB301" s="1019"/>
      <c r="AC301" s="1019"/>
      <c r="AD301" s="1019"/>
      <c r="AE301" s="1019"/>
      <c r="AF301" s="1019"/>
      <c r="AG301" s="1019"/>
      <c r="AH301" s="1019"/>
      <c r="AI301" s="1019"/>
    </row>
    <row r="302">
      <c r="A302" s="1269"/>
      <c r="B302" s="1019"/>
      <c r="C302" s="1019"/>
      <c r="D302" s="1019"/>
      <c r="E302" s="1019"/>
      <c r="F302" s="1019"/>
      <c r="G302" s="1019"/>
      <c r="H302" s="1019"/>
      <c r="I302" s="1019"/>
      <c r="J302" s="1019"/>
      <c r="K302" s="1019"/>
      <c r="L302" s="1019"/>
      <c r="M302" s="1019"/>
      <c r="N302" s="1988"/>
      <c r="O302" s="1019"/>
      <c r="P302" s="1019"/>
      <c r="Q302" s="1019"/>
      <c r="R302" s="1019"/>
      <c r="S302" s="1019"/>
      <c r="T302" s="1019"/>
      <c r="U302" s="1019"/>
      <c r="V302" s="1019"/>
      <c r="W302" s="1019"/>
      <c r="X302" s="1019"/>
      <c r="Y302" s="1019"/>
      <c r="Z302" s="1019"/>
      <c r="AA302" s="1019"/>
      <c r="AB302" s="1019"/>
      <c r="AC302" s="1019"/>
      <c r="AD302" s="1019"/>
      <c r="AE302" s="1019"/>
      <c r="AF302" s="1019"/>
      <c r="AG302" s="1019"/>
      <c r="AH302" s="1019"/>
      <c r="AI302" s="1019"/>
    </row>
    <row r="303">
      <c r="A303" s="1269"/>
      <c r="B303" s="1019"/>
      <c r="C303" s="1019"/>
      <c r="D303" s="1019"/>
      <c r="E303" s="1019"/>
      <c r="F303" s="1019"/>
      <c r="G303" s="1019"/>
      <c r="H303" s="1019"/>
      <c r="I303" s="1019"/>
      <c r="J303" s="1019"/>
      <c r="K303" s="1019"/>
      <c r="L303" s="1019"/>
      <c r="M303" s="1019"/>
      <c r="N303" s="1988"/>
      <c r="O303" s="1019"/>
      <c r="P303" s="1019"/>
      <c r="Q303" s="1019"/>
      <c r="R303" s="1019"/>
      <c r="S303" s="1019"/>
      <c r="T303" s="1019"/>
      <c r="U303" s="1019"/>
      <c r="V303" s="1019"/>
      <c r="W303" s="1019"/>
      <c r="X303" s="1019"/>
      <c r="Y303" s="1019"/>
      <c r="Z303" s="1019"/>
      <c r="AA303" s="1019"/>
      <c r="AB303" s="1019"/>
      <c r="AC303" s="1019"/>
      <c r="AD303" s="1019"/>
      <c r="AE303" s="1019"/>
      <c r="AF303" s="1019"/>
      <c r="AG303" s="1019"/>
      <c r="AH303" s="1019"/>
      <c r="AI303" s="1019"/>
    </row>
    <row r="304">
      <c r="A304" s="1269"/>
      <c r="B304" s="1019"/>
      <c r="C304" s="1019"/>
      <c r="D304" s="1019"/>
      <c r="E304" s="1019"/>
      <c r="F304" s="1019"/>
      <c r="G304" s="1019"/>
      <c r="H304" s="1019"/>
      <c r="I304" s="1019"/>
      <c r="J304" s="1019"/>
      <c r="K304" s="1019"/>
      <c r="L304" s="1019"/>
      <c r="M304" s="1019"/>
      <c r="N304" s="1988"/>
      <c r="O304" s="1019"/>
      <c r="P304" s="1019"/>
      <c r="Q304" s="1019"/>
      <c r="R304" s="1019"/>
      <c r="S304" s="1019"/>
      <c r="T304" s="1019"/>
      <c r="U304" s="1019"/>
      <c r="V304" s="1019"/>
      <c r="W304" s="1019"/>
      <c r="X304" s="1019"/>
      <c r="Y304" s="1019"/>
      <c r="Z304" s="1019"/>
      <c r="AA304" s="1019"/>
      <c r="AB304" s="1019"/>
      <c r="AC304" s="1019"/>
      <c r="AD304" s="1019"/>
      <c r="AE304" s="1019"/>
      <c r="AF304" s="1019"/>
      <c r="AG304" s="1019"/>
      <c r="AH304" s="1019"/>
      <c r="AI304" s="1019"/>
    </row>
    <row r="305">
      <c r="A305" s="1269"/>
      <c r="B305" s="1019"/>
      <c r="C305" s="1019"/>
      <c r="D305" s="1019"/>
      <c r="E305" s="1019"/>
      <c r="F305" s="1019"/>
      <c r="G305" s="1019"/>
      <c r="H305" s="1019"/>
      <c r="I305" s="1019"/>
      <c r="J305" s="1019"/>
      <c r="K305" s="1019"/>
      <c r="L305" s="1019"/>
      <c r="M305" s="1019"/>
      <c r="N305" s="1988"/>
      <c r="O305" s="1019"/>
      <c r="P305" s="1019"/>
      <c r="Q305" s="1019"/>
      <c r="R305" s="1019"/>
      <c r="S305" s="1019"/>
      <c r="T305" s="1019"/>
      <c r="U305" s="1019"/>
      <c r="V305" s="1019"/>
      <c r="W305" s="1019"/>
      <c r="X305" s="1019"/>
      <c r="Y305" s="1019"/>
      <c r="Z305" s="1019"/>
      <c r="AA305" s="1019"/>
      <c r="AB305" s="1019"/>
      <c r="AC305" s="1019"/>
      <c r="AD305" s="1019"/>
      <c r="AE305" s="1019"/>
      <c r="AF305" s="1019"/>
      <c r="AG305" s="1019"/>
      <c r="AH305" s="1019"/>
      <c r="AI305" s="1019"/>
    </row>
    <row r="306">
      <c r="A306" s="1269"/>
      <c r="B306" s="1019"/>
      <c r="C306" s="1019"/>
      <c r="D306" s="1019"/>
      <c r="E306" s="1019"/>
      <c r="F306" s="1019"/>
      <c r="G306" s="1019"/>
      <c r="H306" s="1019"/>
      <c r="I306" s="1019"/>
      <c r="J306" s="1019"/>
      <c r="K306" s="1019"/>
      <c r="L306" s="1019"/>
      <c r="M306" s="1019"/>
      <c r="N306" s="1988"/>
      <c r="O306" s="1019"/>
      <c r="P306" s="1019"/>
      <c r="Q306" s="1019"/>
      <c r="R306" s="1019"/>
      <c r="S306" s="1019"/>
      <c r="T306" s="1019"/>
      <c r="U306" s="1019"/>
      <c r="V306" s="1019"/>
      <c r="W306" s="1019"/>
      <c r="X306" s="1019"/>
      <c r="Y306" s="1019"/>
      <c r="Z306" s="1019"/>
      <c r="AA306" s="1019"/>
      <c r="AB306" s="1019"/>
      <c r="AC306" s="1019"/>
      <c r="AD306" s="1019"/>
      <c r="AE306" s="1019"/>
      <c r="AF306" s="1019"/>
      <c r="AG306" s="1019"/>
      <c r="AH306" s="1019"/>
      <c r="AI306" s="1019"/>
    </row>
    <row r="307">
      <c r="A307" s="1269"/>
      <c r="B307" s="1019"/>
      <c r="C307" s="1019"/>
      <c r="D307" s="1019"/>
      <c r="E307" s="1019"/>
      <c r="F307" s="1019"/>
      <c r="G307" s="1019"/>
      <c r="H307" s="1019"/>
      <c r="I307" s="1019"/>
      <c r="J307" s="1019"/>
      <c r="K307" s="1019"/>
      <c r="L307" s="1019"/>
      <c r="M307" s="1019"/>
      <c r="N307" s="1988"/>
      <c r="O307" s="1019"/>
      <c r="P307" s="1019"/>
      <c r="Q307" s="1019"/>
      <c r="R307" s="1019"/>
      <c r="S307" s="1019"/>
      <c r="T307" s="1019"/>
      <c r="U307" s="1019"/>
      <c r="V307" s="1019"/>
      <c r="W307" s="1019"/>
      <c r="X307" s="1019"/>
      <c r="Y307" s="1019"/>
      <c r="Z307" s="1019"/>
      <c r="AA307" s="1019"/>
      <c r="AB307" s="1019"/>
      <c r="AC307" s="1019"/>
      <c r="AD307" s="1019"/>
      <c r="AE307" s="1019"/>
      <c r="AF307" s="1019"/>
      <c r="AG307" s="1019"/>
      <c r="AH307" s="1019"/>
      <c r="AI307" s="1019"/>
    </row>
    <row r="308">
      <c r="A308" s="1269"/>
      <c r="B308" s="1019"/>
      <c r="C308" s="1019"/>
      <c r="D308" s="1019"/>
      <c r="E308" s="1019"/>
      <c r="F308" s="1019"/>
      <c r="G308" s="1019"/>
      <c r="H308" s="1019"/>
      <c r="I308" s="1019"/>
      <c r="J308" s="1019"/>
      <c r="K308" s="1019"/>
      <c r="L308" s="1019"/>
      <c r="M308" s="1019"/>
      <c r="N308" s="1988"/>
      <c r="O308" s="1019"/>
      <c r="P308" s="1019"/>
      <c r="Q308" s="1019"/>
      <c r="R308" s="1019"/>
      <c r="S308" s="1019"/>
      <c r="T308" s="1019"/>
      <c r="U308" s="1019"/>
      <c r="V308" s="1019"/>
      <c r="W308" s="1019"/>
      <c r="X308" s="1019"/>
      <c r="Y308" s="1019"/>
      <c r="Z308" s="1019"/>
      <c r="AA308" s="1019"/>
      <c r="AB308" s="1019"/>
      <c r="AC308" s="1019"/>
      <c r="AD308" s="1019"/>
      <c r="AE308" s="1019"/>
      <c r="AF308" s="1019"/>
      <c r="AG308" s="1019"/>
      <c r="AH308" s="1019"/>
      <c r="AI308" s="1019"/>
    </row>
    <row r="309">
      <c r="A309" s="1269"/>
      <c r="B309" s="1019"/>
      <c r="C309" s="1019"/>
      <c r="D309" s="1019"/>
      <c r="E309" s="1019"/>
      <c r="F309" s="1019"/>
      <c r="G309" s="1019"/>
      <c r="H309" s="1019"/>
      <c r="I309" s="1019"/>
      <c r="J309" s="1019"/>
      <c r="K309" s="1019"/>
      <c r="L309" s="1019"/>
      <c r="M309" s="1019"/>
      <c r="N309" s="1988"/>
      <c r="O309" s="1019"/>
      <c r="P309" s="1019"/>
      <c r="Q309" s="1019"/>
      <c r="R309" s="1019"/>
      <c r="S309" s="1019"/>
      <c r="T309" s="1019"/>
      <c r="U309" s="1019"/>
      <c r="V309" s="1019"/>
      <c r="W309" s="1019"/>
      <c r="X309" s="1019"/>
      <c r="Y309" s="1019"/>
      <c r="Z309" s="1019"/>
      <c r="AA309" s="1019"/>
      <c r="AB309" s="1019"/>
      <c r="AC309" s="1019"/>
      <c r="AD309" s="1019"/>
      <c r="AE309" s="1019"/>
      <c r="AF309" s="1019"/>
      <c r="AG309" s="1019"/>
      <c r="AH309" s="1019"/>
      <c r="AI309" s="1019"/>
    </row>
    <row r="310">
      <c r="A310" s="1269"/>
      <c r="B310" s="1019"/>
      <c r="C310" s="1019"/>
      <c r="D310" s="1019"/>
      <c r="E310" s="1019"/>
      <c r="F310" s="1019"/>
      <c r="G310" s="1019"/>
      <c r="H310" s="1019"/>
      <c r="I310" s="1019"/>
      <c r="J310" s="1019"/>
      <c r="K310" s="1019"/>
      <c r="L310" s="1019"/>
      <c r="M310" s="1019"/>
      <c r="N310" s="1988"/>
      <c r="O310" s="1019"/>
      <c r="P310" s="1019"/>
      <c r="Q310" s="1019"/>
      <c r="R310" s="1019"/>
      <c r="S310" s="1019"/>
      <c r="T310" s="1019"/>
      <c r="U310" s="1019"/>
      <c r="V310" s="1019"/>
      <c r="W310" s="1019"/>
      <c r="X310" s="1019"/>
      <c r="Y310" s="1019"/>
      <c r="Z310" s="1019"/>
      <c r="AA310" s="1019"/>
      <c r="AB310" s="1019"/>
      <c r="AC310" s="1019"/>
      <c r="AD310" s="1019"/>
      <c r="AE310" s="1019"/>
      <c r="AF310" s="1019"/>
      <c r="AG310" s="1019"/>
      <c r="AH310" s="1019"/>
      <c r="AI310" s="1019"/>
    </row>
    <row r="311">
      <c r="A311" s="1269"/>
      <c r="B311" s="1019"/>
      <c r="C311" s="1019"/>
      <c r="D311" s="1019"/>
      <c r="E311" s="1019"/>
      <c r="F311" s="1019"/>
      <c r="G311" s="1019"/>
      <c r="H311" s="1019"/>
      <c r="I311" s="1019"/>
      <c r="J311" s="1019"/>
      <c r="K311" s="1019"/>
      <c r="L311" s="1019"/>
      <c r="M311" s="1019"/>
      <c r="N311" s="1988"/>
      <c r="O311" s="1019"/>
      <c r="P311" s="1019"/>
      <c r="Q311" s="1019"/>
      <c r="R311" s="1019"/>
      <c r="S311" s="1019"/>
      <c r="T311" s="1019"/>
      <c r="U311" s="1019"/>
      <c r="V311" s="1019"/>
      <c r="W311" s="1019"/>
      <c r="X311" s="1019"/>
      <c r="Y311" s="1019"/>
      <c r="Z311" s="1019"/>
      <c r="AA311" s="1019"/>
      <c r="AB311" s="1019"/>
      <c r="AC311" s="1019"/>
      <c r="AD311" s="1019"/>
      <c r="AE311" s="1019"/>
      <c r="AF311" s="1019"/>
      <c r="AG311" s="1019"/>
      <c r="AH311" s="1019"/>
      <c r="AI311" s="1019"/>
    </row>
    <row r="312">
      <c r="A312" s="1269"/>
      <c r="B312" s="1019"/>
      <c r="C312" s="1019"/>
      <c r="D312" s="1019"/>
      <c r="E312" s="1019"/>
      <c r="F312" s="1019"/>
      <c r="G312" s="1019"/>
      <c r="H312" s="1019"/>
      <c r="I312" s="1019"/>
      <c r="J312" s="1019"/>
      <c r="K312" s="1019"/>
      <c r="L312" s="1019"/>
      <c r="M312" s="1019"/>
      <c r="N312" s="1988"/>
      <c r="O312" s="1019"/>
      <c r="P312" s="1019"/>
      <c r="Q312" s="1019"/>
      <c r="R312" s="1019"/>
      <c r="S312" s="1019"/>
      <c r="T312" s="1019"/>
      <c r="U312" s="1019"/>
      <c r="V312" s="1019"/>
      <c r="W312" s="1019"/>
      <c r="X312" s="1019"/>
      <c r="Y312" s="1019"/>
      <c r="Z312" s="1019"/>
      <c r="AA312" s="1019"/>
      <c r="AB312" s="1019"/>
      <c r="AC312" s="1019"/>
      <c r="AD312" s="1019"/>
      <c r="AE312" s="1019"/>
      <c r="AF312" s="1019"/>
      <c r="AG312" s="1019"/>
      <c r="AH312" s="1019"/>
      <c r="AI312" s="1019"/>
    </row>
    <row r="313">
      <c r="A313" s="1269"/>
      <c r="B313" s="1019"/>
      <c r="C313" s="1019"/>
      <c r="D313" s="1019"/>
      <c r="E313" s="1019"/>
      <c r="F313" s="1019"/>
      <c r="G313" s="1019"/>
      <c r="H313" s="1019"/>
      <c r="I313" s="1019"/>
      <c r="J313" s="1019"/>
      <c r="K313" s="1019"/>
      <c r="L313" s="1019"/>
      <c r="M313" s="1019"/>
      <c r="N313" s="1988"/>
      <c r="O313" s="1019"/>
      <c r="P313" s="1019"/>
      <c r="Q313" s="1019"/>
      <c r="R313" s="1019"/>
      <c r="S313" s="1019"/>
      <c r="T313" s="1019"/>
      <c r="U313" s="1019"/>
      <c r="V313" s="1019"/>
      <c r="W313" s="1019"/>
      <c r="X313" s="1019"/>
      <c r="Y313" s="1019"/>
      <c r="Z313" s="1019"/>
      <c r="AA313" s="1019"/>
      <c r="AB313" s="1019"/>
      <c r="AC313" s="1019"/>
      <c r="AD313" s="1019"/>
      <c r="AE313" s="1019"/>
      <c r="AF313" s="1019"/>
      <c r="AG313" s="1019"/>
      <c r="AH313" s="1019"/>
      <c r="AI313" s="1019"/>
    </row>
    <row r="314">
      <c r="A314" s="1269"/>
      <c r="B314" s="1019"/>
      <c r="C314" s="1019"/>
      <c r="D314" s="1019"/>
      <c r="E314" s="1019"/>
      <c r="F314" s="1019"/>
      <c r="G314" s="1019"/>
      <c r="H314" s="1019"/>
      <c r="I314" s="1019"/>
      <c r="J314" s="1019"/>
      <c r="K314" s="1019"/>
      <c r="L314" s="1019"/>
      <c r="M314" s="1019"/>
      <c r="N314" s="1988"/>
      <c r="O314" s="1019"/>
      <c r="P314" s="1019"/>
      <c r="Q314" s="1019"/>
      <c r="R314" s="1019"/>
      <c r="S314" s="1019"/>
      <c r="T314" s="1019"/>
      <c r="U314" s="1019"/>
      <c r="V314" s="1019"/>
      <c r="W314" s="1019"/>
      <c r="X314" s="1019"/>
      <c r="Y314" s="1019"/>
      <c r="Z314" s="1019"/>
      <c r="AA314" s="1019"/>
      <c r="AB314" s="1019"/>
      <c r="AC314" s="1019"/>
      <c r="AD314" s="1019"/>
      <c r="AE314" s="1019"/>
      <c r="AF314" s="1019"/>
      <c r="AG314" s="1019"/>
      <c r="AH314" s="1019"/>
      <c r="AI314" s="1019"/>
    </row>
    <row r="315">
      <c r="A315" s="1269"/>
      <c r="B315" s="1019"/>
      <c r="C315" s="1019"/>
      <c r="D315" s="1019"/>
      <c r="E315" s="1019"/>
      <c r="F315" s="1019"/>
      <c r="G315" s="1019"/>
      <c r="H315" s="1019"/>
      <c r="I315" s="1019"/>
      <c r="J315" s="1019"/>
      <c r="K315" s="1019"/>
      <c r="L315" s="1019"/>
      <c r="M315" s="1019"/>
      <c r="N315" s="1988"/>
      <c r="O315" s="1019"/>
      <c r="P315" s="1019"/>
      <c r="Q315" s="1019"/>
      <c r="R315" s="1019"/>
      <c r="S315" s="1019"/>
      <c r="T315" s="1019"/>
      <c r="U315" s="1019"/>
      <c r="V315" s="1019"/>
      <c r="W315" s="1019"/>
      <c r="X315" s="1019"/>
      <c r="Y315" s="1019"/>
      <c r="Z315" s="1019"/>
      <c r="AA315" s="1019"/>
      <c r="AB315" s="1019"/>
      <c r="AC315" s="1019"/>
      <c r="AD315" s="1019"/>
      <c r="AE315" s="1019"/>
      <c r="AF315" s="1019"/>
      <c r="AG315" s="1019"/>
      <c r="AH315" s="1019"/>
      <c r="AI315" s="1019"/>
    </row>
    <row r="316">
      <c r="A316" s="1269"/>
      <c r="B316" s="1019"/>
      <c r="C316" s="1019"/>
      <c r="D316" s="1019"/>
      <c r="E316" s="1019"/>
      <c r="F316" s="1019"/>
      <c r="G316" s="1019"/>
      <c r="H316" s="1019"/>
      <c r="I316" s="1019"/>
      <c r="J316" s="1019"/>
      <c r="K316" s="1019"/>
      <c r="L316" s="1019"/>
      <c r="M316" s="1019"/>
      <c r="N316" s="1988"/>
      <c r="O316" s="1019"/>
      <c r="P316" s="1019"/>
      <c r="Q316" s="1019"/>
      <c r="R316" s="1019"/>
      <c r="S316" s="1019"/>
      <c r="T316" s="1019"/>
      <c r="U316" s="1019"/>
      <c r="V316" s="1019"/>
      <c r="W316" s="1019"/>
      <c r="X316" s="1019"/>
      <c r="Y316" s="1019"/>
      <c r="Z316" s="1019"/>
      <c r="AA316" s="1019"/>
      <c r="AB316" s="1019"/>
      <c r="AC316" s="1019"/>
      <c r="AD316" s="1019"/>
      <c r="AE316" s="1019"/>
      <c r="AF316" s="1019"/>
      <c r="AG316" s="1019"/>
      <c r="AH316" s="1019"/>
      <c r="AI316" s="1019"/>
    </row>
    <row r="317">
      <c r="A317" s="1269"/>
      <c r="B317" s="1019"/>
      <c r="C317" s="1019"/>
      <c r="D317" s="1019"/>
      <c r="E317" s="1019"/>
      <c r="F317" s="1019"/>
      <c r="G317" s="1019"/>
      <c r="H317" s="1019"/>
      <c r="I317" s="1019"/>
      <c r="J317" s="1019"/>
      <c r="K317" s="1019"/>
      <c r="L317" s="1019"/>
      <c r="M317" s="1019"/>
      <c r="N317" s="1988"/>
      <c r="O317" s="1019"/>
      <c r="P317" s="1019"/>
      <c r="Q317" s="1019"/>
      <c r="R317" s="1019"/>
      <c r="S317" s="1019"/>
      <c r="T317" s="1019"/>
      <c r="U317" s="1019"/>
      <c r="V317" s="1019"/>
      <c r="W317" s="1019"/>
      <c r="X317" s="1019"/>
      <c r="Y317" s="1019"/>
      <c r="Z317" s="1019"/>
      <c r="AA317" s="1019"/>
      <c r="AB317" s="1019"/>
      <c r="AC317" s="1019"/>
      <c r="AD317" s="1019"/>
      <c r="AE317" s="1019"/>
      <c r="AF317" s="1019"/>
      <c r="AG317" s="1019"/>
      <c r="AH317" s="1019"/>
      <c r="AI317" s="1019"/>
    </row>
    <row r="318">
      <c r="A318" s="1269"/>
      <c r="B318" s="1019"/>
      <c r="C318" s="1019"/>
      <c r="D318" s="1019"/>
      <c r="E318" s="1019"/>
      <c r="F318" s="1019"/>
      <c r="G318" s="1019"/>
      <c r="H318" s="1019"/>
      <c r="I318" s="1019"/>
      <c r="J318" s="1019"/>
      <c r="K318" s="1019"/>
      <c r="L318" s="1019"/>
      <c r="M318" s="1019"/>
      <c r="N318" s="1988"/>
      <c r="O318" s="1019"/>
      <c r="P318" s="1019"/>
      <c r="Q318" s="1019"/>
      <c r="R318" s="1019"/>
      <c r="S318" s="1019"/>
      <c r="T318" s="1019"/>
      <c r="U318" s="1019"/>
      <c r="V318" s="1019"/>
      <c r="W318" s="1019"/>
      <c r="X318" s="1019"/>
      <c r="Y318" s="1019"/>
      <c r="Z318" s="1019"/>
      <c r="AA318" s="1019"/>
      <c r="AB318" s="1019"/>
      <c r="AC318" s="1019"/>
      <c r="AD318" s="1019"/>
      <c r="AE318" s="1019"/>
      <c r="AF318" s="1019"/>
      <c r="AG318" s="1019"/>
      <c r="AH318" s="1019"/>
      <c r="AI318" s="1019"/>
    </row>
    <row r="319">
      <c r="A319" s="1269"/>
      <c r="B319" s="1019"/>
      <c r="C319" s="1019"/>
      <c r="D319" s="1019"/>
      <c r="E319" s="1019"/>
      <c r="F319" s="1019"/>
      <c r="G319" s="1019"/>
      <c r="H319" s="1019"/>
      <c r="I319" s="1019"/>
      <c r="J319" s="1019"/>
      <c r="K319" s="1019"/>
      <c r="L319" s="1019"/>
      <c r="M319" s="1019"/>
      <c r="N319" s="1988"/>
      <c r="O319" s="1019"/>
      <c r="P319" s="1019"/>
      <c r="Q319" s="1019"/>
      <c r="R319" s="1019"/>
      <c r="S319" s="1019"/>
      <c r="T319" s="1019"/>
      <c r="U319" s="1019"/>
      <c r="V319" s="1019"/>
      <c r="W319" s="1019"/>
      <c r="X319" s="1019"/>
      <c r="Y319" s="1019"/>
      <c r="Z319" s="1019"/>
      <c r="AA319" s="1019"/>
      <c r="AB319" s="1019"/>
      <c r="AC319" s="1019"/>
      <c r="AD319" s="1019"/>
      <c r="AE319" s="1019"/>
      <c r="AF319" s="1019"/>
      <c r="AG319" s="1019"/>
      <c r="AH319" s="1019"/>
      <c r="AI319" s="1019"/>
    </row>
    <row r="320">
      <c r="A320" s="1269"/>
      <c r="B320" s="1019"/>
      <c r="C320" s="1019"/>
      <c r="D320" s="1019"/>
      <c r="E320" s="1019"/>
      <c r="F320" s="1019"/>
      <c r="G320" s="1019"/>
      <c r="H320" s="1019"/>
      <c r="I320" s="1019"/>
      <c r="J320" s="1019"/>
      <c r="K320" s="1019"/>
      <c r="L320" s="1019"/>
      <c r="M320" s="1019"/>
      <c r="N320" s="1988"/>
      <c r="O320" s="1019"/>
      <c r="P320" s="1019"/>
      <c r="Q320" s="1019"/>
      <c r="R320" s="1019"/>
      <c r="S320" s="1019"/>
      <c r="T320" s="1019"/>
      <c r="U320" s="1019"/>
      <c r="V320" s="1019"/>
      <c r="W320" s="1019"/>
      <c r="X320" s="1019"/>
      <c r="Y320" s="1019"/>
      <c r="Z320" s="1019"/>
      <c r="AA320" s="1019"/>
      <c r="AB320" s="1019"/>
      <c r="AC320" s="1019"/>
      <c r="AD320" s="1019"/>
      <c r="AE320" s="1019"/>
      <c r="AF320" s="1019"/>
      <c r="AG320" s="1019"/>
      <c r="AH320" s="1019"/>
      <c r="AI320" s="1019"/>
    </row>
    <row r="321">
      <c r="A321" s="1269"/>
      <c r="B321" s="1019"/>
      <c r="C321" s="1019"/>
      <c r="D321" s="1019"/>
      <c r="E321" s="1019"/>
      <c r="F321" s="1019"/>
      <c r="G321" s="1019"/>
      <c r="H321" s="1019"/>
      <c r="I321" s="1019"/>
      <c r="J321" s="1019"/>
      <c r="K321" s="1019"/>
      <c r="L321" s="1019"/>
      <c r="M321" s="1019"/>
      <c r="N321" s="1988"/>
      <c r="O321" s="1019"/>
      <c r="P321" s="1019"/>
      <c r="Q321" s="1019"/>
      <c r="R321" s="1019"/>
      <c r="S321" s="1019"/>
      <c r="T321" s="1019"/>
      <c r="U321" s="1019"/>
      <c r="V321" s="1019"/>
      <c r="W321" s="1019"/>
      <c r="X321" s="1019"/>
      <c r="Y321" s="1019"/>
      <c r="Z321" s="1019"/>
      <c r="AA321" s="1019"/>
      <c r="AB321" s="1019"/>
      <c r="AC321" s="1019"/>
      <c r="AD321" s="1019"/>
      <c r="AE321" s="1019"/>
      <c r="AF321" s="1019"/>
      <c r="AG321" s="1019"/>
      <c r="AH321" s="1019"/>
      <c r="AI321" s="1019"/>
    </row>
    <row r="322">
      <c r="A322" s="1269"/>
      <c r="B322" s="1019"/>
      <c r="C322" s="1019"/>
      <c r="D322" s="1019"/>
      <c r="E322" s="1019"/>
      <c r="F322" s="1019"/>
      <c r="G322" s="1019"/>
      <c r="H322" s="1019"/>
      <c r="I322" s="1019"/>
      <c r="J322" s="1019"/>
      <c r="K322" s="1019"/>
      <c r="L322" s="1019"/>
      <c r="M322" s="1019"/>
      <c r="N322" s="1988"/>
      <c r="O322" s="1019"/>
      <c r="P322" s="1019"/>
      <c r="Q322" s="1019"/>
      <c r="R322" s="1019"/>
      <c r="S322" s="1019"/>
      <c r="T322" s="1019"/>
      <c r="U322" s="1019"/>
      <c r="V322" s="1019"/>
      <c r="W322" s="1019"/>
      <c r="X322" s="1019"/>
      <c r="Y322" s="1019"/>
      <c r="Z322" s="1019"/>
      <c r="AA322" s="1019"/>
      <c r="AB322" s="1019"/>
      <c r="AC322" s="1019"/>
      <c r="AD322" s="1019"/>
      <c r="AE322" s="1019"/>
      <c r="AF322" s="1019"/>
      <c r="AG322" s="1019"/>
      <c r="AH322" s="1019"/>
      <c r="AI322" s="1019"/>
    </row>
    <row r="323">
      <c r="A323" s="1269"/>
      <c r="B323" s="1019"/>
      <c r="C323" s="1019"/>
      <c r="D323" s="1019"/>
      <c r="E323" s="1019"/>
      <c r="F323" s="1019"/>
      <c r="G323" s="1019"/>
      <c r="H323" s="1019"/>
      <c r="I323" s="1019"/>
      <c r="J323" s="1019"/>
      <c r="K323" s="1019"/>
      <c r="L323" s="1019"/>
      <c r="M323" s="1019"/>
      <c r="N323" s="1988"/>
      <c r="O323" s="1019"/>
      <c r="P323" s="1019"/>
      <c r="Q323" s="1019"/>
      <c r="R323" s="1019"/>
      <c r="S323" s="1019"/>
      <c r="T323" s="1019"/>
      <c r="U323" s="1019"/>
      <c r="V323" s="1019"/>
      <c r="W323" s="1019"/>
      <c r="X323" s="1019"/>
      <c r="Y323" s="1019"/>
      <c r="Z323" s="1019"/>
      <c r="AA323" s="1019"/>
      <c r="AB323" s="1019"/>
      <c r="AC323" s="1019"/>
      <c r="AD323" s="1019"/>
      <c r="AE323" s="1019"/>
      <c r="AF323" s="1019"/>
      <c r="AG323" s="1019"/>
      <c r="AH323" s="1019"/>
      <c r="AI323" s="1019"/>
    </row>
    <row r="324">
      <c r="A324" s="1269"/>
      <c r="B324" s="1019"/>
      <c r="C324" s="1019"/>
      <c r="D324" s="1019"/>
      <c r="E324" s="1019"/>
      <c r="F324" s="1019"/>
      <c r="G324" s="1019"/>
      <c r="H324" s="1019"/>
      <c r="I324" s="1019"/>
      <c r="J324" s="1019"/>
      <c r="K324" s="1019"/>
      <c r="L324" s="1019"/>
      <c r="M324" s="1019"/>
      <c r="N324" s="1988"/>
      <c r="O324" s="1019"/>
      <c r="P324" s="1019"/>
      <c r="Q324" s="1019"/>
      <c r="R324" s="1019"/>
      <c r="S324" s="1019"/>
      <c r="T324" s="1019"/>
      <c r="U324" s="1019"/>
      <c r="V324" s="1019"/>
      <c r="W324" s="1019"/>
      <c r="X324" s="1019"/>
      <c r="Y324" s="1019"/>
      <c r="Z324" s="1019"/>
      <c r="AA324" s="1019"/>
      <c r="AB324" s="1019"/>
      <c r="AC324" s="1019"/>
      <c r="AD324" s="1019"/>
      <c r="AE324" s="1019"/>
      <c r="AF324" s="1019"/>
      <c r="AG324" s="1019"/>
      <c r="AH324" s="1019"/>
      <c r="AI324" s="1019"/>
    </row>
    <row r="325">
      <c r="A325" s="1269"/>
      <c r="B325" s="1019"/>
      <c r="C325" s="1019"/>
      <c r="D325" s="1019"/>
      <c r="E325" s="1019"/>
      <c r="F325" s="1019"/>
      <c r="G325" s="1019"/>
      <c r="H325" s="1019"/>
      <c r="I325" s="1019"/>
      <c r="J325" s="1019"/>
      <c r="K325" s="1019"/>
      <c r="L325" s="1019"/>
      <c r="M325" s="1019"/>
      <c r="N325" s="1988"/>
      <c r="O325" s="1019"/>
      <c r="P325" s="1019"/>
      <c r="Q325" s="1019"/>
      <c r="R325" s="1019"/>
      <c r="S325" s="1019"/>
      <c r="T325" s="1019"/>
      <c r="U325" s="1019"/>
      <c r="V325" s="1019"/>
      <c r="W325" s="1019"/>
      <c r="X325" s="1019"/>
      <c r="Y325" s="1019"/>
      <c r="Z325" s="1019"/>
      <c r="AA325" s="1019"/>
      <c r="AB325" s="1019"/>
      <c r="AC325" s="1019"/>
      <c r="AD325" s="1019"/>
      <c r="AE325" s="1019"/>
      <c r="AF325" s="1019"/>
      <c r="AG325" s="1019"/>
      <c r="AH325" s="1019"/>
      <c r="AI325" s="1019"/>
    </row>
    <row r="326">
      <c r="A326" s="1269"/>
      <c r="B326" s="1019"/>
      <c r="C326" s="1019"/>
      <c r="D326" s="1019"/>
      <c r="E326" s="1019"/>
      <c r="F326" s="1019"/>
      <c r="G326" s="1019"/>
      <c r="H326" s="1019"/>
      <c r="I326" s="1019"/>
      <c r="J326" s="1019"/>
      <c r="K326" s="1019"/>
      <c r="L326" s="1019"/>
      <c r="M326" s="1019"/>
      <c r="N326" s="1988"/>
      <c r="O326" s="1019"/>
      <c r="P326" s="1019"/>
      <c r="Q326" s="1019"/>
      <c r="R326" s="1019"/>
      <c r="S326" s="1019"/>
      <c r="T326" s="1019"/>
      <c r="U326" s="1019"/>
      <c r="V326" s="1019"/>
      <c r="W326" s="1019"/>
      <c r="X326" s="1019"/>
      <c r="Y326" s="1019"/>
      <c r="Z326" s="1019"/>
      <c r="AA326" s="1019"/>
      <c r="AB326" s="1019"/>
      <c r="AC326" s="1019"/>
      <c r="AD326" s="1019"/>
      <c r="AE326" s="1019"/>
      <c r="AF326" s="1019"/>
      <c r="AG326" s="1019"/>
      <c r="AH326" s="1019"/>
      <c r="AI326" s="1019"/>
    </row>
    <row r="327">
      <c r="A327" s="1269"/>
      <c r="B327" s="1019"/>
      <c r="C327" s="1019"/>
      <c r="D327" s="1019"/>
      <c r="E327" s="1019"/>
      <c r="F327" s="1019"/>
      <c r="G327" s="1019"/>
      <c r="H327" s="1019"/>
      <c r="I327" s="1019"/>
      <c r="J327" s="1019"/>
      <c r="K327" s="1019"/>
      <c r="L327" s="1019"/>
      <c r="M327" s="1019"/>
      <c r="N327" s="1988"/>
      <c r="O327" s="1019"/>
      <c r="P327" s="1019"/>
      <c r="Q327" s="1019"/>
      <c r="R327" s="1019"/>
      <c r="S327" s="1019"/>
      <c r="T327" s="1019"/>
      <c r="U327" s="1019"/>
      <c r="V327" s="1019"/>
      <c r="W327" s="1019"/>
      <c r="X327" s="1019"/>
      <c r="Y327" s="1019"/>
      <c r="Z327" s="1019"/>
      <c r="AA327" s="1019"/>
      <c r="AB327" s="1019"/>
      <c r="AC327" s="1019"/>
      <c r="AD327" s="1019"/>
      <c r="AE327" s="1019"/>
      <c r="AF327" s="1019"/>
      <c r="AG327" s="1019"/>
      <c r="AH327" s="1019"/>
      <c r="AI327" s="1019"/>
    </row>
    <row r="328">
      <c r="A328" s="1269"/>
      <c r="B328" s="1019"/>
      <c r="C328" s="1019"/>
      <c r="D328" s="1019"/>
      <c r="E328" s="1019"/>
      <c r="F328" s="1019"/>
      <c r="G328" s="1019"/>
      <c r="H328" s="1019"/>
      <c r="I328" s="1019"/>
      <c r="J328" s="1019"/>
      <c r="K328" s="1019"/>
      <c r="L328" s="1019"/>
      <c r="M328" s="1019"/>
      <c r="N328" s="1988"/>
      <c r="O328" s="1019"/>
      <c r="P328" s="1019"/>
      <c r="Q328" s="1019"/>
      <c r="R328" s="1019"/>
      <c r="S328" s="1019"/>
      <c r="T328" s="1019"/>
      <c r="U328" s="1019"/>
      <c r="V328" s="1019"/>
      <c r="W328" s="1019"/>
      <c r="X328" s="1019"/>
      <c r="Y328" s="1019"/>
      <c r="Z328" s="1019"/>
      <c r="AA328" s="1019"/>
      <c r="AB328" s="1019"/>
      <c r="AC328" s="1019"/>
      <c r="AD328" s="1019"/>
      <c r="AE328" s="1019"/>
      <c r="AF328" s="1019"/>
      <c r="AG328" s="1019"/>
      <c r="AH328" s="1019"/>
      <c r="AI328" s="1019"/>
    </row>
    <row r="329">
      <c r="A329" s="1269"/>
      <c r="B329" s="1019"/>
      <c r="C329" s="1019"/>
      <c r="D329" s="1019"/>
      <c r="E329" s="1019"/>
      <c r="F329" s="1019"/>
      <c r="G329" s="1019"/>
      <c r="H329" s="1019"/>
      <c r="I329" s="1019"/>
      <c r="J329" s="1019"/>
      <c r="K329" s="1019"/>
      <c r="L329" s="1019"/>
      <c r="M329" s="1019"/>
      <c r="N329" s="1988"/>
      <c r="O329" s="1019"/>
      <c r="P329" s="1019"/>
      <c r="Q329" s="1019"/>
      <c r="R329" s="1019"/>
      <c r="S329" s="1019"/>
      <c r="T329" s="1019"/>
      <c r="U329" s="1019"/>
      <c r="V329" s="1019"/>
      <c r="W329" s="1019"/>
      <c r="X329" s="1019"/>
      <c r="Y329" s="1019"/>
      <c r="Z329" s="1019"/>
      <c r="AA329" s="1019"/>
      <c r="AB329" s="1019"/>
      <c r="AC329" s="1019"/>
      <c r="AD329" s="1019"/>
      <c r="AE329" s="1019"/>
      <c r="AF329" s="1019"/>
      <c r="AG329" s="1019"/>
      <c r="AH329" s="1019"/>
      <c r="AI329" s="1019"/>
    </row>
    <row r="330">
      <c r="A330" s="1269"/>
      <c r="B330" s="1019"/>
      <c r="C330" s="1019"/>
      <c r="D330" s="1019"/>
      <c r="E330" s="1019"/>
      <c r="F330" s="1019"/>
      <c r="G330" s="1019"/>
      <c r="H330" s="1019"/>
      <c r="I330" s="1019"/>
      <c r="J330" s="1019"/>
      <c r="K330" s="1019"/>
      <c r="L330" s="1019"/>
      <c r="M330" s="1019"/>
      <c r="N330" s="1988"/>
      <c r="O330" s="1019"/>
      <c r="P330" s="1019"/>
      <c r="Q330" s="1019"/>
      <c r="R330" s="1019"/>
      <c r="S330" s="1019"/>
      <c r="T330" s="1019"/>
      <c r="U330" s="1019"/>
      <c r="V330" s="1019"/>
      <c r="W330" s="1019"/>
      <c r="X330" s="1019"/>
      <c r="Y330" s="1019"/>
      <c r="Z330" s="1019"/>
      <c r="AA330" s="1019"/>
      <c r="AB330" s="1019"/>
      <c r="AC330" s="1019"/>
      <c r="AD330" s="1019"/>
      <c r="AE330" s="1019"/>
      <c r="AF330" s="1019"/>
      <c r="AG330" s="1019"/>
      <c r="AH330" s="1019"/>
      <c r="AI330" s="1019"/>
    </row>
    <row r="331">
      <c r="A331" s="1269"/>
      <c r="B331" s="1019"/>
      <c r="C331" s="1019"/>
      <c r="D331" s="1019"/>
      <c r="E331" s="1019"/>
      <c r="F331" s="1019"/>
      <c r="G331" s="1019"/>
      <c r="H331" s="1019"/>
      <c r="I331" s="1019"/>
      <c r="J331" s="1019"/>
      <c r="K331" s="1019"/>
      <c r="L331" s="1019"/>
      <c r="M331" s="1019"/>
      <c r="N331" s="1988"/>
      <c r="O331" s="1019"/>
      <c r="P331" s="1019"/>
      <c r="Q331" s="1019"/>
      <c r="R331" s="1019"/>
      <c r="S331" s="1019"/>
      <c r="T331" s="1019"/>
      <c r="U331" s="1019"/>
      <c r="V331" s="1019"/>
      <c r="W331" s="1019"/>
      <c r="X331" s="1019"/>
      <c r="Y331" s="1019"/>
      <c r="Z331" s="1019"/>
      <c r="AA331" s="1019"/>
      <c r="AB331" s="1019"/>
      <c r="AC331" s="1019"/>
      <c r="AD331" s="1019"/>
      <c r="AE331" s="1019"/>
      <c r="AF331" s="1019"/>
      <c r="AG331" s="1019"/>
      <c r="AH331" s="1019"/>
      <c r="AI331" s="1019"/>
    </row>
    <row r="332">
      <c r="A332" s="1269"/>
      <c r="B332" s="1019"/>
      <c r="C332" s="1019"/>
      <c r="D332" s="1019"/>
      <c r="E332" s="1019"/>
      <c r="F332" s="1019"/>
      <c r="G332" s="1019"/>
      <c r="H332" s="1019"/>
      <c r="I332" s="1019"/>
      <c r="J332" s="1019"/>
      <c r="K332" s="1019"/>
      <c r="L332" s="1019"/>
      <c r="M332" s="1019"/>
      <c r="N332" s="1988"/>
      <c r="O332" s="1019"/>
      <c r="P332" s="1019"/>
      <c r="Q332" s="1019"/>
      <c r="R332" s="1019"/>
      <c r="S332" s="1019"/>
      <c r="T332" s="1019"/>
      <c r="U332" s="1019"/>
      <c r="V332" s="1019"/>
      <c r="W332" s="1019"/>
      <c r="X332" s="1019"/>
      <c r="Y332" s="1019"/>
      <c r="Z332" s="1019"/>
      <c r="AA332" s="1019"/>
      <c r="AB332" s="1019"/>
      <c r="AC332" s="1019"/>
      <c r="AD332" s="1019"/>
      <c r="AE332" s="1019"/>
      <c r="AF332" s="1019"/>
      <c r="AG332" s="1019"/>
      <c r="AH332" s="1019"/>
      <c r="AI332" s="1019"/>
    </row>
    <row r="333">
      <c r="A333" s="1269"/>
      <c r="B333" s="1019"/>
      <c r="C333" s="1019"/>
      <c r="D333" s="1019"/>
      <c r="E333" s="1019"/>
      <c r="F333" s="1019"/>
      <c r="G333" s="1019"/>
      <c r="H333" s="1019"/>
      <c r="I333" s="1019"/>
      <c r="J333" s="1019"/>
      <c r="K333" s="1019"/>
      <c r="L333" s="1019"/>
      <c r="M333" s="1019"/>
      <c r="N333" s="1988"/>
      <c r="O333" s="1019"/>
      <c r="P333" s="1019"/>
      <c r="Q333" s="1019"/>
      <c r="R333" s="1019"/>
      <c r="S333" s="1019"/>
      <c r="T333" s="1019"/>
      <c r="U333" s="1019"/>
      <c r="V333" s="1019"/>
      <c r="W333" s="1019"/>
      <c r="X333" s="1019"/>
      <c r="Y333" s="1019"/>
      <c r="Z333" s="1019"/>
      <c r="AA333" s="1019"/>
      <c r="AB333" s="1019"/>
      <c r="AC333" s="1019"/>
      <c r="AD333" s="1019"/>
      <c r="AE333" s="1019"/>
      <c r="AF333" s="1019"/>
      <c r="AG333" s="1019"/>
      <c r="AH333" s="1019"/>
      <c r="AI333" s="1019"/>
    </row>
    <row r="334">
      <c r="A334" s="1269"/>
      <c r="B334" s="1019"/>
      <c r="C334" s="1019"/>
      <c r="D334" s="1019"/>
      <c r="E334" s="1019"/>
      <c r="F334" s="1019"/>
      <c r="G334" s="1019"/>
      <c r="H334" s="1019"/>
      <c r="I334" s="1019"/>
      <c r="J334" s="1019"/>
      <c r="K334" s="1019"/>
      <c r="L334" s="1019"/>
      <c r="M334" s="1019"/>
      <c r="N334" s="1988"/>
      <c r="O334" s="1019"/>
      <c r="P334" s="1019"/>
      <c r="Q334" s="1019"/>
      <c r="R334" s="1019"/>
      <c r="S334" s="1019"/>
      <c r="T334" s="1019"/>
      <c r="U334" s="1019"/>
      <c r="V334" s="1019"/>
      <c r="W334" s="1019"/>
      <c r="X334" s="1019"/>
      <c r="Y334" s="1019"/>
      <c r="Z334" s="1019"/>
      <c r="AA334" s="1019"/>
      <c r="AB334" s="1019"/>
      <c r="AC334" s="1019"/>
      <c r="AD334" s="1019"/>
      <c r="AE334" s="1019"/>
      <c r="AF334" s="1019"/>
      <c r="AG334" s="1019"/>
      <c r="AH334" s="1019"/>
      <c r="AI334" s="1019"/>
    </row>
    <row r="335">
      <c r="A335" s="1269"/>
      <c r="B335" s="1019"/>
      <c r="C335" s="1019"/>
      <c r="D335" s="1019"/>
      <c r="E335" s="1019"/>
      <c r="F335" s="1019"/>
      <c r="G335" s="1019"/>
      <c r="H335" s="1019"/>
      <c r="I335" s="1019"/>
      <c r="J335" s="1019"/>
      <c r="K335" s="1019"/>
      <c r="L335" s="1019"/>
      <c r="M335" s="1019"/>
      <c r="N335" s="1988"/>
      <c r="O335" s="1019"/>
      <c r="P335" s="1019"/>
      <c r="Q335" s="1019"/>
      <c r="R335" s="1019"/>
      <c r="S335" s="1019"/>
      <c r="T335" s="1019"/>
      <c r="U335" s="1019"/>
      <c r="V335" s="1019"/>
      <c r="W335" s="1019"/>
      <c r="X335" s="1019"/>
      <c r="Y335" s="1019"/>
      <c r="Z335" s="1019"/>
      <c r="AA335" s="1019"/>
      <c r="AB335" s="1019"/>
      <c r="AC335" s="1019"/>
      <c r="AD335" s="1019"/>
      <c r="AE335" s="1019"/>
      <c r="AF335" s="1019"/>
      <c r="AG335" s="1019"/>
      <c r="AH335" s="1019"/>
      <c r="AI335" s="1019"/>
    </row>
    <row r="336">
      <c r="A336" s="1269"/>
      <c r="B336" s="1019"/>
      <c r="C336" s="1019"/>
      <c r="D336" s="1019"/>
      <c r="E336" s="1019"/>
      <c r="F336" s="1019"/>
      <c r="G336" s="1019"/>
      <c r="H336" s="1019"/>
      <c r="I336" s="1019"/>
      <c r="J336" s="1019"/>
      <c r="K336" s="1019"/>
      <c r="L336" s="1019"/>
      <c r="M336" s="1019"/>
      <c r="N336" s="1988"/>
      <c r="O336" s="1019"/>
      <c r="P336" s="1019"/>
      <c r="Q336" s="1019"/>
      <c r="R336" s="1019"/>
      <c r="S336" s="1019"/>
      <c r="T336" s="1019"/>
      <c r="U336" s="1019"/>
      <c r="V336" s="1019"/>
      <c r="W336" s="1019"/>
      <c r="X336" s="1019"/>
      <c r="Y336" s="1019"/>
      <c r="Z336" s="1019"/>
      <c r="AA336" s="1019"/>
      <c r="AB336" s="1019"/>
      <c r="AC336" s="1019"/>
      <c r="AD336" s="1019"/>
      <c r="AE336" s="1019"/>
      <c r="AF336" s="1019"/>
      <c r="AG336" s="1019"/>
      <c r="AH336" s="1019"/>
      <c r="AI336" s="1019"/>
    </row>
    <row r="337">
      <c r="A337" s="1269"/>
      <c r="B337" s="1019"/>
      <c r="C337" s="1019"/>
      <c r="D337" s="1019"/>
      <c r="E337" s="1019"/>
      <c r="F337" s="1019"/>
      <c r="G337" s="1019"/>
      <c r="H337" s="1019"/>
      <c r="I337" s="1019"/>
      <c r="J337" s="1019"/>
      <c r="K337" s="1019"/>
      <c r="L337" s="1019"/>
      <c r="M337" s="1019"/>
      <c r="N337" s="1988"/>
      <c r="O337" s="1019"/>
      <c r="P337" s="1019"/>
      <c r="Q337" s="1019"/>
      <c r="R337" s="1019"/>
      <c r="S337" s="1019"/>
      <c r="T337" s="1019"/>
      <c r="U337" s="1019"/>
      <c r="V337" s="1019"/>
      <c r="W337" s="1019"/>
      <c r="X337" s="1019"/>
      <c r="Y337" s="1019"/>
      <c r="Z337" s="1019"/>
      <c r="AA337" s="1019"/>
      <c r="AB337" s="1019"/>
      <c r="AC337" s="1019"/>
      <c r="AD337" s="1019"/>
      <c r="AE337" s="1019"/>
      <c r="AF337" s="1019"/>
      <c r="AG337" s="1019"/>
      <c r="AH337" s="1019"/>
      <c r="AI337" s="1019"/>
    </row>
    <row r="338">
      <c r="A338" s="1269"/>
      <c r="B338" s="1019"/>
      <c r="C338" s="1019"/>
      <c r="D338" s="1019"/>
      <c r="E338" s="1019"/>
      <c r="F338" s="1019"/>
      <c r="G338" s="1019"/>
      <c r="H338" s="1019"/>
      <c r="I338" s="1019"/>
      <c r="J338" s="1019"/>
      <c r="K338" s="1019"/>
      <c r="L338" s="1019"/>
      <c r="M338" s="1019"/>
      <c r="N338" s="1988"/>
      <c r="O338" s="1019"/>
      <c r="P338" s="1019"/>
      <c r="Q338" s="1019"/>
      <c r="R338" s="1019"/>
      <c r="S338" s="1019"/>
      <c r="T338" s="1019"/>
      <c r="U338" s="1019"/>
      <c r="V338" s="1019"/>
      <c r="W338" s="1019"/>
      <c r="X338" s="1019"/>
      <c r="Y338" s="1019"/>
      <c r="Z338" s="1019"/>
      <c r="AA338" s="1019"/>
      <c r="AB338" s="1019"/>
      <c r="AC338" s="1019"/>
      <c r="AD338" s="1019"/>
      <c r="AE338" s="1019"/>
      <c r="AF338" s="1019"/>
      <c r="AG338" s="1019"/>
      <c r="AH338" s="1019"/>
      <c r="AI338" s="1019"/>
    </row>
    <row r="339">
      <c r="A339" s="1269"/>
      <c r="B339" s="1019"/>
      <c r="C339" s="1019"/>
      <c r="D339" s="1019"/>
      <c r="E339" s="1019"/>
      <c r="F339" s="1019"/>
      <c r="G339" s="1019"/>
      <c r="H339" s="1019"/>
      <c r="I339" s="1019"/>
      <c r="J339" s="1019"/>
      <c r="K339" s="1019"/>
      <c r="L339" s="1019"/>
      <c r="M339" s="1019"/>
      <c r="N339" s="1988"/>
      <c r="O339" s="1019"/>
      <c r="P339" s="1019"/>
      <c r="Q339" s="1019"/>
      <c r="R339" s="1019"/>
      <c r="S339" s="1019"/>
      <c r="T339" s="1019"/>
      <c r="U339" s="1019"/>
      <c r="V339" s="1019"/>
      <c r="W339" s="1019"/>
      <c r="X339" s="1019"/>
      <c r="Y339" s="1019"/>
      <c r="Z339" s="1019"/>
      <c r="AA339" s="1019"/>
      <c r="AB339" s="1019"/>
      <c r="AC339" s="1019"/>
      <c r="AD339" s="1019"/>
      <c r="AE339" s="1019"/>
      <c r="AF339" s="1019"/>
      <c r="AG339" s="1019"/>
      <c r="AH339" s="1019"/>
      <c r="AI339" s="1019"/>
    </row>
    <row r="340">
      <c r="A340" s="1269"/>
      <c r="B340" s="1019"/>
      <c r="C340" s="1019"/>
      <c r="D340" s="1019"/>
      <c r="E340" s="1019"/>
      <c r="F340" s="1019"/>
      <c r="G340" s="1019"/>
      <c r="H340" s="1019"/>
      <c r="I340" s="1019"/>
      <c r="J340" s="1019"/>
      <c r="K340" s="1019"/>
      <c r="L340" s="1019"/>
      <c r="M340" s="1019"/>
      <c r="N340" s="1988"/>
      <c r="O340" s="1019"/>
      <c r="P340" s="1019"/>
      <c r="Q340" s="1019"/>
      <c r="R340" s="1019"/>
      <c r="S340" s="1019"/>
      <c r="T340" s="1019"/>
      <c r="U340" s="1019"/>
      <c r="V340" s="1019"/>
      <c r="W340" s="1019"/>
      <c r="X340" s="1019"/>
      <c r="Y340" s="1019"/>
      <c r="Z340" s="1019"/>
      <c r="AA340" s="1019"/>
      <c r="AB340" s="1019"/>
      <c r="AC340" s="1019"/>
      <c r="AD340" s="1019"/>
      <c r="AE340" s="1019"/>
      <c r="AF340" s="1019"/>
      <c r="AG340" s="1019"/>
      <c r="AH340" s="1019"/>
      <c r="AI340" s="1019"/>
    </row>
    <row r="341">
      <c r="A341" s="1269"/>
      <c r="B341" s="1019"/>
      <c r="C341" s="1019"/>
      <c r="D341" s="1019"/>
      <c r="E341" s="1019"/>
      <c r="F341" s="1019"/>
      <c r="G341" s="1019"/>
      <c r="H341" s="1019"/>
      <c r="I341" s="1019"/>
      <c r="J341" s="1019"/>
      <c r="K341" s="1019"/>
      <c r="L341" s="1019"/>
      <c r="M341" s="1019"/>
      <c r="N341" s="1988"/>
      <c r="O341" s="1019"/>
      <c r="P341" s="1019"/>
      <c r="Q341" s="1019"/>
      <c r="R341" s="1019"/>
      <c r="S341" s="1019"/>
      <c r="T341" s="1019"/>
      <c r="U341" s="1019"/>
      <c r="V341" s="1019"/>
      <c r="W341" s="1019"/>
      <c r="X341" s="1019"/>
      <c r="Y341" s="1019"/>
      <c r="Z341" s="1019"/>
      <c r="AA341" s="1019"/>
      <c r="AB341" s="1019"/>
      <c r="AC341" s="1019"/>
      <c r="AD341" s="1019"/>
      <c r="AE341" s="1019"/>
      <c r="AF341" s="1019"/>
      <c r="AG341" s="1019"/>
      <c r="AH341" s="1019"/>
      <c r="AI341" s="1019"/>
    </row>
    <row r="342">
      <c r="A342" s="1269"/>
      <c r="B342" s="1019"/>
      <c r="C342" s="1019"/>
      <c r="D342" s="1019"/>
      <c r="E342" s="1019"/>
      <c r="F342" s="1019"/>
      <c r="G342" s="1019"/>
      <c r="H342" s="1019"/>
      <c r="I342" s="1019"/>
      <c r="J342" s="1019"/>
      <c r="K342" s="1019"/>
      <c r="L342" s="1019"/>
      <c r="M342" s="1019"/>
      <c r="N342" s="1988"/>
      <c r="O342" s="1019"/>
      <c r="P342" s="1019"/>
      <c r="Q342" s="1019"/>
      <c r="R342" s="1019"/>
      <c r="S342" s="1019"/>
      <c r="T342" s="1019"/>
      <c r="U342" s="1019"/>
      <c r="V342" s="1019"/>
      <c r="W342" s="1019"/>
      <c r="X342" s="1019"/>
      <c r="Y342" s="1019"/>
      <c r="Z342" s="1019"/>
      <c r="AA342" s="1019"/>
      <c r="AB342" s="1019"/>
      <c r="AC342" s="1019"/>
      <c r="AD342" s="1019"/>
      <c r="AE342" s="1019"/>
      <c r="AF342" s="1019"/>
      <c r="AG342" s="1019"/>
      <c r="AH342" s="1019"/>
      <c r="AI342" s="1019"/>
    </row>
    <row r="343">
      <c r="A343" s="1269"/>
      <c r="B343" s="1019"/>
      <c r="C343" s="1019"/>
      <c r="D343" s="1019"/>
      <c r="E343" s="1019"/>
      <c r="F343" s="1019"/>
      <c r="G343" s="1019"/>
      <c r="H343" s="1019"/>
      <c r="I343" s="1019"/>
      <c r="J343" s="1019"/>
      <c r="K343" s="1019"/>
      <c r="L343" s="1019"/>
      <c r="M343" s="1019"/>
      <c r="N343" s="1988"/>
      <c r="O343" s="1019"/>
      <c r="P343" s="1019"/>
      <c r="Q343" s="1019"/>
      <c r="R343" s="1019"/>
      <c r="S343" s="1019"/>
      <c r="T343" s="1019"/>
      <c r="U343" s="1019"/>
      <c r="V343" s="1019"/>
      <c r="W343" s="1019"/>
      <c r="X343" s="1019"/>
      <c r="Y343" s="1019"/>
      <c r="Z343" s="1019"/>
      <c r="AA343" s="1019"/>
      <c r="AB343" s="1019"/>
      <c r="AC343" s="1019"/>
      <c r="AD343" s="1019"/>
      <c r="AE343" s="1019"/>
      <c r="AF343" s="1019"/>
      <c r="AG343" s="1019"/>
      <c r="AH343" s="1019"/>
      <c r="AI343" s="1019"/>
    </row>
    <row r="344">
      <c r="A344" s="1269"/>
      <c r="B344" s="1019"/>
      <c r="C344" s="1019"/>
      <c r="D344" s="1019"/>
      <c r="E344" s="1019"/>
      <c r="F344" s="1019"/>
      <c r="G344" s="1019"/>
      <c r="H344" s="1019"/>
      <c r="I344" s="1019"/>
      <c r="J344" s="1019"/>
      <c r="K344" s="1019"/>
      <c r="L344" s="1019"/>
      <c r="M344" s="1019"/>
      <c r="N344" s="1988"/>
      <c r="O344" s="1019"/>
      <c r="P344" s="1019"/>
      <c r="Q344" s="1019"/>
      <c r="R344" s="1019"/>
      <c r="S344" s="1019"/>
      <c r="T344" s="1019"/>
      <c r="U344" s="1019"/>
      <c r="V344" s="1019"/>
      <c r="W344" s="1019"/>
      <c r="X344" s="1019"/>
      <c r="Y344" s="1019"/>
      <c r="Z344" s="1019"/>
      <c r="AA344" s="1019"/>
      <c r="AB344" s="1019"/>
      <c r="AC344" s="1019"/>
      <c r="AD344" s="1019"/>
      <c r="AE344" s="1019"/>
      <c r="AF344" s="1019"/>
      <c r="AG344" s="1019"/>
      <c r="AH344" s="1019"/>
      <c r="AI344" s="1019"/>
    </row>
    <row r="345">
      <c r="A345" s="1269"/>
      <c r="B345" s="1019"/>
      <c r="C345" s="1019"/>
      <c r="D345" s="1019"/>
      <c r="E345" s="1019"/>
      <c r="F345" s="1019"/>
      <c r="G345" s="1019"/>
      <c r="H345" s="1019"/>
      <c r="I345" s="1019"/>
      <c r="J345" s="1019"/>
      <c r="K345" s="1019"/>
      <c r="L345" s="1019"/>
      <c r="M345" s="1019"/>
      <c r="N345" s="1988"/>
      <c r="O345" s="1019"/>
      <c r="P345" s="1019"/>
      <c r="Q345" s="1019"/>
      <c r="R345" s="1019"/>
      <c r="S345" s="1019"/>
      <c r="T345" s="1019"/>
      <c r="U345" s="1019"/>
      <c r="V345" s="1019"/>
      <c r="W345" s="1019"/>
      <c r="X345" s="1019"/>
      <c r="Y345" s="1019"/>
      <c r="Z345" s="1019"/>
      <c r="AA345" s="1019"/>
      <c r="AB345" s="1019"/>
      <c r="AC345" s="1019"/>
      <c r="AD345" s="1019"/>
      <c r="AE345" s="1019"/>
      <c r="AF345" s="1019"/>
      <c r="AG345" s="1019"/>
      <c r="AH345" s="1019"/>
      <c r="AI345" s="1019"/>
    </row>
    <row r="346">
      <c r="A346" s="1269"/>
      <c r="B346" s="1019"/>
      <c r="C346" s="1019"/>
      <c r="D346" s="1019"/>
      <c r="E346" s="1019"/>
      <c r="F346" s="1019"/>
      <c r="G346" s="1019"/>
      <c r="H346" s="1019"/>
      <c r="I346" s="1019"/>
      <c r="J346" s="1019"/>
      <c r="K346" s="1019"/>
      <c r="L346" s="1019"/>
      <c r="M346" s="1019"/>
      <c r="N346" s="1988"/>
      <c r="O346" s="1019"/>
      <c r="P346" s="1019"/>
      <c r="Q346" s="1019"/>
      <c r="R346" s="1019"/>
      <c r="S346" s="1019"/>
      <c r="T346" s="1019"/>
      <c r="U346" s="1019"/>
      <c r="V346" s="1019"/>
      <c r="W346" s="1019"/>
      <c r="X346" s="1019"/>
      <c r="Y346" s="1019"/>
      <c r="Z346" s="1019"/>
      <c r="AA346" s="1019"/>
      <c r="AB346" s="1019"/>
      <c r="AC346" s="1019"/>
      <c r="AD346" s="1019"/>
      <c r="AE346" s="1019"/>
      <c r="AF346" s="1019"/>
      <c r="AG346" s="1019"/>
      <c r="AH346" s="1019"/>
      <c r="AI346" s="1019"/>
    </row>
    <row r="347">
      <c r="A347" s="1269"/>
      <c r="B347" s="1019"/>
      <c r="C347" s="1019"/>
      <c r="D347" s="1019"/>
      <c r="E347" s="1019"/>
      <c r="F347" s="1019"/>
      <c r="G347" s="1019"/>
      <c r="H347" s="1019"/>
      <c r="I347" s="1019"/>
      <c r="J347" s="1019"/>
      <c r="K347" s="1019"/>
      <c r="L347" s="1019"/>
      <c r="M347" s="1019"/>
      <c r="N347" s="1988"/>
      <c r="O347" s="1019"/>
      <c r="P347" s="1019"/>
      <c r="Q347" s="1019"/>
      <c r="R347" s="1019"/>
      <c r="S347" s="1019"/>
      <c r="T347" s="1019"/>
      <c r="U347" s="1019"/>
      <c r="V347" s="1019"/>
      <c r="W347" s="1019"/>
      <c r="X347" s="1019"/>
      <c r="Y347" s="1019"/>
      <c r="Z347" s="1019"/>
      <c r="AA347" s="1019"/>
      <c r="AB347" s="1019"/>
      <c r="AC347" s="1019"/>
      <c r="AD347" s="1019"/>
      <c r="AE347" s="1019"/>
      <c r="AF347" s="1019"/>
      <c r="AG347" s="1019"/>
      <c r="AH347" s="1019"/>
      <c r="AI347" s="1019"/>
    </row>
    <row r="348">
      <c r="A348" s="1269"/>
      <c r="B348" s="1019"/>
      <c r="C348" s="1019"/>
      <c r="D348" s="1019"/>
      <c r="E348" s="1019"/>
      <c r="F348" s="1019"/>
      <c r="G348" s="1019"/>
      <c r="H348" s="1019"/>
      <c r="I348" s="1019"/>
      <c r="J348" s="1019"/>
      <c r="K348" s="1019"/>
      <c r="L348" s="1019"/>
      <c r="M348" s="1019"/>
      <c r="N348" s="1988"/>
      <c r="O348" s="1019"/>
      <c r="P348" s="1019"/>
      <c r="Q348" s="1019"/>
      <c r="R348" s="1019"/>
      <c r="S348" s="1019"/>
      <c r="T348" s="1019"/>
      <c r="U348" s="1019"/>
      <c r="V348" s="1019"/>
      <c r="W348" s="1019"/>
      <c r="X348" s="1019"/>
      <c r="Y348" s="1019"/>
      <c r="Z348" s="1019"/>
      <c r="AA348" s="1019"/>
      <c r="AB348" s="1019"/>
      <c r="AC348" s="1019"/>
      <c r="AD348" s="1019"/>
      <c r="AE348" s="1019"/>
      <c r="AF348" s="1019"/>
      <c r="AG348" s="1019"/>
      <c r="AH348" s="1019"/>
      <c r="AI348" s="1019"/>
    </row>
    <row r="349">
      <c r="A349" s="1269"/>
      <c r="B349" s="1019"/>
      <c r="C349" s="1019"/>
      <c r="D349" s="1019"/>
      <c r="E349" s="1019"/>
      <c r="F349" s="1019"/>
      <c r="G349" s="1019"/>
      <c r="H349" s="1019"/>
      <c r="I349" s="1019"/>
      <c r="J349" s="1019"/>
      <c r="K349" s="1019"/>
      <c r="L349" s="1019"/>
      <c r="M349" s="1019"/>
      <c r="N349" s="1988"/>
      <c r="O349" s="1019"/>
      <c r="P349" s="1019"/>
      <c r="Q349" s="1019"/>
      <c r="R349" s="1019"/>
      <c r="S349" s="1019"/>
      <c r="T349" s="1019"/>
      <c r="U349" s="1019"/>
      <c r="V349" s="1019"/>
      <c r="W349" s="1019"/>
      <c r="X349" s="1019"/>
      <c r="Y349" s="1019"/>
      <c r="Z349" s="1019"/>
      <c r="AA349" s="1019"/>
      <c r="AB349" s="1019"/>
      <c r="AC349" s="1019"/>
      <c r="AD349" s="1019"/>
      <c r="AE349" s="1019"/>
      <c r="AF349" s="1019"/>
      <c r="AG349" s="1019"/>
      <c r="AH349" s="1019"/>
      <c r="AI349" s="1019"/>
    </row>
    <row r="350">
      <c r="A350" s="1269"/>
      <c r="B350" s="1019"/>
      <c r="C350" s="1019"/>
      <c r="D350" s="1019"/>
      <c r="E350" s="1019"/>
      <c r="F350" s="1019"/>
      <c r="G350" s="1019"/>
      <c r="H350" s="1019"/>
      <c r="I350" s="1019"/>
      <c r="J350" s="1019"/>
      <c r="K350" s="1019"/>
      <c r="L350" s="1019"/>
      <c r="M350" s="1019"/>
      <c r="N350" s="1988"/>
      <c r="O350" s="1019"/>
      <c r="P350" s="1019"/>
      <c r="Q350" s="1019"/>
      <c r="R350" s="1019"/>
      <c r="S350" s="1019"/>
      <c r="T350" s="1019"/>
      <c r="U350" s="1019"/>
      <c r="V350" s="1019"/>
      <c r="W350" s="1019"/>
      <c r="X350" s="1019"/>
      <c r="Y350" s="1019"/>
      <c r="Z350" s="1019"/>
      <c r="AA350" s="1019"/>
      <c r="AB350" s="1019"/>
      <c r="AC350" s="1019"/>
      <c r="AD350" s="1019"/>
      <c r="AE350" s="1019"/>
      <c r="AF350" s="1019"/>
      <c r="AG350" s="1019"/>
      <c r="AH350" s="1019"/>
      <c r="AI350" s="1019"/>
    </row>
    <row r="351">
      <c r="A351" s="1269"/>
      <c r="B351" s="1019"/>
      <c r="C351" s="1019"/>
      <c r="D351" s="1019"/>
      <c r="E351" s="1019"/>
      <c r="F351" s="1019"/>
      <c r="G351" s="1019"/>
      <c r="H351" s="1019"/>
      <c r="I351" s="1019"/>
      <c r="J351" s="1019"/>
      <c r="K351" s="1019"/>
      <c r="L351" s="1019"/>
      <c r="M351" s="1019"/>
      <c r="N351" s="1988"/>
      <c r="O351" s="1019"/>
      <c r="P351" s="1019"/>
      <c r="Q351" s="1019"/>
      <c r="R351" s="1019"/>
      <c r="S351" s="1019"/>
      <c r="T351" s="1019"/>
      <c r="U351" s="1019"/>
      <c r="V351" s="1019"/>
      <c r="W351" s="1019"/>
      <c r="X351" s="1019"/>
      <c r="Y351" s="1019"/>
      <c r="Z351" s="1019"/>
      <c r="AA351" s="1019"/>
      <c r="AB351" s="1019"/>
      <c r="AC351" s="1019"/>
      <c r="AD351" s="1019"/>
      <c r="AE351" s="1019"/>
      <c r="AF351" s="1019"/>
      <c r="AG351" s="1019"/>
      <c r="AH351" s="1019"/>
      <c r="AI351" s="1019"/>
    </row>
    <row r="352">
      <c r="A352" s="1269"/>
      <c r="B352" s="1019"/>
      <c r="C352" s="1019"/>
      <c r="D352" s="1019"/>
      <c r="E352" s="1019"/>
      <c r="F352" s="1019"/>
      <c r="G352" s="1019"/>
      <c r="H352" s="1019"/>
      <c r="I352" s="1019"/>
      <c r="J352" s="1019"/>
      <c r="K352" s="1019"/>
      <c r="L352" s="1019"/>
      <c r="M352" s="1019"/>
      <c r="N352" s="1988"/>
      <c r="O352" s="1019"/>
      <c r="P352" s="1019"/>
      <c r="Q352" s="1019"/>
      <c r="R352" s="1019"/>
      <c r="S352" s="1019"/>
      <c r="T352" s="1019"/>
      <c r="U352" s="1019"/>
      <c r="V352" s="1019"/>
      <c r="W352" s="1019"/>
      <c r="X352" s="1019"/>
      <c r="Y352" s="1019"/>
      <c r="Z352" s="1019"/>
      <c r="AA352" s="1019"/>
      <c r="AB352" s="1019"/>
      <c r="AC352" s="1019"/>
      <c r="AD352" s="1019"/>
      <c r="AE352" s="1019"/>
      <c r="AF352" s="1019"/>
      <c r="AG352" s="1019"/>
      <c r="AH352" s="1019"/>
      <c r="AI352" s="1019"/>
    </row>
    <row r="353">
      <c r="A353" s="1269"/>
      <c r="B353" s="1019"/>
      <c r="C353" s="1019"/>
      <c r="D353" s="1019"/>
      <c r="E353" s="1019"/>
      <c r="F353" s="1019"/>
      <c r="G353" s="1019"/>
      <c r="H353" s="1019"/>
      <c r="I353" s="1019"/>
      <c r="J353" s="1019"/>
      <c r="K353" s="1019"/>
      <c r="L353" s="1019"/>
      <c r="M353" s="1019"/>
      <c r="N353" s="1988"/>
      <c r="O353" s="1019"/>
      <c r="P353" s="1019"/>
      <c r="Q353" s="1019"/>
      <c r="R353" s="1019"/>
      <c r="S353" s="1019"/>
      <c r="T353" s="1019"/>
      <c r="U353" s="1019"/>
      <c r="V353" s="1019"/>
      <c r="W353" s="1019"/>
      <c r="X353" s="1019"/>
      <c r="Y353" s="1019"/>
      <c r="Z353" s="1019"/>
      <c r="AA353" s="1019"/>
      <c r="AB353" s="1019"/>
      <c r="AC353" s="1019"/>
      <c r="AD353" s="1019"/>
      <c r="AE353" s="1019"/>
      <c r="AF353" s="1019"/>
      <c r="AG353" s="1019"/>
      <c r="AH353" s="1019"/>
      <c r="AI353" s="1019"/>
    </row>
    <row r="354">
      <c r="A354" s="1269"/>
      <c r="B354" s="1019"/>
      <c r="C354" s="1019"/>
      <c r="D354" s="1019"/>
      <c r="E354" s="1019"/>
      <c r="F354" s="1019"/>
      <c r="G354" s="1019"/>
      <c r="H354" s="1019"/>
      <c r="I354" s="1019"/>
      <c r="J354" s="1019"/>
      <c r="K354" s="1019"/>
      <c r="L354" s="1019"/>
      <c r="M354" s="1019"/>
      <c r="N354" s="1988"/>
      <c r="O354" s="1019"/>
      <c r="P354" s="1019"/>
      <c r="Q354" s="1019"/>
      <c r="R354" s="1019"/>
      <c r="S354" s="1019"/>
      <c r="T354" s="1019"/>
      <c r="U354" s="1019"/>
      <c r="V354" s="1019"/>
      <c r="W354" s="1019"/>
      <c r="X354" s="1019"/>
      <c r="Y354" s="1019"/>
      <c r="Z354" s="1019"/>
      <c r="AA354" s="1019"/>
      <c r="AB354" s="1019"/>
      <c r="AC354" s="1019"/>
      <c r="AD354" s="1019"/>
      <c r="AE354" s="1019"/>
      <c r="AF354" s="1019"/>
      <c r="AG354" s="1019"/>
      <c r="AH354" s="1019"/>
      <c r="AI354" s="1019"/>
    </row>
    <row r="355">
      <c r="A355" s="1269"/>
      <c r="B355" s="1019"/>
      <c r="C355" s="1019"/>
      <c r="D355" s="1019"/>
      <c r="E355" s="1019"/>
      <c r="F355" s="1019"/>
      <c r="G355" s="1019"/>
      <c r="H355" s="1019"/>
      <c r="I355" s="1019"/>
      <c r="J355" s="1019"/>
      <c r="K355" s="1019"/>
      <c r="L355" s="1019"/>
      <c r="M355" s="1019"/>
      <c r="N355" s="1988"/>
      <c r="O355" s="1019"/>
      <c r="P355" s="1019"/>
      <c r="Q355" s="1019"/>
      <c r="R355" s="1019"/>
      <c r="S355" s="1019"/>
      <c r="T355" s="1019"/>
      <c r="U355" s="1019"/>
      <c r="V355" s="1019"/>
      <c r="W355" s="1019"/>
      <c r="X355" s="1019"/>
      <c r="Y355" s="1019"/>
      <c r="Z355" s="1019"/>
      <c r="AA355" s="1019"/>
      <c r="AB355" s="1019"/>
      <c r="AC355" s="1019"/>
      <c r="AD355" s="1019"/>
      <c r="AE355" s="1019"/>
      <c r="AF355" s="1019"/>
      <c r="AG355" s="1019"/>
      <c r="AH355" s="1019"/>
      <c r="AI355" s="1019"/>
    </row>
    <row r="356">
      <c r="A356" s="1269"/>
      <c r="B356" s="1019"/>
      <c r="C356" s="1019"/>
      <c r="D356" s="1019"/>
      <c r="E356" s="1019"/>
      <c r="F356" s="1019"/>
      <c r="G356" s="1019"/>
      <c r="H356" s="1019"/>
      <c r="I356" s="1019"/>
      <c r="J356" s="1019"/>
      <c r="K356" s="1019"/>
      <c r="L356" s="1019"/>
      <c r="M356" s="1019"/>
      <c r="N356" s="1988"/>
      <c r="O356" s="1019"/>
      <c r="P356" s="1019"/>
      <c r="Q356" s="1019"/>
      <c r="R356" s="1019"/>
      <c r="S356" s="1019"/>
      <c r="T356" s="1019"/>
      <c r="U356" s="1019"/>
      <c r="V356" s="1019"/>
      <c r="W356" s="1019"/>
      <c r="X356" s="1019"/>
      <c r="Y356" s="1019"/>
      <c r="Z356" s="1019"/>
      <c r="AA356" s="1019"/>
      <c r="AB356" s="1019"/>
      <c r="AC356" s="1019"/>
      <c r="AD356" s="1019"/>
      <c r="AE356" s="1019"/>
      <c r="AF356" s="1019"/>
      <c r="AG356" s="1019"/>
      <c r="AH356" s="1019"/>
      <c r="AI356" s="1019"/>
    </row>
    <row r="357">
      <c r="A357" s="1269"/>
      <c r="B357" s="1019"/>
      <c r="C357" s="1019"/>
      <c r="D357" s="1019"/>
      <c r="E357" s="1019"/>
      <c r="F357" s="1019"/>
      <c r="G357" s="1019"/>
      <c r="H357" s="1019"/>
      <c r="I357" s="1019"/>
      <c r="J357" s="1019"/>
      <c r="K357" s="1019"/>
      <c r="L357" s="1019"/>
      <c r="M357" s="1019"/>
      <c r="N357" s="1988"/>
      <c r="O357" s="1019"/>
      <c r="P357" s="1019"/>
      <c r="Q357" s="1019"/>
      <c r="R357" s="1019"/>
      <c r="S357" s="1019"/>
      <c r="T357" s="1019"/>
      <c r="U357" s="1019"/>
      <c r="V357" s="1019"/>
      <c r="W357" s="1019"/>
      <c r="X357" s="1019"/>
      <c r="Y357" s="1019"/>
      <c r="Z357" s="1019"/>
      <c r="AA357" s="1019"/>
      <c r="AB357" s="1019"/>
      <c r="AC357" s="1019"/>
      <c r="AD357" s="1019"/>
      <c r="AE357" s="1019"/>
      <c r="AF357" s="1019"/>
      <c r="AG357" s="1019"/>
      <c r="AH357" s="1019"/>
      <c r="AI357" s="1019"/>
    </row>
    <row r="358">
      <c r="A358" s="1269"/>
      <c r="B358" s="1019"/>
      <c r="C358" s="1019"/>
      <c r="D358" s="1019"/>
      <c r="E358" s="1019"/>
      <c r="F358" s="1019"/>
      <c r="G358" s="1019"/>
      <c r="H358" s="1019"/>
      <c r="I358" s="1019"/>
      <c r="J358" s="1019"/>
      <c r="K358" s="1019"/>
      <c r="L358" s="1019"/>
      <c r="M358" s="1019"/>
      <c r="N358" s="1988"/>
      <c r="O358" s="1019"/>
      <c r="P358" s="1019"/>
      <c r="Q358" s="1019"/>
      <c r="R358" s="1019"/>
      <c r="S358" s="1019"/>
      <c r="T358" s="1019"/>
      <c r="U358" s="1019"/>
      <c r="V358" s="1019"/>
      <c r="W358" s="1019"/>
      <c r="X358" s="1019"/>
      <c r="Y358" s="1019"/>
      <c r="Z358" s="1019"/>
      <c r="AA358" s="1019"/>
      <c r="AB358" s="1019"/>
      <c r="AC358" s="1019"/>
      <c r="AD358" s="1019"/>
      <c r="AE358" s="1019"/>
      <c r="AF358" s="1019"/>
      <c r="AG358" s="1019"/>
      <c r="AH358" s="1019"/>
      <c r="AI358" s="1019"/>
    </row>
    <row r="359">
      <c r="A359" s="1269"/>
      <c r="B359" s="1019"/>
      <c r="C359" s="1019"/>
      <c r="D359" s="1019"/>
      <c r="E359" s="1019"/>
      <c r="F359" s="1019"/>
      <c r="G359" s="1019"/>
      <c r="H359" s="1019"/>
      <c r="I359" s="1019"/>
      <c r="J359" s="1019"/>
      <c r="K359" s="1019"/>
      <c r="L359" s="1019"/>
      <c r="M359" s="1019"/>
      <c r="N359" s="1988"/>
      <c r="O359" s="1019"/>
      <c r="P359" s="1019"/>
      <c r="Q359" s="1019"/>
      <c r="R359" s="1019"/>
      <c r="S359" s="1019"/>
      <c r="T359" s="1019"/>
      <c r="U359" s="1019"/>
      <c r="V359" s="1019"/>
      <c r="W359" s="1019"/>
      <c r="X359" s="1019"/>
      <c r="Y359" s="1019"/>
      <c r="Z359" s="1019"/>
      <c r="AA359" s="1019"/>
      <c r="AB359" s="1019"/>
      <c r="AC359" s="1019"/>
      <c r="AD359" s="1019"/>
      <c r="AE359" s="1019"/>
      <c r="AF359" s="1019"/>
      <c r="AG359" s="1019"/>
      <c r="AH359" s="1019"/>
      <c r="AI359" s="1019"/>
    </row>
    <row r="360">
      <c r="A360" s="1269"/>
      <c r="B360" s="1019"/>
      <c r="C360" s="1019"/>
      <c r="D360" s="1019"/>
      <c r="E360" s="1019"/>
      <c r="F360" s="1019"/>
      <c r="G360" s="1019"/>
      <c r="H360" s="1019"/>
      <c r="I360" s="1019"/>
      <c r="J360" s="1019"/>
      <c r="K360" s="1019"/>
      <c r="L360" s="1019"/>
      <c r="M360" s="1019"/>
      <c r="N360" s="1988"/>
      <c r="O360" s="1019"/>
      <c r="P360" s="1019"/>
      <c r="Q360" s="1019"/>
      <c r="R360" s="1019"/>
      <c r="S360" s="1019"/>
      <c r="T360" s="1019"/>
      <c r="U360" s="1019"/>
      <c r="V360" s="1019"/>
      <c r="W360" s="1019"/>
      <c r="X360" s="1019"/>
      <c r="Y360" s="1019"/>
      <c r="Z360" s="1019"/>
      <c r="AA360" s="1019"/>
      <c r="AB360" s="1019"/>
      <c r="AC360" s="1019"/>
      <c r="AD360" s="1019"/>
      <c r="AE360" s="1019"/>
      <c r="AF360" s="1019"/>
      <c r="AG360" s="1019"/>
      <c r="AH360" s="1019"/>
      <c r="AI360" s="1019"/>
    </row>
    <row r="361">
      <c r="A361" s="1269"/>
      <c r="B361" s="1019"/>
      <c r="C361" s="1019"/>
      <c r="D361" s="1019"/>
      <c r="E361" s="1019"/>
      <c r="F361" s="1019"/>
      <c r="G361" s="1019"/>
      <c r="H361" s="1019"/>
      <c r="I361" s="1019"/>
      <c r="J361" s="1019"/>
      <c r="K361" s="1019"/>
      <c r="L361" s="1019"/>
      <c r="M361" s="1019"/>
      <c r="N361" s="1988"/>
      <c r="O361" s="1019"/>
      <c r="P361" s="1019"/>
      <c r="Q361" s="1019"/>
      <c r="R361" s="1019"/>
      <c r="S361" s="1019"/>
      <c r="T361" s="1019"/>
      <c r="U361" s="1019"/>
      <c r="V361" s="1019"/>
      <c r="W361" s="1019"/>
      <c r="X361" s="1019"/>
      <c r="Y361" s="1019"/>
      <c r="Z361" s="1019"/>
      <c r="AA361" s="1019"/>
      <c r="AB361" s="1019"/>
      <c r="AC361" s="1019"/>
      <c r="AD361" s="1019"/>
      <c r="AE361" s="1019"/>
      <c r="AF361" s="1019"/>
      <c r="AG361" s="1019"/>
      <c r="AH361" s="1019"/>
      <c r="AI361" s="1019"/>
    </row>
    <row r="362">
      <c r="A362" s="1269"/>
      <c r="B362" s="1019"/>
      <c r="C362" s="1019"/>
      <c r="D362" s="1019"/>
      <c r="E362" s="1019"/>
      <c r="F362" s="1019"/>
      <c r="G362" s="1019"/>
      <c r="H362" s="1019"/>
      <c r="I362" s="1019"/>
      <c r="J362" s="1019"/>
      <c r="K362" s="1019"/>
      <c r="L362" s="1019"/>
      <c r="M362" s="1019"/>
      <c r="N362" s="1988"/>
      <c r="O362" s="1019"/>
      <c r="P362" s="1019"/>
      <c r="Q362" s="1019"/>
      <c r="R362" s="1019"/>
      <c r="S362" s="1019"/>
      <c r="T362" s="1019"/>
      <c r="U362" s="1019"/>
      <c r="V362" s="1019"/>
      <c r="W362" s="1019"/>
      <c r="X362" s="1019"/>
      <c r="Y362" s="1019"/>
      <c r="Z362" s="1019"/>
      <c r="AA362" s="1019"/>
      <c r="AB362" s="1019"/>
      <c r="AC362" s="1019"/>
      <c r="AD362" s="1019"/>
      <c r="AE362" s="1019"/>
      <c r="AF362" s="1019"/>
      <c r="AG362" s="1019"/>
      <c r="AH362" s="1019"/>
      <c r="AI362" s="1019"/>
    </row>
    <row r="363">
      <c r="A363" s="1269"/>
      <c r="B363" s="1019"/>
      <c r="C363" s="1019"/>
      <c r="D363" s="1019"/>
      <c r="E363" s="1019"/>
      <c r="F363" s="1019"/>
      <c r="G363" s="1019"/>
      <c r="H363" s="1019"/>
      <c r="I363" s="1019"/>
      <c r="J363" s="1019"/>
      <c r="K363" s="1019"/>
      <c r="L363" s="1019"/>
      <c r="M363" s="1019"/>
      <c r="N363" s="1988"/>
      <c r="O363" s="1019"/>
      <c r="P363" s="1019"/>
      <c r="Q363" s="1019"/>
      <c r="R363" s="1019"/>
      <c r="S363" s="1019"/>
      <c r="T363" s="1019"/>
      <c r="U363" s="1019"/>
      <c r="V363" s="1019"/>
      <c r="W363" s="1019"/>
      <c r="X363" s="1019"/>
      <c r="Y363" s="1019"/>
      <c r="Z363" s="1019"/>
      <c r="AA363" s="1019"/>
      <c r="AB363" s="1019"/>
      <c r="AC363" s="1019"/>
      <c r="AD363" s="1019"/>
      <c r="AE363" s="1019"/>
      <c r="AF363" s="1019"/>
      <c r="AG363" s="1019"/>
      <c r="AH363" s="1019"/>
      <c r="AI363" s="1019"/>
    </row>
    <row r="364">
      <c r="A364" s="1269"/>
      <c r="B364" s="1019"/>
      <c r="C364" s="1019"/>
      <c r="D364" s="1019"/>
      <c r="E364" s="1019"/>
      <c r="F364" s="1019"/>
      <c r="G364" s="1019"/>
      <c r="H364" s="1019"/>
      <c r="I364" s="1019"/>
      <c r="J364" s="1019"/>
      <c r="K364" s="1019"/>
      <c r="L364" s="1019"/>
      <c r="M364" s="1019"/>
      <c r="N364" s="1988"/>
      <c r="O364" s="1019"/>
      <c r="P364" s="1019"/>
      <c r="Q364" s="1019"/>
      <c r="R364" s="1019"/>
      <c r="S364" s="1019"/>
      <c r="T364" s="1019"/>
      <c r="U364" s="1019"/>
      <c r="V364" s="1019"/>
      <c r="W364" s="1019"/>
      <c r="X364" s="1019"/>
      <c r="Y364" s="1019"/>
      <c r="Z364" s="1019"/>
      <c r="AA364" s="1019"/>
      <c r="AB364" s="1019"/>
      <c r="AC364" s="1019"/>
      <c r="AD364" s="1019"/>
      <c r="AE364" s="1019"/>
      <c r="AF364" s="1019"/>
      <c r="AG364" s="1019"/>
      <c r="AH364" s="1019"/>
      <c r="AI364" s="1019"/>
    </row>
    <row r="365">
      <c r="A365" s="1269"/>
      <c r="B365" s="1019"/>
      <c r="C365" s="1019"/>
      <c r="D365" s="1019"/>
      <c r="E365" s="1019"/>
      <c r="F365" s="1019"/>
      <c r="G365" s="1019"/>
      <c r="H365" s="1019"/>
      <c r="I365" s="1019"/>
      <c r="J365" s="1019"/>
      <c r="K365" s="1019"/>
      <c r="L365" s="1019"/>
      <c r="M365" s="1019"/>
      <c r="N365" s="1988"/>
      <c r="O365" s="1019"/>
      <c r="P365" s="1019"/>
      <c r="Q365" s="1019"/>
      <c r="R365" s="1019"/>
      <c r="S365" s="1019"/>
      <c r="T365" s="1019"/>
      <c r="U365" s="1019"/>
      <c r="V365" s="1019"/>
      <c r="W365" s="1019"/>
      <c r="X365" s="1019"/>
      <c r="Y365" s="1019"/>
      <c r="Z365" s="1019"/>
      <c r="AA365" s="1019"/>
      <c r="AB365" s="1019"/>
      <c r="AC365" s="1019"/>
      <c r="AD365" s="1019"/>
      <c r="AE365" s="1019"/>
      <c r="AF365" s="1019"/>
      <c r="AG365" s="1019"/>
      <c r="AH365" s="1019"/>
      <c r="AI365" s="1019"/>
    </row>
    <row r="366">
      <c r="A366" s="1269"/>
      <c r="B366" s="1019"/>
      <c r="C366" s="1019"/>
      <c r="D366" s="1019"/>
      <c r="E366" s="1019"/>
      <c r="F366" s="1019"/>
      <c r="G366" s="1019"/>
      <c r="H366" s="1019"/>
      <c r="I366" s="1019"/>
      <c r="J366" s="1019"/>
      <c r="K366" s="1019"/>
      <c r="L366" s="1019"/>
      <c r="M366" s="1019"/>
      <c r="N366" s="1988"/>
      <c r="O366" s="1019"/>
      <c r="P366" s="1019"/>
      <c r="Q366" s="1019"/>
      <c r="R366" s="1019"/>
      <c r="S366" s="1019"/>
      <c r="T366" s="1019"/>
      <c r="U366" s="1019"/>
      <c r="V366" s="1019"/>
      <c r="W366" s="1019"/>
      <c r="X366" s="1019"/>
      <c r="Y366" s="1019"/>
      <c r="Z366" s="1019"/>
      <c r="AA366" s="1019"/>
      <c r="AB366" s="1019"/>
      <c r="AC366" s="1019"/>
      <c r="AD366" s="1019"/>
      <c r="AE366" s="1019"/>
      <c r="AF366" s="1019"/>
      <c r="AG366" s="1019"/>
      <c r="AH366" s="1019"/>
      <c r="AI366" s="1019"/>
    </row>
    <row r="367">
      <c r="A367" s="1269"/>
      <c r="B367" s="1019"/>
      <c r="C367" s="1019"/>
      <c r="D367" s="1019"/>
      <c r="E367" s="1019"/>
      <c r="F367" s="1019"/>
      <c r="G367" s="1019"/>
      <c r="H367" s="1019"/>
      <c r="I367" s="1019"/>
      <c r="J367" s="1019"/>
      <c r="K367" s="1019"/>
      <c r="L367" s="1019"/>
      <c r="M367" s="1019"/>
      <c r="N367" s="1988"/>
      <c r="O367" s="1019"/>
      <c r="P367" s="1019"/>
      <c r="Q367" s="1019"/>
      <c r="R367" s="1019"/>
      <c r="S367" s="1019"/>
      <c r="T367" s="1019"/>
      <c r="U367" s="1019"/>
      <c r="V367" s="1019"/>
      <c r="W367" s="1019"/>
      <c r="X367" s="1019"/>
      <c r="Y367" s="1019"/>
      <c r="Z367" s="1019"/>
      <c r="AA367" s="1019"/>
      <c r="AB367" s="1019"/>
      <c r="AC367" s="1019"/>
      <c r="AD367" s="1019"/>
      <c r="AE367" s="1019"/>
      <c r="AF367" s="1019"/>
      <c r="AG367" s="1019"/>
      <c r="AH367" s="1019"/>
      <c r="AI367" s="1019"/>
    </row>
    <row r="368">
      <c r="A368" s="1269"/>
      <c r="B368" s="1019"/>
      <c r="C368" s="1019"/>
      <c r="D368" s="1019"/>
      <c r="E368" s="1019"/>
      <c r="F368" s="1019"/>
      <c r="G368" s="1019"/>
      <c r="H368" s="1019"/>
      <c r="I368" s="1019"/>
      <c r="J368" s="1019"/>
      <c r="K368" s="1019"/>
      <c r="L368" s="1019"/>
      <c r="M368" s="1019"/>
      <c r="N368" s="1988"/>
      <c r="O368" s="1019"/>
      <c r="P368" s="1019"/>
      <c r="Q368" s="1019"/>
      <c r="R368" s="1019"/>
      <c r="S368" s="1019"/>
      <c r="T368" s="1019"/>
      <c r="U368" s="1019"/>
      <c r="V368" s="1019"/>
      <c r="W368" s="1019"/>
      <c r="X368" s="1019"/>
      <c r="Y368" s="1019"/>
      <c r="Z368" s="1019"/>
      <c r="AA368" s="1019"/>
      <c r="AB368" s="1019"/>
      <c r="AC368" s="1019"/>
      <c r="AD368" s="1019"/>
      <c r="AE368" s="1019"/>
      <c r="AF368" s="1019"/>
      <c r="AG368" s="1019"/>
      <c r="AH368" s="1019"/>
      <c r="AI368" s="1019"/>
    </row>
    <row r="369">
      <c r="A369" s="1269"/>
      <c r="B369" s="1019"/>
      <c r="C369" s="1019"/>
      <c r="D369" s="1019"/>
      <c r="E369" s="1019"/>
      <c r="F369" s="1019"/>
      <c r="G369" s="1019"/>
      <c r="H369" s="1019"/>
      <c r="I369" s="1019"/>
      <c r="J369" s="1019"/>
      <c r="K369" s="1019"/>
      <c r="L369" s="1019"/>
      <c r="M369" s="1019"/>
      <c r="N369" s="1988"/>
      <c r="O369" s="1019"/>
      <c r="P369" s="1019"/>
      <c r="Q369" s="1019"/>
      <c r="R369" s="1019"/>
      <c r="S369" s="1019"/>
      <c r="T369" s="1019"/>
      <c r="U369" s="1019"/>
      <c r="V369" s="1019"/>
      <c r="W369" s="1019"/>
      <c r="X369" s="1019"/>
      <c r="Y369" s="1019"/>
      <c r="Z369" s="1019"/>
      <c r="AA369" s="1019"/>
      <c r="AB369" s="1019"/>
      <c r="AC369" s="1019"/>
      <c r="AD369" s="1019"/>
      <c r="AE369" s="1019"/>
      <c r="AF369" s="1019"/>
      <c r="AG369" s="1019"/>
      <c r="AH369" s="1019"/>
      <c r="AI369" s="1019"/>
    </row>
    <row r="370">
      <c r="A370" s="1269"/>
      <c r="B370" s="1019"/>
      <c r="C370" s="1019"/>
      <c r="D370" s="1019"/>
      <c r="E370" s="1019"/>
      <c r="F370" s="1019"/>
      <c r="G370" s="1019"/>
      <c r="H370" s="1019"/>
      <c r="I370" s="1019"/>
      <c r="J370" s="1019"/>
      <c r="K370" s="1019"/>
      <c r="L370" s="1019"/>
      <c r="M370" s="1019"/>
      <c r="N370" s="1988"/>
      <c r="O370" s="1019"/>
      <c r="P370" s="1019"/>
      <c r="Q370" s="1019"/>
      <c r="R370" s="1019"/>
      <c r="S370" s="1019"/>
      <c r="T370" s="1019"/>
      <c r="U370" s="1019"/>
      <c r="V370" s="1019"/>
      <c r="W370" s="1019"/>
      <c r="X370" s="1019"/>
      <c r="Y370" s="1019"/>
      <c r="Z370" s="1019"/>
      <c r="AA370" s="1019"/>
      <c r="AB370" s="1019"/>
      <c r="AC370" s="1019"/>
      <c r="AD370" s="1019"/>
      <c r="AE370" s="1019"/>
      <c r="AF370" s="1019"/>
      <c r="AG370" s="1019"/>
      <c r="AH370" s="1019"/>
      <c r="AI370" s="1019"/>
    </row>
    <row r="371">
      <c r="A371" s="1269"/>
      <c r="B371" s="1019"/>
      <c r="C371" s="1019"/>
      <c r="D371" s="1019"/>
      <c r="E371" s="1019"/>
      <c r="F371" s="1019"/>
      <c r="G371" s="1019"/>
      <c r="H371" s="1019"/>
      <c r="I371" s="1019"/>
      <c r="J371" s="1019"/>
      <c r="K371" s="1019"/>
      <c r="L371" s="1019"/>
      <c r="M371" s="1019"/>
      <c r="N371" s="1988"/>
      <c r="O371" s="1019"/>
      <c r="P371" s="1019"/>
      <c r="Q371" s="1019"/>
      <c r="R371" s="1019"/>
      <c r="S371" s="1019"/>
      <c r="T371" s="1019"/>
      <c r="U371" s="1019"/>
      <c r="V371" s="1019"/>
      <c r="W371" s="1019"/>
      <c r="X371" s="1019"/>
      <c r="Y371" s="1019"/>
      <c r="Z371" s="1019"/>
      <c r="AA371" s="1019"/>
      <c r="AB371" s="1019"/>
      <c r="AC371" s="1019"/>
      <c r="AD371" s="1019"/>
      <c r="AE371" s="1019"/>
      <c r="AF371" s="1019"/>
      <c r="AG371" s="1019"/>
      <c r="AH371" s="1019"/>
      <c r="AI371" s="1019"/>
    </row>
    <row r="372">
      <c r="A372" s="1269"/>
      <c r="B372" s="1019"/>
      <c r="C372" s="1019"/>
      <c r="D372" s="1019"/>
      <c r="E372" s="1019"/>
      <c r="F372" s="1019"/>
      <c r="G372" s="1019"/>
      <c r="H372" s="1019"/>
      <c r="I372" s="1019"/>
      <c r="J372" s="1019"/>
      <c r="K372" s="1019"/>
      <c r="L372" s="1019"/>
      <c r="M372" s="1019"/>
      <c r="N372" s="1988"/>
      <c r="O372" s="1019"/>
      <c r="P372" s="1019"/>
      <c r="Q372" s="1019"/>
      <c r="R372" s="1019"/>
      <c r="S372" s="1019"/>
      <c r="T372" s="1019"/>
      <c r="U372" s="1019"/>
      <c r="V372" s="1019"/>
      <c r="W372" s="1019"/>
      <c r="X372" s="1019"/>
      <c r="Y372" s="1019"/>
      <c r="Z372" s="1019"/>
      <c r="AA372" s="1019"/>
      <c r="AB372" s="1019"/>
      <c r="AC372" s="1019"/>
      <c r="AD372" s="1019"/>
      <c r="AE372" s="1019"/>
      <c r="AF372" s="1019"/>
      <c r="AG372" s="1019"/>
      <c r="AH372" s="1019"/>
      <c r="AI372" s="1019"/>
    </row>
    <row r="373">
      <c r="A373" s="1269"/>
      <c r="B373" s="1019"/>
      <c r="C373" s="1019"/>
      <c r="D373" s="1019"/>
      <c r="E373" s="1019"/>
      <c r="F373" s="1019"/>
      <c r="G373" s="1019"/>
      <c r="H373" s="1019"/>
      <c r="I373" s="1019"/>
      <c r="J373" s="1019"/>
      <c r="K373" s="1019"/>
      <c r="L373" s="1019"/>
      <c r="M373" s="1019"/>
      <c r="N373" s="1988"/>
      <c r="O373" s="1019"/>
      <c r="P373" s="1019"/>
      <c r="Q373" s="1019"/>
      <c r="R373" s="1019"/>
      <c r="S373" s="1019"/>
      <c r="T373" s="1019"/>
      <c r="U373" s="1019"/>
      <c r="V373" s="1019"/>
      <c r="W373" s="1019"/>
      <c r="X373" s="1019"/>
      <c r="Y373" s="1019"/>
      <c r="Z373" s="1019"/>
      <c r="AA373" s="1019"/>
      <c r="AB373" s="1019"/>
      <c r="AC373" s="1019"/>
      <c r="AD373" s="1019"/>
      <c r="AE373" s="1019"/>
      <c r="AF373" s="1019"/>
      <c r="AG373" s="1019"/>
      <c r="AH373" s="1019"/>
      <c r="AI373" s="1019"/>
    </row>
    <row r="374">
      <c r="A374" s="1269"/>
      <c r="B374" s="1019"/>
      <c r="C374" s="1019"/>
      <c r="D374" s="1019"/>
      <c r="E374" s="1019"/>
      <c r="F374" s="1019"/>
      <c r="G374" s="1019"/>
      <c r="H374" s="1019"/>
      <c r="I374" s="1019"/>
      <c r="J374" s="1019"/>
      <c r="K374" s="1019"/>
      <c r="L374" s="1019"/>
      <c r="M374" s="1019"/>
      <c r="N374" s="1988"/>
      <c r="O374" s="1019"/>
      <c r="P374" s="1019"/>
      <c r="Q374" s="1019"/>
      <c r="R374" s="1019"/>
      <c r="S374" s="1019"/>
      <c r="T374" s="1019"/>
      <c r="U374" s="1019"/>
      <c r="V374" s="1019"/>
      <c r="W374" s="1019"/>
      <c r="X374" s="1019"/>
      <c r="Y374" s="1019"/>
      <c r="Z374" s="1019"/>
      <c r="AA374" s="1019"/>
      <c r="AB374" s="1019"/>
      <c r="AC374" s="1019"/>
      <c r="AD374" s="1019"/>
      <c r="AE374" s="1019"/>
      <c r="AF374" s="1019"/>
      <c r="AG374" s="1019"/>
      <c r="AH374" s="1019"/>
      <c r="AI374" s="1019"/>
    </row>
    <row r="375">
      <c r="A375" s="1269"/>
      <c r="B375" s="1019"/>
      <c r="C375" s="1019"/>
      <c r="D375" s="1019"/>
      <c r="E375" s="1019"/>
      <c r="F375" s="1019"/>
      <c r="G375" s="1019"/>
      <c r="H375" s="1019"/>
      <c r="I375" s="1019"/>
      <c r="J375" s="1019"/>
      <c r="K375" s="1019"/>
      <c r="L375" s="1019"/>
      <c r="M375" s="1019"/>
      <c r="N375" s="1988"/>
      <c r="O375" s="1019"/>
      <c r="P375" s="1019"/>
      <c r="Q375" s="1019"/>
      <c r="R375" s="1019"/>
      <c r="S375" s="1019"/>
      <c r="T375" s="1019"/>
      <c r="U375" s="1019"/>
      <c r="V375" s="1019"/>
      <c r="W375" s="1019"/>
      <c r="X375" s="1019"/>
      <c r="Y375" s="1019"/>
      <c r="Z375" s="1019"/>
      <c r="AA375" s="1019"/>
      <c r="AB375" s="1019"/>
      <c r="AC375" s="1019"/>
      <c r="AD375" s="1019"/>
      <c r="AE375" s="1019"/>
      <c r="AF375" s="1019"/>
      <c r="AG375" s="1019"/>
      <c r="AH375" s="1019"/>
      <c r="AI375" s="1019"/>
    </row>
    <row r="376">
      <c r="A376" s="1269"/>
      <c r="B376" s="1019"/>
      <c r="C376" s="1019"/>
      <c r="D376" s="1019"/>
      <c r="E376" s="1019"/>
      <c r="F376" s="1019"/>
      <c r="G376" s="1019"/>
      <c r="H376" s="1019"/>
      <c r="I376" s="1019"/>
      <c r="J376" s="1019"/>
      <c r="K376" s="1019"/>
      <c r="L376" s="1019"/>
      <c r="M376" s="1019"/>
      <c r="N376" s="1988"/>
      <c r="O376" s="1019"/>
      <c r="P376" s="1019"/>
      <c r="Q376" s="1019"/>
      <c r="R376" s="1019"/>
      <c r="S376" s="1019"/>
      <c r="T376" s="1019"/>
      <c r="U376" s="1019"/>
      <c r="V376" s="1019"/>
      <c r="W376" s="1019"/>
      <c r="X376" s="1019"/>
      <c r="Y376" s="1019"/>
      <c r="Z376" s="1019"/>
      <c r="AA376" s="1019"/>
      <c r="AB376" s="1019"/>
      <c r="AC376" s="1019"/>
      <c r="AD376" s="1019"/>
      <c r="AE376" s="1019"/>
      <c r="AF376" s="1019"/>
      <c r="AG376" s="1019"/>
      <c r="AH376" s="1019"/>
      <c r="AI376" s="1019"/>
    </row>
    <row r="377">
      <c r="A377" s="1269"/>
      <c r="B377" s="1019"/>
      <c r="C377" s="1019"/>
      <c r="D377" s="1019"/>
      <c r="E377" s="1019"/>
      <c r="F377" s="1019"/>
      <c r="G377" s="1019"/>
      <c r="H377" s="1019"/>
      <c r="I377" s="1019"/>
      <c r="J377" s="1019"/>
      <c r="K377" s="1019"/>
      <c r="L377" s="1019"/>
      <c r="M377" s="1019"/>
      <c r="N377" s="1988"/>
      <c r="O377" s="1019"/>
      <c r="P377" s="1019"/>
      <c r="Q377" s="1019"/>
      <c r="R377" s="1019"/>
      <c r="S377" s="1019"/>
      <c r="T377" s="1019"/>
      <c r="U377" s="1019"/>
      <c r="V377" s="1019"/>
      <c r="W377" s="1019"/>
      <c r="X377" s="1019"/>
      <c r="Y377" s="1019"/>
      <c r="Z377" s="1019"/>
      <c r="AA377" s="1019"/>
      <c r="AB377" s="1019"/>
      <c r="AC377" s="1019"/>
      <c r="AD377" s="1019"/>
      <c r="AE377" s="1019"/>
      <c r="AF377" s="1019"/>
      <c r="AG377" s="1019"/>
      <c r="AH377" s="1019"/>
      <c r="AI377" s="1019"/>
    </row>
    <row r="378">
      <c r="A378" s="1269"/>
      <c r="B378" s="1019"/>
      <c r="C378" s="1019"/>
      <c r="D378" s="1019"/>
      <c r="E378" s="1019"/>
      <c r="F378" s="1019"/>
      <c r="G378" s="1019"/>
      <c r="H378" s="1019"/>
      <c r="I378" s="1019"/>
      <c r="J378" s="1019"/>
      <c r="K378" s="1019"/>
      <c r="L378" s="1019"/>
      <c r="M378" s="1019"/>
      <c r="N378" s="1988"/>
      <c r="O378" s="1019"/>
      <c r="P378" s="1019"/>
      <c r="Q378" s="1019"/>
      <c r="R378" s="1019"/>
      <c r="S378" s="1019"/>
      <c r="T378" s="1019"/>
      <c r="U378" s="1019"/>
      <c r="V378" s="1019"/>
      <c r="W378" s="1019"/>
      <c r="X378" s="1019"/>
      <c r="Y378" s="1019"/>
      <c r="Z378" s="1019"/>
      <c r="AA378" s="1019"/>
      <c r="AB378" s="1019"/>
      <c r="AC378" s="1019"/>
      <c r="AD378" s="1019"/>
      <c r="AE378" s="1019"/>
      <c r="AF378" s="1019"/>
      <c r="AG378" s="1019"/>
      <c r="AH378" s="1019"/>
      <c r="AI378" s="1019"/>
    </row>
    <row r="379">
      <c r="A379" s="1269"/>
      <c r="B379" s="1019"/>
      <c r="C379" s="1019"/>
      <c r="D379" s="1019"/>
      <c r="E379" s="1019"/>
      <c r="F379" s="1019"/>
      <c r="G379" s="1019"/>
      <c r="H379" s="1019"/>
      <c r="I379" s="1019"/>
      <c r="J379" s="1019"/>
      <c r="K379" s="1019"/>
      <c r="L379" s="1019"/>
      <c r="M379" s="1019"/>
      <c r="N379" s="1988"/>
      <c r="O379" s="1019"/>
      <c r="P379" s="1019"/>
      <c r="Q379" s="1019"/>
      <c r="R379" s="1019"/>
      <c r="S379" s="1019"/>
      <c r="T379" s="1019"/>
      <c r="U379" s="1019"/>
      <c r="V379" s="1019"/>
      <c r="W379" s="1019"/>
      <c r="X379" s="1019"/>
      <c r="Y379" s="1019"/>
      <c r="Z379" s="1019"/>
      <c r="AA379" s="1019"/>
      <c r="AB379" s="1019"/>
      <c r="AC379" s="1019"/>
      <c r="AD379" s="1019"/>
      <c r="AE379" s="1019"/>
      <c r="AF379" s="1019"/>
      <c r="AG379" s="1019"/>
      <c r="AH379" s="1019"/>
      <c r="AI379" s="1019"/>
    </row>
    <row r="380">
      <c r="A380" s="1269"/>
      <c r="B380" s="1019"/>
      <c r="C380" s="1019"/>
      <c r="D380" s="1019"/>
      <c r="E380" s="1019"/>
      <c r="F380" s="1019"/>
      <c r="G380" s="1019"/>
      <c r="H380" s="1019"/>
      <c r="I380" s="1019"/>
      <c r="J380" s="1019"/>
      <c r="K380" s="1019"/>
      <c r="L380" s="1019"/>
      <c r="M380" s="1019"/>
      <c r="N380" s="1988"/>
      <c r="O380" s="1019"/>
      <c r="P380" s="1019"/>
      <c r="Q380" s="1019"/>
      <c r="R380" s="1019"/>
      <c r="S380" s="1019"/>
      <c r="T380" s="1019"/>
      <c r="U380" s="1019"/>
      <c r="V380" s="1019"/>
      <c r="W380" s="1019"/>
      <c r="X380" s="1019"/>
      <c r="Y380" s="1019"/>
      <c r="Z380" s="1019"/>
      <c r="AA380" s="1019"/>
      <c r="AB380" s="1019"/>
      <c r="AC380" s="1019"/>
      <c r="AD380" s="1019"/>
      <c r="AE380" s="1019"/>
      <c r="AF380" s="1019"/>
      <c r="AG380" s="1019"/>
      <c r="AH380" s="1019"/>
      <c r="AI380" s="1019"/>
    </row>
    <row r="381">
      <c r="A381" s="1269"/>
      <c r="B381" s="1019"/>
      <c r="C381" s="1019"/>
      <c r="D381" s="1019"/>
      <c r="E381" s="1019"/>
      <c r="F381" s="1019"/>
      <c r="G381" s="1019"/>
      <c r="H381" s="1019"/>
      <c r="I381" s="1019"/>
      <c r="J381" s="1019"/>
      <c r="K381" s="1019"/>
      <c r="L381" s="1019"/>
      <c r="M381" s="1019"/>
      <c r="N381" s="1988"/>
      <c r="O381" s="1019"/>
      <c r="P381" s="1019"/>
      <c r="Q381" s="1019"/>
      <c r="R381" s="1019"/>
      <c r="S381" s="1019"/>
      <c r="T381" s="1019"/>
      <c r="U381" s="1019"/>
      <c r="V381" s="1019"/>
      <c r="W381" s="1019"/>
      <c r="X381" s="1019"/>
      <c r="Y381" s="1019"/>
      <c r="Z381" s="1019"/>
      <c r="AA381" s="1019"/>
      <c r="AB381" s="1019"/>
      <c r="AC381" s="1019"/>
      <c r="AD381" s="1019"/>
      <c r="AE381" s="1019"/>
      <c r="AF381" s="1019"/>
      <c r="AG381" s="1019"/>
      <c r="AH381" s="1019"/>
      <c r="AI381" s="1019"/>
    </row>
    <row r="382">
      <c r="A382" s="1269"/>
      <c r="B382" s="1019"/>
      <c r="C382" s="1019"/>
      <c r="D382" s="1019"/>
      <c r="E382" s="1019"/>
      <c r="F382" s="1019"/>
      <c r="G382" s="1019"/>
      <c r="H382" s="1019"/>
      <c r="I382" s="1019"/>
      <c r="J382" s="1019"/>
      <c r="K382" s="1019"/>
      <c r="L382" s="1019"/>
      <c r="M382" s="1019"/>
      <c r="N382" s="1988"/>
      <c r="O382" s="1019"/>
      <c r="P382" s="1019"/>
      <c r="Q382" s="1019"/>
      <c r="R382" s="1019"/>
      <c r="S382" s="1019"/>
      <c r="T382" s="1019"/>
      <c r="U382" s="1019"/>
      <c r="V382" s="1019"/>
      <c r="W382" s="1019"/>
      <c r="X382" s="1019"/>
      <c r="Y382" s="1019"/>
      <c r="Z382" s="1019"/>
      <c r="AA382" s="1019"/>
      <c r="AB382" s="1019"/>
      <c r="AC382" s="1019"/>
      <c r="AD382" s="1019"/>
      <c r="AE382" s="1019"/>
      <c r="AF382" s="1019"/>
      <c r="AG382" s="1019"/>
      <c r="AH382" s="1019"/>
      <c r="AI382" s="1019"/>
    </row>
    <row r="383">
      <c r="A383" s="1269"/>
      <c r="B383" s="1019"/>
      <c r="C383" s="1019"/>
      <c r="D383" s="1019"/>
      <c r="E383" s="1019"/>
      <c r="F383" s="1019"/>
      <c r="G383" s="1019"/>
      <c r="H383" s="1019"/>
      <c r="I383" s="1019"/>
      <c r="J383" s="1019"/>
      <c r="K383" s="1019"/>
      <c r="L383" s="1019"/>
      <c r="M383" s="1019"/>
      <c r="N383" s="1988"/>
      <c r="O383" s="1019"/>
      <c r="P383" s="1019"/>
      <c r="Q383" s="1019"/>
      <c r="R383" s="1019"/>
      <c r="S383" s="1019"/>
      <c r="T383" s="1019"/>
      <c r="U383" s="1019"/>
      <c r="V383" s="1019"/>
      <c r="W383" s="1019"/>
      <c r="X383" s="1019"/>
      <c r="Y383" s="1019"/>
      <c r="Z383" s="1019"/>
      <c r="AA383" s="1019"/>
      <c r="AB383" s="1019"/>
      <c r="AC383" s="1019"/>
      <c r="AD383" s="1019"/>
      <c r="AE383" s="1019"/>
      <c r="AF383" s="1019"/>
      <c r="AG383" s="1019"/>
      <c r="AH383" s="1019"/>
      <c r="AI383" s="1019"/>
    </row>
    <row r="384">
      <c r="A384" s="1269"/>
      <c r="B384" s="1019"/>
      <c r="C384" s="1019"/>
      <c r="D384" s="1019"/>
      <c r="E384" s="1019"/>
      <c r="F384" s="1019"/>
      <c r="G384" s="1019"/>
      <c r="H384" s="1019"/>
      <c r="I384" s="1019"/>
      <c r="J384" s="1019"/>
      <c r="K384" s="1019"/>
      <c r="L384" s="1019"/>
      <c r="M384" s="1019"/>
      <c r="N384" s="1988"/>
      <c r="O384" s="1019"/>
      <c r="P384" s="1019"/>
      <c r="Q384" s="1019"/>
      <c r="R384" s="1019"/>
      <c r="S384" s="1019"/>
      <c r="T384" s="1019"/>
      <c r="U384" s="1019"/>
      <c r="V384" s="1019"/>
      <c r="W384" s="1019"/>
      <c r="X384" s="1019"/>
      <c r="Y384" s="1019"/>
      <c r="Z384" s="1019"/>
      <c r="AA384" s="1019"/>
      <c r="AB384" s="1019"/>
      <c r="AC384" s="1019"/>
      <c r="AD384" s="1019"/>
      <c r="AE384" s="1019"/>
      <c r="AF384" s="1019"/>
      <c r="AG384" s="1019"/>
      <c r="AH384" s="1019"/>
      <c r="AI384" s="1019"/>
    </row>
    <row r="385">
      <c r="A385" s="1269"/>
      <c r="B385" s="1019"/>
      <c r="C385" s="1019"/>
      <c r="D385" s="1019"/>
      <c r="E385" s="1019"/>
      <c r="F385" s="1019"/>
      <c r="G385" s="1019"/>
      <c r="H385" s="1019"/>
      <c r="I385" s="1019"/>
      <c r="J385" s="1019"/>
      <c r="K385" s="1019"/>
      <c r="L385" s="1019"/>
      <c r="M385" s="1019"/>
      <c r="N385" s="1988"/>
      <c r="O385" s="1019"/>
      <c r="P385" s="1019"/>
      <c r="Q385" s="1019"/>
      <c r="R385" s="1019"/>
      <c r="S385" s="1019"/>
      <c r="T385" s="1019"/>
      <c r="U385" s="1019"/>
      <c r="V385" s="1019"/>
      <c r="W385" s="1019"/>
      <c r="X385" s="1019"/>
      <c r="Y385" s="1019"/>
      <c r="Z385" s="1019"/>
      <c r="AA385" s="1019"/>
      <c r="AB385" s="1019"/>
      <c r="AC385" s="1019"/>
      <c r="AD385" s="1019"/>
      <c r="AE385" s="1019"/>
      <c r="AF385" s="1019"/>
      <c r="AG385" s="1019"/>
      <c r="AH385" s="1019"/>
      <c r="AI385" s="1019"/>
    </row>
    <row r="386">
      <c r="A386" s="1269"/>
      <c r="B386" s="1019"/>
      <c r="C386" s="1019"/>
      <c r="D386" s="1019"/>
      <c r="E386" s="1019"/>
      <c r="F386" s="1019"/>
      <c r="G386" s="1019"/>
      <c r="H386" s="1019"/>
      <c r="I386" s="1019"/>
      <c r="J386" s="1019"/>
      <c r="K386" s="1019"/>
      <c r="L386" s="1019"/>
      <c r="M386" s="1019"/>
      <c r="N386" s="1988"/>
      <c r="O386" s="1019"/>
      <c r="P386" s="1019"/>
      <c r="Q386" s="1019"/>
      <c r="R386" s="1019"/>
      <c r="S386" s="1019"/>
      <c r="T386" s="1019"/>
      <c r="U386" s="1019"/>
      <c r="V386" s="1019"/>
      <c r="W386" s="1019"/>
      <c r="X386" s="1019"/>
      <c r="Y386" s="1019"/>
      <c r="Z386" s="1019"/>
      <c r="AA386" s="1019"/>
      <c r="AB386" s="1019"/>
      <c r="AC386" s="1019"/>
      <c r="AD386" s="1019"/>
      <c r="AE386" s="1019"/>
      <c r="AF386" s="1019"/>
      <c r="AG386" s="1019"/>
      <c r="AH386" s="1019"/>
      <c r="AI386" s="1019"/>
    </row>
    <row r="387">
      <c r="A387" s="1269"/>
      <c r="B387" s="1019"/>
      <c r="C387" s="1019"/>
      <c r="D387" s="1019"/>
      <c r="E387" s="1019"/>
      <c r="F387" s="1019"/>
      <c r="G387" s="1019"/>
      <c r="H387" s="1019"/>
      <c r="I387" s="1019"/>
      <c r="J387" s="1019"/>
      <c r="K387" s="1019"/>
      <c r="L387" s="1019"/>
      <c r="M387" s="1019"/>
      <c r="N387" s="1988"/>
      <c r="O387" s="1019"/>
      <c r="P387" s="1019"/>
      <c r="Q387" s="1019"/>
      <c r="R387" s="1019"/>
      <c r="S387" s="1019"/>
      <c r="T387" s="1019"/>
      <c r="U387" s="1019"/>
      <c r="V387" s="1019"/>
      <c r="W387" s="1019"/>
      <c r="X387" s="1019"/>
      <c r="Y387" s="1019"/>
      <c r="Z387" s="1019"/>
      <c r="AA387" s="1019"/>
      <c r="AB387" s="1019"/>
      <c r="AC387" s="1019"/>
      <c r="AD387" s="1019"/>
      <c r="AE387" s="1019"/>
      <c r="AF387" s="1019"/>
      <c r="AG387" s="1019"/>
      <c r="AH387" s="1019"/>
      <c r="AI387" s="1019"/>
    </row>
    <row r="388">
      <c r="A388" s="1269"/>
      <c r="B388" s="1019"/>
      <c r="C388" s="1019"/>
      <c r="D388" s="1019"/>
      <c r="E388" s="1019"/>
      <c r="F388" s="1019"/>
      <c r="G388" s="1019"/>
      <c r="H388" s="1019"/>
      <c r="I388" s="1019"/>
      <c r="J388" s="1019"/>
      <c r="K388" s="1019"/>
      <c r="L388" s="1019"/>
      <c r="M388" s="1019"/>
      <c r="N388" s="1988"/>
      <c r="O388" s="1019"/>
      <c r="P388" s="1019"/>
      <c r="Q388" s="1019"/>
      <c r="R388" s="1019"/>
      <c r="S388" s="1019"/>
      <c r="T388" s="1019"/>
      <c r="U388" s="1019"/>
      <c r="V388" s="1019"/>
      <c r="W388" s="1019"/>
      <c r="X388" s="1019"/>
      <c r="Y388" s="1019"/>
      <c r="Z388" s="1019"/>
      <c r="AA388" s="1019"/>
      <c r="AB388" s="1019"/>
      <c r="AC388" s="1019"/>
      <c r="AD388" s="1019"/>
      <c r="AE388" s="1019"/>
      <c r="AF388" s="1019"/>
      <c r="AG388" s="1019"/>
      <c r="AH388" s="1019"/>
      <c r="AI388" s="1019"/>
    </row>
    <row r="389">
      <c r="A389" s="1269"/>
      <c r="B389" s="1019"/>
      <c r="C389" s="1019"/>
      <c r="D389" s="1019"/>
      <c r="E389" s="1019"/>
      <c r="F389" s="1019"/>
      <c r="G389" s="1019"/>
      <c r="H389" s="1019"/>
      <c r="I389" s="1019"/>
      <c r="J389" s="1019"/>
      <c r="K389" s="1019"/>
      <c r="L389" s="1019"/>
      <c r="M389" s="1019"/>
      <c r="N389" s="1988"/>
      <c r="O389" s="1019"/>
      <c r="P389" s="1019"/>
      <c r="Q389" s="1019"/>
      <c r="R389" s="1019"/>
      <c r="S389" s="1019"/>
      <c r="T389" s="1019"/>
      <c r="U389" s="1019"/>
      <c r="V389" s="1019"/>
      <c r="W389" s="1019"/>
      <c r="X389" s="1019"/>
      <c r="Y389" s="1019"/>
      <c r="Z389" s="1019"/>
      <c r="AA389" s="1019"/>
      <c r="AB389" s="1019"/>
      <c r="AC389" s="1019"/>
      <c r="AD389" s="1019"/>
      <c r="AE389" s="1019"/>
      <c r="AF389" s="1019"/>
      <c r="AG389" s="1019"/>
      <c r="AH389" s="1019"/>
      <c r="AI389" s="1019"/>
    </row>
    <row r="390">
      <c r="A390" s="1269"/>
      <c r="B390" s="1019"/>
      <c r="C390" s="1019"/>
      <c r="D390" s="1019"/>
      <c r="E390" s="1019"/>
      <c r="F390" s="1019"/>
      <c r="G390" s="1019"/>
      <c r="H390" s="1019"/>
      <c r="I390" s="1019"/>
      <c r="J390" s="1019"/>
      <c r="K390" s="1019"/>
      <c r="L390" s="1019"/>
      <c r="M390" s="1019"/>
      <c r="N390" s="1988"/>
      <c r="O390" s="1019"/>
      <c r="P390" s="1019"/>
      <c r="Q390" s="1019"/>
      <c r="R390" s="1019"/>
      <c r="S390" s="1019"/>
      <c r="T390" s="1019"/>
      <c r="U390" s="1019"/>
      <c r="V390" s="1019"/>
      <c r="W390" s="1019"/>
      <c r="X390" s="1019"/>
      <c r="Y390" s="1019"/>
      <c r="Z390" s="1019"/>
      <c r="AA390" s="1019"/>
      <c r="AB390" s="1019"/>
      <c r="AC390" s="1019"/>
      <c r="AD390" s="1019"/>
      <c r="AE390" s="1019"/>
      <c r="AF390" s="1019"/>
      <c r="AG390" s="1019"/>
      <c r="AH390" s="1019"/>
      <c r="AI390" s="1019"/>
    </row>
    <row r="391">
      <c r="A391" s="1269"/>
      <c r="B391" s="1019"/>
      <c r="C391" s="1019"/>
      <c r="D391" s="1019"/>
      <c r="E391" s="1019"/>
      <c r="F391" s="1019"/>
      <c r="G391" s="1019"/>
      <c r="H391" s="1019"/>
      <c r="I391" s="1019"/>
      <c r="J391" s="1019"/>
      <c r="K391" s="1019"/>
      <c r="L391" s="1019"/>
      <c r="M391" s="1019"/>
      <c r="N391" s="1988"/>
      <c r="O391" s="1019"/>
      <c r="P391" s="1019"/>
      <c r="Q391" s="1019"/>
      <c r="R391" s="1019"/>
      <c r="S391" s="1019"/>
      <c r="T391" s="1019"/>
      <c r="U391" s="1019"/>
      <c r="V391" s="1019"/>
      <c r="W391" s="1019"/>
      <c r="X391" s="1019"/>
      <c r="Y391" s="1019"/>
      <c r="Z391" s="1019"/>
      <c r="AA391" s="1019"/>
      <c r="AB391" s="1019"/>
      <c r="AC391" s="1019"/>
      <c r="AD391" s="1019"/>
      <c r="AE391" s="1019"/>
      <c r="AF391" s="1019"/>
      <c r="AG391" s="1019"/>
      <c r="AH391" s="1019"/>
      <c r="AI391" s="1019"/>
    </row>
    <row r="392">
      <c r="A392" s="1269"/>
      <c r="B392" s="1019"/>
      <c r="C392" s="1019"/>
      <c r="D392" s="1019"/>
      <c r="E392" s="1019"/>
      <c r="F392" s="1019"/>
      <c r="G392" s="1019"/>
      <c r="H392" s="1019"/>
      <c r="I392" s="1019"/>
      <c r="J392" s="1019"/>
      <c r="K392" s="1019"/>
      <c r="L392" s="1019"/>
      <c r="M392" s="1019"/>
      <c r="N392" s="1988"/>
      <c r="O392" s="1019"/>
      <c r="P392" s="1019"/>
      <c r="Q392" s="1019"/>
      <c r="R392" s="1019"/>
      <c r="S392" s="1019"/>
      <c r="T392" s="1019"/>
      <c r="U392" s="1019"/>
      <c r="V392" s="1019"/>
      <c r="W392" s="1019"/>
      <c r="X392" s="1019"/>
      <c r="Y392" s="1019"/>
      <c r="Z392" s="1019"/>
      <c r="AA392" s="1019"/>
      <c r="AB392" s="1019"/>
      <c r="AC392" s="1019"/>
      <c r="AD392" s="1019"/>
      <c r="AE392" s="1019"/>
      <c r="AF392" s="1019"/>
      <c r="AG392" s="1019"/>
      <c r="AH392" s="1019"/>
      <c r="AI392" s="1019"/>
    </row>
    <row r="393">
      <c r="A393" s="1269"/>
      <c r="B393" s="1019"/>
      <c r="C393" s="1019"/>
      <c r="D393" s="1019"/>
      <c r="E393" s="1019"/>
      <c r="F393" s="1019"/>
      <c r="G393" s="1019"/>
      <c r="H393" s="1019"/>
      <c r="I393" s="1019"/>
      <c r="J393" s="1019"/>
      <c r="K393" s="1019"/>
      <c r="L393" s="1019"/>
      <c r="M393" s="1019"/>
      <c r="N393" s="1988"/>
      <c r="O393" s="1019"/>
      <c r="P393" s="1019"/>
      <c r="Q393" s="1019"/>
      <c r="R393" s="1019"/>
      <c r="S393" s="1019"/>
      <c r="T393" s="1019"/>
      <c r="U393" s="1019"/>
      <c r="V393" s="1019"/>
      <c r="W393" s="1019"/>
      <c r="X393" s="1019"/>
      <c r="Y393" s="1019"/>
      <c r="Z393" s="1019"/>
      <c r="AA393" s="1019"/>
      <c r="AB393" s="1019"/>
      <c r="AC393" s="1019"/>
      <c r="AD393" s="1019"/>
      <c r="AE393" s="1019"/>
      <c r="AF393" s="1019"/>
      <c r="AG393" s="1019"/>
      <c r="AH393" s="1019"/>
      <c r="AI393" s="1019"/>
    </row>
    <row r="394">
      <c r="A394" s="1269"/>
      <c r="B394" s="1019"/>
      <c r="C394" s="1019"/>
      <c r="D394" s="1019"/>
      <c r="E394" s="1019"/>
      <c r="F394" s="1019"/>
      <c r="G394" s="1019"/>
      <c r="H394" s="1019"/>
      <c r="I394" s="1019"/>
      <c r="J394" s="1019"/>
      <c r="K394" s="1019"/>
      <c r="L394" s="1019"/>
      <c r="M394" s="1019"/>
      <c r="N394" s="1988"/>
      <c r="O394" s="1019"/>
      <c r="P394" s="1019"/>
      <c r="Q394" s="1019"/>
      <c r="R394" s="1019"/>
      <c r="S394" s="1019"/>
      <c r="T394" s="1019"/>
      <c r="U394" s="1019"/>
      <c r="V394" s="1019"/>
      <c r="W394" s="1019"/>
      <c r="X394" s="1019"/>
      <c r="Y394" s="1019"/>
      <c r="Z394" s="1019"/>
      <c r="AA394" s="1019"/>
      <c r="AB394" s="1019"/>
      <c r="AC394" s="1019"/>
      <c r="AD394" s="1019"/>
      <c r="AE394" s="1019"/>
      <c r="AF394" s="1019"/>
      <c r="AG394" s="1019"/>
      <c r="AH394" s="1019"/>
      <c r="AI394" s="1019"/>
    </row>
    <row r="395">
      <c r="A395" s="1269"/>
      <c r="B395" s="1019"/>
      <c r="C395" s="1019"/>
      <c r="D395" s="1019"/>
      <c r="E395" s="1019"/>
      <c r="F395" s="1019"/>
      <c r="G395" s="1019"/>
      <c r="H395" s="1019"/>
      <c r="I395" s="1019"/>
      <c r="J395" s="1019"/>
      <c r="K395" s="1019"/>
      <c r="L395" s="1019"/>
      <c r="M395" s="1019"/>
      <c r="N395" s="1988"/>
      <c r="O395" s="1019"/>
      <c r="P395" s="1019"/>
      <c r="Q395" s="1019"/>
      <c r="R395" s="1019"/>
      <c r="S395" s="1019"/>
      <c r="T395" s="1019"/>
      <c r="U395" s="1019"/>
      <c r="V395" s="1019"/>
      <c r="W395" s="1019"/>
      <c r="X395" s="1019"/>
      <c r="Y395" s="1019"/>
      <c r="Z395" s="1019"/>
      <c r="AA395" s="1019"/>
      <c r="AB395" s="1019"/>
      <c r="AC395" s="1019"/>
      <c r="AD395" s="1019"/>
      <c r="AE395" s="1019"/>
      <c r="AF395" s="1019"/>
      <c r="AG395" s="1019"/>
      <c r="AH395" s="1019"/>
      <c r="AI395" s="1019"/>
    </row>
    <row r="396">
      <c r="A396" s="1269"/>
      <c r="B396" s="1019"/>
      <c r="C396" s="1019"/>
      <c r="D396" s="1019"/>
      <c r="E396" s="1019"/>
      <c r="F396" s="1019"/>
      <c r="G396" s="1019"/>
      <c r="H396" s="1019"/>
      <c r="I396" s="1019"/>
      <c r="J396" s="1019"/>
      <c r="K396" s="1019"/>
      <c r="L396" s="1019"/>
      <c r="M396" s="1019"/>
      <c r="N396" s="1988"/>
      <c r="O396" s="1019"/>
      <c r="P396" s="1019"/>
      <c r="Q396" s="1019"/>
      <c r="R396" s="1019"/>
      <c r="S396" s="1019"/>
      <c r="T396" s="1019"/>
      <c r="U396" s="1019"/>
      <c r="V396" s="1019"/>
      <c r="W396" s="1019"/>
      <c r="X396" s="1019"/>
      <c r="Y396" s="1019"/>
      <c r="Z396" s="1019"/>
      <c r="AA396" s="1019"/>
      <c r="AB396" s="1019"/>
      <c r="AC396" s="1019"/>
      <c r="AD396" s="1019"/>
      <c r="AE396" s="1019"/>
      <c r="AF396" s="1019"/>
      <c r="AG396" s="1019"/>
      <c r="AH396" s="1019"/>
      <c r="AI396" s="1019"/>
    </row>
    <row r="397">
      <c r="A397" s="1269"/>
      <c r="B397" s="1019"/>
      <c r="C397" s="1019"/>
      <c r="D397" s="1019"/>
      <c r="E397" s="1019"/>
      <c r="F397" s="1019"/>
      <c r="G397" s="1019"/>
      <c r="H397" s="1019"/>
      <c r="I397" s="1019"/>
      <c r="J397" s="1019"/>
      <c r="K397" s="1019"/>
      <c r="L397" s="1019"/>
      <c r="M397" s="1019"/>
      <c r="N397" s="1988"/>
      <c r="O397" s="1019"/>
      <c r="P397" s="1019"/>
      <c r="Q397" s="1019"/>
      <c r="R397" s="1019"/>
      <c r="S397" s="1019"/>
      <c r="T397" s="1019"/>
      <c r="U397" s="1019"/>
      <c r="V397" s="1019"/>
      <c r="W397" s="1019"/>
      <c r="X397" s="1019"/>
      <c r="Y397" s="1019"/>
      <c r="Z397" s="1019"/>
      <c r="AA397" s="1019"/>
      <c r="AB397" s="1019"/>
      <c r="AC397" s="1019"/>
      <c r="AD397" s="1019"/>
      <c r="AE397" s="1019"/>
      <c r="AF397" s="1019"/>
      <c r="AG397" s="1019"/>
      <c r="AH397" s="1019"/>
      <c r="AI397" s="1019"/>
    </row>
    <row r="398">
      <c r="A398" s="1269"/>
      <c r="B398" s="1019"/>
      <c r="C398" s="1019"/>
      <c r="D398" s="1019"/>
      <c r="E398" s="1019"/>
      <c r="F398" s="1019"/>
      <c r="G398" s="1019"/>
      <c r="H398" s="1019"/>
      <c r="I398" s="1019"/>
      <c r="J398" s="1019"/>
      <c r="K398" s="1019"/>
      <c r="L398" s="1019"/>
      <c r="M398" s="1019"/>
      <c r="N398" s="1988"/>
      <c r="O398" s="1019"/>
      <c r="P398" s="1019"/>
      <c r="Q398" s="1019"/>
      <c r="R398" s="1019"/>
      <c r="S398" s="1019"/>
      <c r="T398" s="1019"/>
      <c r="U398" s="1019"/>
      <c r="V398" s="1019"/>
      <c r="W398" s="1019"/>
      <c r="X398" s="1019"/>
      <c r="Y398" s="1019"/>
      <c r="Z398" s="1019"/>
      <c r="AA398" s="1019"/>
      <c r="AB398" s="1019"/>
      <c r="AC398" s="1019"/>
      <c r="AD398" s="1019"/>
      <c r="AE398" s="1019"/>
      <c r="AF398" s="1019"/>
      <c r="AG398" s="1019"/>
      <c r="AH398" s="1019"/>
      <c r="AI398" s="1019"/>
    </row>
    <row r="399">
      <c r="A399" s="1269"/>
      <c r="B399" s="1019"/>
      <c r="C399" s="1019"/>
      <c r="D399" s="1019"/>
      <c r="E399" s="1019"/>
      <c r="F399" s="1019"/>
      <c r="G399" s="1019"/>
      <c r="H399" s="1019"/>
      <c r="I399" s="1019"/>
      <c r="J399" s="1019"/>
      <c r="K399" s="1019"/>
      <c r="L399" s="1019"/>
      <c r="M399" s="1019"/>
      <c r="N399" s="1988"/>
      <c r="O399" s="1019"/>
      <c r="P399" s="1019"/>
      <c r="Q399" s="1019"/>
      <c r="R399" s="1019"/>
      <c r="S399" s="1019"/>
      <c r="T399" s="1019"/>
      <c r="U399" s="1019"/>
      <c r="V399" s="1019"/>
      <c r="W399" s="1019"/>
      <c r="X399" s="1019"/>
      <c r="Y399" s="1019"/>
      <c r="Z399" s="1019"/>
      <c r="AA399" s="1019"/>
      <c r="AB399" s="1019"/>
      <c r="AC399" s="1019"/>
      <c r="AD399" s="1019"/>
      <c r="AE399" s="1019"/>
      <c r="AF399" s="1019"/>
      <c r="AG399" s="1019"/>
      <c r="AH399" s="1019"/>
      <c r="AI399" s="1019"/>
    </row>
    <row r="400">
      <c r="A400" s="1269"/>
      <c r="B400" s="1019"/>
      <c r="C400" s="1019"/>
      <c r="D400" s="1019"/>
      <c r="E400" s="1019"/>
      <c r="F400" s="1019"/>
      <c r="G400" s="1019"/>
      <c r="H400" s="1019"/>
      <c r="I400" s="1019"/>
      <c r="J400" s="1019"/>
      <c r="K400" s="1019"/>
      <c r="L400" s="1019"/>
      <c r="M400" s="1019"/>
      <c r="N400" s="1988"/>
      <c r="O400" s="1019"/>
      <c r="P400" s="1019"/>
      <c r="Q400" s="1019"/>
      <c r="R400" s="1019"/>
      <c r="S400" s="1019"/>
      <c r="T400" s="1019"/>
      <c r="U400" s="1019"/>
      <c r="V400" s="1019"/>
      <c r="W400" s="1019"/>
      <c r="X400" s="1019"/>
      <c r="Y400" s="1019"/>
      <c r="Z400" s="1019"/>
      <c r="AA400" s="1019"/>
      <c r="AB400" s="1019"/>
      <c r="AC400" s="1019"/>
      <c r="AD400" s="1019"/>
      <c r="AE400" s="1019"/>
      <c r="AF400" s="1019"/>
      <c r="AG400" s="1019"/>
      <c r="AH400" s="1019"/>
      <c r="AI400" s="1019"/>
    </row>
    <row r="401">
      <c r="A401" s="1269"/>
      <c r="B401" s="1019"/>
      <c r="C401" s="1019"/>
      <c r="D401" s="1019"/>
      <c r="E401" s="1019"/>
      <c r="F401" s="1019"/>
      <c r="G401" s="1019"/>
      <c r="H401" s="1019"/>
      <c r="I401" s="1019"/>
      <c r="J401" s="1019"/>
      <c r="K401" s="1019"/>
      <c r="L401" s="1019"/>
      <c r="M401" s="1019"/>
      <c r="N401" s="1988"/>
      <c r="O401" s="1019"/>
      <c r="P401" s="1019"/>
      <c r="Q401" s="1019"/>
      <c r="R401" s="1019"/>
      <c r="S401" s="1019"/>
      <c r="T401" s="1019"/>
      <c r="U401" s="1019"/>
      <c r="V401" s="1019"/>
      <c r="W401" s="1019"/>
      <c r="X401" s="1019"/>
      <c r="Y401" s="1019"/>
      <c r="Z401" s="1019"/>
      <c r="AA401" s="1019"/>
      <c r="AB401" s="1019"/>
      <c r="AC401" s="1019"/>
      <c r="AD401" s="1019"/>
      <c r="AE401" s="1019"/>
      <c r="AF401" s="1019"/>
      <c r="AG401" s="1019"/>
      <c r="AH401" s="1019"/>
      <c r="AI401" s="1019"/>
    </row>
    <row r="402">
      <c r="A402" s="1269"/>
      <c r="B402" s="1019"/>
      <c r="C402" s="1019"/>
      <c r="D402" s="1019"/>
      <c r="E402" s="1019"/>
      <c r="F402" s="1019"/>
      <c r="G402" s="1019"/>
      <c r="H402" s="1019"/>
      <c r="I402" s="1019"/>
      <c r="J402" s="1019"/>
      <c r="K402" s="1019"/>
      <c r="L402" s="1019"/>
      <c r="M402" s="1019"/>
      <c r="N402" s="1988"/>
      <c r="O402" s="1019"/>
      <c r="P402" s="1019"/>
      <c r="Q402" s="1019"/>
      <c r="R402" s="1019"/>
      <c r="S402" s="1019"/>
      <c r="T402" s="1019"/>
      <c r="U402" s="1019"/>
      <c r="V402" s="1019"/>
      <c r="W402" s="1019"/>
      <c r="X402" s="1019"/>
      <c r="Y402" s="1019"/>
      <c r="Z402" s="1019"/>
      <c r="AA402" s="1019"/>
      <c r="AB402" s="1019"/>
      <c r="AC402" s="1019"/>
      <c r="AD402" s="1019"/>
      <c r="AE402" s="1019"/>
      <c r="AF402" s="1019"/>
      <c r="AG402" s="1019"/>
      <c r="AH402" s="1019"/>
      <c r="AI402" s="1019"/>
    </row>
    <row r="403">
      <c r="A403" s="1269"/>
      <c r="B403" s="1019"/>
      <c r="C403" s="1019"/>
      <c r="D403" s="1019"/>
      <c r="E403" s="1019"/>
      <c r="F403" s="1019"/>
      <c r="G403" s="1019"/>
      <c r="H403" s="1019"/>
      <c r="I403" s="1019"/>
      <c r="J403" s="1019"/>
      <c r="K403" s="1019"/>
      <c r="L403" s="1019"/>
      <c r="M403" s="1019"/>
      <c r="N403" s="1988"/>
      <c r="O403" s="1019"/>
      <c r="P403" s="1019"/>
      <c r="Q403" s="1019"/>
      <c r="R403" s="1019"/>
      <c r="S403" s="1019"/>
      <c r="T403" s="1019"/>
      <c r="U403" s="1019"/>
      <c r="V403" s="1019"/>
      <c r="W403" s="1019"/>
      <c r="X403" s="1019"/>
      <c r="Y403" s="1019"/>
      <c r="Z403" s="1019"/>
      <c r="AA403" s="1019"/>
      <c r="AB403" s="1019"/>
      <c r="AC403" s="1019"/>
      <c r="AD403" s="1019"/>
      <c r="AE403" s="1019"/>
      <c r="AF403" s="1019"/>
      <c r="AG403" s="1019"/>
      <c r="AH403" s="1019"/>
      <c r="AI403" s="1019"/>
    </row>
    <row r="404">
      <c r="A404" s="1269"/>
      <c r="B404" s="1019"/>
      <c r="C404" s="1019"/>
      <c r="D404" s="1019"/>
      <c r="E404" s="1019"/>
      <c r="F404" s="1019"/>
      <c r="G404" s="1019"/>
      <c r="H404" s="1019"/>
      <c r="I404" s="1019"/>
      <c r="J404" s="1019"/>
      <c r="K404" s="1019"/>
      <c r="L404" s="1019"/>
      <c r="M404" s="1019"/>
      <c r="N404" s="1988"/>
      <c r="O404" s="1019"/>
      <c r="P404" s="1019"/>
      <c r="Q404" s="1019"/>
      <c r="R404" s="1019"/>
      <c r="S404" s="1019"/>
      <c r="T404" s="1019"/>
      <c r="U404" s="1019"/>
      <c r="V404" s="1019"/>
      <c r="W404" s="1019"/>
      <c r="X404" s="1019"/>
      <c r="Y404" s="1019"/>
      <c r="Z404" s="1019"/>
      <c r="AA404" s="1019"/>
      <c r="AB404" s="1019"/>
      <c r="AC404" s="1019"/>
      <c r="AD404" s="1019"/>
      <c r="AE404" s="1019"/>
      <c r="AF404" s="1019"/>
      <c r="AG404" s="1019"/>
      <c r="AH404" s="1019"/>
      <c r="AI404" s="1019"/>
    </row>
    <row r="405">
      <c r="A405" s="1269"/>
      <c r="B405" s="1019"/>
      <c r="C405" s="1019"/>
      <c r="D405" s="1019"/>
      <c r="E405" s="1019"/>
      <c r="F405" s="1019"/>
      <c r="G405" s="1019"/>
      <c r="H405" s="1019"/>
      <c r="I405" s="1019"/>
      <c r="J405" s="1019"/>
      <c r="K405" s="1019"/>
      <c r="L405" s="1019"/>
      <c r="M405" s="1019"/>
      <c r="N405" s="1988"/>
      <c r="O405" s="1019"/>
      <c r="P405" s="1019"/>
      <c r="Q405" s="1019"/>
      <c r="R405" s="1019"/>
      <c r="S405" s="1019"/>
      <c r="T405" s="1019"/>
      <c r="U405" s="1019"/>
      <c r="V405" s="1019"/>
      <c r="W405" s="1019"/>
      <c r="X405" s="1019"/>
      <c r="Y405" s="1019"/>
      <c r="Z405" s="1019"/>
      <c r="AA405" s="1019"/>
      <c r="AB405" s="1019"/>
      <c r="AC405" s="1019"/>
      <c r="AD405" s="1019"/>
      <c r="AE405" s="1019"/>
      <c r="AF405" s="1019"/>
      <c r="AG405" s="1019"/>
      <c r="AH405" s="1019"/>
      <c r="AI405" s="1019"/>
    </row>
    <row r="406">
      <c r="A406" s="1269"/>
      <c r="B406" s="1019"/>
      <c r="C406" s="1019"/>
      <c r="D406" s="1019"/>
      <c r="E406" s="1019"/>
      <c r="F406" s="1019"/>
      <c r="G406" s="1019"/>
      <c r="H406" s="1019"/>
      <c r="I406" s="1019"/>
      <c r="J406" s="1019"/>
      <c r="K406" s="1019"/>
      <c r="L406" s="1019"/>
      <c r="M406" s="1019"/>
      <c r="N406" s="1988"/>
      <c r="O406" s="1019"/>
      <c r="P406" s="1019"/>
      <c r="Q406" s="1019"/>
      <c r="R406" s="1019"/>
      <c r="S406" s="1019"/>
      <c r="T406" s="1019"/>
      <c r="U406" s="1019"/>
      <c r="V406" s="1019"/>
      <c r="W406" s="1019"/>
      <c r="X406" s="1019"/>
      <c r="Y406" s="1019"/>
      <c r="Z406" s="1019"/>
      <c r="AA406" s="1019"/>
      <c r="AB406" s="1019"/>
      <c r="AC406" s="1019"/>
      <c r="AD406" s="1019"/>
      <c r="AE406" s="1019"/>
      <c r="AF406" s="1019"/>
      <c r="AG406" s="1019"/>
      <c r="AH406" s="1019"/>
      <c r="AI406" s="1019"/>
    </row>
    <row r="407">
      <c r="A407" s="1269"/>
      <c r="B407" s="1019"/>
      <c r="C407" s="1019"/>
      <c r="D407" s="1019"/>
      <c r="E407" s="1019"/>
      <c r="F407" s="1019"/>
      <c r="G407" s="1019"/>
      <c r="H407" s="1019"/>
      <c r="I407" s="1019"/>
      <c r="J407" s="1019"/>
      <c r="K407" s="1019"/>
      <c r="L407" s="1019"/>
      <c r="M407" s="1019"/>
      <c r="N407" s="1988"/>
      <c r="O407" s="1019"/>
      <c r="P407" s="1019"/>
      <c r="Q407" s="1019"/>
      <c r="R407" s="1019"/>
      <c r="S407" s="1019"/>
      <c r="T407" s="1019"/>
      <c r="U407" s="1019"/>
      <c r="V407" s="1019"/>
      <c r="W407" s="1019"/>
      <c r="X407" s="1019"/>
      <c r="Y407" s="1019"/>
      <c r="Z407" s="1019"/>
      <c r="AA407" s="1019"/>
      <c r="AB407" s="1019"/>
      <c r="AC407" s="1019"/>
      <c r="AD407" s="1019"/>
      <c r="AE407" s="1019"/>
      <c r="AF407" s="1019"/>
      <c r="AG407" s="1019"/>
      <c r="AH407" s="1019"/>
      <c r="AI407" s="1019"/>
    </row>
    <row r="408">
      <c r="A408" s="1269"/>
      <c r="B408" s="1019"/>
      <c r="C408" s="1019"/>
      <c r="D408" s="1019"/>
      <c r="E408" s="1019"/>
      <c r="F408" s="1019"/>
      <c r="G408" s="1019"/>
      <c r="H408" s="1019"/>
      <c r="I408" s="1019"/>
      <c r="J408" s="1019"/>
      <c r="K408" s="1019"/>
      <c r="L408" s="1019"/>
      <c r="M408" s="1019"/>
      <c r="N408" s="1988"/>
      <c r="O408" s="1019"/>
      <c r="P408" s="1019"/>
      <c r="Q408" s="1019"/>
      <c r="R408" s="1019"/>
      <c r="S408" s="1019"/>
      <c r="T408" s="1019"/>
      <c r="U408" s="1019"/>
      <c r="V408" s="1019"/>
      <c r="W408" s="1019"/>
      <c r="X408" s="1019"/>
      <c r="Y408" s="1019"/>
      <c r="Z408" s="1019"/>
      <c r="AA408" s="1019"/>
      <c r="AB408" s="1019"/>
      <c r="AC408" s="1019"/>
      <c r="AD408" s="1019"/>
      <c r="AE408" s="1019"/>
      <c r="AF408" s="1019"/>
      <c r="AG408" s="1019"/>
      <c r="AH408" s="1019"/>
      <c r="AI408" s="1019"/>
    </row>
    <row r="409">
      <c r="A409" s="1269"/>
      <c r="B409" s="1019"/>
      <c r="C409" s="1019"/>
      <c r="D409" s="1019"/>
      <c r="E409" s="1019"/>
      <c r="F409" s="1019"/>
      <c r="G409" s="1019"/>
      <c r="H409" s="1019"/>
      <c r="I409" s="1019"/>
      <c r="J409" s="1019"/>
      <c r="K409" s="1019"/>
      <c r="L409" s="1019"/>
      <c r="M409" s="1019"/>
      <c r="N409" s="1988"/>
      <c r="O409" s="1019"/>
      <c r="P409" s="1019"/>
      <c r="Q409" s="1019"/>
      <c r="R409" s="1019"/>
      <c r="S409" s="1019"/>
      <c r="T409" s="1019"/>
      <c r="U409" s="1019"/>
      <c r="V409" s="1019"/>
      <c r="W409" s="1019"/>
      <c r="X409" s="1019"/>
      <c r="Y409" s="1019"/>
      <c r="Z409" s="1019"/>
      <c r="AA409" s="1019"/>
      <c r="AB409" s="1019"/>
      <c r="AC409" s="1019"/>
      <c r="AD409" s="1019"/>
      <c r="AE409" s="1019"/>
      <c r="AF409" s="1019"/>
      <c r="AG409" s="1019"/>
      <c r="AH409" s="1019"/>
      <c r="AI409" s="1019"/>
    </row>
    <row r="410">
      <c r="A410" s="1269"/>
      <c r="B410" s="1019"/>
      <c r="C410" s="1019"/>
      <c r="D410" s="1019"/>
      <c r="E410" s="1019"/>
      <c r="F410" s="1019"/>
      <c r="G410" s="1019"/>
      <c r="H410" s="1019"/>
      <c r="I410" s="1019"/>
      <c r="J410" s="1019"/>
      <c r="K410" s="1019"/>
      <c r="L410" s="1019"/>
      <c r="M410" s="1019"/>
      <c r="N410" s="1988"/>
      <c r="O410" s="1019"/>
      <c r="P410" s="1019"/>
      <c r="Q410" s="1019"/>
      <c r="R410" s="1019"/>
      <c r="S410" s="1019"/>
      <c r="T410" s="1019"/>
      <c r="U410" s="1019"/>
      <c r="V410" s="1019"/>
      <c r="W410" s="1019"/>
      <c r="X410" s="1019"/>
      <c r="Y410" s="1019"/>
      <c r="Z410" s="1019"/>
      <c r="AA410" s="1019"/>
      <c r="AB410" s="1019"/>
      <c r="AC410" s="1019"/>
      <c r="AD410" s="1019"/>
      <c r="AE410" s="1019"/>
      <c r="AF410" s="1019"/>
      <c r="AG410" s="1019"/>
      <c r="AH410" s="1019"/>
      <c r="AI410" s="1019"/>
    </row>
    <row r="411">
      <c r="A411" s="1269"/>
      <c r="B411" s="1019"/>
      <c r="C411" s="1019"/>
      <c r="D411" s="1019"/>
      <c r="E411" s="1019"/>
      <c r="F411" s="1019"/>
      <c r="G411" s="1019"/>
      <c r="H411" s="1019"/>
      <c r="I411" s="1019"/>
      <c r="J411" s="1019"/>
      <c r="K411" s="1019"/>
      <c r="L411" s="1019"/>
      <c r="M411" s="1019"/>
      <c r="N411" s="1988"/>
      <c r="O411" s="1019"/>
      <c r="P411" s="1019"/>
      <c r="Q411" s="1019"/>
      <c r="R411" s="1019"/>
      <c r="S411" s="1019"/>
      <c r="T411" s="1019"/>
      <c r="U411" s="1019"/>
      <c r="V411" s="1019"/>
      <c r="W411" s="1019"/>
      <c r="X411" s="1019"/>
      <c r="Y411" s="1019"/>
      <c r="Z411" s="1019"/>
      <c r="AA411" s="1019"/>
      <c r="AB411" s="1019"/>
      <c r="AC411" s="1019"/>
      <c r="AD411" s="1019"/>
      <c r="AE411" s="1019"/>
      <c r="AF411" s="1019"/>
      <c r="AG411" s="1019"/>
      <c r="AH411" s="1019"/>
      <c r="AI411" s="1019"/>
    </row>
    <row r="412">
      <c r="A412" s="1269"/>
      <c r="B412" s="1019"/>
      <c r="C412" s="1019"/>
      <c r="D412" s="1019"/>
      <c r="E412" s="1019"/>
      <c r="F412" s="1019"/>
      <c r="G412" s="1019"/>
      <c r="H412" s="1019"/>
      <c r="I412" s="1019"/>
      <c r="J412" s="1019"/>
      <c r="K412" s="1019"/>
      <c r="L412" s="1019"/>
      <c r="M412" s="1019"/>
      <c r="N412" s="1988"/>
      <c r="O412" s="1019"/>
      <c r="P412" s="1019"/>
      <c r="Q412" s="1019"/>
      <c r="R412" s="1019"/>
      <c r="S412" s="1019"/>
      <c r="T412" s="1019"/>
      <c r="U412" s="1019"/>
      <c r="V412" s="1019"/>
      <c r="W412" s="1019"/>
      <c r="X412" s="1019"/>
      <c r="Y412" s="1019"/>
      <c r="Z412" s="1019"/>
      <c r="AA412" s="1019"/>
      <c r="AB412" s="1019"/>
      <c r="AC412" s="1019"/>
      <c r="AD412" s="1019"/>
      <c r="AE412" s="1019"/>
      <c r="AF412" s="1019"/>
      <c r="AG412" s="1019"/>
      <c r="AH412" s="1019"/>
      <c r="AI412" s="1019"/>
    </row>
    <row r="413">
      <c r="A413" s="1269"/>
      <c r="B413" s="1019"/>
      <c r="C413" s="1019"/>
      <c r="D413" s="1019"/>
      <c r="E413" s="1019"/>
      <c r="F413" s="1019"/>
      <c r="G413" s="1019"/>
      <c r="H413" s="1019"/>
      <c r="I413" s="1019"/>
      <c r="J413" s="1019"/>
      <c r="K413" s="1019"/>
      <c r="L413" s="1019"/>
      <c r="M413" s="1019"/>
      <c r="N413" s="1988"/>
      <c r="O413" s="1019"/>
      <c r="P413" s="1019"/>
      <c r="Q413" s="1019"/>
      <c r="R413" s="1019"/>
      <c r="S413" s="1019"/>
      <c r="T413" s="1019"/>
      <c r="U413" s="1019"/>
      <c r="V413" s="1019"/>
      <c r="W413" s="1019"/>
      <c r="X413" s="1019"/>
      <c r="Y413" s="1019"/>
      <c r="Z413" s="1019"/>
      <c r="AA413" s="1019"/>
      <c r="AB413" s="1019"/>
      <c r="AC413" s="1019"/>
      <c r="AD413" s="1019"/>
      <c r="AE413" s="1019"/>
      <c r="AF413" s="1019"/>
      <c r="AG413" s="1019"/>
      <c r="AH413" s="1019"/>
      <c r="AI413" s="1019"/>
    </row>
    <row r="414">
      <c r="A414" s="1269"/>
      <c r="B414" s="1019"/>
      <c r="C414" s="1019"/>
      <c r="D414" s="1019"/>
      <c r="E414" s="1019"/>
      <c r="F414" s="1019"/>
      <c r="G414" s="1019"/>
      <c r="H414" s="1019"/>
      <c r="I414" s="1019"/>
      <c r="J414" s="1019"/>
      <c r="K414" s="1019"/>
      <c r="L414" s="1019"/>
      <c r="M414" s="1019"/>
      <c r="N414" s="1988"/>
      <c r="O414" s="1019"/>
      <c r="P414" s="1019"/>
      <c r="Q414" s="1019"/>
      <c r="R414" s="1019"/>
      <c r="S414" s="1019"/>
      <c r="T414" s="1019"/>
      <c r="U414" s="1019"/>
      <c r="V414" s="1019"/>
      <c r="W414" s="1019"/>
      <c r="X414" s="1019"/>
      <c r="Y414" s="1019"/>
      <c r="Z414" s="1019"/>
      <c r="AA414" s="1019"/>
      <c r="AB414" s="1019"/>
      <c r="AC414" s="1019"/>
      <c r="AD414" s="1019"/>
      <c r="AE414" s="1019"/>
      <c r="AF414" s="1019"/>
      <c r="AG414" s="1019"/>
      <c r="AH414" s="1019"/>
      <c r="AI414" s="1019"/>
    </row>
    <row r="415">
      <c r="A415" s="1269"/>
      <c r="B415" s="1019"/>
      <c r="C415" s="1019"/>
      <c r="D415" s="1019"/>
      <c r="E415" s="1019"/>
      <c r="F415" s="1019"/>
      <c r="G415" s="1019"/>
      <c r="H415" s="1019"/>
      <c r="I415" s="1019"/>
      <c r="J415" s="1019"/>
      <c r="K415" s="1019"/>
      <c r="L415" s="1019"/>
      <c r="M415" s="1019"/>
      <c r="N415" s="1988"/>
      <c r="O415" s="1019"/>
      <c r="P415" s="1019"/>
      <c r="Q415" s="1019"/>
      <c r="R415" s="1019"/>
      <c r="S415" s="1019"/>
      <c r="T415" s="1019"/>
      <c r="U415" s="1019"/>
      <c r="V415" s="1019"/>
      <c r="W415" s="1019"/>
      <c r="X415" s="1019"/>
      <c r="Y415" s="1019"/>
      <c r="Z415" s="1019"/>
      <c r="AA415" s="1019"/>
      <c r="AB415" s="1019"/>
      <c r="AC415" s="1019"/>
      <c r="AD415" s="1019"/>
      <c r="AE415" s="1019"/>
      <c r="AF415" s="1019"/>
      <c r="AG415" s="1019"/>
      <c r="AH415" s="1019"/>
      <c r="AI415" s="1019"/>
    </row>
    <row r="416">
      <c r="A416" s="1269"/>
      <c r="B416" s="1019"/>
      <c r="C416" s="1019"/>
      <c r="D416" s="1019"/>
      <c r="E416" s="1019"/>
      <c r="F416" s="1019"/>
      <c r="G416" s="1019"/>
      <c r="H416" s="1019"/>
      <c r="I416" s="1019"/>
      <c r="J416" s="1019"/>
      <c r="K416" s="1019"/>
      <c r="L416" s="1019"/>
      <c r="M416" s="1019"/>
      <c r="N416" s="1988"/>
      <c r="O416" s="1019"/>
      <c r="P416" s="1019"/>
      <c r="Q416" s="1019"/>
      <c r="R416" s="1019"/>
      <c r="S416" s="1019"/>
      <c r="T416" s="1019"/>
      <c r="U416" s="1019"/>
      <c r="V416" s="1019"/>
      <c r="W416" s="1019"/>
      <c r="X416" s="1019"/>
      <c r="Y416" s="1019"/>
      <c r="Z416" s="1019"/>
      <c r="AA416" s="1019"/>
      <c r="AB416" s="1019"/>
      <c r="AC416" s="1019"/>
      <c r="AD416" s="1019"/>
      <c r="AE416" s="1019"/>
      <c r="AF416" s="1019"/>
      <c r="AG416" s="1019"/>
      <c r="AH416" s="1019"/>
      <c r="AI416" s="1019"/>
    </row>
    <row r="417">
      <c r="A417" s="1269"/>
      <c r="B417" s="1019"/>
      <c r="C417" s="1019"/>
      <c r="D417" s="1019"/>
      <c r="E417" s="1019"/>
      <c r="F417" s="1019"/>
      <c r="G417" s="1019"/>
      <c r="H417" s="1019"/>
      <c r="I417" s="1019"/>
      <c r="J417" s="1019"/>
      <c r="K417" s="1019"/>
      <c r="L417" s="1019"/>
      <c r="M417" s="1019"/>
      <c r="N417" s="1988"/>
      <c r="O417" s="1019"/>
      <c r="P417" s="1019"/>
      <c r="Q417" s="1019"/>
      <c r="R417" s="1019"/>
      <c r="S417" s="1019"/>
      <c r="T417" s="1019"/>
      <c r="U417" s="1019"/>
      <c r="V417" s="1019"/>
      <c r="W417" s="1019"/>
      <c r="X417" s="1019"/>
      <c r="Y417" s="1019"/>
      <c r="Z417" s="1019"/>
      <c r="AA417" s="1019"/>
      <c r="AB417" s="1019"/>
      <c r="AC417" s="1019"/>
      <c r="AD417" s="1019"/>
      <c r="AE417" s="1019"/>
      <c r="AF417" s="1019"/>
      <c r="AG417" s="1019"/>
      <c r="AH417" s="1019"/>
      <c r="AI417" s="1019"/>
    </row>
    <row r="418">
      <c r="A418" s="1269"/>
      <c r="B418" s="1019"/>
      <c r="C418" s="1019"/>
      <c r="D418" s="1019"/>
      <c r="E418" s="1019"/>
      <c r="F418" s="1019"/>
      <c r="G418" s="1019"/>
      <c r="H418" s="1019"/>
      <c r="I418" s="1019"/>
      <c r="J418" s="1019"/>
      <c r="K418" s="1019"/>
      <c r="L418" s="1019"/>
      <c r="M418" s="1019"/>
      <c r="N418" s="1988"/>
      <c r="O418" s="1019"/>
      <c r="P418" s="1019"/>
      <c r="Q418" s="1019"/>
      <c r="R418" s="1019"/>
      <c r="S418" s="1019"/>
      <c r="T418" s="1019"/>
      <c r="U418" s="1019"/>
      <c r="V418" s="1019"/>
      <c r="W418" s="1019"/>
      <c r="X418" s="1019"/>
      <c r="Y418" s="1019"/>
      <c r="Z418" s="1019"/>
      <c r="AA418" s="1019"/>
      <c r="AB418" s="1019"/>
      <c r="AC418" s="1019"/>
      <c r="AD418" s="1019"/>
      <c r="AE418" s="1019"/>
      <c r="AF418" s="1019"/>
      <c r="AG418" s="1019"/>
      <c r="AH418" s="1019"/>
      <c r="AI418" s="1019"/>
    </row>
    <row r="419">
      <c r="A419" s="1269"/>
      <c r="B419" s="1019"/>
      <c r="C419" s="1019"/>
      <c r="D419" s="1019"/>
      <c r="E419" s="1019"/>
      <c r="F419" s="1019"/>
      <c r="G419" s="1019"/>
      <c r="H419" s="1019"/>
      <c r="I419" s="1019"/>
      <c r="J419" s="1019"/>
      <c r="K419" s="1019"/>
      <c r="L419" s="1019"/>
      <c r="M419" s="1019"/>
      <c r="N419" s="1988"/>
      <c r="O419" s="1019"/>
      <c r="P419" s="1019"/>
      <c r="Q419" s="1019"/>
      <c r="R419" s="1019"/>
      <c r="S419" s="1019"/>
      <c r="T419" s="1019"/>
      <c r="U419" s="1019"/>
      <c r="V419" s="1019"/>
      <c r="W419" s="1019"/>
      <c r="X419" s="1019"/>
      <c r="Y419" s="1019"/>
      <c r="Z419" s="1019"/>
      <c r="AA419" s="1019"/>
      <c r="AB419" s="1019"/>
      <c r="AC419" s="1019"/>
      <c r="AD419" s="1019"/>
      <c r="AE419" s="1019"/>
      <c r="AF419" s="1019"/>
      <c r="AG419" s="1019"/>
      <c r="AH419" s="1019"/>
      <c r="AI419" s="1019"/>
    </row>
    <row r="420">
      <c r="A420" s="1269"/>
      <c r="B420" s="1019"/>
      <c r="C420" s="1019"/>
      <c r="D420" s="1019"/>
      <c r="E420" s="1019"/>
      <c r="F420" s="1019"/>
      <c r="G420" s="1019"/>
      <c r="H420" s="1019"/>
      <c r="I420" s="1019"/>
      <c r="J420" s="1019"/>
      <c r="K420" s="1019"/>
      <c r="L420" s="1019"/>
      <c r="M420" s="1019"/>
      <c r="N420" s="1988"/>
      <c r="O420" s="1019"/>
      <c r="P420" s="1019"/>
      <c r="Q420" s="1019"/>
      <c r="R420" s="1019"/>
      <c r="S420" s="1019"/>
      <c r="T420" s="1019"/>
      <c r="U420" s="1019"/>
      <c r="V420" s="1019"/>
      <c r="W420" s="1019"/>
      <c r="X420" s="1019"/>
      <c r="Y420" s="1019"/>
      <c r="Z420" s="1019"/>
      <c r="AA420" s="1019"/>
      <c r="AB420" s="1019"/>
      <c r="AC420" s="1019"/>
      <c r="AD420" s="1019"/>
      <c r="AE420" s="1019"/>
      <c r="AF420" s="1019"/>
      <c r="AG420" s="1019"/>
      <c r="AH420" s="1019"/>
      <c r="AI420" s="1019"/>
    </row>
    <row r="421">
      <c r="A421" s="1269"/>
      <c r="B421" s="1019"/>
      <c r="C421" s="1019"/>
      <c r="D421" s="1019"/>
      <c r="E421" s="1019"/>
      <c r="F421" s="1019"/>
      <c r="G421" s="1019"/>
      <c r="H421" s="1019"/>
      <c r="I421" s="1019"/>
      <c r="J421" s="1019"/>
      <c r="K421" s="1019"/>
      <c r="L421" s="1019"/>
      <c r="M421" s="1019"/>
      <c r="N421" s="1988"/>
      <c r="O421" s="1019"/>
      <c r="P421" s="1019"/>
      <c r="Q421" s="1019"/>
      <c r="R421" s="1019"/>
      <c r="S421" s="1019"/>
      <c r="T421" s="1019"/>
      <c r="U421" s="1019"/>
      <c r="V421" s="1019"/>
      <c r="W421" s="1019"/>
      <c r="X421" s="1019"/>
      <c r="Y421" s="1019"/>
      <c r="Z421" s="1019"/>
      <c r="AA421" s="1019"/>
      <c r="AB421" s="1019"/>
      <c r="AC421" s="1019"/>
      <c r="AD421" s="1019"/>
      <c r="AE421" s="1019"/>
      <c r="AF421" s="1019"/>
      <c r="AG421" s="1019"/>
      <c r="AH421" s="1019"/>
      <c r="AI421" s="1019"/>
    </row>
    <row r="422">
      <c r="A422" s="1269"/>
      <c r="B422" s="1019"/>
      <c r="C422" s="1019"/>
      <c r="D422" s="1019"/>
      <c r="E422" s="1019"/>
      <c r="F422" s="1019"/>
      <c r="G422" s="1019"/>
      <c r="H422" s="1019"/>
      <c r="I422" s="1019"/>
      <c r="J422" s="1019"/>
      <c r="K422" s="1019"/>
      <c r="L422" s="1019"/>
      <c r="M422" s="1019"/>
      <c r="N422" s="1988"/>
      <c r="O422" s="1019"/>
      <c r="P422" s="1019"/>
      <c r="Q422" s="1019"/>
      <c r="R422" s="1019"/>
      <c r="S422" s="1019"/>
      <c r="T422" s="1019"/>
      <c r="U422" s="1019"/>
      <c r="V422" s="1019"/>
      <c r="W422" s="1019"/>
      <c r="X422" s="1019"/>
      <c r="Y422" s="1019"/>
      <c r="Z422" s="1019"/>
      <c r="AA422" s="1019"/>
      <c r="AB422" s="1019"/>
      <c r="AC422" s="1019"/>
      <c r="AD422" s="1019"/>
      <c r="AE422" s="1019"/>
      <c r="AF422" s="1019"/>
      <c r="AG422" s="1019"/>
      <c r="AH422" s="1019"/>
      <c r="AI422" s="1019"/>
    </row>
    <row r="423">
      <c r="A423" s="1269"/>
      <c r="B423" s="1019"/>
      <c r="C423" s="1019"/>
      <c r="D423" s="1019"/>
      <c r="E423" s="1019"/>
      <c r="F423" s="1019"/>
      <c r="G423" s="1019"/>
      <c r="H423" s="1019"/>
      <c r="I423" s="1019"/>
      <c r="J423" s="1019"/>
      <c r="K423" s="1019"/>
      <c r="L423" s="1019"/>
      <c r="M423" s="1019"/>
      <c r="N423" s="1988"/>
      <c r="O423" s="1019"/>
      <c r="P423" s="1019"/>
      <c r="Q423" s="1019"/>
      <c r="R423" s="1019"/>
      <c r="S423" s="1019"/>
      <c r="T423" s="1019"/>
      <c r="U423" s="1019"/>
      <c r="V423" s="1019"/>
      <c r="W423" s="1019"/>
      <c r="X423" s="1019"/>
      <c r="Y423" s="1019"/>
      <c r="Z423" s="1019"/>
      <c r="AA423" s="1019"/>
      <c r="AB423" s="1019"/>
      <c r="AC423" s="1019"/>
      <c r="AD423" s="1019"/>
      <c r="AE423" s="1019"/>
      <c r="AF423" s="1019"/>
      <c r="AG423" s="1019"/>
      <c r="AH423" s="1019"/>
      <c r="AI423" s="1019"/>
    </row>
    <row r="424">
      <c r="A424" s="1269"/>
      <c r="B424" s="1019"/>
      <c r="C424" s="1019"/>
      <c r="D424" s="1019"/>
      <c r="E424" s="1019"/>
      <c r="F424" s="1019"/>
      <c r="G424" s="1019"/>
      <c r="H424" s="1019"/>
      <c r="I424" s="1019"/>
      <c r="J424" s="1019"/>
      <c r="K424" s="1019"/>
      <c r="L424" s="1019"/>
      <c r="M424" s="1019"/>
      <c r="N424" s="1988"/>
      <c r="O424" s="1019"/>
      <c r="P424" s="1019"/>
      <c r="Q424" s="1019"/>
      <c r="R424" s="1019"/>
      <c r="S424" s="1019"/>
      <c r="T424" s="1019"/>
      <c r="U424" s="1019"/>
      <c r="V424" s="1019"/>
      <c r="W424" s="1019"/>
      <c r="X424" s="1019"/>
      <c r="Y424" s="1019"/>
      <c r="Z424" s="1019"/>
      <c r="AA424" s="1019"/>
      <c r="AB424" s="1019"/>
      <c r="AC424" s="1019"/>
      <c r="AD424" s="1019"/>
      <c r="AE424" s="1019"/>
      <c r="AF424" s="1019"/>
      <c r="AG424" s="1019"/>
      <c r="AH424" s="1019"/>
      <c r="AI424" s="1019"/>
    </row>
    <row r="425">
      <c r="A425" s="1269"/>
      <c r="B425" s="1019"/>
      <c r="C425" s="1019"/>
      <c r="D425" s="1019"/>
      <c r="E425" s="1019"/>
      <c r="F425" s="1019"/>
      <c r="G425" s="1019"/>
      <c r="H425" s="1019"/>
      <c r="I425" s="1019"/>
      <c r="J425" s="1019"/>
      <c r="K425" s="1019"/>
      <c r="L425" s="1019"/>
      <c r="M425" s="1019"/>
      <c r="N425" s="1988"/>
      <c r="O425" s="1019"/>
      <c r="P425" s="1019"/>
      <c r="Q425" s="1019"/>
      <c r="R425" s="1019"/>
      <c r="S425" s="1019"/>
      <c r="T425" s="1019"/>
      <c r="U425" s="1019"/>
      <c r="V425" s="1019"/>
      <c r="W425" s="1019"/>
      <c r="X425" s="1019"/>
      <c r="Y425" s="1019"/>
      <c r="Z425" s="1019"/>
      <c r="AA425" s="1019"/>
      <c r="AB425" s="1019"/>
      <c r="AC425" s="1019"/>
      <c r="AD425" s="1019"/>
      <c r="AE425" s="1019"/>
      <c r="AF425" s="1019"/>
      <c r="AG425" s="1019"/>
      <c r="AH425" s="1019"/>
      <c r="AI425" s="1019"/>
    </row>
    <row r="426">
      <c r="A426" s="1269"/>
      <c r="B426" s="1019"/>
      <c r="C426" s="1019"/>
      <c r="D426" s="1019"/>
      <c r="E426" s="1019"/>
      <c r="F426" s="1019"/>
      <c r="G426" s="1019"/>
      <c r="H426" s="1019"/>
      <c r="I426" s="1019"/>
      <c r="J426" s="1019"/>
      <c r="K426" s="1019"/>
      <c r="L426" s="1019"/>
      <c r="M426" s="1019"/>
      <c r="N426" s="1988"/>
      <c r="O426" s="1019"/>
      <c r="P426" s="1019"/>
      <c r="Q426" s="1019"/>
      <c r="R426" s="1019"/>
      <c r="S426" s="1019"/>
      <c r="T426" s="1019"/>
      <c r="U426" s="1019"/>
      <c r="V426" s="1019"/>
      <c r="W426" s="1019"/>
      <c r="X426" s="1019"/>
      <c r="Y426" s="1019"/>
      <c r="Z426" s="1019"/>
      <c r="AA426" s="1019"/>
      <c r="AB426" s="1019"/>
      <c r="AC426" s="1019"/>
      <c r="AD426" s="1019"/>
      <c r="AE426" s="1019"/>
      <c r="AF426" s="1019"/>
      <c r="AG426" s="1019"/>
      <c r="AH426" s="1019"/>
      <c r="AI426" s="1019"/>
    </row>
    <row r="427">
      <c r="A427" s="1269"/>
      <c r="B427" s="1019"/>
      <c r="C427" s="1019"/>
      <c r="D427" s="1019"/>
      <c r="E427" s="1019"/>
      <c r="F427" s="1019"/>
      <c r="G427" s="1019"/>
      <c r="H427" s="1019"/>
      <c r="I427" s="1019"/>
      <c r="J427" s="1019"/>
      <c r="K427" s="1019"/>
      <c r="L427" s="1019"/>
      <c r="M427" s="1019"/>
      <c r="N427" s="1988"/>
      <c r="O427" s="1019"/>
      <c r="P427" s="1019"/>
      <c r="Q427" s="1019"/>
      <c r="R427" s="1019"/>
      <c r="S427" s="1019"/>
      <c r="T427" s="1019"/>
      <c r="U427" s="1019"/>
      <c r="V427" s="1019"/>
      <c r="W427" s="1019"/>
      <c r="X427" s="1019"/>
      <c r="Y427" s="1019"/>
      <c r="Z427" s="1019"/>
      <c r="AA427" s="1019"/>
      <c r="AB427" s="1019"/>
      <c r="AC427" s="1019"/>
      <c r="AD427" s="1019"/>
      <c r="AE427" s="1019"/>
      <c r="AF427" s="1019"/>
      <c r="AG427" s="1019"/>
      <c r="AH427" s="1019"/>
      <c r="AI427" s="1019"/>
    </row>
    <row r="428">
      <c r="A428" s="1269"/>
      <c r="B428" s="1019"/>
      <c r="C428" s="1019"/>
      <c r="D428" s="1019"/>
      <c r="E428" s="1019"/>
      <c r="F428" s="1019"/>
      <c r="G428" s="1019"/>
      <c r="H428" s="1019"/>
      <c r="I428" s="1019"/>
      <c r="J428" s="1019"/>
      <c r="K428" s="1019"/>
      <c r="L428" s="1019"/>
      <c r="M428" s="1019"/>
      <c r="N428" s="1988"/>
      <c r="O428" s="1019"/>
      <c r="P428" s="1019"/>
      <c r="Q428" s="1019"/>
      <c r="R428" s="1019"/>
      <c r="S428" s="1019"/>
      <c r="T428" s="1019"/>
      <c r="U428" s="1019"/>
      <c r="V428" s="1019"/>
      <c r="W428" s="1019"/>
      <c r="X428" s="1019"/>
      <c r="Y428" s="1019"/>
      <c r="Z428" s="1019"/>
      <c r="AA428" s="1019"/>
      <c r="AB428" s="1019"/>
      <c r="AC428" s="1019"/>
      <c r="AD428" s="1019"/>
      <c r="AE428" s="1019"/>
      <c r="AF428" s="1019"/>
      <c r="AG428" s="1019"/>
      <c r="AH428" s="1019"/>
      <c r="AI428" s="1019"/>
    </row>
    <row r="429">
      <c r="A429" s="1269"/>
      <c r="B429" s="1019"/>
      <c r="C429" s="1019"/>
      <c r="D429" s="1019"/>
      <c r="E429" s="1019"/>
      <c r="F429" s="1019"/>
      <c r="G429" s="1019"/>
      <c r="H429" s="1019"/>
      <c r="I429" s="1019"/>
      <c r="J429" s="1019"/>
      <c r="K429" s="1019"/>
      <c r="L429" s="1019"/>
      <c r="M429" s="1019"/>
      <c r="N429" s="1988"/>
      <c r="O429" s="1019"/>
      <c r="P429" s="1019"/>
      <c r="Q429" s="1019"/>
      <c r="R429" s="1019"/>
      <c r="S429" s="1019"/>
      <c r="T429" s="1019"/>
      <c r="U429" s="1019"/>
      <c r="V429" s="1019"/>
      <c r="W429" s="1019"/>
      <c r="X429" s="1019"/>
      <c r="Y429" s="1019"/>
      <c r="Z429" s="1019"/>
      <c r="AA429" s="1019"/>
      <c r="AB429" s="1019"/>
      <c r="AC429" s="1019"/>
      <c r="AD429" s="1019"/>
      <c r="AE429" s="1019"/>
      <c r="AF429" s="1019"/>
      <c r="AG429" s="1019"/>
      <c r="AH429" s="1019"/>
      <c r="AI429" s="1019"/>
    </row>
    <row r="430">
      <c r="A430" s="1269"/>
      <c r="B430" s="1019"/>
      <c r="C430" s="1019"/>
      <c r="D430" s="1019"/>
      <c r="E430" s="1019"/>
      <c r="F430" s="1019"/>
      <c r="G430" s="1019"/>
      <c r="H430" s="1019"/>
      <c r="I430" s="1019"/>
      <c r="J430" s="1019"/>
      <c r="K430" s="1019"/>
      <c r="L430" s="1019"/>
      <c r="M430" s="1019"/>
      <c r="N430" s="1988"/>
      <c r="O430" s="1019"/>
      <c r="P430" s="1019"/>
      <c r="Q430" s="1019"/>
      <c r="R430" s="1019"/>
      <c r="S430" s="1019"/>
      <c r="T430" s="1019"/>
      <c r="U430" s="1019"/>
      <c r="V430" s="1019"/>
      <c r="W430" s="1019"/>
      <c r="X430" s="1019"/>
      <c r="Y430" s="1019"/>
      <c r="Z430" s="1019"/>
      <c r="AA430" s="1019"/>
      <c r="AB430" s="1019"/>
      <c r="AC430" s="1019"/>
      <c r="AD430" s="1019"/>
      <c r="AE430" s="1019"/>
      <c r="AF430" s="1019"/>
      <c r="AG430" s="1019"/>
      <c r="AH430" s="1019"/>
      <c r="AI430" s="1019"/>
    </row>
    <row r="431">
      <c r="A431" s="1269"/>
      <c r="B431" s="1019"/>
      <c r="C431" s="1019"/>
      <c r="D431" s="1019"/>
      <c r="E431" s="1019"/>
      <c r="F431" s="1019"/>
      <c r="G431" s="1019"/>
      <c r="H431" s="1019"/>
      <c r="I431" s="1019"/>
      <c r="J431" s="1019"/>
      <c r="K431" s="1019"/>
      <c r="L431" s="1019"/>
      <c r="M431" s="1019"/>
      <c r="N431" s="1988"/>
      <c r="O431" s="1019"/>
      <c r="P431" s="1019"/>
      <c r="Q431" s="1019"/>
      <c r="R431" s="1019"/>
      <c r="S431" s="1019"/>
      <c r="T431" s="1019"/>
      <c r="U431" s="1019"/>
      <c r="V431" s="1019"/>
      <c r="W431" s="1019"/>
      <c r="X431" s="1019"/>
      <c r="Y431" s="1019"/>
      <c r="Z431" s="1019"/>
      <c r="AA431" s="1019"/>
      <c r="AB431" s="1019"/>
      <c r="AC431" s="1019"/>
      <c r="AD431" s="1019"/>
      <c r="AE431" s="1019"/>
      <c r="AF431" s="1019"/>
      <c r="AG431" s="1019"/>
      <c r="AH431" s="1019"/>
      <c r="AI431" s="1019"/>
    </row>
    <row r="432">
      <c r="A432" s="1269"/>
      <c r="B432" s="1019"/>
      <c r="C432" s="1019"/>
      <c r="D432" s="1019"/>
      <c r="E432" s="1019"/>
      <c r="F432" s="1019"/>
      <c r="G432" s="1019"/>
      <c r="H432" s="1019"/>
      <c r="I432" s="1019"/>
      <c r="J432" s="1019"/>
      <c r="K432" s="1019"/>
      <c r="L432" s="1019"/>
      <c r="M432" s="1019"/>
      <c r="N432" s="1988"/>
      <c r="O432" s="1019"/>
      <c r="P432" s="1019"/>
      <c r="Q432" s="1019"/>
      <c r="R432" s="1019"/>
      <c r="S432" s="1019"/>
      <c r="T432" s="1019"/>
      <c r="U432" s="1019"/>
      <c r="V432" s="1019"/>
      <c r="W432" s="1019"/>
      <c r="X432" s="1019"/>
      <c r="Y432" s="1019"/>
      <c r="Z432" s="1019"/>
      <c r="AA432" s="1019"/>
      <c r="AB432" s="1019"/>
      <c r="AC432" s="1019"/>
      <c r="AD432" s="1019"/>
      <c r="AE432" s="1019"/>
      <c r="AF432" s="1019"/>
      <c r="AG432" s="1019"/>
      <c r="AH432" s="1019"/>
      <c r="AI432" s="1019"/>
    </row>
    <row r="433">
      <c r="A433" s="1269"/>
      <c r="B433" s="1019"/>
      <c r="C433" s="1019"/>
      <c r="D433" s="1019"/>
      <c r="E433" s="1019"/>
      <c r="F433" s="1019"/>
      <c r="G433" s="1019"/>
      <c r="H433" s="1019"/>
      <c r="I433" s="1019"/>
      <c r="J433" s="1019"/>
      <c r="K433" s="1019"/>
      <c r="L433" s="1019"/>
      <c r="M433" s="1019"/>
      <c r="N433" s="1988"/>
      <c r="O433" s="1019"/>
      <c r="P433" s="1019"/>
      <c r="Q433" s="1019"/>
      <c r="R433" s="1019"/>
      <c r="S433" s="1019"/>
      <c r="T433" s="1019"/>
      <c r="U433" s="1019"/>
      <c r="V433" s="1019"/>
      <c r="W433" s="1019"/>
      <c r="X433" s="1019"/>
      <c r="Y433" s="1019"/>
      <c r="Z433" s="1019"/>
      <c r="AA433" s="1019"/>
      <c r="AB433" s="1019"/>
      <c r="AC433" s="1019"/>
      <c r="AD433" s="1019"/>
      <c r="AE433" s="1019"/>
      <c r="AF433" s="1019"/>
      <c r="AG433" s="1019"/>
      <c r="AH433" s="1019"/>
      <c r="AI433" s="1019"/>
    </row>
    <row r="434">
      <c r="A434" s="1269"/>
      <c r="B434" s="1019"/>
      <c r="C434" s="1019"/>
      <c r="D434" s="1019"/>
      <c r="E434" s="1019"/>
      <c r="F434" s="1019"/>
      <c r="G434" s="1019"/>
      <c r="H434" s="1019"/>
      <c r="I434" s="1019"/>
      <c r="J434" s="1019"/>
      <c r="K434" s="1019"/>
      <c r="L434" s="1019"/>
      <c r="M434" s="1019"/>
      <c r="N434" s="1988"/>
      <c r="O434" s="1019"/>
      <c r="P434" s="1019"/>
      <c r="Q434" s="1019"/>
      <c r="R434" s="1019"/>
      <c r="S434" s="1019"/>
      <c r="T434" s="1019"/>
      <c r="U434" s="1019"/>
      <c r="V434" s="1019"/>
      <c r="W434" s="1019"/>
      <c r="X434" s="1019"/>
      <c r="Y434" s="1019"/>
      <c r="Z434" s="1019"/>
      <c r="AA434" s="1019"/>
      <c r="AB434" s="1019"/>
      <c r="AC434" s="1019"/>
      <c r="AD434" s="1019"/>
      <c r="AE434" s="1019"/>
      <c r="AF434" s="1019"/>
      <c r="AG434" s="1019"/>
      <c r="AH434" s="1019"/>
      <c r="AI434" s="1019"/>
    </row>
    <row r="435">
      <c r="A435" s="1269"/>
      <c r="B435" s="1019"/>
      <c r="C435" s="1019"/>
      <c r="D435" s="1019"/>
      <c r="E435" s="1019"/>
      <c r="F435" s="1019"/>
      <c r="G435" s="1019"/>
      <c r="H435" s="1019"/>
      <c r="I435" s="1019"/>
      <c r="J435" s="1019"/>
      <c r="K435" s="1019"/>
      <c r="L435" s="1019"/>
      <c r="M435" s="1019"/>
      <c r="N435" s="1988"/>
      <c r="O435" s="1019"/>
      <c r="P435" s="1019"/>
      <c r="Q435" s="1019"/>
      <c r="R435" s="1019"/>
      <c r="S435" s="1019"/>
      <c r="T435" s="1019"/>
      <c r="U435" s="1019"/>
      <c r="V435" s="1019"/>
      <c r="W435" s="1019"/>
      <c r="X435" s="1019"/>
      <c r="Y435" s="1019"/>
      <c r="Z435" s="1019"/>
      <c r="AA435" s="1019"/>
      <c r="AB435" s="1019"/>
      <c r="AC435" s="1019"/>
      <c r="AD435" s="1019"/>
      <c r="AE435" s="1019"/>
      <c r="AF435" s="1019"/>
      <c r="AG435" s="1019"/>
      <c r="AH435" s="1019"/>
      <c r="AI435" s="1019"/>
    </row>
    <row r="436">
      <c r="A436" s="1269"/>
      <c r="B436" s="1019"/>
      <c r="C436" s="1019"/>
      <c r="D436" s="1019"/>
      <c r="E436" s="1019"/>
      <c r="F436" s="1019"/>
      <c r="G436" s="1019"/>
      <c r="H436" s="1019"/>
      <c r="I436" s="1019"/>
      <c r="J436" s="1019"/>
      <c r="K436" s="1019"/>
      <c r="L436" s="1019"/>
      <c r="M436" s="1019"/>
      <c r="N436" s="1988"/>
      <c r="O436" s="1019"/>
      <c r="P436" s="1019"/>
      <c r="Q436" s="1019"/>
      <c r="R436" s="1019"/>
      <c r="S436" s="1019"/>
      <c r="T436" s="1019"/>
      <c r="U436" s="1019"/>
      <c r="V436" s="1019"/>
      <c r="W436" s="1019"/>
      <c r="X436" s="1019"/>
      <c r="Y436" s="1019"/>
      <c r="Z436" s="1019"/>
      <c r="AA436" s="1019"/>
      <c r="AB436" s="1019"/>
      <c r="AC436" s="1019"/>
      <c r="AD436" s="1019"/>
      <c r="AE436" s="1019"/>
      <c r="AF436" s="1019"/>
      <c r="AG436" s="1019"/>
      <c r="AH436" s="1019"/>
      <c r="AI436" s="1019"/>
    </row>
    <row r="437">
      <c r="A437" s="1269"/>
      <c r="B437" s="1019"/>
      <c r="C437" s="1019"/>
      <c r="D437" s="1019"/>
      <c r="E437" s="1019"/>
      <c r="F437" s="1019"/>
      <c r="G437" s="1019"/>
      <c r="H437" s="1019"/>
      <c r="I437" s="1019"/>
      <c r="J437" s="1019"/>
      <c r="K437" s="1019"/>
      <c r="L437" s="1019"/>
      <c r="M437" s="1019"/>
      <c r="N437" s="1988"/>
      <c r="O437" s="1019"/>
      <c r="P437" s="1019"/>
      <c r="Q437" s="1019"/>
      <c r="R437" s="1019"/>
      <c r="S437" s="1019"/>
      <c r="T437" s="1019"/>
      <c r="U437" s="1019"/>
      <c r="V437" s="1019"/>
      <c r="W437" s="1019"/>
      <c r="X437" s="1019"/>
      <c r="Y437" s="1019"/>
      <c r="Z437" s="1019"/>
      <c r="AA437" s="1019"/>
      <c r="AB437" s="1019"/>
      <c r="AC437" s="1019"/>
      <c r="AD437" s="1019"/>
      <c r="AE437" s="1019"/>
      <c r="AF437" s="1019"/>
      <c r="AG437" s="1019"/>
      <c r="AH437" s="1019"/>
      <c r="AI437" s="1019"/>
    </row>
    <row r="438">
      <c r="A438" s="1269"/>
      <c r="B438" s="1019"/>
      <c r="C438" s="1019"/>
      <c r="D438" s="1019"/>
      <c r="E438" s="1019"/>
      <c r="F438" s="1019"/>
      <c r="G438" s="1019"/>
      <c r="H438" s="1019"/>
      <c r="I438" s="1019"/>
      <c r="J438" s="1019"/>
      <c r="K438" s="1019"/>
      <c r="L438" s="1019"/>
      <c r="M438" s="1019"/>
      <c r="N438" s="1988"/>
      <c r="O438" s="1019"/>
      <c r="P438" s="1019"/>
      <c r="Q438" s="1019"/>
      <c r="R438" s="1019"/>
      <c r="S438" s="1019"/>
      <c r="T438" s="1019"/>
      <c r="U438" s="1019"/>
      <c r="V438" s="1019"/>
      <c r="W438" s="1019"/>
      <c r="X438" s="1019"/>
      <c r="Y438" s="1019"/>
      <c r="Z438" s="1019"/>
      <c r="AA438" s="1019"/>
      <c r="AB438" s="1019"/>
      <c r="AC438" s="1019"/>
      <c r="AD438" s="1019"/>
      <c r="AE438" s="1019"/>
      <c r="AF438" s="1019"/>
      <c r="AG438" s="1019"/>
      <c r="AH438" s="1019"/>
      <c r="AI438" s="1019"/>
    </row>
    <row r="439">
      <c r="A439" s="1269"/>
      <c r="B439" s="1019"/>
      <c r="C439" s="1019"/>
      <c r="D439" s="1019"/>
      <c r="E439" s="1019"/>
      <c r="F439" s="1019"/>
      <c r="G439" s="1019"/>
      <c r="H439" s="1019"/>
      <c r="I439" s="1019"/>
      <c r="J439" s="1019"/>
      <c r="K439" s="1019"/>
      <c r="L439" s="1019"/>
      <c r="M439" s="1019"/>
      <c r="N439" s="1988"/>
      <c r="O439" s="1019"/>
      <c r="P439" s="1019"/>
      <c r="Q439" s="1019"/>
      <c r="R439" s="1019"/>
      <c r="S439" s="1019"/>
      <c r="T439" s="1019"/>
      <c r="U439" s="1019"/>
      <c r="V439" s="1019"/>
      <c r="W439" s="1019"/>
      <c r="X439" s="1019"/>
      <c r="Y439" s="1019"/>
      <c r="Z439" s="1019"/>
      <c r="AA439" s="1019"/>
      <c r="AB439" s="1019"/>
      <c r="AC439" s="1019"/>
      <c r="AD439" s="1019"/>
      <c r="AE439" s="1019"/>
      <c r="AF439" s="1019"/>
      <c r="AG439" s="1019"/>
      <c r="AH439" s="1019"/>
      <c r="AI439" s="1019"/>
    </row>
    <row r="440">
      <c r="A440" s="1269"/>
      <c r="B440" s="1019"/>
      <c r="C440" s="1019"/>
      <c r="D440" s="1019"/>
      <c r="E440" s="1019"/>
      <c r="F440" s="1019"/>
      <c r="G440" s="1019"/>
      <c r="H440" s="1019"/>
      <c r="I440" s="1019"/>
      <c r="J440" s="1019"/>
      <c r="K440" s="1019"/>
      <c r="L440" s="1019"/>
      <c r="M440" s="1019"/>
      <c r="N440" s="1988"/>
      <c r="O440" s="1019"/>
      <c r="P440" s="1019"/>
      <c r="Q440" s="1019"/>
      <c r="R440" s="1019"/>
      <c r="S440" s="1019"/>
      <c r="T440" s="1019"/>
      <c r="U440" s="1019"/>
      <c r="V440" s="1019"/>
      <c r="W440" s="1019"/>
      <c r="X440" s="1019"/>
      <c r="Y440" s="1019"/>
      <c r="Z440" s="1019"/>
      <c r="AA440" s="1019"/>
      <c r="AB440" s="1019"/>
      <c r="AC440" s="1019"/>
      <c r="AD440" s="1019"/>
      <c r="AE440" s="1019"/>
      <c r="AF440" s="1019"/>
      <c r="AG440" s="1019"/>
      <c r="AH440" s="1019"/>
      <c r="AI440" s="1019"/>
    </row>
    <row r="441">
      <c r="A441" s="1269"/>
      <c r="B441" s="1019"/>
      <c r="C441" s="1019"/>
      <c r="D441" s="1019"/>
      <c r="E441" s="1019"/>
      <c r="F441" s="1019"/>
      <c r="G441" s="1019"/>
      <c r="H441" s="1019"/>
      <c r="I441" s="1019"/>
      <c r="J441" s="1019"/>
      <c r="K441" s="1019"/>
      <c r="L441" s="1019"/>
      <c r="M441" s="1019"/>
      <c r="N441" s="1988"/>
      <c r="O441" s="1019"/>
      <c r="P441" s="1019"/>
      <c r="Q441" s="1019"/>
      <c r="R441" s="1019"/>
      <c r="S441" s="1019"/>
      <c r="T441" s="1019"/>
      <c r="U441" s="1019"/>
      <c r="V441" s="1019"/>
      <c r="W441" s="1019"/>
      <c r="X441" s="1019"/>
      <c r="Y441" s="1019"/>
      <c r="Z441" s="1019"/>
      <c r="AA441" s="1019"/>
      <c r="AB441" s="1019"/>
      <c r="AC441" s="1019"/>
      <c r="AD441" s="1019"/>
      <c r="AE441" s="1019"/>
      <c r="AF441" s="1019"/>
      <c r="AG441" s="1019"/>
      <c r="AH441" s="1019"/>
      <c r="AI441" s="1019"/>
    </row>
    <row r="442">
      <c r="A442" s="1269"/>
      <c r="B442" s="1019"/>
      <c r="C442" s="1019"/>
      <c r="D442" s="1019"/>
      <c r="E442" s="1019"/>
      <c r="F442" s="1019"/>
      <c r="G442" s="1019"/>
      <c r="H442" s="1019"/>
      <c r="I442" s="1019"/>
      <c r="J442" s="1019"/>
      <c r="K442" s="1019"/>
      <c r="L442" s="1019"/>
      <c r="M442" s="1019"/>
      <c r="N442" s="1988"/>
      <c r="O442" s="1019"/>
      <c r="P442" s="1019"/>
      <c r="Q442" s="1019"/>
      <c r="R442" s="1019"/>
      <c r="S442" s="1019"/>
      <c r="T442" s="1019"/>
      <c r="U442" s="1019"/>
      <c r="V442" s="1019"/>
      <c r="W442" s="1019"/>
      <c r="X442" s="1019"/>
      <c r="Y442" s="1019"/>
      <c r="Z442" s="1019"/>
      <c r="AA442" s="1019"/>
      <c r="AB442" s="1019"/>
      <c r="AC442" s="1019"/>
      <c r="AD442" s="1019"/>
      <c r="AE442" s="1019"/>
      <c r="AF442" s="1019"/>
      <c r="AG442" s="1019"/>
      <c r="AH442" s="1019"/>
      <c r="AI442" s="1019"/>
    </row>
    <row r="443">
      <c r="A443" s="1269"/>
      <c r="B443" s="1019"/>
      <c r="C443" s="1019"/>
      <c r="D443" s="1019"/>
      <c r="E443" s="1019"/>
      <c r="F443" s="1019"/>
      <c r="G443" s="1019"/>
      <c r="H443" s="1019"/>
      <c r="I443" s="1019"/>
      <c r="J443" s="1019"/>
      <c r="K443" s="1019"/>
      <c r="L443" s="1019"/>
      <c r="M443" s="1019"/>
      <c r="N443" s="1988"/>
      <c r="O443" s="1019"/>
      <c r="P443" s="1019"/>
      <c r="Q443" s="1019"/>
      <c r="R443" s="1019"/>
      <c r="S443" s="1019"/>
      <c r="T443" s="1019"/>
      <c r="U443" s="1019"/>
      <c r="V443" s="1019"/>
      <c r="W443" s="1019"/>
      <c r="X443" s="1019"/>
      <c r="Y443" s="1019"/>
      <c r="Z443" s="1019"/>
      <c r="AA443" s="1019"/>
      <c r="AB443" s="1019"/>
      <c r="AC443" s="1019"/>
      <c r="AD443" s="1019"/>
      <c r="AE443" s="1019"/>
      <c r="AF443" s="1019"/>
      <c r="AG443" s="1019"/>
      <c r="AH443" s="1019"/>
      <c r="AI443" s="1019"/>
    </row>
    <row r="444">
      <c r="A444" s="1269"/>
      <c r="B444" s="1019"/>
      <c r="C444" s="1019"/>
      <c r="D444" s="1019"/>
      <c r="E444" s="1019"/>
      <c r="F444" s="1019"/>
      <c r="G444" s="1019"/>
      <c r="H444" s="1019"/>
      <c r="I444" s="1019"/>
      <c r="J444" s="1019"/>
      <c r="K444" s="1019"/>
      <c r="L444" s="1019"/>
      <c r="M444" s="1019"/>
      <c r="N444" s="1988"/>
      <c r="O444" s="1019"/>
      <c r="P444" s="1019"/>
      <c r="Q444" s="1019"/>
      <c r="R444" s="1019"/>
      <c r="S444" s="1019"/>
      <c r="T444" s="1019"/>
      <c r="U444" s="1019"/>
      <c r="V444" s="1019"/>
      <c r="W444" s="1019"/>
      <c r="X444" s="1019"/>
      <c r="Y444" s="1019"/>
      <c r="Z444" s="1019"/>
      <c r="AA444" s="1019"/>
      <c r="AB444" s="1019"/>
      <c r="AC444" s="1019"/>
      <c r="AD444" s="1019"/>
      <c r="AE444" s="1019"/>
      <c r="AF444" s="1019"/>
      <c r="AG444" s="1019"/>
      <c r="AH444" s="1019"/>
      <c r="AI444" s="1019"/>
    </row>
    <row r="445">
      <c r="A445" s="1269"/>
      <c r="B445" s="1019"/>
      <c r="C445" s="1019"/>
      <c r="D445" s="1019"/>
      <c r="E445" s="1019"/>
      <c r="F445" s="1019"/>
      <c r="G445" s="1019"/>
      <c r="H445" s="1019"/>
      <c r="I445" s="1019"/>
      <c r="J445" s="1019"/>
      <c r="K445" s="1019"/>
      <c r="L445" s="1019"/>
      <c r="M445" s="1019"/>
      <c r="N445" s="1988"/>
      <c r="O445" s="1019"/>
      <c r="P445" s="1019"/>
      <c r="Q445" s="1019"/>
      <c r="R445" s="1019"/>
      <c r="S445" s="1019"/>
      <c r="T445" s="1019"/>
      <c r="U445" s="1019"/>
      <c r="V445" s="1019"/>
      <c r="W445" s="1019"/>
      <c r="X445" s="1019"/>
      <c r="Y445" s="1019"/>
      <c r="Z445" s="1019"/>
      <c r="AA445" s="1019"/>
      <c r="AB445" s="1019"/>
      <c r="AC445" s="1019"/>
      <c r="AD445" s="1019"/>
      <c r="AE445" s="1019"/>
      <c r="AF445" s="1019"/>
      <c r="AG445" s="1019"/>
      <c r="AH445" s="1019"/>
      <c r="AI445" s="1019"/>
    </row>
    <row r="446">
      <c r="A446" s="1269"/>
      <c r="B446" s="1019"/>
      <c r="C446" s="1019"/>
      <c r="D446" s="1019"/>
      <c r="E446" s="1019"/>
      <c r="F446" s="1019"/>
      <c r="G446" s="1019"/>
      <c r="H446" s="1019"/>
      <c r="I446" s="1019"/>
      <c r="J446" s="1019"/>
      <c r="K446" s="1019"/>
      <c r="L446" s="1019"/>
      <c r="M446" s="1019"/>
      <c r="N446" s="1988"/>
      <c r="O446" s="1019"/>
      <c r="P446" s="1019"/>
      <c r="Q446" s="1019"/>
      <c r="R446" s="1019"/>
      <c r="S446" s="1019"/>
      <c r="T446" s="1019"/>
      <c r="U446" s="1019"/>
      <c r="V446" s="1019"/>
      <c r="W446" s="1019"/>
      <c r="X446" s="1019"/>
      <c r="Y446" s="1019"/>
      <c r="Z446" s="1019"/>
      <c r="AA446" s="1019"/>
      <c r="AB446" s="1019"/>
      <c r="AC446" s="1019"/>
      <c r="AD446" s="1019"/>
      <c r="AE446" s="1019"/>
      <c r="AF446" s="1019"/>
      <c r="AG446" s="1019"/>
      <c r="AH446" s="1019"/>
      <c r="AI446" s="1019"/>
    </row>
    <row r="447">
      <c r="A447" s="1269"/>
      <c r="B447" s="1019"/>
      <c r="C447" s="1019"/>
      <c r="D447" s="1019"/>
      <c r="E447" s="1019"/>
      <c r="F447" s="1019"/>
      <c r="G447" s="1019"/>
      <c r="H447" s="1019"/>
      <c r="I447" s="1019"/>
      <c r="J447" s="1019"/>
      <c r="K447" s="1019"/>
      <c r="L447" s="1019"/>
      <c r="M447" s="1019"/>
      <c r="N447" s="1988"/>
      <c r="O447" s="1019"/>
      <c r="P447" s="1019"/>
      <c r="Q447" s="1019"/>
      <c r="R447" s="1019"/>
      <c r="S447" s="1019"/>
      <c r="T447" s="1019"/>
      <c r="U447" s="1019"/>
      <c r="V447" s="1019"/>
      <c r="W447" s="1019"/>
      <c r="X447" s="1019"/>
      <c r="Y447" s="1019"/>
      <c r="Z447" s="1019"/>
      <c r="AA447" s="1019"/>
      <c r="AB447" s="1019"/>
      <c r="AC447" s="1019"/>
      <c r="AD447" s="1019"/>
      <c r="AE447" s="1019"/>
      <c r="AF447" s="1019"/>
      <c r="AG447" s="1019"/>
      <c r="AH447" s="1019"/>
      <c r="AI447" s="1019"/>
    </row>
    <row r="448">
      <c r="A448" s="1269"/>
      <c r="B448" s="1019"/>
      <c r="C448" s="1019"/>
      <c r="D448" s="1019"/>
      <c r="E448" s="1019"/>
      <c r="F448" s="1019"/>
      <c r="G448" s="1019"/>
      <c r="H448" s="1019"/>
      <c r="I448" s="1019"/>
      <c r="J448" s="1019"/>
      <c r="K448" s="1019"/>
      <c r="L448" s="1019"/>
      <c r="M448" s="1019"/>
      <c r="N448" s="1988"/>
      <c r="O448" s="1019"/>
      <c r="P448" s="1019"/>
      <c r="Q448" s="1019"/>
      <c r="R448" s="1019"/>
      <c r="S448" s="1019"/>
      <c r="T448" s="1019"/>
      <c r="U448" s="1019"/>
      <c r="V448" s="1019"/>
      <c r="W448" s="1019"/>
      <c r="X448" s="1019"/>
      <c r="Y448" s="1019"/>
      <c r="Z448" s="1019"/>
      <c r="AA448" s="1019"/>
      <c r="AB448" s="1019"/>
      <c r="AC448" s="1019"/>
      <c r="AD448" s="1019"/>
      <c r="AE448" s="1019"/>
      <c r="AF448" s="1019"/>
      <c r="AG448" s="1019"/>
      <c r="AH448" s="1019"/>
      <c r="AI448" s="1019"/>
    </row>
    <row r="449">
      <c r="A449" s="1269"/>
      <c r="B449" s="1019"/>
      <c r="C449" s="1019"/>
      <c r="D449" s="1019"/>
      <c r="E449" s="1019"/>
      <c r="F449" s="1019"/>
      <c r="G449" s="1019"/>
      <c r="H449" s="1019"/>
      <c r="I449" s="1019"/>
      <c r="J449" s="1019"/>
      <c r="K449" s="1019"/>
      <c r="L449" s="1019"/>
      <c r="M449" s="1019"/>
      <c r="N449" s="1988"/>
      <c r="O449" s="1019"/>
      <c r="P449" s="1019"/>
      <c r="Q449" s="1019"/>
      <c r="R449" s="1019"/>
      <c r="S449" s="1019"/>
      <c r="T449" s="1019"/>
      <c r="U449" s="1019"/>
      <c r="V449" s="1019"/>
      <c r="W449" s="1019"/>
      <c r="X449" s="1019"/>
      <c r="Y449" s="1019"/>
      <c r="Z449" s="1019"/>
      <c r="AA449" s="1019"/>
      <c r="AB449" s="1019"/>
      <c r="AC449" s="1019"/>
      <c r="AD449" s="1019"/>
      <c r="AE449" s="1019"/>
      <c r="AF449" s="1019"/>
      <c r="AG449" s="1019"/>
      <c r="AH449" s="1019"/>
      <c r="AI449" s="1019"/>
    </row>
    <row r="450">
      <c r="A450" s="1269"/>
      <c r="B450" s="1019"/>
      <c r="C450" s="1019"/>
      <c r="D450" s="1019"/>
      <c r="E450" s="1019"/>
      <c r="F450" s="1019"/>
      <c r="G450" s="1019"/>
      <c r="H450" s="1019"/>
      <c r="I450" s="1019"/>
      <c r="J450" s="1019"/>
      <c r="K450" s="1019"/>
      <c r="L450" s="1019"/>
      <c r="M450" s="1019"/>
      <c r="N450" s="1988"/>
      <c r="O450" s="1019"/>
      <c r="P450" s="1019"/>
      <c r="Q450" s="1019"/>
      <c r="R450" s="1019"/>
      <c r="S450" s="1019"/>
      <c r="T450" s="1019"/>
      <c r="U450" s="1019"/>
      <c r="V450" s="1019"/>
      <c r="W450" s="1019"/>
      <c r="X450" s="1019"/>
      <c r="Y450" s="1019"/>
      <c r="Z450" s="1019"/>
      <c r="AA450" s="1019"/>
      <c r="AB450" s="1019"/>
      <c r="AC450" s="1019"/>
      <c r="AD450" s="1019"/>
      <c r="AE450" s="1019"/>
      <c r="AF450" s="1019"/>
      <c r="AG450" s="1019"/>
      <c r="AH450" s="1019"/>
      <c r="AI450" s="1019"/>
    </row>
    <row r="451">
      <c r="A451" s="1269"/>
      <c r="B451" s="1019"/>
      <c r="C451" s="1019"/>
      <c r="D451" s="1019"/>
      <c r="E451" s="1019"/>
      <c r="F451" s="1019"/>
      <c r="G451" s="1019"/>
      <c r="H451" s="1019"/>
      <c r="I451" s="1019"/>
      <c r="J451" s="1019"/>
      <c r="K451" s="1019"/>
      <c r="L451" s="1019"/>
      <c r="M451" s="1019"/>
      <c r="N451" s="1988"/>
      <c r="O451" s="1019"/>
      <c r="P451" s="1019"/>
      <c r="Q451" s="1019"/>
      <c r="R451" s="1019"/>
      <c r="S451" s="1019"/>
      <c r="T451" s="1019"/>
      <c r="U451" s="1019"/>
      <c r="V451" s="1019"/>
      <c r="W451" s="1019"/>
      <c r="X451" s="1019"/>
      <c r="Y451" s="1019"/>
      <c r="Z451" s="1019"/>
      <c r="AA451" s="1019"/>
      <c r="AB451" s="1019"/>
      <c r="AC451" s="1019"/>
      <c r="AD451" s="1019"/>
      <c r="AE451" s="1019"/>
      <c r="AF451" s="1019"/>
      <c r="AG451" s="1019"/>
      <c r="AH451" s="1019"/>
      <c r="AI451" s="1019"/>
    </row>
    <row r="452">
      <c r="A452" s="1269"/>
      <c r="B452" s="1019"/>
      <c r="C452" s="1019"/>
      <c r="D452" s="1019"/>
      <c r="E452" s="1019"/>
      <c r="F452" s="1019"/>
      <c r="G452" s="1019"/>
      <c r="H452" s="1019"/>
      <c r="I452" s="1019"/>
      <c r="J452" s="1019"/>
      <c r="K452" s="1019"/>
      <c r="L452" s="1019"/>
      <c r="M452" s="1019"/>
      <c r="N452" s="1988"/>
      <c r="O452" s="1019"/>
      <c r="P452" s="1019"/>
      <c r="Q452" s="1019"/>
      <c r="R452" s="1019"/>
      <c r="S452" s="1019"/>
      <c r="T452" s="1019"/>
      <c r="U452" s="1019"/>
      <c r="V452" s="1019"/>
      <c r="W452" s="1019"/>
      <c r="X452" s="1019"/>
      <c r="Y452" s="1019"/>
      <c r="Z452" s="1019"/>
      <c r="AA452" s="1019"/>
      <c r="AB452" s="1019"/>
      <c r="AC452" s="1019"/>
      <c r="AD452" s="1019"/>
      <c r="AE452" s="1019"/>
      <c r="AF452" s="1019"/>
      <c r="AG452" s="1019"/>
      <c r="AH452" s="1019"/>
      <c r="AI452" s="1019"/>
    </row>
    <row r="453">
      <c r="A453" s="1269"/>
      <c r="B453" s="1019"/>
      <c r="C453" s="1019"/>
      <c r="D453" s="1019"/>
      <c r="E453" s="1019"/>
      <c r="F453" s="1019"/>
      <c r="G453" s="1019"/>
      <c r="H453" s="1019"/>
      <c r="I453" s="1019"/>
      <c r="J453" s="1019"/>
      <c r="K453" s="1019"/>
      <c r="L453" s="1019"/>
      <c r="M453" s="1019"/>
      <c r="N453" s="1988"/>
      <c r="O453" s="1019"/>
      <c r="P453" s="1019"/>
      <c r="Q453" s="1019"/>
      <c r="R453" s="1019"/>
      <c r="S453" s="1019"/>
      <c r="T453" s="1019"/>
      <c r="U453" s="1019"/>
      <c r="V453" s="1019"/>
      <c r="W453" s="1019"/>
      <c r="X453" s="1019"/>
      <c r="Y453" s="1019"/>
      <c r="Z453" s="1019"/>
      <c r="AA453" s="1019"/>
      <c r="AB453" s="1019"/>
      <c r="AC453" s="1019"/>
      <c r="AD453" s="1019"/>
      <c r="AE453" s="1019"/>
      <c r="AF453" s="1019"/>
      <c r="AG453" s="1019"/>
      <c r="AH453" s="1019"/>
      <c r="AI453" s="1019"/>
    </row>
    <row r="454">
      <c r="A454" s="1269"/>
      <c r="B454" s="1019"/>
      <c r="C454" s="1019"/>
      <c r="D454" s="1019"/>
      <c r="E454" s="1019"/>
      <c r="F454" s="1019"/>
      <c r="G454" s="1019"/>
      <c r="H454" s="1019"/>
      <c r="I454" s="1019"/>
      <c r="J454" s="1019"/>
      <c r="K454" s="1019"/>
      <c r="L454" s="1019"/>
      <c r="M454" s="1019"/>
      <c r="N454" s="1988"/>
      <c r="O454" s="1019"/>
      <c r="P454" s="1019"/>
      <c r="Q454" s="1019"/>
      <c r="R454" s="1019"/>
      <c r="S454" s="1019"/>
      <c r="T454" s="1019"/>
      <c r="U454" s="1019"/>
      <c r="V454" s="1019"/>
      <c r="W454" s="1019"/>
      <c r="X454" s="1019"/>
      <c r="Y454" s="1019"/>
      <c r="Z454" s="1019"/>
      <c r="AA454" s="1019"/>
      <c r="AB454" s="1019"/>
      <c r="AC454" s="1019"/>
      <c r="AD454" s="1019"/>
      <c r="AE454" s="1019"/>
      <c r="AF454" s="1019"/>
      <c r="AG454" s="1019"/>
      <c r="AH454" s="1019"/>
      <c r="AI454" s="1019"/>
    </row>
    <row r="455">
      <c r="A455" s="1269"/>
      <c r="B455" s="1019"/>
      <c r="C455" s="1019"/>
      <c r="D455" s="1019"/>
      <c r="E455" s="1019"/>
      <c r="F455" s="1019"/>
      <c r="G455" s="1019"/>
      <c r="H455" s="1019"/>
      <c r="I455" s="1019"/>
      <c r="J455" s="1019"/>
      <c r="K455" s="1019"/>
      <c r="L455" s="1019"/>
      <c r="M455" s="1019"/>
      <c r="N455" s="1988"/>
      <c r="O455" s="1019"/>
      <c r="P455" s="1019"/>
      <c r="Q455" s="1019"/>
      <c r="R455" s="1019"/>
      <c r="S455" s="1019"/>
      <c r="T455" s="1019"/>
      <c r="U455" s="1019"/>
      <c r="V455" s="1019"/>
      <c r="W455" s="1019"/>
      <c r="X455" s="1019"/>
      <c r="Y455" s="1019"/>
      <c r="Z455" s="1019"/>
      <c r="AA455" s="1019"/>
      <c r="AB455" s="1019"/>
      <c r="AC455" s="1019"/>
      <c r="AD455" s="1019"/>
      <c r="AE455" s="1019"/>
      <c r="AF455" s="1019"/>
      <c r="AG455" s="1019"/>
      <c r="AH455" s="1019"/>
      <c r="AI455" s="1019"/>
    </row>
    <row r="456">
      <c r="A456" s="1269"/>
      <c r="B456" s="1019"/>
      <c r="C456" s="1019"/>
      <c r="D456" s="1019"/>
      <c r="E456" s="1019"/>
      <c r="F456" s="1019"/>
      <c r="G456" s="1019"/>
      <c r="H456" s="1019"/>
      <c r="I456" s="1019"/>
      <c r="J456" s="1019"/>
      <c r="K456" s="1019"/>
      <c r="L456" s="1019"/>
      <c r="M456" s="1019"/>
      <c r="N456" s="1988"/>
      <c r="O456" s="1019"/>
      <c r="P456" s="1019"/>
      <c r="Q456" s="1019"/>
      <c r="R456" s="1019"/>
      <c r="S456" s="1019"/>
      <c r="T456" s="1019"/>
      <c r="U456" s="1019"/>
      <c r="V456" s="1019"/>
      <c r="W456" s="1019"/>
      <c r="X456" s="1019"/>
      <c r="Y456" s="1019"/>
      <c r="Z456" s="1019"/>
      <c r="AA456" s="1019"/>
      <c r="AB456" s="1019"/>
      <c r="AC456" s="1019"/>
      <c r="AD456" s="1019"/>
      <c r="AE456" s="1019"/>
      <c r="AF456" s="1019"/>
      <c r="AG456" s="1019"/>
      <c r="AH456" s="1019"/>
      <c r="AI456" s="1019"/>
    </row>
    <row r="457">
      <c r="A457" s="1269"/>
      <c r="B457" s="1019"/>
      <c r="C457" s="1019"/>
      <c r="D457" s="1019"/>
      <c r="E457" s="1019"/>
      <c r="F457" s="1019"/>
      <c r="G457" s="1019"/>
      <c r="H457" s="1019"/>
      <c r="I457" s="1019"/>
      <c r="J457" s="1019"/>
      <c r="K457" s="1019"/>
      <c r="L457" s="1019"/>
      <c r="M457" s="1019"/>
      <c r="N457" s="1988"/>
      <c r="O457" s="1019"/>
      <c r="P457" s="1019"/>
      <c r="Q457" s="1019"/>
      <c r="R457" s="1019"/>
      <c r="S457" s="1019"/>
      <c r="T457" s="1019"/>
      <c r="U457" s="1019"/>
      <c r="V457" s="1019"/>
      <c r="W457" s="1019"/>
      <c r="X457" s="1019"/>
      <c r="Y457" s="1019"/>
      <c r="Z457" s="1019"/>
      <c r="AA457" s="1019"/>
      <c r="AB457" s="1019"/>
      <c r="AC457" s="1019"/>
      <c r="AD457" s="1019"/>
      <c r="AE457" s="1019"/>
      <c r="AF457" s="1019"/>
      <c r="AG457" s="1019"/>
      <c r="AH457" s="1019"/>
      <c r="AI457" s="1019"/>
    </row>
    <row r="458">
      <c r="A458" s="1269"/>
      <c r="B458" s="1019"/>
      <c r="C458" s="1019"/>
      <c r="D458" s="1019"/>
      <c r="E458" s="1019"/>
      <c r="F458" s="1019"/>
      <c r="G458" s="1019"/>
      <c r="H458" s="1019"/>
      <c r="I458" s="1019"/>
      <c r="J458" s="1019"/>
      <c r="K458" s="1019"/>
      <c r="L458" s="1019"/>
      <c r="M458" s="1019"/>
      <c r="N458" s="1988"/>
      <c r="O458" s="1019"/>
      <c r="P458" s="1019"/>
      <c r="Q458" s="1019"/>
      <c r="R458" s="1019"/>
      <c r="S458" s="1019"/>
      <c r="T458" s="1019"/>
      <c r="U458" s="1019"/>
      <c r="V458" s="1019"/>
      <c r="W458" s="1019"/>
      <c r="X458" s="1019"/>
      <c r="Y458" s="1019"/>
      <c r="Z458" s="1019"/>
      <c r="AA458" s="1019"/>
      <c r="AB458" s="1019"/>
      <c r="AC458" s="1019"/>
      <c r="AD458" s="1019"/>
      <c r="AE458" s="1019"/>
      <c r="AF458" s="1019"/>
      <c r="AG458" s="1019"/>
      <c r="AH458" s="1019"/>
      <c r="AI458" s="1019"/>
    </row>
    <row r="459">
      <c r="A459" s="1269"/>
      <c r="B459" s="1019"/>
      <c r="C459" s="1019"/>
      <c r="D459" s="1019"/>
      <c r="E459" s="1019"/>
      <c r="F459" s="1019"/>
      <c r="G459" s="1019"/>
      <c r="H459" s="1019"/>
      <c r="I459" s="1019"/>
      <c r="J459" s="1019"/>
      <c r="K459" s="1019"/>
      <c r="L459" s="1019"/>
      <c r="M459" s="1019"/>
      <c r="N459" s="1988"/>
      <c r="O459" s="1019"/>
      <c r="P459" s="1019"/>
      <c r="Q459" s="1019"/>
      <c r="R459" s="1019"/>
      <c r="S459" s="1019"/>
      <c r="T459" s="1019"/>
      <c r="U459" s="1019"/>
      <c r="V459" s="1019"/>
      <c r="W459" s="1019"/>
      <c r="X459" s="1019"/>
      <c r="Y459" s="1019"/>
      <c r="Z459" s="1019"/>
      <c r="AA459" s="1019"/>
      <c r="AB459" s="1019"/>
      <c r="AC459" s="1019"/>
      <c r="AD459" s="1019"/>
      <c r="AE459" s="1019"/>
      <c r="AF459" s="1019"/>
      <c r="AG459" s="1019"/>
      <c r="AH459" s="1019"/>
      <c r="AI459" s="1019"/>
    </row>
    <row r="460">
      <c r="A460" s="1269"/>
      <c r="B460" s="1019"/>
      <c r="C460" s="1019"/>
      <c r="D460" s="1019"/>
      <c r="E460" s="1019"/>
      <c r="F460" s="1019"/>
      <c r="G460" s="1019"/>
      <c r="H460" s="1019"/>
      <c r="I460" s="1019"/>
      <c r="J460" s="1019"/>
      <c r="K460" s="1019"/>
      <c r="L460" s="1019"/>
      <c r="M460" s="1019"/>
      <c r="N460" s="1988"/>
      <c r="O460" s="1019"/>
      <c r="P460" s="1019"/>
      <c r="Q460" s="1019"/>
      <c r="R460" s="1019"/>
      <c r="S460" s="1019"/>
      <c r="T460" s="1019"/>
      <c r="U460" s="1019"/>
      <c r="V460" s="1019"/>
      <c r="W460" s="1019"/>
      <c r="X460" s="1019"/>
      <c r="Y460" s="1019"/>
      <c r="Z460" s="1019"/>
      <c r="AA460" s="1019"/>
      <c r="AB460" s="1019"/>
      <c r="AC460" s="1019"/>
      <c r="AD460" s="1019"/>
      <c r="AE460" s="1019"/>
      <c r="AF460" s="1019"/>
      <c r="AG460" s="1019"/>
      <c r="AH460" s="1019"/>
      <c r="AI460" s="1019"/>
    </row>
    <row r="461">
      <c r="A461" s="1269"/>
      <c r="B461" s="1019"/>
      <c r="C461" s="1019"/>
      <c r="D461" s="1019"/>
      <c r="E461" s="1019"/>
      <c r="F461" s="1019"/>
      <c r="G461" s="1019"/>
      <c r="H461" s="1019"/>
      <c r="I461" s="1019"/>
      <c r="J461" s="1019"/>
      <c r="K461" s="1019"/>
      <c r="L461" s="1019"/>
      <c r="M461" s="1019"/>
      <c r="N461" s="1988"/>
      <c r="O461" s="1019"/>
      <c r="P461" s="1019"/>
      <c r="Q461" s="1019"/>
      <c r="R461" s="1019"/>
      <c r="S461" s="1019"/>
      <c r="T461" s="1019"/>
      <c r="U461" s="1019"/>
      <c r="V461" s="1019"/>
      <c r="W461" s="1019"/>
      <c r="X461" s="1019"/>
      <c r="Y461" s="1019"/>
      <c r="Z461" s="1019"/>
      <c r="AA461" s="1019"/>
      <c r="AB461" s="1019"/>
      <c r="AC461" s="1019"/>
      <c r="AD461" s="1019"/>
      <c r="AE461" s="1019"/>
      <c r="AF461" s="1019"/>
      <c r="AG461" s="1019"/>
      <c r="AH461" s="1019"/>
      <c r="AI461" s="1019"/>
    </row>
    <row r="462">
      <c r="A462" s="1269"/>
      <c r="B462" s="1019"/>
      <c r="C462" s="1019"/>
      <c r="D462" s="1019"/>
      <c r="E462" s="1019"/>
      <c r="F462" s="1019"/>
      <c r="G462" s="1019"/>
      <c r="H462" s="1019"/>
      <c r="I462" s="1019"/>
      <c r="J462" s="1019"/>
      <c r="K462" s="1019"/>
      <c r="L462" s="1019"/>
      <c r="M462" s="1019"/>
      <c r="N462" s="1988"/>
      <c r="O462" s="1019"/>
      <c r="P462" s="1019"/>
      <c r="Q462" s="1019"/>
      <c r="R462" s="1019"/>
      <c r="S462" s="1019"/>
      <c r="T462" s="1019"/>
      <c r="U462" s="1019"/>
      <c r="V462" s="1019"/>
      <c r="W462" s="1019"/>
      <c r="X462" s="1019"/>
      <c r="Y462" s="1019"/>
      <c r="Z462" s="1019"/>
      <c r="AA462" s="1019"/>
      <c r="AB462" s="1019"/>
      <c r="AC462" s="1019"/>
      <c r="AD462" s="1019"/>
      <c r="AE462" s="1019"/>
      <c r="AF462" s="1019"/>
      <c r="AG462" s="1019"/>
      <c r="AH462" s="1019"/>
      <c r="AI462" s="1019"/>
    </row>
    <row r="463">
      <c r="A463" s="1269"/>
      <c r="B463" s="1019"/>
      <c r="C463" s="1019"/>
      <c r="D463" s="1019"/>
      <c r="E463" s="1019"/>
      <c r="F463" s="1019"/>
      <c r="G463" s="1019"/>
      <c r="H463" s="1019"/>
      <c r="I463" s="1019"/>
      <c r="J463" s="1019"/>
      <c r="K463" s="1019"/>
      <c r="L463" s="1019"/>
      <c r="M463" s="1019"/>
      <c r="N463" s="1988"/>
      <c r="O463" s="1019"/>
      <c r="P463" s="1019"/>
      <c r="Q463" s="1019"/>
      <c r="R463" s="1019"/>
      <c r="S463" s="1019"/>
      <c r="T463" s="1019"/>
      <c r="U463" s="1019"/>
      <c r="V463" s="1019"/>
      <c r="W463" s="1019"/>
      <c r="X463" s="1019"/>
      <c r="Y463" s="1019"/>
      <c r="Z463" s="1019"/>
      <c r="AA463" s="1019"/>
      <c r="AB463" s="1019"/>
      <c r="AC463" s="1019"/>
      <c r="AD463" s="1019"/>
      <c r="AE463" s="1019"/>
      <c r="AF463" s="1019"/>
      <c r="AG463" s="1019"/>
      <c r="AH463" s="1019"/>
      <c r="AI463" s="1019"/>
    </row>
    <row r="464">
      <c r="A464" s="1269"/>
      <c r="B464" s="1019"/>
      <c r="C464" s="1019"/>
      <c r="D464" s="1019"/>
      <c r="E464" s="1019"/>
      <c r="F464" s="1019"/>
      <c r="G464" s="1019"/>
      <c r="H464" s="1019"/>
      <c r="I464" s="1019"/>
      <c r="J464" s="1019"/>
      <c r="K464" s="1019"/>
      <c r="L464" s="1019"/>
      <c r="M464" s="1019"/>
      <c r="N464" s="1988"/>
      <c r="O464" s="1019"/>
      <c r="P464" s="1019"/>
      <c r="Q464" s="1019"/>
      <c r="R464" s="1019"/>
      <c r="S464" s="1019"/>
      <c r="T464" s="1019"/>
      <c r="U464" s="1019"/>
      <c r="V464" s="1019"/>
      <c r="W464" s="1019"/>
      <c r="X464" s="1019"/>
      <c r="Y464" s="1019"/>
      <c r="Z464" s="1019"/>
      <c r="AA464" s="1019"/>
      <c r="AB464" s="1019"/>
      <c r="AC464" s="1019"/>
      <c r="AD464" s="1019"/>
      <c r="AE464" s="1019"/>
      <c r="AF464" s="1019"/>
      <c r="AG464" s="1019"/>
      <c r="AH464" s="1019"/>
      <c r="AI464" s="1019"/>
    </row>
    <row r="465">
      <c r="A465" s="1269"/>
      <c r="B465" s="1019"/>
      <c r="C465" s="1019"/>
      <c r="D465" s="1019"/>
      <c r="E465" s="1019"/>
      <c r="F465" s="1019"/>
      <c r="G465" s="1019"/>
      <c r="H465" s="1019"/>
      <c r="I465" s="1019"/>
      <c r="J465" s="1019"/>
      <c r="K465" s="1019"/>
      <c r="L465" s="1019"/>
      <c r="M465" s="1019"/>
      <c r="N465" s="1988"/>
      <c r="O465" s="1019"/>
      <c r="P465" s="1019"/>
      <c r="Q465" s="1019"/>
      <c r="R465" s="1019"/>
      <c r="S465" s="1019"/>
      <c r="T465" s="1019"/>
      <c r="U465" s="1019"/>
      <c r="V465" s="1019"/>
      <c r="W465" s="1019"/>
      <c r="X465" s="1019"/>
      <c r="Y465" s="1019"/>
      <c r="Z465" s="1019"/>
      <c r="AA465" s="1019"/>
      <c r="AB465" s="1019"/>
      <c r="AC465" s="1019"/>
      <c r="AD465" s="1019"/>
      <c r="AE465" s="1019"/>
      <c r="AF465" s="1019"/>
      <c r="AG465" s="1019"/>
      <c r="AH465" s="1019"/>
      <c r="AI465" s="1019"/>
    </row>
    <row r="466">
      <c r="A466" s="1269"/>
      <c r="B466" s="1019"/>
      <c r="C466" s="1019"/>
      <c r="D466" s="1019"/>
      <c r="E466" s="1019"/>
      <c r="F466" s="1019"/>
      <c r="G466" s="1019"/>
      <c r="H466" s="1019"/>
      <c r="I466" s="1019"/>
      <c r="J466" s="1019"/>
      <c r="K466" s="1019"/>
      <c r="L466" s="1019"/>
      <c r="M466" s="1019"/>
      <c r="N466" s="1988"/>
      <c r="O466" s="1019"/>
      <c r="P466" s="1019"/>
      <c r="Q466" s="1019"/>
      <c r="R466" s="1019"/>
      <c r="S466" s="1019"/>
      <c r="T466" s="1019"/>
      <c r="U466" s="1019"/>
      <c r="V466" s="1019"/>
      <c r="W466" s="1019"/>
      <c r="X466" s="1019"/>
      <c r="Y466" s="1019"/>
      <c r="Z466" s="1019"/>
      <c r="AA466" s="1019"/>
      <c r="AB466" s="1019"/>
      <c r="AC466" s="1019"/>
      <c r="AD466" s="1019"/>
      <c r="AE466" s="1019"/>
      <c r="AF466" s="1019"/>
      <c r="AG466" s="1019"/>
      <c r="AH466" s="1019"/>
      <c r="AI466" s="1019"/>
    </row>
    <row r="467">
      <c r="A467" s="1269"/>
      <c r="B467" s="1019"/>
      <c r="C467" s="1019"/>
      <c r="D467" s="1019"/>
      <c r="E467" s="1019"/>
      <c r="F467" s="1019"/>
      <c r="G467" s="1019"/>
      <c r="H467" s="1019"/>
      <c r="I467" s="1019"/>
      <c r="J467" s="1019"/>
      <c r="K467" s="1019"/>
      <c r="L467" s="1019"/>
      <c r="M467" s="1019"/>
      <c r="N467" s="1988"/>
      <c r="O467" s="1019"/>
      <c r="P467" s="1019"/>
      <c r="Q467" s="1019"/>
      <c r="R467" s="1019"/>
      <c r="S467" s="1019"/>
      <c r="T467" s="1019"/>
      <c r="U467" s="1019"/>
      <c r="V467" s="1019"/>
      <c r="W467" s="1019"/>
      <c r="X467" s="1019"/>
      <c r="Y467" s="1019"/>
      <c r="Z467" s="1019"/>
      <c r="AA467" s="1019"/>
      <c r="AB467" s="1019"/>
      <c r="AC467" s="1019"/>
      <c r="AD467" s="1019"/>
      <c r="AE467" s="1019"/>
      <c r="AF467" s="1019"/>
      <c r="AG467" s="1019"/>
      <c r="AH467" s="1019"/>
      <c r="AI467" s="1019"/>
    </row>
    <row r="468">
      <c r="A468" s="1269"/>
      <c r="B468" s="1019"/>
      <c r="C468" s="1019"/>
      <c r="D468" s="1019"/>
      <c r="E468" s="1019"/>
      <c r="F468" s="1019"/>
      <c r="G468" s="1019"/>
      <c r="H468" s="1019"/>
      <c r="I468" s="1019"/>
      <c r="J468" s="1019"/>
      <c r="K468" s="1019"/>
      <c r="L468" s="1019"/>
      <c r="M468" s="1019"/>
      <c r="N468" s="1988"/>
      <c r="O468" s="1019"/>
      <c r="P468" s="1019"/>
      <c r="Q468" s="1019"/>
      <c r="R468" s="1019"/>
      <c r="S468" s="1019"/>
      <c r="T468" s="1019"/>
      <c r="U468" s="1019"/>
      <c r="V468" s="1019"/>
      <c r="W468" s="1019"/>
      <c r="X468" s="1019"/>
      <c r="Y468" s="1019"/>
      <c r="Z468" s="1019"/>
      <c r="AA468" s="1019"/>
      <c r="AB468" s="1019"/>
      <c r="AC468" s="1019"/>
      <c r="AD468" s="1019"/>
      <c r="AE468" s="1019"/>
      <c r="AF468" s="1019"/>
      <c r="AG468" s="1019"/>
      <c r="AH468" s="1019"/>
      <c r="AI468" s="1019"/>
    </row>
    <row r="469">
      <c r="A469" s="1269"/>
      <c r="B469" s="1019"/>
      <c r="C469" s="1019"/>
      <c r="D469" s="1019"/>
      <c r="E469" s="1019"/>
      <c r="F469" s="1019"/>
      <c r="G469" s="1019"/>
      <c r="H469" s="1019"/>
      <c r="I469" s="1019"/>
      <c r="J469" s="1019"/>
      <c r="K469" s="1019"/>
      <c r="L469" s="1019"/>
      <c r="M469" s="1019"/>
      <c r="N469" s="1988"/>
      <c r="O469" s="1019"/>
      <c r="P469" s="1019"/>
      <c r="Q469" s="1019"/>
      <c r="R469" s="1019"/>
      <c r="S469" s="1019"/>
      <c r="T469" s="1019"/>
      <c r="U469" s="1019"/>
      <c r="V469" s="1019"/>
      <c r="W469" s="1019"/>
      <c r="X469" s="1019"/>
      <c r="Y469" s="1019"/>
      <c r="Z469" s="1019"/>
      <c r="AA469" s="1019"/>
      <c r="AB469" s="1019"/>
      <c r="AC469" s="1019"/>
      <c r="AD469" s="1019"/>
      <c r="AE469" s="1019"/>
      <c r="AF469" s="1019"/>
      <c r="AG469" s="1019"/>
      <c r="AH469" s="1019"/>
      <c r="AI469" s="1019"/>
    </row>
    <row r="470">
      <c r="A470" s="1269"/>
      <c r="B470" s="1019"/>
      <c r="C470" s="1019"/>
      <c r="D470" s="1019"/>
      <c r="E470" s="1019"/>
      <c r="F470" s="1019"/>
      <c r="G470" s="1019"/>
      <c r="H470" s="1019"/>
      <c r="I470" s="1019"/>
      <c r="J470" s="1019"/>
      <c r="K470" s="1019"/>
      <c r="L470" s="1019"/>
      <c r="M470" s="1019"/>
      <c r="N470" s="1988"/>
      <c r="O470" s="1019"/>
      <c r="P470" s="1019"/>
      <c r="Q470" s="1019"/>
      <c r="R470" s="1019"/>
      <c r="S470" s="1019"/>
      <c r="T470" s="1019"/>
      <c r="U470" s="1019"/>
      <c r="V470" s="1019"/>
      <c r="W470" s="1019"/>
      <c r="X470" s="1019"/>
      <c r="Y470" s="1019"/>
      <c r="Z470" s="1019"/>
      <c r="AA470" s="1019"/>
      <c r="AB470" s="1019"/>
      <c r="AC470" s="1019"/>
      <c r="AD470" s="1019"/>
      <c r="AE470" s="1019"/>
      <c r="AF470" s="1019"/>
      <c r="AG470" s="1019"/>
      <c r="AH470" s="1019"/>
      <c r="AI470" s="1019"/>
    </row>
    <row r="471">
      <c r="A471" s="1269"/>
      <c r="B471" s="1019"/>
      <c r="C471" s="1019"/>
      <c r="D471" s="1019"/>
      <c r="E471" s="1019"/>
      <c r="F471" s="1019"/>
      <c r="G471" s="1019"/>
      <c r="H471" s="1019"/>
      <c r="I471" s="1019"/>
      <c r="J471" s="1019"/>
      <c r="K471" s="1019"/>
      <c r="L471" s="1019"/>
      <c r="M471" s="1019"/>
      <c r="N471" s="1988"/>
      <c r="O471" s="1019"/>
      <c r="P471" s="1019"/>
      <c r="Q471" s="1019"/>
      <c r="R471" s="1019"/>
      <c r="S471" s="1019"/>
      <c r="T471" s="1019"/>
      <c r="U471" s="1019"/>
      <c r="V471" s="1019"/>
      <c r="W471" s="1019"/>
      <c r="X471" s="1019"/>
      <c r="Y471" s="1019"/>
      <c r="Z471" s="1019"/>
      <c r="AA471" s="1019"/>
      <c r="AB471" s="1019"/>
      <c r="AC471" s="1019"/>
      <c r="AD471" s="1019"/>
      <c r="AE471" s="1019"/>
      <c r="AF471" s="1019"/>
      <c r="AG471" s="1019"/>
      <c r="AH471" s="1019"/>
      <c r="AI471" s="1019"/>
    </row>
    <row r="472">
      <c r="A472" s="1269"/>
      <c r="B472" s="1019"/>
      <c r="C472" s="1019"/>
      <c r="D472" s="1019"/>
      <c r="E472" s="1019"/>
      <c r="F472" s="1019"/>
      <c r="G472" s="1019"/>
      <c r="H472" s="1019"/>
      <c r="I472" s="1019"/>
      <c r="J472" s="1019"/>
      <c r="K472" s="1019"/>
      <c r="L472" s="1019"/>
      <c r="M472" s="1019"/>
      <c r="N472" s="1988"/>
      <c r="O472" s="1019"/>
      <c r="P472" s="1019"/>
      <c r="Q472" s="1019"/>
      <c r="R472" s="1019"/>
      <c r="S472" s="1019"/>
      <c r="T472" s="1019"/>
      <c r="U472" s="1019"/>
      <c r="V472" s="1019"/>
      <c r="W472" s="1019"/>
      <c r="X472" s="1019"/>
      <c r="Y472" s="1019"/>
      <c r="Z472" s="1019"/>
      <c r="AA472" s="1019"/>
      <c r="AB472" s="1019"/>
      <c r="AC472" s="1019"/>
      <c r="AD472" s="1019"/>
      <c r="AE472" s="1019"/>
      <c r="AF472" s="1019"/>
      <c r="AG472" s="1019"/>
      <c r="AH472" s="1019"/>
      <c r="AI472" s="1019"/>
    </row>
    <row r="473">
      <c r="A473" s="1269"/>
      <c r="B473" s="1019"/>
      <c r="C473" s="1019"/>
      <c r="D473" s="1019"/>
      <c r="E473" s="1019"/>
      <c r="F473" s="1019"/>
      <c r="G473" s="1019"/>
      <c r="H473" s="1019"/>
      <c r="I473" s="1019"/>
      <c r="J473" s="1019"/>
      <c r="K473" s="1019"/>
      <c r="L473" s="1019"/>
      <c r="M473" s="1019"/>
      <c r="N473" s="1988"/>
      <c r="O473" s="1019"/>
      <c r="P473" s="1019"/>
      <c r="Q473" s="1019"/>
      <c r="R473" s="1019"/>
      <c r="S473" s="1019"/>
      <c r="T473" s="1019"/>
      <c r="U473" s="1019"/>
      <c r="V473" s="1019"/>
      <c r="W473" s="1019"/>
      <c r="X473" s="1019"/>
      <c r="Y473" s="1019"/>
      <c r="Z473" s="1019"/>
      <c r="AA473" s="1019"/>
      <c r="AB473" s="1019"/>
      <c r="AC473" s="1019"/>
      <c r="AD473" s="1019"/>
      <c r="AE473" s="1019"/>
      <c r="AF473" s="1019"/>
      <c r="AG473" s="1019"/>
      <c r="AH473" s="1019"/>
      <c r="AI473" s="1019"/>
    </row>
    <row r="474">
      <c r="A474" s="1269"/>
      <c r="B474" s="1019"/>
      <c r="C474" s="1019"/>
      <c r="D474" s="1019"/>
      <c r="E474" s="1019"/>
      <c r="F474" s="1019"/>
      <c r="G474" s="1019"/>
      <c r="H474" s="1019"/>
      <c r="I474" s="1019"/>
      <c r="J474" s="1019"/>
      <c r="K474" s="1019"/>
      <c r="L474" s="1019"/>
      <c r="M474" s="1019"/>
      <c r="N474" s="1988"/>
      <c r="O474" s="1019"/>
      <c r="P474" s="1019"/>
      <c r="Q474" s="1019"/>
      <c r="R474" s="1019"/>
      <c r="S474" s="1019"/>
      <c r="T474" s="1019"/>
      <c r="U474" s="1019"/>
      <c r="V474" s="1019"/>
      <c r="W474" s="1019"/>
      <c r="X474" s="1019"/>
      <c r="Y474" s="1019"/>
      <c r="Z474" s="1019"/>
      <c r="AA474" s="1019"/>
      <c r="AB474" s="1019"/>
      <c r="AC474" s="1019"/>
      <c r="AD474" s="1019"/>
      <c r="AE474" s="1019"/>
      <c r="AF474" s="1019"/>
      <c r="AG474" s="1019"/>
      <c r="AH474" s="1019"/>
      <c r="AI474" s="1019"/>
    </row>
    <row r="475">
      <c r="A475" s="1269"/>
      <c r="B475" s="1019"/>
      <c r="C475" s="1019"/>
      <c r="D475" s="1019"/>
      <c r="E475" s="1019"/>
      <c r="F475" s="1019"/>
      <c r="G475" s="1019"/>
      <c r="H475" s="1019"/>
      <c r="I475" s="1019"/>
      <c r="J475" s="1019"/>
      <c r="K475" s="1019"/>
      <c r="L475" s="1019"/>
      <c r="M475" s="1019"/>
      <c r="N475" s="1988"/>
      <c r="O475" s="1019"/>
      <c r="P475" s="1019"/>
      <c r="Q475" s="1019"/>
      <c r="R475" s="1019"/>
      <c r="S475" s="1019"/>
      <c r="T475" s="1019"/>
      <c r="U475" s="1019"/>
      <c r="V475" s="1019"/>
      <c r="W475" s="1019"/>
      <c r="X475" s="1019"/>
      <c r="Y475" s="1019"/>
      <c r="Z475" s="1019"/>
      <c r="AA475" s="1019"/>
      <c r="AB475" s="1019"/>
      <c r="AC475" s="1019"/>
      <c r="AD475" s="1019"/>
      <c r="AE475" s="1019"/>
      <c r="AF475" s="1019"/>
      <c r="AG475" s="1019"/>
      <c r="AH475" s="1019"/>
      <c r="AI475" s="1019"/>
    </row>
    <row r="476">
      <c r="A476" s="1269"/>
      <c r="B476" s="1019"/>
      <c r="C476" s="1019"/>
      <c r="D476" s="1019"/>
      <c r="E476" s="1019"/>
      <c r="F476" s="1019"/>
      <c r="G476" s="1019"/>
      <c r="H476" s="1019"/>
      <c r="I476" s="1019"/>
      <c r="J476" s="1019"/>
      <c r="K476" s="1019"/>
      <c r="L476" s="1019"/>
      <c r="M476" s="1019"/>
      <c r="N476" s="1988"/>
      <c r="O476" s="1019"/>
      <c r="P476" s="1019"/>
      <c r="Q476" s="1019"/>
      <c r="R476" s="1019"/>
      <c r="S476" s="1019"/>
      <c r="T476" s="1019"/>
      <c r="U476" s="1019"/>
      <c r="V476" s="1019"/>
      <c r="W476" s="1019"/>
      <c r="X476" s="1019"/>
      <c r="Y476" s="1019"/>
      <c r="Z476" s="1019"/>
      <c r="AA476" s="1019"/>
      <c r="AB476" s="1019"/>
      <c r="AC476" s="1019"/>
      <c r="AD476" s="1019"/>
      <c r="AE476" s="1019"/>
      <c r="AF476" s="1019"/>
      <c r="AG476" s="1019"/>
      <c r="AH476" s="1019"/>
      <c r="AI476" s="1019"/>
    </row>
    <row r="477">
      <c r="A477" s="1269"/>
      <c r="B477" s="1019"/>
      <c r="C477" s="1019"/>
      <c r="D477" s="1019"/>
      <c r="E477" s="1019"/>
      <c r="F477" s="1019"/>
      <c r="G477" s="1019"/>
      <c r="H477" s="1019"/>
      <c r="I477" s="1019"/>
      <c r="J477" s="1019"/>
      <c r="K477" s="1019"/>
      <c r="L477" s="1019"/>
      <c r="M477" s="1019"/>
      <c r="N477" s="1988"/>
      <c r="O477" s="1019"/>
      <c r="P477" s="1019"/>
      <c r="Q477" s="1019"/>
      <c r="R477" s="1019"/>
      <c r="S477" s="1019"/>
      <c r="T477" s="1019"/>
      <c r="U477" s="1019"/>
      <c r="V477" s="1019"/>
      <c r="W477" s="1019"/>
      <c r="X477" s="1019"/>
      <c r="Y477" s="1019"/>
      <c r="Z477" s="1019"/>
      <c r="AA477" s="1019"/>
      <c r="AB477" s="1019"/>
      <c r="AC477" s="1019"/>
      <c r="AD477" s="1019"/>
      <c r="AE477" s="1019"/>
      <c r="AF477" s="1019"/>
      <c r="AG477" s="1019"/>
      <c r="AH477" s="1019"/>
      <c r="AI477" s="1019"/>
    </row>
    <row r="478">
      <c r="A478" s="1269"/>
      <c r="B478" s="1019"/>
      <c r="C478" s="1019"/>
      <c r="D478" s="1019"/>
      <c r="E478" s="1019"/>
      <c r="F478" s="1019"/>
      <c r="G478" s="1019"/>
      <c r="H478" s="1019"/>
      <c r="I478" s="1019"/>
      <c r="J478" s="1019"/>
      <c r="K478" s="1019"/>
      <c r="L478" s="1019"/>
      <c r="M478" s="1019"/>
      <c r="N478" s="1988"/>
      <c r="O478" s="1019"/>
      <c r="P478" s="1019"/>
      <c r="Q478" s="1019"/>
      <c r="R478" s="1019"/>
      <c r="S478" s="1019"/>
      <c r="T478" s="1019"/>
      <c r="U478" s="1019"/>
      <c r="V478" s="1019"/>
      <c r="W478" s="1019"/>
      <c r="X478" s="1019"/>
      <c r="Y478" s="1019"/>
      <c r="Z478" s="1019"/>
      <c r="AA478" s="1019"/>
      <c r="AB478" s="1019"/>
      <c r="AC478" s="1019"/>
      <c r="AD478" s="1019"/>
      <c r="AE478" s="1019"/>
      <c r="AF478" s="1019"/>
      <c r="AG478" s="1019"/>
      <c r="AH478" s="1019"/>
      <c r="AI478" s="1019"/>
    </row>
    <row r="479">
      <c r="A479" s="1269"/>
      <c r="B479" s="1019"/>
      <c r="C479" s="1019"/>
      <c r="D479" s="1019"/>
      <c r="E479" s="1019"/>
      <c r="F479" s="1019"/>
      <c r="G479" s="1019"/>
      <c r="H479" s="1019"/>
      <c r="I479" s="1019"/>
      <c r="J479" s="1019"/>
      <c r="K479" s="1019"/>
      <c r="L479" s="1019"/>
      <c r="M479" s="1019"/>
      <c r="N479" s="1988"/>
      <c r="O479" s="1019"/>
      <c r="P479" s="1019"/>
      <c r="Q479" s="1019"/>
      <c r="R479" s="1019"/>
      <c r="S479" s="1019"/>
      <c r="T479" s="1019"/>
      <c r="U479" s="1019"/>
      <c r="V479" s="1019"/>
      <c r="W479" s="1019"/>
      <c r="X479" s="1019"/>
      <c r="Y479" s="1019"/>
      <c r="Z479" s="1019"/>
      <c r="AA479" s="1019"/>
      <c r="AB479" s="1019"/>
      <c r="AC479" s="1019"/>
      <c r="AD479" s="1019"/>
      <c r="AE479" s="1019"/>
      <c r="AF479" s="1019"/>
      <c r="AG479" s="1019"/>
      <c r="AH479" s="1019"/>
      <c r="AI479" s="1019"/>
    </row>
    <row r="480">
      <c r="A480" s="1269"/>
      <c r="B480" s="1019"/>
      <c r="C480" s="1019"/>
      <c r="D480" s="1019"/>
      <c r="E480" s="1019"/>
      <c r="F480" s="1019"/>
      <c r="G480" s="1019"/>
      <c r="H480" s="1019"/>
      <c r="I480" s="1019"/>
      <c r="J480" s="1019"/>
      <c r="K480" s="1019"/>
      <c r="L480" s="1019"/>
      <c r="M480" s="1019"/>
      <c r="N480" s="1988"/>
      <c r="O480" s="1019"/>
      <c r="P480" s="1019"/>
      <c r="Q480" s="1019"/>
      <c r="R480" s="1019"/>
      <c r="S480" s="1019"/>
      <c r="T480" s="1019"/>
      <c r="U480" s="1019"/>
      <c r="V480" s="1019"/>
      <c r="W480" s="1019"/>
      <c r="X480" s="1019"/>
      <c r="Y480" s="1019"/>
      <c r="Z480" s="1019"/>
      <c r="AA480" s="1019"/>
      <c r="AB480" s="1019"/>
      <c r="AC480" s="1019"/>
      <c r="AD480" s="1019"/>
      <c r="AE480" s="1019"/>
      <c r="AF480" s="1019"/>
      <c r="AG480" s="1019"/>
      <c r="AH480" s="1019"/>
      <c r="AI480" s="1019"/>
    </row>
    <row r="481">
      <c r="A481" s="1269"/>
      <c r="B481" s="1019"/>
      <c r="C481" s="1019"/>
      <c r="D481" s="1019"/>
      <c r="E481" s="1019"/>
      <c r="F481" s="1019"/>
      <c r="G481" s="1019"/>
      <c r="H481" s="1019"/>
      <c r="I481" s="1019"/>
      <c r="J481" s="1019"/>
      <c r="K481" s="1019"/>
      <c r="L481" s="1019"/>
      <c r="M481" s="1019"/>
      <c r="N481" s="1988"/>
      <c r="O481" s="1019"/>
      <c r="P481" s="1019"/>
      <c r="Q481" s="1019"/>
      <c r="R481" s="1019"/>
      <c r="S481" s="1019"/>
      <c r="T481" s="1019"/>
      <c r="U481" s="1019"/>
      <c r="V481" s="1019"/>
      <c r="W481" s="1019"/>
      <c r="X481" s="1019"/>
      <c r="Y481" s="1019"/>
      <c r="Z481" s="1019"/>
      <c r="AA481" s="1019"/>
      <c r="AB481" s="1019"/>
      <c r="AC481" s="1019"/>
      <c r="AD481" s="1019"/>
      <c r="AE481" s="1019"/>
      <c r="AF481" s="1019"/>
      <c r="AG481" s="1019"/>
      <c r="AH481" s="1019"/>
      <c r="AI481" s="1019"/>
    </row>
    <row r="482">
      <c r="A482" s="1269"/>
      <c r="B482" s="1019"/>
      <c r="C482" s="1019"/>
      <c r="D482" s="1019"/>
      <c r="E482" s="1019"/>
      <c r="F482" s="1019"/>
      <c r="G482" s="1019"/>
      <c r="H482" s="1019"/>
      <c r="I482" s="1019"/>
      <c r="J482" s="1019"/>
      <c r="K482" s="1019"/>
      <c r="L482" s="1019"/>
      <c r="M482" s="1019"/>
      <c r="N482" s="1988"/>
      <c r="O482" s="1019"/>
      <c r="P482" s="1019"/>
      <c r="Q482" s="1019"/>
      <c r="R482" s="1019"/>
      <c r="S482" s="1019"/>
      <c r="T482" s="1019"/>
      <c r="U482" s="1019"/>
      <c r="V482" s="1019"/>
      <c r="W482" s="1019"/>
      <c r="X482" s="1019"/>
      <c r="Y482" s="1019"/>
      <c r="Z482" s="1019"/>
      <c r="AA482" s="1019"/>
      <c r="AB482" s="1019"/>
      <c r="AC482" s="1019"/>
      <c r="AD482" s="1019"/>
      <c r="AE482" s="1019"/>
      <c r="AF482" s="1019"/>
      <c r="AG482" s="1019"/>
      <c r="AH482" s="1019"/>
      <c r="AI482" s="1019"/>
    </row>
    <row r="483">
      <c r="A483" s="1269"/>
      <c r="B483" s="1019"/>
      <c r="C483" s="1019"/>
      <c r="D483" s="1019"/>
      <c r="E483" s="1019"/>
      <c r="F483" s="1019"/>
      <c r="G483" s="1019"/>
      <c r="H483" s="1019"/>
      <c r="I483" s="1019"/>
      <c r="J483" s="1019"/>
      <c r="K483" s="1019"/>
      <c r="L483" s="1019"/>
      <c r="M483" s="1019"/>
      <c r="N483" s="1988"/>
      <c r="O483" s="1019"/>
      <c r="P483" s="1019"/>
      <c r="Q483" s="1019"/>
      <c r="R483" s="1019"/>
      <c r="S483" s="1019"/>
      <c r="T483" s="1019"/>
      <c r="U483" s="1019"/>
      <c r="V483" s="1019"/>
      <c r="W483" s="1019"/>
      <c r="X483" s="1019"/>
      <c r="Y483" s="1019"/>
      <c r="Z483" s="1019"/>
      <c r="AA483" s="1019"/>
      <c r="AB483" s="1019"/>
      <c r="AC483" s="1019"/>
      <c r="AD483" s="1019"/>
      <c r="AE483" s="1019"/>
      <c r="AF483" s="1019"/>
      <c r="AG483" s="1019"/>
      <c r="AH483" s="1019"/>
      <c r="AI483" s="1019"/>
    </row>
    <row r="484">
      <c r="A484" s="1269"/>
      <c r="B484" s="1019"/>
      <c r="C484" s="1019"/>
      <c r="D484" s="1019"/>
      <c r="E484" s="1019"/>
      <c r="F484" s="1019"/>
      <c r="G484" s="1019"/>
      <c r="H484" s="1019"/>
      <c r="I484" s="1019"/>
      <c r="J484" s="1019"/>
      <c r="K484" s="1019"/>
      <c r="L484" s="1019"/>
      <c r="M484" s="1019"/>
      <c r="N484" s="1988"/>
      <c r="O484" s="1019"/>
      <c r="P484" s="1019"/>
      <c r="Q484" s="1019"/>
      <c r="R484" s="1019"/>
      <c r="S484" s="1019"/>
      <c r="T484" s="1019"/>
      <c r="U484" s="1019"/>
      <c r="V484" s="1019"/>
      <c r="W484" s="1019"/>
      <c r="X484" s="1019"/>
      <c r="Y484" s="1019"/>
      <c r="Z484" s="1019"/>
      <c r="AA484" s="1019"/>
      <c r="AB484" s="1019"/>
      <c r="AC484" s="1019"/>
      <c r="AD484" s="1019"/>
      <c r="AE484" s="1019"/>
      <c r="AF484" s="1019"/>
      <c r="AG484" s="1019"/>
      <c r="AH484" s="1019"/>
      <c r="AI484" s="1019"/>
    </row>
    <row r="485">
      <c r="A485" s="1269"/>
      <c r="B485" s="1019"/>
      <c r="C485" s="1019"/>
      <c r="D485" s="1019"/>
      <c r="E485" s="1019"/>
      <c r="F485" s="1019"/>
      <c r="G485" s="1019"/>
      <c r="H485" s="1019"/>
      <c r="I485" s="1019"/>
      <c r="J485" s="1019"/>
      <c r="K485" s="1019"/>
      <c r="L485" s="1019"/>
      <c r="M485" s="1019"/>
      <c r="N485" s="1988"/>
      <c r="O485" s="1019"/>
      <c r="P485" s="1019"/>
      <c r="Q485" s="1019"/>
      <c r="R485" s="1019"/>
      <c r="S485" s="1019"/>
      <c r="T485" s="1019"/>
      <c r="U485" s="1019"/>
      <c r="V485" s="1019"/>
      <c r="W485" s="1019"/>
      <c r="X485" s="1019"/>
      <c r="Y485" s="1019"/>
      <c r="Z485" s="1019"/>
      <c r="AA485" s="1019"/>
      <c r="AB485" s="1019"/>
      <c r="AC485" s="1019"/>
      <c r="AD485" s="1019"/>
      <c r="AE485" s="1019"/>
      <c r="AF485" s="1019"/>
      <c r="AG485" s="1019"/>
      <c r="AH485" s="1019"/>
      <c r="AI485" s="1019"/>
    </row>
    <row r="486">
      <c r="A486" s="1269"/>
      <c r="B486" s="1019"/>
      <c r="C486" s="1019"/>
      <c r="D486" s="1019"/>
      <c r="E486" s="1019"/>
      <c r="F486" s="1019"/>
      <c r="G486" s="1019"/>
      <c r="H486" s="1019"/>
      <c r="I486" s="1019"/>
      <c r="J486" s="1019"/>
      <c r="K486" s="1019"/>
      <c r="L486" s="1019"/>
      <c r="M486" s="1019"/>
      <c r="N486" s="1988"/>
      <c r="O486" s="1019"/>
      <c r="P486" s="1019"/>
      <c r="Q486" s="1019"/>
      <c r="R486" s="1019"/>
      <c r="S486" s="1019"/>
      <c r="T486" s="1019"/>
      <c r="U486" s="1019"/>
      <c r="V486" s="1019"/>
      <c r="W486" s="1019"/>
      <c r="X486" s="1019"/>
      <c r="Y486" s="1019"/>
      <c r="Z486" s="1019"/>
      <c r="AA486" s="1019"/>
      <c r="AB486" s="1019"/>
      <c r="AC486" s="1019"/>
      <c r="AD486" s="1019"/>
      <c r="AE486" s="1019"/>
      <c r="AF486" s="1019"/>
      <c r="AG486" s="1019"/>
      <c r="AH486" s="1019"/>
      <c r="AI486" s="1019"/>
    </row>
    <row r="487">
      <c r="A487" s="1269"/>
      <c r="B487" s="1019"/>
      <c r="C487" s="1019"/>
      <c r="D487" s="1019"/>
      <c r="E487" s="1019"/>
      <c r="F487" s="1019"/>
      <c r="G487" s="1019"/>
      <c r="H487" s="1019"/>
      <c r="I487" s="1019"/>
      <c r="J487" s="1019"/>
      <c r="K487" s="1019"/>
      <c r="L487" s="1019"/>
      <c r="M487" s="1019"/>
      <c r="N487" s="1988"/>
      <c r="O487" s="1019"/>
      <c r="P487" s="1019"/>
      <c r="Q487" s="1019"/>
      <c r="R487" s="1019"/>
      <c r="S487" s="1019"/>
      <c r="T487" s="1019"/>
      <c r="U487" s="1019"/>
      <c r="V487" s="1019"/>
      <c r="W487" s="1019"/>
      <c r="X487" s="1019"/>
      <c r="Y487" s="1019"/>
      <c r="Z487" s="1019"/>
      <c r="AA487" s="1019"/>
      <c r="AB487" s="1019"/>
      <c r="AC487" s="1019"/>
      <c r="AD487" s="1019"/>
      <c r="AE487" s="1019"/>
      <c r="AF487" s="1019"/>
      <c r="AG487" s="1019"/>
      <c r="AH487" s="1019"/>
      <c r="AI487" s="1019"/>
    </row>
    <row r="488">
      <c r="A488" s="1269"/>
      <c r="B488" s="1019"/>
      <c r="C488" s="1019"/>
      <c r="D488" s="1019"/>
      <c r="E488" s="1019"/>
      <c r="F488" s="1019"/>
      <c r="G488" s="1019"/>
      <c r="H488" s="1019"/>
      <c r="I488" s="1019"/>
      <c r="J488" s="1019"/>
      <c r="K488" s="1019"/>
      <c r="L488" s="1019"/>
      <c r="M488" s="1019"/>
      <c r="N488" s="1988"/>
      <c r="O488" s="1019"/>
      <c r="P488" s="1019"/>
      <c r="Q488" s="1019"/>
      <c r="R488" s="1019"/>
      <c r="S488" s="1019"/>
      <c r="T488" s="1019"/>
      <c r="U488" s="1019"/>
      <c r="V488" s="1019"/>
      <c r="W488" s="1019"/>
      <c r="X488" s="1019"/>
      <c r="Y488" s="1019"/>
      <c r="Z488" s="1019"/>
      <c r="AA488" s="1019"/>
      <c r="AB488" s="1019"/>
      <c r="AC488" s="1019"/>
      <c r="AD488" s="1019"/>
      <c r="AE488" s="1019"/>
      <c r="AF488" s="1019"/>
      <c r="AG488" s="1019"/>
      <c r="AH488" s="1019"/>
      <c r="AI488" s="1019"/>
    </row>
    <row r="489">
      <c r="A489" s="1269"/>
      <c r="B489" s="1019"/>
      <c r="C489" s="1019"/>
      <c r="D489" s="1019"/>
      <c r="E489" s="1019"/>
      <c r="F489" s="1019"/>
      <c r="G489" s="1019"/>
      <c r="H489" s="1019"/>
      <c r="I489" s="1019"/>
      <c r="J489" s="1019"/>
      <c r="K489" s="1019"/>
      <c r="L489" s="1019"/>
      <c r="M489" s="1019"/>
      <c r="N489" s="1988"/>
      <c r="O489" s="1019"/>
      <c r="P489" s="1019"/>
      <c r="Q489" s="1019"/>
      <c r="R489" s="1019"/>
      <c r="S489" s="1019"/>
      <c r="T489" s="1019"/>
      <c r="U489" s="1019"/>
      <c r="V489" s="1019"/>
      <c r="W489" s="1019"/>
      <c r="X489" s="1019"/>
      <c r="Y489" s="1019"/>
      <c r="Z489" s="1019"/>
      <c r="AA489" s="1019"/>
      <c r="AB489" s="1019"/>
      <c r="AC489" s="1019"/>
      <c r="AD489" s="1019"/>
      <c r="AE489" s="1019"/>
      <c r="AF489" s="1019"/>
      <c r="AG489" s="1019"/>
      <c r="AH489" s="1019"/>
      <c r="AI489" s="1019"/>
    </row>
    <row r="490">
      <c r="A490" s="1269"/>
      <c r="B490" s="1019"/>
      <c r="C490" s="1019"/>
      <c r="D490" s="1019"/>
      <c r="E490" s="1019"/>
      <c r="F490" s="1019"/>
      <c r="G490" s="1019"/>
      <c r="H490" s="1019"/>
      <c r="I490" s="1019"/>
      <c r="J490" s="1019"/>
      <c r="K490" s="1019"/>
      <c r="L490" s="1019"/>
      <c r="M490" s="1019"/>
      <c r="N490" s="1988"/>
      <c r="O490" s="1019"/>
      <c r="P490" s="1019"/>
      <c r="Q490" s="1019"/>
      <c r="R490" s="1019"/>
      <c r="S490" s="1019"/>
      <c r="T490" s="1019"/>
      <c r="U490" s="1019"/>
      <c r="V490" s="1019"/>
      <c r="W490" s="1019"/>
      <c r="X490" s="1019"/>
      <c r="Y490" s="1019"/>
      <c r="Z490" s="1019"/>
      <c r="AA490" s="1019"/>
      <c r="AB490" s="1019"/>
      <c r="AC490" s="1019"/>
      <c r="AD490" s="1019"/>
      <c r="AE490" s="1019"/>
      <c r="AF490" s="1019"/>
      <c r="AG490" s="1019"/>
      <c r="AH490" s="1019"/>
      <c r="AI490" s="1019"/>
    </row>
    <row r="491">
      <c r="A491" s="1269"/>
      <c r="B491" s="1019"/>
      <c r="C491" s="1019"/>
      <c r="D491" s="1019"/>
      <c r="E491" s="1019"/>
      <c r="F491" s="1019"/>
      <c r="G491" s="1019"/>
      <c r="H491" s="1019"/>
      <c r="I491" s="1019"/>
      <c r="J491" s="1019"/>
      <c r="K491" s="1019"/>
      <c r="L491" s="1019"/>
      <c r="M491" s="1019"/>
      <c r="N491" s="1988"/>
      <c r="O491" s="1019"/>
      <c r="P491" s="1019"/>
      <c r="Q491" s="1019"/>
      <c r="R491" s="1019"/>
      <c r="S491" s="1019"/>
      <c r="T491" s="1019"/>
      <c r="U491" s="1019"/>
      <c r="V491" s="1019"/>
      <c r="W491" s="1019"/>
      <c r="X491" s="1019"/>
      <c r="Y491" s="1019"/>
      <c r="Z491" s="1019"/>
      <c r="AA491" s="1019"/>
      <c r="AB491" s="1019"/>
      <c r="AC491" s="1019"/>
      <c r="AD491" s="1019"/>
      <c r="AE491" s="1019"/>
      <c r="AF491" s="1019"/>
      <c r="AG491" s="1019"/>
      <c r="AH491" s="1019"/>
      <c r="AI491" s="1019"/>
    </row>
    <row r="492">
      <c r="A492" s="1269"/>
      <c r="B492" s="1019"/>
      <c r="C492" s="1019"/>
      <c r="D492" s="1019"/>
      <c r="E492" s="1019"/>
      <c r="F492" s="1019"/>
      <c r="G492" s="1019"/>
      <c r="H492" s="1019"/>
      <c r="I492" s="1019"/>
      <c r="J492" s="1019"/>
      <c r="K492" s="1019"/>
      <c r="L492" s="1019"/>
      <c r="M492" s="1019"/>
      <c r="N492" s="1988"/>
      <c r="O492" s="1019"/>
      <c r="P492" s="1019"/>
      <c r="Q492" s="1019"/>
      <c r="R492" s="1019"/>
      <c r="S492" s="1019"/>
      <c r="T492" s="1019"/>
      <c r="U492" s="1019"/>
      <c r="V492" s="1019"/>
      <c r="W492" s="1019"/>
      <c r="X492" s="1019"/>
      <c r="Y492" s="1019"/>
      <c r="Z492" s="1019"/>
      <c r="AA492" s="1019"/>
      <c r="AB492" s="1019"/>
      <c r="AC492" s="1019"/>
      <c r="AD492" s="1019"/>
      <c r="AE492" s="1019"/>
      <c r="AF492" s="1019"/>
      <c r="AG492" s="1019"/>
      <c r="AH492" s="1019"/>
      <c r="AI492" s="1019"/>
    </row>
    <row r="493">
      <c r="A493" s="1269"/>
      <c r="B493" s="1019"/>
      <c r="C493" s="1019"/>
      <c r="D493" s="1019"/>
      <c r="E493" s="1019"/>
      <c r="F493" s="1019"/>
      <c r="G493" s="1019"/>
      <c r="H493" s="1019"/>
      <c r="I493" s="1019"/>
      <c r="J493" s="1019"/>
      <c r="K493" s="1019"/>
      <c r="L493" s="1019"/>
      <c r="M493" s="1019"/>
      <c r="N493" s="1988"/>
      <c r="O493" s="1019"/>
      <c r="P493" s="1019"/>
      <c r="Q493" s="1019"/>
      <c r="R493" s="1019"/>
      <c r="S493" s="1019"/>
      <c r="T493" s="1019"/>
      <c r="U493" s="1019"/>
      <c r="V493" s="1019"/>
      <c r="W493" s="1019"/>
      <c r="X493" s="1019"/>
      <c r="Y493" s="1019"/>
      <c r="Z493" s="1019"/>
      <c r="AA493" s="1019"/>
      <c r="AB493" s="1019"/>
      <c r="AC493" s="1019"/>
      <c r="AD493" s="1019"/>
      <c r="AE493" s="1019"/>
      <c r="AF493" s="1019"/>
      <c r="AG493" s="1019"/>
      <c r="AH493" s="1019"/>
      <c r="AI493" s="1019"/>
    </row>
    <row r="494">
      <c r="A494" s="1269"/>
      <c r="B494" s="1019"/>
      <c r="C494" s="1019"/>
      <c r="D494" s="1019"/>
      <c r="E494" s="1019"/>
      <c r="F494" s="1019"/>
      <c r="G494" s="1019"/>
      <c r="H494" s="1019"/>
      <c r="I494" s="1019"/>
      <c r="J494" s="1019"/>
      <c r="K494" s="1019"/>
      <c r="L494" s="1019"/>
      <c r="M494" s="1019"/>
      <c r="N494" s="1988"/>
      <c r="O494" s="1019"/>
      <c r="P494" s="1019"/>
      <c r="Q494" s="1019"/>
      <c r="R494" s="1019"/>
      <c r="S494" s="1019"/>
      <c r="T494" s="1019"/>
      <c r="U494" s="1019"/>
      <c r="V494" s="1019"/>
      <c r="W494" s="1019"/>
      <c r="X494" s="1019"/>
      <c r="Y494" s="1019"/>
      <c r="Z494" s="1019"/>
      <c r="AA494" s="1019"/>
      <c r="AB494" s="1019"/>
      <c r="AC494" s="1019"/>
      <c r="AD494" s="1019"/>
      <c r="AE494" s="1019"/>
      <c r="AF494" s="1019"/>
      <c r="AG494" s="1019"/>
      <c r="AH494" s="1019"/>
      <c r="AI494" s="1019"/>
    </row>
    <row r="495">
      <c r="A495" s="1269"/>
      <c r="B495" s="1019"/>
      <c r="C495" s="1019"/>
      <c r="D495" s="1019"/>
      <c r="E495" s="1019"/>
      <c r="F495" s="1019"/>
      <c r="G495" s="1019"/>
      <c r="H495" s="1019"/>
      <c r="I495" s="1019"/>
      <c r="J495" s="1019"/>
      <c r="K495" s="1019"/>
      <c r="L495" s="1019"/>
      <c r="M495" s="1019"/>
      <c r="N495" s="1988"/>
      <c r="O495" s="1019"/>
      <c r="P495" s="1019"/>
      <c r="Q495" s="1019"/>
      <c r="R495" s="1019"/>
      <c r="S495" s="1019"/>
      <c r="T495" s="1019"/>
      <c r="U495" s="1019"/>
      <c r="V495" s="1019"/>
      <c r="W495" s="1019"/>
      <c r="X495" s="1019"/>
      <c r="Y495" s="1019"/>
      <c r="Z495" s="1019"/>
      <c r="AA495" s="1019"/>
      <c r="AB495" s="1019"/>
      <c r="AC495" s="1019"/>
      <c r="AD495" s="1019"/>
      <c r="AE495" s="1019"/>
      <c r="AF495" s="1019"/>
      <c r="AG495" s="1019"/>
      <c r="AH495" s="1019"/>
      <c r="AI495" s="1019"/>
    </row>
    <row r="496">
      <c r="A496" s="1269"/>
      <c r="B496" s="1019"/>
      <c r="C496" s="1019"/>
      <c r="D496" s="1019"/>
      <c r="E496" s="1019"/>
      <c r="F496" s="1019"/>
      <c r="G496" s="1019"/>
      <c r="H496" s="1019"/>
      <c r="I496" s="1019"/>
      <c r="J496" s="1019"/>
      <c r="K496" s="1019"/>
      <c r="L496" s="1019"/>
      <c r="M496" s="1019"/>
      <c r="N496" s="1988"/>
      <c r="O496" s="1019"/>
      <c r="P496" s="1019"/>
      <c r="Q496" s="1019"/>
      <c r="R496" s="1019"/>
      <c r="S496" s="1019"/>
      <c r="T496" s="1019"/>
      <c r="U496" s="1019"/>
      <c r="V496" s="1019"/>
      <c r="W496" s="1019"/>
      <c r="X496" s="1019"/>
      <c r="Y496" s="1019"/>
      <c r="Z496" s="1019"/>
      <c r="AA496" s="1019"/>
      <c r="AB496" s="1019"/>
      <c r="AC496" s="1019"/>
      <c r="AD496" s="1019"/>
      <c r="AE496" s="1019"/>
      <c r="AF496" s="1019"/>
      <c r="AG496" s="1019"/>
      <c r="AH496" s="1019"/>
      <c r="AI496" s="1019"/>
    </row>
    <row r="497">
      <c r="A497" s="1269"/>
      <c r="B497" s="1019"/>
      <c r="C497" s="1019"/>
      <c r="D497" s="1019"/>
      <c r="E497" s="1019"/>
      <c r="F497" s="1019"/>
      <c r="G497" s="1019"/>
      <c r="H497" s="1019"/>
      <c r="I497" s="1019"/>
      <c r="J497" s="1019"/>
      <c r="K497" s="1019"/>
      <c r="L497" s="1019"/>
      <c r="M497" s="1019"/>
      <c r="N497" s="1988"/>
      <c r="O497" s="1019"/>
      <c r="P497" s="1019"/>
      <c r="Q497" s="1019"/>
      <c r="R497" s="1019"/>
      <c r="S497" s="1019"/>
      <c r="T497" s="1019"/>
      <c r="U497" s="1019"/>
      <c r="V497" s="1019"/>
      <c r="W497" s="1019"/>
      <c r="X497" s="1019"/>
      <c r="Y497" s="1019"/>
      <c r="Z497" s="1019"/>
      <c r="AA497" s="1019"/>
      <c r="AB497" s="1019"/>
      <c r="AC497" s="1019"/>
      <c r="AD497" s="1019"/>
      <c r="AE497" s="1019"/>
      <c r="AF497" s="1019"/>
      <c r="AG497" s="1019"/>
      <c r="AH497" s="1019"/>
      <c r="AI497" s="1019"/>
    </row>
    <row r="498">
      <c r="A498" s="1269"/>
      <c r="B498" s="1019"/>
      <c r="C498" s="1019"/>
      <c r="D498" s="1019"/>
      <c r="E498" s="1019"/>
      <c r="F498" s="1019"/>
      <c r="G498" s="1019"/>
      <c r="H498" s="1019"/>
      <c r="I498" s="1019"/>
      <c r="J498" s="1019"/>
      <c r="K498" s="1019"/>
      <c r="L498" s="1019"/>
      <c r="M498" s="1019"/>
      <c r="N498" s="1988"/>
      <c r="O498" s="1019"/>
      <c r="P498" s="1019"/>
      <c r="Q498" s="1019"/>
      <c r="R498" s="1019"/>
      <c r="S498" s="1019"/>
      <c r="T498" s="1019"/>
      <c r="U498" s="1019"/>
      <c r="V498" s="1019"/>
      <c r="W498" s="1019"/>
      <c r="X498" s="1019"/>
      <c r="Y498" s="1019"/>
      <c r="Z498" s="1019"/>
      <c r="AA498" s="1019"/>
      <c r="AB498" s="1019"/>
      <c r="AC498" s="1019"/>
      <c r="AD498" s="1019"/>
      <c r="AE498" s="1019"/>
      <c r="AF498" s="1019"/>
      <c r="AG498" s="1019"/>
      <c r="AH498" s="1019"/>
      <c r="AI498" s="1019"/>
    </row>
    <row r="499">
      <c r="A499" s="1269"/>
      <c r="B499" s="1019"/>
      <c r="C499" s="1019"/>
      <c r="D499" s="1019"/>
      <c r="E499" s="1019"/>
      <c r="F499" s="1019"/>
      <c r="G499" s="1019"/>
      <c r="H499" s="1019"/>
      <c r="I499" s="1019"/>
      <c r="J499" s="1019"/>
      <c r="K499" s="1019"/>
      <c r="L499" s="1019"/>
      <c r="M499" s="1019"/>
      <c r="N499" s="1988"/>
      <c r="O499" s="1019"/>
      <c r="P499" s="1019"/>
      <c r="Q499" s="1019"/>
      <c r="R499" s="1019"/>
      <c r="S499" s="1019"/>
      <c r="T499" s="1019"/>
      <c r="U499" s="1019"/>
      <c r="V499" s="1019"/>
      <c r="W499" s="1019"/>
      <c r="X499" s="1019"/>
      <c r="Y499" s="1019"/>
      <c r="Z499" s="1019"/>
      <c r="AA499" s="1019"/>
      <c r="AB499" s="1019"/>
      <c r="AC499" s="1019"/>
      <c r="AD499" s="1019"/>
      <c r="AE499" s="1019"/>
      <c r="AF499" s="1019"/>
      <c r="AG499" s="1019"/>
      <c r="AH499" s="1019"/>
      <c r="AI499" s="1019"/>
    </row>
    <row r="500">
      <c r="A500" s="1269"/>
      <c r="B500" s="1019"/>
      <c r="C500" s="1019"/>
      <c r="D500" s="1019"/>
      <c r="E500" s="1019"/>
      <c r="F500" s="1019"/>
      <c r="G500" s="1019"/>
      <c r="H500" s="1019"/>
      <c r="I500" s="1019"/>
      <c r="J500" s="1019"/>
      <c r="K500" s="1019"/>
      <c r="L500" s="1019"/>
      <c r="M500" s="1019"/>
      <c r="N500" s="1988"/>
      <c r="O500" s="1019"/>
      <c r="P500" s="1019"/>
      <c r="Q500" s="1019"/>
      <c r="R500" s="1019"/>
      <c r="S500" s="1019"/>
      <c r="T500" s="1019"/>
      <c r="U500" s="1019"/>
      <c r="V500" s="1019"/>
      <c r="W500" s="1019"/>
      <c r="X500" s="1019"/>
      <c r="Y500" s="1019"/>
      <c r="Z500" s="1019"/>
      <c r="AA500" s="1019"/>
      <c r="AB500" s="1019"/>
      <c r="AC500" s="1019"/>
      <c r="AD500" s="1019"/>
      <c r="AE500" s="1019"/>
      <c r="AF500" s="1019"/>
      <c r="AG500" s="1019"/>
      <c r="AH500" s="1019"/>
      <c r="AI500" s="1019"/>
    </row>
    <row r="501">
      <c r="A501" s="1269"/>
      <c r="B501" s="1019"/>
      <c r="C501" s="1019"/>
      <c r="D501" s="1019"/>
      <c r="E501" s="1019"/>
      <c r="F501" s="1019"/>
      <c r="G501" s="1019"/>
      <c r="H501" s="1019"/>
      <c r="I501" s="1019"/>
      <c r="J501" s="1019"/>
      <c r="K501" s="1019"/>
      <c r="L501" s="1019"/>
      <c r="M501" s="1019"/>
      <c r="N501" s="1988"/>
      <c r="O501" s="1019"/>
      <c r="P501" s="1019"/>
      <c r="Q501" s="1019"/>
      <c r="R501" s="1019"/>
      <c r="S501" s="1019"/>
      <c r="T501" s="1019"/>
      <c r="U501" s="1019"/>
      <c r="V501" s="1019"/>
      <c r="W501" s="1019"/>
      <c r="X501" s="1019"/>
      <c r="Y501" s="1019"/>
      <c r="Z501" s="1019"/>
      <c r="AA501" s="1019"/>
      <c r="AB501" s="1019"/>
      <c r="AC501" s="1019"/>
      <c r="AD501" s="1019"/>
      <c r="AE501" s="1019"/>
      <c r="AF501" s="1019"/>
      <c r="AG501" s="1019"/>
      <c r="AH501" s="1019"/>
      <c r="AI501" s="1019"/>
    </row>
    <row r="502">
      <c r="A502" s="1269"/>
      <c r="B502" s="1019"/>
      <c r="C502" s="1019"/>
      <c r="D502" s="1019"/>
      <c r="E502" s="1019"/>
      <c r="F502" s="1019"/>
      <c r="G502" s="1019"/>
      <c r="H502" s="1019"/>
      <c r="I502" s="1019"/>
      <c r="J502" s="1019"/>
      <c r="K502" s="1019"/>
      <c r="L502" s="1019"/>
      <c r="M502" s="1019"/>
      <c r="N502" s="1988"/>
      <c r="O502" s="1019"/>
      <c r="P502" s="1019"/>
      <c r="Q502" s="1019"/>
      <c r="R502" s="1019"/>
      <c r="S502" s="1019"/>
      <c r="T502" s="1019"/>
      <c r="U502" s="1019"/>
      <c r="V502" s="1019"/>
      <c r="W502" s="1019"/>
      <c r="X502" s="1019"/>
      <c r="Y502" s="1019"/>
      <c r="Z502" s="1019"/>
      <c r="AA502" s="1019"/>
      <c r="AB502" s="1019"/>
      <c r="AC502" s="1019"/>
      <c r="AD502" s="1019"/>
      <c r="AE502" s="1019"/>
      <c r="AF502" s="1019"/>
      <c r="AG502" s="1019"/>
      <c r="AH502" s="1019"/>
      <c r="AI502" s="1019"/>
    </row>
    <row r="503">
      <c r="A503" s="1269"/>
      <c r="B503" s="1019"/>
      <c r="C503" s="1019"/>
      <c r="D503" s="1019"/>
      <c r="E503" s="1019"/>
      <c r="F503" s="1019"/>
      <c r="G503" s="1019"/>
      <c r="H503" s="1019"/>
      <c r="I503" s="1019"/>
      <c r="J503" s="1019"/>
      <c r="K503" s="1019"/>
      <c r="L503" s="1019"/>
      <c r="M503" s="1019"/>
      <c r="N503" s="1988"/>
      <c r="O503" s="1019"/>
      <c r="P503" s="1019"/>
      <c r="Q503" s="1019"/>
      <c r="R503" s="1019"/>
      <c r="S503" s="1019"/>
      <c r="T503" s="1019"/>
      <c r="U503" s="1019"/>
      <c r="V503" s="1019"/>
      <c r="W503" s="1019"/>
      <c r="X503" s="1019"/>
      <c r="Y503" s="1019"/>
      <c r="Z503" s="1019"/>
      <c r="AA503" s="1019"/>
      <c r="AB503" s="1019"/>
      <c r="AC503" s="1019"/>
      <c r="AD503" s="1019"/>
      <c r="AE503" s="1019"/>
      <c r="AF503" s="1019"/>
      <c r="AG503" s="1019"/>
      <c r="AH503" s="1019"/>
      <c r="AI503" s="1019"/>
    </row>
    <row r="504">
      <c r="A504" s="1269"/>
      <c r="B504" s="1019"/>
      <c r="C504" s="1019"/>
      <c r="D504" s="1019"/>
      <c r="E504" s="1019"/>
      <c r="F504" s="1019"/>
      <c r="G504" s="1019"/>
      <c r="H504" s="1019"/>
      <c r="I504" s="1019"/>
      <c r="J504" s="1019"/>
      <c r="K504" s="1019"/>
      <c r="L504" s="1019"/>
      <c r="M504" s="1019"/>
      <c r="N504" s="1988"/>
      <c r="O504" s="1019"/>
      <c r="P504" s="1019"/>
      <c r="Q504" s="1019"/>
      <c r="R504" s="1019"/>
      <c r="S504" s="1019"/>
      <c r="T504" s="1019"/>
      <c r="U504" s="1019"/>
      <c r="V504" s="1019"/>
      <c r="W504" s="1019"/>
      <c r="X504" s="1019"/>
      <c r="Y504" s="1019"/>
      <c r="Z504" s="1019"/>
      <c r="AA504" s="1019"/>
      <c r="AB504" s="1019"/>
      <c r="AC504" s="1019"/>
      <c r="AD504" s="1019"/>
      <c r="AE504" s="1019"/>
      <c r="AF504" s="1019"/>
      <c r="AG504" s="1019"/>
      <c r="AH504" s="1019"/>
      <c r="AI504" s="1019"/>
    </row>
    <row r="505">
      <c r="A505" s="1269"/>
      <c r="B505" s="1019"/>
      <c r="C505" s="1019"/>
      <c r="D505" s="1019"/>
      <c r="E505" s="1019"/>
      <c r="F505" s="1019"/>
      <c r="G505" s="1019"/>
      <c r="H505" s="1019"/>
      <c r="I505" s="1019"/>
      <c r="J505" s="1019"/>
      <c r="K505" s="1019"/>
      <c r="L505" s="1019"/>
      <c r="M505" s="1019"/>
      <c r="N505" s="1988"/>
      <c r="O505" s="1019"/>
      <c r="P505" s="1019"/>
      <c r="Q505" s="1019"/>
      <c r="R505" s="1019"/>
      <c r="S505" s="1019"/>
      <c r="T505" s="1019"/>
      <c r="U505" s="1019"/>
      <c r="V505" s="1019"/>
      <c r="W505" s="1019"/>
      <c r="X505" s="1019"/>
      <c r="Y505" s="1019"/>
      <c r="Z505" s="1019"/>
      <c r="AA505" s="1019"/>
      <c r="AB505" s="1019"/>
      <c r="AC505" s="1019"/>
      <c r="AD505" s="1019"/>
      <c r="AE505" s="1019"/>
      <c r="AF505" s="1019"/>
      <c r="AG505" s="1019"/>
      <c r="AH505" s="1019"/>
      <c r="AI505" s="1019"/>
    </row>
    <row r="506">
      <c r="A506" s="1269"/>
      <c r="B506" s="1019"/>
      <c r="C506" s="1019"/>
      <c r="D506" s="1019"/>
      <c r="E506" s="1019"/>
      <c r="F506" s="1019"/>
      <c r="G506" s="1019"/>
      <c r="H506" s="1019"/>
      <c r="I506" s="1019"/>
      <c r="J506" s="1019"/>
      <c r="K506" s="1019"/>
      <c r="L506" s="1019"/>
      <c r="M506" s="1019"/>
      <c r="N506" s="1988"/>
      <c r="O506" s="1019"/>
      <c r="P506" s="1019"/>
      <c r="Q506" s="1019"/>
      <c r="R506" s="1019"/>
      <c r="S506" s="1019"/>
      <c r="T506" s="1019"/>
      <c r="U506" s="1019"/>
      <c r="V506" s="1019"/>
      <c r="W506" s="1019"/>
      <c r="X506" s="1019"/>
      <c r="Y506" s="1019"/>
      <c r="Z506" s="1019"/>
      <c r="AA506" s="1019"/>
      <c r="AB506" s="1019"/>
      <c r="AC506" s="1019"/>
      <c r="AD506" s="1019"/>
      <c r="AE506" s="1019"/>
      <c r="AF506" s="1019"/>
      <c r="AG506" s="1019"/>
      <c r="AH506" s="1019"/>
      <c r="AI506" s="1019"/>
    </row>
    <row r="507">
      <c r="A507" s="1269"/>
      <c r="B507" s="1019"/>
      <c r="C507" s="1019"/>
      <c r="D507" s="1019"/>
      <c r="E507" s="1019"/>
      <c r="F507" s="1019"/>
      <c r="G507" s="1019"/>
      <c r="H507" s="1019"/>
      <c r="I507" s="1019"/>
      <c r="J507" s="1019"/>
      <c r="K507" s="1019"/>
      <c r="L507" s="1019"/>
      <c r="M507" s="1019"/>
      <c r="N507" s="1988"/>
      <c r="O507" s="1019"/>
      <c r="P507" s="1019"/>
      <c r="Q507" s="1019"/>
      <c r="R507" s="1019"/>
      <c r="S507" s="1019"/>
      <c r="T507" s="1019"/>
      <c r="U507" s="1019"/>
      <c r="V507" s="1019"/>
      <c r="W507" s="1019"/>
      <c r="X507" s="1019"/>
      <c r="Y507" s="1019"/>
      <c r="Z507" s="1019"/>
      <c r="AA507" s="1019"/>
      <c r="AB507" s="1019"/>
      <c r="AC507" s="1019"/>
      <c r="AD507" s="1019"/>
      <c r="AE507" s="1019"/>
      <c r="AF507" s="1019"/>
      <c r="AG507" s="1019"/>
      <c r="AH507" s="1019"/>
      <c r="AI507" s="1019"/>
    </row>
    <row r="508">
      <c r="A508" s="1269"/>
      <c r="B508" s="1019"/>
      <c r="C508" s="1019"/>
      <c r="D508" s="1019"/>
      <c r="E508" s="1019"/>
      <c r="F508" s="1019"/>
      <c r="G508" s="1019"/>
      <c r="H508" s="1019"/>
      <c r="I508" s="1019"/>
      <c r="J508" s="1019"/>
      <c r="K508" s="1019"/>
      <c r="L508" s="1019"/>
      <c r="M508" s="1019"/>
      <c r="N508" s="1988"/>
      <c r="O508" s="1019"/>
      <c r="P508" s="1019"/>
      <c r="Q508" s="1019"/>
      <c r="R508" s="1019"/>
      <c r="S508" s="1019"/>
      <c r="T508" s="1019"/>
      <c r="U508" s="1019"/>
      <c r="V508" s="1019"/>
      <c r="W508" s="1019"/>
      <c r="X508" s="1019"/>
      <c r="Y508" s="1019"/>
      <c r="Z508" s="1019"/>
      <c r="AA508" s="1019"/>
      <c r="AB508" s="1019"/>
      <c r="AC508" s="1019"/>
      <c r="AD508" s="1019"/>
      <c r="AE508" s="1019"/>
      <c r="AF508" s="1019"/>
      <c r="AG508" s="1019"/>
      <c r="AH508" s="1019"/>
      <c r="AI508" s="1019"/>
    </row>
    <row r="509">
      <c r="A509" s="1269"/>
      <c r="B509" s="1019"/>
      <c r="C509" s="1019"/>
      <c r="D509" s="1019"/>
      <c r="E509" s="1019"/>
      <c r="F509" s="1019"/>
      <c r="G509" s="1019"/>
      <c r="H509" s="1019"/>
      <c r="I509" s="1019"/>
      <c r="J509" s="1019"/>
      <c r="K509" s="1019"/>
      <c r="L509" s="1019"/>
      <c r="M509" s="1019"/>
      <c r="N509" s="1988"/>
      <c r="O509" s="1019"/>
      <c r="P509" s="1019"/>
      <c r="Q509" s="1019"/>
      <c r="R509" s="1019"/>
      <c r="S509" s="1019"/>
      <c r="T509" s="1019"/>
      <c r="U509" s="1019"/>
      <c r="V509" s="1019"/>
      <c r="W509" s="1019"/>
      <c r="X509" s="1019"/>
      <c r="Y509" s="1019"/>
      <c r="Z509" s="1019"/>
      <c r="AA509" s="1019"/>
      <c r="AB509" s="1019"/>
      <c r="AC509" s="1019"/>
      <c r="AD509" s="1019"/>
      <c r="AE509" s="1019"/>
      <c r="AF509" s="1019"/>
      <c r="AG509" s="1019"/>
      <c r="AH509" s="1019"/>
      <c r="AI509" s="1019"/>
    </row>
    <row r="510">
      <c r="A510" s="1269"/>
      <c r="B510" s="1019"/>
      <c r="C510" s="1019"/>
      <c r="D510" s="1019"/>
      <c r="E510" s="1019"/>
      <c r="F510" s="1019"/>
      <c r="G510" s="1019"/>
      <c r="H510" s="1019"/>
      <c r="I510" s="1019"/>
      <c r="J510" s="1019"/>
      <c r="K510" s="1019"/>
      <c r="L510" s="1019"/>
      <c r="M510" s="1019"/>
      <c r="N510" s="1988"/>
      <c r="O510" s="1019"/>
      <c r="P510" s="1019"/>
      <c r="Q510" s="1019"/>
      <c r="R510" s="1019"/>
      <c r="S510" s="1019"/>
      <c r="T510" s="1019"/>
      <c r="U510" s="1019"/>
      <c r="V510" s="1019"/>
      <c r="W510" s="1019"/>
      <c r="X510" s="1019"/>
      <c r="Y510" s="1019"/>
      <c r="Z510" s="1019"/>
      <c r="AA510" s="1019"/>
      <c r="AB510" s="1019"/>
      <c r="AC510" s="1019"/>
      <c r="AD510" s="1019"/>
      <c r="AE510" s="1019"/>
      <c r="AF510" s="1019"/>
      <c r="AG510" s="1019"/>
      <c r="AH510" s="1019"/>
      <c r="AI510" s="1019"/>
    </row>
    <row r="511">
      <c r="A511" s="1269"/>
      <c r="B511" s="1019"/>
      <c r="C511" s="1019"/>
      <c r="D511" s="1019"/>
      <c r="E511" s="1019"/>
      <c r="F511" s="1019"/>
      <c r="G511" s="1019"/>
      <c r="H511" s="1019"/>
      <c r="I511" s="1019"/>
      <c r="J511" s="1019"/>
      <c r="K511" s="1019"/>
      <c r="L511" s="1019"/>
      <c r="M511" s="1019"/>
      <c r="N511" s="1988"/>
      <c r="O511" s="1019"/>
      <c r="P511" s="1019"/>
      <c r="Q511" s="1019"/>
      <c r="R511" s="1019"/>
      <c r="S511" s="1019"/>
      <c r="T511" s="1019"/>
      <c r="U511" s="1019"/>
      <c r="V511" s="1019"/>
      <c r="W511" s="1019"/>
      <c r="X511" s="1019"/>
      <c r="Y511" s="1019"/>
      <c r="Z511" s="1019"/>
      <c r="AA511" s="1019"/>
      <c r="AB511" s="1019"/>
      <c r="AC511" s="1019"/>
      <c r="AD511" s="1019"/>
      <c r="AE511" s="1019"/>
      <c r="AF511" s="1019"/>
      <c r="AG511" s="1019"/>
      <c r="AH511" s="1019"/>
      <c r="AI511" s="1019"/>
    </row>
    <row r="512">
      <c r="A512" s="1269"/>
      <c r="B512" s="1019"/>
      <c r="C512" s="1019"/>
      <c r="D512" s="1019"/>
      <c r="E512" s="1019"/>
      <c r="F512" s="1019"/>
      <c r="G512" s="1019"/>
      <c r="H512" s="1019"/>
      <c r="I512" s="1019"/>
      <c r="J512" s="1019"/>
      <c r="K512" s="1019"/>
      <c r="L512" s="1019"/>
      <c r="M512" s="1019"/>
      <c r="N512" s="1988"/>
      <c r="O512" s="1019"/>
      <c r="P512" s="1019"/>
      <c r="Q512" s="1019"/>
      <c r="R512" s="1019"/>
      <c r="S512" s="1019"/>
      <c r="T512" s="1019"/>
      <c r="U512" s="1019"/>
      <c r="V512" s="1019"/>
      <c r="W512" s="1019"/>
      <c r="X512" s="1019"/>
      <c r="Y512" s="1019"/>
      <c r="Z512" s="1019"/>
      <c r="AA512" s="1019"/>
      <c r="AB512" s="1019"/>
      <c r="AC512" s="1019"/>
      <c r="AD512" s="1019"/>
      <c r="AE512" s="1019"/>
      <c r="AF512" s="1019"/>
      <c r="AG512" s="1019"/>
      <c r="AH512" s="1019"/>
      <c r="AI512" s="1019"/>
    </row>
    <row r="513">
      <c r="A513" s="1269"/>
      <c r="B513" s="1019"/>
      <c r="C513" s="1019"/>
      <c r="D513" s="1019"/>
      <c r="E513" s="1019"/>
      <c r="F513" s="1019"/>
      <c r="G513" s="1019"/>
      <c r="H513" s="1019"/>
      <c r="I513" s="1019"/>
      <c r="J513" s="1019"/>
      <c r="K513" s="1019"/>
      <c r="L513" s="1019"/>
      <c r="M513" s="1019"/>
      <c r="N513" s="1988"/>
      <c r="O513" s="1019"/>
      <c r="P513" s="1019"/>
      <c r="Q513" s="1019"/>
      <c r="R513" s="1019"/>
      <c r="S513" s="1019"/>
      <c r="T513" s="1019"/>
      <c r="U513" s="1019"/>
      <c r="V513" s="1019"/>
      <c r="W513" s="1019"/>
      <c r="X513" s="1019"/>
      <c r="Y513" s="1019"/>
      <c r="Z513" s="1019"/>
      <c r="AA513" s="1019"/>
      <c r="AB513" s="1019"/>
      <c r="AC513" s="1019"/>
      <c r="AD513" s="1019"/>
      <c r="AE513" s="1019"/>
      <c r="AF513" s="1019"/>
      <c r="AG513" s="1019"/>
      <c r="AH513" s="1019"/>
      <c r="AI513" s="1019"/>
    </row>
    <row r="514">
      <c r="A514" s="1269"/>
      <c r="B514" s="1019"/>
      <c r="C514" s="1019"/>
      <c r="D514" s="1019"/>
      <c r="E514" s="1019"/>
      <c r="F514" s="1019"/>
      <c r="G514" s="1019"/>
      <c r="H514" s="1019"/>
      <c r="I514" s="1019"/>
      <c r="J514" s="1019"/>
      <c r="K514" s="1019"/>
      <c r="L514" s="1019"/>
      <c r="M514" s="1019"/>
      <c r="N514" s="1988"/>
      <c r="O514" s="1019"/>
      <c r="P514" s="1019"/>
      <c r="Q514" s="1019"/>
      <c r="R514" s="1019"/>
      <c r="S514" s="1019"/>
      <c r="T514" s="1019"/>
      <c r="U514" s="1019"/>
      <c r="V514" s="1019"/>
      <c r="W514" s="1019"/>
      <c r="X514" s="1019"/>
      <c r="Y514" s="1019"/>
      <c r="Z514" s="1019"/>
      <c r="AA514" s="1019"/>
      <c r="AB514" s="1019"/>
      <c r="AC514" s="1019"/>
      <c r="AD514" s="1019"/>
      <c r="AE514" s="1019"/>
      <c r="AF514" s="1019"/>
      <c r="AG514" s="1019"/>
      <c r="AH514" s="1019"/>
      <c r="AI514" s="1019"/>
    </row>
    <row r="515">
      <c r="A515" s="1269"/>
      <c r="B515" s="1019"/>
      <c r="C515" s="1019"/>
      <c r="D515" s="1019"/>
      <c r="E515" s="1019"/>
      <c r="F515" s="1019"/>
      <c r="G515" s="1019"/>
      <c r="H515" s="1019"/>
      <c r="I515" s="1019"/>
      <c r="J515" s="1019"/>
      <c r="K515" s="1019"/>
      <c r="L515" s="1019"/>
      <c r="M515" s="1019"/>
      <c r="N515" s="1988"/>
      <c r="O515" s="1019"/>
      <c r="P515" s="1019"/>
      <c r="Q515" s="1019"/>
      <c r="R515" s="1019"/>
      <c r="S515" s="1019"/>
      <c r="T515" s="1019"/>
      <c r="U515" s="1019"/>
      <c r="V515" s="1019"/>
      <c r="W515" s="1019"/>
      <c r="X515" s="1019"/>
      <c r="Y515" s="1019"/>
      <c r="Z515" s="1019"/>
      <c r="AA515" s="1019"/>
      <c r="AB515" s="1019"/>
      <c r="AC515" s="1019"/>
      <c r="AD515" s="1019"/>
      <c r="AE515" s="1019"/>
      <c r="AF515" s="1019"/>
      <c r="AG515" s="1019"/>
      <c r="AH515" s="1019"/>
      <c r="AI515" s="1019"/>
    </row>
    <row r="516">
      <c r="A516" s="1269"/>
      <c r="B516" s="1019"/>
      <c r="C516" s="1019"/>
      <c r="D516" s="1019"/>
      <c r="E516" s="1019"/>
      <c r="F516" s="1019"/>
      <c r="G516" s="1019"/>
      <c r="H516" s="1019"/>
      <c r="I516" s="1019"/>
      <c r="J516" s="1019"/>
      <c r="K516" s="1019"/>
      <c r="L516" s="1019"/>
      <c r="M516" s="1019"/>
      <c r="N516" s="1988"/>
      <c r="O516" s="1019"/>
      <c r="P516" s="1019"/>
      <c r="Q516" s="1019"/>
      <c r="R516" s="1019"/>
      <c r="S516" s="1019"/>
      <c r="T516" s="1019"/>
      <c r="U516" s="1019"/>
      <c r="V516" s="1019"/>
      <c r="W516" s="1019"/>
      <c r="X516" s="1019"/>
      <c r="Y516" s="1019"/>
      <c r="Z516" s="1019"/>
      <c r="AA516" s="1019"/>
      <c r="AB516" s="1019"/>
      <c r="AC516" s="1019"/>
      <c r="AD516" s="1019"/>
      <c r="AE516" s="1019"/>
      <c r="AF516" s="1019"/>
      <c r="AG516" s="1019"/>
      <c r="AH516" s="1019"/>
      <c r="AI516" s="1019"/>
    </row>
    <row r="517">
      <c r="A517" s="1269"/>
      <c r="B517" s="1019"/>
      <c r="C517" s="1019"/>
      <c r="D517" s="1019"/>
      <c r="E517" s="1019"/>
      <c r="F517" s="1019"/>
      <c r="G517" s="1019"/>
      <c r="H517" s="1019"/>
      <c r="I517" s="1019"/>
      <c r="J517" s="1019"/>
      <c r="K517" s="1019"/>
      <c r="L517" s="1019"/>
      <c r="M517" s="1019"/>
      <c r="N517" s="1988"/>
      <c r="O517" s="1019"/>
      <c r="P517" s="1019"/>
      <c r="Q517" s="1019"/>
      <c r="R517" s="1019"/>
      <c r="S517" s="1019"/>
      <c r="T517" s="1019"/>
      <c r="U517" s="1019"/>
      <c r="V517" s="1019"/>
      <c r="W517" s="1019"/>
      <c r="X517" s="1019"/>
      <c r="Y517" s="1019"/>
      <c r="Z517" s="1019"/>
      <c r="AA517" s="1019"/>
      <c r="AB517" s="1019"/>
      <c r="AC517" s="1019"/>
      <c r="AD517" s="1019"/>
      <c r="AE517" s="1019"/>
      <c r="AF517" s="1019"/>
      <c r="AG517" s="1019"/>
      <c r="AH517" s="1019"/>
      <c r="AI517" s="1019"/>
    </row>
    <row r="518">
      <c r="A518" s="1269"/>
      <c r="B518" s="1019"/>
      <c r="C518" s="1019"/>
      <c r="D518" s="1019"/>
      <c r="E518" s="1019"/>
      <c r="F518" s="1019"/>
      <c r="G518" s="1019"/>
      <c r="H518" s="1019"/>
      <c r="I518" s="1019"/>
      <c r="J518" s="1019"/>
      <c r="K518" s="1019"/>
      <c r="L518" s="1019"/>
      <c r="M518" s="1019"/>
      <c r="N518" s="1988"/>
      <c r="O518" s="1019"/>
      <c r="P518" s="1019"/>
      <c r="Q518" s="1019"/>
      <c r="R518" s="1019"/>
      <c r="S518" s="1019"/>
      <c r="T518" s="1019"/>
      <c r="U518" s="1019"/>
      <c r="V518" s="1019"/>
      <c r="W518" s="1019"/>
      <c r="X518" s="1019"/>
      <c r="Y518" s="1019"/>
      <c r="Z518" s="1019"/>
      <c r="AA518" s="1019"/>
      <c r="AB518" s="1019"/>
      <c r="AC518" s="1019"/>
      <c r="AD518" s="1019"/>
      <c r="AE518" s="1019"/>
      <c r="AF518" s="1019"/>
      <c r="AG518" s="1019"/>
      <c r="AH518" s="1019"/>
      <c r="AI518" s="1019"/>
    </row>
    <row r="519">
      <c r="A519" s="1269"/>
      <c r="B519" s="1019"/>
      <c r="C519" s="1019"/>
      <c r="D519" s="1019"/>
      <c r="E519" s="1019"/>
      <c r="F519" s="1019"/>
      <c r="G519" s="1019"/>
      <c r="H519" s="1019"/>
      <c r="I519" s="1019"/>
      <c r="J519" s="1019"/>
      <c r="K519" s="1019"/>
      <c r="L519" s="1019"/>
      <c r="M519" s="1019"/>
      <c r="N519" s="1988"/>
      <c r="O519" s="1019"/>
      <c r="P519" s="1019"/>
      <c r="Q519" s="1019"/>
      <c r="R519" s="1019"/>
      <c r="S519" s="1019"/>
      <c r="T519" s="1019"/>
      <c r="U519" s="1019"/>
      <c r="V519" s="1019"/>
      <c r="W519" s="1019"/>
      <c r="X519" s="1019"/>
      <c r="Y519" s="1019"/>
      <c r="Z519" s="1019"/>
      <c r="AA519" s="1019"/>
      <c r="AB519" s="1019"/>
      <c r="AC519" s="1019"/>
      <c r="AD519" s="1019"/>
      <c r="AE519" s="1019"/>
      <c r="AF519" s="1019"/>
      <c r="AG519" s="1019"/>
      <c r="AH519" s="1019"/>
      <c r="AI519" s="1019"/>
    </row>
    <row r="520">
      <c r="A520" s="1269"/>
      <c r="B520" s="1019"/>
      <c r="C520" s="1019"/>
      <c r="D520" s="1019"/>
      <c r="E520" s="1019"/>
      <c r="F520" s="1019"/>
      <c r="G520" s="1019"/>
      <c r="H520" s="1019"/>
      <c r="I520" s="1019"/>
      <c r="J520" s="1019"/>
      <c r="K520" s="1019"/>
      <c r="L520" s="1019"/>
      <c r="M520" s="1019"/>
      <c r="N520" s="1988"/>
      <c r="O520" s="1019"/>
      <c r="P520" s="1019"/>
      <c r="Q520" s="1019"/>
      <c r="R520" s="1019"/>
      <c r="S520" s="1019"/>
      <c r="T520" s="1019"/>
      <c r="U520" s="1019"/>
      <c r="V520" s="1019"/>
      <c r="W520" s="1019"/>
      <c r="X520" s="1019"/>
      <c r="Y520" s="1019"/>
      <c r="Z520" s="1019"/>
      <c r="AA520" s="1019"/>
      <c r="AB520" s="1019"/>
      <c r="AC520" s="1019"/>
      <c r="AD520" s="1019"/>
      <c r="AE520" s="1019"/>
      <c r="AF520" s="1019"/>
      <c r="AG520" s="1019"/>
      <c r="AH520" s="1019"/>
      <c r="AI520" s="1019"/>
    </row>
    <row r="521">
      <c r="A521" s="1269"/>
      <c r="B521" s="1019"/>
      <c r="C521" s="1019"/>
      <c r="D521" s="1019"/>
      <c r="E521" s="1019"/>
      <c r="F521" s="1019"/>
      <c r="G521" s="1019"/>
      <c r="H521" s="1019"/>
      <c r="I521" s="1019"/>
      <c r="J521" s="1019"/>
      <c r="K521" s="1019"/>
      <c r="L521" s="1019"/>
      <c r="M521" s="1019"/>
      <c r="N521" s="1988"/>
      <c r="O521" s="1019"/>
      <c r="P521" s="1019"/>
      <c r="Q521" s="1019"/>
      <c r="R521" s="1019"/>
      <c r="S521" s="1019"/>
      <c r="T521" s="1019"/>
      <c r="U521" s="1019"/>
      <c r="V521" s="1019"/>
      <c r="W521" s="1019"/>
      <c r="X521" s="1019"/>
      <c r="Y521" s="1019"/>
      <c r="Z521" s="1019"/>
      <c r="AA521" s="1019"/>
      <c r="AB521" s="1019"/>
      <c r="AC521" s="1019"/>
      <c r="AD521" s="1019"/>
      <c r="AE521" s="1019"/>
      <c r="AF521" s="1019"/>
      <c r="AG521" s="1019"/>
      <c r="AH521" s="1019"/>
      <c r="AI521" s="1019"/>
    </row>
    <row r="522">
      <c r="A522" s="1269"/>
      <c r="B522" s="1019"/>
      <c r="C522" s="1019"/>
      <c r="D522" s="1019"/>
      <c r="E522" s="1019"/>
      <c r="F522" s="1019"/>
      <c r="G522" s="1019"/>
      <c r="H522" s="1019"/>
      <c r="I522" s="1019"/>
      <c r="J522" s="1019"/>
      <c r="K522" s="1019"/>
      <c r="L522" s="1019"/>
      <c r="M522" s="1019"/>
      <c r="N522" s="1988"/>
      <c r="O522" s="1019"/>
      <c r="P522" s="1019"/>
      <c r="Q522" s="1019"/>
      <c r="R522" s="1019"/>
      <c r="S522" s="1019"/>
      <c r="T522" s="1019"/>
      <c r="U522" s="1019"/>
      <c r="V522" s="1019"/>
      <c r="W522" s="1019"/>
      <c r="X522" s="1019"/>
      <c r="Y522" s="1019"/>
      <c r="Z522" s="1019"/>
      <c r="AA522" s="1019"/>
      <c r="AB522" s="1019"/>
      <c r="AC522" s="1019"/>
      <c r="AD522" s="1019"/>
      <c r="AE522" s="1019"/>
      <c r="AF522" s="1019"/>
      <c r="AG522" s="1019"/>
      <c r="AH522" s="1019"/>
      <c r="AI522" s="1019"/>
    </row>
    <row r="523">
      <c r="A523" s="1269"/>
      <c r="B523" s="1019"/>
      <c r="C523" s="1019"/>
      <c r="D523" s="1019"/>
      <c r="E523" s="1019"/>
      <c r="F523" s="1019"/>
      <c r="G523" s="1019"/>
      <c r="H523" s="1019"/>
      <c r="I523" s="1019"/>
      <c r="J523" s="1019"/>
      <c r="K523" s="1019"/>
      <c r="L523" s="1019"/>
      <c r="M523" s="1019"/>
      <c r="N523" s="1988"/>
      <c r="O523" s="1019"/>
      <c r="P523" s="1019"/>
      <c r="Q523" s="1019"/>
      <c r="R523" s="1019"/>
      <c r="S523" s="1019"/>
      <c r="T523" s="1019"/>
      <c r="U523" s="1019"/>
      <c r="V523" s="1019"/>
      <c r="W523" s="1019"/>
      <c r="X523" s="1019"/>
      <c r="Y523" s="1019"/>
      <c r="Z523" s="1019"/>
      <c r="AA523" s="1019"/>
      <c r="AB523" s="1019"/>
      <c r="AC523" s="1019"/>
      <c r="AD523" s="1019"/>
      <c r="AE523" s="1019"/>
      <c r="AF523" s="1019"/>
      <c r="AG523" s="1019"/>
      <c r="AH523" s="1019"/>
      <c r="AI523" s="1019"/>
    </row>
    <row r="524">
      <c r="A524" s="1269"/>
      <c r="B524" s="1019"/>
      <c r="C524" s="1019"/>
      <c r="D524" s="1019"/>
      <c r="E524" s="1019"/>
      <c r="F524" s="1019"/>
      <c r="G524" s="1019"/>
      <c r="H524" s="1019"/>
      <c r="I524" s="1019"/>
      <c r="J524" s="1019"/>
      <c r="K524" s="1019"/>
      <c r="L524" s="1019"/>
      <c r="M524" s="1019"/>
      <c r="N524" s="1988"/>
      <c r="O524" s="1019"/>
      <c r="P524" s="1019"/>
      <c r="Q524" s="1019"/>
      <c r="R524" s="1019"/>
      <c r="S524" s="1019"/>
      <c r="T524" s="1019"/>
      <c r="U524" s="1019"/>
      <c r="V524" s="1019"/>
      <c r="W524" s="1019"/>
      <c r="X524" s="1019"/>
      <c r="Y524" s="1019"/>
      <c r="Z524" s="1019"/>
      <c r="AA524" s="1019"/>
      <c r="AB524" s="1019"/>
      <c r="AC524" s="1019"/>
      <c r="AD524" s="1019"/>
      <c r="AE524" s="1019"/>
      <c r="AF524" s="1019"/>
      <c r="AG524" s="1019"/>
      <c r="AH524" s="1019"/>
      <c r="AI524" s="1019"/>
    </row>
    <row r="525">
      <c r="A525" s="1269"/>
      <c r="B525" s="1019"/>
      <c r="C525" s="1019"/>
      <c r="D525" s="1019"/>
      <c r="E525" s="1019"/>
      <c r="F525" s="1019"/>
      <c r="G525" s="1019"/>
      <c r="H525" s="1019"/>
      <c r="I525" s="1019"/>
      <c r="J525" s="1019"/>
      <c r="K525" s="1019"/>
      <c r="L525" s="1019"/>
      <c r="M525" s="1019"/>
      <c r="N525" s="1988"/>
      <c r="O525" s="1019"/>
      <c r="P525" s="1019"/>
      <c r="Q525" s="1019"/>
      <c r="R525" s="1019"/>
      <c r="S525" s="1019"/>
      <c r="T525" s="1019"/>
      <c r="U525" s="1019"/>
      <c r="V525" s="1019"/>
      <c r="W525" s="1019"/>
      <c r="X525" s="1019"/>
      <c r="Y525" s="1019"/>
      <c r="Z525" s="1019"/>
      <c r="AA525" s="1019"/>
      <c r="AB525" s="1019"/>
      <c r="AC525" s="1019"/>
      <c r="AD525" s="1019"/>
      <c r="AE525" s="1019"/>
      <c r="AF525" s="1019"/>
      <c r="AG525" s="1019"/>
      <c r="AH525" s="1019"/>
      <c r="AI525" s="1019"/>
    </row>
    <row r="526">
      <c r="A526" s="1269"/>
      <c r="B526" s="1019"/>
      <c r="C526" s="1019"/>
      <c r="D526" s="1019"/>
      <c r="E526" s="1019"/>
      <c r="F526" s="1019"/>
      <c r="G526" s="1019"/>
      <c r="H526" s="1019"/>
      <c r="I526" s="1019"/>
      <c r="J526" s="1019"/>
      <c r="K526" s="1019"/>
      <c r="L526" s="1019"/>
      <c r="M526" s="1019"/>
      <c r="N526" s="1988"/>
      <c r="O526" s="1019"/>
      <c r="P526" s="1019"/>
      <c r="Q526" s="1019"/>
      <c r="R526" s="1019"/>
      <c r="S526" s="1019"/>
      <c r="T526" s="1019"/>
      <c r="U526" s="1019"/>
      <c r="V526" s="1019"/>
      <c r="W526" s="1019"/>
      <c r="X526" s="1019"/>
      <c r="Y526" s="1019"/>
      <c r="Z526" s="1019"/>
      <c r="AA526" s="1019"/>
      <c r="AB526" s="1019"/>
      <c r="AC526" s="1019"/>
      <c r="AD526" s="1019"/>
      <c r="AE526" s="1019"/>
      <c r="AF526" s="1019"/>
      <c r="AG526" s="1019"/>
      <c r="AH526" s="1019"/>
      <c r="AI526" s="1019"/>
    </row>
    <row r="527">
      <c r="A527" s="1269"/>
      <c r="B527" s="1019"/>
      <c r="C527" s="1019"/>
      <c r="D527" s="1019"/>
      <c r="E527" s="1019"/>
      <c r="F527" s="1019"/>
      <c r="G527" s="1019"/>
      <c r="H527" s="1019"/>
      <c r="I527" s="1019"/>
      <c r="J527" s="1019"/>
      <c r="K527" s="1019"/>
      <c r="L527" s="1019"/>
      <c r="M527" s="1019"/>
      <c r="N527" s="1988"/>
      <c r="O527" s="1019"/>
      <c r="P527" s="1019"/>
      <c r="Q527" s="1019"/>
      <c r="R527" s="1019"/>
      <c r="S527" s="1019"/>
      <c r="T527" s="1019"/>
      <c r="U527" s="1019"/>
      <c r="V527" s="1019"/>
      <c r="W527" s="1019"/>
      <c r="X527" s="1019"/>
      <c r="Y527" s="1019"/>
      <c r="Z527" s="1019"/>
      <c r="AA527" s="1019"/>
      <c r="AB527" s="1019"/>
      <c r="AC527" s="1019"/>
      <c r="AD527" s="1019"/>
      <c r="AE527" s="1019"/>
      <c r="AF527" s="1019"/>
      <c r="AG527" s="1019"/>
      <c r="AH527" s="1019"/>
      <c r="AI527" s="1019"/>
    </row>
    <row r="528">
      <c r="A528" s="1269"/>
      <c r="B528" s="1019"/>
      <c r="C528" s="1019"/>
      <c r="D528" s="1019"/>
      <c r="E528" s="1019"/>
      <c r="F528" s="1019"/>
      <c r="G528" s="1019"/>
      <c r="H528" s="1019"/>
      <c r="I528" s="1019"/>
      <c r="J528" s="1019"/>
      <c r="K528" s="1019"/>
      <c r="L528" s="1019"/>
      <c r="M528" s="1019"/>
      <c r="N528" s="1988"/>
      <c r="O528" s="1019"/>
      <c r="P528" s="1019"/>
      <c r="Q528" s="1019"/>
      <c r="R528" s="1019"/>
      <c r="S528" s="1019"/>
      <c r="T528" s="1019"/>
      <c r="U528" s="1019"/>
      <c r="V528" s="1019"/>
      <c r="W528" s="1019"/>
      <c r="X528" s="1019"/>
      <c r="Y528" s="1019"/>
      <c r="Z528" s="1019"/>
      <c r="AA528" s="1019"/>
      <c r="AB528" s="1019"/>
      <c r="AC528" s="1019"/>
      <c r="AD528" s="1019"/>
      <c r="AE528" s="1019"/>
      <c r="AF528" s="1019"/>
      <c r="AG528" s="1019"/>
      <c r="AH528" s="1019"/>
      <c r="AI528" s="1019"/>
    </row>
    <row r="529">
      <c r="A529" s="1269"/>
      <c r="B529" s="1019"/>
      <c r="C529" s="1019"/>
      <c r="D529" s="1019"/>
      <c r="E529" s="1019"/>
      <c r="F529" s="1019"/>
      <c r="G529" s="1019"/>
      <c r="H529" s="1019"/>
      <c r="I529" s="1019"/>
      <c r="J529" s="1019"/>
      <c r="K529" s="1019"/>
      <c r="L529" s="1019"/>
      <c r="M529" s="1019"/>
      <c r="N529" s="1988"/>
      <c r="O529" s="1019"/>
      <c r="P529" s="1019"/>
      <c r="Q529" s="1019"/>
      <c r="R529" s="1019"/>
      <c r="S529" s="1019"/>
      <c r="T529" s="1019"/>
      <c r="U529" s="1019"/>
      <c r="V529" s="1019"/>
      <c r="W529" s="1019"/>
      <c r="X529" s="1019"/>
      <c r="Y529" s="1019"/>
      <c r="Z529" s="1019"/>
      <c r="AA529" s="1019"/>
      <c r="AB529" s="1019"/>
      <c r="AC529" s="1019"/>
      <c r="AD529" s="1019"/>
      <c r="AE529" s="1019"/>
      <c r="AF529" s="1019"/>
      <c r="AG529" s="1019"/>
      <c r="AH529" s="1019"/>
      <c r="AI529" s="1019"/>
    </row>
    <row r="530">
      <c r="A530" s="1269"/>
      <c r="B530" s="1019"/>
      <c r="C530" s="1019"/>
      <c r="D530" s="1019"/>
      <c r="E530" s="1019"/>
      <c r="F530" s="1019"/>
      <c r="G530" s="1019"/>
      <c r="H530" s="1019"/>
      <c r="I530" s="1019"/>
      <c r="J530" s="1019"/>
      <c r="K530" s="1019"/>
      <c r="L530" s="1019"/>
      <c r="M530" s="1019"/>
      <c r="N530" s="1988"/>
      <c r="O530" s="1019"/>
      <c r="P530" s="1019"/>
      <c r="Q530" s="1019"/>
      <c r="R530" s="1019"/>
      <c r="S530" s="1019"/>
      <c r="T530" s="1019"/>
      <c r="U530" s="1019"/>
      <c r="V530" s="1019"/>
      <c r="W530" s="1019"/>
      <c r="X530" s="1019"/>
      <c r="Y530" s="1019"/>
      <c r="Z530" s="1019"/>
      <c r="AA530" s="1019"/>
      <c r="AB530" s="1019"/>
      <c r="AC530" s="1019"/>
      <c r="AD530" s="1019"/>
      <c r="AE530" s="1019"/>
      <c r="AF530" s="1019"/>
      <c r="AG530" s="1019"/>
      <c r="AH530" s="1019"/>
      <c r="AI530" s="1019"/>
    </row>
    <row r="531">
      <c r="A531" s="1269"/>
      <c r="B531" s="1019"/>
      <c r="C531" s="1019"/>
      <c r="D531" s="1019"/>
      <c r="E531" s="1019"/>
      <c r="F531" s="1019"/>
      <c r="G531" s="1019"/>
      <c r="H531" s="1019"/>
      <c r="I531" s="1019"/>
      <c r="J531" s="1019"/>
      <c r="K531" s="1019"/>
      <c r="L531" s="1019"/>
      <c r="M531" s="1019"/>
      <c r="N531" s="1988"/>
      <c r="O531" s="1019"/>
      <c r="P531" s="1019"/>
      <c r="Q531" s="1019"/>
      <c r="R531" s="1019"/>
      <c r="S531" s="1019"/>
      <c r="T531" s="1019"/>
      <c r="U531" s="1019"/>
      <c r="V531" s="1019"/>
      <c r="W531" s="1019"/>
      <c r="X531" s="1019"/>
      <c r="Y531" s="1019"/>
      <c r="Z531" s="1019"/>
      <c r="AA531" s="1019"/>
      <c r="AB531" s="1019"/>
      <c r="AC531" s="1019"/>
      <c r="AD531" s="1019"/>
      <c r="AE531" s="1019"/>
      <c r="AF531" s="1019"/>
      <c r="AG531" s="1019"/>
      <c r="AH531" s="1019"/>
      <c r="AI531" s="1019"/>
    </row>
    <row r="532">
      <c r="A532" s="1269"/>
      <c r="B532" s="1019"/>
      <c r="C532" s="1019"/>
      <c r="D532" s="1019"/>
      <c r="E532" s="1019"/>
      <c r="F532" s="1019"/>
      <c r="G532" s="1019"/>
      <c r="H532" s="1019"/>
      <c r="I532" s="1019"/>
      <c r="J532" s="1019"/>
      <c r="K532" s="1019"/>
      <c r="L532" s="1019"/>
      <c r="M532" s="1019"/>
      <c r="N532" s="1988"/>
      <c r="O532" s="1019"/>
      <c r="P532" s="1019"/>
      <c r="Q532" s="1019"/>
      <c r="R532" s="1019"/>
      <c r="S532" s="1019"/>
      <c r="T532" s="1019"/>
      <c r="U532" s="1019"/>
      <c r="V532" s="1019"/>
      <c r="W532" s="1019"/>
      <c r="X532" s="1019"/>
      <c r="Y532" s="1019"/>
      <c r="Z532" s="1019"/>
      <c r="AA532" s="1019"/>
      <c r="AB532" s="1019"/>
      <c r="AC532" s="1019"/>
      <c r="AD532" s="1019"/>
      <c r="AE532" s="1019"/>
      <c r="AF532" s="1019"/>
      <c r="AG532" s="1019"/>
      <c r="AH532" s="1019"/>
      <c r="AI532" s="1019"/>
    </row>
    <row r="533">
      <c r="A533" s="1269"/>
      <c r="B533" s="1019"/>
      <c r="C533" s="1019"/>
      <c r="D533" s="1019"/>
      <c r="E533" s="1019"/>
      <c r="F533" s="1019"/>
      <c r="G533" s="1019"/>
      <c r="H533" s="1019"/>
      <c r="I533" s="1019"/>
      <c r="J533" s="1019"/>
      <c r="K533" s="1019"/>
      <c r="L533" s="1019"/>
      <c r="M533" s="1019"/>
      <c r="N533" s="1988"/>
      <c r="O533" s="1019"/>
      <c r="P533" s="1019"/>
      <c r="Q533" s="1019"/>
      <c r="R533" s="1019"/>
      <c r="S533" s="1019"/>
      <c r="T533" s="1019"/>
      <c r="U533" s="1019"/>
      <c r="V533" s="1019"/>
      <c r="W533" s="1019"/>
      <c r="X533" s="1019"/>
      <c r="Y533" s="1019"/>
      <c r="Z533" s="1019"/>
      <c r="AA533" s="1019"/>
      <c r="AB533" s="1019"/>
      <c r="AC533" s="1019"/>
      <c r="AD533" s="1019"/>
      <c r="AE533" s="1019"/>
      <c r="AF533" s="1019"/>
      <c r="AG533" s="1019"/>
      <c r="AH533" s="1019"/>
      <c r="AI533" s="1019"/>
    </row>
    <row r="534">
      <c r="A534" s="1269"/>
      <c r="B534" s="1019"/>
      <c r="C534" s="1019"/>
      <c r="D534" s="1019"/>
      <c r="E534" s="1019"/>
      <c r="F534" s="1019"/>
      <c r="G534" s="1019"/>
      <c r="H534" s="1019"/>
      <c r="I534" s="1019"/>
      <c r="J534" s="1019"/>
      <c r="K534" s="1019"/>
      <c r="L534" s="1019"/>
      <c r="M534" s="1019"/>
      <c r="N534" s="1988"/>
      <c r="O534" s="1019"/>
      <c r="P534" s="1019"/>
      <c r="Q534" s="1019"/>
      <c r="R534" s="1019"/>
      <c r="S534" s="1019"/>
      <c r="T534" s="1019"/>
      <c r="U534" s="1019"/>
      <c r="V534" s="1019"/>
      <c r="W534" s="1019"/>
      <c r="X534" s="1019"/>
      <c r="Y534" s="1019"/>
      <c r="Z534" s="1019"/>
      <c r="AA534" s="1019"/>
      <c r="AB534" s="1019"/>
      <c r="AC534" s="1019"/>
      <c r="AD534" s="1019"/>
      <c r="AE534" s="1019"/>
      <c r="AF534" s="1019"/>
      <c r="AG534" s="1019"/>
      <c r="AH534" s="1019"/>
      <c r="AI534" s="1019"/>
    </row>
    <row r="535">
      <c r="A535" s="1269"/>
      <c r="B535" s="1019"/>
      <c r="C535" s="1019"/>
      <c r="D535" s="1019"/>
      <c r="E535" s="1019"/>
      <c r="F535" s="1019"/>
      <c r="G535" s="1019"/>
      <c r="H535" s="1019"/>
      <c r="I535" s="1019"/>
      <c r="J535" s="1019"/>
      <c r="K535" s="1019"/>
      <c r="L535" s="1019"/>
      <c r="M535" s="1019"/>
      <c r="N535" s="1988"/>
      <c r="O535" s="1019"/>
      <c r="P535" s="1019"/>
      <c r="Q535" s="1019"/>
      <c r="R535" s="1019"/>
      <c r="S535" s="1019"/>
      <c r="T535" s="1019"/>
      <c r="U535" s="1019"/>
      <c r="V535" s="1019"/>
      <c r="W535" s="1019"/>
      <c r="X535" s="1019"/>
      <c r="Y535" s="1019"/>
      <c r="Z535" s="1019"/>
      <c r="AA535" s="1019"/>
      <c r="AB535" s="1019"/>
      <c r="AC535" s="1019"/>
      <c r="AD535" s="1019"/>
      <c r="AE535" s="1019"/>
      <c r="AF535" s="1019"/>
      <c r="AG535" s="1019"/>
      <c r="AH535" s="1019"/>
      <c r="AI535" s="1019"/>
    </row>
    <row r="536">
      <c r="A536" s="1269"/>
      <c r="B536" s="1019"/>
      <c r="C536" s="1019"/>
      <c r="D536" s="1019"/>
      <c r="E536" s="1019"/>
      <c r="F536" s="1019"/>
      <c r="G536" s="1019"/>
      <c r="H536" s="1019"/>
      <c r="I536" s="1019"/>
      <c r="J536" s="1019"/>
      <c r="K536" s="1019"/>
      <c r="L536" s="1019"/>
      <c r="M536" s="1019"/>
      <c r="N536" s="1988"/>
      <c r="O536" s="1019"/>
      <c r="P536" s="1019"/>
      <c r="Q536" s="1019"/>
      <c r="R536" s="1019"/>
      <c r="S536" s="1019"/>
      <c r="T536" s="1019"/>
      <c r="U536" s="1019"/>
      <c r="V536" s="1019"/>
      <c r="W536" s="1019"/>
      <c r="X536" s="1019"/>
      <c r="Y536" s="1019"/>
      <c r="Z536" s="1019"/>
      <c r="AA536" s="1019"/>
      <c r="AB536" s="1019"/>
      <c r="AC536" s="1019"/>
      <c r="AD536" s="1019"/>
      <c r="AE536" s="1019"/>
      <c r="AF536" s="1019"/>
      <c r="AG536" s="1019"/>
      <c r="AH536" s="1019"/>
      <c r="AI536" s="1019"/>
    </row>
    <row r="537">
      <c r="A537" s="1269"/>
      <c r="B537" s="1019"/>
      <c r="C537" s="1019"/>
      <c r="D537" s="1019"/>
      <c r="E537" s="1019"/>
      <c r="F537" s="1019"/>
      <c r="G537" s="1019"/>
      <c r="H537" s="1019"/>
      <c r="I537" s="1019"/>
      <c r="J537" s="1019"/>
      <c r="K537" s="1019"/>
      <c r="L537" s="1019"/>
      <c r="M537" s="1019"/>
      <c r="N537" s="1988"/>
      <c r="O537" s="1019"/>
      <c r="P537" s="1019"/>
      <c r="Q537" s="1019"/>
      <c r="R537" s="1019"/>
      <c r="S537" s="1019"/>
      <c r="T537" s="1019"/>
      <c r="U537" s="1019"/>
      <c r="V537" s="1019"/>
      <c r="W537" s="1019"/>
      <c r="X537" s="1019"/>
      <c r="Y537" s="1019"/>
      <c r="Z537" s="1019"/>
      <c r="AA537" s="1019"/>
      <c r="AB537" s="1019"/>
      <c r="AC537" s="1019"/>
      <c r="AD537" s="1019"/>
      <c r="AE537" s="1019"/>
      <c r="AF537" s="1019"/>
      <c r="AG537" s="1019"/>
      <c r="AH537" s="1019"/>
      <c r="AI537" s="1019"/>
    </row>
    <row r="538">
      <c r="A538" s="1269"/>
      <c r="B538" s="1019"/>
      <c r="C538" s="1019"/>
      <c r="D538" s="1019"/>
      <c r="E538" s="1019"/>
      <c r="F538" s="1019"/>
      <c r="G538" s="1019"/>
      <c r="H538" s="1019"/>
      <c r="I538" s="1019"/>
      <c r="J538" s="1019"/>
      <c r="K538" s="1019"/>
      <c r="L538" s="1019"/>
      <c r="M538" s="1019"/>
      <c r="N538" s="1988"/>
      <c r="O538" s="1019"/>
      <c r="P538" s="1019"/>
      <c r="Q538" s="1019"/>
      <c r="R538" s="1019"/>
      <c r="S538" s="1019"/>
      <c r="T538" s="1019"/>
      <c r="U538" s="1019"/>
      <c r="V538" s="1019"/>
      <c r="W538" s="1019"/>
      <c r="X538" s="1019"/>
      <c r="Y538" s="1019"/>
      <c r="Z538" s="1019"/>
      <c r="AA538" s="1019"/>
      <c r="AB538" s="1019"/>
      <c r="AC538" s="1019"/>
      <c r="AD538" s="1019"/>
      <c r="AE538" s="1019"/>
      <c r="AF538" s="1019"/>
      <c r="AG538" s="1019"/>
      <c r="AH538" s="1019"/>
      <c r="AI538" s="1019"/>
    </row>
    <row r="539">
      <c r="A539" s="1269"/>
      <c r="B539" s="1019"/>
      <c r="C539" s="1019"/>
      <c r="D539" s="1019"/>
      <c r="E539" s="1019"/>
      <c r="F539" s="1019"/>
      <c r="G539" s="1019"/>
      <c r="H539" s="1019"/>
      <c r="I539" s="1019"/>
      <c r="J539" s="1019"/>
      <c r="K539" s="1019"/>
      <c r="L539" s="1019"/>
      <c r="M539" s="1019"/>
      <c r="N539" s="1988"/>
      <c r="O539" s="1019"/>
      <c r="P539" s="1019"/>
      <c r="Q539" s="1019"/>
      <c r="R539" s="1019"/>
      <c r="S539" s="1019"/>
      <c r="T539" s="1019"/>
      <c r="U539" s="1019"/>
      <c r="V539" s="1019"/>
      <c r="W539" s="1019"/>
      <c r="X539" s="1019"/>
      <c r="Y539" s="1019"/>
      <c r="Z539" s="1019"/>
      <c r="AA539" s="1019"/>
      <c r="AB539" s="1019"/>
      <c r="AC539" s="1019"/>
      <c r="AD539" s="1019"/>
      <c r="AE539" s="1019"/>
      <c r="AF539" s="1019"/>
      <c r="AG539" s="1019"/>
      <c r="AH539" s="1019"/>
      <c r="AI539" s="1019"/>
    </row>
    <row r="540">
      <c r="A540" s="1269"/>
      <c r="B540" s="1019"/>
      <c r="C540" s="1019"/>
      <c r="D540" s="1019"/>
      <c r="E540" s="1019"/>
      <c r="F540" s="1019"/>
      <c r="G540" s="1019"/>
      <c r="H540" s="1019"/>
      <c r="I540" s="1019"/>
      <c r="J540" s="1019"/>
      <c r="K540" s="1019"/>
      <c r="L540" s="1019"/>
      <c r="M540" s="1019"/>
      <c r="N540" s="1988"/>
      <c r="O540" s="1019"/>
      <c r="P540" s="1019"/>
      <c r="Q540" s="1019"/>
      <c r="R540" s="1019"/>
      <c r="S540" s="1019"/>
      <c r="T540" s="1019"/>
      <c r="U540" s="1019"/>
      <c r="V540" s="1019"/>
      <c r="W540" s="1019"/>
      <c r="X540" s="1019"/>
      <c r="Y540" s="1019"/>
      <c r="Z540" s="1019"/>
      <c r="AA540" s="1019"/>
      <c r="AB540" s="1019"/>
      <c r="AC540" s="1019"/>
      <c r="AD540" s="1019"/>
      <c r="AE540" s="1019"/>
      <c r="AF540" s="1019"/>
      <c r="AG540" s="1019"/>
      <c r="AH540" s="1019"/>
      <c r="AI540" s="1019"/>
    </row>
    <row r="541">
      <c r="A541" s="1269"/>
      <c r="B541" s="1019"/>
      <c r="C541" s="1019"/>
      <c r="D541" s="1019"/>
      <c r="E541" s="1019"/>
      <c r="F541" s="1019"/>
      <c r="G541" s="1019"/>
      <c r="H541" s="1019"/>
      <c r="I541" s="1019"/>
      <c r="J541" s="1019"/>
      <c r="K541" s="1019"/>
      <c r="L541" s="1019"/>
      <c r="M541" s="1019"/>
      <c r="N541" s="1988"/>
      <c r="O541" s="1019"/>
      <c r="P541" s="1019"/>
      <c r="Q541" s="1019"/>
      <c r="R541" s="1019"/>
      <c r="S541" s="1019"/>
      <c r="T541" s="1019"/>
      <c r="U541" s="1019"/>
      <c r="V541" s="1019"/>
      <c r="W541" s="1019"/>
      <c r="X541" s="1019"/>
      <c r="Y541" s="1019"/>
      <c r="Z541" s="1019"/>
      <c r="AA541" s="1019"/>
      <c r="AB541" s="1019"/>
      <c r="AC541" s="1019"/>
      <c r="AD541" s="1019"/>
      <c r="AE541" s="1019"/>
      <c r="AF541" s="1019"/>
      <c r="AG541" s="1019"/>
      <c r="AH541" s="1019"/>
      <c r="AI541" s="1019"/>
    </row>
    <row r="542">
      <c r="A542" s="1269"/>
      <c r="B542" s="1019"/>
      <c r="C542" s="1019"/>
      <c r="D542" s="1019"/>
      <c r="E542" s="1019"/>
      <c r="F542" s="1019"/>
      <c r="G542" s="1019"/>
      <c r="H542" s="1019"/>
      <c r="I542" s="1019"/>
      <c r="J542" s="1019"/>
      <c r="K542" s="1019"/>
      <c r="L542" s="1019"/>
      <c r="M542" s="1019"/>
      <c r="N542" s="1988"/>
      <c r="O542" s="1019"/>
      <c r="P542" s="1019"/>
      <c r="Q542" s="1019"/>
      <c r="R542" s="1019"/>
      <c r="S542" s="1019"/>
      <c r="T542" s="1019"/>
      <c r="U542" s="1019"/>
      <c r="V542" s="1019"/>
      <c r="W542" s="1019"/>
      <c r="X542" s="1019"/>
      <c r="Y542" s="1019"/>
      <c r="Z542" s="1019"/>
      <c r="AA542" s="1019"/>
      <c r="AB542" s="1019"/>
      <c r="AC542" s="1019"/>
      <c r="AD542" s="1019"/>
      <c r="AE542" s="1019"/>
      <c r="AF542" s="1019"/>
      <c r="AG542" s="1019"/>
      <c r="AH542" s="1019"/>
      <c r="AI542" s="1019"/>
    </row>
    <row r="543">
      <c r="A543" s="1269"/>
      <c r="B543" s="1019"/>
      <c r="C543" s="1019"/>
      <c r="D543" s="1019"/>
      <c r="E543" s="1019"/>
      <c r="F543" s="1019"/>
      <c r="G543" s="1019"/>
      <c r="H543" s="1019"/>
      <c r="I543" s="1019"/>
      <c r="J543" s="1019"/>
      <c r="K543" s="1019"/>
      <c r="L543" s="1019"/>
      <c r="M543" s="1019"/>
      <c r="N543" s="1988"/>
      <c r="O543" s="1019"/>
      <c r="P543" s="1019"/>
      <c r="Q543" s="1019"/>
      <c r="R543" s="1019"/>
      <c r="S543" s="1019"/>
      <c r="T543" s="1019"/>
      <c r="U543" s="1019"/>
      <c r="V543" s="1019"/>
      <c r="W543" s="1019"/>
      <c r="X543" s="1019"/>
      <c r="Y543" s="1019"/>
      <c r="Z543" s="1019"/>
      <c r="AA543" s="1019"/>
      <c r="AB543" s="1019"/>
      <c r="AC543" s="1019"/>
      <c r="AD543" s="1019"/>
      <c r="AE543" s="1019"/>
      <c r="AF543" s="1019"/>
      <c r="AG543" s="1019"/>
      <c r="AH543" s="1019"/>
      <c r="AI543" s="1019"/>
    </row>
    <row r="544">
      <c r="A544" s="1269"/>
      <c r="B544" s="1019"/>
      <c r="C544" s="1019"/>
      <c r="D544" s="1019"/>
      <c r="E544" s="1019"/>
      <c r="F544" s="1019"/>
      <c r="G544" s="1019"/>
      <c r="H544" s="1019"/>
      <c r="I544" s="1019"/>
      <c r="J544" s="1019"/>
      <c r="K544" s="1019"/>
      <c r="L544" s="1019"/>
      <c r="M544" s="1019"/>
      <c r="N544" s="1988"/>
      <c r="O544" s="1019"/>
      <c r="P544" s="1019"/>
      <c r="Q544" s="1019"/>
      <c r="R544" s="1019"/>
      <c r="S544" s="1019"/>
      <c r="T544" s="1019"/>
      <c r="U544" s="1019"/>
      <c r="V544" s="1019"/>
      <c r="W544" s="1019"/>
      <c r="X544" s="1019"/>
      <c r="Y544" s="1019"/>
      <c r="Z544" s="1019"/>
      <c r="AA544" s="1019"/>
      <c r="AB544" s="1019"/>
      <c r="AC544" s="1019"/>
      <c r="AD544" s="1019"/>
      <c r="AE544" s="1019"/>
      <c r="AF544" s="1019"/>
      <c r="AG544" s="1019"/>
      <c r="AH544" s="1019"/>
      <c r="AI544" s="1019"/>
    </row>
    <row r="545">
      <c r="A545" s="1269"/>
      <c r="B545" s="1019"/>
      <c r="C545" s="1019"/>
      <c r="D545" s="1019"/>
      <c r="E545" s="1019"/>
      <c r="F545" s="1019"/>
      <c r="G545" s="1019"/>
      <c r="H545" s="1019"/>
      <c r="I545" s="1019"/>
      <c r="J545" s="1019"/>
      <c r="K545" s="1019"/>
      <c r="L545" s="1019"/>
      <c r="M545" s="1019"/>
      <c r="N545" s="1988"/>
      <c r="O545" s="1019"/>
      <c r="P545" s="1019"/>
      <c r="Q545" s="1019"/>
      <c r="R545" s="1019"/>
      <c r="S545" s="1019"/>
      <c r="T545" s="1019"/>
      <c r="U545" s="1019"/>
      <c r="V545" s="1019"/>
      <c r="W545" s="1019"/>
      <c r="X545" s="1019"/>
      <c r="Y545" s="1019"/>
      <c r="Z545" s="1019"/>
      <c r="AA545" s="1019"/>
      <c r="AB545" s="1019"/>
      <c r="AC545" s="1019"/>
      <c r="AD545" s="1019"/>
      <c r="AE545" s="1019"/>
      <c r="AF545" s="1019"/>
      <c r="AG545" s="1019"/>
      <c r="AH545" s="1019"/>
      <c r="AI545" s="1019"/>
    </row>
    <row r="546">
      <c r="A546" s="1269"/>
      <c r="B546" s="1019"/>
      <c r="C546" s="1019"/>
      <c r="D546" s="1019"/>
      <c r="E546" s="1019"/>
      <c r="F546" s="1019"/>
      <c r="G546" s="1019"/>
      <c r="H546" s="1019"/>
      <c r="I546" s="1019"/>
      <c r="J546" s="1019"/>
      <c r="K546" s="1019"/>
      <c r="L546" s="1019"/>
      <c r="M546" s="1019"/>
      <c r="N546" s="1988"/>
      <c r="O546" s="1019"/>
      <c r="P546" s="1019"/>
      <c r="Q546" s="1019"/>
      <c r="R546" s="1019"/>
      <c r="S546" s="1019"/>
      <c r="T546" s="1019"/>
      <c r="U546" s="1019"/>
      <c r="V546" s="1019"/>
      <c r="W546" s="1019"/>
      <c r="X546" s="1019"/>
      <c r="Y546" s="1019"/>
      <c r="Z546" s="1019"/>
      <c r="AA546" s="1019"/>
      <c r="AB546" s="1019"/>
      <c r="AC546" s="1019"/>
      <c r="AD546" s="1019"/>
      <c r="AE546" s="1019"/>
      <c r="AF546" s="1019"/>
      <c r="AG546" s="1019"/>
      <c r="AH546" s="1019"/>
      <c r="AI546" s="1019"/>
    </row>
    <row r="547">
      <c r="A547" s="1269"/>
      <c r="B547" s="1019"/>
      <c r="C547" s="1019"/>
      <c r="D547" s="1019"/>
      <c r="E547" s="1019"/>
      <c r="F547" s="1019"/>
      <c r="G547" s="1019"/>
      <c r="H547" s="1019"/>
      <c r="I547" s="1019"/>
      <c r="J547" s="1019"/>
      <c r="K547" s="1019"/>
      <c r="L547" s="1019"/>
      <c r="M547" s="1019"/>
      <c r="N547" s="1988"/>
      <c r="O547" s="1019"/>
      <c r="P547" s="1019"/>
      <c r="Q547" s="1019"/>
      <c r="R547" s="1019"/>
      <c r="S547" s="1019"/>
      <c r="T547" s="1019"/>
      <c r="U547" s="1019"/>
      <c r="V547" s="1019"/>
      <c r="W547" s="1019"/>
      <c r="X547" s="1019"/>
      <c r="Y547" s="1019"/>
      <c r="Z547" s="1019"/>
      <c r="AA547" s="1019"/>
      <c r="AB547" s="1019"/>
      <c r="AC547" s="1019"/>
      <c r="AD547" s="1019"/>
      <c r="AE547" s="1019"/>
      <c r="AF547" s="1019"/>
      <c r="AG547" s="1019"/>
      <c r="AH547" s="1019"/>
      <c r="AI547" s="1019"/>
    </row>
    <row r="548">
      <c r="A548" s="1269"/>
      <c r="B548" s="1019"/>
      <c r="C548" s="1019"/>
      <c r="D548" s="1019"/>
      <c r="E548" s="1019"/>
      <c r="F548" s="1019"/>
      <c r="G548" s="1019"/>
      <c r="H548" s="1019"/>
      <c r="I548" s="1019"/>
      <c r="J548" s="1019"/>
      <c r="K548" s="1019"/>
      <c r="L548" s="1019"/>
      <c r="M548" s="1019"/>
      <c r="N548" s="1988"/>
      <c r="O548" s="1019"/>
      <c r="P548" s="1019"/>
      <c r="Q548" s="1019"/>
      <c r="R548" s="1019"/>
      <c r="S548" s="1019"/>
      <c r="T548" s="1019"/>
      <c r="U548" s="1019"/>
      <c r="V548" s="1019"/>
      <c r="W548" s="1019"/>
      <c r="X548" s="1019"/>
      <c r="Y548" s="1019"/>
      <c r="Z548" s="1019"/>
      <c r="AA548" s="1019"/>
      <c r="AB548" s="1019"/>
      <c r="AC548" s="1019"/>
      <c r="AD548" s="1019"/>
      <c r="AE548" s="1019"/>
      <c r="AF548" s="1019"/>
      <c r="AG548" s="1019"/>
      <c r="AH548" s="1019"/>
      <c r="AI548" s="1019"/>
    </row>
    <row r="549">
      <c r="A549" s="1269"/>
      <c r="B549" s="1019"/>
      <c r="C549" s="1019"/>
      <c r="D549" s="1019"/>
      <c r="E549" s="1019"/>
      <c r="F549" s="1019"/>
      <c r="G549" s="1019"/>
      <c r="H549" s="1019"/>
      <c r="I549" s="1019"/>
      <c r="J549" s="1019"/>
      <c r="K549" s="1019"/>
      <c r="L549" s="1019"/>
      <c r="M549" s="1019"/>
      <c r="N549" s="1988"/>
      <c r="O549" s="1019"/>
      <c r="P549" s="1019"/>
      <c r="Q549" s="1019"/>
      <c r="R549" s="1019"/>
      <c r="S549" s="1019"/>
      <c r="T549" s="1019"/>
      <c r="U549" s="1019"/>
      <c r="V549" s="1019"/>
      <c r="W549" s="1019"/>
      <c r="X549" s="1019"/>
      <c r="Y549" s="1019"/>
      <c r="Z549" s="1019"/>
      <c r="AA549" s="1019"/>
      <c r="AB549" s="1019"/>
      <c r="AC549" s="1019"/>
      <c r="AD549" s="1019"/>
      <c r="AE549" s="1019"/>
      <c r="AF549" s="1019"/>
      <c r="AG549" s="1019"/>
      <c r="AH549" s="1019"/>
      <c r="AI549" s="1019"/>
    </row>
    <row r="550">
      <c r="A550" s="1269"/>
      <c r="B550" s="1019"/>
      <c r="C550" s="1019"/>
      <c r="D550" s="1019"/>
      <c r="E550" s="1019"/>
      <c r="F550" s="1019"/>
      <c r="G550" s="1019"/>
      <c r="H550" s="1019"/>
      <c r="I550" s="1019"/>
      <c r="J550" s="1019"/>
      <c r="K550" s="1019"/>
      <c r="L550" s="1019"/>
      <c r="M550" s="1019"/>
      <c r="N550" s="1988"/>
      <c r="O550" s="1019"/>
      <c r="P550" s="1019"/>
      <c r="Q550" s="1019"/>
      <c r="R550" s="1019"/>
      <c r="S550" s="1019"/>
      <c r="T550" s="1019"/>
      <c r="U550" s="1019"/>
      <c r="V550" s="1019"/>
      <c r="W550" s="1019"/>
      <c r="X550" s="1019"/>
      <c r="Y550" s="1019"/>
      <c r="Z550" s="1019"/>
      <c r="AA550" s="1019"/>
      <c r="AB550" s="1019"/>
      <c r="AC550" s="1019"/>
      <c r="AD550" s="1019"/>
      <c r="AE550" s="1019"/>
      <c r="AF550" s="1019"/>
      <c r="AG550" s="1019"/>
      <c r="AH550" s="1019"/>
      <c r="AI550" s="1019"/>
    </row>
    <row r="551">
      <c r="A551" s="1269"/>
      <c r="B551" s="1019"/>
      <c r="C551" s="1019"/>
      <c r="D551" s="1019"/>
      <c r="E551" s="1019"/>
      <c r="F551" s="1019"/>
      <c r="G551" s="1019"/>
      <c r="H551" s="1019"/>
      <c r="I551" s="1019"/>
      <c r="J551" s="1019"/>
      <c r="K551" s="1019"/>
      <c r="L551" s="1019"/>
      <c r="M551" s="1019"/>
      <c r="N551" s="1988"/>
      <c r="O551" s="1019"/>
      <c r="P551" s="1019"/>
      <c r="Q551" s="1019"/>
      <c r="R551" s="1019"/>
      <c r="S551" s="1019"/>
      <c r="T551" s="1019"/>
      <c r="U551" s="1019"/>
      <c r="V551" s="1019"/>
      <c r="W551" s="1019"/>
      <c r="X551" s="1019"/>
      <c r="Y551" s="1019"/>
      <c r="Z551" s="1019"/>
      <c r="AA551" s="1019"/>
      <c r="AB551" s="1019"/>
      <c r="AC551" s="1019"/>
      <c r="AD551" s="1019"/>
      <c r="AE551" s="1019"/>
      <c r="AF551" s="1019"/>
      <c r="AG551" s="1019"/>
      <c r="AH551" s="1019"/>
      <c r="AI551" s="1019"/>
    </row>
    <row r="552">
      <c r="A552" s="1269"/>
      <c r="B552" s="1019"/>
      <c r="C552" s="1019"/>
      <c r="D552" s="1019"/>
      <c r="E552" s="1019"/>
      <c r="F552" s="1019"/>
      <c r="G552" s="1019"/>
      <c r="H552" s="1019"/>
      <c r="I552" s="1019"/>
      <c r="J552" s="1019"/>
      <c r="K552" s="1019"/>
      <c r="L552" s="1019"/>
      <c r="M552" s="1019"/>
      <c r="N552" s="1988"/>
      <c r="O552" s="1019"/>
      <c r="P552" s="1019"/>
      <c r="Q552" s="1019"/>
      <c r="R552" s="1019"/>
      <c r="S552" s="1019"/>
      <c r="T552" s="1019"/>
      <c r="U552" s="1019"/>
      <c r="V552" s="1019"/>
      <c r="W552" s="1019"/>
      <c r="X552" s="1019"/>
      <c r="Y552" s="1019"/>
      <c r="Z552" s="1019"/>
      <c r="AA552" s="1019"/>
      <c r="AB552" s="1019"/>
      <c r="AC552" s="1019"/>
      <c r="AD552" s="1019"/>
      <c r="AE552" s="1019"/>
      <c r="AF552" s="1019"/>
      <c r="AG552" s="1019"/>
      <c r="AH552" s="1019"/>
      <c r="AI552" s="1019"/>
    </row>
    <row r="553">
      <c r="A553" s="1269"/>
      <c r="B553" s="1019"/>
      <c r="C553" s="1019"/>
      <c r="D553" s="1019"/>
      <c r="E553" s="1019"/>
      <c r="F553" s="1019"/>
      <c r="G553" s="1019"/>
      <c r="H553" s="1019"/>
      <c r="I553" s="1019"/>
      <c r="J553" s="1019"/>
      <c r="K553" s="1019"/>
      <c r="L553" s="1019"/>
      <c r="M553" s="1019"/>
      <c r="N553" s="1988"/>
      <c r="O553" s="1019"/>
      <c r="P553" s="1019"/>
      <c r="Q553" s="1019"/>
      <c r="R553" s="1019"/>
      <c r="S553" s="1019"/>
      <c r="T553" s="1019"/>
      <c r="U553" s="1019"/>
      <c r="V553" s="1019"/>
      <c r="W553" s="1019"/>
      <c r="X553" s="1019"/>
      <c r="Y553" s="1019"/>
      <c r="Z553" s="1019"/>
      <c r="AA553" s="1019"/>
      <c r="AB553" s="1019"/>
      <c r="AC553" s="1019"/>
      <c r="AD553" s="1019"/>
      <c r="AE553" s="1019"/>
      <c r="AF553" s="1019"/>
      <c r="AG553" s="1019"/>
      <c r="AH553" s="1019"/>
      <c r="AI553" s="1019"/>
    </row>
    <row r="554">
      <c r="A554" s="1269"/>
      <c r="B554" s="1019"/>
      <c r="C554" s="1019"/>
      <c r="D554" s="1019"/>
      <c r="E554" s="1019"/>
      <c r="F554" s="1019"/>
      <c r="G554" s="1019"/>
      <c r="H554" s="1019"/>
      <c r="I554" s="1019"/>
      <c r="J554" s="1019"/>
      <c r="K554" s="1019"/>
      <c r="L554" s="1019"/>
      <c r="M554" s="1019"/>
      <c r="N554" s="1988"/>
      <c r="O554" s="1019"/>
      <c r="P554" s="1019"/>
      <c r="Q554" s="1019"/>
      <c r="R554" s="1019"/>
      <c r="S554" s="1019"/>
      <c r="T554" s="1019"/>
      <c r="U554" s="1019"/>
      <c r="V554" s="1019"/>
      <c r="W554" s="1019"/>
      <c r="X554" s="1019"/>
      <c r="Y554" s="1019"/>
      <c r="Z554" s="1019"/>
      <c r="AA554" s="1019"/>
      <c r="AB554" s="1019"/>
      <c r="AC554" s="1019"/>
      <c r="AD554" s="1019"/>
      <c r="AE554" s="1019"/>
      <c r="AF554" s="1019"/>
      <c r="AG554" s="1019"/>
      <c r="AH554" s="1019"/>
      <c r="AI554" s="1019"/>
    </row>
    <row r="555">
      <c r="A555" s="1269"/>
      <c r="B555" s="1019"/>
      <c r="C555" s="1019"/>
      <c r="D555" s="1019"/>
      <c r="E555" s="1019"/>
      <c r="F555" s="1019"/>
      <c r="G555" s="1019"/>
      <c r="H555" s="1019"/>
      <c r="I555" s="1019"/>
      <c r="J555" s="1019"/>
      <c r="K555" s="1019"/>
      <c r="L555" s="1019"/>
      <c r="M555" s="1019"/>
      <c r="N555" s="1988"/>
      <c r="O555" s="1019"/>
      <c r="P555" s="1019"/>
      <c r="Q555" s="1019"/>
      <c r="R555" s="1019"/>
      <c r="S555" s="1019"/>
      <c r="T555" s="1019"/>
      <c r="U555" s="1019"/>
      <c r="V555" s="1019"/>
      <c r="W555" s="1019"/>
      <c r="X555" s="1019"/>
      <c r="Y555" s="1019"/>
      <c r="Z555" s="1019"/>
      <c r="AA555" s="1019"/>
      <c r="AB555" s="1019"/>
      <c r="AC555" s="1019"/>
      <c r="AD555" s="1019"/>
      <c r="AE555" s="1019"/>
      <c r="AF555" s="1019"/>
      <c r="AG555" s="1019"/>
      <c r="AH555" s="1019"/>
      <c r="AI555" s="1019"/>
    </row>
    <row r="556">
      <c r="A556" s="1269"/>
      <c r="B556" s="1019"/>
      <c r="C556" s="1019"/>
      <c r="D556" s="1019"/>
      <c r="E556" s="1019"/>
      <c r="F556" s="1019"/>
      <c r="G556" s="1019"/>
      <c r="H556" s="1019"/>
      <c r="I556" s="1019"/>
      <c r="J556" s="1019"/>
      <c r="K556" s="1019"/>
      <c r="L556" s="1019"/>
      <c r="M556" s="1019"/>
      <c r="N556" s="1988"/>
      <c r="O556" s="1019"/>
      <c r="P556" s="1019"/>
      <c r="Q556" s="1019"/>
      <c r="R556" s="1019"/>
      <c r="S556" s="1019"/>
      <c r="T556" s="1019"/>
      <c r="U556" s="1019"/>
      <c r="V556" s="1019"/>
      <c r="W556" s="1019"/>
      <c r="X556" s="1019"/>
      <c r="Y556" s="1019"/>
      <c r="Z556" s="1019"/>
      <c r="AA556" s="1019"/>
      <c r="AB556" s="1019"/>
      <c r="AC556" s="1019"/>
      <c r="AD556" s="1019"/>
      <c r="AE556" s="1019"/>
      <c r="AF556" s="1019"/>
      <c r="AG556" s="1019"/>
      <c r="AH556" s="1019"/>
      <c r="AI556" s="1019"/>
    </row>
    <row r="557">
      <c r="A557" s="1269"/>
      <c r="B557" s="1019"/>
      <c r="C557" s="1019"/>
      <c r="D557" s="1019"/>
      <c r="E557" s="1019"/>
      <c r="F557" s="1019"/>
      <c r="G557" s="1019"/>
      <c r="H557" s="1019"/>
      <c r="I557" s="1019"/>
      <c r="J557" s="1019"/>
      <c r="K557" s="1019"/>
      <c r="L557" s="1019"/>
      <c r="M557" s="1019"/>
      <c r="N557" s="1988"/>
      <c r="O557" s="1019"/>
      <c r="P557" s="1019"/>
      <c r="Q557" s="1019"/>
      <c r="R557" s="1019"/>
      <c r="S557" s="1019"/>
      <c r="T557" s="1019"/>
      <c r="U557" s="1019"/>
      <c r="V557" s="1019"/>
      <c r="W557" s="1019"/>
      <c r="X557" s="1019"/>
      <c r="Y557" s="1019"/>
      <c r="Z557" s="1019"/>
      <c r="AA557" s="1019"/>
      <c r="AB557" s="1019"/>
      <c r="AC557" s="1019"/>
      <c r="AD557" s="1019"/>
      <c r="AE557" s="1019"/>
      <c r="AF557" s="1019"/>
      <c r="AG557" s="1019"/>
      <c r="AH557" s="1019"/>
      <c r="AI557" s="1019"/>
    </row>
    <row r="558">
      <c r="A558" s="1269"/>
      <c r="B558" s="1019"/>
      <c r="C558" s="1019"/>
      <c r="D558" s="1019"/>
      <c r="E558" s="1019"/>
      <c r="F558" s="1019"/>
      <c r="G558" s="1019"/>
      <c r="H558" s="1019"/>
      <c r="I558" s="1019"/>
      <c r="J558" s="1019"/>
      <c r="K558" s="1019"/>
      <c r="L558" s="1019"/>
      <c r="M558" s="1019"/>
      <c r="N558" s="1988"/>
      <c r="O558" s="1019"/>
      <c r="P558" s="1019"/>
      <c r="Q558" s="1019"/>
      <c r="R558" s="1019"/>
      <c r="S558" s="1019"/>
      <c r="T558" s="1019"/>
      <c r="U558" s="1019"/>
      <c r="V558" s="1019"/>
      <c r="W558" s="1019"/>
      <c r="X558" s="1019"/>
      <c r="Y558" s="1019"/>
      <c r="Z558" s="1019"/>
      <c r="AA558" s="1019"/>
      <c r="AB558" s="1019"/>
      <c r="AC558" s="1019"/>
      <c r="AD558" s="1019"/>
      <c r="AE558" s="1019"/>
      <c r="AF558" s="1019"/>
      <c r="AG558" s="1019"/>
      <c r="AH558" s="1019"/>
      <c r="AI558" s="1019"/>
    </row>
    <row r="559">
      <c r="A559" s="1269"/>
      <c r="B559" s="1019"/>
      <c r="C559" s="1019"/>
      <c r="D559" s="1019"/>
      <c r="E559" s="1019"/>
      <c r="F559" s="1019"/>
      <c r="G559" s="1019"/>
      <c r="H559" s="1019"/>
      <c r="I559" s="1019"/>
      <c r="J559" s="1019"/>
      <c r="K559" s="1019"/>
      <c r="L559" s="1019"/>
      <c r="M559" s="1019"/>
      <c r="N559" s="1988"/>
      <c r="O559" s="1019"/>
      <c r="P559" s="1019"/>
      <c r="Q559" s="1019"/>
      <c r="R559" s="1019"/>
      <c r="S559" s="1019"/>
      <c r="T559" s="1019"/>
      <c r="U559" s="1019"/>
      <c r="V559" s="1019"/>
      <c r="W559" s="1019"/>
      <c r="X559" s="1019"/>
      <c r="Y559" s="1019"/>
      <c r="Z559" s="1019"/>
      <c r="AA559" s="1019"/>
      <c r="AB559" s="1019"/>
      <c r="AC559" s="1019"/>
      <c r="AD559" s="1019"/>
      <c r="AE559" s="1019"/>
      <c r="AF559" s="1019"/>
      <c r="AG559" s="1019"/>
      <c r="AH559" s="1019"/>
      <c r="AI559" s="1019"/>
    </row>
    <row r="560">
      <c r="A560" s="1269"/>
      <c r="B560" s="1019"/>
      <c r="C560" s="1019"/>
      <c r="D560" s="1019"/>
      <c r="E560" s="1019"/>
      <c r="F560" s="1019"/>
      <c r="G560" s="1019"/>
      <c r="H560" s="1019"/>
      <c r="I560" s="1019"/>
      <c r="J560" s="1019"/>
      <c r="K560" s="1019"/>
      <c r="L560" s="1019"/>
      <c r="M560" s="1019"/>
      <c r="N560" s="1988"/>
      <c r="O560" s="1019"/>
      <c r="P560" s="1019"/>
      <c r="Q560" s="1019"/>
      <c r="R560" s="1019"/>
      <c r="S560" s="1019"/>
      <c r="T560" s="1019"/>
      <c r="U560" s="1019"/>
      <c r="V560" s="1019"/>
      <c r="W560" s="1019"/>
      <c r="X560" s="1019"/>
      <c r="Y560" s="1019"/>
      <c r="Z560" s="1019"/>
      <c r="AA560" s="1019"/>
      <c r="AB560" s="1019"/>
      <c r="AC560" s="1019"/>
      <c r="AD560" s="1019"/>
      <c r="AE560" s="1019"/>
      <c r="AF560" s="1019"/>
      <c r="AG560" s="1019"/>
      <c r="AH560" s="1019"/>
      <c r="AI560" s="1019"/>
    </row>
    <row r="561">
      <c r="A561" s="1269"/>
      <c r="B561" s="1019"/>
      <c r="C561" s="1019"/>
      <c r="D561" s="1019"/>
      <c r="E561" s="1019"/>
      <c r="F561" s="1019"/>
      <c r="G561" s="1019"/>
      <c r="H561" s="1019"/>
      <c r="I561" s="1019"/>
      <c r="J561" s="1019"/>
      <c r="K561" s="1019"/>
      <c r="L561" s="1019"/>
      <c r="M561" s="1019"/>
      <c r="N561" s="1988"/>
      <c r="O561" s="1019"/>
      <c r="P561" s="1019"/>
      <c r="Q561" s="1019"/>
      <c r="R561" s="1019"/>
      <c r="S561" s="1019"/>
      <c r="T561" s="1019"/>
      <c r="U561" s="1019"/>
      <c r="V561" s="1019"/>
      <c r="W561" s="1019"/>
      <c r="X561" s="1019"/>
      <c r="Y561" s="1019"/>
      <c r="Z561" s="1019"/>
      <c r="AA561" s="1019"/>
      <c r="AB561" s="1019"/>
      <c r="AC561" s="1019"/>
      <c r="AD561" s="1019"/>
      <c r="AE561" s="1019"/>
      <c r="AF561" s="1019"/>
      <c r="AG561" s="1019"/>
      <c r="AH561" s="1019"/>
      <c r="AI561" s="1019"/>
    </row>
    <row r="562">
      <c r="A562" s="1269"/>
      <c r="B562" s="1019"/>
      <c r="C562" s="1019"/>
      <c r="D562" s="1019"/>
      <c r="E562" s="1019"/>
      <c r="F562" s="1019"/>
      <c r="G562" s="1019"/>
      <c r="H562" s="1019"/>
      <c r="I562" s="1019"/>
      <c r="J562" s="1019"/>
      <c r="K562" s="1019"/>
      <c r="L562" s="1019"/>
      <c r="M562" s="1019"/>
      <c r="N562" s="1988"/>
      <c r="O562" s="1019"/>
      <c r="P562" s="1019"/>
      <c r="Q562" s="1019"/>
      <c r="R562" s="1019"/>
      <c r="S562" s="1019"/>
      <c r="T562" s="1019"/>
      <c r="U562" s="1019"/>
      <c r="V562" s="1019"/>
      <c r="W562" s="1019"/>
      <c r="X562" s="1019"/>
      <c r="Y562" s="1019"/>
      <c r="Z562" s="1019"/>
      <c r="AA562" s="1019"/>
      <c r="AB562" s="1019"/>
      <c r="AC562" s="1019"/>
      <c r="AD562" s="1019"/>
      <c r="AE562" s="1019"/>
      <c r="AF562" s="1019"/>
      <c r="AG562" s="1019"/>
      <c r="AH562" s="1019"/>
      <c r="AI562" s="1019"/>
    </row>
    <row r="563">
      <c r="A563" s="1269"/>
      <c r="B563" s="1019"/>
      <c r="C563" s="1019"/>
      <c r="D563" s="1019"/>
      <c r="E563" s="1019"/>
      <c r="F563" s="1019"/>
      <c r="G563" s="1019"/>
      <c r="H563" s="1019"/>
      <c r="I563" s="1019"/>
      <c r="J563" s="1019"/>
      <c r="K563" s="1019"/>
      <c r="L563" s="1019"/>
      <c r="M563" s="1019"/>
      <c r="N563" s="1988"/>
      <c r="O563" s="1019"/>
      <c r="P563" s="1019"/>
      <c r="Q563" s="1019"/>
      <c r="R563" s="1019"/>
      <c r="S563" s="1019"/>
      <c r="T563" s="1019"/>
      <c r="U563" s="1019"/>
      <c r="V563" s="1019"/>
      <c r="W563" s="1019"/>
      <c r="X563" s="1019"/>
      <c r="Y563" s="1019"/>
      <c r="Z563" s="1019"/>
      <c r="AA563" s="1019"/>
      <c r="AB563" s="1019"/>
      <c r="AC563" s="1019"/>
      <c r="AD563" s="1019"/>
      <c r="AE563" s="1019"/>
      <c r="AF563" s="1019"/>
      <c r="AG563" s="1019"/>
      <c r="AH563" s="1019"/>
      <c r="AI563" s="1019"/>
    </row>
    <row r="564">
      <c r="A564" s="1269"/>
      <c r="B564" s="1019"/>
      <c r="C564" s="1019"/>
      <c r="D564" s="1019"/>
      <c r="E564" s="1019"/>
      <c r="F564" s="1019"/>
      <c r="G564" s="1019"/>
      <c r="H564" s="1019"/>
      <c r="I564" s="1019"/>
      <c r="J564" s="1019"/>
      <c r="K564" s="1019"/>
      <c r="L564" s="1019"/>
      <c r="M564" s="1019"/>
      <c r="N564" s="1988"/>
      <c r="O564" s="1019"/>
      <c r="P564" s="1019"/>
      <c r="Q564" s="1019"/>
      <c r="R564" s="1019"/>
      <c r="S564" s="1019"/>
      <c r="T564" s="1019"/>
      <c r="U564" s="1019"/>
      <c r="V564" s="1019"/>
      <c r="W564" s="1019"/>
      <c r="X564" s="1019"/>
      <c r="Y564" s="1019"/>
      <c r="Z564" s="1019"/>
      <c r="AA564" s="1019"/>
      <c r="AB564" s="1019"/>
      <c r="AC564" s="1019"/>
      <c r="AD564" s="1019"/>
      <c r="AE564" s="1019"/>
      <c r="AF564" s="1019"/>
      <c r="AG564" s="1019"/>
      <c r="AH564" s="1019"/>
      <c r="AI564" s="1019"/>
    </row>
    <row r="565">
      <c r="A565" s="1269"/>
      <c r="B565" s="1019"/>
      <c r="C565" s="1019"/>
      <c r="D565" s="1019"/>
      <c r="E565" s="1019"/>
      <c r="F565" s="1019"/>
      <c r="G565" s="1019"/>
      <c r="H565" s="1019"/>
      <c r="I565" s="1019"/>
      <c r="J565" s="1019"/>
      <c r="K565" s="1019"/>
      <c r="L565" s="1019"/>
      <c r="M565" s="1019"/>
      <c r="N565" s="1988"/>
      <c r="O565" s="1019"/>
      <c r="P565" s="1019"/>
      <c r="Q565" s="1019"/>
      <c r="R565" s="1019"/>
      <c r="S565" s="1019"/>
      <c r="T565" s="1019"/>
      <c r="U565" s="1019"/>
      <c r="V565" s="1019"/>
      <c r="W565" s="1019"/>
      <c r="X565" s="1019"/>
      <c r="Y565" s="1019"/>
      <c r="Z565" s="1019"/>
      <c r="AA565" s="1019"/>
      <c r="AB565" s="1019"/>
      <c r="AC565" s="1019"/>
      <c r="AD565" s="1019"/>
      <c r="AE565" s="1019"/>
      <c r="AF565" s="1019"/>
      <c r="AG565" s="1019"/>
      <c r="AH565" s="1019"/>
      <c r="AI565" s="1019"/>
    </row>
    <row r="566">
      <c r="A566" s="1269"/>
      <c r="B566" s="1019"/>
      <c r="C566" s="1019"/>
      <c r="D566" s="1019"/>
      <c r="E566" s="1019"/>
      <c r="F566" s="1019"/>
      <c r="G566" s="1019"/>
      <c r="H566" s="1019"/>
      <c r="I566" s="1019"/>
      <c r="J566" s="1019"/>
      <c r="K566" s="1019"/>
      <c r="L566" s="1019"/>
      <c r="M566" s="1019"/>
      <c r="N566" s="1988"/>
      <c r="O566" s="1019"/>
      <c r="P566" s="1019"/>
      <c r="Q566" s="1019"/>
      <c r="R566" s="1019"/>
      <c r="S566" s="1019"/>
      <c r="T566" s="1019"/>
      <c r="U566" s="1019"/>
      <c r="V566" s="1019"/>
      <c r="W566" s="1019"/>
      <c r="X566" s="1019"/>
      <c r="Y566" s="1019"/>
      <c r="Z566" s="1019"/>
      <c r="AA566" s="1019"/>
      <c r="AB566" s="1019"/>
      <c r="AC566" s="1019"/>
      <c r="AD566" s="1019"/>
      <c r="AE566" s="1019"/>
      <c r="AF566" s="1019"/>
      <c r="AG566" s="1019"/>
      <c r="AH566" s="1019"/>
      <c r="AI566" s="1019"/>
    </row>
    <row r="567">
      <c r="A567" s="1269"/>
      <c r="B567" s="1019"/>
      <c r="C567" s="1019"/>
      <c r="D567" s="1019"/>
      <c r="E567" s="1019"/>
      <c r="F567" s="1019"/>
      <c r="G567" s="1019"/>
      <c r="H567" s="1019"/>
      <c r="I567" s="1019"/>
      <c r="J567" s="1019"/>
      <c r="K567" s="1019"/>
      <c r="L567" s="1019"/>
      <c r="M567" s="1019"/>
      <c r="N567" s="1988"/>
      <c r="O567" s="1019"/>
      <c r="P567" s="1019"/>
      <c r="Q567" s="1019"/>
      <c r="R567" s="1019"/>
      <c r="S567" s="1019"/>
      <c r="T567" s="1019"/>
      <c r="U567" s="1019"/>
      <c r="V567" s="1019"/>
      <c r="W567" s="1019"/>
      <c r="X567" s="1019"/>
      <c r="Y567" s="1019"/>
      <c r="Z567" s="1019"/>
      <c r="AA567" s="1019"/>
      <c r="AB567" s="1019"/>
      <c r="AC567" s="1019"/>
      <c r="AD567" s="1019"/>
      <c r="AE567" s="1019"/>
      <c r="AF567" s="1019"/>
      <c r="AG567" s="1019"/>
      <c r="AH567" s="1019"/>
      <c r="AI567" s="1019"/>
    </row>
    <row r="568">
      <c r="A568" s="1269"/>
      <c r="B568" s="1019"/>
      <c r="C568" s="1019"/>
      <c r="D568" s="1019"/>
      <c r="E568" s="1019"/>
      <c r="F568" s="1019"/>
      <c r="G568" s="1019"/>
      <c r="H568" s="1019"/>
      <c r="I568" s="1019"/>
      <c r="J568" s="1019"/>
      <c r="K568" s="1019"/>
      <c r="L568" s="1019"/>
      <c r="M568" s="1019"/>
      <c r="N568" s="1988"/>
      <c r="O568" s="1019"/>
      <c r="P568" s="1019"/>
      <c r="Q568" s="1019"/>
      <c r="R568" s="1019"/>
      <c r="S568" s="1019"/>
      <c r="T568" s="1019"/>
      <c r="U568" s="1019"/>
      <c r="V568" s="1019"/>
      <c r="W568" s="1019"/>
      <c r="X568" s="1019"/>
      <c r="Y568" s="1019"/>
      <c r="Z568" s="1019"/>
      <c r="AA568" s="1019"/>
      <c r="AB568" s="1019"/>
      <c r="AC568" s="1019"/>
      <c r="AD568" s="1019"/>
      <c r="AE568" s="1019"/>
      <c r="AF568" s="1019"/>
      <c r="AG568" s="1019"/>
      <c r="AH568" s="1019"/>
      <c r="AI568" s="1019"/>
    </row>
    <row r="569">
      <c r="A569" s="1269"/>
      <c r="B569" s="1019"/>
      <c r="C569" s="1019"/>
      <c r="D569" s="1019"/>
      <c r="E569" s="1019"/>
      <c r="F569" s="1019"/>
      <c r="G569" s="1019"/>
      <c r="H569" s="1019"/>
      <c r="I569" s="1019"/>
      <c r="J569" s="1019"/>
      <c r="K569" s="1019"/>
      <c r="L569" s="1019"/>
      <c r="M569" s="1019"/>
      <c r="N569" s="1988"/>
      <c r="O569" s="1019"/>
      <c r="P569" s="1019"/>
      <c r="Q569" s="1019"/>
      <c r="R569" s="1019"/>
      <c r="S569" s="1019"/>
      <c r="T569" s="1019"/>
      <c r="U569" s="1019"/>
      <c r="V569" s="1019"/>
      <c r="W569" s="1019"/>
      <c r="X569" s="1019"/>
      <c r="Y569" s="1019"/>
      <c r="Z569" s="1019"/>
      <c r="AA569" s="1019"/>
      <c r="AB569" s="1019"/>
      <c r="AC569" s="1019"/>
      <c r="AD569" s="1019"/>
      <c r="AE569" s="1019"/>
      <c r="AF569" s="1019"/>
      <c r="AG569" s="1019"/>
      <c r="AH569" s="1019"/>
      <c r="AI569" s="1019"/>
    </row>
    <row r="570">
      <c r="A570" s="1269"/>
      <c r="B570" s="1019"/>
      <c r="C570" s="1019"/>
      <c r="D570" s="1019"/>
      <c r="E570" s="1019"/>
      <c r="F570" s="1019"/>
      <c r="G570" s="1019"/>
      <c r="H570" s="1019"/>
      <c r="I570" s="1019"/>
      <c r="J570" s="1019"/>
      <c r="K570" s="1019"/>
      <c r="L570" s="1019"/>
      <c r="M570" s="1019"/>
      <c r="N570" s="1988"/>
      <c r="O570" s="1019"/>
      <c r="P570" s="1019"/>
      <c r="Q570" s="1019"/>
      <c r="R570" s="1019"/>
      <c r="S570" s="1019"/>
      <c r="T570" s="1019"/>
      <c r="U570" s="1019"/>
      <c r="V570" s="1019"/>
      <c r="W570" s="1019"/>
      <c r="X570" s="1019"/>
      <c r="Y570" s="1019"/>
      <c r="Z570" s="1019"/>
      <c r="AA570" s="1019"/>
      <c r="AB570" s="1019"/>
      <c r="AC570" s="1019"/>
      <c r="AD570" s="1019"/>
      <c r="AE570" s="1019"/>
      <c r="AF570" s="1019"/>
      <c r="AG570" s="1019"/>
      <c r="AH570" s="1019"/>
      <c r="AI570" s="1019"/>
    </row>
    <row r="571">
      <c r="A571" s="1269"/>
      <c r="B571" s="1019"/>
      <c r="C571" s="1019"/>
      <c r="D571" s="1019"/>
      <c r="E571" s="1019"/>
      <c r="F571" s="1019"/>
      <c r="G571" s="1019"/>
      <c r="H571" s="1019"/>
      <c r="I571" s="1019"/>
      <c r="J571" s="1019"/>
      <c r="K571" s="1019"/>
      <c r="L571" s="1019"/>
      <c r="M571" s="1019"/>
      <c r="N571" s="1988"/>
      <c r="O571" s="1019"/>
      <c r="P571" s="1019"/>
      <c r="Q571" s="1019"/>
      <c r="R571" s="1019"/>
      <c r="S571" s="1019"/>
      <c r="T571" s="1019"/>
      <c r="U571" s="1019"/>
      <c r="V571" s="1019"/>
      <c r="W571" s="1019"/>
      <c r="X571" s="1019"/>
      <c r="Y571" s="1019"/>
      <c r="Z571" s="1019"/>
      <c r="AA571" s="1019"/>
      <c r="AB571" s="1019"/>
      <c r="AC571" s="1019"/>
      <c r="AD571" s="1019"/>
      <c r="AE571" s="1019"/>
      <c r="AF571" s="1019"/>
      <c r="AG571" s="1019"/>
      <c r="AH571" s="1019"/>
      <c r="AI571" s="1019"/>
    </row>
    <row r="572">
      <c r="A572" s="1269"/>
      <c r="B572" s="1019"/>
      <c r="C572" s="1019"/>
      <c r="D572" s="1019"/>
      <c r="E572" s="1019"/>
      <c r="F572" s="1019"/>
      <c r="G572" s="1019"/>
      <c r="H572" s="1019"/>
      <c r="I572" s="1019"/>
      <c r="J572" s="1019"/>
      <c r="K572" s="1019"/>
      <c r="L572" s="1019"/>
      <c r="M572" s="1019"/>
      <c r="N572" s="1988"/>
      <c r="O572" s="1019"/>
      <c r="P572" s="1019"/>
      <c r="Q572" s="1019"/>
      <c r="R572" s="1019"/>
      <c r="S572" s="1019"/>
      <c r="T572" s="1019"/>
      <c r="U572" s="1019"/>
      <c r="V572" s="1019"/>
      <c r="W572" s="1019"/>
      <c r="X572" s="1019"/>
      <c r="Y572" s="1019"/>
      <c r="Z572" s="1019"/>
      <c r="AA572" s="1019"/>
      <c r="AB572" s="1019"/>
      <c r="AC572" s="1019"/>
      <c r="AD572" s="1019"/>
      <c r="AE572" s="1019"/>
      <c r="AF572" s="1019"/>
      <c r="AG572" s="1019"/>
      <c r="AH572" s="1019"/>
      <c r="AI572" s="1019"/>
    </row>
    <row r="573">
      <c r="A573" s="1269"/>
      <c r="B573" s="1019"/>
      <c r="C573" s="1019"/>
      <c r="D573" s="1019"/>
      <c r="E573" s="1019"/>
      <c r="F573" s="1019"/>
      <c r="G573" s="1019"/>
      <c r="H573" s="1019"/>
      <c r="I573" s="1019"/>
      <c r="J573" s="1019"/>
      <c r="K573" s="1019"/>
      <c r="L573" s="1019"/>
      <c r="M573" s="1019"/>
      <c r="N573" s="1988"/>
      <c r="O573" s="1019"/>
      <c r="P573" s="1019"/>
      <c r="Q573" s="1019"/>
      <c r="R573" s="1019"/>
      <c r="S573" s="1019"/>
      <c r="T573" s="1019"/>
      <c r="U573" s="1019"/>
      <c r="V573" s="1019"/>
      <c r="W573" s="1019"/>
      <c r="X573" s="1019"/>
      <c r="Y573" s="1019"/>
      <c r="Z573" s="1019"/>
      <c r="AA573" s="1019"/>
      <c r="AB573" s="1019"/>
      <c r="AC573" s="1019"/>
      <c r="AD573" s="1019"/>
      <c r="AE573" s="1019"/>
      <c r="AF573" s="1019"/>
      <c r="AG573" s="1019"/>
      <c r="AH573" s="1019"/>
      <c r="AI573" s="1019"/>
    </row>
    <row r="574">
      <c r="A574" s="1269"/>
      <c r="B574" s="1019"/>
      <c r="C574" s="1019"/>
      <c r="D574" s="1019"/>
      <c r="E574" s="1019"/>
      <c r="F574" s="1019"/>
      <c r="G574" s="1019"/>
      <c r="H574" s="1019"/>
      <c r="I574" s="1019"/>
      <c r="J574" s="1019"/>
      <c r="K574" s="1019"/>
      <c r="L574" s="1019"/>
      <c r="M574" s="1019"/>
      <c r="N574" s="1988"/>
      <c r="O574" s="1019"/>
      <c r="P574" s="1019"/>
      <c r="Q574" s="1019"/>
      <c r="R574" s="1019"/>
      <c r="S574" s="1019"/>
      <c r="T574" s="1019"/>
      <c r="U574" s="1019"/>
      <c r="V574" s="1019"/>
      <c r="W574" s="1019"/>
      <c r="X574" s="1019"/>
      <c r="Y574" s="1019"/>
      <c r="Z574" s="1019"/>
      <c r="AA574" s="1019"/>
      <c r="AB574" s="1019"/>
      <c r="AC574" s="1019"/>
      <c r="AD574" s="1019"/>
      <c r="AE574" s="1019"/>
      <c r="AF574" s="1019"/>
      <c r="AG574" s="1019"/>
      <c r="AH574" s="1019"/>
      <c r="AI574" s="1019"/>
    </row>
    <row r="575">
      <c r="A575" s="1269"/>
      <c r="B575" s="1019"/>
      <c r="C575" s="1019"/>
      <c r="D575" s="1019"/>
      <c r="E575" s="1019"/>
      <c r="F575" s="1019"/>
      <c r="G575" s="1019"/>
      <c r="H575" s="1019"/>
      <c r="I575" s="1019"/>
      <c r="J575" s="1019"/>
      <c r="K575" s="1019"/>
      <c r="L575" s="1019"/>
      <c r="M575" s="1019"/>
      <c r="N575" s="1988"/>
      <c r="O575" s="1019"/>
      <c r="P575" s="1019"/>
      <c r="Q575" s="1019"/>
      <c r="R575" s="1019"/>
      <c r="S575" s="1019"/>
      <c r="T575" s="1019"/>
      <c r="U575" s="1019"/>
      <c r="V575" s="1019"/>
      <c r="W575" s="1019"/>
      <c r="X575" s="1019"/>
      <c r="Y575" s="1019"/>
      <c r="Z575" s="1019"/>
      <c r="AA575" s="1019"/>
      <c r="AB575" s="1019"/>
      <c r="AC575" s="1019"/>
      <c r="AD575" s="1019"/>
      <c r="AE575" s="1019"/>
      <c r="AF575" s="1019"/>
      <c r="AG575" s="1019"/>
      <c r="AH575" s="1019"/>
      <c r="AI575" s="1019"/>
    </row>
    <row r="576">
      <c r="A576" s="1269"/>
      <c r="B576" s="1019"/>
      <c r="C576" s="1019"/>
      <c r="D576" s="1019"/>
      <c r="E576" s="1019"/>
      <c r="F576" s="1019"/>
      <c r="G576" s="1019"/>
      <c r="H576" s="1019"/>
      <c r="I576" s="1019"/>
      <c r="J576" s="1019"/>
      <c r="K576" s="1019"/>
      <c r="L576" s="1019"/>
      <c r="M576" s="1019"/>
      <c r="N576" s="1988"/>
      <c r="O576" s="1019"/>
      <c r="P576" s="1019"/>
      <c r="Q576" s="1019"/>
      <c r="R576" s="1019"/>
      <c r="S576" s="1019"/>
      <c r="T576" s="1019"/>
      <c r="U576" s="1019"/>
      <c r="V576" s="1019"/>
      <c r="W576" s="1019"/>
      <c r="X576" s="1019"/>
      <c r="Y576" s="1019"/>
      <c r="Z576" s="1019"/>
      <c r="AA576" s="1019"/>
      <c r="AB576" s="1019"/>
      <c r="AC576" s="1019"/>
      <c r="AD576" s="1019"/>
      <c r="AE576" s="1019"/>
      <c r="AF576" s="1019"/>
      <c r="AG576" s="1019"/>
      <c r="AH576" s="1019"/>
      <c r="AI576" s="1019"/>
    </row>
    <row r="577">
      <c r="A577" s="1269"/>
      <c r="B577" s="1019"/>
      <c r="C577" s="1019"/>
      <c r="D577" s="1019"/>
      <c r="E577" s="1019"/>
      <c r="F577" s="1019"/>
      <c r="G577" s="1019"/>
      <c r="H577" s="1019"/>
      <c r="I577" s="1019"/>
      <c r="J577" s="1019"/>
      <c r="K577" s="1019"/>
      <c r="L577" s="1019"/>
      <c r="M577" s="1019"/>
      <c r="N577" s="1988"/>
      <c r="O577" s="1019"/>
      <c r="P577" s="1019"/>
      <c r="Q577" s="1019"/>
      <c r="R577" s="1019"/>
      <c r="S577" s="1019"/>
      <c r="T577" s="1019"/>
      <c r="U577" s="1019"/>
      <c r="V577" s="1019"/>
      <c r="W577" s="1019"/>
      <c r="X577" s="1019"/>
      <c r="Y577" s="1019"/>
      <c r="Z577" s="1019"/>
      <c r="AA577" s="1019"/>
      <c r="AB577" s="1019"/>
      <c r="AC577" s="1019"/>
      <c r="AD577" s="1019"/>
      <c r="AE577" s="1019"/>
      <c r="AF577" s="1019"/>
      <c r="AG577" s="1019"/>
      <c r="AH577" s="1019"/>
      <c r="AI577" s="1019"/>
    </row>
    <row r="578">
      <c r="A578" s="1269"/>
      <c r="B578" s="1019"/>
      <c r="C578" s="1019"/>
      <c r="D578" s="1019"/>
      <c r="E578" s="1019"/>
      <c r="F578" s="1019"/>
      <c r="G578" s="1019"/>
      <c r="H578" s="1019"/>
      <c r="I578" s="1019"/>
      <c r="J578" s="1019"/>
      <c r="K578" s="1019"/>
      <c r="L578" s="1019"/>
      <c r="M578" s="1019"/>
      <c r="N578" s="1988"/>
      <c r="O578" s="1019"/>
      <c r="P578" s="1019"/>
      <c r="Q578" s="1019"/>
      <c r="R578" s="1019"/>
      <c r="S578" s="1019"/>
      <c r="T578" s="1019"/>
      <c r="U578" s="1019"/>
      <c r="V578" s="1019"/>
      <c r="W578" s="1019"/>
      <c r="X578" s="1019"/>
      <c r="Y578" s="1019"/>
      <c r="Z578" s="1019"/>
      <c r="AA578" s="1019"/>
      <c r="AB578" s="1019"/>
      <c r="AC578" s="1019"/>
      <c r="AD578" s="1019"/>
      <c r="AE578" s="1019"/>
      <c r="AF578" s="1019"/>
      <c r="AG578" s="1019"/>
      <c r="AH578" s="1019"/>
      <c r="AI578" s="1019"/>
    </row>
    <row r="579">
      <c r="A579" s="1269"/>
      <c r="B579" s="1019"/>
      <c r="C579" s="1019"/>
      <c r="D579" s="1019"/>
      <c r="E579" s="1019"/>
      <c r="F579" s="1019"/>
      <c r="G579" s="1019"/>
      <c r="H579" s="1019"/>
      <c r="I579" s="1019"/>
      <c r="J579" s="1019"/>
      <c r="K579" s="1019"/>
      <c r="L579" s="1019"/>
      <c r="M579" s="1019"/>
      <c r="N579" s="1988"/>
      <c r="O579" s="1019"/>
      <c r="P579" s="1019"/>
      <c r="Q579" s="1019"/>
      <c r="R579" s="1019"/>
      <c r="S579" s="1019"/>
      <c r="T579" s="1019"/>
      <c r="U579" s="1019"/>
      <c r="V579" s="1019"/>
      <c r="W579" s="1019"/>
      <c r="X579" s="1019"/>
      <c r="Y579" s="1019"/>
      <c r="Z579" s="1019"/>
      <c r="AA579" s="1019"/>
      <c r="AB579" s="1019"/>
      <c r="AC579" s="1019"/>
      <c r="AD579" s="1019"/>
      <c r="AE579" s="1019"/>
      <c r="AF579" s="1019"/>
      <c r="AG579" s="1019"/>
      <c r="AH579" s="1019"/>
      <c r="AI579" s="1019"/>
    </row>
    <row r="580">
      <c r="A580" s="1269"/>
      <c r="B580" s="1019"/>
      <c r="C580" s="1019"/>
      <c r="D580" s="1019"/>
      <c r="E580" s="1019"/>
      <c r="F580" s="1019"/>
      <c r="G580" s="1019"/>
      <c r="H580" s="1019"/>
      <c r="I580" s="1019"/>
      <c r="J580" s="1019"/>
      <c r="K580" s="1019"/>
      <c r="L580" s="1019"/>
      <c r="M580" s="1019"/>
      <c r="N580" s="1988"/>
      <c r="O580" s="1019"/>
      <c r="P580" s="1019"/>
      <c r="Q580" s="1019"/>
      <c r="R580" s="1019"/>
      <c r="S580" s="1019"/>
      <c r="T580" s="1019"/>
      <c r="U580" s="1019"/>
      <c r="V580" s="1019"/>
      <c r="W580" s="1019"/>
      <c r="X580" s="1019"/>
      <c r="Y580" s="1019"/>
      <c r="Z580" s="1019"/>
      <c r="AA580" s="1019"/>
      <c r="AB580" s="1019"/>
      <c r="AC580" s="1019"/>
      <c r="AD580" s="1019"/>
      <c r="AE580" s="1019"/>
      <c r="AF580" s="1019"/>
      <c r="AG580" s="1019"/>
      <c r="AH580" s="1019"/>
      <c r="AI580" s="1019"/>
    </row>
    <row r="581">
      <c r="A581" s="1269"/>
      <c r="B581" s="1019"/>
      <c r="C581" s="1019"/>
      <c r="D581" s="1019"/>
      <c r="E581" s="1019"/>
      <c r="F581" s="1019"/>
      <c r="G581" s="1019"/>
      <c r="H581" s="1019"/>
      <c r="I581" s="1019"/>
      <c r="J581" s="1019"/>
      <c r="K581" s="1019"/>
      <c r="L581" s="1019"/>
      <c r="M581" s="1019"/>
      <c r="N581" s="1988"/>
      <c r="O581" s="1019"/>
      <c r="P581" s="1019"/>
      <c r="Q581" s="1019"/>
      <c r="R581" s="1019"/>
      <c r="S581" s="1019"/>
      <c r="T581" s="1019"/>
      <c r="U581" s="1019"/>
      <c r="V581" s="1019"/>
      <c r="W581" s="1019"/>
      <c r="X581" s="1019"/>
      <c r="Y581" s="1019"/>
      <c r="Z581" s="1019"/>
      <c r="AA581" s="1019"/>
      <c r="AB581" s="1019"/>
      <c r="AC581" s="1019"/>
      <c r="AD581" s="1019"/>
      <c r="AE581" s="1019"/>
      <c r="AF581" s="1019"/>
      <c r="AG581" s="1019"/>
      <c r="AH581" s="1019"/>
      <c r="AI581" s="1019"/>
    </row>
    <row r="582">
      <c r="A582" s="1269"/>
      <c r="B582" s="1019"/>
      <c r="C582" s="1019"/>
      <c r="D582" s="1019"/>
      <c r="E582" s="1019"/>
      <c r="F582" s="1019"/>
      <c r="G582" s="1019"/>
      <c r="H582" s="1019"/>
      <c r="I582" s="1019"/>
      <c r="J582" s="1019"/>
      <c r="K582" s="1019"/>
      <c r="L582" s="1019"/>
      <c r="M582" s="1019"/>
      <c r="N582" s="1988"/>
      <c r="O582" s="1019"/>
      <c r="P582" s="1019"/>
      <c r="Q582" s="1019"/>
      <c r="R582" s="1019"/>
      <c r="S582" s="1019"/>
      <c r="T582" s="1019"/>
      <c r="U582" s="1019"/>
      <c r="V582" s="1019"/>
      <c r="W582" s="1019"/>
      <c r="X582" s="1019"/>
      <c r="Y582" s="1019"/>
      <c r="Z582" s="1019"/>
      <c r="AA582" s="1019"/>
      <c r="AB582" s="1019"/>
      <c r="AC582" s="1019"/>
      <c r="AD582" s="1019"/>
      <c r="AE582" s="1019"/>
      <c r="AF582" s="1019"/>
      <c r="AG582" s="1019"/>
      <c r="AH582" s="1019"/>
      <c r="AI582" s="1019"/>
    </row>
    <row r="583">
      <c r="A583" s="1269"/>
      <c r="B583" s="1019"/>
      <c r="C583" s="1019"/>
      <c r="D583" s="1019"/>
      <c r="E583" s="1019"/>
      <c r="F583" s="1019"/>
      <c r="G583" s="1019"/>
      <c r="H583" s="1019"/>
      <c r="I583" s="1019"/>
      <c r="J583" s="1019"/>
      <c r="K583" s="1019"/>
      <c r="L583" s="1019"/>
      <c r="M583" s="1019"/>
      <c r="N583" s="1988"/>
      <c r="O583" s="1019"/>
      <c r="P583" s="1019"/>
      <c r="Q583" s="1019"/>
      <c r="R583" s="1019"/>
      <c r="S583" s="1019"/>
      <c r="T583" s="1019"/>
      <c r="U583" s="1019"/>
      <c r="V583" s="1019"/>
      <c r="W583" s="1019"/>
      <c r="X583" s="1019"/>
      <c r="Y583" s="1019"/>
      <c r="Z583" s="1019"/>
      <c r="AA583" s="1019"/>
      <c r="AB583" s="1019"/>
      <c r="AC583" s="1019"/>
      <c r="AD583" s="1019"/>
      <c r="AE583" s="1019"/>
      <c r="AF583" s="1019"/>
      <c r="AG583" s="1019"/>
      <c r="AH583" s="1019"/>
      <c r="AI583" s="1019"/>
    </row>
    <row r="584">
      <c r="A584" s="1269"/>
      <c r="B584" s="1019"/>
      <c r="C584" s="1019"/>
      <c r="D584" s="1019"/>
      <c r="E584" s="1019"/>
      <c r="F584" s="1019"/>
      <c r="G584" s="1019"/>
      <c r="H584" s="1019"/>
      <c r="I584" s="1019"/>
      <c r="J584" s="1019"/>
      <c r="K584" s="1019"/>
      <c r="L584" s="1019"/>
      <c r="M584" s="1019"/>
      <c r="N584" s="1988"/>
      <c r="O584" s="1019"/>
      <c r="P584" s="1019"/>
      <c r="Q584" s="1019"/>
      <c r="R584" s="1019"/>
      <c r="S584" s="1019"/>
      <c r="T584" s="1019"/>
      <c r="U584" s="1019"/>
      <c r="V584" s="1019"/>
      <c r="W584" s="1019"/>
      <c r="X584" s="1019"/>
      <c r="Y584" s="1019"/>
      <c r="Z584" s="1019"/>
      <c r="AA584" s="1019"/>
      <c r="AB584" s="1019"/>
      <c r="AC584" s="1019"/>
      <c r="AD584" s="1019"/>
      <c r="AE584" s="1019"/>
      <c r="AF584" s="1019"/>
      <c r="AG584" s="1019"/>
      <c r="AH584" s="1019"/>
      <c r="AI584" s="1019"/>
    </row>
    <row r="585">
      <c r="A585" s="1269"/>
      <c r="B585" s="1019"/>
      <c r="C585" s="1019"/>
      <c r="D585" s="1019"/>
      <c r="E585" s="1019"/>
      <c r="F585" s="1019"/>
      <c r="G585" s="1019"/>
      <c r="H585" s="1019"/>
      <c r="I585" s="1019"/>
      <c r="J585" s="1019"/>
      <c r="K585" s="1019"/>
      <c r="L585" s="1019"/>
      <c r="M585" s="1019"/>
      <c r="N585" s="1988"/>
      <c r="O585" s="1019"/>
      <c r="P585" s="1019"/>
      <c r="Q585" s="1019"/>
      <c r="R585" s="1019"/>
      <c r="S585" s="1019"/>
      <c r="T585" s="1019"/>
      <c r="U585" s="1019"/>
      <c r="V585" s="1019"/>
      <c r="W585" s="1019"/>
      <c r="X585" s="1019"/>
      <c r="Y585" s="1019"/>
      <c r="Z585" s="1019"/>
      <c r="AA585" s="1019"/>
      <c r="AB585" s="1019"/>
      <c r="AC585" s="1019"/>
      <c r="AD585" s="1019"/>
      <c r="AE585" s="1019"/>
      <c r="AF585" s="1019"/>
      <c r="AG585" s="1019"/>
      <c r="AH585" s="1019"/>
      <c r="AI585" s="1019"/>
    </row>
    <row r="586">
      <c r="A586" s="1269"/>
      <c r="B586" s="1019"/>
      <c r="C586" s="1019"/>
      <c r="D586" s="1019"/>
      <c r="E586" s="1019"/>
      <c r="F586" s="1019"/>
      <c r="G586" s="1019"/>
      <c r="H586" s="1019"/>
      <c r="I586" s="1019"/>
      <c r="J586" s="1019"/>
      <c r="K586" s="1019"/>
      <c r="L586" s="1019"/>
      <c r="M586" s="1019"/>
      <c r="N586" s="1988"/>
      <c r="O586" s="1019"/>
      <c r="P586" s="1019"/>
      <c r="Q586" s="1019"/>
      <c r="R586" s="1019"/>
      <c r="S586" s="1019"/>
      <c r="T586" s="1019"/>
      <c r="U586" s="1019"/>
      <c r="V586" s="1019"/>
      <c r="W586" s="1019"/>
      <c r="X586" s="1019"/>
      <c r="Y586" s="1019"/>
      <c r="Z586" s="1019"/>
      <c r="AA586" s="1019"/>
      <c r="AB586" s="1019"/>
      <c r="AC586" s="1019"/>
      <c r="AD586" s="1019"/>
      <c r="AE586" s="1019"/>
      <c r="AF586" s="1019"/>
      <c r="AG586" s="1019"/>
      <c r="AH586" s="1019"/>
      <c r="AI586" s="1019"/>
    </row>
    <row r="587">
      <c r="A587" s="1269"/>
      <c r="B587" s="1019"/>
      <c r="C587" s="1019"/>
      <c r="D587" s="1019"/>
      <c r="E587" s="1019"/>
      <c r="F587" s="1019"/>
      <c r="G587" s="1019"/>
      <c r="H587" s="1019"/>
      <c r="I587" s="1019"/>
      <c r="J587" s="1019"/>
      <c r="K587" s="1019"/>
      <c r="L587" s="1019"/>
      <c r="M587" s="1019"/>
      <c r="N587" s="1988"/>
      <c r="O587" s="1019"/>
      <c r="P587" s="1019"/>
      <c r="Q587" s="1019"/>
      <c r="R587" s="1019"/>
      <c r="S587" s="1019"/>
      <c r="T587" s="1019"/>
      <c r="U587" s="1019"/>
      <c r="V587" s="1019"/>
      <c r="W587" s="1019"/>
      <c r="X587" s="1019"/>
      <c r="Y587" s="1019"/>
      <c r="Z587" s="1019"/>
      <c r="AA587" s="1019"/>
      <c r="AB587" s="1019"/>
      <c r="AC587" s="1019"/>
      <c r="AD587" s="1019"/>
      <c r="AE587" s="1019"/>
      <c r="AF587" s="1019"/>
      <c r="AG587" s="1019"/>
      <c r="AH587" s="1019"/>
      <c r="AI587" s="1019"/>
    </row>
    <row r="588">
      <c r="A588" s="1269"/>
      <c r="B588" s="1019"/>
      <c r="C588" s="1019"/>
      <c r="D588" s="1019"/>
      <c r="E588" s="1019"/>
      <c r="F588" s="1019"/>
      <c r="G588" s="1019"/>
      <c r="H588" s="1019"/>
      <c r="I588" s="1019"/>
      <c r="J588" s="1019"/>
      <c r="K588" s="1019"/>
      <c r="L588" s="1019"/>
      <c r="M588" s="1019"/>
      <c r="N588" s="1988"/>
      <c r="O588" s="1019"/>
      <c r="P588" s="1019"/>
      <c r="Q588" s="1019"/>
      <c r="R588" s="1019"/>
      <c r="S588" s="1019"/>
      <c r="T588" s="1019"/>
      <c r="U588" s="1019"/>
      <c r="V588" s="1019"/>
      <c r="W588" s="1019"/>
      <c r="X588" s="1019"/>
      <c r="Y588" s="1019"/>
      <c r="Z588" s="1019"/>
      <c r="AA588" s="1019"/>
      <c r="AB588" s="1019"/>
      <c r="AC588" s="1019"/>
      <c r="AD588" s="1019"/>
      <c r="AE588" s="1019"/>
      <c r="AF588" s="1019"/>
      <c r="AG588" s="1019"/>
      <c r="AH588" s="1019"/>
      <c r="AI588" s="1019"/>
    </row>
    <row r="589">
      <c r="A589" s="1269"/>
      <c r="B589" s="1019"/>
      <c r="C589" s="1019"/>
      <c r="D589" s="1019"/>
      <c r="E589" s="1019"/>
      <c r="F589" s="1019"/>
      <c r="G589" s="1019"/>
      <c r="H589" s="1019"/>
      <c r="I589" s="1019"/>
      <c r="J589" s="1019"/>
      <c r="K589" s="1019"/>
      <c r="L589" s="1019"/>
      <c r="M589" s="1019"/>
      <c r="N589" s="1988"/>
      <c r="O589" s="1019"/>
      <c r="P589" s="1019"/>
      <c r="Q589" s="1019"/>
      <c r="R589" s="1019"/>
      <c r="S589" s="1019"/>
      <c r="T589" s="1019"/>
      <c r="U589" s="1019"/>
      <c r="V589" s="1019"/>
      <c r="W589" s="1019"/>
      <c r="X589" s="1019"/>
      <c r="Y589" s="1019"/>
      <c r="Z589" s="1019"/>
      <c r="AA589" s="1019"/>
      <c r="AB589" s="1019"/>
      <c r="AC589" s="1019"/>
      <c r="AD589" s="1019"/>
      <c r="AE589" s="1019"/>
      <c r="AF589" s="1019"/>
      <c r="AG589" s="1019"/>
      <c r="AH589" s="1019"/>
      <c r="AI589" s="1019"/>
    </row>
    <row r="590">
      <c r="A590" s="1269"/>
      <c r="B590" s="1019"/>
      <c r="C590" s="1019"/>
      <c r="D590" s="1019"/>
      <c r="E590" s="1019"/>
      <c r="F590" s="1019"/>
      <c r="G590" s="1019"/>
      <c r="H590" s="1019"/>
      <c r="I590" s="1019"/>
      <c r="J590" s="1019"/>
      <c r="K590" s="1019"/>
      <c r="L590" s="1019"/>
      <c r="M590" s="1019"/>
      <c r="N590" s="1988"/>
      <c r="O590" s="1019"/>
      <c r="P590" s="1019"/>
      <c r="Q590" s="1019"/>
      <c r="R590" s="1019"/>
      <c r="S590" s="1019"/>
      <c r="T590" s="1019"/>
      <c r="U590" s="1019"/>
      <c r="V590" s="1019"/>
      <c r="W590" s="1019"/>
      <c r="X590" s="1019"/>
      <c r="Y590" s="1019"/>
      <c r="Z590" s="1019"/>
      <c r="AA590" s="1019"/>
      <c r="AB590" s="1019"/>
      <c r="AC590" s="1019"/>
      <c r="AD590" s="1019"/>
      <c r="AE590" s="1019"/>
      <c r="AF590" s="1019"/>
      <c r="AG590" s="1019"/>
      <c r="AH590" s="1019"/>
      <c r="AI590" s="1019"/>
    </row>
    <row r="591">
      <c r="A591" s="1269"/>
      <c r="B591" s="1019"/>
      <c r="C591" s="1019"/>
      <c r="D591" s="1019"/>
      <c r="E591" s="1019"/>
      <c r="F591" s="1019"/>
      <c r="G591" s="1019"/>
      <c r="H591" s="1019"/>
      <c r="I591" s="1019"/>
      <c r="J591" s="1019"/>
      <c r="K591" s="1019"/>
      <c r="L591" s="1019"/>
      <c r="M591" s="1019"/>
      <c r="N591" s="1988"/>
      <c r="O591" s="1019"/>
      <c r="P591" s="1019"/>
      <c r="Q591" s="1019"/>
      <c r="R591" s="1019"/>
      <c r="S591" s="1019"/>
      <c r="T591" s="1019"/>
      <c r="U591" s="1019"/>
      <c r="V591" s="1019"/>
      <c r="W591" s="1019"/>
      <c r="X591" s="1019"/>
      <c r="Y591" s="1019"/>
      <c r="Z591" s="1019"/>
      <c r="AA591" s="1019"/>
      <c r="AB591" s="1019"/>
      <c r="AC591" s="1019"/>
      <c r="AD591" s="1019"/>
      <c r="AE591" s="1019"/>
      <c r="AF591" s="1019"/>
      <c r="AG591" s="1019"/>
      <c r="AH591" s="1019"/>
      <c r="AI591" s="1019"/>
    </row>
    <row r="592">
      <c r="A592" s="1269"/>
      <c r="B592" s="1019"/>
      <c r="C592" s="1019"/>
      <c r="D592" s="1019"/>
      <c r="E592" s="1019"/>
      <c r="F592" s="1019"/>
      <c r="G592" s="1019"/>
      <c r="H592" s="1019"/>
      <c r="I592" s="1019"/>
      <c r="J592" s="1019"/>
      <c r="K592" s="1019"/>
      <c r="L592" s="1019"/>
      <c r="M592" s="1019"/>
      <c r="N592" s="1988"/>
      <c r="O592" s="1019"/>
      <c r="P592" s="1019"/>
      <c r="Q592" s="1019"/>
      <c r="R592" s="1019"/>
      <c r="S592" s="1019"/>
      <c r="T592" s="1019"/>
      <c r="U592" s="1019"/>
      <c r="V592" s="1019"/>
      <c r="W592" s="1019"/>
      <c r="X592" s="1019"/>
      <c r="Y592" s="1019"/>
      <c r="Z592" s="1019"/>
      <c r="AA592" s="1019"/>
      <c r="AB592" s="1019"/>
      <c r="AC592" s="1019"/>
      <c r="AD592" s="1019"/>
      <c r="AE592" s="1019"/>
      <c r="AF592" s="1019"/>
      <c r="AG592" s="1019"/>
      <c r="AH592" s="1019"/>
      <c r="AI592" s="1019"/>
    </row>
    <row r="593">
      <c r="A593" s="1269"/>
      <c r="B593" s="1019"/>
      <c r="C593" s="1019"/>
      <c r="D593" s="1019"/>
      <c r="E593" s="1019"/>
      <c r="F593" s="1019"/>
      <c r="G593" s="1019"/>
      <c r="H593" s="1019"/>
      <c r="I593" s="1019"/>
      <c r="J593" s="1019"/>
      <c r="K593" s="1019"/>
      <c r="L593" s="1019"/>
      <c r="M593" s="1019"/>
      <c r="N593" s="1988"/>
      <c r="O593" s="1019"/>
      <c r="P593" s="1019"/>
      <c r="Q593" s="1019"/>
      <c r="R593" s="1019"/>
      <c r="S593" s="1019"/>
      <c r="T593" s="1019"/>
      <c r="U593" s="1019"/>
      <c r="V593" s="1019"/>
      <c r="W593" s="1019"/>
      <c r="X593" s="1019"/>
      <c r="Y593" s="1019"/>
      <c r="Z593" s="1019"/>
      <c r="AA593" s="1019"/>
      <c r="AB593" s="1019"/>
      <c r="AC593" s="1019"/>
      <c r="AD593" s="1019"/>
      <c r="AE593" s="1019"/>
      <c r="AF593" s="1019"/>
      <c r="AG593" s="1019"/>
      <c r="AH593" s="1019"/>
      <c r="AI593" s="1019"/>
    </row>
    <row r="594">
      <c r="A594" s="1269"/>
      <c r="B594" s="1019"/>
      <c r="C594" s="1019"/>
      <c r="D594" s="1019"/>
      <c r="E594" s="1019"/>
      <c r="F594" s="1019"/>
      <c r="G594" s="1019"/>
      <c r="H594" s="1019"/>
      <c r="I594" s="1019"/>
      <c r="J594" s="1019"/>
      <c r="K594" s="1019"/>
      <c r="L594" s="1019"/>
      <c r="M594" s="1019"/>
      <c r="N594" s="1988"/>
      <c r="O594" s="1019"/>
      <c r="P594" s="1019"/>
      <c r="Q594" s="1019"/>
      <c r="R594" s="1019"/>
      <c r="S594" s="1019"/>
      <c r="T594" s="1019"/>
      <c r="U594" s="1019"/>
      <c r="V594" s="1019"/>
      <c r="W594" s="1019"/>
      <c r="X594" s="1019"/>
      <c r="Y594" s="1019"/>
      <c r="Z594" s="1019"/>
      <c r="AA594" s="1019"/>
      <c r="AB594" s="1019"/>
      <c r="AC594" s="1019"/>
      <c r="AD594" s="1019"/>
      <c r="AE594" s="1019"/>
      <c r="AF594" s="1019"/>
      <c r="AG594" s="1019"/>
      <c r="AH594" s="1019"/>
      <c r="AI594" s="1019"/>
    </row>
    <row r="595">
      <c r="A595" s="1269"/>
      <c r="B595" s="1019"/>
      <c r="C595" s="1019"/>
      <c r="D595" s="1019"/>
      <c r="E595" s="1019"/>
      <c r="F595" s="1019"/>
      <c r="G595" s="1019"/>
      <c r="H595" s="1019"/>
      <c r="I595" s="1019"/>
      <c r="J595" s="1019"/>
      <c r="K595" s="1019"/>
      <c r="L595" s="1019"/>
      <c r="M595" s="1019"/>
      <c r="N595" s="1988"/>
      <c r="O595" s="1019"/>
      <c r="P595" s="1019"/>
      <c r="Q595" s="1019"/>
      <c r="R595" s="1019"/>
      <c r="S595" s="1019"/>
      <c r="T595" s="1019"/>
      <c r="U595" s="1019"/>
      <c r="V595" s="1019"/>
      <c r="W595" s="1019"/>
      <c r="X595" s="1019"/>
      <c r="Y595" s="1019"/>
      <c r="Z595" s="1019"/>
      <c r="AA595" s="1019"/>
      <c r="AB595" s="1019"/>
      <c r="AC595" s="1019"/>
      <c r="AD595" s="1019"/>
      <c r="AE595" s="1019"/>
      <c r="AF595" s="1019"/>
      <c r="AG595" s="1019"/>
      <c r="AH595" s="1019"/>
      <c r="AI595" s="1019"/>
    </row>
    <row r="596">
      <c r="A596" s="1269"/>
      <c r="B596" s="1019"/>
      <c r="C596" s="1019"/>
      <c r="D596" s="1019"/>
      <c r="E596" s="1019"/>
      <c r="F596" s="1019"/>
      <c r="G596" s="1019"/>
      <c r="H596" s="1019"/>
      <c r="I596" s="1019"/>
      <c r="J596" s="1019"/>
      <c r="K596" s="1019"/>
      <c r="L596" s="1019"/>
      <c r="M596" s="1019"/>
      <c r="N596" s="1988"/>
      <c r="O596" s="1019"/>
      <c r="P596" s="1019"/>
      <c r="Q596" s="1019"/>
      <c r="R596" s="1019"/>
      <c r="S596" s="1019"/>
      <c r="T596" s="1019"/>
      <c r="U596" s="1019"/>
      <c r="V596" s="1019"/>
      <c r="W596" s="1019"/>
      <c r="X596" s="1019"/>
      <c r="Y596" s="1019"/>
      <c r="Z596" s="1019"/>
      <c r="AA596" s="1019"/>
      <c r="AB596" s="1019"/>
      <c r="AC596" s="1019"/>
      <c r="AD596" s="1019"/>
      <c r="AE596" s="1019"/>
      <c r="AF596" s="1019"/>
      <c r="AG596" s="1019"/>
      <c r="AH596" s="1019"/>
      <c r="AI596" s="1019"/>
    </row>
    <row r="597">
      <c r="A597" s="1269"/>
      <c r="B597" s="1019"/>
      <c r="C597" s="1019"/>
      <c r="D597" s="1019"/>
      <c r="E597" s="1019"/>
      <c r="F597" s="1019"/>
      <c r="G597" s="1019"/>
      <c r="H597" s="1019"/>
      <c r="I597" s="1019"/>
      <c r="J597" s="1019"/>
      <c r="K597" s="1019"/>
      <c r="L597" s="1019"/>
      <c r="M597" s="1019"/>
      <c r="N597" s="1988"/>
      <c r="O597" s="1019"/>
      <c r="P597" s="1019"/>
      <c r="Q597" s="1019"/>
      <c r="R597" s="1019"/>
      <c r="S597" s="1019"/>
      <c r="T597" s="1019"/>
      <c r="U597" s="1019"/>
      <c r="V597" s="1019"/>
      <c r="W597" s="1019"/>
      <c r="X597" s="1019"/>
      <c r="Y597" s="1019"/>
      <c r="Z597" s="1019"/>
      <c r="AA597" s="1019"/>
      <c r="AB597" s="1019"/>
      <c r="AC597" s="1019"/>
      <c r="AD597" s="1019"/>
      <c r="AE597" s="1019"/>
      <c r="AF597" s="1019"/>
      <c r="AG597" s="1019"/>
      <c r="AH597" s="1019"/>
      <c r="AI597" s="1019"/>
    </row>
    <row r="598">
      <c r="A598" s="1269"/>
      <c r="B598" s="1019"/>
      <c r="C598" s="1019"/>
      <c r="D598" s="1019"/>
      <c r="E598" s="1019"/>
      <c r="F598" s="1019"/>
      <c r="G598" s="1019"/>
      <c r="H598" s="1019"/>
      <c r="I598" s="1019"/>
      <c r="J598" s="1019"/>
      <c r="K598" s="1019"/>
      <c r="L598" s="1019"/>
      <c r="M598" s="1019"/>
      <c r="N598" s="1988"/>
      <c r="O598" s="1019"/>
      <c r="P598" s="1019"/>
      <c r="Q598" s="1019"/>
      <c r="R598" s="1019"/>
      <c r="S598" s="1019"/>
      <c r="T598" s="1019"/>
      <c r="U598" s="1019"/>
      <c r="V598" s="1019"/>
      <c r="W598" s="1019"/>
      <c r="X598" s="1019"/>
      <c r="Y598" s="1019"/>
      <c r="Z598" s="1019"/>
      <c r="AA598" s="1019"/>
      <c r="AB598" s="1019"/>
      <c r="AC598" s="1019"/>
      <c r="AD598" s="1019"/>
      <c r="AE598" s="1019"/>
      <c r="AF598" s="1019"/>
      <c r="AG598" s="1019"/>
      <c r="AH598" s="1019"/>
      <c r="AI598" s="1019"/>
    </row>
    <row r="599">
      <c r="A599" s="1269"/>
      <c r="B599" s="1019"/>
      <c r="C599" s="1019"/>
      <c r="D599" s="1019"/>
      <c r="E599" s="1019"/>
      <c r="F599" s="1019"/>
      <c r="G599" s="1019"/>
      <c r="H599" s="1019"/>
      <c r="I599" s="1019"/>
      <c r="J599" s="1019"/>
      <c r="K599" s="1019"/>
      <c r="L599" s="1019"/>
      <c r="M599" s="1019"/>
      <c r="N599" s="1988"/>
      <c r="O599" s="1019"/>
      <c r="P599" s="1019"/>
      <c r="Q599" s="1019"/>
      <c r="R599" s="1019"/>
      <c r="S599" s="1019"/>
      <c r="T599" s="1019"/>
      <c r="U599" s="1019"/>
      <c r="V599" s="1019"/>
      <c r="W599" s="1019"/>
      <c r="X599" s="1019"/>
      <c r="Y599" s="1019"/>
      <c r="Z599" s="1019"/>
      <c r="AA599" s="1019"/>
      <c r="AB599" s="1019"/>
      <c r="AC599" s="1019"/>
      <c r="AD599" s="1019"/>
      <c r="AE599" s="1019"/>
      <c r="AF599" s="1019"/>
      <c r="AG599" s="1019"/>
      <c r="AH599" s="1019"/>
      <c r="AI599" s="1019"/>
    </row>
    <row r="600">
      <c r="A600" s="1269"/>
      <c r="B600" s="1019"/>
      <c r="C600" s="1019"/>
      <c r="D600" s="1019"/>
      <c r="E600" s="1019"/>
      <c r="F600" s="1019"/>
      <c r="G600" s="1019"/>
      <c r="H600" s="1019"/>
      <c r="I600" s="1019"/>
      <c r="J600" s="1019"/>
      <c r="K600" s="1019"/>
      <c r="L600" s="1019"/>
      <c r="M600" s="1019"/>
      <c r="N600" s="1988"/>
      <c r="O600" s="1019"/>
      <c r="P600" s="1019"/>
      <c r="Q600" s="1019"/>
      <c r="R600" s="1019"/>
      <c r="S600" s="1019"/>
      <c r="T600" s="1019"/>
      <c r="U600" s="1019"/>
      <c r="V600" s="1019"/>
      <c r="W600" s="1019"/>
      <c r="X600" s="1019"/>
      <c r="Y600" s="1019"/>
      <c r="Z600" s="1019"/>
      <c r="AA600" s="1019"/>
      <c r="AB600" s="1019"/>
      <c r="AC600" s="1019"/>
      <c r="AD600" s="1019"/>
      <c r="AE600" s="1019"/>
      <c r="AF600" s="1019"/>
      <c r="AG600" s="1019"/>
      <c r="AH600" s="1019"/>
      <c r="AI600" s="1019"/>
    </row>
    <row r="601">
      <c r="A601" s="1269"/>
      <c r="B601" s="1019"/>
      <c r="C601" s="1019"/>
      <c r="D601" s="1019"/>
      <c r="E601" s="1019"/>
      <c r="F601" s="1019"/>
      <c r="G601" s="1019"/>
      <c r="H601" s="1019"/>
      <c r="I601" s="1019"/>
      <c r="J601" s="1019"/>
      <c r="K601" s="1019"/>
      <c r="L601" s="1019"/>
      <c r="M601" s="1019"/>
      <c r="N601" s="1988"/>
      <c r="O601" s="1019"/>
      <c r="P601" s="1019"/>
      <c r="Q601" s="1019"/>
      <c r="R601" s="1019"/>
      <c r="S601" s="1019"/>
      <c r="T601" s="1019"/>
      <c r="U601" s="1019"/>
      <c r="V601" s="1019"/>
      <c r="W601" s="1019"/>
      <c r="X601" s="1019"/>
      <c r="Y601" s="1019"/>
      <c r="Z601" s="1019"/>
      <c r="AA601" s="1019"/>
      <c r="AB601" s="1019"/>
      <c r="AC601" s="1019"/>
      <c r="AD601" s="1019"/>
      <c r="AE601" s="1019"/>
      <c r="AF601" s="1019"/>
      <c r="AG601" s="1019"/>
      <c r="AH601" s="1019"/>
      <c r="AI601" s="1019"/>
    </row>
    <row r="602">
      <c r="A602" s="1269"/>
      <c r="B602" s="1019"/>
      <c r="C602" s="1019"/>
      <c r="D602" s="1019"/>
      <c r="E602" s="1019"/>
      <c r="F602" s="1019"/>
      <c r="G602" s="1019"/>
      <c r="H602" s="1019"/>
      <c r="I602" s="1019"/>
      <c r="J602" s="1019"/>
      <c r="K602" s="1019"/>
      <c r="L602" s="1019"/>
      <c r="M602" s="1019"/>
      <c r="N602" s="1988"/>
      <c r="O602" s="1019"/>
      <c r="P602" s="1019"/>
      <c r="Q602" s="1019"/>
      <c r="R602" s="1019"/>
      <c r="S602" s="1019"/>
      <c r="T602" s="1019"/>
      <c r="U602" s="1019"/>
      <c r="V602" s="1019"/>
      <c r="W602" s="1019"/>
      <c r="X602" s="1019"/>
      <c r="Y602" s="1019"/>
      <c r="Z602" s="1019"/>
      <c r="AA602" s="1019"/>
      <c r="AB602" s="1019"/>
      <c r="AC602" s="1019"/>
      <c r="AD602" s="1019"/>
      <c r="AE602" s="1019"/>
      <c r="AF602" s="1019"/>
      <c r="AG602" s="1019"/>
      <c r="AH602" s="1019"/>
      <c r="AI602" s="1019"/>
    </row>
    <row r="603">
      <c r="A603" s="1269"/>
      <c r="B603" s="1019"/>
      <c r="C603" s="1019"/>
      <c r="D603" s="1019"/>
      <c r="E603" s="1019"/>
      <c r="F603" s="1019"/>
      <c r="G603" s="1019"/>
      <c r="H603" s="1019"/>
      <c r="I603" s="1019"/>
      <c r="J603" s="1019"/>
      <c r="K603" s="1019"/>
      <c r="L603" s="1019"/>
      <c r="M603" s="1019"/>
      <c r="N603" s="1988"/>
      <c r="O603" s="1019"/>
      <c r="P603" s="1019"/>
      <c r="Q603" s="1019"/>
      <c r="R603" s="1019"/>
      <c r="S603" s="1019"/>
      <c r="T603" s="1019"/>
      <c r="U603" s="1019"/>
      <c r="V603" s="1019"/>
      <c r="W603" s="1019"/>
      <c r="X603" s="1019"/>
      <c r="Y603" s="1019"/>
      <c r="Z603" s="1019"/>
      <c r="AA603" s="1019"/>
      <c r="AB603" s="1019"/>
      <c r="AC603" s="1019"/>
      <c r="AD603" s="1019"/>
      <c r="AE603" s="1019"/>
      <c r="AF603" s="1019"/>
      <c r="AG603" s="1019"/>
      <c r="AH603" s="1019"/>
      <c r="AI603" s="1019"/>
    </row>
    <row r="604">
      <c r="A604" s="1269"/>
      <c r="B604" s="1019"/>
      <c r="C604" s="1019"/>
      <c r="D604" s="1019"/>
      <c r="E604" s="1019"/>
      <c r="F604" s="1019"/>
      <c r="G604" s="1019"/>
      <c r="H604" s="1019"/>
      <c r="I604" s="1019"/>
      <c r="J604" s="1019"/>
      <c r="K604" s="1019"/>
      <c r="L604" s="1019"/>
      <c r="M604" s="1019"/>
      <c r="N604" s="1988"/>
      <c r="O604" s="1019"/>
      <c r="P604" s="1019"/>
      <c r="Q604" s="1019"/>
      <c r="R604" s="1019"/>
      <c r="S604" s="1019"/>
      <c r="T604" s="1019"/>
      <c r="U604" s="1019"/>
      <c r="V604" s="1019"/>
      <c r="W604" s="1019"/>
      <c r="X604" s="1019"/>
      <c r="Y604" s="1019"/>
      <c r="Z604" s="1019"/>
      <c r="AA604" s="1019"/>
      <c r="AB604" s="1019"/>
      <c r="AC604" s="1019"/>
      <c r="AD604" s="1019"/>
      <c r="AE604" s="1019"/>
      <c r="AF604" s="1019"/>
      <c r="AG604" s="1019"/>
      <c r="AH604" s="1019"/>
      <c r="AI604" s="1019"/>
    </row>
    <row r="605">
      <c r="A605" s="1269"/>
      <c r="B605" s="1019"/>
      <c r="C605" s="1019"/>
      <c r="D605" s="1019"/>
      <c r="E605" s="1019"/>
      <c r="F605" s="1019"/>
      <c r="G605" s="1019"/>
      <c r="H605" s="1019"/>
      <c r="I605" s="1019"/>
      <c r="J605" s="1019"/>
      <c r="K605" s="1019"/>
      <c r="L605" s="1019"/>
      <c r="M605" s="1019"/>
      <c r="N605" s="1988"/>
      <c r="O605" s="1019"/>
      <c r="P605" s="1019"/>
      <c r="Q605" s="1019"/>
      <c r="R605" s="1019"/>
      <c r="S605" s="1019"/>
      <c r="T605" s="1019"/>
      <c r="U605" s="1019"/>
      <c r="V605" s="1019"/>
      <c r="W605" s="1019"/>
      <c r="X605" s="1019"/>
      <c r="Y605" s="1019"/>
      <c r="Z605" s="1019"/>
      <c r="AA605" s="1019"/>
      <c r="AB605" s="1019"/>
      <c r="AC605" s="1019"/>
      <c r="AD605" s="1019"/>
      <c r="AE605" s="1019"/>
      <c r="AF605" s="1019"/>
      <c r="AG605" s="1019"/>
      <c r="AH605" s="1019"/>
      <c r="AI605" s="1019"/>
    </row>
    <row r="606">
      <c r="A606" s="1269"/>
      <c r="B606" s="1019"/>
      <c r="C606" s="1019"/>
      <c r="D606" s="1019"/>
      <c r="E606" s="1019"/>
      <c r="F606" s="1019"/>
      <c r="G606" s="1019"/>
      <c r="H606" s="1019"/>
      <c r="I606" s="1019"/>
      <c r="J606" s="1019"/>
      <c r="K606" s="1019"/>
      <c r="L606" s="1019"/>
      <c r="M606" s="1019"/>
      <c r="N606" s="1988"/>
      <c r="O606" s="1019"/>
      <c r="P606" s="1019"/>
      <c r="Q606" s="1019"/>
      <c r="R606" s="1019"/>
      <c r="S606" s="1019"/>
      <c r="T606" s="1019"/>
      <c r="U606" s="1019"/>
      <c r="V606" s="1019"/>
      <c r="W606" s="1019"/>
      <c r="X606" s="1019"/>
      <c r="Y606" s="1019"/>
      <c r="Z606" s="1019"/>
      <c r="AA606" s="1019"/>
      <c r="AB606" s="1019"/>
      <c r="AC606" s="1019"/>
      <c r="AD606" s="1019"/>
      <c r="AE606" s="1019"/>
      <c r="AF606" s="1019"/>
      <c r="AG606" s="1019"/>
      <c r="AH606" s="1019"/>
      <c r="AI606" s="1019"/>
    </row>
    <row r="607">
      <c r="A607" s="1269"/>
      <c r="B607" s="1019"/>
      <c r="C607" s="1019"/>
      <c r="D607" s="1019"/>
      <c r="E607" s="1019"/>
      <c r="F607" s="1019"/>
      <c r="G607" s="1019"/>
      <c r="H607" s="1019"/>
      <c r="I607" s="1019"/>
      <c r="J607" s="1019"/>
      <c r="K607" s="1019"/>
      <c r="L607" s="1019"/>
      <c r="M607" s="1019"/>
      <c r="N607" s="1988"/>
      <c r="O607" s="1019"/>
      <c r="P607" s="1019"/>
      <c r="Q607" s="1019"/>
      <c r="R607" s="1019"/>
      <c r="S607" s="1019"/>
      <c r="T607" s="1019"/>
      <c r="U607" s="1019"/>
      <c r="V607" s="1019"/>
      <c r="W607" s="1019"/>
      <c r="X607" s="1019"/>
      <c r="Y607" s="1019"/>
      <c r="Z607" s="1019"/>
      <c r="AA607" s="1019"/>
      <c r="AB607" s="1019"/>
      <c r="AC607" s="1019"/>
      <c r="AD607" s="1019"/>
      <c r="AE607" s="1019"/>
      <c r="AF607" s="1019"/>
      <c r="AG607" s="1019"/>
      <c r="AH607" s="1019"/>
      <c r="AI607" s="1019"/>
    </row>
    <row r="608">
      <c r="A608" s="1269"/>
      <c r="B608" s="1019"/>
      <c r="C608" s="1019"/>
      <c r="D608" s="1019"/>
      <c r="E608" s="1019"/>
      <c r="F608" s="1019"/>
      <c r="G608" s="1019"/>
      <c r="H608" s="1019"/>
      <c r="I608" s="1019"/>
      <c r="J608" s="1019"/>
      <c r="K608" s="1019"/>
      <c r="L608" s="1019"/>
      <c r="M608" s="1019"/>
      <c r="N608" s="1988"/>
      <c r="O608" s="1019"/>
      <c r="P608" s="1019"/>
      <c r="Q608" s="1019"/>
      <c r="R608" s="1019"/>
      <c r="S608" s="1019"/>
      <c r="T608" s="1019"/>
      <c r="U608" s="1019"/>
      <c r="V608" s="1019"/>
      <c r="W608" s="1019"/>
      <c r="X608" s="1019"/>
      <c r="Y608" s="1019"/>
      <c r="Z608" s="1019"/>
      <c r="AA608" s="1019"/>
      <c r="AB608" s="1019"/>
      <c r="AC608" s="1019"/>
      <c r="AD608" s="1019"/>
      <c r="AE608" s="1019"/>
      <c r="AF608" s="1019"/>
      <c r="AG608" s="1019"/>
      <c r="AH608" s="1019"/>
      <c r="AI608" s="1019"/>
    </row>
    <row r="609">
      <c r="A609" s="1269"/>
      <c r="B609" s="1019"/>
      <c r="C609" s="1019"/>
      <c r="D609" s="1019"/>
      <c r="E609" s="1019"/>
      <c r="F609" s="1019"/>
      <c r="G609" s="1019"/>
      <c r="H609" s="1019"/>
      <c r="I609" s="1019"/>
      <c r="J609" s="1019"/>
      <c r="K609" s="1019"/>
      <c r="L609" s="1019"/>
      <c r="M609" s="1019"/>
      <c r="N609" s="1988"/>
      <c r="O609" s="1019"/>
      <c r="P609" s="1019"/>
      <c r="Q609" s="1019"/>
      <c r="R609" s="1019"/>
      <c r="S609" s="1019"/>
      <c r="T609" s="1019"/>
      <c r="U609" s="1019"/>
      <c r="V609" s="1019"/>
      <c r="W609" s="1019"/>
      <c r="X609" s="1019"/>
      <c r="Y609" s="1019"/>
      <c r="Z609" s="1019"/>
      <c r="AA609" s="1019"/>
      <c r="AB609" s="1019"/>
      <c r="AC609" s="1019"/>
      <c r="AD609" s="1019"/>
      <c r="AE609" s="1019"/>
      <c r="AF609" s="1019"/>
      <c r="AG609" s="1019"/>
      <c r="AH609" s="1019"/>
      <c r="AI609" s="1019"/>
    </row>
    <row r="610">
      <c r="A610" s="1269"/>
      <c r="B610" s="1019"/>
      <c r="C610" s="1019"/>
      <c r="D610" s="1019"/>
      <c r="E610" s="1019"/>
      <c r="F610" s="1019"/>
      <c r="G610" s="1019"/>
      <c r="H610" s="1019"/>
      <c r="I610" s="1019"/>
      <c r="J610" s="1019"/>
      <c r="K610" s="1019"/>
      <c r="L610" s="1019"/>
      <c r="M610" s="1019"/>
      <c r="N610" s="1988"/>
      <c r="O610" s="1019"/>
      <c r="P610" s="1019"/>
      <c r="Q610" s="1019"/>
      <c r="R610" s="1019"/>
      <c r="S610" s="1019"/>
      <c r="T610" s="1019"/>
      <c r="U610" s="1019"/>
      <c r="V610" s="1019"/>
      <c r="W610" s="1019"/>
      <c r="X610" s="1019"/>
      <c r="Y610" s="1019"/>
      <c r="Z610" s="1019"/>
      <c r="AA610" s="1019"/>
      <c r="AB610" s="1019"/>
      <c r="AC610" s="1019"/>
      <c r="AD610" s="1019"/>
      <c r="AE610" s="1019"/>
      <c r="AF610" s="1019"/>
      <c r="AG610" s="1019"/>
      <c r="AH610" s="1019"/>
      <c r="AI610" s="1019"/>
    </row>
    <row r="611">
      <c r="A611" s="1269"/>
      <c r="B611" s="1019"/>
      <c r="C611" s="1019"/>
      <c r="D611" s="1019"/>
      <c r="E611" s="1019"/>
      <c r="F611" s="1019"/>
      <c r="G611" s="1019"/>
      <c r="H611" s="1019"/>
      <c r="I611" s="1019"/>
      <c r="J611" s="1019"/>
      <c r="K611" s="1019"/>
      <c r="L611" s="1019"/>
      <c r="M611" s="1019"/>
      <c r="N611" s="1988"/>
      <c r="O611" s="1019"/>
      <c r="P611" s="1019"/>
      <c r="Q611" s="1019"/>
      <c r="R611" s="1019"/>
      <c r="S611" s="1019"/>
      <c r="T611" s="1019"/>
      <c r="U611" s="1019"/>
      <c r="V611" s="1019"/>
      <c r="W611" s="1019"/>
      <c r="X611" s="1019"/>
      <c r="Y611" s="1019"/>
      <c r="Z611" s="1019"/>
      <c r="AA611" s="1019"/>
      <c r="AB611" s="1019"/>
      <c r="AC611" s="1019"/>
      <c r="AD611" s="1019"/>
      <c r="AE611" s="1019"/>
      <c r="AF611" s="1019"/>
      <c r="AG611" s="1019"/>
      <c r="AH611" s="1019"/>
      <c r="AI611" s="1019"/>
    </row>
    <row r="612">
      <c r="A612" s="1269"/>
      <c r="B612" s="1019"/>
      <c r="C612" s="1019"/>
      <c r="D612" s="1019"/>
      <c r="E612" s="1019"/>
      <c r="F612" s="1019"/>
      <c r="G612" s="1019"/>
      <c r="H612" s="1019"/>
      <c r="I612" s="1019"/>
      <c r="J612" s="1019"/>
      <c r="K612" s="1019"/>
      <c r="L612" s="1019"/>
      <c r="M612" s="1019"/>
      <c r="N612" s="1988"/>
      <c r="O612" s="1019"/>
      <c r="P612" s="1019"/>
      <c r="Q612" s="1019"/>
      <c r="R612" s="1019"/>
      <c r="S612" s="1019"/>
      <c r="T612" s="1019"/>
      <c r="U612" s="1019"/>
      <c r="V612" s="1019"/>
      <c r="W612" s="1019"/>
      <c r="X612" s="1019"/>
      <c r="Y612" s="1019"/>
      <c r="Z612" s="1019"/>
      <c r="AA612" s="1019"/>
      <c r="AB612" s="1019"/>
      <c r="AC612" s="1019"/>
      <c r="AD612" s="1019"/>
      <c r="AE612" s="1019"/>
      <c r="AF612" s="1019"/>
      <c r="AG612" s="1019"/>
      <c r="AH612" s="1019"/>
      <c r="AI612" s="1019"/>
    </row>
    <row r="613">
      <c r="A613" s="1269"/>
      <c r="B613" s="1019"/>
      <c r="C613" s="1019"/>
      <c r="D613" s="1019"/>
      <c r="E613" s="1019"/>
      <c r="F613" s="1019"/>
      <c r="G613" s="1019"/>
      <c r="H613" s="1019"/>
      <c r="I613" s="1019"/>
      <c r="J613" s="1019"/>
      <c r="K613" s="1019"/>
      <c r="L613" s="1019"/>
      <c r="M613" s="1019"/>
      <c r="N613" s="1988"/>
      <c r="O613" s="1019"/>
      <c r="P613" s="1019"/>
      <c r="Q613" s="1019"/>
      <c r="R613" s="1019"/>
      <c r="S613" s="1019"/>
      <c r="T613" s="1019"/>
      <c r="U613" s="1019"/>
      <c r="V613" s="1019"/>
      <c r="W613" s="1019"/>
      <c r="X613" s="1019"/>
      <c r="Y613" s="1019"/>
      <c r="Z613" s="1019"/>
      <c r="AA613" s="1019"/>
      <c r="AB613" s="1019"/>
      <c r="AC613" s="1019"/>
      <c r="AD613" s="1019"/>
      <c r="AE613" s="1019"/>
      <c r="AF613" s="1019"/>
      <c r="AG613" s="1019"/>
      <c r="AH613" s="1019"/>
      <c r="AI613" s="1019"/>
    </row>
    <row r="614">
      <c r="A614" s="1269"/>
      <c r="B614" s="1019"/>
      <c r="C614" s="1019"/>
      <c r="D614" s="1019"/>
      <c r="E614" s="1019"/>
      <c r="F614" s="1019"/>
      <c r="G614" s="1019"/>
      <c r="H614" s="1019"/>
      <c r="I614" s="1019"/>
      <c r="J614" s="1019"/>
      <c r="K614" s="1019"/>
      <c r="L614" s="1019"/>
      <c r="M614" s="1019"/>
      <c r="N614" s="1988"/>
      <c r="O614" s="1019"/>
      <c r="P614" s="1019"/>
      <c r="Q614" s="1019"/>
      <c r="R614" s="1019"/>
      <c r="S614" s="1019"/>
      <c r="T614" s="1019"/>
      <c r="U614" s="1019"/>
      <c r="V614" s="1019"/>
      <c r="W614" s="1019"/>
      <c r="X614" s="1019"/>
      <c r="Y614" s="1019"/>
      <c r="Z614" s="1019"/>
      <c r="AA614" s="1019"/>
      <c r="AB614" s="1019"/>
      <c r="AC614" s="1019"/>
      <c r="AD614" s="1019"/>
      <c r="AE614" s="1019"/>
      <c r="AF614" s="1019"/>
      <c r="AG614" s="1019"/>
      <c r="AH614" s="1019"/>
      <c r="AI614" s="1019"/>
    </row>
    <row r="615">
      <c r="A615" s="1269"/>
      <c r="B615" s="1019"/>
      <c r="C615" s="1019"/>
      <c r="D615" s="1019"/>
      <c r="E615" s="1019"/>
      <c r="F615" s="1019"/>
      <c r="G615" s="1019"/>
      <c r="H615" s="1019"/>
      <c r="I615" s="1019"/>
      <c r="J615" s="1019"/>
      <c r="K615" s="1019"/>
      <c r="L615" s="1019"/>
      <c r="M615" s="1019"/>
      <c r="N615" s="1988"/>
      <c r="O615" s="1019"/>
      <c r="P615" s="1019"/>
      <c r="Q615" s="1019"/>
      <c r="R615" s="1019"/>
      <c r="S615" s="1019"/>
      <c r="T615" s="1019"/>
      <c r="U615" s="1019"/>
      <c r="V615" s="1019"/>
      <c r="W615" s="1019"/>
      <c r="X615" s="1019"/>
      <c r="Y615" s="1019"/>
      <c r="Z615" s="1019"/>
      <c r="AA615" s="1019"/>
      <c r="AB615" s="1019"/>
      <c r="AC615" s="1019"/>
      <c r="AD615" s="1019"/>
      <c r="AE615" s="1019"/>
      <c r="AF615" s="1019"/>
      <c r="AG615" s="1019"/>
      <c r="AH615" s="1019"/>
      <c r="AI615" s="1019"/>
    </row>
    <row r="616">
      <c r="A616" s="1269"/>
      <c r="B616" s="1019"/>
      <c r="C616" s="1019"/>
      <c r="D616" s="1019"/>
      <c r="E616" s="1019"/>
      <c r="F616" s="1019"/>
      <c r="G616" s="1019"/>
      <c r="H616" s="1019"/>
      <c r="I616" s="1019"/>
      <c r="J616" s="1019"/>
      <c r="K616" s="1019"/>
      <c r="L616" s="1019"/>
      <c r="M616" s="1019"/>
      <c r="N616" s="1988"/>
      <c r="O616" s="1019"/>
      <c r="P616" s="1019"/>
      <c r="Q616" s="1019"/>
      <c r="R616" s="1019"/>
      <c r="S616" s="1019"/>
      <c r="T616" s="1019"/>
      <c r="U616" s="1019"/>
      <c r="V616" s="1019"/>
      <c r="W616" s="1019"/>
      <c r="X616" s="1019"/>
      <c r="Y616" s="1019"/>
      <c r="Z616" s="1019"/>
      <c r="AA616" s="1019"/>
      <c r="AB616" s="1019"/>
      <c r="AC616" s="1019"/>
      <c r="AD616" s="1019"/>
      <c r="AE616" s="1019"/>
      <c r="AF616" s="1019"/>
      <c r="AG616" s="1019"/>
      <c r="AH616" s="1019"/>
      <c r="AI616" s="1019"/>
    </row>
    <row r="617">
      <c r="A617" s="1269"/>
      <c r="B617" s="1019"/>
      <c r="C617" s="1019"/>
      <c r="D617" s="1019"/>
      <c r="E617" s="1019"/>
      <c r="F617" s="1019"/>
      <c r="G617" s="1019"/>
      <c r="H617" s="1019"/>
      <c r="I617" s="1019"/>
      <c r="J617" s="1019"/>
      <c r="K617" s="1019"/>
      <c r="L617" s="1019"/>
      <c r="M617" s="1019"/>
      <c r="N617" s="1988"/>
      <c r="O617" s="1019"/>
      <c r="P617" s="1019"/>
      <c r="Q617" s="1019"/>
      <c r="R617" s="1019"/>
      <c r="S617" s="1019"/>
      <c r="T617" s="1019"/>
      <c r="U617" s="1019"/>
      <c r="V617" s="1019"/>
      <c r="W617" s="1019"/>
      <c r="X617" s="1019"/>
      <c r="Y617" s="1019"/>
      <c r="Z617" s="1019"/>
      <c r="AA617" s="1019"/>
      <c r="AB617" s="1019"/>
      <c r="AC617" s="1019"/>
      <c r="AD617" s="1019"/>
      <c r="AE617" s="1019"/>
      <c r="AF617" s="1019"/>
      <c r="AG617" s="1019"/>
      <c r="AH617" s="1019"/>
      <c r="AI617" s="1019"/>
    </row>
    <row r="618">
      <c r="A618" s="1269"/>
      <c r="B618" s="1019"/>
      <c r="C618" s="1019"/>
      <c r="D618" s="1019"/>
      <c r="E618" s="1019"/>
      <c r="F618" s="1019"/>
      <c r="G618" s="1019"/>
      <c r="H618" s="1019"/>
      <c r="I618" s="1019"/>
      <c r="J618" s="1019"/>
      <c r="K618" s="1019"/>
      <c r="L618" s="1019"/>
      <c r="M618" s="1019"/>
      <c r="N618" s="1988"/>
      <c r="O618" s="1019"/>
      <c r="P618" s="1019"/>
      <c r="Q618" s="1019"/>
      <c r="R618" s="1019"/>
      <c r="S618" s="1019"/>
      <c r="T618" s="1019"/>
      <c r="U618" s="1019"/>
      <c r="V618" s="1019"/>
      <c r="W618" s="1019"/>
      <c r="X618" s="1019"/>
      <c r="Y618" s="1019"/>
      <c r="Z618" s="1019"/>
      <c r="AA618" s="1019"/>
      <c r="AB618" s="1019"/>
      <c r="AC618" s="1019"/>
      <c r="AD618" s="1019"/>
      <c r="AE618" s="1019"/>
      <c r="AF618" s="1019"/>
      <c r="AG618" s="1019"/>
      <c r="AH618" s="1019"/>
      <c r="AI618" s="1019"/>
    </row>
    <row r="619">
      <c r="A619" s="1269"/>
      <c r="B619" s="1019"/>
      <c r="C619" s="1019"/>
      <c r="D619" s="1019"/>
      <c r="E619" s="1019"/>
      <c r="F619" s="1019"/>
      <c r="G619" s="1019"/>
      <c r="H619" s="1019"/>
      <c r="I619" s="1019"/>
      <c r="J619" s="1019"/>
      <c r="K619" s="1019"/>
      <c r="L619" s="1019"/>
      <c r="M619" s="1019"/>
      <c r="N619" s="1988"/>
      <c r="O619" s="1019"/>
      <c r="P619" s="1019"/>
      <c r="Q619" s="1019"/>
      <c r="R619" s="1019"/>
      <c r="S619" s="1019"/>
      <c r="T619" s="1019"/>
      <c r="U619" s="1019"/>
      <c r="V619" s="1019"/>
      <c r="W619" s="1019"/>
      <c r="X619" s="1019"/>
      <c r="Y619" s="1019"/>
      <c r="Z619" s="1019"/>
      <c r="AA619" s="1019"/>
      <c r="AB619" s="1019"/>
      <c r="AC619" s="1019"/>
      <c r="AD619" s="1019"/>
      <c r="AE619" s="1019"/>
      <c r="AF619" s="1019"/>
      <c r="AG619" s="1019"/>
      <c r="AH619" s="1019"/>
      <c r="AI619" s="1019"/>
    </row>
    <row r="620">
      <c r="A620" s="1269"/>
      <c r="B620" s="1019"/>
      <c r="C620" s="1019"/>
      <c r="D620" s="1019"/>
      <c r="E620" s="1019"/>
      <c r="F620" s="1019"/>
      <c r="G620" s="1019"/>
      <c r="H620" s="1019"/>
      <c r="I620" s="1019"/>
      <c r="J620" s="1019"/>
      <c r="K620" s="1019"/>
      <c r="L620" s="1019"/>
      <c r="M620" s="1019"/>
      <c r="N620" s="1988"/>
      <c r="O620" s="1019"/>
      <c r="P620" s="1019"/>
      <c r="Q620" s="1019"/>
      <c r="R620" s="1019"/>
      <c r="S620" s="1019"/>
      <c r="T620" s="1019"/>
      <c r="U620" s="1019"/>
      <c r="V620" s="1019"/>
      <c r="W620" s="1019"/>
      <c r="X620" s="1019"/>
      <c r="Y620" s="1019"/>
      <c r="Z620" s="1019"/>
      <c r="AA620" s="1019"/>
      <c r="AB620" s="1019"/>
      <c r="AC620" s="1019"/>
      <c r="AD620" s="1019"/>
      <c r="AE620" s="1019"/>
      <c r="AF620" s="1019"/>
      <c r="AG620" s="1019"/>
      <c r="AH620" s="1019"/>
      <c r="AI620" s="1019"/>
    </row>
    <row r="621">
      <c r="A621" s="1269"/>
      <c r="B621" s="1019"/>
      <c r="C621" s="1019"/>
      <c r="D621" s="1019"/>
      <c r="E621" s="1019"/>
      <c r="F621" s="1019"/>
      <c r="G621" s="1019"/>
      <c r="H621" s="1019"/>
      <c r="I621" s="1019"/>
      <c r="J621" s="1019"/>
      <c r="K621" s="1019"/>
      <c r="L621" s="1019"/>
      <c r="M621" s="1019"/>
      <c r="N621" s="1988"/>
      <c r="O621" s="1019"/>
      <c r="P621" s="1019"/>
      <c r="Q621" s="1019"/>
      <c r="R621" s="1019"/>
      <c r="S621" s="1019"/>
      <c r="T621" s="1019"/>
      <c r="U621" s="1019"/>
      <c r="V621" s="1019"/>
      <c r="W621" s="1019"/>
      <c r="X621" s="1019"/>
      <c r="Y621" s="1019"/>
      <c r="Z621" s="1019"/>
      <c r="AA621" s="1019"/>
      <c r="AB621" s="1019"/>
      <c r="AC621" s="1019"/>
      <c r="AD621" s="1019"/>
      <c r="AE621" s="1019"/>
      <c r="AF621" s="1019"/>
      <c r="AG621" s="1019"/>
      <c r="AH621" s="1019"/>
      <c r="AI621" s="1019"/>
    </row>
    <row r="622">
      <c r="A622" s="1269"/>
      <c r="B622" s="1019"/>
      <c r="C622" s="1019"/>
      <c r="D622" s="1019"/>
      <c r="E622" s="1019"/>
      <c r="F622" s="1019"/>
      <c r="G622" s="1019"/>
      <c r="H622" s="1019"/>
      <c r="I622" s="1019"/>
      <c r="J622" s="1019"/>
      <c r="K622" s="1019"/>
      <c r="L622" s="1019"/>
      <c r="M622" s="1019"/>
      <c r="N622" s="1988"/>
      <c r="O622" s="1019"/>
      <c r="P622" s="1019"/>
      <c r="Q622" s="1019"/>
      <c r="R622" s="1019"/>
      <c r="S622" s="1019"/>
      <c r="T622" s="1019"/>
      <c r="U622" s="1019"/>
      <c r="V622" s="1019"/>
      <c r="W622" s="1019"/>
      <c r="X622" s="1019"/>
      <c r="Y622" s="1019"/>
      <c r="Z622" s="1019"/>
      <c r="AA622" s="1019"/>
      <c r="AB622" s="1019"/>
      <c r="AC622" s="1019"/>
      <c r="AD622" s="1019"/>
      <c r="AE622" s="1019"/>
      <c r="AF622" s="1019"/>
      <c r="AG622" s="1019"/>
      <c r="AH622" s="1019"/>
      <c r="AI622" s="1019"/>
    </row>
    <row r="623">
      <c r="A623" s="1269"/>
      <c r="B623" s="1019"/>
      <c r="C623" s="1019"/>
      <c r="D623" s="1019"/>
      <c r="E623" s="1019"/>
      <c r="F623" s="1019"/>
      <c r="G623" s="1019"/>
      <c r="H623" s="1019"/>
      <c r="I623" s="1019"/>
      <c r="J623" s="1019"/>
      <c r="K623" s="1019"/>
      <c r="L623" s="1019"/>
      <c r="M623" s="1019"/>
      <c r="N623" s="1988"/>
      <c r="O623" s="1019"/>
      <c r="P623" s="1019"/>
      <c r="Q623" s="1019"/>
      <c r="R623" s="1019"/>
      <c r="S623" s="1019"/>
      <c r="T623" s="1019"/>
      <c r="U623" s="1019"/>
      <c r="V623" s="1019"/>
      <c r="W623" s="1019"/>
      <c r="X623" s="1019"/>
      <c r="Y623" s="1019"/>
      <c r="Z623" s="1019"/>
      <c r="AA623" s="1019"/>
      <c r="AB623" s="1019"/>
      <c r="AC623" s="1019"/>
      <c r="AD623" s="1019"/>
      <c r="AE623" s="1019"/>
      <c r="AF623" s="1019"/>
      <c r="AG623" s="1019"/>
      <c r="AH623" s="1019"/>
      <c r="AI623" s="1019"/>
    </row>
    <row r="624">
      <c r="A624" s="1269"/>
      <c r="B624" s="1019"/>
      <c r="C624" s="1019"/>
      <c r="D624" s="1019"/>
      <c r="E624" s="1019"/>
      <c r="F624" s="1019"/>
      <c r="G624" s="1019"/>
      <c r="H624" s="1019"/>
      <c r="I624" s="1019"/>
      <c r="J624" s="1019"/>
      <c r="K624" s="1019"/>
      <c r="L624" s="1019"/>
      <c r="M624" s="1019"/>
      <c r="N624" s="1988"/>
      <c r="O624" s="1019"/>
      <c r="P624" s="1019"/>
      <c r="Q624" s="1019"/>
      <c r="R624" s="1019"/>
      <c r="S624" s="1019"/>
      <c r="T624" s="1019"/>
      <c r="U624" s="1019"/>
      <c r="V624" s="1019"/>
      <c r="W624" s="1019"/>
      <c r="X624" s="1019"/>
      <c r="Y624" s="1019"/>
      <c r="Z624" s="1019"/>
      <c r="AA624" s="1019"/>
      <c r="AB624" s="1019"/>
      <c r="AC624" s="1019"/>
      <c r="AD624" s="1019"/>
      <c r="AE624" s="1019"/>
      <c r="AF624" s="1019"/>
      <c r="AG624" s="1019"/>
      <c r="AH624" s="1019"/>
      <c r="AI624" s="1019"/>
    </row>
    <row r="625">
      <c r="A625" s="1269"/>
      <c r="B625" s="1019"/>
      <c r="C625" s="1019"/>
      <c r="D625" s="1019"/>
      <c r="E625" s="1019"/>
      <c r="F625" s="1019"/>
      <c r="G625" s="1019"/>
      <c r="H625" s="1019"/>
      <c r="I625" s="1019"/>
      <c r="J625" s="1019"/>
      <c r="K625" s="1019"/>
      <c r="L625" s="1019"/>
      <c r="M625" s="1019"/>
      <c r="N625" s="1988"/>
      <c r="O625" s="1019"/>
      <c r="P625" s="1019"/>
      <c r="Q625" s="1019"/>
      <c r="R625" s="1019"/>
      <c r="S625" s="1019"/>
      <c r="T625" s="1019"/>
      <c r="U625" s="1019"/>
      <c r="V625" s="1019"/>
      <c r="W625" s="1019"/>
      <c r="X625" s="1019"/>
      <c r="Y625" s="1019"/>
      <c r="Z625" s="1019"/>
      <c r="AA625" s="1019"/>
      <c r="AB625" s="1019"/>
      <c r="AC625" s="1019"/>
      <c r="AD625" s="1019"/>
      <c r="AE625" s="1019"/>
      <c r="AF625" s="1019"/>
      <c r="AG625" s="1019"/>
      <c r="AH625" s="1019"/>
      <c r="AI625" s="1019"/>
    </row>
    <row r="626">
      <c r="A626" s="1269"/>
      <c r="B626" s="1019"/>
      <c r="C626" s="1019"/>
      <c r="D626" s="1019"/>
      <c r="E626" s="1019"/>
      <c r="F626" s="1019"/>
      <c r="G626" s="1019"/>
      <c r="H626" s="1019"/>
      <c r="I626" s="1019"/>
      <c r="J626" s="1019"/>
      <c r="K626" s="1019"/>
      <c r="L626" s="1019"/>
      <c r="M626" s="1019"/>
      <c r="N626" s="1988"/>
      <c r="O626" s="1019"/>
      <c r="P626" s="1019"/>
      <c r="Q626" s="1019"/>
      <c r="R626" s="1019"/>
      <c r="S626" s="1019"/>
      <c r="T626" s="1019"/>
      <c r="U626" s="1019"/>
      <c r="V626" s="1019"/>
      <c r="W626" s="1019"/>
      <c r="X626" s="1019"/>
      <c r="Y626" s="1019"/>
      <c r="Z626" s="1019"/>
      <c r="AA626" s="1019"/>
      <c r="AB626" s="1019"/>
      <c r="AC626" s="1019"/>
      <c r="AD626" s="1019"/>
      <c r="AE626" s="1019"/>
      <c r="AF626" s="1019"/>
      <c r="AG626" s="1019"/>
      <c r="AH626" s="1019"/>
      <c r="AI626" s="1019"/>
    </row>
    <row r="627">
      <c r="A627" s="1269"/>
      <c r="B627" s="1019"/>
      <c r="C627" s="1019"/>
      <c r="D627" s="1019"/>
      <c r="E627" s="1019"/>
      <c r="F627" s="1019"/>
      <c r="G627" s="1019"/>
      <c r="H627" s="1019"/>
      <c r="I627" s="1019"/>
      <c r="J627" s="1019"/>
      <c r="K627" s="1019"/>
      <c r="L627" s="1019"/>
      <c r="M627" s="1019"/>
      <c r="N627" s="1988"/>
      <c r="O627" s="1019"/>
      <c r="P627" s="1019"/>
      <c r="Q627" s="1019"/>
      <c r="R627" s="1019"/>
      <c r="S627" s="1019"/>
      <c r="T627" s="1019"/>
      <c r="U627" s="1019"/>
      <c r="V627" s="1019"/>
      <c r="W627" s="1019"/>
      <c r="X627" s="1019"/>
      <c r="Y627" s="1019"/>
      <c r="Z627" s="1019"/>
      <c r="AA627" s="1019"/>
      <c r="AB627" s="1019"/>
      <c r="AC627" s="1019"/>
      <c r="AD627" s="1019"/>
      <c r="AE627" s="1019"/>
      <c r="AF627" s="1019"/>
      <c r="AG627" s="1019"/>
      <c r="AH627" s="1019"/>
      <c r="AI627" s="1019"/>
    </row>
    <row r="628">
      <c r="A628" s="1269"/>
      <c r="B628" s="1019"/>
      <c r="C628" s="1019"/>
      <c r="D628" s="1019"/>
      <c r="E628" s="1019"/>
      <c r="F628" s="1019"/>
      <c r="G628" s="1019"/>
      <c r="H628" s="1019"/>
      <c r="I628" s="1019"/>
      <c r="J628" s="1019"/>
      <c r="K628" s="1019"/>
      <c r="L628" s="1019"/>
      <c r="M628" s="1019"/>
      <c r="N628" s="1988"/>
      <c r="O628" s="1019"/>
      <c r="P628" s="1019"/>
      <c r="Q628" s="1019"/>
      <c r="R628" s="1019"/>
      <c r="S628" s="1019"/>
      <c r="T628" s="1019"/>
      <c r="U628" s="1019"/>
      <c r="V628" s="1019"/>
      <c r="W628" s="1019"/>
      <c r="X628" s="1019"/>
      <c r="Y628" s="1019"/>
      <c r="Z628" s="1019"/>
      <c r="AA628" s="1019"/>
      <c r="AB628" s="1019"/>
      <c r="AC628" s="1019"/>
      <c r="AD628" s="1019"/>
      <c r="AE628" s="1019"/>
      <c r="AF628" s="1019"/>
      <c r="AG628" s="1019"/>
      <c r="AH628" s="1019"/>
      <c r="AI628" s="1019"/>
    </row>
    <row r="629">
      <c r="A629" s="1269"/>
      <c r="B629" s="1019"/>
      <c r="C629" s="1019"/>
      <c r="D629" s="1019"/>
      <c r="E629" s="1019"/>
      <c r="F629" s="1019"/>
      <c r="G629" s="1019"/>
      <c r="H629" s="1019"/>
      <c r="I629" s="1019"/>
      <c r="J629" s="1019"/>
      <c r="K629" s="1019"/>
      <c r="L629" s="1019"/>
      <c r="M629" s="1019"/>
      <c r="N629" s="1988"/>
      <c r="O629" s="1019"/>
      <c r="P629" s="1019"/>
      <c r="Q629" s="1019"/>
      <c r="R629" s="1019"/>
      <c r="S629" s="1019"/>
      <c r="T629" s="1019"/>
      <c r="U629" s="1019"/>
      <c r="V629" s="1019"/>
      <c r="W629" s="1019"/>
      <c r="X629" s="1019"/>
      <c r="Y629" s="1019"/>
      <c r="Z629" s="1019"/>
      <c r="AA629" s="1019"/>
      <c r="AB629" s="1019"/>
      <c r="AC629" s="1019"/>
      <c r="AD629" s="1019"/>
      <c r="AE629" s="1019"/>
      <c r="AF629" s="1019"/>
      <c r="AG629" s="1019"/>
      <c r="AH629" s="1019"/>
      <c r="AI629" s="1019"/>
    </row>
    <row r="630">
      <c r="A630" s="1269"/>
      <c r="B630" s="1019"/>
      <c r="C630" s="1019"/>
      <c r="D630" s="1019"/>
      <c r="E630" s="1019"/>
      <c r="F630" s="1019"/>
      <c r="G630" s="1019"/>
      <c r="H630" s="1019"/>
      <c r="I630" s="1019"/>
      <c r="J630" s="1019"/>
      <c r="K630" s="1019"/>
      <c r="L630" s="1019"/>
      <c r="M630" s="1019"/>
      <c r="N630" s="1988"/>
      <c r="O630" s="1019"/>
      <c r="P630" s="1019"/>
      <c r="Q630" s="1019"/>
      <c r="R630" s="1019"/>
      <c r="S630" s="1019"/>
      <c r="T630" s="1019"/>
      <c r="U630" s="1019"/>
      <c r="V630" s="1019"/>
      <c r="W630" s="1019"/>
      <c r="X630" s="1019"/>
      <c r="Y630" s="1019"/>
      <c r="Z630" s="1019"/>
      <c r="AA630" s="1019"/>
      <c r="AB630" s="1019"/>
      <c r="AC630" s="1019"/>
      <c r="AD630" s="1019"/>
      <c r="AE630" s="1019"/>
      <c r="AF630" s="1019"/>
      <c r="AG630" s="1019"/>
      <c r="AH630" s="1019"/>
      <c r="AI630" s="1019"/>
    </row>
    <row r="631">
      <c r="A631" s="1269"/>
      <c r="B631" s="1019"/>
      <c r="C631" s="1019"/>
      <c r="D631" s="1019"/>
      <c r="E631" s="1019"/>
      <c r="F631" s="1019"/>
      <c r="G631" s="1019"/>
      <c r="H631" s="1019"/>
      <c r="I631" s="1019"/>
      <c r="J631" s="1019"/>
      <c r="K631" s="1019"/>
      <c r="L631" s="1019"/>
      <c r="M631" s="1019"/>
      <c r="N631" s="1988"/>
      <c r="O631" s="1019"/>
      <c r="P631" s="1019"/>
      <c r="Q631" s="1019"/>
      <c r="R631" s="1019"/>
      <c r="S631" s="1019"/>
      <c r="T631" s="1019"/>
      <c r="U631" s="1019"/>
      <c r="V631" s="1019"/>
      <c r="W631" s="1019"/>
      <c r="X631" s="1019"/>
      <c r="Y631" s="1019"/>
      <c r="Z631" s="1019"/>
      <c r="AA631" s="1019"/>
      <c r="AB631" s="1019"/>
      <c r="AC631" s="1019"/>
      <c r="AD631" s="1019"/>
      <c r="AE631" s="1019"/>
      <c r="AF631" s="1019"/>
      <c r="AG631" s="1019"/>
      <c r="AH631" s="1019"/>
      <c r="AI631" s="1019"/>
    </row>
    <row r="632">
      <c r="A632" s="1269"/>
      <c r="B632" s="1019"/>
      <c r="C632" s="1019"/>
      <c r="D632" s="1019"/>
      <c r="E632" s="1019"/>
      <c r="F632" s="1019"/>
      <c r="G632" s="1019"/>
      <c r="H632" s="1019"/>
      <c r="I632" s="1019"/>
      <c r="J632" s="1019"/>
      <c r="K632" s="1019"/>
      <c r="L632" s="1019"/>
      <c r="M632" s="1019"/>
      <c r="N632" s="1988"/>
      <c r="O632" s="1019"/>
      <c r="P632" s="1019"/>
      <c r="Q632" s="1019"/>
      <c r="R632" s="1019"/>
      <c r="S632" s="1019"/>
      <c r="T632" s="1019"/>
      <c r="U632" s="1019"/>
      <c r="V632" s="1019"/>
      <c r="W632" s="1019"/>
      <c r="X632" s="1019"/>
      <c r="Y632" s="1019"/>
      <c r="Z632" s="1019"/>
      <c r="AA632" s="1019"/>
      <c r="AB632" s="1019"/>
      <c r="AC632" s="1019"/>
      <c r="AD632" s="1019"/>
      <c r="AE632" s="1019"/>
      <c r="AF632" s="1019"/>
      <c r="AG632" s="1019"/>
      <c r="AH632" s="1019"/>
      <c r="AI632" s="1019"/>
    </row>
    <row r="633">
      <c r="A633" s="1269"/>
      <c r="B633" s="1019"/>
      <c r="C633" s="1019"/>
      <c r="D633" s="1019"/>
      <c r="E633" s="1019"/>
      <c r="F633" s="1019"/>
      <c r="G633" s="1019"/>
      <c r="H633" s="1019"/>
      <c r="I633" s="1019"/>
      <c r="J633" s="1019"/>
      <c r="K633" s="1019"/>
      <c r="L633" s="1019"/>
      <c r="M633" s="1019"/>
      <c r="N633" s="1988"/>
      <c r="O633" s="1019"/>
      <c r="P633" s="1019"/>
      <c r="Q633" s="1019"/>
      <c r="R633" s="1019"/>
      <c r="S633" s="1019"/>
      <c r="T633" s="1019"/>
      <c r="U633" s="1019"/>
      <c r="V633" s="1019"/>
      <c r="W633" s="1019"/>
      <c r="X633" s="1019"/>
      <c r="Y633" s="1019"/>
      <c r="Z633" s="1019"/>
      <c r="AA633" s="1019"/>
      <c r="AB633" s="1019"/>
      <c r="AC633" s="1019"/>
      <c r="AD633" s="1019"/>
      <c r="AE633" s="1019"/>
      <c r="AF633" s="1019"/>
      <c r="AG633" s="1019"/>
      <c r="AH633" s="1019"/>
      <c r="AI633" s="1019"/>
    </row>
    <row r="634">
      <c r="A634" s="1269"/>
      <c r="B634" s="1019"/>
      <c r="C634" s="1019"/>
      <c r="D634" s="1019"/>
      <c r="E634" s="1019"/>
      <c r="F634" s="1019"/>
      <c r="G634" s="1019"/>
      <c r="H634" s="1019"/>
      <c r="I634" s="1019"/>
      <c r="J634" s="1019"/>
      <c r="K634" s="1019"/>
      <c r="L634" s="1019"/>
      <c r="M634" s="1019"/>
      <c r="N634" s="1988"/>
      <c r="O634" s="1019"/>
      <c r="P634" s="1019"/>
      <c r="Q634" s="1019"/>
      <c r="R634" s="1019"/>
      <c r="S634" s="1019"/>
      <c r="T634" s="1019"/>
      <c r="U634" s="1019"/>
      <c r="V634" s="1019"/>
      <c r="W634" s="1019"/>
      <c r="X634" s="1019"/>
      <c r="Y634" s="1019"/>
      <c r="Z634" s="1019"/>
      <c r="AA634" s="1019"/>
      <c r="AB634" s="1019"/>
      <c r="AC634" s="1019"/>
      <c r="AD634" s="1019"/>
      <c r="AE634" s="1019"/>
      <c r="AF634" s="1019"/>
      <c r="AG634" s="1019"/>
      <c r="AH634" s="1019"/>
      <c r="AI634" s="1019"/>
    </row>
    <row r="635">
      <c r="A635" s="1269"/>
      <c r="B635" s="1019"/>
      <c r="C635" s="1019"/>
      <c r="D635" s="1019"/>
      <c r="E635" s="1019"/>
      <c r="F635" s="1019"/>
      <c r="G635" s="1019"/>
      <c r="H635" s="1019"/>
      <c r="I635" s="1019"/>
      <c r="J635" s="1019"/>
      <c r="K635" s="1019"/>
      <c r="L635" s="1019"/>
      <c r="M635" s="1019"/>
      <c r="N635" s="1988"/>
      <c r="O635" s="1019"/>
      <c r="P635" s="1019"/>
      <c r="Q635" s="1019"/>
      <c r="R635" s="1019"/>
      <c r="S635" s="1019"/>
      <c r="T635" s="1019"/>
      <c r="U635" s="1019"/>
      <c r="V635" s="1019"/>
      <c r="W635" s="1019"/>
      <c r="X635" s="1019"/>
      <c r="Y635" s="1019"/>
      <c r="Z635" s="1019"/>
      <c r="AA635" s="1019"/>
      <c r="AB635" s="1019"/>
      <c r="AC635" s="1019"/>
      <c r="AD635" s="1019"/>
      <c r="AE635" s="1019"/>
      <c r="AF635" s="1019"/>
      <c r="AG635" s="1019"/>
      <c r="AH635" s="1019"/>
      <c r="AI635" s="1019"/>
    </row>
    <row r="636">
      <c r="A636" s="1269"/>
      <c r="B636" s="1019"/>
      <c r="C636" s="1019"/>
      <c r="D636" s="1019"/>
      <c r="E636" s="1019"/>
      <c r="F636" s="1019"/>
      <c r="G636" s="1019"/>
      <c r="H636" s="1019"/>
      <c r="I636" s="1019"/>
      <c r="J636" s="1019"/>
      <c r="K636" s="1019"/>
      <c r="L636" s="1019"/>
      <c r="M636" s="1019"/>
      <c r="N636" s="1988"/>
      <c r="O636" s="1019"/>
      <c r="P636" s="1019"/>
      <c r="Q636" s="1019"/>
      <c r="R636" s="1019"/>
      <c r="S636" s="1019"/>
      <c r="T636" s="1019"/>
      <c r="U636" s="1019"/>
      <c r="V636" s="1019"/>
      <c r="W636" s="1019"/>
      <c r="X636" s="1019"/>
      <c r="Y636" s="1019"/>
      <c r="Z636" s="1019"/>
      <c r="AA636" s="1019"/>
      <c r="AB636" s="1019"/>
      <c r="AC636" s="1019"/>
      <c r="AD636" s="1019"/>
      <c r="AE636" s="1019"/>
      <c r="AF636" s="1019"/>
      <c r="AG636" s="1019"/>
      <c r="AH636" s="1019"/>
      <c r="AI636" s="1019"/>
    </row>
    <row r="637">
      <c r="A637" s="1269"/>
      <c r="B637" s="1019"/>
      <c r="C637" s="1019"/>
      <c r="D637" s="1019"/>
      <c r="E637" s="1019"/>
      <c r="F637" s="1019"/>
      <c r="G637" s="1019"/>
      <c r="H637" s="1019"/>
      <c r="I637" s="1019"/>
      <c r="J637" s="1019"/>
      <c r="K637" s="1019"/>
      <c r="L637" s="1019"/>
      <c r="M637" s="1019"/>
      <c r="N637" s="1988"/>
      <c r="O637" s="1019"/>
      <c r="P637" s="1019"/>
      <c r="Q637" s="1019"/>
      <c r="R637" s="1019"/>
      <c r="S637" s="1019"/>
      <c r="T637" s="1019"/>
      <c r="U637" s="1019"/>
      <c r="V637" s="1019"/>
      <c r="W637" s="1019"/>
      <c r="X637" s="1019"/>
      <c r="Y637" s="1019"/>
      <c r="Z637" s="1019"/>
      <c r="AA637" s="1019"/>
      <c r="AB637" s="1019"/>
      <c r="AC637" s="1019"/>
      <c r="AD637" s="1019"/>
      <c r="AE637" s="1019"/>
      <c r="AF637" s="1019"/>
      <c r="AG637" s="1019"/>
      <c r="AH637" s="1019"/>
      <c r="AI637" s="1019"/>
    </row>
    <row r="638">
      <c r="A638" s="1269"/>
      <c r="B638" s="1019"/>
      <c r="C638" s="1019"/>
      <c r="D638" s="1019"/>
      <c r="E638" s="1019"/>
      <c r="F638" s="1019"/>
      <c r="G638" s="1019"/>
      <c r="H638" s="1019"/>
      <c r="I638" s="1019"/>
      <c r="J638" s="1019"/>
      <c r="K638" s="1019"/>
      <c r="L638" s="1019"/>
      <c r="M638" s="1019"/>
      <c r="N638" s="1988"/>
      <c r="O638" s="1019"/>
      <c r="P638" s="1019"/>
      <c r="Q638" s="1019"/>
      <c r="R638" s="1019"/>
      <c r="S638" s="1019"/>
      <c r="T638" s="1019"/>
      <c r="U638" s="1019"/>
      <c r="V638" s="1019"/>
      <c r="W638" s="1019"/>
      <c r="X638" s="1019"/>
      <c r="Y638" s="1019"/>
      <c r="Z638" s="1019"/>
      <c r="AA638" s="1019"/>
      <c r="AB638" s="1019"/>
      <c r="AC638" s="1019"/>
      <c r="AD638" s="1019"/>
      <c r="AE638" s="1019"/>
      <c r="AF638" s="1019"/>
      <c r="AG638" s="1019"/>
      <c r="AH638" s="1019"/>
      <c r="AI638" s="1019"/>
    </row>
    <row r="639">
      <c r="A639" s="1269"/>
      <c r="B639" s="1019"/>
      <c r="C639" s="1019"/>
      <c r="D639" s="1019"/>
      <c r="E639" s="1019"/>
      <c r="F639" s="1019"/>
      <c r="G639" s="1019"/>
      <c r="H639" s="1019"/>
      <c r="I639" s="1019"/>
      <c r="J639" s="1019"/>
      <c r="K639" s="1019"/>
      <c r="L639" s="1019"/>
      <c r="M639" s="1019"/>
      <c r="N639" s="1988"/>
      <c r="O639" s="1019"/>
      <c r="P639" s="1019"/>
      <c r="Q639" s="1019"/>
      <c r="R639" s="1019"/>
      <c r="S639" s="1019"/>
      <c r="T639" s="1019"/>
      <c r="U639" s="1019"/>
      <c r="V639" s="1019"/>
      <c r="W639" s="1019"/>
      <c r="X639" s="1019"/>
      <c r="Y639" s="1019"/>
      <c r="Z639" s="1019"/>
      <c r="AA639" s="1019"/>
      <c r="AB639" s="1019"/>
      <c r="AC639" s="1019"/>
      <c r="AD639" s="1019"/>
      <c r="AE639" s="1019"/>
      <c r="AF639" s="1019"/>
      <c r="AG639" s="1019"/>
      <c r="AH639" s="1019"/>
      <c r="AI639" s="1019"/>
    </row>
    <row r="640">
      <c r="A640" s="1269"/>
      <c r="B640" s="1019"/>
      <c r="C640" s="1019"/>
      <c r="D640" s="1019"/>
      <c r="E640" s="1019"/>
      <c r="F640" s="1019"/>
      <c r="G640" s="1019"/>
      <c r="H640" s="1019"/>
      <c r="I640" s="1019"/>
      <c r="J640" s="1019"/>
      <c r="K640" s="1019"/>
      <c r="L640" s="1019"/>
      <c r="M640" s="1019"/>
      <c r="N640" s="1988"/>
      <c r="O640" s="1019"/>
      <c r="P640" s="1019"/>
      <c r="Q640" s="1019"/>
      <c r="R640" s="1019"/>
      <c r="S640" s="1019"/>
      <c r="T640" s="1019"/>
      <c r="U640" s="1019"/>
      <c r="V640" s="1019"/>
      <c r="W640" s="1019"/>
      <c r="X640" s="1019"/>
      <c r="Y640" s="1019"/>
      <c r="Z640" s="1019"/>
      <c r="AA640" s="1019"/>
      <c r="AB640" s="1019"/>
      <c r="AC640" s="1019"/>
      <c r="AD640" s="1019"/>
      <c r="AE640" s="1019"/>
      <c r="AF640" s="1019"/>
      <c r="AG640" s="1019"/>
      <c r="AH640" s="1019"/>
      <c r="AI640" s="1019"/>
    </row>
    <row r="641">
      <c r="A641" s="1269"/>
      <c r="B641" s="1019"/>
      <c r="C641" s="1019"/>
      <c r="D641" s="1019"/>
      <c r="E641" s="1019"/>
      <c r="F641" s="1019"/>
      <c r="G641" s="1019"/>
      <c r="H641" s="1019"/>
      <c r="I641" s="1019"/>
      <c r="J641" s="1019"/>
      <c r="K641" s="1019"/>
      <c r="L641" s="1019"/>
      <c r="M641" s="1019"/>
      <c r="N641" s="1988"/>
      <c r="O641" s="1019"/>
      <c r="P641" s="1019"/>
      <c r="Q641" s="1019"/>
      <c r="R641" s="1019"/>
      <c r="S641" s="1019"/>
      <c r="T641" s="1019"/>
      <c r="U641" s="1019"/>
      <c r="V641" s="1019"/>
      <c r="W641" s="1019"/>
      <c r="X641" s="1019"/>
      <c r="Y641" s="1019"/>
      <c r="Z641" s="1019"/>
      <c r="AA641" s="1019"/>
      <c r="AB641" s="1019"/>
      <c r="AC641" s="1019"/>
      <c r="AD641" s="1019"/>
      <c r="AE641" s="1019"/>
      <c r="AF641" s="1019"/>
      <c r="AG641" s="1019"/>
      <c r="AH641" s="1019"/>
      <c r="AI641" s="1019"/>
    </row>
    <row r="642">
      <c r="A642" s="1269"/>
      <c r="B642" s="1019"/>
      <c r="C642" s="1019"/>
      <c r="D642" s="1019"/>
      <c r="E642" s="1019"/>
      <c r="F642" s="1019"/>
      <c r="G642" s="1019"/>
      <c r="H642" s="1019"/>
      <c r="I642" s="1019"/>
      <c r="J642" s="1019"/>
      <c r="K642" s="1019"/>
      <c r="L642" s="1019"/>
      <c r="M642" s="1019"/>
      <c r="N642" s="1988"/>
      <c r="O642" s="1019"/>
      <c r="P642" s="1019"/>
      <c r="Q642" s="1019"/>
      <c r="R642" s="1019"/>
      <c r="S642" s="1019"/>
      <c r="T642" s="1019"/>
      <c r="U642" s="1019"/>
      <c r="V642" s="1019"/>
      <c r="W642" s="1019"/>
      <c r="X642" s="1019"/>
      <c r="Y642" s="1019"/>
      <c r="Z642" s="1019"/>
      <c r="AA642" s="1019"/>
      <c r="AB642" s="1019"/>
      <c r="AC642" s="1019"/>
      <c r="AD642" s="1019"/>
      <c r="AE642" s="1019"/>
      <c r="AF642" s="1019"/>
      <c r="AG642" s="1019"/>
      <c r="AH642" s="1019"/>
      <c r="AI642" s="1019"/>
    </row>
    <row r="643">
      <c r="A643" s="1269"/>
      <c r="B643" s="1019"/>
      <c r="C643" s="1019"/>
      <c r="D643" s="1019"/>
      <c r="E643" s="1019"/>
      <c r="F643" s="1019"/>
      <c r="G643" s="1019"/>
      <c r="H643" s="1019"/>
      <c r="I643" s="1019"/>
      <c r="J643" s="1019"/>
      <c r="K643" s="1019"/>
      <c r="L643" s="1019"/>
      <c r="M643" s="1019"/>
      <c r="N643" s="1988"/>
      <c r="O643" s="1019"/>
      <c r="P643" s="1019"/>
      <c r="Q643" s="1019"/>
      <c r="R643" s="1019"/>
      <c r="S643" s="1019"/>
      <c r="T643" s="1019"/>
      <c r="U643" s="1019"/>
      <c r="V643" s="1019"/>
      <c r="W643" s="1019"/>
      <c r="X643" s="1019"/>
      <c r="Y643" s="1019"/>
      <c r="Z643" s="1019"/>
      <c r="AA643" s="1019"/>
      <c r="AB643" s="1019"/>
      <c r="AC643" s="1019"/>
      <c r="AD643" s="1019"/>
      <c r="AE643" s="1019"/>
      <c r="AF643" s="1019"/>
      <c r="AG643" s="1019"/>
      <c r="AH643" s="1019"/>
      <c r="AI643" s="1019"/>
    </row>
    <row r="644">
      <c r="A644" s="1269"/>
      <c r="B644" s="1019"/>
      <c r="C644" s="1019"/>
      <c r="D644" s="1019"/>
      <c r="E644" s="1019"/>
      <c r="F644" s="1019"/>
      <c r="G644" s="1019"/>
      <c r="H644" s="1019"/>
      <c r="I644" s="1019"/>
      <c r="J644" s="1019"/>
      <c r="K644" s="1019"/>
      <c r="L644" s="1019"/>
      <c r="M644" s="1019"/>
      <c r="N644" s="1988"/>
      <c r="O644" s="1019"/>
      <c r="P644" s="1019"/>
      <c r="Q644" s="1019"/>
      <c r="R644" s="1019"/>
      <c r="S644" s="1019"/>
      <c r="T644" s="1019"/>
      <c r="U644" s="1019"/>
      <c r="V644" s="1019"/>
      <c r="W644" s="1019"/>
      <c r="X644" s="1019"/>
      <c r="Y644" s="1019"/>
      <c r="Z644" s="1019"/>
      <c r="AA644" s="1019"/>
      <c r="AB644" s="1019"/>
      <c r="AC644" s="1019"/>
      <c r="AD644" s="1019"/>
      <c r="AE644" s="1019"/>
      <c r="AF644" s="1019"/>
      <c r="AG644" s="1019"/>
      <c r="AH644" s="1019"/>
      <c r="AI644" s="1019"/>
    </row>
    <row r="645">
      <c r="A645" s="1269"/>
      <c r="B645" s="1019"/>
      <c r="C645" s="1019"/>
      <c r="D645" s="1019"/>
      <c r="E645" s="1019"/>
      <c r="F645" s="1019"/>
      <c r="G645" s="1019"/>
      <c r="H645" s="1019"/>
      <c r="I645" s="1019"/>
      <c r="J645" s="1019"/>
      <c r="K645" s="1019"/>
      <c r="L645" s="1019"/>
      <c r="M645" s="1019"/>
      <c r="N645" s="1988"/>
      <c r="O645" s="1019"/>
      <c r="P645" s="1019"/>
      <c r="Q645" s="1019"/>
      <c r="R645" s="1019"/>
      <c r="S645" s="1019"/>
      <c r="T645" s="1019"/>
      <c r="U645" s="1019"/>
      <c r="V645" s="1019"/>
      <c r="W645" s="1019"/>
      <c r="X645" s="1019"/>
      <c r="Y645" s="1019"/>
      <c r="Z645" s="1019"/>
      <c r="AA645" s="1019"/>
      <c r="AB645" s="1019"/>
      <c r="AC645" s="1019"/>
      <c r="AD645" s="1019"/>
      <c r="AE645" s="1019"/>
      <c r="AF645" s="1019"/>
      <c r="AG645" s="1019"/>
      <c r="AH645" s="1019"/>
      <c r="AI645" s="1019"/>
    </row>
    <row r="646">
      <c r="A646" s="1269"/>
      <c r="B646" s="1019"/>
      <c r="C646" s="1019"/>
      <c r="D646" s="1019"/>
      <c r="E646" s="1019"/>
      <c r="F646" s="1019"/>
      <c r="G646" s="1019"/>
      <c r="H646" s="1019"/>
      <c r="I646" s="1019"/>
      <c r="J646" s="1019"/>
      <c r="K646" s="1019"/>
      <c r="L646" s="1019"/>
      <c r="M646" s="1019"/>
      <c r="N646" s="1988"/>
      <c r="O646" s="1019"/>
      <c r="P646" s="1019"/>
      <c r="Q646" s="1019"/>
      <c r="R646" s="1019"/>
      <c r="S646" s="1019"/>
      <c r="T646" s="1019"/>
      <c r="U646" s="1019"/>
      <c r="V646" s="1019"/>
      <c r="W646" s="1019"/>
      <c r="X646" s="1019"/>
      <c r="Y646" s="1019"/>
      <c r="Z646" s="1019"/>
      <c r="AA646" s="1019"/>
      <c r="AB646" s="1019"/>
      <c r="AC646" s="1019"/>
      <c r="AD646" s="1019"/>
      <c r="AE646" s="1019"/>
      <c r="AF646" s="1019"/>
      <c r="AG646" s="1019"/>
      <c r="AH646" s="1019"/>
      <c r="AI646" s="1019"/>
    </row>
    <row r="647">
      <c r="A647" s="1269"/>
      <c r="B647" s="1019"/>
      <c r="C647" s="1019"/>
      <c r="D647" s="1019"/>
      <c r="E647" s="1019"/>
      <c r="F647" s="1019"/>
      <c r="G647" s="1019"/>
      <c r="H647" s="1019"/>
      <c r="I647" s="1019"/>
      <c r="J647" s="1019"/>
      <c r="K647" s="1019"/>
      <c r="L647" s="1019"/>
      <c r="M647" s="1019"/>
      <c r="N647" s="1988"/>
      <c r="O647" s="1019"/>
      <c r="P647" s="1019"/>
      <c r="Q647" s="1019"/>
      <c r="R647" s="1019"/>
      <c r="S647" s="1019"/>
      <c r="T647" s="1019"/>
      <c r="U647" s="1019"/>
      <c r="V647" s="1019"/>
      <c r="W647" s="1019"/>
      <c r="X647" s="1019"/>
      <c r="Y647" s="1019"/>
      <c r="Z647" s="1019"/>
      <c r="AA647" s="1019"/>
      <c r="AB647" s="1019"/>
      <c r="AC647" s="1019"/>
      <c r="AD647" s="1019"/>
      <c r="AE647" s="1019"/>
      <c r="AF647" s="1019"/>
      <c r="AG647" s="1019"/>
      <c r="AH647" s="1019"/>
      <c r="AI647" s="1019"/>
    </row>
    <row r="648">
      <c r="A648" s="1269"/>
      <c r="B648" s="1019"/>
      <c r="C648" s="1019"/>
      <c r="D648" s="1019"/>
      <c r="E648" s="1019"/>
      <c r="F648" s="1019"/>
      <c r="G648" s="1019"/>
      <c r="H648" s="1019"/>
      <c r="I648" s="1019"/>
      <c r="J648" s="1019"/>
      <c r="K648" s="1019"/>
      <c r="L648" s="1019"/>
      <c r="M648" s="1019"/>
      <c r="N648" s="1988"/>
      <c r="O648" s="1019"/>
      <c r="P648" s="1019"/>
      <c r="Q648" s="1019"/>
      <c r="R648" s="1019"/>
      <c r="S648" s="1019"/>
      <c r="T648" s="1019"/>
      <c r="U648" s="1019"/>
      <c r="V648" s="1019"/>
      <c r="W648" s="1019"/>
      <c r="X648" s="1019"/>
      <c r="Y648" s="1019"/>
      <c r="Z648" s="1019"/>
      <c r="AA648" s="1019"/>
      <c r="AB648" s="1019"/>
      <c r="AC648" s="1019"/>
      <c r="AD648" s="1019"/>
      <c r="AE648" s="1019"/>
      <c r="AF648" s="1019"/>
      <c r="AG648" s="1019"/>
      <c r="AH648" s="1019"/>
      <c r="AI648" s="1019"/>
    </row>
    <row r="649">
      <c r="A649" s="1269"/>
      <c r="B649" s="1019"/>
      <c r="C649" s="1019"/>
      <c r="D649" s="1019"/>
      <c r="E649" s="1019"/>
      <c r="F649" s="1019"/>
      <c r="G649" s="1019"/>
      <c r="H649" s="1019"/>
      <c r="I649" s="1019"/>
      <c r="J649" s="1019"/>
      <c r="K649" s="1019"/>
      <c r="L649" s="1019"/>
      <c r="M649" s="1019"/>
      <c r="N649" s="1988"/>
      <c r="O649" s="1019"/>
      <c r="P649" s="1019"/>
      <c r="Q649" s="1019"/>
      <c r="R649" s="1019"/>
      <c r="S649" s="1019"/>
      <c r="T649" s="1019"/>
      <c r="U649" s="1019"/>
      <c r="V649" s="1019"/>
      <c r="W649" s="1019"/>
      <c r="X649" s="1019"/>
      <c r="Y649" s="1019"/>
      <c r="Z649" s="1019"/>
      <c r="AA649" s="1019"/>
      <c r="AB649" s="1019"/>
      <c r="AC649" s="1019"/>
      <c r="AD649" s="1019"/>
      <c r="AE649" s="1019"/>
      <c r="AF649" s="1019"/>
      <c r="AG649" s="1019"/>
      <c r="AH649" s="1019"/>
      <c r="AI649" s="1019"/>
    </row>
    <row r="650">
      <c r="A650" s="1269"/>
      <c r="B650" s="1019"/>
      <c r="C650" s="1019"/>
      <c r="D650" s="1019"/>
      <c r="E650" s="1019"/>
      <c r="F650" s="1019"/>
      <c r="G650" s="1019"/>
      <c r="H650" s="1019"/>
      <c r="I650" s="1019"/>
      <c r="J650" s="1019"/>
      <c r="K650" s="1019"/>
      <c r="L650" s="1019"/>
      <c r="M650" s="1019"/>
      <c r="N650" s="1988"/>
      <c r="O650" s="1019"/>
      <c r="P650" s="1019"/>
      <c r="Q650" s="1019"/>
      <c r="R650" s="1019"/>
      <c r="S650" s="1019"/>
      <c r="T650" s="1019"/>
      <c r="U650" s="1019"/>
      <c r="V650" s="1019"/>
      <c r="W650" s="1019"/>
      <c r="X650" s="1019"/>
      <c r="Y650" s="1019"/>
      <c r="Z650" s="1019"/>
      <c r="AA650" s="1019"/>
      <c r="AB650" s="1019"/>
      <c r="AC650" s="1019"/>
      <c r="AD650" s="1019"/>
      <c r="AE650" s="1019"/>
      <c r="AF650" s="1019"/>
      <c r="AG650" s="1019"/>
      <c r="AH650" s="1019"/>
      <c r="AI650" s="1019"/>
    </row>
    <row r="651">
      <c r="A651" s="1269"/>
      <c r="B651" s="1019"/>
      <c r="C651" s="1019"/>
      <c r="D651" s="1019"/>
      <c r="E651" s="1019"/>
      <c r="F651" s="1019"/>
      <c r="G651" s="1019"/>
      <c r="H651" s="1019"/>
      <c r="I651" s="1019"/>
      <c r="J651" s="1019"/>
      <c r="K651" s="1019"/>
      <c r="L651" s="1019"/>
      <c r="M651" s="1019"/>
      <c r="N651" s="1988"/>
      <c r="O651" s="1019"/>
      <c r="P651" s="1019"/>
      <c r="Q651" s="1019"/>
      <c r="R651" s="1019"/>
      <c r="S651" s="1019"/>
      <c r="T651" s="1019"/>
      <c r="U651" s="1019"/>
      <c r="V651" s="1019"/>
      <c r="W651" s="1019"/>
      <c r="X651" s="1019"/>
      <c r="Y651" s="1019"/>
      <c r="Z651" s="1019"/>
      <c r="AA651" s="1019"/>
      <c r="AB651" s="1019"/>
      <c r="AC651" s="1019"/>
      <c r="AD651" s="1019"/>
      <c r="AE651" s="1019"/>
      <c r="AF651" s="1019"/>
      <c r="AG651" s="1019"/>
      <c r="AH651" s="1019"/>
      <c r="AI651" s="1019"/>
    </row>
    <row r="652">
      <c r="A652" s="1269"/>
      <c r="B652" s="1019"/>
      <c r="C652" s="1019"/>
      <c r="D652" s="1019"/>
      <c r="E652" s="1019"/>
      <c r="F652" s="1019"/>
      <c r="G652" s="1019"/>
      <c r="H652" s="1019"/>
      <c r="I652" s="1019"/>
      <c r="J652" s="1019"/>
      <c r="K652" s="1019"/>
      <c r="L652" s="1019"/>
      <c r="M652" s="1019"/>
      <c r="N652" s="1988"/>
      <c r="O652" s="1019"/>
      <c r="P652" s="1019"/>
      <c r="Q652" s="1019"/>
      <c r="R652" s="1019"/>
      <c r="S652" s="1019"/>
      <c r="T652" s="1019"/>
      <c r="U652" s="1019"/>
      <c r="V652" s="1019"/>
      <c r="W652" s="1019"/>
      <c r="X652" s="1019"/>
      <c r="Y652" s="1019"/>
      <c r="Z652" s="1019"/>
      <c r="AA652" s="1019"/>
      <c r="AB652" s="1019"/>
      <c r="AC652" s="1019"/>
      <c r="AD652" s="1019"/>
      <c r="AE652" s="1019"/>
      <c r="AF652" s="1019"/>
      <c r="AG652" s="1019"/>
      <c r="AH652" s="1019"/>
      <c r="AI652" s="1019"/>
    </row>
    <row r="653">
      <c r="A653" s="1269"/>
      <c r="B653" s="1019"/>
      <c r="C653" s="1019"/>
      <c r="D653" s="1019"/>
      <c r="E653" s="1019"/>
      <c r="F653" s="1019"/>
      <c r="G653" s="1019"/>
      <c r="H653" s="1019"/>
      <c r="I653" s="1019"/>
      <c r="J653" s="1019"/>
      <c r="K653" s="1019"/>
      <c r="L653" s="1019"/>
      <c r="M653" s="1019"/>
      <c r="N653" s="1988"/>
      <c r="O653" s="1019"/>
      <c r="P653" s="1019"/>
      <c r="Q653" s="1019"/>
      <c r="R653" s="1019"/>
      <c r="S653" s="1019"/>
      <c r="T653" s="1019"/>
      <c r="U653" s="1019"/>
      <c r="V653" s="1019"/>
      <c r="W653" s="1019"/>
      <c r="X653" s="1019"/>
      <c r="Y653" s="1019"/>
      <c r="Z653" s="1019"/>
      <c r="AA653" s="1019"/>
      <c r="AB653" s="1019"/>
      <c r="AC653" s="1019"/>
      <c r="AD653" s="1019"/>
      <c r="AE653" s="1019"/>
      <c r="AF653" s="1019"/>
      <c r="AG653" s="1019"/>
      <c r="AH653" s="1019"/>
      <c r="AI653" s="1019"/>
    </row>
    <row r="654">
      <c r="A654" s="1269"/>
      <c r="B654" s="1019"/>
      <c r="C654" s="1019"/>
      <c r="D654" s="1019"/>
      <c r="E654" s="1019"/>
      <c r="F654" s="1019"/>
      <c r="G654" s="1019"/>
      <c r="H654" s="1019"/>
      <c r="I654" s="1019"/>
      <c r="J654" s="1019"/>
      <c r="K654" s="1019"/>
      <c r="L654" s="1019"/>
      <c r="M654" s="1019"/>
      <c r="N654" s="1988"/>
      <c r="O654" s="1019"/>
      <c r="P654" s="1019"/>
      <c r="Q654" s="1019"/>
      <c r="R654" s="1019"/>
      <c r="S654" s="1019"/>
      <c r="T654" s="1019"/>
      <c r="U654" s="1019"/>
      <c r="V654" s="1019"/>
      <c r="W654" s="1019"/>
      <c r="X654" s="1019"/>
      <c r="Y654" s="1019"/>
      <c r="Z654" s="1019"/>
      <c r="AA654" s="1019"/>
      <c r="AB654" s="1019"/>
      <c r="AC654" s="1019"/>
      <c r="AD654" s="1019"/>
      <c r="AE654" s="1019"/>
      <c r="AF654" s="1019"/>
      <c r="AG654" s="1019"/>
      <c r="AH654" s="1019"/>
      <c r="AI654" s="1019"/>
    </row>
    <row r="655">
      <c r="A655" s="1269"/>
      <c r="B655" s="1019"/>
      <c r="C655" s="1019"/>
      <c r="D655" s="1019"/>
      <c r="E655" s="1019"/>
      <c r="F655" s="1019"/>
      <c r="G655" s="1019"/>
      <c r="H655" s="1019"/>
      <c r="I655" s="1019"/>
      <c r="J655" s="1019"/>
      <c r="K655" s="1019"/>
      <c r="L655" s="1019"/>
      <c r="M655" s="1019"/>
      <c r="N655" s="1988"/>
      <c r="O655" s="1019"/>
      <c r="P655" s="1019"/>
      <c r="Q655" s="1019"/>
      <c r="R655" s="1019"/>
      <c r="S655" s="1019"/>
      <c r="T655" s="1019"/>
      <c r="U655" s="1019"/>
      <c r="V655" s="1019"/>
      <c r="W655" s="1019"/>
      <c r="X655" s="1019"/>
      <c r="Y655" s="1019"/>
      <c r="Z655" s="1019"/>
      <c r="AA655" s="1019"/>
      <c r="AB655" s="1019"/>
      <c r="AC655" s="1019"/>
      <c r="AD655" s="1019"/>
      <c r="AE655" s="1019"/>
      <c r="AF655" s="1019"/>
      <c r="AG655" s="1019"/>
      <c r="AH655" s="1019"/>
      <c r="AI655" s="1019"/>
    </row>
    <row r="656">
      <c r="A656" s="1269"/>
      <c r="B656" s="1019"/>
      <c r="C656" s="1019"/>
      <c r="D656" s="1019"/>
      <c r="E656" s="1019"/>
      <c r="F656" s="1019"/>
      <c r="G656" s="1019"/>
      <c r="H656" s="1019"/>
      <c r="I656" s="1019"/>
      <c r="J656" s="1019"/>
      <c r="K656" s="1019"/>
      <c r="L656" s="1019"/>
      <c r="M656" s="1019"/>
      <c r="N656" s="1988"/>
      <c r="O656" s="1019"/>
      <c r="P656" s="1019"/>
      <c r="Q656" s="1019"/>
      <c r="R656" s="1019"/>
      <c r="S656" s="1019"/>
      <c r="T656" s="1019"/>
      <c r="U656" s="1019"/>
      <c r="V656" s="1019"/>
      <c r="W656" s="1019"/>
      <c r="X656" s="1019"/>
      <c r="Y656" s="1019"/>
      <c r="Z656" s="1019"/>
      <c r="AA656" s="1019"/>
      <c r="AB656" s="1019"/>
      <c r="AC656" s="1019"/>
      <c r="AD656" s="1019"/>
      <c r="AE656" s="1019"/>
      <c r="AF656" s="1019"/>
      <c r="AG656" s="1019"/>
      <c r="AH656" s="1019"/>
      <c r="AI656" s="1019"/>
    </row>
    <row r="657">
      <c r="A657" s="1269"/>
      <c r="B657" s="1019"/>
      <c r="C657" s="1019"/>
      <c r="D657" s="1019"/>
      <c r="E657" s="1019"/>
      <c r="F657" s="1019"/>
      <c r="G657" s="1019"/>
      <c r="H657" s="1019"/>
      <c r="I657" s="1019"/>
      <c r="J657" s="1019"/>
      <c r="K657" s="1019"/>
      <c r="L657" s="1019"/>
      <c r="M657" s="1019"/>
      <c r="N657" s="1988"/>
      <c r="O657" s="1019"/>
      <c r="P657" s="1019"/>
      <c r="Q657" s="1019"/>
      <c r="R657" s="1019"/>
      <c r="S657" s="1019"/>
      <c r="T657" s="1019"/>
      <c r="U657" s="1019"/>
      <c r="V657" s="1019"/>
      <c r="W657" s="1019"/>
      <c r="X657" s="1019"/>
      <c r="Y657" s="1019"/>
      <c r="Z657" s="1019"/>
      <c r="AA657" s="1019"/>
      <c r="AB657" s="1019"/>
      <c r="AC657" s="1019"/>
      <c r="AD657" s="1019"/>
      <c r="AE657" s="1019"/>
      <c r="AF657" s="1019"/>
      <c r="AG657" s="1019"/>
      <c r="AH657" s="1019"/>
      <c r="AI657" s="1019"/>
    </row>
    <row r="658">
      <c r="A658" s="1269"/>
      <c r="B658" s="1019"/>
      <c r="C658" s="1019"/>
      <c r="D658" s="1019"/>
      <c r="E658" s="1019"/>
      <c r="F658" s="1019"/>
      <c r="G658" s="1019"/>
      <c r="H658" s="1019"/>
      <c r="I658" s="1019"/>
      <c r="J658" s="1019"/>
      <c r="K658" s="1019"/>
      <c r="L658" s="1019"/>
      <c r="M658" s="1019"/>
      <c r="N658" s="1988"/>
      <c r="O658" s="1019"/>
      <c r="P658" s="1019"/>
      <c r="Q658" s="1019"/>
      <c r="R658" s="1019"/>
      <c r="S658" s="1019"/>
      <c r="T658" s="1019"/>
      <c r="U658" s="1019"/>
      <c r="V658" s="1019"/>
      <c r="W658" s="1019"/>
      <c r="X658" s="1019"/>
      <c r="Y658" s="1019"/>
      <c r="Z658" s="1019"/>
      <c r="AA658" s="1019"/>
      <c r="AB658" s="1019"/>
      <c r="AC658" s="1019"/>
      <c r="AD658" s="1019"/>
      <c r="AE658" s="1019"/>
      <c r="AF658" s="1019"/>
      <c r="AG658" s="1019"/>
      <c r="AH658" s="1019"/>
      <c r="AI658" s="1019"/>
    </row>
    <row r="659">
      <c r="A659" s="1269"/>
      <c r="B659" s="1019"/>
      <c r="C659" s="1019"/>
      <c r="D659" s="1019"/>
      <c r="E659" s="1019"/>
      <c r="F659" s="1019"/>
      <c r="G659" s="1019"/>
      <c r="H659" s="1019"/>
      <c r="I659" s="1019"/>
      <c r="J659" s="1019"/>
      <c r="K659" s="1019"/>
      <c r="L659" s="1019"/>
      <c r="M659" s="1019"/>
      <c r="N659" s="1988"/>
      <c r="O659" s="1019"/>
      <c r="P659" s="1019"/>
      <c r="Q659" s="1019"/>
      <c r="R659" s="1019"/>
      <c r="S659" s="1019"/>
      <c r="T659" s="1019"/>
      <c r="U659" s="1019"/>
      <c r="V659" s="1019"/>
      <c r="W659" s="1019"/>
      <c r="X659" s="1019"/>
      <c r="Y659" s="1019"/>
      <c r="Z659" s="1019"/>
      <c r="AA659" s="1019"/>
      <c r="AB659" s="1019"/>
      <c r="AC659" s="1019"/>
      <c r="AD659" s="1019"/>
      <c r="AE659" s="1019"/>
      <c r="AF659" s="1019"/>
      <c r="AG659" s="1019"/>
      <c r="AH659" s="1019"/>
      <c r="AI659" s="1019"/>
    </row>
    <row r="660">
      <c r="A660" s="1269"/>
      <c r="B660" s="1019"/>
      <c r="C660" s="1019"/>
      <c r="D660" s="1019"/>
      <c r="E660" s="1019"/>
      <c r="F660" s="1019"/>
      <c r="G660" s="1019"/>
      <c r="H660" s="1019"/>
      <c r="I660" s="1019"/>
      <c r="J660" s="1019"/>
      <c r="K660" s="1019"/>
      <c r="L660" s="1019"/>
      <c r="M660" s="1019"/>
      <c r="N660" s="1988"/>
      <c r="O660" s="1019"/>
      <c r="P660" s="1019"/>
      <c r="Q660" s="1019"/>
      <c r="R660" s="1019"/>
      <c r="S660" s="1019"/>
      <c r="T660" s="1019"/>
      <c r="U660" s="1019"/>
      <c r="V660" s="1019"/>
      <c r="W660" s="1019"/>
      <c r="X660" s="1019"/>
      <c r="Y660" s="1019"/>
      <c r="Z660" s="1019"/>
      <c r="AA660" s="1019"/>
      <c r="AB660" s="1019"/>
      <c r="AC660" s="1019"/>
      <c r="AD660" s="1019"/>
      <c r="AE660" s="1019"/>
      <c r="AF660" s="1019"/>
      <c r="AG660" s="1019"/>
      <c r="AH660" s="1019"/>
      <c r="AI660" s="1019"/>
    </row>
    <row r="661">
      <c r="A661" s="1269"/>
      <c r="B661" s="1019"/>
      <c r="C661" s="1019"/>
      <c r="D661" s="1019"/>
      <c r="E661" s="1019"/>
      <c r="F661" s="1019"/>
      <c r="G661" s="1019"/>
      <c r="H661" s="1019"/>
      <c r="I661" s="1019"/>
      <c r="J661" s="1019"/>
      <c r="K661" s="1019"/>
      <c r="L661" s="1019"/>
      <c r="M661" s="1019"/>
      <c r="N661" s="1988"/>
      <c r="O661" s="1019"/>
      <c r="P661" s="1019"/>
      <c r="Q661" s="1019"/>
      <c r="R661" s="1019"/>
      <c r="S661" s="1019"/>
      <c r="T661" s="1019"/>
      <c r="U661" s="1019"/>
      <c r="V661" s="1019"/>
      <c r="W661" s="1019"/>
      <c r="X661" s="1019"/>
      <c r="Y661" s="1019"/>
      <c r="Z661" s="1019"/>
      <c r="AA661" s="1019"/>
      <c r="AB661" s="1019"/>
      <c r="AC661" s="1019"/>
      <c r="AD661" s="1019"/>
      <c r="AE661" s="1019"/>
      <c r="AF661" s="1019"/>
      <c r="AG661" s="1019"/>
      <c r="AH661" s="1019"/>
      <c r="AI661" s="1019"/>
    </row>
    <row r="662">
      <c r="A662" s="1269"/>
      <c r="B662" s="1019"/>
      <c r="C662" s="1019"/>
      <c r="D662" s="1019"/>
      <c r="E662" s="1019"/>
      <c r="F662" s="1019"/>
      <c r="G662" s="1019"/>
      <c r="H662" s="1019"/>
      <c r="I662" s="1019"/>
      <c r="J662" s="1019"/>
      <c r="K662" s="1019"/>
      <c r="L662" s="1019"/>
      <c r="M662" s="1019"/>
      <c r="N662" s="1988"/>
      <c r="O662" s="1019"/>
      <c r="P662" s="1019"/>
      <c r="Q662" s="1019"/>
      <c r="R662" s="1019"/>
      <c r="S662" s="1019"/>
      <c r="T662" s="1019"/>
      <c r="U662" s="1019"/>
      <c r="V662" s="1019"/>
      <c r="W662" s="1019"/>
      <c r="X662" s="1019"/>
      <c r="Y662" s="1019"/>
      <c r="Z662" s="1019"/>
      <c r="AA662" s="1019"/>
      <c r="AB662" s="1019"/>
      <c r="AC662" s="1019"/>
      <c r="AD662" s="1019"/>
      <c r="AE662" s="1019"/>
      <c r="AF662" s="1019"/>
      <c r="AG662" s="1019"/>
      <c r="AH662" s="1019"/>
      <c r="AI662" s="1019"/>
    </row>
    <row r="663">
      <c r="A663" s="1269"/>
      <c r="B663" s="1019"/>
      <c r="C663" s="1019"/>
      <c r="D663" s="1019"/>
      <c r="E663" s="1019"/>
      <c r="F663" s="1019"/>
      <c r="G663" s="1019"/>
      <c r="H663" s="1019"/>
      <c r="I663" s="1019"/>
      <c r="J663" s="1019"/>
      <c r="K663" s="1019"/>
      <c r="L663" s="1019"/>
      <c r="M663" s="1019"/>
      <c r="N663" s="1988"/>
      <c r="O663" s="1019"/>
      <c r="P663" s="1019"/>
      <c r="Q663" s="1019"/>
      <c r="R663" s="1019"/>
      <c r="S663" s="1019"/>
      <c r="T663" s="1019"/>
      <c r="U663" s="1019"/>
      <c r="V663" s="1019"/>
      <c r="W663" s="1019"/>
      <c r="X663" s="1019"/>
      <c r="Y663" s="1019"/>
      <c r="Z663" s="1019"/>
      <c r="AA663" s="1019"/>
      <c r="AB663" s="1019"/>
      <c r="AC663" s="1019"/>
      <c r="AD663" s="1019"/>
      <c r="AE663" s="1019"/>
      <c r="AF663" s="1019"/>
      <c r="AG663" s="1019"/>
      <c r="AH663" s="1019"/>
      <c r="AI663" s="1019"/>
    </row>
    <row r="664">
      <c r="A664" s="1269"/>
      <c r="B664" s="1019"/>
      <c r="C664" s="1019"/>
      <c r="D664" s="1019"/>
      <c r="E664" s="1019"/>
      <c r="F664" s="1019"/>
      <c r="G664" s="1019"/>
      <c r="H664" s="1019"/>
      <c r="I664" s="1019"/>
      <c r="J664" s="1019"/>
      <c r="K664" s="1019"/>
      <c r="L664" s="1019"/>
      <c r="M664" s="1019"/>
      <c r="N664" s="1988"/>
      <c r="O664" s="1019"/>
      <c r="P664" s="1019"/>
      <c r="Q664" s="1019"/>
      <c r="R664" s="1019"/>
      <c r="S664" s="1019"/>
      <c r="T664" s="1019"/>
      <c r="U664" s="1019"/>
      <c r="V664" s="1019"/>
      <c r="W664" s="1019"/>
      <c r="X664" s="1019"/>
      <c r="Y664" s="1019"/>
      <c r="Z664" s="1019"/>
      <c r="AA664" s="1019"/>
      <c r="AB664" s="1019"/>
      <c r="AC664" s="1019"/>
      <c r="AD664" s="1019"/>
      <c r="AE664" s="1019"/>
      <c r="AF664" s="1019"/>
      <c r="AG664" s="1019"/>
      <c r="AH664" s="1019"/>
      <c r="AI664" s="1019"/>
    </row>
    <row r="665">
      <c r="A665" s="1269"/>
      <c r="B665" s="1019"/>
      <c r="C665" s="1019"/>
      <c r="D665" s="1019"/>
      <c r="E665" s="1019"/>
      <c r="F665" s="1019"/>
      <c r="G665" s="1019"/>
      <c r="H665" s="1019"/>
      <c r="I665" s="1019"/>
      <c r="J665" s="1019"/>
      <c r="K665" s="1019"/>
      <c r="L665" s="1019"/>
      <c r="M665" s="1019"/>
      <c r="N665" s="1988"/>
      <c r="O665" s="1019"/>
      <c r="P665" s="1019"/>
      <c r="Q665" s="1019"/>
      <c r="R665" s="1019"/>
      <c r="S665" s="1019"/>
      <c r="T665" s="1019"/>
      <c r="U665" s="1019"/>
      <c r="V665" s="1019"/>
      <c r="W665" s="1019"/>
      <c r="X665" s="1019"/>
      <c r="Y665" s="1019"/>
      <c r="Z665" s="1019"/>
      <c r="AA665" s="1019"/>
      <c r="AB665" s="1019"/>
      <c r="AC665" s="1019"/>
      <c r="AD665" s="1019"/>
      <c r="AE665" s="1019"/>
      <c r="AF665" s="1019"/>
      <c r="AG665" s="1019"/>
      <c r="AH665" s="1019"/>
      <c r="AI665" s="1019"/>
    </row>
    <row r="666">
      <c r="A666" s="1269"/>
      <c r="B666" s="1019"/>
      <c r="C666" s="1019"/>
      <c r="D666" s="1019"/>
      <c r="E666" s="1019"/>
      <c r="F666" s="1019"/>
      <c r="G666" s="1019"/>
      <c r="H666" s="1019"/>
      <c r="I666" s="1019"/>
      <c r="J666" s="1019"/>
      <c r="K666" s="1019"/>
      <c r="L666" s="1019"/>
      <c r="M666" s="1019"/>
      <c r="N666" s="1988"/>
      <c r="O666" s="1019"/>
      <c r="P666" s="1019"/>
      <c r="Q666" s="1019"/>
      <c r="R666" s="1019"/>
      <c r="S666" s="1019"/>
      <c r="T666" s="1019"/>
      <c r="U666" s="1019"/>
      <c r="V666" s="1019"/>
      <c r="W666" s="1019"/>
      <c r="X666" s="1019"/>
      <c r="Y666" s="1019"/>
      <c r="Z666" s="1019"/>
      <c r="AA666" s="1019"/>
      <c r="AB666" s="1019"/>
      <c r="AC666" s="1019"/>
      <c r="AD666" s="1019"/>
      <c r="AE666" s="1019"/>
      <c r="AF666" s="1019"/>
      <c r="AG666" s="1019"/>
      <c r="AH666" s="1019"/>
      <c r="AI666" s="1019"/>
    </row>
    <row r="667">
      <c r="A667" s="1269"/>
      <c r="B667" s="1019"/>
      <c r="C667" s="1019"/>
      <c r="D667" s="1019"/>
      <c r="E667" s="1019"/>
      <c r="F667" s="1019"/>
      <c r="G667" s="1019"/>
      <c r="H667" s="1019"/>
      <c r="I667" s="1019"/>
      <c r="J667" s="1019"/>
      <c r="K667" s="1019"/>
      <c r="L667" s="1019"/>
      <c r="M667" s="1019"/>
      <c r="N667" s="1988"/>
      <c r="O667" s="1019"/>
      <c r="P667" s="1019"/>
      <c r="Q667" s="1019"/>
      <c r="R667" s="1019"/>
      <c r="S667" s="1019"/>
      <c r="T667" s="1019"/>
      <c r="U667" s="1019"/>
      <c r="V667" s="1019"/>
      <c r="W667" s="1019"/>
      <c r="X667" s="1019"/>
      <c r="Y667" s="1019"/>
      <c r="Z667" s="1019"/>
      <c r="AA667" s="1019"/>
      <c r="AB667" s="1019"/>
      <c r="AC667" s="1019"/>
      <c r="AD667" s="1019"/>
      <c r="AE667" s="1019"/>
      <c r="AF667" s="1019"/>
      <c r="AG667" s="1019"/>
      <c r="AH667" s="1019"/>
      <c r="AI667" s="1019"/>
    </row>
    <row r="668">
      <c r="A668" s="1269"/>
      <c r="B668" s="1019"/>
      <c r="C668" s="1019"/>
      <c r="D668" s="1019"/>
      <c r="E668" s="1019"/>
      <c r="F668" s="1019"/>
      <c r="G668" s="1019"/>
      <c r="H668" s="1019"/>
      <c r="I668" s="1019"/>
      <c r="J668" s="1019"/>
      <c r="K668" s="1019"/>
      <c r="L668" s="1019"/>
      <c r="M668" s="1019"/>
      <c r="N668" s="1988"/>
      <c r="O668" s="1019"/>
      <c r="P668" s="1019"/>
      <c r="Q668" s="1019"/>
      <c r="R668" s="1019"/>
      <c r="S668" s="1019"/>
      <c r="T668" s="1019"/>
      <c r="U668" s="1019"/>
      <c r="V668" s="1019"/>
      <c r="W668" s="1019"/>
      <c r="X668" s="1019"/>
      <c r="Y668" s="1019"/>
      <c r="Z668" s="1019"/>
      <c r="AA668" s="1019"/>
      <c r="AB668" s="1019"/>
      <c r="AC668" s="1019"/>
      <c r="AD668" s="1019"/>
      <c r="AE668" s="1019"/>
      <c r="AF668" s="1019"/>
      <c r="AG668" s="1019"/>
      <c r="AH668" s="1019"/>
      <c r="AI668" s="1019"/>
    </row>
    <row r="669">
      <c r="A669" s="1269"/>
      <c r="B669" s="1019"/>
      <c r="C669" s="1019"/>
      <c r="D669" s="1019"/>
      <c r="E669" s="1019"/>
      <c r="F669" s="1019"/>
      <c r="G669" s="1019"/>
      <c r="H669" s="1019"/>
      <c r="I669" s="1019"/>
      <c r="J669" s="1019"/>
      <c r="K669" s="1019"/>
      <c r="L669" s="1019"/>
      <c r="M669" s="1019"/>
      <c r="N669" s="1988"/>
      <c r="O669" s="1019"/>
      <c r="P669" s="1019"/>
      <c r="Q669" s="1019"/>
      <c r="R669" s="1019"/>
      <c r="S669" s="1019"/>
      <c r="T669" s="1019"/>
      <c r="U669" s="1019"/>
      <c r="V669" s="1019"/>
      <c r="W669" s="1019"/>
      <c r="X669" s="1019"/>
      <c r="Y669" s="1019"/>
      <c r="Z669" s="1019"/>
      <c r="AA669" s="1019"/>
      <c r="AB669" s="1019"/>
      <c r="AC669" s="1019"/>
      <c r="AD669" s="1019"/>
      <c r="AE669" s="1019"/>
      <c r="AF669" s="1019"/>
      <c r="AG669" s="1019"/>
      <c r="AH669" s="1019"/>
      <c r="AI669" s="1019"/>
    </row>
    <row r="670">
      <c r="A670" s="1269"/>
      <c r="B670" s="1019"/>
      <c r="C670" s="1019"/>
      <c r="D670" s="1019"/>
      <c r="E670" s="1019"/>
      <c r="F670" s="1019"/>
      <c r="G670" s="1019"/>
      <c r="H670" s="1019"/>
      <c r="I670" s="1019"/>
      <c r="J670" s="1019"/>
      <c r="K670" s="1019"/>
      <c r="L670" s="1019"/>
      <c r="M670" s="1019"/>
      <c r="N670" s="1988"/>
      <c r="O670" s="1019"/>
      <c r="P670" s="1019"/>
      <c r="Q670" s="1019"/>
      <c r="R670" s="1019"/>
      <c r="S670" s="1019"/>
      <c r="T670" s="1019"/>
      <c r="U670" s="1019"/>
      <c r="V670" s="1019"/>
      <c r="W670" s="1019"/>
      <c r="X670" s="1019"/>
      <c r="Y670" s="1019"/>
      <c r="Z670" s="1019"/>
      <c r="AA670" s="1019"/>
      <c r="AB670" s="1019"/>
      <c r="AC670" s="1019"/>
      <c r="AD670" s="1019"/>
      <c r="AE670" s="1019"/>
      <c r="AF670" s="1019"/>
      <c r="AG670" s="1019"/>
      <c r="AH670" s="1019"/>
      <c r="AI670" s="1019"/>
    </row>
    <row r="671">
      <c r="A671" s="1269"/>
      <c r="B671" s="1019"/>
      <c r="C671" s="1019"/>
      <c r="D671" s="1019"/>
      <c r="E671" s="1019"/>
      <c r="F671" s="1019"/>
      <c r="G671" s="1019"/>
      <c r="H671" s="1019"/>
      <c r="I671" s="1019"/>
      <c r="J671" s="1019"/>
      <c r="K671" s="1019"/>
      <c r="L671" s="1019"/>
      <c r="M671" s="1019"/>
      <c r="N671" s="1988"/>
      <c r="O671" s="1019"/>
      <c r="P671" s="1019"/>
      <c r="Q671" s="1019"/>
      <c r="R671" s="1019"/>
      <c r="S671" s="1019"/>
      <c r="T671" s="1019"/>
      <c r="U671" s="1019"/>
      <c r="V671" s="1019"/>
      <c r="W671" s="1019"/>
      <c r="X671" s="1019"/>
      <c r="Y671" s="1019"/>
      <c r="Z671" s="1019"/>
      <c r="AA671" s="1019"/>
      <c r="AB671" s="1019"/>
      <c r="AC671" s="1019"/>
      <c r="AD671" s="1019"/>
      <c r="AE671" s="1019"/>
      <c r="AF671" s="1019"/>
      <c r="AG671" s="1019"/>
      <c r="AH671" s="1019"/>
      <c r="AI671" s="1019"/>
    </row>
    <row r="672">
      <c r="A672" s="1269"/>
      <c r="B672" s="1019"/>
      <c r="C672" s="1019"/>
      <c r="D672" s="1019"/>
      <c r="E672" s="1019"/>
      <c r="F672" s="1019"/>
      <c r="G672" s="1019"/>
      <c r="H672" s="1019"/>
      <c r="I672" s="1019"/>
      <c r="J672" s="1019"/>
      <c r="K672" s="1019"/>
      <c r="L672" s="1019"/>
      <c r="M672" s="1019"/>
      <c r="N672" s="1988"/>
      <c r="O672" s="1019"/>
      <c r="P672" s="1019"/>
      <c r="Q672" s="1019"/>
      <c r="R672" s="1019"/>
      <c r="S672" s="1019"/>
      <c r="T672" s="1019"/>
      <c r="U672" s="1019"/>
      <c r="V672" s="1019"/>
      <c r="W672" s="1019"/>
      <c r="X672" s="1019"/>
      <c r="Y672" s="1019"/>
      <c r="Z672" s="1019"/>
      <c r="AA672" s="1019"/>
      <c r="AB672" s="1019"/>
      <c r="AC672" s="1019"/>
      <c r="AD672" s="1019"/>
      <c r="AE672" s="1019"/>
      <c r="AF672" s="1019"/>
      <c r="AG672" s="1019"/>
      <c r="AH672" s="1019"/>
      <c r="AI672" s="1019"/>
    </row>
    <row r="673">
      <c r="A673" s="1269"/>
      <c r="B673" s="1019"/>
      <c r="C673" s="1019"/>
      <c r="D673" s="1019"/>
      <c r="E673" s="1019"/>
      <c r="F673" s="1019"/>
      <c r="G673" s="1019"/>
      <c r="H673" s="1019"/>
      <c r="I673" s="1019"/>
      <c r="J673" s="1019"/>
      <c r="K673" s="1019"/>
      <c r="L673" s="1019"/>
      <c r="M673" s="1019"/>
      <c r="N673" s="1988"/>
      <c r="O673" s="1019"/>
      <c r="P673" s="1019"/>
      <c r="Q673" s="1019"/>
      <c r="R673" s="1019"/>
      <c r="S673" s="1019"/>
      <c r="T673" s="1019"/>
      <c r="U673" s="1019"/>
      <c r="V673" s="1019"/>
      <c r="W673" s="1019"/>
      <c r="X673" s="1019"/>
      <c r="Y673" s="1019"/>
      <c r="Z673" s="1019"/>
      <c r="AA673" s="1019"/>
      <c r="AB673" s="1019"/>
      <c r="AC673" s="1019"/>
      <c r="AD673" s="1019"/>
      <c r="AE673" s="1019"/>
      <c r="AF673" s="1019"/>
      <c r="AG673" s="1019"/>
      <c r="AH673" s="1019"/>
      <c r="AI673" s="1019"/>
    </row>
    <row r="674">
      <c r="A674" s="1269"/>
      <c r="B674" s="1019"/>
      <c r="C674" s="1019"/>
      <c r="D674" s="1019"/>
      <c r="E674" s="1019"/>
      <c r="F674" s="1019"/>
      <c r="G674" s="1019"/>
      <c r="H674" s="1019"/>
      <c r="I674" s="1019"/>
      <c r="J674" s="1019"/>
      <c r="K674" s="1019"/>
      <c r="L674" s="1019"/>
      <c r="M674" s="1019"/>
      <c r="N674" s="1988"/>
      <c r="O674" s="1019"/>
      <c r="P674" s="1019"/>
      <c r="Q674" s="1019"/>
      <c r="R674" s="1019"/>
      <c r="S674" s="1019"/>
      <c r="T674" s="1019"/>
      <c r="U674" s="1019"/>
      <c r="V674" s="1019"/>
      <c r="W674" s="1019"/>
      <c r="X674" s="1019"/>
      <c r="Y674" s="1019"/>
      <c r="Z674" s="1019"/>
      <c r="AA674" s="1019"/>
      <c r="AB674" s="1019"/>
      <c r="AC674" s="1019"/>
      <c r="AD674" s="1019"/>
      <c r="AE674" s="1019"/>
      <c r="AF674" s="1019"/>
      <c r="AG674" s="1019"/>
      <c r="AH674" s="1019"/>
      <c r="AI674" s="1019"/>
    </row>
    <row r="675">
      <c r="A675" s="1269"/>
      <c r="B675" s="1019"/>
      <c r="C675" s="1019"/>
      <c r="D675" s="1019"/>
      <c r="E675" s="1019"/>
      <c r="F675" s="1019"/>
      <c r="G675" s="1019"/>
      <c r="H675" s="1019"/>
      <c r="I675" s="1019"/>
      <c r="J675" s="1019"/>
      <c r="K675" s="1019"/>
      <c r="L675" s="1019"/>
      <c r="M675" s="1019"/>
      <c r="N675" s="1988"/>
      <c r="O675" s="1019"/>
      <c r="P675" s="1019"/>
      <c r="Q675" s="1019"/>
      <c r="R675" s="1019"/>
      <c r="S675" s="1019"/>
      <c r="T675" s="1019"/>
      <c r="U675" s="1019"/>
      <c r="V675" s="1019"/>
      <c r="W675" s="1019"/>
      <c r="X675" s="1019"/>
      <c r="Y675" s="1019"/>
      <c r="Z675" s="1019"/>
      <c r="AA675" s="1019"/>
      <c r="AB675" s="1019"/>
      <c r="AC675" s="1019"/>
      <c r="AD675" s="1019"/>
      <c r="AE675" s="1019"/>
      <c r="AF675" s="1019"/>
      <c r="AG675" s="1019"/>
      <c r="AH675" s="1019"/>
      <c r="AI675" s="1019"/>
    </row>
    <row r="676">
      <c r="A676" s="1269"/>
      <c r="B676" s="1019"/>
      <c r="C676" s="1019"/>
      <c r="D676" s="1019"/>
      <c r="E676" s="1019"/>
      <c r="F676" s="1019"/>
      <c r="G676" s="1019"/>
      <c r="H676" s="1019"/>
      <c r="I676" s="1019"/>
      <c r="J676" s="1019"/>
      <c r="K676" s="1019"/>
      <c r="L676" s="1019"/>
      <c r="M676" s="1019"/>
      <c r="N676" s="1988"/>
      <c r="O676" s="1019"/>
      <c r="P676" s="1019"/>
      <c r="Q676" s="1019"/>
      <c r="R676" s="1019"/>
      <c r="S676" s="1019"/>
      <c r="T676" s="1019"/>
      <c r="U676" s="1019"/>
      <c r="V676" s="1019"/>
      <c r="W676" s="1019"/>
      <c r="X676" s="1019"/>
      <c r="Y676" s="1019"/>
      <c r="Z676" s="1019"/>
      <c r="AA676" s="1019"/>
      <c r="AB676" s="1019"/>
      <c r="AC676" s="1019"/>
      <c r="AD676" s="1019"/>
      <c r="AE676" s="1019"/>
      <c r="AF676" s="1019"/>
      <c r="AG676" s="1019"/>
      <c r="AH676" s="1019"/>
      <c r="AI676" s="1019"/>
    </row>
    <row r="677">
      <c r="A677" s="1269"/>
      <c r="B677" s="1019"/>
      <c r="C677" s="1019"/>
      <c r="D677" s="1019"/>
      <c r="E677" s="1019"/>
      <c r="F677" s="1019"/>
      <c r="G677" s="1019"/>
      <c r="H677" s="1019"/>
      <c r="I677" s="1019"/>
      <c r="J677" s="1019"/>
      <c r="K677" s="1019"/>
      <c r="L677" s="1019"/>
      <c r="M677" s="1019"/>
      <c r="N677" s="1988"/>
      <c r="O677" s="1019"/>
      <c r="P677" s="1019"/>
      <c r="Q677" s="1019"/>
      <c r="R677" s="1019"/>
      <c r="S677" s="1019"/>
      <c r="T677" s="1019"/>
      <c r="U677" s="1019"/>
      <c r="V677" s="1019"/>
      <c r="W677" s="1019"/>
      <c r="X677" s="1019"/>
      <c r="Y677" s="1019"/>
      <c r="Z677" s="1019"/>
      <c r="AA677" s="1019"/>
      <c r="AB677" s="1019"/>
      <c r="AC677" s="1019"/>
      <c r="AD677" s="1019"/>
      <c r="AE677" s="1019"/>
      <c r="AF677" s="1019"/>
      <c r="AG677" s="1019"/>
      <c r="AH677" s="1019"/>
      <c r="AI677" s="1019"/>
    </row>
    <row r="678">
      <c r="A678" s="1269"/>
      <c r="B678" s="1019"/>
      <c r="C678" s="1019"/>
      <c r="D678" s="1019"/>
      <c r="E678" s="1019"/>
      <c r="F678" s="1019"/>
      <c r="G678" s="1019"/>
      <c r="H678" s="1019"/>
      <c r="I678" s="1019"/>
      <c r="J678" s="1019"/>
      <c r="K678" s="1019"/>
      <c r="L678" s="1019"/>
      <c r="M678" s="1019"/>
      <c r="N678" s="1988"/>
      <c r="O678" s="1019"/>
      <c r="P678" s="1019"/>
      <c r="Q678" s="1019"/>
      <c r="R678" s="1019"/>
      <c r="S678" s="1019"/>
      <c r="T678" s="1019"/>
      <c r="U678" s="1019"/>
      <c r="V678" s="1019"/>
      <c r="W678" s="1019"/>
      <c r="X678" s="1019"/>
      <c r="Y678" s="1019"/>
      <c r="Z678" s="1019"/>
      <c r="AA678" s="1019"/>
      <c r="AB678" s="1019"/>
      <c r="AC678" s="1019"/>
      <c r="AD678" s="1019"/>
      <c r="AE678" s="1019"/>
      <c r="AF678" s="1019"/>
      <c r="AG678" s="1019"/>
      <c r="AH678" s="1019"/>
      <c r="AI678" s="1019"/>
    </row>
    <row r="679">
      <c r="A679" s="1269"/>
      <c r="B679" s="1019"/>
      <c r="C679" s="1019"/>
      <c r="D679" s="1019"/>
      <c r="E679" s="1019"/>
      <c r="F679" s="1019"/>
      <c r="G679" s="1019"/>
      <c r="H679" s="1019"/>
      <c r="I679" s="1019"/>
      <c r="J679" s="1019"/>
      <c r="K679" s="1019"/>
      <c r="L679" s="1019"/>
      <c r="M679" s="1019"/>
      <c r="N679" s="1988"/>
      <c r="O679" s="1019"/>
      <c r="P679" s="1019"/>
      <c r="Q679" s="1019"/>
      <c r="R679" s="1019"/>
      <c r="S679" s="1019"/>
      <c r="T679" s="1019"/>
      <c r="U679" s="1019"/>
      <c r="V679" s="1019"/>
      <c r="W679" s="1019"/>
      <c r="X679" s="1019"/>
      <c r="Y679" s="1019"/>
      <c r="Z679" s="1019"/>
      <c r="AA679" s="1019"/>
      <c r="AB679" s="1019"/>
      <c r="AC679" s="1019"/>
      <c r="AD679" s="1019"/>
      <c r="AE679" s="1019"/>
      <c r="AF679" s="1019"/>
      <c r="AG679" s="1019"/>
      <c r="AH679" s="1019"/>
      <c r="AI679" s="1019"/>
    </row>
    <row r="680">
      <c r="A680" s="1269"/>
      <c r="B680" s="1019"/>
      <c r="C680" s="1019"/>
      <c r="D680" s="1019"/>
      <c r="E680" s="1019"/>
      <c r="F680" s="1019"/>
      <c r="G680" s="1019"/>
      <c r="H680" s="1019"/>
      <c r="I680" s="1019"/>
      <c r="J680" s="1019"/>
      <c r="K680" s="1019"/>
      <c r="L680" s="1019"/>
      <c r="M680" s="1019"/>
      <c r="N680" s="1988"/>
      <c r="O680" s="1019"/>
      <c r="P680" s="1019"/>
      <c r="Q680" s="1019"/>
      <c r="R680" s="1019"/>
      <c r="S680" s="1019"/>
      <c r="T680" s="1019"/>
      <c r="U680" s="1019"/>
      <c r="V680" s="1019"/>
      <c r="W680" s="1019"/>
      <c r="X680" s="1019"/>
      <c r="Y680" s="1019"/>
      <c r="Z680" s="1019"/>
      <c r="AA680" s="1019"/>
      <c r="AB680" s="1019"/>
      <c r="AC680" s="1019"/>
      <c r="AD680" s="1019"/>
      <c r="AE680" s="1019"/>
      <c r="AF680" s="1019"/>
      <c r="AG680" s="1019"/>
      <c r="AH680" s="1019"/>
      <c r="AI680" s="1019"/>
    </row>
    <row r="681">
      <c r="A681" s="1269"/>
      <c r="B681" s="1019"/>
      <c r="C681" s="1019"/>
      <c r="D681" s="1019"/>
      <c r="E681" s="1019"/>
      <c r="F681" s="1019"/>
      <c r="G681" s="1019"/>
      <c r="H681" s="1019"/>
      <c r="I681" s="1019"/>
      <c r="J681" s="1019"/>
      <c r="K681" s="1019"/>
      <c r="L681" s="1019"/>
      <c r="M681" s="1019"/>
      <c r="N681" s="1988"/>
      <c r="O681" s="1019"/>
      <c r="P681" s="1019"/>
      <c r="Q681" s="1019"/>
      <c r="R681" s="1019"/>
      <c r="S681" s="1019"/>
      <c r="T681" s="1019"/>
      <c r="U681" s="1019"/>
      <c r="V681" s="1019"/>
      <c r="W681" s="1019"/>
      <c r="X681" s="1019"/>
      <c r="Y681" s="1019"/>
      <c r="Z681" s="1019"/>
      <c r="AA681" s="1019"/>
      <c r="AB681" s="1019"/>
      <c r="AC681" s="1019"/>
      <c r="AD681" s="1019"/>
      <c r="AE681" s="1019"/>
      <c r="AF681" s="1019"/>
      <c r="AG681" s="1019"/>
      <c r="AH681" s="1019"/>
      <c r="AI681" s="1019"/>
    </row>
    <row r="682">
      <c r="A682" s="1269"/>
      <c r="B682" s="1019"/>
      <c r="C682" s="1019"/>
      <c r="D682" s="1019"/>
      <c r="E682" s="1019"/>
      <c r="F682" s="1019"/>
      <c r="G682" s="1019"/>
      <c r="H682" s="1019"/>
      <c r="I682" s="1019"/>
      <c r="J682" s="1019"/>
      <c r="K682" s="1019"/>
      <c r="L682" s="1019"/>
      <c r="M682" s="1019"/>
      <c r="N682" s="1988"/>
      <c r="O682" s="1019"/>
      <c r="P682" s="1019"/>
      <c r="Q682" s="1019"/>
      <c r="R682" s="1019"/>
      <c r="S682" s="1019"/>
      <c r="T682" s="1019"/>
      <c r="U682" s="1019"/>
      <c r="V682" s="1019"/>
      <c r="W682" s="1019"/>
      <c r="X682" s="1019"/>
      <c r="Y682" s="1019"/>
      <c r="Z682" s="1019"/>
      <c r="AA682" s="1019"/>
      <c r="AB682" s="1019"/>
      <c r="AC682" s="1019"/>
      <c r="AD682" s="1019"/>
      <c r="AE682" s="1019"/>
      <c r="AF682" s="1019"/>
      <c r="AG682" s="1019"/>
      <c r="AH682" s="1019"/>
      <c r="AI682" s="1019"/>
    </row>
    <row r="683">
      <c r="A683" s="1269"/>
      <c r="B683" s="1019"/>
      <c r="C683" s="1019"/>
      <c r="D683" s="1019"/>
      <c r="E683" s="1019"/>
      <c r="F683" s="1019"/>
      <c r="G683" s="1019"/>
      <c r="H683" s="1019"/>
      <c r="I683" s="1019"/>
      <c r="J683" s="1019"/>
      <c r="K683" s="1019"/>
      <c r="L683" s="1019"/>
      <c r="M683" s="1019"/>
      <c r="N683" s="1988"/>
      <c r="O683" s="1019"/>
      <c r="P683" s="1019"/>
      <c r="Q683" s="1019"/>
      <c r="R683" s="1019"/>
      <c r="S683" s="1019"/>
      <c r="T683" s="1019"/>
      <c r="U683" s="1019"/>
      <c r="V683" s="1019"/>
      <c r="W683" s="1019"/>
      <c r="X683" s="1019"/>
      <c r="Y683" s="1019"/>
      <c r="Z683" s="1019"/>
      <c r="AA683" s="1019"/>
      <c r="AB683" s="1019"/>
      <c r="AC683" s="1019"/>
      <c r="AD683" s="1019"/>
      <c r="AE683" s="1019"/>
      <c r="AF683" s="1019"/>
      <c r="AG683" s="1019"/>
      <c r="AH683" s="1019"/>
      <c r="AI683" s="1019"/>
    </row>
    <row r="684">
      <c r="A684" s="1269"/>
      <c r="B684" s="1019"/>
      <c r="C684" s="1019"/>
      <c r="D684" s="1019"/>
      <c r="E684" s="1019"/>
      <c r="F684" s="1019"/>
      <c r="G684" s="1019"/>
      <c r="H684" s="1019"/>
      <c r="I684" s="1019"/>
      <c r="J684" s="1019"/>
      <c r="K684" s="1019"/>
      <c r="L684" s="1019"/>
      <c r="M684" s="1019"/>
      <c r="N684" s="1988"/>
      <c r="O684" s="1019"/>
      <c r="P684" s="1019"/>
      <c r="Q684" s="1019"/>
      <c r="R684" s="1019"/>
      <c r="S684" s="1019"/>
      <c r="T684" s="1019"/>
      <c r="U684" s="1019"/>
      <c r="V684" s="1019"/>
      <c r="W684" s="1019"/>
      <c r="X684" s="1019"/>
      <c r="Y684" s="1019"/>
      <c r="Z684" s="1019"/>
      <c r="AA684" s="1019"/>
      <c r="AB684" s="1019"/>
      <c r="AC684" s="1019"/>
      <c r="AD684" s="1019"/>
      <c r="AE684" s="1019"/>
      <c r="AF684" s="1019"/>
      <c r="AG684" s="1019"/>
      <c r="AH684" s="1019"/>
      <c r="AI684" s="1019"/>
    </row>
    <row r="685">
      <c r="A685" s="1269"/>
      <c r="B685" s="1019"/>
      <c r="C685" s="1019"/>
      <c r="D685" s="1019"/>
      <c r="E685" s="1019"/>
      <c r="F685" s="1019"/>
      <c r="G685" s="1019"/>
      <c r="H685" s="1019"/>
      <c r="I685" s="1019"/>
      <c r="J685" s="1019"/>
      <c r="K685" s="1019"/>
      <c r="L685" s="1019"/>
      <c r="M685" s="1019"/>
      <c r="N685" s="1988"/>
      <c r="O685" s="1019"/>
      <c r="P685" s="1019"/>
      <c r="Q685" s="1019"/>
      <c r="R685" s="1019"/>
      <c r="S685" s="1019"/>
      <c r="T685" s="1019"/>
      <c r="U685" s="1019"/>
      <c r="V685" s="1019"/>
      <c r="W685" s="1019"/>
      <c r="X685" s="1019"/>
      <c r="Y685" s="1019"/>
      <c r="Z685" s="1019"/>
      <c r="AA685" s="1019"/>
      <c r="AB685" s="1019"/>
      <c r="AC685" s="1019"/>
      <c r="AD685" s="1019"/>
      <c r="AE685" s="1019"/>
      <c r="AF685" s="1019"/>
      <c r="AG685" s="1019"/>
      <c r="AH685" s="1019"/>
      <c r="AI685" s="1019"/>
    </row>
    <row r="686">
      <c r="A686" s="1269"/>
      <c r="B686" s="1019"/>
      <c r="C686" s="1019"/>
      <c r="D686" s="1019"/>
      <c r="E686" s="1019"/>
      <c r="F686" s="1019"/>
      <c r="G686" s="1019"/>
      <c r="H686" s="1019"/>
      <c r="I686" s="1019"/>
      <c r="J686" s="1019"/>
      <c r="K686" s="1019"/>
      <c r="L686" s="1019"/>
      <c r="M686" s="1019"/>
      <c r="N686" s="1988"/>
      <c r="O686" s="1019"/>
      <c r="P686" s="1019"/>
      <c r="Q686" s="1019"/>
      <c r="R686" s="1019"/>
      <c r="S686" s="1019"/>
      <c r="T686" s="1019"/>
      <c r="U686" s="1019"/>
      <c r="V686" s="1019"/>
      <c r="W686" s="1019"/>
      <c r="X686" s="1019"/>
      <c r="Y686" s="1019"/>
      <c r="Z686" s="1019"/>
      <c r="AA686" s="1019"/>
      <c r="AB686" s="1019"/>
      <c r="AC686" s="1019"/>
      <c r="AD686" s="1019"/>
      <c r="AE686" s="1019"/>
      <c r="AF686" s="1019"/>
      <c r="AG686" s="1019"/>
      <c r="AH686" s="1019"/>
      <c r="AI686" s="1019"/>
    </row>
    <row r="687">
      <c r="A687" s="1269"/>
      <c r="B687" s="1019"/>
      <c r="C687" s="1019"/>
      <c r="D687" s="1019"/>
      <c r="E687" s="1019"/>
      <c r="F687" s="1019"/>
      <c r="G687" s="1019"/>
      <c r="H687" s="1019"/>
      <c r="I687" s="1019"/>
      <c r="J687" s="1019"/>
      <c r="K687" s="1019"/>
      <c r="L687" s="1019"/>
      <c r="M687" s="1019"/>
      <c r="N687" s="1988"/>
      <c r="O687" s="1019"/>
      <c r="P687" s="1019"/>
      <c r="Q687" s="1019"/>
      <c r="R687" s="1019"/>
      <c r="S687" s="1019"/>
      <c r="T687" s="1019"/>
      <c r="U687" s="1019"/>
      <c r="V687" s="1019"/>
      <c r="W687" s="1019"/>
      <c r="X687" s="1019"/>
      <c r="Y687" s="1019"/>
      <c r="Z687" s="1019"/>
      <c r="AA687" s="1019"/>
      <c r="AB687" s="1019"/>
      <c r="AC687" s="1019"/>
      <c r="AD687" s="1019"/>
      <c r="AE687" s="1019"/>
      <c r="AF687" s="1019"/>
      <c r="AG687" s="1019"/>
      <c r="AH687" s="1019"/>
      <c r="AI687" s="1019"/>
    </row>
    <row r="688">
      <c r="A688" s="1269"/>
      <c r="B688" s="1019"/>
      <c r="C688" s="1019"/>
      <c r="D688" s="1019"/>
      <c r="E688" s="1019"/>
      <c r="F688" s="1019"/>
      <c r="G688" s="1019"/>
      <c r="H688" s="1019"/>
      <c r="I688" s="1019"/>
      <c r="J688" s="1019"/>
      <c r="K688" s="1019"/>
      <c r="L688" s="1019"/>
      <c r="M688" s="1019"/>
      <c r="N688" s="1988"/>
      <c r="O688" s="1019"/>
      <c r="P688" s="1019"/>
      <c r="Q688" s="1019"/>
      <c r="R688" s="1019"/>
      <c r="S688" s="1019"/>
      <c r="T688" s="1019"/>
      <c r="U688" s="1019"/>
      <c r="V688" s="1019"/>
      <c r="W688" s="1019"/>
      <c r="X688" s="1019"/>
      <c r="Y688" s="1019"/>
      <c r="Z688" s="1019"/>
      <c r="AA688" s="1019"/>
      <c r="AB688" s="1019"/>
      <c r="AC688" s="1019"/>
      <c r="AD688" s="1019"/>
      <c r="AE688" s="1019"/>
      <c r="AF688" s="1019"/>
      <c r="AG688" s="1019"/>
      <c r="AH688" s="1019"/>
      <c r="AI688" s="1019"/>
    </row>
    <row r="689">
      <c r="A689" s="1269"/>
      <c r="B689" s="1019"/>
      <c r="C689" s="1019"/>
      <c r="D689" s="1019"/>
      <c r="E689" s="1019"/>
      <c r="F689" s="1019"/>
      <c r="G689" s="1019"/>
      <c r="H689" s="1019"/>
      <c r="I689" s="1019"/>
      <c r="J689" s="1019"/>
      <c r="K689" s="1019"/>
      <c r="L689" s="1019"/>
      <c r="M689" s="1019"/>
      <c r="N689" s="1988"/>
      <c r="O689" s="1019"/>
      <c r="P689" s="1019"/>
      <c r="Q689" s="1019"/>
      <c r="R689" s="1019"/>
      <c r="S689" s="1019"/>
      <c r="T689" s="1019"/>
      <c r="U689" s="1019"/>
      <c r="V689" s="1019"/>
      <c r="W689" s="1019"/>
      <c r="X689" s="1019"/>
      <c r="Y689" s="1019"/>
      <c r="Z689" s="1019"/>
      <c r="AA689" s="1019"/>
      <c r="AB689" s="1019"/>
      <c r="AC689" s="1019"/>
      <c r="AD689" s="1019"/>
      <c r="AE689" s="1019"/>
      <c r="AF689" s="1019"/>
      <c r="AG689" s="1019"/>
      <c r="AH689" s="1019"/>
      <c r="AI689" s="1019"/>
    </row>
    <row r="690">
      <c r="A690" s="1269"/>
      <c r="B690" s="1019"/>
      <c r="C690" s="1019"/>
      <c r="D690" s="1019"/>
      <c r="E690" s="1019"/>
      <c r="F690" s="1019"/>
      <c r="G690" s="1019"/>
      <c r="H690" s="1019"/>
      <c r="I690" s="1019"/>
      <c r="J690" s="1019"/>
      <c r="K690" s="1019"/>
      <c r="L690" s="1019"/>
      <c r="M690" s="1019"/>
      <c r="N690" s="1988"/>
      <c r="O690" s="1019"/>
      <c r="P690" s="1019"/>
      <c r="Q690" s="1019"/>
      <c r="R690" s="1019"/>
      <c r="S690" s="1019"/>
      <c r="T690" s="1019"/>
      <c r="U690" s="1019"/>
      <c r="V690" s="1019"/>
      <c r="W690" s="1019"/>
      <c r="X690" s="1019"/>
      <c r="Y690" s="1019"/>
      <c r="Z690" s="1019"/>
      <c r="AA690" s="1019"/>
      <c r="AB690" s="1019"/>
      <c r="AC690" s="1019"/>
      <c r="AD690" s="1019"/>
      <c r="AE690" s="1019"/>
      <c r="AF690" s="1019"/>
      <c r="AG690" s="1019"/>
      <c r="AH690" s="1019"/>
      <c r="AI690" s="1019"/>
    </row>
    <row r="691">
      <c r="A691" s="1269"/>
      <c r="B691" s="1019"/>
      <c r="C691" s="1019"/>
      <c r="D691" s="1019"/>
      <c r="E691" s="1019"/>
      <c r="F691" s="1019"/>
      <c r="G691" s="1019"/>
      <c r="H691" s="1019"/>
      <c r="I691" s="1019"/>
      <c r="J691" s="1019"/>
      <c r="K691" s="1019"/>
      <c r="L691" s="1019"/>
      <c r="M691" s="1019"/>
      <c r="N691" s="1988"/>
      <c r="O691" s="1019"/>
      <c r="P691" s="1019"/>
      <c r="Q691" s="1019"/>
      <c r="R691" s="1019"/>
      <c r="S691" s="1019"/>
      <c r="T691" s="1019"/>
      <c r="U691" s="1019"/>
      <c r="V691" s="1019"/>
      <c r="W691" s="1019"/>
      <c r="X691" s="1019"/>
      <c r="Y691" s="1019"/>
      <c r="Z691" s="1019"/>
      <c r="AA691" s="1019"/>
      <c r="AB691" s="1019"/>
      <c r="AC691" s="1019"/>
      <c r="AD691" s="1019"/>
      <c r="AE691" s="1019"/>
      <c r="AF691" s="1019"/>
      <c r="AG691" s="1019"/>
      <c r="AH691" s="1019"/>
      <c r="AI691" s="1019"/>
    </row>
    <row r="692">
      <c r="A692" s="1269"/>
      <c r="B692" s="1019"/>
      <c r="C692" s="1019"/>
      <c r="D692" s="1019"/>
      <c r="E692" s="1019"/>
      <c r="F692" s="1019"/>
      <c r="G692" s="1019"/>
      <c r="H692" s="1019"/>
      <c r="I692" s="1019"/>
      <c r="J692" s="1019"/>
      <c r="K692" s="1019"/>
      <c r="L692" s="1019"/>
      <c r="M692" s="1019"/>
      <c r="N692" s="1988"/>
      <c r="O692" s="1019"/>
      <c r="P692" s="1019"/>
      <c r="Q692" s="1019"/>
      <c r="R692" s="1019"/>
      <c r="S692" s="1019"/>
      <c r="T692" s="1019"/>
      <c r="U692" s="1019"/>
      <c r="V692" s="1019"/>
      <c r="W692" s="1019"/>
      <c r="X692" s="1019"/>
      <c r="Y692" s="1019"/>
      <c r="Z692" s="1019"/>
      <c r="AA692" s="1019"/>
      <c r="AB692" s="1019"/>
      <c r="AC692" s="1019"/>
      <c r="AD692" s="1019"/>
      <c r="AE692" s="1019"/>
      <c r="AF692" s="1019"/>
      <c r="AG692" s="1019"/>
      <c r="AH692" s="1019"/>
      <c r="AI692" s="1019"/>
    </row>
    <row r="693">
      <c r="A693" s="1269"/>
      <c r="B693" s="1019"/>
      <c r="C693" s="1019"/>
      <c r="D693" s="1019"/>
      <c r="E693" s="1019"/>
      <c r="F693" s="1019"/>
      <c r="G693" s="1019"/>
      <c r="H693" s="1019"/>
      <c r="I693" s="1019"/>
      <c r="J693" s="1019"/>
      <c r="K693" s="1019"/>
      <c r="L693" s="1019"/>
      <c r="M693" s="1019"/>
      <c r="N693" s="1988"/>
      <c r="O693" s="1019"/>
      <c r="P693" s="1019"/>
      <c r="Q693" s="1019"/>
      <c r="R693" s="1019"/>
      <c r="S693" s="1019"/>
      <c r="T693" s="1019"/>
      <c r="U693" s="1019"/>
      <c r="V693" s="1019"/>
      <c r="W693" s="1019"/>
      <c r="X693" s="1019"/>
      <c r="Y693" s="1019"/>
      <c r="Z693" s="1019"/>
      <c r="AA693" s="1019"/>
      <c r="AB693" s="1019"/>
      <c r="AC693" s="1019"/>
      <c r="AD693" s="1019"/>
      <c r="AE693" s="1019"/>
      <c r="AF693" s="1019"/>
      <c r="AG693" s="1019"/>
      <c r="AH693" s="1019"/>
      <c r="AI693" s="1019"/>
    </row>
    <row r="694">
      <c r="A694" s="1269"/>
      <c r="B694" s="1019"/>
      <c r="C694" s="1019"/>
      <c r="D694" s="1019"/>
      <c r="E694" s="1019"/>
      <c r="F694" s="1019"/>
      <c r="G694" s="1019"/>
      <c r="H694" s="1019"/>
      <c r="I694" s="1019"/>
      <c r="J694" s="1019"/>
      <c r="K694" s="1019"/>
      <c r="L694" s="1019"/>
      <c r="M694" s="1019"/>
      <c r="N694" s="1988"/>
      <c r="O694" s="1019"/>
      <c r="P694" s="1019"/>
      <c r="Q694" s="1019"/>
      <c r="R694" s="1019"/>
      <c r="S694" s="1019"/>
      <c r="T694" s="1019"/>
      <c r="U694" s="1019"/>
      <c r="V694" s="1019"/>
      <c r="W694" s="1019"/>
      <c r="X694" s="1019"/>
      <c r="Y694" s="1019"/>
      <c r="Z694" s="1019"/>
      <c r="AA694" s="1019"/>
      <c r="AB694" s="1019"/>
      <c r="AC694" s="1019"/>
      <c r="AD694" s="1019"/>
      <c r="AE694" s="1019"/>
      <c r="AF694" s="1019"/>
      <c r="AG694" s="1019"/>
      <c r="AH694" s="1019"/>
      <c r="AI694" s="1019"/>
    </row>
    <row r="695">
      <c r="A695" s="1269"/>
      <c r="B695" s="1019"/>
      <c r="C695" s="1019"/>
      <c r="D695" s="1019"/>
      <c r="E695" s="1019"/>
      <c r="F695" s="1019"/>
      <c r="G695" s="1019"/>
      <c r="H695" s="1019"/>
      <c r="I695" s="1019"/>
      <c r="J695" s="1019"/>
      <c r="K695" s="1019"/>
      <c r="L695" s="1019"/>
      <c r="M695" s="1019"/>
      <c r="N695" s="1988"/>
      <c r="O695" s="1019"/>
      <c r="P695" s="1019"/>
      <c r="Q695" s="1019"/>
      <c r="R695" s="1019"/>
      <c r="S695" s="1019"/>
      <c r="T695" s="1019"/>
      <c r="U695" s="1019"/>
      <c r="V695" s="1019"/>
      <c r="W695" s="1019"/>
      <c r="X695" s="1019"/>
      <c r="Y695" s="1019"/>
      <c r="Z695" s="1019"/>
      <c r="AA695" s="1019"/>
      <c r="AB695" s="1019"/>
      <c r="AC695" s="1019"/>
      <c r="AD695" s="1019"/>
      <c r="AE695" s="1019"/>
      <c r="AF695" s="1019"/>
      <c r="AG695" s="1019"/>
      <c r="AH695" s="1019"/>
      <c r="AI695" s="1019"/>
    </row>
    <row r="696">
      <c r="A696" s="1269"/>
      <c r="B696" s="1019"/>
      <c r="C696" s="1019"/>
      <c r="D696" s="1019"/>
      <c r="E696" s="1019"/>
      <c r="F696" s="1019"/>
      <c r="G696" s="1019"/>
      <c r="H696" s="1019"/>
      <c r="I696" s="1019"/>
      <c r="J696" s="1019"/>
      <c r="K696" s="1019"/>
      <c r="L696" s="1019"/>
      <c r="M696" s="1019"/>
      <c r="N696" s="1988"/>
      <c r="O696" s="1019"/>
      <c r="P696" s="1019"/>
      <c r="Q696" s="1019"/>
      <c r="R696" s="1019"/>
      <c r="S696" s="1019"/>
      <c r="T696" s="1019"/>
      <c r="U696" s="1019"/>
      <c r="V696" s="1019"/>
      <c r="W696" s="1019"/>
      <c r="X696" s="1019"/>
      <c r="Y696" s="1019"/>
      <c r="Z696" s="1019"/>
      <c r="AA696" s="1019"/>
      <c r="AB696" s="1019"/>
      <c r="AC696" s="1019"/>
      <c r="AD696" s="1019"/>
      <c r="AE696" s="1019"/>
      <c r="AF696" s="1019"/>
      <c r="AG696" s="1019"/>
      <c r="AH696" s="1019"/>
      <c r="AI696" s="1019"/>
    </row>
    <row r="697">
      <c r="A697" s="1269"/>
      <c r="B697" s="1019"/>
      <c r="C697" s="1019"/>
      <c r="D697" s="1019"/>
      <c r="E697" s="1019"/>
      <c r="F697" s="1019"/>
      <c r="G697" s="1019"/>
      <c r="H697" s="1019"/>
      <c r="I697" s="1019"/>
      <c r="J697" s="1019"/>
      <c r="K697" s="1019"/>
      <c r="L697" s="1019"/>
      <c r="M697" s="1019"/>
      <c r="N697" s="1988"/>
      <c r="O697" s="1019"/>
      <c r="P697" s="1019"/>
      <c r="Q697" s="1019"/>
      <c r="R697" s="1019"/>
      <c r="S697" s="1019"/>
      <c r="T697" s="1019"/>
      <c r="U697" s="1019"/>
      <c r="V697" s="1019"/>
      <c r="W697" s="1019"/>
      <c r="X697" s="1019"/>
      <c r="Y697" s="1019"/>
      <c r="Z697" s="1019"/>
      <c r="AA697" s="1019"/>
      <c r="AB697" s="1019"/>
      <c r="AC697" s="1019"/>
      <c r="AD697" s="1019"/>
      <c r="AE697" s="1019"/>
      <c r="AF697" s="1019"/>
      <c r="AG697" s="1019"/>
      <c r="AH697" s="1019"/>
      <c r="AI697" s="1019"/>
    </row>
    <row r="698">
      <c r="A698" s="1269"/>
      <c r="B698" s="1019"/>
      <c r="C698" s="1019"/>
      <c r="D698" s="1019"/>
      <c r="E698" s="1019"/>
      <c r="F698" s="1019"/>
      <c r="G698" s="1019"/>
      <c r="H698" s="1019"/>
      <c r="I698" s="1019"/>
      <c r="J698" s="1019"/>
      <c r="K698" s="1019"/>
      <c r="L698" s="1019"/>
      <c r="M698" s="1019"/>
      <c r="N698" s="1988"/>
      <c r="O698" s="1019"/>
      <c r="P698" s="1019"/>
      <c r="Q698" s="1019"/>
      <c r="R698" s="1019"/>
      <c r="S698" s="1019"/>
      <c r="T698" s="1019"/>
      <c r="U698" s="1019"/>
      <c r="V698" s="1019"/>
      <c r="W698" s="1019"/>
      <c r="X698" s="1019"/>
      <c r="Y698" s="1019"/>
      <c r="Z698" s="1019"/>
      <c r="AA698" s="1019"/>
      <c r="AB698" s="1019"/>
      <c r="AC698" s="1019"/>
      <c r="AD698" s="1019"/>
      <c r="AE698" s="1019"/>
      <c r="AF698" s="1019"/>
      <c r="AG698" s="1019"/>
      <c r="AH698" s="1019"/>
      <c r="AI698" s="1019"/>
    </row>
    <row r="699">
      <c r="A699" s="1269"/>
      <c r="B699" s="1019"/>
      <c r="C699" s="1019"/>
      <c r="D699" s="1019"/>
      <c r="E699" s="1019"/>
      <c r="F699" s="1019"/>
      <c r="G699" s="1019"/>
      <c r="H699" s="1019"/>
      <c r="I699" s="1019"/>
      <c r="J699" s="1019"/>
      <c r="K699" s="1019"/>
      <c r="L699" s="1019"/>
      <c r="M699" s="1019"/>
      <c r="N699" s="1988"/>
      <c r="O699" s="1019"/>
      <c r="P699" s="1019"/>
      <c r="Q699" s="1019"/>
      <c r="R699" s="1019"/>
      <c r="S699" s="1019"/>
      <c r="T699" s="1019"/>
      <c r="U699" s="1019"/>
      <c r="V699" s="1019"/>
      <c r="W699" s="1019"/>
      <c r="X699" s="1019"/>
      <c r="Y699" s="1019"/>
      <c r="Z699" s="1019"/>
      <c r="AA699" s="1019"/>
      <c r="AB699" s="1019"/>
      <c r="AC699" s="1019"/>
      <c r="AD699" s="1019"/>
      <c r="AE699" s="1019"/>
      <c r="AF699" s="1019"/>
      <c r="AG699" s="1019"/>
      <c r="AH699" s="1019"/>
      <c r="AI699" s="1019"/>
    </row>
    <row r="700">
      <c r="A700" s="1269"/>
      <c r="B700" s="1019"/>
      <c r="C700" s="1019"/>
      <c r="D700" s="1019"/>
      <c r="E700" s="1019"/>
      <c r="F700" s="1019"/>
      <c r="G700" s="1019"/>
      <c r="H700" s="1019"/>
      <c r="I700" s="1019"/>
      <c r="J700" s="1019"/>
      <c r="K700" s="1019"/>
      <c r="L700" s="1019"/>
      <c r="M700" s="1019"/>
      <c r="N700" s="1988"/>
      <c r="O700" s="1019"/>
      <c r="P700" s="1019"/>
      <c r="Q700" s="1019"/>
      <c r="R700" s="1019"/>
      <c r="S700" s="1019"/>
      <c r="T700" s="1019"/>
      <c r="U700" s="1019"/>
      <c r="V700" s="1019"/>
      <c r="W700" s="1019"/>
      <c r="X700" s="1019"/>
      <c r="Y700" s="1019"/>
      <c r="Z700" s="1019"/>
      <c r="AA700" s="1019"/>
      <c r="AB700" s="1019"/>
      <c r="AC700" s="1019"/>
      <c r="AD700" s="1019"/>
      <c r="AE700" s="1019"/>
      <c r="AF700" s="1019"/>
      <c r="AG700" s="1019"/>
      <c r="AH700" s="1019"/>
      <c r="AI700" s="1019"/>
    </row>
    <row r="701">
      <c r="A701" s="1269"/>
      <c r="B701" s="1019"/>
      <c r="C701" s="1019"/>
      <c r="D701" s="1019"/>
      <c r="E701" s="1019"/>
      <c r="F701" s="1019"/>
      <c r="G701" s="1019"/>
      <c r="H701" s="1019"/>
      <c r="I701" s="1019"/>
      <c r="J701" s="1019"/>
      <c r="K701" s="1019"/>
      <c r="L701" s="1019"/>
      <c r="M701" s="1019"/>
      <c r="N701" s="1988"/>
      <c r="O701" s="1019"/>
      <c r="P701" s="1019"/>
      <c r="Q701" s="1019"/>
      <c r="R701" s="1019"/>
      <c r="S701" s="1019"/>
      <c r="T701" s="1019"/>
      <c r="U701" s="1019"/>
      <c r="V701" s="1019"/>
      <c r="W701" s="1019"/>
      <c r="X701" s="1019"/>
      <c r="Y701" s="1019"/>
      <c r="Z701" s="1019"/>
      <c r="AA701" s="1019"/>
      <c r="AB701" s="1019"/>
      <c r="AC701" s="1019"/>
      <c r="AD701" s="1019"/>
      <c r="AE701" s="1019"/>
      <c r="AF701" s="1019"/>
      <c r="AG701" s="1019"/>
      <c r="AH701" s="1019"/>
      <c r="AI701" s="1019"/>
    </row>
    <row r="702">
      <c r="A702" s="1269"/>
      <c r="B702" s="1019"/>
      <c r="C702" s="1019"/>
      <c r="D702" s="1019"/>
      <c r="E702" s="1019"/>
      <c r="F702" s="1019"/>
      <c r="G702" s="1019"/>
      <c r="H702" s="1019"/>
      <c r="I702" s="1019"/>
      <c r="J702" s="1019"/>
      <c r="K702" s="1019"/>
      <c r="L702" s="1019"/>
      <c r="M702" s="1019"/>
      <c r="N702" s="1988"/>
      <c r="O702" s="1019"/>
      <c r="P702" s="1019"/>
      <c r="Q702" s="1019"/>
      <c r="R702" s="1019"/>
      <c r="S702" s="1019"/>
      <c r="T702" s="1019"/>
      <c r="U702" s="1019"/>
      <c r="V702" s="1019"/>
      <c r="W702" s="1019"/>
      <c r="X702" s="1019"/>
      <c r="Y702" s="1019"/>
      <c r="Z702" s="1019"/>
      <c r="AA702" s="1019"/>
      <c r="AB702" s="1019"/>
      <c r="AC702" s="1019"/>
      <c r="AD702" s="1019"/>
      <c r="AE702" s="1019"/>
      <c r="AF702" s="1019"/>
      <c r="AG702" s="1019"/>
      <c r="AH702" s="1019"/>
      <c r="AI702" s="1019"/>
    </row>
    <row r="703">
      <c r="A703" s="1269"/>
      <c r="B703" s="1019"/>
      <c r="C703" s="1019"/>
      <c r="D703" s="1019"/>
      <c r="E703" s="1019"/>
      <c r="F703" s="1019"/>
      <c r="G703" s="1019"/>
      <c r="H703" s="1019"/>
      <c r="I703" s="1019"/>
      <c r="J703" s="1019"/>
      <c r="K703" s="1019"/>
      <c r="L703" s="1019"/>
      <c r="M703" s="1019"/>
      <c r="N703" s="1988"/>
      <c r="O703" s="1019"/>
      <c r="P703" s="1019"/>
      <c r="Q703" s="1019"/>
      <c r="R703" s="1019"/>
      <c r="S703" s="1019"/>
      <c r="T703" s="1019"/>
      <c r="U703" s="1019"/>
      <c r="V703" s="1019"/>
      <c r="W703" s="1019"/>
      <c r="X703" s="1019"/>
      <c r="Y703" s="1019"/>
      <c r="Z703" s="1019"/>
      <c r="AA703" s="1019"/>
      <c r="AB703" s="1019"/>
      <c r="AC703" s="1019"/>
      <c r="AD703" s="1019"/>
      <c r="AE703" s="1019"/>
      <c r="AF703" s="1019"/>
      <c r="AG703" s="1019"/>
      <c r="AH703" s="1019"/>
      <c r="AI703" s="1019"/>
    </row>
    <row r="704">
      <c r="A704" s="1269"/>
      <c r="B704" s="1019"/>
      <c r="C704" s="1019"/>
      <c r="D704" s="1019"/>
      <c r="E704" s="1019"/>
      <c r="F704" s="1019"/>
      <c r="G704" s="1019"/>
      <c r="H704" s="1019"/>
      <c r="I704" s="1019"/>
      <c r="J704" s="1019"/>
      <c r="K704" s="1019"/>
      <c r="L704" s="1019"/>
      <c r="M704" s="1019"/>
      <c r="N704" s="1988"/>
      <c r="O704" s="1019"/>
      <c r="P704" s="1019"/>
      <c r="Q704" s="1019"/>
      <c r="R704" s="1019"/>
      <c r="S704" s="1019"/>
      <c r="T704" s="1019"/>
      <c r="U704" s="1019"/>
      <c r="V704" s="1019"/>
      <c r="W704" s="1019"/>
      <c r="X704" s="1019"/>
      <c r="Y704" s="1019"/>
      <c r="Z704" s="1019"/>
      <c r="AA704" s="1019"/>
      <c r="AB704" s="1019"/>
      <c r="AC704" s="1019"/>
      <c r="AD704" s="1019"/>
      <c r="AE704" s="1019"/>
      <c r="AF704" s="1019"/>
      <c r="AG704" s="1019"/>
      <c r="AH704" s="1019"/>
      <c r="AI704" s="1019"/>
    </row>
    <row r="705">
      <c r="A705" s="1269"/>
      <c r="B705" s="1019"/>
      <c r="C705" s="1019"/>
      <c r="D705" s="1019"/>
      <c r="E705" s="1019"/>
      <c r="F705" s="1019"/>
      <c r="G705" s="1019"/>
      <c r="H705" s="1019"/>
      <c r="I705" s="1019"/>
      <c r="J705" s="1019"/>
      <c r="K705" s="1019"/>
      <c r="L705" s="1019"/>
      <c r="M705" s="1019"/>
      <c r="N705" s="1988"/>
      <c r="O705" s="1019"/>
      <c r="P705" s="1019"/>
      <c r="Q705" s="1019"/>
      <c r="R705" s="1019"/>
      <c r="S705" s="1019"/>
      <c r="T705" s="1019"/>
      <c r="U705" s="1019"/>
      <c r="V705" s="1019"/>
      <c r="W705" s="1019"/>
      <c r="X705" s="1019"/>
      <c r="Y705" s="1019"/>
      <c r="Z705" s="1019"/>
      <c r="AA705" s="1019"/>
      <c r="AB705" s="1019"/>
      <c r="AC705" s="1019"/>
      <c r="AD705" s="1019"/>
      <c r="AE705" s="1019"/>
      <c r="AF705" s="1019"/>
      <c r="AG705" s="1019"/>
      <c r="AH705" s="1019"/>
      <c r="AI705" s="1019"/>
    </row>
    <row r="706">
      <c r="A706" s="1269"/>
      <c r="B706" s="1019"/>
      <c r="C706" s="1019"/>
      <c r="D706" s="1019"/>
      <c r="E706" s="1019"/>
      <c r="F706" s="1019"/>
      <c r="G706" s="1019"/>
      <c r="H706" s="1019"/>
      <c r="I706" s="1019"/>
      <c r="J706" s="1019"/>
      <c r="K706" s="1019"/>
      <c r="L706" s="1019"/>
      <c r="M706" s="1019"/>
      <c r="N706" s="1988"/>
      <c r="O706" s="1019"/>
      <c r="P706" s="1019"/>
      <c r="Q706" s="1019"/>
      <c r="R706" s="1019"/>
      <c r="S706" s="1019"/>
      <c r="T706" s="1019"/>
      <c r="U706" s="1019"/>
      <c r="V706" s="1019"/>
      <c r="W706" s="1019"/>
      <c r="X706" s="1019"/>
      <c r="Y706" s="1019"/>
      <c r="Z706" s="1019"/>
      <c r="AA706" s="1019"/>
      <c r="AB706" s="1019"/>
      <c r="AC706" s="1019"/>
      <c r="AD706" s="1019"/>
      <c r="AE706" s="1019"/>
      <c r="AF706" s="1019"/>
      <c r="AG706" s="1019"/>
      <c r="AH706" s="1019"/>
      <c r="AI706" s="1019"/>
    </row>
    <row r="707">
      <c r="A707" s="1269"/>
      <c r="B707" s="1019"/>
      <c r="C707" s="1019"/>
      <c r="D707" s="1019"/>
      <c r="E707" s="1019"/>
      <c r="F707" s="1019"/>
      <c r="G707" s="1019"/>
      <c r="H707" s="1019"/>
      <c r="I707" s="1019"/>
      <c r="J707" s="1019"/>
      <c r="K707" s="1019"/>
      <c r="L707" s="1019"/>
      <c r="M707" s="1019"/>
      <c r="N707" s="1988"/>
      <c r="O707" s="1019"/>
      <c r="P707" s="1019"/>
      <c r="Q707" s="1019"/>
      <c r="R707" s="1019"/>
      <c r="S707" s="1019"/>
      <c r="T707" s="1019"/>
      <c r="U707" s="1019"/>
      <c r="V707" s="1019"/>
      <c r="W707" s="1019"/>
      <c r="X707" s="1019"/>
      <c r="Y707" s="1019"/>
      <c r="Z707" s="1019"/>
      <c r="AA707" s="1019"/>
      <c r="AB707" s="1019"/>
      <c r="AC707" s="1019"/>
      <c r="AD707" s="1019"/>
      <c r="AE707" s="1019"/>
      <c r="AF707" s="1019"/>
      <c r="AG707" s="1019"/>
      <c r="AH707" s="1019"/>
      <c r="AI707" s="1019"/>
    </row>
    <row r="708">
      <c r="A708" s="1269"/>
      <c r="B708" s="1019"/>
      <c r="C708" s="1019"/>
      <c r="D708" s="1019"/>
      <c r="E708" s="1019"/>
      <c r="F708" s="1019"/>
      <c r="G708" s="1019"/>
      <c r="H708" s="1019"/>
      <c r="I708" s="1019"/>
      <c r="J708" s="1019"/>
      <c r="K708" s="1019"/>
      <c r="L708" s="1019"/>
      <c r="M708" s="1019"/>
      <c r="N708" s="1988"/>
      <c r="O708" s="1019"/>
      <c r="P708" s="1019"/>
      <c r="Q708" s="1019"/>
      <c r="R708" s="1019"/>
      <c r="S708" s="1019"/>
      <c r="T708" s="1019"/>
      <c r="U708" s="1019"/>
      <c r="V708" s="1019"/>
      <c r="W708" s="1019"/>
      <c r="X708" s="1019"/>
      <c r="Y708" s="1019"/>
      <c r="Z708" s="1019"/>
      <c r="AA708" s="1019"/>
      <c r="AB708" s="1019"/>
      <c r="AC708" s="1019"/>
      <c r="AD708" s="1019"/>
      <c r="AE708" s="1019"/>
      <c r="AF708" s="1019"/>
      <c r="AG708" s="1019"/>
      <c r="AH708" s="1019"/>
      <c r="AI708" s="1019"/>
    </row>
    <row r="709">
      <c r="A709" s="1269"/>
      <c r="B709" s="1019"/>
      <c r="C709" s="1019"/>
      <c r="D709" s="1019"/>
      <c r="E709" s="1019"/>
      <c r="F709" s="1019"/>
      <c r="G709" s="1019"/>
      <c r="H709" s="1019"/>
      <c r="I709" s="1019"/>
      <c r="J709" s="1019"/>
      <c r="K709" s="1019"/>
      <c r="L709" s="1019"/>
      <c r="M709" s="1019"/>
      <c r="N709" s="1988"/>
      <c r="O709" s="1019"/>
      <c r="P709" s="1019"/>
      <c r="Q709" s="1019"/>
      <c r="R709" s="1019"/>
      <c r="S709" s="1019"/>
      <c r="T709" s="1019"/>
      <c r="U709" s="1019"/>
      <c r="V709" s="1019"/>
      <c r="W709" s="1019"/>
      <c r="X709" s="1019"/>
      <c r="Y709" s="1019"/>
      <c r="Z709" s="1019"/>
      <c r="AA709" s="1019"/>
      <c r="AB709" s="1019"/>
      <c r="AC709" s="1019"/>
      <c r="AD709" s="1019"/>
      <c r="AE709" s="1019"/>
      <c r="AF709" s="1019"/>
      <c r="AG709" s="1019"/>
      <c r="AH709" s="1019"/>
      <c r="AI709" s="1019"/>
    </row>
    <row r="710">
      <c r="A710" s="1269"/>
      <c r="B710" s="1019"/>
      <c r="C710" s="1019"/>
      <c r="D710" s="1019"/>
      <c r="E710" s="1019"/>
      <c r="F710" s="1019"/>
      <c r="G710" s="1019"/>
      <c r="H710" s="1019"/>
      <c r="I710" s="1019"/>
      <c r="J710" s="1019"/>
      <c r="K710" s="1019"/>
      <c r="L710" s="1019"/>
      <c r="M710" s="1019"/>
      <c r="N710" s="1988"/>
      <c r="O710" s="1019"/>
      <c r="P710" s="1019"/>
      <c r="Q710" s="1019"/>
      <c r="R710" s="1019"/>
      <c r="S710" s="1019"/>
      <c r="T710" s="1019"/>
      <c r="U710" s="1019"/>
      <c r="V710" s="1019"/>
      <c r="W710" s="1019"/>
      <c r="X710" s="1019"/>
      <c r="Y710" s="1019"/>
      <c r="Z710" s="1019"/>
      <c r="AA710" s="1019"/>
      <c r="AB710" s="1019"/>
      <c r="AC710" s="1019"/>
      <c r="AD710" s="1019"/>
      <c r="AE710" s="1019"/>
      <c r="AF710" s="1019"/>
      <c r="AG710" s="1019"/>
      <c r="AH710" s="1019"/>
      <c r="AI710" s="1019"/>
    </row>
    <row r="711">
      <c r="A711" s="1269"/>
      <c r="B711" s="1019"/>
      <c r="C711" s="1019"/>
      <c r="D711" s="1019"/>
      <c r="E711" s="1019"/>
      <c r="F711" s="1019"/>
      <c r="G711" s="1019"/>
      <c r="H711" s="1019"/>
      <c r="I711" s="1019"/>
      <c r="J711" s="1019"/>
      <c r="K711" s="1019"/>
      <c r="L711" s="1019"/>
      <c r="M711" s="1019"/>
      <c r="N711" s="1988"/>
      <c r="O711" s="1019"/>
      <c r="P711" s="1019"/>
      <c r="Q711" s="1019"/>
      <c r="R711" s="1019"/>
      <c r="S711" s="1019"/>
      <c r="T711" s="1019"/>
      <c r="U711" s="1019"/>
      <c r="V711" s="1019"/>
      <c r="W711" s="1019"/>
      <c r="X711" s="1019"/>
      <c r="Y711" s="1019"/>
      <c r="Z711" s="1019"/>
      <c r="AA711" s="1019"/>
      <c r="AB711" s="1019"/>
      <c r="AC711" s="1019"/>
      <c r="AD711" s="1019"/>
      <c r="AE711" s="1019"/>
      <c r="AF711" s="1019"/>
      <c r="AG711" s="1019"/>
      <c r="AH711" s="1019"/>
      <c r="AI711" s="1019"/>
    </row>
    <row r="712">
      <c r="A712" s="1269"/>
      <c r="B712" s="1019"/>
      <c r="C712" s="1019"/>
      <c r="D712" s="1019"/>
      <c r="E712" s="1019"/>
      <c r="F712" s="1019"/>
      <c r="G712" s="1019"/>
      <c r="H712" s="1019"/>
      <c r="I712" s="1019"/>
      <c r="J712" s="1019"/>
      <c r="K712" s="1019"/>
      <c r="L712" s="1019"/>
      <c r="M712" s="1019"/>
      <c r="N712" s="1988"/>
      <c r="O712" s="1019"/>
      <c r="P712" s="1019"/>
      <c r="Q712" s="1019"/>
      <c r="R712" s="1019"/>
      <c r="S712" s="1019"/>
      <c r="T712" s="1019"/>
      <c r="U712" s="1019"/>
      <c r="V712" s="1019"/>
      <c r="W712" s="1019"/>
      <c r="X712" s="1019"/>
      <c r="Y712" s="1019"/>
      <c r="Z712" s="1019"/>
      <c r="AA712" s="1019"/>
      <c r="AB712" s="1019"/>
      <c r="AC712" s="1019"/>
      <c r="AD712" s="1019"/>
      <c r="AE712" s="1019"/>
      <c r="AF712" s="1019"/>
      <c r="AG712" s="1019"/>
      <c r="AH712" s="1019"/>
      <c r="AI712" s="1019"/>
    </row>
    <row r="713">
      <c r="A713" s="1269"/>
      <c r="B713" s="1019"/>
      <c r="C713" s="1019"/>
      <c r="D713" s="1019"/>
      <c r="E713" s="1019"/>
      <c r="F713" s="1019"/>
      <c r="G713" s="1019"/>
      <c r="H713" s="1019"/>
      <c r="I713" s="1019"/>
      <c r="J713" s="1019"/>
      <c r="K713" s="1019"/>
      <c r="L713" s="1019"/>
      <c r="M713" s="1019"/>
      <c r="N713" s="1988"/>
      <c r="O713" s="1019"/>
      <c r="P713" s="1019"/>
      <c r="Q713" s="1019"/>
      <c r="R713" s="1019"/>
      <c r="S713" s="1019"/>
      <c r="T713" s="1019"/>
      <c r="U713" s="1019"/>
      <c r="V713" s="1019"/>
      <c r="W713" s="1019"/>
      <c r="X713" s="1019"/>
      <c r="Y713" s="1019"/>
      <c r="Z713" s="1019"/>
      <c r="AA713" s="1019"/>
      <c r="AB713" s="1019"/>
      <c r="AC713" s="1019"/>
      <c r="AD713" s="1019"/>
      <c r="AE713" s="1019"/>
      <c r="AF713" s="1019"/>
      <c r="AG713" s="1019"/>
      <c r="AH713" s="1019"/>
      <c r="AI713" s="1019"/>
    </row>
    <row r="714">
      <c r="A714" s="1269"/>
      <c r="B714" s="1019"/>
      <c r="C714" s="1019"/>
      <c r="D714" s="1019"/>
      <c r="E714" s="1019"/>
      <c r="F714" s="1019"/>
      <c r="G714" s="1019"/>
      <c r="H714" s="1019"/>
      <c r="I714" s="1019"/>
      <c r="J714" s="1019"/>
      <c r="K714" s="1019"/>
      <c r="L714" s="1019"/>
      <c r="M714" s="1019"/>
      <c r="N714" s="1988"/>
      <c r="O714" s="1019"/>
      <c r="P714" s="1019"/>
      <c r="Q714" s="1019"/>
      <c r="R714" s="1019"/>
      <c r="S714" s="1019"/>
      <c r="T714" s="1019"/>
      <c r="U714" s="1019"/>
      <c r="V714" s="1019"/>
      <c r="W714" s="1019"/>
      <c r="X714" s="1019"/>
      <c r="Y714" s="1019"/>
      <c r="Z714" s="1019"/>
      <c r="AA714" s="1019"/>
      <c r="AB714" s="1019"/>
      <c r="AC714" s="1019"/>
      <c r="AD714" s="1019"/>
      <c r="AE714" s="1019"/>
      <c r="AF714" s="1019"/>
      <c r="AG714" s="1019"/>
      <c r="AH714" s="1019"/>
      <c r="AI714" s="1019"/>
    </row>
    <row r="715">
      <c r="A715" s="1269"/>
      <c r="B715" s="1019"/>
      <c r="C715" s="1019"/>
      <c r="D715" s="1019"/>
      <c r="E715" s="1019"/>
      <c r="F715" s="1019"/>
      <c r="G715" s="1019"/>
      <c r="H715" s="1019"/>
      <c r="I715" s="1019"/>
      <c r="J715" s="1019"/>
      <c r="K715" s="1019"/>
      <c r="L715" s="1019"/>
      <c r="M715" s="1019"/>
      <c r="N715" s="1988"/>
      <c r="O715" s="1019"/>
      <c r="P715" s="1019"/>
      <c r="Q715" s="1019"/>
      <c r="R715" s="1019"/>
      <c r="S715" s="1019"/>
      <c r="T715" s="1019"/>
      <c r="U715" s="1019"/>
      <c r="V715" s="1019"/>
      <c r="W715" s="1019"/>
      <c r="X715" s="1019"/>
      <c r="Y715" s="1019"/>
      <c r="Z715" s="1019"/>
      <c r="AA715" s="1019"/>
      <c r="AB715" s="1019"/>
      <c r="AC715" s="1019"/>
      <c r="AD715" s="1019"/>
      <c r="AE715" s="1019"/>
      <c r="AF715" s="1019"/>
      <c r="AG715" s="1019"/>
      <c r="AH715" s="1019"/>
      <c r="AI715" s="1019"/>
    </row>
    <row r="716">
      <c r="A716" s="1269"/>
      <c r="B716" s="1019"/>
      <c r="C716" s="1019"/>
      <c r="D716" s="1019"/>
      <c r="E716" s="1019"/>
      <c r="F716" s="1019"/>
      <c r="G716" s="1019"/>
      <c r="H716" s="1019"/>
      <c r="I716" s="1019"/>
      <c r="J716" s="1019"/>
      <c r="K716" s="1019"/>
      <c r="L716" s="1019"/>
      <c r="M716" s="1019"/>
      <c r="N716" s="1988"/>
      <c r="O716" s="1019"/>
      <c r="P716" s="1019"/>
      <c r="Q716" s="1019"/>
      <c r="R716" s="1019"/>
      <c r="S716" s="1019"/>
      <c r="T716" s="1019"/>
      <c r="U716" s="1019"/>
      <c r="V716" s="1019"/>
      <c r="W716" s="1019"/>
      <c r="X716" s="1019"/>
      <c r="Y716" s="1019"/>
      <c r="Z716" s="1019"/>
      <c r="AA716" s="1019"/>
      <c r="AB716" s="1019"/>
      <c r="AC716" s="1019"/>
      <c r="AD716" s="1019"/>
      <c r="AE716" s="1019"/>
      <c r="AF716" s="1019"/>
      <c r="AG716" s="1019"/>
      <c r="AH716" s="1019"/>
      <c r="AI716" s="1019"/>
    </row>
    <row r="717">
      <c r="A717" s="1269"/>
      <c r="B717" s="1019"/>
      <c r="C717" s="1019"/>
      <c r="D717" s="1019"/>
      <c r="E717" s="1019"/>
      <c r="F717" s="1019"/>
      <c r="G717" s="1019"/>
      <c r="H717" s="1019"/>
      <c r="I717" s="1019"/>
      <c r="J717" s="1019"/>
      <c r="K717" s="1019"/>
      <c r="L717" s="1019"/>
      <c r="M717" s="1019"/>
      <c r="N717" s="1988"/>
      <c r="O717" s="1019"/>
      <c r="P717" s="1019"/>
      <c r="Q717" s="1019"/>
      <c r="R717" s="1019"/>
      <c r="S717" s="1019"/>
      <c r="T717" s="1019"/>
      <c r="U717" s="1019"/>
      <c r="V717" s="1019"/>
      <c r="W717" s="1019"/>
      <c r="X717" s="1019"/>
      <c r="Y717" s="1019"/>
      <c r="Z717" s="1019"/>
      <c r="AA717" s="1019"/>
      <c r="AB717" s="1019"/>
      <c r="AC717" s="1019"/>
      <c r="AD717" s="1019"/>
      <c r="AE717" s="1019"/>
      <c r="AF717" s="1019"/>
      <c r="AG717" s="1019"/>
      <c r="AH717" s="1019"/>
      <c r="AI717" s="1019"/>
    </row>
    <row r="718">
      <c r="A718" s="1269"/>
      <c r="B718" s="1019"/>
      <c r="C718" s="1019"/>
      <c r="D718" s="1019"/>
      <c r="E718" s="1019"/>
      <c r="F718" s="1019"/>
      <c r="G718" s="1019"/>
      <c r="H718" s="1019"/>
      <c r="I718" s="1019"/>
      <c r="J718" s="1019"/>
      <c r="K718" s="1019"/>
      <c r="L718" s="1019"/>
      <c r="M718" s="1019"/>
      <c r="N718" s="1988"/>
      <c r="O718" s="1019"/>
      <c r="P718" s="1019"/>
      <c r="Q718" s="1019"/>
      <c r="R718" s="1019"/>
      <c r="S718" s="1019"/>
      <c r="T718" s="1019"/>
      <c r="U718" s="1019"/>
      <c r="V718" s="1019"/>
      <c r="W718" s="1019"/>
      <c r="X718" s="1019"/>
      <c r="Y718" s="1019"/>
      <c r="Z718" s="1019"/>
      <c r="AA718" s="1019"/>
      <c r="AB718" s="1019"/>
      <c r="AC718" s="1019"/>
      <c r="AD718" s="1019"/>
      <c r="AE718" s="1019"/>
      <c r="AF718" s="1019"/>
      <c r="AG718" s="1019"/>
      <c r="AH718" s="1019"/>
      <c r="AI718" s="1019"/>
    </row>
    <row r="719">
      <c r="A719" s="1269"/>
      <c r="B719" s="1019"/>
      <c r="C719" s="1019"/>
      <c r="D719" s="1019"/>
      <c r="E719" s="1019"/>
      <c r="F719" s="1019"/>
      <c r="G719" s="1019"/>
      <c r="H719" s="1019"/>
      <c r="I719" s="1019"/>
      <c r="J719" s="1019"/>
      <c r="K719" s="1019"/>
      <c r="L719" s="1019"/>
      <c r="M719" s="1019"/>
      <c r="N719" s="1988"/>
      <c r="O719" s="1019"/>
      <c r="P719" s="1019"/>
      <c r="Q719" s="1019"/>
      <c r="R719" s="1019"/>
      <c r="S719" s="1019"/>
      <c r="T719" s="1019"/>
      <c r="U719" s="1019"/>
      <c r="V719" s="1019"/>
      <c r="W719" s="1019"/>
      <c r="X719" s="1019"/>
      <c r="Y719" s="1019"/>
      <c r="Z719" s="1019"/>
      <c r="AA719" s="1019"/>
      <c r="AB719" s="1019"/>
      <c r="AC719" s="1019"/>
      <c r="AD719" s="1019"/>
      <c r="AE719" s="1019"/>
      <c r="AF719" s="1019"/>
      <c r="AG719" s="1019"/>
      <c r="AH719" s="1019"/>
      <c r="AI719" s="1019"/>
    </row>
    <row r="720">
      <c r="A720" s="1269"/>
      <c r="B720" s="1019"/>
      <c r="C720" s="1019"/>
      <c r="D720" s="1019"/>
      <c r="E720" s="1019"/>
      <c r="F720" s="1019"/>
      <c r="G720" s="1019"/>
      <c r="H720" s="1019"/>
      <c r="I720" s="1019"/>
      <c r="J720" s="1019"/>
      <c r="K720" s="1019"/>
      <c r="L720" s="1019"/>
      <c r="M720" s="1019"/>
      <c r="N720" s="1988"/>
      <c r="O720" s="1019"/>
      <c r="P720" s="1019"/>
      <c r="Q720" s="1019"/>
      <c r="R720" s="1019"/>
      <c r="S720" s="1019"/>
      <c r="T720" s="1019"/>
      <c r="U720" s="1019"/>
      <c r="V720" s="1019"/>
      <c r="W720" s="1019"/>
      <c r="X720" s="1019"/>
      <c r="Y720" s="1019"/>
      <c r="Z720" s="1019"/>
      <c r="AA720" s="1019"/>
      <c r="AB720" s="1019"/>
      <c r="AC720" s="1019"/>
      <c r="AD720" s="1019"/>
      <c r="AE720" s="1019"/>
      <c r="AF720" s="1019"/>
      <c r="AG720" s="1019"/>
      <c r="AH720" s="1019"/>
      <c r="AI720" s="1019"/>
    </row>
    <row r="721">
      <c r="A721" s="1269"/>
      <c r="B721" s="1019"/>
      <c r="C721" s="1019"/>
      <c r="D721" s="1019"/>
      <c r="E721" s="1019"/>
      <c r="F721" s="1019"/>
      <c r="G721" s="1019"/>
      <c r="H721" s="1019"/>
      <c r="I721" s="1019"/>
      <c r="J721" s="1019"/>
      <c r="K721" s="1019"/>
      <c r="L721" s="1019"/>
      <c r="M721" s="1019"/>
      <c r="N721" s="1988"/>
      <c r="O721" s="1019"/>
      <c r="P721" s="1019"/>
      <c r="Q721" s="1019"/>
      <c r="R721" s="1019"/>
      <c r="S721" s="1019"/>
      <c r="T721" s="1019"/>
      <c r="U721" s="1019"/>
      <c r="V721" s="1019"/>
      <c r="W721" s="1019"/>
      <c r="X721" s="1019"/>
      <c r="Y721" s="1019"/>
      <c r="Z721" s="1019"/>
      <c r="AA721" s="1019"/>
      <c r="AB721" s="1019"/>
      <c r="AC721" s="1019"/>
      <c r="AD721" s="1019"/>
      <c r="AE721" s="1019"/>
      <c r="AF721" s="1019"/>
      <c r="AG721" s="1019"/>
      <c r="AH721" s="1019"/>
      <c r="AI721" s="1019"/>
    </row>
    <row r="722">
      <c r="A722" s="1269"/>
      <c r="B722" s="1019"/>
      <c r="C722" s="1019"/>
      <c r="D722" s="1019"/>
      <c r="E722" s="1019"/>
      <c r="F722" s="1019"/>
      <c r="G722" s="1019"/>
      <c r="H722" s="1019"/>
      <c r="I722" s="1019"/>
      <c r="J722" s="1019"/>
      <c r="K722" s="1019"/>
      <c r="L722" s="1019"/>
      <c r="M722" s="1019"/>
      <c r="N722" s="1988"/>
      <c r="O722" s="1019"/>
      <c r="P722" s="1019"/>
      <c r="Q722" s="1019"/>
      <c r="R722" s="1019"/>
      <c r="S722" s="1019"/>
      <c r="T722" s="1019"/>
      <c r="U722" s="1019"/>
      <c r="V722" s="1019"/>
      <c r="W722" s="1019"/>
      <c r="X722" s="1019"/>
      <c r="Y722" s="1019"/>
      <c r="Z722" s="1019"/>
      <c r="AA722" s="1019"/>
      <c r="AB722" s="1019"/>
      <c r="AC722" s="1019"/>
      <c r="AD722" s="1019"/>
      <c r="AE722" s="1019"/>
      <c r="AF722" s="1019"/>
      <c r="AG722" s="1019"/>
      <c r="AH722" s="1019"/>
      <c r="AI722" s="1019"/>
    </row>
    <row r="723">
      <c r="A723" s="1269"/>
      <c r="B723" s="1019"/>
      <c r="C723" s="1019"/>
      <c r="D723" s="1019"/>
      <c r="E723" s="1019"/>
      <c r="F723" s="1019"/>
      <c r="G723" s="1019"/>
      <c r="H723" s="1019"/>
      <c r="I723" s="1019"/>
      <c r="J723" s="1019"/>
      <c r="K723" s="1019"/>
      <c r="L723" s="1019"/>
      <c r="M723" s="1019"/>
      <c r="N723" s="1988"/>
      <c r="O723" s="1019"/>
      <c r="P723" s="1019"/>
      <c r="Q723" s="1019"/>
      <c r="R723" s="1019"/>
      <c r="S723" s="1019"/>
      <c r="T723" s="1019"/>
      <c r="U723" s="1019"/>
      <c r="V723" s="1019"/>
      <c r="W723" s="1019"/>
      <c r="X723" s="1019"/>
      <c r="Y723" s="1019"/>
      <c r="Z723" s="1019"/>
      <c r="AA723" s="1019"/>
      <c r="AB723" s="1019"/>
      <c r="AC723" s="1019"/>
      <c r="AD723" s="1019"/>
      <c r="AE723" s="1019"/>
      <c r="AF723" s="1019"/>
      <c r="AG723" s="1019"/>
      <c r="AH723" s="1019"/>
      <c r="AI723" s="1019"/>
    </row>
    <row r="724">
      <c r="A724" s="1269"/>
      <c r="B724" s="1019"/>
      <c r="C724" s="1019"/>
      <c r="D724" s="1019"/>
      <c r="E724" s="1019"/>
      <c r="F724" s="1019"/>
      <c r="G724" s="1019"/>
      <c r="H724" s="1019"/>
      <c r="I724" s="1019"/>
      <c r="J724" s="1019"/>
      <c r="K724" s="1019"/>
      <c r="L724" s="1019"/>
      <c r="M724" s="1019"/>
      <c r="N724" s="1988"/>
      <c r="O724" s="1019"/>
      <c r="P724" s="1019"/>
      <c r="Q724" s="1019"/>
      <c r="R724" s="1019"/>
      <c r="S724" s="1019"/>
      <c r="T724" s="1019"/>
      <c r="U724" s="1019"/>
      <c r="V724" s="1019"/>
      <c r="W724" s="1019"/>
      <c r="X724" s="1019"/>
      <c r="Y724" s="1019"/>
      <c r="Z724" s="1019"/>
      <c r="AA724" s="1019"/>
      <c r="AB724" s="1019"/>
      <c r="AC724" s="1019"/>
      <c r="AD724" s="1019"/>
      <c r="AE724" s="1019"/>
      <c r="AF724" s="1019"/>
      <c r="AG724" s="1019"/>
      <c r="AH724" s="1019"/>
      <c r="AI724" s="1019"/>
    </row>
    <row r="725">
      <c r="A725" s="1269"/>
      <c r="B725" s="1019"/>
      <c r="C725" s="1019"/>
      <c r="D725" s="1019"/>
      <c r="E725" s="1019"/>
      <c r="F725" s="1019"/>
      <c r="G725" s="1019"/>
      <c r="H725" s="1019"/>
      <c r="I725" s="1019"/>
      <c r="J725" s="1019"/>
      <c r="K725" s="1019"/>
      <c r="L725" s="1019"/>
      <c r="M725" s="1019"/>
      <c r="N725" s="1988"/>
      <c r="O725" s="1019"/>
      <c r="P725" s="1019"/>
      <c r="Q725" s="1019"/>
      <c r="R725" s="1019"/>
      <c r="S725" s="1019"/>
      <c r="T725" s="1019"/>
      <c r="U725" s="1019"/>
      <c r="V725" s="1019"/>
      <c r="W725" s="1019"/>
      <c r="X725" s="1019"/>
      <c r="Y725" s="1019"/>
      <c r="Z725" s="1019"/>
      <c r="AA725" s="1019"/>
      <c r="AB725" s="1019"/>
      <c r="AC725" s="1019"/>
      <c r="AD725" s="1019"/>
      <c r="AE725" s="1019"/>
      <c r="AF725" s="1019"/>
      <c r="AG725" s="1019"/>
      <c r="AH725" s="1019"/>
      <c r="AI725" s="1019"/>
    </row>
    <row r="726">
      <c r="A726" s="1269"/>
      <c r="B726" s="1019"/>
      <c r="C726" s="1019"/>
      <c r="D726" s="1019"/>
      <c r="E726" s="1019"/>
      <c r="F726" s="1019"/>
      <c r="G726" s="1019"/>
      <c r="H726" s="1019"/>
      <c r="I726" s="1019"/>
      <c r="J726" s="1019"/>
      <c r="K726" s="1019"/>
      <c r="L726" s="1019"/>
      <c r="M726" s="1019"/>
      <c r="N726" s="1988"/>
      <c r="O726" s="1019"/>
      <c r="P726" s="1019"/>
      <c r="Q726" s="1019"/>
      <c r="R726" s="1019"/>
      <c r="S726" s="1019"/>
      <c r="T726" s="1019"/>
      <c r="U726" s="1019"/>
      <c r="V726" s="1019"/>
      <c r="W726" s="1019"/>
      <c r="X726" s="1019"/>
      <c r="Y726" s="1019"/>
      <c r="Z726" s="1019"/>
      <c r="AA726" s="1019"/>
      <c r="AB726" s="1019"/>
      <c r="AC726" s="1019"/>
      <c r="AD726" s="1019"/>
      <c r="AE726" s="1019"/>
      <c r="AF726" s="1019"/>
      <c r="AG726" s="1019"/>
      <c r="AH726" s="1019"/>
      <c r="AI726" s="1019"/>
    </row>
    <row r="727">
      <c r="A727" s="1269"/>
      <c r="B727" s="1019"/>
      <c r="C727" s="1019"/>
      <c r="D727" s="1019"/>
      <c r="E727" s="1019"/>
      <c r="F727" s="1019"/>
      <c r="G727" s="1019"/>
      <c r="H727" s="1019"/>
      <c r="I727" s="1019"/>
      <c r="J727" s="1019"/>
      <c r="K727" s="1019"/>
      <c r="L727" s="1019"/>
      <c r="M727" s="1019"/>
      <c r="N727" s="1988"/>
      <c r="O727" s="1019"/>
      <c r="P727" s="1019"/>
      <c r="Q727" s="1019"/>
      <c r="R727" s="1019"/>
      <c r="S727" s="1019"/>
      <c r="T727" s="1019"/>
      <c r="U727" s="1019"/>
      <c r="V727" s="1019"/>
      <c r="W727" s="1019"/>
      <c r="X727" s="1019"/>
      <c r="Y727" s="1019"/>
      <c r="Z727" s="1019"/>
      <c r="AA727" s="1019"/>
      <c r="AB727" s="1019"/>
      <c r="AC727" s="1019"/>
      <c r="AD727" s="1019"/>
      <c r="AE727" s="1019"/>
      <c r="AF727" s="1019"/>
      <c r="AG727" s="1019"/>
      <c r="AH727" s="1019"/>
      <c r="AI727" s="1019"/>
    </row>
    <row r="728">
      <c r="A728" s="1269"/>
      <c r="B728" s="1019"/>
      <c r="C728" s="1019"/>
      <c r="D728" s="1019"/>
      <c r="E728" s="1019"/>
      <c r="F728" s="1019"/>
      <c r="G728" s="1019"/>
      <c r="H728" s="1019"/>
      <c r="I728" s="1019"/>
      <c r="J728" s="1019"/>
      <c r="K728" s="1019"/>
      <c r="L728" s="1019"/>
      <c r="M728" s="1019"/>
      <c r="N728" s="1988"/>
      <c r="O728" s="1019"/>
      <c r="P728" s="1019"/>
      <c r="Q728" s="1019"/>
      <c r="R728" s="1019"/>
      <c r="S728" s="1019"/>
      <c r="T728" s="1019"/>
      <c r="U728" s="1019"/>
      <c r="V728" s="1019"/>
      <c r="W728" s="1019"/>
      <c r="X728" s="1019"/>
      <c r="Y728" s="1019"/>
      <c r="Z728" s="1019"/>
      <c r="AA728" s="1019"/>
      <c r="AB728" s="1019"/>
      <c r="AC728" s="1019"/>
      <c r="AD728" s="1019"/>
      <c r="AE728" s="1019"/>
      <c r="AF728" s="1019"/>
      <c r="AG728" s="1019"/>
      <c r="AH728" s="1019"/>
      <c r="AI728" s="1019"/>
    </row>
    <row r="729">
      <c r="A729" s="1269"/>
      <c r="B729" s="1019"/>
      <c r="C729" s="1019"/>
      <c r="D729" s="1019"/>
      <c r="E729" s="1019"/>
      <c r="F729" s="1019"/>
      <c r="G729" s="1019"/>
      <c r="H729" s="1019"/>
      <c r="I729" s="1019"/>
      <c r="J729" s="1019"/>
      <c r="K729" s="1019"/>
      <c r="L729" s="1019"/>
      <c r="M729" s="1019"/>
      <c r="N729" s="1988"/>
      <c r="O729" s="1019"/>
      <c r="P729" s="1019"/>
      <c r="Q729" s="1019"/>
      <c r="R729" s="1019"/>
      <c r="S729" s="1019"/>
      <c r="T729" s="1019"/>
      <c r="U729" s="1019"/>
      <c r="V729" s="1019"/>
      <c r="W729" s="1019"/>
      <c r="X729" s="1019"/>
      <c r="Y729" s="1019"/>
      <c r="Z729" s="1019"/>
      <c r="AA729" s="1019"/>
      <c r="AB729" s="1019"/>
      <c r="AC729" s="1019"/>
      <c r="AD729" s="1019"/>
      <c r="AE729" s="1019"/>
      <c r="AF729" s="1019"/>
      <c r="AG729" s="1019"/>
      <c r="AH729" s="1019"/>
      <c r="AI729" s="1019"/>
    </row>
    <row r="730">
      <c r="A730" s="1269"/>
      <c r="B730" s="1019"/>
      <c r="C730" s="1019"/>
      <c r="D730" s="1019"/>
      <c r="E730" s="1019"/>
      <c r="F730" s="1019"/>
      <c r="G730" s="1019"/>
      <c r="H730" s="1019"/>
      <c r="I730" s="1019"/>
      <c r="J730" s="1019"/>
      <c r="K730" s="1019"/>
      <c r="L730" s="1019"/>
      <c r="M730" s="1019"/>
      <c r="N730" s="1988"/>
      <c r="O730" s="1019"/>
      <c r="P730" s="1019"/>
      <c r="Q730" s="1019"/>
      <c r="R730" s="1019"/>
      <c r="S730" s="1019"/>
      <c r="T730" s="1019"/>
      <c r="U730" s="1019"/>
      <c r="V730" s="1019"/>
      <c r="W730" s="1019"/>
      <c r="X730" s="1019"/>
      <c r="Y730" s="1019"/>
      <c r="Z730" s="1019"/>
      <c r="AA730" s="1019"/>
      <c r="AB730" s="1019"/>
      <c r="AC730" s="1019"/>
      <c r="AD730" s="1019"/>
      <c r="AE730" s="1019"/>
      <c r="AF730" s="1019"/>
      <c r="AG730" s="1019"/>
      <c r="AH730" s="1019"/>
      <c r="AI730" s="1019"/>
    </row>
    <row r="731">
      <c r="A731" s="1269"/>
      <c r="B731" s="1019"/>
      <c r="C731" s="1019"/>
      <c r="D731" s="1019"/>
      <c r="E731" s="1019"/>
      <c r="F731" s="1019"/>
      <c r="G731" s="1019"/>
      <c r="H731" s="1019"/>
      <c r="I731" s="1019"/>
      <c r="J731" s="1019"/>
      <c r="K731" s="1019"/>
      <c r="L731" s="1019"/>
      <c r="M731" s="1019"/>
      <c r="N731" s="1988"/>
      <c r="O731" s="1019"/>
      <c r="P731" s="1019"/>
      <c r="Q731" s="1019"/>
      <c r="R731" s="1019"/>
      <c r="S731" s="1019"/>
      <c r="T731" s="1019"/>
      <c r="U731" s="1019"/>
      <c r="V731" s="1019"/>
      <c r="W731" s="1019"/>
      <c r="X731" s="1019"/>
      <c r="Y731" s="1019"/>
      <c r="Z731" s="1019"/>
      <c r="AA731" s="1019"/>
      <c r="AB731" s="1019"/>
      <c r="AC731" s="1019"/>
      <c r="AD731" s="1019"/>
      <c r="AE731" s="1019"/>
      <c r="AF731" s="1019"/>
      <c r="AG731" s="1019"/>
      <c r="AH731" s="1019"/>
      <c r="AI731" s="1019"/>
    </row>
    <row r="732">
      <c r="A732" s="1269"/>
      <c r="B732" s="1019"/>
      <c r="C732" s="1019"/>
      <c r="D732" s="1019"/>
      <c r="E732" s="1019"/>
      <c r="F732" s="1019"/>
      <c r="G732" s="1019"/>
      <c r="H732" s="1019"/>
      <c r="I732" s="1019"/>
      <c r="J732" s="1019"/>
      <c r="K732" s="1019"/>
      <c r="L732" s="1019"/>
      <c r="M732" s="1019"/>
      <c r="N732" s="1988"/>
      <c r="O732" s="1019"/>
      <c r="P732" s="1019"/>
      <c r="Q732" s="1019"/>
      <c r="R732" s="1019"/>
      <c r="S732" s="1019"/>
      <c r="T732" s="1019"/>
      <c r="U732" s="1019"/>
      <c r="V732" s="1019"/>
      <c r="W732" s="1019"/>
      <c r="X732" s="1019"/>
      <c r="Y732" s="1019"/>
      <c r="Z732" s="1019"/>
      <c r="AA732" s="1019"/>
      <c r="AB732" s="1019"/>
      <c r="AC732" s="1019"/>
      <c r="AD732" s="1019"/>
      <c r="AE732" s="1019"/>
      <c r="AF732" s="1019"/>
      <c r="AG732" s="1019"/>
      <c r="AH732" s="1019"/>
      <c r="AI732" s="1019"/>
    </row>
    <row r="733">
      <c r="A733" s="1269"/>
      <c r="B733" s="1019"/>
      <c r="C733" s="1019"/>
      <c r="D733" s="1019"/>
      <c r="E733" s="1019"/>
      <c r="F733" s="1019"/>
      <c r="G733" s="1019"/>
      <c r="H733" s="1019"/>
      <c r="I733" s="1019"/>
      <c r="J733" s="1019"/>
      <c r="K733" s="1019"/>
      <c r="L733" s="1019"/>
      <c r="M733" s="1019"/>
      <c r="N733" s="1988"/>
      <c r="O733" s="1019"/>
      <c r="P733" s="1019"/>
      <c r="Q733" s="1019"/>
      <c r="R733" s="1019"/>
      <c r="S733" s="1019"/>
      <c r="T733" s="1019"/>
      <c r="U733" s="1019"/>
      <c r="V733" s="1019"/>
      <c r="W733" s="1019"/>
      <c r="X733" s="1019"/>
      <c r="Y733" s="1019"/>
      <c r="Z733" s="1019"/>
      <c r="AA733" s="1019"/>
      <c r="AB733" s="1019"/>
      <c r="AC733" s="1019"/>
      <c r="AD733" s="1019"/>
      <c r="AE733" s="1019"/>
      <c r="AF733" s="1019"/>
      <c r="AG733" s="1019"/>
      <c r="AH733" s="1019"/>
      <c r="AI733" s="1019"/>
    </row>
    <row r="734">
      <c r="A734" s="1269"/>
      <c r="B734" s="1019"/>
      <c r="C734" s="1019"/>
      <c r="D734" s="1019"/>
      <c r="E734" s="1019"/>
      <c r="F734" s="1019"/>
      <c r="G734" s="1019"/>
      <c r="H734" s="1019"/>
      <c r="I734" s="1019"/>
      <c r="J734" s="1019"/>
      <c r="K734" s="1019"/>
      <c r="L734" s="1019"/>
      <c r="M734" s="1019"/>
      <c r="N734" s="1988"/>
      <c r="O734" s="1019"/>
      <c r="P734" s="1019"/>
      <c r="Q734" s="1019"/>
      <c r="R734" s="1019"/>
      <c r="S734" s="1019"/>
      <c r="T734" s="1019"/>
      <c r="U734" s="1019"/>
      <c r="V734" s="1019"/>
      <c r="W734" s="1019"/>
      <c r="X734" s="1019"/>
      <c r="Y734" s="1019"/>
      <c r="Z734" s="1019"/>
      <c r="AA734" s="1019"/>
      <c r="AB734" s="1019"/>
      <c r="AC734" s="1019"/>
      <c r="AD734" s="1019"/>
      <c r="AE734" s="1019"/>
      <c r="AF734" s="1019"/>
      <c r="AG734" s="1019"/>
      <c r="AH734" s="1019"/>
      <c r="AI734" s="1019"/>
    </row>
    <row r="735">
      <c r="A735" s="1269"/>
      <c r="B735" s="1019"/>
      <c r="C735" s="1019"/>
      <c r="D735" s="1019"/>
      <c r="E735" s="1019"/>
      <c r="F735" s="1019"/>
      <c r="G735" s="1019"/>
      <c r="H735" s="1019"/>
      <c r="I735" s="1019"/>
      <c r="J735" s="1019"/>
      <c r="K735" s="1019"/>
      <c r="L735" s="1019"/>
      <c r="M735" s="1019"/>
      <c r="N735" s="1988"/>
      <c r="O735" s="1019"/>
      <c r="P735" s="1019"/>
      <c r="Q735" s="1019"/>
      <c r="R735" s="1019"/>
      <c r="S735" s="1019"/>
      <c r="T735" s="1019"/>
      <c r="U735" s="1019"/>
      <c r="V735" s="1019"/>
      <c r="W735" s="1019"/>
      <c r="X735" s="1019"/>
      <c r="Y735" s="1019"/>
      <c r="Z735" s="1019"/>
      <c r="AA735" s="1019"/>
      <c r="AB735" s="1019"/>
      <c r="AC735" s="1019"/>
      <c r="AD735" s="1019"/>
      <c r="AE735" s="1019"/>
      <c r="AF735" s="1019"/>
      <c r="AG735" s="1019"/>
      <c r="AH735" s="1019"/>
      <c r="AI735" s="1019"/>
    </row>
    <row r="736">
      <c r="A736" s="1269"/>
      <c r="B736" s="1019"/>
      <c r="C736" s="1019"/>
      <c r="D736" s="1019"/>
      <c r="E736" s="1019"/>
      <c r="F736" s="1019"/>
      <c r="G736" s="1019"/>
      <c r="H736" s="1019"/>
      <c r="I736" s="1019"/>
      <c r="J736" s="1019"/>
      <c r="K736" s="1019"/>
      <c r="L736" s="1019"/>
      <c r="M736" s="1019"/>
      <c r="N736" s="1988"/>
      <c r="O736" s="1019"/>
      <c r="P736" s="1019"/>
      <c r="Q736" s="1019"/>
      <c r="R736" s="1019"/>
      <c r="S736" s="1019"/>
      <c r="T736" s="1019"/>
      <c r="U736" s="1019"/>
      <c r="V736" s="1019"/>
      <c r="W736" s="1019"/>
      <c r="X736" s="1019"/>
      <c r="Y736" s="1019"/>
      <c r="Z736" s="1019"/>
      <c r="AA736" s="1019"/>
      <c r="AB736" s="1019"/>
      <c r="AC736" s="1019"/>
      <c r="AD736" s="1019"/>
      <c r="AE736" s="1019"/>
      <c r="AF736" s="1019"/>
      <c r="AG736" s="1019"/>
      <c r="AH736" s="1019"/>
      <c r="AI736" s="1019"/>
    </row>
    <row r="737">
      <c r="A737" s="1269"/>
      <c r="B737" s="1019"/>
      <c r="C737" s="1019"/>
      <c r="D737" s="1019"/>
      <c r="E737" s="1019"/>
      <c r="F737" s="1019"/>
      <c r="G737" s="1019"/>
      <c r="H737" s="1019"/>
      <c r="I737" s="1019"/>
      <c r="J737" s="1019"/>
      <c r="K737" s="1019"/>
      <c r="L737" s="1019"/>
      <c r="M737" s="1019"/>
      <c r="N737" s="1988"/>
      <c r="O737" s="1019"/>
      <c r="P737" s="1019"/>
      <c r="Q737" s="1019"/>
      <c r="R737" s="1019"/>
      <c r="S737" s="1019"/>
      <c r="T737" s="1019"/>
      <c r="U737" s="1019"/>
      <c r="V737" s="1019"/>
      <c r="W737" s="1019"/>
      <c r="X737" s="1019"/>
      <c r="Y737" s="1019"/>
      <c r="Z737" s="1019"/>
      <c r="AA737" s="1019"/>
      <c r="AB737" s="1019"/>
      <c r="AC737" s="1019"/>
      <c r="AD737" s="1019"/>
      <c r="AE737" s="1019"/>
      <c r="AF737" s="1019"/>
      <c r="AG737" s="1019"/>
      <c r="AH737" s="1019"/>
      <c r="AI737" s="1019"/>
    </row>
    <row r="738">
      <c r="A738" s="1269"/>
      <c r="B738" s="1019"/>
      <c r="C738" s="1019"/>
      <c r="D738" s="1019"/>
      <c r="E738" s="1019"/>
      <c r="F738" s="1019"/>
      <c r="G738" s="1019"/>
      <c r="H738" s="1019"/>
      <c r="I738" s="1019"/>
      <c r="J738" s="1019"/>
      <c r="K738" s="1019"/>
      <c r="L738" s="1019"/>
      <c r="M738" s="1019"/>
      <c r="N738" s="1988"/>
      <c r="O738" s="1019"/>
      <c r="P738" s="1019"/>
      <c r="Q738" s="1019"/>
      <c r="R738" s="1019"/>
      <c r="S738" s="1019"/>
      <c r="T738" s="1019"/>
      <c r="U738" s="1019"/>
      <c r="V738" s="1019"/>
      <c r="W738" s="1019"/>
      <c r="X738" s="1019"/>
      <c r="Y738" s="1019"/>
      <c r="Z738" s="1019"/>
      <c r="AA738" s="1019"/>
      <c r="AB738" s="1019"/>
      <c r="AC738" s="1019"/>
      <c r="AD738" s="1019"/>
      <c r="AE738" s="1019"/>
      <c r="AF738" s="1019"/>
      <c r="AG738" s="1019"/>
      <c r="AH738" s="1019"/>
      <c r="AI738" s="1019"/>
    </row>
    <row r="739">
      <c r="A739" s="1269"/>
      <c r="B739" s="1019"/>
      <c r="C739" s="1019"/>
      <c r="D739" s="1019"/>
      <c r="E739" s="1019"/>
      <c r="F739" s="1019"/>
      <c r="G739" s="1019"/>
      <c r="H739" s="1019"/>
      <c r="I739" s="1019"/>
      <c r="J739" s="1019"/>
      <c r="K739" s="1019"/>
      <c r="L739" s="1019"/>
      <c r="M739" s="1019"/>
      <c r="N739" s="1988"/>
      <c r="O739" s="1019"/>
      <c r="P739" s="1019"/>
      <c r="Q739" s="1019"/>
      <c r="R739" s="1019"/>
      <c r="S739" s="1019"/>
      <c r="T739" s="1019"/>
      <c r="U739" s="1019"/>
      <c r="V739" s="1019"/>
      <c r="W739" s="1019"/>
      <c r="X739" s="1019"/>
      <c r="Y739" s="1019"/>
      <c r="Z739" s="1019"/>
      <c r="AA739" s="1019"/>
      <c r="AB739" s="1019"/>
      <c r="AC739" s="1019"/>
      <c r="AD739" s="1019"/>
      <c r="AE739" s="1019"/>
      <c r="AF739" s="1019"/>
      <c r="AG739" s="1019"/>
      <c r="AH739" s="1019"/>
      <c r="AI739" s="1019"/>
    </row>
    <row r="740">
      <c r="A740" s="1269"/>
      <c r="B740" s="1019"/>
      <c r="C740" s="1019"/>
      <c r="D740" s="1019"/>
      <c r="E740" s="1019"/>
      <c r="F740" s="1019"/>
      <c r="G740" s="1019"/>
      <c r="H740" s="1019"/>
      <c r="I740" s="1019"/>
      <c r="J740" s="1019"/>
      <c r="K740" s="1019"/>
      <c r="L740" s="1019"/>
      <c r="M740" s="1019"/>
      <c r="N740" s="1988"/>
      <c r="O740" s="1019"/>
      <c r="P740" s="1019"/>
      <c r="Q740" s="1019"/>
      <c r="R740" s="1019"/>
      <c r="S740" s="1019"/>
      <c r="T740" s="1019"/>
      <c r="U740" s="1019"/>
      <c r="V740" s="1019"/>
      <c r="W740" s="1019"/>
      <c r="X740" s="1019"/>
      <c r="Y740" s="1019"/>
      <c r="Z740" s="1019"/>
      <c r="AA740" s="1019"/>
      <c r="AB740" s="1019"/>
      <c r="AC740" s="1019"/>
      <c r="AD740" s="1019"/>
      <c r="AE740" s="1019"/>
      <c r="AF740" s="1019"/>
      <c r="AG740" s="1019"/>
      <c r="AH740" s="1019"/>
      <c r="AI740" s="1019"/>
    </row>
    <row r="741">
      <c r="A741" s="1269"/>
      <c r="B741" s="1019"/>
      <c r="C741" s="1019"/>
      <c r="D741" s="1019"/>
      <c r="E741" s="1019"/>
      <c r="F741" s="1019"/>
      <c r="G741" s="1019"/>
      <c r="H741" s="1019"/>
      <c r="I741" s="1019"/>
      <c r="J741" s="1019"/>
      <c r="K741" s="1019"/>
      <c r="L741" s="1019"/>
      <c r="M741" s="1019"/>
      <c r="N741" s="1988"/>
      <c r="O741" s="1019"/>
      <c r="P741" s="1019"/>
      <c r="Q741" s="1019"/>
      <c r="R741" s="1019"/>
      <c r="S741" s="1019"/>
      <c r="T741" s="1019"/>
      <c r="U741" s="1019"/>
      <c r="V741" s="1019"/>
      <c r="W741" s="1019"/>
      <c r="X741" s="1019"/>
      <c r="Y741" s="1019"/>
      <c r="Z741" s="1019"/>
      <c r="AA741" s="1019"/>
      <c r="AB741" s="1019"/>
      <c r="AC741" s="1019"/>
      <c r="AD741" s="1019"/>
      <c r="AE741" s="1019"/>
      <c r="AF741" s="1019"/>
      <c r="AG741" s="1019"/>
      <c r="AH741" s="1019"/>
      <c r="AI741" s="1019"/>
    </row>
    <row r="742">
      <c r="A742" s="1269"/>
      <c r="B742" s="1019"/>
      <c r="C742" s="1019"/>
      <c r="D742" s="1019"/>
      <c r="E742" s="1019"/>
      <c r="F742" s="1019"/>
      <c r="G742" s="1019"/>
      <c r="H742" s="1019"/>
      <c r="I742" s="1019"/>
      <c r="J742" s="1019"/>
      <c r="K742" s="1019"/>
      <c r="L742" s="1019"/>
      <c r="M742" s="1019"/>
      <c r="N742" s="1988"/>
      <c r="O742" s="1019"/>
      <c r="P742" s="1019"/>
      <c r="Q742" s="1019"/>
      <c r="R742" s="1019"/>
      <c r="S742" s="1019"/>
      <c r="T742" s="1019"/>
      <c r="U742" s="1019"/>
      <c r="V742" s="1019"/>
      <c r="W742" s="1019"/>
      <c r="X742" s="1019"/>
      <c r="Y742" s="1019"/>
      <c r="Z742" s="1019"/>
      <c r="AA742" s="1019"/>
      <c r="AB742" s="1019"/>
      <c r="AC742" s="1019"/>
      <c r="AD742" s="1019"/>
      <c r="AE742" s="1019"/>
      <c r="AF742" s="1019"/>
      <c r="AG742" s="1019"/>
      <c r="AH742" s="1019"/>
      <c r="AI742" s="1019"/>
    </row>
    <row r="743">
      <c r="A743" s="1269"/>
      <c r="B743" s="1019"/>
      <c r="C743" s="1019"/>
      <c r="D743" s="1019"/>
      <c r="E743" s="1019"/>
      <c r="F743" s="1019"/>
      <c r="G743" s="1019"/>
      <c r="H743" s="1019"/>
      <c r="I743" s="1019"/>
      <c r="J743" s="1019"/>
      <c r="K743" s="1019"/>
      <c r="L743" s="1019"/>
      <c r="M743" s="1019"/>
      <c r="N743" s="1988"/>
      <c r="O743" s="1019"/>
      <c r="P743" s="1019"/>
      <c r="Q743" s="1019"/>
      <c r="R743" s="1019"/>
      <c r="S743" s="1019"/>
      <c r="T743" s="1019"/>
      <c r="U743" s="1019"/>
      <c r="V743" s="1019"/>
      <c r="W743" s="1019"/>
      <c r="X743" s="1019"/>
      <c r="Y743" s="1019"/>
      <c r="Z743" s="1019"/>
      <c r="AA743" s="1019"/>
      <c r="AB743" s="1019"/>
      <c r="AC743" s="1019"/>
      <c r="AD743" s="1019"/>
      <c r="AE743" s="1019"/>
      <c r="AF743" s="1019"/>
      <c r="AG743" s="1019"/>
      <c r="AH743" s="1019"/>
      <c r="AI743" s="1019"/>
    </row>
    <row r="744">
      <c r="A744" s="1269"/>
      <c r="B744" s="1019"/>
      <c r="C744" s="1019"/>
      <c r="D744" s="1019"/>
      <c r="E744" s="1019"/>
      <c r="F744" s="1019"/>
      <c r="G744" s="1019"/>
      <c r="H744" s="1019"/>
      <c r="I744" s="1019"/>
      <c r="J744" s="1019"/>
      <c r="K744" s="1019"/>
      <c r="L744" s="1019"/>
      <c r="M744" s="1019"/>
      <c r="N744" s="1988"/>
      <c r="O744" s="1019"/>
      <c r="P744" s="1019"/>
      <c r="Q744" s="1019"/>
      <c r="R744" s="1019"/>
      <c r="S744" s="1019"/>
      <c r="T744" s="1019"/>
      <c r="U744" s="1019"/>
      <c r="V744" s="1019"/>
      <c r="W744" s="1019"/>
      <c r="X744" s="1019"/>
      <c r="Y744" s="1019"/>
      <c r="Z744" s="1019"/>
      <c r="AA744" s="1019"/>
      <c r="AB744" s="1019"/>
      <c r="AC744" s="1019"/>
      <c r="AD744" s="1019"/>
      <c r="AE744" s="1019"/>
      <c r="AF744" s="1019"/>
      <c r="AG744" s="1019"/>
      <c r="AH744" s="1019"/>
      <c r="AI744" s="1019"/>
    </row>
    <row r="745">
      <c r="A745" s="1269"/>
      <c r="B745" s="1019"/>
      <c r="C745" s="1019"/>
      <c r="D745" s="1019"/>
      <c r="E745" s="1019"/>
      <c r="F745" s="1019"/>
      <c r="G745" s="1019"/>
      <c r="H745" s="1019"/>
      <c r="I745" s="1019"/>
      <c r="J745" s="1019"/>
      <c r="K745" s="1019"/>
      <c r="L745" s="1019"/>
      <c r="M745" s="1019"/>
      <c r="N745" s="1988"/>
      <c r="O745" s="1019"/>
      <c r="P745" s="1019"/>
      <c r="Q745" s="1019"/>
      <c r="R745" s="1019"/>
      <c r="S745" s="1019"/>
      <c r="T745" s="1019"/>
      <c r="U745" s="1019"/>
      <c r="V745" s="1019"/>
      <c r="W745" s="1019"/>
      <c r="X745" s="1019"/>
      <c r="Y745" s="1019"/>
      <c r="Z745" s="1019"/>
      <c r="AA745" s="1019"/>
      <c r="AB745" s="1019"/>
      <c r="AC745" s="1019"/>
      <c r="AD745" s="1019"/>
      <c r="AE745" s="1019"/>
      <c r="AF745" s="1019"/>
      <c r="AG745" s="1019"/>
      <c r="AH745" s="1019"/>
      <c r="AI745" s="1019"/>
    </row>
    <row r="746">
      <c r="A746" s="1269"/>
      <c r="B746" s="1019"/>
      <c r="C746" s="1019"/>
      <c r="D746" s="1019"/>
      <c r="E746" s="1019"/>
      <c r="F746" s="1019"/>
      <c r="G746" s="1019"/>
      <c r="H746" s="1019"/>
      <c r="I746" s="1019"/>
      <c r="J746" s="1019"/>
      <c r="K746" s="1019"/>
      <c r="L746" s="1019"/>
      <c r="M746" s="1019"/>
      <c r="N746" s="1988"/>
      <c r="O746" s="1019"/>
      <c r="P746" s="1019"/>
      <c r="Q746" s="1019"/>
      <c r="R746" s="1019"/>
      <c r="S746" s="1019"/>
      <c r="T746" s="1019"/>
      <c r="U746" s="1019"/>
      <c r="V746" s="1019"/>
      <c r="W746" s="1019"/>
      <c r="X746" s="1019"/>
      <c r="Y746" s="1019"/>
      <c r="Z746" s="1019"/>
      <c r="AA746" s="1019"/>
      <c r="AB746" s="1019"/>
      <c r="AC746" s="1019"/>
      <c r="AD746" s="1019"/>
      <c r="AE746" s="1019"/>
      <c r="AF746" s="1019"/>
      <c r="AG746" s="1019"/>
      <c r="AH746" s="1019"/>
      <c r="AI746" s="1019"/>
    </row>
    <row r="747">
      <c r="A747" s="1269"/>
      <c r="B747" s="1019"/>
      <c r="C747" s="1019"/>
      <c r="D747" s="1019"/>
      <c r="E747" s="1019"/>
      <c r="F747" s="1019"/>
      <c r="G747" s="1019"/>
      <c r="H747" s="1019"/>
      <c r="I747" s="1019"/>
      <c r="J747" s="1019"/>
      <c r="K747" s="1019"/>
      <c r="L747" s="1019"/>
      <c r="M747" s="1019"/>
      <c r="N747" s="1988"/>
      <c r="O747" s="1019"/>
      <c r="P747" s="1019"/>
      <c r="Q747" s="1019"/>
      <c r="R747" s="1019"/>
      <c r="S747" s="1019"/>
      <c r="T747" s="1019"/>
      <c r="U747" s="1019"/>
      <c r="V747" s="1019"/>
      <c r="W747" s="1019"/>
      <c r="X747" s="1019"/>
      <c r="Y747" s="1019"/>
      <c r="Z747" s="1019"/>
      <c r="AA747" s="1019"/>
      <c r="AB747" s="1019"/>
      <c r="AC747" s="1019"/>
      <c r="AD747" s="1019"/>
      <c r="AE747" s="1019"/>
      <c r="AF747" s="1019"/>
      <c r="AG747" s="1019"/>
      <c r="AH747" s="1019"/>
      <c r="AI747" s="1019"/>
    </row>
    <row r="748">
      <c r="A748" s="1269"/>
      <c r="B748" s="1019"/>
      <c r="C748" s="1019"/>
      <c r="D748" s="1019"/>
      <c r="E748" s="1019"/>
      <c r="F748" s="1019"/>
      <c r="G748" s="1019"/>
      <c r="H748" s="1019"/>
      <c r="I748" s="1019"/>
      <c r="J748" s="1019"/>
      <c r="K748" s="1019"/>
      <c r="L748" s="1019"/>
      <c r="M748" s="1019"/>
      <c r="N748" s="1988"/>
      <c r="O748" s="1019"/>
      <c r="P748" s="1019"/>
      <c r="Q748" s="1019"/>
      <c r="R748" s="1019"/>
      <c r="S748" s="1019"/>
      <c r="T748" s="1019"/>
      <c r="U748" s="1019"/>
      <c r="V748" s="1019"/>
      <c r="W748" s="1019"/>
      <c r="X748" s="1019"/>
      <c r="Y748" s="1019"/>
      <c r="Z748" s="1019"/>
      <c r="AA748" s="1019"/>
      <c r="AB748" s="1019"/>
      <c r="AC748" s="1019"/>
      <c r="AD748" s="1019"/>
      <c r="AE748" s="1019"/>
      <c r="AF748" s="1019"/>
      <c r="AG748" s="1019"/>
      <c r="AH748" s="1019"/>
      <c r="AI748" s="1019"/>
    </row>
    <row r="749">
      <c r="A749" s="1269"/>
      <c r="B749" s="1019"/>
      <c r="C749" s="1019"/>
      <c r="D749" s="1019"/>
      <c r="E749" s="1019"/>
      <c r="F749" s="1019"/>
      <c r="G749" s="1019"/>
      <c r="H749" s="1019"/>
      <c r="I749" s="1019"/>
      <c r="J749" s="1019"/>
      <c r="K749" s="1019"/>
      <c r="L749" s="1019"/>
      <c r="M749" s="1019"/>
      <c r="N749" s="1988"/>
      <c r="O749" s="1019"/>
      <c r="P749" s="1019"/>
      <c r="Q749" s="1019"/>
      <c r="R749" s="1019"/>
      <c r="S749" s="1019"/>
      <c r="T749" s="1019"/>
      <c r="U749" s="1019"/>
      <c r="V749" s="1019"/>
      <c r="W749" s="1019"/>
      <c r="X749" s="1019"/>
      <c r="Y749" s="1019"/>
      <c r="Z749" s="1019"/>
      <c r="AA749" s="1019"/>
      <c r="AB749" s="1019"/>
      <c r="AC749" s="1019"/>
      <c r="AD749" s="1019"/>
      <c r="AE749" s="1019"/>
      <c r="AF749" s="1019"/>
      <c r="AG749" s="1019"/>
      <c r="AH749" s="1019"/>
      <c r="AI749" s="1019"/>
    </row>
    <row r="750">
      <c r="A750" s="1269"/>
      <c r="B750" s="1019"/>
      <c r="C750" s="1019"/>
      <c r="D750" s="1019"/>
      <c r="E750" s="1019"/>
      <c r="F750" s="1019"/>
      <c r="G750" s="1019"/>
      <c r="H750" s="1019"/>
      <c r="I750" s="1019"/>
      <c r="J750" s="1019"/>
      <c r="K750" s="1019"/>
      <c r="L750" s="1019"/>
      <c r="M750" s="1019"/>
      <c r="N750" s="1988"/>
      <c r="O750" s="1019"/>
      <c r="P750" s="1019"/>
      <c r="Q750" s="1019"/>
      <c r="R750" s="1019"/>
      <c r="S750" s="1019"/>
      <c r="T750" s="1019"/>
      <c r="U750" s="1019"/>
      <c r="V750" s="1019"/>
      <c r="W750" s="1019"/>
      <c r="X750" s="1019"/>
      <c r="Y750" s="1019"/>
      <c r="Z750" s="1019"/>
      <c r="AA750" s="1019"/>
      <c r="AB750" s="1019"/>
      <c r="AC750" s="1019"/>
      <c r="AD750" s="1019"/>
      <c r="AE750" s="1019"/>
      <c r="AF750" s="1019"/>
      <c r="AG750" s="1019"/>
      <c r="AH750" s="1019"/>
      <c r="AI750" s="1019"/>
    </row>
    <row r="751">
      <c r="A751" s="1269"/>
      <c r="B751" s="1019"/>
      <c r="C751" s="1019"/>
      <c r="D751" s="1019"/>
      <c r="E751" s="1019"/>
      <c r="F751" s="1019"/>
      <c r="G751" s="1019"/>
      <c r="H751" s="1019"/>
      <c r="I751" s="1019"/>
      <c r="J751" s="1019"/>
      <c r="K751" s="1019"/>
      <c r="L751" s="1019"/>
      <c r="M751" s="1019"/>
      <c r="N751" s="1988"/>
      <c r="O751" s="1019"/>
      <c r="P751" s="1019"/>
      <c r="Q751" s="1019"/>
      <c r="R751" s="1019"/>
      <c r="S751" s="1019"/>
      <c r="T751" s="1019"/>
      <c r="U751" s="1019"/>
      <c r="V751" s="1019"/>
      <c r="W751" s="1019"/>
      <c r="X751" s="1019"/>
      <c r="Y751" s="1019"/>
      <c r="Z751" s="1019"/>
      <c r="AA751" s="1019"/>
      <c r="AB751" s="1019"/>
      <c r="AC751" s="1019"/>
      <c r="AD751" s="1019"/>
      <c r="AE751" s="1019"/>
      <c r="AF751" s="1019"/>
      <c r="AG751" s="1019"/>
      <c r="AH751" s="1019"/>
      <c r="AI751" s="1019"/>
    </row>
    <row r="752">
      <c r="A752" s="1269"/>
      <c r="B752" s="1019"/>
      <c r="C752" s="1019"/>
      <c r="D752" s="1019"/>
      <c r="E752" s="1019"/>
      <c r="F752" s="1019"/>
      <c r="G752" s="1019"/>
      <c r="H752" s="1019"/>
      <c r="I752" s="1019"/>
      <c r="J752" s="1019"/>
      <c r="K752" s="1019"/>
      <c r="L752" s="1019"/>
      <c r="M752" s="1019"/>
      <c r="N752" s="1988"/>
      <c r="O752" s="1019"/>
      <c r="P752" s="1019"/>
      <c r="Q752" s="1019"/>
      <c r="R752" s="1019"/>
      <c r="S752" s="1019"/>
      <c r="T752" s="1019"/>
      <c r="U752" s="1019"/>
      <c r="V752" s="1019"/>
      <c r="W752" s="1019"/>
      <c r="X752" s="1019"/>
      <c r="Y752" s="1019"/>
      <c r="Z752" s="1019"/>
      <c r="AA752" s="1019"/>
      <c r="AB752" s="1019"/>
      <c r="AC752" s="1019"/>
      <c r="AD752" s="1019"/>
      <c r="AE752" s="1019"/>
      <c r="AF752" s="1019"/>
      <c r="AG752" s="1019"/>
      <c r="AH752" s="1019"/>
      <c r="AI752" s="1019"/>
    </row>
    <row r="753">
      <c r="A753" s="1269"/>
      <c r="B753" s="1019"/>
      <c r="C753" s="1019"/>
      <c r="D753" s="1019"/>
      <c r="E753" s="1019"/>
      <c r="F753" s="1019"/>
      <c r="G753" s="1019"/>
      <c r="H753" s="1019"/>
      <c r="I753" s="1019"/>
      <c r="J753" s="1019"/>
      <c r="K753" s="1019"/>
      <c r="L753" s="1019"/>
      <c r="M753" s="1019"/>
      <c r="N753" s="1988"/>
      <c r="O753" s="1019"/>
      <c r="P753" s="1019"/>
      <c r="Q753" s="1019"/>
      <c r="R753" s="1019"/>
      <c r="S753" s="1019"/>
      <c r="T753" s="1019"/>
      <c r="U753" s="1019"/>
      <c r="V753" s="1019"/>
      <c r="W753" s="1019"/>
      <c r="X753" s="1019"/>
      <c r="Y753" s="1019"/>
      <c r="Z753" s="1019"/>
      <c r="AA753" s="1019"/>
      <c r="AB753" s="1019"/>
      <c r="AC753" s="1019"/>
      <c r="AD753" s="1019"/>
      <c r="AE753" s="1019"/>
      <c r="AF753" s="1019"/>
      <c r="AG753" s="1019"/>
      <c r="AH753" s="1019"/>
      <c r="AI753" s="1019"/>
    </row>
    <row r="754">
      <c r="A754" s="1269"/>
      <c r="B754" s="1019"/>
      <c r="C754" s="1019"/>
      <c r="D754" s="1019"/>
      <c r="E754" s="1019"/>
      <c r="F754" s="1019"/>
      <c r="G754" s="1019"/>
      <c r="H754" s="1019"/>
      <c r="I754" s="1019"/>
      <c r="J754" s="1019"/>
      <c r="K754" s="1019"/>
      <c r="L754" s="1019"/>
      <c r="M754" s="1019"/>
      <c r="N754" s="1988"/>
      <c r="O754" s="1019"/>
      <c r="P754" s="1019"/>
      <c r="Q754" s="1019"/>
      <c r="R754" s="1019"/>
      <c r="S754" s="1019"/>
      <c r="T754" s="1019"/>
      <c r="U754" s="1019"/>
      <c r="V754" s="1019"/>
      <c r="W754" s="1019"/>
      <c r="X754" s="1019"/>
      <c r="Y754" s="1019"/>
      <c r="Z754" s="1019"/>
      <c r="AA754" s="1019"/>
      <c r="AB754" s="1019"/>
      <c r="AC754" s="1019"/>
      <c r="AD754" s="1019"/>
      <c r="AE754" s="1019"/>
      <c r="AF754" s="1019"/>
      <c r="AG754" s="1019"/>
      <c r="AH754" s="1019"/>
      <c r="AI754" s="1019"/>
    </row>
    <row r="755">
      <c r="A755" s="1269"/>
      <c r="B755" s="1019"/>
      <c r="C755" s="1019"/>
      <c r="D755" s="1019"/>
      <c r="E755" s="1019"/>
      <c r="F755" s="1019"/>
      <c r="G755" s="1019"/>
      <c r="H755" s="1019"/>
      <c r="I755" s="1019"/>
      <c r="J755" s="1019"/>
      <c r="K755" s="1019"/>
      <c r="L755" s="1019"/>
      <c r="M755" s="1019"/>
      <c r="N755" s="1988"/>
      <c r="O755" s="1019"/>
      <c r="P755" s="1019"/>
      <c r="Q755" s="1019"/>
      <c r="R755" s="1019"/>
      <c r="S755" s="1019"/>
      <c r="T755" s="1019"/>
      <c r="U755" s="1019"/>
      <c r="V755" s="1019"/>
      <c r="W755" s="1019"/>
      <c r="X755" s="1019"/>
      <c r="Y755" s="1019"/>
      <c r="Z755" s="1019"/>
      <c r="AA755" s="1019"/>
      <c r="AB755" s="1019"/>
      <c r="AC755" s="1019"/>
      <c r="AD755" s="1019"/>
      <c r="AE755" s="1019"/>
      <c r="AF755" s="1019"/>
      <c r="AG755" s="1019"/>
      <c r="AH755" s="1019"/>
      <c r="AI755" s="1019"/>
    </row>
    <row r="756">
      <c r="A756" s="1269"/>
      <c r="B756" s="1019"/>
      <c r="C756" s="1019"/>
      <c r="D756" s="1019"/>
      <c r="E756" s="1019"/>
      <c r="F756" s="1019"/>
      <c r="G756" s="1019"/>
      <c r="H756" s="1019"/>
      <c r="I756" s="1019"/>
      <c r="J756" s="1019"/>
      <c r="K756" s="1019"/>
      <c r="L756" s="1019"/>
      <c r="M756" s="1019"/>
      <c r="N756" s="1988"/>
      <c r="O756" s="1019"/>
      <c r="P756" s="1019"/>
      <c r="Q756" s="1019"/>
      <c r="R756" s="1019"/>
      <c r="S756" s="1019"/>
      <c r="T756" s="1019"/>
      <c r="U756" s="1019"/>
      <c r="V756" s="1019"/>
      <c r="W756" s="1019"/>
      <c r="X756" s="1019"/>
      <c r="Y756" s="1019"/>
      <c r="Z756" s="1019"/>
      <c r="AA756" s="1019"/>
      <c r="AB756" s="1019"/>
      <c r="AC756" s="1019"/>
      <c r="AD756" s="1019"/>
      <c r="AE756" s="1019"/>
      <c r="AF756" s="1019"/>
      <c r="AG756" s="1019"/>
      <c r="AH756" s="1019"/>
      <c r="AI756" s="1019"/>
    </row>
    <row r="757">
      <c r="A757" s="1269"/>
      <c r="B757" s="1019"/>
      <c r="C757" s="1019"/>
      <c r="D757" s="1019"/>
      <c r="E757" s="1019"/>
      <c r="F757" s="1019"/>
      <c r="G757" s="1019"/>
      <c r="H757" s="1019"/>
      <c r="I757" s="1019"/>
      <c r="J757" s="1019"/>
      <c r="K757" s="1019"/>
      <c r="L757" s="1019"/>
      <c r="M757" s="1019"/>
      <c r="N757" s="1988"/>
      <c r="O757" s="1019"/>
      <c r="P757" s="1019"/>
      <c r="Q757" s="1019"/>
      <c r="R757" s="1019"/>
      <c r="S757" s="1019"/>
      <c r="T757" s="1019"/>
      <c r="U757" s="1019"/>
      <c r="V757" s="1019"/>
      <c r="W757" s="1019"/>
      <c r="X757" s="1019"/>
      <c r="Y757" s="1019"/>
      <c r="Z757" s="1019"/>
      <c r="AA757" s="1019"/>
      <c r="AB757" s="1019"/>
      <c r="AC757" s="1019"/>
      <c r="AD757" s="1019"/>
      <c r="AE757" s="1019"/>
      <c r="AF757" s="1019"/>
      <c r="AG757" s="1019"/>
      <c r="AH757" s="1019"/>
      <c r="AI757" s="1019"/>
    </row>
    <row r="758">
      <c r="A758" s="1269"/>
      <c r="B758" s="1019"/>
      <c r="C758" s="1019"/>
      <c r="D758" s="1019"/>
      <c r="E758" s="1019"/>
      <c r="F758" s="1019"/>
      <c r="G758" s="1019"/>
      <c r="H758" s="1019"/>
      <c r="I758" s="1019"/>
      <c r="J758" s="1019"/>
      <c r="K758" s="1019"/>
      <c r="L758" s="1019"/>
      <c r="M758" s="1019"/>
      <c r="N758" s="1988"/>
      <c r="O758" s="1019"/>
      <c r="P758" s="1019"/>
      <c r="Q758" s="1019"/>
      <c r="R758" s="1019"/>
      <c r="S758" s="1019"/>
      <c r="T758" s="1019"/>
      <c r="U758" s="1019"/>
      <c r="V758" s="1019"/>
      <c r="W758" s="1019"/>
      <c r="X758" s="1019"/>
      <c r="Y758" s="1019"/>
      <c r="Z758" s="1019"/>
      <c r="AA758" s="1019"/>
      <c r="AB758" s="1019"/>
      <c r="AC758" s="1019"/>
      <c r="AD758" s="1019"/>
      <c r="AE758" s="1019"/>
      <c r="AF758" s="1019"/>
      <c r="AG758" s="1019"/>
      <c r="AH758" s="1019"/>
      <c r="AI758" s="1019"/>
    </row>
    <row r="759">
      <c r="A759" s="1269"/>
      <c r="B759" s="1019"/>
      <c r="C759" s="1019"/>
      <c r="D759" s="1019"/>
      <c r="E759" s="1019"/>
      <c r="F759" s="1019"/>
      <c r="G759" s="1019"/>
      <c r="H759" s="1019"/>
      <c r="I759" s="1019"/>
      <c r="J759" s="1019"/>
      <c r="K759" s="1019"/>
      <c r="L759" s="1019"/>
      <c r="M759" s="1019"/>
      <c r="N759" s="1988"/>
      <c r="O759" s="1019"/>
      <c r="P759" s="1019"/>
      <c r="Q759" s="1019"/>
      <c r="R759" s="1019"/>
      <c r="S759" s="1019"/>
      <c r="T759" s="1019"/>
      <c r="U759" s="1019"/>
      <c r="V759" s="1019"/>
      <c r="W759" s="1019"/>
      <c r="X759" s="1019"/>
      <c r="Y759" s="1019"/>
      <c r="Z759" s="1019"/>
      <c r="AA759" s="1019"/>
      <c r="AB759" s="1019"/>
      <c r="AC759" s="1019"/>
      <c r="AD759" s="1019"/>
      <c r="AE759" s="1019"/>
      <c r="AF759" s="1019"/>
      <c r="AG759" s="1019"/>
      <c r="AH759" s="1019"/>
      <c r="AI759" s="1019"/>
    </row>
    <row r="760">
      <c r="A760" s="1269"/>
      <c r="B760" s="1019"/>
      <c r="C760" s="1019"/>
      <c r="D760" s="1019"/>
      <c r="E760" s="1019"/>
      <c r="F760" s="1019"/>
      <c r="G760" s="1019"/>
      <c r="H760" s="1019"/>
      <c r="I760" s="1019"/>
      <c r="J760" s="1019"/>
      <c r="K760" s="1019"/>
      <c r="L760" s="1019"/>
      <c r="M760" s="1019"/>
      <c r="N760" s="1988"/>
      <c r="O760" s="1019"/>
      <c r="P760" s="1019"/>
      <c r="Q760" s="1019"/>
      <c r="R760" s="1019"/>
      <c r="S760" s="1019"/>
      <c r="T760" s="1019"/>
      <c r="U760" s="1019"/>
      <c r="V760" s="1019"/>
      <c r="W760" s="1019"/>
      <c r="X760" s="1019"/>
      <c r="Y760" s="1019"/>
      <c r="Z760" s="1019"/>
      <c r="AA760" s="1019"/>
      <c r="AB760" s="1019"/>
      <c r="AC760" s="1019"/>
      <c r="AD760" s="1019"/>
      <c r="AE760" s="1019"/>
      <c r="AF760" s="1019"/>
      <c r="AG760" s="1019"/>
      <c r="AH760" s="1019"/>
      <c r="AI760" s="1019"/>
    </row>
    <row r="761">
      <c r="A761" s="1269"/>
      <c r="B761" s="1019"/>
      <c r="C761" s="1019"/>
      <c r="D761" s="1019"/>
      <c r="E761" s="1019"/>
      <c r="F761" s="1019"/>
      <c r="G761" s="1019"/>
      <c r="H761" s="1019"/>
      <c r="I761" s="1019"/>
      <c r="J761" s="1019"/>
      <c r="K761" s="1019"/>
      <c r="L761" s="1019"/>
      <c r="M761" s="1019"/>
      <c r="N761" s="1988"/>
      <c r="O761" s="1019"/>
      <c r="P761" s="1019"/>
      <c r="Q761" s="1019"/>
      <c r="R761" s="1019"/>
      <c r="S761" s="1019"/>
      <c r="T761" s="1019"/>
      <c r="U761" s="1019"/>
      <c r="V761" s="1019"/>
      <c r="W761" s="1019"/>
      <c r="X761" s="1019"/>
      <c r="Y761" s="1019"/>
      <c r="Z761" s="1019"/>
      <c r="AA761" s="1019"/>
      <c r="AB761" s="1019"/>
      <c r="AC761" s="1019"/>
      <c r="AD761" s="1019"/>
      <c r="AE761" s="1019"/>
      <c r="AF761" s="1019"/>
      <c r="AG761" s="1019"/>
      <c r="AH761" s="1019"/>
      <c r="AI761" s="1019"/>
    </row>
    <row r="762">
      <c r="A762" s="1269"/>
      <c r="B762" s="1019"/>
      <c r="C762" s="1019"/>
      <c r="D762" s="1019"/>
      <c r="E762" s="1019"/>
      <c r="F762" s="1019"/>
      <c r="G762" s="1019"/>
      <c r="H762" s="1019"/>
      <c r="I762" s="1019"/>
      <c r="J762" s="1019"/>
      <c r="K762" s="1019"/>
      <c r="L762" s="1019"/>
      <c r="M762" s="1019"/>
      <c r="N762" s="1988"/>
      <c r="O762" s="1019"/>
      <c r="P762" s="1019"/>
      <c r="Q762" s="1019"/>
      <c r="R762" s="1019"/>
      <c r="S762" s="1019"/>
      <c r="T762" s="1019"/>
      <c r="U762" s="1019"/>
      <c r="V762" s="1019"/>
      <c r="W762" s="1019"/>
      <c r="X762" s="1019"/>
      <c r="Y762" s="1019"/>
      <c r="Z762" s="1019"/>
      <c r="AA762" s="1019"/>
      <c r="AB762" s="1019"/>
      <c r="AC762" s="1019"/>
      <c r="AD762" s="1019"/>
      <c r="AE762" s="1019"/>
      <c r="AF762" s="1019"/>
      <c r="AG762" s="1019"/>
      <c r="AH762" s="1019"/>
      <c r="AI762" s="1019"/>
    </row>
    <row r="763">
      <c r="A763" s="1269"/>
      <c r="B763" s="1019"/>
      <c r="C763" s="1019"/>
      <c r="D763" s="1019"/>
      <c r="E763" s="1019"/>
      <c r="F763" s="1019"/>
      <c r="G763" s="1019"/>
      <c r="H763" s="1019"/>
      <c r="I763" s="1019"/>
      <c r="J763" s="1019"/>
      <c r="K763" s="1019"/>
      <c r="L763" s="1019"/>
      <c r="M763" s="1019"/>
      <c r="N763" s="1988"/>
      <c r="O763" s="1019"/>
      <c r="P763" s="1019"/>
      <c r="Q763" s="1019"/>
      <c r="R763" s="1019"/>
      <c r="S763" s="1019"/>
      <c r="T763" s="1019"/>
      <c r="U763" s="1019"/>
      <c r="V763" s="1019"/>
      <c r="W763" s="1019"/>
      <c r="X763" s="1019"/>
      <c r="Y763" s="1019"/>
      <c r="Z763" s="1019"/>
      <c r="AA763" s="1019"/>
      <c r="AB763" s="1019"/>
      <c r="AC763" s="1019"/>
      <c r="AD763" s="1019"/>
      <c r="AE763" s="1019"/>
      <c r="AF763" s="1019"/>
      <c r="AG763" s="1019"/>
      <c r="AH763" s="1019"/>
      <c r="AI763" s="1019"/>
    </row>
    <row r="764">
      <c r="A764" s="1269"/>
      <c r="B764" s="1019"/>
      <c r="C764" s="1019"/>
      <c r="D764" s="1019"/>
      <c r="E764" s="1019"/>
      <c r="F764" s="1019"/>
      <c r="G764" s="1019"/>
      <c r="H764" s="1019"/>
      <c r="I764" s="1019"/>
      <c r="J764" s="1019"/>
      <c r="K764" s="1019"/>
      <c r="L764" s="1019"/>
      <c r="M764" s="1019"/>
      <c r="N764" s="1988"/>
      <c r="O764" s="1019"/>
      <c r="P764" s="1019"/>
      <c r="Q764" s="1019"/>
      <c r="R764" s="1019"/>
      <c r="S764" s="1019"/>
      <c r="T764" s="1019"/>
      <c r="U764" s="1019"/>
      <c r="V764" s="1019"/>
      <c r="W764" s="1019"/>
      <c r="X764" s="1019"/>
      <c r="Y764" s="1019"/>
      <c r="Z764" s="1019"/>
      <c r="AA764" s="1019"/>
      <c r="AB764" s="1019"/>
      <c r="AC764" s="1019"/>
      <c r="AD764" s="1019"/>
      <c r="AE764" s="1019"/>
      <c r="AF764" s="1019"/>
      <c r="AG764" s="1019"/>
      <c r="AH764" s="1019"/>
      <c r="AI764" s="1019"/>
    </row>
    <row r="765">
      <c r="A765" s="1269"/>
      <c r="B765" s="1019"/>
      <c r="C765" s="1019"/>
      <c r="D765" s="1019"/>
      <c r="E765" s="1019"/>
      <c r="F765" s="1019"/>
      <c r="G765" s="1019"/>
      <c r="H765" s="1019"/>
      <c r="I765" s="1019"/>
      <c r="J765" s="1019"/>
      <c r="K765" s="1019"/>
      <c r="L765" s="1019"/>
      <c r="M765" s="1019"/>
      <c r="N765" s="1988"/>
      <c r="O765" s="1019"/>
      <c r="P765" s="1019"/>
      <c r="Q765" s="1019"/>
      <c r="R765" s="1019"/>
      <c r="S765" s="1019"/>
      <c r="T765" s="1019"/>
      <c r="U765" s="1019"/>
      <c r="V765" s="1019"/>
      <c r="W765" s="1019"/>
      <c r="X765" s="1019"/>
      <c r="Y765" s="1019"/>
      <c r="Z765" s="1019"/>
      <c r="AA765" s="1019"/>
      <c r="AB765" s="1019"/>
      <c r="AC765" s="1019"/>
      <c r="AD765" s="1019"/>
      <c r="AE765" s="1019"/>
      <c r="AF765" s="1019"/>
      <c r="AG765" s="1019"/>
      <c r="AH765" s="1019"/>
      <c r="AI765" s="1019"/>
    </row>
    <row r="766">
      <c r="A766" s="1269"/>
      <c r="B766" s="1019"/>
      <c r="C766" s="1019"/>
      <c r="D766" s="1019"/>
      <c r="E766" s="1019"/>
      <c r="F766" s="1019"/>
      <c r="G766" s="1019"/>
      <c r="H766" s="1019"/>
      <c r="I766" s="1019"/>
      <c r="J766" s="1019"/>
      <c r="K766" s="1019"/>
      <c r="L766" s="1019"/>
      <c r="M766" s="1019"/>
      <c r="N766" s="1988"/>
      <c r="O766" s="1019"/>
      <c r="P766" s="1019"/>
      <c r="Q766" s="1019"/>
      <c r="R766" s="1019"/>
      <c r="S766" s="1019"/>
      <c r="T766" s="1019"/>
      <c r="U766" s="1019"/>
      <c r="V766" s="1019"/>
      <c r="W766" s="1019"/>
      <c r="X766" s="1019"/>
      <c r="Y766" s="1019"/>
      <c r="Z766" s="1019"/>
      <c r="AA766" s="1019"/>
      <c r="AB766" s="1019"/>
      <c r="AC766" s="1019"/>
      <c r="AD766" s="1019"/>
      <c r="AE766" s="1019"/>
      <c r="AF766" s="1019"/>
      <c r="AG766" s="1019"/>
      <c r="AH766" s="1019"/>
      <c r="AI766" s="1019"/>
    </row>
    <row r="767">
      <c r="A767" s="1269"/>
      <c r="B767" s="1019"/>
      <c r="C767" s="1019"/>
      <c r="D767" s="1019"/>
      <c r="E767" s="1019"/>
      <c r="F767" s="1019"/>
      <c r="G767" s="1019"/>
      <c r="H767" s="1019"/>
      <c r="I767" s="1019"/>
      <c r="J767" s="1019"/>
      <c r="K767" s="1019"/>
      <c r="L767" s="1019"/>
      <c r="M767" s="1019"/>
      <c r="N767" s="1988"/>
      <c r="O767" s="1019"/>
      <c r="P767" s="1019"/>
      <c r="Q767" s="1019"/>
      <c r="R767" s="1019"/>
      <c r="S767" s="1019"/>
      <c r="T767" s="1019"/>
      <c r="U767" s="1019"/>
      <c r="V767" s="1019"/>
      <c r="W767" s="1019"/>
      <c r="X767" s="1019"/>
      <c r="Y767" s="1019"/>
      <c r="Z767" s="1019"/>
      <c r="AA767" s="1019"/>
      <c r="AB767" s="1019"/>
      <c r="AC767" s="1019"/>
      <c r="AD767" s="1019"/>
      <c r="AE767" s="1019"/>
      <c r="AF767" s="1019"/>
      <c r="AG767" s="1019"/>
      <c r="AH767" s="1019"/>
      <c r="AI767" s="1019"/>
    </row>
    <row r="768">
      <c r="A768" s="1269"/>
      <c r="B768" s="1019"/>
      <c r="C768" s="1019"/>
      <c r="D768" s="1019"/>
      <c r="E768" s="1019"/>
      <c r="F768" s="1019"/>
      <c r="G768" s="1019"/>
      <c r="H768" s="1019"/>
      <c r="I768" s="1019"/>
      <c r="J768" s="1019"/>
      <c r="K768" s="1019"/>
      <c r="L768" s="1019"/>
      <c r="M768" s="1019"/>
      <c r="N768" s="1988"/>
      <c r="O768" s="1019"/>
      <c r="P768" s="1019"/>
      <c r="Q768" s="1019"/>
      <c r="R768" s="1019"/>
      <c r="S768" s="1019"/>
      <c r="T768" s="1019"/>
      <c r="U768" s="1019"/>
      <c r="V768" s="1019"/>
      <c r="W768" s="1019"/>
      <c r="X768" s="1019"/>
      <c r="Y768" s="1019"/>
      <c r="Z768" s="1019"/>
      <c r="AA768" s="1019"/>
      <c r="AB768" s="1019"/>
      <c r="AC768" s="1019"/>
      <c r="AD768" s="1019"/>
      <c r="AE768" s="1019"/>
      <c r="AF768" s="1019"/>
      <c r="AG768" s="1019"/>
      <c r="AH768" s="1019"/>
      <c r="AI768" s="1019"/>
    </row>
    <row r="769">
      <c r="A769" s="1269"/>
      <c r="B769" s="1019"/>
      <c r="C769" s="1019"/>
      <c r="D769" s="1019"/>
      <c r="E769" s="1019"/>
      <c r="F769" s="1019"/>
      <c r="G769" s="1019"/>
      <c r="H769" s="1019"/>
      <c r="I769" s="1019"/>
      <c r="J769" s="1019"/>
      <c r="K769" s="1019"/>
      <c r="L769" s="1019"/>
      <c r="M769" s="1019"/>
      <c r="N769" s="1988"/>
      <c r="O769" s="1019"/>
      <c r="P769" s="1019"/>
      <c r="Q769" s="1019"/>
      <c r="R769" s="1019"/>
      <c r="S769" s="1019"/>
      <c r="T769" s="1019"/>
      <c r="U769" s="1019"/>
      <c r="V769" s="1019"/>
      <c r="W769" s="1019"/>
      <c r="X769" s="1019"/>
      <c r="Y769" s="1019"/>
      <c r="Z769" s="1019"/>
      <c r="AA769" s="1019"/>
      <c r="AB769" s="1019"/>
      <c r="AC769" s="1019"/>
      <c r="AD769" s="1019"/>
      <c r="AE769" s="1019"/>
      <c r="AF769" s="1019"/>
      <c r="AG769" s="1019"/>
      <c r="AH769" s="1019"/>
      <c r="AI769" s="1019"/>
    </row>
    <row r="770">
      <c r="A770" s="1269"/>
      <c r="B770" s="1019"/>
      <c r="C770" s="1019"/>
      <c r="D770" s="1019"/>
      <c r="E770" s="1019"/>
      <c r="F770" s="1019"/>
      <c r="G770" s="1019"/>
      <c r="H770" s="1019"/>
      <c r="I770" s="1019"/>
      <c r="J770" s="1019"/>
      <c r="K770" s="1019"/>
      <c r="L770" s="1019"/>
      <c r="M770" s="1019"/>
      <c r="N770" s="1988"/>
      <c r="O770" s="1019"/>
      <c r="P770" s="1019"/>
      <c r="Q770" s="1019"/>
      <c r="R770" s="1019"/>
      <c r="S770" s="1019"/>
      <c r="T770" s="1019"/>
      <c r="U770" s="1019"/>
      <c r="V770" s="1019"/>
      <c r="W770" s="1019"/>
      <c r="X770" s="1019"/>
      <c r="Y770" s="1019"/>
      <c r="Z770" s="1019"/>
      <c r="AA770" s="1019"/>
      <c r="AB770" s="1019"/>
      <c r="AC770" s="1019"/>
      <c r="AD770" s="1019"/>
      <c r="AE770" s="1019"/>
      <c r="AF770" s="1019"/>
      <c r="AG770" s="1019"/>
      <c r="AH770" s="1019"/>
      <c r="AI770" s="1019"/>
    </row>
    <row r="771">
      <c r="A771" s="1269"/>
      <c r="B771" s="1019"/>
      <c r="C771" s="1019"/>
      <c r="D771" s="1019"/>
      <c r="E771" s="1019"/>
      <c r="F771" s="1019"/>
      <c r="G771" s="1019"/>
      <c r="H771" s="1019"/>
      <c r="I771" s="1019"/>
      <c r="J771" s="1019"/>
      <c r="K771" s="1019"/>
      <c r="L771" s="1019"/>
      <c r="M771" s="1019"/>
      <c r="N771" s="1988"/>
      <c r="O771" s="1019"/>
      <c r="P771" s="1019"/>
      <c r="Q771" s="1019"/>
      <c r="R771" s="1019"/>
      <c r="S771" s="1019"/>
      <c r="T771" s="1019"/>
      <c r="U771" s="1019"/>
      <c r="V771" s="1019"/>
      <c r="W771" s="1019"/>
      <c r="X771" s="1019"/>
      <c r="Y771" s="1019"/>
      <c r="Z771" s="1019"/>
      <c r="AA771" s="1019"/>
      <c r="AB771" s="1019"/>
      <c r="AC771" s="1019"/>
      <c r="AD771" s="1019"/>
      <c r="AE771" s="1019"/>
      <c r="AF771" s="1019"/>
      <c r="AG771" s="1019"/>
      <c r="AH771" s="1019"/>
      <c r="AI771" s="1019"/>
    </row>
    <row r="772">
      <c r="A772" s="1269"/>
      <c r="B772" s="1019"/>
      <c r="C772" s="1019"/>
      <c r="D772" s="1019"/>
      <c r="E772" s="1019"/>
      <c r="F772" s="1019"/>
      <c r="G772" s="1019"/>
      <c r="H772" s="1019"/>
      <c r="I772" s="1019"/>
      <c r="J772" s="1019"/>
      <c r="K772" s="1019"/>
      <c r="L772" s="1019"/>
      <c r="M772" s="1019"/>
      <c r="N772" s="1988"/>
      <c r="O772" s="1019"/>
      <c r="P772" s="1019"/>
      <c r="Q772" s="1019"/>
      <c r="R772" s="1019"/>
      <c r="S772" s="1019"/>
      <c r="T772" s="1019"/>
      <c r="U772" s="1019"/>
      <c r="V772" s="1019"/>
      <c r="W772" s="1019"/>
      <c r="X772" s="1019"/>
      <c r="Y772" s="1019"/>
      <c r="Z772" s="1019"/>
      <c r="AA772" s="1019"/>
      <c r="AB772" s="1019"/>
      <c r="AC772" s="1019"/>
      <c r="AD772" s="1019"/>
      <c r="AE772" s="1019"/>
      <c r="AF772" s="1019"/>
      <c r="AG772" s="1019"/>
      <c r="AH772" s="1019"/>
      <c r="AI772" s="1019"/>
    </row>
    <row r="773">
      <c r="A773" s="1269"/>
      <c r="B773" s="1019"/>
      <c r="C773" s="1019"/>
      <c r="D773" s="1019"/>
      <c r="E773" s="1019"/>
      <c r="F773" s="1019"/>
      <c r="G773" s="1019"/>
      <c r="H773" s="1019"/>
      <c r="I773" s="1019"/>
      <c r="J773" s="1019"/>
      <c r="K773" s="1019"/>
      <c r="L773" s="1019"/>
      <c r="M773" s="1019"/>
      <c r="N773" s="1988"/>
      <c r="O773" s="1019"/>
      <c r="P773" s="1019"/>
      <c r="Q773" s="1019"/>
      <c r="R773" s="1019"/>
      <c r="S773" s="1019"/>
      <c r="T773" s="1019"/>
      <c r="U773" s="1019"/>
      <c r="V773" s="1019"/>
      <c r="W773" s="1019"/>
      <c r="X773" s="1019"/>
      <c r="Y773" s="1019"/>
      <c r="Z773" s="1019"/>
      <c r="AA773" s="1019"/>
      <c r="AB773" s="1019"/>
      <c r="AC773" s="1019"/>
      <c r="AD773" s="1019"/>
      <c r="AE773" s="1019"/>
      <c r="AF773" s="1019"/>
      <c r="AG773" s="1019"/>
      <c r="AH773" s="1019"/>
      <c r="AI773" s="1019"/>
    </row>
    <row r="774">
      <c r="A774" s="1269"/>
      <c r="B774" s="1019"/>
      <c r="C774" s="1019"/>
      <c r="D774" s="1019"/>
      <c r="E774" s="1019"/>
      <c r="F774" s="1019"/>
      <c r="G774" s="1019"/>
      <c r="H774" s="1019"/>
      <c r="I774" s="1019"/>
      <c r="J774" s="1019"/>
      <c r="K774" s="1019"/>
      <c r="L774" s="1019"/>
      <c r="M774" s="1019"/>
      <c r="N774" s="1988"/>
      <c r="O774" s="1019"/>
      <c r="P774" s="1019"/>
      <c r="Q774" s="1019"/>
      <c r="R774" s="1019"/>
      <c r="S774" s="1019"/>
      <c r="T774" s="1019"/>
      <c r="U774" s="1019"/>
      <c r="V774" s="1019"/>
      <c r="W774" s="1019"/>
      <c r="X774" s="1019"/>
      <c r="Y774" s="1019"/>
      <c r="Z774" s="1019"/>
      <c r="AA774" s="1019"/>
      <c r="AB774" s="1019"/>
      <c r="AC774" s="1019"/>
      <c r="AD774" s="1019"/>
      <c r="AE774" s="1019"/>
      <c r="AF774" s="1019"/>
      <c r="AG774" s="1019"/>
      <c r="AH774" s="1019"/>
      <c r="AI774" s="1019"/>
    </row>
    <row r="775">
      <c r="A775" s="1269"/>
      <c r="B775" s="1019"/>
      <c r="C775" s="1019"/>
      <c r="D775" s="1019"/>
      <c r="E775" s="1019"/>
      <c r="F775" s="1019"/>
      <c r="G775" s="1019"/>
      <c r="H775" s="1019"/>
      <c r="I775" s="1019"/>
      <c r="J775" s="1019"/>
      <c r="K775" s="1019"/>
      <c r="L775" s="1019"/>
      <c r="M775" s="1019"/>
      <c r="N775" s="1988"/>
      <c r="O775" s="1019"/>
      <c r="P775" s="1019"/>
      <c r="Q775" s="1019"/>
      <c r="R775" s="1019"/>
      <c r="S775" s="1019"/>
      <c r="T775" s="1019"/>
      <c r="U775" s="1019"/>
      <c r="V775" s="1019"/>
      <c r="W775" s="1019"/>
      <c r="X775" s="1019"/>
      <c r="Y775" s="1019"/>
      <c r="Z775" s="1019"/>
      <c r="AA775" s="1019"/>
      <c r="AB775" s="1019"/>
      <c r="AC775" s="1019"/>
      <c r="AD775" s="1019"/>
      <c r="AE775" s="1019"/>
      <c r="AF775" s="1019"/>
      <c r="AG775" s="1019"/>
      <c r="AH775" s="1019"/>
      <c r="AI775" s="1019"/>
    </row>
    <row r="776">
      <c r="A776" s="1269"/>
      <c r="B776" s="1019"/>
      <c r="C776" s="1019"/>
      <c r="D776" s="1019"/>
      <c r="E776" s="1019"/>
      <c r="F776" s="1019"/>
      <c r="G776" s="1019"/>
      <c r="H776" s="1019"/>
      <c r="I776" s="1019"/>
      <c r="J776" s="1019"/>
      <c r="K776" s="1019"/>
      <c r="L776" s="1019"/>
      <c r="M776" s="1019"/>
      <c r="N776" s="1988"/>
      <c r="O776" s="1019"/>
      <c r="P776" s="1019"/>
      <c r="Q776" s="1019"/>
      <c r="R776" s="1019"/>
      <c r="S776" s="1019"/>
      <c r="T776" s="1019"/>
      <c r="U776" s="1019"/>
      <c r="V776" s="1019"/>
      <c r="W776" s="1019"/>
      <c r="X776" s="1019"/>
      <c r="Y776" s="1019"/>
      <c r="Z776" s="1019"/>
      <c r="AA776" s="1019"/>
      <c r="AB776" s="1019"/>
      <c r="AC776" s="1019"/>
      <c r="AD776" s="1019"/>
      <c r="AE776" s="1019"/>
      <c r="AF776" s="1019"/>
      <c r="AG776" s="1019"/>
      <c r="AH776" s="1019"/>
      <c r="AI776" s="1019"/>
    </row>
    <row r="777">
      <c r="A777" s="1269"/>
      <c r="B777" s="1019"/>
      <c r="C777" s="1019"/>
      <c r="D777" s="1019"/>
      <c r="E777" s="1019"/>
      <c r="F777" s="1019"/>
      <c r="G777" s="1019"/>
      <c r="H777" s="1019"/>
      <c r="I777" s="1019"/>
      <c r="J777" s="1019"/>
      <c r="K777" s="1019"/>
      <c r="L777" s="1019"/>
      <c r="M777" s="1019"/>
      <c r="N777" s="1988"/>
      <c r="O777" s="1019"/>
      <c r="P777" s="1019"/>
      <c r="Q777" s="1019"/>
      <c r="R777" s="1019"/>
      <c r="S777" s="1019"/>
      <c r="T777" s="1019"/>
      <c r="U777" s="1019"/>
      <c r="V777" s="1019"/>
      <c r="W777" s="1019"/>
      <c r="X777" s="1019"/>
      <c r="Y777" s="1019"/>
      <c r="Z777" s="1019"/>
      <c r="AA777" s="1019"/>
      <c r="AB777" s="1019"/>
      <c r="AC777" s="1019"/>
      <c r="AD777" s="1019"/>
      <c r="AE777" s="1019"/>
      <c r="AF777" s="1019"/>
      <c r="AG777" s="1019"/>
      <c r="AH777" s="1019"/>
      <c r="AI777" s="1019"/>
    </row>
    <row r="778">
      <c r="A778" s="1269"/>
      <c r="B778" s="1019"/>
      <c r="C778" s="1019"/>
      <c r="D778" s="1019"/>
      <c r="E778" s="1019"/>
      <c r="F778" s="1019"/>
      <c r="G778" s="1019"/>
      <c r="H778" s="1019"/>
      <c r="I778" s="1019"/>
      <c r="J778" s="1019"/>
      <c r="K778" s="1019"/>
      <c r="L778" s="1019"/>
      <c r="M778" s="1019"/>
      <c r="N778" s="1988"/>
      <c r="O778" s="1019"/>
      <c r="P778" s="1019"/>
      <c r="Q778" s="1019"/>
      <c r="R778" s="1019"/>
      <c r="S778" s="1019"/>
      <c r="T778" s="1019"/>
      <c r="U778" s="1019"/>
      <c r="V778" s="1019"/>
      <c r="W778" s="1019"/>
      <c r="X778" s="1019"/>
      <c r="Y778" s="1019"/>
      <c r="Z778" s="1019"/>
      <c r="AA778" s="1019"/>
      <c r="AB778" s="1019"/>
      <c r="AC778" s="1019"/>
      <c r="AD778" s="1019"/>
      <c r="AE778" s="1019"/>
      <c r="AF778" s="1019"/>
      <c r="AG778" s="1019"/>
      <c r="AH778" s="1019"/>
      <c r="AI778" s="1019"/>
    </row>
    <row r="779">
      <c r="A779" s="1269"/>
      <c r="B779" s="1019"/>
      <c r="C779" s="1019"/>
      <c r="D779" s="1019"/>
      <c r="E779" s="1019"/>
      <c r="F779" s="1019"/>
      <c r="G779" s="1019"/>
      <c r="H779" s="1019"/>
      <c r="I779" s="1019"/>
      <c r="J779" s="1019"/>
      <c r="K779" s="1019"/>
      <c r="L779" s="1019"/>
      <c r="M779" s="1019"/>
      <c r="N779" s="1988"/>
      <c r="O779" s="1019"/>
      <c r="P779" s="1019"/>
      <c r="Q779" s="1019"/>
      <c r="R779" s="1019"/>
      <c r="S779" s="1019"/>
      <c r="T779" s="1019"/>
      <c r="U779" s="1019"/>
      <c r="V779" s="1019"/>
      <c r="W779" s="1019"/>
      <c r="X779" s="1019"/>
      <c r="Y779" s="1019"/>
      <c r="Z779" s="1019"/>
      <c r="AA779" s="1019"/>
      <c r="AB779" s="1019"/>
      <c r="AC779" s="1019"/>
      <c r="AD779" s="1019"/>
      <c r="AE779" s="1019"/>
      <c r="AF779" s="1019"/>
      <c r="AG779" s="1019"/>
      <c r="AH779" s="1019"/>
      <c r="AI779" s="1019"/>
    </row>
    <row r="780">
      <c r="A780" s="1269"/>
      <c r="B780" s="1019"/>
      <c r="C780" s="1019"/>
      <c r="D780" s="1019"/>
      <c r="E780" s="1019"/>
      <c r="F780" s="1019"/>
      <c r="G780" s="1019"/>
      <c r="H780" s="1019"/>
      <c r="I780" s="1019"/>
      <c r="J780" s="1019"/>
      <c r="K780" s="1019"/>
      <c r="L780" s="1019"/>
      <c r="M780" s="1019"/>
      <c r="N780" s="1988"/>
      <c r="O780" s="1019"/>
      <c r="P780" s="1019"/>
      <c r="Q780" s="1019"/>
      <c r="R780" s="1019"/>
      <c r="S780" s="1019"/>
      <c r="T780" s="1019"/>
      <c r="U780" s="1019"/>
      <c r="V780" s="1019"/>
      <c r="W780" s="1019"/>
      <c r="X780" s="1019"/>
      <c r="Y780" s="1019"/>
      <c r="Z780" s="1019"/>
      <c r="AA780" s="1019"/>
      <c r="AB780" s="1019"/>
      <c r="AC780" s="1019"/>
      <c r="AD780" s="1019"/>
      <c r="AE780" s="1019"/>
      <c r="AF780" s="1019"/>
      <c r="AG780" s="1019"/>
      <c r="AH780" s="1019"/>
      <c r="AI780" s="1019"/>
    </row>
    <row r="781">
      <c r="A781" s="1269"/>
      <c r="B781" s="1019"/>
      <c r="C781" s="1019"/>
      <c r="D781" s="1019"/>
      <c r="E781" s="1019"/>
      <c r="F781" s="1019"/>
      <c r="G781" s="1019"/>
      <c r="H781" s="1019"/>
      <c r="I781" s="1019"/>
      <c r="J781" s="1019"/>
      <c r="K781" s="1019"/>
      <c r="L781" s="1019"/>
      <c r="M781" s="1019"/>
      <c r="N781" s="1988"/>
      <c r="O781" s="1019"/>
      <c r="P781" s="1019"/>
      <c r="Q781" s="1019"/>
      <c r="R781" s="1019"/>
      <c r="S781" s="1019"/>
      <c r="T781" s="1019"/>
      <c r="U781" s="1019"/>
      <c r="V781" s="1019"/>
      <c r="W781" s="1019"/>
      <c r="X781" s="1019"/>
      <c r="Y781" s="1019"/>
      <c r="Z781" s="1019"/>
      <c r="AA781" s="1019"/>
      <c r="AB781" s="1019"/>
      <c r="AC781" s="1019"/>
      <c r="AD781" s="1019"/>
      <c r="AE781" s="1019"/>
      <c r="AF781" s="1019"/>
      <c r="AG781" s="1019"/>
      <c r="AH781" s="1019"/>
      <c r="AI781" s="1019"/>
    </row>
    <row r="782">
      <c r="A782" s="1269"/>
      <c r="B782" s="1019"/>
      <c r="C782" s="1019"/>
      <c r="D782" s="1019"/>
      <c r="E782" s="1019"/>
      <c r="F782" s="1019"/>
      <c r="G782" s="1019"/>
      <c r="H782" s="1019"/>
      <c r="I782" s="1019"/>
      <c r="J782" s="1019"/>
      <c r="K782" s="1019"/>
      <c r="L782" s="1019"/>
      <c r="M782" s="1019"/>
      <c r="N782" s="1988"/>
      <c r="O782" s="1019"/>
      <c r="P782" s="1019"/>
      <c r="Q782" s="1019"/>
      <c r="R782" s="1019"/>
      <c r="S782" s="1019"/>
      <c r="T782" s="1019"/>
      <c r="U782" s="1019"/>
      <c r="V782" s="1019"/>
      <c r="W782" s="1019"/>
      <c r="X782" s="1019"/>
      <c r="Y782" s="1019"/>
      <c r="Z782" s="1019"/>
      <c r="AA782" s="1019"/>
      <c r="AB782" s="1019"/>
      <c r="AC782" s="1019"/>
      <c r="AD782" s="1019"/>
      <c r="AE782" s="1019"/>
      <c r="AF782" s="1019"/>
      <c r="AG782" s="1019"/>
      <c r="AH782" s="1019"/>
      <c r="AI782" s="1019"/>
    </row>
    <row r="783">
      <c r="A783" s="1269"/>
      <c r="B783" s="1019"/>
      <c r="C783" s="1019"/>
      <c r="D783" s="1019"/>
      <c r="E783" s="1019"/>
      <c r="F783" s="1019"/>
      <c r="G783" s="1019"/>
      <c r="H783" s="1019"/>
      <c r="I783" s="1019"/>
      <c r="J783" s="1019"/>
      <c r="K783" s="1019"/>
      <c r="L783" s="1019"/>
      <c r="M783" s="1019"/>
      <c r="N783" s="1988"/>
      <c r="O783" s="1019"/>
      <c r="P783" s="1019"/>
      <c r="Q783" s="1019"/>
      <c r="R783" s="1019"/>
      <c r="S783" s="1019"/>
      <c r="T783" s="1019"/>
      <c r="U783" s="1019"/>
      <c r="V783" s="1019"/>
      <c r="W783" s="1019"/>
      <c r="X783" s="1019"/>
      <c r="Y783" s="1019"/>
      <c r="Z783" s="1019"/>
      <c r="AA783" s="1019"/>
      <c r="AB783" s="1019"/>
      <c r="AC783" s="1019"/>
      <c r="AD783" s="1019"/>
      <c r="AE783" s="1019"/>
      <c r="AF783" s="1019"/>
      <c r="AG783" s="1019"/>
      <c r="AH783" s="1019"/>
      <c r="AI783" s="1019"/>
    </row>
    <row r="784">
      <c r="A784" s="1269"/>
      <c r="B784" s="1019"/>
      <c r="C784" s="1019"/>
      <c r="D784" s="1019"/>
      <c r="E784" s="1019"/>
      <c r="F784" s="1019"/>
      <c r="G784" s="1019"/>
      <c r="H784" s="1019"/>
      <c r="I784" s="1019"/>
      <c r="J784" s="1019"/>
      <c r="K784" s="1019"/>
      <c r="L784" s="1019"/>
      <c r="M784" s="1019"/>
      <c r="N784" s="1988"/>
      <c r="O784" s="1019"/>
      <c r="P784" s="1019"/>
      <c r="Q784" s="1019"/>
      <c r="R784" s="1019"/>
      <c r="S784" s="1019"/>
      <c r="T784" s="1019"/>
      <c r="U784" s="1019"/>
      <c r="V784" s="1019"/>
      <c r="W784" s="1019"/>
      <c r="X784" s="1019"/>
      <c r="Y784" s="1019"/>
      <c r="Z784" s="1019"/>
      <c r="AA784" s="1019"/>
      <c r="AB784" s="1019"/>
      <c r="AC784" s="1019"/>
      <c r="AD784" s="1019"/>
      <c r="AE784" s="1019"/>
      <c r="AF784" s="1019"/>
      <c r="AG784" s="1019"/>
      <c r="AH784" s="1019"/>
      <c r="AI784" s="1019"/>
    </row>
    <row r="785">
      <c r="A785" s="1269"/>
      <c r="B785" s="1019"/>
      <c r="C785" s="1019"/>
      <c r="D785" s="1019"/>
      <c r="E785" s="1019"/>
      <c r="F785" s="1019"/>
      <c r="G785" s="1019"/>
      <c r="H785" s="1019"/>
      <c r="I785" s="1019"/>
      <c r="J785" s="1019"/>
      <c r="K785" s="1019"/>
      <c r="L785" s="1019"/>
      <c r="M785" s="1019"/>
      <c r="N785" s="1988"/>
      <c r="O785" s="1019"/>
      <c r="P785" s="1019"/>
      <c r="Q785" s="1019"/>
      <c r="R785" s="1019"/>
      <c r="S785" s="1019"/>
      <c r="T785" s="1019"/>
      <c r="U785" s="1019"/>
      <c r="V785" s="1019"/>
      <c r="W785" s="1019"/>
      <c r="X785" s="1019"/>
      <c r="Y785" s="1019"/>
      <c r="Z785" s="1019"/>
      <c r="AA785" s="1019"/>
      <c r="AB785" s="1019"/>
      <c r="AC785" s="1019"/>
      <c r="AD785" s="1019"/>
      <c r="AE785" s="1019"/>
      <c r="AF785" s="1019"/>
      <c r="AG785" s="1019"/>
      <c r="AH785" s="1019"/>
      <c r="AI785" s="1019"/>
    </row>
    <row r="786">
      <c r="A786" s="1269"/>
      <c r="B786" s="1019"/>
      <c r="C786" s="1019"/>
      <c r="D786" s="1019"/>
      <c r="E786" s="1019"/>
      <c r="F786" s="1019"/>
      <c r="G786" s="1019"/>
      <c r="H786" s="1019"/>
      <c r="I786" s="1019"/>
      <c r="J786" s="1019"/>
      <c r="K786" s="1019"/>
      <c r="L786" s="1019"/>
      <c r="M786" s="1019"/>
      <c r="N786" s="1988"/>
      <c r="O786" s="1019"/>
      <c r="P786" s="1019"/>
      <c r="Q786" s="1019"/>
      <c r="R786" s="1019"/>
      <c r="S786" s="1019"/>
      <c r="T786" s="1019"/>
      <c r="U786" s="1019"/>
      <c r="V786" s="1019"/>
      <c r="W786" s="1019"/>
      <c r="X786" s="1019"/>
      <c r="Y786" s="1019"/>
      <c r="Z786" s="1019"/>
      <c r="AA786" s="1019"/>
      <c r="AB786" s="1019"/>
      <c r="AC786" s="1019"/>
      <c r="AD786" s="1019"/>
      <c r="AE786" s="1019"/>
      <c r="AF786" s="1019"/>
      <c r="AG786" s="1019"/>
      <c r="AH786" s="1019"/>
      <c r="AI786" s="1019"/>
    </row>
    <row r="787">
      <c r="A787" s="1269"/>
      <c r="B787" s="1019"/>
      <c r="C787" s="1019"/>
      <c r="D787" s="1019"/>
      <c r="E787" s="1019"/>
      <c r="F787" s="1019"/>
      <c r="G787" s="1019"/>
      <c r="H787" s="1019"/>
      <c r="I787" s="1019"/>
      <c r="J787" s="1019"/>
      <c r="K787" s="1019"/>
      <c r="L787" s="1019"/>
      <c r="M787" s="1019"/>
      <c r="N787" s="1988"/>
      <c r="O787" s="1019"/>
      <c r="P787" s="1019"/>
      <c r="Q787" s="1019"/>
      <c r="R787" s="1019"/>
      <c r="S787" s="1019"/>
      <c r="T787" s="1019"/>
      <c r="U787" s="1019"/>
      <c r="V787" s="1019"/>
      <c r="W787" s="1019"/>
      <c r="X787" s="1019"/>
      <c r="Y787" s="1019"/>
      <c r="Z787" s="1019"/>
      <c r="AA787" s="1019"/>
      <c r="AB787" s="1019"/>
      <c r="AC787" s="1019"/>
      <c r="AD787" s="1019"/>
      <c r="AE787" s="1019"/>
      <c r="AF787" s="1019"/>
      <c r="AG787" s="1019"/>
      <c r="AH787" s="1019"/>
      <c r="AI787" s="1019"/>
    </row>
    <row r="788">
      <c r="A788" s="1269"/>
      <c r="B788" s="1019"/>
      <c r="C788" s="1019"/>
      <c r="D788" s="1019"/>
      <c r="E788" s="1019"/>
      <c r="F788" s="1019"/>
      <c r="G788" s="1019"/>
      <c r="H788" s="1019"/>
      <c r="I788" s="1019"/>
      <c r="J788" s="1019"/>
      <c r="K788" s="1019"/>
      <c r="L788" s="1019"/>
      <c r="M788" s="1019"/>
      <c r="N788" s="1988"/>
      <c r="O788" s="1019"/>
      <c r="P788" s="1019"/>
      <c r="Q788" s="1019"/>
      <c r="R788" s="1019"/>
      <c r="S788" s="1019"/>
      <c r="T788" s="1019"/>
      <c r="U788" s="1019"/>
      <c r="V788" s="1019"/>
      <c r="W788" s="1019"/>
      <c r="X788" s="1019"/>
      <c r="Y788" s="1019"/>
      <c r="Z788" s="1019"/>
      <c r="AA788" s="1019"/>
      <c r="AB788" s="1019"/>
      <c r="AC788" s="1019"/>
      <c r="AD788" s="1019"/>
      <c r="AE788" s="1019"/>
      <c r="AF788" s="1019"/>
      <c r="AG788" s="1019"/>
      <c r="AH788" s="1019"/>
      <c r="AI788" s="1019"/>
    </row>
    <row r="789">
      <c r="A789" s="1269"/>
      <c r="B789" s="1019"/>
      <c r="C789" s="1019"/>
      <c r="D789" s="1019"/>
      <c r="E789" s="1019"/>
      <c r="F789" s="1019"/>
      <c r="G789" s="1019"/>
      <c r="H789" s="1019"/>
      <c r="I789" s="1019"/>
      <c r="J789" s="1019"/>
      <c r="K789" s="1019"/>
      <c r="L789" s="1019"/>
      <c r="M789" s="1019"/>
      <c r="N789" s="1988"/>
      <c r="O789" s="1019"/>
      <c r="P789" s="1019"/>
      <c r="Q789" s="1019"/>
      <c r="R789" s="1019"/>
      <c r="S789" s="1019"/>
      <c r="T789" s="1019"/>
      <c r="U789" s="1019"/>
      <c r="V789" s="1019"/>
      <c r="W789" s="1019"/>
      <c r="X789" s="1019"/>
      <c r="Y789" s="1019"/>
      <c r="Z789" s="1019"/>
      <c r="AA789" s="1019"/>
      <c r="AB789" s="1019"/>
      <c r="AC789" s="1019"/>
      <c r="AD789" s="1019"/>
      <c r="AE789" s="1019"/>
      <c r="AF789" s="1019"/>
      <c r="AG789" s="1019"/>
      <c r="AH789" s="1019"/>
      <c r="AI789" s="1019"/>
    </row>
    <row r="790">
      <c r="A790" s="1269"/>
      <c r="B790" s="1019"/>
      <c r="C790" s="1019"/>
      <c r="D790" s="1019"/>
      <c r="E790" s="1019"/>
      <c r="F790" s="1019"/>
      <c r="G790" s="1019"/>
      <c r="H790" s="1019"/>
      <c r="I790" s="1019"/>
      <c r="J790" s="1019"/>
      <c r="K790" s="1019"/>
      <c r="L790" s="1019"/>
      <c r="M790" s="1019"/>
      <c r="N790" s="1988"/>
      <c r="O790" s="1019"/>
      <c r="P790" s="1019"/>
      <c r="Q790" s="1019"/>
      <c r="R790" s="1019"/>
      <c r="S790" s="1019"/>
      <c r="T790" s="1019"/>
      <c r="U790" s="1019"/>
      <c r="V790" s="1019"/>
      <c r="W790" s="1019"/>
      <c r="X790" s="1019"/>
      <c r="Y790" s="1019"/>
      <c r="Z790" s="1019"/>
      <c r="AA790" s="1019"/>
      <c r="AB790" s="1019"/>
      <c r="AC790" s="1019"/>
      <c r="AD790" s="1019"/>
      <c r="AE790" s="1019"/>
      <c r="AF790" s="1019"/>
      <c r="AG790" s="1019"/>
      <c r="AH790" s="1019"/>
      <c r="AI790" s="1019"/>
    </row>
    <row r="791">
      <c r="A791" s="1269"/>
      <c r="B791" s="1019"/>
      <c r="C791" s="1019"/>
      <c r="D791" s="1019"/>
      <c r="E791" s="1019"/>
      <c r="F791" s="1019"/>
      <c r="G791" s="1019"/>
      <c r="H791" s="1019"/>
      <c r="I791" s="1019"/>
      <c r="J791" s="1019"/>
      <c r="K791" s="1019"/>
      <c r="L791" s="1019"/>
      <c r="M791" s="1019"/>
      <c r="N791" s="1988"/>
      <c r="O791" s="1019"/>
      <c r="P791" s="1019"/>
      <c r="Q791" s="1019"/>
      <c r="R791" s="1019"/>
      <c r="S791" s="1019"/>
      <c r="T791" s="1019"/>
      <c r="U791" s="1019"/>
      <c r="V791" s="1019"/>
      <c r="W791" s="1019"/>
      <c r="X791" s="1019"/>
      <c r="Y791" s="1019"/>
      <c r="Z791" s="1019"/>
      <c r="AA791" s="1019"/>
      <c r="AB791" s="1019"/>
      <c r="AC791" s="1019"/>
      <c r="AD791" s="1019"/>
      <c r="AE791" s="1019"/>
      <c r="AF791" s="1019"/>
      <c r="AG791" s="1019"/>
      <c r="AH791" s="1019"/>
      <c r="AI791" s="1019"/>
    </row>
    <row r="792">
      <c r="A792" s="1269"/>
      <c r="B792" s="1019"/>
      <c r="C792" s="1019"/>
      <c r="D792" s="1019"/>
      <c r="E792" s="1019"/>
      <c r="F792" s="1019"/>
      <c r="G792" s="1019"/>
      <c r="H792" s="1019"/>
      <c r="I792" s="1019"/>
      <c r="J792" s="1019"/>
      <c r="K792" s="1019"/>
      <c r="L792" s="1019"/>
      <c r="M792" s="1019"/>
      <c r="N792" s="1988"/>
      <c r="O792" s="1019"/>
      <c r="P792" s="1019"/>
      <c r="Q792" s="1019"/>
      <c r="R792" s="1019"/>
      <c r="S792" s="1019"/>
      <c r="T792" s="1019"/>
      <c r="U792" s="1019"/>
      <c r="V792" s="1019"/>
      <c r="W792" s="1019"/>
      <c r="X792" s="1019"/>
      <c r="Y792" s="1019"/>
      <c r="Z792" s="1019"/>
      <c r="AA792" s="1019"/>
      <c r="AB792" s="1019"/>
      <c r="AC792" s="1019"/>
      <c r="AD792" s="1019"/>
      <c r="AE792" s="1019"/>
      <c r="AF792" s="1019"/>
      <c r="AG792" s="1019"/>
      <c r="AH792" s="1019"/>
      <c r="AI792" s="1019"/>
    </row>
    <row r="793">
      <c r="A793" s="1269"/>
      <c r="B793" s="1019"/>
      <c r="C793" s="1019"/>
      <c r="D793" s="1019"/>
      <c r="E793" s="1019"/>
      <c r="F793" s="1019"/>
      <c r="G793" s="1019"/>
      <c r="H793" s="1019"/>
      <c r="I793" s="1019"/>
      <c r="J793" s="1019"/>
      <c r="K793" s="1019"/>
      <c r="L793" s="1019"/>
      <c r="M793" s="1019"/>
      <c r="N793" s="1988"/>
      <c r="O793" s="1019"/>
      <c r="P793" s="1019"/>
      <c r="Q793" s="1019"/>
      <c r="R793" s="1019"/>
      <c r="S793" s="1019"/>
      <c r="T793" s="1019"/>
      <c r="U793" s="1019"/>
      <c r="V793" s="1019"/>
      <c r="W793" s="1019"/>
      <c r="X793" s="1019"/>
      <c r="Y793" s="1019"/>
      <c r="Z793" s="1019"/>
      <c r="AA793" s="1019"/>
      <c r="AB793" s="1019"/>
      <c r="AC793" s="1019"/>
      <c r="AD793" s="1019"/>
      <c r="AE793" s="1019"/>
      <c r="AF793" s="1019"/>
      <c r="AG793" s="1019"/>
      <c r="AH793" s="1019"/>
      <c r="AI793" s="1019"/>
    </row>
    <row r="794">
      <c r="A794" s="1269"/>
      <c r="B794" s="1019"/>
      <c r="C794" s="1019"/>
      <c r="D794" s="1019"/>
      <c r="E794" s="1019"/>
      <c r="F794" s="1019"/>
      <c r="G794" s="1019"/>
      <c r="H794" s="1019"/>
      <c r="I794" s="1019"/>
      <c r="J794" s="1019"/>
      <c r="K794" s="1019"/>
      <c r="L794" s="1019"/>
      <c r="M794" s="1019"/>
      <c r="N794" s="1988"/>
      <c r="O794" s="1019"/>
      <c r="P794" s="1019"/>
      <c r="Q794" s="1019"/>
      <c r="R794" s="1019"/>
      <c r="S794" s="1019"/>
      <c r="T794" s="1019"/>
      <c r="U794" s="1019"/>
      <c r="V794" s="1019"/>
      <c r="W794" s="1019"/>
      <c r="X794" s="1019"/>
      <c r="Y794" s="1019"/>
      <c r="Z794" s="1019"/>
      <c r="AA794" s="1019"/>
      <c r="AB794" s="1019"/>
      <c r="AC794" s="1019"/>
      <c r="AD794" s="1019"/>
      <c r="AE794" s="1019"/>
      <c r="AF794" s="1019"/>
      <c r="AG794" s="1019"/>
      <c r="AH794" s="1019"/>
      <c r="AI794" s="1019"/>
    </row>
    <row r="795">
      <c r="A795" s="1269"/>
      <c r="B795" s="1019"/>
      <c r="C795" s="1019"/>
      <c r="D795" s="1019"/>
      <c r="E795" s="1019"/>
      <c r="F795" s="1019"/>
      <c r="G795" s="1019"/>
      <c r="H795" s="1019"/>
      <c r="I795" s="1019"/>
      <c r="J795" s="1019"/>
      <c r="K795" s="1019"/>
      <c r="L795" s="1019"/>
      <c r="M795" s="1019"/>
      <c r="N795" s="1988"/>
      <c r="O795" s="1019"/>
      <c r="P795" s="1019"/>
      <c r="Q795" s="1019"/>
      <c r="R795" s="1019"/>
      <c r="S795" s="1019"/>
      <c r="T795" s="1019"/>
      <c r="U795" s="1019"/>
      <c r="V795" s="1019"/>
      <c r="W795" s="1019"/>
      <c r="X795" s="1019"/>
      <c r="Y795" s="1019"/>
      <c r="Z795" s="1019"/>
      <c r="AA795" s="1019"/>
      <c r="AB795" s="1019"/>
      <c r="AC795" s="1019"/>
      <c r="AD795" s="1019"/>
      <c r="AE795" s="1019"/>
      <c r="AF795" s="1019"/>
      <c r="AG795" s="1019"/>
      <c r="AH795" s="1019"/>
      <c r="AI795" s="1019"/>
    </row>
    <row r="796">
      <c r="A796" s="1269"/>
      <c r="B796" s="1019"/>
      <c r="C796" s="1019"/>
      <c r="D796" s="1019"/>
      <c r="E796" s="1019"/>
      <c r="F796" s="1019"/>
      <c r="G796" s="1019"/>
      <c r="H796" s="1019"/>
      <c r="I796" s="1019"/>
      <c r="J796" s="1019"/>
      <c r="K796" s="1019"/>
      <c r="L796" s="1019"/>
      <c r="M796" s="1019"/>
      <c r="N796" s="1988"/>
      <c r="O796" s="1019"/>
      <c r="P796" s="1019"/>
      <c r="Q796" s="1019"/>
      <c r="R796" s="1019"/>
      <c r="S796" s="1019"/>
      <c r="T796" s="1019"/>
      <c r="U796" s="1019"/>
      <c r="V796" s="1019"/>
      <c r="W796" s="1019"/>
      <c r="X796" s="1019"/>
      <c r="Y796" s="1019"/>
      <c r="Z796" s="1019"/>
      <c r="AA796" s="1019"/>
      <c r="AB796" s="1019"/>
      <c r="AC796" s="1019"/>
      <c r="AD796" s="1019"/>
      <c r="AE796" s="1019"/>
      <c r="AF796" s="1019"/>
      <c r="AG796" s="1019"/>
      <c r="AH796" s="1019"/>
      <c r="AI796" s="1019"/>
    </row>
    <row r="797">
      <c r="A797" s="1269"/>
      <c r="B797" s="1019"/>
      <c r="C797" s="1019"/>
      <c r="D797" s="1019"/>
      <c r="E797" s="1019"/>
      <c r="F797" s="1019"/>
      <c r="G797" s="1019"/>
      <c r="H797" s="1019"/>
      <c r="I797" s="1019"/>
      <c r="J797" s="1019"/>
      <c r="K797" s="1019"/>
      <c r="L797" s="1019"/>
      <c r="M797" s="1019"/>
      <c r="N797" s="1988"/>
      <c r="O797" s="1019"/>
      <c r="P797" s="1019"/>
      <c r="Q797" s="1019"/>
      <c r="R797" s="1019"/>
      <c r="S797" s="1019"/>
      <c r="T797" s="1019"/>
      <c r="U797" s="1019"/>
      <c r="V797" s="1019"/>
      <c r="W797" s="1019"/>
      <c r="X797" s="1019"/>
      <c r="Y797" s="1019"/>
      <c r="Z797" s="1019"/>
      <c r="AA797" s="1019"/>
      <c r="AB797" s="1019"/>
      <c r="AC797" s="1019"/>
      <c r="AD797" s="1019"/>
      <c r="AE797" s="1019"/>
      <c r="AF797" s="1019"/>
      <c r="AG797" s="1019"/>
      <c r="AH797" s="1019"/>
      <c r="AI797" s="1019"/>
    </row>
    <row r="798">
      <c r="A798" s="1269"/>
      <c r="B798" s="1019"/>
      <c r="C798" s="1019"/>
      <c r="D798" s="1019"/>
      <c r="E798" s="1019"/>
      <c r="F798" s="1019"/>
      <c r="G798" s="1019"/>
      <c r="H798" s="1019"/>
      <c r="I798" s="1019"/>
      <c r="J798" s="1019"/>
      <c r="K798" s="1019"/>
      <c r="L798" s="1019"/>
      <c r="M798" s="1019"/>
      <c r="N798" s="1988"/>
      <c r="O798" s="1019"/>
      <c r="P798" s="1019"/>
      <c r="Q798" s="1019"/>
      <c r="R798" s="1019"/>
      <c r="S798" s="1019"/>
      <c r="T798" s="1019"/>
      <c r="U798" s="1019"/>
      <c r="V798" s="1019"/>
      <c r="W798" s="1019"/>
      <c r="X798" s="1019"/>
      <c r="Y798" s="1019"/>
      <c r="Z798" s="1019"/>
      <c r="AA798" s="1019"/>
      <c r="AB798" s="1019"/>
      <c r="AC798" s="1019"/>
      <c r="AD798" s="1019"/>
      <c r="AE798" s="1019"/>
      <c r="AF798" s="1019"/>
      <c r="AG798" s="1019"/>
      <c r="AH798" s="1019"/>
      <c r="AI798" s="1019"/>
    </row>
    <row r="799">
      <c r="A799" s="1269"/>
      <c r="B799" s="1019"/>
      <c r="C799" s="1019"/>
      <c r="D799" s="1019"/>
      <c r="E799" s="1019"/>
      <c r="F799" s="1019"/>
      <c r="G799" s="1019"/>
      <c r="H799" s="1019"/>
      <c r="I799" s="1019"/>
      <c r="J799" s="1019"/>
      <c r="K799" s="1019"/>
      <c r="L799" s="1019"/>
      <c r="M799" s="1019"/>
      <c r="N799" s="1988"/>
      <c r="O799" s="1019"/>
      <c r="P799" s="1019"/>
      <c r="Q799" s="1019"/>
      <c r="R799" s="1019"/>
      <c r="S799" s="1019"/>
      <c r="T799" s="1019"/>
      <c r="U799" s="1019"/>
      <c r="V799" s="1019"/>
      <c r="W799" s="1019"/>
      <c r="X799" s="1019"/>
      <c r="Y799" s="1019"/>
      <c r="Z799" s="1019"/>
      <c r="AA799" s="1019"/>
      <c r="AB799" s="1019"/>
      <c r="AC799" s="1019"/>
      <c r="AD799" s="1019"/>
      <c r="AE799" s="1019"/>
      <c r="AF799" s="1019"/>
      <c r="AG799" s="1019"/>
      <c r="AH799" s="1019"/>
      <c r="AI799" s="1019"/>
    </row>
    <row r="800">
      <c r="A800" s="1269"/>
      <c r="B800" s="1019"/>
      <c r="C800" s="1019"/>
      <c r="D800" s="1019"/>
      <c r="E800" s="1019"/>
      <c r="F800" s="1019"/>
      <c r="G800" s="1019"/>
      <c r="H800" s="1019"/>
      <c r="I800" s="1019"/>
      <c r="J800" s="1019"/>
      <c r="K800" s="1019"/>
      <c r="L800" s="1019"/>
      <c r="M800" s="1019"/>
      <c r="N800" s="1988"/>
      <c r="O800" s="1019"/>
      <c r="P800" s="1019"/>
      <c r="Q800" s="1019"/>
      <c r="R800" s="1019"/>
      <c r="S800" s="1019"/>
      <c r="T800" s="1019"/>
      <c r="U800" s="1019"/>
      <c r="V800" s="1019"/>
      <c r="W800" s="1019"/>
      <c r="X800" s="1019"/>
      <c r="Y800" s="1019"/>
      <c r="Z800" s="1019"/>
      <c r="AA800" s="1019"/>
      <c r="AB800" s="1019"/>
      <c r="AC800" s="1019"/>
      <c r="AD800" s="1019"/>
      <c r="AE800" s="1019"/>
      <c r="AF800" s="1019"/>
      <c r="AG800" s="1019"/>
      <c r="AH800" s="1019"/>
      <c r="AI800" s="1019"/>
    </row>
    <row r="801">
      <c r="A801" s="1269"/>
      <c r="B801" s="1019"/>
      <c r="C801" s="1019"/>
      <c r="D801" s="1019"/>
      <c r="E801" s="1019"/>
      <c r="F801" s="1019"/>
      <c r="G801" s="1019"/>
      <c r="H801" s="1019"/>
      <c r="I801" s="1019"/>
      <c r="J801" s="1019"/>
      <c r="K801" s="1019"/>
      <c r="L801" s="1019"/>
      <c r="M801" s="1019"/>
      <c r="N801" s="1988"/>
      <c r="O801" s="1019"/>
      <c r="P801" s="1019"/>
      <c r="Q801" s="1019"/>
      <c r="R801" s="1019"/>
      <c r="S801" s="1019"/>
      <c r="T801" s="1019"/>
      <c r="U801" s="1019"/>
      <c r="V801" s="1019"/>
      <c r="W801" s="1019"/>
      <c r="X801" s="1019"/>
      <c r="Y801" s="1019"/>
      <c r="Z801" s="1019"/>
      <c r="AA801" s="1019"/>
      <c r="AB801" s="1019"/>
      <c r="AC801" s="1019"/>
      <c r="AD801" s="1019"/>
      <c r="AE801" s="1019"/>
      <c r="AF801" s="1019"/>
      <c r="AG801" s="1019"/>
      <c r="AH801" s="1019"/>
      <c r="AI801" s="1019"/>
    </row>
    <row r="802">
      <c r="A802" s="1269"/>
      <c r="B802" s="1019"/>
      <c r="C802" s="1019"/>
      <c r="D802" s="1019"/>
      <c r="E802" s="1019"/>
      <c r="F802" s="1019"/>
      <c r="G802" s="1019"/>
      <c r="H802" s="1019"/>
      <c r="I802" s="1019"/>
      <c r="J802" s="1019"/>
      <c r="K802" s="1019"/>
      <c r="L802" s="1019"/>
      <c r="M802" s="1019"/>
      <c r="N802" s="1988"/>
      <c r="O802" s="1019"/>
      <c r="P802" s="1019"/>
      <c r="Q802" s="1019"/>
      <c r="R802" s="1019"/>
      <c r="S802" s="1019"/>
      <c r="T802" s="1019"/>
      <c r="U802" s="1019"/>
      <c r="V802" s="1019"/>
      <c r="W802" s="1019"/>
      <c r="X802" s="1019"/>
      <c r="Y802" s="1019"/>
      <c r="Z802" s="1019"/>
      <c r="AA802" s="1019"/>
      <c r="AB802" s="1019"/>
      <c r="AC802" s="1019"/>
      <c r="AD802" s="1019"/>
      <c r="AE802" s="1019"/>
      <c r="AF802" s="1019"/>
      <c r="AG802" s="1019"/>
      <c r="AH802" s="1019"/>
      <c r="AI802" s="1019"/>
    </row>
    <row r="803">
      <c r="A803" s="1269"/>
      <c r="B803" s="1019"/>
      <c r="C803" s="1019"/>
      <c r="D803" s="1019"/>
      <c r="E803" s="1019"/>
      <c r="F803" s="1019"/>
      <c r="G803" s="1019"/>
      <c r="H803" s="1019"/>
      <c r="I803" s="1019"/>
      <c r="J803" s="1019"/>
      <c r="K803" s="1019"/>
      <c r="L803" s="1019"/>
      <c r="M803" s="1019"/>
      <c r="N803" s="1988"/>
      <c r="O803" s="1019"/>
      <c r="P803" s="1019"/>
      <c r="Q803" s="1019"/>
      <c r="R803" s="1019"/>
      <c r="S803" s="1019"/>
      <c r="T803" s="1019"/>
      <c r="U803" s="1019"/>
      <c r="V803" s="1019"/>
      <c r="W803" s="1019"/>
      <c r="X803" s="1019"/>
      <c r="Y803" s="1019"/>
      <c r="Z803" s="1019"/>
      <c r="AA803" s="1019"/>
      <c r="AB803" s="1019"/>
      <c r="AC803" s="1019"/>
      <c r="AD803" s="1019"/>
      <c r="AE803" s="1019"/>
      <c r="AF803" s="1019"/>
      <c r="AG803" s="1019"/>
      <c r="AH803" s="1019"/>
      <c r="AI803" s="1019"/>
    </row>
    <row r="804">
      <c r="A804" s="1269"/>
      <c r="B804" s="1019"/>
      <c r="C804" s="1019"/>
      <c r="D804" s="1019"/>
      <c r="E804" s="1019"/>
      <c r="F804" s="1019"/>
      <c r="G804" s="1019"/>
      <c r="H804" s="1019"/>
      <c r="I804" s="1019"/>
      <c r="J804" s="1019"/>
      <c r="K804" s="1019"/>
      <c r="L804" s="1019"/>
      <c r="M804" s="1019"/>
      <c r="N804" s="1988"/>
      <c r="O804" s="1019"/>
      <c r="P804" s="1019"/>
      <c r="Q804" s="1019"/>
      <c r="R804" s="1019"/>
      <c r="S804" s="1019"/>
      <c r="T804" s="1019"/>
      <c r="U804" s="1019"/>
      <c r="V804" s="1019"/>
      <c r="W804" s="1019"/>
      <c r="X804" s="1019"/>
      <c r="Y804" s="1019"/>
      <c r="Z804" s="1019"/>
      <c r="AA804" s="1019"/>
      <c r="AB804" s="1019"/>
      <c r="AC804" s="1019"/>
      <c r="AD804" s="1019"/>
      <c r="AE804" s="1019"/>
      <c r="AF804" s="1019"/>
      <c r="AG804" s="1019"/>
      <c r="AH804" s="1019"/>
      <c r="AI804" s="1019"/>
    </row>
    <row r="805">
      <c r="A805" s="1269"/>
      <c r="B805" s="1019"/>
      <c r="C805" s="1019"/>
      <c r="D805" s="1019"/>
      <c r="E805" s="1019"/>
      <c r="F805" s="1019"/>
      <c r="G805" s="1019"/>
      <c r="H805" s="1019"/>
      <c r="I805" s="1019"/>
      <c r="J805" s="1019"/>
      <c r="K805" s="1019"/>
      <c r="L805" s="1019"/>
      <c r="M805" s="1019"/>
      <c r="N805" s="1988"/>
      <c r="O805" s="1019"/>
      <c r="P805" s="1019"/>
      <c r="Q805" s="1019"/>
      <c r="R805" s="1019"/>
      <c r="S805" s="1019"/>
      <c r="T805" s="1019"/>
      <c r="U805" s="1019"/>
      <c r="V805" s="1019"/>
      <c r="W805" s="1019"/>
      <c r="X805" s="1019"/>
      <c r="Y805" s="1019"/>
      <c r="Z805" s="1019"/>
      <c r="AA805" s="1019"/>
      <c r="AB805" s="1019"/>
      <c r="AC805" s="1019"/>
      <c r="AD805" s="1019"/>
      <c r="AE805" s="1019"/>
      <c r="AF805" s="1019"/>
      <c r="AG805" s="1019"/>
      <c r="AH805" s="1019"/>
      <c r="AI805" s="1019"/>
    </row>
    <row r="806">
      <c r="A806" s="1269"/>
      <c r="B806" s="1019"/>
      <c r="C806" s="1019"/>
      <c r="D806" s="1019"/>
      <c r="E806" s="1019"/>
      <c r="F806" s="1019"/>
      <c r="G806" s="1019"/>
      <c r="H806" s="1019"/>
      <c r="I806" s="1019"/>
      <c r="J806" s="1019"/>
      <c r="K806" s="1019"/>
      <c r="L806" s="1019"/>
      <c r="M806" s="1019"/>
      <c r="N806" s="1988"/>
      <c r="O806" s="1019"/>
      <c r="P806" s="1019"/>
      <c r="Q806" s="1019"/>
      <c r="R806" s="1019"/>
      <c r="S806" s="1019"/>
      <c r="T806" s="1019"/>
      <c r="U806" s="1019"/>
      <c r="V806" s="1019"/>
      <c r="W806" s="1019"/>
      <c r="X806" s="1019"/>
      <c r="Y806" s="1019"/>
      <c r="Z806" s="1019"/>
      <c r="AA806" s="1019"/>
      <c r="AB806" s="1019"/>
      <c r="AC806" s="1019"/>
      <c r="AD806" s="1019"/>
      <c r="AE806" s="1019"/>
      <c r="AF806" s="1019"/>
      <c r="AG806" s="1019"/>
      <c r="AH806" s="1019"/>
      <c r="AI806" s="1019"/>
    </row>
    <row r="807">
      <c r="A807" s="1269"/>
      <c r="B807" s="1019"/>
      <c r="C807" s="1019"/>
      <c r="D807" s="1019"/>
      <c r="E807" s="1019"/>
      <c r="F807" s="1019"/>
      <c r="G807" s="1019"/>
      <c r="H807" s="1019"/>
      <c r="I807" s="1019"/>
      <c r="J807" s="1019"/>
      <c r="K807" s="1019"/>
      <c r="L807" s="1019"/>
      <c r="M807" s="1019"/>
      <c r="N807" s="1988"/>
      <c r="O807" s="1019"/>
      <c r="P807" s="1019"/>
      <c r="Q807" s="1019"/>
      <c r="R807" s="1019"/>
      <c r="S807" s="1019"/>
      <c r="T807" s="1019"/>
      <c r="U807" s="1019"/>
      <c r="V807" s="1019"/>
      <c r="W807" s="1019"/>
      <c r="X807" s="1019"/>
      <c r="Y807" s="1019"/>
      <c r="Z807" s="1019"/>
      <c r="AA807" s="1019"/>
      <c r="AB807" s="1019"/>
      <c r="AC807" s="1019"/>
      <c r="AD807" s="1019"/>
      <c r="AE807" s="1019"/>
      <c r="AF807" s="1019"/>
      <c r="AG807" s="1019"/>
      <c r="AH807" s="1019"/>
      <c r="AI807" s="1019"/>
    </row>
    <row r="808">
      <c r="A808" s="1269"/>
      <c r="B808" s="1019"/>
      <c r="C808" s="1019"/>
      <c r="D808" s="1019"/>
      <c r="E808" s="1019"/>
      <c r="F808" s="1019"/>
      <c r="G808" s="1019"/>
      <c r="H808" s="1019"/>
      <c r="I808" s="1019"/>
      <c r="J808" s="1019"/>
      <c r="K808" s="1019"/>
      <c r="L808" s="1019"/>
      <c r="M808" s="1019"/>
      <c r="N808" s="1988"/>
      <c r="O808" s="1019"/>
      <c r="P808" s="1019"/>
      <c r="Q808" s="1019"/>
      <c r="R808" s="1019"/>
      <c r="S808" s="1019"/>
      <c r="T808" s="1019"/>
      <c r="U808" s="1019"/>
      <c r="V808" s="1019"/>
      <c r="W808" s="1019"/>
      <c r="X808" s="1019"/>
      <c r="Y808" s="1019"/>
      <c r="Z808" s="1019"/>
      <c r="AA808" s="1019"/>
      <c r="AB808" s="1019"/>
      <c r="AC808" s="1019"/>
      <c r="AD808" s="1019"/>
      <c r="AE808" s="1019"/>
      <c r="AF808" s="1019"/>
      <c r="AG808" s="1019"/>
      <c r="AH808" s="1019"/>
      <c r="AI808" s="1019"/>
    </row>
    <row r="809">
      <c r="A809" s="1269"/>
      <c r="B809" s="1019"/>
      <c r="C809" s="1019"/>
      <c r="D809" s="1019"/>
      <c r="E809" s="1019"/>
      <c r="F809" s="1019"/>
      <c r="G809" s="1019"/>
      <c r="H809" s="1019"/>
      <c r="I809" s="1019"/>
      <c r="J809" s="1019"/>
      <c r="K809" s="1019"/>
      <c r="L809" s="1019"/>
      <c r="M809" s="1019"/>
      <c r="N809" s="1988"/>
      <c r="O809" s="1019"/>
      <c r="P809" s="1019"/>
      <c r="Q809" s="1019"/>
      <c r="R809" s="1019"/>
      <c r="S809" s="1019"/>
      <c r="T809" s="1019"/>
      <c r="U809" s="1019"/>
      <c r="V809" s="1019"/>
      <c r="W809" s="1019"/>
      <c r="X809" s="1019"/>
      <c r="Y809" s="1019"/>
      <c r="Z809" s="1019"/>
      <c r="AA809" s="1019"/>
      <c r="AB809" s="1019"/>
      <c r="AC809" s="1019"/>
      <c r="AD809" s="1019"/>
      <c r="AE809" s="1019"/>
      <c r="AF809" s="1019"/>
      <c r="AG809" s="1019"/>
      <c r="AH809" s="1019"/>
      <c r="AI809" s="1019"/>
    </row>
    <row r="810">
      <c r="A810" s="1269"/>
      <c r="B810" s="1019"/>
      <c r="C810" s="1019"/>
      <c r="D810" s="1019"/>
      <c r="E810" s="1019"/>
      <c r="F810" s="1019"/>
      <c r="G810" s="1019"/>
      <c r="H810" s="1019"/>
      <c r="I810" s="1019"/>
      <c r="J810" s="1019"/>
      <c r="K810" s="1019"/>
      <c r="L810" s="1019"/>
      <c r="M810" s="1019"/>
      <c r="N810" s="1988"/>
      <c r="O810" s="1019"/>
      <c r="P810" s="1019"/>
      <c r="Q810" s="1019"/>
      <c r="R810" s="1019"/>
      <c r="S810" s="1019"/>
      <c r="T810" s="1019"/>
      <c r="U810" s="1019"/>
      <c r="V810" s="1019"/>
      <c r="W810" s="1019"/>
      <c r="X810" s="1019"/>
      <c r="Y810" s="1019"/>
      <c r="Z810" s="1019"/>
      <c r="AA810" s="1019"/>
      <c r="AB810" s="1019"/>
      <c r="AC810" s="1019"/>
      <c r="AD810" s="1019"/>
      <c r="AE810" s="1019"/>
      <c r="AF810" s="1019"/>
      <c r="AG810" s="1019"/>
      <c r="AH810" s="1019"/>
      <c r="AI810" s="1019"/>
    </row>
    <row r="811">
      <c r="A811" s="1269"/>
      <c r="B811" s="1019"/>
      <c r="C811" s="1019"/>
      <c r="D811" s="1019"/>
      <c r="E811" s="1019"/>
      <c r="F811" s="1019"/>
      <c r="G811" s="1019"/>
      <c r="H811" s="1019"/>
      <c r="I811" s="1019"/>
      <c r="J811" s="1019"/>
      <c r="K811" s="1019"/>
      <c r="L811" s="1019"/>
      <c r="M811" s="1019"/>
      <c r="N811" s="1988"/>
      <c r="O811" s="1019"/>
      <c r="P811" s="1019"/>
      <c r="Q811" s="1019"/>
      <c r="R811" s="1019"/>
      <c r="S811" s="1019"/>
      <c r="T811" s="1019"/>
      <c r="U811" s="1019"/>
      <c r="V811" s="1019"/>
      <c r="W811" s="1019"/>
      <c r="X811" s="1019"/>
      <c r="Y811" s="1019"/>
      <c r="Z811" s="1019"/>
      <c r="AA811" s="1019"/>
      <c r="AB811" s="1019"/>
      <c r="AC811" s="1019"/>
      <c r="AD811" s="1019"/>
      <c r="AE811" s="1019"/>
      <c r="AF811" s="1019"/>
      <c r="AG811" s="1019"/>
      <c r="AH811" s="1019"/>
      <c r="AI811" s="1019"/>
    </row>
    <row r="812">
      <c r="A812" s="1269"/>
      <c r="B812" s="1019"/>
      <c r="C812" s="1019"/>
      <c r="D812" s="1019"/>
      <c r="E812" s="1019"/>
      <c r="F812" s="1019"/>
      <c r="G812" s="1019"/>
      <c r="H812" s="1019"/>
      <c r="I812" s="1019"/>
      <c r="J812" s="1019"/>
      <c r="K812" s="1019"/>
      <c r="L812" s="1019"/>
      <c r="M812" s="1019"/>
      <c r="N812" s="1988"/>
      <c r="O812" s="1019"/>
      <c r="P812" s="1019"/>
      <c r="Q812" s="1019"/>
      <c r="R812" s="1019"/>
      <c r="S812" s="1019"/>
      <c r="T812" s="1019"/>
      <c r="U812" s="1019"/>
      <c r="V812" s="1019"/>
      <c r="W812" s="1019"/>
      <c r="X812" s="1019"/>
      <c r="Y812" s="1019"/>
      <c r="Z812" s="1019"/>
      <c r="AA812" s="1019"/>
      <c r="AB812" s="1019"/>
      <c r="AC812" s="1019"/>
      <c r="AD812" s="1019"/>
      <c r="AE812" s="1019"/>
      <c r="AF812" s="1019"/>
      <c r="AG812" s="1019"/>
      <c r="AH812" s="1019"/>
      <c r="AI812" s="1019"/>
    </row>
    <row r="813">
      <c r="A813" s="1269"/>
      <c r="B813" s="1019"/>
      <c r="C813" s="1019"/>
      <c r="D813" s="1019"/>
      <c r="E813" s="1019"/>
      <c r="F813" s="1019"/>
      <c r="G813" s="1019"/>
      <c r="H813" s="1019"/>
      <c r="I813" s="1019"/>
      <c r="J813" s="1019"/>
      <c r="K813" s="1019"/>
      <c r="L813" s="1019"/>
      <c r="M813" s="1019"/>
      <c r="N813" s="1988"/>
      <c r="O813" s="1019"/>
      <c r="P813" s="1019"/>
      <c r="Q813" s="1019"/>
      <c r="R813" s="1019"/>
      <c r="S813" s="1019"/>
      <c r="T813" s="1019"/>
      <c r="U813" s="1019"/>
      <c r="V813" s="1019"/>
      <c r="W813" s="1019"/>
      <c r="X813" s="1019"/>
      <c r="Y813" s="1019"/>
      <c r="Z813" s="1019"/>
      <c r="AA813" s="1019"/>
      <c r="AB813" s="1019"/>
      <c r="AC813" s="1019"/>
      <c r="AD813" s="1019"/>
      <c r="AE813" s="1019"/>
      <c r="AF813" s="1019"/>
      <c r="AG813" s="1019"/>
      <c r="AH813" s="1019"/>
      <c r="AI813" s="1019"/>
    </row>
    <row r="814">
      <c r="A814" s="1269"/>
      <c r="B814" s="1019"/>
      <c r="C814" s="1019"/>
      <c r="D814" s="1019"/>
      <c r="E814" s="1019"/>
      <c r="F814" s="1019"/>
      <c r="G814" s="1019"/>
      <c r="H814" s="1019"/>
      <c r="I814" s="1019"/>
      <c r="J814" s="1019"/>
      <c r="K814" s="1019"/>
      <c r="L814" s="1019"/>
      <c r="M814" s="1019"/>
      <c r="N814" s="1988"/>
      <c r="O814" s="1019"/>
      <c r="P814" s="1019"/>
      <c r="Q814" s="1019"/>
      <c r="R814" s="1019"/>
      <c r="S814" s="1019"/>
      <c r="T814" s="1019"/>
      <c r="U814" s="1019"/>
      <c r="V814" s="1019"/>
      <c r="W814" s="1019"/>
      <c r="X814" s="1019"/>
      <c r="Y814" s="1019"/>
      <c r="Z814" s="1019"/>
      <c r="AA814" s="1019"/>
      <c r="AB814" s="1019"/>
      <c r="AC814" s="1019"/>
      <c r="AD814" s="1019"/>
      <c r="AE814" s="1019"/>
      <c r="AF814" s="1019"/>
      <c r="AG814" s="1019"/>
      <c r="AH814" s="1019"/>
      <c r="AI814" s="1019"/>
    </row>
    <row r="815">
      <c r="A815" s="1269"/>
      <c r="B815" s="1019"/>
      <c r="C815" s="1019"/>
      <c r="D815" s="1019"/>
      <c r="E815" s="1019"/>
      <c r="F815" s="1019"/>
      <c r="G815" s="1019"/>
      <c r="H815" s="1019"/>
      <c r="I815" s="1019"/>
      <c r="J815" s="1019"/>
      <c r="K815" s="1019"/>
      <c r="L815" s="1019"/>
      <c r="M815" s="1019"/>
      <c r="N815" s="1988"/>
      <c r="O815" s="1019"/>
      <c r="P815" s="1019"/>
      <c r="Q815" s="1019"/>
      <c r="R815" s="1019"/>
      <c r="S815" s="1019"/>
      <c r="T815" s="1019"/>
      <c r="U815" s="1019"/>
      <c r="V815" s="1019"/>
      <c r="W815" s="1019"/>
      <c r="X815" s="1019"/>
      <c r="Y815" s="1019"/>
      <c r="Z815" s="1019"/>
      <c r="AA815" s="1019"/>
      <c r="AB815" s="1019"/>
      <c r="AC815" s="1019"/>
      <c r="AD815" s="1019"/>
      <c r="AE815" s="1019"/>
      <c r="AF815" s="1019"/>
      <c r="AG815" s="1019"/>
      <c r="AH815" s="1019"/>
      <c r="AI815" s="1019"/>
    </row>
    <row r="816">
      <c r="A816" s="1269"/>
      <c r="B816" s="1019"/>
      <c r="C816" s="1019"/>
      <c r="D816" s="1019"/>
      <c r="E816" s="1019"/>
      <c r="F816" s="1019"/>
      <c r="G816" s="1019"/>
      <c r="H816" s="1019"/>
      <c r="I816" s="1019"/>
      <c r="J816" s="1019"/>
      <c r="K816" s="1019"/>
      <c r="L816" s="1019"/>
      <c r="M816" s="1019"/>
      <c r="N816" s="1988"/>
      <c r="O816" s="1019"/>
      <c r="P816" s="1019"/>
      <c r="Q816" s="1019"/>
      <c r="R816" s="1019"/>
      <c r="S816" s="1019"/>
      <c r="T816" s="1019"/>
      <c r="U816" s="1019"/>
      <c r="V816" s="1019"/>
      <c r="W816" s="1019"/>
      <c r="X816" s="1019"/>
      <c r="Y816" s="1019"/>
      <c r="Z816" s="1019"/>
      <c r="AA816" s="1019"/>
      <c r="AB816" s="1019"/>
      <c r="AC816" s="1019"/>
      <c r="AD816" s="1019"/>
      <c r="AE816" s="1019"/>
      <c r="AF816" s="1019"/>
      <c r="AG816" s="1019"/>
      <c r="AH816" s="1019"/>
      <c r="AI816" s="1019"/>
    </row>
    <row r="817">
      <c r="A817" s="1269"/>
      <c r="B817" s="1019"/>
      <c r="C817" s="1019"/>
      <c r="D817" s="1019"/>
      <c r="E817" s="1019"/>
      <c r="F817" s="1019"/>
      <c r="G817" s="1019"/>
      <c r="H817" s="1019"/>
      <c r="I817" s="1019"/>
      <c r="J817" s="1019"/>
      <c r="K817" s="1019"/>
      <c r="L817" s="1019"/>
      <c r="M817" s="1019"/>
      <c r="N817" s="1988"/>
      <c r="O817" s="1019"/>
      <c r="P817" s="1019"/>
      <c r="Q817" s="1019"/>
      <c r="R817" s="1019"/>
      <c r="S817" s="1019"/>
      <c r="T817" s="1019"/>
      <c r="U817" s="1019"/>
      <c r="V817" s="1019"/>
      <c r="W817" s="1019"/>
      <c r="X817" s="1019"/>
      <c r="Y817" s="1019"/>
      <c r="Z817" s="1019"/>
      <c r="AA817" s="1019"/>
      <c r="AB817" s="1019"/>
      <c r="AC817" s="1019"/>
      <c r="AD817" s="1019"/>
      <c r="AE817" s="1019"/>
      <c r="AF817" s="1019"/>
      <c r="AG817" s="1019"/>
      <c r="AH817" s="1019"/>
      <c r="AI817" s="1019"/>
    </row>
    <row r="818">
      <c r="A818" s="1269"/>
      <c r="B818" s="1019"/>
      <c r="C818" s="1019"/>
      <c r="D818" s="1019"/>
      <c r="E818" s="1019"/>
      <c r="F818" s="1019"/>
      <c r="G818" s="1019"/>
      <c r="H818" s="1019"/>
      <c r="I818" s="1019"/>
      <c r="J818" s="1019"/>
      <c r="K818" s="1019"/>
      <c r="L818" s="1019"/>
      <c r="M818" s="1019"/>
      <c r="N818" s="1988"/>
      <c r="O818" s="1019"/>
      <c r="P818" s="1019"/>
      <c r="Q818" s="1019"/>
      <c r="R818" s="1019"/>
      <c r="S818" s="1019"/>
      <c r="T818" s="1019"/>
      <c r="U818" s="1019"/>
      <c r="V818" s="1019"/>
      <c r="W818" s="1019"/>
      <c r="X818" s="1019"/>
      <c r="Y818" s="1019"/>
      <c r="Z818" s="1019"/>
      <c r="AA818" s="1019"/>
      <c r="AB818" s="1019"/>
      <c r="AC818" s="1019"/>
      <c r="AD818" s="1019"/>
      <c r="AE818" s="1019"/>
      <c r="AF818" s="1019"/>
      <c r="AG818" s="1019"/>
      <c r="AH818" s="1019"/>
      <c r="AI818" s="1019"/>
    </row>
    <row r="819">
      <c r="A819" s="1269"/>
      <c r="B819" s="1019"/>
      <c r="C819" s="1019"/>
      <c r="D819" s="1019"/>
      <c r="E819" s="1019"/>
      <c r="F819" s="1019"/>
      <c r="G819" s="1019"/>
      <c r="H819" s="1019"/>
      <c r="I819" s="1019"/>
      <c r="J819" s="1019"/>
      <c r="K819" s="1019"/>
      <c r="L819" s="1019"/>
      <c r="M819" s="1019"/>
      <c r="N819" s="1988"/>
      <c r="O819" s="1019"/>
      <c r="P819" s="1019"/>
      <c r="Q819" s="1019"/>
      <c r="R819" s="1019"/>
      <c r="S819" s="1019"/>
      <c r="T819" s="1019"/>
      <c r="U819" s="1019"/>
      <c r="V819" s="1019"/>
      <c r="W819" s="1019"/>
      <c r="X819" s="1019"/>
      <c r="Y819" s="1019"/>
      <c r="Z819" s="1019"/>
      <c r="AA819" s="1019"/>
      <c r="AB819" s="1019"/>
      <c r="AC819" s="1019"/>
      <c r="AD819" s="1019"/>
      <c r="AE819" s="1019"/>
      <c r="AF819" s="1019"/>
      <c r="AG819" s="1019"/>
      <c r="AH819" s="1019"/>
      <c r="AI819" s="1019"/>
    </row>
    <row r="820">
      <c r="A820" s="1269"/>
      <c r="B820" s="1019"/>
      <c r="C820" s="1019"/>
      <c r="D820" s="1019"/>
      <c r="E820" s="1019"/>
      <c r="F820" s="1019"/>
      <c r="G820" s="1019"/>
      <c r="H820" s="1019"/>
      <c r="I820" s="1019"/>
      <c r="J820" s="1019"/>
      <c r="K820" s="1019"/>
      <c r="L820" s="1019"/>
      <c r="M820" s="1019"/>
      <c r="N820" s="1988"/>
      <c r="O820" s="1019"/>
      <c r="P820" s="1019"/>
      <c r="Q820" s="1019"/>
      <c r="R820" s="1019"/>
      <c r="S820" s="1019"/>
      <c r="T820" s="1019"/>
      <c r="U820" s="1019"/>
      <c r="V820" s="1019"/>
      <c r="W820" s="1019"/>
      <c r="X820" s="1019"/>
      <c r="Y820" s="1019"/>
      <c r="Z820" s="1019"/>
      <c r="AA820" s="1019"/>
      <c r="AB820" s="1019"/>
      <c r="AC820" s="1019"/>
      <c r="AD820" s="1019"/>
      <c r="AE820" s="1019"/>
      <c r="AF820" s="1019"/>
      <c r="AG820" s="1019"/>
      <c r="AH820" s="1019"/>
      <c r="AI820" s="1019"/>
    </row>
    <row r="821">
      <c r="A821" s="1269"/>
      <c r="B821" s="1019"/>
      <c r="C821" s="1019"/>
      <c r="D821" s="1019"/>
      <c r="E821" s="1019"/>
      <c r="F821" s="1019"/>
      <c r="G821" s="1019"/>
      <c r="H821" s="1019"/>
      <c r="I821" s="1019"/>
      <c r="J821" s="1019"/>
      <c r="K821" s="1019"/>
      <c r="L821" s="1019"/>
      <c r="M821" s="1019"/>
      <c r="N821" s="1988"/>
      <c r="O821" s="1019"/>
      <c r="P821" s="1019"/>
      <c r="Q821" s="1019"/>
      <c r="R821" s="1019"/>
      <c r="S821" s="1019"/>
      <c r="T821" s="1019"/>
      <c r="U821" s="1019"/>
      <c r="V821" s="1019"/>
      <c r="W821" s="1019"/>
      <c r="X821" s="1019"/>
      <c r="Y821" s="1019"/>
      <c r="Z821" s="1019"/>
      <c r="AA821" s="1019"/>
      <c r="AB821" s="1019"/>
      <c r="AC821" s="1019"/>
      <c r="AD821" s="1019"/>
      <c r="AE821" s="1019"/>
      <c r="AF821" s="1019"/>
      <c r="AG821" s="1019"/>
      <c r="AH821" s="1019"/>
      <c r="AI821" s="1019"/>
    </row>
    <row r="822">
      <c r="A822" s="1269"/>
      <c r="B822" s="1019"/>
      <c r="C822" s="1019"/>
      <c r="D822" s="1019"/>
      <c r="E822" s="1019"/>
      <c r="F822" s="1019"/>
      <c r="G822" s="1019"/>
      <c r="H822" s="1019"/>
      <c r="I822" s="1019"/>
      <c r="J822" s="1019"/>
      <c r="K822" s="1019"/>
      <c r="L822" s="1019"/>
      <c r="M822" s="1019"/>
      <c r="N822" s="1988"/>
      <c r="O822" s="1019"/>
      <c r="P822" s="1019"/>
      <c r="Q822" s="1019"/>
      <c r="R822" s="1019"/>
      <c r="S822" s="1019"/>
      <c r="T822" s="1019"/>
      <c r="U822" s="1019"/>
      <c r="V822" s="1019"/>
      <c r="W822" s="1019"/>
      <c r="X822" s="1019"/>
      <c r="Y822" s="1019"/>
      <c r="Z822" s="1019"/>
      <c r="AA822" s="1019"/>
      <c r="AB822" s="1019"/>
      <c r="AC822" s="1019"/>
      <c r="AD822" s="1019"/>
      <c r="AE822" s="1019"/>
      <c r="AF822" s="1019"/>
      <c r="AG822" s="1019"/>
      <c r="AH822" s="1019"/>
      <c r="AI822" s="1019"/>
    </row>
    <row r="823">
      <c r="A823" s="1269"/>
      <c r="B823" s="1019"/>
      <c r="C823" s="1019"/>
      <c r="D823" s="1019"/>
      <c r="E823" s="1019"/>
      <c r="F823" s="1019"/>
      <c r="G823" s="1019"/>
      <c r="H823" s="1019"/>
      <c r="I823" s="1019"/>
      <c r="J823" s="1019"/>
      <c r="K823" s="1019"/>
      <c r="L823" s="1019"/>
      <c r="M823" s="1019"/>
      <c r="N823" s="1988"/>
      <c r="O823" s="1019"/>
      <c r="P823" s="1019"/>
      <c r="Q823" s="1019"/>
      <c r="R823" s="1019"/>
      <c r="S823" s="1019"/>
      <c r="T823" s="1019"/>
      <c r="U823" s="1019"/>
      <c r="V823" s="1019"/>
      <c r="W823" s="1019"/>
      <c r="X823" s="1019"/>
      <c r="Y823" s="1019"/>
      <c r="Z823" s="1019"/>
      <c r="AA823" s="1019"/>
      <c r="AB823" s="1019"/>
      <c r="AC823" s="1019"/>
      <c r="AD823" s="1019"/>
      <c r="AE823" s="1019"/>
      <c r="AF823" s="1019"/>
      <c r="AG823" s="1019"/>
      <c r="AH823" s="1019"/>
      <c r="AI823" s="1019"/>
    </row>
    <row r="824">
      <c r="A824" s="1269"/>
      <c r="B824" s="1019"/>
      <c r="C824" s="1019"/>
      <c r="D824" s="1019"/>
      <c r="E824" s="1019"/>
      <c r="F824" s="1019"/>
      <c r="G824" s="1019"/>
      <c r="H824" s="1019"/>
      <c r="I824" s="1019"/>
      <c r="J824" s="1019"/>
      <c r="K824" s="1019"/>
      <c r="L824" s="1019"/>
      <c r="M824" s="1019"/>
      <c r="N824" s="1988"/>
      <c r="O824" s="1019"/>
      <c r="P824" s="1019"/>
      <c r="Q824" s="1019"/>
      <c r="R824" s="1019"/>
      <c r="S824" s="1019"/>
      <c r="T824" s="1019"/>
      <c r="U824" s="1019"/>
      <c r="V824" s="1019"/>
      <c r="W824" s="1019"/>
      <c r="X824" s="1019"/>
      <c r="Y824" s="1019"/>
      <c r="Z824" s="1019"/>
      <c r="AA824" s="1019"/>
      <c r="AB824" s="1019"/>
      <c r="AC824" s="1019"/>
      <c r="AD824" s="1019"/>
      <c r="AE824" s="1019"/>
      <c r="AF824" s="1019"/>
      <c r="AG824" s="1019"/>
      <c r="AH824" s="1019"/>
      <c r="AI824" s="1019"/>
    </row>
    <row r="825">
      <c r="A825" s="1269"/>
      <c r="B825" s="1019"/>
      <c r="C825" s="1019"/>
      <c r="D825" s="1019"/>
      <c r="E825" s="1019"/>
      <c r="F825" s="1019"/>
      <c r="G825" s="1019"/>
      <c r="H825" s="1019"/>
      <c r="I825" s="1019"/>
      <c r="J825" s="1019"/>
      <c r="K825" s="1019"/>
      <c r="L825" s="1019"/>
      <c r="M825" s="1019"/>
      <c r="N825" s="1988"/>
      <c r="O825" s="1019"/>
      <c r="P825" s="1019"/>
      <c r="Q825" s="1019"/>
      <c r="R825" s="1019"/>
      <c r="S825" s="1019"/>
      <c r="T825" s="1019"/>
      <c r="U825" s="1019"/>
      <c r="V825" s="1019"/>
      <c r="W825" s="1019"/>
      <c r="X825" s="1019"/>
      <c r="Y825" s="1019"/>
      <c r="Z825" s="1019"/>
      <c r="AA825" s="1019"/>
      <c r="AB825" s="1019"/>
      <c r="AC825" s="1019"/>
      <c r="AD825" s="1019"/>
      <c r="AE825" s="1019"/>
      <c r="AF825" s="1019"/>
      <c r="AG825" s="1019"/>
      <c r="AH825" s="1019"/>
      <c r="AI825" s="1019"/>
    </row>
    <row r="826">
      <c r="A826" s="1269"/>
      <c r="B826" s="1019"/>
      <c r="C826" s="1019"/>
      <c r="D826" s="1019"/>
      <c r="E826" s="1019"/>
      <c r="F826" s="1019"/>
      <c r="G826" s="1019"/>
      <c r="H826" s="1019"/>
      <c r="I826" s="1019"/>
      <c r="J826" s="1019"/>
      <c r="K826" s="1019"/>
      <c r="L826" s="1019"/>
      <c r="M826" s="1019"/>
      <c r="N826" s="1988"/>
      <c r="O826" s="1019"/>
      <c r="P826" s="1019"/>
      <c r="Q826" s="1019"/>
      <c r="R826" s="1019"/>
      <c r="S826" s="1019"/>
      <c r="T826" s="1019"/>
      <c r="U826" s="1019"/>
      <c r="V826" s="1019"/>
      <c r="W826" s="1019"/>
      <c r="X826" s="1019"/>
      <c r="Y826" s="1019"/>
      <c r="Z826" s="1019"/>
      <c r="AA826" s="1019"/>
      <c r="AB826" s="1019"/>
      <c r="AC826" s="1019"/>
      <c r="AD826" s="1019"/>
      <c r="AE826" s="1019"/>
      <c r="AF826" s="1019"/>
      <c r="AG826" s="1019"/>
      <c r="AH826" s="1019"/>
      <c r="AI826" s="1019"/>
    </row>
    <row r="827">
      <c r="A827" s="1269"/>
      <c r="B827" s="1019"/>
      <c r="C827" s="1019"/>
      <c r="D827" s="1019"/>
      <c r="E827" s="1019"/>
      <c r="F827" s="1019"/>
      <c r="G827" s="1019"/>
      <c r="H827" s="1019"/>
      <c r="I827" s="1019"/>
      <c r="J827" s="1019"/>
      <c r="K827" s="1019"/>
      <c r="L827" s="1019"/>
      <c r="M827" s="1019"/>
      <c r="N827" s="1988"/>
      <c r="O827" s="1019"/>
      <c r="P827" s="1019"/>
      <c r="Q827" s="1019"/>
      <c r="R827" s="1019"/>
      <c r="S827" s="1019"/>
      <c r="T827" s="1019"/>
      <c r="U827" s="1019"/>
      <c r="V827" s="1019"/>
      <c r="W827" s="1019"/>
      <c r="X827" s="1019"/>
      <c r="Y827" s="1019"/>
      <c r="Z827" s="1019"/>
      <c r="AA827" s="1019"/>
      <c r="AB827" s="1019"/>
      <c r="AC827" s="1019"/>
      <c r="AD827" s="1019"/>
      <c r="AE827" s="1019"/>
      <c r="AF827" s="1019"/>
      <c r="AG827" s="1019"/>
      <c r="AH827" s="1019"/>
      <c r="AI827" s="1019"/>
    </row>
    <row r="828">
      <c r="A828" s="1269"/>
      <c r="B828" s="1019"/>
      <c r="C828" s="1019"/>
      <c r="D828" s="1019"/>
      <c r="E828" s="1019"/>
      <c r="F828" s="1019"/>
      <c r="G828" s="1019"/>
      <c r="H828" s="1019"/>
      <c r="I828" s="1019"/>
      <c r="J828" s="1019"/>
      <c r="K828" s="1019"/>
      <c r="L828" s="1019"/>
      <c r="M828" s="1019"/>
      <c r="N828" s="1988"/>
      <c r="O828" s="1019"/>
      <c r="P828" s="1019"/>
      <c r="Q828" s="1019"/>
      <c r="R828" s="1019"/>
      <c r="S828" s="1019"/>
      <c r="T828" s="1019"/>
      <c r="U828" s="1019"/>
      <c r="V828" s="1019"/>
      <c r="W828" s="1019"/>
      <c r="X828" s="1019"/>
      <c r="Y828" s="1019"/>
      <c r="Z828" s="1019"/>
      <c r="AA828" s="1019"/>
      <c r="AB828" s="1019"/>
      <c r="AC828" s="1019"/>
      <c r="AD828" s="1019"/>
      <c r="AE828" s="1019"/>
      <c r="AF828" s="1019"/>
      <c r="AG828" s="1019"/>
      <c r="AH828" s="1019"/>
      <c r="AI828" s="1019"/>
    </row>
    <row r="829">
      <c r="A829" s="1269"/>
      <c r="B829" s="1019"/>
      <c r="C829" s="1019"/>
      <c r="D829" s="1019"/>
      <c r="E829" s="1019"/>
      <c r="F829" s="1019"/>
      <c r="G829" s="1019"/>
      <c r="H829" s="1019"/>
      <c r="I829" s="1019"/>
      <c r="J829" s="1019"/>
      <c r="K829" s="1019"/>
      <c r="L829" s="1019"/>
      <c r="M829" s="1019"/>
      <c r="N829" s="1988"/>
      <c r="O829" s="1019"/>
      <c r="P829" s="1019"/>
      <c r="Q829" s="1019"/>
      <c r="R829" s="1019"/>
      <c r="S829" s="1019"/>
      <c r="T829" s="1019"/>
      <c r="U829" s="1019"/>
      <c r="V829" s="1019"/>
      <c r="W829" s="1019"/>
      <c r="X829" s="1019"/>
      <c r="Y829" s="1019"/>
      <c r="Z829" s="1019"/>
      <c r="AA829" s="1019"/>
      <c r="AB829" s="1019"/>
      <c r="AC829" s="1019"/>
      <c r="AD829" s="1019"/>
      <c r="AE829" s="1019"/>
      <c r="AF829" s="1019"/>
      <c r="AG829" s="1019"/>
      <c r="AH829" s="1019"/>
      <c r="AI829" s="1019"/>
    </row>
    <row r="830">
      <c r="A830" s="1269"/>
      <c r="B830" s="1019"/>
      <c r="C830" s="1019"/>
      <c r="D830" s="1019"/>
      <c r="E830" s="1019"/>
      <c r="F830" s="1019"/>
      <c r="G830" s="1019"/>
      <c r="H830" s="1019"/>
      <c r="I830" s="1019"/>
      <c r="J830" s="1019"/>
      <c r="K830" s="1019"/>
      <c r="L830" s="1019"/>
      <c r="M830" s="1019"/>
      <c r="N830" s="1988"/>
      <c r="O830" s="1019"/>
      <c r="P830" s="1019"/>
      <c r="Q830" s="1019"/>
      <c r="R830" s="1019"/>
      <c r="S830" s="1019"/>
      <c r="T830" s="1019"/>
      <c r="U830" s="1019"/>
      <c r="V830" s="1019"/>
      <c r="W830" s="1019"/>
      <c r="X830" s="1019"/>
      <c r="Y830" s="1019"/>
      <c r="Z830" s="1019"/>
      <c r="AA830" s="1019"/>
      <c r="AB830" s="1019"/>
      <c r="AC830" s="1019"/>
      <c r="AD830" s="1019"/>
      <c r="AE830" s="1019"/>
      <c r="AF830" s="1019"/>
      <c r="AG830" s="1019"/>
      <c r="AH830" s="1019"/>
      <c r="AI830" s="1019"/>
    </row>
    <row r="831">
      <c r="A831" s="1269"/>
      <c r="B831" s="1019"/>
      <c r="C831" s="1019"/>
      <c r="D831" s="1019"/>
      <c r="E831" s="1019"/>
      <c r="F831" s="1019"/>
      <c r="G831" s="1019"/>
      <c r="H831" s="1019"/>
      <c r="I831" s="1019"/>
      <c r="J831" s="1019"/>
      <c r="K831" s="1019"/>
      <c r="L831" s="1019"/>
      <c r="M831" s="1019"/>
      <c r="N831" s="1988"/>
      <c r="O831" s="1019"/>
      <c r="P831" s="1019"/>
      <c r="Q831" s="1019"/>
      <c r="R831" s="1019"/>
      <c r="S831" s="1019"/>
      <c r="T831" s="1019"/>
      <c r="U831" s="1019"/>
      <c r="V831" s="1019"/>
      <c r="W831" s="1019"/>
      <c r="X831" s="1019"/>
      <c r="Y831" s="1019"/>
      <c r="Z831" s="1019"/>
      <c r="AA831" s="1019"/>
      <c r="AB831" s="1019"/>
      <c r="AC831" s="1019"/>
      <c r="AD831" s="1019"/>
      <c r="AE831" s="1019"/>
      <c r="AF831" s="1019"/>
      <c r="AG831" s="1019"/>
      <c r="AH831" s="1019"/>
      <c r="AI831" s="1019"/>
    </row>
    <row r="832">
      <c r="A832" s="1269"/>
      <c r="B832" s="1019"/>
      <c r="C832" s="1019"/>
      <c r="D832" s="1019"/>
      <c r="E832" s="1019"/>
      <c r="F832" s="1019"/>
      <c r="G832" s="1019"/>
      <c r="H832" s="1019"/>
      <c r="I832" s="1019"/>
      <c r="J832" s="1019"/>
      <c r="K832" s="1019"/>
      <c r="L832" s="1019"/>
      <c r="M832" s="1019"/>
      <c r="N832" s="1988"/>
      <c r="O832" s="1019"/>
      <c r="P832" s="1019"/>
      <c r="Q832" s="1019"/>
      <c r="R832" s="1019"/>
      <c r="S832" s="1019"/>
      <c r="T832" s="1019"/>
      <c r="U832" s="1019"/>
      <c r="V832" s="1019"/>
      <c r="W832" s="1019"/>
      <c r="X832" s="1019"/>
      <c r="Y832" s="1019"/>
      <c r="Z832" s="1019"/>
      <c r="AA832" s="1019"/>
      <c r="AB832" s="1019"/>
      <c r="AC832" s="1019"/>
      <c r="AD832" s="1019"/>
      <c r="AE832" s="1019"/>
      <c r="AF832" s="1019"/>
      <c r="AG832" s="1019"/>
      <c r="AH832" s="1019"/>
      <c r="AI832" s="1019"/>
    </row>
    <row r="833">
      <c r="A833" s="1269"/>
      <c r="B833" s="1019"/>
      <c r="C833" s="1019"/>
      <c r="D833" s="1019"/>
      <c r="E833" s="1019"/>
      <c r="F833" s="1019"/>
      <c r="G833" s="1019"/>
      <c r="H833" s="1019"/>
      <c r="I833" s="1019"/>
      <c r="J833" s="1019"/>
      <c r="K833" s="1019"/>
      <c r="L833" s="1019"/>
      <c r="M833" s="1019"/>
      <c r="N833" s="1988"/>
      <c r="O833" s="1019"/>
      <c r="P833" s="1019"/>
      <c r="Q833" s="1019"/>
      <c r="R833" s="1019"/>
      <c r="S833" s="1019"/>
      <c r="T833" s="1019"/>
      <c r="U833" s="1019"/>
      <c r="V833" s="1019"/>
      <c r="W833" s="1019"/>
      <c r="X833" s="1019"/>
      <c r="Y833" s="1019"/>
      <c r="Z833" s="1019"/>
      <c r="AA833" s="1019"/>
      <c r="AB833" s="1019"/>
      <c r="AC833" s="1019"/>
      <c r="AD833" s="1019"/>
      <c r="AE833" s="1019"/>
      <c r="AF833" s="1019"/>
      <c r="AG833" s="1019"/>
      <c r="AH833" s="1019"/>
      <c r="AI833" s="1019"/>
    </row>
    <row r="834">
      <c r="A834" s="1269"/>
      <c r="B834" s="1019"/>
      <c r="C834" s="1019"/>
      <c r="D834" s="1019"/>
      <c r="E834" s="1019"/>
      <c r="F834" s="1019"/>
      <c r="G834" s="1019"/>
      <c r="H834" s="1019"/>
      <c r="I834" s="1019"/>
      <c r="J834" s="1019"/>
      <c r="K834" s="1019"/>
      <c r="L834" s="1019"/>
      <c r="M834" s="1019"/>
      <c r="N834" s="1988"/>
      <c r="O834" s="1019"/>
      <c r="P834" s="1019"/>
      <c r="Q834" s="1019"/>
      <c r="R834" s="1019"/>
      <c r="S834" s="1019"/>
      <c r="T834" s="1019"/>
      <c r="U834" s="1019"/>
      <c r="V834" s="1019"/>
      <c r="W834" s="1019"/>
      <c r="X834" s="1019"/>
      <c r="Y834" s="1019"/>
      <c r="Z834" s="1019"/>
      <c r="AA834" s="1019"/>
      <c r="AB834" s="1019"/>
      <c r="AC834" s="1019"/>
      <c r="AD834" s="1019"/>
      <c r="AE834" s="1019"/>
      <c r="AF834" s="1019"/>
      <c r="AG834" s="1019"/>
      <c r="AH834" s="1019"/>
      <c r="AI834" s="1019"/>
    </row>
    <row r="835">
      <c r="A835" s="1269"/>
      <c r="B835" s="1019"/>
      <c r="C835" s="1019"/>
      <c r="D835" s="1019"/>
      <c r="E835" s="1019"/>
      <c r="F835" s="1019"/>
      <c r="G835" s="1019"/>
      <c r="H835" s="1019"/>
      <c r="I835" s="1019"/>
      <c r="J835" s="1019"/>
      <c r="K835" s="1019"/>
      <c r="L835" s="1019"/>
      <c r="M835" s="1019"/>
      <c r="N835" s="1988"/>
      <c r="O835" s="1019"/>
      <c r="P835" s="1019"/>
      <c r="Q835" s="1019"/>
      <c r="R835" s="1019"/>
      <c r="S835" s="1019"/>
      <c r="T835" s="1019"/>
      <c r="U835" s="1019"/>
      <c r="V835" s="1019"/>
      <c r="W835" s="1019"/>
      <c r="X835" s="1019"/>
      <c r="Y835" s="1019"/>
      <c r="Z835" s="1019"/>
      <c r="AA835" s="1019"/>
      <c r="AB835" s="1019"/>
      <c r="AC835" s="1019"/>
      <c r="AD835" s="1019"/>
      <c r="AE835" s="1019"/>
      <c r="AF835" s="1019"/>
      <c r="AG835" s="1019"/>
      <c r="AH835" s="1019"/>
      <c r="AI835" s="1019"/>
    </row>
    <row r="836">
      <c r="A836" s="1269"/>
      <c r="B836" s="1019"/>
      <c r="C836" s="1019"/>
      <c r="D836" s="1019"/>
      <c r="E836" s="1019"/>
      <c r="F836" s="1019"/>
      <c r="G836" s="1019"/>
      <c r="H836" s="1019"/>
      <c r="I836" s="1019"/>
      <c r="J836" s="1019"/>
      <c r="K836" s="1019"/>
      <c r="L836" s="1019"/>
      <c r="M836" s="1019"/>
      <c r="N836" s="1988"/>
      <c r="O836" s="1019"/>
      <c r="P836" s="1019"/>
      <c r="Q836" s="1019"/>
      <c r="R836" s="1019"/>
      <c r="S836" s="1019"/>
      <c r="T836" s="1019"/>
      <c r="U836" s="1019"/>
      <c r="V836" s="1019"/>
      <c r="W836" s="1019"/>
      <c r="X836" s="1019"/>
      <c r="Y836" s="1019"/>
      <c r="Z836" s="1019"/>
      <c r="AA836" s="1019"/>
      <c r="AB836" s="1019"/>
      <c r="AC836" s="1019"/>
      <c r="AD836" s="1019"/>
      <c r="AE836" s="1019"/>
      <c r="AF836" s="1019"/>
      <c r="AG836" s="1019"/>
      <c r="AH836" s="1019"/>
      <c r="AI836" s="1019"/>
    </row>
    <row r="837">
      <c r="A837" s="1269"/>
      <c r="B837" s="1019"/>
      <c r="C837" s="1019"/>
      <c r="D837" s="1019"/>
      <c r="E837" s="1019"/>
      <c r="F837" s="1019"/>
      <c r="G837" s="1019"/>
      <c r="H837" s="1019"/>
      <c r="I837" s="1019"/>
      <c r="J837" s="1019"/>
      <c r="K837" s="1019"/>
      <c r="L837" s="1019"/>
      <c r="M837" s="1019"/>
      <c r="N837" s="1988"/>
      <c r="O837" s="1019"/>
      <c r="P837" s="1019"/>
      <c r="Q837" s="1019"/>
      <c r="R837" s="1019"/>
      <c r="S837" s="1019"/>
      <c r="T837" s="1019"/>
      <c r="U837" s="1019"/>
      <c r="V837" s="1019"/>
      <c r="W837" s="1019"/>
      <c r="X837" s="1019"/>
      <c r="Y837" s="1019"/>
      <c r="Z837" s="1019"/>
      <c r="AA837" s="1019"/>
      <c r="AB837" s="1019"/>
      <c r="AC837" s="1019"/>
      <c r="AD837" s="1019"/>
      <c r="AE837" s="1019"/>
      <c r="AF837" s="1019"/>
      <c r="AG837" s="1019"/>
      <c r="AH837" s="1019"/>
      <c r="AI837" s="1019"/>
    </row>
    <row r="838">
      <c r="A838" s="1269"/>
      <c r="B838" s="1019"/>
      <c r="C838" s="1019"/>
      <c r="D838" s="1019"/>
      <c r="E838" s="1019"/>
      <c r="F838" s="1019"/>
      <c r="G838" s="1019"/>
      <c r="H838" s="1019"/>
      <c r="I838" s="1019"/>
      <c r="J838" s="1019"/>
      <c r="K838" s="1019"/>
      <c r="L838" s="1019"/>
      <c r="M838" s="1019"/>
      <c r="N838" s="1988"/>
      <c r="O838" s="1019"/>
      <c r="P838" s="1019"/>
      <c r="Q838" s="1019"/>
      <c r="R838" s="1019"/>
      <c r="S838" s="1019"/>
      <c r="T838" s="1019"/>
      <c r="U838" s="1019"/>
      <c r="V838" s="1019"/>
      <c r="W838" s="1019"/>
      <c r="X838" s="1019"/>
      <c r="Y838" s="1019"/>
      <c r="Z838" s="1019"/>
      <c r="AA838" s="1019"/>
      <c r="AB838" s="1019"/>
      <c r="AC838" s="1019"/>
      <c r="AD838" s="1019"/>
      <c r="AE838" s="1019"/>
      <c r="AF838" s="1019"/>
      <c r="AG838" s="1019"/>
      <c r="AH838" s="1019"/>
      <c r="AI838" s="1019"/>
    </row>
    <row r="839">
      <c r="A839" s="1269"/>
      <c r="B839" s="1019"/>
      <c r="C839" s="1019"/>
      <c r="D839" s="1019"/>
      <c r="E839" s="1019"/>
      <c r="F839" s="1019"/>
      <c r="G839" s="1019"/>
      <c r="H839" s="1019"/>
      <c r="I839" s="1019"/>
      <c r="J839" s="1019"/>
      <c r="K839" s="1019"/>
      <c r="L839" s="1019"/>
      <c r="M839" s="1019"/>
      <c r="N839" s="1988"/>
      <c r="O839" s="1019"/>
      <c r="P839" s="1019"/>
      <c r="Q839" s="1019"/>
      <c r="R839" s="1019"/>
      <c r="S839" s="1019"/>
      <c r="T839" s="1019"/>
      <c r="U839" s="1019"/>
      <c r="V839" s="1019"/>
      <c r="W839" s="1019"/>
      <c r="X839" s="1019"/>
      <c r="Y839" s="1019"/>
      <c r="Z839" s="1019"/>
      <c r="AA839" s="1019"/>
      <c r="AB839" s="1019"/>
      <c r="AC839" s="1019"/>
      <c r="AD839" s="1019"/>
      <c r="AE839" s="1019"/>
      <c r="AF839" s="1019"/>
      <c r="AG839" s="1019"/>
      <c r="AH839" s="1019"/>
      <c r="AI839" s="1019"/>
    </row>
    <row r="840">
      <c r="A840" s="1269"/>
      <c r="B840" s="1019"/>
      <c r="C840" s="1019"/>
      <c r="D840" s="1019"/>
      <c r="E840" s="1019"/>
      <c r="F840" s="1019"/>
      <c r="G840" s="1019"/>
      <c r="H840" s="1019"/>
      <c r="I840" s="1019"/>
      <c r="J840" s="1019"/>
      <c r="K840" s="1019"/>
      <c r="L840" s="1019"/>
      <c r="M840" s="1019"/>
      <c r="N840" s="1988"/>
      <c r="O840" s="1019"/>
      <c r="P840" s="1019"/>
      <c r="Q840" s="1019"/>
      <c r="R840" s="1019"/>
      <c r="S840" s="1019"/>
      <c r="T840" s="1019"/>
      <c r="U840" s="1019"/>
      <c r="V840" s="1019"/>
      <c r="W840" s="1019"/>
      <c r="X840" s="1019"/>
      <c r="Y840" s="1019"/>
      <c r="Z840" s="1019"/>
      <c r="AA840" s="1019"/>
      <c r="AB840" s="1019"/>
      <c r="AC840" s="1019"/>
      <c r="AD840" s="1019"/>
      <c r="AE840" s="1019"/>
      <c r="AF840" s="1019"/>
      <c r="AG840" s="1019"/>
      <c r="AH840" s="1019"/>
      <c r="AI840" s="1019"/>
    </row>
    <row r="841">
      <c r="A841" s="1269"/>
      <c r="B841" s="1019"/>
      <c r="C841" s="1019"/>
      <c r="D841" s="1019"/>
      <c r="E841" s="1019"/>
      <c r="F841" s="1019"/>
      <c r="G841" s="1019"/>
      <c r="H841" s="1019"/>
      <c r="I841" s="1019"/>
      <c r="J841" s="1019"/>
      <c r="K841" s="1019"/>
      <c r="L841" s="1019"/>
      <c r="M841" s="1019"/>
      <c r="N841" s="1988"/>
      <c r="O841" s="1019"/>
      <c r="P841" s="1019"/>
      <c r="Q841" s="1019"/>
      <c r="R841" s="1019"/>
      <c r="S841" s="1019"/>
      <c r="T841" s="1019"/>
      <c r="U841" s="1019"/>
      <c r="V841" s="1019"/>
      <c r="W841" s="1019"/>
      <c r="X841" s="1019"/>
      <c r="Y841" s="1019"/>
      <c r="Z841" s="1019"/>
      <c r="AA841" s="1019"/>
      <c r="AB841" s="1019"/>
      <c r="AC841" s="1019"/>
      <c r="AD841" s="1019"/>
      <c r="AE841" s="1019"/>
      <c r="AF841" s="1019"/>
      <c r="AG841" s="1019"/>
      <c r="AH841" s="1019"/>
      <c r="AI841" s="1019"/>
    </row>
    <row r="842">
      <c r="A842" s="1269"/>
      <c r="B842" s="1019"/>
      <c r="C842" s="1019"/>
      <c r="D842" s="1019"/>
      <c r="E842" s="1019"/>
      <c r="F842" s="1019"/>
      <c r="G842" s="1019"/>
      <c r="H842" s="1019"/>
      <c r="I842" s="1019"/>
      <c r="J842" s="1019"/>
      <c r="K842" s="1019"/>
      <c r="L842" s="1019"/>
      <c r="M842" s="1019"/>
      <c r="N842" s="1988"/>
      <c r="O842" s="1019"/>
      <c r="P842" s="1019"/>
      <c r="Q842" s="1019"/>
      <c r="R842" s="1019"/>
      <c r="S842" s="1019"/>
      <c r="T842" s="1019"/>
      <c r="U842" s="1019"/>
      <c r="V842" s="1019"/>
      <c r="W842" s="1019"/>
      <c r="X842" s="1019"/>
      <c r="Y842" s="1019"/>
      <c r="Z842" s="1019"/>
      <c r="AA842" s="1019"/>
      <c r="AB842" s="1019"/>
      <c r="AC842" s="1019"/>
      <c r="AD842" s="1019"/>
      <c r="AE842" s="1019"/>
      <c r="AF842" s="1019"/>
      <c r="AG842" s="1019"/>
      <c r="AH842" s="1019"/>
      <c r="AI842" s="1019"/>
    </row>
    <row r="843">
      <c r="A843" s="1269"/>
      <c r="B843" s="1019"/>
      <c r="C843" s="1019"/>
      <c r="D843" s="1019"/>
      <c r="E843" s="1019"/>
      <c r="F843" s="1019"/>
      <c r="G843" s="1019"/>
      <c r="H843" s="1019"/>
      <c r="I843" s="1019"/>
      <c r="J843" s="1019"/>
      <c r="K843" s="1019"/>
      <c r="L843" s="1019"/>
      <c r="M843" s="1019"/>
      <c r="N843" s="1988"/>
      <c r="O843" s="1019"/>
      <c r="P843" s="1019"/>
      <c r="Q843" s="1019"/>
      <c r="R843" s="1019"/>
      <c r="S843" s="1019"/>
      <c r="T843" s="1019"/>
      <c r="U843" s="1019"/>
      <c r="V843" s="1019"/>
      <c r="W843" s="1019"/>
      <c r="X843" s="1019"/>
      <c r="Y843" s="1019"/>
      <c r="Z843" s="1019"/>
      <c r="AA843" s="1019"/>
      <c r="AB843" s="1019"/>
      <c r="AC843" s="1019"/>
      <c r="AD843" s="1019"/>
      <c r="AE843" s="1019"/>
      <c r="AF843" s="1019"/>
      <c r="AG843" s="1019"/>
      <c r="AH843" s="1019"/>
      <c r="AI843" s="1019"/>
    </row>
    <row r="844">
      <c r="A844" s="1269"/>
      <c r="B844" s="1019"/>
      <c r="C844" s="1019"/>
      <c r="D844" s="1019"/>
      <c r="E844" s="1019"/>
      <c r="F844" s="1019"/>
      <c r="G844" s="1019"/>
      <c r="H844" s="1019"/>
      <c r="I844" s="1019"/>
      <c r="J844" s="1019"/>
      <c r="K844" s="1019"/>
      <c r="L844" s="1019"/>
      <c r="M844" s="1019"/>
      <c r="N844" s="1988"/>
      <c r="O844" s="1019"/>
      <c r="P844" s="1019"/>
      <c r="Q844" s="1019"/>
      <c r="R844" s="1019"/>
      <c r="S844" s="1019"/>
      <c r="T844" s="1019"/>
      <c r="U844" s="1019"/>
      <c r="V844" s="1019"/>
      <c r="W844" s="1019"/>
      <c r="X844" s="1019"/>
      <c r="Y844" s="1019"/>
      <c r="Z844" s="1019"/>
      <c r="AA844" s="1019"/>
      <c r="AB844" s="1019"/>
      <c r="AC844" s="1019"/>
      <c r="AD844" s="1019"/>
      <c r="AE844" s="1019"/>
      <c r="AF844" s="1019"/>
      <c r="AG844" s="1019"/>
      <c r="AH844" s="1019"/>
      <c r="AI844" s="1019"/>
    </row>
    <row r="845">
      <c r="A845" s="1269"/>
      <c r="B845" s="1019"/>
      <c r="C845" s="1019"/>
      <c r="D845" s="1019"/>
      <c r="E845" s="1019"/>
      <c r="F845" s="1019"/>
      <c r="G845" s="1019"/>
      <c r="H845" s="1019"/>
      <c r="I845" s="1019"/>
      <c r="J845" s="1019"/>
      <c r="K845" s="1019"/>
      <c r="L845" s="1019"/>
      <c r="M845" s="1019"/>
      <c r="N845" s="1988"/>
      <c r="O845" s="1019"/>
      <c r="P845" s="1019"/>
      <c r="Q845" s="1019"/>
      <c r="R845" s="1019"/>
      <c r="S845" s="1019"/>
      <c r="T845" s="1019"/>
      <c r="U845" s="1019"/>
      <c r="V845" s="1019"/>
      <c r="W845" s="1019"/>
      <c r="X845" s="1019"/>
      <c r="Y845" s="1019"/>
      <c r="Z845" s="1019"/>
      <c r="AA845" s="1019"/>
      <c r="AB845" s="1019"/>
      <c r="AC845" s="1019"/>
      <c r="AD845" s="1019"/>
      <c r="AE845" s="1019"/>
      <c r="AF845" s="1019"/>
      <c r="AG845" s="1019"/>
      <c r="AH845" s="1019"/>
      <c r="AI845" s="1019"/>
    </row>
    <row r="846">
      <c r="A846" s="1269"/>
      <c r="B846" s="1019"/>
      <c r="C846" s="1019"/>
      <c r="D846" s="1019"/>
      <c r="E846" s="1019"/>
      <c r="F846" s="1019"/>
      <c r="G846" s="1019"/>
      <c r="H846" s="1019"/>
      <c r="I846" s="1019"/>
      <c r="J846" s="1019"/>
      <c r="K846" s="1019"/>
      <c r="L846" s="1019"/>
      <c r="M846" s="1019"/>
      <c r="N846" s="1988"/>
      <c r="O846" s="1019"/>
      <c r="P846" s="1019"/>
      <c r="Q846" s="1019"/>
      <c r="R846" s="1019"/>
      <c r="S846" s="1019"/>
      <c r="T846" s="1019"/>
      <c r="U846" s="1019"/>
      <c r="V846" s="1019"/>
      <c r="W846" s="1019"/>
      <c r="X846" s="1019"/>
      <c r="Y846" s="1019"/>
      <c r="Z846" s="1019"/>
      <c r="AA846" s="1019"/>
      <c r="AB846" s="1019"/>
      <c r="AC846" s="1019"/>
      <c r="AD846" s="1019"/>
      <c r="AE846" s="1019"/>
      <c r="AF846" s="1019"/>
      <c r="AG846" s="1019"/>
      <c r="AH846" s="1019"/>
      <c r="AI846" s="1019"/>
    </row>
    <row r="847">
      <c r="A847" s="1269"/>
      <c r="B847" s="1019"/>
      <c r="C847" s="1019"/>
      <c r="D847" s="1019"/>
      <c r="E847" s="1019"/>
      <c r="F847" s="1019"/>
      <c r="G847" s="1019"/>
      <c r="H847" s="1019"/>
      <c r="I847" s="1019"/>
      <c r="J847" s="1019"/>
      <c r="K847" s="1019"/>
      <c r="L847" s="1019"/>
      <c r="M847" s="1019"/>
      <c r="N847" s="1988"/>
      <c r="O847" s="1019"/>
      <c r="P847" s="1019"/>
      <c r="Q847" s="1019"/>
      <c r="R847" s="1019"/>
      <c r="S847" s="1019"/>
      <c r="T847" s="1019"/>
      <c r="U847" s="1019"/>
      <c r="V847" s="1019"/>
      <c r="W847" s="1019"/>
      <c r="X847" s="1019"/>
      <c r="Y847" s="1019"/>
      <c r="Z847" s="1019"/>
      <c r="AA847" s="1019"/>
      <c r="AB847" s="1019"/>
      <c r="AC847" s="1019"/>
      <c r="AD847" s="1019"/>
      <c r="AE847" s="1019"/>
      <c r="AF847" s="1019"/>
      <c r="AG847" s="1019"/>
      <c r="AH847" s="1019"/>
      <c r="AI847" s="1019"/>
    </row>
    <row r="848">
      <c r="A848" s="1269"/>
      <c r="B848" s="1019"/>
      <c r="C848" s="1019"/>
      <c r="D848" s="1019"/>
      <c r="E848" s="1019"/>
      <c r="F848" s="1019"/>
      <c r="G848" s="1019"/>
      <c r="H848" s="1019"/>
      <c r="I848" s="1019"/>
      <c r="J848" s="1019"/>
      <c r="K848" s="1019"/>
      <c r="L848" s="1019"/>
      <c r="M848" s="1019"/>
      <c r="N848" s="1988"/>
      <c r="O848" s="1019"/>
      <c r="P848" s="1019"/>
      <c r="Q848" s="1019"/>
      <c r="R848" s="1019"/>
      <c r="S848" s="1019"/>
      <c r="T848" s="1019"/>
      <c r="U848" s="1019"/>
      <c r="V848" s="1019"/>
      <c r="W848" s="1019"/>
      <c r="X848" s="1019"/>
      <c r="Y848" s="1019"/>
      <c r="Z848" s="1019"/>
      <c r="AA848" s="1019"/>
      <c r="AB848" s="1019"/>
      <c r="AC848" s="1019"/>
      <c r="AD848" s="1019"/>
      <c r="AE848" s="1019"/>
      <c r="AF848" s="1019"/>
      <c r="AG848" s="1019"/>
      <c r="AH848" s="1019"/>
      <c r="AI848" s="1019"/>
    </row>
    <row r="849">
      <c r="A849" s="1269"/>
      <c r="B849" s="1019"/>
      <c r="C849" s="1019"/>
      <c r="D849" s="1019"/>
      <c r="E849" s="1019"/>
      <c r="F849" s="1019"/>
      <c r="G849" s="1019"/>
      <c r="H849" s="1019"/>
      <c r="I849" s="1019"/>
      <c r="J849" s="1019"/>
      <c r="K849" s="1019"/>
      <c r="L849" s="1019"/>
      <c r="M849" s="1019"/>
      <c r="N849" s="1988"/>
      <c r="O849" s="1019"/>
      <c r="P849" s="1019"/>
      <c r="Q849" s="1019"/>
      <c r="R849" s="1019"/>
      <c r="S849" s="1019"/>
      <c r="T849" s="1019"/>
      <c r="U849" s="1019"/>
      <c r="V849" s="1019"/>
      <c r="W849" s="1019"/>
      <c r="X849" s="1019"/>
      <c r="Y849" s="1019"/>
      <c r="Z849" s="1019"/>
      <c r="AA849" s="1019"/>
      <c r="AB849" s="1019"/>
      <c r="AC849" s="1019"/>
      <c r="AD849" s="1019"/>
      <c r="AE849" s="1019"/>
      <c r="AF849" s="1019"/>
      <c r="AG849" s="1019"/>
      <c r="AH849" s="1019"/>
      <c r="AI849" s="1019"/>
    </row>
    <row r="850">
      <c r="A850" s="1269"/>
      <c r="B850" s="1019"/>
      <c r="C850" s="1019"/>
      <c r="D850" s="1019"/>
      <c r="E850" s="1019"/>
      <c r="F850" s="1019"/>
      <c r="G850" s="1019"/>
      <c r="H850" s="1019"/>
      <c r="I850" s="1019"/>
      <c r="J850" s="1019"/>
      <c r="K850" s="1019"/>
      <c r="L850" s="1019"/>
      <c r="M850" s="1019"/>
      <c r="N850" s="1988"/>
      <c r="O850" s="1019"/>
      <c r="P850" s="1019"/>
      <c r="Q850" s="1019"/>
      <c r="R850" s="1019"/>
      <c r="S850" s="1019"/>
      <c r="T850" s="1019"/>
      <c r="U850" s="1019"/>
      <c r="V850" s="1019"/>
      <c r="W850" s="1019"/>
      <c r="X850" s="1019"/>
      <c r="Y850" s="1019"/>
      <c r="Z850" s="1019"/>
      <c r="AA850" s="1019"/>
      <c r="AB850" s="1019"/>
      <c r="AC850" s="1019"/>
      <c r="AD850" s="1019"/>
      <c r="AE850" s="1019"/>
      <c r="AF850" s="1019"/>
      <c r="AG850" s="1019"/>
      <c r="AH850" s="1019"/>
      <c r="AI850" s="1019"/>
    </row>
    <row r="851">
      <c r="A851" s="1269"/>
      <c r="B851" s="1019"/>
      <c r="C851" s="1019"/>
      <c r="D851" s="1019"/>
      <c r="E851" s="1019"/>
      <c r="F851" s="1019"/>
      <c r="G851" s="1019"/>
      <c r="H851" s="1019"/>
      <c r="I851" s="1019"/>
      <c r="J851" s="1019"/>
      <c r="K851" s="1019"/>
      <c r="L851" s="1019"/>
      <c r="M851" s="1019"/>
      <c r="N851" s="1988"/>
      <c r="O851" s="1019"/>
      <c r="P851" s="1019"/>
      <c r="Q851" s="1019"/>
      <c r="R851" s="1019"/>
      <c r="S851" s="1019"/>
      <c r="T851" s="1019"/>
      <c r="U851" s="1019"/>
      <c r="V851" s="1019"/>
      <c r="W851" s="1019"/>
      <c r="X851" s="1019"/>
      <c r="Y851" s="1019"/>
      <c r="Z851" s="1019"/>
      <c r="AA851" s="1019"/>
      <c r="AB851" s="1019"/>
      <c r="AC851" s="1019"/>
      <c r="AD851" s="1019"/>
      <c r="AE851" s="1019"/>
      <c r="AF851" s="1019"/>
      <c r="AG851" s="1019"/>
      <c r="AH851" s="1019"/>
      <c r="AI851" s="1019"/>
    </row>
    <row r="852">
      <c r="A852" s="1269"/>
      <c r="B852" s="1019"/>
      <c r="C852" s="1019"/>
      <c r="D852" s="1019"/>
      <c r="E852" s="1019"/>
      <c r="F852" s="1019"/>
      <c r="G852" s="1019"/>
      <c r="H852" s="1019"/>
      <c r="I852" s="1019"/>
      <c r="J852" s="1019"/>
      <c r="K852" s="1019"/>
      <c r="L852" s="1019"/>
      <c r="M852" s="1019"/>
      <c r="N852" s="1988"/>
      <c r="O852" s="1019"/>
      <c r="P852" s="1019"/>
      <c r="Q852" s="1019"/>
      <c r="R852" s="1019"/>
      <c r="S852" s="1019"/>
      <c r="T852" s="1019"/>
      <c r="U852" s="1019"/>
      <c r="V852" s="1019"/>
      <c r="W852" s="1019"/>
      <c r="X852" s="1019"/>
      <c r="Y852" s="1019"/>
      <c r="Z852" s="1019"/>
      <c r="AA852" s="1019"/>
      <c r="AB852" s="1019"/>
      <c r="AC852" s="1019"/>
      <c r="AD852" s="1019"/>
      <c r="AE852" s="1019"/>
      <c r="AF852" s="1019"/>
      <c r="AG852" s="1019"/>
      <c r="AH852" s="1019"/>
      <c r="AI852" s="1019"/>
    </row>
    <row r="853">
      <c r="A853" s="1269"/>
      <c r="B853" s="1019"/>
      <c r="C853" s="1019"/>
      <c r="D853" s="1019"/>
      <c r="E853" s="1019"/>
      <c r="F853" s="1019"/>
      <c r="G853" s="1019"/>
      <c r="H853" s="1019"/>
      <c r="I853" s="1019"/>
      <c r="J853" s="1019"/>
      <c r="K853" s="1019"/>
      <c r="L853" s="1019"/>
      <c r="M853" s="1019"/>
      <c r="N853" s="1988"/>
      <c r="O853" s="1019"/>
      <c r="P853" s="1019"/>
      <c r="Q853" s="1019"/>
      <c r="R853" s="1019"/>
      <c r="S853" s="1019"/>
      <c r="T853" s="1019"/>
      <c r="U853" s="1019"/>
      <c r="V853" s="1019"/>
      <c r="W853" s="1019"/>
      <c r="X853" s="1019"/>
      <c r="Y853" s="1019"/>
      <c r="Z853" s="1019"/>
      <c r="AA853" s="1019"/>
      <c r="AB853" s="1019"/>
      <c r="AC853" s="1019"/>
      <c r="AD853" s="1019"/>
      <c r="AE853" s="1019"/>
      <c r="AF853" s="1019"/>
      <c r="AG853" s="1019"/>
      <c r="AH853" s="1019"/>
      <c r="AI853" s="1019"/>
    </row>
    <row r="854">
      <c r="A854" s="1269"/>
      <c r="B854" s="1019"/>
      <c r="C854" s="1019"/>
      <c r="D854" s="1019"/>
      <c r="E854" s="1019"/>
      <c r="F854" s="1019"/>
      <c r="G854" s="1019"/>
      <c r="H854" s="1019"/>
      <c r="I854" s="1019"/>
      <c r="J854" s="1019"/>
      <c r="K854" s="1019"/>
      <c r="L854" s="1019"/>
      <c r="M854" s="1019"/>
      <c r="N854" s="1988"/>
      <c r="O854" s="1019"/>
      <c r="P854" s="1019"/>
      <c r="Q854" s="1019"/>
      <c r="R854" s="1019"/>
      <c r="S854" s="1019"/>
      <c r="T854" s="1019"/>
      <c r="U854" s="1019"/>
      <c r="V854" s="1019"/>
      <c r="W854" s="1019"/>
      <c r="X854" s="1019"/>
      <c r="Y854" s="1019"/>
      <c r="Z854" s="1019"/>
      <c r="AA854" s="1019"/>
      <c r="AB854" s="1019"/>
      <c r="AC854" s="1019"/>
      <c r="AD854" s="1019"/>
      <c r="AE854" s="1019"/>
      <c r="AF854" s="1019"/>
      <c r="AG854" s="1019"/>
      <c r="AH854" s="1019"/>
      <c r="AI854" s="1019"/>
    </row>
    <row r="855">
      <c r="A855" s="1269"/>
      <c r="B855" s="1019"/>
      <c r="C855" s="1019"/>
      <c r="D855" s="1019"/>
      <c r="E855" s="1019"/>
      <c r="F855" s="1019"/>
      <c r="G855" s="1019"/>
      <c r="H855" s="1019"/>
      <c r="I855" s="1019"/>
      <c r="J855" s="1019"/>
      <c r="K855" s="1019"/>
      <c r="L855" s="1019"/>
      <c r="M855" s="1019"/>
      <c r="N855" s="1988"/>
      <c r="O855" s="1019"/>
      <c r="P855" s="1019"/>
      <c r="Q855" s="1019"/>
      <c r="R855" s="1019"/>
      <c r="S855" s="1019"/>
      <c r="T855" s="1019"/>
      <c r="U855" s="1019"/>
      <c r="V855" s="1019"/>
      <c r="W855" s="1019"/>
      <c r="X855" s="1019"/>
      <c r="Y855" s="1019"/>
      <c r="Z855" s="1019"/>
      <c r="AA855" s="1019"/>
      <c r="AB855" s="1019"/>
      <c r="AC855" s="1019"/>
      <c r="AD855" s="1019"/>
      <c r="AE855" s="1019"/>
      <c r="AF855" s="1019"/>
      <c r="AG855" s="1019"/>
      <c r="AH855" s="1019"/>
      <c r="AI855" s="1019"/>
    </row>
    <row r="856">
      <c r="A856" s="1269"/>
      <c r="B856" s="1019"/>
      <c r="C856" s="1019"/>
      <c r="D856" s="1019"/>
      <c r="E856" s="1019"/>
      <c r="F856" s="1019"/>
      <c r="G856" s="1019"/>
      <c r="H856" s="1019"/>
      <c r="I856" s="1019"/>
      <c r="J856" s="1019"/>
      <c r="K856" s="1019"/>
      <c r="L856" s="1019"/>
      <c r="M856" s="1019"/>
      <c r="N856" s="1988"/>
      <c r="O856" s="1019"/>
      <c r="P856" s="1019"/>
      <c r="Q856" s="1019"/>
      <c r="R856" s="1019"/>
      <c r="S856" s="1019"/>
      <c r="T856" s="1019"/>
      <c r="U856" s="1019"/>
      <c r="V856" s="1019"/>
      <c r="W856" s="1019"/>
      <c r="X856" s="1019"/>
      <c r="Y856" s="1019"/>
      <c r="Z856" s="1019"/>
      <c r="AA856" s="1019"/>
      <c r="AB856" s="1019"/>
      <c r="AC856" s="1019"/>
      <c r="AD856" s="1019"/>
      <c r="AE856" s="1019"/>
      <c r="AF856" s="1019"/>
      <c r="AG856" s="1019"/>
      <c r="AH856" s="1019"/>
      <c r="AI856" s="1019"/>
    </row>
    <row r="857">
      <c r="A857" s="1269"/>
      <c r="B857" s="1019"/>
      <c r="C857" s="1019"/>
      <c r="D857" s="1019"/>
      <c r="E857" s="1019"/>
      <c r="F857" s="1019"/>
      <c r="G857" s="1019"/>
      <c r="H857" s="1019"/>
      <c r="I857" s="1019"/>
      <c r="J857" s="1019"/>
      <c r="K857" s="1019"/>
      <c r="L857" s="1019"/>
      <c r="M857" s="1019"/>
      <c r="N857" s="1988"/>
      <c r="O857" s="1019"/>
      <c r="P857" s="1019"/>
      <c r="Q857" s="1019"/>
      <c r="R857" s="1019"/>
      <c r="S857" s="1019"/>
      <c r="T857" s="1019"/>
      <c r="U857" s="1019"/>
      <c r="V857" s="1019"/>
      <c r="W857" s="1019"/>
      <c r="X857" s="1019"/>
      <c r="Y857" s="1019"/>
      <c r="Z857" s="1019"/>
      <c r="AA857" s="1019"/>
      <c r="AB857" s="1019"/>
      <c r="AC857" s="1019"/>
      <c r="AD857" s="1019"/>
      <c r="AE857" s="1019"/>
      <c r="AF857" s="1019"/>
      <c r="AG857" s="1019"/>
      <c r="AH857" s="1019"/>
      <c r="AI857" s="1019"/>
    </row>
    <row r="858">
      <c r="A858" s="1269"/>
      <c r="B858" s="1019"/>
      <c r="C858" s="1019"/>
      <c r="D858" s="1019"/>
      <c r="E858" s="1019"/>
      <c r="F858" s="1019"/>
      <c r="G858" s="1019"/>
      <c r="H858" s="1019"/>
      <c r="I858" s="1019"/>
      <c r="J858" s="1019"/>
      <c r="K858" s="1019"/>
      <c r="L858" s="1019"/>
      <c r="M858" s="1019"/>
      <c r="N858" s="1988"/>
      <c r="O858" s="1019"/>
      <c r="P858" s="1019"/>
      <c r="Q858" s="1019"/>
      <c r="R858" s="1019"/>
      <c r="S858" s="1019"/>
      <c r="T858" s="1019"/>
      <c r="U858" s="1019"/>
      <c r="V858" s="1019"/>
      <c r="W858" s="1019"/>
      <c r="X858" s="1019"/>
      <c r="Y858" s="1019"/>
      <c r="Z858" s="1019"/>
      <c r="AA858" s="1019"/>
      <c r="AB858" s="1019"/>
      <c r="AC858" s="1019"/>
      <c r="AD858" s="1019"/>
      <c r="AE858" s="1019"/>
      <c r="AF858" s="1019"/>
      <c r="AG858" s="1019"/>
      <c r="AH858" s="1019"/>
      <c r="AI858" s="1019"/>
    </row>
    <row r="859">
      <c r="A859" s="1269"/>
      <c r="B859" s="1019"/>
      <c r="C859" s="1019"/>
      <c r="D859" s="1019"/>
      <c r="E859" s="1019"/>
      <c r="F859" s="1019"/>
      <c r="G859" s="1019"/>
      <c r="H859" s="1019"/>
      <c r="I859" s="1019"/>
      <c r="J859" s="1019"/>
      <c r="K859" s="1019"/>
      <c r="L859" s="1019"/>
      <c r="M859" s="1019"/>
      <c r="N859" s="1988"/>
      <c r="O859" s="1019"/>
      <c r="P859" s="1019"/>
      <c r="Q859" s="1019"/>
      <c r="R859" s="1019"/>
      <c r="S859" s="1019"/>
      <c r="T859" s="1019"/>
      <c r="U859" s="1019"/>
      <c r="V859" s="1019"/>
      <c r="W859" s="1019"/>
      <c r="X859" s="1019"/>
      <c r="Y859" s="1019"/>
      <c r="Z859" s="1019"/>
      <c r="AA859" s="1019"/>
      <c r="AB859" s="1019"/>
      <c r="AC859" s="1019"/>
      <c r="AD859" s="1019"/>
      <c r="AE859" s="1019"/>
      <c r="AF859" s="1019"/>
      <c r="AG859" s="1019"/>
      <c r="AH859" s="1019"/>
      <c r="AI859" s="1019"/>
    </row>
    <row r="860">
      <c r="A860" s="1269"/>
      <c r="B860" s="1019"/>
      <c r="C860" s="1019"/>
      <c r="D860" s="1019"/>
      <c r="E860" s="1019"/>
      <c r="F860" s="1019"/>
      <c r="G860" s="1019"/>
      <c r="H860" s="1019"/>
      <c r="I860" s="1019"/>
      <c r="J860" s="1019"/>
      <c r="K860" s="1019"/>
      <c r="L860" s="1019"/>
      <c r="M860" s="1019"/>
      <c r="N860" s="1988"/>
      <c r="O860" s="1019"/>
      <c r="P860" s="1019"/>
      <c r="Q860" s="1019"/>
      <c r="R860" s="1019"/>
      <c r="S860" s="1019"/>
      <c r="T860" s="1019"/>
      <c r="U860" s="1019"/>
      <c r="V860" s="1019"/>
      <c r="W860" s="1019"/>
      <c r="X860" s="1019"/>
      <c r="Y860" s="1019"/>
      <c r="Z860" s="1019"/>
      <c r="AA860" s="1019"/>
      <c r="AB860" s="1019"/>
      <c r="AC860" s="1019"/>
      <c r="AD860" s="1019"/>
      <c r="AE860" s="1019"/>
      <c r="AF860" s="1019"/>
      <c r="AG860" s="1019"/>
      <c r="AH860" s="1019"/>
      <c r="AI860" s="1019"/>
    </row>
    <row r="861">
      <c r="A861" s="1269"/>
      <c r="B861" s="1019"/>
      <c r="C861" s="1019"/>
      <c r="D861" s="1019"/>
      <c r="E861" s="1019"/>
      <c r="F861" s="1019"/>
      <c r="G861" s="1019"/>
      <c r="H861" s="1019"/>
      <c r="I861" s="1019"/>
      <c r="J861" s="1019"/>
      <c r="K861" s="1019"/>
      <c r="L861" s="1019"/>
      <c r="M861" s="1019"/>
      <c r="N861" s="1988"/>
      <c r="O861" s="1019"/>
      <c r="P861" s="1019"/>
      <c r="Q861" s="1019"/>
      <c r="R861" s="1019"/>
      <c r="S861" s="1019"/>
      <c r="T861" s="1019"/>
      <c r="U861" s="1019"/>
      <c r="V861" s="1019"/>
      <c r="W861" s="1019"/>
      <c r="X861" s="1019"/>
      <c r="Y861" s="1019"/>
      <c r="Z861" s="1019"/>
      <c r="AA861" s="1019"/>
      <c r="AB861" s="1019"/>
      <c r="AC861" s="1019"/>
      <c r="AD861" s="1019"/>
      <c r="AE861" s="1019"/>
      <c r="AF861" s="1019"/>
      <c r="AG861" s="1019"/>
      <c r="AH861" s="1019"/>
      <c r="AI861" s="1019"/>
    </row>
    <row r="862">
      <c r="A862" s="1269"/>
      <c r="B862" s="1019"/>
      <c r="C862" s="1019"/>
      <c r="D862" s="1019"/>
      <c r="E862" s="1019"/>
      <c r="F862" s="1019"/>
      <c r="G862" s="1019"/>
      <c r="H862" s="1019"/>
      <c r="I862" s="1019"/>
      <c r="J862" s="1019"/>
      <c r="K862" s="1019"/>
      <c r="L862" s="1019"/>
      <c r="M862" s="1019"/>
      <c r="N862" s="1988"/>
      <c r="O862" s="1019"/>
      <c r="P862" s="1019"/>
      <c r="Q862" s="1019"/>
      <c r="R862" s="1019"/>
      <c r="S862" s="1019"/>
      <c r="T862" s="1019"/>
      <c r="U862" s="1019"/>
      <c r="V862" s="1019"/>
      <c r="W862" s="1019"/>
      <c r="X862" s="1019"/>
      <c r="Y862" s="1019"/>
      <c r="Z862" s="1019"/>
      <c r="AA862" s="1019"/>
      <c r="AB862" s="1019"/>
      <c r="AC862" s="1019"/>
      <c r="AD862" s="1019"/>
      <c r="AE862" s="1019"/>
      <c r="AF862" s="1019"/>
      <c r="AG862" s="1019"/>
      <c r="AH862" s="1019"/>
      <c r="AI862" s="1019"/>
    </row>
    <row r="863">
      <c r="A863" s="1269"/>
      <c r="B863" s="1019"/>
      <c r="C863" s="1019"/>
      <c r="D863" s="1019"/>
      <c r="E863" s="1019"/>
      <c r="F863" s="1019"/>
      <c r="G863" s="1019"/>
      <c r="H863" s="1019"/>
      <c r="I863" s="1019"/>
      <c r="J863" s="1019"/>
      <c r="K863" s="1019"/>
      <c r="L863" s="1019"/>
      <c r="M863" s="1019"/>
      <c r="N863" s="1988"/>
      <c r="O863" s="1019"/>
      <c r="P863" s="1019"/>
      <c r="Q863" s="1019"/>
      <c r="R863" s="1019"/>
      <c r="S863" s="1019"/>
      <c r="T863" s="1019"/>
      <c r="U863" s="1019"/>
      <c r="V863" s="1019"/>
      <c r="W863" s="1019"/>
      <c r="X863" s="1019"/>
      <c r="Y863" s="1019"/>
      <c r="Z863" s="1019"/>
      <c r="AA863" s="1019"/>
      <c r="AB863" s="1019"/>
      <c r="AC863" s="1019"/>
      <c r="AD863" s="1019"/>
      <c r="AE863" s="1019"/>
      <c r="AF863" s="1019"/>
      <c r="AG863" s="1019"/>
      <c r="AH863" s="1019"/>
      <c r="AI863" s="1019"/>
    </row>
    <row r="864">
      <c r="A864" s="1269"/>
      <c r="B864" s="1019"/>
      <c r="C864" s="1019"/>
      <c r="D864" s="1019"/>
      <c r="E864" s="1019"/>
      <c r="F864" s="1019"/>
      <c r="G864" s="1019"/>
      <c r="H864" s="1019"/>
      <c r="I864" s="1019"/>
      <c r="J864" s="1019"/>
      <c r="K864" s="1019"/>
      <c r="L864" s="1019"/>
      <c r="M864" s="1019"/>
      <c r="N864" s="1988"/>
      <c r="O864" s="1019"/>
      <c r="P864" s="1019"/>
      <c r="Q864" s="1019"/>
      <c r="R864" s="1019"/>
      <c r="S864" s="1019"/>
      <c r="T864" s="1019"/>
      <c r="U864" s="1019"/>
      <c r="V864" s="1019"/>
      <c r="W864" s="1019"/>
      <c r="X864" s="1019"/>
      <c r="Y864" s="1019"/>
      <c r="Z864" s="1019"/>
      <c r="AA864" s="1019"/>
      <c r="AB864" s="1019"/>
      <c r="AC864" s="1019"/>
      <c r="AD864" s="1019"/>
      <c r="AE864" s="1019"/>
      <c r="AF864" s="1019"/>
      <c r="AG864" s="1019"/>
      <c r="AH864" s="1019"/>
      <c r="AI864" s="1019"/>
    </row>
    <row r="865">
      <c r="A865" s="1269"/>
      <c r="B865" s="1019"/>
      <c r="C865" s="1019"/>
      <c r="D865" s="1019"/>
      <c r="E865" s="1019"/>
      <c r="F865" s="1019"/>
      <c r="G865" s="1019"/>
      <c r="H865" s="1019"/>
      <c r="I865" s="1019"/>
      <c r="J865" s="1019"/>
      <c r="K865" s="1019"/>
      <c r="L865" s="1019"/>
      <c r="M865" s="1019"/>
      <c r="N865" s="1988"/>
      <c r="O865" s="1019"/>
      <c r="P865" s="1019"/>
      <c r="Q865" s="1019"/>
      <c r="R865" s="1019"/>
      <c r="S865" s="1019"/>
      <c r="T865" s="1019"/>
      <c r="U865" s="1019"/>
      <c r="V865" s="1019"/>
      <c r="W865" s="1019"/>
      <c r="X865" s="1019"/>
      <c r="Y865" s="1019"/>
      <c r="Z865" s="1019"/>
      <c r="AA865" s="1019"/>
      <c r="AB865" s="1019"/>
      <c r="AC865" s="1019"/>
      <c r="AD865" s="1019"/>
      <c r="AE865" s="1019"/>
      <c r="AF865" s="1019"/>
      <c r="AG865" s="1019"/>
      <c r="AH865" s="1019"/>
      <c r="AI865" s="1019"/>
    </row>
    <row r="866">
      <c r="A866" s="1269"/>
      <c r="B866" s="1019"/>
      <c r="C866" s="1019"/>
      <c r="D866" s="1019"/>
      <c r="E866" s="1019"/>
      <c r="F866" s="1019"/>
      <c r="G866" s="1019"/>
      <c r="H866" s="1019"/>
      <c r="I866" s="1019"/>
      <c r="J866" s="1019"/>
      <c r="K866" s="1019"/>
      <c r="L866" s="1019"/>
      <c r="M866" s="1019"/>
      <c r="N866" s="1988"/>
      <c r="O866" s="1019"/>
      <c r="P866" s="1019"/>
      <c r="Q866" s="1019"/>
      <c r="R866" s="1019"/>
      <c r="S866" s="1019"/>
      <c r="T866" s="1019"/>
      <c r="U866" s="1019"/>
      <c r="V866" s="1019"/>
      <c r="W866" s="1019"/>
      <c r="X866" s="1019"/>
      <c r="Y866" s="1019"/>
      <c r="Z866" s="1019"/>
      <c r="AA866" s="1019"/>
      <c r="AB866" s="1019"/>
      <c r="AC866" s="1019"/>
      <c r="AD866" s="1019"/>
      <c r="AE866" s="1019"/>
      <c r="AF866" s="1019"/>
      <c r="AG866" s="1019"/>
      <c r="AH866" s="1019"/>
      <c r="AI866" s="1019"/>
    </row>
    <row r="867">
      <c r="A867" s="1269"/>
      <c r="B867" s="1019"/>
      <c r="C867" s="1019"/>
      <c r="D867" s="1019"/>
      <c r="E867" s="1019"/>
      <c r="F867" s="1019"/>
      <c r="G867" s="1019"/>
      <c r="H867" s="1019"/>
      <c r="I867" s="1019"/>
      <c r="J867" s="1019"/>
      <c r="K867" s="1019"/>
      <c r="L867" s="1019"/>
      <c r="M867" s="1019"/>
      <c r="N867" s="1988"/>
      <c r="O867" s="1019"/>
      <c r="P867" s="1019"/>
      <c r="Q867" s="1019"/>
      <c r="R867" s="1019"/>
      <c r="S867" s="1019"/>
      <c r="T867" s="1019"/>
      <c r="U867" s="1019"/>
      <c r="V867" s="1019"/>
      <c r="W867" s="1019"/>
      <c r="X867" s="1019"/>
      <c r="Y867" s="1019"/>
      <c r="Z867" s="1019"/>
      <c r="AA867" s="1019"/>
      <c r="AB867" s="1019"/>
      <c r="AC867" s="1019"/>
      <c r="AD867" s="1019"/>
      <c r="AE867" s="1019"/>
      <c r="AF867" s="1019"/>
      <c r="AG867" s="1019"/>
      <c r="AH867" s="1019"/>
      <c r="AI867" s="1019"/>
    </row>
    <row r="868">
      <c r="A868" s="1269"/>
      <c r="B868" s="1019"/>
      <c r="C868" s="1019"/>
      <c r="D868" s="1019"/>
      <c r="E868" s="1019"/>
      <c r="F868" s="1019"/>
      <c r="G868" s="1019"/>
      <c r="H868" s="1019"/>
      <c r="I868" s="1019"/>
      <c r="J868" s="1019"/>
      <c r="K868" s="1019"/>
      <c r="L868" s="1019"/>
      <c r="M868" s="1019"/>
      <c r="N868" s="1988"/>
      <c r="O868" s="1019"/>
      <c r="P868" s="1019"/>
      <c r="Q868" s="1019"/>
      <c r="R868" s="1019"/>
      <c r="S868" s="1019"/>
      <c r="T868" s="1019"/>
      <c r="U868" s="1019"/>
      <c r="V868" s="1019"/>
      <c r="W868" s="1019"/>
      <c r="X868" s="1019"/>
      <c r="Y868" s="1019"/>
      <c r="Z868" s="1019"/>
      <c r="AA868" s="1019"/>
      <c r="AB868" s="1019"/>
      <c r="AC868" s="1019"/>
      <c r="AD868" s="1019"/>
      <c r="AE868" s="1019"/>
      <c r="AF868" s="1019"/>
      <c r="AG868" s="1019"/>
      <c r="AH868" s="1019"/>
      <c r="AI868" s="1019"/>
    </row>
    <row r="869">
      <c r="A869" s="1269"/>
      <c r="B869" s="1019"/>
      <c r="C869" s="1019"/>
      <c r="D869" s="1019"/>
      <c r="E869" s="1019"/>
      <c r="F869" s="1019"/>
      <c r="G869" s="1019"/>
      <c r="H869" s="1019"/>
      <c r="I869" s="1019"/>
      <c r="J869" s="1019"/>
      <c r="K869" s="1019"/>
      <c r="L869" s="1019"/>
      <c r="M869" s="1019"/>
      <c r="N869" s="1988"/>
      <c r="O869" s="1019"/>
      <c r="P869" s="1019"/>
      <c r="Q869" s="1019"/>
      <c r="R869" s="1019"/>
      <c r="S869" s="1019"/>
      <c r="T869" s="1019"/>
      <c r="U869" s="1019"/>
      <c r="V869" s="1019"/>
      <c r="W869" s="1019"/>
      <c r="X869" s="1019"/>
      <c r="Y869" s="1019"/>
      <c r="Z869" s="1019"/>
      <c r="AA869" s="1019"/>
      <c r="AB869" s="1019"/>
      <c r="AC869" s="1019"/>
      <c r="AD869" s="1019"/>
      <c r="AE869" s="1019"/>
      <c r="AF869" s="1019"/>
      <c r="AG869" s="1019"/>
      <c r="AH869" s="1019"/>
      <c r="AI869" s="1019"/>
    </row>
    <row r="870">
      <c r="A870" s="1269"/>
      <c r="B870" s="1019"/>
      <c r="C870" s="1019"/>
      <c r="D870" s="1019"/>
      <c r="E870" s="1019"/>
      <c r="F870" s="1019"/>
      <c r="G870" s="1019"/>
      <c r="H870" s="1019"/>
      <c r="I870" s="1019"/>
      <c r="J870" s="1019"/>
      <c r="K870" s="1019"/>
      <c r="L870" s="1019"/>
      <c r="M870" s="1019"/>
      <c r="N870" s="1988"/>
      <c r="O870" s="1019"/>
      <c r="P870" s="1019"/>
      <c r="Q870" s="1019"/>
      <c r="R870" s="1019"/>
      <c r="S870" s="1019"/>
      <c r="T870" s="1019"/>
      <c r="U870" s="1019"/>
      <c r="V870" s="1019"/>
      <c r="W870" s="1019"/>
      <c r="X870" s="1019"/>
      <c r="Y870" s="1019"/>
      <c r="Z870" s="1019"/>
      <c r="AA870" s="1019"/>
      <c r="AB870" s="1019"/>
      <c r="AC870" s="1019"/>
      <c r="AD870" s="1019"/>
      <c r="AE870" s="1019"/>
      <c r="AF870" s="1019"/>
      <c r="AG870" s="1019"/>
      <c r="AH870" s="1019"/>
      <c r="AI870" s="1019"/>
    </row>
    <row r="871">
      <c r="A871" s="1269"/>
      <c r="B871" s="1019"/>
      <c r="C871" s="1019"/>
      <c r="D871" s="1019"/>
      <c r="E871" s="1019"/>
      <c r="F871" s="1019"/>
      <c r="G871" s="1019"/>
      <c r="H871" s="1019"/>
      <c r="I871" s="1019"/>
      <c r="J871" s="1019"/>
      <c r="K871" s="1019"/>
      <c r="L871" s="1019"/>
      <c r="M871" s="1019"/>
      <c r="N871" s="1988"/>
      <c r="O871" s="1019"/>
      <c r="P871" s="1019"/>
      <c r="Q871" s="1019"/>
      <c r="R871" s="1019"/>
      <c r="S871" s="1019"/>
      <c r="T871" s="1019"/>
      <c r="U871" s="1019"/>
      <c r="V871" s="1019"/>
      <c r="W871" s="1019"/>
      <c r="X871" s="1019"/>
      <c r="Y871" s="1019"/>
      <c r="Z871" s="1019"/>
      <c r="AA871" s="1019"/>
      <c r="AB871" s="1019"/>
      <c r="AC871" s="1019"/>
      <c r="AD871" s="1019"/>
      <c r="AE871" s="1019"/>
      <c r="AF871" s="1019"/>
      <c r="AG871" s="1019"/>
      <c r="AH871" s="1019"/>
      <c r="AI871" s="1019"/>
    </row>
    <row r="872">
      <c r="A872" s="1269"/>
      <c r="B872" s="1019"/>
      <c r="C872" s="1019"/>
      <c r="D872" s="1019"/>
      <c r="E872" s="1019"/>
      <c r="F872" s="1019"/>
      <c r="G872" s="1019"/>
      <c r="H872" s="1019"/>
      <c r="I872" s="1019"/>
      <c r="J872" s="1019"/>
      <c r="K872" s="1019"/>
      <c r="L872" s="1019"/>
      <c r="M872" s="1019"/>
      <c r="N872" s="1988"/>
      <c r="O872" s="1019"/>
      <c r="P872" s="1019"/>
      <c r="Q872" s="1019"/>
      <c r="R872" s="1019"/>
      <c r="S872" s="1019"/>
      <c r="T872" s="1019"/>
      <c r="U872" s="1019"/>
      <c r="V872" s="1019"/>
      <c r="W872" s="1019"/>
      <c r="X872" s="1019"/>
      <c r="Y872" s="1019"/>
      <c r="Z872" s="1019"/>
      <c r="AA872" s="1019"/>
      <c r="AB872" s="1019"/>
      <c r="AC872" s="1019"/>
      <c r="AD872" s="1019"/>
      <c r="AE872" s="1019"/>
      <c r="AF872" s="1019"/>
      <c r="AG872" s="1019"/>
      <c r="AH872" s="1019"/>
      <c r="AI872" s="1019"/>
    </row>
    <row r="873">
      <c r="A873" s="1269"/>
      <c r="B873" s="1019"/>
      <c r="C873" s="1019"/>
      <c r="D873" s="1019"/>
      <c r="E873" s="1019"/>
      <c r="F873" s="1019"/>
      <c r="G873" s="1019"/>
      <c r="H873" s="1019"/>
      <c r="I873" s="1019"/>
      <c r="J873" s="1019"/>
      <c r="K873" s="1019"/>
      <c r="L873" s="1019"/>
      <c r="M873" s="1019"/>
      <c r="N873" s="1988"/>
      <c r="O873" s="1019"/>
      <c r="P873" s="1019"/>
      <c r="Q873" s="1019"/>
      <c r="R873" s="1019"/>
      <c r="S873" s="1019"/>
      <c r="T873" s="1019"/>
      <c r="U873" s="1019"/>
      <c r="V873" s="1019"/>
      <c r="W873" s="1019"/>
      <c r="X873" s="1019"/>
      <c r="Y873" s="1019"/>
      <c r="Z873" s="1019"/>
      <c r="AA873" s="1019"/>
      <c r="AB873" s="1019"/>
      <c r="AC873" s="1019"/>
      <c r="AD873" s="1019"/>
      <c r="AE873" s="1019"/>
      <c r="AF873" s="1019"/>
      <c r="AG873" s="1019"/>
      <c r="AH873" s="1019"/>
      <c r="AI873" s="1019"/>
    </row>
    <row r="874">
      <c r="A874" s="1269"/>
      <c r="B874" s="1019"/>
      <c r="C874" s="1019"/>
      <c r="D874" s="1019"/>
      <c r="E874" s="1019"/>
      <c r="F874" s="1019"/>
      <c r="G874" s="1019"/>
      <c r="H874" s="1019"/>
      <c r="I874" s="1019"/>
      <c r="J874" s="1019"/>
      <c r="K874" s="1019"/>
      <c r="L874" s="1019"/>
      <c r="M874" s="1019"/>
      <c r="N874" s="1988"/>
      <c r="O874" s="1019"/>
      <c r="P874" s="1019"/>
      <c r="Q874" s="1019"/>
      <c r="R874" s="1019"/>
      <c r="S874" s="1019"/>
      <c r="T874" s="1019"/>
      <c r="U874" s="1019"/>
      <c r="V874" s="1019"/>
      <c r="W874" s="1019"/>
      <c r="X874" s="1019"/>
      <c r="Y874" s="1019"/>
      <c r="Z874" s="1019"/>
      <c r="AA874" s="1019"/>
      <c r="AB874" s="1019"/>
      <c r="AC874" s="1019"/>
      <c r="AD874" s="1019"/>
      <c r="AE874" s="1019"/>
      <c r="AF874" s="1019"/>
      <c r="AG874" s="1019"/>
      <c r="AH874" s="1019"/>
      <c r="AI874" s="1019"/>
    </row>
    <row r="875">
      <c r="A875" s="1269"/>
      <c r="B875" s="1019"/>
      <c r="C875" s="1019"/>
      <c r="D875" s="1019"/>
      <c r="E875" s="1019"/>
      <c r="F875" s="1019"/>
      <c r="G875" s="1019"/>
      <c r="H875" s="1019"/>
      <c r="I875" s="1019"/>
      <c r="J875" s="1019"/>
      <c r="K875" s="1019"/>
      <c r="L875" s="1019"/>
      <c r="M875" s="1019"/>
      <c r="N875" s="1988"/>
      <c r="O875" s="1019"/>
      <c r="P875" s="1019"/>
      <c r="Q875" s="1019"/>
      <c r="R875" s="1019"/>
      <c r="S875" s="1019"/>
      <c r="T875" s="1019"/>
      <c r="U875" s="1019"/>
      <c r="V875" s="1019"/>
      <c r="W875" s="1019"/>
      <c r="X875" s="1019"/>
      <c r="Y875" s="1019"/>
      <c r="Z875" s="1019"/>
      <c r="AA875" s="1019"/>
      <c r="AB875" s="1019"/>
      <c r="AC875" s="1019"/>
      <c r="AD875" s="1019"/>
      <c r="AE875" s="1019"/>
      <c r="AF875" s="1019"/>
      <c r="AG875" s="1019"/>
      <c r="AH875" s="1019"/>
      <c r="AI875" s="1019"/>
    </row>
    <row r="876">
      <c r="A876" s="1269"/>
      <c r="B876" s="1019"/>
      <c r="C876" s="1019"/>
      <c r="D876" s="1019"/>
      <c r="E876" s="1019"/>
      <c r="F876" s="1019"/>
      <c r="G876" s="1019"/>
      <c r="H876" s="1019"/>
      <c r="I876" s="1019"/>
      <c r="J876" s="1019"/>
      <c r="K876" s="1019"/>
      <c r="L876" s="1019"/>
      <c r="M876" s="1019"/>
      <c r="N876" s="1988"/>
      <c r="O876" s="1019"/>
      <c r="P876" s="1019"/>
      <c r="Q876" s="1019"/>
      <c r="R876" s="1019"/>
      <c r="S876" s="1019"/>
      <c r="T876" s="1019"/>
      <c r="U876" s="1019"/>
      <c r="V876" s="1019"/>
      <c r="W876" s="1019"/>
      <c r="X876" s="1019"/>
      <c r="Y876" s="1019"/>
      <c r="Z876" s="1019"/>
      <c r="AA876" s="1019"/>
      <c r="AB876" s="1019"/>
      <c r="AC876" s="1019"/>
      <c r="AD876" s="1019"/>
      <c r="AE876" s="1019"/>
      <c r="AF876" s="1019"/>
      <c r="AG876" s="1019"/>
      <c r="AH876" s="1019"/>
      <c r="AI876" s="1019"/>
    </row>
    <row r="877">
      <c r="A877" s="1269"/>
      <c r="B877" s="1019"/>
      <c r="C877" s="1019"/>
      <c r="D877" s="1019"/>
      <c r="E877" s="1019"/>
      <c r="F877" s="1019"/>
      <c r="G877" s="1019"/>
      <c r="H877" s="1019"/>
      <c r="I877" s="1019"/>
      <c r="J877" s="1019"/>
      <c r="K877" s="1019"/>
      <c r="L877" s="1019"/>
      <c r="M877" s="1019"/>
      <c r="N877" s="1988"/>
      <c r="O877" s="1019"/>
      <c r="P877" s="1019"/>
      <c r="Q877" s="1019"/>
      <c r="R877" s="1019"/>
      <c r="S877" s="1019"/>
      <c r="T877" s="1019"/>
      <c r="U877" s="1019"/>
      <c r="V877" s="1019"/>
      <c r="W877" s="1019"/>
      <c r="X877" s="1019"/>
      <c r="Y877" s="1019"/>
      <c r="Z877" s="1019"/>
      <c r="AA877" s="1019"/>
      <c r="AB877" s="1019"/>
      <c r="AC877" s="1019"/>
      <c r="AD877" s="1019"/>
      <c r="AE877" s="1019"/>
      <c r="AF877" s="1019"/>
      <c r="AG877" s="1019"/>
      <c r="AH877" s="1019"/>
      <c r="AI877" s="1019"/>
    </row>
    <row r="878">
      <c r="A878" s="1269"/>
      <c r="B878" s="1019"/>
      <c r="C878" s="1019"/>
      <c r="D878" s="1019"/>
      <c r="E878" s="1019"/>
      <c r="F878" s="1019"/>
      <c r="G878" s="1019"/>
      <c r="H878" s="1019"/>
      <c r="I878" s="1019"/>
      <c r="J878" s="1019"/>
      <c r="K878" s="1019"/>
      <c r="L878" s="1019"/>
      <c r="M878" s="1019"/>
      <c r="N878" s="1988"/>
      <c r="O878" s="1019"/>
      <c r="P878" s="1019"/>
      <c r="Q878" s="1019"/>
      <c r="R878" s="1019"/>
      <c r="S878" s="1019"/>
      <c r="T878" s="1019"/>
      <c r="U878" s="1019"/>
      <c r="V878" s="1019"/>
      <c r="W878" s="1019"/>
      <c r="X878" s="1019"/>
      <c r="Y878" s="1019"/>
      <c r="Z878" s="1019"/>
      <c r="AA878" s="1019"/>
      <c r="AB878" s="1019"/>
      <c r="AC878" s="1019"/>
      <c r="AD878" s="1019"/>
      <c r="AE878" s="1019"/>
      <c r="AF878" s="1019"/>
      <c r="AG878" s="1019"/>
      <c r="AH878" s="1019"/>
      <c r="AI878" s="1019"/>
    </row>
    <row r="879">
      <c r="A879" s="1269"/>
      <c r="B879" s="1019"/>
      <c r="C879" s="1019"/>
      <c r="D879" s="1019"/>
      <c r="E879" s="1019"/>
      <c r="F879" s="1019"/>
      <c r="G879" s="1019"/>
      <c r="H879" s="1019"/>
      <c r="I879" s="1019"/>
      <c r="J879" s="1019"/>
      <c r="K879" s="1019"/>
      <c r="L879" s="1019"/>
      <c r="M879" s="1019"/>
      <c r="N879" s="1988"/>
      <c r="O879" s="1019"/>
      <c r="P879" s="1019"/>
      <c r="Q879" s="1019"/>
      <c r="R879" s="1019"/>
      <c r="S879" s="1019"/>
      <c r="T879" s="1019"/>
      <c r="U879" s="1019"/>
      <c r="V879" s="1019"/>
      <c r="W879" s="1019"/>
      <c r="X879" s="1019"/>
      <c r="Y879" s="1019"/>
      <c r="Z879" s="1019"/>
      <c r="AA879" s="1019"/>
      <c r="AB879" s="1019"/>
      <c r="AC879" s="1019"/>
      <c r="AD879" s="1019"/>
      <c r="AE879" s="1019"/>
      <c r="AF879" s="1019"/>
      <c r="AG879" s="1019"/>
      <c r="AH879" s="1019"/>
      <c r="AI879" s="1019"/>
    </row>
    <row r="880">
      <c r="A880" s="1269"/>
      <c r="B880" s="1019"/>
      <c r="C880" s="1019"/>
      <c r="D880" s="1019"/>
      <c r="E880" s="1019"/>
      <c r="F880" s="1019"/>
      <c r="G880" s="1019"/>
      <c r="H880" s="1019"/>
      <c r="I880" s="1019"/>
      <c r="J880" s="1019"/>
      <c r="K880" s="1019"/>
      <c r="L880" s="1019"/>
      <c r="M880" s="1019"/>
      <c r="N880" s="1988"/>
      <c r="O880" s="1019"/>
      <c r="P880" s="1019"/>
      <c r="Q880" s="1019"/>
      <c r="R880" s="1019"/>
      <c r="S880" s="1019"/>
      <c r="T880" s="1019"/>
      <c r="U880" s="1019"/>
      <c r="V880" s="1019"/>
      <c r="W880" s="1019"/>
      <c r="X880" s="1019"/>
      <c r="Y880" s="1019"/>
      <c r="Z880" s="1019"/>
      <c r="AA880" s="1019"/>
      <c r="AB880" s="1019"/>
      <c r="AC880" s="1019"/>
      <c r="AD880" s="1019"/>
      <c r="AE880" s="1019"/>
      <c r="AF880" s="1019"/>
      <c r="AG880" s="1019"/>
      <c r="AH880" s="1019"/>
      <c r="AI880" s="1019"/>
    </row>
    <row r="881">
      <c r="A881" s="1269"/>
      <c r="B881" s="1019"/>
      <c r="C881" s="1019"/>
      <c r="D881" s="1019"/>
      <c r="E881" s="1019"/>
      <c r="F881" s="1019"/>
      <c r="G881" s="1019"/>
      <c r="H881" s="1019"/>
      <c r="I881" s="1019"/>
      <c r="J881" s="1019"/>
      <c r="K881" s="1019"/>
      <c r="L881" s="1019"/>
      <c r="M881" s="1019"/>
      <c r="N881" s="1988"/>
      <c r="O881" s="1019"/>
      <c r="P881" s="1019"/>
      <c r="Q881" s="1019"/>
      <c r="R881" s="1019"/>
      <c r="S881" s="1019"/>
      <c r="T881" s="1019"/>
      <c r="U881" s="1019"/>
      <c r="V881" s="1019"/>
      <c r="W881" s="1019"/>
      <c r="X881" s="1019"/>
      <c r="Y881" s="1019"/>
      <c r="Z881" s="1019"/>
      <c r="AA881" s="1019"/>
      <c r="AB881" s="1019"/>
      <c r="AC881" s="1019"/>
      <c r="AD881" s="1019"/>
      <c r="AE881" s="1019"/>
      <c r="AF881" s="1019"/>
      <c r="AG881" s="1019"/>
      <c r="AH881" s="1019"/>
      <c r="AI881" s="1019"/>
    </row>
    <row r="882">
      <c r="A882" s="1269"/>
      <c r="B882" s="1019"/>
      <c r="C882" s="1019"/>
      <c r="D882" s="1019"/>
      <c r="E882" s="1019"/>
      <c r="F882" s="1019"/>
      <c r="G882" s="1019"/>
      <c r="H882" s="1019"/>
      <c r="I882" s="1019"/>
      <c r="J882" s="1019"/>
      <c r="K882" s="1019"/>
      <c r="L882" s="1019"/>
      <c r="M882" s="1019"/>
      <c r="N882" s="1988"/>
      <c r="O882" s="1019"/>
      <c r="P882" s="1019"/>
      <c r="Q882" s="1019"/>
      <c r="R882" s="1019"/>
      <c r="S882" s="1019"/>
      <c r="T882" s="1019"/>
      <c r="U882" s="1019"/>
      <c r="V882" s="1019"/>
      <c r="W882" s="1019"/>
      <c r="X882" s="1019"/>
      <c r="Y882" s="1019"/>
      <c r="Z882" s="1019"/>
      <c r="AA882" s="1019"/>
      <c r="AB882" s="1019"/>
      <c r="AC882" s="1019"/>
      <c r="AD882" s="1019"/>
      <c r="AE882" s="1019"/>
      <c r="AF882" s="1019"/>
      <c r="AG882" s="1019"/>
      <c r="AH882" s="1019"/>
      <c r="AI882" s="1019"/>
    </row>
    <row r="883">
      <c r="A883" s="1269"/>
      <c r="B883" s="1019"/>
      <c r="C883" s="1019"/>
      <c r="D883" s="1019"/>
      <c r="E883" s="1019"/>
      <c r="F883" s="1019"/>
      <c r="G883" s="1019"/>
      <c r="H883" s="1019"/>
      <c r="I883" s="1019"/>
      <c r="J883" s="1019"/>
      <c r="K883" s="1019"/>
      <c r="L883" s="1019"/>
      <c r="M883" s="1019"/>
      <c r="N883" s="1988"/>
      <c r="O883" s="1019"/>
      <c r="P883" s="1019"/>
      <c r="Q883" s="1019"/>
      <c r="R883" s="1019"/>
      <c r="S883" s="1019"/>
      <c r="T883" s="1019"/>
      <c r="U883" s="1019"/>
      <c r="V883" s="1019"/>
      <c r="W883" s="1019"/>
      <c r="X883" s="1019"/>
      <c r="Y883" s="1019"/>
      <c r="Z883" s="1019"/>
      <c r="AA883" s="1019"/>
      <c r="AB883" s="1019"/>
      <c r="AC883" s="1019"/>
      <c r="AD883" s="1019"/>
      <c r="AE883" s="1019"/>
      <c r="AF883" s="1019"/>
      <c r="AG883" s="1019"/>
      <c r="AH883" s="1019"/>
      <c r="AI883" s="1019"/>
    </row>
    <row r="884">
      <c r="A884" s="1269"/>
      <c r="B884" s="1019"/>
      <c r="C884" s="1019"/>
      <c r="D884" s="1019"/>
      <c r="E884" s="1019"/>
      <c r="F884" s="1019"/>
      <c r="G884" s="1019"/>
      <c r="H884" s="1019"/>
      <c r="I884" s="1019"/>
      <c r="J884" s="1019"/>
      <c r="K884" s="1019"/>
      <c r="L884" s="1019"/>
      <c r="M884" s="1019"/>
      <c r="N884" s="1988"/>
      <c r="O884" s="1019"/>
      <c r="P884" s="1019"/>
      <c r="Q884" s="1019"/>
      <c r="R884" s="1019"/>
      <c r="S884" s="1019"/>
      <c r="T884" s="1019"/>
      <c r="U884" s="1019"/>
      <c r="V884" s="1019"/>
      <c r="W884" s="1019"/>
      <c r="X884" s="1019"/>
      <c r="Y884" s="1019"/>
      <c r="Z884" s="1019"/>
      <c r="AA884" s="1019"/>
      <c r="AB884" s="1019"/>
      <c r="AC884" s="1019"/>
      <c r="AD884" s="1019"/>
      <c r="AE884" s="1019"/>
      <c r="AF884" s="1019"/>
      <c r="AG884" s="1019"/>
      <c r="AH884" s="1019"/>
      <c r="AI884" s="1019"/>
    </row>
    <row r="885">
      <c r="A885" s="1269"/>
      <c r="B885" s="1019"/>
      <c r="C885" s="1019"/>
      <c r="D885" s="1019"/>
      <c r="E885" s="1019"/>
      <c r="F885" s="1019"/>
      <c r="G885" s="1019"/>
      <c r="H885" s="1019"/>
      <c r="I885" s="1019"/>
      <c r="J885" s="1019"/>
      <c r="K885" s="1019"/>
      <c r="L885" s="1019"/>
      <c r="M885" s="1019"/>
      <c r="N885" s="1988"/>
      <c r="O885" s="1019"/>
      <c r="P885" s="1019"/>
      <c r="Q885" s="1019"/>
      <c r="R885" s="1019"/>
      <c r="S885" s="1019"/>
      <c r="T885" s="1019"/>
      <c r="U885" s="1019"/>
      <c r="V885" s="1019"/>
      <c r="W885" s="1019"/>
      <c r="X885" s="1019"/>
      <c r="Y885" s="1019"/>
      <c r="Z885" s="1019"/>
      <c r="AA885" s="1019"/>
      <c r="AB885" s="1019"/>
      <c r="AC885" s="1019"/>
      <c r="AD885" s="1019"/>
      <c r="AE885" s="1019"/>
      <c r="AF885" s="1019"/>
      <c r="AG885" s="1019"/>
      <c r="AH885" s="1019"/>
      <c r="AI885" s="1019"/>
    </row>
    <row r="886">
      <c r="A886" s="1269"/>
      <c r="B886" s="1019"/>
      <c r="C886" s="1019"/>
      <c r="D886" s="1019"/>
      <c r="E886" s="1019"/>
      <c r="F886" s="1019"/>
      <c r="G886" s="1019"/>
      <c r="H886" s="1019"/>
      <c r="I886" s="1019"/>
      <c r="J886" s="1019"/>
      <c r="K886" s="1019"/>
      <c r="L886" s="1019"/>
      <c r="M886" s="1019"/>
      <c r="N886" s="1988"/>
      <c r="O886" s="1019"/>
      <c r="P886" s="1019"/>
      <c r="Q886" s="1019"/>
      <c r="R886" s="1019"/>
      <c r="S886" s="1019"/>
      <c r="T886" s="1019"/>
      <c r="U886" s="1019"/>
      <c r="V886" s="1019"/>
      <c r="W886" s="1019"/>
      <c r="X886" s="1019"/>
      <c r="Y886" s="1019"/>
      <c r="Z886" s="1019"/>
      <c r="AA886" s="1019"/>
      <c r="AB886" s="1019"/>
      <c r="AC886" s="1019"/>
      <c r="AD886" s="1019"/>
      <c r="AE886" s="1019"/>
      <c r="AF886" s="1019"/>
      <c r="AG886" s="1019"/>
      <c r="AH886" s="1019"/>
      <c r="AI886" s="1019"/>
    </row>
    <row r="887">
      <c r="A887" s="1269"/>
      <c r="B887" s="1019"/>
      <c r="C887" s="1019"/>
      <c r="D887" s="1019"/>
      <c r="E887" s="1019"/>
      <c r="F887" s="1019"/>
      <c r="G887" s="1019"/>
      <c r="H887" s="1019"/>
      <c r="I887" s="1019"/>
      <c r="J887" s="1019"/>
      <c r="K887" s="1019"/>
      <c r="L887" s="1019"/>
      <c r="M887" s="1019"/>
      <c r="N887" s="1988"/>
      <c r="O887" s="1019"/>
      <c r="P887" s="1019"/>
      <c r="Q887" s="1019"/>
      <c r="R887" s="1019"/>
      <c r="S887" s="1019"/>
      <c r="T887" s="1019"/>
      <c r="U887" s="1019"/>
      <c r="V887" s="1019"/>
      <c r="W887" s="1019"/>
      <c r="X887" s="1019"/>
      <c r="Y887" s="1019"/>
      <c r="Z887" s="1019"/>
      <c r="AA887" s="1019"/>
      <c r="AB887" s="1019"/>
      <c r="AC887" s="1019"/>
      <c r="AD887" s="1019"/>
      <c r="AE887" s="1019"/>
      <c r="AF887" s="1019"/>
      <c r="AG887" s="1019"/>
      <c r="AH887" s="1019"/>
      <c r="AI887" s="1019"/>
    </row>
    <row r="888">
      <c r="A888" s="1269"/>
      <c r="B888" s="1019"/>
      <c r="C888" s="1019"/>
      <c r="D888" s="1019"/>
      <c r="E888" s="1019"/>
      <c r="F888" s="1019"/>
      <c r="G888" s="1019"/>
      <c r="H888" s="1019"/>
      <c r="I888" s="1019"/>
      <c r="J888" s="1019"/>
      <c r="K888" s="1019"/>
      <c r="L888" s="1019"/>
      <c r="M888" s="1019"/>
      <c r="N888" s="1988"/>
      <c r="O888" s="1019"/>
      <c r="P888" s="1019"/>
      <c r="Q888" s="1019"/>
      <c r="R888" s="1019"/>
      <c r="S888" s="1019"/>
      <c r="T888" s="1019"/>
      <c r="U888" s="1019"/>
      <c r="V888" s="1019"/>
      <c r="W888" s="1019"/>
      <c r="X888" s="1019"/>
      <c r="Y888" s="1019"/>
      <c r="Z888" s="1019"/>
      <c r="AA888" s="1019"/>
      <c r="AB888" s="1019"/>
      <c r="AC888" s="1019"/>
      <c r="AD888" s="1019"/>
      <c r="AE888" s="1019"/>
      <c r="AF888" s="1019"/>
      <c r="AG888" s="1019"/>
      <c r="AH888" s="1019"/>
      <c r="AI888" s="1019"/>
    </row>
    <row r="889">
      <c r="A889" s="1269"/>
      <c r="B889" s="1019"/>
      <c r="C889" s="1019"/>
      <c r="D889" s="1019"/>
      <c r="E889" s="1019"/>
      <c r="F889" s="1019"/>
      <c r="G889" s="1019"/>
      <c r="H889" s="1019"/>
      <c r="I889" s="1019"/>
      <c r="J889" s="1019"/>
      <c r="K889" s="1019"/>
      <c r="L889" s="1019"/>
      <c r="M889" s="1019"/>
      <c r="N889" s="1988"/>
      <c r="O889" s="1019"/>
      <c r="P889" s="1019"/>
      <c r="Q889" s="1019"/>
      <c r="R889" s="1019"/>
      <c r="S889" s="1019"/>
      <c r="T889" s="1019"/>
      <c r="U889" s="1019"/>
      <c r="V889" s="1019"/>
      <c r="W889" s="1019"/>
      <c r="X889" s="1019"/>
      <c r="Y889" s="1019"/>
      <c r="Z889" s="1019"/>
      <c r="AA889" s="1019"/>
      <c r="AB889" s="1019"/>
      <c r="AC889" s="1019"/>
      <c r="AD889" s="1019"/>
      <c r="AE889" s="1019"/>
      <c r="AF889" s="1019"/>
      <c r="AG889" s="1019"/>
      <c r="AH889" s="1019"/>
      <c r="AI889" s="1019"/>
    </row>
    <row r="890">
      <c r="A890" s="1269"/>
      <c r="B890" s="1019"/>
      <c r="C890" s="1019"/>
      <c r="D890" s="1019"/>
      <c r="E890" s="1019"/>
      <c r="F890" s="1019"/>
      <c r="G890" s="1019"/>
      <c r="H890" s="1019"/>
      <c r="I890" s="1019"/>
      <c r="J890" s="1019"/>
      <c r="K890" s="1019"/>
      <c r="L890" s="1019"/>
      <c r="M890" s="1019"/>
      <c r="N890" s="1988"/>
      <c r="O890" s="1019"/>
      <c r="P890" s="1019"/>
      <c r="Q890" s="1019"/>
      <c r="R890" s="1019"/>
      <c r="S890" s="1019"/>
      <c r="T890" s="1019"/>
      <c r="U890" s="1019"/>
      <c r="V890" s="1019"/>
      <c r="W890" s="1019"/>
      <c r="X890" s="1019"/>
      <c r="Y890" s="1019"/>
      <c r="Z890" s="1019"/>
      <c r="AA890" s="1019"/>
      <c r="AB890" s="1019"/>
      <c r="AC890" s="1019"/>
      <c r="AD890" s="1019"/>
      <c r="AE890" s="1019"/>
      <c r="AF890" s="1019"/>
      <c r="AG890" s="1019"/>
      <c r="AH890" s="1019"/>
      <c r="AI890" s="1019"/>
    </row>
    <row r="891">
      <c r="A891" s="1269"/>
      <c r="B891" s="1019"/>
      <c r="C891" s="1019"/>
      <c r="D891" s="1019"/>
      <c r="E891" s="1019"/>
      <c r="F891" s="1019"/>
      <c r="G891" s="1019"/>
      <c r="H891" s="1019"/>
      <c r="I891" s="1019"/>
      <c r="J891" s="1019"/>
      <c r="K891" s="1019"/>
      <c r="L891" s="1019"/>
      <c r="M891" s="1019"/>
      <c r="N891" s="1988"/>
      <c r="O891" s="1019"/>
      <c r="P891" s="1019"/>
      <c r="Q891" s="1019"/>
      <c r="R891" s="1019"/>
      <c r="S891" s="1019"/>
      <c r="T891" s="1019"/>
      <c r="U891" s="1019"/>
      <c r="V891" s="1019"/>
      <c r="W891" s="1019"/>
      <c r="X891" s="1019"/>
      <c r="Y891" s="1019"/>
      <c r="Z891" s="1019"/>
      <c r="AA891" s="1019"/>
      <c r="AB891" s="1019"/>
      <c r="AC891" s="1019"/>
      <c r="AD891" s="1019"/>
      <c r="AE891" s="1019"/>
      <c r="AF891" s="1019"/>
      <c r="AG891" s="1019"/>
      <c r="AH891" s="1019"/>
      <c r="AI891" s="1019"/>
    </row>
    <row r="892">
      <c r="A892" s="1269"/>
      <c r="B892" s="1019"/>
      <c r="C892" s="1019"/>
      <c r="D892" s="1019"/>
      <c r="E892" s="1019"/>
      <c r="F892" s="1019"/>
      <c r="G892" s="1019"/>
      <c r="H892" s="1019"/>
      <c r="I892" s="1019"/>
      <c r="J892" s="1019"/>
      <c r="K892" s="1019"/>
      <c r="L892" s="1019"/>
      <c r="M892" s="1019"/>
      <c r="N892" s="1988"/>
      <c r="O892" s="1019"/>
      <c r="P892" s="1019"/>
      <c r="Q892" s="1019"/>
      <c r="R892" s="1019"/>
      <c r="S892" s="1019"/>
      <c r="T892" s="1019"/>
      <c r="U892" s="1019"/>
      <c r="V892" s="1019"/>
      <c r="W892" s="1019"/>
      <c r="X892" s="1019"/>
      <c r="Y892" s="1019"/>
      <c r="Z892" s="1019"/>
      <c r="AA892" s="1019"/>
      <c r="AB892" s="1019"/>
      <c r="AC892" s="1019"/>
      <c r="AD892" s="1019"/>
      <c r="AE892" s="1019"/>
      <c r="AF892" s="1019"/>
      <c r="AG892" s="1019"/>
      <c r="AH892" s="1019"/>
      <c r="AI892" s="1019"/>
    </row>
    <row r="893">
      <c r="A893" s="1269"/>
      <c r="B893" s="1019"/>
      <c r="C893" s="1019"/>
      <c r="D893" s="1019"/>
      <c r="E893" s="1019"/>
      <c r="F893" s="1019"/>
      <c r="G893" s="1019"/>
      <c r="H893" s="1019"/>
      <c r="I893" s="1019"/>
      <c r="J893" s="1019"/>
      <c r="K893" s="1019"/>
      <c r="L893" s="1019"/>
      <c r="M893" s="1019"/>
      <c r="N893" s="1988"/>
      <c r="O893" s="1019"/>
      <c r="P893" s="1019"/>
      <c r="Q893" s="1019"/>
      <c r="R893" s="1019"/>
      <c r="S893" s="1019"/>
      <c r="T893" s="1019"/>
      <c r="U893" s="1019"/>
      <c r="V893" s="1019"/>
      <c r="W893" s="1019"/>
      <c r="X893" s="1019"/>
      <c r="Y893" s="1019"/>
      <c r="Z893" s="1019"/>
      <c r="AA893" s="1019"/>
      <c r="AB893" s="1019"/>
      <c r="AC893" s="1019"/>
      <c r="AD893" s="1019"/>
      <c r="AE893" s="1019"/>
      <c r="AF893" s="1019"/>
      <c r="AG893" s="1019"/>
      <c r="AH893" s="1019"/>
      <c r="AI893" s="1019"/>
    </row>
    <row r="894">
      <c r="A894" s="1269"/>
      <c r="B894" s="1019"/>
      <c r="C894" s="1019"/>
      <c r="D894" s="1019"/>
      <c r="E894" s="1019"/>
      <c r="F894" s="1019"/>
      <c r="G894" s="1019"/>
      <c r="H894" s="1019"/>
      <c r="I894" s="1019"/>
      <c r="J894" s="1019"/>
      <c r="K894" s="1019"/>
      <c r="L894" s="1019"/>
      <c r="M894" s="1019"/>
      <c r="N894" s="1988"/>
      <c r="O894" s="1019"/>
      <c r="P894" s="1019"/>
      <c r="Q894" s="1019"/>
      <c r="R894" s="1019"/>
      <c r="S894" s="1019"/>
      <c r="T894" s="1019"/>
      <c r="U894" s="1019"/>
      <c r="V894" s="1019"/>
      <c r="W894" s="1019"/>
      <c r="X894" s="1019"/>
      <c r="Y894" s="1019"/>
      <c r="Z894" s="1019"/>
      <c r="AA894" s="1019"/>
      <c r="AB894" s="1019"/>
      <c r="AC894" s="1019"/>
      <c r="AD894" s="1019"/>
      <c r="AE894" s="1019"/>
      <c r="AF894" s="1019"/>
      <c r="AG894" s="1019"/>
      <c r="AH894" s="1019"/>
      <c r="AI894" s="1019"/>
    </row>
    <row r="895">
      <c r="A895" s="1269"/>
      <c r="B895" s="1019"/>
      <c r="C895" s="1019"/>
      <c r="D895" s="1019"/>
      <c r="E895" s="1019"/>
      <c r="F895" s="1019"/>
      <c r="G895" s="1019"/>
      <c r="H895" s="1019"/>
      <c r="I895" s="1019"/>
      <c r="J895" s="1019"/>
      <c r="K895" s="1019"/>
      <c r="L895" s="1019"/>
      <c r="M895" s="1019"/>
      <c r="N895" s="1988"/>
      <c r="O895" s="1019"/>
      <c r="P895" s="1019"/>
      <c r="Q895" s="1019"/>
      <c r="R895" s="1019"/>
      <c r="S895" s="1019"/>
      <c r="T895" s="1019"/>
      <c r="U895" s="1019"/>
      <c r="V895" s="1019"/>
      <c r="W895" s="1019"/>
      <c r="X895" s="1019"/>
      <c r="Y895" s="1019"/>
      <c r="Z895" s="1019"/>
      <c r="AA895" s="1019"/>
      <c r="AB895" s="1019"/>
      <c r="AC895" s="1019"/>
      <c r="AD895" s="1019"/>
      <c r="AE895" s="1019"/>
      <c r="AF895" s="1019"/>
      <c r="AG895" s="1019"/>
      <c r="AH895" s="1019"/>
      <c r="AI895" s="1019"/>
    </row>
    <row r="896">
      <c r="A896" s="1269"/>
      <c r="B896" s="1019"/>
      <c r="C896" s="1019"/>
      <c r="D896" s="1019"/>
      <c r="E896" s="1019"/>
      <c r="F896" s="1019"/>
      <c r="G896" s="1019"/>
      <c r="H896" s="1019"/>
      <c r="I896" s="1019"/>
      <c r="J896" s="1019"/>
      <c r="K896" s="1019"/>
      <c r="L896" s="1019"/>
      <c r="M896" s="1019"/>
      <c r="N896" s="1988"/>
      <c r="O896" s="1019"/>
      <c r="P896" s="1019"/>
      <c r="Q896" s="1019"/>
      <c r="R896" s="1019"/>
      <c r="S896" s="1019"/>
      <c r="T896" s="1019"/>
      <c r="U896" s="1019"/>
      <c r="V896" s="1019"/>
      <c r="W896" s="1019"/>
      <c r="X896" s="1019"/>
      <c r="Y896" s="1019"/>
      <c r="Z896" s="1019"/>
      <c r="AA896" s="1019"/>
      <c r="AB896" s="1019"/>
      <c r="AC896" s="1019"/>
      <c r="AD896" s="1019"/>
      <c r="AE896" s="1019"/>
      <c r="AF896" s="1019"/>
      <c r="AG896" s="1019"/>
      <c r="AH896" s="1019"/>
      <c r="AI896" s="1019"/>
    </row>
    <row r="897">
      <c r="A897" s="1269"/>
      <c r="B897" s="1019"/>
      <c r="C897" s="1019"/>
      <c r="D897" s="1019"/>
      <c r="E897" s="1019"/>
      <c r="F897" s="1019"/>
      <c r="G897" s="1019"/>
      <c r="H897" s="1019"/>
      <c r="I897" s="1019"/>
      <c r="J897" s="1019"/>
      <c r="K897" s="1019"/>
      <c r="L897" s="1019"/>
      <c r="M897" s="1019"/>
      <c r="N897" s="1988"/>
      <c r="O897" s="1019"/>
      <c r="P897" s="1019"/>
      <c r="Q897" s="1019"/>
      <c r="R897" s="1019"/>
      <c r="S897" s="1019"/>
      <c r="T897" s="1019"/>
      <c r="U897" s="1019"/>
      <c r="V897" s="1019"/>
      <c r="W897" s="1019"/>
      <c r="X897" s="1019"/>
      <c r="Y897" s="1019"/>
      <c r="Z897" s="1019"/>
      <c r="AA897" s="1019"/>
      <c r="AB897" s="1019"/>
      <c r="AC897" s="1019"/>
      <c r="AD897" s="1019"/>
      <c r="AE897" s="1019"/>
      <c r="AF897" s="1019"/>
      <c r="AG897" s="1019"/>
      <c r="AH897" s="1019"/>
      <c r="AI897" s="1019"/>
    </row>
    <row r="898">
      <c r="A898" s="1269"/>
      <c r="B898" s="1019"/>
      <c r="C898" s="1019"/>
      <c r="D898" s="1019"/>
      <c r="E898" s="1019"/>
      <c r="F898" s="1019"/>
      <c r="G898" s="1019"/>
      <c r="H898" s="1019"/>
      <c r="I898" s="1019"/>
      <c r="J898" s="1019"/>
      <c r="K898" s="1019"/>
      <c r="L898" s="1019"/>
      <c r="M898" s="1019"/>
      <c r="N898" s="1988"/>
      <c r="O898" s="1019"/>
      <c r="P898" s="1019"/>
      <c r="Q898" s="1019"/>
      <c r="R898" s="1019"/>
      <c r="S898" s="1019"/>
      <c r="T898" s="1019"/>
      <c r="U898" s="1019"/>
      <c r="V898" s="1019"/>
      <c r="W898" s="1019"/>
      <c r="X898" s="1019"/>
      <c r="Y898" s="1019"/>
      <c r="Z898" s="1019"/>
      <c r="AA898" s="1019"/>
      <c r="AB898" s="1019"/>
      <c r="AC898" s="1019"/>
      <c r="AD898" s="1019"/>
      <c r="AE898" s="1019"/>
      <c r="AF898" s="1019"/>
      <c r="AG898" s="1019"/>
      <c r="AH898" s="1019"/>
      <c r="AI898" s="1019"/>
    </row>
    <row r="899">
      <c r="A899" s="1269"/>
      <c r="B899" s="1019"/>
      <c r="C899" s="1019"/>
      <c r="D899" s="1019"/>
      <c r="E899" s="1019"/>
      <c r="F899" s="1019"/>
      <c r="G899" s="1019"/>
      <c r="H899" s="1019"/>
      <c r="I899" s="1019"/>
      <c r="J899" s="1019"/>
      <c r="K899" s="1019"/>
      <c r="L899" s="1019"/>
      <c r="M899" s="1019"/>
      <c r="N899" s="1988"/>
      <c r="O899" s="1019"/>
      <c r="P899" s="1019"/>
      <c r="Q899" s="1019"/>
      <c r="R899" s="1019"/>
      <c r="S899" s="1019"/>
      <c r="T899" s="1019"/>
      <c r="U899" s="1019"/>
      <c r="V899" s="1019"/>
      <c r="W899" s="1019"/>
      <c r="X899" s="1019"/>
      <c r="Y899" s="1019"/>
      <c r="Z899" s="1019"/>
      <c r="AA899" s="1019"/>
      <c r="AB899" s="1019"/>
      <c r="AC899" s="1019"/>
      <c r="AD899" s="1019"/>
      <c r="AE899" s="1019"/>
      <c r="AF899" s="1019"/>
      <c r="AG899" s="1019"/>
      <c r="AH899" s="1019"/>
      <c r="AI899" s="1019"/>
    </row>
    <row r="900">
      <c r="A900" s="1269"/>
      <c r="B900" s="1019"/>
      <c r="C900" s="1019"/>
      <c r="D900" s="1019"/>
      <c r="E900" s="1019"/>
      <c r="F900" s="1019"/>
      <c r="G900" s="1019"/>
      <c r="H900" s="1019"/>
      <c r="I900" s="1019"/>
      <c r="J900" s="1019"/>
      <c r="K900" s="1019"/>
      <c r="L900" s="1019"/>
      <c r="M900" s="1019"/>
      <c r="N900" s="1988"/>
      <c r="O900" s="1019"/>
      <c r="P900" s="1019"/>
      <c r="Q900" s="1019"/>
      <c r="R900" s="1019"/>
      <c r="S900" s="1019"/>
      <c r="T900" s="1019"/>
      <c r="U900" s="1019"/>
      <c r="V900" s="1019"/>
      <c r="W900" s="1019"/>
      <c r="X900" s="1019"/>
      <c r="Y900" s="1019"/>
      <c r="Z900" s="1019"/>
      <c r="AA900" s="1019"/>
      <c r="AB900" s="1019"/>
      <c r="AC900" s="1019"/>
      <c r="AD900" s="1019"/>
      <c r="AE900" s="1019"/>
      <c r="AF900" s="1019"/>
      <c r="AG900" s="1019"/>
      <c r="AH900" s="1019"/>
      <c r="AI900" s="1019"/>
    </row>
    <row r="901">
      <c r="A901" s="1269"/>
      <c r="B901" s="1019"/>
      <c r="C901" s="1019"/>
      <c r="D901" s="1019"/>
      <c r="E901" s="1019"/>
      <c r="F901" s="1019"/>
      <c r="G901" s="1019"/>
      <c r="H901" s="1019"/>
      <c r="I901" s="1019"/>
      <c r="J901" s="1019"/>
      <c r="K901" s="1019"/>
      <c r="L901" s="1019"/>
      <c r="M901" s="1019"/>
      <c r="N901" s="1988"/>
      <c r="O901" s="1019"/>
      <c r="P901" s="1019"/>
      <c r="Q901" s="1019"/>
      <c r="R901" s="1019"/>
      <c r="S901" s="1019"/>
      <c r="T901" s="1019"/>
      <c r="U901" s="1019"/>
      <c r="V901" s="1019"/>
      <c r="W901" s="1019"/>
      <c r="X901" s="1019"/>
      <c r="Y901" s="1019"/>
      <c r="Z901" s="1019"/>
      <c r="AA901" s="1019"/>
      <c r="AB901" s="1019"/>
      <c r="AC901" s="1019"/>
      <c r="AD901" s="1019"/>
      <c r="AE901" s="1019"/>
      <c r="AF901" s="1019"/>
      <c r="AG901" s="1019"/>
      <c r="AH901" s="1019"/>
      <c r="AI901" s="1019"/>
    </row>
    <row r="902">
      <c r="A902" s="1269"/>
      <c r="B902" s="1019"/>
      <c r="C902" s="1019"/>
      <c r="D902" s="1019"/>
      <c r="E902" s="1019"/>
      <c r="F902" s="1019"/>
      <c r="G902" s="1019"/>
      <c r="H902" s="1019"/>
      <c r="I902" s="1019"/>
      <c r="J902" s="1019"/>
      <c r="K902" s="1019"/>
      <c r="L902" s="1019"/>
      <c r="M902" s="1019"/>
      <c r="N902" s="1988"/>
      <c r="O902" s="1019"/>
      <c r="P902" s="1019"/>
      <c r="Q902" s="1019"/>
      <c r="R902" s="1019"/>
      <c r="S902" s="1019"/>
      <c r="T902" s="1019"/>
      <c r="U902" s="1019"/>
      <c r="V902" s="1019"/>
      <c r="W902" s="1019"/>
      <c r="X902" s="1019"/>
      <c r="Y902" s="1019"/>
      <c r="Z902" s="1019"/>
      <c r="AA902" s="1019"/>
      <c r="AB902" s="1019"/>
      <c r="AC902" s="1019"/>
      <c r="AD902" s="1019"/>
      <c r="AE902" s="1019"/>
      <c r="AF902" s="1019"/>
      <c r="AG902" s="1019"/>
      <c r="AH902" s="1019"/>
      <c r="AI902" s="1019"/>
    </row>
    <row r="903">
      <c r="A903" s="1269"/>
      <c r="B903" s="1019"/>
      <c r="C903" s="1019"/>
      <c r="D903" s="1019"/>
      <c r="E903" s="1019"/>
      <c r="F903" s="1019"/>
      <c r="G903" s="1019"/>
      <c r="H903" s="1019"/>
      <c r="I903" s="1019"/>
      <c r="J903" s="1019"/>
      <c r="K903" s="1019"/>
      <c r="L903" s="1019"/>
      <c r="M903" s="1019"/>
      <c r="N903" s="1988"/>
      <c r="O903" s="1019"/>
      <c r="P903" s="1019"/>
      <c r="Q903" s="1019"/>
      <c r="R903" s="1019"/>
      <c r="S903" s="1019"/>
      <c r="T903" s="1019"/>
      <c r="U903" s="1019"/>
      <c r="V903" s="1019"/>
      <c r="W903" s="1019"/>
      <c r="X903" s="1019"/>
      <c r="Y903" s="1019"/>
      <c r="Z903" s="1019"/>
      <c r="AA903" s="1019"/>
      <c r="AB903" s="1019"/>
      <c r="AC903" s="1019"/>
      <c r="AD903" s="1019"/>
      <c r="AE903" s="1019"/>
      <c r="AF903" s="1019"/>
      <c r="AG903" s="1019"/>
      <c r="AH903" s="1019"/>
      <c r="AI903" s="1019"/>
    </row>
    <row r="904">
      <c r="A904" s="1269"/>
      <c r="B904" s="1019"/>
      <c r="C904" s="1019"/>
      <c r="D904" s="1019"/>
      <c r="E904" s="1019"/>
      <c r="F904" s="1019"/>
      <c r="G904" s="1019"/>
      <c r="H904" s="1019"/>
      <c r="I904" s="1019"/>
      <c r="J904" s="1019"/>
      <c r="K904" s="1019"/>
      <c r="L904" s="1019"/>
      <c r="M904" s="1019"/>
      <c r="N904" s="1988"/>
      <c r="O904" s="1019"/>
      <c r="P904" s="1019"/>
      <c r="Q904" s="1019"/>
      <c r="R904" s="1019"/>
      <c r="S904" s="1019"/>
      <c r="T904" s="1019"/>
      <c r="U904" s="1019"/>
      <c r="V904" s="1019"/>
      <c r="W904" s="1019"/>
      <c r="X904" s="1019"/>
      <c r="Y904" s="1019"/>
      <c r="Z904" s="1019"/>
      <c r="AA904" s="1019"/>
      <c r="AB904" s="1019"/>
      <c r="AC904" s="1019"/>
      <c r="AD904" s="1019"/>
      <c r="AE904" s="1019"/>
      <c r="AF904" s="1019"/>
      <c r="AG904" s="1019"/>
      <c r="AH904" s="1019"/>
      <c r="AI904" s="1019"/>
    </row>
    <row r="905">
      <c r="A905" s="1269"/>
      <c r="B905" s="1019"/>
      <c r="C905" s="1019"/>
      <c r="D905" s="1019"/>
      <c r="E905" s="1019"/>
      <c r="F905" s="1019"/>
      <c r="G905" s="1019"/>
      <c r="H905" s="1019"/>
      <c r="I905" s="1019"/>
      <c r="J905" s="1019"/>
      <c r="K905" s="1019"/>
      <c r="L905" s="1019"/>
      <c r="M905" s="1019"/>
      <c r="N905" s="1988"/>
      <c r="O905" s="1019"/>
      <c r="P905" s="1019"/>
      <c r="Q905" s="1019"/>
      <c r="R905" s="1019"/>
      <c r="S905" s="1019"/>
      <c r="T905" s="1019"/>
      <c r="U905" s="1019"/>
      <c r="V905" s="1019"/>
      <c r="W905" s="1019"/>
      <c r="X905" s="1019"/>
      <c r="Y905" s="1019"/>
      <c r="Z905" s="1019"/>
      <c r="AA905" s="1019"/>
      <c r="AB905" s="1019"/>
      <c r="AC905" s="1019"/>
      <c r="AD905" s="1019"/>
      <c r="AE905" s="1019"/>
      <c r="AF905" s="1019"/>
      <c r="AG905" s="1019"/>
      <c r="AH905" s="1019"/>
      <c r="AI905" s="1019"/>
    </row>
    <row r="906">
      <c r="A906" s="1269"/>
      <c r="B906" s="1019"/>
      <c r="C906" s="1019"/>
      <c r="D906" s="1019"/>
      <c r="E906" s="1019"/>
      <c r="F906" s="1019"/>
      <c r="G906" s="1019"/>
      <c r="H906" s="1019"/>
      <c r="I906" s="1019"/>
      <c r="J906" s="1019"/>
      <c r="K906" s="1019"/>
      <c r="L906" s="1019"/>
      <c r="M906" s="1019"/>
      <c r="N906" s="1988"/>
      <c r="O906" s="1019"/>
      <c r="P906" s="1019"/>
      <c r="Q906" s="1019"/>
      <c r="R906" s="1019"/>
      <c r="S906" s="1019"/>
      <c r="T906" s="1019"/>
      <c r="U906" s="1019"/>
      <c r="V906" s="1019"/>
      <c r="W906" s="1019"/>
      <c r="X906" s="1019"/>
      <c r="Y906" s="1019"/>
      <c r="Z906" s="1019"/>
      <c r="AA906" s="1019"/>
      <c r="AB906" s="1019"/>
      <c r="AC906" s="1019"/>
      <c r="AD906" s="1019"/>
      <c r="AE906" s="1019"/>
      <c r="AF906" s="1019"/>
      <c r="AG906" s="1019"/>
      <c r="AH906" s="1019"/>
      <c r="AI906" s="1019"/>
    </row>
    <row r="907">
      <c r="A907" s="1269"/>
      <c r="B907" s="1019"/>
      <c r="C907" s="1019"/>
      <c r="D907" s="1019"/>
      <c r="E907" s="1019"/>
      <c r="F907" s="1019"/>
      <c r="G907" s="1019"/>
      <c r="H907" s="1019"/>
      <c r="I907" s="1019"/>
      <c r="J907" s="1019"/>
      <c r="K907" s="1019"/>
      <c r="L907" s="1019"/>
      <c r="M907" s="1019"/>
      <c r="N907" s="1988"/>
      <c r="O907" s="1019"/>
      <c r="P907" s="1019"/>
      <c r="Q907" s="1019"/>
      <c r="R907" s="1019"/>
      <c r="S907" s="1019"/>
      <c r="T907" s="1019"/>
      <c r="U907" s="1019"/>
      <c r="V907" s="1019"/>
      <c r="W907" s="1019"/>
      <c r="X907" s="1019"/>
      <c r="Y907" s="1019"/>
      <c r="Z907" s="1019"/>
      <c r="AA907" s="1019"/>
      <c r="AB907" s="1019"/>
      <c r="AC907" s="1019"/>
      <c r="AD907" s="1019"/>
      <c r="AE907" s="1019"/>
      <c r="AF907" s="1019"/>
      <c r="AG907" s="1019"/>
      <c r="AH907" s="1019"/>
      <c r="AI907" s="1019"/>
    </row>
    <row r="908">
      <c r="A908" s="1269"/>
      <c r="B908" s="1019"/>
      <c r="C908" s="1019"/>
      <c r="D908" s="1019"/>
      <c r="E908" s="1019"/>
      <c r="F908" s="1019"/>
      <c r="G908" s="1019"/>
      <c r="H908" s="1019"/>
      <c r="I908" s="1019"/>
      <c r="J908" s="1019"/>
      <c r="K908" s="1019"/>
      <c r="L908" s="1019"/>
      <c r="M908" s="1019"/>
      <c r="N908" s="1988"/>
      <c r="O908" s="1019"/>
      <c r="P908" s="1019"/>
      <c r="Q908" s="1019"/>
      <c r="R908" s="1019"/>
      <c r="S908" s="1019"/>
      <c r="T908" s="1019"/>
      <c r="U908" s="1019"/>
      <c r="V908" s="1019"/>
      <c r="W908" s="1019"/>
      <c r="X908" s="1019"/>
      <c r="Y908" s="1019"/>
      <c r="Z908" s="1019"/>
      <c r="AA908" s="1019"/>
      <c r="AB908" s="1019"/>
      <c r="AC908" s="1019"/>
      <c r="AD908" s="1019"/>
      <c r="AE908" s="1019"/>
      <c r="AF908" s="1019"/>
      <c r="AG908" s="1019"/>
      <c r="AH908" s="1019"/>
      <c r="AI908" s="1019"/>
    </row>
    <row r="909">
      <c r="A909" s="1269"/>
      <c r="B909" s="1019"/>
      <c r="C909" s="1019"/>
      <c r="D909" s="1019"/>
      <c r="E909" s="1019"/>
      <c r="F909" s="1019"/>
      <c r="G909" s="1019"/>
      <c r="H909" s="1019"/>
      <c r="I909" s="1019"/>
      <c r="J909" s="1019"/>
      <c r="K909" s="1019"/>
      <c r="L909" s="1019"/>
      <c r="M909" s="1019"/>
      <c r="N909" s="1988"/>
      <c r="O909" s="1019"/>
      <c r="P909" s="1019"/>
      <c r="Q909" s="1019"/>
      <c r="R909" s="1019"/>
      <c r="S909" s="1019"/>
      <c r="T909" s="1019"/>
      <c r="U909" s="1019"/>
      <c r="V909" s="1019"/>
      <c r="W909" s="1019"/>
      <c r="X909" s="1019"/>
      <c r="Y909" s="1019"/>
      <c r="Z909" s="1019"/>
      <c r="AA909" s="1019"/>
      <c r="AB909" s="1019"/>
      <c r="AC909" s="1019"/>
      <c r="AD909" s="1019"/>
      <c r="AE909" s="1019"/>
      <c r="AF909" s="1019"/>
      <c r="AG909" s="1019"/>
      <c r="AH909" s="1019"/>
      <c r="AI909" s="1019"/>
    </row>
    <row r="910">
      <c r="A910" s="1269"/>
      <c r="B910" s="1019"/>
      <c r="C910" s="1019"/>
      <c r="D910" s="1019"/>
      <c r="E910" s="1019"/>
      <c r="F910" s="1019"/>
      <c r="G910" s="1019"/>
      <c r="H910" s="1019"/>
      <c r="I910" s="1019"/>
      <c r="J910" s="1019"/>
      <c r="K910" s="1019"/>
      <c r="L910" s="1019"/>
      <c r="M910" s="1019"/>
      <c r="N910" s="1988"/>
      <c r="O910" s="1019"/>
      <c r="P910" s="1019"/>
      <c r="Q910" s="1019"/>
      <c r="R910" s="1019"/>
      <c r="S910" s="1019"/>
      <c r="T910" s="1019"/>
      <c r="U910" s="1019"/>
      <c r="V910" s="1019"/>
      <c r="W910" s="1019"/>
      <c r="X910" s="1019"/>
      <c r="Y910" s="1019"/>
      <c r="Z910" s="1019"/>
      <c r="AA910" s="1019"/>
      <c r="AB910" s="1019"/>
      <c r="AC910" s="1019"/>
      <c r="AD910" s="1019"/>
      <c r="AE910" s="1019"/>
      <c r="AF910" s="1019"/>
      <c r="AG910" s="1019"/>
      <c r="AH910" s="1019"/>
      <c r="AI910" s="1019"/>
    </row>
    <row r="911">
      <c r="A911" s="1269"/>
      <c r="B911" s="1019"/>
      <c r="C911" s="1019"/>
      <c r="D911" s="1019"/>
      <c r="E911" s="1019"/>
      <c r="F911" s="1019"/>
      <c r="G911" s="1019"/>
      <c r="H911" s="1019"/>
      <c r="I911" s="1019"/>
      <c r="J911" s="1019"/>
      <c r="K911" s="1019"/>
      <c r="L911" s="1019"/>
      <c r="M911" s="1019"/>
      <c r="N911" s="1988"/>
      <c r="O911" s="1019"/>
      <c r="P911" s="1019"/>
      <c r="Q911" s="1019"/>
      <c r="R911" s="1019"/>
      <c r="S911" s="1019"/>
      <c r="T911" s="1019"/>
      <c r="U911" s="1019"/>
      <c r="V911" s="1019"/>
      <c r="W911" s="1019"/>
      <c r="X911" s="1019"/>
      <c r="Y911" s="1019"/>
      <c r="Z911" s="1019"/>
      <c r="AA911" s="1019"/>
      <c r="AB911" s="1019"/>
      <c r="AC911" s="1019"/>
      <c r="AD911" s="1019"/>
      <c r="AE911" s="1019"/>
      <c r="AF911" s="1019"/>
      <c r="AG911" s="1019"/>
      <c r="AH911" s="1019"/>
      <c r="AI911" s="1019"/>
    </row>
    <row r="912">
      <c r="A912" s="1269"/>
      <c r="B912" s="1019"/>
      <c r="C912" s="1019"/>
      <c r="D912" s="1019"/>
      <c r="E912" s="1019"/>
      <c r="F912" s="1019"/>
      <c r="G912" s="1019"/>
      <c r="H912" s="1019"/>
      <c r="I912" s="1019"/>
      <c r="J912" s="1019"/>
      <c r="K912" s="1019"/>
      <c r="L912" s="1019"/>
      <c r="M912" s="1019"/>
      <c r="N912" s="1988"/>
      <c r="O912" s="1019"/>
      <c r="P912" s="1019"/>
      <c r="Q912" s="1019"/>
      <c r="R912" s="1019"/>
      <c r="S912" s="1019"/>
      <c r="T912" s="1019"/>
      <c r="U912" s="1019"/>
      <c r="V912" s="1019"/>
      <c r="W912" s="1019"/>
      <c r="X912" s="1019"/>
      <c r="Y912" s="1019"/>
      <c r="Z912" s="1019"/>
      <c r="AA912" s="1019"/>
      <c r="AB912" s="1019"/>
      <c r="AC912" s="1019"/>
      <c r="AD912" s="1019"/>
      <c r="AE912" s="1019"/>
      <c r="AF912" s="1019"/>
      <c r="AG912" s="1019"/>
      <c r="AH912" s="1019"/>
      <c r="AI912" s="1019"/>
    </row>
    <row r="913">
      <c r="A913" s="1269"/>
      <c r="B913" s="1019"/>
      <c r="C913" s="1019"/>
      <c r="D913" s="1019"/>
      <c r="E913" s="1019"/>
      <c r="F913" s="1019"/>
      <c r="G913" s="1019"/>
      <c r="H913" s="1019"/>
      <c r="I913" s="1019"/>
      <c r="J913" s="1019"/>
      <c r="K913" s="1019"/>
      <c r="L913" s="1019"/>
      <c r="M913" s="1019"/>
      <c r="N913" s="1988"/>
      <c r="O913" s="1019"/>
      <c r="P913" s="1019"/>
      <c r="Q913" s="1019"/>
      <c r="R913" s="1019"/>
      <c r="S913" s="1019"/>
      <c r="T913" s="1019"/>
      <c r="U913" s="1019"/>
      <c r="V913" s="1019"/>
      <c r="W913" s="1019"/>
      <c r="X913" s="1019"/>
      <c r="Y913" s="1019"/>
      <c r="Z913" s="1019"/>
      <c r="AA913" s="1019"/>
      <c r="AB913" s="1019"/>
      <c r="AC913" s="1019"/>
      <c r="AD913" s="1019"/>
      <c r="AE913" s="1019"/>
      <c r="AF913" s="1019"/>
      <c r="AG913" s="1019"/>
      <c r="AH913" s="1019"/>
      <c r="AI913" s="1019"/>
    </row>
    <row r="914">
      <c r="A914" s="1269"/>
      <c r="B914" s="1019"/>
      <c r="C914" s="1019"/>
      <c r="D914" s="1019"/>
      <c r="E914" s="1019"/>
      <c r="F914" s="1019"/>
      <c r="G914" s="1019"/>
      <c r="H914" s="1019"/>
      <c r="I914" s="1019"/>
      <c r="J914" s="1019"/>
      <c r="K914" s="1019"/>
      <c r="L914" s="1019"/>
      <c r="M914" s="1019"/>
      <c r="N914" s="1988"/>
      <c r="O914" s="1019"/>
      <c r="P914" s="1019"/>
      <c r="Q914" s="1019"/>
      <c r="R914" s="1019"/>
      <c r="S914" s="1019"/>
      <c r="T914" s="1019"/>
      <c r="U914" s="1019"/>
      <c r="V914" s="1019"/>
      <c r="W914" s="1019"/>
      <c r="X914" s="1019"/>
      <c r="Y914" s="1019"/>
      <c r="Z914" s="1019"/>
      <c r="AA914" s="1019"/>
      <c r="AB914" s="1019"/>
      <c r="AC914" s="1019"/>
      <c r="AD914" s="1019"/>
      <c r="AE914" s="1019"/>
      <c r="AF914" s="1019"/>
      <c r="AG914" s="1019"/>
      <c r="AH914" s="1019"/>
      <c r="AI914" s="1019"/>
    </row>
    <row r="915">
      <c r="A915" s="1269"/>
      <c r="B915" s="1019"/>
      <c r="C915" s="1019"/>
      <c r="D915" s="1019"/>
      <c r="E915" s="1019"/>
      <c r="F915" s="1019"/>
      <c r="G915" s="1019"/>
      <c r="H915" s="1019"/>
      <c r="I915" s="1019"/>
      <c r="J915" s="1019"/>
      <c r="K915" s="1019"/>
      <c r="L915" s="1019"/>
      <c r="M915" s="1019"/>
      <c r="N915" s="1988"/>
      <c r="O915" s="1019"/>
      <c r="P915" s="1019"/>
      <c r="Q915" s="1019"/>
      <c r="R915" s="1019"/>
      <c r="S915" s="1019"/>
      <c r="T915" s="1019"/>
      <c r="U915" s="1019"/>
      <c r="V915" s="1019"/>
      <c r="W915" s="1019"/>
      <c r="X915" s="1019"/>
      <c r="Y915" s="1019"/>
      <c r="Z915" s="1019"/>
      <c r="AA915" s="1019"/>
      <c r="AB915" s="1019"/>
      <c r="AC915" s="1019"/>
      <c r="AD915" s="1019"/>
      <c r="AE915" s="1019"/>
      <c r="AF915" s="1019"/>
      <c r="AG915" s="1019"/>
      <c r="AH915" s="1019"/>
      <c r="AI915" s="1019"/>
    </row>
    <row r="916">
      <c r="A916" s="1269"/>
      <c r="B916" s="1019"/>
      <c r="C916" s="1019"/>
      <c r="D916" s="1019"/>
      <c r="E916" s="1019"/>
      <c r="F916" s="1019"/>
      <c r="G916" s="1019"/>
      <c r="H916" s="1019"/>
      <c r="I916" s="1019"/>
      <c r="J916" s="1019"/>
      <c r="K916" s="1019"/>
      <c r="L916" s="1019"/>
      <c r="M916" s="1019"/>
      <c r="N916" s="1988"/>
      <c r="O916" s="1019"/>
      <c r="P916" s="1019"/>
      <c r="Q916" s="1019"/>
      <c r="R916" s="1019"/>
      <c r="S916" s="1019"/>
      <c r="T916" s="1019"/>
      <c r="U916" s="1019"/>
      <c r="V916" s="1019"/>
      <c r="W916" s="1019"/>
      <c r="X916" s="1019"/>
      <c r="Y916" s="1019"/>
      <c r="Z916" s="1019"/>
      <c r="AA916" s="1019"/>
      <c r="AB916" s="1019"/>
      <c r="AC916" s="1019"/>
      <c r="AD916" s="1019"/>
      <c r="AE916" s="1019"/>
      <c r="AF916" s="1019"/>
      <c r="AG916" s="1019"/>
      <c r="AH916" s="1019"/>
      <c r="AI916" s="1019"/>
    </row>
    <row r="917">
      <c r="A917" s="1269"/>
      <c r="B917" s="1019"/>
      <c r="C917" s="1019"/>
      <c r="D917" s="1019"/>
      <c r="E917" s="1019"/>
      <c r="F917" s="1019"/>
      <c r="G917" s="1019"/>
      <c r="H917" s="1019"/>
      <c r="I917" s="1019"/>
      <c r="J917" s="1019"/>
      <c r="K917" s="1019"/>
      <c r="L917" s="1019"/>
      <c r="M917" s="1019"/>
      <c r="N917" s="1988"/>
      <c r="O917" s="1019"/>
      <c r="P917" s="1019"/>
      <c r="Q917" s="1019"/>
      <c r="R917" s="1019"/>
      <c r="S917" s="1019"/>
      <c r="T917" s="1019"/>
      <c r="U917" s="1019"/>
      <c r="V917" s="1019"/>
      <c r="W917" s="1019"/>
      <c r="X917" s="1019"/>
      <c r="Y917" s="1019"/>
      <c r="Z917" s="1019"/>
      <c r="AA917" s="1019"/>
      <c r="AB917" s="1019"/>
      <c r="AC917" s="1019"/>
      <c r="AD917" s="1019"/>
      <c r="AE917" s="1019"/>
      <c r="AF917" s="1019"/>
      <c r="AG917" s="1019"/>
      <c r="AH917" s="1019"/>
      <c r="AI917" s="1019"/>
    </row>
    <row r="918">
      <c r="A918" s="1269"/>
      <c r="B918" s="1019"/>
      <c r="C918" s="1019"/>
      <c r="D918" s="1019"/>
      <c r="E918" s="1019"/>
      <c r="F918" s="1019"/>
      <c r="G918" s="1019"/>
      <c r="H918" s="1019"/>
      <c r="I918" s="1019"/>
      <c r="J918" s="1019"/>
      <c r="K918" s="1019"/>
      <c r="L918" s="1019"/>
      <c r="M918" s="1019"/>
      <c r="N918" s="1988"/>
      <c r="O918" s="1019"/>
      <c r="P918" s="1019"/>
      <c r="Q918" s="1019"/>
      <c r="R918" s="1019"/>
      <c r="S918" s="1019"/>
      <c r="T918" s="1019"/>
      <c r="U918" s="1019"/>
      <c r="V918" s="1019"/>
      <c r="W918" s="1019"/>
      <c r="X918" s="1019"/>
      <c r="Y918" s="1019"/>
      <c r="Z918" s="1019"/>
      <c r="AA918" s="1019"/>
      <c r="AB918" s="1019"/>
      <c r="AC918" s="1019"/>
      <c r="AD918" s="1019"/>
      <c r="AE918" s="1019"/>
      <c r="AF918" s="1019"/>
      <c r="AG918" s="1019"/>
      <c r="AH918" s="1019"/>
      <c r="AI918" s="1019"/>
    </row>
    <row r="919">
      <c r="A919" s="1269"/>
      <c r="B919" s="1019"/>
      <c r="C919" s="1019"/>
      <c r="D919" s="1019"/>
      <c r="E919" s="1019"/>
      <c r="F919" s="1019"/>
      <c r="G919" s="1019"/>
      <c r="H919" s="1019"/>
      <c r="I919" s="1019"/>
      <c r="J919" s="1019"/>
      <c r="K919" s="1019"/>
      <c r="L919" s="1019"/>
      <c r="M919" s="1019"/>
      <c r="N919" s="1988"/>
      <c r="O919" s="1019"/>
      <c r="P919" s="1019"/>
      <c r="Q919" s="1019"/>
      <c r="R919" s="1019"/>
      <c r="S919" s="1019"/>
      <c r="T919" s="1019"/>
      <c r="U919" s="1019"/>
      <c r="V919" s="1019"/>
      <c r="W919" s="1019"/>
      <c r="X919" s="1019"/>
      <c r="Y919" s="1019"/>
      <c r="Z919" s="1019"/>
      <c r="AA919" s="1019"/>
      <c r="AB919" s="1019"/>
      <c r="AC919" s="1019"/>
      <c r="AD919" s="1019"/>
      <c r="AE919" s="1019"/>
      <c r="AF919" s="1019"/>
      <c r="AG919" s="1019"/>
      <c r="AH919" s="1019"/>
      <c r="AI919" s="1019"/>
    </row>
    <row r="920">
      <c r="A920" s="1269"/>
      <c r="B920" s="1019"/>
      <c r="C920" s="1019"/>
      <c r="D920" s="1019"/>
      <c r="E920" s="1019"/>
      <c r="F920" s="1019"/>
      <c r="G920" s="1019"/>
      <c r="H920" s="1019"/>
      <c r="I920" s="1019"/>
      <c r="J920" s="1019"/>
      <c r="K920" s="1019"/>
      <c r="L920" s="1019"/>
      <c r="M920" s="1019"/>
      <c r="N920" s="1988"/>
      <c r="O920" s="1019"/>
      <c r="P920" s="1019"/>
      <c r="Q920" s="1019"/>
      <c r="R920" s="1019"/>
      <c r="S920" s="1019"/>
      <c r="T920" s="1019"/>
      <c r="U920" s="1019"/>
      <c r="V920" s="1019"/>
      <c r="W920" s="1019"/>
      <c r="X920" s="1019"/>
      <c r="Y920" s="1019"/>
      <c r="Z920" s="1019"/>
      <c r="AA920" s="1019"/>
      <c r="AB920" s="1019"/>
      <c r="AC920" s="1019"/>
      <c r="AD920" s="1019"/>
      <c r="AE920" s="1019"/>
      <c r="AF920" s="1019"/>
      <c r="AG920" s="1019"/>
      <c r="AH920" s="1019"/>
      <c r="AI920" s="1019"/>
    </row>
    <row r="921">
      <c r="A921" s="1269"/>
      <c r="B921" s="1019"/>
      <c r="C921" s="1019"/>
      <c r="D921" s="1019"/>
      <c r="E921" s="1019"/>
      <c r="F921" s="1019"/>
      <c r="G921" s="1019"/>
      <c r="H921" s="1019"/>
      <c r="I921" s="1019"/>
      <c r="J921" s="1019"/>
      <c r="K921" s="1019"/>
      <c r="L921" s="1019"/>
      <c r="M921" s="1019"/>
      <c r="N921" s="1988"/>
      <c r="O921" s="1019"/>
      <c r="P921" s="1019"/>
      <c r="Q921" s="1019"/>
      <c r="R921" s="1019"/>
      <c r="S921" s="1019"/>
      <c r="T921" s="1019"/>
      <c r="U921" s="1019"/>
      <c r="V921" s="1019"/>
      <c r="W921" s="1019"/>
      <c r="X921" s="1019"/>
      <c r="Y921" s="1019"/>
      <c r="Z921" s="1019"/>
      <c r="AA921" s="1019"/>
      <c r="AB921" s="1019"/>
      <c r="AC921" s="1019"/>
      <c r="AD921" s="1019"/>
      <c r="AE921" s="1019"/>
      <c r="AF921" s="1019"/>
      <c r="AG921" s="1019"/>
      <c r="AH921" s="1019"/>
      <c r="AI921" s="1019"/>
    </row>
    <row r="922">
      <c r="A922" s="1269"/>
      <c r="B922" s="1019"/>
      <c r="C922" s="1019"/>
      <c r="D922" s="1019"/>
      <c r="E922" s="1019"/>
      <c r="F922" s="1019"/>
      <c r="G922" s="1019"/>
      <c r="H922" s="1019"/>
      <c r="I922" s="1019"/>
      <c r="J922" s="1019"/>
      <c r="K922" s="1019"/>
      <c r="L922" s="1019"/>
      <c r="M922" s="1019"/>
      <c r="N922" s="1988"/>
      <c r="O922" s="1019"/>
      <c r="P922" s="1019"/>
      <c r="Q922" s="1019"/>
      <c r="R922" s="1019"/>
      <c r="S922" s="1019"/>
      <c r="T922" s="1019"/>
      <c r="U922" s="1019"/>
      <c r="V922" s="1019"/>
      <c r="W922" s="1019"/>
      <c r="X922" s="1019"/>
      <c r="Y922" s="1019"/>
      <c r="Z922" s="1019"/>
      <c r="AA922" s="1019"/>
      <c r="AB922" s="1019"/>
      <c r="AC922" s="1019"/>
      <c r="AD922" s="1019"/>
      <c r="AE922" s="1019"/>
      <c r="AF922" s="1019"/>
      <c r="AG922" s="1019"/>
      <c r="AH922" s="1019"/>
      <c r="AI922" s="1019"/>
    </row>
    <row r="923">
      <c r="A923" s="1269"/>
      <c r="B923" s="1019"/>
      <c r="C923" s="1019"/>
      <c r="D923" s="1019"/>
      <c r="E923" s="1019"/>
      <c r="F923" s="1019"/>
      <c r="G923" s="1019"/>
      <c r="H923" s="1019"/>
      <c r="I923" s="1019"/>
      <c r="J923" s="1019"/>
      <c r="K923" s="1019"/>
      <c r="L923" s="1019"/>
      <c r="M923" s="1019"/>
      <c r="N923" s="1988"/>
      <c r="O923" s="1019"/>
      <c r="P923" s="1019"/>
      <c r="Q923" s="1019"/>
      <c r="R923" s="1019"/>
      <c r="S923" s="1019"/>
      <c r="T923" s="1019"/>
      <c r="U923" s="1019"/>
      <c r="V923" s="1019"/>
      <c r="W923" s="1019"/>
      <c r="X923" s="1019"/>
      <c r="Y923" s="1019"/>
      <c r="Z923" s="1019"/>
      <c r="AA923" s="1019"/>
      <c r="AB923" s="1019"/>
      <c r="AC923" s="1019"/>
      <c r="AD923" s="1019"/>
      <c r="AE923" s="1019"/>
      <c r="AF923" s="1019"/>
      <c r="AG923" s="1019"/>
      <c r="AH923" s="1019"/>
      <c r="AI923" s="1019"/>
    </row>
    <row r="924">
      <c r="A924" s="1269"/>
      <c r="B924" s="1019"/>
      <c r="C924" s="1019"/>
      <c r="D924" s="1019"/>
      <c r="E924" s="1019"/>
      <c r="F924" s="1019"/>
      <c r="G924" s="1019"/>
      <c r="H924" s="1019"/>
      <c r="I924" s="1019"/>
      <c r="J924" s="1019"/>
      <c r="K924" s="1019"/>
      <c r="L924" s="1019"/>
      <c r="M924" s="1019"/>
      <c r="N924" s="1988"/>
      <c r="O924" s="1019"/>
      <c r="P924" s="1019"/>
      <c r="Q924" s="1019"/>
      <c r="R924" s="1019"/>
      <c r="S924" s="1019"/>
      <c r="T924" s="1019"/>
      <c r="U924" s="1019"/>
      <c r="V924" s="1019"/>
      <c r="W924" s="1019"/>
      <c r="X924" s="1019"/>
      <c r="Y924" s="1019"/>
      <c r="Z924" s="1019"/>
      <c r="AA924" s="1019"/>
      <c r="AB924" s="1019"/>
      <c r="AC924" s="1019"/>
      <c r="AD924" s="1019"/>
      <c r="AE924" s="1019"/>
      <c r="AF924" s="1019"/>
      <c r="AG924" s="1019"/>
      <c r="AH924" s="1019"/>
      <c r="AI924" s="1019"/>
    </row>
    <row r="925">
      <c r="A925" s="1269"/>
      <c r="B925" s="1019"/>
      <c r="C925" s="1019"/>
      <c r="D925" s="1019"/>
      <c r="E925" s="1019"/>
      <c r="F925" s="1019"/>
      <c r="G925" s="1019"/>
      <c r="H925" s="1019"/>
      <c r="I925" s="1019"/>
      <c r="J925" s="1019"/>
      <c r="K925" s="1019"/>
      <c r="L925" s="1019"/>
      <c r="M925" s="1019"/>
      <c r="N925" s="1988"/>
      <c r="O925" s="1019"/>
      <c r="P925" s="1019"/>
      <c r="Q925" s="1019"/>
      <c r="R925" s="1019"/>
      <c r="S925" s="1019"/>
      <c r="T925" s="1019"/>
      <c r="U925" s="1019"/>
      <c r="V925" s="1019"/>
      <c r="W925" s="1019"/>
      <c r="X925" s="1019"/>
      <c r="Y925" s="1019"/>
      <c r="Z925" s="1019"/>
      <c r="AA925" s="1019"/>
      <c r="AB925" s="1019"/>
      <c r="AC925" s="1019"/>
      <c r="AD925" s="1019"/>
      <c r="AE925" s="1019"/>
      <c r="AF925" s="1019"/>
      <c r="AG925" s="1019"/>
      <c r="AH925" s="1019"/>
      <c r="AI925" s="1019"/>
    </row>
    <row r="926">
      <c r="A926" s="1269"/>
      <c r="B926" s="1019"/>
      <c r="C926" s="1019"/>
      <c r="D926" s="1019"/>
      <c r="E926" s="1019"/>
      <c r="F926" s="1019"/>
      <c r="G926" s="1019"/>
      <c r="H926" s="1019"/>
      <c r="I926" s="1019"/>
      <c r="J926" s="1019"/>
      <c r="K926" s="1019"/>
      <c r="L926" s="1019"/>
      <c r="M926" s="1019"/>
      <c r="N926" s="1988"/>
      <c r="O926" s="1019"/>
      <c r="P926" s="1019"/>
      <c r="Q926" s="1019"/>
      <c r="R926" s="1019"/>
      <c r="S926" s="1019"/>
      <c r="T926" s="1019"/>
      <c r="U926" s="1019"/>
      <c r="V926" s="1019"/>
      <c r="W926" s="1019"/>
      <c r="X926" s="1019"/>
      <c r="Y926" s="1019"/>
      <c r="Z926" s="1019"/>
      <c r="AA926" s="1019"/>
      <c r="AB926" s="1019"/>
      <c r="AC926" s="1019"/>
      <c r="AD926" s="1019"/>
      <c r="AE926" s="1019"/>
      <c r="AF926" s="1019"/>
      <c r="AG926" s="1019"/>
      <c r="AH926" s="1019"/>
      <c r="AI926" s="1019"/>
    </row>
    <row r="927">
      <c r="A927" s="1269"/>
      <c r="B927" s="1019"/>
      <c r="C927" s="1019"/>
      <c r="D927" s="1019"/>
      <c r="E927" s="1019"/>
      <c r="F927" s="1019"/>
      <c r="G927" s="1019"/>
      <c r="H927" s="1019"/>
      <c r="I927" s="1019"/>
      <c r="J927" s="1019"/>
      <c r="K927" s="1019"/>
      <c r="L927" s="1019"/>
      <c r="M927" s="1019"/>
      <c r="N927" s="1988"/>
      <c r="O927" s="1019"/>
      <c r="P927" s="1019"/>
      <c r="Q927" s="1019"/>
      <c r="R927" s="1019"/>
      <c r="S927" s="1019"/>
      <c r="T927" s="1019"/>
      <c r="U927" s="1019"/>
      <c r="V927" s="1019"/>
      <c r="W927" s="1019"/>
      <c r="X927" s="1019"/>
      <c r="Y927" s="1019"/>
      <c r="Z927" s="1019"/>
      <c r="AA927" s="1019"/>
      <c r="AB927" s="1019"/>
      <c r="AC927" s="1019"/>
      <c r="AD927" s="1019"/>
      <c r="AE927" s="1019"/>
      <c r="AF927" s="1019"/>
      <c r="AG927" s="1019"/>
      <c r="AH927" s="1019"/>
      <c r="AI927" s="1019"/>
    </row>
    <row r="928">
      <c r="A928" s="1269"/>
      <c r="B928" s="1019"/>
      <c r="C928" s="1019"/>
      <c r="D928" s="1019"/>
      <c r="E928" s="1019"/>
      <c r="F928" s="1019"/>
      <c r="G928" s="1019"/>
      <c r="H928" s="1019"/>
      <c r="I928" s="1019"/>
      <c r="J928" s="1019"/>
      <c r="K928" s="1019"/>
      <c r="L928" s="1019"/>
      <c r="M928" s="1019"/>
      <c r="N928" s="1988"/>
      <c r="O928" s="1019"/>
      <c r="P928" s="1019"/>
      <c r="Q928" s="1019"/>
      <c r="R928" s="1019"/>
      <c r="S928" s="1019"/>
      <c r="T928" s="1019"/>
      <c r="U928" s="1019"/>
      <c r="V928" s="1019"/>
      <c r="W928" s="1019"/>
      <c r="X928" s="1019"/>
      <c r="Y928" s="1019"/>
      <c r="Z928" s="1019"/>
      <c r="AA928" s="1019"/>
      <c r="AB928" s="1019"/>
      <c r="AC928" s="1019"/>
      <c r="AD928" s="1019"/>
      <c r="AE928" s="1019"/>
      <c r="AF928" s="1019"/>
      <c r="AG928" s="1019"/>
      <c r="AH928" s="1019"/>
      <c r="AI928" s="1019"/>
    </row>
    <row r="929">
      <c r="A929" s="1269"/>
      <c r="B929" s="1019"/>
      <c r="C929" s="1019"/>
      <c r="D929" s="1019"/>
      <c r="E929" s="1019"/>
      <c r="F929" s="1019"/>
      <c r="G929" s="1019"/>
      <c r="H929" s="1019"/>
      <c r="I929" s="1019"/>
      <c r="J929" s="1019"/>
      <c r="K929" s="1019"/>
      <c r="L929" s="1019"/>
      <c r="M929" s="1019"/>
      <c r="N929" s="1988"/>
      <c r="O929" s="1019"/>
      <c r="P929" s="1019"/>
      <c r="Q929" s="1019"/>
      <c r="R929" s="1019"/>
      <c r="S929" s="1019"/>
      <c r="T929" s="1019"/>
      <c r="U929" s="1019"/>
      <c r="V929" s="1019"/>
      <c r="W929" s="1019"/>
      <c r="X929" s="1019"/>
      <c r="Y929" s="1019"/>
      <c r="Z929" s="1019"/>
      <c r="AA929" s="1019"/>
      <c r="AB929" s="1019"/>
      <c r="AC929" s="1019"/>
      <c r="AD929" s="1019"/>
      <c r="AE929" s="1019"/>
      <c r="AF929" s="1019"/>
      <c r="AG929" s="1019"/>
      <c r="AH929" s="1019"/>
      <c r="AI929" s="1019"/>
    </row>
    <row r="930">
      <c r="A930" s="1269"/>
      <c r="B930" s="1019"/>
      <c r="C930" s="1019"/>
      <c r="D930" s="1019"/>
      <c r="E930" s="1019"/>
      <c r="F930" s="1019"/>
      <c r="G930" s="1019"/>
      <c r="H930" s="1019"/>
      <c r="I930" s="1019"/>
      <c r="J930" s="1019"/>
      <c r="K930" s="1019"/>
      <c r="L930" s="1019"/>
      <c r="M930" s="1019"/>
      <c r="N930" s="1988"/>
      <c r="O930" s="1019"/>
      <c r="P930" s="1019"/>
      <c r="Q930" s="1019"/>
      <c r="R930" s="1019"/>
      <c r="S930" s="1019"/>
      <c r="T930" s="1019"/>
      <c r="U930" s="1019"/>
      <c r="V930" s="1019"/>
      <c r="W930" s="1019"/>
      <c r="X930" s="1019"/>
      <c r="Y930" s="1019"/>
      <c r="Z930" s="1019"/>
      <c r="AA930" s="1019"/>
      <c r="AB930" s="1019"/>
      <c r="AC930" s="1019"/>
      <c r="AD930" s="1019"/>
      <c r="AE930" s="1019"/>
      <c r="AF930" s="1019"/>
      <c r="AG930" s="1019"/>
      <c r="AH930" s="1019"/>
      <c r="AI930" s="1019"/>
    </row>
    <row r="931">
      <c r="A931" s="1269"/>
      <c r="B931" s="1019"/>
      <c r="C931" s="1019"/>
      <c r="D931" s="1019"/>
      <c r="E931" s="1019"/>
      <c r="F931" s="1019"/>
      <c r="G931" s="1019"/>
      <c r="H931" s="1019"/>
      <c r="I931" s="1019"/>
      <c r="J931" s="1019"/>
      <c r="K931" s="1019"/>
      <c r="L931" s="1019"/>
      <c r="M931" s="1019"/>
      <c r="N931" s="1988"/>
      <c r="O931" s="1019"/>
      <c r="P931" s="1019"/>
      <c r="Q931" s="1019"/>
      <c r="R931" s="1019"/>
      <c r="S931" s="1019"/>
      <c r="T931" s="1019"/>
      <c r="U931" s="1019"/>
      <c r="V931" s="1019"/>
      <c r="W931" s="1019"/>
      <c r="X931" s="1019"/>
      <c r="Y931" s="1019"/>
      <c r="Z931" s="1019"/>
      <c r="AA931" s="1019"/>
      <c r="AB931" s="1019"/>
      <c r="AC931" s="1019"/>
      <c r="AD931" s="1019"/>
      <c r="AE931" s="1019"/>
      <c r="AF931" s="1019"/>
      <c r="AG931" s="1019"/>
      <c r="AH931" s="1019"/>
      <c r="AI931" s="1019"/>
    </row>
    <row r="932">
      <c r="A932" s="1269"/>
      <c r="B932" s="1019"/>
      <c r="C932" s="1019"/>
      <c r="D932" s="1019"/>
      <c r="E932" s="1019"/>
      <c r="F932" s="1019"/>
      <c r="G932" s="1019"/>
      <c r="H932" s="1019"/>
      <c r="I932" s="1019"/>
      <c r="J932" s="1019"/>
      <c r="K932" s="1019"/>
      <c r="L932" s="1019"/>
      <c r="M932" s="1019"/>
      <c r="N932" s="1988"/>
      <c r="O932" s="1019"/>
      <c r="P932" s="1019"/>
      <c r="Q932" s="1019"/>
      <c r="R932" s="1019"/>
      <c r="S932" s="1019"/>
      <c r="T932" s="1019"/>
      <c r="U932" s="1019"/>
      <c r="V932" s="1019"/>
      <c r="W932" s="1019"/>
      <c r="X932" s="1019"/>
      <c r="Y932" s="1019"/>
      <c r="Z932" s="1019"/>
      <c r="AA932" s="1019"/>
      <c r="AB932" s="1019"/>
      <c r="AC932" s="1019"/>
      <c r="AD932" s="1019"/>
      <c r="AE932" s="1019"/>
      <c r="AF932" s="1019"/>
      <c r="AG932" s="1019"/>
      <c r="AH932" s="1019"/>
      <c r="AI932" s="1019"/>
    </row>
    <row r="933">
      <c r="A933" s="1269"/>
      <c r="B933" s="1019"/>
      <c r="C933" s="1019"/>
      <c r="D933" s="1019"/>
      <c r="E933" s="1019"/>
      <c r="F933" s="1019"/>
      <c r="G933" s="1019"/>
      <c r="H933" s="1019"/>
      <c r="I933" s="1019"/>
      <c r="J933" s="1019"/>
      <c r="K933" s="1019"/>
      <c r="L933" s="1019"/>
      <c r="M933" s="1019"/>
      <c r="N933" s="1988"/>
      <c r="O933" s="1019"/>
      <c r="P933" s="1019"/>
      <c r="Q933" s="1019"/>
      <c r="R933" s="1019"/>
      <c r="S933" s="1019"/>
      <c r="T933" s="1019"/>
      <c r="U933" s="1019"/>
      <c r="V933" s="1019"/>
      <c r="W933" s="1019"/>
      <c r="X933" s="1019"/>
      <c r="Y933" s="1019"/>
      <c r="Z933" s="1019"/>
      <c r="AA933" s="1019"/>
      <c r="AB933" s="1019"/>
      <c r="AC933" s="1019"/>
      <c r="AD933" s="1019"/>
      <c r="AE933" s="1019"/>
      <c r="AF933" s="1019"/>
      <c r="AG933" s="1019"/>
      <c r="AH933" s="1019"/>
      <c r="AI933" s="1019"/>
    </row>
    <row r="934">
      <c r="A934" s="1269"/>
      <c r="B934" s="1019"/>
      <c r="C934" s="1019"/>
      <c r="D934" s="1019"/>
      <c r="E934" s="1019"/>
      <c r="F934" s="1019"/>
      <c r="G934" s="1019"/>
      <c r="H934" s="1019"/>
      <c r="I934" s="1019"/>
      <c r="J934" s="1019"/>
      <c r="K934" s="1019"/>
      <c r="L934" s="1019"/>
      <c r="M934" s="1019"/>
      <c r="N934" s="1988"/>
      <c r="O934" s="1019"/>
      <c r="P934" s="1019"/>
      <c r="Q934" s="1019"/>
      <c r="R934" s="1019"/>
      <c r="S934" s="1019"/>
      <c r="T934" s="1019"/>
      <c r="U934" s="1019"/>
      <c r="V934" s="1019"/>
      <c r="W934" s="1019"/>
      <c r="X934" s="1019"/>
      <c r="Y934" s="1019"/>
      <c r="Z934" s="1019"/>
      <c r="AA934" s="1019"/>
      <c r="AB934" s="1019"/>
      <c r="AC934" s="1019"/>
      <c r="AD934" s="1019"/>
      <c r="AE934" s="1019"/>
      <c r="AF934" s="1019"/>
      <c r="AG934" s="1019"/>
      <c r="AH934" s="1019"/>
      <c r="AI934" s="1019"/>
    </row>
    <row r="935">
      <c r="A935" s="1269"/>
      <c r="B935" s="1019"/>
      <c r="C935" s="1019"/>
      <c r="D935" s="1019"/>
      <c r="E935" s="1019"/>
      <c r="F935" s="1019"/>
      <c r="G935" s="1019"/>
      <c r="H935" s="1019"/>
      <c r="I935" s="1019"/>
      <c r="J935" s="1019"/>
      <c r="K935" s="1019"/>
      <c r="L935" s="1019"/>
      <c r="M935" s="1019"/>
      <c r="N935" s="1988"/>
      <c r="O935" s="1019"/>
      <c r="P935" s="1019"/>
      <c r="Q935" s="1019"/>
      <c r="R935" s="1019"/>
      <c r="S935" s="1019"/>
      <c r="T935" s="1019"/>
      <c r="U935" s="1019"/>
      <c r="V935" s="1019"/>
      <c r="W935" s="1019"/>
      <c r="X935" s="1019"/>
      <c r="Y935" s="1019"/>
      <c r="Z935" s="1019"/>
      <c r="AA935" s="1019"/>
      <c r="AB935" s="1019"/>
      <c r="AC935" s="1019"/>
      <c r="AD935" s="1019"/>
      <c r="AE935" s="1019"/>
      <c r="AF935" s="1019"/>
      <c r="AG935" s="1019"/>
      <c r="AH935" s="1019"/>
      <c r="AI935" s="1019"/>
    </row>
    <row r="936">
      <c r="A936" s="1269"/>
      <c r="B936" s="1019"/>
      <c r="C936" s="1019"/>
      <c r="D936" s="1019"/>
      <c r="E936" s="1019"/>
      <c r="F936" s="1019"/>
      <c r="G936" s="1019"/>
      <c r="H936" s="1019"/>
      <c r="I936" s="1019"/>
      <c r="J936" s="1019"/>
      <c r="K936" s="1019"/>
      <c r="L936" s="1019"/>
      <c r="M936" s="1019"/>
      <c r="N936" s="1988"/>
      <c r="O936" s="1019"/>
      <c r="P936" s="1019"/>
      <c r="Q936" s="1019"/>
      <c r="R936" s="1019"/>
      <c r="S936" s="1019"/>
      <c r="T936" s="1019"/>
      <c r="U936" s="1019"/>
      <c r="V936" s="1019"/>
      <c r="W936" s="1019"/>
      <c r="X936" s="1019"/>
      <c r="Y936" s="1019"/>
      <c r="Z936" s="1019"/>
      <c r="AA936" s="1019"/>
      <c r="AB936" s="1019"/>
      <c r="AC936" s="1019"/>
      <c r="AD936" s="1019"/>
      <c r="AE936" s="1019"/>
      <c r="AF936" s="1019"/>
      <c r="AG936" s="1019"/>
      <c r="AH936" s="1019"/>
      <c r="AI936" s="1019"/>
    </row>
    <row r="937">
      <c r="A937" s="1269"/>
      <c r="B937" s="1019"/>
      <c r="C937" s="1019"/>
      <c r="D937" s="1019"/>
      <c r="E937" s="1019"/>
      <c r="F937" s="1019"/>
      <c r="G937" s="1019"/>
      <c r="H937" s="1019"/>
      <c r="I937" s="1019"/>
      <c r="J937" s="1019"/>
      <c r="K937" s="1019"/>
      <c r="L937" s="1019"/>
      <c r="M937" s="1019"/>
      <c r="N937" s="1988"/>
      <c r="O937" s="1019"/>
      <c r="P937" s="1019"/>
      <c r="Q937" s="1019"/>
      <c r="R937" s="1019"/>
      <c r="S937" s="1019"/>
      <c r="T937" s="1019"/>
      <c r="U937" s="1019"/>
      <c r="V937" s="1019"/>
      <c r="W937" s="1019"/>
      <c r="X937" s="1019"/>
      <c r="Y937" s="1019"/>
      <c r="Z937" s="1019"/>
      <c r="AA937" s="1019"/>
      <c r="AB937" s="1019"/>
      <c r="AC937" s="1019"/>
      <c r="AD937" s="1019"/>
      <c r="AE937" s="1019"/>
      <c r="AF937" s="1019"/>
      <c r="AG937" s="1019"/>
      <c r="AH937" s="1019"/>
      <c r="AI937" s="1019"/>
    </row>
    <row r="938">
      <c r="A938" s="1269"/>
      <c r="B938" s="1019"/>
      <c r="C938" s="1019"/>
      <c r="D938" s="1019"/>
      <c r="E938" s="1019"/>
      <c r="F938" s="1019"/>
      <c r="G938" s="1019"/>
      <c r="H938" s="1019"/>
      <c r="I938" s="1019"/>
      <c r="J938" s="1019"/>
      <c r="K938" s="1019"/>
      <c r="L938" s="1019"/>
      <c r="M938" s="1019"/>
      <c r="N938" s="1988"/>
      <c r="O938" s="1019"/>
      <c r="P938" s="1019"/>
      <c r="Q938" s="1019"/>
      <c r="R938" s="1019"/>
      <c r="S938" s="1019"/>
      <c r="T938" s="1019"/>
      <c r="U938" s="1019"/>
      <c r="V938" s="1019"/>
      <c r="W938" s="1019"/>
      <c r="X938" s="1019"/>
      <c r="Y938" s="1019"/>
      <c r="Z938" s="1019"/>
      <c r="AA938" s="1019"/>
      <c r="AB938" s="1019"/>
      <c r="AC938" s="1019"/>
      <c r="AD938" s="1019"/>
      <c r="AE938" s="1019"/>
      <c r="AF938" s="1019"/>
      <c r="AG938" s="1019"/>
      <c r="AH938" s="1019"/>
      <c r="AI938" s="1019"/>
    </row>
    <row r="939">
      <c r="A939" s="1269"/>
      <c r="B939" s="1019"/>
      <c r="C939" s="1019"/>
      <c r="D939" s="1019"/>
      <c r="E939" s="1019"/>
      <c r="F939" s="1019"/>
      <c r="G939" s="1019"/>
      <c r="H939" s="1019"/>
      <c r="I939" s="1019"/>
      <c r="J939" s="1019"/>
      <c r="K939" s="1019"/>
      <c r="L939" s="1019"/>
      <c r="M939" s="1019"/>
      <c r="N939" s="1988"/>
      <c r="O939" s="1019"/>
      <c r="P939" s="1019"/>
      <c r="Q939" s="1019"/>
      <c r="R939" s="1019"/>
      <c r="S939" s="1019"/>
      <c r="T939" s="1019"/>
      <c r="U939" s="1019"/>
      <c r="V939" s="1019"/>
      <c r="W939" s="1019"/>
      <c r="X939" s="1019"/>
      <c r="Y939" s="1019"/>
      <c r="Z939" s="1019"/>
      <c r="AA939" s="1019"/>
      <c r="AB939" s="1019"/>
      <c r="AC939" s="1019"/>
      <c r="AD939" s="1019"/>
      <c r="AE939" s="1019"/>
      <c r="AF939" s="1019"/>
      <c r="AG939" s="1019"/>
      <c r="AH939" s="1019"/>
      <c r="AI939" s="1019"/>
    </row>
    <row r="940">
      <c r="A940" s="1269"/>
      <c r="B940" s="1019"/>
      <c r="C940" s="1019"/>
      <c r="D940" s="1019"/>
      <c r="E940" s="1019"/>
      <c r="F940" s="1019"/>
      <c r="G940" s="1019"/>
      <c r="H940" s="1019"/>
      <c r="I940" s="1019"/>
      <c r="J940" s="1019"/>
      <c r="K940" s="1019"/>
      <c r="L940" s="1019"/>
      <c r="M940" s="1019"/>
      <c r="N940" s="1988"/>
      <c r="O940" s="1019"/>
      <c r="P940" s="1019"/>
      <c r="Q940" s="1019"/>
      <c r="R940" s="1019"/>
      <c r="S940" s="1019"/>
      <c r="T940" s="1019"/>
      <c r="U940" s="1019"/>
      <c r="V940" s="1019"/>
      <c r="W940" s="1019"/>
      <c r="X940" s="1019"/>
      <c r="Y940" s="1019"/>
      <c r="Z940" s="1019"/>
      <c r="AA940" s="1019"/>
      <c r="AB940" s="1019"/>
      <c r="AC940" s="1019"/>
      <c r="AD940" s="1019"/>
      <c r="AE940" s="1019"/>
      <c r="AF940" s="1019"/>
      <c r="AG940" s="1019"/>
      <c r="AH940" s="1019"/>
      <c r="AI940" s="1019"/>
    </row>
    <row r="941">
      <c r="A941" s="1269"/>
      <c r="B941" s="1019"/>
      <c r="C941" s="1019"/>
      <c r="D941" s="1019"/>
      <c r="E941" s="1019"/>
      <c r="F941" s="1019"/>
      <c r="G941" s="1019"/>
      <c r="H941" s="1019"/>
      <c r="I941" s="1019"/>
      <c r="J941" s="1019"/>
      <c r="K941" s="1019"/>
      <c r="L941" s="1019"/>
      <c r="M941" s="1019"/>
      <c r="N941" s="1988"/>
      <c r="O941" s="1019"/>
      <c r="P941" s="1019"/>
      <c r="Q941" s="1019"/>
      <c r="R941" s="1019"/>
      <c r="S941" s="1019"/>
      <c r="T941" s="1019"/>
      <c r="U941" s="1019"/>
      <c r="V941" s="1019"/>
      <c r="W941" s="1019"/>
      <c r="X941" s="1019"/>
      <c r="Y941" s="1019"/>
      <c r="Z941" s="1019"/>
      <c r="AA941" s="1019"/>
      <c r="AB941" s="1019"/>
      <c r="AC941" s="1019"/>
      <c r="AD941" s="1019"/>
      <c r="AE941" s="1019"/>
      <c r="AF941" s="1019"/>
      <c r="AG941" s="1019"/>
      <c r="AH941" s="1019"/>
      <c r="AI941" s="1019"/>
    </row>
    <row r="942">
      <c r="A942" s="1269"/>
      <c r="B942" s="1019"/>
      <c r="C942" s="1019"/>
      <c r="D942" s="1019"/>
      <c r="E942" s="1019"/>
      <c r="F942" s="1019"/>
      <c r="G942" s="1019"/>
      <c r="H942" s="1019"/>
      <c r="I942" s="1019"/>
      <c r="J942" s="1019"/>
      <c r="K942" s="1019"/>
      <c r="L942" s="1019"/>
      <c r="M942" s="1019"/>
      <c r="N942" s="1988"/>
      <c r="O942" s="1019"/>
      <c r="P942" s="1019"/>
      <c r="Q942" s="1019"/>
      <c r="R942" s="1019"/>
      <c r="S942" s="1019"/>
      <c r="T942" s="1019"/>
      <c r="U942" s="1019"/>
      <c r="V942" s="1019"/>
      <c r="W942" s="1019"/>
      <c r="X942" s="1019"/>
      <c r="Y942" s="1019"/>
      <c r="Z942" s="1019"/>
      <c r="AA942" s="1019"/>
      <c r="AB942" s="1019"/>
      <c r="AC942" s="1019"/>
      <c r="AD942" s="1019"/>
      <c r="AE942" s="1019"/>
      <c r="AF942" s="1019"/>
      <c r="AG942" s="1019"/>
      <c r="AH942" s="1019"/>
      <c r="AI942" s="1019"/>
    </row>
    <row r="943">
      <c r="A943" s="1269"/>
      <c r="B943" s="1019"/>
      <c r="C943" s="1019"/>
      <c r="D943" s="1019"/>
      <c r="E943" s="1019"/>
      <c r="F943" s="1019"/>
      <c r="G943" s="1019"/>
      <c r="H943" s="1019"/>
      <c r="I943" s="1019"/>
      <c r="J943" s="1019"/>
      <c r="K943" s="1019"/>
      <c r="L943" s="1019"/>
      <c r="M943" s="1019"/>
      <c r="N943" s="1988"/>
      <c r="O943" s="1019"/>
      <c r="P943" s="1019"/>
      <c r="Q943" s="1019"/>
      <c r="R943" s="1019"/>
      <c r="S943" s="1019"/>
      <c r="T943" s="1019"/>
      <c r="U943" s="1019"/>
      <c r="V943" s="1019"/>
      <c r="W943" s="1019"/>
      <c r="X943" s="1019"/>
      <c r="Y943" s="1019"/>
      <c r="Z943" s="1019"/>
      <c r="AA943" s="1019"/>
      <c r="AB943" s="1019"/>
      <c r="AC943" s="1019"/>
      <c r="AD943" s="1019"/>
      <c r="AE943" s="1019"/>
      <c r="AF943" s="1019"/>
      <c r="AG943" s="1019"/>
      <c r="AH943" s="1019"/>
      <c r="AI943" s="1019"/>
    </row>
    <row r="944">
      <c r="A944" s="1269"/>
      <c r="B944" s="1019"/>
      <c r="C944" s="1019"/>
      <c r="D944" s="1019"/>
      <c r="E944" s="1019"/>
      <c r="F944" s="1019"/>
      <c r="G944" s="1019"/>
      <c r="H944" s="1019"/>
      <c r="I944" s="1019"/>
      <c r="J944" s="1019"/>
      <c r="K944" s="1019"/>
      <c r="L944" s="1019"/>
      <c r="M944" s="1019"/>
      <c r="N944" s="1988"/>
      <c r="O944" s="1019"/>
      <c r="P944" s="1019"/>
      <c r="Q944" s="1019"/>
      <c r="R944" s="1019"/>
      <c r="S944" s="1019"/>
      <c r="T944" s="1019"/>
      <c r="U944" s="1019"/>
      <c r="V944" s="1019"/>
      <c r="W944" s="1019"/>
      <c r="X944" s="1019"/>
      <c r="Y944" s="1019"/>
      <c r="Z944" s="1019"/>
      <c r="AA944" s="1019"/>
      <c r="AB944" s="1019"/>
      <c r="AC944" s="1019"/>
      <c r="AD944" s="1019"/>
      <c r="AE944" s="1019"/>
      <c r="AF944" s="1019"/>
      <c r="AG944" s="1019"/>
      <c r="AH944" s="1019"/>
      <c r="AI944" s="1019"/>
    </row>
    <row r="945">
      <c r="A945" s="1269"/>
      <c r="B945" s="1019"/>
      <c r="C945" s="1019"/>
      <c r="D945" s="1019"/>
      <c r="E945" s="1019"/>
      <c r="F945" s="1019"/>
      <c r="G945" s="1019"/>
      <c r="H945" s="1019"/>
      <c r="I945" s="1019"/>
      <c r="J945" s="1019"/>
      <c r="K945" s="1019"/>
      <c r="L945" s="1019"/>
      <c r="M945" s="1019"/>
      <c r="N945" s="1988"/>
      <c r="O945" s="1019"/>
      <c r="P945" s="1019"/>
      <c r="Q945" s="1019"/>
      <c r="R945" s="1019"/>
      <c r="S945" s="1019"/>
      <c r="T945" s="1019"/>
      <c r="U945" s="1019"/>
      <c r="V945" s="1019"/>
      <c r="W945" s="1019"/>
      <c r="X945" s="1019"/>
      <c r="Y945" s="1019"/>
      <c r="Z945" s="1019"/>
      <c r="AA945" s="1019"/>
      <c r="AB945" s="1019"/>
      <c r="AC945" s="1019"/>
      <c r="AD945" s="1019"/>
      <c r="AE945" s="1019"/>
      <c r="AF945" s="1019"/>
      <c r="AG945" s="1019"/>
      <c r="AH945" s="1019"/>
      <c r="AI945" s="1019"/>
    </row>
    <row r="946">
      <c r="A946" s="1269"/>
      <c r="B946" s="1019"/>
      <c r="C946" s="1019"/>
      <c r="D946" s="1019"/>
      <c r="E946" s="1019"/>
      <c r="F946" s="1019"/>
      <c r="G946" s="1019"/>
      <c r="H946" s="1019"/>
      <c r="I946" s="1019"/>
      <c r="J946" s="1019"/>
      <c r="K946" s="1019"/>
      <c r="L946" s="1019"/>
      <c r="M946" s="1019"/>
      <c r="N946" s="1988"/>
      <c r="O946" s="1019"/>
      <c r="P946" s="1019"/>
      <c r="Q946" s="1019"/>
      <c r="R946" s="1019"/>
      <c r="S946" s="1019"/>
      <c r="T946" s="1019"/>
      <c r="U946" s="1019"/>
      <c r="V946" s="1019"/>
      <c r="W946" s="1019"/>
      <c r="X946" s="1019"/>
      <c r="Y946" s="1019"/>
      <c r="Z946" s="1019"/>
      <c r="AA946" s="1019"/>
      <c r="AB946" s="1019"/>
      <c r="AC946" s="1019"/>
      <c r="AD946" s="1019"/>
      <c r="AE946" s="1019"/>
      <c r="AF946" s="1019"/>
      <c r="AG946" s="1019"/>
      <c r="AH946" s="1019"/>
      <c r="AI946" s="1019"/>
    </row>
    <row r="947">
      <c r="A947" s="1269"/>
      <c r="B947" s="1019"/>
      <c r="C947" s="1019"/>
      <c r="D947" s="1019"/>
      <c r="E947" s="1019"/>
      <c r="F947" s="1019"/>
      <c r="G947" s="1019"/>
      <c r="H947" s="1019"/>
      <c r="I947" s="1019"/>
      <c r="J947" s="1019"/>
      <c r="K947" s="1019"/>
      <c r="L947" s="1019"/>
      <c r="M947" s="1019"/>
      <c r="N947" s="1988"/>
      <c r="O947" s="1019"/>
      <c r="P947" s="1019"/>
      <c r="Q947" s="1019"/>
      <c r="R947" s="1019"/>
      <c r="S947" s="1019"/>
      <c r="T947" s="1019"/>
      <c r="U947" s="1019"/>
      <c r="V947" s="1019"/>
      <c r="W947" s="1019"/>
      <c r="X947" s="1019"/>
      <c r="Y947" s="1019"/>
      <c r="Z947" s="1019"/>
      <c r="AA947" s="1019"/>
      <c r="AB947" s="1019"/>
      <c r="AC947" s="1019"/>
      <c r="AD947" s="1019"/>
      <c r="AE947" s="1019"/>
      <c r="AF947" s="1019"/>
      <c r="AG947" s="1019"/>
      <c r="AH947" s="1019"/>
      <c r="AI947" s="1019"/>
    </row>
    <row r="948">
      <c r="A948" s="1269"/>
      <c r="B948" s="1019"/>
      <c r="C948" s="1019"/>
      <c r="D948" s="1019"/>
      <c r="E948" s="1019"/>
      <c r="F948" s="1019"/>
      <c r="G948" s="1019"/>
      <c r="H948" s="1019"/>
      <c r="I948" s="1019"/>
      <c r="J948" s="1019"/>
      <c r="K948" s="1019"/>
      <c r="L948" s="1019"/>
      <c r="M948" s="1019"/>
      <c r="N948" s="1988"/>
      <c r="O948" s="1019"/>
      <c r="P948" s="1019"/>
      <c r="Q948" s="1019"/>
      <c r="R948" s="1019"/>
      <c r="S948" s="1019"/>
      <c r="T948" s="1019"/>
      <c r="U948" s="1019"/>
      <c r="V948" s="1019"/>
      <c r="W948" s="1019"/>
      <c r="X948" s="1019"/>
      <c r="Y948" s="1019"/>
      <c r="Z948" s="1019"/>
      <c r="AA948" s="1019"/>
      <c r="AB948" s="1019"/>
      <c r="AC948" s="1019"/>
      <c r="AD948" s="1019"/>
      <c r="AE948" s="1019"/>
      <c r="AF948" s="1019"/>
      <c r="AG948" s="1019"/>
      <c r="AH948" s="1019"/>
      <c r="AI948" s="1019"/>
    </row>
    <row r="949">
      <c r="A949" s="1269"/>
      <c r="B949" s="1019"/>
      <c r="C949" s="1019"/>
      <c r="D949" s="1019"/>
      <c r="E949" s="1019"/>
      <c r="F949" s="1019"/>
      <c r="G949" s="1019"/>
      <c r="H949" s="1019"/>
      <c r="I949" s="1019"/>
      <c r="J949" s="1019"/>
      <c r="K949" s="1019"/>
      <c r="L949" s="1019"/>
      <c r="M949" s="1019"/>
      <c r="N949" s="1988"/>
      <c r="O949" s="1019"/>
      <c r="P949" s="1019"/>
      <c r="Q949" s="1019"/>
      <c r="R949" s="1019"/>
      <c r="S949" s="1019"/>
      <c r="T949" s="1019"/>
      <c r="U949" s="1019"/>
      <c r="V949" s="1019"/>
      <c r="W949" s="1019"/>
      <c r="X949" s="1019"/>
      <c r="Y949" s="1019"/>
      <c r="Z949" s="1019"/>
      <c r="AA949" s="1019"/>
      <c r="AB949" s="1019"/>
      <c r="AC949" s="1019"/>
      <c r="AD949" s="1019"/>
      <c r="AE949" s="1019"/>
      <c r="AF949" s="1019"/>
      <c r="AG949" s="1019"/>
      <c r="AH949" s="1019"/>
      <c r="AI949" s="1019"/>
    </row>
    <row r="950">
      <c r="A950" s="1269"/>
      <c r="B950" s="1019"/>
      <c r="C950" s="1019"/>
      <c r="D950" s="1019"/>
      <c r="E950" s="1019"/>
      <c r="F950" s="1019"/>
      <c r="G950" s="1019"/>
      <c r="H950" s="1019"/>
      <c r="I950" s="1019"/>
      <c r="J950" s="1019"/>
      <c r="K950" s="1019"/>
      <c r="L950" s="1019"/>
      <c r="M950" s="1019"/>
      <c r="N950" s="1988"/>
      <c r="O950" s="1019"/>
      <c r="P950" s="1019"/>
      <c r="Q950" s="1019"/>
      <c r="R950" s="1019"/>
      <c r="S950" s="1019"/>
      <c r="T950" s="1019"/>
      <c r="U950" s="1019"/>
      <c r="V950" s="1019"/>
      <c r="W950" s="1019"/>
      <c r="X950" s="1019"/>
      <c r="Y950" s="1019"/>
      <c r="Z950" s="1019"/>
      <c r="AA950" s="1019"/>
      <c r="AB950" s="1019"/>
      <c r="AC950" s="1019"/>
      <c r="AD950" s="1019"/>
      <c r="AE950" s="1019"/>
      <c r="AF950" s="1019"/>
      <c r="AG950" s="1019"/>
      <c r="AH950" s="1019"/>
      <c r="AI950" s="1019"/>
    </row>
    <row r="951">
      <c r="A951" s="1269"/>
      <c r="B951" s="1019"/>
      <c r="C951" s="1019"/>
      <c r="D951" s="1019"/>
      <c r="E951" s="1019"/>
      <c r="F951" s="1019"/>
      <c r="G951" s="1019"/>
      <c r="H951" s="1019"/>
      <c r="I951" s="1019"/>
      <c r="J951" s="1019"/>
      <c r="K951" s="1019"/>
      <c r="L951" s="1019"/>
      <c r="M951" s="1019"/>
      <c r="N951" s="1988"/>
      <c r="O951" s="1019"/>
      <c r="P951" s="1019"/>
      <c r="Q951" s="1019"/>
      <c r="R951" s="1019"/>
      <c r="S951" s="1019"/>
      <c r="T951" s="1019"/>
      <c r="U951" s="1019"/>
      <c r="V951" s="1019"/>
      <c r="W951" s="1019"/>
      <c r="X951" s="1019"/>
      <c r="Y951" s="1019"/>
      <c r="Z951" s="1019"/>
      <c r="AA951" s="1019"/>
      <c r="AB951" s="1019"/>
      <c r="AC951" s="1019"/>
      <c r="AD951" s="1019"/>
      <c r="AE951" s="1019"/>
      <c r="AF951" s="1019"/>
      <c r="AG951" s="1019"/>
      <c r="AH951" s="1019"/>
      <c r="AI951" s="1019"/>
    </row>
    <row r="952">
      <c r="A952" s="1269"/>
      <c r="B952" s="1019"/>
      <c r="C952" s="1019"/>
      <c r="D952" s="1019"/>
      <c r="E952" s="1019"/>
      <c r="F952" s="1019"/>
      <c r="G952" s="1019"/>
      <c r="H952" s="1019"/>
      <c r="I952" s="1019"/>
      <c r="J952" s="1019"/>
      <c r="K952" s="1019"/>
      <c r="L952" s="1019"/>
      <c r="M952" s="1019"/>
      <c r="N952" s="1988"/>
      <c r="O952" s="1019"/>
      <c r="P952" s="1019"/>
      <c r="Q952" s="1019"/>
      <c r="R952" s="1019"/>
      <c r="S952" s="1019"/>
      <c r="T952" s="1019"/>
      <c r="U952" s="1019"/>
      <c r="V952" s="1019"/>
      <c r="W952" s="1019"/>
      <c r="X952" s="1019"/>
      <c r="Y952" s="1019"/>
      <c r="Z952" s="1019"/>
      <c r="AA952" s="1019"/>
      <c r="AB952" s="1019"/>
      <c r="AC952" s="1019"/>
      <c r="AD952" s="1019"/>
      <c r="AE952" s="1019"/>
      <c r="AF952" s="1019"/>
      <c r="AG952" s="1019"/>
      <c r="AH952" s="1019"/>
      <c r="AI952" s="1019"/>
    </row>
    <row r="953">
      <c r="A953" s="1269"/>
      <c r="B953" s="1019"/>
      <c r="C953" s="1019"/>
      <c r="D953" s="1019"/>
      <c r="E953" s="1019"/>
      <c r="F953" s="1019"/>
      <c r="G953" s="1019"/>
      <c r="H953" s="1019"/>
      <c r="I953" s="1019"/>
      <c r="J953" s="1019"/>
      <c r="K953" s="1019"/>
      <c r="L953" s="1019"/>
      <c r="M953" s="1019"/>
      <c r="N953" s="1988"/>
      <c r="O953" s="1019"/>
      <c r="P953" s="1019"/>
      <c r="Q953" s="1019"/>
      <c r="R953" s="1019"/>
      <c r="S953" s="1019"/>
      <c r="T953" s="1019"/>
      <c r="U953" s="1019"/>
      <c r="V953" s="1019"/>
      <c r="W953" s="1019"/>
      <c r="X953" s="1019"/>
      <c r="Y953" s="1019"/>
      <c r="Z953" s="1019"/>
      <c r="AA953" s="1019"/>
      <c r="AB953" s="1019"/>
      <c r="AC953" s="1019"/>
      <c r="AD953" s="1019"/>
      <c r="AE953" s="1019"/>
      <c r="AF953" s="1019"/>
      <c r="AG953" s="1019"/>
      <c r="AH953" s="1019"/>
      <c r="AI953" s="1019"/>
    </row>
    <row r="954">
      <c r="A954" s="1269"/>
      <c r="B954" s="1019"/>
      <c r="C954" s="1019"/>
      <c r="D954" s="1019"/>
      <c r="E954" s="1019"/>
      <c r="F954" s="1019"/>
      <c r="G954" s="1019"/>
      <c r="H954" s="1019"/>
      <c r="I954" s="1019"/>
      <c r="J954" s="1019"/>
      <c r="K954" s="1019"/>
      <c r="L954" s="1019"/>
      <c r="M954" s="1019"/>
      <c r="N954" s="1988"/>
      <c r="O954" s="1019"/>
      <c r="P954" s="1019"/>
      <c r="Q954" s="1019"/>
      <c r="R954" s="1019"/>
      <c r="S954" s="1019"/>
      <c r="T954" s="1019"/>
      <c r="U954" s="1019"/>
      <c r="V954" s="1019"/>
      <c r="W954" s="1019"/>
      <c r="X954" s="1019"/>
      <c r="Y954" s="1019"/>
      <c r="Z954" s="1019"/>
      <c r="AA954" s="1019"/>
      <c r="AB954" s="1019"/>
      <c r="AC954" s="1019"/>
      <c r="AD954" s="1019"/>
      <c r="AE954" s="1019"/>
      <c r="AF954" s="1019"/>
      <c r="AG954" s="1019"/>
      <c r="AH954" s="1019"/>
      <c r="AI954" s="1019"/>
    </row>
    <row r="955">
      <c r="A955" s="1269"/>
      <c r="B955" s="1019"/>
      <c r="C955" s="1019"/>
      <c r="D955" s="1019"/>
      <c r="E955" s="1019"/>
      <c r="F955" s="1019"/>
      <c r="G955" s="1019"/>
      <c r="H955" s="1019"/>
      <c r="I955" s="1019"/>
      <c r="J955" s="1019"/>
      <c r="K955" s="1019"/>
      <c r="L955" s="1019"/>
      <c r="M955" s="1019"/>
      <c r="N955" s="1988"/>
      <c r="O955" s="1019"/>
      <c r="P955" s="1019"/>
      <c r="Q955" s="1019"/>
      <c r="R955" s="1019"/>
      <c r="S955" s="1019"/>
      <c r="T955" s="1019"/>
      <c r="U955" s="1019"/>
      <c r="V955" s="1019"/>
      <c r="W955" s="1019"/>
      <c r="X955" s="1019"/>
      <c r="Y955" s="1019"/>
      <c r="Z955" s="1019"/>
      <c r="AA955" s="1019"/>
      <c r="AB955" s="1019"/>
      <c r="AC955" s="1019"/>
      <c r="AD955" s="1019"/>
      <c r="AE955" s="1019"/>
      <c r="AF955" s="1019"/>
      <c r="AG955" s="1019"/>
      <c r="AH955" s="1019"/>
      <c r="AI955" s="1019"/>
    </row>
    <row r="956">
      <c r="A956" s="1269"/>
      <c r="B956" s="1019"/>
      <c r="C956" s="1019"/>
      <c r="D956" s="1019"/>
      <c r="E956" s="1019"/>
      <c r="F956" s="1019"/>
      <c r="G956" s="1019"/>
      <c r="H956" s="1019"/>
      <c r="I956" s="1019"/>
      <c r="J956" s="1019"/>
      <c r="K956" s="1019"/>
      <c r="L956" s="1019"/>
      <c r="M956" s="1019"/>
      <c r="N956" s="1988"/>
      <c r="O956" s="1019"/>
      <c r="P956" s="1019"/>
      <c r="Q956" s="1019"/>
      <c r="R956" s="1019"/>
      <c r="S956" s="1019"/>
      <c r="T956" s="1019"/>
      <c r="U956" s="1019"/>
      <c r="V956" s="1019"/>
      <c r="W956" s="1019"/>
      <c r="X956" s="1019"/>
      <c r="Y956" s="1019"/>
      <c r="Z956" s="1019"/>
      <c r="AA956" s="1019"/>
      <c r="AB956" s="1019"/>
      <c r="AC956" s="1019"/>
      <c r="AD956" s="1019"/>
      <c r="AE956" s="1019"/>
      <c r="AF956" s="1019"/>
      <c r="AG956" s="1019"/>
      <c r="AH956" s="1019"/>
      <c r="AI956" s="1019"/>
    </row>
    <row r="957">
      <c r="A957" s="1269"/>
      <c r="B957" s="1019"/>
      <c r="C957" s="1019"/>
      <c r="D957" s="1019"/>
      <c r="E957" s="1019"/>
      <c r="F957" s="1019"/>
      <c r="G957" s="1019"/>
      <c r="H957" s="1019"/>
      <c r="I957" s="1019"/>
      <c r="J957" s="1019"/>
      <c r="K957" s="1019"/>
      <c r="L957" s="1019"/>
      <c r="M957" s="1019"/>
      <c r="N957" s="1988"/>
      <c r="O957" s="1019"/>
      <c r="P957" s="1019"/>
      <c r="Q957" s="1019"/>
      <c r="R957" s="1019"/>
      <c r="S957" s="1019"/>
      <c r="T957" s="1019"/>
      <c r="U957" s="1019"/>
      <c r="V957" s="1019"/>
      <c r="W957" s="1019"/>
      <c r="X957" s="1019"/>
      <c r="Y957" s="1019"/>
      <c r="Z957" s="1019"/>
      <c r="AA957" s="1019"/>
      <c r="AB957" s="1019"/>
      <c r="AC957" s="1019"/>
      <c r="AD957" s="1019"/>
      <c r="AE957" s="1019"/>
      <c r="AF957" s="1019"/>
      <c r="AG957" s="1019"/>
      <c r="AH957" s="1019"/>
      <c r="AI957" s="1019"/>
    </row>
    <row r="958">
      <c r="A958" s="1269"/>
      <c r="B958" s="1019"/>
      <c r="C958" s="1019"/>
      <c r="D958" s="1019"/>
      <c r="E958" s="1019"/>
      <c r="F958" s="1019"/>
      <c r="G958" s="1019"/>
      <c r="H958" s="1019"/>
      <c r="I958" s="1019"/>
      <c r="J958" s="1019"/>
      <c r="K958" s="1019"/>
      <c r="L958" s="1019"/>
      <c r="M958" s="1019"/>
      <c r="N958" s="1988"/>
      <c r="O958" s="1019"/>
      <c r="P958" s="1019"/>
      <c r="Q958" s="1019"/>
      <c r="R958" s="1019"/>
      <c r="S958" s="1019"/>
      <c r="T958" s="1019"/>
      <c r="U958" s="1019"/>
      <c r="V958" s="1019"/>
      <c r="W958" s="1019"/>
      <c r="X958" s="1019"/>
      <c r="Y958" s="1019"/>
      <c r="Z958" s="1019"/>
      <c r="AA958" s="1019"/>
      <c r="AB958" s="1019"/>
      <c r="AC958" s="1019"/>
      <c r="AD958" s="1019"/>
      <c r="AE958" s="1019"/>
      <c r="AF958" s="1019"/>
      <c r="AG958" s="1019"/>
      <c r="AH958" s="1019"/>
      <c r="AI958" s="1019"/>
    </row>
    <row r="959">
      <c r="A959" s="1269"/>
      <c r="B959" s="1019"/>
      <c r="C959" s="1019"/>
      <c r="D959" s="1019"/>
      <c r="E959" s="1019"/>
      <c r="F959" s="1019"/>
      <c r="G959" s="1019"/>
      <c r="H959" s="1019"/>
      <c r="I959" s="1019"/>
      <c r="J959" s="1019"/>
      <c r="K959" s="1019"/>
      <c r="L959" s="1019"/>
      <c r="M959" s="1019"/>
      <c r="N959" s="1988"/>
      <c r="O959" s="1019"/>
      <c r="P959" s="1019"/>
      <c r="Q959" s="1019"/>
      <c r="R959" s="1019"/>
      <c r="S959" s="1019"/>
      <c r="T959" s="1019"/>
      <c r="U959" s="1019"/>
      <c r="V959" s="1019"/>
      <c r="W959" s="1019"/>
      <c r="X959" s="1019"/>
      <c r="Y959" s="1019"/>
      <c r="Z959" s="1019"/>
      <c r="AA959" s="1019"/>
      <c r="AB959" s="1019"/>
      <c r="AC959" s="1019"/>
      <c r="AD959" s="1019"/>
      <c r="AE959" s="1019"/>
      <c r="AF959" s="1019"/>
      <c r="AG959" s="1019"/>
      <c r="AH959" s="1019"/>
      <c r="AI959" s="1019"/>
    </row>
    <row r="960">
      <c r="A960" s="1269"/>
      <c r="B960" s="1019"/>
      <c r="C960" s="1019"/>
      <c r="D960" s="1019"/>
      <c r="E960" s="1019"/>
      <c r="F960" s="1019"/>
      <c r="G960" s="1019"/>
      <c r="H960" s="1019"/>
      <c r="I960" s="1019"/>
      <c r="J960" s="1019"/>
      <c r="K960" s="1019"/>
      <c r="L960" s="1019"/>
      <c r="M960" s="1019"/>
      <c r="N960" s="1988"/>
      <c r="O960" s="1019"/>
      <c r="P960" s="1019"/>
      <c r="Q960" s="1019"/>
      <c r="R960" s="1019"/>
      <c r="S960" s="1019"/>
      <c r="T960" s="1019"/>
      <c r="U960" s="1019"/>
      <c r="V960" s="1019"/>
      <c r="W960" s="1019"/>
      <c r="X960" s="1019"/>
      <c r="Y960" s="1019"/>
      <c r="Z960" s="1019"/>
      <c r="AA960" s="1019"/>
      <c r="AB960" s="1019"/>
      <c r="AC960" s="1019"/>
      <c r="AD960" s="1019"/>
      <c r="AE960" s="1019"/>
      <c r="AF960" s="1019"/>
      <c r="AG960" s="1019"/>
      <c r="AH960" s="1019"/>
      <c r="AI960" s="1019"/>
    </row>
    <row r="961">
      <c r="A961" s="1269"/>
      <c r="B961" s="1019"/>
      <c r="C961" s="1019"/>
      <c r="D961" s="1019"/>
      <c r="E961" s="1019"/>
      <c r="F961" s="1019"/>
      <c r="G961" s="1019"/>
      <c r="H961" s="1019"/>
      <c r="I961" s="1019"/>
      <c r="J961" s="1019"/>
      <c r="K961" s="1019"/>
      <c r="L961" s="1019"/>
      <c r="M961" s="1019"/>
      <c r="N961" s="1988"/>
      <c r="O961" s="1019"/>
      <c r="P961" s="1019"/>
      <c r="Q961" s="1019"/>
      <c r="R961" s="1019"/>
      <c r="S961" s="1019"/>
      <c r="T961" s="1019"/>
      <c r="U961" s="1019"/>
      <c r="V961" s="1019"/>
      <c r="W961" s="1019"/>
      <c r="X961" s="1019"/>
      <c r="Y961" s="1019"/>
      <c r="Z961" s="1019"/>
      <c r="AA961" s="1019"/>
      <c r="AB961" s="1019"/>
      <c r="AC961" s="1019"/>
      <c r="AD961" s="1019"/>
      <c r="AE961" s="1019"/>
      <c r="AF961" s="1019"/>
      <c r="AG961" s="1019"/>
      <c r="AH961" s="1019"/>
      <c r="AI961" s="1019"/>
    </row>
    <row r="962">
      <c r="A962" s="1269"/>
      <c r="B962" s="1019"/>
      <c r="C962" s="1019"/>
      <c r="D962" s="1019"/>
      <c r="E962" s="1019"/>
      <c r="F962" s="1019"/>
      <c r="G962" s="1019"/>
      <c r="H962" s="1019"/>
      <c r="I962" s="1019"/>
      <c r="J962" s="1019"/>
      <c r="K962" s="1019"/>
      <c r="L962" s="1019"/>
      <c r="M962" s="1019"/>
      <c r="N962" s="1988"/>
      <c r="O962" s="1019"/>
      <c r="P962" s="1019"/>
      <c r="Q962" s="1019"/>
      <c r="R962" s="1019"/>
      <c r="S962" s="1019"/>
      <c r="T962" s="1019"/>
      <c r="U962" s="1019"/>
      <c r="V962" s="1019"/>
      <c r="W962" s="1019"/>
      <c r="X962" s="1019"/>
      <c r="Y962" s="1019"/>
      <c r="Z962" s="1019"/>
      <c r="AA962" s="1019"/>
      <c r="AB962" s="1019"/>
      <c r="AC962" s="1019"/>
      <c r="AD962" s="1019"/>
      <c r="AE962" s="1019"/>
      <c r="AF962" s="1019"/>
      <c r="AG962" s="1019"/>
      <c r="AH962" s="1019"/>
      <c r="AI962" s="1019"/>
    </row>
    <row r="963">
      <c r="A963" s="1269"/>
      <c r="B963" s="1019"/>
      <c r="C963" s="1019"/>
      <c r="D963" s="1019"/>
      <c r="E963" s="1019"/>
      <c r="F963" s="1019"/>
      <c r="G963" s="1019"/>
      <c r="H963" s="1019"/>
      <c r="I963" s="1019"/>
      <c r="J963" s="1019"/>
      <c r="K963" s="1019"/>
      <c r="L963" s="1019"/>
      <c r="M963" s="1019"/>
      <c r="N963" s="1988"/>
      <c r="O963" s="1019"/>
      <c r="P963" s="1019"/>
      <c r="Q963" s="1019"/>
      <c r="R963" s="1019"/>
      <c r="S963" s="1019"/>
      <c r="T963" s="1019"/>
      <c r="U963" s="1019"/>
      <c r="V963" s="1019"/>
      <c r="W963" s="1019"/>
      <c r="X963" s="1019"/>
      <c r="Y963" s="1019"/>
      <c r="Z963" s="1019"/>
      <c r="AA963" s="1019"/>
      <c r="AB963" s="1019"/>
      <c r="AC963" s="1019"/>
      <c r="AD963" s="1019"/>
      <c r="AE963" s="1019"/>
      <c r="AF963" s="1019"/>
      <c r="AG963" s="1019"/>
      <c r="AH963" s="1019"/>
      <c r="AI963" s="1019"/>
    </row>
    <row r="964">
      <c r="A964" s="1269"/>
      <c r="B964" s="1019"/>
      <c r="C964" s="1019"/>
      <c r="D964" s="1019"/>
      <c r="E964" s="1019"/>
      <c r="F964" s="1019"/>
      <c r="G964" s="1019"/>
      <c r="H964" s="1019"/>
      <c r="I964" s="1019"/>
      <c r="J964" s="1019"/>
      <c r="K964" s="1019"/>
      <c r="L964" s="1019"/>
      <c r="M964" s="1019"/>
      <c r="N964" s="1988"/>
      <c r="O964" s="1019"/>
      <c r="P964" s="1019"/>
      <c r="Q964" s="1019"/>
      <c r="R964" s="1019"/>
      <c r="S964" s="1019"/>
      <c r="T964" s="1019"/>
      <c r="U964" s="1019"/>
      <c r="V964" s="1019"/>
      <c r="W964" s="1019"/>
      <c r="X964" s="1019"/>
      <c r="Y964" s="1019"/>
      <c r="Z964" s="1019"/>
      <c r="AA964" s="1019"/>
      <c r="AB964" s="1019"/>
      <c r="AC964" s="1019"/>
      <c r="AD964" s="1019"/>
      <c r="AE964" s="1019"/>
      <c r="AF964" s="1019"/>
      <c r="AG964" s="1019"/>
      <c r="AH964" s="1019"/>
      <c r="AI964" s="1019"/>
    </row>
    <row r="965">
      <c r="A965" s="1269"/>
      <c r="B965" s="1019"/>
      <c r="C965" s="1019"/>
      <c r="D965" s="1019"/>
      <c r="E965" s="1019"/>
      <c r="F965" s="1019"/>
      <c r="G965" s="1019"/>
      <c r="H965" s="1019"/>
      <c r="I965" s="1019"/>
      <c r="J965" s="1019"/>
      <c r="K965" s="1019"/>
      <c r="L965" s="1019"/>
      <c r="M965" s="1019"/>
      <c r="N965" s="1988"/>
      <c r="O965" s="1019"/>
      <c r="P965" s="1019"/>
      <c r="Q965" s="1019"/>
      <c r="R965" s="1019"/>
      <c r="S965" s="1019"/>
      <c r="T965" s="1019"/>
      <c r="U965" s="1019"/>
      <c r="V965" s="1019"/>
      <c r="W965" s="1019"/>
      <c r="X965" s="1019"/>
      <c r="Y965" s="1019"/>
      <c r="Z965" s="1019"/>
      <c r="AA965" s="1019"/>
      <c r="AB965" s="1019"/>
      <c r="AC965" s="1019"/>
      <c r="AD965" s="1019"/>
      <c r="AE965" s="1019"/>
      <c r="AF965" s="1019"/>
      <c r="AG965" s="1019"/>
      <c r="AH965" s="1019"/>
      <c r="AI965" s="1019"/>
    </row>
    <row r="966">
      <c r="A966" s="1269"/>
      <c r="B966" s="1019"/>
      <c r="C966" s="1019"/>
      <c r="D966" s="1019"/>
      <c r="E966" s="1019"/>
      <c r="F966" s="1019"/>
      <c r="G966" s="1019"/>
      <c r="H966" s="1019"/>
      <c r="I966" s="1019"/>
      <c r="J966" s="1019"/>
      <c r="K966" s="1019"/>
      <c r="L966" s="1019"/>
      <c r="M966" s="1019"/>
      <c r="N966" s="1988"/>
      <c r="O966" s="1019"/>
      <c r="P966" s="1019"/>
      <c r="Q966" s="1019"/>
      <c r="R966" s="1019"/>
      <c r="S966" s="1019"/>
      <c r="T966" s="1019"/>
      <c r="U966" s="1019"/>
      <c r="V966" s="1019"/>
      <c r="W966" s="1019"/>
      <c r="X966" s="1019"/>
      <c r="Y966" s="1019"/>
      <c r="Z966" s="1019"/>
      <c r="AA966" s="1019"/>
      <c r="AB966" s="1019"/>
      <c r="AC966" s="1019"/>
      <c r="AD966" s="1019"/>
      <c r="AE966" s="1019"/>
      <c r="AF966" s="1019"/>
      <c r="AG966" s="1019"/>
      <c r="AH966" s="1019"/>
      <c r="AI966" s="1019"/>
    </row>
    <row r="967">
      <c r="A967" s="1269"/>
      <c r="B967" s="1019"/>
      <c r="C967" s="1019"/>
      <c r="D967" s="1019"/>
      <c r="E967" s="1019"/>
      <c r="F967" s="1019"/>
      <c r="G967" s="1019"/>
      <c r="H967" s="1019"/>
      <c r="I967" s="1019"/>
      <c r="J967" s="1019"/>
      <c r="K967" s="1019"/>
      <c r="L967" s="1019"/>
      <c r="M967" s="1019"/>
      <c r="N967" s="1988"/>
      <c r="O967" s="1019"/>
      <c r="P967" s="1019"/>
      <c r="Q967" s="1019"/>
      <c r="R967" s="1019"/>
      <c r="S967" s="1019"/>
      <c r="T967" s="1019"/>
      <c r="U967" s="1019"/>
      <c r="V967" s="1019"/>
      <c r="W967" s="1019"/>
      <c r="X967" s="1019"/>
      <c r="Y967" s="1019"/>
      <c r="Z967" s="1019"/>
      <c r="AA967" s="1019"/>
      <c r="AB967" s="1019"/>
      <c r="AC967" s="1019"/>
      <c r="AD967" s="1019"/>
      <c r="AE967" s="1019"/>
      <c r="AF967" s="1019"/>
      <c r="AG967" s="1019"/>
      <c r="AH967" s="1019"/>
      <c r="AI967" s="1019"/>
    </row>
    <row r="968">
      <c r="A968" s="1269"/>
      <c r="B968" s="1019"/>
      <c r="C968" s="1019"/>
      <c r="D968" s="1019"/>
      <c r="E968" s="1019"/>
      <c r="F968" s="1019"/>
      <c r="G968" s="1019"/>
      <c r="H968" s="1019"/>
      <c r="I968" s="1019"/>
      <c r="J968" s="1019"/>
      <c r="K968" s="1019"/>
      <c r="L968" s="1019"/>
      <c r="M968" s="1019"/>
      <c r="N968" s="1988"/>
      <c r="O968" s="1019"/>
      <c r="P968" s="1019"/>
      <c r="Q968" s="1019"/>
      <c r="R968" s="1019"/>
      <c r="S968" s="1019"/>
      <c r="T968" s="1019"/>
      <c r="U968" s="1019"/>
      <c r="V968" s="1019"/>
      <c r="W968" s="1019"/>
      <c r="X968" s="1019"/>
      <c r="Y968" s="1019"/>
      <c r="Z968" s="1019"/>
      <c r="AA968" s="1019"/>
      <c r="AB968" s="1019"/>
      <c r="AC968" s="1019"/>
      <c r="AD968" s="1019"/>
      <c r="AE968" s="1019"/>
      <c r="AF968" s="1019"/>
      <c r="AG968" s="1019"/>
      <c r="AH968" s="1019"/>
      <c r="AI968" s="1019"/>
    </row>
    <row r="969">
      <c r="A969" s="1269"/>
      <c r="B969" s="1019"/>
      <c r="C969" s="1019"/>
      <c r="D969" s="1019"/>
      <c r="E969" s="1019"/>
      <c r="F969" s="1019"/>
      <c r="G969" s="1019"/>
      <c r="H969" s="1019"/>
      <c r="I969" s="1019"/>
      <c r="J969" s="1019"/>
      <c r="K969" s="1019"/>
      <c r="L969" s="1019"/>
      <c r="M969" s="1019"/>
      <c r="N969" s="1988"/>
      <c r="O969" s="1019"/>
      <c r="P969" s="1019"/>
      <c r="Q969" s="1019"/>
      <c r="R969" s="1019"/>
      <c r="S969" s="1019"/>
      <c r="T969" s="1019"/>
      <c r="U969" s="1019"/>
      <c r="V969" s="1019"/>
      <c r="W969" s="1019"/>
      <c r="X969" s="1019"/>
      <c r="Y969" s="1019"/>
      <c r="Z969" s="1019"/>
      <c r="AA969" s="1019"/>
      <c r="AB969" s="1019"/>
      <c r="AC969" s="1019"/>
      <c r="AD969" s="1019"/>
      <c r="AE969" s="1019"/>
      <c r="AF969" s="1019"/>
      <c r="AG969" s="1019"/>
      <c r="AH969" s="1019"/>
      <c r="AI969" s="1019"/>
    </row>
    <row r="970">
      <c r="A970" s="1269"/>
      <c r="B970" s="1019"/>
      <c r="C970" s="1019"/>
      <c r="D970" s="1019"/>
      <c r="E970" s="1019"/>
      <c r="F970" s="1019"/>
      <c r="G970" s="1019"/>
      <c r="H970" s="1019"/>
      <c r="I970" s="1019"/>
      <c r="J970" s="1019"/>
      <c r="K970" s="1019"/>
      <c r="L970" s="1019"/>
      <c r="M970" s="1019"/>
      <c r="N970" s="1988"/>
      <c r="O970" s="1019"/>
      <c r="P970" s="1019"/>
      <c r="Q970" s="1019"/>
      <c r="R970" s="1019"/>
      <c r="S970" s="1019"/>
      <c r="T970" s="1019"/>
      <c r="U970" s="1019"/>
      <c r="V970" s="1019"/>
      <c r="W970" s="1019"/>
      <c r="X970" s="1019"/>
      <c r="Y970" s="1019"/>
      <c r="Z970" s="1019"/>
      <c r="AA970" s="1019"/>
      <c r="AB970" s="1019"/>
      <c r="AC970" s="1019"/>
      <c r="AD970" s="1019"/>
      <c r="AE970" s="1019"/>
      <c r="AF970" s="1019"/>
      <c r="AG970" s="1019"/>
      <c r="AH970" s="1019"/>
      <c r="AI970" s="1019"/>
    </row>
    <row r="971">
      <c r="A971" s="1269"/>
      <c r="B971" s="1019"/>
      <c r="C971" s="1019"/>
      <c r="D971" s="1019"/>
      <c r="E971" s="1019"/>
      <c r="F971" s="1019"/>
      <c r="G971" s="1019"/>
      <c r="H971" s="1019"/>
      <c r="I971" s="1019"/>
      <c r="J971" s="1019"/>
      <c r="K971" s="1019"/>
      <c r="L971" s="1019"/>
      <c r="M971" s="1019"/>
      <c r="N971" s="1988"/>
      <c r="O971" s="1019"/>
      <c r="P971" s="1019"/>
      <c r="Q971" s="1019"/>
      <c r="R971" s="1019"/>
      <c r="S971" s="1019"/>
      <c r="T971" s="1019"/>
      <c r="U971" s="1019"/>
      <c r="V971" s="1019"/>
      <c r="W971" s="1019"/>
      <c r="X971" s="1019"/>
      <c r="Y971" s="1019"/>
      <c r="Z971" s="1019"/>
      <c r="AA971" s="1019"/>
      <c r="AB971" s="1019"/>
      <c r="AC971" s="1019"/>
      <c r="AD971" s="1019"/>
      <c r="AE971" s="1019"/>
      <c r="AF971" s="1019"/>
      <c r="AG971" s="1019"/>
      <c r="AH971" s="1019"/>
      <c r="AI971" s="1019"/>
    </row>
    <row r="972">
      <c r="A972" s="1269"/>
      <c r="B972" s="1019"/>
      <c r="C972" s="1019"/>
      <c r="D972" s="1019"/>
      <c r="E972" s="1019"/>
      <c r="F972" s="1019"/>
      <c r="G972" s="1019"/>
      <c r="H972" s="1019"/>
      <c r="I972" s="1019"/>
      <c r="J972" s="1019"/>
      <c r="K972" s="1019"/>
      <c r="L972" s="1019"/>
      <c r="M972" s="1019"/>
      <c r="N972" s="1988"/>
      <c r="O972" s="1019"/>
      <c r="P972" s="1019"/>
      <c r="Q972" s="1019"/>
      <c r="R972" s="1019"/>
      <c r="S972" s="1019"/>
      <c r="T972" s="1019"/>
      <c r="U972" s="1019"/>
      <c r="V972" s="1019"/>
      <c r="W972" s="1019"/>
      <c r="X972" s="1019"/>
      <c r="Y972" s="1019"/>
      <c r="Z972" s="1019"/>
      <c r="AA972" s="1019"/>
      <c r="AB972" s="1019"/>
      <c r="AC972" s="1019"/>
      <c r="AD972" s="1019"/>
      <c r="AE972" s="1019"/>
      <c r="AF972" s="1019"/>
      <c r="AG972" s="1019"/>
      <c r="AH972" s="1019"/>
      <c r="AI972" s="1019"/>
    </row>
    <row r="973">
      <c r="A973" s="1269"/>
      <c r="B973" s="1019"/>
      <c r="C973" s="1019"/>
      <c r="D973" s="1019"/>
      <c r="E973" s="1019"/>
      <c r="F973" s="1019"/>
      <c r="G973" s="1019"/>
      <c r="H973" s="1019"/>
      <c r="I973" s="1019"/>
      <c r="J973" s="1019"/>
      <c r="K973" s="1019"/>
      <c r="L973" s="1019"/>
      <c r="M973" s="1019"/>
      <c r="N973" s="1988"/>
      <c r="O973" s="1019"/>
      <c r="P973" s="1019"/>
      <c r="Q973" s="1019"/>
      <c r="R973" s="1019"/>
      <c r="S973" s="1019"/>
      <c r="T973" s="1019"/>
      <c r="U973" s="1019"/>
      <c r="V973" s="1019"/>
      <c r="W973" s="1019"/>
      <c r="X973" s="1019"/>
      <c r="Y973" s="1019"/>
      <c r="Z973" s="1019"/>
      <c r="AA973" s="1019"/>
      <c r="AB973" s="1019"/>
      <c r="AC973" s="1019"/>
      <c r="AD973" s="1019"/>
      <c r="AE973" s="1019"/>
      <c r="AF973" s="1019"/>
      <c r="AG973" s="1019"/>
      <c r="AH973" s="1019"/>
      <c r="AI973" s="1019"/>
    </row>
    <row r="974">
      <c r="A974" s="1269"/>
      <c r="B974" s="1019"/>
      <c r="C974" s="1019"/>
      <c r="D974" s="1019"/>
      <c r="E974" s="1019"/>
      <c r="F974" s="1019"/>
      <c r="G974" s="1019"/>
      <c r="H974" s="1019"/>
      <c r="I974" s="1019"/>
      <c r="J974" s="1019"/>
      <c r="K974" s="1019"/>
      <c r="L974" s="1019"/>
      <c r="M974" s="1019"/>
      <c r="N974" s="1988"/>
      <c r="O974" s="1019"/>
      <c r="P974" s="1019"/>
      <c r="Q974" s="1019"/>
      <c r="R974" s="1019"/>
      <c r="S974" s="1019"/>
      <c r="T974" s="1019"/>
      <c r="U974" s="1019"/>
      <c r="V974" s="1019"/>
      <c r="W974" s="1019"/>
      <c r="X974" s="1019"/>
      <c r="Y974" s="1019"/>
      <c r="Z974" s="1019"/>
      <c r="AA974" s="1019"/>
      <c r="AB974" s="1019"/>
      <c r="AC974" s="1019"/>
      <c r="AD974" s="1019"/>
      <c r="AE974" s="1019"/>
      <c r="AF974" s="1019"/>
      <c r="AG974" s="1019"/>
      <c r="AH974" s="1019"/>
      <c r="AI974" s="1019"/>
    </row>
    <row r="975">
      <c r="A975" s="1269"/>
      <c r="B975" s="1019"/>
      <c r="C975" s="1019"/>
      <c r="D975" s="1019"/>
      <c r="E975" s="1019"/>
      <c r="F975" s="1019"/>
      <c r="G975" s="1019"/>
      <c r="H975" s="1019"/>
      <c r="I975" s="1019"/>
      <c r="J975" s="1019"/>
      <c r="K975" s="1019"/>
      <c r="L975" s="1019"/>
      <c r="M975" s="1019"/>
      <c r="N975" s="1988"/>
      <c r="O975" s="1019"/>
      <c r="P975" s="1019"/>
      <c r="Q975" s="1019"/>
      <c r="R975" s="1019"/>
      <c r="S975" s="1019"/>
      <c r="T975" s="1019"/>
      <c r="U975" s="1019"/>
      <c r="V975" s="1019"/>
      <c r="W975" s="1019"/>
      <c r="X975" s="1019"/>
      <c r="Y975" s="1019"/>
      <c r="Z975" s="1019"/>
      <c r="AA975" s="1019"/>
      <c r="AB975" s="1019"/>
      <c r="AC975" s="1019"/>
      <c r="AD975" s="1019"/>
      <c r="AE975" s="1019"/>
      <c r="AF975" s="1019"/>
      <c r="AG975" s="1019"/>
      <c r="AH975" s="1019"/>
      <c r="AI975" s="1019"/>
    </row>
    <row r="976">
      <c r="A976" s="1269"/>
      <c r="B976" s="1019"/>
      <c r="C976" s="1019"/>
      <c r="D976" s="1019"/>
      <c r="E976" s="1019"/>
      <c r="F976" s="1019"/>
      <c r="G976" s="1019"/>
      <c r="H976" s="1019"/>
      <c r="I976" s="1019"/>
      <c r="J976" s="1019"/>
      <c r="K976" s="1019"/>
      <c r="L976" s="1019"/>
      <c r="M976" s="1019"/>
      <c r="N976" s="1988"/>
      <c r="O976" s="1019"/>
      <c r="P976" s="1019"/>
      <c r="Q976" s="1019"/>
      <c r="R976" s="1019"/>
      <c r="S976" s="1019"/>
      <c r="T976" s="1019"/>
      <c r="U976" s="1019"/>
      <c r="V976" s="1019"/>
      <c r="W976" s="1019"/>
      <c r="X976" s="1019"/>
      <c r="Y976" s="1019"/>
      <c r="Z976" s="1019"/>
      <c r="AA976" s="1019"/>
      <c r="AB976" s="1019"/>
      <c r="AC976" s="1019"/>
      <c r="AD976" s="1019"/>
      <c r="AE976" s="1019"/>
      <c r="AF976" s="1019"/>
      <c r="AG976" s="1019"/>
      <c r="AH976" s="1019"/>
      <c r="AI976" s="1019"/>
    </row>
    <row r="977">
      <c r="A977" s="1269"/>
      <c r="B977" s="1019"/>
      <c r="C977" s="1019"/>
      <c r="D977" s="1019"/>
      <c r="E977" s="1019"/>
      <c r="F977" s="1019"/>
      <c r="G977" s="1019"/>
      <c r="H977" s="1019"/>
      <c r="I977" s="1019"/>
      <c r="J977" s="1019"/>
      <c r="K977" s="1019"/>
      <c r="L977" s="1019"/>
      <c r="M977" s="1019"/>
      <c r="N977" s="1988"/>
      <c r="O977" s="1019"/>
      <c r="P977" s="1019"/>
      <c r="Q977" s="1019"/>
      <c r="R977" s="1019"/>
      <c r="S977" s="1019"/>
      <c r="T977" s="1019"/>
      <c r="U977" s="1019"/>
      <c r="V977" s="1019"/>
      <c r="W977" s="1019"/>
      <c r="X977" s="1019"/>
      <c r="Y977" s="1019"/>
      <c r="Z977" s="1019"/>
      <c r="AA977" s="1019"/>
      <c r="AB977" s="1019"/>
      <c r="AC977" s="1019"/>
      <c r="AD977" s="1019"/>
      <c r="AE977" s="1019"/>
      <c r="AF977" s="1019"/>
      <c r="AG977" s="1019"/>
      <c r="AH977" s="1019"/>
      <c r="AI977" s="1019"/>
    </row>
    <row r="978">
      <c r="A978" s="1269"/>
      <c r="B978" s="1019"/>
      <c r="C978" s="1019"/>
      <c r="D978" s="1019"/>
      <c r="E978" s="1019"/>
      <c r="F978" s="1019"/>
      <c r="G978" s="1019"/>
      <c r="H978" s="1019"/>
      <c r="I978" s="1019"/>
      <c r="J978" s="1019"/>
      <c r="K978" s="1019"/>
      <c r="L978" s="1019"/>
      <c r="M978" s="1019"/>
      <c r="N978" s="1988"/>
      <c r="O978" s="1019"/>
      <c r="P978" s="1019"/>
      <c r="Q978" s="1019"/>
      <c r="R978" s="1019"/>
      <c r="S978" s="1019"/>
      <c r="T978" s="1019"/>
      <c r="U978" s="1019"/>
      <c r="V978" s="1019"/>
      <c r="W978" s="1019"/>
      <c r="X978" s="1019"/>
      <c r="Y978" s="1019"/>
      <c r="Z978" s="1019"/>
      <c r="AA978" s="1019"/>
      <c r="AB978" s="1019"/>
      <c r="AC978" s="1019"/>
      <c r="AD978" s="1019"/>
      <c r="AE978" s="1019"/>
      <c r="AF978" s="1019"/>
      <c r="AG978" s="1019"/>
      <c r="AH978" s="1019"/>
      <c r="AI978" s="1019"/>
    </row>
    <row r="979">
      <c r="A979" s="1269"/>
      <c r="B979" s="1019"/>
      <c r="C979" s="1019"/>
      <c r="D979" s="1019"/>
      <c r="E979" s="1019"/>
      <c r="F979" s="1019"/>
      <c r="G979" s="1019"/>
      <c r="H979" s="1019"/>
      <c r="I979" s="1019"/>
      <c r="J979" s="1019"/>
      <c r="K979" s="1019"/>
      <c r="L979" s="1019"/>
      <c r="M979" s="1019"/>
      <c r="N979" s="1988"/>
      <c r="O979" s="1019"/>
      <c r="P979" s="1019"/>
      <c r="Q979" s="1019"/>
      <c r="R979" s="1019"/>
      <c r="S979" s="1019"/>
      <c r="T979" s="1019"/>
      <c r="U979" s="1019"/>
      <c r="V979" s="1019"/>
      <c r="W979" s="1019"/>
      <c r="X979" s="1019"/>
      <c r="Y979" s="1019"/>
      <c r="Z979" s="1019"/>
      <c r="AA979" s="1019"/>
      <c r="AB979" s="1019"/>
      <c r="AC979" s="1019"/>
      <c r="AD979" s="1019"/>
      <c r="AE979" s="1019"/>
      <c r="AF979" s="1019"/>
      <c r="AG979" s="1019"/>
      <c r="AH979" s="1019"/>
      <c r="AI979" s="1019"/>
    </row>
    <row r="980">
      <c r="A980" s="1269"/>
      <c r="B980" s="1019"/>
      <c r="C980" s="1019"/>
      <c r="D980" s="1019"/>
      <c r="E980" s="1019"/>
      <c r="F980" s="1019"/>
      <c r="G980" s="1019"/>
      <c r="H980" s="1019"/>
      <c r="I980" s="1019"/>
      <c r="J980" s="1019"/>
      <c r="K980" s="1019"/>
      <c r="L980" s="1019"/>
      <c r="M980" s="1019"/>
      <c r="N980" s="1988"/>
      <c r="O980" s="1019"/>
      <c r="P980" s="1019"/>
      <c r="Q980" s="1019"/>
      <c r="R980" s="1019"/>
      <c r="S980" s="1019"/>
      <c r="T980" s="1019"/>
      <c r="U980" s="1019"/>
      <c r="V980" s="1019"/>
      <c r="W980" s="1019"/>
      <c r="X980" s="1019"/>
      <c r="Y980" s="1019"/>
      <c r="Z980" s="1019"/>
      <c r="AA980" s="1019"/>
      <c r="AB980" s="1019"/>
      <c r="AC980" s="1019"/>
      <c r="AD980" s="1019"/>
      <c r="AE980" s="1019"/>
      <c r="AF980" s="1019"/>
      <c r="AG980" s="1019"/>
      <c r="AH980" s="1019"/>
      <c r="AI980" s="1019"/>
    </row>
    <row r="981">
      <c r="A981" s="1269"/>
      <c r="B981" s="1019"/>
      <c r="C981" s="1019"/>
      <c r="D981" s="1019"/>
      <c r="E981" s="1019"/>
      <c r="F981" s="1019"/>
      <c r="G981" s="1019"/>
      <c r="H981" s="1019"/>
      <c r="I981" s="1019"/>
      <c r="J981" s="1019"/>
      <c r="K981" s="1019"/>
      <c r="L981" s="1019"/>
      <c r="M981" s="1019"/>
      <c r="N981" s="1988"/>
      <c r="O981" s="1019"/>
      <c r="P981" s="1019"/>
      <c r="Q981" s="1019"/>
      <c r="R981" s="1019"/>
      <c r="S981" s="1019"/>
      <c r="T981" s="1019"/>
      <c r="U981" s="1019"/>
      <c r="V981" s="1019"/>
      <c r="W981" s="1019"/>
      <c r="X981" s="1019"/>
      <c r="Y981" s="1019"/>
      <c r="Z981" s="1019"/>
      <c r="AA981" s="1019"/>
      <c r="AB981" s="1019"/>
      <c r="AC981" s="1019"/>
      <c r="AD981" s="1019"/>
      <c r="AE981" s="1019"/>
      <c r="AF981" s="1019"/>
      <c r="AG981" s="1019"/>
      <c r="AH981" s="1019"/>
      <c r="AI981" s="1019"/>
    </row>
    <row r="982">
      <c r="A982" s="1269"/>
      <c r="B982" s="1019"/>
      <c r="C982" s="1019"/>
      <c r="D982" s="1019"/>
      <c r="E982" s="1019"/>
      <c r="F982" s="1019"/>
      <c r="G982" s="1019"/>
      <c r="H982" s="1019"/>
      <c r="I982" s="1019"/>
      <c r="J982" s="1019"/>
      <c r="K982" s="1019"/>
      <c r="L982" s="1019"/>
      <c r="M982" s="1019"/>
      <c r="N982" s="1988"/>
      <c r="O982" s="1019"/>
      <c r="P982" s="1019"/>
      <c r="Q982" s="1019"/>
      <c r="R982" s="1019"/>
      <c r="S982" s="1019"/>
      <c r="T982" s="1019"/>
      <c r="U982" s="1019"/>
      <c r="V982" s="1019"/>
      <c r="W982" s="1019"/>
      <c r="X982" s="1019"/>
      <c r="Y982" s="1019"/>
      <c r="Z982" s="1019"/>
      <c r="AA982" s="1019"/>
      <c r="AB982" s="1019"/>
      <c r="AC982" s="1019"/>
      <c r="AD982" s="1019"/>
      <c r="AE982" s="1019"/>
      <c r="AF982" s="1019"/>
      <c r="AG982" s="1019"/>
      <c r="AH982" s="1019"/>
      <c r="AI982" s="1019"/>
    </row>
    <row r="983">
      <c r="A983" s="1269"/>
      <c r="B983" s="1019"/>
      <c r="C983" s="1019"/>
      <c r="D983" s="1019"/>
      <c r="E983" s="1019"/>
      <c r="F983" s="1019"/>
      <c r="G983" s="1019"/>
      <c r="H983" s="1019"/>
      <c r="I983" s="1019"/>
      <c r="J983" s="1019"/>
      <c r="K983" s="1019"/>
      <c r="L983" s="1019"/>
      <c r="M983" s="1019"/>
      <c r="N983" s="1988"/>
      <c r="O983" s="1019"/>
      <c r="P983" s="1019"/>
      <c r="Q983" s="1019"/>
      <c r="R983" s="1019"/>
      <c r="S983" s="1019"/>
      <c r="T983" s="1019"/>
      <c r="U983" s="1019"/>
      <c r="V983" s="1019"/>
      <c r="W983" s="1019"/>
      <c r="X983" s="1019"/>
      <c r="Y983" s="1019"/>
      <c r="Z983" s="1019"/>
      <c r="AA983" s="1019"/>
      <c r="AB983" s="1019"/>
      <c r="AC983" s="1019"/>
      <c r="AD983" s="1019"/>
      <c r="AE983" s="1019"/>
      <c r="AF983" s="1019"/>
      <c r="AG983" s="1019"/>
      <c r="AH983" s="1019"/>
      <c r="AI983" s="1019"/>
    </row>
    <row r="984">
      <c r="A984" s="1269"/>
      <c r="B984" s="1019"/>
      <c r="C984" s="1019"/>
      <c r="D984" s="1019"/>
      <c r="E984" s="1019"/>
      <c r="F984" s="1019"/>
      <c r="G984" s="1019"/>
      <c r="H984" s="1019"/>
      <c r="I984" s="1019"/>
      <c r="J984" s="1019"/>
      <c r="K984" s="1019"/>
      <c r="L984" s="1019"/>
      <c r="M984" s="1019"/>
      <c r="N984" s="1988"/>
      <c r="O984" s="1019"/>
      <c r="P984" s="1019"/>
      <c r="Q984" s="1019"/>
      <c r="R984" s="1019"/>
      <c r="S984" s="1019"/>
      <c r="T984" s="1019"/>
      <c r="U984" s="1019"/>
      <c r="V984" s="1019"/>
      <c r="W984" s="1019"/>
      <c r="X984" s="1019"/>
      <c r="Y984" s="1019"/>
      <c r="Z984" s="1019"/>
      <c r="AA984" s="1019"/>
      <c r="AB984" s="1019"/>
      <c r="AC984" s="1019"/>
      <c r="AD984" s="1019"/>
      <c r="AE984" s="1019"/>
      <c r="AF984" s="1019"/>
      <c r="AG984" s="1019"/>
      <c r="AH984" s="1019"/>
      <c r="AI984" s="1019"/>
    </row>
    <row r="985">
      <c r="A985" s="1269"/>
      <c r="B985" s="1019"/>
      <c r="C985" s="1019"/>
      <c r="D985" s="1019"/>
      <c r="E985" s="1019"/>
      <c r="F985" s="1019"/>
      <c r="G985" s="1019"/>
      <c r="H985" s="1019"/>
      <c r="I985" s="1019"/>
      <c r="J985" s="1019"/>
      <c r="K985" s="1019"/>
      <c r="L985" s="1019"/>
      <c r="M985" s="1019"/>
      <c r="N985" s="1988"/>
      <c r="O985" s="1019"/>
      <c r="P985" s="1019"/>
      <c r="Q985" s="1019"/>
      <c r="R985" s="1019"/>
      <c r="S985" s="1019"/>
      <c r="T985" s="1019"/>
      <c r="U985" s="1019"/>
      <c r="V985" s="1019"/>
      <c r="W985" s="1019"/>
      <c r="X985" s="1019"/>
      <c r="Y985" s="1019"/>
      <c r="Z985" s="1019"/>
      <c r="AA985" s="1019"/>
      <c r="AB985" s="1019"/>
      <c r="AC985" s="1019"/>
      <c r="AD985" s="1019"/>
      <c r="AE985" s="1019"/>
      <c r="AF985" s="1019"/>
      <c r="AG985" s="1019"/>
      <c r="AH985" s="1019"/>
      <c r="AI985" s="1019"/>
    </row>
    <row r="986">
      <c r="A986" s="1269"/>
      <c r="B986" s="1019"/>
      <c r="C986" s="1019"/>
      <c r="D986" s="1019"/>
      <c r="E986" s="1019"/>
      <c r="F986" s="1019"/>
      <c r="G986" s="1019"/>
      <c r="H986" s="1019"/>
      <c r="I986" s="1019"/>
      <c r="J986" s="1019"/>
      <c r="K986" s="1019"/>
      <c r="L986" s="1019"/>
      <c r="M986" s="1019"/>
      <c r="N986" s="1988"/>
      <c r="O986" s="1019"/>
      <c r="P986" s="1019"/>
      <c r="Q986" s="1019"/>
      <c r="R986" s="1019"/>
      <c r="S986" s="1019"/>
      <c r="T986" s="1019"/>
      <c r="U986" s="1019"/>
      <c r="V986" s="1019"/>
      <c r="W986" s="1019"/>
      <c r="X986" s="1019"/>
      <c r="Y986" s="1019"/>
      <c r="Z986" s="1019"/>
      <c r="AA986" s="1019"/>
      <c r="AB986" s="1019"/>
      <c r="AC986" s="1019"/>
      <c r="AD986" s="1019"/>
      <c r="AE986" s="1019"/>
      <c r="AF986" s="1019"/>
      <c r="AG986" s="1019"/>
      <c r="AH986" s="1019"/>
      <c r="AI986" s="1019"/>
    </row>
    <row r="987">
      <c r="A987" s="1269"/>
      <c r="B987" s="1019"/>
      <c r="C987" s="1019"/>
      <c r="D987" s="1019"/>
      <c r="E987" s="1019"/>
      <c r="F987" s="1019"/>
      <c r="G987" s="1019"/>
      <c r="H987" s="1019"/>
      <c r="I987" s="1019"/>
      <c r="J987" s="1019"/>
      <c r="K987" s="1019"/>
      <c r="L987" s="1019"/>
      <c r="M987" s="1019"/>
      <c r="N987" s="1988"/>
      <c r="O987" s="1019"/>
      <c r="P987" s="1019"/>
      <c r="Q987" s="1019"/>
      <c r="R987" s="1019"/>
      <c r="S987" s="1019"/>
      <c r="T987" s="1019"/>
      <c r="U987" s="1019"/>
      <c r="V987" s="1019"/>
      <c r="W987" s="1019"/>
      <c r="X987" s="1019"/>
      <c r="Y987" s="1019"/>
      <c r="Z987" s="1019"/>
      <c r="AA987" s="1019"/>
      <c r="AB987" s="1019"/>
      <c r="AC987" s="1019"/>
      <c r="AD987" s="1019"/>
      <c r="AE987" s="1019"/>
      <c r="AF987" s="1019"/>
      <c r="AG987" s="1019"/>
      <c r="AH987" s="1019"/>
      <c r="AI987" s="1019"/>
    </row>
    <row r="988">
      <c r="A988" s="1269"/>
      <c r="B988" s="1019"/>
      <c r="C988" s="1019"/>
      <c r="D988" s="1019"/>
      <c r="E988" s="1019"/>
      <c r="F988" s="1019"/>
      <c r="G988" s="1019"/>
      <c r="H988" s="1019"/>
      <c r="I988" s="1019"/>
      <c r="J988" s="1019"/>
      <c r="K988" s="1019"/>
      <c r="L988" s="1019"/>
      <c r="M988" s="1019"/>
      <c r="N988" s="1988"/>
      <c r="O988" s="1019"/>
      <c r="P988" s="1019"/>
      <c r="Q988" s="1019"/>
      <c r="R988" s="1019"/>
      <c r="S988" s="1019"/>
      <c r="T988" s="1019"/>
      <c r="U988" s="1019"/>
      <c r="V988" s="1019"/>
      <c r="W988" s="1019"/>
      <c r="X988" s="1019"/>
      <c r="Y988" s="1019"/>
      <c r="Z988" s="1019"/>
      <c r="AA988" s="1019"/>
      <c r="AB988" s="1019"/>
      <c r="AC988" s="1019"/>
      <c r="AD988" s="1019"/>
      <c r="AE988" s="1019"/>
      <c r="AF988" s="1019"/>
      <c r="AG988" s="1019"/>
      <c r="AH988" s="1019"/>
      <c r="AI988" s="1019"/>
    </row>
    <row r="989">
      <c r="A989" s="1015"/>
      <c r="B989" s="1019"/>
      <c r="C989" s="1019"/>
      <c r="D989" s="1019"/>
      <c r="E989" s="1019"/>
      <c r="F989" s="1019"/>
      <c r="G989" s="1019"/>
      <c r="H989" s="1019"/>
      <c r="I989" s="1019"/>
      <c r="J989" s="1019"/>
      <c r="K989" s="1019"/>
      <c r="L989" s="1019"/>
      <c r="M989" s="1019"/>
      <c r="N989" s="1988"/>
      <c r="O989" s="1019"/>
      <c r="P989" s="1019"/>
      <c r="Q989" s="1019"/>
      <c r="R989" s="1019"/>
      <c r="S989" s="1019"/>
      <c r="T989" s="1019"/>
      <c r="U989" s="1019"/>
      <c r="V989" s="1019"/>
      <c r="W989" s="1019"/>
      <c r="X989" s="1019"/>
      <c r="Y989" s="1019"/>
      <c r="Z989" s="1019"/>
      <c r="AA989" s="1019"/>
      <c r="AB989" s="1019"/>
      <c r="AC989" s="1019"/>
      <c r="AD989" s="1019"/>
      <c r="AE989" s="1019"/>
      <c r="AF989" s="1019"/>
      <c r="AG989" s="1019"/>
      <c r="AH989" s="1019"/>
      <c r="AI989" s="1019"/>
    </row>
  </sheetData>
  <autoFilter ref="$A$1:$S$108"/>
  <hyperlinks>
    <hyperlink r:id="rId1" ref="C108"/>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2" max="2" width="54.86"/>
    <col customWidth="1" min="5" max="5" width="16.86"/>
    <col customWidth="1" min="6" max="7" width="17.43"/>
    <col customWidth="1" min="8" max="8" width="26.14"/>
    <col customWidth="1" min="9" max="9" width="30.86"/>
    <col customWidth="1" min="11" max="11" width="24.43"/>
    <col customWidth="1" min="12" max="14" width="17.57"/>
    <col customWidth="1" min="15" max="15" width="86.57"/>
    <col customWidth="1" min="16" max="16" width="11.71"/>
    <col customWidth="1" min="17" max="17" width="28.0"/>
    <col customWidth="1" min="18" max="18" width="44.43"/>
  </cols>
  <sheetData>
    <row r="1" ht="58.5" customHeight="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1397" t="s">
        <v>113</v>
      </c>
      <c r="O1" s="50" t="s">
        <v>114</v>
      </c>
      <c r="P1" s="49" t="s">
        <v>115</v>
      </c>
      <c r="Q1" s="49" t="s">
        <v>116</v>
      </c>
      <c r="R1" s="49" t="s">
        <v>117</v>
      </c>
      <c r="S1" s="49" t="s">
        <v>118</v>
      </c>
      <c r="T1" s="1019"/>
      <c r="U1" s="1019"/>
      <c r="V1" s="1019"/>
      <c r="W1" s="1019"/>
      <c r="X1" s="1019"/>
      <c r="Y1" s="1019"/>
      <c r="Z1" s="1019"/>
      <c r="AA1" s="1019"/>
      <c r="AB1" s="1019"/>
      <c r="AC1" s="1019"/>
      <c r="AD1" s="1019"/>
      <c r="AE1" s="1019"/>
      <c r="AF1" s="1019"/>
      <c r="AG1" s="1019"/>
      <c r="AH1" s="1019"/>
      <c r="AI1" s="1019"/>
    </row>
    <row r="2">
      <c r="A2" s="1852">
        <v>43887.0</v>
      </c>
      <c r="B2" s="193" t="s">
        <v>13454</v>
      </c>
      <c r="C2" s="193"/>
      <c r="D2" s="193"/>
      <c r="E2" s="1989">
        <v>30.0</v>
      </c>
      <c r="F2" s="193"/>
      <c r="G2" s="193" t="s">
        <v>131</v>
      </c>
      <c r="H2" s="193" t="s">
        <v>142</v>
      </c>
      <c r="I2" s="193" t="s">
        <v>13455</v>
      </c>
      <c r="N2" s="1990" t="s">
        <v>130</v>
      </c>
      <c r="O2" s="1942" t="s">
        <v>13456</v>
      </c>
      <c r="P2" s="193" t="s">
        <v>135</v>
      </c>
      <c r="Q2" s="193" t="s">
        <v>130</v>
      </c>
      <c r="R2" s="193" t="s">
        <v>13457</v>
      </c>
      <c r="S2" s="1957"/>
      <c r="T2" s="1019"/>
      <c r="U2" s="1019"/>
      <c r="V2" s="1019"/>
      <c r="W2" s="1019"/>
      <c r="X2" s="1019"/>
      <c r="Y2" s="1019"/>
      <c r="Z2" s="1019"/>
      <c r="AA2" s="1019"/>
      <c r="AB2" s="1019"/>
      <c r="AC2" s="1019"/>
      <c r="AD2" s="1019"/>
      <c r="AE2" s="1019"/>
      <c r="AF2" s="1019"/>
      <c r="AG2" s="1019"/>
      <c r="AH2" s="1019"/>
      <c r="AI2" s="1019"/>
    </row>
    <row r="3">
      <c r="A3" s="1852">
        <v>43887.0</v>
      </c>
      <c r="B3" s="193" t="s">
        <v>13458</v>
      </c>
      <c r="C3" s="193"/>
      <c r="D3" s="193"/>
      <c r="E3" s="1989">
        <v>29.0</v>
      </c>
      <c r="F3" s="193"/>
      <c r="G3" s="193" t="s">
        <v>131</v>
      </c>
      <c r="H3" s="193" t="s">
        <v>142</v>
      </c>
      <c r="I3" s="193" t="s">
        <v>13455</v>
      </c>
      <c r="N3" s="1990" t="s">
        <v>130</v>
      </c>
      <c r="O3" s="1818" t="s">
        <v>13459</v>
      </c>
      <c r="P3" s="193" t="s">
        <v>126</v>
      </c>
      <c r="Q3" s="193" t="s">
        <v>135</v>
      </c>
      <c r="R3" s="193" t="s">
        <v>13460</v>
      </c>
      <c r="S3" s="1957"/>
      <c r="T3" s="1019"/>
      <c r="U3" s="1019"/>
      <c r="V3" s="1019"/>
      <c r="W3" s="1019"/>
      <c r="X3" s="1019"/>
      <c r="Y3" s="1019"/>
      <c r="Z3" s="1019"/>
      <c r="AA3" s="1019"/>
      <c r="AB3" s="1019"/>
      <c r="AC3" s="1019"/>
      <c r="AD3" s="1019"/>
      <c r="AE3" s="1019"/>
      <c r="AF3" s="1019"/>
      <c r="AG3" s="1019"/>
      <c r="AH3" s="1019"/>
      <c r="AI3" s="1019"/>
    </row>
    <row r="4">
      <c r="A4" s="1852">
        <v>43888.0</v>
      </c>
      <c r="B4" s="193" t="s">
        <v>13461</v>
      </c>
      <c r="C4" s="193"/>
      <c r="D4" s="193"/>
      <c r="E4" s="1989">
        <v>24.0</v>
      </c>
      <c r="F4" s="193"/>
      <c r="G4" s="193" t="s">
        <v>131</v>
      </c>
      <c r="H4" s="193" t="s">
        <v>13462</v>
      </c>
      <c r="I4" s="193" t="s">
        <v>13455</v>
      </c>
      <c r="N4" s="1990" t="s">
        <v>130</v>
      </c>
      <c r="O4" s="1818" t="s">
        <v>13463</v>
      </c>
      <c r="P4" s="193" t="s">
        <v>135</v>
      </c>
      <c r="Q4" s="193" t="s">
        <v>130</v>
      </c>
      <c r="R4" s="193" t="s">
        <v>13464</v>
      </c>
      <c r="S4" s="1957"/>
      <c r="T4" s="1019"/>
      <c r="U4" s="1019"/>
      <c r="V4" s="1019"/>
      <c r="W4" s="1019"/>
      <c r="X4" s="1019"/>
      <c r="Y4" s="1019"/>
      <c r="Z4" s="1019"/>
      <c r="AA4" s="1019"/>
      <c r="AB4" s="1019"/>
      <c r="AC4" s="1019"/>
      <c r="AD4" s="1019"/>
      <c r="AE4" s="1019"/>
      <c r="AF4" s="1019"/>
      <c r="AG4" s="1019"/>
      <c r="AH4" s="1019"/>
      <c r="AI4" s="1019"/>
    </row>
    <row r="5">
      <c r="A5" s="1852">
        <v>43888.0</v>
      </c>
      <c r="B5" s="193" t="s">
        <v>13465</v>
      </c>
      <c r="C5" s="193"/>
      <c r="D5" s="193"/>
      <c r="E5" s="1989">
        <v>23.0</v>
      </c>
      <c r="F5" s="193"/>
      <c r="G5" s="193" t="s">
        <v>326</v>
      </c>
      <c r="H5" s="193" t="s">
        <v>142</v>
      </c>
      <c r="I5" s="193" t="s">
        <v>13455</v>
      </c>
      <c r="N5" s="1990" t="s">
        <v>130</v>
      </c>
      <c r="O5" s="1818" t="s">
        <v>13466</v>
      </c>
      <c r="P5" s="193" t="s">
        <v>360</v>
      </c>
      <c r="Q5" s="193" t="s">
        <v>130</v>
      </c>
      <c r="R5" s="1957"/>
      <c r="S5" s="1957"/>
      <c r="T5" s="1019"/>
      <c r="U5" s="1019"/>
      <c r="V5" s="1019"/>
      <c r="W5" s="1019"/>
      <c r="X5" s="1019"/>
      <c r="Y5" s="1019"/>
      <c r="Z5" s="1019"/>
      <c r="AA5" s="1019"/>
      <c r="AB5" s="1019"/>
      <c r="AC5" s="1019"/>
      <c r="AD5" s="1019"/>
      <c r="AE5" s="1019"/>
      <c r="AF5" s="1019"/>
      <c r="AG5" s="1019"/>
      <c r="AH5" s="1019"/>
      <c r="AI5" s="1019"/>
    </row>
    <row r="6">
      <c r="A6" s="1852">
        <v>43889.0</v>
      </c>
      <c r="B6" s="193" t="s">
        <v>13467</v>
      </c>
      <c r="C6" s="193"/>
      <c r="D6" s="193"/>
      <c r="E6" s="1989">
        <v>41.0</v>
      </c>
      <c r="F6" s="193"/>
      <c r="G6" s="193" t="s">
        <v>131</v>
      </c>
      <c r="H6" s="193" t="s">
        <v>13468</v>
      </c>
      <c r="I6" s="193" t="s">
        <v>13455</v>
      </c>
      <c r="N6" s="1990" t="s">
        <v>130</v>
      </c>
      <c r="O6" s="1818" t="s">
        <v>13469</v>
      </c>
      <c r="P6" s="193" t="s">
        <v>135</v>
      </c>
      <c r="Q6" s="193" t="s">
        <v>130</v>
      </c>
      <c r="R6" s="193" t="s">
        <v>13470</v>
      </c>
      <c r="S6" s="1957"/>
      <c r="T6" s="1019"/>
      <c r="U6" s="1019"/>
      <c r="V6" s="1019"/>
      <c r="W6" s="1019"/>
      <c r="X6" s="1019"/>
      <c r="Y6" s="1019"/>
      <c r="Z6" s="1019"/>
      <c r="AA6" s="1019"/>
      <c r="AB6" s="1019"/>
      <c r="AC6" s="1019"/>
      <c r="AD6" s="1019"/>
      <c r="AE6" s="1019"/>
      <c r="AF6" s="1019"/>
      <c r="AG6" s="1019"/>
      <c r="AH6" s="1019"/>
      <c r="AI6" s="1019"/>
    </row>
    <row r="7">
      <c r="A7" s="1852">
        <v>43892.0</v>
      </c>
      <c r="B7" s="193" t="s">
        <v>13471</v>
      </c>
      <c r="C7" s="193"/>
      <c r="D7" s="193"/>
      <c r="E7" s="1989">
        <v>44.0</v>
      </c>
      <c r="F7" s="193"/>
      <c r="G7" s="193" t="s">
        <v>131</v>
      </c>
      <c r="H7" s="193" t="s">
        <v>142</v>
      </c>
      <c r="I7" s="193" t="s">
        <v>13455</v>
      </c>
      <c r="N7" s="1990" t="s">
        <v>130</v>
      </c>
      <c r="O7" s="1818" t="s">
        <v>13472</v>
      </c>
      <c r="P7" s="193" t="s">
        <v>135</v>
      </c>
      <c r="Q7" s="193" t="s">
        <v>130</v>
      </c>
      <c r="R7" s="193" t="s">
        <v>13473</v>
      </c>
      <c r="S7" s="193" t="s">
        <v>126</v>
      </c>
      <c r="T7" s="1019"/>
      <c r="U7" s="1019"/>
      <c r="V7" s="1019"/>
      <c r="W7" s="1019"/>
      <c r="X7" s="1019"/>
      <c r="Y7" s="1019"/>
      <c r="Z7" s="1019"/>
      <c r="AA7" s="1019"/>
      <c r="AB7" s="1019"/>
      <c r="AC7" s="1019"/>
      <c r="AD7" s="1019"/>
      <c r="AE7" s="1019"/>
      <c r="AF7" s="1019"/>
      <c r="AG7" s="1019"/>
      <c r="AH7" s="1019"/>
      <c r="AI7" s="1019"/>
    </row>
    <row r="8">
      <c r="A8" s="1852">
        <v>43892.0</v>
      </c>
      <c r="B8" s="193" t="s">
        <v>13474</v>
      </c>
      <c r="C8" s="193"/>
      <c r="D8" s="193"/>
      <c r="E8" s="1989">
        <v>31.0</v>
      </c>
      <c r="F8" s="193"/>
      <c r="G8" s="193" t="s">
        <v>131</v>
      </c>
      <c r="H8" s="193" t="s">
        <v>142</v>
      </c>
      <c r="I8" s="193" t="s">
        <v>13455</v>
      </c>
      <c r="N8" s="1990" t="s">
        <v>130</v>
      </c>
      <c r="O8" s="1818" t="s">
        <v>13475</v>
      </c>
      <c r="P8" s="193" t="s">
        <v>126</v>
      </c>
      <c r="Q8" s="193" t="s">
        <v>135</v>
      </c>
      <c r="R8" s="193" t="s">
        <v>13476</v>
      </c>
      <c r="S8" s="193" t="s">
        <v>126</v>
      </c>
      <c r="T8" s="1019"/>
      <c r="U8" s="1019"/>
      <c r="V8" s="1019"/>
      <c r="W8" s="1019"/>
      <c r="X8" s="1019"/>
      <c r="Y8" s="1019"/>
      <c r="Z8" s="1019"/>
      <c r="AA8" s="1019"/>
      <c r="AB8" s="1019"/>
      <c r="AC8" s="1019"/>
      <c r="AD8" s="1019"/>
      <c r="AE8" s="1019"/>
      <c r="AF8" s="1019"/>
      <c r="AG8" s="1019"/>
      <c r="AH8" s="1019"/>
      <c r="AI8" s="1019"/>
    </row>
    <row r="9">
      <c r="A9" s="1852">
        <v>43893.0</v>
      </c>
      <c r="B9" s="193" t="s">
        <v>13477</v>
      </c>
      <c r="C9" s="193"/>
      <c r="D9" s="193"/>
      <c r="E9" s="1989">
        <v>31.0</v>
      </c>
      <c r="F9" s="193"/>
      <c r="G9" s="193" t="s">
        <v>131</v>
      </c>
      <c r="H9" s="193" t="s">
        <v>13478</v>
      </c>
      <c r="I9" s="193" t="s">
        <v>13455</v>
      </c>
      <c r="N9" s="1990" t="s">
        <v>130</v>
      </c>
      <c r="O9" s="1818" t="s">
        <v>13479</v>
      </c>
      <c r="P9" s="193" t="s">
        <v>126</v>
      </c>
      <c r="Q9" s="193" t="s">
        <v>135</v>
      </c>
      <c r="R9" s="193" t="s">
        <v>13480</v>
      </c>
      <c r="S9" s="193" t="s">
        <v>126</v>
      </c>
      <c r="T9" s="1019"/>
      <c r="U9" s="1019"/>
      <c r="V9" s="1019"/>
      <c r="W9" s="1019"/>
      <c r="X9" s="1019"/>
      <c r="Y9" s="1019"/>
      <c r="Z9" s="1019"/>
      <c r="AA9" s="1019"/>
      <c r="AB9" s="1019"/>
      <c r="AC9" s="1019"/>
      <c r="AD9" s="1019"/>
      <c r="AE9" s="1019"/>
      <c r="AF9" s="1019"/>
      <c r="AG9" s="1019"/>
      <c r="AH9" s="1019"/>
      <c r="AI9" s="1019"/>
    </row>
    <row r="10">
      <c r="A10" s="1852">
        <v>43893.0</v>
      </c>
      <c r="B10" s="193" t="s">
        <v>13481</v>
      </c>
      <c r="C10" s="193"/>
      <c r="D10" s="193"/>
      <c r="E10" s="1989">
        <v>24.0</v>
      </c>
      <c r="F10" s="193"/>
      <c r="G10" s="193" t="s">
        <v>131</v>
      </c>
      <c r="H10" s="193" t="s">
        <v>142</v>
      </c>
      <c r="I10" s="193" t="s">
        <v>13455</v>
      </c>
      <c r="N10" s="1990" t="s">
        <v>130</v>
      </c>
      <c r="O10" s="1818" t="s">
        <v>13482</v>
      </c>
      <c r="P10" s="193" t="s">
        <v>135</v>
      </c>
      <c r="Q10" s="193" t="s">
        <v>130</v>
      </c>
      <c r="R10" s="193" t="s">
        <v>13483</v>
      </c>
      <c r="S10" s="193" t="s">
        <v>126</v>
      </c>
      <c r="T10" s="1019"/>
      <c r="U10" s="1019"/>
      <c r="V10" s="1019"/>
      <c r="W10" s="1019"/>
      <c r="X10" s="1019"/>
      <c r="Y10" s="1019"/>
      <c r="Z10" s="1019"/>
      <c r="AA10" s="1019"/>
      <c r="AB10" s="1019"/>
      <c r="AC10" s="1019"/>
      <c r="AD10" s="1019"/>
      <c r="AE10" s="1019"/>
      <c r="AF10" s="1019"/>
      <c r="AG10" s="1019"/>
      <c r="AH10" s="1019"/>
      <c r="AI10" s="1019"/>
    </row>
    <row r="11">
      <c r="A11" s="1852">
        <v>43893.0</v>
      </c>
      <c r="B11" s="193" t="s">
        <v>13484</v>
      </c>
      <c r="C11" s="193"/>
      <c r="D11" s="193"/>
      <c r="E11" s="1989">
        <v>35.0</v>
      </c>
      <c r="F11" s="193"/>
      <c r="G11" s="193" t="s">
        <v>131</v>
      </c>
      <c r="H11" s="193" t="s">
        <v>13462</v>
      </c>
      <c r="I11" s="193" t="s">
        <v>13455</v>
      </c>
      <c r="N11" s="1990" t="s">
        <v>130</v>
      </c>
      <c r="O11" s="1818" t="s">
        <v>13485</v>
      </c>
      <c r="P11" s="193" t="s">
        <v>126</v>
      </c>
      <c r="Q11" s="193" t="s">
        <v>135</v>
      </c>
      <c r="R11" s="193" t="s">
        <v>13486</v>
      </c>
      <c r="S11" s="193" t="s">
        <v>126</v>
      </c>
      <c r="T11" s="1019"/>
      <c r="U11" s="1019"/>
      <c r="V11" s="1019"/>
      <c r="W11" s="1019"/>
      <c r="X11" s="1019"/>
      <c r="Y11" s="1019"/>
      <c r="Z11" s="1019"/>
      <c r="AA11" s="1019"/>
      <c r="AB11" s="1019"/>
      <c r="AC11" s="1019"/>
      <c r="AD11" s="1019"/>
      <c r="AE11" s="1019"/>
      <c r="AF11" s="1019"/>
      <c r="AG11" s="1019"/>
      <c r="AH11" s="1019"/>
      <c r="AI11" s="1019"/>
    </row>
    <row r="12">
      <c r="A12" s="1545">
        <v>43896.0</v>
      </c>
      <c r="B12" s="1547" t="s">
        <v>13487</v>
      </c>
      <c r="C12" s="1547"/>
      <c r="D12" s="1547"/>
      <c r="E12" s="1991">
        <v>30.0</v>
      </c>
      <c r="F12" s="1547"/>
      <c r="G12" s="1547" t="s">
        <v>120</v>
      </c>
      <c r="H12" s="193" t="s">
        <v>142</v>
      </c>
      <c r="I12" s="1888" t="s">
        <v>13488</v>
      </c>
      <c r="N12" s="1549" t="s">
        <v>945</v>
      </c>
      <c r="O12" s="1818" t="s">
        <v>13489</v>
      </c>
      <c r="P12" s="1547" t="s">
        <v>126</v>
      </c>
      <c r="Q12" s="1547" t="s">
        <v>127</v>
      </c>
      <c r="R12" s="1551"/>
      <c r="S12" s="1551"/>
      <c r="T12" s="1019"/>
      <c r="U12" s="1019"/>
      <c r="V12" s="1019"/>
      <c r="W12" s="1019"/>
      <c r="X12" s="1019"/>
      <c r="Y12" s="1019"/>
      <c r="Z12" s="1019"/>
      <c r="AA12" s="1019"/>
      <c r="AB12" s="1019"/>
      <c r="AC12" s="1019"/>
      <c r="AD12" s="1019"/>
      <c r="AE12" s="1019"/>
      <c r="AF12" s="1019"/>
      <c r="AG12" s="1019"/>
      <c r="AH12" s="1019"/>
      <c r="AI12" s="1019"/>
    </row>
    <row r="13">
      <c r="A13" s="1545">
        <v>44438.0</v>
      </c>
      <c r="B13" s="1547" t="s">
        <v>13490</v>
      </c>
      <c r="C13" s="193"/>
      <c r="D13" s="193"/>
      <c r="E13" s="1991">
        <v>33.0</v>
      </c>
      <c r="F13" s="193"/>
      <c r="G13" s="193" t="s">
        <v>131</v>
      </c>
      <c r="H13" s="357" t="s">
        <v>13491</v>
      </c>
      <c r="I13" s="1888" t="s">
        <v>13492</v>
      </c>
      <c r="J13" s="20" t="s">
        <v>287</v>
      </c>
      <c r="N13" s="1549" t="s">
        <v>873</v>
      </c>
      <c r="O13" s="1818" t="s">
        <v>13493</v>
      </c>
      <c r="P13" s="1547" t="s">
        <v>135</v>
      </c>
      <c r="Q13" s="193" t="s">
        <v>130</v>
      </c>
      <c r="R13" s="1547" t="s">
        <v>13494</v>
      </c>
      <c r="S13" s="1547" t="s">
        <v>126</v>
      </c>
      <c r="T13" s="1019"/>
      <c r="U13" s="1019"/>
      <c r="V13" s="1019"/>
      <c r="W13" s="1019"/>
      <c r="X13" s="1019"/>
      <c r="Y13" s="1019"/>
      <c r="Z13" s="1019"/>
      <c r="AA13" s="1019"/>
      <c r="AB13" s="1019"/>
      <c r="AC13" s="1019"/>
      <c r="AD13" s="1019"/>
      <c r="AE13" s="1019"/>
      <c r="AF13" s="1019"/>
      <c r="AG13" s="1019"/>
      <c r="AH13" s="1019"/>
      <c r="AI13" s="1019"/>
    </row>
    <row r="14">
      <c r="A14" s="1545">
        <v>43896.0</v>
      </c>
      <c r="B14" s="1547" t="s">
        <v>13495</v>
      </c>
      <c r="C14" s="1547"/>
      <c r="D14" s="1547"/>
      <c r="E14" s="1991" t="s">
        <v>130</v>
      </c>
      <c r="F14" s="1547"/>
      <c r="G14" s="1547" t="s">
        <v>131</v>
      </c>
      <c r="H14" s="193" t="s">
        <v>142</v>
      </c>
      <c r="I14" s="1888" t="s">
        <v>13488</v>
      </c>
      <c r="N14" s="1990" t="s">
        <v>130</v>
      </c>
      <c r="O14" s="1818" t="s">
        <v>13496</v>
      </c>
      <c r="P14" s="1547" t="s">
        <v>126</v>
      </c>
      <c r="Q14" s="1547" t="s">
        <v>678</v>
      </c>
      <c r="R14" s="1547" t="s">
        <v>13497</v>
      </c>
      <c r="S14" s="1547"/>
      <c r="T14" s="1019"/>
      <c r="U14" s="1019"/>
      <c r="V14" s="1019"/>
      <c r="W14" s="1019"/>
      <c r="X14" s="1019"/>
      <c r="Y14" s="1019"/>
      <c r="Z14" s="1019"/>
      <c r="AA14" s="1019"/>
      <c r="AB14" s="1019"/>
      <c r="AC14" s="1019"/>
      <c r="AD14" s="1019"/>
      <c r="AE14" s="1019"/>
      <c r="AF14" s="1019"/>
      <c r="AG14" s="1019"/>
      <c r="AH14" s="1019"/>
      <c r="AI14" s="1019"/>
    </row>
    <row r="15">
      <c r="A15" s="1852">
        <v>43900.0</v>
      </c>
      <c r="B15" s="193" t="s">
        <v>13498</v>
      </c>
      <c r="C15" s="193"/>
      <c r="D15" s="193"/>
      <c r="E15" s="1989">
        <v>23.0</v>
      </c>
      <c r="F15" s="193"/>
      <c r="G15" s="193" t="s">
        <v>326</v>
      </c>
      <c r="H15" s="193" t="s">
        <v>142</v>
      </c>
      <c r="I15" s="193" t="s">
        <v>13499</v>
      </c>
      <c r="N15" s="1990" t="s">
        <v>130</v>
      </c>
      <c r="O15" s="1818" t="s">
        <v>13500</v>
      </c>
      <c r="P15" s="193" t="s">
        <v>360</v>
      </c>
      <c r="Q15" s="193" t="s">
        <v>130</v>
      </c>
      <c r="R15" s="193" t="s">
        <v>13501</v>
      </c>
      <c r="S15" s="193"/>
      <c r="T15" s="1019"/>
      <c r="U15" s="1019"/>
      <c r="V15" s="1019"/>
      <c r="W15" s="1019"/>
      <c r="X15" s="1019"/>
      <c r="Y15" s="1019"/>
      <c r="Z15" s="1019"/>
      <c r="AA15" s="1019"/>
      <c r="AB15" s="1019"/>
      <c r="AC15" s="1019"/>
      <c r="AD15" s="1019"/>
      <c r="AE15" s="1019"/>
      <c r="AF15" s="1019"/>
      <c r="AG15" s="1019"/>
      <c r="AH15" s="1019"/>
      <c r="AI15" s="1019"/>
    </row>
    <row r="16">
      <c r="A16" s="1852">
        <v>43900.0</v>
      </c>
      <c r="B16" s="193" t="s">
        <v>13502</v>
      </c>
      <c r="C16" s="193"/>
      <c r="D16" s="193"/>
      <c r="E16" s="1989">
        <v>34.0</v>
      </c>
      <c r="F16" s="193"/>
      <c r="G16" s="193" t="s">
        <v>131</v>
      </c>
      <c r="H16" s="193" t="s">
        <v>4712</v>
      </c>
      <c r="I16" s="193" t="s">
        <v>13499</v>
      </c>
      <c r="N16" s="1990" t="s">
        <v>130</v>
      </c>
      <c r="O16" s="1818" t="s">
        <v>13503</v>
      </c>
      <c r="P16" s="193" t="s">
        <v>135</v>
      </c>
      <c r="Q16" s="193" t="s">
        <v>130</v>
      </c>
      <c r="R16" s="193" t="s">
        <v>13504</v>
      </c>
      <c r="S16" s="193" t="s">
        <v>126</v>
      </c>
      <c r="T16" s="1019"/>
      <c r="U16" s="1019"/>
      <c r="V16" s="1019"/>
      <c r="W16" s="1019"/>
      <c r="X16" s="1019"/>
      <c r="Y16" s="1019"/>
      <c r="Z16" s="1019"/>
      <c r="AA16" s="1019"/>
      <c r="AB16" s="1019"/>
      <c r="AC16" s="1019"/>
      <c r="AD16" s="1019"/>
      <c r="AE16" s="1019"/>
      <c r="AF16" s="1019"/>
      <c r="AG16" s="1019"/>
      <c r="AH16" s="1019"/>
      <c r="AI16" s="1019"/>
    </row>
    <row r="17">
      <c r="A17" s="1992">
        <v>43900.0</v>
      </c>
      <c r="B17" s="1993" t="s">
        <v>13505</v>
      </c>
      <c r="C17" s="1993"/>
      <c r="D17" s="1993"/>
      <c r="E17" s="1994">
        <v>23.0</v>
      </c>
      <c r="F17" s="1993"/>
      <c r="G17" s="1993" t="s">
        <v>326</v>
      </c>
      <c r="H17" s="1993" t="s">
        <v>142</v>
      </c>
      <c r="I17" s="1993" t="s">
        <v>13499</v>
      </c>
      <c r="J17" s="1995"/>
      <c r="K17" s="1995"/>
      <c r="L17" s="1995"/>
      <c r="M17" s="1995"/>
      <c r="N17" s="1996" t="s">
        <v>130</v>
      </c>
      <c r="O17" s="1997" t="s">
        <v>13506</v>
      </c>
      <c r="P17" s="1993" t="s">
        <v>360</v>
      </c>
      <c r="Q17" s="1993" t="s">
        <v>130</v>
      </c>
      <c r="R17" s="1993" t="s">
        <v>13507</v>
      </c>
      <c r="S17" s="1998"/>
      <c r="T17" s="1999"/>
      <c r="U17" s="1999"/>
      <c r="V17" s="1999"/>
      <c r="W17" s="1999"/>
      <c r="X17" s="1999"/>
      <c r="Y17" s="1999"/>
      <c r="Z17" s="1999"/>
      <c r="AA17" s="1999"/>
      <c r="AB17" s="1999"/>
      <c r="AC17" s="1999"/>
      <c r="AD17" s="1999"/>
      <c r="AE17" s="1999"/>
      <c r="AF17" s="1999"/>
      <c r="AG17" s="1999"/>
      <c r="AH17" s="1999"/>
      <c r="AI17" s="1999"/>
    </row>
    <row r="18">
      <c r="A18" s="1992">
        <v>43902.0</v>
      </c>
      <c r="B18" s="1993" t="s">
        <v>13508</v>
      </c>
      <c r="C18" s="1993"/>
      <c r="D18" s="1993"/>
      <c r="E18" s="1994">
        <v>29.0</v>
      </c>
      <c r="F18" s="1993"/>
      <c r="G18" s="1993" t="s">
        <v>326</v>
      </c>
      <c r="H18" s="1993" t="s">
        <v>142</v>
      </c>
      <c r="I18" s="1993" t="s">
        <v>13509</v>
      </c>
      <c r="J18" s="1995"/>
      <c r="K18" s="1995"/>
      <c r="L18" s="1995"/>
      <c r="M18" s="1995"/>
      <c r="N18" s="1996" t="s">
        <v>2397</v>
      </c>
      <c r="O18" s="1997" t="s">
        <v>13510</v>
      </c>
      <c r="P18" s="1993" t="s">
        <v>360</v>
      </c>
      <c r="Q18" s="1993" t="s">
        <v>130</v>
      </c>
      <c r="R18" s="1993" t="s">
        <v>13511</v>
      </c>
      <c r="S18" s="1998"/>
      <c r="T18" s="1999"/>
      <c r="U18" s="1999"/>
      <c r="V18" s="1999"/>
      <c r="W18" s="1999"/>
      <c r="X18" s="1999"/>
      <c r="Y18" s="1999"/>
      <c r="Z18" s="1999"/>
      <c r="AA18" s="1999"/>
      <c r="AB18" s="1999"/>
      <c r="AC18" s="1999"/>
      <c r="AD18" s="1999"/>
      <c r="AE18" s="1999"/>
      <c r="AF18" s="1999"/>
      <c r="AG18" s="1999"/>
      <c r="AH18" s="1999"/>
      <c r="AI18" s="1999"/>
    </row>
    <row r="19">
      <c r="A19" s="1852">
        <v>43902.0</v>
      </c>
      <c r="B19" s="193" t="s">
        <v>13512</v>
      </c>
      <c r="C19" s="193"/>
      <c r="D19" s="193"/>
      <c r="E19" s="1989">
        <v>26.0</v>
      </c>
      <c r="F19" s="193"/>
      <c r="G19" s="193" t="s">
        <v>131</v>
      </c>
      <c r="H19" s="193" t="s">
        <v>142</v>
      </c>
      <c r="I19" s="193" t="s">
        <v>13509</v>
      </c>
      <c r="N19" s="1990" t="s">
        <v>2435</v>
      </c>
      <c r="O19" s="2000"/>
      <c r="P19" s="193" t="s">
        <v>135</v>
      </c>
      <c r="Q19" s="193" t="s">
        <v>130</v>
      </c>
      <c r="R19" s="193" t="s">
        <v>13513</v>
      </c>
      <c r="S19" s="193" t="s">
        <v>126</v>
      </c>
      <c r="T19" s="1019"/>
      <c r="U19" s="1019"/>
      <c r="V19" s="1019"/>
      <c r="W19" s="1019"/>
      <c r="X19" s="1019"/>
      <c r="Y19" s="1019"/>
      <c r="Z19" s="1019"/>
      <c r="AA19" s="1019"/>
      <c r="AB19" s="1019"/>
      <c r="AC19" s="1019"/>
      <c r="AD19" s="1019"/>
      <c r="AE19" s="1019"/>
      <c r="AF19" s="1019"/>
      <c r="AG19" s="1019"/>
      <c r="AH19" s="1019"/>
      <c r="AI19" s="1019"/>
    </row>
    <row r="20">
      <c r="A20" s="2001">
        <v>43902.0</v>
      </c>
      <c r="B20" s="168" t="s">
        <v>13514</v>
      </c>
      <c r="C20" s="193"/>
      <c r="D20" s="193"/>
      <c r="E20" s="168">
        <v>40.0</v>
      </c>
      <c r="F20" s="193"/>
      <c r="G20" s="193" t="s">
        <v>131</v>
      </c>
      <c r="H20" s="168" t="s">
        <v>13515</v>
      </c>
      <c r="I20" s="1888" t="s">
        <v>13488</v>
      </c>
      <c r="N20" s="2002" t="s">
        <v>13516</v>
      </c>
      <c r="O20" s="2003" t="s">
        <v>13517</v>
      </c>
      <c r="P20" s="168" t="s">
        <v>135</v>
      </c>
      <c r="Q20" s="193" t="s">
        <v>130</v>
      </c>
      <c r="R20" s="168" t="s">
        <v>13518</v>
      </c>
      <c r="S20" s="168" t="s">
        <v>126</v>
      </c>
      <c r="T20" s="1019"/>
      <c r="U20" s="1019"/>
      <c r="V20" s="1019"/>
      <c r="W20" s="1019"/>
      <c r="X20" s="1019"/>
      <c r="Y20" s="1019"/>
      <c r="Z20" s="1019"/>
      <c r="AA20" s="1019"/>
      <c r="AB20" s="1019"/>
      <c r="AC20" s="1019"/>
      <c r="AD20" s="1019"/>
      <c r="AE20" s="1019"/>
      <c r="AF20" s="1019"/>
      <c r="AG20" s="1019"/>
      <c r="AH20" s="1019"/>
      <c r="AI20" s="1019"/>
    </row>
    <row r="21">
      <c r="A21" s="1545">
        <v>43906.0</v>
      </c>
      <c r="B21" s="1547" t="s">
        <v>13519</v>
      </c>
      <c r="C21" s="1547"/>
      <c r="D21" s="1547"/>
      <c r="E21" s="1991">
        <v>25.0</v>
      </c>
      <c r="F21" s="1547"/>
      <c r="G21" s="1547" t="s">
        <v>131</v>
      </c>
      <c r="H21" s="1547" t="s">
        <v>13520</v>
      </c>
      <c r="I21" s="1888" t="s">
        <v>13488</v>
      </c>
      <c r="N21" s="1549" t="s">
        <v>4952</v>
      </c>
      <c r="O21" s="1818" t="s">
        <v>13521</v>
      </c>
      <c r="P21" s="1547" t="s">
        <v>126</v>
      </c>
      <c r="Q21" s="1547" t="s">
        <v>135</v>
      </c>
      <c r="R21" s="2004" t="s">
        <v>13522</v>
      </c>
      <c r="S21" s="79"/>
      <c r="T21" s="1019"/>
      <c r="U21" s="1019"/>
      <c r="V21" s="1019"/>
      <c r="W21" s="1019"/>
      <c r="X21" s="1019"/>
      <c r="Y21" s="1019"/>
      <c r="Z21" s="1019"/>
      <c r="AA21" s="1019"/>
      <c r="AB21" s="1019"/>
      <c r="AC21" s="1019"/>
      <c r="AD21" s="1019"/>
      <c r="AE21" s="1019"/>
      <c r="AF21" s="1019"/>
      <c r="AG21" s="1019"/>
      <c r="AH21" s="1019"/>
      <c r="AI21" s="1019"/>
    </row>
    <row r="22">
      <c r="A22" s="1852">
        <v>43907.0</v>
      </c>
      <c r="B22" s="193" t="s">
        <v>13523</v>
      </c>
      <c r="C22" s="193"/>
      <c r="D22" s="193"/>
      <c r="E22" s="1989">
        <v>28.0</v>
      </c>
      <c r="F22" s="193"/>
      <c r="G22" s="193" t="s">
        <v>326</v>
      </c>
      <c r="H22" s="193" t="s">
        <v>13462</v>
      </c>
      <c r="I22" s="193" t="s">
        <v>13509</v>
      </c>
      <c r="N22" s="1990" t="s">
        <v>2561</v>
      </c>
      <c r="O22" s="1818" t="s">
        <v>13524</v>
      </c>
      <c r="P22" s="193" t="s">
        <v>360</v>
      </c>
      <c r="Q22" s="193" t="s">
        <v>130</v>
      </c>
      <c r="R22" s="1957"/>
      <c r="S22" s="1957"/>
      <c r="T22" s="1019"/>
      <c r="U22" s="1019"/>
      <c r="V22" s="1019"/>
      <c r="W22" s="1019"/>
      <c r="X22" s="1019"/>
      <c r="Y22" s="1019"/>
      <c r="Z22" s="1019"/>
      <c r="AA22" s="1019"/>
      <c r="AB22" s="1019"/>
      <c r="AC22" s="1019"/>
      <c r="AD22" s="1019"/>
      <c r="AE22" s="1019"/>
      <c r="AF22" s="1019"/>
      <c r="AG22" s="1019"/>
      <c r="AH22" s="1019"/>
      <c r="AI22" s="1019"/>
    </row>
    <row r="23">
      <c r="A23" s="1852">
        <v>43907.0</v>
      </c>
      <c r="B23" s="193" t="s">
        <v>13525</v>
      </c>
      <c r="C23" s="193"/>
      <c r="D23" s="193"/>
      <c r="E23" s="1989">
        <v>31.0</v>
      </c>
      <c r="F23" s="193"/>
      <c r="G23" s="193" t="s">
        <v>326</v>
      </c>
      <c r="H23" s="193" t="s">
        <v>13526</v>
      </c>
      <c r="I23" s="193" t="s">
        <v>13509</v>
      </c>
      <c r="N23" s="1990" t="s">
        <v>4790</v>
      </c>
      <c r="O23" s="1818" t="s">
        <v>13527</v>
      </c>
      <c r="P23" s="193" t="s">
        <v>360</v>
      </c>
      <c r="Q23" s="193" t="s">
        <v>130</v>
      </c>
      <c r="R23" s="1957"/>
      <c r="S23" s="1957"/>
      <c r="T23" s="1019"/>
      <c r="U23" s="1019"/>
      <c r="V23" s="1019"/>
      <c r="W23" s="1019"/>
      <c r="X23" s="1019"/>
      <c r="Y23" s="1019"/>
      <c r="Z23" s="1019"/>
      <c r="AA23" s="1019"/>
      <c r="AB23" s="1019"/>
      <c r="AC23" s="1019"/>
      <c r="AD23" s="1019"/>
      <c r="AE23" s="1019"/>
      <c r="AF23" s="1019"/>
      <c r="AG23" s="1019"/>
      <c r="AH23" s="1019"/>
      <c r="AI23" s="1019"/>
    </row>
    <row r="24">
      <c r="A24" s="1852">
        <v>43909.0</v>
      </c>
      <c r="B24" s="193" t="s">
        <v>13528</v>
      </c>
      <c r="C24" s="193"/>
      <c r="D24" s="193"/>
      <c r="E24" s="1989">
        <v>26.0</v>
      </c>
      <c r="F24" s="193"/>
      <c r="G24" s="193" t="s">
        <v>131</v>
      </c>
      <c r="H24" s="193" t="s">
        <v>13529</v>
      </c>
      <c r="I24" s="193" t="s">
        <v>13509</v>
      </c>
      <c r="N24" s="1990" t="s">
        <v>13530</v>
      </c>
      <c r="O24" s="1818" t="s">
        <v>13531</v>
      </c>
      <c r="P24" s="193" t="s">
        <v>135</v>
      </c>
      <c r="Q24" s="193" t="s">
        <v>130</v>
      </c>
      <c r="R24" s="1957"/>
      <c r="S24" s="193" t="s">
        <v>126</v>
      </c>
      <c r="T24" s="1019"/>
      <c r="U24" s="1019"/>
      <c r="V24" s="1019"/>
      <c r="W24" s="1019"/>
      <c r="X24" s="1019"/>
      <c r="Y24" s="1019"/>
      <c r="Z24" s="1019"/>
      <c r="AA24" s="1019"/>
      <c r="AB24" s="1019"/>
      <c r="AC24" s="1019"/>
      <c r="AD24" s="1019"/>
      <c r="AE24" s="1019"/>
      <c r="AF24" s="1019"/>
      <c r="AG24" s="1019"/>
      <c r="AH24" s="1019"/>
      <c r="AI24" s="1019"/>
    </row>
    <row r="25">
      <c r="A25" s="2005">
        <v>43910.0</v>
      </c>
      <c r="B25" s="2006" t="s">
        <v>13532</v>
      </c>
      <c r="C25" s="193"/>
      <c r="D25" s="193"/>
      <c r="E25" s="2007">
        <v>25.0</v>
      </c>
      <c r="F25" s="193"/>
      <c r="G25" s="193" t="s">
        <v>131</v>
      </c>
      <c r="H25" s="2006" t="s">
        <v>13533</v>
      </c>
      <c r="I25" s="2006" t="s">
        <v>13462</v>
      </c>
      <c r="N25" s="2008" t="s">
        <v>10565</v>
      </c>
      <c r="O25" s="2009" t="s">
        <v>13534</v>
      </c>
      <c r="P25" s="2006" t="s">
        <v>135</v>
      </c>
      <c r="Q25" s="193" t="s">
        <v>130</v>
      </c>
      <c r="R25" s="2010"/>
      <c r="S25" s="2006" t="s">
        <v>126</v>
      </c>
      <c r="T25" s="2011"/>
      <c r="U25" s="2011"/>
      <c r="V25" s="2011"/>
      <c r="W25" s="2011"/>
      <c r="X25" s="2011"/>
      <c r="Y25" s="2011"/>
      <c r="Z25" s="2011"/>
      <c r="AA25" s="2011"/>
      <c r="AB25" s="2011"/>
      <c r="AC25" s="2011"/>
      <c r="AD25" s="2011"/>
      <c r="AE25" s="2011"/>
      <c r="AF25" s="2011"/>
      <c r="AG25" s="2011"/>
      <c r="AH25" s="2011"/>
      <c r="AI25" s="2011"/>
    </row>
    <row r="26">
      <c r="A26" s="1852">
        <v>44049.0</v>
      </c>
      <c r="B26" s="1547" t="s">
        <v>13535</v>
      </c>
      <c r="C26" s="193"/>
      <c r="D26" s="193"/>
      <c r="E26" s="1989">
        <v>29.0</v>
      </c>
      <c r="F26" s="193"/>
      <c r="G26" s="193" t="s">
        <v>131</v>
      </c>
      <c r="H26" s="193" t="s">
        <v>13462</v>
      </c>
      <c r="I26" s="1888" t="s">
        <v>13488</v>
      </c>
      <c r="N26" s="1990" t="s">
        <v>13536</v>
      </c>
      <c r="O26" s="1818" t="s">
        <v>13537</v>
      </c>
      <c r="P26" s="193" t="s">
        <v>126</v>
      </c>
      <c r="Q26" s="193" t="s">
        <v>135</v>
      </c>
      <c r="R26" s="193" t="s">
        <v>13538</v>
      </c>
      <c r="S26" s="193" t="s">
        <v>126</v>
      </c>
      <c r="T26" s="1019"/>
      <c r="U26" s="1019"/>
      <c r="V26" s="1019"/>
      <c r="W26" s="1019"/>
      <c r="X26" s="1019"/>
      <c r="Y26" s="1019"/>
      <c r="Z26" s="1019"/>
      <c r="AA26" s="1019"/>
      <c r="AB26" s="1019"/>
      <c r="AC26" s="1019"/>
      <c r="AD26" s="1019"/>
      <c r="AE26" s="1019"/>
      <c r="AF26" s="1019"/>
      <c r="AG26" s="1019"/>
      <c r="AH26" s="1019"/>
      <c r="AI26" s="1019"/>
    </row>
    <row r="27">
      <c r="A27" s="1852">
        <v>44049.0</v>
      </c>
      <c r="B27" s="1547" t="s">
        <v>13539</v>
      </c>
      <c r="C27" s="1547"/>
      <c r="D27" s="1547"/>
      <c r="E27" s="1991" t="s">
        <v>130</v>
      </c>
      <c r="F27" s="1547"/>
      <c r="G27" s="1547" t="s">
        <v>120</v>
      </c>
      <c r="H27" s="193" t="s">
        <v>142</v>
      </c>
      <c r="I27" s="60"/>
      <c r="N27" s="1990" t="s">
        <v>130</v>
      </c>
      <c r="O27" s="2012"/>
      <c r="P27" s="20" t="s">
        <v>126</v>
      </c>
      <c r="Q27" s="193" t="s">
        <v>127</v>
      </c>
      <c r="R27" s="1957"/>
      <c r="S27" s="1957"/>
      <c r="T27" s="1019"/>
      <c r="U27" s="1019"/>
      <c r="V27" s="1019"/>
      <c r="W27" s="1019"/>
      <c r="X27" s="1019"/>
      <c r="Y27" s="1019"/>
      <c r="Z27" s="1019"/>
      <c r="AA27" s="1019"/>
      <c r="AB27" s="1019"/>
      <c r="AC27" s="1019"/>
      <c r="AD27" s="1019"/>
      <c r="AE27" s="1019"/>
      <c r="AF27" s="1019"/>
      <c r="AG27" s="1019"/>
      <c r="AH27" s="1019"/>
      <c r="AI27" s="1019"/>
    </row>
    <row r="28">
      <c r="A28" s="1852">
        <v>44049.0</v>
      </c>
      <c r="B28" s="1547" t="s">
        <v>13540</v>
      </c>
      <c r="C28" s="193"/>
      <c r="D28" s="193"/>
      <c r="E28" s="1989">
        <v>38.0</v>
      </c>
      <c r="F28" s="193"/>
      <c r="G28" s="193" t="s">
        <v>131</v>
      </c>
      <c r="H28" s="193" t="s">
        <v>142</v>
      </c>
      <c r="I28" s="1888" t="s">
        <v>13488</v>
      </c>
      <c r="N28" s="1990" t="s">
        <v>6267</v>
      </c>
      <c r="O28" s="1818" t="s">
        <v>13541</v>
      </c>
      <c r="P28" s="193" t="s">
        <v>126</v>
      </c>
      <c r="Q28" s="193" t="s">
        <v>135</v>
      </c>
      <c r="R28" s="453" t="s">
        <v>13542</v>
      </c>
      <c r="S28" s="193" t="s">
        <v>126</v>
      </c>
      <c r="T28" s="1019"/>
      <c r="U28" s="1019"/>
      <c r="V28" s="1019"/>
      <c r="W28" s="1019"/>
      <c r="X28" s="1019"/>
      <c r="Y28" s="1019"/>
      <c r="Z28" s="1019"/>
      <c r="AA28" s="1019"/>
      <c r="AB28" s="1019"/>
      <c r="AC28" s="1019"/>
      <c r="AD28" s="1019"/>
      <c r="AE28" s="1019"/>
      <c r="AF28" s="1019"/>
      <c r="AG28" s="1019"/>
      <c r="AH28" s="1019"/>
      <c r="AI28" s="1019"/>
    </row>
    <row r="29">
      <c r="A29" s="1852">
        <v>44049.0</v>
      </c>
      <c r="B29" s="1547" t="s">
        <v>13543</v>
      </c>
      <c r="C29" s="193"/>
      <c r="D29" s="193"/>
      <c r="E29" s="2013">
        <f>2020-1974</f>
        <v>46</v>
      </c>
      <c r="F29" s="193"/>
      <c r="G29" s="193" t="s">
        <v>131</v>
      </c>
      <c r="H29" s="193" t="s">
        <v>142</v>
      </c>
      <c r="I29" s="1888" t="s">
        <v>13488</v>
      </c>
      <c r="N29" s="1990" t="s">
        <v>873</v>
      </c>
      <c r="O29" s="1818" t="s">
        <v>13544</v>
      </c>
      <c r="P29" s="193" t="s">
        <v>126</v>
      </c>
      <c r="Q29" s="193" t="s">
        <v>135</v>
      </c>
      <c r="R29" s="193" t="s">
        <v>13545</v>
      </c>
      <c r="S29" s="193" t="s">
        <v>126</v>
      </c>
      <c r="T29" s="1019"/>
      <c r="U29" s="1019"/>
      <c r="V29" s="1019"/>
      <c r="W29" s="1019"/>
      <c r="X29" s="1019"/>
      <c r="Y29" s="1019"/>
      <c r="Z29" s="1019"/>
      <c r="AA29" s="1019"/>
      <c r="AB29" s="1019"/>
      <c r="AC29" s="1019"/>
      <c r="AD29" s="1019"/>
      <c r="AE29" s="1019"/>
      <c r="AF29" s="1019"/>
      <c r="AG29" s="1019"/>
      <c r="AH29" s="1019"/>
      <c r="AI29" s="1019"/>
    </row>
    <row r="30">
      <c r="A30" s="1852">
        <v>44049.0</v>
      </c>
      <c r="B30" s="193" t="s">
        <v>13546</v>
      </c>
      <c r="C30" s="193"/>
      <c r="D30" s="193"/>
      <c r="E30" s="1989">
        <v>34.0</v>
      </c>
      <c r="F30" s="193"/>
      <c r="G30" s="193" t="s">
        <v>326</v>
      </c>
      <c r="H30" s="193" t="s">
        <v>142</v>
      </c>
      <c r="I30" s="193" t="s">
        <v>13499</v>
      </c>
      <c r="N30" s="1990" t="s">
        <v>130</v>
      </c>
      <c r="O30" s="1818" t="s">
        <v>13547</v>
      </c>
      <c r="P30" s="193" t="s">
        <v>360</v>
      </c>
      <c r="Q30" s="193" t="s">
        <v>130</v>
      </c>
      <c r="R30" s="1957"/>
      <c r="S30" s="1957"/>
      <c r="T30" s="1019"/>
      <c r="U30" s="1019"/>
      <c r="V30" s="1019"/>
      <c r="W30" s="1019"/>
      <c r="X30" s="1019"/>
      <c r="Y30" s="1019"/>
      <c r="Z30" s="1019"/>
      <c r="AA30" s="1019"/>
      <c r="AB30" s="1019"/>
      <c r="AC30" s="1019"/>
      <c r="AD30" s="1019"/>
      <c r="AE30" s="1019"/>
      <c r="AF30" s="1019"/>
      <c r="AG30" s="1019"/>
      <c r="AH30" s="1019"/>
      <c r="AI30" s="1019"/>
    </row>
    <row r="31">
      <c r="A31" s="1852">
        <v>44049.0</v>
      </c>
      <c r="B31" s="193" t="s">
        <v>13548</v>
      </c>
      <c r="C31" s="193"/>
      <c r="D31" s="193"/>
      <c r="E31" s="1989">
        <v>23.0</v>
      </c>
      <c r="F31" s="193"/>
      <c r="G31" s="193" t="s">
        <v>131</v>
      </c>
      <c r="H31" s="193" t="s">
        <v>142</v>
      </c>
      <c r="I31" s="193" t="s">
        <v>13499</v>
      </c>
      <c r="N31" s="1990" t="s">
        <v>130</v>
      </c>
      <c r="O31" s="1818" t="s">
        <v>13549</v>
      </c>
      <c r="P31" s="193" t="s">
        <v>135</v>
      </c>
      <c r="Q31" s="193" t="s">
        <v>130</v>
      </c>
      <c r="R31" s="1957"/>
      <c r="S31" s="1957"/>
      <c r="T31" s="1019"/>
      <c r="U31" s="1019"/>
      <c r="V31" s="1019"/>
      <c r="W31" s="1019"/>
      <c r="X31" s="1019"/>
      <c r="Y31" s="1019"/>
      <c r="Z31" s="1019"/>
      <c r="AA31" s="1019"/>
      <c r="AB31" s="1019"/>
      <c r="AC31" s="1019"/>
      <c r="AD31" s="1019"/>
      <c r="AE31" s="1019"/>
      <c r="AF31" s="1019"/>
      <c r="AG31" s="1019"/>
      <c r="AH31" s="1019"/>
      <c r="AI31" s="1019"/>
    </row>
    <row r="32">
      <c r="A32" s="1852">
        <v>44049.0</v>
      </c>
      <c r="B32" s="2014"/>
      <c r="C32" s="1547"/>
      <c r="D32" s="1547"/>
      <c r="E32" s="1989">
        <v>23.0</v>
      </c>
      <c r="F32" s="1547"/>
      <c r="G32" s="1547" t="s">
        <v>120</v>
      </c>
      <c r="H32" s="193" t="s">
        <v>142</v>
      </c>
      <c r="I32" s="193" t="s">
        <v>13499</v>
      </c>
      <c r="N32" s="1990" t="s">
        <v>4856</v>
      </c>
      <c r="O32" s="1818" t="s">
        <v>13550</v>
      </c>
      <c r="P32" s="193" t="s">
        <v>126</v>
      </c>
      <c r="Q32" s="193" t="s">
        <v>127</v>
      </c>
      <c r="R32" s="1957"/>
      <c r="S32" s="1957"/>
      <c r="T32" s="1019"/>
      <c r="U32" s="1019"/>
      <c r="V32" s="1019"/>
      <c r="W32" s="1019"/>
      <c r="X32" s="1019"/>
      <c r="Y32" s="1019"/>
      <c r="Z32" s="1019"/>
      <c r="AA32" s="1019"/>
      <c r="AB32" s="1019"/>
      <c r="AC32" s="1019"/>
      <c r="AD32" s="1019"/>
      <c r="AE32" s="1019"/>
      <c r="AF32" s="1019"/>
      <c r="AG32" s="1019"/>
      <c r="AH32" s="1019"/>
      <c r="AI32" s="1019"/>
    </row>
    <row r="33">
      <c r="A33" s="1852">
        <v>44049.0</v>
      </c>
      <c r="B33" s="193" t="s">
        <v>13551</v>
      </c>
      <c r="C33" s="1547"/>
      <c r="D33" s="1547"/>
      <c r="E33" s="1989">
        <v>24.0</v>
      </c>
      <c r="F33" s="1547"/>
      <c r="G33" s="1547" t="s">
        <v>120</v>
      </c>
      <c r="H33" s="193" t="s">
        <v>142</v>
      </c>
      <c r="I33" s="193" t="s">
        <v>13499</v>
      </c>
      <c r="N33" s="1990" t="s">
        <v>8613</v>
      </c>
      <c r="O33" s="1818" t="s">
        <v>13552</v>
      </c>
      <c r="P33" s="193" t="s">
        <v>126</v>
      </c>
      <c r="Q33" s="193" t="s">
        <v>127</v>
      </c>
      <c r="R33" s="1957"/>
      <c r="S33" s="1957"/>
      <c r="T33" s="1019"/>
      <c r="U33" s="1019"/>
      <c r="V33" s="1019"/>
      <c r="W33" s="1019"/>
      <c r="X33" s="1019"/>
      <c r="Y33" s="1019"/>
      <c r="Z33" s="1019"/>
      <c r="AA33" s="1019"/>
      <c r="AB33" s="1019"/>
      <c r="AC33" s="1019"/>
      <c r="AD33" s="1019"/>
      <c r="AE33" s="1019"/>
      <c r="AF33" s="1019"/>
      <c r="AG33" s="1019"/>
      <c r="AH33" s="1019"/>
      <c r="AI33" s="1019"/>
    </row>
    <row r="34">
      <c r="A34" s="1852">
        <v>44049.0</v>
      </c>
      <c r="B34" s="193" t="s">
        <v>13553</v>
      </c>
      <c r="C34" s="193"/>
      <c r="D34" s="193"/>
      <c r="E34" s="1989">
        <v>31.0</v>
      </c>
      <c r="F34" s="193"/>
      <c r="G34" s="193" t="s">
        <v>131</v>
      </c>
      <c r="H34" s="193" t="s">
        <v>13554</v>
      </c>
      <c r="I34" s="193" t="s">
        <v>13499</v>
      </c>
      <c r="N34" s="1990" t="s">
        <v>2561</v>
      </c>
      <c r="O34" s="1818" t="s">
        <v>13555</v>
      </c>
      <c r="P34" s="193" t="s">
        <v>126</v>
      </c>
      <c r="Q34" s="193" t="s">
        <v>135</v>
      </c>
      <c r="R34" s="1957"/>
      <c r="S34" s="193" t="s">
        <v>126</v>
      </c>
      <c r="T34" s="1019"/>
      <c r="U34" s="1019"/>
      <c r="V34" s="1019"/>
      <c r="W34" s="1019"/>
      <c r="X34" s="1019"/>
      <c r="Y34" s="1019"/>
      <c r="Z34" s="1019"/>
      <c r="AA34" s="1019"/>
      <c r="AB34" s="1019"/>
      <c r="AC34" s="1019"/>
      <c r="AD34" s="1019"/>
      <c r="AE34" s="1019"/>
      <c r="AF34" s="1019"/>
      <c r="AG34" s="1019"/>
      <c r="AH34" s="1019"/>
      <c r="AI34" s="1019"/>
    </row>
    <row r="35">
      <c r="A35" s="1852">
        <v>44049.0</v>
      </c>
      <c r="B35" s="193" t="s">
        <v>13556</v>
      </c>
      <c r="C35" s="193"/>
      <c r="D35" s="193"/>
      <c r="E35" s="1991" t="s">
        <v>130</v>
      </c>
      <c r="F35" s="193"/>
      <c r="G35" s="193" t="s">
        <v>131</v>
      </c>
      <c r="H35" s="193" t="s">
        <v>4712</v>
      </c>
      <c r="I35" s="193" t="s">
        <v>13499</v>
      </c>
      <c r="N35" s="1990" t="s">
        <v>2385</v>
      </c>
      <c r="O35" s="1818" t="s">
        <v>13557</v>
      </c>
      <c r="P35" s="193" t="s">
        <v>126</v>
      </c>
      <c r="Q35" s="193" t="s">
        <v>135</v>
      </c>
      <c r="R35" s="1957"/>
      <c r="S35" s="193" t="s">
        <v>126</v>
      </c>
      <c r="T35" s="1019"/>
      <c r="U35" s="1019"/>
      <c r="V35" s="1019"/>
      <c r="W35" s="1019"/>
      <c r="X35" s="1019"/>
      <c r="Y35" s="1019"/>
      <c r="Z35" s="1019"/>
      <c r="AA35" s="1019"/>
      <c r="AB35" s="1019"/>
      <c r="AC35" s="1019"/>
      <c r="AD35" s="1019"/>
      <c r="AE35" s="1019"/>
      <c r="AF35" s="1019"/>
      <c r="AG35" s="1019"/>
      <c r="AH35" s="1019"/>
      <c r="AI35" s="1019"/>
    </row>
    <row r="36">
      <c r="A36" s="2015">
        <v>44050.0</v>
      </c>
      <c r="B36" s="205" t="s">
        <v>13558</v>
      </c>
      <c r="C36" s="205"/>
      <c r="D36" s="205"/>
      <c r="E36" s="2016">
        <v>29.0</v>
      </c>
      <c r="F36" s="205"/>
      <c r="G36" s="205" t="s">
        <v>131</v>
      </c>
      <c r="H36" s="205" t="s">
        <v>4712</v>
      </c>
      <c r="I36" s="205" t="s">
        <v>13499</v>
      </c>
      <c r="N36" s="1990" t="s">
        <v>130</v>
      </c>
      <c r="O36" s="1954" t="s">
        <v>13559</v>
      </c>
      <c r="P36" s="205" t="s">
        <v>126</v>
      </c>
      <c r="Q36" s="205" t="s">
        <v>228</v>
      </c>
      <c r="R36" s="206"/>
      <c r="S36" s="205"/>
      <c r="T36" s="207"/>
      <c r="U36" s="207"/>
      <c r="V36" s="207"/>
      <c r="W36" s="207"/>
      <c r="X36" s="207"/>
      <c r="Y36" s="207"/>
      <c r="Z36" s="207"/>
      <c r="AA36" s="207"/>
      <c r="AB36" s="207"/>
      <c r="AC36" s="207"/>
      <c r="AD36" s="207"/>
      <c r="AE36" s="207"/>
      <c r="AF36" s="207"/>
      <c r="AG36" s="207"/>
      <c r="AH36" s="207"/>
      <c r="AI36" s="207"/>
    </row>
    <row r="37">
      <c r="A37" s="1852">
        <v>44050.0</v>
      </c>
      <c r="B37" s="193" t="s">
        <v>13560</v>
      </c>
      <c r="C37" s="193"/>
      <c r="D37" s="193"/>
      <c r="E37" s="1989">
        <v>26.0</v>
      </c>
      <c r="F37" s="193"/>
      <c r="G37" s="193" t="s">
        <v>131</v>
      </c>
      <c r="H37" s="193" t="s">
        <v>142</v>
      </c>
      <c r="I37" s="193" t="s">
        <v>13499</v>
      </c>
      <c r="N37" s="1990" t="s">
        <v>10328</v>
      </c>
      <c r="O37" s="1818" t="s">
        <v>13561</v>
      </c>
      <c r="P37" s="193" t="s">
        <v>126</v>
      </c>
      <c r="Q37" s="193" t="s">
        <v>135</v>
      </c>
      <c r="R37" s="1957"/>
      <c r="S37" s="193" t="s">
        <v>126</v>
      </c>
      <c r="T37" s="1019"/>
      <c r="U37" s="1019"/>
      <c r="V37" s="1019"/>
      <c r="W37" s="1019"/>
      <c r="X37" s="1019"/>
      <c r="Y37" s="1019"/>
      <c r="Z37" s="1019"/>
      <c r="AA37" s="1019"/>
      <c r="AB37" s="1019"/>
      <c r="AC37" s="1019"/>
      <c r="AD37" s="1019"/>
      <c r="AE37" s="1019"/>
      <c r="AF37" s="1019"/>
      <c r="AG37" s="1019"/>
      <c r="AH37" s="1019"/>
      <c r="AI37" s="1019"/>
    </row>
    <row r="38">
      <c r="A38" s="1852">
        <v>44050.0</v>
      </c>
      <c r="B38" s="193" t="s">
        <v>12584</v>
      </c>
      <c r="C38" s="193"/>
      <c r="D38" s="193"/>
      <c r="E38" s="1989">
        <v>27.0</v>
      </c>
      <c r="F38" s="193"/>
      <c r="G38" s="193" t="s">
        <v>131</v>
      </c>
      <c r="H38" s="193" t="s">
        <v>13462</v>
      </c>
      <c r="I38" s="193" t="s">
        <v>13499</v>
      </c>
      <c r="N38" s="1990" t="s">
        <v>6650</v>
      </c>
      <c r="O38" s="1818" t="s">
        <v>13562</v>
      </c>
      <c r="P38" s="193" t="s">
        <v>135</v>
      </c>
      <c r="Q38" s="193" t="s">
        <v>130</v>
      </c>
      <c r="R38" s="1957"/>
      <c r="S38" s="193" t="s">
        <v>126</v>
      </c>
      <c r="T38" s="1019"/>
      <c r="U38" s="1019"/>
      <c r="V38" s="1019"/>
      <c r="W38" s="1019"/>
      <c r="X38" s="1019"/>
      <c r="Y38" s="1019"/>
      <c r="Z38" s="1019"/>
      <c r="AA38" s="1019"/>
      <c r="AB38" s="1019"/>
      <c r="AC38" s="1019"/>
      <c r="AD38" s="1019"/>
      <c r="AE38" s="1019"/>
      <c r="AF38" s="1019"/>
      <c r="AG38" s="1019"/>
      <c r="AH38" s="1019"/>
      <c r="AI38" s="1019"/>
    </row>
    <row r="39">
      <c r="A39" s="1852">
        <v>44050.0</v>
      </c>
      <c r="B39" s="193" t="s">
        <v>13563</v>
      </c>
      <c r="C39" s="193"/>
      <c r="D39" s="193"/>
      <c r="E39" s="1991" t="s">
        <v>130</v>
      </c>
      <c r="F39" s="193"/>
      <c r="G39" s="193" t="s">
        <v>131</v>
      </c>
      <c r="H39" s="193" t="s">
        <v>142</v>
      </c>
      <c r="I39" s="193" t="s">
        <v>13488</v>
      </c>
      <c r="N39" s="1990" t="s">
        <v>130</v>
      </c>
      <c r="O39" s="2012"/>
      <c r="P39" s="193" t="s">
        <v>135</v>
      </c>
      <c r="Q39" s="193" t="s">
        <v>130</v>
      </c>
      <c r="R39" s="193" t="s">
        <v>13564</v>
      </c>
      <c r="S39" s="1957"/>
      <c r="T39" s="1019"/>
      <c r="U39" s="1019"/>
      <c r="V39" s="1019"/>
      <c r="W39" s="1019"/>
      <c r="X39" s="1019"/>
      <c r="Y39" s="1019"/>
      <c r="Z39" s="1019"/>
      <c r="AA39" s="1019"/>
      <c r="AB39" s="1019"/>
      <c r="AC39" s="1019"/>
      <c r="AD39" s="1019"/>
      <c r="AE39" s="1019"/>
      <c r="AF39" s="1019"/>
      <c r="AG39" s="1019"/>
      <c r="AH39" s="1019"/>
      <c r="AI39" s="1019"/>
    </row>
    <row r="40">
      <c r="A40" s="1852">
        <v>44050.0</v>
      </c>
      <c r="B40" s="193" t="s">
        <v>13565</v>
      </c>
      <c r="C40" s="193"/>
      <c r="D40" s="193"/>
      <c r="E40" s="1991" t="s">
        <v>130</v>
      </c>
      <c r="F40" s="193"/>
      <c r="G40" s="193" t="s">
        <v>131</v>
      </c>
      <c r="H40" s="193" t="s">
        <v>142</v>
      </c>
      <c r="I40" s="193" t="s">
        <v>13488</v>
      </c>
      <c r="N40" s="1990" t="s">
        <v>13566</v>
      </c>
      <c r="O40" s="1818" t="s">
        <v>13567</v>
      </c>
      <c r="P40" s="193" t="s">
        <v>135</v>
      </c>
      <c r="Q40" s="193" t="s">
        <v>130</v>
      </c>
      <c r="R40" s="193" t="s">
        <v>13568</v>
      </c>
      <c r="S40" s="193" t="s">
        <v>126</v>
      </c>
      <c r="T40" s="1019"/>
      <c r="U40" s="1019"/>
      <c r="V40" s="1019"/>
      <c r="W40" s="1019"/>
      <c r="X40" s="1019"/>
      <c r="Y40" s="1019"/>
      <c r="Z40" s="1019"/>
      <c r="AA40" s="1019"/>
      <c r="AB40" s="1019"/>
      <c r="AC40" s="1019"/>
      <c r="AD40" s="1019"/>
      <c r="AE40" s="1019"/>
      <c r="AF40" s="1019"/>
      <c r="AG40" s="1019"/>
      <c r="AH40" s="1019"/>
      <c r="AI40" s="1019"/>
    </row>
    <row r="41">
      <c r="A41" s="1852">
        <v>44050.0</v>
      </c>
      <c r="B41" s="193" t="s">
        <v>13569</v>
      </c>
      <c r="C41" s="193"/>
      <c r="D41" s="193"/>
      <c r="E41" s="1991" t="s">
        <v>130</v>
      </c>
      <c r="F41" s="193"/>
      <c r="G41" s="193" t="s">
        <v>131</v>
      </c>
      <c r="H41" s="193" t="s">
        <v>142</v>
      </c>
      <c r="I41" s="193" t="s">
        <v>13488</v>
      </c>
      <c r="N41" s="1990" t="s">
        <v>130</v>
      </c>
      <c r="O41" s="2012"/>
      <c r="P41" s="193" t="s">
        <v>135</v>
      </c>
      <c r="Q41" s="193" t="s">
        <v>130</v>
      </c>
      <c r="R41" s="193" t="s">
        <v>13564</v>
      </c>
      <c r="S41" s="1957"/>
      <c r="T41" s="1019"/>
      <c r="U41" s="1019"/>
      <c r="V41" s="1019"/>
      <c r="W41" s="1019"/>
      <c r="X41" s="1019"/>
      <c r="Y41" s="1019"/>
      <c r="Z41" s="1019"/>
      <c r="AA41" s="1019"/>
      <c r="AB41" s="1019"/>
      <c r="AC41" s="1019"/>
      <c r="AD41" s="1019"/>
      <c r="AE41" s="1019"/>
      <c r="AF41" s="1019"/>
      <c r="AG41" s="1019"/>
      <c r="AH41" s="1019"/>
      <c r="AI41" s="1019"/>
    </row>
    <row r="42">
      <c r="A42" s="1852">
        <v>44050.0</v>
      </c>
      <c r="B42" s="193" t="s">
        <v>13570</v>
      </c>
      <c r="C42" s="193"/>
      <c r="D42" s="193"/>
      <c r="E42" s="1991" t="s">
        <v>130</v>
      </c>
      <c r="F42" s="193"/>
      <c r="G42" s="193" t="s">
        <v>131</v>
      </c>
      <c r="H42" s="193" t="s">
        <v>13571</v>
      </c>
      <c r="I42" s="193" t="s">
        <v>13488</v>
      </c>
      <c r="N42" s="1990" t="s">
        <v>130</v>
      </c>
      <c r="O42" s="1818" t="s">
        <v>13572</v>
      </c>
      <c r="P42" s="193" t="s">
        <v>126</v>
      </c>
      <c r="Q42" s="193" t="s">
        <v>135</v>
      </c>
      <c r="R42" s="1957"/>
      <c r="S42" s="193" t="s">
        <v>126</v>
      </c>
      <c r="T42" s="1019"/>
      <c r="U42" s="1019"/>
      <c r="V42" s="1019"/>
      <c r="W42" s="1019"/>
      <c r="X42" s="1019"/>
      <c r="Y42" s="1019"/>
      <c r="Z42" s="1019"/>
      <c r="AA42" s="1019"/>
      <c r="AB42" s="1019"/>
      <c r="AC42" s="1019"/>
      <c r="AD42" s="1019"/>
      <c r="AE42" s="1019"/>
      <c r="AF42" s="1019"/>
      <c r="AG42" s="1019"/>
      <c r="AH42" s="1019"/>
      <c r="AI42" s="1019"/>
    </row>
    <row r="43">
      <c r="A43" s="1852">
        <v>44050.0</v>
      </c>
      <c r="B43" s="193" t="s">
        <v>12584</v>
      </c>
      <c r="C43" s="193"/>
      <c r="D43" s="193"/>
      <c r="E43" s="1991" t="s">
        <v>130</v>
      </c>
      <c r="F43" s="193"/>
      <c r="G43" s="193" t="s">
        <v>131</v>
      </c>
      <c r="H43" s="193" t="s">
        <v>13049</v>
      </c>
      <c r="I43" s="193" t="s">
        <v>13488</v>
      </c>
      <c r="N43" s="1990" t="s">
        <v>130</v>
      </c>
      <c r="O43" s="1818" t="s">
        <v>13573</v>
      </c>
      <c r="P43" s="193" t="s">
        <v>126</v>
      </c>
      <c r="Q43" s="193" t="s">
        <v>135</v>
      </c>
      <c r="R43" s="1957"/>
      <c r="S43" s="1957"/>
      <c r="T43" s="1019"/>
      <c r="U43" s="1019"/>
      <c r="V43" s="1019"/>
      <c r="W43" s="1019"/>
      <c r="X43" s="1019"/>
      <c r="Y43" s="1019"/>
      <c r="Z43" s="1019"/>
      <c r="AA43" s="1019"/>
      <c r="AB43" s="1019"/>
      <c r="AC43" s="1019"/>
      <c r="AD43" s="1019"/>
      <c r="AE43" s="1019"/>
      <c r="AF43" s="1019"/>
      <c r="AG43" s="1019"/>
      <c r="AH43" s="1019"/>
      <c r="AI43" s="1019"/>
    </row>
    <row r="44">
      <c r="A44" s="1852">
        <v>44050.0</v>
      </c>
      <c r="B44" s="193" t="s">
        <v>13574</v>
      </c>
      <c r="C44" s="193"/>
      <c r="D44" s="193"/>
      <c r="E44" s="1991" t="s">
        <v>130</v>
      </c>
      <c r="F44" s="193"/>
      <c r="G44" s="193" t="s">
        <v>131</v>
      </c>
      <c r="H44" s="193" t="s">
        <v>142</v>
      </c>
      <c r="I44" s="193" t="s">
        <v>13488</v>
      </c>
      <c r="N44" s="1990" t="s">
        <v>130</v>
      </c>
      <c r="O44" s="1818" t="s">
        <v>13575</v>
      </c>
      <c r="P44" s="193" t="s">
        <v>1563</v>
      </c>
      <c r="Q44" s="193" t="s">
        <v>130</v>
      </c>
      <c r="R44" s="193" t="s">
        <v>13576</v>
      </c>
      <c r="S44" s="1957"/>
      <c r="T44" s="1019"/>
      <c r="U44" s="1019"/>
      <c r="V44" s="1019"/>
      <c r="W44" s="1019"/>
      <c r="X44" s="1019"/>
      <c r="Y44" s="1019"/>
      <c r="Z44" s="1019"/>
      <c r="AA44" s="1019"/>
      <c r="AB44" s="1019"/>
      <c r="AC44" s="1019"/>
      <c r="AD44" s="1019"/>
      <c r="AE44" s="1019"/>
      <c r="AF44" s="1019"/>
      <c r="AG44" s="1019"/>
      <c r="AH44" s="1019"/>
      <c r="AI44" s="1019"/>
    </row>
    <row r="45">
      <c r="A45" s="1852">
        <v>44050.0</v>
      </c>
      <c r="B45" s="193" t="s">
        <v>13577</v>
      </c>
      <c r="C45" s="193"/>
      <c r="D45" s="193"/>
      <c r="E45" s="1991" t="s">
        <v>130</v>
      </c>
      <c r="F45" s="193"/>
      <c r="G45" s="193" t="s">
        <v>131</v>
      </c>
      <c r="H45" s="193" t="s">
        <v>142</v>
      </c>
      <c r="I45" s="193" t="s">
        <v>13488</v>
      </c>
      <c r="N45" s="1990" t="s">
        <v>130</v>
      </c>
      <c r="O45" s="1550" t="s">
        <v>13578</v>
      </c>
      <c r="P45" s="193" t="s">
        <v>135</v>
      </c>
      <c r="Q45" s="193" t="s">
        <v>130</v>
      </c>
      <c r="R45" s="193" t="s">
        <v>13579</v>
      </c>
      <c r="S45" s="1957"/>
      <c r="T45" s="1019"/>
      <c r="U45" s="1019"/>
      <c r="V45" s="1019"/>
      <c r="W45" s="1019"/>
      <c r="X45" s="1019"/>
      <c r="Y45" s="1019"/>
      <c r="Z45" s="1019"/>
      <c r="AA45" s="1019"/>
      <c r="AB45" s="1019"/>
      <c r="AC45" s="1019"/>
      <c r="AD45" s="1019"/>
      <c r="AE45" s="1019"/>
      <c r="AF45" s="1019"/>
      <c r="AG45" s="1019"/>
      <c r="AH45" s="1019"/>
      <c r="AI45" s="1019"/>
    </row>
    <row r="46">
      <c r="A46" s="1852">
        <v>44050.0</v>
      </c>
      <c r="B46" s="193" t="s">
        <v>13580</v>
      </c>
      <c r="C46" s="1547"/>
      <c r="D46" s="1547"/>
      <c r="E46" s="1991" t="s">
        <v>130</v>
      </c>
      <c r="F46" s="1547"/>
      <c r="G46" s="1547" t="s">
        <v>120</v>
      </c>
      <c r="H46" s="193" t="s">
        <v>13581</v>
      </c>
      <c r="I46" s="193" t="s">
        <v>13488</v>
      </c>
      <c r="N46" s="1990" t="s">
        <v>130</v>
      </c>
      <c r="O46" s="1818" t="s">
        <v>13582</v>
      </c>
      <c r="P46" s="193" t="s">
        <v>126</v>
      </c>
      <c r="Q46" s="193" t="s">
        <v>127</v>
      </c>
      <c r="R46" s="1957"/>
      <c r="S46" s="1957"/>
      <c r="T46" s="1019"/>
      <c r="U46" s="1019"/>
      <c r="V46" s="1019"/>
      <c r="W46" s="1019"/>
      <c r="X46" s="1019"/>
      <c r="Y46" s="1019"/>
      <c r="Z46" s="1019"/>
      <c r="AA46" s="1019"/>
      <c r="AB46" s="1019"/>
      <c r="AC46" s="1019"/>
      <c r="AD46" s="1019"/>
      <c r="AE46" s="1019"/>
      <c r="AF46" s="1019"/>
      <c r="AG46" s="1019"/>
      <c r="AH46" s="1019"/>
      <c r="AI46" s="1019"/>
    </row>
    <row r="47">
      <c r="A47" s="1852">
        <v>44050.0</v>
      </c>
      <c r="B47" s="193" t="s">
        <v>13583</v>
      </c>
      <c r="C47" s="1547"/>
      <c r="D47" s="1547"/>
      <c r="E47" s="1991" t="s">
        <v>130</v>
      </c>
      <c r="F47" s="1547"/>
      <c r="G47" s="1547" t="s">
        <v>120</v>
      </c>
      <c r="H47" s="193" t="s">
        <v>142</v>
      </c>
      <c r="I47" s="193" t="s">
        <v>13488</v>
      </c>
      <c r="N47" s="1990" t="s">
        <v>130</v>
      </c>
      <c r="O47" s="1818" t="s">
        <v>13584</v>
      </c>
      <c r="P47" s="193" t="s">
        <v>126</v>
      </c>
      <c r="Q47" s="193" t="s">
        <v>127</v>
      </c>
      <c r="R47" s="1957"/>
      <c r="S47" s="1957"/>
      <c r="T47" s="1019"/>
      <c r="U47" s="1019"/>
      <c r="V47" s="1019"/>
      <c r="W47" s="1019"/>
      <c r="X47" s="1019"/>
      <c r="Y47" s="1019"/>
      <c r="Z47" s="1019"/>
      <c r="AA47" s="1019"/>
      <c r="AB47" s="1019"/>
      <c r="AC47" s="1019"/>
      <c r="AD47" s="1019"/>
      <c r="AE47" s="1019"/>
      <c r="AF47" s="1019"/>
      <c r="AG47" s="1019"/>
      <c r="AH47" s="1019"/>
      <c r="AI47" s="1019"/>
    </row>
    <row r="48">
      <c r="A48" s="1852">
        <v>44050.0</v>
      </c>
      <c r="B48" s="193" t="s">
        <v>13585</v>
      </c>
      <c r="C48" s="193"/>
      <c r="D48" s="193"/>
      <c r="E48" s="1991" t="s">
        <v>130</v>
      </c>
      <c r="F48" s="193"/>
      <c r="G48" s="193" t="s">
        <v>131</v>
      </c>
      <c r="H48" s="193" t="s">
        <v>142</v>
      </c>
      <c r="I48" s="193" t="s">
        <v>13488</v>
      </c>
      <c r="N48" s="1990" t="s">
        <v>130</v>
      </c>
      <c r="O48" s="2017" t="s">
        <v>13586</v>
      </c>
      <c r="P48" s="193" t="s">
        <v>135</v>
      </c>
      <c r="Q48" s="193" t="s">
        <v>130</v>
      </c>
      <c r="R48" s="2018" t="s">
        <v>13587</v>
      </c>
      <c r="S48" s="1957"/>
      <c r="T48" s="1019"/>
      <c r="U48" s="1019"/>
      <c r="V48" s="1019"/>
      <c r="W48" s="1019"/>
      <c r="X48" s="1019"/>
      <c r="Y48" s="1019"/>
      <c r="Z48" s="1019"/>
      <c r="AA48" s="1019"/>
      <c r="AB48" s="1019"/>
      <c r="AC48" s="1019"/>
      <c r="AD48" s="1019"/>
      <c r="AE48" s="1019"/>
      <c r="AF48" s="1019"/>
      <c r="AG48" s="1019"/>
      <c r="AH48" s="1019"/>
      <c r="AI48" s="1019"/>
    </row>
    <row r="49">
      <c r="A49" s="1852">
        <v>44050.0</v>
      </c>
      <c r="B49" s="193" t="s">
        <v>13588</v>
      </c>
      <c r="C49" s="193"/>
      <c r="D49" s="193"/>
      <c r="E49" s="1991" t="s">
        <v>130</v>
      </c>
      <c r="F49" s="193"/>
      <c r="G49" s="193" t="s">
        <v>131</v>
      </c>
      <c r="H49" s="193" t="s">
        <v>142</v>
      </c>
      <c r="I49" s="193" t="s">
        <v>13488</v>
      </c>
      <c r="N49" s="1990" t="s">
        <v>130</v>
      </c>
      <c r="O49" s="1818" t="s">
        <v>13589</v>
      </c>
      <c r="P49" s="193" t="s">
        <v>135</v>
      </c>
      <c r="Q49" s="193" t="s">
        <v>130</v>
      </c>
      <c r="R49" s="193" t="s">
        <v>13590</v>
      </c>
      <c r="S49" s="1957"/>
      <c r="T49" s="1019"/>
      <c r="U49" s="1019"/>
      <c r="V49" s="1019"/>
      <c r="W49" s="1019"/>
      <c r="X49" s="1019"/>
      <c r="Y49" s="1019"/>
      <c r="Z49" s="1019"/>
      <c r="AA49" s="1019"/>
      <c r="AB49" s="1019"/>
      <c r="AC49" s="1019"/>
      <c r="AD49" s="1019"/>
      <c r="AE49" s="1019"/>
      <c r="AF49" s="1019"/>
      <c r="AG49" s="1019"/>
      <c r="AH49" s="1019"/>
      <c r="AI49" s="1019"/>
    </row>
    <row r="50">
      <c r="A50" s="1852">
        <v>44053.0</v>
      </c>
      <c r="B50" s="193" t="s">
        <v>13591</v>
      </c>
      <c r="C50" s="1547"/>
      <c r="D50" s="1547"/>
      <c r="E50" s="1989">
        <v>30.0</v>
      </c>
      <c r="F50" s="1547"/>
      <c r="G50" s="1547" t="s">
        <v>120</v>
      </c>
      <c r="H50" s="193" t="s">
        <v>4712</v>
      </c>
      <c r="I50" s="193" t="s">
        <v>13499</v>
      </c>
      <c r="N50" s="1990" t="s">
        <v>2397</v>
      </c>
      <c r="O50" s="1818" t="s">
        <v>13592</v>
      </c>
      <c r="P50" s="193" t="s">
        <v>126</v>
      </c>
      <c r="Q50" s="193" t="s">
        <v>127</v>
      </c>
      <c r="R50" s="1957"/>
      <c r="S50" s="1957"/>
      <c r="T50" s="1019"/>
      <c r="U50" s="1019"/>
      <c r="V50" s="1019"/>
      <c r="W50" s="1019"/>
      <c r="X50" s="1019"/>
      <c r="Y50" s="1019"/>
      <c r="Z50" s="1019"/>
      <c r="AA50" s="1019"/>
      <c r="AB50" s="1019"/>
      <c r="AC50" s="1019"/>
      <c r="AD50" s="1019"/>
      <c r="AE50" s="1019"/>
      <c r="AF50" s="1019"/>
      <c r="AG50" s="1019"/>
      <c r="AH50" s="1019"/>
      <c r="AI50" s="1019"/>
    </row>
    <row r="51">
      <c r="A51" s="1852">
        <v>44053.0</v>
      </c>
      <c r="B51" s="193" t="s">
        <v>13593</v>
      </c>
      <c r="C51" s="1547"/>
      <c r="D51" s="1547"/>
      <c r="E51" s="1989">
        <v>36.0</v>
      </c>
      <c r="F51" s="1547"/>
      <c r="G51" s="1547" t="s">
        <v>120</v>
      </c>
      <c r="H51" s="193" t="s">
        <v>4712</v>
      </c>
      <c r="I51" s="193" t="s">
        <v>13499</v>
      </c>
      <c r="N51" s="1990" t="s">
        <v>2561</v>
      </c>
      <c r="O51" s="1818" t="s">
        <v>13594</v>
      </c>
      <c r="P51" s="193" t="s">
        <v>126</v>
      </c>
      <c r="Q51" s="193" t="s">
        <v>127</v>
      </c>
      <c r="R51" s="1957"/>
      <c r="S51" s="1957"/>
      <c r="T51" s="1019"/>
      <c r="U51" s="1019"/>
      <c r="V51" s="1019"/>
      <c r="W51" s="1019"/>
      <c r="X51" s="1019"/>
      <c r="Y51" s="1019"/>
      <c r="Z51" s="1019"/>
      <c r="AA51" s="1019"/>
      <c r="AB51" s="1019"/>
      <c r="AC51" s="1019"/>
      <c r="AD51" s="1019"/>
      <c r="AE51" s="1019"/>
      <c r="AF51" s="1019"/>
      <c r="AG51" s="1019"/>
      <c r="AH51" s="1019"/>
      <c r="AI51" s="1019"/>
    </row>
    <row r="52">
      <c r="A52" s="1852">
        <v>44053.0</v>
      </c>
      <c r="B52" s="193" t="s">
        <v>13595</v>
      </c>
      <c r="C52" s="193"/>
      <c r="D52" s="193"/>
      <c r="E52" s="1991" t="s">
        <v>130</v>
      </c>
      <c r="F52" s="193"/>
      <c r="G52" s="193" t="s">
        <v>131</v>
      </c>
      <c r="H52" s="193" t="s">
        <v>142</v>
      </c>
      <c r="I52" s="193" t="s">
        <v>13488</v>
      </c>
      <c r="N52" s="1990" t="s">
        <v>130</v>
      </c>
      <c r="O52" s="2000"/>
      <c r="P52" s="193" t="s">
        <v>135</v>
      </c>
      <c r="Q52" s="193" t="s">
        <v>130</v>
      </c>
      <c r="R52" s="193" t="s">
        <v>13596</v>
      </c>
      <c r="S52" s="1957"/>
      <c r="T52" s="1019"/>
      <c r="U52" s="1019"/>
      <c r="V52" s="1019"/>
      <c r="W52" s="1019"/>
      <c r="X52" s="1019"/>
      <c r="Y52" s="1019"/>
      <c r="Z52" s="1019"/>
      <c r="AA52" s="1019"/>
      <c r="AB52" s="1019"/>
      <c r="AC52" s="1019"/>
      <c r="AD52" s="1019"/>
      <c r="AE52" s="1019"/>
      <c r="AF52" s="1019"/>
      <c r="AG52" s="1019"/>
      <c r="AH52" s="1019"/>
      <c r="AI52" s="1019"/>
    </row>
    <row r="53">
      <c r="A53" s="1852">
        <v>44053.0</v>
      </c>
      <c r="B53" s="193" t="s">
        <v>13597</v>
      </c>
      <c r="C53" s="1547"/>
      <c r="D53" s="1547"/>
      <c r="E53" s="1989">
        <v>26.0</v>
      </c>
      <c r="F53" s="1547"/>
      <c r="G53" s="1547" t="s">
        <v>120</v>
      </c>
      <c r="H53" s="193" t="s">
        <v>13462</v>
      </c>
      <c r="I53" s="193" t="s">
        <v>13488</v>
      </c>
      <c r="N53" s="1990" t="s">
        <v>278</v>
      </c>
      <c r="O53" s="1818" t="s">
        <v>13598</v>
      </c>
      <c r="P53" s="193" t="s">
        <v>126</v>
      </c>
      <c r="Q53" s="193" t="s">
        <v>127</v>
      </c>
      <c r="R53" s="1957"/>
      <c r="S53" s="1957"/>
      <c r="T53" s="1019"/>
      <c r="U53" s="1019"/>
      <c r="V53" s="1019"/>
      <c r="W53" s="1019"/>
      <c r="X53" s="1019"/>
      <c r="Y53" s="1019"/>
      <c r="Z53" s="1019"/>
      <c r="AA53" s="1019"/>
      <c r="AB53" s="1019"/>
      <c r="AC53" s="1019"/>
      <c r="AD53" s="1019"/>
      <c r="AE53" s="1019"/>
      <c r="AF53" s="1019"/>
      <c r="AG53" s="1019"/>
      <c r="AH53" s="1019"/>
      <c r="AI53" s="1019"/>
    </row>
    <row r="54">
      <c r="A54" s="1852">
        <v>44053.0</v>
      </c>
      <c r="B54" s="193" t="s">
        <v>13599</v>
      </c>
      <c r="C54" s="193"/>
      <c r="D54" s="193"/>
      <c r="E54" s="1989">
        <v>26.0</v>
      </c>
      <c r="F54" s="193"/>
      <c r="G54" s="193" t="s">
        <v>131</v>
      </c>
      <c r="H54" s="193" t="s">
        <v>13600</v>
      </c>
      <c r="I54" s="193" t="s">
        <v>13488</v>
      </c>
      <c r="N54" s="1990" t="s">
        <v>295</v>
      </c>
      <c r="O54" s="1818" t="s">
        <v>13601</v>
      </c>
      <c r="P54" s="193" t="s">
        <v>126</v>
      </c>
      <c r="Q54" s="193" t="s">
        <v>135</v>
      </c>
      <c r="R54" s="1957"/>
      <c r="S54" s="193" t="s">
        <v>126</v>
      </c>
      <c r="T54" s="1019"/>
      <c r="U54" s="1019"/>
      <c r="V54" s="1019"/>
      <c r="W54" s="1019"/>
      <c r="X54" s="1019"/>
      <c r="Y54" s="1019"/>
      <c r="Z54" s="1019"/>
      <c r="AA54" s="1019"/>
      <c r="AB54" s="1019"/>
      <c r="AC54" s="1019"/>
      <c r="AD54" s="1019"/>
      <c r="AE54" s="1019"/>
      <c r="AF54" s="1019"/>
      <c r="AG54" s="1019"/>
      <c r="AH54" s="1019"/>
      <c r="AI54" s="1019"/>
    </row>
    <row r="55">
      <c r="A55" s="1852">
        <v>44053.0</v>
      </c>
      <c r="B55" s="193" t="s">
        <v>13602</v>
      </c>
      <c r="C55" s="193"/>
      <c r="D55" s="193"/>
      <c r="E55" s="1989">
        <v>32.0</v>
      </c>
      <c r="F55" s="193"/>
      <c r="G55" s="193" t="s">
        <v>131</v>
      </c>
      <c r="H55" s="193" t="s">
        <v>898</v>
      </c>
      <c r="I55" s="193" t="s">
        <v>13488</v>
      </c>
      <c r="N55" s="1990" t="s">
        <v>877</v>
      </c>
      <c r="O55" s="1818" t="s">
        <v>13603</v>
      </c>
      <c r="P55" s="193" t="s">
        <v>126</v>
      </c>
      <c r="Q55" s="193" t="s">
        <v>135</v>
      </c>
      <c r="R55" s="1957"/>
      <c r="S55" s="193" t="s">
        <v>126</v>
      </c>
      <c r="T55" s="1019"/>
      <c r="U55" s="1019"/>
      <c r="V55" s="1019"/>
      <c r="W55" s="1019"/>
      <c r="X55" s="1019"/>
      <c r="Y55" s="1019"/>
      <c r="Z55" s="1019"/>
      <c r="AA55" s="1019"/>
      <c r="AB55" s="1019"/>
      <c r="AC55" s="1019"/>
      <c r="AD55" s="1019"/>
      <c r="AE55" s="1019"/>
      <c r="AF55" s="1019"/>
      <c r="AG55" s="1019"/>
      <c r="AH55" s="1019"/>
      <c r="AI55" s="1019"/>
    </row>
    <row r="56">
      <c r="A56" s="1852">
        <v>44398.0</v>
      </c>
      <c r="B56" s="193" t="s">
        <v>13604</v>
      </c>
      <c r="C56" s="1547"/>
      <c r="D56" s="1547"/>
      <c r="E56" s="1989">
        <v>33.0</v>
      </c>
      <c r="F56" s="1547"/>
      <c r="G56" s="1547" t="s">
        <v>120</v>
      </c>
      <c r="H56" s="193" t="s">
        <v>142</v>
      </c>
      <c r="I56" s="193" t="s">
        <v>13605</v>
      </c>
      <c r="J56" s="20" t="s">
        <v>123</v>
      </c>
      <c r="N56" s="1990" t="s">
        <v>2710</v>
      </c>
      <c r="O56" s="1550" t="s">
        <v>13606</v>
      </c>
      <c r="P56" s="193" t="s">
        <v>126</v>
      </c>
      <c r="Q56" s="193" t="s">
        <v>127</v>
      </c>
      <c r="R56" s="1957"/>
      <c r="S56" s="1957"/>
      <c r="T56" s="1019"/>
      <c r="U56" s="1019"/>
      <c r="V56" s="1019"/>
      <c r="W56" s="1019"/>
      <c r="X56" s="1019"/>
      <c r="Y56" s="1019"/>
      <c r="Z56" s="1019"/>
      <c r="AA56" s="1019"/>
      <c r="AB56" s="1019"/>
      <c r="AC56" s="1019"/>
      <c r="AD56" s="1019"/>
      <c r="AE56" s="1019"/>
      <c r="AF56" s="1019"/>
      <c r="AG56" s="1019"/>
      <c r="AH56" s="1019"/>
      <c r="AI56" s="1019"/>
    </row>
    <row r="57">
      <c r="A57" s="1852">
        <v>44398.0</v>
      </c>
      <c r="B57" s="193" t="s">
        <v>13607</v>
      </c>
      <c r="C57" s="193"/>
      <c r="D57" s="193"/>
      <c r="E57" s="1989">
        <v>26.0</v>
      </c>
      <c r="F57" s="193"/>
      <c r="G57" s="193" t="s">
        <v>131</v>
      </c>
      <c r="H57" s="193" t="s">
        <v>142</v>
      </c>
      <c r="I57" s="193" t="s">
        <v>13605</v>
      </c>
      <c r="J57" s="20" t="s">
        <v>2694</v>
      </c>
      <c r="N57" s="1990" t="s">
        <v>13608</v>
      </c>
      <c r="O57" s="2019"/>
      <c r="P57" s="193" t="s">
        <v>135</v>
      </c>
      <c r="Q57" s="193" t="s">
        <v>130</v>
      </c>
      <c r="R57" s="1957"/>
      <c r="S57" s="1957"/>
      <c r="T57" s="1019"/>
      <c r="U57" s="1019"/>
      <c r="V57" s="1019"/>
      <c r="W57" s="1019"/>
      <c r="X57" s="1019"/>
      <c r="Y57" s="1019"/>
      <c r="Z57" s="1019"/>
      <c r="AA57" s="1019"/>
      <c r="AB57" s="1019"/>
      <c r="AC57" s="1019"/>
      <c r="AD57" s="1019"/>
      <c r="AE57" s="1019"/>
      <c r="AF57" s="1019"/>
      <c r="AG57" s="1019"/>
      <c r="AH57" s="1019"/>
      <c r="AI57" s="1019"/>
    </row>
    <row r="58">
      <c r="A58" s="1852">
        <v>44398.0</v>
      </c>
      <c r="B58" s="193" t="s">
        <v>13528</v>
      </c>
      <c r="C58" s="193"/>
      <c r="D58" s="193"/>
      <c r="E58" s="1991" t="s">
        <v>130</v>
      </c>
      <c r="F58" s="193"/>
      <c r="G58" s="193" t="s">
        <v>678</v>
      </c>
      <c r="H58" s="193" t="s">
        <v>142</v>
      </c>
      <c r="I58" s="193" t="s">
        <v>13462</v>
      </c>
      <c r="J58" s="20" t="s">
        <v>282</v>
      </c>
      <c r="N58" s="1990" t="s">
        <v>130</v>
      </c>
      <c r="O58" s="1550" t="s">
        <v>13609</v>
      </c>
      <c r="P58" s="193" t="s">
        <v>678</v>
      </c>
      <c r="Q58" s="193" t="s">
        <v>130</v>
      </c>
      <c r="R58" s="1957"/>
      <c r="S58" s="1957"/>
      <c r="T58" s="1019"/>
      <c r="U58" s="1019"/>
      <c r="V58" s="1019"/>
      <c r="W58" s="1019"/>
      <c r="X58" s="1019"/>
      <c r="Y58" s="1019"/>
      <c r="Z58" s="1019"/>
      <c r="AA58" s="1019"/>
      <c r="AB58" s="1019"/>
      <c r="AC58" s="1019"/>
      <c r="AD58" s="1019"/>
      <c r="AE58" s="1019"/>
      <c r="AF58" s="1019"/>
      <c r="AG58" s="1019"/>
      <c r="AH58" s="1019"/>
      <c r="AI58" s="1019"/>
    </row>
    <row r="59">
      <c r="A59" s="1852">
        <v>44398.0</v>
      </c>
      <c r="B59" s="193" t="s">
        <v>12804</v>
      </c>
      <c r="C59" s="193"/>
      <c r="D59" s="193"/>
      <c r="E59" s="1989">
        <v>34.0</v>
      </c>
      <c r="F59" s="193"/>
      <c r="G59" s="193" t="s">
        <v>131</v>
      </c>
      <c r="H59" s="193" t="s">
        <v>142</v>
      </c>
      <c r="I59" s="193" t="s">
        <v>13462</v>
      </c>
      <c r="J59" s="20" t="s">
        <v>123</v>
      </c>
      <c r="N59" s="1990" t="s">
        <v>130</v>
      </c>
      <c r="O59" s="1550" t="s">
        <v>13610</v>
      </c>
      <c r="P59" s="193" t="s">
        <v>135</v>
      </c>
      <c r="Q59" s="193" t="s">
        <v>130</v>
      </c>
      <c r="R59" s="193" t="s">
        <v>13611</v>
      </c>
      <c r="S59" s="1957"/>
      <c r="T59" s="1019"/>
      <c r="U59" s="1019"/>
      <c r="V59" s="1019"/>
      <c r="W59" s="1019"/>
      <c r="X59" s="1019"/>
      <c r="Y59" s="1019"/>
      <c r="Z59" s="1019"/>
      <c r="AA59" s="1019"/>
      <c r="AB59" s="1019"/>
      <c r="AC59" s="1019"/>
      <c r="AD59" s="1019"/>
      <c r="AE59" s="1019"/>
      <c r="AF59" s="1019"/>
      <c r="AG59" s="1019"/>
      <c r="AH59" s="1019"/>
      <c r="AI59" s="1019"/>
    </row>
    <row r="60">
      <c r="A60" s="58">
        <v>44398.0</v>
      </c>
      <c r="B60" s="21" t="s">
        <v>13612</v>
      </c>
      <c r="C60" s="1547"/>
      <c r="D60" s="1547"/>
      <c r="E60" s="1989">
        <v>36.0</v>
      </c>
      <c r="F60" s="1547"/>
      <c r="G60" s="1547" t="s">
        <v>120</v>
      </c>
      <c r="H60" s="193" t="s">
        <v>142</v>
      </c>
      <c r="I60" s="21" t="s">
        <v>13462</v>
      </c>
      <c r="J60" s="20" t="s">
        <v>201</v>
      </c>
      <c r="N60" s="1990" t="s">
        <v>2435</v>
      </c>
      <c r="O60" s="1550" t="s">
        <v>13613</v>
      </c>
      <c r="P60" s="193" t="s">
        <v>126</v>
      </c>
      <c r="Q60" s="193" t="s">
        <v>127</v>
      </c>
      <c r="R60" s="1957"/>
      <c r="S60" s="1957"/>
      <c r="T60" s="1019"/>
      <c r="U60" s="1019"/>
      <c r="V60" s="1019"/>
      <c r="W60" s="1019"/>
      <c r="X60" s="1019"/>
      <c r="Y60" s="1019"/>
      <c r="Z60" s="1019"/>
      <c r="AA60" s="1019"/>
      <c r="AB60" s="1019"/>
      <c r="AC60" s="1019"/>
      <c r="AD60" s="1019"/>
      <c r="AE60" s="1019"/>
      <c r="AF60" s="1019"/>
      <c r="AG60" s="1019"/>
      <c r="AH60" s="1019"/>
      <c r="AI60" s="1019"/>
    </row>
    <row r="61">
      <c r="A61" s="58">
        <v>44398.0</v>
      </c>
      <c r="B61" s="21" t="s">
        <v>13614</v>
      </c>
      <c r="C61" s="1547"/>
      <c r="D61" s="1547"/>
      <c r="E61" s="1989">
        <v>22.0</v>
      </c>
      <c r="F61" s="1547"/>
      <c r="G61" s="1547" t="s">
        <v>120</v>
      </c>
      <c r="H61" s="193" t="s">
        <v>142</v>
      </c>
      <c r="I61" s="21" t="s">
        <v>13462</v>
      </c>
      <c r="J61" s="20" t="s">
        <v>143</v>
      </c>
      <c r="N61" s="1990" t="s">
        <v>2397</v>
      </c>
      <c r="O61" s="1550" t="s">
        <v>13615</v>
      </c>
      <c r="P61" s="193" t="s">
        <v>126</v>
      </c>
      <c r="Q61" s="193" t="s">
        <v>127</v>
      </c>
      <c r="R61" s="1957"/>
      <c r="S61" s="1957"/>
      <c r="T61" s="1019"/>
      <c r="U61" s="1019"/>
      <c r="V61" s="1019"/>
      <c r="W61" s="1019"/>
      <c r="X61" s="1019"/>
      <c r="Y61" s="1019"/>
      <c r="Z61" s="1019"/>
      <c r="AA61" s="1019"/>
      <c r="AB61" s="1019"/>
      <c r="AC61" s="1019"/>
      <c r="AD61" s="1019"/>
      <c r="AE61" s="1019"/>
      <c r="AF61" s="1019"/>
      <c r="AG61" s="1019"/>
      <c r="AH61" s="1019"/>
      <c r="AI61" s="1019"/>
    </row>
    <row r="62">
      <c r="A62" s="58">
        <v>44398.0</v>
      </c>
      <c r="B62" s="21" t="s">
        <v>13616</v>
      </c>
      <c r="C62" s="1547"/>
      <c r="D62" s="1547"/>
      <c r="E62" s="1991" t="s">
        <v>130</v>
      </c>
      <c r="F62" s="1547"/>
      <c r="G62" s="1547" t="s">
        <v>120</v>
      </c>
      <c r="H62" s="193" t="s">
        <v>142</v>
      </c>
      <c r="I62" s="21" t="s">
        <v>13462</v>
      </c>
      <c r="J62" s="20" t="s">
        <v>8661</v>
      </c>
      <c r="N62" s="1990" t="s">
        <v>8692</v>
      </c>
      <c r="O62" s="1550" t="s">
        <v>13617</v>
      </c>
      <c r="P62" s="193" t="s">
        <v>126</v>
      </c>
      <c r="Q62" s="193" t="s">
        <v>127</v>
      </c>
      <c r="R62" s="1957"/>
      <c r="S62" s="1957"/>
      <c r="T62" s="1019"/>
      <c r="U62" s="1019"/>
      <c r="V62" s="1019"/>
      <c r="W62" s="1019"/>
      <c r="X62" s="1019"/>
      <c r="Y62" s="1019"/>
      <c r="Z62" s="1019"/>
      <c r="AA62" s="1019"/>
      <c r="AB62" s="1019"/>
      <c r="AC62" s="1019"/>
      <c r="AD62" s="1019"/>
      <c r="AE62" s="1019"/>
      <c r="AF62" s="1019"/>
      <c r="AG62" s="1019"/>
      <c r="AH62" s="1019"/>
      <c r="AI62" s="1019"/>
    </row>
    <row r="63">
      <c r="A63" s="58">
        <v>44398.0</v>
      </c>
      <c r="B63" s="21" t="s">
        <v>13618</v>
      </c>
      <c r="C63" s="193"/>
      <c r="D63" s="193"/>
      <c r="E63" s="1989">
        <v>35.0</v>
      </c>
      <c r="F63" s="193"/>
      <c r="G63" s="193" t="s">
        <v>131</v>
      </c>
      <c r="H63" s="21" t="s">
        <v>142</v>
      </c>
      <c r="I63" s="21" t="s">
        <v>13619</v>
      </c>
      <c r="J63" s="20" t="s">
        <v>1101</v>
      </c>
      <c r="N63" s="1990" t="s">
        <v>13620</v>
      </c>
      <c r="O63" s="1550" t="s">
        <v>13621</v>
      </c>
      <c r="P63" s="193" t="s">
        <v>135</v>
      </c>
      <c r="Q63" s="193" t="s">
        <v>130</v>
      </c>
      <c r="R63" s="1957"/>
      <c r="S63" s="1957"/>
      <c r="T63" s="1019"/>
      <c r="U63" s="1019"/>
      <c r="V63" s="1019"/>
      <c r="W63" s="1019"/>
      <c r="X63" s="1019"/>
      <c r="Y63" s="1019"/>
      <c r="Z63" s="1019"/>
      <c r="AA63" s="1019"/>
      <c r="AB63" s="1019"/>
      <c r="AC63" s="1019"/>
      <c r="AD63" s="1019"/>
      <c r="AE63" s="1019"/>
      <c r="AF63" s="1019"/>
      <c r="AG63" s="1019"/>
      <c r="AH63" s="1019"/>
      <c r="AI63" s="1019"/>
    </row>
    <row r="64">
      <c r="A64" s="58">
        <v>44405.0</v>
      </c>
      <c r="B64" s="21" t="s">
        <v>13622</v>
      </c>
      <c r="C64" s="193"/>
      <c r="D64" s="193"/>
      <c r="E64" s="1989">
        <v>30.0</v>
      </c>
      <c r="F64" s="193"/>
      <c r="G64" s="193" t="s">
        <v>326</v>
      </c>
      <c r="H64" s="357" t="s">
        <v>13623</v>
      </c>
      <c r="I64" s="21" t="s">
        <v>13619</v>
      </c>
      <c r="J64" s="20" t="s">
        <v>287</v>
      </c>
      <c r="N64" s="1990" t="s">
        <v>2352</v>
      </c>
      <c r="O64" s="1550" t="s">
        <v>13624</v>
      </c>
      <c r="P64" s="193" t="s">
        <v>360</v>
      </c>
      <c r="Q64" s="193" t="s">
        <v>130</v>
      </c>
      <c r="R64" s="1957"/>
      <c r="S64" s="1957"/>
      <c r="T64" s="1019"/>
      <c r="U64" s="1019"/>
      <c r="V64" s="1019"/>
      <c r="W64" s="1019"/>
      <c r="X64" s="1019"/>
      <c r="Y64" s="1019"/>
      <c r="Z64" s="1019"/>
      <c r="AA64" s="1019"/>
      <c r="AB64" s="1019"/>
      <c r="AC64" s="1019"/>
      <c r="AD64" s="1019"/>
      <c r="AE64" s="1019"/>
      <c r="AF64" s="1019"/>
      <c r="AG64" s="1019"/>
      <c r="AH64" s="1019"/>
      <c r="AI64" s="1019"/>
    </row>
    <row r="65">
      <c r="A65" s="58">
        <v>44896.0</v>
      </c>
      <c r="B65" s="21" t="s">
        <v>13625</v>
      </c>
      <c r="C65" s="193"/>
      <c r="D65" s="193"/>
      <c r="E65" s="1991" t="s">
        <v>130</v>
      </c>
      <c r="F65" s="193"/>
      <c r="G65" s="193" t="s">
        <v>131</v>
      </c>
      <c r="H65" s="193" t="s">
        <v>142</v>
      </c>
      <c r="I65" s="21" t="s">
        <v>13619</v>
      </c>
      <c r="J65" s="20" t="s">
        <v>13626</v>
      </c>
      <c r="N65" s="1990" t="s">
        <v>130</v>
      </c>
      <c r="O65" s="1550" t="s">
        <v>13627</v>
      </c>
      <c r="P65" s="193" t="s">
        <v>135</v>
      </c>
      <c r="Q65" s="193" t="s">
        <v>130</v>
      </c>
      <c r="R65" s="193" t="s">
        <v>13628</v>
      </c>
      <c r="S65" s="1957"/>
      <c r="T65" s="1019"/>
      <c r="U65" s="1019"/>
      <c r="V65" s="1019"/>
      <c r="W65" s="1019"/>
      <c r="X65" s="1019"/>
      <c r="Y65" s="1019"/>
      <c r="Z65" s="1019"/>
      <c r="AA65" s="1019"/>
      <c r="AB65" s="1019"/>
      <c r="AC65" s="1019"/>
      <c r="AD65" s="1019"/>
      <c r="AE65" s="1019"/>
      <c r="AF65" s="1019"/>
      <c r="AG65" s="1019"/>
      <c r="AH65" s="1019"/>
      <c r="AI65" s="1019"/>
    </row>
    <row r="66">
      <c r="A66" s="58">
        <v>44407.0</v>
      </c>
      <c r="B66" s="21" t="s">
        <v>13629</v>
      </c>
      <c r="C66" s="1547"/>
      <c r="D66" s="1547"/>
      <c r="E66" s="1991" t="s">
        <v>130</v>
      </c>
      <c r="F66" s="1547"/>
      <c r="G66" s="1547" t="s">
        <v>131</v>
      </c>
      <c r="H66" s="21" t="s">
        <v>142</v>
      </c>
      <c r="I66" s="21" t="s">
        <v>13619</v>
      </c>
      <c r="J66" s="20" t="s">
        <v>2337</v>
      </c>
      <c r="N66" s="1990" t="s">
        <v>130</v>
      </c>
      <c r="O66" s="1550"/>
      <c r="P66" s="193" t="s">
        <v>130</v>
      </c>
      <c r="Q66" s="193" t="s">
        <v>130</v>
      </c>
      <c r="R66" s="1957"/>
      <c r="S66" s="1957"/>
      <c r="T66" s="1019"/>
      <c r="U66" s="1019"/>
      <c r="V66" s="1019"/>
      <c r="W66" s="1019"/>
      <c r="X66" s="1019"/>
      <c r="Y66" s="1019"/>
      <c r="Z66" s="1019"/>
      <c r="AA66" s="1019"/>
      <c r="AB66" s="1019"/>
      <c r="AC66" s="1019"/>
      <c r="AD66" s="1019"/>
      <c r="AE66" s="1019"/>
      <c r="AF66" s="1019"/>
      <c r="AG66" s="1019"/>
      <c r="AH66" s="1019"/>
      <c r="AI66" s="1019"/>
    </row>
    <row r="67">
      <c r="A67" s="58">
        <v>44896.0</v>
      </c>
      <c r="B67" s="193" t="s">
        <v>13630</v>
      </c>
      <c r="C67" s="1547"/>
      <c r="D67" s="1547"/>
      <c r="E67" s="1991" t="s">
        <v>130</v>
      </c>
      <c r="F67" s="1547"/>
      <c r="G67" s="1547" t="s">
        <v>131</v>
      </c>
      <c r="H67" s="193" t="s">
        <v>142</v>
      </c>
      <c r="I67" s="21" t="s">
        <v>13619</v>
      </c>
      <c r="J67" s="20" t="s">
        <v>5521</v>
      </c>
      <c r="N67" s="1990" t="s">
        <v>130</v>
      </c>
      <c r="O67" s="2020" t="s">
        <v>13631</v>
      </c>
      <c r="P67" s="193" t="s">
        <v>130</v>
      </c>
      <c r="Q67" s="193" t="s">
        <v>130</v>
      </c>
      <c r="R67" s="1957"/>
      <c r="S67" s="1957"/>
      <c r="T67" s="1019"/>
      <c r="U67" s="1019"/>
      <c r="V67" s="1019"/>
      <c r="W67" s="1019"/>
      <c r="X67" s="1019"/>
      <c r="Y67" s="1019"/>
      <c r="Z67" s="1019"/>
      <c r="AA67" s="1019"/>
      <c r="AB67" s="1019"/>
      <c r="AC67" s="1019"/>
      <c r="AD67" s="1019"/>
      <c r="AE67" s="1019"/>
      <c r="AF67" s="1019"/>
      <c r="AG67" s="1019"/>
      <c r="AH67" s="1019"/>
      <c r="AI67" s="1019"/>
    </row>
    <row r="68">
      <c r="A68" s="58">
        <v>44896.0</v>
      </c>
      <c r="B68" s="193" t="s">
        <v>13632</v>
      </c>
      <c r="C68" s="1547"/>
      <c r="D68" s="1547"/>
      <c r="E68" s="1991" t="s">
        <v>130</v>
      </c>
      <c r="F68" s="1547"/>
      <c r="G68" s="1547" t="s">
        <v>131</v>
      </c>
      <c r="H68" s="193" t="s">
        <v>142</v>
      </c>
      <c r="I68" s="21" t="s">
        <v>13619</v>
      </c>
      <c r="J68" s="20" t="s">
        <v>147</v>
      </c>
      <c r="N68" s="1990" t="s">
        <v>130</v>
      </c>
      <c r="O68" s="1865" t="s">
        <v>13633</v>
      </c>
      <c r="P68" s="193" t="s">
        <v>130</v>
      </c>
      <c r="Q68" s="193" t="s">
        <v>130</v>
      </c>
      <c r="R68" s="1957"/>
      <c r="S68" s="1957"/>
      <c r="T68" s="1019"/>
      <c r="U68" s="1019"/>
      <c r="V68" s="1019"/>
      <c r="W68" s="1019"/>
      <c r="X68" s="1019"/>
      <c r="Y68" s="1019"/>
      <c r="Z68" s="1019"/>
      <c r="AA68" s="1019"/>
      <c r="AB68" s="1019"/>
      <c r="AC68" s="1019"/>
      <c r="AD68" s="1019"/>
      <c r="AE68" s="1019"/>
      <c r="AF68" s="1019"/>
      <c r="AG68" s="1019"/>
      <c r="AH68" s="1019"/>
      <c r="AI68" s="1019"/>
    </row>
    <row r="69">
      <c r="A69" s="58">
        <v>44896.0</v>
      </c>
      <c r="B69" s="193" t="s">
        <v>13634</v>
      </c>
      <c r="C69" s="193"/>
      <c r="D69" s="193"/>
      <c r="E69" s="1991" t="s">
        <v>130</v>
      </c>
      <c r="F69" s="193"/>
      <c r="G69" s="193" t="s">
        <v>131</v>
      </c>
      <c r="H69" s="193" t="s">
        <v>142</v>
      </c>
      <c r="I69" s="21" t="s">
        <v>13619</v>
      </c>
      <c r="J69" s="20" t="s">
        <v>944</v>
      </c>
      <c r="N69" s="1990" t="s">
        <v>130</v>
      </c>
      <c r="O69" s="2021" t="s">
        <v>13635</v>
      </c>
      <c r="P69" s="193" t="s">
        <v>135</v>
      </c>
      <c r="Q69" s="193" t="s">
        <v>130</v>
      </c>
      <c r="R69" s="193" t="s">
        <v>13636</v>
      </c>
      <c r="S69" s="1957"/>
      <c r="T69" s="1019"/>
      <c r="U69" s="1019"/>
      <c r="V69" s="1019"/>
      <c r="W69" s="1019"/>
      <c r="X69" s="1019"/>
      <c r="Y69" s="1019"/>
      <c r="Z69" s="1019"/>
      <c r="AA69" s="1019"/>
      <c r="AB69" s="1019"/>
      <c r="AC69" s="1019"/>
      <c r="AD69" s="1019"/>
      <c r="AE69" s="1019"/>
      <c r="AF69" s="1019"/>
      <c r="AG69" s="1019"/>
      <c r="AH69" s="1019"/>
      <c r="AI69" s="1019"/>
    </row>
    <row r="70">
      <c r="A70" s="1852">
        <v>44403.0</v>
      </c>
      <c r="B70" s="193" t="s">
        <v>13637</v>
      </c>
      <c r="C70" s="193"/>
      <c r="D70" s="193"/>
      <c r="E70" s="1989">
        <v>30.0</v>
      </c>
      <c r="F70" s="193"/>
      <c r="G70" s="193" t="s">
        <v>131</v>
      </c>
      <c r="H70" s="21" t="s">
        <v>142</v>
      </c>
      <c r="I70" s="21" t="s">
        <v>13619</v>
      </c>
      <c r="J70" s="20" t="s">
        <v>1174</v>
      </c>
      <c r="N70" s="1990" t="s">
        <v>784</v>
      </c>
      <c r="O70" s="2022" t="s">
        <v>13638</v>
      </c>
      <c r="P70" s="193" t="s">
        <v>135</v>
      </c>
      <c r="Q70" s="193" t="s">
        <v>130</v>
      </c>
      <c r="R70" s="1957"/>
      <c r="S70" s="193" t="s">
        <v>126</v>
      </c>
      <c r="T70" s="1019"/>
      <c r="U70" s="1019"/>
      <c r="V70" s="1019"/>
      <c r="W70" s="1019"/>
      <c r="X70" s="1019"/>
      <c r="Y70" s="1019"/>
      <c r="Z70" s="1019"/>
      <c r="AA70" s="1019"/>
      <c r="AB70" s="1019"/>
      <c r="AC70" s="1019"/>
      <c r="AD70" s="1019"/>
      <c r="AE70" s="1019"/>
      <c r="AF70" s="1019"/>
      <c r="AG70" s="1019"/>
      <c r="AH70" s="1019"/>
      <c r="AI70" s="1019"/>
    </row>
    <row r="71">
      <c r="A71" s="1852">
        <v>44406.0</v>
      </c>
      <c r="B71" s="193" t="s">
        <v>13639</v>
      </c>
      <c r="C71" s="193"/>
      <c r="D71" s="193"/>
      <c r="E71" s="1989">
        <v>34.0</v>
      </c>
      <c r="F71" s="193"/>
      <c r="G71" s="193" t="s">
        <v>131</v>
      </c>
      <c r="H71" s="193" t="s">
        <v>12970</v>
      </c>
      <c r="I71" s="21" t="s">
        <v>13619</v>
      </c>
      <c r="J71" s="20" t="s">
        <v>1950</v>
      </c>
      <c r="N71" s="1990" t="s">
        <v>4932</v>
      </c>
      <c r="O71" s="1865" t="s">
        <v>13640</v>
      </c>
      <c r="P71" s="193" t="s">
        <v>135</v>
      </c>
      <c r="Q71" s="193" t="s">
        <v>130</v>
      </c>
      <c r="R71" s="193" t="s">
        <v>13641</v>
      </c>
      <c r="S71" s="1957"/>
      <c r="T71" s="1019"/>
      <c r="U71" s="1019"/>
      <c r="V71" s="1019"/>
      <c r="W71" s="1019"/>
      <c r="X71" s="1019"/>
      <c r="Y71" s="1019"/>
      <c r="Z71" s="1019"/>
      <c r="AA71" s="1019"/>
      <c r="AB71" s="1019"/>
      <c r="AC71" s="1019"/>
      <c r="AD71" s="1019"/>
      <c r="AE71" s="1019"/>
      <c r="AF71" s="1019"/>
      <c r="AG71" s="1019"/>
      <c r="AH71" s="1019"/>
      <c r="AI71" s="1019"/>
    </row>
    <row r="72">
      <c r="A72" s="1015">
        <v>44399.0</v>
      </c>
      <c r="B72" s="21" t="s">
        <v>13642</v>
      </c>
      <c r="C72" s="193"/>
      <c r="D72" s="193"/>
      <c r="E72" s="2023">
        <v>32.0</v>
      </c>
      <c r="F72" s="524"/>
      <c r="G72" s="193" t="s">
        <v>326</v>
      </c>
      <c r="H72" s="21" t="s">
        <v>142</v>
      </c>
      <c r="I72" s="524" t="s">
        <v>13619</v>
      </c>
      <c r="J72" s="20" t="s">
        <v>282</v>
      </c>
      <c r="N72" s="2024" t="s">
        <v>13643</v>
      </c>
      <c r="O72" s="1278" t="s">
        <v>13644</v>
      </c>
      <c r="P72" s="193" t="s">
        <v>360</v>
      </c>
      <c r="Q72" s="193" t="s">
        <v>130</v>
      </c>
      <c r="R72" s="1019"/>
      <c r="S72" s="1019"/>
      <c r="T72" s="1019"/>
      <c r="U72" s="1019"/>
      <c r="V72" s="1019"/>
      <c r="W72" s="1019"/>
      <c r="X72" s="1019"/>
      <c r="Y72" s="1019"/>
      <c r="Z72" s="1019"/>
      <c r="AA72" s="1019"/>
      <c r="AB72" s="1019"/>
      <c r="AC72" s="1019"/>
      <c r="AD72" s="1019"/>
      <c r="AE72" s="1019"/>
      <c r="AF72" s="1019"/>
      <c r="AG72" s="1019"/>
      <c r="AH72" s="1019"/>
      <c r="AI72" s="1019"/>
    </row>
    <row r="73">
      <c r="A73" s="1015">
        <v>44399.0</v>
      </c>
      <c r="B73" s="524" t="s">
        <v>13645</v>
      </c>
      <c r="C73" s="524"/>
      <c r="D73" s="524"/>
      <c r="E73" s="1991" t="s">
        <v>130</v>
      </c>
      <c r="F73" s="193"/>
      <c r="G73" s="193" t="s">
        <v>326</v>
      </c>
      <c r="H73" s="524" t="s">
        <v>13646</v>
      </c>
      <c r="I73" s="524" t="s">
        <v>13619</v>
      </c>
      <c r="J73" s="20" t="s">
        <v>2109</v>
      </c>
      <c r="N73" s="1990" t="s">
        <v>130</v>
      </c>
      <c r="O73" s="1067" t="s">
        <v>13647</v>
      </c>
      <c r="P73" s="193" t="s">
        <v>360</v>
      </c>
      <c r="Q73" s="193" t="s">
        <v>130</v>
      </c>
      <c r="R73" s="524" t="s">
        <v>13648</v>
      </c>
      <c r="S73" s="1019"/>
      <c r="T73" s="1019"/>
      <c r="U73" s="1019"/>
      <c r="V73" s="1019"/>
      <c r="W73" s="1019"/>
      <c r="X73" s="1019"/>
      <c r="Y73" s="1019"/>
      <c r="Z73" s="1019"/>
      <c r="AA73" s="1019"/>
      <c r="AB73" s="1019"/>
      <c r="AC73" s="1019"/>
      <c r="AD73" s="1019"/>
      <c r="AE73" s="1019"/>
      <c r="AF73" s="1019"/>
      <c r="AG73" s="1019"/>
      <c r="AH73" s="1019"/>
      <c r="AI73" s="1019"/>
    </row>
    <row r="74">
      <c r="A74" s="58">
        <v>44896.0</v>
      </c>
      <c r="B74" s="20" t="s">
        <v>13649</v>
      </c>
      <c r="C74" s="1099"/>
      <c r="D74" s="1099"/>
      <c r="E74" s="1991" t="s">
        <v>130</v>
      </c>
      <c r="F74" s="1547"/>
      <c r="G74" s="1547" t="s">
        <v>131</v>
      </c>
      <c r="H74" s="193" t="s">
        <v>142</v>
      </c>
      <c r="I74" s="1019"/>
      <c r="J74" s="20" t="s">
        <v>1942</v>
      </c>
      <c r="N74" s="1990" t="s">
        <v>130</v>
      </c>
      <c r="O74" s="2021" t="s">
        <v>13650</v>
      </c>
      <c r="P74" s="193" t="s">
        <v>130</v>
      </c>
      <c r="Q74" s="193" t="s">
        <v>130</v>
      </c>
      <c r="R74" s="1019"/>
      <c r="S74" s="1019"/>
      <c r="T74" s="1019"/>
      <c r="U74" s="1019"/>
      <c r="V74" s="1019"/>
      <c r="W74" s="1019"/>
      <c r="X74" s="1019"/>
      <c r="Y74" s="1019"/>
      <c r="Z74" s="1019"/>
      <c r="AA74" s="1019"/>
      <c r="AB74" s="1019"/>
      <c r="AC74" s="1019"/>
      <c r="AD74" s="1019"/>
      <c r="AE74" s="1019"/>
      <c r="AF74" s="1019"/>
      <c r="AG74" s="1019"/>
      <c r="AH74" s="1019"/>
      <c r="AI74" s="1019"/>
    </row>
    <row r="75">
      <c r="A75" s="1015">
        <v>44405.0</v>
      </c>
      <c r="B75" s="524" t="s">
        <v>13651</v>
      </c>
      <c r="C75" s="524"/>
      <c r="D75" s="524"/>
      <c r="E75" s="2023">
        <v>35.0</v>
      </c>
      <c r="F75" s="524"/>
      <c r="G75" s="193" t="s">
        <v>131</v>
      </c>
      <c r="H75" s="524" t="s">
        <v>13619</v>
      </c>
      <c r="I75" s="524" t="s">
        <v>13619</v>
      </c>
      <c r="J75" s="20" t="s">
        <v>185</v>
      </c>
      <c r="N75" s="2024" t="s">
        <v>4932</v>
      </c>
      <c r="O75" s="1067" t="s">
        <v>13652</v>
      </c>
      <c r="P75" s="524" t="s">
        <v>135</v>
      </c>
      <c r="Q75" s="193" t="s">
        <v>130</v>
      </c>
      <c r="R75" s="524" t="s">
        <v>13653</v>
      </c>
      <c r="S75" s="1019"/>
      <c r="T75" s="1019"/>
      <c r="U75" s="1019"/>
      <c r="V75" s="1019"/>
      <c r="W75" s="1019"/>
      <c r="X75" s="1019"/>
      <c r="Y75" s="1019"/>
      <c r="Z75" s="1019"/>
      <c r="AA75" s="1019"/>
      <c r="AB75" s="1019"/>
      <c r="AC75" s="1019"/>
      <c r="AD75" s="1019"/>
      <c r="AE75" s="1019"/>
      <c r="AF75" s="1019"/>
      <c r="AG75" s="1019"/>
      <c r="AH75" s="1019"/>
      <c r="AI75" s="1019"/>
    </row>
    <row r="76">
      <c r="A76" s="58">
        <v>44896.0</v>
      </c>
      <c r="B76" s="524" t="s">
        <v>13654</v>
      </c>
      <c r="C76" s="1099"/>
      <c r="D76" s="1099"/>
      <c r="E76" s="1991" t="s">
        <v>130</v>
      </c>
      <c r="F76" s="1547"/>
      <c r="G76" s="1547" t="s">
        <v>131</v>
      </c>
      <c r="H76" s="193" t="s">
        <v>142</v>
      </c>
      <c r="I76" s="524" t="s">
        <v>13619</v>
      </c>
      <c r="J76" s="20" t="s">
        <v>130</v>
      </c>
      <c r="N76" s="1990" t="s">
        <v>130</v>
      </c>
      <c r="O76" s="1134"/>
      <c r="P76" s="193" t="s">
        <v>130</v>
      </c>
      <c r="Q76" s="193" t="s">
        <v>130</v>
      </c>
      <c r="R76" s="1019"/>
      <c r="S76" s="1019"/>
      <c r="T76" s="1019"/>
      <c r="U76" s="1019"/>
      <c r="V76" s="1019"/>
      <c r="W76" s="1019"/>
      <c r="X76" s="1019"/>
      <c r="Y76" s="1019"/>
      <c r="Z76" s="1019"/>
      <c r="AA76" s="1019"/>
      <c r="AB76" s="1019"/>
      <c r="AC76" s="1019"/>
      <c r="AD76" s="1019"/>
      <c r="AE76" s="1019"/>
      <c r="AF76" s="1019"/>
      <c r="AG76" s="1019"/>
      <c r="AH76" s="1019"/>
      <c r="AI76" s="1019"/>
    </row>
    <row r="77">
      <c r="A77" s="1015">
        <v>44405.0</v>
      </c>
      <c r="B77" s="524" t="s">
        <v>13655</v>
      </c>
      <c r="C77" s="524"/>
      <c r="D77" s="524"/>
      <c r="E77" s="2023">
        <v>30.0</v>
      </c>
      <c r="F77" s="524"/>
      <c r="G77" s="193" t="s">
        <v>326</v>
      </c>
      <c r="H77" s="524" t="s">
        <v>4653</v>
      </c>
      <c r="I77" s="524" t="s">
        <v>13619</v>
      </c>
      <c r="J77" s="20" t="s">
        <v>177</v>
      </c>
      <c r="N77" s="2024" t="s">
        <v>13656</v>
      </c>
      <c r="O77" s="1067" t="s">
        <v>13657</v>
      </c>
      <c r="P77" s="193" t="s">
        <v>360</v>
      </c>
      <c r="Q77" s="193" t="s">
        <v>130</v>
      </c>
      <c r="R77" s="524" t="s">
        <v>13658</v>
      </c>
      <c r="S77" s="1019"/>
      <c r="T77" s="1019"/>
      <c r="U77" s="1019"/>
      <c r="V77" s="1019"/>
      <c r="W77" s="1019"/>
      <c r="X77" s="1019"/>
      <c r="Y77" s="1019"/>
      <c r="Z77" s="1019"/>
      <c r="AA77" s="1019"/>
      <c r="AB77" s="1019"/>
      <c r="AC77" s="1019"/>
      <c r="AD77" s="1019"/>
      <c r="AE77" s="1019"/>
      <c r="AF77" s="1019"/>
      <c r="AG77" s="1019"/>
      <c r="AH77" s="1019"/>
      <c r="AI77" s="1019"/>
    </row>
    <row r="78">
      <c r="A78" s="58">
        <v>44896.0</v>
      </c>
      <c r="B78" s="524" t="s">
        <v>13659</v>
      </c>
      <c r="C78" s="1099"/>
      <c r="D78" s="1099"/>
      <c r="E78" s="1991" t="s">
        <v>130</v>
      </c>
      <c r="F78" s="1547"/>
      <c r="G78" s="1547" t="s">
        <v>131</v>
      </c>
      <c r="H78" s="193" t="s">
        <v>142</v>
      </c>
      <c r="I78" s="524" t="s">
        <v>13619</v>
      </c>
      <c r="J78" s="20" t="s">
        <v>130</v>
      </c>
      <c r="N78" s="1990" t="s">
        <v>130</v>
      </c>
      <c r="O78" s="1134"/>
      <c r="P78" s="193" t="s">
        <v>130</v>
      </c>
      <c r="Q78" s="193" t="s">
        <v>130</v>
      </c>
      <c r="R78" s="1019"/>
      <c r="S78" s="1019"/>
      <c r="T78" s="1019"/>
      <c r="U78" s="1019"/>
      <c r="V78" s="1019"/>
      <c r="W78" s="1019"/>
      <c r="X78" s="1019"/>
      <c r="Y78" s="1019"/>
      <c r="Z78" s="1019"/>
      <c r="AA78" s="1019"/>
      <c r="AB78" s="1019"/>
      <c r="AC78" s="1019"/>
      <c r="AD78" s="1019"/>
      <c r="AE78" s="1019"/>
      <c r="AF78" s="1019"/>
      <c r="AG78" s="1019"/>
      <c r="AH78" s="1019"/>
      <c r="AI78" s="1019"/>
    </row>
    <row r="79">
      <c r="A79" s="1015">
        <v>44404.0</v>
      </c>
      <c r="B79" s="524" t="s">
        <v>13660</v>
      </c>
      <c r="C79" s="1099"/>
      <c r="D79" s="1099"/>
      <c r="E79" s="2023">
        <v>32.0</v>
      </c>
      <c r="F79" s="1099"/>
      <c r="G79" s="1547" t="s">
        <v>120</v>
      </c>
      <c r="H79" s="524" t="s">
        <v>142</v>
      </c>
      <c r="I79" s="524" t="s">
        <v>13462</v>
      </c>
      <c r="J79" s="20" t="s">
        <v>147</v>
      </c>
      <c r="N79" s="2024" t="s">
        <v>13661</v>
      </c>
      <c r="O79" s="1067" t="s">
        <v>13662</v>
      </c>
      <c r="P79" s="524" t="s">
        <v>126</v>
      </c>
      <c r="Q79" s="193" t="s">
        <v>127</v>
      </c>
      <c r="R79" s="1019"/>
      <c r="S79" s="1019"/>
      <c r="T79" s="1019"/>
      <c r="U79" s="1019"/>
      <c r="V79" s="1019"/>
      <c r="W79" s="1019"/>
      <c r="X79" s="1019"/>
      <c r="Y79" s="1019"/>
      <c r="Z79" s="1019"/>
      <c r="AA79" s="1019"/>
      <c r="AB79" s="1019"/>
      <c r="AC79" s="1019"/>
      <c r="AD79" s="1019"/>
      <c r="AE79" s="1019"/>
      <c r="AF79" s="1019"/>
      <c r="AG79" s="1019"/>
      <c r="AH79" s="1019"/>
      <c r="AI79" s="1019"/>
    </row>
    <row r="80">
      <c r="A80" s="1015">
        <v>44404.0</v>
      </c>
      <c r="B80" s="524" t="s">
        <v>13663</v>
      </c>
      <c r="C80" s="524"/>
      <c r="D80" s="524"/>
      <c r="E80" s="2023">
        <v>23.0</v>
      </c>
      <c r="F80" s="524"/>
      <c r="G80" s="193" t="s">
        <v>131</v>
      </c>
      <c r="H80" s="193" t="s">
        <v>142</v>
      </c>
      <c r="I80" s="524" t="s">
        <v>13462</v>
      </c>
      <c r="J80" s="20" t="s">
        <v>143</v>
      </c>
      <c r="N80" s="2024" t="s">
        <v>894</v>
      </c>
      <c r="O80" s="1067" t="s">
        <v>13664</v>
      </c>
      <c r="P80" s="524" t="s">
        <v>135</v>
      </c>
      <c r="Q80" s="193" t="s">
        <v>130</v>
      </c>
      <c r="R80" s="1019"/>
      <c r="S80" s="1019"/>
      <c r="T80" s="1019"/>
      <c r="U80" s="1019"/>
      <c r="V80" s="1019"/>
      <c r="W80" s="1019"/>
      <c r="X80" s="1019"/>
      <c r="Y80" s="1019"/>
      <c r="Z80" s="1019"/>
      <c r="AA80" s="1019"/>
      <c r="AB80" s="1019"/>
      <c r="AC80" s="1019"/>
      <c r="AD80" s="1019"/>
      <c r="AE80" s="1019"/>
      <c r="AF80" s="1019"/>
      <c r="AG80" s="1019"/>
      <c r="AH80" s="1019"/>
      <c r="AI80" s="1019"/>
    </row>
    <row r="81">
      <c r="A81" s="1015">
        <v>44405.0</v>
      </c>
      <c r="B81" s="524" t="s">
        <v>13665</v>
      </c>
      <c r="C81" s="1099"/>
      <c r="D81" s="1099"/>
      <c r="E81" s="2023">
        <v>32.0</v>
      </c>
      <c r="F81" s="1099"/>
      <c r="G81" s="1547" t="s">
        <v>120</v>
      </c>
      <c r="H81" s="193" t="s">
        <v>142</v>
      </c>
      <c r="I81" s="524" t="s">
        <v>13462</v>
      </c>
      <c r="J81" s="20" t="s">
        <v>522</v>
      </c>
      <c r="N81" s="2024" t="s">
        <v>13666</v>
      </c>
      <c r="O81" s="1067" t="s">
        <v>13667</v>
      </c>
      <c r="P81" s="524" t="s">
        <v>126</v>
      </c>
      <c r="Q81" s="193" t="s">
        <v>127</v>
      </c>
      <c r="R81" s="1019"/>
      <c r="S81" s="1019"/>
      <c r="T81" s="1019"/>
      <c r="U81" s="1019"/>
      <c r="V81" s="1019"/>
      <c r="W81" s="1019"/>
      <c r="X81" s="1019"/>
      <c r="Y81" s="1019"/>
      <c r="Z81" s="1019"/>
      <c r="AA81" s="1019"/>
      <c r="AB81" s="1019"/>
      <c r="AC81" s="1019"/>
      <c r="AD81" s="1019"/>
      <c r="AE81" s="1019"/>
      <c r="AF81" s="1019"/>
      <c r="AG81" s="1019"/>
      <c r="AH81" s="1019"/>
      <c r="AI81" s="1019"/>
    </row>
    <row r="82">
      <c r="A82" s="1015">
        <v>44405.0</v>
      </c>
      <c r="B82" s="524" t="s">
        <v>13668</v>
      </c>
      <c r="C82" s="524"/>
      <c r="D82" s="524"/>
      <c r="E82" s="2023">
        <v>37.0</v>
      </c>
      <c r="F82" s="524"/>
      <c r="G82" s="193" t="s">
        <v>131</v>
      </c>
      <c r="H82" s="193" t="s">
        <v>142</v>
      </c>
      <c r="I82" s="524" t="s">
        <v>13462</v>
      </c>
      <c r="J82" s="20" t="s">
        <v>2510</v>
      </c>
      <c r="N82" s="2024" t="s">
        <v>877</v>
      </c>
      <c r="O82" s="1067" t="s">
        <v>13669</v>
      </c>
      <c r="P82" s="524" t="s">
        <v>1563</v>
      </c>
      <c r="Q82" s="193" t="s">
        <v>130</v>
      </c>
      <c r="R82" s="524" t="s">
        <v>13670</v>
      </c>
      <c r="S82" s="1019"/>
      <c r="T82" s="1019"/>
      <c r="U82" s="1019"/>
      <c r="V82" s="1019"/>
      <c r="W82" s="1019"/>
      <c r="X82" s="1019"/>
      <c r="Y82" s="1019"/>
      <c r="Z82" s="1019"/>
      <c r="AA82" s="1019"/>
      <c r="AB82" s="1019"/>
      <c r="AC82" s="1019"/>
      <c r="AD82" s="1019"/>
      <c r="AE82" s="1019"/>
      <c r="AF82" s="1019"/>
      <c r="AG82" s="1019"/>
      <c r="AH82" s="1019"/>
      <c r="AI82" s="1019"/>
    </row>
    <row r="83">
      <c r="A83" s="1015">
        <v>44404.0</v>
      </c>
      <c r="B83" s="524" t="s">
        <v>13671</v>
      </c>
      <c r="C83" s="1099"/>
      <c r="D83" s="1099"/>
      <c r="E83" s="2023">
        <v>41.0</v>
      </c>
      <c r="F83" s="1099"/>
      <c r="G83" s="1547" t="s">
        <v>120</v>
      </c>
      <c r="H83" s="193" t="s">
        <v>142</v>
      </c>
      <c r="I83" s="524" t="s">
        <v>13462</v>
      </c>
      <c r="J83" s="20" t="s">
        <v>216</v>
      </c>
      <c r="N83" s="2024" t="s">
        <v>1936</v>
      </c>
      <c r="O83" s="1067" t="s">
        <v>13672</v>
      </c>
      <c r="P83" s="524" t="s">
        <v>126</v>
      </c>
      <c r="Q83" s="193" t="s">
        <v>127</v>
      </c>
      <c r="R83" s="1019"/>
      <c r="S83" s="1019"/>
      <c r="T83" s="1019"/>
      <c r="U83" s="1019"/>
      <c r="V83" s="1019"/>
      <c r="W83" s="1019"/>
      <c r="X83" s="1019"/>
      <c r="Y83" s="1019"/>
      <c r="Z83" s="1019"/>
      <c r="AA83" s="1019"/>
      <c r="AB83" s="1019"/>
      <c r="AC83" s="1019"/>
      <c r="AD83" s="1019"/>
      <c r="AE83" s="1019"/>
      <c r="AF83" s="1019"/>
      <c r="AG83" s="1019"/>
      <c r="AH83" s="1019"/>
      <c r="AI83" s="1019"/>
    </row>
    <row r="84">
      <c r="A84" s="1015">
        <v>44406.0</v>
      </c>
      <c r="B84" s="524" t="s">
        <v>13673</v>
      </c>
      <c r="C84" s="524"/>
      <c r="D84" s="524"/>
      <c r="E84" s="2023">
        <v>27.0</v>
      </c>
      <c r="F84" s="524"/>
      <c r="G84" s="193" t="s">
        <v>131</v>
      </c>
      <c r="H84" s="193" t="s">
        <v>142</v>
      </c>
      <c r="I84" s="524" t="s">
        <v>13462</v>
      </c>
      <c r="J84" s="20" t="s">
        <v>2886</v>
      </c>
      <c r="N84" s="2024" t="s">
        <v>13674</v>
      </c>
      <c r="O84" s="1067" t="s">
        <v>13675</v>
      </c>
      <c r="P84" s="524" t="s">
        <v>135</v>
      </c>
      <c r="Q84" s="193" t="s">
        <v>130</v>
      </c>
      <c r="R84" s="524" t="s">
        <v>13676</v>
      </c>
      <c r="S84" s="1019"/>
      <c r="T84" s="1019"/>
      <c r="U84" s="1019"/>
      <c r="V84" s="1019"/>
      <c r="W84" s="1019"/>
      <c r="X84" s="1019"/>
      <c r="Y84" s="1019"/>
      <c r="Z84" s="1019"/>
      <c r="AA84" s="1019"/>
      <c r="AB84" s="1019"/>
      <c r="AC84" s="1019"/>
      <c r="AD84" s="1019"/>
      <c r="AE84" s="1019"/>
      <c r="AF84" s="1019"/>
      <c r="AG84" s="1019"/>
      <c r="AH84" s="1019"/>
      <c r="AI84" s="1019"/>
    </row>
    <row r="85">
      <c r="A85" s="1015">
        <v>44407.0</v>
      </c>
      <c r="B85" s="524" t="s">
        <v>13677</v>
      </c>
      <c r="C85" s="1099"/>
      <c r="D85" s="1099"/>
      <c r="E85" s="2023">
        <v>25.0</v>
      </c>
      <c r="F85" s="1099"/>
      <c r="G85" s="1547" t="s">
        <v>120</v>
      </c>
      <c r="H85" s="193" t="s">
        <v>142</v>
      </c>
      <c r="I85" s="524" t="s">
        <v>13462</v>
      </c>
      <c r="J85" s="20" t="s">
        <v>8022</v>
      </c>
      <c r="N85" s="2024" t="s">
        <v>820</v>
      </c>
      <c r="O85" s="1067" t="s">
        <v>13678</v>
      </c>
      <c r="P85" s="524" t="s">
        <v>126</v>
      </c>
      <c r="Q85" s="193" t="s">
        <v>127</v>
      </c>
      <c r="R85" s="1019"/>
      <c r="S85" s="1019"/>
      <c r="T85" s="1019"/>
      <c r="U85" s="1019"/>
      <c r="V85" s="1019"/>
      <c r="W85" s="1019"/>
      <c r="X85" s="1019"/>
      <c r="Y85" s="1019"/>
      <c r="Z85" s="1019"/>
      <c r="AA85" s="1019"/>
      <c r="AB85" s="1019"/>
      <c r="AC85" s="1019"/>
      <c r="AD85" s="1019"/>
      <c r="AE85" s="1019"/>
      <c r="AF85" s="1019"/>
      <c r="AG85" s="1019"/>
      <c r="AH85" s="1019"/>
      <c r="AI85" s="1019"/>
    </row>
    <row r="86">
      <c r="A86" s="1015">
        <v>44407.0</v>
      </c>
      <c r="B86" s="524" t="s">
        <v>13679</v>
      </c>
      <c r="C86" s="524"/>
      <c r="D86" s="524"/>
      <c r="E86" s="1991" t="s">
        <v>130</v>
      </c>
      <c r="F86" s="524"/>
      <c r="G86" s="524" t="s">
        <v>678</v>
      </c>
      <c r="H86" s="193" t="s">
        <v>142</v>
      </c>
      <c r="I86" s="524" t="s">
        <v>13462</v>
      </c>
      <c r="J86" s="20" t="s">
        <v>287</v>
      </c>
      <c r="N86" s="1990" t="s">
        <v>130</v>
      </c>
      <c r="O86" s="1067" t="s">
        <v>13680</v>
      </c>
      <c r="P86" s="524" t="s">
        <v>678</v>
      </c>
      <c r="Q86" s="193" t="s">
        <v>130</v>
      </c>
      <c r="R86" s="1019"/>
      <c r="S86" s="1019"/>
      <c r="T86" s="1019"/>
      <c r="U86" s="1019"/>
      <c r="V86" s="1019"/>
      <c r="W86" s="1019"/>
      <c r="X86" s="1019"/>
      <c r="Y86" s="1019"/>
      <c r="Z86" s="1019"/>
      <c r="AA86" s="1019"/>
      <c r="AB86" s="1019"/>
      <c r="AC86" s="1019"/>
      <c r="AD86" s="1019"/>
      <c r="AE86" s="1019"/>
      <c r="AF86" s="1019"/>
      <c r="AG86" s="1019"/>
      <c r="AH86" s="1019"/>
      <c r="AI86" s="1019"/>
    </row>
    <row r="87">
      <c r="A87" s="1015">
        <v>44407.0</v>
      </c>
      <c r="B87" s="20" t="s">
        <v>13681</v>
      </c>
      <c r="C87" s="524"/>
      <c r="D87" s="524"/>
      <c r="E87" s="1991" t="s">
        <v>130</v>
      </c>
      <c r="F87" s="193"/>
      <c r="G87" s="193" t="s">
        <v>326</v>
      </c>
      <c r="H87" s="193" t="s">
        <v>142</v>
      </c>
      <c r="I87" s="524" t="s">
        <v>13619</v>
      </c>
      <c r="J87" s="20" t="s">
        <v>13682</v>
      </c>
      <c r="N87" s="1990" t="s">
        <v>130</v>
      </c>
      <c r="O87" s="1067" t="s">
        <v>13683</v>
      </c>
      <c r="P87" s="193" t="s">
        <v>360</v>
      </c>
      <c r="Q87" s="193" t="s">
        <v>130</v>
      </c>
      <c r="R87" s="524" t="s">
        <v>13684</v>
      </c>
      <c r="S87" s="1019"/>
      <c r="T87" s="1019"/>
      <c r="U87" s="1019"/>
      <c r="V87" s="1019"/>
      <c r="W87" s="1019"/>
      <c r="X87" s="1019"/>
      <c r="Y87" s="1019"/>
      <c r="Z87" s="1019"/>
      <c r="AA87" s="1019"/>
      <c r="AB87" s="1019"/>
      <c r="AC87" s="1019"/>
      <c r="AD87" s="1019"/>
      <c r="AE87" s="1019"/>
      <c r="AF87" s="1019"/>
      <c r="AG87" s="1019"/>
      <c r="AH87" s="1019"/>
      <c r="AI87" s="1019"/>
    </row>
    <row r="88">
      <c r="A88" s="1015">
        <v>44406.0</v>
      </c>
      <c r="B88" s="524" t="s">
        <v>13685</v>
      </c>
      <c r="C88" s="524"/>
      <c r="D88" s="524"/>
      <c r="E88" s="1991" t="s">
        <v>130</v>
      </c>
      <c r="F88" s="193"/>
      <c r="G88" s="193" t="s">
        <v>131</v>
      </c>
      <c r="H88" s="193" t="s">
        <v>142</v>
      </c>
      <c r="I88" s="524" t="s">
        <v>13619</v>
      </c>
      <c r="J88" s="20" t="s">
        <v>130</v>
      </c>
      <c r="N88" s="1990" t="s">
        <v>130</v>
      </c>
      <c r="O88" s="1134"/>
      <c r="P88" s="524" t="s">
        <v>135</v>
      </c>
      <c r="Q88" s="524" t="s">
        <v>130</v>
      </c>
      <c r="R88" s="524" t="s">
        <v>13686</v>
      </c>
      <c r="S88" s="1019"/>
      <c r="T88" s="1019"/>
      <c r="U88" s="1019"/>
      <c r="V88" s="1019"/>
      <c r="W88" s="1019"/>
      <c r="X88" s="1019"/>
      <c r="Y88" s="1019"/>
      <c r="Z88" s="1019"/>
      <c r="AA88" s="1019"/>
      <c r="AB88" s="1019"/>
      <c r="AC88" s="1019"/>
      <c r="AD88" s="1019"/>
      <c r="AE88" s="1019"/>
      <c r="AF88" s="1019"/>
      <c r="AG88" s="1019"/>
      <c r="AH88" s="1019"/>
      <c r="AI88" s="1019"/>
    </row>
    <row r="89">
      <c r="A89" s="1015">
        <v>44406.0</v>
      </c>
      <c r="B89" s="524" t="s">
        <v>13687</v>
      </c>
      <c r="C89" s="524"/>
      <c r="D89" s="524"/>
      <c r="E89" s="1991" t="s">
        <v>130</v>
      </c>
      <c r="F89" s="193"/>
      <c r="G89" s="193" t="s">
        <v>326</v>
      </c>
      <c r="H89" s="193" t="s">
        <v>142</v>
      </c>
      <c r="I89" s="524" t="s">
        <v>13619</v>
      </c>
      <c r="J89" s="20" t="s">
        <v>130</v>
      </c>
      <c r="N89" s="1990" t="s">
        <v>130</v>
      </c>
      <c r="O89" s="1134"/>
      <c r="P89" s="193" t="s">
        <v>360</v>
      </c>
      <c r="Q89" s="193" t="s">
        <v>130</v>
      </c>
      <c r="R89" s="357" t="s">
        <v>13688</v>
      </c>
      <c r="S89" s="1019"/>
      <c r="T89" s="1019"/>
      <c r="U89" s="1019"/>
      <c r="V89" s="1019"/>
      <c r="W89" s="1019"/>
      <c r="X89" s="1019"/>
      <c r="Y89" s="1019"/>
      <c r="Z89" s="1019"/>
      <c r="AA89" s="1019"/>
      <c r="AB89" s="1019"/>
      <c r="AC89" s="1019"/>
      <c r="AD89" s="1019"/>
      <c r="AE89" s="1019"/>
      <c r="AF89" s="1019"/>
      <c r="AG89" s="1019"/>
      <c r="AH89" s="1019"/>
      <c r="AI89" s="1019"/>
    </row>
    <row r="90">
      <c r="A90" s="1015">
        <v>44406.0</v>
      </c>
      <c r="B90" s="524" t="s">
        <v>13689</v>
      </c>
      <c r="C90" s="524"/>
      <c r="D90" s="524"/>
      <c r="E90" s="1991" t="s">
        <v>130</v>
      </c>
      <c r="F90" s="193"/>
      <c r="G90" s="193" t="s">
        <v>131</v>
      </c>
      <c r="H90" s="193" t="s">
        <v>142</v>
      </c>
      <c r="I90" s="524" t="s">
        <v>13619</v>
      </c>
      <c r="J90" s="20" t="s">
        <v>130</v>
      </c>
      <c r="N90" s="1990" t="s">
        <v>130</v>
      </c>
      <c r="O90" s="1134"/>
      <c r="P90" s="524" t="s">
        <v>135</v>
      </c>
      <c r="Q90" s="524" t="s">
        <v>130</v>
      </c>
      <c r="R90" s="524" t="s">
        <v>13690</v>
      </c>
      <c r="S90" s="1019"/>
      <c r="T90" s="1019"/>
      <c r="U90" s="1019"/>
      <c r="V90" s="1019"/>
      <c r="W90" s="1019"/>
      <c r="X90" s="1019"/>
      <c r="Y90" s="1019"/>
      <c r="Z90" s="1019"/>
      <c r="AA90" s="1019"/>
      <c r="AB90" s="1019"/>
      <c r="AC90" s="1019"/>
      <c r="AD90" s="1019"/>
      <c r="AE90" s="1019"/>
      <c r="AF90" s="1019"/>
      <c r="AG90" s="1019"/>
      <c r="AH90" s="1019"/>
      <c r="AI90" s="1019"/>
    </row>
    <row r="91">
      <c r="A91" s="1015">
        <v>44406.0</v>
      </c>
      <c r="B91" s="524" t="s">
        <v>13691</v>
      </c>
      <c r="C91" s="1099"/>
      <c r="D91" s="1099"/>
      <c r="E91" s="2023">
        <v>29.0</v>
      </c>
      <c r="F91" s="1099"/>
      <c r="G91" s="1547" t="s">
        <v>120</v>
      </c>
      <c r="H91" s="524" t="s">
        <v>6796</v>
      </c>
      <c r="I91" s="524" t="s">
        <v>13619</v>
      </c>
      <c r="J91" s="20" t="s">
        <v>5062</v>
      </c>
      <c r="N91" s="2024" t="s">
        <v>2201</v>
      </c>
      <c r="O91" s="1067" t="s">
        <v>13692</v>
      </c>
      <c r="P91" s="524" t="s">
        <v>126</v>
      </c>
      <c r="Q91" s="193" t="s">
        <v>127</v>
      </c>
      <c r="R91" s="1019"/>
      <c r="S91" s="1019"/>
      <c r="T91" s="1019"/>
      <c r="U91" s="1019"/>
      <c r="V91" s="1019"/>
      <c r="W91" s="1019"/>
      <c r="X91" s="1019"/>
      <c r="Y91" s="1019"/>
      <c r="Z91" s="1019"/>
      <c r="AA91" s="1019"/>
      <c r="AB91" s="1019"/>
      <c r="AC91" s="1019"/>
      <c r="AD91" s="1019"/>
      <c r="AE91" s="1019"/>
      <c r="AF91" s="1019"/>
      <c r="AG91" s="1019"/>
      <c r="AH91" s="1019"/>
      <c r="AI91" s="1019"/>
    </row>
    <row r="92">
      <c r="A92" s="58">
        <v>44896.0</v>
      </c>
      <c r="B92" s="524" t="s">
        <v>13693</v>
      </c>
      <c r="C92" s="1099"/>
      <c r="D92" s="1099"/>
      <c r="E92" s="1991" t="s">
        <v>130</v>
      </c>
      <c r="F92" s="1547"/>
      <c r="G92" s="1547" t="s">
        <v>131</v>
      </c>
      <c r="H92" s="193" t="s">
        <v>142</v>
      </c>
      <c r="I92" s="524" t="s">
        <v>13619</v>
      </c>
      <c r="J92" s="20" t="s">
        <v>130</v>
      </c>
      <c r="N92" s="1990" t="s">
        <v>130</v>
      </c>
      <c r="O92" s="1134"/>
      <c r="P92" s="193" t="s">
        <v>130</v>
      </c>
      <c r="Q92" s="193" t="s">
        <v>130</v>
      </c>
      <c r="R92" s="1019"/>
      <c r="S92" s="1019"/>
      <c r="T92" s="1019"/>
      <c r="U92" s="1019"/>
      <c r="V92" s="1019"/>
      <c r="W92" s="1019"/>
      <c r="X92" s="1019"/>
      <c r="Y92" s="1019"/>
      <c r="Z92" s="1019"/>
      <c r="AA92" s="1019"/>
      <c r="AB92" s="1019"/>
      <c r="AC92" s="1019"/>
      <c r="AD92" s="1019"/>
      <c r="AE92" s="1019"/>
      <c r="AF92" s="1019"/>
      <c r="AG92" s="1019"/>
      <c r="AH92" s="1019"/>
      <c r="AI92" s="1019"/>
    </row>
    <row r="93">
      <c r="A93" s="1015">
        <v>44407.0</v>
      </c>
      <c r="B93" s="524" t="s">
        <v>13694</v>
      </c>
      <c r="C93" s="524"/>
      <c r="D93" s="524"/>
      <c r="E93" s="1991" t="s">
        <v>130</v>
      </c>
      <c r="F93" s="193"/>
      <c r="G93" s="193" t="s">
        <v>326</v>
      </c>
      <c r="H93" s="21" t="s">
        <v>142</v>
      </c>
      <c r="I93" s="524" t="s">
        <v>13619</v>
      </c>
      <c r="J93" s="20" t="s">
        <v>130</v>
      </c>
      <c r="N93" s="1990" t="s">
        <v>130</v>
      </c>
      <c r="O93" s="1134"/>
      <c r="P93" s="524" t="s">
        <v>360</v>
      </c>
      <c r="Q93" s="193" t="s">
        <v>130</v>
      </c>
      <c r="R93" s="524" t="s">
        <v>13695</v>
      </c>
      <c r="S93" s="1019"/>
      <c r="T93" s="1019"/>
      <c r="U93" s="1019"/>
      <c r="V93" s="1019"/>
      <c r="W93" s="1019"/>
      <c r="X93" s="1019"/>
      <c r="Y93" s="1019"/>
      <c r="Z93" s="1019"/>
      <c r="AA93" s="1019"/>
      <c r="AB93" s="1019"/>
      <c r="AC93" s="1019"/>
      <c r="AD93" s="1019"/>
      <c r="AE93" s="1019"/>
      <c r="AF93" s="1019"/>
      <c r="AG93" s="1019"/>
      <c r="AH93" s="1019"/>
      <c r="AI93" s="1019"/>
    </row>
    <row r="94">
      <c r="A94" s="1015">
        <v>44406.0</v>
      </c>
      <c r="B94" s="524" t="s">
        <v>13696</v>
      </c>
      <c r="C94" s="524"/>
      <c r="D94" s="524"/>
      <c r="E94" s="2023">
        <v>42.0</v>
      </c>
      <c r="F94" s="524"/>
      <c r="G94" s="193" t="s">
        <v>131</v>
      </c>
      <c r="H94" s="524" t="s">
        <v>13697</v>
      </c>
      <c r="I94" s="524" t="s">
        <v>13619</v>
      </c>
      <c r="J94" s="20" t="s">
        <v>216</v>
      </c>
      <c r="N94" s="2024" t="s">
        <v>3008</v>
      </c>
      <c r="O94" s="1067" t="s">
        <v>13698</v>
      </c>
      <c r="P94" s="524" t="s">
        <v>135</v>
      </c>
      <c r="Q94" s="193" t="s">
        <v>130</v>
      </c>
      <c r="R94" s="524" t="s">
        <v>13699</v>
      </c>
      <c r="S94" s="1019"/>
      <c r="T94" s="1019"/>
      <c r="U94" s="1019"/>
      <c r="V94" s="1019"/>
      <c r="W94" s="1019"/>
      <c r="X94" s="1019"/>
      <c r="Y94" s="1019"/>
      <c r="Z94" s="1019"/>
      <c r="AA94" s="1019"/>
      <c r="AB94" s="1019"/>
      <c r="AC94" s="1019"/>
      <c r="AD94" s="1019"/>
      <c r="AE94" s="1019"/>
      <c r="AF94" s="1019"/>
      <c r="AG94" s="1019"/>
      <c r="AH94" s="1019"/>
      <c r="AI94" s="1019"/>
    </row>
    <row r="95">
      <c r="A95" s="2025">
        <v>44411.0</v>
      </c>
      <c r="B95" s="20" t="s">
        <v>13700</v>
      </c>
      <c r="C95" s="1099"/>
      <c r="D95" s="1099"/>
      <c r="E95" s="1991" t="s">
        <v>130</v>
      </c>
      <c r="F95" s="1547"/>
      <c r="G95" s="1547" t="s">
        <v>131</v>
      </c>
      <c r="H95" s="193" t="s">
        <v>142</v>
      </c>
      <c r="I95" s="456" t="s">
        <v>13701</v>
      </c>
      <c r="J95" s="20" t="s">
        <v>757</v>
      </c>
      <c r="N95" s="1990" t="s">
        <v>130</v>
      </c>
      <c r="O95" s="1067" t="s">
        <v>13702</v>
      </c>
      <c r="P95" s="193" t="s">
        <v>130</v>
      </c>
      <c r="Q95" s="193" t="s">
        <v>130</v>
      </c>
      <c r="R95" s="1019"/>
      <c r="S95" s="1019"/>
      <c r="T95" s="1019"/>
      <c r="U95" s="1019"/>
      <c r="V95" s="1019"/>
      <c r="W95" s="1019"/>
      <c r="X95" s="1019"/>
      <c r="Y95" s="1019"/>
      <c r="Z95" s="1019"/>
      <c r="AA95" s="1019"/>
      <c r="AB95" s="1019"/>
      <c r="AC95" s="1019"/>
      <c r="AD95" s="1019"/>
      <c r="AE95" s="1019"/>
      <c r="AF95" s="1019"/>
      <c r="AG95" s="1019"/>
      <c r="AH95" s="1019"/>
      <c r="AI95" s="1019"/>
    </row>
    <row r="96">
      <c r="A96" s="2025">
        <v>44411.0</v>
      </c>
      <c r="B96" s="20" t="s">
        <v>13703</v>
      </c>
      <c r="C96" s="1099"/>
      <c r="D96" s="1099"/>
      <c r="E96" s="1991" t="s">
        <v>130</v>
      </c>
      <c r="F96" s="1547"/>
      <c r="G96" s="1547" t="s">
        <v>131</v>
      </c>
      <c r="H96" s="193" t="s">
        <v>142</v>
      </c>
      <c r="I96" s="524"/>
      <c r="J96" s="20" t="s">
        <v>1842</v>
      </c>
      <c r="N96" s="1990" t="s">
        <v>130</v>
      </c>
      <c r="O96" s="1067" t="s">
        <v>13704</v>
      </c>
      <c r="P96" s="193" t="s">
        <v>130</v>
      </c>
      <c r="Q96" s="193" t="s">
        <v>130</v>
      </c>
      <c r="R96" s="1019"/>
      <c r="S96" s="1019"/>
      <c r="T96" s="1019"/>
      <c r="U96" s="1019"/>
      <c r="V96" s="1019"/>
      <c r="W96" s="1019"/>
      <c r="X96" s="1019"/>
      <c r="Y96" s="1019"/>
      <c r="Z96" s="1019"/>
      <c r="AA96" s="1019"/>
      <c r="AB96" s="1019"/>
      <c r="AC96" s="1019"/>
      <c r="AD96" s="1019"/>
      <c r="AE96" s="1019"/>
      <c r="AF96" s="1019"/>
      <c r="AG96" s="1019"/>
      <c r="AH96" s="1019"/>
      <c r="AI96" s="1019"/>
    </row>
    <row r="97">
      <c r="A97" s="1015">
        <v>44412.0</v>
      </c>
      <c r="B97" s="524" t="s">
        <v>13705</v>
      </c>
      <c r="C97" s="1099"/>
      <c r="D97" s="1099"/>
      <c r="E97" s="2023">
        <v>34.0</v>
      </c>
      <c r="F97" s="1099"/>
      <c r="G97" s="1547" t="s">
        <v>120</v>
      </c>
      <c r="H97" s="193" t="s">
        <v>142</v>
      </c>
      <c r="I97" s="524" t="s">
        <v>13462</v>
      </c>
      <c r="J97" s="20" t="s">
        <v>201</v>
      </c>
      <c r="N97" s="2024" t="s">
        <v>1936</v>
      </c>
      <c r="O97" s="1067" t="s">
        <v>13706</v>
      </c>
      <c r="P97" s="524" t="s">
        <v>126</v>
      </c>
      <c r="Q97" s="193" t="s">
        <v>127</v>
      </c>
      <c r="R97" s="1019"/>
      <c r="S97" s="1019"/>
      <c r="T97" s="1019"/>
      <c r="U97" s="1019"/>
      <c r="V97" s="1019"/>
      <c r="W97" s="1019"/>
      <c r="X97" s="1019"/>
      <c r="Y97" s="1019"/>
      <c r="Z97" s="1019"/>
      <c r="AA97" s="1019"/>
      <c r="AB97" s="1019"/>
      <c r="AC97" s="1019"/>
      <c r="AD97" s="1019"/>
      <c r="AE97" s="1019"/>
      <c r="AF97" s="1019"/>
      <c r="AG97" s="1019"/>
      <c r="AH97" s="1019"/>
      <c r="AI97" s="1019"/>
    </row>
    <row r="98">
      <c r="A98" s="2025">
        <v>44413.0</v>
      </c>
      <c r="B98" s="524" t="s">
        <v>13707</v>
      </c>
      <c r="C98" s="1099"/>
      <c r="D98" s="1099"/>
      <c r="E98" s="1991" t="s">
        <v>130</v>
      </c>
      <c r="F98" s="1547"/>
      <c r="G98" s="1547" t="s">
        <v>131</v>
      </c>
      <c r="H98" s="193" t="s">
        <v>142</v>
      </c>
      <c r="I98" s="456" t="s">
        <v>13701</v>
      </c>
      <c r="J98" s="20" t="s">
        <v>133</v>
      </c>
      <c r="N98" s="1990" t="s">
        <v>130</v>
      </c>
      <c r="O98" s="1067" t="s">
        <v>13708</v>
      </c>
      <c r="P98" s="193" t="s">
        <v>130</v>
      </c>
      <c r="Q98" s="193" t="s">
        <v>130</v>
      </c>
      <c r="R98" s="1019"/>
      <c r="S98" s="1019"/>
      <c r="T98" s="1019"/>
      <c r="U98" s="1019"/>
      <c r="V98" s="1019"/>
      <c r="W98" s="1019"/>
      <c r="X98" s="1019"/>
      <c r="Y98" s="1019"/>
      <c r="Z98" s="1019"/>
      <c r="AA98" s="1019"/>
      <c r="AB98" s="1019"/>
      <c r="AC98" s="1019"/>
      <c r="AD98" s="1019"/>
      <c r="AE98" s="1019"/>
      <c r="AF98" s="1019"/>
      <c r="AG98" s="1019"/>
      <c r="AH98" s="1019"/>
      <c r="AI98" s="1019"/>
    </row>
    <row r="99">
      <c r="A99" s="1015">
        <v>44414.0</v>
      </c>
      <c r="B99" s="524" t="s">
        <v>13709</v>
      </c>
      <c r="C99" s="1099"/>
      <c r="D99" s="1099"/>
      <c r="E99" s="2023">
        <v>36.0</v>
      </c>
      <c r="F99" s="1099"/>
      <c r="G99" s="1547" t="s">
        <v>120</v>
      </c>
      <c r="H99" s="193" t="s">
        <v>142</v>
      </c>
      <c r="I99" s="524" t="s">
        <v>13462</v>
      </c>
      <c r="J99" s="20" t="s">
        <v>757</v>
      </c>
      <c r="N99" s="2024" t="s">
        <v>13710</v>
      </c>
      <c r="O99" s="1067" t="s">
        <v>13711</v>
      </c>
      <c r="P99" s="524" t="s">
        <v>126</v>
      </c>
      <c r="Q99" s="193" t="s">
        <v>127</v>
      </c>
      <c r="R99" s="1019"/>
      <c r="S99" s="1019"/>
      <c r="T99" s="1019"/>
      <c r="U99" s="1019"/>
      <c r="V99" s="1019"/>
      <c r="W99" s="1019"/>
      <c r="X99" s="1019"/>
      <c r="Y99" s="1019"/>
      <c r="Z99" s="1019"/>
      <c r="AA99" s="1019"/>
      <c r="AB99" s="1019"/>
      <c r="AC99" s="1019"/>
      <c r="AD99" s="1019"/>
      <c r="AE99" s="1019"/>
      <c r="AF99" s="1019"/>
      <c r="AG99" s="1019"/>
      <c r="AH99" s="1019"/>
      <c r="AI99" s="1019"/>
    </row>
    <row r="100">
      <c r="A100" s="1015">
        <v>44414.0</v>
      </c>
      <c r="B100" s="524" t="s">
        <v>13712</v>
      </c>
      <c r="C100" s="524"/>
      <c r="D100" s="524"/>
      <c r="E100" s="2023">
        <v>36.0</v>
      </c>
      <c r="F100" s="524"/>
      <c r="G100" s="193" t="s">
        <v>131</v>
      </c>
      <c r="H100" s="193" t="s">
        <v>142</v>
      </c>
      <c r="I100" s="524" t="s">
        <v>13462</v>
      </c>
      <c r="J100" s="20" t="s">
        <v>1231</v>
      </c>
      <c r="N100" s="2024" t="s">
        <v>6650</v>
      </c>
      <c r="O100" s="1067" t="s">
        <v>13713</v>
      </c>
      <c r="P100" s="524" t="s">
        <v>135</v>
      </c>
      <c r="Q100" s="193" t="s">
        <v>130</v>
      </c>
      <c r="R100" s="524" t="s">
        <v>13714</v>
      </c>
      <c r="S100" s="1019"/>
      <c r="T100" s="1019"/>
      <c r="U100" s="1019"/>
      <c r="V100" s="1019"/>
      <c r="W100" s="1019"/>
      <c r="X100" s="1019"/>
      <c r="Y100" s="1019"/>
      <c r="Z100" s="1019"/>
      <c r="AA100" s="1019"/>
      <c r="AB100" s="1019"/>
      <c r="AC100" s="1019"/>
      <c r="AD100" s="1019"/>
      <c r="AE100" s="1019"/>
      <c r="AF100" s="1019"/>
      <c r="AG100" s="1019"/>
      <c r="AH100" s="1019"/>
      <c r="AI100" s="1019"/>
    </row>
    <row r="101">
      <c r="A101" s="1015">
        <v>44414.0</v>
      </c>
      <c r="B101" s="357" t="s">
        <v>13715</v>
      </c>
      <c r="C101" s="524"/>
      <c r="D101" s="524"/>
      <c r="E101" s="2023">
        <v>39.0</v>
      </c>
      <c r="F101" s="524"/>
      <c r="G101" s="193" t="s">
        <v>131</v>
      </c>
      <c r="H101" s="193" t="s">
        <v>142</v>
      </c>
      <c r="I101" s="524" t="s">
        <v>13716</v>
      </c>
      <c r="J101" s="20" t="s">
        <v>244</v>
      </c>
      <c r="N101" s="2024" t="s">
        <v>877</v>
      </c>
      <c r="O101" s="1229"/>
      <c r="P101" s="524" t="s">
        <v>135</v>
      </c>
      <c r="Q101" s="193" t="s">
        <v>130</v>
      </c>
      <c r="R101" s="524" t="s">
        <v>13717</v>
      </c>
      <c r="S101" s="1019"/>
      <c r="T101" s="1019"/>
      <c r="U101" s="1019"/>
      <c r="V101" s="1019"/>
      <c r="W101" s="1019"/>
      <c r="X101" s="1019"/>
      <c r="Y101" s="1019"/>
      <c r="Z101" s="1019"/>
      <c r="AA101" s="1019"/>
      <c r="AB101" s="1019"/>
      <c r="AC101" s="1019"/>
      <c r="AD101" s="1019"/>
      <c r="AE101" s="1019"/>
      <c r="AF101" s="1019"/>
      <c r="AG101" s="1019"/>
      <c r="AH101" s="1019"/>
      <c r="AI101" s="1019"/>
    </row>
    <row r="102">
      <c r="A102" s="247">
        <v>44420.0</v>
      </c>
      <c r="B102" s="20" t="s">
        <v>13718</v>
      </c>
      <c r="C102" s="1099"/>
      <c r="D102" s="1099"/>
      <c r="E102" s="20">
        <v>24.0</v>
      </c>
      <c r="F102" s="1099"/>
      <c r="G102" s="1547" t="s">
        <v>120</v>
      </c>
      <c r="H102" s="193" t="s">
        <v>142</v>
      </c>
      <c r="I102" s="20" t="s">
        <v>13462</v>
      </c>
      <c r="J102" s="20" t="s">
        <v>282</v>
      </c>
      <c r="N102" s="1428" t="s">
        <v>13719</v>
      </c>
      <c r="O102" s="969" t="s">
        <v>13720</v>
      </c>
      <c r="P102" s="20" t="s">
        <v>126</v>
      </c>
      <c r="Q102" s="193" t="s">
        <v>127</v>
      </c>
      <c r="T102" s="1019"/>
      <c r="U102" s="1019"/>
      <c r="V102" s="1019"/>
      <c r="W102" s="1019"/>
      <c r="X102" s="1019"/>
      <c r="Y102" s="1019"/>
      <c r="Z102" s="1019"/>
      <c r="AA102" s="1019"/>
      <c r="AB102" s="1019"/>
      <c r="AC102" s="1019"/>
      <c r="AD102" s="1019"/>
      <c r="AE102" s="1019"/>
      <c r="AF102" s="1019"/>
      <c r="AG102" s="1019"/>
      <c r="AH102" s="1019"/>
      <c r="AI102" s="1019"/>
    </row>
    <row r="103">
      <c r="A103" s="247">
        <v>44421.0</v>
      </c>
      <c r="B103" s="20" t="s">
        <v>13721</v>
      </c>
      <c r="C103" s="1099"/>
      <c r="D103" s="1099"/>
      <c r="E103" s="20">
        <v>25.0</v>
      </c>
      <c r="F103" s="1099"/>
      <c r="G103" s="1547" t="s">
        <v>120</v>
      </c>
      <c r="H103" s="193" t="s">
        <v>142</v>
      </c>
      <c r="I103" s="20" t="s">
        <v>13462</v>
      </c>
      <c r="J103" s="20" t="s">
        <v>282</v>
      </c>
      <c r="N103" s="1990" t="s">
        <v>130</v>
      </c>
      <c r="O103" s="969" t="s">
        <v>13722</v>
      </c>
      <c r="P103" s="20" t="s">
        <v>126</v>
      </c>
      <c r="Q103" s="193" t="s">
        <v>127</v>
      </c>
      <c r="T103" s="1019"/>
      <c r="U103" s="1019"/>
      <c r="V103" s="1019"/>
      <c r="W103" s="1019"/>
      <c r="X103" s="1019"/>
      <c r="Y103" s="1019"/>
      <c r="Z103" s="1019"/>
      <c r="AA103" s="1019"/>
      <c r="AB103" s="1019"/>
      <c r="AC103" s="1019"/>
      <c r="AD103" s="1019"/>
      <c r="AE103" s="1019"/>
      <c r="AF103" s="1019"/>
      <c r="AG103" s="1019"/>
      <c r="AH103" s="1019"/>
      <c r="AI103" s="1019"/>
    </row>
    <row r="104">
      <c r="A104" s="247">
        <v>44421.0</v>
      </c>
      <c r="B104" s="20" t="s">
        <v>13723</v>
      </c>
      <c r="C104" s="524"/>
      <c r="D104" s="524"/>
      <c r="E104" s="20">
        <v>45.0</v>
      </c>
      <c r="F104" s="524"/>
      <c r="G104" s="193" t="s">
        <v>131</v>
      </c>
      <c r="H104" s="193" t="s">
        <v>142</v>
      </c>
      <c r="I104" s="20" t="s">
        <v>13462</v>
      </c>
      <c r="J104" s="20" t="s">
        <v>8661</v>
      </c>
      <c r="N104" s="1990" t="s">
        <v>130</v>
      </c>
      <c r="O104" s="969" t="s">
        <v>13724</v>
      </c>
      <c r="P104" s="20" t="s">
        <v>135</v>
      </c>
      <c r="Q104" s="193" t="s">
        <v>130</v>
      </c>
      <c r="T104" s="1019"/>
      <c r="U104" s="1019"/>
      <c r="V104" s="1019"/>
      <c r="W104" s="1019"/>
      <c r="X104" s="1019"/>
      <c r="Y104" s="1019"/>
      <c r="Z104" s="1019"/>
      <c r="AA104" s="1019"/>
      <c r="AB104" s="1019"/>
      <c r="AC104" s="1019"/>
      <c r="AD104" s="1019"/>
      <c r="AE104" s="1019"/>
      <c r="AF104" s="1019"/>
      <c r="AG104" s="1019"/>
      <c r="AH104" s="1019"/>
      <c r="AI104" s="1019"/>
    </row>
    <row r="105">
      <c r="A105" s="247">
        <v>44431.0</v>
      </c>
      <c r="B105" s="20" t="s">
        <v>13725</v>
      </c>
      <c r="C105" s="524"/>
      <c r="D105" s="524"/>
      <c r="E105" s="20">
        <v>38.0</v>
      </c>
      <c r="F105" s="524"/>
      <c r="G105" s="193" t="s">
        <v>131</v>
      </c>
      <c r="H105" s="20" t="s">
        <v>13726</v>
      </c>
      <c r="I105" s="20" t="s">
        <v>13619</v>
      </c>
      <c r="J105" s="20" t="s">
        <v>8022</v>
      </c>
      <c r="N105" s="1428" t="s">
        <v>12910</v>
      </c>
      <c r="O105" s="969" t="s">
        <v>13727</v>
      </c>
      <c r="P105" s="20" t="s">
        <v>135</v>
      </c>
      <c r="Q105" s="193" t="s">
        <v>130</v>
      </c>
      <c r="R105" s="20" t="s">
        <v>13728</v>
      </c>
      <c r="T105" s="1019"/>
      <c r="U105" s="1019"/>
      <c r="V105" s="1019"/>
      <c r="W105" s="1019"/>
      <c r="X105" s="1019"/>
      <c r="Y105" s="1019"/>
      <c r="Z105" s="1019"/>
      <c r="AA105" s="1019"/>
      <c r="AB105" s="1019"/>
      <c r="AC105" s="1019"/>
      <c r="AD105" s="1019"/>
      <c r="AE105" s="1019"/>
      <c r="AF105" s="1019"/>
      <c r="AG105" s="1019"/>
      <c r="AH105" s="1019"/>
      <c r="AI105" s="1019"/>
    </row>
    <row r="106">
      <c r="A106" s="1015">
        <v>44431.0</v>
      </c>
      <c r="B106" s="524" t="s">
        <v>13729</v>
      </c>
      <c r="C106" s="1099"/>
      <c r="D106" s="1099"/>
      <c r="E106" s="1991" t="s">
        <v>130</v>
      </c>
      <c r="F106" s="1547"/>
      <c r="G106" s="1547" t="s">
        <v>131</v>
      </c>
      <c r="H106" s="193" t="s">
        <v>142</v>
      </c>
      <c r="I106" s="1019"/>
      <c r="J106" s="20" t="s">
        <v>130</v>
      </c>
      <c r="N106" s="1990" t="s">
        <v>130</v>
      </c>
      <c r="O106" s="1134"/>
      <c r="P106" s="193" t="s">
        <v>130</v>
      </c>
      <c r="Q106" s="193" t="s">
        <v>130</v>
      </c>
      <c r="R106" s="1019"/>
      <c r="S106" s="1019"/>
      <c r="T106" s="1019"/>
      <c r="U106" s="1019"/>
      <c r="V106" s="1019"/>
      <c r="W106" s="1019"/>
      <c r="X106" s="1019"/>
      <c r="Y106" s="1019"/>
      <c r="Z106" s="1019"/>
      <c r="AA106" s="1019"/>
      <c r="AB106" s="1019"/>
      <c r="AC106" s="1019"/>
      <c r="AD106" s="1019"/>
      <c r="AE106" s="1019"/>
      <c r="AF106" s="1019"/>
      <c r="AG106" s="1019"/>
      <c r="AH106" s="1019"/>
      <c r="AI106" s="1019"/>
    </row>
    <row r="107">
      <c r="A107" s="1015">
        <v>44433.0</v>
      </c>
      <c r="B107" s="524" t="s">
        <v>13730</v>
      </c>
      <c r="C107" s="1099"/>
      <c r="D107" s="1099"/>
      <c r="E107" s="2023">
        <v>27.0</v>
      </c>
      <c r="F107" s="1099"/>
      <c r="G107" s="1547" t="s">
        <v>120</v>
      </c>
      <c r="H107" s="193" t="s">
        <v>142</v>
      </c>
      <c r="I107" s="524" t="s">
        <v>13462</v>
      </c>
      <c r="J107" s="20" t="s">
        <v>143</v>
      </c>
      <c r="N107" s="2024" t="s">
        <v>13731</v>
      </c>
      <c r="O107" s="1067" t="s">
        <v>13732</v>
      </c>
      <c r="P107" s="524" t="s">
        <v>126</v>
      </c>
      <c r="Q107" s="193" t="s">
        <v>127</v>
      </c>
      <c r="R107" s="1019"/>
      <c r="S107" s="1019"/>
      <c r="T107" s="1019"/>
      <c r="U107" s="1019"/>
      <c r="V107" s="1019"/>
      <c r="W107" s="1019"/>
      <c r="X107" s="1019"/>
      <c r="Y107" s="1019"/>
      <c r="Z107" s="1019"/>
      <c r="AA107" s="1019"/>
      <c r="AB107" s="1019"/>
      <c r="AC107" s="1019"/>
      <c r="AD107" s="1019"/>
      <c r="AE107" s="1019"/>
      <c r="AF107" s="1019"/>
      <c r="AG107" s="1019"/>
      <c r="AH107" s="1019"/>
      <c r="AI107" s="1019"/>
    </row>
    <row r="108">
      <c r="A108" s="1015">
        <v>44433.0</v>
      </c>
      <c r="B108" s="524" t="s">
        <v>13733</v>
      </c>
      <c r="C108" s="1099"/>
      <c r="D108" s="1099"/>
      <c r="E108" s="2023">
        <v>43.0</v>
      </c>
      <c r="F108" s="1099"/>
      <c r="G108" s="1547" t="s">
        <v>120</v>
      </c>
      <c r="H108" s="193" t="s">
        <v>142</v>
      </c>
      <c r="I108" s="524" t="s">
        <v>13462</v>
      </c>
      <c r="J108" s="20" t="s">
        <v>130</v>
      </c>
      <c r="N108" s="2024" t="s">
        <v>4673</v>
      </c>
      <c r="O108" s="524"/>
      <c r="P108" s="524" t="s">
        <v>126</v>
      </c>
      <c r="Q108" s="193" t="s">
        <v>127</v>
      </c>
      <c r="R108" s="1019"/>
      <c r="S108" s="1019"/>
      <c r="T108" s="1019"/>
      <c r="U108" s="1019"/>
      <c r="V108" s="1019"/>
      <c r="W108" s="1019"/>
      <c r="X108" s="1019"/>
      <c r="Y108" s="1019"/>
      <c r="Z108" s="1019"/>
      <c r="AA108" s="1019"/>
      <c r="AB108" s="1019"/>
      <c r="AC108" s="1019"/>
      <c r="AD108" s="1019"/>
      <c r="AE108" s="1019"/>
      <c r="AF108" s="1019"/>
      <c r="AG108" s="1019"/>
      <c r="AH108" s="1019"/>
      <c r="AI108" s="1019"/>
    </row>
    <row r="109">
      <c r="A109" s="1015">
        <v>44434.0</v>
      </c>
      <c r="B109" s="524" t="s">
        <v>13734</v>
      </c>
      <c r="C109" s="1099"/>
      <c r="D109" s="1099"/>
      <c r="E109" s="2023">
        <v>20.0</v>
      </c>
      <c r="F109" s="1099"/>
      <c r="G109" s="1547" t="s">
        <v>120</v>
      </c>
      <c r="H109" s="193" t="s">
        <v>142</v>
      </c>
      <c r="I109" s="524" t="s">
        <v>13462</v>
      </c>
      <c r="J109" s="20" t="s">
        <v>130</v>
      </c>
      <c r="N109" s="2024" t="s">
        <v>2397</v>
      </c>
      <c r="O109" s="524"/>
      <c r="P109" s="524" t="s">
        <v>126</v>
      </c>
      <c r="Q109" s="193" t="s">
        <v>127</v>
      </c>
      <c r="R109" s="1019"/>
      <c r="S109" s="1019"/>
      <c r="T109" s="1019"/>
      <c r="U109" s="1019"/>
      <c r="V109" s="1019"/>
      <c r="W109" s="1019"/>
      <c r="X109" s="1019"/>
      <c r="Y109" s="1019"/>
      <c r="Z109" s="1019"/>
      <c r="AA109" s="1019"/>
      <c r="AB109" s="1019"/>
      <c r="AC109" s="1019"/>
      <c r="AD109" s="1019"/>
      <c r="AE109" s="1019"/>
      <c r="AF109" s="1019"/>
      <c r="AG109" s="1019"/>
      <c r="AH109" s="1019"/>
      <c r="AI109" s="1019"/>
    </row>
    <row r="110">
      <c r="A110" s="1015">
        <v>44434.0</v>
      </c>
      <c r="B110" s="524" t="s">
        <v>13735</v>
      </c>
      <c r="C110" s="524"/>
      <c r="D110" s="524"/>
      <c r="E110" s="1991" t="s">
        <v>130</v>
      </c>
      <c r="F110" s="524"/>
      <c r="G110" s="524" t="s">
        <v>81</v>
      </c>
      <c r="H110" s="193" t="s">
        <v>142</v>
      </c>
      <c r="I110" s="524" t="s">
        <v>13462</v>
      </c>
      <c r="J110" s="20" t="s">
        <v>130</v>
      </c>
      <c r="N110" s="1990" t="s">
        <v>130</v>
      </c>
      <c r="O110" s="1019"/>
      <c r="P110" s="524" t="s">
        <v>81</v>
      </c>
      <c r="Q110" s="193" t="s">
        <v>130</v>
      </c>
      <c r="R110" s="1019"/>
      <c r="S110" s="1019"/>
      <c r="T110" s="1019"/>
      <c r="U110" s="1019"/>
      <c r="V110" s="1019"/>
      <c r="W110" s="1019"/>
      <c r="X110" s="1019"/>
      <c r="Y110" s="1019"/>
      <c r="Z110" s="1019"/>
      <c r="AA110" s="1019"/>
      <c r="AB110" s="1019"/>
      <c r="AC110" s="1019"/>
      <c r="AD110" s="1019"/>
      <c r="AE110" s="1019"/>
      <c r="AF110" s="1019"/>
      <c r="AG110" s="1019"/>
      <c r="AH110" s="1019"/>
      <c r="AI110" s="1019"/>
    </row>
    <row r="111">
      <c r="A111" s="1269"/>
      <c r="B111" s="1019"/>
      <c r="C111" s="1019"/>
      <c r="D111" s="1019"/>
      <c r="E111" s="2026"/>
      <c r="F111" s="1019"/>
      <c r="G111" s="1019"/>
      <c r="H111" s="1019"/>
      <c r="I111" s="1019"/>
      <c r="N111" s="2027"/>
      <c r="O111" s="1019"/>
      <c r="P111" s="1019"/>
      <c r="Q111" s="1019"/>
      <c r="R111" s="1019"/>
      <c r="S111" s="1019"/>
      <c r="T111" s="1019"/>
      <c r="U111" s="1019"/>
      <c r="V111" s="1019"/>
      <c r="W111" s="1019"/>
      <c r="X111" s="1019"/>
      <c r="Y111" s="1019"/>
      <c r="Z111" s="1019"/>
      <c r="AA111" s="1019"/>
      <c r="AB111" s="1019"/>
      <c r="AC111" s="1019"/>
      <c r="AD111" s="1019"/>
      <c r="AE111" s="1019"/>
      <c r="AF111" s="1019"/>
      <c r="AG111" s="1019"/>
      <c r="AH111" s="1019"/>
      <c r="AI111" s="1019"/>
    </row>
    <row r="112">
      <c r="A112" s="1269"/>
      <c r="B112" s="1019"/>
      <c r="C112" s="1019"/>
      <c r="D112" s="1019"/>
      <c r="E112" s="2026"/>
      <c r="F112" s="1019"/>
      <c r="G112" s="1019"/>
      <c r="H112" s="1019"/>
      <c r="I112" s="1019"/>
      <c r="N112" s="2027"/>
      <c r="O112" s="1019"/>
      <c r="P112" s="1019"/>
      <c r="Q112" s="1019"/>
      <c r="R112" s="1019"/>
      <c r="S112" s="1019"/>
      <c r="T112" s="1019"/>
      <c r="U112" s="1019"/>
      <c r="V112" s="1019"/>
      <c r="W112" s="1019"/>
      <c r="X112" s="1019"/>
      <c r="Y112" s="1019"/>
      <c r="Z112" s="1019"/>
      <c r="AA112" s="1019"/>
      <c r="AB112" s="1019"/>
      <c r="AC112" s="1019"/>
      <c r="AD112" s="1019"/>
      <c r="AE112" s="1019"/>
      <c r="AF112" s="1019"/>
      <c r="AG112" s="1019"/>
      <c r="AH112" s="1019"/>
      <c r="AI112" s="1019"/>
    </row>
    <row r="113">
      <c r="A113" s="1269"/>
      <c r="B113" s="1019"/>
      <c r="C113" s="1019"/>
      <c r="D113" s="1019"/>
      <c r="E113" s="2026"/>
      <c r="F113" s="1019"/>
      <c r="G113" s="1019"/>
      <c r="H113" s="1019"/>
      <c r="I113" s="1019"/>
      <c r="N113" s="2027"/>
      <c r="O113" s="1019"/>
      <c r="P113" s="1019"/>
      <c r="Q113" s="1019"/>
      <c r="R113" s="1019"/>
      <c r="S113" s="1019"/>
      <c r="T113" s="1019"/>
      <c r="U113" s="1019"/>
      <c r="V113" s="1019"/>
      <c r="W113" s="1019"/>
      <c r="X113" s="1019"/>
      <c r="Y113" s="1019"/>
      <c r="Z113" s="1019"/>
      <c r="AA113" s="1019"/>
      <c r="AB113" s="1019"/>
      <c r="AC113" s="1019"/>
      <c r="AD113" s="1019"/>
      <c r="AE113" s="1019"/>
      <c r="AF113" s="1019"/>
      <c r="AG113" s="1019"/>
      <c r="AH113" s="1019"/>
      <c r="AI113" s="1019"/>
    </row>
    <row r="114">
      <c r="A114" s="1269"/>
      <c r="B114" s="1019"/>
      <c r="C114" s="1019"/>
      <c r="D114" s="1019"/>
      <c r="E114" s="2026"/>
      <c r="F114" s="1019"/>
      <c r="G114" s="1019"/>
      <c r="H114" s="1019"/>
      <c r="I114" s="1019"/>
      <c r="N114" s="2027"/>
      <c r="O114" s="1019"/>
      <c r="P114" s="1019"/>
      <c r="Q114" s="1019"/>
      <c r="R114" s="1019"/>
      <c r="S114" s="1019"/>
      <c r="T114" s="1019"/>
      <c r="U114" s="1019"/>
      <c r="V114" s="1019"/>
      <c r="W114" s="1019"/>
      <c r="X114" s="1019"/>
      <c r="Y114" s="1019"/>
      <c r="Z114" s="1019"/>
      <c r="AA114" s="1019"/>
      <c r="AB114" s="1019"/>
      <c r="AC114" s="1019"/>
      <c r="AD114" s="1019"/>
      <c r="AE114" s="1019"/>
      <c r="AF114" s="1019"/>
      <c r="AG114" s="1019"/>
      <c r="AH114" s="1019"/>
      <c r="AI114" s="1019"/>
    </row>
    <row r="115">
      <c r="A115" s="1269"/>
      <c r="B115" s="1019"/>
      <c r="C115" s="1019"/>
      <c r="D115" s="1019"/>
      <c r="E115" s="2026"/>
      <c r="F115" s="1019"/>
      <c r="G115" s="1019"/>
      <c r="H115" s="1019"/>
      <c r="I115" s="1019"/>
      <c r="N115" s="2027"/>
      <c r="O115" s="1019"/>
      <c r="P115" s="1019"/>
      <c r="Q115" s="1019"/>
      <c r="R115" s="1019"/>
      <c r="S115" s="1019"/>
      <c r="T115" s="1019"/>
      <c r="U115" s="1019"/>
      <c r="V115" s="1019"/>
      <c r="W115" s="1019"/>
      <c r="X115" s="1019"/>
      <c r="Y115" s="1019"/>
      <c r="Z115" s="1019"/>
      <c r="AA115" s="1019"/>
      <c r="AB115" s="1019"/>
      <c r="AC115" s="1019"/>
      <c r="AD115" s="1019"/>
      <c r="AE115" s="1019"/>
      <c r="AF115" s="1019"/>
      <c r="AG115" s="1019"/>
      <c r="AH115" s="1019"/>
      <c r="AI115" s="1019"/>
    </row>
    <row r="116">
      <c r="A116" s="1269"/>
      <c r="B116" s="1019"/>
      <c r="C116" s="1019"/>
      <c r="D116" s="1019"/>
      <c r="E116" s="2026"/>
      <c r="F116" s="1019"/>
      <c r="G116" s="1019"/>
      <c r="H116" s="1019"/>
      <c r="I116" s="1019"/>
      <c r="N116" s="2027"/>
      <c r="O116" s="1019"/>
      <c r="P116" s="1019"/>
      <c r="Q116" s="1019"/>
      <c r="R116" s="1019"/>
      <c r="S116" s="1019"/>
      <c r="T116" s="1019"/>
      <c r="U116" s="1019"/>
      <c r="V116" s="1019"/>
      <c r="W116" s="1019"/>
      <c r="X116" s="1019"/>
      <c r="Y116" s="1019"/>
      <c r="Z116" s="1019"/>
      <c r="AA116" s="1019"/>
      <c r="AB116" s="1019"/>
      <c r="AC116" s="1019"/>
      <c r="AD116" s="1019"/>
      <c r="AE116" s="1019"/>
      <c r="AF116" s="1019"/>
      <c r="AG116" s="1019"/>
      <c r="AH116" s="1019"/>
      <c r="AI116" s="1019"/>
    </row>
    <row r="117">
      <c r="A117" s="1269"/>
      <c r="B117" s="1019"/>
      <c r="C117" s="1019"/>
      <c r="D117" s="1019"/>
      <c r="E117" s="2026"/>
      <c r="F117" s="1019"/>
      <c r="G117" s="1019"/>
      <c r="H117" s="1019"/>
      <c r="I117" s="1019"/>
      <c r="N117" s="2027"/>
      <c r="O117" s="1019"/>
      <c r="P117" s="1019"/>
      <c r="Q117" s="1019"/>
      <c r="R117" s="1019"/>
      <c r="S117" s="1019"/>
      <c r="T117" s="1019"/>
      <c r="U117" s="1019"/>
      <c r="V117" s="1019"/>
      <c r="W117" s="1019"/>
      <c r="X117" s="1019"/>
      <c r="Y117" s="1019"/>
      <c r="Z117" s="1019"/>
      <c r="AA117" s="1019"/>
      <c r="AB117" s="1019"/>
      <c r="AC117" s="1019"/>
      <c r="AD117" s="1019"/>
      <c r="AE117" s="1019"/>
      <c r="AF117" s="1019"/>
      <c r="AG117" s="1019"/>
      <c r="AH117" s="1019"/>
      <c r="AI117" s="1019"/>
    </row>
    <row r="118">
      <c r="A118" s="1269"/>
      <c r="B118" s="1019"/>
      <c r="C118" s="1019"/>
      <c r="D118" s="1019"/>
      <c r="E118" s="2026"/>
      <c r="F118" s="1019"/>
      <c r="G118" s="1019"/>
      <c r="H118" s="1019"/>
      <c r="I118" s="1019"/>
      <c r="N118" s="2027"/>
      <c r="O118" s="1019"/>
      <c r="P118" s="1019"/>
      <c r="Q118" s="1019"/>
      <c r="R118" s="1019"/>
      <c r="S118" s="1019"/>
      <c r="T118" s="1019"/>
      <c r="U118" s="1019"/>
      <c r="V118" s="1019"/>
      <c r="W118" s="1019"/>
      <c r="X118" s="1019"/>
      <c r="Y118" s="1019"/>
      <c r="Z118" s="1019"/>
      <c r="AA118" s="1019"/>
      <c r="AB118" s="1019"/>
      <c r="AC118" s="1019"/>
      <c r="AD118" s="1019"/>
      <c r="AE118" s="1019"/>
      <c r="AF118" s="1019"/>
      <c r="AG118" s="1019"/>
      <c r="AH118" s="1019"/>
      <c r="AI118" s="1019"/>
    </row>
    <row r="119">
      <c r="A119" s="1269"/>
      <c r="B119" s="1019"/>
      <c r="C119" s="1019"/>
      <c r="D119" s="1019"/>
      <c r="E119" s="2026"/>
      <c r="F119" s="1019"/>
      <c r="G119" s="1019"/>
      <c r="H119" s="1019"/>
      <c r="I119" s="1019"/>
      <c r="N119" s="2027"/>
      <c r="O119" s="1019"/>
      <c r="P119" s="1019"/>
      <c r="Q119" s="1019"/>
      <c r="R119" s="1019"/>
      <c r="S119" s="1019"/>
      <c r="T119" s="1019"/>
      <c r="U119" s="1019"/>
      <c r="V119" s="1019"/>
      <c r="W119" s="1019"/>
      <c r="X119" s="1019"/>
      <c r="Y119" s="1019"/>
      <c r="Z119" s="1019"/>
      <c r="AA119" s="1019"/>
      <c r="AB119" s="1019"/>
      <c r="AC119" s="1019"/>
      <c r="AD119" s="1019"/>
      <c r="AE119" s="1019"/>
      <c r="AF119" s="1019"/>
      <c r="AG119" s="1019"/>
      <c r="AH119" s="1019"/>
      <c r="AI119" s="1019"/>
    </row>
    <row r="120">
      <c r="A120" s="1269"/>
      <c r="B120" s="1019"/>
      <c r="C120" s="1019"/>
      <c r="D120" s="1019"/>
      <c r="E120" s="2026"/>
      <c r="F120" s="1019"/>
      <c r="G120" s="1019"/>
      <c r="H120" s="1019"/>
      <c r="I120" s="1019"/>
      <c r="N120" s="2027"/>
      <c r="O120" s="1019"/>
      <c r="P120" s="1019"/>
      <c r="Q120" s="1019"/>
      <c r="R120" s="1019"/>
      <c r="S120" s="1019"/>
      <c r="T120" s="1019"/>
      <c r="U120" s="1019"/>
      <c r="V120" s="1019"/>
      <c r="W120" s="1019"/>
      <c r="X120" s="1019"/>
      <c r="Y120" s="1019"/>
      <c r="Z120" s="1019"/>
      <c r="AA120" s="1019"/>
      <c r="AB120" s="1019"/>
      <c r="AC120" s="1019"/>
      <c r="AD120" s="1019"/>
      <c r="AE120" s="1019"/>
      <c r="AF120" s="1019"/>
      <c r="AG120" s="1019"/>
      <c r="AH120" s="1019"/>
      <c r="AI120" s="1019"/>
    </row>
    <row r="121">
      <c r="A121" s="1269"/>
      <c r="B121" s="1019"/>
      <c r="C121" s="1019"/>
      <c r="D121" s="1019"/>
      <c r="E121" s="2026"/>
      <c r="F121" s="1019"/>
      <c r="G121" s="1019"/>
      <c r="H121" s="1019"/>
      <c r="I121" s="1019"/>
      <c r="N121" s="2027"/>
      <c r="O121" s="1019"/>
      <c r="P121" s="1019"/>
      <c r="Q121" s="1019"/>
      <c r="R121" s="1019"/>
      <c r="S121" s="1019"/>
      <c r="T121" s="1019"/>
      <c r="U121" s="1019"/>
      <c r="V121" s="1019"/>
      <c r="W121" s="1019"/>
      <c r="X121" s="1019"/>
      <c r="Y121" s="1019"/>
      <c r="Z121" s="1019"/>
      <c r="AA121" s="1019"/>
      <c r="AB121" s="1019"/>
      <c r="AC121" s="1019"/>
      <c r="AD121" s="1019"/>
      <c r="AE121" s="1019"/>
      <c r="AF121" s="1019"/>
      <c r="AG121" s="1019"/>
      <c r="AH121" s="1019"/>
      <c r="AI121" s="1019"/>
    </row>
    <row r="122">
      <c r="A122" s="1269"/>
      <c r="B122" s="1019"/>
      <c r="C122" s="1019"/>
      <c r="D122" s="1019"/>
      <c r="E122" s="2026"/>
      <c r="F122" s="1019"/>
      <c r="G122" s="1019"/>
      <c r="H122" s="1019"/>
      <c r="I122" s="1019"/>
      <c r="N122" s="2027"/>
      <c r="O122" s="1019"/>
      <c r="P122" s="1019"/>
      <c r="Q122" s="1019"/>
      <c r="R122" s="1019"/>
      <c r="S122" s="1019"/>
      <c r="T122" s="1019"/>
      <c r="U122" s="1019"/>
      <c r="V122" s="1019"/>
      <c r="W122" s="1019"/>
      <c r="X122" s="1019"/>
      <c r="Y122" s="1019"/>
      <c r="Z122" s="1019"/>
      <c r="AA122" s="1019"/>
      <c r="AB122" s="1019"/>
      <c r="AC122" s="1019"/>
      <c r="AD122" s="1019"/>
      <c r="AE122" s="1019"/>
      <c r="AF122" s="1019"/>
      <c r="AG122" s="1019"/>
      <c r="AH122" s="1019"/>
      <c r="AI122" s="1019"/>
    </row>
    <row r="123">
      <c r="A123" s="1269"/>
      <c r="B123" s="1019"/>
      <c r="C123" s="1019"/>
      <c r="D123" s="1019"/>
      <c r="E123" s="2026"/>
      <c r="F123" s="1019"/>
      <c r="G123" s="1019"/>
      <c r="H123" s="1019"/>
      <c r="I123" s="1019"/>
      <c r="N123" s="2027"/>
      <c r="O123" s="1019"/>
      <c r="P123" s="1019"/>
      <c r="Q123" s="1019"/>
      <c r="R123" s="1019"/>
      <c r="S123" s="1019"/>
      <c r="T123" s="1019"/>
      <c r="U123" s="1019"/>
      <c r="V123" s="1019"/>
      <c r="W123" s="1019"/>
      <c r="X123" s="1019"/>
      <c r="Y123" s="1019"/>
      <c r="Z123" s="1019"/>
      <c r="AA123" s="1019"/>
      <c r="AB123" s="1019"/>
      <c r="AC123" s="1019"/>
      <c r="AD123" s="1019"/>
      <c r="AE123" s="1019"/>
      <c r="AF123" s="1019"/>
      <c r="AG123" s="1019"/>
      <c r="AH123" s="1019"/>
      <c r="AI123" s="1019"/>
    </row>
    <row r="124">
      <c r="A124" s="1269"/>
      <c r="B124" s="1019"/>
      <c r="C124" s="1019"/>
      <c r="D124" s="1019"/>
      <c r="E124" s="2026"/>
      <c r="F124" s="1019"/>
      <c r="G124" s="1019"/>
      <c r="H124" s="1019"/>
      <c r="I124" s="1019"/>
      <c r="N124" s="2027"/>
      <c r="O124" s="1019"/>
      <c r="P124" s="1019"/>
      <c r="Q124" s="1019"/>
      <c r="R124" s="1019"/>
      <c r="S124" s="1019"/>
      <c r="T124" s="1019"/>
      <c r="U124" s="1019"/>
      <c r="V124" s="1019"/>
      <c r="W124" s="1019"/>
      <c r="X124" s="1019"/>
      <c r="Y124" s="1019"/>
      <c r="Z124" s="1019"/>
      <c r="AA124" s="1019"/>
      <c r="AB124" s="1019"/>
      <c r="AC124" s="1019"/>
      <c r="AD124" s="1019"/>
      <c r="AE124" s="1019"/>
      <c r="AF124" s="1019"/>
      <c r="AG124" s="1019"/>
      <c r="AH124" s="1019"/>
      <c r="AI124" s="1019"/>
    </row>
    <row r="125">
      <c r="A125" s="1269"/>
      <c r="B125" s="1019"/>
      <c r="C125" s="1019"/>
      <c r="D125" s="1019"/>
      <c r="E125" s="2026"/>
      <c r="F125" s="1019"/>
      <c r="G125" s="1019"/>
      <c r="H125" s="1019"/>
      <c r="I125" s="1019"/>
      <c r="N125" s="2027"/>
      <c r="O125" s="1019"/>
      <c r="P125" s="1019"/>
      <c r="Q125" s="1019"/>
      <c r="R125" s="1019"/>
      <c r="S125" s="1019"/>
      <c r="T125" s="1019"/>
      <c r="U125" s="1019"/>
      <c r="V125" s="1019"/>
      <c r="W125" s="1019"/>
      <c r="X125" s="1019"/>
      <c r="Y125" s="1019"/>
      <c r="Z125" s="1019"/>
      <c r="AA125" s="1019"/>
      <c r="AB125" s="1019"/>
      <c r="AC125" s="1019"/>
      <c r="AD125" s="1019"/>
      <c r="AE125" s="1019"/>
      <c r="AF125" s="1019"/>
      <c r="AG125" s="1019"/>
      <c r="AH125" s="1019"/>
      <c r="AI125" s="1019"/>
    </row>
    <row r="126">
      <c r="A126" s="1269"/>
      <c r="B126" s="1019"/>
      <c r="C126" s="1019"/>
      <c r="D126" s="1019"/>
      <c r="E126" s="2026"/>
      <c r="F126" s="1019"/>
      <c r="G126" s="1019"/>
      <c r="H126" s="1019"/>
      <c r="I126" s="1019"/>
      <c r="N126" s="2027"/>
      <c r="O126" s="1019"/>
      <c r="P126" s="1019"/>
      <c r="Q126" s="1019"/>
      <c r="R126" s="1019"/>
      <c r="S126" s="1019"/>
      <c r="T126" s="1019"/>
      <c r="U126" s="1019"/>
      <c r="V126" s="1019"/>
      <c r="W126" s="1019"/>
      <c r="X126" s="1019"/>
      <c r="Y126" s="1019"/>
      <c r="Z126" s="1019"/>
      <c r="AA126" s="1019"/>
      <c r="AB126" s="1019"/>
      <c r="AC126" s="1019"/>
      <c r="AD126" s="1019"/>
      <c r="AE126" s="1019"/>
      <c r="AF126" s="1019"/>
      <c r="AG126" s="1019"/>
      <c r="AH126" s="1019"/>
      <c r="AI126" s="1019"/>
    </row>
    <row r="127">
      <c r="A127" s="1269"/>
      <c r="B127" s="1019"/>
      <c r="C127" s="1019"/>
      <c r="D127" s="1019"/>
      <c r="E127" s="2026"/>
      <c r="F127" s="1019"/>
      <c r="G127" s="1019"/>
      <c r="H127" s="1019"/>
      <c r="I127" s="1019"/>
      <c r="N127" s="2027"/>
      <c r="O127" s="1019"/>
      <c r="P127" s="1019"/>
      <c r="Q127" s="1019"/>
      <c r="R127" s="1019"/>
      <c r="S127" s="1019"/>
      <c r="T127" s="1019"/>
      <c r="U127" s="1019"/>
      <c r="V127" s="1019"/>
      <c r="W127" s="1019"/>
      <c r="X127" s="1019"/>
      <c r="Y127" s="1019"/>
      <c r="Z127" s="1019"/>
      <c r="AA127" s="1019"/>
      <c r="AB127" s="1019"/>
      <c r="AC127" s="1019"/>
      <c r="AD127" s="1019"/>
      <c r="AE127" s="1019"/>
      <c r="AF127" s="1019"/>
      <c r="AG127" s="1019"/>
      <c r="AH127" s="1019"/>
      <c r="AI127" s="1019"/>
    </row>
    <row r="128">
      <c r="A128" s="1269"/>
      <c r="B128" s="1019"/>
      <c r="C128" s="1019"/>
      <c r="D128" s="1019"/>
      <c r="E128" s="2026"/>
      <c r="F128" s="1019"/>
      <c r="G128" s="1019"/>
      <c r="H128" s="1019"/>
      <c r="I128" s="1019"/>
      <c r="N128" s="2027"/>
      <c r="O128" s="1019"/>
      <c r="P128" s="1019"/>
      <c r="Q128" s="1019"/>
      <c r="R128" s="1019"/>
      <c r="S128" s="1019"/>
      <c r="T128" s="1019"/>
      <c r="U128" s="1019"/>
      <c r="V128" s="1019"/>
      <c r="W128" s="1019"/>
      <c r="X128" s="1019"/>
      <c r="Y128" s="1019"/>
      <c r="Z128" s="1019"/>
      <c r="AA128" s="1019"/>
      <c r="AB128" s="1019"/>
      <c r="AC128" s="1019"/>
      <c r="AD128" s="1019"/>
      <c r="AE128" s="1019"/>
      <c r="AF128" s="1019"/>
      <c r="AG128" s="1019"/>
      <c r="AH128" s="1019"/>
      <c r="AI128" s="1019"/>
    </row>
    <row r="129">
      <c r="A129" s="1269"/>
      <c r="B129" s="1019"/>
      <c r="C129" s="1019"/>
      <c r="D129" s="1019"/>
      <c r="E129" s="2026"/>
      <c r="F129" s="1019"/>
      <c r="G129" s="1019"/>
      <c r="H129" s="1019"/>
      <c r="I129" s="1019"/>
      <c r="N129" s="2027"/>
      <c r="O129" s="1019"/>
      <c r="P129" s="1019"/>
      <c r="Q129" s="1019"/>
      <c r="R129" s="1019"/>
      <c r="S129" s="1019"/>
      <c r="T129" s="1019"/>
      <c r="U129" s="1019"/>
      <c r="V129" s="1019"/>
      <c r="W129" s="1019"/>
      <c r="X129" s="1019"/>
      <c r="Y129" s="1019"/>
      <c r="Z129" s="1019"/>
      <c r="AA129" s="1019"/>
      <c r="AB129" s="1019"/>
      <c r="AC129" s="1019"/>
      <c r="AD129" s="1019"/>
      <c r="AE129" s="1019"/>
      <c r="AF129" s="1019"/>
      <c r="AG129" s="1019"/>
      <c r="AH129" s="1019"/>
      <c r="AI129" s="1019"/>
    </row>
    <row r="130">
      <c r="A130" s="1269"/>
      <c r="B130" s="1019"/>
      <c r="C130" s="1019"/>
      <c r="D130" s="1019"/>
      <c r="E130" s="2026"/>
      <c r="F130" s="1019"/>
      <c r="G130" s="1019"/>
      <c r="H130" s="1019"/>
      <c r="I130" s="1019"/>
      <c r="N130" s="2027"/>
      <c r="O130" s="1019"/>
      <c r="P130" s="1019"/>
      <c r="Q130" s="1019"/>
      <c r="R130" s="1019"/>
      <c r="S130" s="1019"/>
      <c r="T130" s="1019"/>
      <c r="U130" s="1019"/>
      <c r="V130" s="1019"/>
      <c r="W130" s="1019"/>
      <c r="X130" s="1019"/>
      <c r="Y130" s="1019"/>
      <c r="Z130" s="1019"/>
      <c r="AA130" s="1019"/>
      <c r="AB130" s="1019"/>
      <c r="AC130" s="1019"/>
      <c r="AD130" s="1019"/>
      <c r="AE130" s="1019"/>
      <c r="AF130" s="1019"/>
      <c r="AG130" s="1019"/>
      <c r="AH130" s="1019"/>
      <c r="AI130" s="1019"/>
    </row>
    <row r="131">
      <c r="A131" s="1269"/>
      <c r="B131" s="1019"/>
      <c r="C131" s="1019"/>
      <c r="D131" s="1019"/>
      <c r="E131" s="2026"/>
      <c r="F131" s="1019"/>
      <c r="G131" s="1019"/>
      <c r="H131" s="1019"/>
      <c r="I131" s="1019"/>
      <c r="N131" s="2027"/>
      <c r="O131" s="1019"/>
      <c r="P131" s="1019"/>
      <c r="Q131" s="1019"/>
      <c r="R131" s="1019"/>
      <c r="S131" s="1019"/>
      <c r="T131" s="1019"/>
      <c r="U131" s="1019"/>
      <c r="V131" s="1019"/>
      <c r="W131" s="1019"/>
      <c r="X131" s="1019"/>
      <c r="Y131" s="1019"/>
      <c r="Z131" s="1019"/>
      <c r="AA131" s="1019"/>
      <c r="AB131" s="1019"/>
      <c r="AC131" s="1019"/>
      <c r="AD131" s="1019"/>
      <c r="AE131" s="1019"/>
      <c r="AF131" s="1019"/>
      <c r="AG131" s="1019"/>
      <c r="AH131" s="1019"/>
      <c r="AI131" s="1019"/>
    </row>
    <row r="132">
      <c r="A132" s="1269"/>
      <c r="B132" s="1019"/>
      <c r="C132" s="1019"/>
      <c r="D132" s="1019"/>
      <c r="E132" s="2026"/>
      <c r="F132" s="1019"/>
      <c r="G132" s="1019"/>
      <c r="H132" s="1019"/>
      <c r="I132" s="1019"/>
      <c r="N132" s="2027"/>
      <c r="O132" s="1019"/>
      <c r="P132" s="1019"/>
      <c r="Q132" s="1019"/>
      <c r="R132" s="1019"/>
      <c r="S132" s="1019"/>
      <c r="T132" s="1019"/>
      <c r="U132" s="1019"/>
      <c r="V132" s="1019"/>
      <c r="W132" s="1019"/>
      <c r="X132" s="1019"/>
      <c r="Y132" s="1019"/>
      <c r="Z132" s="1019"/>
      <c r="AA132" s="1019"/>
      <c r="AB132" s="1019"/>
      <c r="AC132" s="1019"/>
      <c r="AD132" s="1019"/>
      <c r="AE132" s="1019"/>
      <c r="AF132" s="1019"/>
      <c r="AG132" s="1019"/>
      <c r="AH132" s="1019"/>
      <c r="AI132" s="1019"/>
    </row>
    <row r="133">
      <c r="A133" s="1269"/>
      <c r="B133" s="1019"/>
      <c r="C133" s="1019"/>
      <c r="D133" s="1019"/>
      <c r="E133" s="2026"/>
      <c r="F133" s="1019"/>
      <c r="G133" s="1019"/>
      <c r="H133" s="1019"/>
      <c r="I133" s="1019"/>
      <c r="N133" s="2027"/>
      <c r="O133" s="1019"/>
      <c r="P133" s="1019"/>
      <c r="Q133" s="1019"/>
      <c r="R133" s="1019"/>
      <c r="S133" s="1019"/>
      <c r="T133" s="1019"/>
      <c r="U133" s="1019"/>
      <c r="V133" s="1019"/>
      <c r="W133" s="1019"/>
      <c r="X133" s="1019"/>
      <c r="Y133" s="1019"/>
      <c r="Z133" s="1019"/>
      <c r="AA133" s="1019"/>
      <c r="AB133" s="1019"/>
      <c r="AC133" s="1019"/>
      <c r="AD133" s="1019"/>
      <c r="AE133" s="1019"/>
      <c r="AF133" s="1019"/>
      <c r="AG133" s="1019"/>
      <c r="AH133" s="1019"/>
      <c r="AI133" s="1019"/>
    </row>
    <row r="134">
      <c r="A134" s="1269"/>
      <c r="B134" s="1019"/>
      <c r="C134" s="1019"/>
      <c r="D134" s="1019"/>
      <c r="E134" s="2026"/>
      <c r="F134" s="1019"/>
      <c r="G134" s="1019"/>
      <c r="H134" s="1019"/>
      <c r="I134" s="1019"/>
      <c r="N134" s="2027"/>
      <c r="O134" s="1019"/>
      <c r="P134" s="1019"/>
      <c r="Q134" s="1019"/>
      <c r="R134" s="1019"/>
      <c r="S134" s="1019"/>
      <c r="T134" s="1019"/>
      <c r="U134" s="1019"/>
      <c r="V134" s="1019"/>
      <c r="W134" s="1019"/>
      <c r="X134" s="1019"/>
      <c r="Y134" s="1019"/>
      <c r="Z134" s="1019"/>
      <c r="AA134" s="1019"/>
      <c r="AB134" s="1019"/>
      <c r="AC134" s="1019"/>
      <c r="AD134" s="1019"/>
      <c r="AE134" s="1019"/>
      <c r="AF134" s="1019"/>
      <c r="AG134" s="1019"/>
      <c r="AH134" s="1019"/>
      <c r="AI134" s="1019"/>
    </row>
    <row r="135">
      <c r="A135" s="1269"/>
      <c r="B135" s="1019"/>
      <c r="C135" s="1019"/>
      <c r="D135" s="1019"/>
      <c r="E135" s="2026"/>
      <c r="F135" s="1019"/>
      <c r="G135" s="1019"/>
      <c r="H135" s="1019"/>
      <c r="I135" s="1019"/>
      <c r="N135" s="2027"/>
      <c r="O135" s="1019"/>
      <c r="P135" s="1019"/>
      <c r="Q135" s="1019"/>
      <c r="R135" s="1019"/>
      <c r="S135" s="1019"/>
      <c r="T135" s="1019"/>
      <c r="U135" s="1019"/>
      <c r="V135" s="1019"/>
      <c r="W135" s="1019"/>
      <c r="X135" s="1019"/>
      <c r="Y135" s="1019"/>
      <c r="Z135" s="1019"/>
      <c r="AA135" s="1019"/>
      <c r="AB135" s="1019"/>
      <c r="AC135" s="1019"/>
      <c r="AD135" s="1019"/>
      <c r="AE135" s="1019"/>
      <c r="AF135" s="1019"/>
      <c r="AG135" s="1019"/>
      <c r="AH135" s="1019"/>
      <c r="AI135" s="1019"/>
    </row>
    <row r="136">
      <c r="A136" s="1269"/>
      <c r="B136" s="1019"/>
      <c r="C136" s="1019"/>
      <c r="D136" s="1019"/>
      <c r="E136" s="2026"/>
      <c r="F136" s="1019"/>
      <c r="G136" s="1019"/>
      <c r="H136" s="1019"/>
      <c r="I136" s="1019"/>
      <c r="N136" s="2027"/>
      <c r="O136" s="1019"/>
      <c r="P136" s="1019"/>
      <c r="Q136" s="1019"/>
      <c r="R136" s="1019"/>
      <c r="S136" s="1019"/>
      <c r="T136" s="1019"/>
      <c r="U136" s="1019"/>
      <c r="V136" s="1019"/>
      <c r="W136" s="1019"/>
      <c r="X136" s="1019"/>
      <c r="Y136" s="1019"/>
      <c r="Z136" s="1019"/>
      <c r="AA136" s="1019"/>
      <c r="AB136" s="1019"/>
      <c r="AC136" s="1019"/>
      <c r="AD136" s="1019"/>
      <c r="AE136" s="1019"/>
      <c r="AF136" s="1019"/>
      <c r="AG136" s="1019"/>
      <c r="AH136" s="1019"/>
      <c r="AI136" s="1019"/>
    </row>
    <row r="137">
      <c r="A137" s="1269"/>
      <c r="B137" s="1019"/>
      <c r="C137" s="1019"/>
      <c r="D137" s="1019"/>
      <c r="E137" s="2026"/>
      <c r="F137" s="1019"/>
      <c r="G137" s="1019"/>
      <c r="H137" s="1019"/>
      <c r="I137" s="1019"/>
      <c r="N137" s="2027"/>
      <c r="O137" s="1019"/>
      <c r="P137" s="1019"/>
      <c r="Q137" s="1019"/>
      <c r="R137" s="1019"/>
      <c r="S137" s="1019"/>
      <c r="T137" s="1019"/>
      <c r="U137" s="1019"/>
      <c r="V137" s="1019"/>
      <c r="W137" s="1019"/>
      <c r="X137" s="1019"/>
      <c r="Y137" s="1019"/>
      <c r="Z137" s="1019"/>
      <c r="AA137" s="1019"/>
      <c r="AB137" s="1019"/>
      <c r="AC137" s="1019"/>
      <c r="AD137" s="1019"/>
      <c r="AE137" s="1019"/>
      <c r="AF137" s="1019"/>
      <c r="AG137" s="1019"/>
      <c r="AH137" s="1019"/>
      <c r="AI137" s="1019"/>
    </row>
    <row r="138">
      <c r="A138" s="1269"/>
      <c r="B138" s="1019"/>
      <c r="C138" s="1019"/>
      <c r="D138" s="1019"/>
      <c r="E138" s="2026"/>
      <c r="F138" s="1019"/>
      <c r="G138" s="1019"/>
      <c r="H138" s="1019"/>
      <c r="I138" s="1019"/>
      <c r="N138" s="2027"/>
      <c r="O138" s="1019"/>
      <c r="P138" s="1019"/>
      <c r="Q138" s="1019"/>
      <c r="R138" s="1019"/>
      <c r="S138" s="1019"/>
      <c r="T138" s="1019"/>
      <c r="U138" s="1019"/>
      <c r="V138" s="1019"/>
      <c r="W138" s="1019"/>
      <c r="X138" s="1019"/>
      <c r="Y138" s="1019"/>
      <c r="Z138" s="1019"/>
      <c r="AA138" s="1019"/>
      <c r="AB138" s="1019"/>
      <c r="AC138" s="1019"/>
      <c r="AD138" s="1019"/>
      <c r="AE138" s="1019"/>
      <c r="AF138" s="1019"/>
      <c r="AG138" s="1019"/>
      <c r="AH138" s="1019"/>
      <c r="AI138" s="1019"/>
    </row>
    <row r="139">
      <c r="A139" s="1269"/>
      <c r="B139" s="1019"/>
      <c r="C139" s="1019"/>
      <c r="D139" s="1019"/>
      <c r="E139" s="2026"/>
      <c r="F139" s="1019"/>
      <c r="G139" s="1019"/>
      <c r="H139" s="1019"/>
      <c r="I139" s="1019"/>
      <c r="N139" s="2027"/>
      <c r="O139" s="1019"/>
      <c r="P139" s="1019"/>
      <c r="Q139" s="1019"/>
      <c r="R139" s="1019"/>
      <c r="S139" s="1019"/>
      <c r="T139" s="1019"/>
      <c r="U139" s="1019"/>
      <c r="V139" s="1019"/>
      <c r="W139" s="1019"/>
      <c r="X139" s="1019"/>
      <c r="Y139" s="1019"/>
      <c r="Z139" s="1019"/>
      <c r="AA139" s="1019"/>
      <c r="AB139" s="1019"/>
      <c r="AC139" s="1019"/>
      <c r="AD139" s="1019"/>
      <c r="AE139" s="1019"/>
      <c r="AF139" s="1019"/>
      <c r="AG139" s="1019"/>
      <c r="AH139" s="1019"/>
      <c r="AI139" s="1019"/>
    </row>
    <row r="140">
      <c r="A140" s="1269"/>
      <c r="B140" s="1019"/>
      <c r="C140" s="1019"/>
      <c r="D140" s="1019"/>
      <c r="E140" s="2026"/>
      <c r="F140" s="1019"/>
      <c r="G140" s="1019"/>
      <c r="H140" s="1019"/>
      <c r="I140" s="1019"/>
      <c r="N140" s="2027"/>
      <c r="O140" s="1019"/>
      <c r="P140" s="1019"/>
      <c r="Q140" s="1019"/>
      <c r="R140" s="1019"/>
      <c r="S140" s="1019"/>
      <c r="T140" s="1019"/>
      <c r="U140" s="1019"/>
      <c r="V140" s="1019"/>
      <c r="W140" s="1019"/>
      <c r="X140" s="1019"/>
      <c r="Y140" s="1019"/>
      <c r="Z140" s="1019"/>
      <c r="AA140" s="1019"/>
      <c r="AB140" s="1019"/>
      <c r="AC140" s="1019"/>
      <c r="AD140" s="1019"/>
      <c r="AE140" s="1019"/>
      <c r="AF140" s="1019"/>
      <c r="AG140" s="1019"/>
      <c r="AH140" s="1019"/>
      <c r="AI140" s="1019"/>
    </row>
    <row r="141">
      <c r="A141" s="1269"/>
      <c r="B141" s="1019"/>
      <c r="C141" s="1019"/>
      <c r="D141" s="1019"/>
      <c r="E141" s="2026"/>
      <c r="F141" s="1019"/>
      <c r="G141" s="1019"/>
      <c r="H141" s="1019"/>
      <c r="I141" s="1019"/>
      <c r="N141" s="2027"/>
      <c r="O141" s="1019"/>
      <c r="P141" s="1019"/>
      <c r="Q141" s="1019"/>
      <c r="R141" s="1019"/>
      <c r="S141" s="1019"/>
      <c r="T141" s="1019"/>
      <c r="U141" s="1019"/>
      <c r="V141" s="1019"/>
      <c r="W141" s="1019"/>
      <c r="X141" s="1019"/>
      <c r="Y141" s="1019"/>
      <c r="Z141" s="1019"/>
      <c r="AA141" s="1019"/>
      <c r="AB141" s="1019"/>
      <c r="AC141" s="1019"/>
      <c r="AD141" s="1019"/>
      <c r="AE141" s="1019"/>
      <c r="AF141" s="1019"/>
      <c r="AG141" s="1019"/>
      <c r="AH141" s="1019"/>
      <c r="AI141" s="1019"/>
    </row>
    <row r="142">
      <c r="A142" s="1269"/>
      <c r="B142" s="1019"/>
      <c r="C142" s="1019"/>
      <c r="D142" s="1019"/>
      <c r="E142" s="2026"/>
      <c r="F142" s="1019"/>
      <c r="G142" s="1019"/>
      <c r="H142" s="1019"/>
      <c r="I142" s="1019"/>
      <c r="N142" s="2027"/>
      <c r="O142" s="1019"/>
      <c r="P142" s="1019"/>
      <c r="Q142" s="1019"/>
      <c r="R142" s="1019"/>
      <c r="S142" s="1019"/>
      <c r="T142" s="1019"/>
      <c r="U142" s="1019"/>
      <c r="V142" s="1019"/>
      <c r="W142" s="1019"/>
      <c r="X142" s="1019"/>
      <c r="Y142" s="1019"/>
      <c r="Z142" s="1019"/>
      <c r="AA142" s="1019"/>
      <c r="AB142" s="1019"/>
      <c r="AC142" s="1019"/>
      <c r="AD142" s="1019"/>
      <c r="AE142" s="1019"/>
      <c r="AF142" s="1019"/>
      <c r="AG142" s="1019"/>
      <c r="AH142" s="1019"/>
      <c r="AI142" s="1019"/>
    </row>
    <row r="143">
      <c r="A143" s="1269"/>
      <c r="B143" s="1019"/>
      <c r="C143" s="1019"/>
      <c r="D143" s="1019"/>
      <c r="E143" s="2026"/>
      <c r="F143" s="1019"/>
      <c r="G143" s="1019"/>
      <c r="H143" s="1019"/>
      <c r="I143" s="1019"/>
      <c r="N143" s="2027"/>
      <c r="O143" s="1019"/>
      <c r="P143" s="1019"/>
      <c r="Q143" s="1019"/>
      <c r="R143" s="1019"/>
      <c r="S143" s="1019"/>
      <c r="T143" s="1019"/>
      <c r="U143" s="1019"/>
      <c r="V143" s="1019"/>
      <c r="W143" s="1019"/>
      <c r="X143" s="1019"/>
      <c r="Y143" s="1019"/>
      <c r="Z143" s="1019"/>
      <c r="AA143" s="1019"/>
      <c r="AB143" s="1019"/>
      <c r="AC143" s="1019"/>
      <c r="AD143" s="1019"/>
      <c r="AE143" s="1019"/>
      <c r="AF143" s="1019"/>
      <c r="AG143" s="1019"/>
      <c r="AH143" s="1019"/>
      <c r="AI143" s="1019"/>
    </row>
    <row r="144">
      <c r="A144" s="1269"/>
      <c r="B144" s="1019"/>
      <c r="C144" s="1019"/>
      <c r="D144" s="1019"/>
      <c r="E144" s="2026"/>
      <c r="F144" s="1019"/>
      <c r="G144" s="1019"/>
      <c r="H144" s="1019"/>
      <c r="I144" s="1019"/>
      <c r="N144" s="2027"/>
      <c r="O144" s="1019"/>
      <c r="P144" s="1019"/>
      <c r="Q144" s="1019"/>
      <c r="R144" s="1019"/>
      <c r="S144" s="1019"/>
      <c r="T144" s="1019"/>
      <c r="U144" s="1019"/>
      <c r="V144" s="1019"/>
      <c r="W144" s="1019"/>
      <c r="X144" s="1019"/>
      <c r="Y144" s="1019"/>
      <c r="Z144" s="1019"/>
      <c r="AA144" s="1019"/>
      <c r="AB144" s="1019"/>
      <c r="AC144" s="1019"/>
      <c r="AD144" s="1019"/>
      <c r="AE144" s="1019"/>
      <c r="AF144" s="1019"/>
      <c r="AG144" s="1019"/>
      <c r="AH144" s="1019"/>
      <c r="AI144" s="1019"/>
    </row>
    <row r="145">
      <c r="A145" s="1269"/>
      <c r="B145" s="1019"/>
      <c r="C145" s="1019"/>
      <c r="D145" s="1019"/>
      <c r="E145" s="2026"/>
      <c r="F145" s="1019"/>
      <c r="G145" s="1019"/>
      <c r="H145" s="1019"/>
      <c r="I145" s="1019"/>
      <c r="N145" s="2027"/>
      <c r="O145" s="1019"/>
      <c r="P145" s="1019"/>
      <c r="Q145" s="1019"/>
      <c r="R145" s="1019"/>
      <c r="S145" s="1019"/>
      <c r="T145" s="1019"/>
      <c r="U145" s="1019"/>
      <c r="V145" s="1019"/>
      <c r="W145" s="1019"/>
      <c r="X145" s="1019"/>
      <c r="Y145" s="1019"/>
      <c r="Z145" s="1019"/>
      <c r="AA145" s="1019"/>
      <c r="AB145" s="1019"/>
      <c r="AC145" s="1019"/>
      <c r="AD145" s="1019"/>
      <c r="AE145" s="1019"/>
      <c r="AF145" s="1019"/>
      <c r="AG145" s="1019"/>
      <c r="AH145" s="1019"/>
      <c r="AI145" s="1019"/>
    </row>
    <row r="146">
      <c r="A146" s="1269"/>
      <c r="B146" s="1019"/>
      <c r="C146" s="1019"/>
      <c r="D146" s="1019"/>
      <c r="E146" s="2026"/>
      <c r="F146" s="1019"/>
      <c r="G146" s="1019"/>
      <c r="H146" s="1019"/>
      <c r="I146" s="1019"/>
      <c r="N146" s="2027"/>
      <c r="O146" s="1019"/>
      <c r="P146" s="1019"/>
      <c r="Q146" s="1019"/>
      <c r="R146" s="1019"/>
      <c r="S146" s="1019"/>
      <c r="T146" s="1019"/>
      <c r="U146" s="1019"/>
      <c r="V146" s="1019"/>
      <c r="W146" s="1019"/>
      <c r="X146" s="1019"/>
      <c r="Y146" s="1019"/>
      <c r="Z146" s="1019"/>
      <c r="AA146" s="1019"/>
      <c r="AB146" s="1019"/>
      <c r="AC146" s="1019"/>
      <c r="AD146" s="1019"/>
      <c r="AE146" s="1019"/>
      <c r="AF146" s="1019"/>
      <c r="AG146" s="1019"/>
      <c r="AH146" s="1019"/>
      <c r="AI146" s="1019"/>
    </row>
    <row r="147">
      <c r="A147" s="1269"/>
      <c r="B147" s="1019"/>
      <c r="C147" s="1019"/>
      <c r="D147" s="1019"/>
      <c r="E147" s="2026"/>
      <c r="F147" s="1019"/>
      <c r="G147" s="1019"/>
      <c r="H147" s="1019"/>
      <c r="I147" s="1019"/>
      <c r="N147" s="2027"/>
      <c r="O147" s="1019"/>
      <c r="P147" s="1019"/>
      <c r="Q147" s="1019"/>
      <c r="R147" s="1019"/>
      <c r="S147" s="1019"/>
      <c r="T147" s="1019"/>
      <c r="U147" s="1019"/>
      <c r="V147" s="1019"/>
      <c r="W147" s="1019"/>
      <c r="X147" s="1019"/>
      <c r="Y147" s="1019"/>
      <c r="Z147" s="1019"/>
      <c r="AA147" s="1019"/>
      <c r="AB147" s="1019"/>
      <c r="AC147" s="1019"/>
      <c r="AD147" s="1019"/>
      <c r="AE147" s="1019"/>
      <c r="AF147" s="1019"/>
      <c r="AG147" s="1019"/>
      <c r="AH147" s="1019"/>
      <c r="AI147" s="1019"/>
    </row>
    <row r="148">
      <c r="A148" s="1269"/>
      <c r="B148" s="1019"/>
      <c r="C148" s="1019"/>
      <c r="D148" s="1019"/>
      <c r="E148" s="2026"/>
      <c r="F148" s="1019"/>
      <c r="G148" s="1019"/>
      <c r="H148" s="1019"/>
      <c r="I148" s="1019"/>
      <c r="N148" s="2027"/>
      <c r="O148" s="1019"/>
      <c r="P148" s="1019"/>
      <c r="Q148" s="1019"/>
      <c r="R148" s="1019"/>
      <c r="S148" s="1019"/>
      <c r="T148" s="1019"/>
      <c r="U148" s="1019"/>
      <c r="V148" s="1019"/>
      <c r="W148" s="1019"/>
      <c r="X148" s="1019"/>
      <c r="Y148" s="1019"/>
      <c r="Z148" s="1019"/>
      <c r="AA148" s="1019"/>
      <c r="AB148" s="1019"/>
      <c r="AC148" s="1019"/>
      <c r="AD148" s="1019"/>
      <c r="AE148" s="1019"/>
      <c r="AF148" s="1019"/>
      <c r="AG148" s="1019"/>
      <c r="AH148" s="1019"/>
      <c r="AI148" s="1019"/>
    </row>
    <row r="149">
      <c r="A149" s="1269"/>
      <c r="B149" s="1019"/>
      <c r="C149" s="1019"/>
      <c r="D149" s="1019"/>
      <c r="E149" s="2026"/>
      <c r="F149" s="1019"/>
      <c r="G149" s="1019"/>
      <c r="H149" s="1019"/>
      <c r="I149" s="1019"/>
      <c r="N149" s="2027"/>
      <c r="O149" s="1019"/>
      <c r="P149" s="1019"/>
      <c r="Q149" s="1019"/>
      <c r="R149" s="1019"/>
      <c r="S149" s="1019"/>
      <c r="T149" s="1019"/>
      <c r="U149" s="1019"/>
      <c r="V149" s="1019"/>
      <c r="W149" s="1019"/>
      <c r="X149" s="1019"/>
      <c r="Y149" s="1019"/>
      <c r="Z149" s="1019"/>
      <c r="AA149" s="1019"/>
      <c r="AB149" s="1019"/>
      <c r="AC149" s="1019"/>
      <c r="AD149" s="1019"/>
      <c r="AE149" s="1019"/>
      <c r="AF149" s="1019"/>
      <c r="AG149" s="1019"/>
      <c r="AH149" s="1019"/>
      <c r="AI149" s="1019"/>
    </row>
    <row r="150">
      <c r="A150" s="1269"/>
      <c r="B150" s="1019"/>
      <c r="C150" s="1019"/>
      <c r="D150" s="1019"/>
      <c r="E150" s="2026"/>
      <c r="F150" s="1019"/>
      <c r="G150" s="1019"/>
      <c r="H150" s="1019"/>
      <c r="I150" s="1019"/>
      <c r="N150" s="2027"/>
      <c r="O150" s="1019"/>
      <c r="P150" s="1019"/>
      <c r="Q150" s="1019"/>
      <c r="R150" s="1019"/>
      <c r="S150" s="1019"/>
      <c r="T150" s="1019"/>
      <c r="U150" s="1019"/>
      <c r="V150" s="1019"/>
      <c r="W150" s="1019"/>
      <c r="X150" s="1019"/>
      <c r="Y150" s="1019"/>
      <c r="Z150" s="1019"/>
      <c r="AA150" s="1019"/>
      <c r="AB150" s="1019"/>
      <c r="AC150" s="1019"/>
      <c r="AD150" s="1019"/>
      <c r="AE150" s="1019"/>
      <c r="AF150" s="1019"/>
      <c r="AG150" s="1019"/>
      <c r="AH150" s="1019"/>
      <c r="AI150" s="1019"/>
    </row>
    <row r="151">
      <c r="A151" s="1269"/>
      <c r="B151" s="1019"/>
      <c r="C151" s="1019"/>
      <c r="D151" s="1019"/>
      <c r="E151" s="2026"/>
      <c r="F151" s="1019"/>
      <c r="G151" s="1019"/>
      <c r="H151" s="1019"/>
      <c r="I151" s="1019"/>
      <c r="N151" s="2027"/>
      <c r="O151" s="1019"/>
      <c r="P151" s="1019"/>
      <c r="Q151" s="1019"/>
      <c r="R151" s="1019"/>
      <c r="S151" s="1019"/>
      <c r="T151" s="1019"/>
      <c r="U151" s="1019"/>
      <c r="V151" s="1019"/>
      <c r="W151" s="1019"/>
      <c r="X151" s="1019"/>
      <c r="Y151" s="1019"/>
      <c r="Z151" s="1019"/>
      <c r="AA151" s="1019"/>
      <c r="AB151" s="1019"/>
      <c r="AC151" s="1019"/>
      <c r="AD151" s="1019"/>
      <c r="AE151" s="1019"/>
      <c r="AF151" s="1019"/>
      <c r="AG151" s="1019"/>
      <c r="AH151" s="1019"/>
      <c r="AI151" s="1019"/>
    </row>
    <row r="152">
      <c r="A152" s="1269"/>
      <c r="B152" s="1019"/>
      <c r="C152" s="1019"/>
      <c r="D152" s="1019"/>
      <c r="E152" s="2026"/>
      <c r="F152" s="1019"/>
      <c r="G152" s="1019"/>
      <c r="H152" s="1019"/>
      <c r="I152" s="1019"/>
      <c r="N152" s="2027"/>
      <c r="O152" s="1019"/>
      <c r="P152" s="1019"/>
      <c r="Q152" s="1019"/>
      <c r="R152" s="1019"/>
      <c r="S152" s="1019"/>
      <c r="T152" s="1019"/>
      <c r="U152" s="1019"/>
      <c r="V152" s="1019"/>
      <c r="W152" s="1019"/>
      <c r="X152" s="1019"/>
      <c r="Y152" s="1019"/>
      <c r="Z152" s="1019"/>
      <c r="AA152" s="1019"/>
      <c r="AB152" s="1019"/>
      <c r="AC152" s="1019"/>
      <c r="AD152" s="1019"/>
      <c r="AE152" s="1019"/>
      <c r="AF152" s="1019"/>
      <c r="AG152" s="1019"/>
      <c r="AH152" s="1019"/>
      <c r="AI152" s="1019"/>
    </row>
    <row r="153">
      <c r="A153" s="1269"/>
      <c r="B153" s="1019"/>
      <c r="C153" s="1019"/>
      <c r="D153" s="1019"/>
      <c r="E153" s="2026"/>
      <c r="F153" s="1019"/>
      <c r="G153" s="1019"/>
      <c r="H153" s="1019"/>
      <c r="I153" s="1019"/>
      <c r="N153" s="2027"/>
      <c r="O153" s="1019"/>
      <c r="P153" s="1019"/>
      <c r="Q153" s="1019"/>
      <c r="R153" s="1019"/>
      <c r="S153" s="1019"/>
      <c r="T153" s="1019"/>
      <c r="U153" s="1019"/>
      <c r="V153" s="1019"/>
      <c r="W153" s="1019"/>
      <c r="X153" s="1019"/>
      <c r="Y153" s="1019"/>
      <c r="Z153" s="1019"/>
      <c r="AA153" s="1019"/>
      <c r="AB153" s="1019"/>
      <c r="AC153" s="1019"/>
      <c r="AD153" s="1019"/>
      <c r="AE153" s="1019"/>
      <c r="AF153" s="1019"/>
      <c r="AG153" s="1019"/>
      <c r="AH153" s="1019"/>
      <c r="AI153" s="1019"/>
    </row>
    <row r="154">
      <c r="A154" s="1269"/>
      <c r="B154" s="1019"/>
      <c r="C154" s="1019"/>
      <c r="D154" s="1019"/>
      <c r="E154" s="2026"/>
      <c r="F154" s="1019"/>
      <c r="G154" s="1019"/>
      <c r="H154" s="1019"/>
      <c r="I154" s="1019"/>
      <c r="N154" s="2027"/>
      <c r="O154" s="1019"/>
      <c r="P154" s="1019"/>
      <c r="Q154" s="1019"/>
      <c r="R154" s="1019"/>
      <c r="S154" s="1019"/>
      <c r="T154" s="1019"/>
      <c r="U154" s="1019"/>
      <c r="V154" s="1019"/>
      <c r="W154" s="1019"/>
      <c r="X154" s="1019"/>
      <c r="Y154" s="1019"/>
      <c r="Z154" s="1019"/>
      <c r="AA154" s="1019"/>
      <c r="AB154" s="1019"/>
      <c r="AC154" s="1019"/>
      <c r="AD154" s="1019"/>
      <c r="AE154" s="1019"/>
      <c r="AF154" s="1019"/>
      <c r="AG154" s="1019"/>
      <c r="AH154" s="1019"/>
      <c r="AI154" s="1019"/>
    </row>
    <row r="155">
      <c r="A155" s="1269"/>
      <c r="B155" s="1019"/>
      <c r="C155" s="1019"/>
      <c r="D155" s="1019"/>
      <c r="E155" s="2026"/>
      <c r="F155" s="1019"/>
      <c r="G155" s="1019"/>
      <c r="H155" s="1019"/>
      <c r="I155" s="1019"/>
      <c r="N155" s="2027"/>
      <c r="O155" s="1019"/>
      <c r="P155" s="1019"/>
      <c r="Q155" s="1019"/>
      <c r="R155" s="1019"/>
      <c r="S155" s="1019"/>
      <c r="T155" s="1019"/>
      <c r="U155" s="1019"/>
      <c r="V155" s="1019"/>
      <c r="W155" s="1019"/>
      <c r="X155" s="1019"/>
      <c r="Y155" s="1019"/>
      <c r="Z155" s="1019"/>
      <c r="AA155" s="1019"/>
      <c r="AB155" s="1019"/>
      <c r="AC155" s="1019"/>
      <c r="AD155" s="1019"/>
      <c r="AE155" s="1019"/>
      <c r="AF155" s="1019"/>
      <c r="AG155" s="1019"/>
      <c r="AH155" s="1019"/>
      <c r="AI155" s="1019"/>
    </row>
    <row r="156">
      <c r="A156" s="1269"/>
      <c r="B156" s="1019"/>
      <c r="C156" s="1019"/>
      <c r="D156" s="1019"/>
      <c r="E156" s="2026"/>
      <c r="F156" s="1019"/>
      <c r="G156" s="1019"/>
      <c r="H156" s="1019"/>
      <c r="I156" s="1019"/>
      <c r="N156" s="2027"/>
      <c r="O156" s="1019"/>
      <c r="P156" s="1019"/>
      <c r="Q156" s="1019"/>
      <c r="R156" s="1019"/>
      <c r="S156" s="1019"/>
      <c r="T156" s="1019"/>
      <c r="U156" s="1019"/>
      <c r="V156" s="1019"/>
      <c r="W156" s="1019"/>
      <c r="X156" s="1019"/>
      <c r="Y156" s="1019"/>
      <c r="Z156" s="1019"/>
      <c r="AA156" s="1019"/>
      <c r="AB156" s="1019"/>
      <c r="AC156" s="1019"/>
      <c r="AD156" s="1019"/>
      <c r="AE156" s="1019"/>
      <c r="AF156" s="1019"/>
      <c r="AG156" s="1019"/>
      <c r="AH156" s="1019"/>
      <c r="AI156" s="1019"/>
    </row>
    <row r="157">
      <c r="A157" s="1269"/>
      <c r="B157" s="1019"/>
      <c r="C157" s="1019"/>
      <c r="D157" s="1019"/>
      <c r="E157" s="2026"/>
      <c r="F157" s="1019"/>
      <c r="G157" s="1019"/>
      <c r="H157" s="1019"/>
      <c r="I157" s="1019"/>
      <c r="N157" s="2027"/>
      <c r="O157" s="1019"/>
      <c r="P157" s="1019"/>
      <c r="Q157" s="1019"/>
      <c r="R157" s="1019"/>
      <c r="S157" s="1019"/>
      <c r="T157" s="1019"/>
      <c r="U157" s="1019"/>
      <c r="V157" s="1019"/>
      <c r="W157" s="1019"/>
      <c r="X157" s="1019"/>
      <c r="Y157" s="1019"/>
      <c r="Z157" s="1019"/>
      <c r="AA157" s="1019"/>
      <c r="AB157" s="1019"/>
      <c r="AC157" s="1019"/>
      <c r="AD157" s="1019"/>
      <c r="AE157" s="1019"/>
      <c r="AF157" s="1019"/>
      <c r="AG157" s="1019"/>
      <c r="AH157" s="1019"/>
      <c r="AI157" s="1019"/>
    </row>
    <row r="158">
      <c r="A158" s="1269"/>
      <c r="B158" s="1019"/>
      <c r="C158" s="1019"/>
      <c r="D158" s="1019"/>
      <c r="E158" s="2026"/>
      <c r="F158" s="1019"/>
      <c r="G158" s="1019"/>
      <c r="H158" s="1019"/>
      <c r="I158" s="1019"/>
      <c r="N158" s="2027"/>
      <c r="O158" s="1019"/>
      <c r="P158" s="1019"/>
      <c r="Q158" s="1019"/>
      <c r="R158" s="1019"/>
      <c r="S158" s="1019"/>
      <c r="T158" s="1019"/>
      <c r="U158" s="1019"/>
      <c r="V158" s="1019"/>
      <c r="W158" s="1019"/>
      <c r="X158" s="1019"/>
      <c r="Y158" s="1019"/>
      <c r="Z158" s="1019"/>
      <c r="AA158" s="1019"/>
      <c r="AB158" s="1019"/>
      <c r="AC158" s="1019"/>
      <c r="AD158" s="1019"/>
      <c r="AE158" s="1019"/>
      <c r="AF158" s="1019"/>
      <c r="AG158" s="1019"/>
      <c r="AH158" s="1019"/>
      <c r="AI158" s="1019"/>
    </row>
    <row r="159">
      <c r="A159" s="1269"/>
      <c r="B159" s="1019"/>
      <c r="C159" s="1019"/>
      <c r="D159" s="1019"/>
      <c r="E159" s="2026"/>
      <c r="F159" s="1019"/>
      <c r="G159" s="1019"/>
      <c r="H159" s="1019"/>
      <c r="I159" s="1019"/>
      <c r="N159" s="2027"/>
      <c r="O159" s="1019"/>
      <c r="P159" s="1019"/>
      <c r="Q159" s="1019"/>
      <c r="R159" s="1019"/>
      <c r="S159" s="1019"/>
      <c r="T159" s="1019"/>
      <c r="U159" s="1019"/>
      <c r="V159" s="1019"/>
      <c r="W159" s="1019"/>
      <c r="X159" s="1019"/>
      <c r="Y159" s="1019"/>
      <c r="Z159" s="1019"/>
      <c r="AA159" s="1019"/>
      <c r="AB159" s="1019"/>
      <c r="AC159" s="1019"/>
      <c r="AD159" s="1019"/>
      <c r="AE159" s="1019"/>
      <c r="AF159" s="1019"/>
      <c r="AG159" s="1019"/>
      <c r="AH159" s="1019"/>
      <c r="AI159" s="1019"/>
    </row>
    <row r="160">
      <c r="A160" s="1269"/>
      <c r="B160" s="1019"/>
      <c r="C160" s="1019"/>
      <c r="D160" s="1019"/>
      <c r="E160" s="2026"/>
      <c r="F160" s="1019"/>
      <c r="G160" s="1019"/>
      <c r="H160" s="1019"/>
      <c r="I160" s="1019"/>
      <c r="N160" s="2027"/>
      <c r="O160" s="1019"/>
      <c r="P160" s="1019"/>
      <c r="Q160" s="1019"/>
      <c r="R160" s="1019"/>
      <c r="S160" s="1019"/>
      <c r="T160" s="1019"/>
      <c r="U160" s="1019"/>
      <c r="V160" s="1019"/>
      <c r="W160" s="1019"/>
      <c r="X160" s="1019"/>
      <c r="Y160" s="1019"/>
      <c r="Z160" s="1019"/>
      <c r="AA160" s="1019"/>
      <c r="AB160" s="1019"/>
      <c r="AC160" s="1019"/>
      <c r="AD160" s="1019"/>
      <c r="AE160" s="1019"/>
      <c r="AF160" s="1019"/>
      <c r="AG160" s="1019"/>
      <c r="AH160" s="1019"/>
      <c r="AI160" s="1019"/>
    </row>
    <row r="161">
      <c r="A161" s="1269"/>
      <c r="B161" s="1019"/>
      <c r="C161" s="1019"/>
      <c r="D161" s="1019"/>
      <c r="E161" s="2026"/>
      <c r="F161" s="1019"/>
      <c r="G161" s="1019"/>
      <c r="H161" s="1019"/>
      <c r="I161" s="1019"/>
      <c r="N161" s="2027"/>
      <c r="O161" s="1019"/>
      <c r="P161" s="1019"/>
      <c r="Q161" s="1019"/>
      <c r="R161" s="1019"/>
      <c r="S161" s="1019"/>
      <c r="T161" s="1019"/>
      <c r="U161" s="1019"/>
      <c r="V161" s="1019"/>
      <c r="W161" s="1019"/>
      <c r="X161" s="1019"/>
      <c r="Y161" s="1019"/>
      <c r="Z161" s="1019"/>
      <c r="AA161" s="1019"/>
      <c r="AB161" s="1019"/>
      <c r="AC161" s="1019"/>
      <c r="AD161" s="1019"/>
      <c r="AE161" s="1019"/>
      <c r="AF161" s="1019"/>
      <c r="AG161" s="1019"/>
      <c r="AH161" s="1019"/>
      <c r="AI161" s="1019"/>
    </row>
    <row r="162">
      <c r="A162" s="1269"/>
      <c r="B162" s="1019"/>
      <c r="C162" s="1019"/>
      <c r="D162" s="1019"/>
      <c r="E162" s="2026"/>
      <c r="F162" s="1019"/>
      <c r="G162" s="1019"/>
      <c r="H162" s="1019"/>
      <c r="I162" s="1019"/>
      <c r="N162" s="2027"/>
      <c r="O162" s="1019"/>
      <c r="P162" s="1019"/>
      <c r="Q162" s="1019"/>
      <c r="R162" s="1019"/>
      <c r="S162" s="1019"/>
      <c r="T162" s="1019"/>
      <c r="U162" s="1019"/>
      <c r="V162" s="1019"/>
      <c r="W162" s="1019"/>
      <c r="X162" s="1019"/>
      <c r="Y162" s="1019"/>
      <c r="Z162" s="1019"/>
      <c r="AA162" s="1019"/>
      <c r="AB162" s="1019"/>
      <c r="AC162" s="1019"/>
      <c r="AD162" s="1019"/>
      <c r="AE162" s="1019"/>
      <c r="AF162" s="1019"/>
      <c r="AG162" s="1019"/>
      <c r="AH162" s="1019"/>
      <c r="AI162" s="1019"/>
    </row>
    <row r="163">
      <c r="A163" s="1269"/>
      <c r="B163" s="1019"/>
      <c r="C163" s="1019"/>
      <c r="D163" s="1019"/>
      <c r="E163" s="2026"/>
      <c r="F163" s="1019"/>
      <c r="G163" s="1019"/>
      <c r="H163" s="1019"/>
      <c r="I163" s="1019"/>
      <c r="N163" s="2027"/>
      <c r="O163" s="1019"/>
      <c r="P163" s="1019"/>
      <c r="Q163" s="1019"/>
      <c r="R163" s="1019"/>
      <c r="S163" s="1019"/>
      <c r="T163" s="1019"/>
      <c r="U163" s="1019"/>
      <c r="V163" s="1019"/>
      <c r="W163" s="1019"/>
      <c r="X163" s="1019"/>
      <c r="Y163" s="1019"/>
      <c r="Z163" s="1019"/>
      <c r="AA163" s="1019"/>
      <c r="AB163" s="1019"/>
      <c r="AC163" s="1019"/>
      <c r="AD163" s="1019"/>
      <c r="AE163" s="1019"/>
      <c r="AF163" s="1019"/>
      <c r="AG163" s="1019"/>
      <c r="AH163" s="1019"/>
      <c r="AI163" s="1019"/>
    </row>
    <row r="164">
      <c r="A164" s="1269"/>
      <c r="B164" s="1019"/>
      <c r="C164" s="1019"/>
      <c r="D164" s="1019"/>
      <c r="E164" s="2026"/>
      <c r="F164" s="1019"/>
      <c r="G164" s="1019"/>
      <c r="H164" s="1019"/>
      <c r="I164" s="1019"/>
      <c r="N164" s="2027"/>
      <c r="O164" s="1019"/>
      <c r="P164" s="1019"/>
      <c r="Q164" s="1019"/>
      <c r="R164" s="1019"/>
      <c r="S164" s="1019"/>
      <c r="T164" s="1019"/>
      <c r="U164" s="1019"/>
      <c r="V164" s="1019"/>
      <c r="W164" s="1019"/>
      <c r="X164" s="1019"/>
      <c r="Y164" s="1019"/>
      <c r="Z164" s="1019"/>
      <c r="AA164" s="1019"/>
      <c r="AB164" s="1019"/>
      <c r="AC164" s="1019"/>
      <c r="AD164" s="1019"/>
      <c r="AE164" s="1019"/>
      <c r="AF164" s="1019"/>
      <c r="AG164" s="1019"/>
      <c r="AH164" s="1019"/>
      <c r="AI164" s="1019"/>
    </row>
    <row r="165">
      <c r="A165" s="1269"/>
      <c r="B165" s="1019"/>
      <c r="C165" s="1019"/>
      <c r="D165" s="1019"/>
      <c r="E165" s="2026"/>
      <c r="F165" s="1019"/>
      <c r="G165" s="1019"/>
      <c r="H165" s="1019"/>
      <c r="I165" s="1019"/>
      <c r="N165" s="2027"/>
      <c r="O165" s="1019"/>
      <c r="P165" s="1019"/>
      <c r="Q165" s="1019"/>
      <c r="R165" s="1019"/>
      <c r="S165" s="1019"/>
      <c r="T165" s="1019"/>
      <c r="U165" s="1019"/>
      <c r="V165" s="1019"/>
      <c r="W165" s="1019"/>
      <c r="X165" s="1019"/>
      <c r="Y165" s="1019"/>
      <c r="Z165" s="1019"/>
      <c r="AA165" s="1019"/>
      <c r="AB165" s="1019"/>
      <c r="AC165" s="1019"/>
      <c r="AD165" s="1019"/>
      <c r="AE165" s="1019"/>
      <c r="AF165" s="1019"/>
      <c r="AG165" s="1019"/>
      <c r="AH165" s="1019"/>
      <c r="AI165" s="1019"/>
    </row>
    <row r="166">
      <c r="A166" s="1269"/>
      <c r="B166" s="1019"/>
      <c r="C166" s="1019"/>
      <c r="D166" s="1019"/>
      <c r="E166" s="2026"/>
      <c r="F166" s="1019"/>
      <c r="G166" s="1019"/>
      <c r="H166" s="1019"/>
      <c r="I166" s="1019"/>
      <c r="N166" s="2027"/>
      <c r="O166" s="1019"/>
      <c r="P166" s="1019"/>
      <c r="Q166" s="1019"/>
      <c r="R166" s="1019"/>
      <c r="S166" s="1019"/>
      <c r="T166" s="1019"/>
      <c r="U166" s="1019"/>
      <c r="V166" s="1019"/>
      <c r="W166" s="1019"/>
      <c r="X166" s="1019"/>
      <c r="Y166" s="1019"/>
      <c r="Z166" s="1019"/>
      <c r="AA166" s="1019"/>
      <c r="AB166" s="1019"/>
      <c r="AC166" s="1019"/>
      <c r="AD166" s="1019"/>
      <c r="AE166" s="1019"/>
      <c r="AF166" s="1019"/>
      <c r="AG166" s="1019"/>
      <c r="AH166" s="1019"/>
      <c r="AI166" s="1019"/>
    </row>
    <row r="167">
      <c r="A167" s="1269"/>
      <c r="B167" s="1019"/>
      <c r="C167" s="1019"/>
      <c r="D167" s="1019"/>
      <c r="E167" s="2026"/>
      <c r="F167" s="1019"/>
      <c r="G167" s="1019"/>
      <c r="H167" s="1019"/>
      <c r="I167" s="1019"/>
      <c r="N167" s="2027"/>
      <c r="O167" s="1019"/>
      <c r="P167" s="1019"/>
      <c r="Q167" s="1019"/>
      <c r="R167" s="1019"/>
      <c r="S167" s="1019"/>
      <c r="T167" s="1019"/>
      <c r="U167" s="1019"/>
      <c r="V167" s="1019"/>
      <c r="W167" s="1019"/>
      <c r="X167" s="1019"/>
      <c r="Y167" s="1019"/>
      <c r="Z167" s="1019"/>
      <c r="AA167" s="1019"/>
      <c r="AB167" s="1019"/>
      <c r="AC167" s="1019"/>
      <c r="AD167" s="1019"/>
      <c r="AE167" s="1019"/>
      <c r="AF167" s="1019"/>
      <c r="AG167" s="1019"/>
      <c r="AH167" s="1019"/>
      <c r="AI167" s="1019"/>
    </row>
    <row r="168">
      <c r="A168" s="1269"/>
      <c r="B168" s="1019"/>
      <c r="C168" s="1019"/>
      <c r="D168" s="1019"/>
      <c r="E168" s="2026"/>
      <c r="F168" s="1019"/>
      <c r="G168" s="1019"/>
      <c r="H168" s="1019"/>
      <c r="I168" s="1019"/>
      <c r="N168" s="2027"/>
      <c r="O168" s="1019"/>
      <c r="P168" s="1019"/>
      <c r="Q168" s="1019"/>
      <c r="R168" s="1019"/>
      <c r="S168" s="1019"/>
      <c r="T168" s="1019"/>
      <c r="U168" s="1019"/>
      <c r="V168" s="1019"/>
      <c r="W168" s="1019"/>
      <c r="X168" s="1019"/>
      <c r="Y168" s="1019"/>
      <c r="Z168" s="1019"/>
      <c r="AA168" s="1019"/>
      <c r="AB168" s="1019"/>
      <c r="AC168" s="1019"/>
      <c r="AD168" s="1019"/>
      <c r="AE168" s="1019"/>
      <c r="AF168" s="1019"/>
      <c r="AG168" s="1019"/>
      <c r="AH168" s="1019"/>
      <c r="AI168" s="1019"/>
    </row>
    <row r="169">
      <c r="A169" s="1269"/>
      <c r="B169" s="1019"/>
      <c r="C169" s="1019"/>
      <c r="D169" s="1019"/>
      <c r="E169" s="2026"/>
      <c r="F169" s="1019"/>
      <c r="G169" s="1019"/>
      <c r="H169" s="1019"/>
      <c r="I169" s="1019"/>
      <c r="N169" s="2027"/>
      <c r="O169" s="1019"/>
      <c r="P169" s="1019"/>
      <c r="Q169" s="1019"/>
      <c r="R169" s="1019"/>
      <c r="S169" s="1019"/>
      <c r="T169" s="1019"/>
      <c r="U169" s="1019"/>
      <c r="V169" s="1019"/>
      <c r="W169" s="1019"/>
      <c r="X169" s="1019"/>
      <c r="Y169" s="1019"/>
      <c r="Z169" s="1019"/>
      <c r="AA169" s="1019"/>
      <c r="AB169" s="1019"/>
      <c r="AC169" s="1019"/>
      <c r="AD169" s="1019"/>
      <c r="AE169" s="1019"/>
      <c r="AF169" s="1019"/>
      <c r="AG169" s="1019"/>
      <c r="AH169" s="1019"/>
      <c r="AI169" s="1019"/>
    </row>
    <row r="170">
      <c r="A170" s="1269"/>
      <c r="B170" s="1019"/>
      <c r="C170" s="1019"/>
      <c r="D170" s="1019"/>
      <c r="E170" s="2026"/>
      <c r="F170" s="1019"/>
      <c r="G170" s="1019"/>
      <c r="H170" s="1019"/>
      <c r="I170" s="1019"/>
      <c r="N170" s="2027"/>
      <c r="O170" s="1019"/>
      <c r="P170" s="1019"/>
      <c r="Q170" s="1019"/>
      <c r="R170" s="1019"/>
      <c r="S170" s="1019"/>
      <c r="T170" s="1019"/>
      <c r="U170" s="1019"/>
      <c r="V170" s="1019"/>
      <c r="W170" s="1019"/>
      <c r="X170" s="1019"/>
      <c r="Y170" s="1019"/>
      <c r="Z170" s="1019"/>
      <c r="AA170" s="1019"/>
      <c r="AB170" s="1019"/>
      <c r="AC170" s="1019"/>
      <c r="AD170" s="1019"/>
      <c r="AE170" s="1019"/>
      <c r="AF170" s="1019"/>
      <c r="AG170" s="1019"/>
      <c r="AH170" s="1019"/>
      <c r="AI170" s="1019"/>
    </row>
    <row r="171">
      <c r="A171" s="1269"/>
      <c r="B171" s="1019"/>
      <c r="C171" s="1019"/>
      <c r="D171" s="1019"/>
      <c r="E171" s="2026"/>
      <c r="F171" s="1019"/>
      <c r="G171" s="1019"/>
      <c r="H171" s="1019"/>
      <c r="I171" s="1019"/>
      <c r="N171" s="2027"/>
      <c r="O171" s="1019"/>
      <c r="P171" s="1019"/>
      <c r="Q171" s="1019"/>
      <c r="R171" s="1019"/>
      <c r="S171" s="1019"/>
      <c r="T171" s="1019"/>
      <c r="U171" s="1019"/>
      <c r="V171" s="1019"/>
      <c r="W171" s="1019"/>
      <c r="X171" s="1019"/>
      <c r="Y171" s="1019"/>
      <c r="Z171" s="1019"/>
      <c r="AA171" s="1019"/>
      <c r="AB171" s="1019"/>
      <c r="AC171" s="1019"/>
      <c r="AD171" s="1019"/>
      <c r="AE171" s="1019"/>
      <c r="AF171" s="1019"/>
      <c r="AG171" s="1019"/>
      <c r="AH171" s="1019"/>
      <c r="AI171" s="1019"/>
    </row>
    <row r="172">
      <c r="A172" s="1269"/>
      <c r="B172" s="1019"/>
      <c r="C172" s="1019"/>
      <c r="D172" s="1019"/>
      <c r="E172" s="2026"/>
      <c r="F172" s="1019"/>
      <c r="G172" s="1019"/>
      <c r="H172" s="1019"/>
      <c r="I172" s="1019"/>
      <c r="N172" s="2027"/>
      <c r="O172" s="1019"/>
      <c r="P172" s="1019"/>
      <c r="Q172" s="1019"/>
      <c r="R172" s="1019"/>
      <c r="S172" s="1019"/>
      <c r="T172" s="1019"/>
      <c r="U172" s="1019"/>
      <c r="V172" s="1019"/>
      <c r="W172" s="1019"/>
      <c r="X172" s="1019"/>
      <c r="Y172" s="1019"/>
      <c r="Z172" s="1019"/>
      <c r="AA172" s="1019"/>
      <c r="AB172" s="1019"/>
      <c r="AC172" s="1019"/>
      <c r="AD172" s="1019"/>
      <c r="AE172" s="1019"/>
      <c r="AF172" s="1019"/>
      <c r="AG172" s="1019"/>
      <c r="AH172" s="1019"/>
      <c r="AI172" s="1019"/>
    </row>
    <row r="173">
      <c r="A173" s="1269"/>
      <c r="B173" s="1019"/>
      <c r="C173" s="1019"/>
      <c r="D173" s="1019"/>
      <c r="E173" s="2026"/>
      <c r="F173" s="1019"/>
      <c r="G173" s="1019"/>
      <c r="H173" s="1019"/>
      <c r="I173" s="1019"/>
      <c r="N173" s="2027"/>
      <c r="O173" s="1019"/>
      <c r="P173" s="1019"/>
      <c r="Q173" s="1019"/>
      <c r="R173" s="1019"/>
      <c r="S173" s="1019"/>
      <c r="T173" s="1019"/>
      <c r="U173" s="1019"/>
      <c r="V173" s="1019"/>
      <c r="W173" s="1019"/>
      <c r="X173" s="1019"/>
      <c r="Y173" s="1019"/>
      <c r="Z173" s="1019"/>
      <c r="AA173" s="1019"/>
      <c r="AB173" s="1019"/>
      <c r="AC173" s="1019"/>
      <c r="AD173" s="1019"/>
      <c r="AE173" s="1019"/>
      <c r="AF173" s="1019"/>
      <c r="AG173" s="1019"/>
      <c r="AH173" s="1019"/>
      <c r="AI173" s="1019"/>
    </row>
    <row r="174">
      <c r="A174" s="1269"/>
      <c r="B174" s="1019"/>
      <c r="C174" s="1019"/>
      <c r="D174" s="1019"/>
      <c r="E174" s="2026"/>
      <c r="F174" s="1019"/>
      <c r="G174" s="1019"/>
      <c r="H174" s="1019"/>
      <c r="I174" s="1019"/>
      <c r="N174" s="2027"/>
      <c r="O174" s="1019"/>
      <c r="P174" s="1019"/>
      <c r="Q174" s="1019"/>
      <c r="R174" s="1019"/>
      <c r="S174" s="1019"/>
      <c r="T174" s="1019"/>
      <c r="U174" s="1019"/>
      <c r="V174" s="1019"/>
      <c r="W174" s="1019"/>
      <c r="X174" s="1019"/>
      <c r="Y174" s="1019"/>
      <c r="Z174" s="1019"/>
      <c r="AA174" s="1019"/>
      <c r="AB174" s="1019"/>
      <c r="AC174" s="1019"/>
      <c r="AD174" s="1019"/>
      <c r="AE174" s="1019"/>
      <c r="AF174" s="1019"/>
      <c r="AG174" s="1019"/>
      <c r="AH174" s="1019"/>
      <c r="AI174" s="1019"/>
    </row>
    <row r="175">
      <c r="A175" s="1269"/>
      <c r="B175" s="1019"/>
      <c r="C175" s="1019"/>
      <c r="D175" s="1019"/>
      <c r="E175" s="2026"/>
      <c r="F175" s="1019"/>
      <c r="G175" s="1019"/>
      <c r="H175" s="1019"/>
      <c r="I175" s="1019"/>
      <c r="N175" s="2027"/>
      <c r="O175" s="1019"/>
      <c r="P175" s="1019"/>
      <c r="Q175" s="1019"/>
      <c r="R175" s="1019"/>
      <c r="S175" s="1019"/>
      <c r="T175" s="1019"/>
      <c r="U175" s="1019"/>
      <c r="V175" s="1019"/>
      <c r="W175" s="1019"/>
      <c r="X175" s="1019"/>
      <c r="Y175" s="1019"/>
      <c r="Z175" s="1019"/>
      <c r="AA175" s="1019"/>
      <c r="AB175" s="1019"/>
      <c r="AC175" s="1019"/>
      <c r="AD175" s="1019"/>
      <c r="AE175" s="1019"/>
      <c r="AF175" s="1019"/>
      <c r="AG175" s="1019"/>
      <c r="AH175" s="1019"/>
      <c r="AI175" s="1019"/>
    </row>
    <row r="176">
      <c r="A176" s="1269"/>
      <c r="B176" s="1019"/>
      <c r="C176" s="1019"/>
      <c r="D176" s="1019"/>
      <c r="E176" s="2026"/>
      <c r="F176" s="1019"/>
      <c r="G176" s="1019"/>
      <c r="H176" s="1019"/>
      <c r="I176" s="1019"/>
      <c r="N176" s="2027"/>
      <c r="O176" s="1019"/>
      <c r="P176" s="1019"/>
      <c r="Q176" s="1019"/>
      <c r="R176" s="1019"/>
      <c r="S176" s="1019"/>
      <c r="T176" s="1019"/>
      <c r="U176" s="1019"/>
      <c r="V176" s="1019"/>
      <c r="W176" s="1019"/>
      <c r="X176" s="1019"/>
      <c r="Y176" s="1019"/>
      <c r="Z176" s="1019"/>
      <c r="AA176" s="1019"/>
      <c r="AB176" s="1019"/>
      <c r="AC176" s="1019"/>
      <c r="AD176" s="1019"/>
      <c r="AE176" s="1019"/>
      <c r="AF176" s="1019"/>
      <c r="AG176" s="1019"/>
      <c r="AH176" s="1019"/>
      <c r="AI176" s="1019"/>
    </row>
    <row r="177">
      <c r="A177" s="1269"/>
      <c r="B177" s="1019"/>
      <c r="C177" s="1019"/>
      <c r="D177" s="1019"/>
      <c r="E177" s="2026"/>
      <c r="F177" s="1019"/>
      <c r="G177" s="1019"/>
      <c r="H177" s="1019"/>
      <c r="I177" s="1019"/>
      <c r="N177" s="2027"/>
      <c r="O177" s="1019"/>
      <c r="P177" s="1019"/>
      <c r="Q177" s="1019"/>
      <c r="R177" s="1019"/>
      <c r="S177" s="1019"/>
      <c r="T177" s="1019"/>
      <c r="U177" s="1019"/>
      <c r="V177" s="1019"/>
      <c r="W177" s="1019"/>
      <c r="X177" s="1019"/>
      <c r="Y177" s="1019"/>
      <c r="Z177" s="1019"/>
      <c r="AA177" s="1019"/>
      <c r="AB177" s="1019"/>
      <c r="AC177" s="1019"/>
      <c r="AD177" s="1019"/>
      <c r="AE177" s="1019"/>
      <c r="AF177" s="1019"/>
      <c r="AG177" s="1019"/>
      <c r="AH177" s="1019"/>
      <c r="AI177" s="1019"/>
    </row>
    <row r="178">
      <c r="A178" s="1269"/>
      <c r="B178" s="1019"/>
      <c r="C178" s="1019"/>
      <c r="D178" s="1019"/>
      <c r="E178" s="2026"/>
      <c r="F178" s="1019"/>
      <c r="G178" s="1019"/>
      <c r="H178" s="1019"/>
      <c r="I178" s="1019"/>
      <c r="N178" s="2027"/>
      <c r="O178" s="1019"/>
      <c r="P178" s="1019"/>
      <c r="Q178" s="1019"/>
      <c r="R178" s="1019"/>
      <c r="S178" s="1019"/>
      <c r="T178" s="1019"/>
      <c r="U178" s="1019"/>
      <c r="V178" s="1019"/>
      <c r="W178" s="1019"/>
      <c r="X178" s="1019"/>
      <c r="Y178" s="1019"/>
      <c r="Z178" s="1019"/>
      <c r="AA178" s="1019"/>
      <c r="AB178" s="1019"/>
      <c r="AC178" s="1019"/>
      <c r="AD178" s="1019"/>
      <c r="AE178" s="1019"/>
      <c r="AF178" s="1019"/>
      <c r="AG178" s="1019"/>
      <c r="AH178" s="1019"/>
      <c r="AI178" s="1019"/>
    </row>
    <row r="179">
      <c r="A179" s="1269"/>
      <c r="B179" s="1019"/>
      <c r="C179" s="1019"/>
      <c r="D179" s="1019"/>
      <c r="E179" s="2026"/>
      <c r="F179" s="1019"/>
      <c r="G179" s="1019"/>
      <c r="H179" s="1019"/>
      <c r="I179" s="1019"/>
      <c r="N179" s="2027"/>
      <c r="O179" s="1019"/>
      <c r="P179" s="1019"/>
      <c r="Q179" s="1019"/>
      <c r="R179" s="1019"/>
      <c r="S179" s="1019"/>
      <c r="T179" s="1019"/>
      <c r="U179" s="1019"/>
      <c r="V179" s="1019"/>
      <c r="W179" s="1019"/>
      <c r="X179" s="1019"/>
      <c r="Y179" s="1019"/>
      <c r="Z179" s="1019"/>
      <c r="AA179" s="1019"/>
      <c r="AB179" s="1019"/>
      <c r="AC179" s="1019"/>
      <c r="AD179" s="1019"/>
      <c r="AE179" s="1019"/>
      <c r="AF179" s="1019"/>
      <c r="AG179" s="1019"/>
      <c r="AH179" s="1019"/>
      <c r="AI179" s="1019"/>
    </row>
    <row r="180">
      <c r="A180" s="1269"/>
      <c r="B180" s="1019"/>
      <c r="C180" s="1019"/>
      <c r="D180" s="1019"/>
      <c r="E180" s="2026"/>
      <c r="F180" s="1019"/>
      <c r="G180" s="1019"/>
      <c r="H180" s="1019"/>
      <c r="I180" s="1019"/>
      <c r="N180" s="2027"/>
      <c r="O180" s="1019"/>
      <c r="P180" s="1019"/>
      <c r="Q180" s="1019"/>
      <c r="R180" s="1019"/>
      <c r="S180" s="1019"/>
      <c r="T180" s="1019"/>
      <c r="U180" s="1019"/>
      <c r="V180" s="1019"/>
      <c r="W180" s="1019"/>
      <c r="X180" s="1019"/>
      <c r="Y180" s="1019"/>
      <c r="Z180" s="1019"/>
      <c r="AA180" s="1019"/>
      <c r="AB180" s="1019"/>
      <c r="AC180" s="1019"/>
      <c r="AD180" s="1019"/>
      <c r="AE180" s="1019"/>
      <c r="AF180" s="1019"/>
      <c r="AG180" s="1019"/>
      <c r="AH180" s="1019"/>
      <c r="AI180" s="1019"/>
    </row>
    <row r="181">
      <c r="A181" s="1269"/>
      <c r="B181" s="1019"/>
      <c r="C181" s="1019"/>
      <c r="D181" s="1019"/>
      <c r="E181" s="2026"/>
      <c r="F181" s="1019"/>
      <c r="G181" s="1019"/>
      <c r="H181" s="1019"/>
      <c r="I181" s="1019"/>
      <c r="N181" s="2027"/>
      <c r="O181" s="1019"/>
      <c r="P181" s="1019"/>
      <c r="Q181" s="1019"/>
      <c r="R181" s="1019"/>
      <c r="S181" s="1019"/>
      <c r="T181" s="1019"/>
      <c r="U181" s="1019"/>
      <c r="V181" s="1019"/>
      <c r="W181" s="1019"/>
      <c r="X181" s="1019"/>
      <c r="Y181" s="1019"/>
      <c r="Z181" s="1019"/>
      <c r="AA181" s="1019"/>
      <c r="AB181" s="1019"/>
      <c r="AC181" s="1019"/>
      <c r="AD181" s="1019"/>
      <c r="AE181" s="1019"/>
      <c r="AF181" s="1019"/>
      <c r="AG181" s="1019"/>
      <c r="AH181" s="1019"/>
      <c r="AI181" s="1019"/>
    </row>
    <row r="182">
      <c r="A182" s="1269"/>
      <c r="B182" s="1019"/>
      <c r="C182" s="1019"/>
      <c r="D182" s="1019"/>
      <c r="E182" s="2026"/>
      <c r="F182" s="1019"/>
      <c r="G182" s="1019"/>
      <c r="H182" s="1019"/>
      <c r="I182" s="1019"/>
      <c r="N182" s="2027"/>
      <c r="O182" s="1019"/>
      <c r="P182" s="1019"/>
      <c r="Q182" s="1019"/>
      <c r="R182" s="1019"/>
      <c r="S182" s="1019"/>
      <c r="T182" s="1019"/>
      <c r="U182" s="1019"/>
      <c r="V182" s="1019"/>
      <c r="W182" s="1019"/>
      <c r="X182" s="1019"/>
      <c r="Y182" s="1019"/>
      <c r="Z182" s="1019"/>
      <c r="AA182" s="1019"/>
      <c r="AB182" s="1019"/>
      <c r="AC182" s="1019"/>
      <c r="AD182" s="1019"/>
      <c r="AE182" s="1019"/>
      <c r="AF182" s="1019"/>
      <c r="AG182" s="1019"/>
      <c r="AH182" s="1019"/>
      <c r="AI182" s="1019"/>
    </row>
    <row r="183">
      <c r="A183" s="1269"/>
      <c r="B183" s="1019"/>
      <c r="C183" s="1019"/>
      <c r="D183" s="1019"/>
      <c r="E183" s="2026"/>
      <c r="F183" s="1019"/>
      <c r="G183" s="1019"/>
      <c r="H183" s="1019"/>
      <c r="I183" s="1019"/>
      <c r="N183" s="2027"/>
      <c r="O183" s="1019"/>
      <c r="P183" s="1019"/>
      <c r="Q183" s="1019"/>
      <c r="R183" s="1019"/>
      <c r="S183" s="1019"/>
      <c r="T183" s="1019"/>
      <c r="U183" s="1019"/>
      <c r="V183" s="1019"/>
      <c r="W183" s="1019"/>
      <c r="X183" s="1019"/>
      <c r="Y183" s="1019"/>
      <c r="Z183" s="1019"/>
      <c r="AA183" s="1019"/>
      <c r="AB183" s="1019"/>
      <c r="AC183" s="1019"/>
      <c r="AD183" s="1019"/>
      <c r="AE183" s="1019"/>
      <c r="AF183" s="1019"/>
      <c r="AG183" s="1019"/>
      <c r="AH183" s="1019"/>
      <c r="AI183" s="1019"/>
    </row>
    <row r="184">
      <c r="A184" s="1269"/>
      <c r="B184" s="1019"/>
      <c r="C184" s="1019"/>
      <c r="D184" s="1019"/>
      <c r="E184" s="2026"/>
      <c r="F184" s="1019"/>
      <c r="G184" s="1019"/>
      <c r="H184" s="1019"/>
      <c r="I184" s="1019"/>
      <c r="N184" s="2027"/>
      <c r="O184" s="1019"/>
      <c r="P184" s="1019"/>
      <c r="Q184" s="1019"/>
      <c r="R184" s="1019"/>
      <c r="S184" s="1019"/>
      <c r="T184" s="1019"/>
      <c r="U184" s="1019"/>
      <c r="V184" s="1019"/>
      <c r="W184" s="1019"/>
      <c r="X184" s="1019"/>
      <c r="Y184" s="1019"/>
      <c r="Z184" s="1019"/>
      <c r="AA184" s="1019"/>
      <c r="AB184" s="1019"/>
      <c r="AC184" s="1019"/>
      <c r="AD184" s="1019"/>
      <c r="AE184" s="1019"/>
      <c r="AF184" s="1019"/>
      <c r="AG184" s="1019"/>
      <c r="AH184" s="1019"/>
      <c r="AI184" s="1019"/>
    </row>
    <row r="185">
      <c r="A185" s="1269"/>
      <c r="B185" s="1019"/>
      <c r="C185" s="1019"/>
      <c r="D185" s="1019"/>
      <c r="E185" s="2026"/>
      <c r="F185" s="1019"/>
      <c r="G185" s="1019"/>
      <c r="H185" s="1019"/>
      <c r="I185" s="1019"/>
      <c r="N185" s="2027"/>
      <c r="O185" s="1019"/>
      <c r="P185" s="1019"/>
      <c r="Q185" s="1019"/>
      <c r="R185" s="1019"/>
      <c r="S185" s="1019"/>
      <c r="T185" s="1019"/>
      <c r="U185" s="1019"/>
      <c r="V185" s="1019"/>
      <c r="W185" s="1019"/>
      <c r="X185" s="1019"/>
      <c r="Y185" s="1019"/>
      <c r="Z185" s="1019"/>
      <c r="AA185" s="1019"/>
      <c r="AB185" s="1019"/>
      <c r="AC185" s="1019"/>
      <c r="AD185" s="1019"/>
      <c r="AE185" s="1019"/>
      <c r="AF185" s="1019"/>
      <c r="AG185" s="1019"/>
      <c r="AH185" s="1019"/>
      <c r="AI185" s="1019"/>
    </row>
    <row r="186">
      <c r="A186" s="1269"/>
      <c r="B186" s="1019"/>
      <c r="C186" s="1019"/>
      <c r="D186" s="1019"/>
      <c r="E186" s="2026"/>
      <c r="F186" s="1019"/>
      <c r="G186" s="1019"/>
      <c r="H186" s="1019"/>
      <c r="I186" s="1019"/>
      <c r="N186" s="2027"/>
      <c r="O186" s="1019"/>
      <c r="P186" s="1019"/>
      <c r="Q186" s="1019"/>
      <c r="R186" s="1019"/>
      <c r="S186" s="1019"/>
      <c r="T186" s="1019"/>
      <c r="U186" s="1019"/>
      <c r="V186" s="1019"/>
      <c r="W186" s="1019"/>
      <c r="X186" s="1019"/>
      <c r="Y186" s="1019"/>
      <c r="Z186" s="1019"/>
      <c r="AA186" s="1019"/>
      <c r="AB186" s="1019"/>
      <c r="AC186" s="1019"/>
      <c r="AD186" s="1019"/>
      <c r="AE186" s="1019"/>
      <c r="AF186" s="1019"/>
      <c r="AG186" s="1019"/>
      <c r="AH186" s="1019"/>
      <c r="AI186" s="1019"/>
    </row>
    <row r="187">
      <c r="A187" s="1269"/>
      <c r="B187" s="1019"/>
      <c r="C187" s="1019"/>
      <c r="D187" s="1019"/>
      <c r="E187" s="2026"/>
      <c r="F187" s="1019"/>
      <c r="G187" s="1019"/>
      <c r="H187" s="1019"/>
      <c r="I187" s="1019"/>
      <c r="N187" s="2027"/>
      <c r="O187" s="1019"/>
      <c r="P187" s="1019"/>
      <c r="Q187" s="1019"/>
      <c r="R187" s="1019"/>
      <c r="S187" s="1019"/>
      <c r="T187" s="1019"/>
      <c r="U187" s="1019"/>
      <c r="V187" s="1019"/>
      <c r="W187" s="1019"/>
      <c r="X187" s="1019"/>
      <c r="Y187" s="1019"/>
      <c r="Z187" s="1019"/>
      <c r="AA187" s="1019"/>
      <c r="AB187" s="1019"/>
      <c r="AC187" s="1019"/>
      <c r="AD187" s="1019"/>
      <c r="AE187" s="1019"/>
      <c r="AF187" s="1019"/>
      <c r="AG187" s="1019"/>
      <c r="AH187" s="1019"/>
      <c r="AI187" s="1019"/>
    </row>
    <row r="188">
      <c r="A188" s="1269"/>
      <c r="B188" s="1019"/>
      <c r="C188" s="1019"/>
      <c r="D188" s="1019"/>
      <c r="E188" s="2026"/>
      <c r="F188" s="1019"/>
      <c r="G188" s="1019"/>
      <c r="H188" s="1019"/>
      <c r="I188" s="1019"/>
      <c r="N188" s="2027"/>
      <c r="O188" s="1019"/>
      <c r="P188" s="1019"/>
      <c r="Q188" s="1019"/>
      <c r="R188" s="1019"/>
      <c r="S188" s="1019"/>
      <c r="T188" s="1019"/>
      <c r="U188" s="1019"/>
      <c r="V188" s="1019"/>
      <c r="W188" s="1019"/>
      <c r="X188" s="1019"/>
      <c r="Y188" s="1019"/>
      <c r="Z188" s="1019"/>
      <c r="AA188" s="1019"/>
      <c r="AB188" s="1019"/>
      <c r="AC188" s="1019"/>
      <c r="AD188" s="1019"/>
      <c r="AE188" s="1019"/>
      <c r="AF188" s="1019"/>
      <c r="AG188" s="1019"/>
      <c r="AH188" s="1019"/>
      <c r="AI188" s="1019"/>
    </row>
    <row r="189">
      <c r="A189" s="1269"/>
      <c r="B189" s="1019"/>
      <c r="C189" s="1019"/>
      <c r="D189" s="1019"/>
      <c r="E189" s="2026"/>
      <c r="F189" s="1019"/>
      <c r="G189" s="1019"/>
      <c r="H189" s="1019"/>
      <c r="I189" s="1019"/>
      <c r="N189" s="2027"/>
      <c r="O189" s="1019"/>
      <c r="P189" s="1019"/>
      <c r="Q189" s="1019"/>
      <c r="R189" s="1019"/>
      <c r="S189" s="1019"/>
      <c r="T189" s="1019"/>
      <c r="U189" s="1019"/>
      <c r="V189" s="1019"/>
      <c r="W189" s="1019"/>
      <c r="X189" s="1019"/>
      <c r="Y189" s="1019"/>
      <c r="Z189" s="1019"/>
      <c r="AA189" s="1019"/>
      <c r="AB189" s="1019"/>
      <c r="AC189" s="1019"/>
      <c r="AD189" s="1019"/>
      <c r="AE189" s="1019"/>
      <c r="AF189" s="1019"/>
      <c r="AG189" s="1019"/>
      <c r="AH189" s="1019"/>
      <c r="AI189" s="1019"/>
    </row>
    <row r="190">
      <c r="A190" s="1269"/>
      <c r="B190" s="1019"/>
      <c r="C190" s="1019"/>
      <c r="D190" s="1019"/>
      <c r="E190" s="2026"/>
      <c r="F190" s="1019"/>
      <c r="G190" s="1019"/>
      <c r="H190" s="1019"/>
      <c r="I190" s="1019"/>
      <c r="N190" s="2027"/>
      <c r="O190" s="1019"/>
      <c r="P190" s="1019"/>
      <c r="Q190" s="1019"/>
      <c r="R190" s="1019"/>
      <c r="S190" s="1019"/>
      <c r="T190" s="1019"/>
      <c r="U190" s="1019"/>
      <c r="V190" s="1019"/>
      <c r="W190" s="1019"/>
      <c r="X190" s="1019"/>
      <c r="Y190" s="1019"/>
      <c r="Z190" s="1019"/>
      <c r="AA190" s="1019"/>
      <c r="AB190" s="1019"/>
      <c r="AC190" s="1019"/>
      <c r="AD190" s="1019"/>
      <c r="AE190" s="1019"/>
      <c r="AF190" s="1019"/>
      <c r="AG190" s="1019"/>
      <c r="AH190" s="1019"/>
      <c r="AI190" s="1019"/>
    </row>
    <row r="191">
      <c r="A191" s="1269"/>
      <c r="B191" s="1019"/>
      <c r="C191" s="1019"/>
      <c r="D191" s="1019"/>
      <c r="E191" s="2026"/>
      <c r="F191" s="1019"/>
      <c r="G191" s="1019"/>
      <c r="H191" s="1019"/>
      <c r="I191" s="1019"/>
      <c r="N191" s="2027"/>
      <c r="O191" s="1019"/>
      <c r="P191" s="1019"/>
      <c r="Q191" s="1019"/>
      <c r="R191" s="1019"/>
      <c r="S191" s="1019"/>
      <c r="T191" s="1019"/>
      <c r="U191" s="1019"/>
      <c r="V191" s="1019"/>
      <c r="W191" s="1019"/>
      <c r="X191" s="1019"/>
      <c r="Y191" s="1019"/>
      <c r="Z191" s="1019"/>
      <c r="AA191" s="1019"/>
      <c r="AB191" s="1019"/>
      <c r="AC191" s="1019"/>
      <c r="AD191" s="1019"/>
      <c r="AE191" s="1019"/>
      <c r="AF191" s="1019"/>
      <c r="AG191" s="1019"/>
      <c r="AH191" s="1019"/>
      <c r="AI191" s="1019"/>
    </row>
    <row r="192">
      <c r="A192" s="1269"/>
      <c r="B192" s="1019"/>
      <c r="C192" s="1019"/>
      <c r="D192" s="1019"/>
      <c r="E192" s="2026"/>
      <c r="F192" s="1019"/>
      <c r="G192" s="1019"/>
      <c r="H192" s="1019"/>
      <c r="I192" s="1019"/>
      <c r="N192" s="2027"/>
      <c r="O192" s="1019"/>
      <c r="P192" s="1019"/>
      <c r="Q192" s="1019"/>
      <c r="R192" s="1019"/>
      <c r="S192" s="1019"/>
      <c r="T192" s="1019"/>
      <c r="U192" s="1019"/>
      <c r="V192" s="1019"/>
      <c r="W192" s="1019"/>
      <c r="X192" s="1019"/>
      <c r="Y192" s="1019"/>
      <c r="Z192" s="1019"/>
      <c r="AA192" s="1019"/>
      <c r="AB192" s="1019"/>
      <c r="AC192" s="1019"/>
      <c r="AD192" s="1019"/>
      <c r="AE192" s="1019"/>
      <c r="AF192" s="1019"/>
      <c r="AG192" s="1019"/>
      <c r="AH192" s="1019"/>
      <c r="AI192" s="1019"/>
    </row>
    <row r="193">
      <c r="A193" s="1269"/>
      <c r="B193" s="1019"/>
      <c r="C193" s="1019"/>
      <c r="D193" s="1019"/>
      <c r="E193" s="2026"/>
      <c r="F193" s="1019"/>
      <c r="G193" s="1019"/>
      <c r="H193" s="1019"/>
      <c r="I193" s="1019"/>
      <c r="N193" s="2027"/>
      <c r="O193" s="1019"/>
      <c r="P193" s="1019"/>
      <c r="Q193" s="1019"/>
      <c r="R193" s="1019"/>
      <c r="S193" s="1019"/>
      <c r="T193" s="1019"/>
      <c r="U193" s="1019"/>
      <c r="V193" s="1019"/>
      <c r="W193" s="1019"/>
      <c r="X193" s="1019"/>
      <c r="Y193" s="1019"/>
      <c r="Z193" s="1019"/>
      <c r="AA193" s="1019"/>
      <c r="AB193" s="1019"/>
      <c r="AC193" s="1019"/>
      <c r="AD193" s="1019"/>
      <c r="AE193" s="1019"/>
      <c r="AF193" s="1019"/>
      <c r="AG193" s="1019"/>
      <c r="AH193" s="1019"/>
      <c r="AI193" s="1019"/>
    </row>
    <row r="194">
      <c r="A194" s="1269"/>
      <c r="B194" s="1019"/>
      <c r="C194" s="1019"/>
      <c r="D194" s="1019"/>
      <c r="E194" s="2026"/>
      <c r="F194" s="1019"/>
      <c r="G194" s="1019"/>
      <c r="H194" s="1019"/>
      <c r="I194" s="1019"/>
      <c r="N194" s="2027"/>
      <c r="O194" s="1019"/>
      <c r="P194" s="1019"/>
      <c r="Q194" s="1019"/>
      <c r="R194" s="1019"/>
      <c r="S194" s="1019"/>
      <c r="T194" s="1019"/>
      <c r="U194" s="1019"/>
      <c r="V194" s="1019"/>
      <c r="W194" s="1019"/>
      <c r="X194" s="1019"/>
      <c r="Y194" s="1019"/>
      <c r="Z194" s="1019"/>
      <c r="AA194" s="1019"/>
      <c r="AB194" s="1019"/>
      <c r="AC194" s="1019"/>
      <c r="AD194" s="1019"/>
      <c r="AE194" s="1019"/>
      <c r="AF194" s="1019"/>
      <c r="AG194" s="1019"/>
      <c r="AH194" s="1019"/>
      <c r="AI194" s="1019"/>
    </row>
    <row r="195">
      <c r="A195" s="1269"/>
      <c r="B195" s="1019"/>
      <c r="C195" s="1019"/>
      <c r="D195" s="1019"/>
      <c r="E195" s="2026"/>
      <c r="F195" s="1019"/>
      <c r="G195" s="1019"/>
      <c r="H195" s="1019"/>
      <c r="I195" s="1019"/>
      <c r="N195" s="2027"/>
      <c r="O195" s="1019"/>
      <c r="P195" s="1019"/>
      <c r="Q195" s="1019"/>
      <c r="R195" s="1019"/>
      <c r="S195" s="1019"/>
      <c r="T195" s="1019"/>
      <c r="U195" s="1019"/>
      <c r="V195" s="1019"/>
      <c r="W195" s="1019"/>
      <c r="X195" s="1019"/>
      <c r="Y195" s="1019"/>
      <c r="Z195" s="1019"/>
      <c r="AA195" s="1019"/>
      <c r="AB195" s="1019"/>
      <c r="AC195" s="1019"/>
      <c r="AD195" s="1019"/>
      <c r="AE195" s="1019"/>
      <c r="AF195" s="1019"/>
      <c r="AG195" s="1019"/>
      <c r="AH195" s="1019"/>
      <c r="AI195" s="1019"/>
    </row>
    <row r="196">
      <c r="A196" s="1269"/>
      <c r="B196" s="1019"/>
      <c r="C196" s="1019"/>
      <c r="D196" s="1019"/>
      <c r="E196" s="2026"/>
      <c r="F196" s="1019"/>
      <c r="G196" s="1019"/>
      <c r="H196" s="1019"/>
      <c r="I196" s="1019"/>
      <c r="N196" s="2027"/>
      <c r="O196" s="1019"/>
      <c r="P196" s="1019"/>
      <c r="Q196" s="1019"/>
      <c r="R196" s="1019"/>
      <c r="S196" s="1019"/>
      <c r="T196" s="1019"/>
      <c r="U196" s="1019"/>
      <c r="V196" s="1019"/>
      <c r="W196" s="1019"/>
      <c r="X196" s="1019"/>
      <c r="Y196" s="1019"/>
      <c r="Z196" s="1019"/>
      <c r="AA196" s="1019"/>
      <c r="AB196" s="1019"/>
      <c r="AC196" s="1019"/>
      <c r="AD196" s="1019"/>
      <c r="AE196" s="1019"/>
      <c r="AF196" s="1019"/>
      <c r="AG196" s="1019"/>
      <c r="AH196" s="1019"/>
      <c r="AI196" s="1019"/>
    </row>
    <row r="197">
      <c r="A197" s="1269"/>
      <c r="B197" s="1019"/>
      <c r="C197" s="1019"/>
      <c r="D197" s="1019"/>
      <c r="E197" s="2026"/>
      <c r="F197" s="1019"/>
      <c r="G197" s="1019"/>
      <c r="H197" s="1019"/>
      <c r="I197" s="1019"/>
      <c r="N197" s="2027"/>
      <c r="O197" s="1019"/>
      <c r="P197" s="1019"/>
      <c r="Q197" s="1019"/>
      <c r="R197" s="1019"/>
      <c r="S197" s="1019"/>
      <c r="T197" s="1019"/>
      <c r="U197" s="1019"/>
      <c r="V197" s="1019"/>
      <c r="W197" s="1019"/>
      <c r="X197" s="1019"/>
      <c r="Y197" s="1019"/>
      <c r="Z197" s="1019"/>
      <c r="AA197" s="1019"/>
      <c r="AB197" s="1019"/>
      <c r="AC197" s="1019"/>
      <c r="AD197" s="1019"/>
      <c r="AE197" s="1019"/>
      <c r="AF197" s="1019"/>
      <c r="AG197" s="1019"/>
      <c r="AH197" s="1019"/>
      <c r="AI197" s="1019"/>
    </row>
    <row r="198">
      <c r="A198" s="1269"/>
      <c r="B198" s="1019"/>
      <c r="C198" s="1019"/>
      <c r="D198" s="1019"/>
      <c r="E198" s="2026"/>
      <c r="F198" s="1019"/>
      <c r="G198" s="1019"/>
      <c r="H198" s="1019"/>
      <c r="I198" s="1019"/>
      <c r="N198" s="2027"/>
      <c r="O198" s="1019"/>
      <c r="P198" s="1019"/>
      <c r="Q198" s="1019"/>
      <c r="R198" s="1019"/>
      <c r="S198" s="1019"/>
      <c r="T198" s="1019"/>
      <c r="U198" s="1019"/>
      <c r="V198" s="1019"/>
      <c r="W198" s="1019"/>
      <c r="X198" s="1019"/>
      <c r="Y198" s="1019"/>
      <c r="Z198" s="1019"/>
      <c r="AA198" s="1019"/>
      <c r="AB198" s="1019"/>
      <c r="AC198" s="1019"/>
      <c r="AD198" s="1019"/>
      <c r="AE198" s="1019"/>
      <c r="AF198" s="1019"/>
      <c r="AG198" s="1019"/>
      <c r="AH198" s="1019"/>
      <c r="AI198" s="1019"/>
    </row>
    <row r="199">
      <c r="A199" s="1269"/>
      <c r="B199" s="1019"/>
      <c r="C199" s="1019"/>
      <c r="D199" s="1019"/>
      <c r="E199" s="2026"/>
      <c r="F199" s="1019"/>
      <c r="G199" s="1019"/>
      <c r="H199" s="1019"/>
      <c r="I199" s="1019"/>
      <c r="N199" s="2027"/>
      <c r="O199" s="1019"/>
      <c r="P199" s="1019"/>
      <c r="Q199" s="1019"/>
      <c r="R199" s="1019"/>
      <c r="S199" s="1019"/>
      <c r="T199" s="1019"/>
      <c r="U199" s="1019"/>
      <c r="V199" s="1019"/>
      <c r="W199" s="1019"/>
      <c r="X199" s="1019"/>
      <c r="Y199" s="1019"/>
      <c r="Z199" s="1019"/>
      <c r="AA199" s="1019"/>
      <c r="AB199" s="1019"/>
      <c r="AC199" s="1019"/>
      <c r="AD199" s="1019"/>
      <c r="AE199" s="1019"/>
      <c r="AF199" s="1019"/>
      <c r="AG199" s="1019"/>
      <c r="AH199" s="1019"/>
      <c r="AI199" s="1019"/>
    </row>
    <row r="200">
      <c r="A200" s="1269"/>
      <c r="B200" s="1019"/>
      <c r="C200" s="1019"/>
      <c r="D200" s="1019"/>
      <c r="E200" s="2026"/>
      <c r="F200" s="1019"/>
      <c r="G200" s="1019"/>
      <c r="H200" s="1019"/>
      <c r="I200" s="1019"/>
      <c r="N200" s="2027"/>
      <c r="O200" s="1019"/>
      <c r="P200" s="1019"/>
      <c r="Q200" s="1019"/>
      <c r="R200" s="1019"/>
      <c r="S200" s="1019"/>
      <c r="T200" s="1019"/>
      <c r="U200" s="1019"/>
      <c r="V200" s="1019"/>
      <c r="W200" s="1019"/>
      <c r="X200" s="1019"/>
      <c r="Y200" s="1019"/>
      <c r="Z200" s="1019"/>
      <c r="AA200" s="1019"/>
      <c r="AB200" s="1019"/>
      <c r="AC200" s="1019"/>
      <c r="AD200" s="1019"/>
      <c r="AE200" s="1019"/>
      <c r="AF200" s="1019"/>
      <c r="AG200" s="1019"/>
      <c r="AH200" s="1019"/>
      <c r="AI200" s="1019"/>
    </row>
    <row r="201">
      <c r="A201" s="1269"/>
      <c r="B201" s="1019"/>
      <c r="C201" s="1019"/>
      <c r="D201" s="1019"/>
      <c r="E201" s="2026"/>
      <c r="F201" s="1019"/>
      <c r="G201" s="1019"/>
      <c r="H201" s="1019"/>
      <c r="I201" s="1019"/>
      <c r="N201" s="2027"/>
      <c r="O201" s="1019"/>
      <c r="P201" s="1019"/>
      <c r="Q201" s="1019"/>
      <c r="R201" s="1019"/>
      <c r="S201" s="1019"/>
      <c r="T201" s="1019"/>
      <c r="U201" s="1019"/>
      <c r="V201" s="1019"/>
      <c r="W201" s="1019"/>
      <c r="X201" s="1019"/>
      <c r="Y201" s="1019"/>
      <c r="Z201" s="1019"/>
      <c r="AA201" s="1019"/>
      <c r="AB201" s="1019"/>
      <c r="AC201" s="1019"/>
      <c r="AD201" s="1019"/>
      <c r="AE201" s="1019"/>
      <c r="AF201" s="1019"/>
      <c r="AG201" s="1019"/>
      <c r="AH201" s="1019"/>
      <c r="AI201" s="1019"/>
    </row>
    <row r="202">
      <c r="A202" s="1269"/>
      <c r="B202" s="1019"/>
      <c r="C202" s="1019"/>
      <c r="D202" s="1019"/>
      <c r="E202" s="2026"/>
      <c r="F202" s="1019"/>
      <c r="G202" s="1019"/>
      <c r="H202" s="1019"/>
      <c r="I202" s="1019"/>
      <c r="N202" s="2027"/>
      <c r="O202" s="1019"/>
      <c r="P202" s="1019"/>
      <c r="Q202" s="1019"/>
      <c r="R202" s="1019"/>
      <c r="S202" s="1019"/>
      <c r="T202" s="1019"/>
      <c r="U202" s="1019"/>
      <c r="V202" s="1019"/>
      <c r="W202" s="1019"/>
      <c r="X202" s="1019"/>
      <c r="Y202" s="1019"/>
      <c r="Z202" s="1019"/>
      <c r="AA202" s="1019"/>
      <c r="AB202" s="1019"/>
      <c r="AC202" s="1019"/>
      <c r="AD202" s="1019"/>
      <c r="AE202" s="1019"/>
      <c r="AF202" s="1019"/>
      <c r="AG202" s="1019"/>
      <c r="AH202" s="1019"/>
      <c r="AI202" s="1019"/>
    </row>
    <row r="203">
      <c r="A203" s="1269"/>
      <c r="B203" s="1019"/>
      <c r="C203" s="1019"/>
      <c r="D203" s="1019"/>
      <c r="E203" s="2026"/>
      <c r="F203" s="1019"/>
      <c r="G203" s="1019"/>
      <c r="H203" s="1019"/>
      <c r="I203" s="1019"/>
      <c r="N203" s="2027"/>
      <c r="O203" s="1019"/>
      <c r="P203" s="1019"/>
      <c r="Q203" s="1019"/>
      <c r="R203" s="1019"/>
      <c r="S203" s="1019"/>
      <c r="T203" s="1019"/>
      <c r="U203" s="1019"/>
      <c r="V203" s="1019"/>
      <c r="W203" s="1019"/>
      <c r="X203" s="1019"/>
      <c r="Y203" s="1019"/>
      <c r="Z203" s="1019"/>
      <c r="AA203" s="1019"/>
      <c r="AB203" s="1019"/>
      <c r="AC203" s="1019"/>
      <c r="AD203" s="1019"/>
      <c r="AE203" s="1019"/>
      <c r="AF203" s="1019"/>
      <c r="AG203" s="1019"/>
      <c r="AH203" s="1019"/>
      <c r="AI203" s="1019"/>
    </row>
    <row r="204">
      <c r="A204" s="1269"/>
      <c r="B204" s="1019"/>
      <c r="C204" s="1019"/>
      <c r="D204" s="1019"/>
      <c r="E204" s="2026"/>
      <c r="F204" s="1019"/>
      <c r="G204" s="1019"/>
      <c r="H204" s="1019"/>
      <c r="I204" s="1019"/>
      <c r="N204" s="2027"/>
      <c r="O204" s="1019"/>
      <c r="P204" s="1019"/>
      <c r="Q204" s="1019"/>
      <c r="R204" s="1019"/>
      <c r="S204" s="1019"/>
      <c r="T204" s="1019"/>
      <c r="U204" s="1019"/>
      <c r="V204" s="1019"/>
      <c r="W204" s="1019"/>
      <c r="X204" s="1019"/>
      <c r="Y204" s="1019"/>
      <c r="Z204" s="1019"/>
      <c r="AA204" s="1019"/>
      <c r="AB204" s="1019"/>
      <c r="AC204" s="1019"/>
      <c r="AD204" s="1019"/>
      <c r="AE204" s="1019"/>
      <c r="AF204" s="1019"/>
      <c r="AG204" s="1019"/>
      <c r="AH204" s="1019"/>
      <c r="AI204" s="1019"/>
    </row>
    <row r="205">
      <c r="A205" s="1269"/>
      <c r="B205" s="1019"/>
      <c r="C205" s="1019"/>
      <c r="D205" s="1019"/>
      <c r="E205" s="2026"/>
      <c r="F205" s="1019"/>
      <c r="G205" s="1019"/>
      <c r="H205" s="1019"/>
      <c r="I205" s="1019"/>
      <c r="N205" s="2027"/>
      <c r="O205" s="1019"/>
      <c r="P205" s="1019"/>
      <c r="Q205" s="1019"/>
      <c r="R205" s="1019"/>
      <c r="S205" s="1019"/>
      <c r="T205" s="1019"/>
      <c r="U205" s="1019"/>
      <c r="V205" s="1019"/>
      <c r="W205" s="1019"/>
      <c r="X205" s="1019"/>
      <c r="Y205" s="1019"/>
      <c r="Z205" s="1019"/>
      <c r="AA205" s="1019"/>
      <c r="AB205" s="1019"/>
      <c r="AC205" s="1019"/>
      <c r="AD205" s="1019"/>
      <c r="AE205" s="1019"/>
      <c r="AF205" s="1019"/>
      <c r="AG205" s="1019"/>
      <c r="AH205" s="1019"/>
      <c r="AI205" s="1019"/>
    </row>
    <row r="206">
      <c r="A206" s="1269"/>
      <c r="B206" s="1019"/>
      <c r="C206" s="1019"/>
      <c r="D206" s="1019"/>
      <c r="E206" s="2026"/>
      <c r="F206" s="1019"/>
      <c r="G206" s="1019"/>
      <c r="H206" s="1019"/>
      <c r="I206" s="1019"/>
      <c r="N206" s="2027"/>
      <c r="O206" s="1019"/>
      <c r="P206" s="1019"/>
      <c r="Q206" s="1019"/>
      <c r="R206" s="1019"/>
      <c r="S206" s="1019"/>
      <c r="T206" s="1019"/>
      <c r="U206" s="1019"/>
      <c r="V206" s="1019"/>
      <c r="W206" s="1019"/>
      <c r="X206" s="1019"/>
      <c r="Y206" s="1019"/>
      <c r="Z206" s="1019"/>
      <c r="AA206" s="1019"/>
      <c r="AB206" s="1019"/>
      <c r="AC206" s="1019"/>
      <c r="AD206" s="1019"/>
      <c r="AE206" s="1019"/>
      <c r="AF206" s="1019"/>
      <c r="AG206" s="1019"/>
      <c r="AH206" s="1019"/>
      <c r="AI206" s="1019"/>
    </row>
    <row r="207">
      <c r="A207" s="1269"/>
      <c r="B207" s="1019"/>
      <c r="C207" s="1019"/>
      <c r="D207" s="1019"/>
      <c r="E207" s="2026"/>
      <c r="F207" s="1019"/>
      <c r="G207" s="1019"/>
      <c r="H207" s="1019"/>
      <c r="I207" s="1019"/>
      <c r="N207" s="2027"/>
      <c r="O207" s="1019"/>
      <c r="P207" s="1019"/>
      <c r="Q207" s="1019"/>
      <c r="R207" s="1019"/>
      <c r="S207" s="1019"/>
      <c r="T207" s="1019"/>
      <c r="U207" s="1019"/>
      <c r="V207" s="1019"/>
      <c r="W207" s="1019"/>
      <c r="X207" s="1019"/>
      <c r="Y207" s="1019"/>
      <c r="Z207" s="1019"/>
      <c r="AA207" s="1019"/>
      <c r="AB207" s="1019"/>
      <c r="AC207" s="1019"/>
      <c r="AD207" s="1019"/>
      <c r="AE207" s="1019"/>
      <c r="AF207" s="1019"/>
      <c r="AG207" s="1019"/>
      <c r="AH207" s="1019"/>
      <c r="AI207" s="1019"/>
    </row>
    <row r="208">
      <c r="A208" s="1269"/>
      <c r="B208" s="1019"/>
      <c r="C208" s="1019"/>
      <c r="D208" s="1019"/>
      <c r="E208" s="2026"/>
      <c r="F208" s="1019"/>
      <c r="G208" s="1019"/>
      <c r="H208" s="1019"/>
      <c r="I208" s="1019"/>
      <c r="N208" s="2027"/>
      <c r="O208" s="1019"/>
      <c r="P208" s="1019"/>
      <c r="Q208" s="1019"/>
      <c r="R208" s="1019"/>
      <c r="S208" s="1019"/>
      <c r="T208" s="1019"/>
      <c r="U208" s="1019"/>
      <c r="V208" s="1019"/>
      <c r="W208" s="1019"/>
      <c r="X208" s="1019"/>
      <c r="Y208" s="1019"/>
      <c r="Z208" s="1019"/>
      <c r="AA208" s="1019"/>
      <c r="AB208" s="1019"/>
      <c r="AC208" s="1019"/>
      <c r="AD208" s="1019"/>
      <c r="AE208" s="1019"/>
      <c r="AF208" s="1019"/>
      <c r="AG208" s="1019"/>
      <c r="AH208" s="1019"/>
      <c r="AI208" s="1019"/>
    </row>
    <row r="209">
      <c r="A209" s="1269"/>
      <c r="B209" s="1019"/>
      <c r="C209" s="1019"/>
      <c r="D209" s="1019"/>
      <c r="E209" s="2026"/>
      <c r="F209" s="1019"/>
      <c r="G209" s="1019"/>
      <c r="H209" s="1019"/>
      <c r="I209" s="1019"/>
      <c r="N209" s="2027"/>
      <c r="O209" s="1019"/>
      <c r="P209" s="1019"/>
      <c r="Q209" s="1019"/>
      <c r="R209" s="1019"/>
      <c r="S209" s="1019"/>
      <c r="T209" s="1019"/>
      <c r="U209" s="1019"/>
      <c r="V209" s="1019"/>
      <c r="W209" s="1019"/>
      <c r="X209" s="1019"/>
      <c r="Y209" s="1019"/>
      <c r="Z209" s="1019"/>
      <c r="AA209" s="1019"/>
      <c r="AB209" s="1019"/>
      <c r="AC209" s="1019"/>
      <c r="AD209" s="1019"/>
      <c r="AE209" s="1019"/>
      <c r="AF209" s="1019"/>
      <c r="AG209" s="1019"/>
      <c r="AH209" s="1019"/>
      <c r="AI209" s="1019"/>
    </row>
    <row r="210">
      <c r="A210" s="1269"/>
      <c r="B210" s="1019"/>
      <c r="C210" s="1019"/>
      <c r="D210" s="1019"/>
      <c r="E210" s="2026"/>
      <c r="F210" s="1019"/>
      <c r="G210" s="1019"/>
      <c r="H210" s="1019"/>
      <c r="I210" s="1019"/>
      <c r="N210" s="2027"/>
      <c r="O210" s="1019"/>
      <c r="P210" s="1019"/>
      <c r="Q210" s="1019"/>
      <c r="R210" s="1019"/>
      <c r="S210" s="1019"/>
      <c r="T210" s="1019"/>
      <c r="U210" s="1019"/>
      <c r="V210" s="1019"/>
      <c r="W210" s="1019"/>
      <c r="X210" s="1019"/>
      <c r="Y210" s="1019"/>
      <c r="Z210" s="1019"/>
      <c r="AA210" s="1019"/>
      <c r="AB210" s="1019"/>
      <c r="AC210" s="1019"/>
      <c r="AD210" s="1019"/>
      <c r="AE210" s="1019"/>
      <c r="AF210" s="1019"/>
      <c r="AG210" s="1019"/>
      <c r="AH210" s="1019"/>
      <c r="AI210" s="1019"/>
    </row>
    <row r="211">
      <c r="A211" s="1269"/>
      <c r="B211" s="1019"/>
      <c r="C211" s="1019"/>
      <c r="D211" s="1019"/>
      <c r="E211" s="2026"/>
      <c r="F211" s="1019"/>
      <c r="G211" s="1019"/>
      <c r="H211" s="1019"/>
      <c r="I211" s="1019"/>
      <c r="N211" s="2027"/>
      <c r="O211" s="1019"/>
      <c r="P211" s="1019"/>
      <c r="Q211" s="1019"/>
      <c r="R211" s="1019"/>
      <c r="S211" s="1019"/>
      <c r="T211" s="1019"/>
      <c r="U211" s="1019"/>
      <c r="V211" s="1019"/>
      <c r="W211" s="1019"/>
      <c r="X211" s="1019"/>
      <c r="Y211" s="1019"/>
      <c r="Z211" s="1019"/>
      <c r="AA211" s="1019"/>
      <c r="AB211" s="1019"/>
      <c r="AC211" s="1019"/>
      <c r="AD211" s="1019"/>
      <c r="AE211" s="1019"/>
      <c r="AF211" s="1019"/>
      <c r="AG211" s="1019"/>
      <c r="AH211" s="1019"/>
      <c r="AI211" s="1019"/>
    </row>
    <row r="212">
      <c r="A212" s="1269"/>
      <c r="B212" s="1019"/>
      <c r="C212" s="1019"/>
      <c r="D212" s="1019"/>
      <c r="E212" s="2026"/>
      <c r="F212" s="1019"/>
      <c r="G212" s="1019"/>
      <c r="H212" s="1019"/>
      <c r="I212" s="1019"/>
      <c r="N212" s="2027"/>
      <c r="O212" s="1019"/>
      <c r="P212" s="1019"/>
      <c r="Q212" s="1019"/>
      <c r="R212" s="1019"/>
      <c r="S212" s="1019"/>
      <c r="T212" s="1019"/>
      <c r="U212" s="1019"/>
      <c r="V212" s="1019"/>
      <c r="W212" s="1019"/>
      <c r="X212" s="1019"/>
      <c r="Y212" s="1019"/>
      <c r="Z212" s="1019"/>
      <c r="AA212" s="1019"/>
      <c r="AB212" s="1019"/>
      <c r="AC212" s="1019"/>
      <c r="AD212" s="1019"/>
      <c r="AE212" s="1019"/>
      <c r="AF212" s="1019"/>
      <c r="AG212" s="1019"/>
      <c r="AH212" s="1019"/>
      <c r="AI212" s="1019"/>
    </row>
    <row r="213">
      <c r="A213" s="1269"/>
      <c r="B213" s="1019"/>
      <c r="C213" s="1019"/>
      <c r="D213" s="1019"/>
      <c r="E213" s="2026"/>
      <c r="F213" s="1019"/>
      <c r="G213" s="1019"/>
      <c r="H213" s="1019"/>
      <c r="I213" s="1019"/>
      <c r="N213" s="2027"/>
      <c r="O213" s="1019"/>
      <c r="P213" s="1019"/>
      <c r="Q213" s="1019"/>
      <c r="R213" s="1019"/>
      <c r="S213" s="1019"/>
      <c r="T213" s="1019"/>
      <c r="U213" s="1019"/>
      <c r="V213" s="1019"/>
      <c r="W213" s="1019"/>
      <c r="X213" s="1019"/>
      <c r="Y213" s="1019"/>
      <c r="Z213" s="1019"/>
      <c r="AA213" s="1019"/>
      <c r="AB213" s="1019"/>
      <c r="AC213" s="1019"/>
      <c r="AD213" s="1019"/>
      <c r="AE213" s="1019"/>
      <c r="AF213" s="1019"/>
      <c r="AG213" s="1019"/>
      <c r="AH213" s="1019"/>
      <c r="AI213" s="1019"/>
    </row>
    <row r="214">
      <c r="A214" s="1269"/>
      <c r="B214" s="1019"/>
      <c r="C214" s="1019"/>
      <c r="D214" s="1019"/>
      <c r="E214" s="2026"/>
      <c r="F214" s="1019"/>
      <c r="G214" s="1019"/>
      <c r="H214" s="1019"/>
      <c r="I214" s="1019"/>
      <c r="N214" s="2027"/>
      <c r="O214" s="1019"/>
      <c r="P214" s="1019"/>
      <c r="Q214" s="1019"/>
      <c r="R214" s="1019"/>
      <c r="S214" s="1019"/>
      <c r="T214" s="1019"/>
      <c r="U214" s="1019"/>
      <c r="V214" s="1019"/>
      <c r="W214" s="1019"/>
      <c r="X214" s="1019"/>
      <c r="Y214" s="1019"/>
      <c r="Z214" s="1019"/>
      <c r="AA214" s="1019"/>
      <c r="AB214" s="1019"/>
      <c r="AC214" s="1019"/>
      <c r="AD214" s="1019"/>
      <c r="AE214" s="1019"/>
      <c r="AF214" s="1019"/>
      <c r="AG214" s="1019"/>
      <c r="AH214" s="1019"/>
      <c r="AI214" s="1019"/>
    </row>
    <row r="215">
      <c r="A215" s="1269"/>
      <c r="B215" s="1019"/>
      <c r="C215" s="1019"/>
      <c r="D215" s="1019"/>
      <c r="E215" s="2026"/>
      <c r="F215" s="1019"/>
      <c r="G215" s="1019"/>
      <c r="H215" s="1019"/>
      <c r="I215" s="1019"/>
      <c r="N215" s="2027"/>
      <c r="O215" s="1019"/>
      <c r="P215" s="1019"/>
      <c r="Q215" s="1019"/>
      <c r="R215" s="1019"/>
      <c r="S215" s="1019"/>
      <c r="T215" s="1019"/>
      <c r="U215" s="1019"/>
      <c r="V215" s="1019"/>
      <c r="W215" s="1019"/>
      <c r="X215" s="1019"/>
      <c r="Y215" s="1019"/>
      <c r="Z215" s="1019"/>
      <c r="AA215" s="1019"/>
      <c r="AB215" s="1019"/>
      <c r="AC215" s="1019"/>
      <c r="AD215" s="1019"/>
      <c r="AE215" s="1019"/>
      <c r="AF215" s="1019"/>
      <c r="AG215" s="1019"/>
      <c r="AH215" s="1019"/>
      <c r="AI215" s="1019"/>
    </row>
    <row r="216">
      <c r="A216" s="1269"/>
      <c r="B216" s="1019"/>
      <c r="C216" s="1019"/>
      <c r="D216" s="1019"/>
      <c r="E216" s="2026"/>
      <c r="F216" s="1019"/>
      <c r="G216" s="1019"/>
      <c r="H216" s="1019"/>
      <c r="I216" s="1019"/>
      <c r="N216" s="2027"/>
      <c r="O216" s="1019"/>
      <c r="P216" s="1019"/>
      <c r="Q216" s="1019"/>
      <c r="R216" s="1019"/>
      <c r="S216" s="1019"/>
      <c r="T216" s="1019"/>
      <c r="U216" s="1019"/>
      <c r="V216" s="1019"/>
      <c r="W216" s="1019"/>
      <c r="X216" s="1019"/>
      <c r="Y216" s="1019"/>
      <c r="Z216" s="1019"/>
      <c r="AA216" s="1019"/>
      <c r="AB216" s="1019"/>
      <c r="AC216" s="1019"/>
      <c r="AD216" s="1019"/>
      <c r="AE216" s="1019"/>
      <c r="AF216" s="1019"/>
      <c r="AG216" s="1019"/>
      <c r="AH216" s="1019"/>
      <c r="AI216" s="1019"/>
    </row>
    <row r="217">
      <c r="A217" s="1269"/>
      <c r="B217" s="1019"/>
      <c r="C217" s="1019"/>
      <c r="D217" s="1019"/>
      <c r="E217" s="2026"/>
      <c r="F217" s="1019"/>
      <c r="G217" s="1019"/>
      <c r="H217" s="1019"/>
      <c r="I217" s="1019"/>
      <c r="N217" s="2027"/>
      <c r="O217" s="1019"/>
      <c r="P217" s="1019"/>
      <c r="Q217" s="1019"/>
      <c r="R217" s="1019"/>
      <c r="S217" s="1019"/>
      <c r="T217" s="1019"/>
      <c r="U217" s="1019"/>
      <c r="V217" s="1019"/>
      <c r="W217" s="1019"/>
      <c r="X217" s="1019"/>
      <c r="Y217" s="1019"/>
      <c r="Z217" s="1019"/>
      <c r="AA217" s="1019"/>
      <c r="AB217" s="1019"/>
      <c r="AC217" s="1019"/>
      <c r="AD217" s="1019"/>
      <c r="AE217" s="1019"/>
      <c r="AF217" s="1019"/>
      <c r="AG217" s="1019"/>
      <c r="AH217" s="1019"/>
      <c r="AI217" s="1019"/>
    </row>
    <row r="218">
      <c r="A218" s="1269"/>
      <c r="B218" s="1019"/>
      <c r="C218" s="1019"/>
      <c r="D218" s="1019"/>
      <c r="E218" s="2026"/>
      <c r="F218" s="1019"/>
      <c r="G218" s="1019"/>
      <c r="H218" s="1019"/>
      <c r="I218" s="1019"/>
      <c r="N218" s="2027"/>
      <c r="O218" s="1019"/>
      <c r="P218" s="1019"/>
      <c r="Q218" s="1019"/>
      <c r="R218" s="1019"/>
      <c r="S218" s="1019"/>
      <c r="T218" s="1019"/>
      <c r="U218" s="1019"/>
      <c r="V218" s="1019"/>
      <c r="W218" s="1019"/>
      <c r="X218" s="1019"/>
      <c r="Y218" s="1019"/>
      <c r="Z218" s="1019"/>
      <c r="AA218" s="1019"/>
      <c r="AB218" s="1019"/>
      <c r="AC218" s="1019"/>
      <c r="AD218" s="1019"/>
      <c r="AE218" s="1019"/>
      <c r="AF218" s="1019"/>
      <c r="AG218" s="1019"/>
      <c r="AH218" s="1019"/>
      <c r="AI218" s="1019"/>
    </row>
    <row r="219">
      <c r="A219" s="1269"/>
      <c r="B219" s="1019"/>
      <c r="C219" s="1019"/>
      <c r="D219" s="1019"/>
      <c r="E219" s="2026"/>
      <c r="F219" s="1019"/>
      <c r="G219" s="1019"/>
      <c r="H219" s="1019"/>
      <c r="I219" s="1019"/>
      <c r="N219" s="2027"/>
      <c r="O219" s="1019"/>
      <c r="P219" s="1019"/>
      <c r="Q219" s="1019"/>
      <c r="R219" s="1019"/>
      <c r="S219" s="1019"/>
      <c r="T219" s="1019"/>
      <c r="U219" s="1019"/>
      <c r="V219" s="1019"/>
      <c r="W219" s="1019"/>
      <c r="X219" s="1019"/>
      <c r="Y219" s="1019"/>
      <c r="Z219" s="1019"/>
      <c r="AA219" s="1019"/>
      <c r="AB219" s="1019"/>
      <c r="AC219" s="1019"/>
      <c r="AD219" s="1019"/>
      <c r="AE219" s="1019"/>
      <c r="AF219" s="1019"/>
      <c r="AG219" s="1019"/>
      <c r="AH219" s="1019"/>
      <c r="AI219" s="1019"/>
    </row>
    <row r="220">
      <c r="A220" s="1269"/>
      <c r="B220" s="1019"/>
      <c r="C220" s="1019"/>
      <c r="D220" s="1019"/>
      <c r="E220" s="2026"/>
      <c r="F220" s="1019"/>
      <c r="G220" s="1019"/>
      <c r="H220" s="1019"/>
      <c r="I220" s="1019"/>
      <c r="N220" s="2027"/>
      <c r="O220" s="1019"/>
      <c r="P220" s="1019"/>
      <c r="Q220" s="1019"/>
      <c r="R220" s="1019"/>
      <c r="S220" s="1019"/>
      <c r="T220" s="1019"/>
      <c r="U220" s="1019"/>
      <c r="V220" s="1019"/>
      <c r="W220" s="1019"/>
      <c r="X220" s="1019"/>
      <c r="Y220" s="1019"/>
      <c r="Z220" s="1019"/>
      <c r="AA220" s="1019"/>
      <c r="AB220" s="1019"/>
      <c r="AC220" s="1019"/>
      <c r="AD220" s="1019"/>
      <c r="AE220" s="1019"/>
      <c r="AF220" s="1019"/>
      <c r="AG220" s="1019"/>
      <c r="AH220" s="1019"/>
      <c r="AI220" s="1019"/>
    </row>
    <row r="221">
      <c r="A221" s="1269"/>
      <c r="B221" s="1019"/>
      <c r="C221" s="1019"/>
      <c r="D221" s="1019"/>
      <c r="E221" s="2026"/>
      <c r="F221" s="1019"/>
      <c r="G221" s="1019"/>
      <c r="H221" s="1019"/>
      <c r="I221" s="1019"/>
      <c r="N221" s="2027"/>
      <c r="O221" s="1019"/>
      <c r="P221" s="1019"/>
      <c r="Q221" s="1019"/>
      <c r="R221" s="1019"/>
      <c r="S221" s="1019"/>
      <c r="T221" s="1019"/>
      <c r="U221" s="1019"/>
      <c r="V221" s="1019"/>
      <c r="W221" s="1019"/>
      <c r="X221" s="1019"/>
      <c r="Y221" s="1019"/>
      <c r="Z221" s="1019"/>
      <c r="AA221" s="1019"/>
      <c r="AB221" s="1019"/>
      <c r="AC221" s="1019"/>
      <c r="AD221" s="1019"/>
      <c r="AE221" s="1019"/>
      <c r="AF221" s="1019"/>
      <c r="AG221" s="1019"/>
      <c r="AH221" s="1019"/>
      <c r="AI221" s="1019"/>
    </row>
    <row r="222">
      <c r="A222" s="1269"/>
      <c r="B222" s="1019"/>
      <c r="C222" s="1019"/>
      <c r="D222" s="1019"/>
      <c r="E222" s="2026"/>
      <c r="F222" s="1019"/>
      <c r="G222" s="1019"/>
      <c r="H222" s="1019"/>
      <c r="I222" s="1019"/>
      <c r="N222" s="2027"/>
      <c r="O222" s="1019"/>
      <c r="P222" s="1019"/>
      <c r="Q222" s="1019"/>
      <c r="R222" s="1019"/>
      <c r="S222" s="1019"/>
      <c r="T222" s="1019"/>
      <c r="U222" s="1019"/>
      <c r="V222" s="1019"/>
      <c r="W222" s="1019"/>
      <c r="X222" s="1019"/>
      <c r="Y222" s="1019"/>
      <c r="Z222" s="1019"/>
      <c r="AA222" s="1019"/>
      <c r="AB222" s="1019"/>
      <c r="AC222" s="1019"/>
      <c r="AD222" s="1019"/>
      <c r="AE222" s="1019"/>
      <c r="AF222" s="1019"/>
      <c r="AG222" s="1019"/>
      <c r="AH222" s="1019"/>
      <c r="AI222" s="1019"/>
    </row>
    <row r="223">
      <c r="A223" s="1269"/>
      <c r="B223" s="1019"/>
      <c r="C223" s="1019"/>
      <c r="D223" s="1019"/>
      <c r="E223" s="2026"/>
      <c r="F223" s="1019"/>
      <c r="G223" s="1019"/>
      <c r="H223" s="1019"/>
      <c r="I223" s="1019"/>
      <c r="N223" s="2027"/>
      <c r="O223" s="1019"/>
      <c r="P223" s="1019"/>
      <c r="Q223" s="1019"/>
      <c r="R223" s="1019"/>
      <c r="S223" s="1019"/>
      <c r="T223" s="1019"/>
      <c r="U223" s="1019"/>
      <c r="V223" s="1019"/>
      <c r="W223" s="1019"/>
      <c r="X223" s="1019"/>
      <c r="Y223" s="1019"/>
      <c r="Z223" s="1019"/>
      <c r="AA223" s="1019"/>
      <c r="AB223" s="1019"/>
      <c r="AC223" s="1019"/>
      <c r="AD223" s="1019"/>
      <c r="AE223" s="1019"/>
      <c r="AF223" s="1019"/>
      <c r="AG223" s="1019"/>
      <c r="AH223" s="1019"/>
      <c r="AI223" s="1019"/>
    </row>
    <row r="224">
      <c r="A224" s="1269"/>
      <c r="B224" s="1019"/>
      <c r="C224" s="1019"/>
      <c r="D224" s="1019"/>
      <c r="E224" s="2026"/>
      <c r="F224" s="1019"/>
      <c r="G224" s="1019"/>
      <c r="H224" s="1019"/>
      <c r="I224" s="1019"/>
      <c r="N224" s="2027"/>
      <c r="O224" s="1019"/>
      <c r="P224" s="1019"/>
      <c r="Q224" s="1019"/>
      <c r="R224" s="1019"/>
      <c r="S224" s="1019"/>
      <c r="T224" s="1019"/>
      <c r="U224" s="1019"/>
      <c r="V224" s="1019"/>
      <c r="W224" s="1019"/>
      <c r="X224" s="1019"/>
      <c r="Y224" s="1019"/>
      <c r="Z224" s="1019"/>
      <c r="AA224" s="1019"/>
      <c r="AB224" s="1019"/>
      <c r="AC224" s="1019"/>
      <c r="AD224" s="1019"/>
      <c r="AE224" s="1019"/>
      <c r="AF224" s="1019"/>
      <c r="AG224" s="1019"/>
      <c r="AH224" s="1019"/>
      <c r="AI224" s="1019"/>
    </row>
    <row r="225">
      <c r="A225" s="1269"/>
      <c r="B225" s="1019"/>
      <c r="C225" s="1019"/>
      <c r="D225" s="1019"/>
      <c r="E225" s="2026"/>
      <c r="F225" s="1019"/>
      <c r="G225" s="1019"/>
      <c r="H225" s="1019"/>
      <c r="I225" s="1019"/>
      <c r="N225" s="2027"/>
      <c r="O225" s="1019"/>
      <c r="P225" s="1019"/>
      <c r="Q225" s="1019"/>
      <c r="R225" s="1019"/>
      <c r="S225" s="1019"/>
      <c r="T225" s="1019"/>
      <c r="U225" s="1019"/>
      <c r="V225" s="1019"/>
      <c r="W225" s="1019"/>
      <c r="X225" s="1019"/>
      <c r="Y225" s="1019"/>
      <c r="Z225" s="1019"/>
      <c r="AA225" s="1019"/>
      <c r="AB225" s="1019"/>
      <c r="AC225" s="1019"/>
      <c r="AD225" s="1019"/>
      <c r="AE225" s="1019"/>
      <c r="AF225" s="1019"/>
      <c r="AG225" s="1019"/>
      <c r="AH225" s="1019"/>
      <c r="AI225" s="1019"/>
    </row>
    <row r="226">
      <c r="A226" s="1269"/>
      <c r="B226" s="1019"/>
      <c r="C226" s="1019"/>
      <c r="D226" s="1019"/>
      <c r="E226" s="2026"/>
      <c r="F226" s="1019"/>
      <c r="G226" s="1019"/>
      <c r="H226" s="1019"/>
      <c r="I226" s="1019"/>
      <c r="N226" s="2027"/>
      <c r="O226" s="1019"/>
      <c r="P226" s="1019"/>
      <c r="Q226" s="1019"/>
      <c r="R226" s="1019"/>
      <c r="S226" s="1019"/>
      <c r="T226" s="1019"/>
      <c r="U226" s="1019"/>
      <c r="V226" s="1019"/>
      <c r="W226" s="1019"/>
      <c r="X226" s="1019"/>
      <c r="Y226" s="1019"/>
      <c r="Z226" s="1019"/>
      <c r="AA226" s="1019"/>
      <c r="AB226" s="1019"/>
      <c r="AC226" s="1019"/>
      <c r="AD226" s="1019"/>
      <c r="AE226" s="1019"/>
      <c r="AF226" s="1019"/>
      <c r="AG226" s="1019"/>
      <c r="AH226" s="1019"/>
      <c r="AI226" s="1019"/>
    </row>
    <row r="227">
      <c r="A227" s="1269"/>
      <c r="B227" s="1019"/>
      <c r="C227" s="1019"/>
      <c r="D227" s="1019"/>
      <c r="E227" s="2026"/>
      <c r="F227" s="1019"/>
      <c r="G227" s="1019"/>
      <c r="H227" s="1019"/>
      <c r="I227" s="1019"/>
      <c r="N227" s="2027"/>
      <c r="O227" s="1019"/>
      <c r="P227" s="1019"/>
      <c r="Q227" s="1019"/>
      <c r="R227" s="1019"/>
      <c r="S227" s="1019"/>
      <c r="T227" s="1019"/>
      <c r="U227" s="1019"/>
      <c r="V227" s="1019"/>
      <c r="W227" s="1019"/>
      <c r="X227" s="1019"/>
      <c r="Y227" s="1019"/>
      <c r="Z227" s="1019"/>
      <c r="AA227" s="1019"/>
      <c r="AB227" s="1019"/>
      <c r="AC227" s="1019"/>
      <c r="AD227" s="1019"/>
      <c r="AE227" s="1019"/>
      <c r="AF227" s="1019"/>
      <c r="AG227" s="1019"/>
      <c r="AH227" s="1019"/>
      <c r="AI227" s="1019"/>
    </row>
    <row r="228">
      <c r="A228" s="1269"/>
      <c r="B228" s="1019"/>
      <c r="C228" s="1019"/>
      <c r="D228" s="1019"/>
      <c r="E228" s="2026"/>
      <c r="F228" s="1019"/>
      <c r="G228" s="1019"/>
      <c r="H228" s="1019"/>
      <c r="I228" s="1019"/>
      <c r="N228" s="2027"/>
      <c r="O228" s="1019"/>
      <c r="P228" s="1019"/>
      <c r="Q228" s="1019"/>
      <c r="R228" s="1019"/>
      <c r="S228" s="1019"/>
      <c r="T228" s="1019"/>
      <c r="U228" s="1019"/>
      <c r="V228" s="1019"/>
      <c r="W228" s="1019"/>
      <c r="X228" s="1019"/>
      <c r="Y228" s="1019"/>
      <c r="Z228" s="1019"/>
      <c r="AA228" s="1019"/>
      <c r="AB228" s="1019"/>
      <c r="AC228" s="1019"/>
      <c r="AD228" s="1019"/>
      <c r="AE228" s="1019"/>
      <c r="AF228" s="1019"/>
      <c r="AG228" s="1019"/>
      <c r="AH228" s="1019"/>
      <c r="AI228" s="1019"/>
    </row>
    <row r="229">
      <c r="A229" s="1269"/>
      <c r="B229" s="1019"/>
      <c r="C229" s="1019"/>
      <c r="D229" s="1019"/>
      <c r="E229" s="2026"/>
      <c r="F229" s="1019"/>
      <c r="G229" s="1019"/>
      <c r="H229" s="1019"/>
      <c r="I229" s="1019"/>
      <c r="N229" s="2027"/>
      <c r="O229" s="1019"/>
      <c r="P229" s="1019"/>
      <c r="Q229" s="1019"/>
      <c r="R229" s="1019"/>
      <c r="S229" s="1019"/>
      <c r="T229" s="1019"/>
      <c r="U229" s="1019"/>
      <c r="V229" s="1019"/>
      <c r="W229" s="1019"/>
      <c r="X229" s="1019"/>
      <c r="Y229" s="1019"/>
      <c r="Z229" s="1019"/>
      <c r="AA229" s="1019"/>
      <c r="AB229" s="1019"/>
      <c r="AC229" s="1019"/>
      <c r="AD229" s="1019"/>
      <c r="AE229" s="1019"/>
      <c r="AF229" s="1019"/>
      <c r="AG229" s="1019"/>
      <c r="AH229" s="1019"/>
      <c r="AI229" s="1019"/>
    </row>
    <row r="230">
      <c r="A230" s="1269"/>
      <c r="B230" s="1019"/>
      <c r="C230" s="1019"/>
      <c r="D230" s="1019"/>
      <c r="E230" s="2026"/>
      <c r="F230" s="1019"/>
      <c r="G230" s="1019"/>
      <c r="H230" s="1019"/>
      <c r="I230" s="1019"/>
      <c r="N230" s="2027"/>
      <c r="O230" s="1019"/>
      <c r="P230" s="1019"/>
      <c r="Q230" s="1019"/>
      <c r="R230" s="1019"/>
      <c r="S230" s="1019"/>
      <c r="T230" s="1019"/>
      <c r="U230" s="1019"/>
      <c r="V230" s="1019"/>
      <c r="W230" s="1019"/>
      <c r="X230" s="1019"/>
      <c r="Y230" s="1019"/>
      <c r="Z230" s="1019"/>
      <c r="AA230" s="1019"/>
      <c r="AB230" s="1019"/>
      <c r="AC230" s="1019"/>
      <c r="AD230" s="1019"/>
      <c r="AE230" s="1019"/>
      <c r="AF230" s="1019"/>
      <c r="AG230" s="1019"/>
      <c r="AH230" s="1019"/>
      <c r="AI230" s="1019"/>
    </row>
    <row r="231">
      <c r="A231" s="1269"/>
      <c r="B231" s="1019"/>
      <c r="C231" s="1019"/>
      <c r="D231" s="1019"/>
      <c r="E231" s="2026"/>
      <c r="F231" s="1019"/>
      <c r="G231" s="1019"/>
      <c r="H231" s="1019"/>
      <c r="I231" s="1019"/>
      <c r="N231" s="2027"/>
      <c r="O231" s="1019"/>
      <c r="P231" s="1019"/>
      <c r="Q231" s="1019"/>
      <c r="R231" s="1019"/>
      <c r="S231" s="1019"/>
      <c r="T231" s="1019"/>
      <c r="U231" s="1019"/>
      <c r="V231" s="1019"/>
      <c r="W231" s="1019"/>
      <c r="X231" s="1019"/>
      <c r="Y231" s="1019"/>
      <c r="Z231" s="1019"/>
      <c r="AA231" s="1019"/>
      <c r="AB231" s="1019"/>
      <c r="AC231" s="1019"/>
      <c r="AD231" s="1019"/>
      <c r="AE231" s="1019"/>
      <c r="AF231" s="1019"/>
      <c r="AG231" s="1019"/>
      <c r="AH231" s="1019"/>
      <c r="AI231" s="1019"/>
    </row>
    <row r="232">
      <c r="A232" s="1269"/>
      <c r="B232" s="1019"/>
      <c r="C232" s="1019"/>
      <c r="D232" s="1019"/>
      <c r="E232" s="2026"/>
      <c r="F232" s="1019"/>
      <c r="G232" s="1019"/>
      <c r="H232" s="1019"/>
      <c r="I232" s="1019"/>
      <c r="N232" s="2027"/>
      <c r="O232" s="1019"/>
      <c r="P232" s="1019"/>
      <c r="Q232" s="1019"/>
      <c r="R232" s="1019"/>
      <c r="S232" s="1019"/>
      <c r="T232" s="1019"/>
      <c r="U232" s="1019"/>
      <c r="V232" s="1019"/>
      <c r="W232" s="1019"/>
      <c r="X232" s="1019"/>
      <c r="Y232" s="1019"/>
      <c r="Z232" s="1019"/>
      <c r="AA232" s="1019"/>
      <c r="AB232" s="1019"/>
      <c r="AC232" s="1019"/>
      <c r="AD232" s="1019"/>
      <c r="AE232" s="1019"/>
      <c r="AF232" s="1019"/>
      <c r="AG232" s="1019"/>
      <c r="AH232" s="1019"/>
      <c r="AI232" s="1019"/>
    </row>
    <row r="233">
      <c r="A233" s="1269"/>
      <c r="B233" s="1019"/>
      <c r="C233" s="1019"/>
      <c r="D233" s="1019"/>
      <c r="E233" s="2026"/>
      <c r="F233" s="1019"/>
      <c r="G233" s="1019"/>
      <c r="H233" s="1019"/>
      <c r="I233" s="1019"/>
      <c r="N233" s="2027"/>
      <c r="O233" s="1019"/>
      <c r="P233" s="1019"/>
      <c r="Q233" s="1019"/>
      <c r="R233" s="1019"/>
      <c r="S233" s="1019"/>
      <c r="T233" s="1019"/>
      <c r="U233" s="1019"/>
      <c r="V233" s="1019"/>
      <c r="W233" s="1019"/>
      <c r="X233" s="1019"/>
      <c r="Y233" s="1019"/>
      <c r="Z233" s="1019"/>
      <c r="AA233" s="1019"/>
      <c r="AB233" s="1019"/>
      <c r="AC233" s="1019"/>
      <c r="AD233" s="1019"/>
      <c r="AE233" s="1019"/>
      <c r="AF233" s="1019"/>
      <c r="AG233" s="1019"/>
      <c r="AH233" s="1019"/>
      <c r="AI233" s="1019"/>
    </row>
    <row r="234">
      <c r="A234" s="1269"/>
      <c r="B234" s="1019"/>
      <c r="C234" s="1019"/>
      <c r="D234" s="1019"/>
      <c r="E234" s="2026"/>
      <c r="F234" s="1019"/>
      <c r="G234" s="1019"/>
      <c r="H234" s="1019"/>
      <c r="I234" s="1019"/>
      <c r="N234" s="2027"/>
      <c r="O234" s="1019"/>
      <c r="P234" s="1019"/>
      <c r="Q234" s="1019"/>
      <c r="R234" s="1019"/>
      <c r="S234" s="1019"/>
      <c r="T234" s="1019"/>
      <c r="U234" s="1019"/>
      <c r="V234" s="1019"/>
      <c r="W234" s="1019"/>
      <c r="X234" s="1019"/>
      <c r="Y234" s="1019"/>
      <c r="Z234" s="1019"/>
      <c r="AA234" s="1019"/>
      <c r="AB234" s="1019"/>
      <c r="AC234" s="1019"/>
      <c r="AD234" s="1019"/>
      <c r="AE234" s="1019"/>
      <c r="AF234" s="1019"/>
      <c r="AG234" s="1019"/>
      <c r="AH234" s="1019"/>
      <c r="AI234" s="1019"/>
    </row>
    <row r="235">
      <c r="A235" s="1269"/>
      <c r="B235" s="1019"/>
      <c r="C235" s="1019"/>
      <c r="D235" s="1019"/>
      <c r="E235" s="2026"/>
      <c r="F235" s="1019"/>
      <c r="G235" s="1019"/>
      <c r="H235" s="1019"/>
      <c r="I235" s="1019"/>
      <c r="N235" s="2027"/>
      <c r="O235" s="1019"/>
      <c r="P235" s="1019"/>
      <c r="Q235" s="1019"/>
      <c r="R235" s="1019"/>
      <c r="S235" s="1019"/>
      <c r="T235" s="1019"/>
      <c r="U235" s="1019"/>
      <c r="V235" s="1019"/>
      <c r="W235" s="1019"/>
      <c r="X235" s="1019"/>
      <c r="Y235" s="1019"/>
      <c r="Z235" s="1019"/>
      <c r="AA235" s="1019"/>
      <c r="AB235" s="1019"/>
      <c r="AC235" s="1019"/>
      <c r="AD235" s="1019"/>
      <c r="AE235" s="1019"/>
      <c r="AF235" s="1019"/>
      <c r="AG235" s="1019"/>
      <c r="AH235" s="1019"/>
      <c r="AI235" s="1019"/>
    </row>
    <row r="236">
      <c r="A236" s="1269"/>
      <c r="B236" s="1019"/>
      <c r="C236" s="1019"/>
      <c r="D236" s="1019"/>
      <c r="E236" s="2026"/>
      <c r="F236" s="1019"/>
      <c r="G236" s="1019"/>
      <c r="H236" s="1019"/>
      <c r="I236" s="1019"/>
      <c r="N236" s="2027"/>
      <c r="O236" s="1019"/>
      <c r="P236" s="1019"/>
      <c r="Q236" s="1019"/>
      <c r="R236" s="1019"/>
      <c r="S236" s="1019"/>
      <c r="T236" s="1019"/>
      <c r="U236" s="1019"/>
      <c r="V236" s="1019"/>
      <c r="W236" s="1019"/>
      <c r="X236" s="1019"/>
      <c r="Y236" s="1019"/>
      <c r="Z236" s="1019"/>
      <c r="AA236" s="1019"/>
      <c r="AB236" s="1019"/>
      <c r="AC236" s="1019"/>
      <c r="AD236" s="1019"/>
      <c r="AE236" s="1019"/>
      <c r="AF236" s="1019"/>
      <c r="AG236" s="1019"/>
      <c r="AH236" s="1019"/>
      <c r="AI236" s="1019"/>
    </row>
    <row r="237">
      <c r="A237" s="1269"/>
      <c r="B237" s="1019"/>
      <c r="C237" s="1019"/>
      <c r="D237" s="1019"/>
      <c r="E237" s="2026"/>
      <c r="F237" s="1019"/>
      <c r="G237" s="1019"/>
      <c r="H237" s="1019"/>
      <c r="I237" s="1019"/>
      <c r="N237" s="2027"/>
      <c r="O237" s="1019"/>
      <c r="P237" s="1019"/>
      <c r="Q237" s="1019"/>
      <c r="R237" s="1019"/>
      <c r="S237" s="1019"/>
      <c r="T237" s="1019"/>
      <c r="U237" s="1019"/>
      <c r="V237" s="1019"/>
      <c r="W237" s="1019"/>
      <c r="X237" s="1019"/>
      <c r="Y237" s="1019"/>
      <c r="Z237" s="1019"/>
      <c r="AA237" s="1019"/>
      <c r="AB237" s="1019"/>
      <c r="AC237" s="1019"/>
      <c r="AD237" s="1019"/>
      <c r="AE237" s="1019"/>
      <c r="AF237" s="1019"/>
      <c r="AG237" s="1019"/>
      <c r="AH237" s="1019"/>
      <c r="AI237" s="1019"/>
    </row>
    <row r="238">
      <c r="A238" s="1269"/>
      <c r="B238" s="1019"/>
      <c r="C238" s="1019"/>
      <c r="D238" s="1019"/>
      <c r="E238" s="2026"/>
      <c r="F238" s="1019"/>
      <c r="G238" s="1019"/>
      <c r="H238" s="1019"/>
      <c r="I238" s="1019"/>
      <c r="N238" s="2027"/>
      <c r="O238" s="1019"/>
      <c r="P238" s="1019"/>
      <c r="Q238" s="1019"/>
      <c r="R238" s="1019"/>
      <c r="S238" s="1019"/>
      <c r="T238" s="1019"/>
      <c r="U238" s="1019"/>
      <c r="V238" s="1019"/>
      <c r="W238" s="1019"/>
      <c r="X238" s="1019"/>
      <c r="Y238" s="1019"/>
      <c r="Z238" s="1019"/>
      <c r="AA238" s="1019"/>
      <c r="AB238" s="1019"/>
      <c r="AC238" s="1019"/>
      <c r="AD238" s="1019"/>
      <c r="AE238" s="1019"/>
      <c r="AF238" s="1019"/>
      <c r="AG238" s="1019"/>
      <c r="AH238" s="1019"/>
      <c r="AI238" s="1019"/>
    </row>
    <row r="239">
      <c r="A239" s="1269"/>
      <c r="B239" s="1019"/>
      <c r="C239" s="1019"/>
      <c r="D239" s="1019"/>
      <c r="E239" s="2026"/>
      <c r="F239" s="1019"/>
      <c r="G239" s="1019"/>
      <c r="H239" s="1019"/>
      <c r="I239" s="1019"/>
      <c r="N239" s="2027"/>
      <c r="O239" s="1019"/>
      <c r="P239" s="1019"/>
      <c r="Q239" s="1019"/>
      <c r="R239" s="1019"/>
      <c r="S239" s="1019"/>
      <c r="T239" s="1019"/>
      <c r="U239" s="1019"/>
      <c r="V239" s="1019"/>
      <c r="W239" s="1019"/>
      <c r="X239" s="1019"/>
      <c r="Y239" s="1019"/>
      <c r="Z239" s="1019"/>
      <c r="AA239" s="1019"/>
      <c r="AB239" s="1019"/>
      <c r="AC239" s="1019"/>
      <c r="AD239" s="1019"/>
      <c r="AE239" s="1019"/>
      <c r="AF239" s="1019"/>
      <c r="AG239" s="1019"/>
      <c r="AH239" s="1019"/>
      <c r="AI239" s="1019"/>
    </row>
    <row r="240">
      <c r="A240" s="1269"/>
      <c r="B240" s="1019"/>
      <c r="C240" s="1019"/>
      <c r="D240" s="1019"/>
      <c r="E240" s="2026"/>
      <c r="F240" s="1019"/>
      <c r="G240" s="1019"/>
      <c r="H240" s="1019"/>
      <c r="I240" s="1019"/>
      <c r="N240" s="2027"/>
      <c r="O240" s="1019"/>
      <c r="P240" s="1019"/>
      <c r="Q240" s="1019"/>
      <c r="R240" s="1019"/>
      <c r="S240" s="1019"/>
      <c r="T240" s="1019"/>
      <c r="U240" s="1019"/>
      <c r="V240" s="1019"/>
      <c r="W240" s="1019"/>
      <c r="X240" s="1019"/>
      <c r="Y240" s="1019"/>
      <c r="Z240" s="1019"/>
      <c r="AA240" s="1019"/>
      <c r="AB240" s="1019"/>
      <c r="AC240" s="1019"/>
      <c r="AD240" s="1019"/>
      <c r="AE240" s="1019"/>
      <c r="AF240" s="1019"/>
      <c r="AG240" s="1019"/>
      <c r="AH240" s="1019"/>
      <c r="AI240" s="1019"/>
    </row>
    <row r="241">
      <c r="A241" s="1269"/>
      <c r="B241" s="1019"/>
      <c r="C241" s="1019"/>
      <c r="D241" s="1019"/>
      <c r="E241" s="2026"/>
      <c r="F241" s="1019"/>
      <c r="G241" s="1019"/>
      <c r="H241" s="1019"/>
      <c r="I241" s="1019"/>
      <c r="N241" s="2027"/>
      <c r="O241" s="1019"/>
      <c r="P241" s="1019"/>
      <c r="Q241" s="1019"/>
      <c r="R241" s="1019"/>
      <c r="S241" s="1019"/>
      <c r="T241" s="1019"/>
      <c r="U241" s="1019"/>
      <c r="V241" s="1019"/>
      <c r="W241" s="1019"/>
      <c r="X241" s="1019"/>
      <c r="Y241" s="1019"/>
      <c r="Z241" s="1019"/>
      <c r="AA241" s="1019"/>
      <c r="AB241" s="1019"/>
      <c r="AC241" s="1019"/>
      <c r="AD241" s="1019"/>
      <c r="AE241" s="1019"/>
      <c r="AF241" s="1019"/>
      <c r="AG241" s="1019"/>
      <c r="AH241" s="1019"/>
      <c r="AI241" s="1019"/>
    </row>
    <row r="242">
      <c r="A242" s="1269"/>
      <c r="B242" s="1019"/>
      <c r="C242" s="1019"/>
      <c r="D242" s="1019"/>
      <c r="E242" s="2026"/>
      <c r="F242" s="1019"/>
      <c r="G242" s="1019"/>
      <c r="H242" s="1019"/>
      <c r="I242" s="1019"/>
      <c r="N242" s="2027"/>
      <c r="O242" s="1019"/>
      <c r="P242" s="1019"/>
      <c r="Q242" s="1019"/>
      <c r="R242" s="1019"/>
      <c r="S242" s="1019"/>
      <c r="T242" s="1019"/>
      <c r="U242" s="1019"/>
      <c r="V242" s="1019"/>
      <c r="W242" s="1019"/>
      <c r="X242" s="1019"/>
      <c r="Y242" s="1019"/>
      <c r="Z242" s="1019"/>
      <c r="AA242" s="1019"/>
      <c r="AB242" s="1019"/>
      <c r="AC242" s="1019"/>
      <c r="AD242" s="1019"/>
      <c r="AE242" s="1019"/>
      <c r="AF242" s="1019"/>
      <c r="AG242" s="1019"/>
      <c r="AH242" s="1019"/>
      <c r="AI242" s="1019"/>
    </row>
    <row r="243">
      <c r="A243" s="1269"/>
      <c r="B243" s="1019"/>
      <c r="C243" s="1019"/>
      <c r="D243" s="1019"/>
      <c r="E243" s="2026"/>
      <c r="F243" s="1019"/>
      <c r="G243" s="1019"/>
      <c r="H243" s="1019"/>
      <c r="I243" s="1019"/>
      <c r="N243" s="2027"/>
      <c r="O243" s="1019"/>
      <c r="P243" s="1019"/>
      <c r="Q243" s="1019"/>
      <c r="R243" s="1019"/>
      <c r="S243" s="1019"/>
      <c r="T243" s="1019"/>
      <c r="U243" s="1019"/>
      <c r="V243" s="1019"/>
      <c r="W243" s="1019"/>
      <c r="X243" s="1019"/>
      <c r="Y243" s="1019"/>
      <c r="Z243" s="1019"/>
      <c r="AA243" s="1019"/>
      <c r="AB243" s="1019"/>
      <c r="AC243" s="1019"/>
      <c r="AD243" s="1019"/>
      <c r="AE243" s="1019"/>
      <c r="AF243" s="1019"/>
      <c r="AG243" s="1019"/>
      <c r="AH243" s="1019"/>
      <c r="AI243" s="1019"/>
    </row>
    <row r="244">
      <c r="A244" s="1269"/>
      <c r="B244" s="1019"/>
      <c r="C244" s="1019"/>
      <c r="D244" s="1019"/>
      <c r="E244" s="2026"/>
      <c r="F244" s="1019"/>
      <c r="G244" s="1019"/>
      <c r="H244" s="1019"/>
      <c r="I244" s="1019"/>
      <c r="N244" s="2027"/>
      <c r="O244" s="1019"/>
      <c r="P244" s="1019"/>
      <c r="Q244" s="1019"/>
      <c r="R244" s="1019"/>
      <c r="S244" s="1019"/>
      <c r="T244" s="1019"/>
      <c r="U244" s="1019"/>
      <c r="V244" s="1019"/>
      <c r="W244" s="1019"/>
      <c r="X244" s="1019"/>
      <c r="Y244" s="1019"/>
      <c r="Z244" s="1019"/>
      <c r="AA244" s="1019"/>
      <c r="AB244" s="1019"/>
      <c r="AC244" s="1019"/>
      <c r="AD244" s="1019"/>
      <c r="AE244" s="1019"/>
      <c r="AF244" s="1019"/>
      <c r="AG244" s="1019"/>
      <c r="AH244" s="1019"/>
      <c r="AI244" s="1019"/>
    </row>
    <row r="245">
      <c r="A245" s="1269"/>
      <c r="B245" s="1019"/>
      <c r="C245" s="1019"/>
      <c r="D245" s="1019"/>
      <c r="E245" s="2026"/>
      <c r="F245" s="1019"/>
      <c r="G245" s="1019"/>
      <c r="H245" s="1019"/>
      <c r="I245" s="1019"/>
      <c r="N245" s="2027"/>
      <c r="O245" s="1019"/>
      <c r="P245" s="1019"/>
      <c r="Q245" s="1019"/>
      <c r="R245" s="1019"/>
      <c r="S245" s="1019"/>
      <c r="T245" s="1019"/>
      <c r="U245" s="1019"/>
      <c r="V245" s="1019"/>
      <c r="W245" s="1019"/>
      <c r="X245" s="1019"/>
      <c r="Y245" s="1019"/>
      <c r="Z245" s="1019"/>
      <c r="AA245" s="1019"/>
      <c r="AB245" s="1019"/>
      <c r="AC245" s="1019"/>
      <c r="AD245" s="1019"/>
      <c r="AE245" s="1019"/>
      <c r="AF245" s="1019"/>
      <c r="AG245" s="1019"/>
      <c r="AH245" s="1019"/>
      <c r="AI245" s="1019"/>
    </row>
    <row r="246">
      <c r="A246" s="1269"/>
      <c r="B246" s="1019"/>
      <c r="C246" s="1019"/>
      <c r="D246" s="1019"/>
      <c r="E246" s="2026"/>
      <c r="F246" s="1019"/>
      <c r="G246" s="1019"/>
      <c r="H246" s="1019"/>
      <c r="I246" s="1019"/>
      <c r="N246" s="2027"/>
      <c r="O246" s="1019"/>
      <c r="P246" s="1019"/>
      <c r="Q246" s="1019"/>
      <c r="R246" s="1019"/>
      <c r="S246" s="1019"/>
      <c r="T246" s="1019"/>
      <c r="U246" s="1019"/>
      <c r="V246" s="1019"/>
      <c r="W246" s="1019"/>
      <c r="X246" s="1019"/>
      <c r="Y246" s="1019"/>
      <c r="Z246" s="1019"/>
      <c r="AA246" s="1019"/>
      <c r="AB246" s="1019"/>
      <c r="AC246" s="1019"/>
      <c r="AD246" s="1019"/>
      <c r="AE246" s="1019"/>
      <c r="AF246" s="1019"/>
      <c r="AG246" s="1019"/>
      <c r="AH246" s="1019"/>
      <c r="AI246" s="1019"/>
    </row>
    <row r="247">
      <c r="A247" s="1269"/>
      <c r="B247" s="1019"/>
      <c r="C247" s="1019"/>
      <c r="D247" s="1019"/>
      <c r="E247" s="2026"/>
      <c r="F247" s="1019"/>
      <c r="G247" s="1019"/>
      <c r="H247" s="1019"/>
      <c r="I247" s="1019"/>
      <c r="N247" s="2027"/>
      <c r="O247" s="1019"/>
      <c r="P247" s="1019"/>
      <c r="Q247" s="1019"/>
      <c r="R247" s="1019"/>
      <c r="S247" s="1019"/>
      <c r="T247" s="1019"/>
      <c r="U247" s="1019"/>
      <c r="V247" s="1019"/>
      <c r="W247" s="1019"/>
      <c r="X247" s="1019"/>
      <c r="Y247" s="1019"/>
      <c r="Z247" s="1019"/>
      <c r="AA247" s="1019"/>
      <c r="AB247" s="1019"/>
      <c r="AC247" s="1019"/>
      <c r="AD247" s="1019"/>
      <c r="AE247" s="1019"/>
      <c r="AF247" s="1019"/>
      <c r="AG247" s="1019"/>
      <c r="AH247" s="1019"/>
      <c r="AI247" s="1019"/>
    </row>
    <row r="248">
      <c r="A248" s="1269"/>
      <c r="B248" s="1019"/>
      <c r="C248" s="1019"/>
      <c r="D248" s="1019"/>
      <c r="E248" s="2026"/>
      <c r="F248" s="1019"/>
      <c r="G248" s="1019"/>
      <c r="H248" s="1019"/>
      <c r="I248" s="1019"/>
      <c r="N248" s="2027"/>
      <c r="O248" s="1019"/>
      <c r="P248" s="1019"/>
      <c r="Q248" s="1019"/>
      <c r="R248" s="1019"/>
      <c r="S248" s="1019"/>
      <c r="T248" s="1019"/>
      <c r="U248" s="1019"/>
      <c r="V248" s="1019"/>
      <c r="W248" s="1019"/>
      <c r="X248" s="1019"/>
      <c r="Y248" s="1019"/>
      <c r="Z248" s="1019"/>
      <c r="AA248" s="1019"/>
      <c r="AB248" s="1019"/>
      <c r="AC248" s="1019"/>
      <c r="AD248" s="1019"/>
      <c r="AE248" s="1019"/>
      <c r="AF248" s="1019"/>
      <c r="AG248" s="1019"/>
      <c r="AH248" s="1019"/>
      <c r="AI248" s="1019"/>
    </row>
    <row r="249">
      <c r="A249" s="1269"/>
      <c r="B249" s="1019"/>
      <c r="C249" s="1019"/>
      <c r="D249" s="1019"/>
      <c r="E249" s="2026"/>
      <c r="F249" s="1019"/>
      <c r="G249" s="1019"/>
      <c r="H249" s="1019"/>
      <c r="I249" s="1019"/>
      <c r="N249" s="2027"/>
      <c r="O249" s="1019"/>
      <c r="P249" s="1019"/>
      <c r="Q249" s="1019"/>
      <c r="R249" s="1019"/>
      <c r="S249" s="1019"/>
      <c r="T249" s="1019"/>
      <c r="U249" s="1019"/>
      <c r="V249" s="1019"/>
      <c r="W249" s="1019"/>
      <c r="X249" s="1019"/>
      <c r="Y249" s="1019"/>
      <c r="Z249" s="1019"/>
      <c r="AA249" s="1019"/>
      <c r="AB249" s="1019"/>
      <c r="AC249" s="1019"/>
      <c r="AD249" s="1019"/>
      <c r="AE249" s="1019"/>
      <c r="AF249" s="1019"/>
      <c r="AG249" s="1019"/>
      <c r="AH249" s="1019"/>
      <c r="AI249" s="1019"/>
    </row>
    <row r="250">
      <c r="A250" s="1269"/>
      <c r="B250" s="1019"/>
      <c r="C250" s="1019"/>
      <c r="D250" s="1019"/>
      <c r="E250" s="2026"/>
      <c r="F250" s="1019"/>
      <c r="G250" s="1019"/>
      <c r="H250" s="1019"/>
      <c r="I250" s="1019"/>
      <c r="N250" s="2027"/>
      <c r="O250" s="1019"/>
      <c r="P250" s="1019"/>
      <c r="Q250" s="1019"/>
      <c r="R250" s="1019"/>
      <c r="S250" s="1019"/>
      <c r="T250" s="1019"/>
      <c r="U250" s="1019"/>
      <c r="V250" s="1019"/>
      <c r="W250" s="1019"/>
      <c r="X250" s="1019"/>
      <c r="Y250" s="1019"/>
      <c r="Z250" s="1019"/>
      <c r="AA250" s="1019"/>
      <c r="AB250" s="1019"/>
      <c r="AC250" s="1019"/>
      <c r="AD250" s="1019"/>
      <c r="AE250" s="1019"/>
      <c r="AF250" s="1019"/>
      <c r="AG250" s="1019"/>
      <c r="AH250" s="1019"/>
      <c r="AI250" s="1019"/>
    </row>
    <row r="251">
      <c r="A251" s="1269"/>
      <c r="B251" s="1019"/>
      <c r="C251" s="1019"/>
      <c r="D251" s="1019"/>
      <c r="E251" s="2026"/>
      <c r="F251" s="1019"/>
      <c r="G251" s="1019"/>
      <c r="H251" s="1019"/>
      <c r="I251" s="1019"/>
      <c r="N251" s="2027"/>
      <c r="O251" s="1019"/>
      <c r="P251" s="1019"/>
      <c r="Q251" s="1019"/>
      <c r="R251" s="1019"/>
      <c r="S251" s="1019"/>
      <c r="T251" s="1019"/>
      <c r="U251" s="1019"/>
      <c r="V251" s="1019"/>
      <c r="W251" s="1019"/>
      <c r="X251" s="1019"/>
      <c r="Y251" s="1019"/>
      <c r="Z251" s="1019"/>
      <c r="AA251" s="1019"/>
      <c r="AB251" s="1019"/>
      <c r="AC251" s="1019"/>
      <c r="AD251" s="1019"/>
      <c r="AE251" s="1019"/>
      <c r="AF251" s="1019"/>
      <c r="AG251" s="1019"/>
      <c r="AH251" s="1019"/>
      <c r="AI251" s="1019"/>
    </row>
    <row r="252">
      <c r="A252" s="1269"/>
      <c r="B252" s="1019"/>
      <c r="C252" s="1019"/>
      <c r="D252" s="1019"/>
      <c r="E252" s="2026"/>
      <c r="F252" s="1019"/>
      <c r="G252" s="1019"/>
      <c r="H252" s="1019"/>
      <c r="I252" s="1019"/>
      <c r="N252" s="2027"/>
      <c r="O252" s="1019"/>
      <c r="P252" s="1019"/>
      <c r="Q252" s="1019"/>
      <c r="R252" s="1019"/>
      <c r="S252" s="1019"/>
      <c r="T252" s="1019"/>
      <c r="U252" s="1019"/>
      <c r="V252" s="1019"/>
      <c r="W252" s="1019"/>
      <c r="X252" s="1019"/>
      <c r="Y252" s="1019"/>
      <c r="Z252" s="1019"/>
      <c r="AA252" s="1019"/>
      <c r="AB252" s="1019"/>
      <c r="AC252" s="1019"/>
      <c r="AD252" s="1019"/>
      <c r="AE252" s="1019"/>
      <c r="AF252" s="1019"/>
      <c r="AG252" s="1019"/>
      <c r="AH252" s="1019"/>
      <c r="AI252" s="1019"/>
    </row>
    <row r="253">
      <c r="A253" s="1269"/>
      <c r="B253" s="1019"/>
      <c r="C253" s="1019"/>
      <c r="D253" s="1019"/>
      <c r="E253" s="2026"/>
      <c r="F253" s="1019"/>
      <c r="G253" s="1019"/>
      <c r="H253" s="1019"/>
      <c r="I253" s="1019"/>
      <c r="N253" s="2027"/>
      <c r="O253" s="1019"/>
      <c r="P253" s="1019"/>
      <c r="Q253" s="1019"/>
      <c r="R253" s="1019"/>
      <c r="S253" s="1019"/>
      <c r="T253" s="1019"/>
      <c r="U253" s="1019"/>
      <c r="V253" s="1019"/>
      <c r="W253" s="1019"/>
      <c r="X253" s="1019"/>
      <c r="Y253" s="1019"/>
      <c r="Z253" s="1019"/>
      <c r="AA253" s="1019"/>
      <c r="AB253" s="1019"/>
      <c r="AC253" s="1019"/>
      <c r="AD253" s="1019"/>
      <c r="AE253" s="1019"/>
      <c r="AF253" s="1019"/>
      <c r="AG253" s="1019"/>
      <c r="AH253" s="1019"/>
      <c r="AI253" s="1019"/>
    </row>
    <row r="254">
      <c r="A254" s="1269"/>
      <c r="B254" s="1019"/>
      <c r="C254" s="1019"/>
      <c r="D254" s="1019"/>
      <c r="E254" s="2026"/>
      <c r="F254" s="1019"/>
      <c r="G254" s="1019"/>
      <c r="H254" s="1019"/>
      <c r="I254" s="1019"/>
      <c r="N254" s="2027"/>
      <c r="O254" s="1019"/>
      <c r="P254" s="1019"/>
      <c r="Q254" s="1019"/>
      <c r="R254" s="1019"/>
      <c r="S254" s="1019"/>
      <c r="T254" s="1019"/>
      <c r="U254" s="1019"/>
      <c r="V254" s="1019"/>
      <c r="W254" s="1019"/>
      <c r="X254" s="1019"/>
      <c r="Y254" s="1019"/>
      <c r="Z254" s="1019"/>
      <c r="AA254" s="1019"/>
      <c r="AB254" s="1019"/>
      <c r="AC254" s="1019"/>
      <c r="AD254" s="1019"/>
      <c r="AE254" s="1019"/>
      <c r="AF254" s="1019"/>
      <c r="AG254" s="1019"/>
      <c r="AH254" s="1019"/>
      <c r="AI254" s="1019"/>
    </row>
    <row r="255">
      <c r="A255" s="1269"/>
      <c r="B255" s="1019"/>
      <c r="C255" s="1019"/>
      <c r="D255" s="1019"/>
      <c r="E255" s="2026"/>
      <c r="F255" s="1019"/>
      <c r="G255" s="1019"/>
      <c r="H255" s="1019"/>
      <c r="I255" s="1019"/>
      <c r="N255" s="2027"/>
      <c r="O255" s="1019"/>
      <c r="P255" s="1019"/>
      <c r="Q255" s="1019"/>
      <c r="R255" s="1019"/>
      <c r="S255" s="1019"/>
      <c r="T255" s="1019"/>
      <c r="U255" s="1019"/>
      <c r="V255" s="1019"/>
      <c r="W255" s="1019"/>
      <c r="X255" s="1019"/>
      <c r="Y255" s="1019"/>
      <c r="Z255" s="1019"/>
      <c r="AA255" s="1019"/>
      <c r="AB255" s="1019"/>
      <c r="AC255" s="1019"/>
      <c r="AD255" s="1019"/>
      <c r="AE255" s="1019"/>
      <c r="AF255" s="1019"/>
      <c r="AG255" s="1019"/>
      <c r="AH255" s="1019"/>
      <c r="AI255" s="1019"/>
    </row>
    <row r="256">
      <c r="A256" s="1269"/>
      <c r="B256" s="1019"/>
      <c r="C256" s="1019"/>
      <c r="D256" s="1019"/>
      <c r="E256" s="2026"/>
      <c r="F256" s="1019"/>
      <c r="G256" s="1019"/>
      <c r="H256" s="1019"/>
      <c r="I256" s="1019"/>
      <c r="N256" s="2027"/>
      <c r="O256" s="1019"/>
      <c r="P256" s="1019"/>
      <c r="Q256" s="1019"/>
      <c r="R256" s="1019"/>
      <c r="S256" s="1019"/>
      <c r="T256" s="1019"/>
      <c r="U256" s="1019"/>
      <c r="V256" s="1019"/>
      <c r="W256" s="1019"/>
      <c r="X256" s="1019"/>
      <c r="Y256" s="1019"/>
      <c r="Z256" s="1019"/>
      <c r="AA256" s="1019"/>
      <c r="AB256" s="1019"/>
      <c r="AC256" s="1019"/>
      <c r="AD256" s="1019"/>
      <c r="AE256" s="1019"/>
      <c r="AF256" s="1019"/>
      <c r="AG256" s="1019"/>
      <c r="AH256" s="1019"/>
      <c r="AI256" s="1019"/>
    </row>
    <row r="257">
      <c r="A257" s="1269"/>
      <c r="B257" s="1019"/>
      <c r="C257" s="1019"/>
      <c r="D257" s="1019"/>
      <c r="E257" s="2026"/>
      <c r="F257" s="1019"/>
      <c r="G257" s="1019"/>
      <c r="H257" s="1019"/>
      <c r="I257" s="1019"/>
      <c r="N257" s="2027"/>
      <c r="O257" s="1019"/>
      <c r="P257" s="1019"/>
      <c r="Q257" s="1019"/>
      <c r="R257" s="1019"/>
      <c r="S257" s="1019"/>
      <c r="T257" s="1019"/>
      <c r="U257" s="1019"/>
      <c r="V257" s="1019"/>
      <c r="W257" s="1019"/>
      <c r="X257" s="1019"/>
      <c r="Y257" s="1019"/>
      <c r="Z257" s="1019"/>
      <c r="AA257" s="1019"/>
      <c r="AB257" s="1019"/>
      <c r="AC257" s="1019"/>
      <c r="AD257" s="1019"/>
      <c r="AE257" s="1019"/>
      <c r="AF257" s="1019"/>
      <c r="AG257" s="1019"/>
      <c r="AH257" s="1019"/>
      <c r="AI257" s="1019"/>
    </row>
    <row r="258">
      <c r="A258" s="1269"/>
      <c r="B258" s="1019"/>
      <c r="C258" s="1019"/>
      <c r="D258" s="1019"/>
      <c r="E258" s="2026"/>
      <c r="F258" s="1019"/>
      <c r="G258" s="1019"/>
      <c r="H258" s="1019"/>
      <c r="I258" s="1019"/>
      <c r="N258" s="2027"/>
      <c r="O258" s="1019"/>
      <c r="P258" s="1019"/>
      <c r="Q258" s="1019"/>
      <c r="R258" s="1019"/>
      <c r="S258" s="1019"/>
      <c r="T258" s="1019"/>
      <c r="U258" s="1019"/>
      <c r="V258" s="1019"/>
      <c r="W258" s="1019"/>
      <c r="X258" s="1019"/>
      <c r="Y258" s="1019"/>
      <c r="Z258" s="1019"/>
      <c r="AA258" s="1019"/>
      <c r="AB258" s="1019"/>
      <c r="AC258" s="1019"/>
      <c r="AD258" s="1019"/>
      <c r="AE258" s="1019"/>
      <c r="AF258" s="1019"/>
      <c r="AG258" s="1019"/>
      <c r="AH258" s="1019"/>
      <c r="AI258" s="1019"/>
    </row>
    <row r="259">
      <c r="A259" s="1269"/>
      <c r="B259" s="1019"/>
      <c r="C259" s="1019"/>
      <c r="D259" s="1019"/>
      <c r="E259" s="2026"/>
      <c r="F259" s="1019"/>
      <c r="G259" s="1019"/>
      <c r="H259" s="1019"/>
      <c r="I259" s="1019"/>
      <c r="N259" s="2027"/>
      <c r="O259" s="1019"/>
      <c r="P259" s="1019"/>
      <c r="Q259" s="1019"/>
      <c r="R259" s="1019"/>
      <c r="S259" s="1019"/>
      <c r="T259" s="1019"/>
      <c r="U259" s="1019"/>
      <c r="V259" s="1019"/>
      <c r="W259" s="1019"/>
      <c r="X259" s="1019"/>
      <c r="Y259" s="1019"/>
      <c r="Z259" s="1019"/>
      <c r="AA259" s="1019"/>
      <c r="AB259" s="1019"/>
      <c r="AC259" s="1019"/>
      <c r="AD259" s="1019"/>
      <c r="AE259" s="1019"/>
      <c r="AF259" s="1019"/>
      <c r="AG259" s="1019"/>
      <c r="AH259" s="1019"/>
      <c r="AI259" s="1019"/>
    </row>
    <row r="260">
      <c r="A260" s="1269"/>
      <c r="B260" s="1019"/>
      <c r="C260" s="1019"/>
      <c r="D260" s="1019"/>
      <c r="E260" s="2026"/>
      <c r="F260" s="1019"/>
      <c r="G260" s="1019"/>
      <c r="H260" s="1019"/>
      <c r="I260" s="1019"/>
      <c r="N260" s="2027"/>
      <c r="O260" s="1019"/>
      <c r="P260" s="1019"/>
      <c r="Q260" s="1019"/>
      <c r="R260" s="1019"/>
      <c r="S260" s="1019"/>
      <c r="T260" s="1019"/>
      <c r="U260" s="1019"/>
      <c r="V260" s="1019"/>
      <c r="W260" s="1019"/>
      <c r="X260" s="1019"/>
      <c r="Y260" s="1019"/>
      <c r="Z260" s="1019"/>
      <c r="AA260" s="1019"/>
      <c r="AB260" s="1019"/>
      <c r="AC260" s="1019"/>
      <c r="AD260" s="1019"/>
      <c r="AE260" s="1019"/>
      <c r="AF260" s="1019"/>
      <c r="AG260" s="1019"/>
      <c r="AH260" s="1019"/>
      <c r="AI260" s="1019"/>
    </row>
    <row r="261">
      <c r="A261" s="1269"/>
      <c r="B261" s="1019"/>
      <c r="C261" s="1019"/>
      <c r="D261" s="1019"/>
      <c r="E261" s="2026"/>
      <c r="F261" s="1019"/>
      <c r="G261" s="1019"/>
      <c r="H261" s="1019"/>
      <c r="I261" s="1019"/>
      <c r="N261" s="2027"/>
      <c r="O261" s="1019"/>
      <c r="P261" s="1019"/>
      <c r="Q261" s="1019"/>
      <c r="R261" s="1019"/>
      <c r="S261" s="1019"/>
      <c r="T261" s="1019"/>
      <c r="U261" s="1019"/>
      <c r="V261" s="1019"/>
      <c r="W261" s="1019"/>
      <c r="X261" s="1019"/>
      <c r="Y261" s="1019"/>
      <c r="Z261" s="1019"/>
      <c r="AA261" s="1019"/>
      <c r="AB261" s="1019"/>
      <c r="AC261" s="1019"/>
      <c r="AD261" s="1019"/>
      <c r="AE261" s="1019"/>
      <c r="AF261" s="1019"/>
      <c r="AG261" s="1019"/>
      <c r="AH261" s="1019"/>
      <c r="AI261" s="1019"/>
    </row>
    <row r="262">
      <c r="A262" s="1269"/>
      <c r="B262" s="1019"/>
      <c r="C262" s="1019"/>
      <c r="D262" s="1019"/>
      <c r="E262" s="2026"/>
      <c r="F262" s="1019"/>
      <c r="G262" s="1019"/>
      <c r="H262" s="1019"/>
      <c r="I262" s="1019"/>
      <c r="N262" s="2027"/>
      <c r="O262" s="1019"/>
      <c r="P262" s="1019"/>
      <c r="Q262" s="1019"/>
      <c r="R262" s="1019"/>
      <c r="S262" s="1019"/>
      <c r="T262" s="1019"/>
      <c r="U262" s="1019"/>
      <c r="V262" s="1019"/>
      <c r="W262" s="1019"/>
      <c r="X262" s="1019"/>
      <c r="Y262" s="1019"/>
      <c r="Z262" s="1019"/>
      <c r="AA262" s="1019"/>
      <c r="AB262" s="1019"/>
      <c r="AC262" s="1019"/>
      <c r="AD262" s="1019"/>
      <c r="AE262" s="1019"/>
      <c r="AF262" s="1019"/>
      <c r="AG262" s="1019"/>
      <c r="AH262" s="1019"/>
      <c r="AI262" s="1019"/>
    </row>
    <row r="263">
      <c r="A263" s="1269"/>
      <c r="B263" s="1019"/>
      <c r="C263" s="1019"/>
      <c r="D263" s="1019"/>
      <c r="E263" s="2026"/>
      <c r="F263" s="1019"/>
      <c r="G263" s="1019"/>
      <c r="H263" s="1019"/>
      <c r="I263" s="1019"/>
      <c r="N263" s="2027"/>
      <c r="O263" s="1019"/>
      <c r="P263" s="1019"/>
      <c r="Q263" s="1019"/>
      <c r="R263" s="1019"/>
      <c r="S263" s="1019"/>
      <c r="T263" s="1019"/>
      <c r="U263" s="1019"/>
      <c r="V263" s="1019"/>
      <c r="W263" s="1019"/>
      <c r="X263" s="1019"/>
      <c r="Y263" s="1019"/>
      <c r="Z263" s="1019"/>
      <c r="AA263" s="1019"/>
      <c r="AB263" s="1019"/>
      <c r="AC263" s="1019"/>
      <c r="AD263" s="1019"/>
      <c r="AE263" s="1019"/>
      <c r="AF263" s="1019"/>
      <c r="AG263" s="1019"/>
      <c r="AH263" s="1019"/>
      <c r="AI263" s="1019"/>
    </row>
    <row r="264">
      <c r="A264" s="1269"/>
      <c r="B264" s="1019"/>
      <c r="C264" s="1019"/>
      <c r="D264" s="1019"/>
      <c r="E264" s="2026"/>
      <c r="F264" s="1019"/>
      <c r="G264" s="1019"/>
      <c r="H264" s="1019"/>
      <c r="I264" s="1019"/>
      <c r="N264" s="2027"/>
      <c r="O264" s="1019"/>
      <c r="P264" s="1019"/>
      <c r="Q264" s="1019"/>
      <c r="R264" s="1019"/>
      <c r="S264" s="1019"/>
      <c r="T264" s="1019"/>
      <c r="U264" s="1019"/>
      <c r="V264" s="1019"/>
      <c r="W264" s="1019"/>
      <c r="X264" s="1019"/>
      <c r="Y264" s="1019"/>
      <c r="Z264" s="1019"/>
      <c r="AA264" s="1019"/>
      <c r="AB264" s="1019"/>
      <c r="AC264" s="1019"/>
      <c r="AD264" s="1019"/>
      <c r="AE264" s="1019"/>
      <c r="AF264" s="1019"/>
      <c r="AG264" s="1019"/>
      <c r="AH264" s="1019"/>
      <c r="AI264" s="1019"/>
    </row>
    <row r="265">
      <c r="A265" s="1269"/>
      <c r="B265" s="1019"/>
      <c r="C265" s="1019"/>
      <c r="D265" s="1019"/>
      <c r="E265" s="2026"/>
      <c r="F265" s="1019"/>
      <c r="G265" s="1019"/>
      <c r="H265" s="1019"/>
      <c r="I265" s="1019"/>
      <c r="N265" s="2027"/>
      <c r="O265" s="1019"/>
      <c r="P265" s="1019"/>
      <c r="Q265" s="1019"/>
      <c r="R265" s="1019"/>
      <c r="S265" s="1019"/>
      <c r="T265" s="1019"/>
      <c r="U265" s="1019"/>
      <c r="V265" s="1019"/>
      <c r="W265" s="1019"/>
      <c r="X265" s="1019"/>
      <c r="Y265" s="1019"/>
      <c r="Z265" s="1019"/>
      <c r="AA265" s="1019"/>
      <c r="AB265" s="1019"/>
      <c r="AC265" s="1019"/>
      <c r="AD265" s="1019"/>
      <c r="AE265" s="1019"/>
      <c r="AF265" s="1019"/>
      <c r="AG265" s="1019"/>
      <c r="AH265" s="1019"/>
      <c r="AI265" s="1019"/>
    </row>
    <row r="266">
      <c r="A266" s="1269"/>
      <c r="B266" s="1019"/>
      <c r="C266" s="1019"/>
      <c r="D266" s="1019"/>
      <c r="E266" s="2026"/>
      <c r="F266" s="1019"/>
      <c r="G266" s="1019"/>
      <c r="H266" s="1019"/>
      <c r="I266" s="1019"/>
      <c r="N266" s="2027"/>
      <c r="O266" s="1019"/>
      <c r="P266" s="1019"/>
      <c r="Q266" s="1019"/>
      <c r="R266" s="1019"/>
      <c r="S266" s="1019"/>
      <c r="T266" s="1019"/>
      <c r="U266" s="1019"/>
      <c r="V266" s="1019"/>
      <c r="W266" s="1019"/>
      <c r="X266" s="1019"/>
      <c r="Y266" s="1019"/>
      <c r="Z266" s="1019"/>
      <c r="AA266" s="1019"/>
      <c r="AB266" s="1019"/>
      <c r="AC266" s="1019"/>
      <c r="AD266" s="1019"/>
      <c r="AE266" s="1019"/>
      <c r="AF266" s="1019"/>
      <c r="AG266" s="1019"/>
      <c r="AH266" s="1019"/>
      <c r="AI266" s="1019"/>
    </row>
    <row r="267">
      <c r="A267" s="1269"/>
      <c r="B267" s="1019"/>
      <c r="C267" s="1019"/>
      <c r="D267" s="1019"/>
      <c r="E267" s="2026"/>
      <c r="F267" s="1019"/>
      <c r="G267" s="1019"/>
      <c r="H267" s="1019"/>
      <c r="I267" s="1019"/>
      <c r="N267" s="2027"/>
      <c r="O267" s="1019"/>
      <c r="P267" s="1019"/>
      <c r="Q267" s="1019"/>
      <c r="R267" s="1019"/>
      <c r="S267" s="1019"/>
      <c r="T267" s="1019"/>
      <c r="U267" s="1019"/>
      <c r="V267" s="1019"/>
      <c r="W267" s="1019"/>
      <c r="X267" s="1019"/>
      <c r="Y267" s="1019"/>
      <c r="Z267" s="1019"/>
      <c r="AA267" s="1019"/>
      <c r="AB267" s="1019"/>
      <c r="AC267" s="1019"/>
      <c r="AD267" s="1019"/>
      <c r="AE267" s="1019"/>
      <c r="AF267" s="1019"/>
      <c r="AG267" s="1019"/>
      <c r="AH267" s="1019"/>
      <c r="AI267" s="1019"/>
    </row>
    <row r="268">
      <c r="A268" s="1269"/>
      <c r="B268" s="1019"/>
      <c r="C268" s="1019"/>
      <c r="D268" s="1019"/>
      <c r="E268" s="2026"/>
      <c r="F268" s="1019"/>
      <c r="G268" s="1019"/>
      <c r="H268" s="1019"/>
      <c r="I268" s="1019"/>
      <c r="N268" s="2027"/>
      <c r="O268" s="1019"/>
      <c r="P268" s="1019"/>
      <c r="Q268" s="1019"/>
      <c r="R268" s="1019"/>
      <c r="S268" s="1019"/>
      <c r="T268" s="1019"/>
      <c r="U268" s="1019"/>
      <c r="V268" s="1019"/>
      <c r="W268" s="1019"/>
      <c r="X268" s="1019"/>
      <c r="Y268" s="1019"/>
      <c r="Z268" s="1019"/>
      <c r="AA268" s="1019"/>
      <c r="AB268" s="1019"/>
      <c r="AC268" s="1019"/>
      <c r="AD268" s="1019"/>
      <c r="AE268" s="1019"/>
      <c r="AF268" s="1019"/>
      <c r="AG268" s="1019"/>
      <c r="AH268" s="1019"/>
      <c r="AI268" s="1019"/>
    </row>
    <row r="269">
      <c r="A269" s="1269"/>
      <c r="B269" s="1019"/>
      <c r="C269" s="1019"/>
      <c r="D269" s="1019"/>
      <c r="E269" s="2026"/>
      <c r="F269" s="1019"/>
      <c r="G269" s="1019"/>
      <c r="H269" s="1019"/>
      <c r="I269" s="1019"/>
      <c r="N269" s="2027"/>
      <c r="O269" s="1019"/>
      <c r="P269" s="1019"/>
      <c r="Q269" s="1019"/>
      <c r="R269" s="1019"/>
      <c r="S269" s="1019"/>
      <c r="T269" s="1019"/>
      <c r="U269" s="1019"/>
      <c r="V269" s="1019"/>
      <c r="W269" s="1019"/>
      <c r="X269" s="1019"/>
      <c r="Y269" s="1019"/>
      <c r="Z269" s="1019"/>
      <c r="AA269" s="1019"/>
      <c r="AB269" s="1019"/>
      <c r="AC269" s="1019"/>
      <c r="AD269" s="1019"/>
      <c r="AE269" s="1019"/>
      <c r="AF269" s="1019"/>
      <c r="AG269" s="1019"/>
      <c r="AH269" s="1019"/>
      <c r="AI269" s="1019"/>
    </row>
    <row r="270">
      <c r="A270" s="1269"/>
      <c r="B270" s="1019"/>
      <c r="C270" s="1019"/>
      <c r="D270" s="1019"/>
      <c r="E270" s="2026"/>
      <c r="F270" s="1019"/>
      <c r="G270" s="1019"/>
      <c r="H270" s="1019"/>
      <c r="I270" s="1019"/>
      <c r="N270" s="2027"/>
      <c r="O270" s="1019"/>
      <c r="P270" s="1019"/>
      <c r="Q270" s="1019"/>
      <c r="R270" s="1019"/>
      <c r="S270" s="1019"/>
      <c r="T270" s="1019"/>
      <c r="U270" s="1019"/>
      <c r="V270" s="1019"/>
      <c r="W270" s="1019"/>
      <c r="X270" s="1019"/>
      <c r="Y270" s="1019"/>
      <c r="Z270" s="1019"/>
      <c r="AA270" s="1019"/>
      <c r="AB270" s="1019"/>
      <c r="AC270" s="1019"/>
      <c r="AD270" s="1019"/>
      <c r="AE270" s="1019"/>
      <c r="AF270" s="1019"/>
      <c r="AG270" s="1019"/>
      <c r="AH270" s="1019"/>
      <c r="AI270" s="1019"/>
    </row>
    <row r="271">
      <c r="A271" s="1269"/>
      <c r="B271" s="1019"/>
      <c r="C271" s="1019"/>
      <c r="D271" s="1019"/>
      <c r="E271" s="2026"/>
      <c r="F271" s="1019"/>
      <c r="G271" s="1019"/>
      <c r="H271" s="1019"/>
      <c r="I271" s="1019"/>
      <c r="N271" s="2027"/>
      <c r="O271" s="1019"/>
      <c r="P271" s="1019"/>
      <c r="Q271" s="1019"/>
      <c r="R271" s="1019"/>
      <c r="S271" s="1019"/>
      <c r="T271" s="1019"/>
      <c r="U271" s="1019"/>
      <c r="V271" s="1019"/>
      <c r="W271" s="1019"/>
      <c r="X271" s="1019"/>
      <c r="Y271" s="1019"/>
      <c r="Z271" s="1019"/>
      <c r="AA271" s="1019"/>
      <c r="AB271" s="1019"/>
      <c r="AC271" s="1019"/>
      <c r="AD271" s="1019"/>
      <c r="AE271" s="1019"/>
      <c r="AF271" s="1019"/>
      <c r="AG271" s="1019"/>
      <c r="AH271" s="1019"/>
      <c r="AI271" s="1019"/>
    </row>
    <row r="272">
      <c r="A272" s="1269"/>
      <c r="B272" s="1019"/>
      <c r="C272" s="1019"/>
      <c r="D272" s="1019"/>
      <c r="E272" s="2026"/>
      <c r="F272" s="1019"/>
      <c r="G272" s="1019"/>
      <c r="H272" s="1019"/>
      <c r="I272" s="1019"/>
      <c r="N272" s="2027"/>
      <c r="O272" s="1019"/>
      <c r="P272" s="1019"/>
      <c r="Q272" s="1019"/>
      <c r="R272" s="1019"/>
      <c r="S272" s="1019"/>
      <c r="T272" s="1019"/>
      <c r="U272" s="1019"/>
      <c r="V272" s="1019"/>
      <c r="W272" s="1019"/>
      <c r="X272" s="1019"/>
      <c r="Y272" s="1019"/>
      <c r="Z272" s="1019"/>
      <c r="AA272" s="1019"/>
      <c r="AB272" s="1019"/>
      <c r="AC272" s="1019"/>
      <c r="AD272" s="1019"/>
      <c r="AE272" s="1019"/>
      <c r="AF272" s="1019"/>
      <c r="AG272" s="1019"/>
      <c r="AH272" s="1019"/>
      <c r="AI272" s="1019"/>
    </row>
    <row r="273">
      <c r="A273" s="1269"/>
      <c r="B273" s="1019"/>
      <c r="C273" s="1019"/>
      <c r="D273" s="1019"/>
      <c r="E273" s="2026"/>
      <c r="F273" s="1019"/>
      <c r="G273" s="1019"/>
      <c r="H273" s="1019"/>
      <c r="I273" s="1019"/>
      <c r="N273" s="2027"/>
      <c r="O273" s="1019"/>
      <c r="P273" s="1019"/>
      <c r="Q273" s="1019"/>
      <c r="R273" s="1019"/>
      <c r="S273" s="1019"/>
      <c r="T273" s="1019"/>
      <c r="U273" s="1019"/>
      <c r="V273" s="1019"/>
      <c r="W273" s="1019"/>
      <c r="X273" s="1019"/>
      <c r="Y273" s="1019"/>
      <c r="Z273" s="1019"/>
      <c r="AA273" s="1019"/>
      <c r="AB273" s="1019"/>
      <c r="AC273" s="1019"/>
      <c r="AD273" s="1019"/>
      <c r="AE273" s="1019"/>
      <c r="AF273" s="1019"/>
      <c r="AG273" s="1019"/>
      <c r="AH273" s="1019"/>
      <c r="AI273" s="1019"/>
    </row>
    <row r="274">
      <c r="A274" s="1269"/>
      <c r="B274" s="1019"/>
      <c r="C274" s="1019"/>
      <c r="D274" s="1019"/>
      <c r="E274" s="2026"/>
      <c r="F274" s="1019"/>
      <c r="G274" s="1019"/>
      <c r="H274" s="1019"/>
      <c r="I274" s="1019"/>
      <c r="N274" s="2027"/>
      <c r="O274" s="1019"/>
      <c r="P274" s="1019"/>
      <c r="Q274" s="1019"/>
      <c r="R274" s="1019"/>
      <c r="S274" s="1019"/>
      <c r="T274" s="1019"/>
      <c r="U274" s="1019"/>
      <c r="V274" s="1019"/>
      <c r="W274" s="1019"/>
      <c r="X274" s="1019"/>
      <c r="Y274" s="1019"/>
      <c r="Z274" s="1019"/>
      <c r="AA274" s="1019"/>
      <c r="AB274" s="1019"/>
      <c r="AC274" s="1019"/>
      <c r="AD274" s="1019"/>
      <c r="AE274" s="1019"/>
      <c r="AF274" s="1019"/>
      <c r="AG274" s="1019"/>
      <c r="AH274" s="1019"/>
      <c r="AI274" s="1019"/>
    </row>
    <row r="275">
      <c r="A275" s="1269"/>
      <c r="B275" s="1019"/>
      <c r="C275" s="1019"/>
      <c r="D275" s="1019"/>
      <c r="E275" s="2026"/>
      <c r="F275" s="1019"/>
      <c r="G275" s="1019"/>
      <c r="H275" s="1019"/>
      <c r="I275" s="1019"/>
      <c r="N275" s="2027"/>
      <c r="O275" s="1019"/>
      <c r="P275" s="1019"/>
      <c r="Q275" s="1019"/>
      <c r="R275" s="1019"/>
      <c r="S275" s="1019"/>
      <c r="T275" s="1019"/>
      <c r="U275" s="1019"/>
      <c r="V275" s="1019"/>
      <c r="W275" s="1019"/>
      <c r="X275" s="1019"/>
      <c r="Y275" s="1019"/>
      <c r="Z275" s="1019"/>
      <c r="AA275" s="1019"/>
      <c r="AB275" s="1019"/>
      <c r="AC275" s="1019"/>
      <c r="AD275" s="1019"/>
      <c r="AE275" s="1019"/>
      <c r="AF275" s="1019"/>
      <c r="AG275" s="1019"/>
      <c r="AH275" s="1019"/>
      <c r="AI275" s="1019"/>
    </row>
    <row r="276">
      <c r="A276" s="1269"/>
      <c r="B276" s="1019"/>
      <c r="C276" s="1019"/>
      <c r="D276" s="1019"/>
      <c r="E276" s="2026"/>
      <c r="F276" s="1019"/>
      <c r="G276" s="1019"/>
      <c r="H276" s="1019"/>
      <c r="I276" s="1019"/>
      <c r="N276" s="2027"/>
      <c r="O276" s="1019"/>
      <c r="P276" s="1019"/>
      <c r="Q276" s="1019"/>
      <c r="R276" s="1019"/>
      <c r="S276" s="1019"/>
      <c r="T276" s="1019"/>
      <c r="U276" s="1019"/>
      <c r="V276" s="1019"/>
      <c r="W276" s="1019"/>
      <c r="X276" s="1019"/>
      <c r="Y276" s="1019"/>
      <c r="Z276" s="1019"/>
      <c r="AA276" s="1019"/>
      <c r="AB276" s="1019"/>
      <c r="AC276" s="1019"/>
      <c r="AD276" s="1019"/>
      <c r="AE276" s="1019"/>
      <c r="AF276" s="1019"/>
      <c r="AG276" s="1019"/>
      <c r="AH276" s="1019"/>
      <c r="AI276" s="1019"/>
    </row>
    <row r="277">
      <c r="A277" s="1269"/>
      <c r="B277" s="1019"/>
      <c r="C277" s="1019"/>
      <c r="D277" s="1019"/>
      <c r="E277" s="2026"/>
      <c r="F277" s="1019"/>
      <c r="G277" s="1019"/>
      <c r="H277" s="1019"/>
      <c r="I277" s="1019"/>
      <c r="N277" s="2027"/>
      <c r="O277" s="1019"/>
      <c r="P277" s="1019"/>
      <c r="Q277" s="1019"/>
      <c r="R277" s="1019"/>
      <c r="S277" s="1019"/>
      <c r="T277" s="1019"/>
      <c r="U277" s="1019"/>
      <c r="V277" s="1019"/>
      <c r="W277" s="1019"/>
      <c r="X277" s="1019"/>
      <c r="Y277" s="1019"/>
      <c r="Z277" s="1019"/>
      <c r="AA277" s="1019"/>
      <c r="AB277" s="1019"/>
      <c r="AC277" s="1019"/>
      <c r="AD277" s="1019"/>
      <c r="AE277" s="1019"/>
      <c r="AF277" s="1019"/>
      <c r="AG277" s="1019"/>
      <c r="AH277" s="1019"/>
      <c r="AI277" s="1019"/>
    </row>
    <row r="278">
      <c r="A278" s="1269"/>
      <c r="B278" s="1019"/>
      <c r="C278" s="1019"/>
      <c r="D278" s="1019"/>
      <c r="E278" s="2026"/>
      <c r="F278" s="1019"/>
      <c r="G278" s="1019"/>
      <c r="H278" s="1019"/>
      <c r="I278" s="1019"/>
      <c r="N278" s="2027"/>
      <c r="O278" s="1019"/>
      <c r="P278" s="1019"/>
      <c r="Q278" s="1019"/>
      <c r="R278" s="1019"/>
      <c r="S278" s="1019"/>
      <c r="T278" s="1019"/>
      <c r="U278" s="1019"/>
      <c r="V278" s="1019"/>
      <c r="W278" s="1019"/>
      <c r="X278" s="1019"/>
      <c r="Y278" s="1019"/>
      <c r="Z278" s="1019"/>
      <c r="AA278" s="1019"/>
      <c r="AB278" s="1019"/>
      <c r="AC278" s="1019"/>
      <c r="AD278" s="1019"/>
      <c r="AE278" s="1019"/>
      <c r="AF278" s="1019"/>
      <c r="AG278" s="1019"/>
      <c r="AH278" s="1019"/>
      <c r="AI278" s="1019"/>
    </row>
    <row r="279">
      <c r="A279" s="1269"/>
      <c r="B279" s="1019"/>
      <c r="C279" s="1019"/>
      <c r="D279" s="1019"/>
      <c r="E279" s="2026"/>
      <c r="F279" s="1019"/>
      <c r="G279" s="1019"/>
      <c r="H279" s="1019"/>
      <c r="I279" s="1019"/>
      <c r="N279" s="2027"/>
      <c r="O279" s="1019"/>
      <c r="P279" s="1019"/>
      <c r="Q279" s="1019"/>
      <c r="R279" s="1019"/>
      <c r="S279" s="1019"/>
      <c r="T279" s="1019"/>
      <c r="U279" s="1019"/>
      <c r="V279" s="1019"/>
      <c r="W279" s="1019"/>
      <c r="X279" s="1019"/>
      <c r="Y279" s="1019"/>
      <c r="Z279" s="1019"/>
      <c r="AA279" s="1019"/>
      <c r="AB279" s="1019"/>
      <c r="AC279" s="1019"/>
      <c r="AD279" s="1019"/>
      <c r="AE279" s="1019"/>
      <c r="AF279" s="1019"/>
      <c r="AG279" s="1019"/>
      <c r="AH279" s="1019"/>
      <c r="AI279" s="1019"/>
    </row>
    <row r="280">
      <c r="A280" s="1269"/>
      <c r="B280" s="1019"/>
      <c r="C280" s="1019"/>
      <c r="D280" s="1019"/>
      <c r="E280" s="2026"/>
      <c r="F280" s="1019"/>
      <c r="G280" s="1019"/>
      <c r="H280" s="1019"/>
      <c r="I280" s="1019"/>
      <c r="N280" s="2027"/>
      <c r="O280" s="1019"/>
      <c r="P280" s="1019"/>
      <c r="Q280" s="1019"/>
      <c r="R280" s="1019"/>
      <c r="S280" s="1019"/>
      <c r="T280" s="1019"/>
      <c r="U280" s="1019"/>
      <c r="V280" s="1019"/>
      <c r="W280" s="1019"/>
      <c r="X280" s="1019"/>
      <c r="Y280" s="1019"/>
      <c r="Z280" s="1019"/>
      <c r="AA280" s="1019"/>
      <c r="AB280" s="1019"/>
      <c r="AC280" s="1019"/>
      <c r="AD280" s="1019"/>
      <c r="AE280" s="1019"/>
      <c r="AF280" s="1019"/>
      <c r="AG280" s="1019"/>
      <c r="AH280" s="1019"/>
      <c r="AI280" s="1019"/>
    </row>
    <row r="281">
      <c r="A281" s="1269"/>
      <c r="B281" s="1019"/>
      <c r="C281" s="1019"/>
      <c r="D281" s="1019"/>
      <c r="E281" s="2026"/>
      <c r="F281" s="1019"/>
      <c r="G281" s="1019"/>
      <c r="H281" s="1019"/>
      <c r="I281" s="1019"/>
      <c r="N281" s="2027"/>
      <c r="O281" s="1019"/>
      <c r="P281" s="1019"/>
      <c r="Q281" s="1019"/>
      <c r="R281" s="1019"/>
      <c r="S281" s="1019"/>
      <c r="T281" s="1019"/>
      <c r="U281" s="1019"/>
      <c r="V281" s="1019"/>
      <c r="W281" s="1019"/>
      <c r="X281" s="1019"/>
      <c r="Y281" s="1019"/>
      <c r="Z281" s="1019"/>
      <c r="AA281" s="1019"/>
      <c r="AB281" s="1019"/>
      <c r="AC281" s="1019"/>
      <c r="AD281" s="1019"/>
      <c r="AE281" s="1019"/>
      <c r="AF281" s="1019"/>
      <c r="AG281" s="1019"/>
      <c r="AH281" s="1019"/>
      <c r="AI281" s="1019"/>
    </row>
    <row r="282">
      <c r="A282" s="1269"/>
      <c r="B282" s="1019"/>
      <c r="C282" s="1019"/>
      <c r="D282" s="1019"/>
      <c r="E282" s="2026"/>
      <c r="F282" s="1019"/>
      <c r="G282" s="1019"/>
      <c r="H282" s="1019"/>
      <c r="I282" s="1019"/>
      <c r="N282" s="2027"/>
      <c r="O282" s="1019"/>
      <c r="P282" s="1019"/>
      <c r="Q282" s="1019"/>
      <c r="R282" s="1019"/>
      <c r="S282" s="1019"/>
      <c r="T282" s="1019"/>
      <c r="U282" s="1019"/>
      <c r="V282" s="1019"/>
      <c r="W282" s="1019"/>
      <c r="X282" s="1019"/>
      <c r="Y282" s="1019"/>
      <c r="Z282" s="1019"/>
      <c r="AA282" s="1019"/>
      <c r="AB282" s="1019"/>
      <c r="AC282" s="1019"/>
      <c r="AD282" s="1019"/>
      <c r="AE282" s="1019"/>
      <c r="AF282" s="1019"/>
      <c r="AG282" s="1019"/>
      <c r="AH282" s="1019"/>
      <c r="AI282" s="1019"/>
    </row>
    <row r="283">
      <c r="A283" s="1269"/>
      <c r="B283" s="1019"/>
      <c r="C283" s="1019"/>
      <c r="D283" s="1019"/>
      <c r="E283" s="2026"/>
      <c r="F283" s="1019"/>
      <c r="G283" s="1019"/>
      <c r="H283" s="1019"/>
      <c r="I283" s="1019"/>
      <c r="N283" s="2027"/>
      <c r="O283" s="1019"/>
      <c r="P283" s="1019"/>
      <c r="Q283" s="1019"/>
      <c r="R283" s="1019"/>
      <c r="S283" s="1019"/>
      <c r="T283" s="1019"/>
      <c r="U283" s="1019"/>
      <c r="V283" s="1019"/>
      <c r="W283" s="1019"/>
      <c r="X283" s="1019"/>
      <c r="Y283" s="1019"/>
      <c r="Z283" s="1019"/>
      <c r="AA283" s="1019"/>
      <c r="AB283" s="1019"/>
      <c r="AC283" s="1019"/>
      <c r="AD283" s="1019"/>
      <c r="AE283" s="1019"/>
      <c r="AF283" s="1019"/>
      <c r="AG283" s="1019"/>
      <c r="AH283" s="1019"/>
      <c r="AI283" s="1019"/>
    </row>
    <row r="284">
      <c r="A284" s="1269"/>
      <c r="B284" s="1019"/>
      <c r="C284" s="1019"/>
      <c r="D284" s="1019"/>
      <c r="E284" s="2026"/>
      <c r="F284" s="1019"/>
      <c r="G284" s="1019"/>
      <c r="H284" s="1019"/>
      <c r="I284" s="1019"/>
      <c r="N284" s="2027"/>
      <c r="O284" s="1019"/>
      <c r="P284" s="1019"/>
      <c r="Q284" s="1019"/>
      <c r="R284" s="1019"/>
      <c r="S284" s="1019"/>
      <c r="T284" s="1019"/>
      <c r="U284" s="1019"/>
      <c r="V284" s="1019"/>
      <c r="W284" s="1019"/>
      <c r="X284" s="1019"/>
      <c r="Y284" s="1019"/>
      <c r="Z284" s="1019"/>
      <c r="AA284" s="1019"/>
      <c r="AB284" s="1019"/>
      <c r="AC284" s="1019"/>
      <c r="AD284" s="1019"/>
      <c r="AE284" s="1019"/>
      <c r="AF284" s="1019"/>
      <c r="AG284" s="1019"/>
      <c r="AH284" s="1019"/>
      <c r="AI284" s="1019"/>
    </row>
    <row r="285">
      <c r="A285" s="1269"/>
      <c r="B285" s="1019"/>
      <c r="C285" s="1019"/>
      <c r="D285" s="1019"/>
      <c r="E285" s="2026"/>
      <c r="F285" s="1019"/>
      <c r="G285" s="1019"/>
      <c r="H285" s="1019"/>
      <c r="I285" s="1019"/>
      <c r="N285" s="2027"/>
      <c r="O285" s="1019"/>
      <c r="P285" s="1019"/>
      <c r="Q285" s="1019"/>
      <c r="R285" s="1019"/>
      <c r="S285" s="1019"/>
      <c r="T285" s="1019"/>
      <c r="U285" s="1019"/>
      <c r="V285" s="1019"/>
      <c r="W285" s="1019"/>
      <c r="X285" s="1019"/>
      <c r="Y285" s="1019"/>
      <c r="Z285" s="1019"/>
      <c r="AA285" s="1019"/>
      <c r="AB285" s="1019"/>
      <c r="AC285" s="1019"/>
      <c r="AD285" s="1019"/>
      <c r="AE285" s="1019"/>
      <c r="AF285" s="1019"/>
      <c r="AG285" s="1019"/>
      <c r="AH285" s="1019"/>
      <c r="AI285" s="1019"/>
    </row>
    <row r="286">
      <c r="A286" s="1269"/>
      <c r="B286" s="1019"/>
      <c r="C286" s="1019"/>
      <c r="D286" s="1019"/>
      <c r="E286" s="2026"/>
      <c r="F286" s="1019"/>
      <c r="G286" s="1019"/>
      <c r="H286" s="1019"/>
      <c r="I286" s="1019"/>
      <c r="N286" s="2027"/>
      <c r="O286" s="1019"/>
      <c r="P286" s="1019"/>
      <c r="Q286" s="1019"/>
      <c r="R286" s="1019"/>
      <c r="S286" s="1019"/>
      <c r="T286" s="1019"/>
      <c r="U286" s="1019"/>
      <c r="V286" s="1019"/>
      <c r="W286" s="1019"/>
      <c r="X286" s="1019"/>
      <c r="Y286" s="1019"/>
      <c r="Z286" s="1019"/>
      <c r="AA286" s="1019"/>
      <c r="AB286" s="1019"/>
      <c r="AC286" s="1019"/>
      <c r="AD286" s="1019"/>
      <c r="AE286" s="1019"/>
      <c r="AF286" s="1019"/>
      <c r="AG286" s="1019"/>
      <c r="AH286" s="1019"/>
      <c r="AI286" s="1019"/>
    </row>
    <row r="287">
      <c r="A287" s="1269"/>
      <c r="B287" s="1019"/>
      <c r="C287" s="1019"/>
      <c r="D287" s="1019"/>
      <c r="E287" s="2026"/>
      <c r="F287" s="1019"/>
      <c r="G287" s="1019"/>
      <c r="H287" s="1019"/>
      <c r="I287" s="1019"/>
      <c r="N287" s="2027"/>
      <c r="O287" s="1019"/>
      <c r="P287" s="1019"/>
      <c r="Q287" s="1019"/>
      <c r="R287" s="1019"/>
      <c r="S287" s="1019"/>
      <c r="T287" s="1019"/>
      <c r="U287" s="1019"/>
      <c r="V287" s="1019"/>
      <c r="W287" s="1019"/>
      <c r="X287" s="1019"/>
      <c r="Y287" s="1019"/>
      <c r="Z287" s="1019"/>
      <c r="AA287" s="1019"/>
      <c r="AB287" s="1019"/>
      <c r="AC287" s="1019"/>
      <c r="AD287" s="1019"/>
      <c r="AE287" s="1019"/>
      <c r="AF287" s="1019"/>
      <c r="AG287" s="1019"/>
      <c r="AH287" s="1019"/>
      <c r="AI287" s="1019"/>
    </row>
    <row r="288">
      <c r="A288" s="1269"/>
      <c r="B288" s="1019"/>
      <c r="C288" s="1019"/>
      <c r="D288" s="1019"/>
      <c r="E288" s="2026"/>
      <c r="F288" s="1019"/>
      <c r="G288" s="1019"/>
      <c r="H288" s="1019"/>
      <c r="I288" s="1019"/>
      <c r="N288" s="2027"/>
      <c r="O288" s="1019"/>
      <c r="P288" s="1019"/>
      <c r="Q288" s="1019"/>
      <c r="R288" s="1019"/>
      <c r="S288" s="1019"/>
      <c r="T288" s="1019"/>
      <c r="U288" s="1019"/>
      <c r="V288" s="1019"/>
      <c r="W288" s="1019"/>
      <c r="X288" s="1019"/>
      <c r="Y288" s="1019"/>
      <c r="Z288" s="1019"/>
      <c r="AA288" s="1019"/>
      <c r="AB288" s="1019"/>
      <c r="AC288" s="1019"/>
      <c r="AD288" s="1019"/>
      <c r="AE288" s="1019"/>
      <c r="AF288" s="1019"/>
      <c r="AG288" s="1019"/>
      <c r="AH288" s="1019"/>
      <c r="AI288" s="1019"/>
    </row>
    <row r="289">
      <c r="A289" s="1269"/>
      <c r="B289" s="1019"/>
      <c r="C289" s="1019"/>
      <c r="D289" s="1019"/>
      <c r="E289" s="2026"/>
      <c r="F289" s="1019"/>
      <c r="G289" s="1019"/>
      <c r="H289" s="1019"/>
      <c r="I289" s="1019"/>
      <c r="N289" s="2027"/>
      <c r="O289" s="1019"/>
      <c r="P289" s="1019"/>
      <c r="Q289" s="1019"/>
      <c r="R289" s="1019"/>
      <c r="S289" s="1019"/>
      <c r="T289" s="1019"/>
      <c r="U289" s="1019"/>
      <c r="V289" s="1019"/>
      <c r="W289" s="1019"/>
      <c r="X289" s="1019"/>
      <c r="Y289" s="1019"/>
      <c r="Z289" s="1019"/>
      <c r="AA289" s="1019"/>
      <c r="AB289" s="1019"/>
      <c r="AC289" s="1019"/>
      <c r="AD289" s="1019"/>
      <c r="AE289" s="1019"/>
      <c r="AF289" s="1019"/>
      <c r="AG289" s="1019"/>
      <c r="AH289" s="1019"/>
      <c r="AI289" s="1019"/>
    </row>
    <row r="290">
      <c r="A290" s="1269"/>
      <c r="B290" s="1019"/>
      <c r="C290" s="1019"/>
      <c r="D290" s="1019"/>
      <c r="E290" s="2026"/>
      <c r="F290" s="1019"/>
      <c r="G290" s="1019"/>
      <c r="H290" s="1019"/>
      <c r="I290" s="1019"/>
      <c r="N290" s="2027"/>
      <c r="O290" s="1019"/>
      <c r="P290" s="1019"/>
      <c r="Q290" s="1019"/>
      <c r="R290" s="1019"/>
      <c r="S290" s="1019"/>
      <c r="T290" s="1019"/>
      <c r="U290" s="1019"/>
      <c r="V290" s="1019"/>
      <c r="W290" s="1019"/>
      <c r="X290" s="1019"/>
      <c r="Y290" s="1019"/>
      <c r="Z290" s="1019"/>
      <c r="AA290" s="1019"/>
      <c r="AB290" s="1019"/>
      <c r="AC290" s="1019"/>
      <c r="AD290" s="1019"/>
      <c r="AE290" s="1019"/>
      <c r="AF290" s="1019"/>
      <c r="AG290" s="1019"/>
      <c r="AH290" s="1019"/>
      <c r="AI290" s="1019"/>
    </row>
    <row r="291">
      <c r="A291" s="1269"/>
      <c r="B291" s="1019"/>
      <c r="C291" s="1019"/>
      <c r="D291" s="1019"/>
      <c r="E291" s="2026"/>
      <c r="F291" s="1019"/>
      <c r="G291" s="1019"/>
      <c r="H291" s="1019"/>
      <c r="I291" s="1019"/>
      <c r="N291" s="2027"/>
      <c r="O291" s="1019"/>
      <c r="P291" s="1019"/>
      <c r="Q291" s="1019"/>
      <c r="R291" s="1019"/>
      <c r="S291" s="1019"/>
      <c r="T291" s="1019"/>
      <c r="U291" s="1019"/>
      <c r="V291" s="1019"/>
      <c r="W291" s="1019"/>
      <c r="X291" s="1019"/>
      <c r="Y291" s="1019"/>
      <c r="Z291" s="1019"/>
      <c r="AA291" s="1019"/>
      <c r="AB291" s="1019"/>
      <c r="AC291" s="1019"/>
      <c r="AD291" s="1019"/>
      <c r="AE291" s="1019"/>
      <c r="AF291" s="1019"/>
      <c r="AG291" s="1019"/>
      <c r="AH291" s="1019"/>
      <c r="AI291" s="1019"/>
    </row>
    <row r="292">
      <c r="A292" s="1269"/>
      <c r="B292" s="1019"/>
      <c r="C292" s="1019"/>
      <c r="D292" s="1019"/>
      <c r="E292" s="2026"/>
      <c r="F292" s="1019"/>
      <c r="G292" s="1019"/>
      <c r="H292" s="1019"/>
      <c r="I292" s="1019"/>
      <c r="N292" s="2027"/>
      <c r="O292" s="1019"/>
      <c r="P292" s="1019"/>
      <c r="Q292" s="1019"/>
      <c r="R292" s="1019"/>
      <c r="S292" s="1019"/>
      <c r="T292" s="1019"/>
      <c r="U292" s="1019"/>
      <c r="V292" s="1019"/>
      <c r="W292" s="1019"/>
      <c r="X292" s="1019"/>
      <c r="Y292" s="1019"/>
      <c r="Z292" s="1019"/>
      <c r="AA292" s="1019"/>
      <c r="AB292" s="1019"/>
      <c r="AC292" s="1019"/>
      <c r="AD292" s="1019"/>
      <c r="AE292" s="1019"/>
      <c r="AF292" s="1019"/>
      <c r="AG292" s="1019"/>
      <c r="AH292" s="1019"/>
      <c r="AI292" s="1019"/>
    </row>
    <row r="293">
      <c r="A293" s="1269"/>
      <c r="B293" s="1019"/>
      <c r="C293" s="1019"/>
      <c r="D293" s="1019"/>
      <c r="E293" s="2026"/>
      <c r="F293" s="1019"/>
      <c r="G293" s="1019"/>
      <c r="H293" s="1019"/>
      <c r="I293" s="1019"/>
      <c r="N293" s="2027"/>
      <c r="O293" s="1019"/>
      <c r="P293" s="1019"/>
      <c r="Q293" s="1019"/>
      <c r="R293" s="1019"/>
      <c r="S293" s="1019"/>
      <c r="T293" s="1019"/>
      <c r="U293" s="1019"/>
      <c r="V293" s="1019"/>
      <c r="W293" s="1019"/>
      <c r="X293" s="1019"/>
      <c r="Y293" s="1019"/>
      <c r="Z293" s="1019"/>
      <c r="AA293" s="1019"/>
      <c r="AB293" s="1019"/>
      <c r="AC293" s="1019"/>
      <c r="AD293" s="1019"/>
      <c r="AE293" s="1019"/>
      <c r="AF293" s="1019"/>
      <c r="AG293" s="1019"/>
      <c r="AH293" s="1019"/>
      <c r="AI293" s="1019"/>
    </row>
    <row r="294">
      <c r="A294" s="1269"/>
      <c r="B294" s="1019"/>
      <c r="C294" s="1019"/>
      <c r="D294" s="1019"/>
      <c r="E294" s="2026"/>
      <c r="F294" s="1019"/>
      <c r="G294" s="1019"/>
      <c r="H294" s="1019"/>
      <c r="I294" s="1019"/>
      <c r="N294" s="2027"/>
      <c r="O294" s="1019"/>
      <c r="P294" s="1019"/>
      <c r="Q294" s="1019"/>
      <c r="R294" s="1019"/>
      <c r="S294" s="1019"/>
      <c r="T294" s="1019"/>
      <c r="U294" s="1019"/>
      <c r="V294" s="1019"/>
      <c r="W294" s="1019"/>
      <c r="X294" s="1019"/>
      <c r="Y294" s="1019"/>
      <c r="Z294" s="1019"/>
      <c r="AA294" s="1019"/>
      <c r="AB294" s="1019"/>
      <c r="AC294" s="1019"/>
      <c r="AD294" s="1019"/>
      <c r="AE294" s="1019"/>
      <c r="AF294" s="1019"/>
      <c r="AG294" s="1019"/>
      <c r="AH294" s="1019"/>
      <c r="AI294" s="1019"/>
    </row>
    <row r="295">
      <c r="A295" s="1269"/>
      <c r="B295" s="1019"/>
      <c r="C295" s="1019"/>
      <c r="D295" s="1019"/>
      <c r="E295" s="2026"/>
      <c r="F295" s="1019"/>
      <c r="G295" s="1019"/>
      <c r="H295" s="1019"/>
      <c r="I295" s="1019"/>
      <c r="N295" s="2027"/>
      <c r="O295" s="1019"/>
      <c r="P295" s="1019"/>
      <c r="Q295" s="1019"/>
      <c r="R295" s="1019"/>
      <c r="S295" s="1019"/>
      <c r="T295" s="1019"/>
      <c r="U295" s="1019"/>
      <c r="V295" s="1019"/>
      <c r="W295" s="1019"/>
      <c r="X295" s="1019"/>
      <c r="Y295" s="1019"/>
      <c r="Z295" s="1019"/>
      <c r="AA295" s="1019"/>
      <c r="AB295" s="1019"/>
      <c r="AC295" s="1019"/>
      <c r="AD295" s="1019"/>
      <c r="AE295" s="1019"/>
      <c r="AF295" s="1019"/>
      <c r="AG295" s="1019"/>
      <c r="AH295" s="1019"/>
      <c r="AI295" s="1019"/>
    </row>
    <row r="296">
      <c r="A296" s="1269"/>
      <c r="B296" s="1019"/>
      <c r="C296" s="1019"/>
      <c r="D296" s="1019"/>
      <c r="E296" s="2026"/>
      <c r="F296" s="1019"/>
      <c r="G296" s="1019"/>
      <c r="H296" s="1019"/>
      <c r="I296" s="1019"/>
      <c r="N296" s="2027"/>
      <c r="O296" s="1019"/>
      <c r="P296" s="1019"/>
      <c r="Q296" s="1019"/>
      <c r="R296" s="1019"/>
      <c r="S296" s="1019"/>
      <c r="T296" s="1019"/>
      <c r="U296" s="1019"/>
      <c r="V296" s="1019"/>
      <c r="W296" s="1019"/>
      <c r="X296" s="1019"/>
      <c r="Y296" s="1019"/>
      <c r="Z296" s="1019"/>
      <c r="AA296" s="1019"/>
      <c r="AB296" s="1019"/>
      <c r="AC296" s="1019"/>
      <c r="AD296" s="1019"/>
      <c r="AE296" s="1019"/>
      <c r="AF296" s="1019"/>
      <c r="AG296" s="1019"/>
      <c r="AH296" s="1019"/>
      <c r="AI296" s="1019"/>
    </row>
    <row r="297">
      <c r="A297" s="1269"/>
      <c r="B297" s="1019"/>
      <c r="C297" s="1019"/>
      <c r="D297" s="1019"/>
      <c r="E297" s="2026"/>
      <c r="F297" s="1019"/>
      <c r="G297" s="1019"/>
      <c r="H297" s="1019"/>
      <c r="I297" s="1019"/>
      <c r="N297" s="2027"/>
      <c r="O297" s="1019"/>
      <c r="P297" s="1019"/>
      <c r="Q297" s="1019"/>
      <c r="R297" s="1019"/>
      <c r="S297" s="1019"/>
      <c r="T297" s="1019"/>
      <c r="U297" s="1019"/>
      <c r="V297" s="1019"/>
      <c r="W297" s="1019"/>
      <c r="X297" s="1019"/>
      <c r="Y297" s="1019"/>
      <c r="Z297" s="1019"/>
      <c r="AA297" s="1019"/>
      <c r="AB297" s="1019"/>
      <c r="AC297" s="1019"/>
      <c r="AD297" s="1019"/>
      <c r="AE297" s="1019"/>
      <c r="AF297" s="1019"/>
      <c r="AG297" s="1019"/>
      <c r="AH297" s="1019"/>
      <c r="AI297" s="1019"/>
    </row>
    <row r="298">
      <c r="A298" s="1269"/>
      <c r="B298" s="1019"/>
      <c r="C298" s="1019"/>
      <c r="D298" s="1019"/>
      <c r="E298" s="2026"/>
      <c r="F298" s="1019"/>
      <c r="G298" s="1019"/>
      <c r="H298" s="1019"/>
      <c r="I298" s="1019"/>
      <c r="N298" s="2027"/>
      <c r="O298" s="1019"/>
      <c r="P298" s="1019"/>
      <c r="Q298" s="1019"/>
      <c r="R298" s="1019"/>
      <c r="S298" s="1019"/>
      <c r="T298" s="1019"/>
      <c r="U298" s="1019"/>
      <c r="V298" s="1019"/>
      <c r="W298" s="1019"/>
      <c r="X298" s="1019"/>
      <c r="Y298" s="1019"/>
      <c r="Z298" s="1019"/>
      <c r="AA298" s="1019"/>
      <c r="AB298" s="1019"/>
      <c r="AC298" s="1019"/>
      <c r="AD298" s="1019"/>
      <c r="AE298" s="1019"/>
      <c r="AF298" s="1019"/>
      <c r="AG298" s="1019"/>
      <c r="AH298" s="1019"/>
      <c r="AI298" s="1019"/>
    </row>
    <row r="299">
      <c r="A299" s="1269"/>
      <c r="B299" s="1019"/>
      <c r="C299" s="1019"/>
      <c r="D299" s="1019"/>
      <c r="E299" s="2026"/>
      <c r="F299" s="1019"/>
      <c r="G299" s="1019"/>
      <c r="H299" s="1019"/>
      <c r="I299" s="1019"/>
      <c r="N299" s="2027"/>
      <c r="O299" s="1019"/>
      <c r="P299" s="1019"/>
      <c r="Q299" s="1019"/>
      <c r="R299" s="1019"/>
      <c r="S299" s="1019"/>
      <c r="T299" s="1019"/>
      <c r="U299" s="1019"/>
      <c r="V299" s="1019"/>
      <c r="W299" s="1019"/>
      <c r="X299" s="1019"/>
      <c r="Y299" s="1019"/>
      <c r="Z299" s="1019"/>
      <c r="AA299" s="1019"/>
      <c r="AB299" s="1019"/>
      <c r="AC299" s="1019"/>
      <c r="AD299" s="1019"/>
      <c r="AE299" s="1019"/>
      <c r="AF299" s="1019"/>
      <c r="AG299" s="1019"/>
      <c r="AH299" s="1019"/>
      <c r="AI299" s="1019"/>
    </row>
    <row r="300">
      <c r="A300" s="1269"/>
      <c r="B300" s="1019"/>
      <c r="C300" s="1019"/>
      <c r="D300" s="1019"/>
      <c r="E300" s="2026"/>
      <c r="F300" s="1019"/>
      <c r="G300" s="1019"/>
      <c r="H300" s="1019"/>
      <c r="I300" s="1019"/>
      <c r="N300" s="2027"/>
      <c r="O300" s="1019"/>
      <c r="P300" s="1019"/>
      <c r="Q300" s="1019"/>
      <c r="R300" s="1019"/>
      <c r="S300" s="1019"/>
      <c r="T300" s="1019"/>
      <c r="U300" s="1019"/>
      <c r="V300" s="1019"/>
      <c r="W300" s="1019"/>
      <c r="X300" s="1019"/>
      <c r="Y300" s="1019"/>
      <c r="Z300" s="1019"/>
      <c r="AA300" s="1019"/>
      <c r="AB300" s="1019"/>
      <c r="AC300" s="1019"/>
      <c r="AD300" s="1019"/>
      <c r="AE300" s="1019"/>
      <c r="AF300" s="1019"/>
      <c r="AG300" s="1019"/>
      <c r="AH300" s="1019"/>
      <c r="AI300" s="1019"/>
    </row>
    <row r="301">
      <c r="A301" s="1269"/>
      <c r="B301" s="1019"/>
      <c r="C301" s="1019"/>
      <c r="D301" s="1019"/>
      <c r="E301" s="2026"/>
      <c r="F301" s="1019"/>
      <c r="G301" s="1019"/>
      <c r="H301" s="1019"/>
      <c r="I301" s="1019"/>
      <c r="N301" s="2027"/>
      <c r="O301" s="1019"/>
      <c r="P301" s="1019"/>
      <c r="Q301" s="1019"/>
      <c r="R301" s="1019"/>
      <c r="S301" s="1019"/>
      <c r="T301" s="1019"/>
      <c r="U301" s="1019"/>
      <c r="V301" s="1019"/>
      <c r="W301" s="1019"/>
      <c r="X301" s="1019"/>
      <c r="Y301" s="1019"/>
      <c r="Z301" s="1019"/>
      <c r="AA301" s="1019"/>
      <c r="AB301" s="1019"/>
      <c r="AC301" s="1019"/>
      <c r="AD301" s="1019"/>
      <c r="AE301" s="1019"/>
      <c r="AF301" s="1019"/>
      <c r="AG301" s="1019"/>
      <c r="AH301" s="1019"/>
      <c r="AI301" s="1019"/>
    </row>
    <row r="302">
      <c r="A302" s="1269"/>
      <c r="B302" s="1019"/>
      <c r="C302" s="1019"/>
      <c r="D302" s="1019"/>
      <c r="E302" s="2026"/>
      <c r="F302" s="1019"/>
      <c r="G302" s="1019"/>
      <c r="H302" s="1019"/>
      <c r="I302" s="1019"/>
      <c r="N302" s="2027"/>
      <c r="O302" s="1019"/>
      <c r="P302" s="1019"/>
      <c r="Q302" s="1019"/>
      <c r="R302" s="1019"/>
      <c r="S302" s="1019"/>
      <c r="T302" s="1019"/>
      <c r="U302" s="1019"/>
      <c r="V302" s="1019"/>
      <c r="W302" s="1019"/>
      <c r="X302" s="1019"/>
      <c r="Y302" s="1019"/>
      <c r="Z302" s="1019"/>
      <c r="AA302" s="1019"/>
      <c r="AB302" s="1019"/>
      <c r="AC302" s="1019"/>
      <c r="AD302" s="1019"/>
      <c r="AE302" s="1019"/>
      <c r="AF302" s="1019"/>
      <c r="AG302" s="1019"/>
      <c r="AH302" s="1019"/>
      <c r="AI302" s="1019"/>
    </row>
    <row r="303">
      <c r="A303" s="1269"/>
      <c r="B303" s="1019"/>
      <c r="C303" s="1019"/>
      <c r="D303" s="1019"/>
      <c r="E303" s="2026"/>
      <c r="F303" s="1019"/>
      <c r="G303" s="1019"/>
      <c r="H303" s="1019"/>
      <c r="I303" s="1019"/>
      <c r="N303" s="2027"/>
      <c r="O303" s="1019"/>
      <c r="P303" s="1019"/>
      <c r="Q303" s="1019"/>
      <c r="R303" s="1019"/>
      <c r="S303" s="1019"/>
      <c r="T303" s="1019"/>
      <c r="U303" s="1019"/>
      <c r="V303" s="1019"/>
      <c r="W303" s="1019"/>
      <c r="X303" s="1019"/>
      <c r="Y303" s="1019"/>
      <c r="Z303" s="1019"/>
      <c r="AA303" s="1019"/>
      <c r="AB303" s="1019"/>
      <c r="AC303" s="1019"/>
      <c r="AD303" s="1019"/>
      <c r="AE303" s="1019"/>
      <c r="AF303" s="1019"/>
      <c r="AG303" s="1019"/>
      <c r="AH303" s="1019"/>
      <c r="AI303" s="1019"/>
    </row>
    <row r="304">
      <c r="A304" s="1269"/>
      <c r="B304" s="1019"/>
      <c r="C304" s="1019"/>
      <c r="D304" s="1019"/>
      <c r="E304" s="2026"/>
      <c r="F304" s="1019"/>
      <c r="G304" s="1019"/>
      <c r="H304" s="1019"/>
      <c r="I304" s="1019"/>
      <c r="N304" s="2027"/>
      <c r="O304" s="1019"/>
      <c r="P304" s="1019"/>
      <c r="Q304" s="1019"/>
      <c r="R304" s="1019"/>
      <c r="S304" s="1019"/>
      <c r="T304" s="1019"/>
      <c r="U304" s="1019"/>
      <c r="V304" s="1019"/>
      <c r="W304" s="1019"/>
      <c r="X304" s="1019"/>
      <c r="Y304" s="1019"/>
      <c r="Z304" s="1019"/>
      <c r="AA304" s="1019"/>
      <c r="AB304" s="1019"/>
      <c r="AC304" s="1019"/>
      <c r="AD304" s="1019"/>
      <c r="AE304" s="1019"/>
      <c r="AF304" s="1019"/>
      <c r="AG304" s="1019"/>
      <c r="AH304" s="1019"/>
      <c r="AI304" s="1019"/>
    </row>
    <row r="305">
      <c r="A305" s="1269"/>
      <c r="B305" s="1019"/>
      <c r="C305" s="1019"/>
      <c r="D305" s="1019"/>
      <c r="E305" s="2026"/>
      <c r="F305" s="1019"/>
      <c r="G305" s="1019"/>
      <c r="H305" s="1019"/>
      <c r="I305" s="1019"/>
      <c r="N305" s="2027"/>
      <c r="O305" s="1019"/>
      <c r="P305" s="1019"/>
      <c r="Q305" s="1019"/>
      <c r="R305" s="1019"/>
      <c r="S305" s="1019"/>
      <c r="T305" s="1019"/>
      <c r="U305" s="1019"/>
      <c r="V305" s="1019"/>
      <c r="W305" s="1019"/>
      <c r="X305" s="1019"/>
      <c r="Y305" s="1019"/>
      <c r="Z305" s="1019"/>
      <c r="AA305" s="1019"/>
      <c r="AB305" s="1019"/>
      <c r="AC305" s="1019"/>
      <c r="AD305" s="1019"/>
      <c r="AE305" s="1019"/>
      <c r="AF305" s="1019"/>
      <c r="AG305" s="1019"/>
      <c r="AH305" s="1019"/>
      <c r="AI305" s="1019"/>
    </row>
    <row r="306">
      <c r="A306" s="1269"/>
      <c r="B306" s="1019"/>
      <c r="C306" s="1019"/>
      <c r="D306" s="1019"/>
      <c r="E306" s="2026"/>
      <c r="F306" s="1019"/>
      <c r="G306" s="1019"/>
      <c r="H306" s="1019"/>
      <c r="I306" s="1019"/>
      <c r="N306" s="2027"/>
      <c r="O306" s="1019"/>
      <c r="P306" s="1019"/>
      <c r="Q306" s="1019"/>
      <c r="R306" s="1019"/>
      <c r="S306" s="1019"/>
      <c r="T306" s="1019"/>
      <c r="U306" s="1019"/>
      <c r="V306" s="1019"/>
      <c r="W306" s="1019"/>
      <c r="X306" s="1019"/>
      <c r="Y306" s="1019"/>
      <c r="Z306" s="1019"/>
      <c r="AA306" s="1019"/>
      <c r="AB306" s="1019"/>
      <c r="AC306" s="1019"/>
      <c r="AD306" s="1019"/>
      <c r="AE306" s="1019"/>
      <c r="AF306" s="1019"/>
      <c r="AG306" s="1019"/>
      <c r="AH306" s="1019"/>
      <c r="AI306" s="1019"/>
    </row>
    <row r="307">
      <c r="A307" s="1269"/>
      <c r="B307" s="1019"/>
      <c r="C307" s="1019"/>
      <c r="D307" s="1019"/>
      <c r="E307" s="2026"/>
      <c r="F307" s="1019"/>
      <c r="G307" s="1019"/>
      <c r="H307" s="1019"/>
      <c r="I307" s="1019"/>
      <c r="N307" s="2027"/>
      <c r="O307" s="1019"/>
      <c r="P307" s="1019"/>
      <c r="Q307" s="1019"/>
      <c r="R307" s="1019"/>
      <c r="S307" s="1019"/>
      <c r="T307" s="1019"/>
      <c r="U307" s="1019"/>
      <c r="V307" s="1019"/>
      <c r="W307" s="1019"/>
      <c r="X307" s="1019"/>
      <c r="Y307" s="1019"/>
      <c r="Z307" s="1019"/>
      <c r="AA307" s="1019"/>
      <c r="AB307" s="1019"/>
      <c r="AC307" s="1019"/>
      <c r="AD307" s="1019"/>
      <c r="AE307" s="1019"/>
      <c r="AF307" s="1019"/>
      <c r="AG307" s="1019"/>
      <c r="AH307" s="1019"/>
      <c r="AI307" s="1019"/>
    </row>
    <row r="308">
      <c r="A308" s="1269"/>
      <c r="B308" s="1019"/>
      <c r="C308" s="1019"/>
      <c r="D308" s="1019"/>
      <c r="E308" s="2026"/>
      <c r="F308" s="1019"/>
      <c r="G308" s="1019"/>
      <c r="H308" s="1019"/>
      <c r="I308" s="1019"/>
      <c r="N308" s="2027"/>
      <c r="O308" s="1019"/>
      <c r="P308" s="1019"/>
      <c r="Q308" s="1019"/>
      <c r="R308" s="1019"/>
      <c r="S308" s="1019"/>
      <c r="T308" s="1019"/>
      <c r="U308" s="1019"/>
      <c r="V308" s="1019"/>
      <c r="W308" s="1019"/>
      <c r="X308" s="1019"/>
      <c r="Y308" s="1019"/>
      <c r="Z308" s="1019"/>
      <c r="AA308" s="1019"/>
      <c r="AB308" s="1019"/>
      <c r="AC308" s="1019"/>
      <c r="AD308" s="1019"/>
      <c r="AE308" s="1019"/>
      <c r="AF308" s="1019"/>
      <c r="AG308" s="1019"/>
      <c r="AH308" s="1019"/>
      <c r="AI308" s="1019"/>
    </row>
    <row r="309">
      <c r="A309" s="1269"/>
      <c r="B309" s="1019"/>
      <c r="C309" s="1019"/>
      <c r="D309" s="1019"/>
      <c r="E309" s="2026"/>
      <c r="F309" s="1019"/>
      <c r="G309" s="1019"/>
      <c r="H309" s="1019"/>
      <c r="I309" s="1019"/>
      <c r="N309" s="2027"/>
      <c r="O309" s="1019"/>
      <c r="P309" s="1019"/>
      <c r="Q309" s="1019"/>
      <c r="R309" s="1019"/>
      <c r="S309" s="1019"/>
      <c r="T309" s="1019"/>
      <c r="U309" s="1019"/>
      <c r="V309" s="1019"/>
      <c r="W309" s="1019"/>
      <c r="X309" s="1019"/>
      <c r="Y309" s="1019"/>
      <c r="Z309" s="1019"/>
      <c r="AA309" s="1019"/>
      <c r="AB309" s="1019"/>
      <c r="AC309" s="1019"/>
      <c r="AD309" s="1019"/>
      <c r="AE309" s="1019"/>
      <c r="AF309" s="1019"/>
      <c r="AG309" s="1019"/>
      <c r="AH309" s="1019"/>
      <c r="AI309" s="1019"/>
    </row>
    <row r="310">
      <c r="A310" s="1269"/>
      <c r="B310" s="1019"/>
      <c r="C310" s="1019"/>
      <c r="D310" s="1019"/>
      <c r="E310" s="2026"/>
      <c r="F310" s="1019"/>
      <c r="G310" s="1019"/>
      <c r="H310" s="1019"/>
      <c r="I310" s="1019"/>
      <c r="N310" s="2027"/>
      <c r="O310" s="1019"/>
      <c r="P310" s="1019"/>
      <c r="Q310" s="1019"/>
      <c r="R310" s="1019"/>
      <c r="S310" s="1019"/>
      <c r="T310" s="1019"/>
      <c r="U310" s="1019"/>
      <c r="V310" s="1019"/>
      <c r="W310" s="1019"/>
      <c r="X310" s="1019"/>
      <c r="Y310" s="1019"/>
      <c r="Z310" s="1019"/>
      <c r="AA310" s="1019"/>
      <c r="AB310" s="1019"/>
      <c r="AC310" s="1019"/>
      <c r="AD310" s="1019"/>
      <c r="AE310" s="1019"/>
      <c r="AF310" s="1019"/>
      <c r="AG310" s="1019"/>
      <c r="AH310" s="1019"/>
      <c r="AI310" s="1019"/>
    </row>
    <row r="311">
      <c r="A311" s="1269"/>
      <c r="B311" s="1019"/>
      <c r="C311" s="1019"/>
      <c r="D311" s="1019"/>
      <c r="E311" s="2026"/>
      <c r="F311" s="1019"/>
      <c r="G311" s="1019"/>
      <c r="H311" s="1019"/>
      <c r="I311" s="1019"/>
      <c r="N311" s="2027"/>
      <c r="O311" s="1019"/>
      <c r="P311" s="1019"/>
      <c r="Q311" s="1019"/>
      <c r="R311" s="1019"/>
      <c r="S311" s="1019"/>
      <c r="T311" s="1019"/>
      <c r="U311" s="1019"/>
      <c r="V311" s="1019"/>
      <c r="W311" s="1019"/>
      <c r="X311" s="1019"/>
      <c r="Y311" s="1019"/>
      <c r="Z311" s="1019"/>
      <c r="AA311" s="1019"/>
      <c r="AB311" s="1019"/>
      <c r="AC311" s="1019"/>
      <c r="AD311" s="1019"/>
      <c r="AE311" s="1019"/>
      <c r="AF311" s="1019"/>
      <c r="AG311" s="1019"/>
      <c r="AH311" s="1019"/>
      <c r="AI311" s="1019"/>
    </row>
    <row r="312">
      <c r="A312" s="1269"/>
      <c r="B312" s="1019"/>
      <c r="C312" s="1019"/>
      <c r="D312" s="1019"/>
      <c r="E312" s="2026"/>
      <c r="F312" s="1019"/>
      <c r="G312" s="1019"/>
      <c r="H312" s="1019"/>
      <c r="I312" s="1019"/>
      <c r="N312" s="2027"/>
      <c r="O312" s="1019"/>
      <c r="P312" s="1019"/>
      <c r="Q312" s="1019"/>
      <c r="R312" s="1019"/>
      <c r="S312" s="1019"/>
      <c r="T312" s="1019"/>
      <c r="U312" s="1019"/>
      <c r="V312" s="1019"/>
      <c r="W312" s="1019"/>
      <c r="X312" s="1019"/>
      <c r="Y312" s="1019"/>
      <c r="Z312" s="1019"/>
      <c r="AA312" s="1019"/>
      <c r="AB312" s="1019"/>
      <c r="AC312" s="1019"/>
      <c r="AD312" s="1019"/>
      <c r="AE312" s="1019"/>
      <c r="AF312" s="1019"/>
      <c r="AG312" s="1019"/>
      <c r="AH312" s="1019"/>
      <c r="AI312" s="1019"/>
    </row>
    <row r="313">
      <c r="A313" s="1269"/>
      <c r="B313" s="1019"/>
      <c r="C313" s="1019"/>
      <c r="D313" s="1019"/>
      <c r="E313" s="2026"/>
      <c r="F313" s="1019"/>
      <c r="G313" s="1019"/>
      <c r="H313" s="1019"/>
      <c r="I313" s="1019"/>
      <c r="N313" s="2027"/>
      <c r="O313" s="1019"/>
      <c r="P313" s="1019"/>
      <c r="Q313" s="1019"/>
      <c r="R313" s="1019"/>
      <c r="S313" s="1019"/>
      <c r="T313" s="1019"/>
      <c r="U313" s="1019"/>
      <c r="V313" s="1019"/>
      <c r="W313" s="1019"/>
      <c r="X313" s="1019"/>
      <c r="Y313" s="1019"/>
      <c r="Z313" s="1019"/>
      <c r="AA313" s="1019"/>
      <c r="AB313" s="1019"/>
      <c r="AC313" s="1019"/>
      <c r="AD313" s="1019"/>
      <c r="AE313" s="1019"/>
      <c r="AF313" s="1019"/>
      <c r="AG313" s="1019"/>
      <c r="AH313" s="1019"/>
      <c r="AI313" s="1019"/>
    </row>
    <row r="314">
      <c r="A314" s="1269"/>
      <c r="B314" s="1019"/>
      <c r="C314" s="1019"/>
      <c r="D314" s="1019"/>
      <c r="E314" s="2026"/>
      <c r="F314" s="1019"/>
      <c r="G314" s="1019"/>
      <c r="H314" s="1019"/>
      <c r="I314" s="1019"/>
      <c r="N314" s="2027"/>
      <c r="O314" s="1019"/>
      <c r="P314" s="1019"/>
      <c r="Q314" s="1019"/>
      <c r="R314" s="1019"/>
      <c r="S314" s="1019"/>
      <c r="T314" s="1019"/>
      <c r="U314" s="1019"/>
      <c r="V314" s="1019"/>
      <c r="W314" s="1019"/>
      <c r="X314" s="1019"/>
      <c r="Y314" s="1019"/>
      <c r="Z314" s="1019"/>
      <c r="AA314" s="1019"/>
      <c r="AB314" s="1019"/>
      <c r="AC314" s="1019"/>
      <c r="AD314" s="1019"/>
      <c r="AE314" s="1019"/>
      <c r="AF314" s="1019"/>
      <c r="AG314" s="1019"/>
      <c r="AH314" s="1019"/>
      <c r="AI314" s="1019"/>
    </row>
    <row r="315">
      <c r="A315" s="1269"/>
      <c r="B315" s="1019"/>
      <c r="C315" s="1019"/>
      <c r="D315" s="1019"/>
      <c r="E315" s="2026"/>
      <c r="F315" s="1019"/>
      <c r="G315" s="1019"/>
      <c r="H315" s="1019"/>
      <c r="I315" s="1019"/>
      <c r="N315" s="2027"/>
      <c r="O315" s="1019"/>
      <c r="P315" s="1019"/>
      <c r="Q315" s="1019"/>
      <c r="R315" s="1019"/>
      <c r="S315" s="1019"/>
      <c r="T315" s="1019"/>
      <c r="U315" s="1019"/>
      <c r="V315" s="1019"/>
      <c r="W315" s="1019"/>
      <c r="X315" s="1019"/>
      <c r="Y315" s="1019"/>
      <c r="Z315" s="1019"/>
      <c r="AA315" s="1019"/>
      <c r="AB315" s="1019"/>
      <c r="AC315" s="1019"/>
      <c r="AD315" s="1019"/>
      <c r="AE315" s="1019"/>
      <c r="AF315" s="1019"/>
      <c r="AG315" s="1019"/>
      <c r="AH315" s="1019"/>
      <c r="AI315" s="1019"/>
    </row>
    <row r="316">
      <c r="A316" s="1269"/>
      <c r="B316" s="1019"/>
      <c r="C316" s="1019"/>
      <c r="D316" s="1019"/>
      <c r="E316" s="2026"/>
      <c r="F316" s="1019"/>
      <c r="G316" s="1019"/>
      <c r="H316" s="1019"/>
      <c r="I316" s="1019"/>
      <c r="N316" s="2027"/>
      <c r="O316" s="1019"/>
      <c r="P316" s="1019"/>
      <c r="Q316" s="1019"/>
      <c r="R316" s="1019"/>
      <c r="S316" s="1019"/>
      <c r="T316" s="1019"/>
      <c r="U316" s="1019"/>
      <c r="V316" s="1019"/>
      <c r="W316" s="1019"/>
      <c r="X316" s="1019"/>
      <c r="Y316" s="1019"/>
      <c r="Z316" s="1019"/>
      <c r="AA316" s="1019"/>
      <c r="AB316" s="1019"/>
      <c r="AC316" s="1019"/>
      <c r="AD316" s="1019"/>
      <c r="AE316" s="1019"/>
      <c r="AF316" s="1019"/>
      <c r="AG316" s="1019"/>
      <c r="AH316" s="1019"/>
      <c r="AI316" s="1019"/>
    </row>
    <row r="317">
      <c r="A317" s="1269"/>
      <c r="B317" s="1019"/>
      <c r="C317" s="1019"/>
      <c r="D317" s="1019"/>
      <c r="E317" s="2026"/>
      <c r="F317" s="1019"/>
      <c r="G317" s="1019"/>
      <c r="H317" s="1019"/>
      <c r="I317" s="1019"/>
      <c r="N317" s="2027"/>
      <c r="O317" s="1019"/>
      <c r="P317" s="1019"/>
      <c r="Q317" s="1019"/>
      <c r="R317" s="1019"/>
      <c r="S317" s="1019"/>
      <c r="T317" s="1019"/>
      <c r="U317" s="1019"/>
      <c r="V317" s="1019"/>
      <c r="W317" s="1019"/>
      <c r="X317" s="1019"/>
      <c r="Y317" s="1019"/>
      <c r="Z317" s="1019"/>
      <c r="AA317" s="1019"/>
      <c r="AB317" s="1019"/>
      <c r="AC317" s="1019"/>
      <c r="AD317" s="1019"/>
      <c r="AE317" s="1019"/>
      <c r="AF317" s="1019"/>
      <c r="AG317" s="1019"/>
      <c r="AH317" s="1019"/>
      <c r="AI317" s="1019"/>
    </row>
    <row r="318">
      <c r="A318" s="1269"/>
      <c r="B318" s="1019"/>
      <c r="C318" s="1019"/>
      <c r="D318" s="1019"/>
      <c r="E318" s="2026"/>
      <c r="F318" s="1019"/>
      <c r="G318" s="1019"/>
      <c r="H318" s="1019"/>
      <c r="I318" s="1019"/>
      <c r="N318" s="2027"/>
      <c r="O318" s="1019"/>
      <c r="P318" s="1019"/>
      <c r="Q318" s="1019"/>
      <c r="R318" s="1019"/>
      <c r="S318" s="1019"/>
      <c r="T318" s="1019"/>
      <c r="U318" s="1019"/>
      <c r="V318" s="1019"/>
      <c r="W318" s="1019"/>
      <c r="X318" s="1019"/>
      <c r="Y318" s="1019"/>
      <c r="Z318" s="1019"/>
      <c r="AA318" s="1019"/>
      <c r="AB318" s="1019"/>
      <c r="AC318" s="1019"/>
      <c r="AD318" s="1019"/>
      <c r="AE318" s="1019"/>
      <c r="AF318" s="1019"/>
      <c r="AG318" s="1019"/>
      <c r="AH318" s="1019"/>
      <c r="AI318" s="1019"/>
    </row>
    <row r="319">
      <c r="A319" s="1269"/>
      <c r="B319" s="1019"/>
      <c r="C319" s="1019"/>
      <c r="D319" s="1019"/>
      <c r="E319" s="2026"/>
      <c r="F319" s="1019"/>
      <c r="G319" s="1019"/>
      <c r="H319" s="1019"/>
      <c r="I319" s="1019"/>
      <c r="N319" s="2027"/>
      <c r="O319" s="1019"/>
      <c r="P319" s="1019"/>
      <c r="Q319" s="1019"/>
      <c r="R319" s="1019"/>
      <c r="S319" s="1019"/>
      <c r="T319" s="1019"/>
      <c r="U319" s="1019"/>
      <c r="V319" s="1019"/>
      <c r="W319" s="1019"/>
      <c r="X319" s="1019"/>
      <c r="Y319" s="1019"/>
      <c r="Z319" s="1019"/>
      <c r="AA319" s="1019"/>
      <c r="AB319" s="1019"/>
      <c r="AC319" s="1019"/>
      <c r="AD319" s="1019"/>
      <c r="AE319" s="1019"/>
      <c r="AF319" s="1019"/>
      <c r="AG319" s="1019"/>
      <c r="AH319" s="1019"/>
      <c r="AI319" s="1019"/>
    </row>
    <row r="320">
      <c r="A320" s="1269"/>
      <c r="B320" s="1019"/>
      <c r="C320" s="1019"/>
      <c r="D320" s="1019"/>
      <c r="E320" s="2026"/>
      <c r="F320" s="1019"/>
      <c r="G320" s="1019"/>
      <c r="H320" s="1019"/>
      <c r="I320" s="1019"/>
      <c r="N320" s="2027"/>
      <c r="O320" s="1019"/>
      <c r="P320" s="1019"/>
      <c r="Q320" s="1019"/>
      <c r="R320" s="1019"/>
      <c r="S320" s="1019"/>
      <c r="T320" s="1019"/>
      <c r="U320" s="1019"/>
      <c r="V320" s="1019"/>
      <c r="W320" s="1019"/>
      <c r="X320" s="1019"/>
      <c r="Y320" s="1019"/>
      <c r="Z320" s="1019"/>
      <c r="AA320" s="1019"/>
      <c r="AB320" s="1019"/>
      <c r="AC320" s="1019"/>
      <c r="AD320" s="1019"/>
      <c r="AE320" s="1019"/>
      <c r="AF320" s="1019"/>
      <c r="AG320" s="1019"/>
      <c r="AH320" s="1019"/>
      <c r="AI320" s="1019"/>
    </row>
    <row r="321">
      <c r="A321" s="1269"/>
      <c r="B321" s="1019"/>
      <c r="C321" s="1019"/>
      <c r="D321" s="1019"/>
      <c r="E321" s="2026"/>
      <c r="F321" s="1019"/>
      <c r="G321" s="1019"/>
      <c r="H321" s="1019"/>
      <c r="I321" s="1019"/>
      <c r="N321" s="2027"/>
      <c r="O321" s="1019"/>
      <c r="P321" s="1019"/>
      <c r="Q321" s="1019"/>
      <c r="R321" s="1019"/>
      <c r="S321" s="1019"/>
      <c r="T321" s="1019"/>
      <c r="U321" s="1019"/>
      <c r="V321" s="1019"/>
      <c r="W321" s="1019"/>
      <c r="X321" s="1019"/>
      <c r="Y321" s="1019"/>
      <c r="Z321" s="1019"/>
      <c r="AA321" s="1019"/>
      <c r="AB321" s="1019"/>
      <c r="AC321" s="1019"/>
      <c r="AD321" s="1019"/>
      <c r="AE321" s="1019"/>
      <c r="AF321" s="1019"/>
      <c r="AG321" s="1019"/>
      <c r="AH321" s="1019"/>
      <c r="AI321" s="1019"/>
    </row>
    <row r="322">
      <c r="A322" s="1269"/>
      <c r="B322" s="1019"/>
      <c r="C322" s="1019"/>
      <c r="D322" s="1019"/>
      <c r="E322" s="2026"/>
      <c r="F322" s="1019"/>
      <c r="G322" s="1019"/>
      <c r="H322" s="1019"/>
      <c r="I322" s="1019"/>
      <c r="N322" s="2027"/>
      <c r="O322" s="1019"/>
      <c r="P322" s="1019"/>
      <c r="Q322" s="1019"/>
      <c r="R322" s="1019"/>
      <c r="S322" s="1019"/>
      <c r="T322" s="1019"/>
      <c r="U322" s="1019"/>
      <c r="V322" s="1019"/>
      <c r="W322" s="1019"/>
      <c r="X322" s="1019"/>
      <c r="Y322" s="1019"/>
      <c r="Z322" s="1019"/>
      <c r="AA322" s="1019"/>
      <c r="AB322" s="1019"/>
      <c r="AC322" s="1019"/>
      <c r="AD322" s="1019"/>
      <c r="AE322" s="1019"/>
      <c r="AF322" s="1019"/>
      <c r="AG322" s="1019"/>
      <c r="AH322" s="1019"/>
      <c r="AI322" s="1019"/>
    </row>
    <row r="323">
      <c r="A323" s="1269"/>
      <c r="B323" s="1019"/>
      <c r="C323" s="1019"/>
      <c r="D323" s="1019"/>
      <c r="E323" s="2026"/>
      <c r="F323" s="1019"/>
      <c r="G323" s="1019"/>
      <c r="H323" s="1019"/>
      <c r="I323" s="1019"/>
      <c r="N323" s="2027"/>
      <c r="O323" s="1019"/>
      <c r="P323" s="1019"/>
      <c r="Q323" s="1019"/>
      <c r="R323" s="1019"/>
      <c r="S323" s="1019"/>
      <c r="T323" s="1019"/>
      <c r="U323" s="1019"/>
      <c r="V323" s="1019"/>
      <c r="W323" s="1019"/>
      <c r="X323" s="1019"/>
      <c r="Y323" s="1019"/>
      <c r="Z323" s="1019"/>
      <c r="AA323" s="1019"/>
      <c r="AB323" s="1019"/>
      <c r="AC323" s="1019"/>
      <c r="AD323" s="1019"/>
      <c r="AE323" s="1019"/>
      <c r="AF323" s="1019"/>
      <c r="AG323" s="1019"/>
      <c r="AH323" s="1019"/>
      <c r="AI323" s="1019"/>
    </row>
    <row r="324">
      <c r="A324" s="1269"/>
      <c r="B324" s="1019"/>
      <c r="C324" s="1019"/>
      <c r="D324" s="1019"/>
      <c r="E324" s="2026"/>
      <c r="F324" s="1019"/>
      <c r="G324" s="1019"/>
      <c r="H324" s="1019"/>
      <c r="I324" s="1019"/>
      <c r="N324" s="2027"/>
      <c r="O324" s="1019"/>
      <c r="P324" s="1019"/>
      <c r="Q324" s="1019"/>
      <c r="R324" s="1019"/>
      <c r="S324" s="1019"/>
      <c r="T324" s="1019"/>
      <c r="U324" s="1019"/>
      <c r="V324" s="1019"/>
      <c r="W324" s="1019"/>
      <c r="X324" s="1019"/>
      <c r="Y324" s="1019"/>
      <c r="Z324" s="1019"/>
      <c r="AA324" s="1019"/>
      <c r="AB324" s="1019"/>
      <c r="AC324" s="1019"/>
      <c r="AD324" s="1019"/>
      <c r="AE324" s="1019"/>
      <c r="AF324" s="1019"/>
      <c r="AG324" s="1019"/>
      <c r="AH324" s="1019"/>
      <c r="AI324" s="1019"/>
    </row>
    <row r="325">
      <c r="A325" s="1269"/>
      <c r="B325" s="1019"/>
      <c r="C325" s="1019"/>
      <c r="D325" s="1019"/>
      <c r="E325" s="2026"/>
      <c r="F325" s="1019"/>
      <c r="G325" s="1019"/>
      <c r="H325" s="1019"/>
      <c r="I325" s="1019"/>
      <c r="N325" s="2027"/>
      <c r="O325" s="1019"/>
      <c r="P325" s="1019"/>
      <c r="Q325" s="1019"/>
      <c r="R325" s="1019"/>
      <c r="S325" s="1019"/>
      <c r="T325" s="1019"/>
      <c r="U325" s="1019"/>
      <c r="V325" s="1019"/>
      <c r="W325" s="1019"/>
      <c r="X325" s="1019"/>
      <c r="Y325" s="1019"/>
      <c r="Z325" s="1019"/>
      <c r="AA325" s="1019"/>
      <c r="AB325" s="1019"/>
      <c r="AC325" s="1019"/>
      <c r="AD325" s="1019"/>
      <c r="AE325" s="1019"/>
      <c r="AF325" s="1019"/>
      <c r="AG325" s="1019"/>
      <c r="AH325" s="1019"/>
      <c r="AI325" s="1019"/>
    </row>
    <row r="326">
      <c r="A326" s="1269"/>
      <c r="B326" s="1019"/>
      <c r="C326" s="1019"/>
      <c r="D326" s="1019"/>
      <c r="E326" s="2026"/>
      <c r="F326" s="1019"/>
      <c r="G326" s="1019"/>
      <c r="H326" s="1019"/>
      <c r="I326" s="1019"/>
      <c r="N326" s="2027"/>
      <c r="O326" s="1019"/>
      <c r="P326" s="1019"/>
      <c r="Q326" s="1019"/>
      <c r="R326" s="1019"/>
      <c r="S326" s="1019"/>
      <c r="T326" s="1019"/>
      <c r="U326" s="1019"/>
      <c r="V326" s="1019"/>
      <c r="W326" s="1019"/>
      <c r="X326" s="1019"/>
      <c r="Y326" s="1019"/>
      <c r="Z326" s="1019"/>
      <c r="AA326" s="1019"/>
      <c r="AB326" s="1019"/>
      <c r="AC326" s="1019"/>
      <c r="AD326" s="1019"/>
      <c r="AE326" s="1019"/>
      <c r="AF326" s="1019"/>
      <c r="AG326" s="1019"/>
      <c r="AH326" s="1019"/>
      <c r="AI326" s="1019"/>
    </row>
    <row r="327">
      <c r="A327" s="1269"/>
      <c r="B327" s="1019"/>
      <c r="C327" s="1019"/>
      <c r="D327" s="1019"/>
      <c r="E327" s="2026"/>
      <c r="F327" s="1019"/>
      <c r="G327" s="1019"/>
      <c r="H327" s="1019"/>
      <c r="I327" s="1019"/>
      <c r="N327" s="2027"/>
      <c r="O327" s="1019"/>
      <c r="P327" s="1019"/>
      <c r="Q327" s="1019"/>
      <c r="R327" s="1019"/>
      <c r="S327" s="1019"/>
      <c r="T327" s="1019"/>
      <c r="U327" s="1019"/>
      <c r="V327" s="1019"/>
      <c r="W327" s="1019"/>
      <c r="X327" s="1019"/>
      <c r="Y327" s="1019"/>
      <c r="Z327" s="1019"/>
      <c r="AA327" s="1019"/>
      <c r="AB327" s="1019"/>
      <c r="AC327" s="1019"/>
      <c r="AD327" s="1019"/>
      <c r="AE327" s="1019"/>
      <c r="AF327" s="1019"/>
      <c r="AG327" s="1019"/>
      <c r="AH327" s="1019"/>
      <c r="AI327" s="1019"/>
    </row>
    <row r="328">
      <c r="A328" s="1269"/>
      <c r="B328" s="1019"/>
      <c r="C328" s="1019"/>
      <c r="D328" s="1019"/>
      <c r="E328" s="2026"/>
      <c r="F328" s="1019"/>
      <c r="G328" s="1019"/>
      <c r="H328" s="1019"/>
      <c r="I328" s="1019"/>
      <c r="N328" s="2027"/>
      <c r="O328" s="1019"/>
      <c r="P328" s="1019"/>
      <c r="Q328" s="1019"/>
      <c r="R328" s="1019"/>
      <c r="S328" s="1019"/>
      <c r="T328" s="1019"/>
      <c r="U328" s="1019"/>
      <c r="V328" s="1019"/>
      <c r="W328" s="1019"/>
      <c r="X328" s="1019"/>
      <c r="Y328" s="1019"/>
      <c r="Z328" s="1019"/>
      <c r="AA328" s="1019"/>
      <c r="AB328" s="1019"/>
      <c r="AC328" s="1019"/>
      <c r="AD328" s="1019"/>
      <c r="AE328" s="1019"/>
      <c r="AF328" s="1019"/>
      <c r="AG328" s="1019"/>
      <c r="AH328" s="1019"/>
      <c r="AI328" s="1019"/>
    </row>
    <row r="329">
      <c r="A329" s="1269"/>
      <c r="B329" s="1019"/>
      <c r="C329" s="1019"/>
      <c r="D329" s="1019"/>
      <c r="E329" s="2026"/>
      <c r="F329" s="1019"/>
      <c r="G329" s="1019"/>
      <c r="H329" s="1019"/>
      <c r="I329" s="1019"/>
      <c r="N329" s="2027"/>
      <c r="O329" s="1019"/>
      <c r="P329" s="1019"/>
      <c r="Q329" s="1019"/>
      <c r="R329" s="1019"/>
      <c r="S329" s="1019"/>
      <c r="T329" s="1019"/>
      <c r="U329" s="1019"/>
      <c r="V329" s="1019"/>
      <c r="W329" s="1019"/>
      <c r="X329" s="1019"/>
      <c r="Y329" s="1019"/>
      <c r="Z329" s="1019"/>
      <c r="AA329" s="1019"/>
      <c r="AB329" s="1019"/>
      <c r="AC329" s="1019"/>
      <c r="AD329" s="1019"/>
      <c r="AE329" s="1019"/>
      <c r="AF329" s="1019"/>
      <c r="AG329" s="1019"/>
      <c r="AH329" s="1019"/>
      <c r="AI329" s="1019"/>
    </row>
    <row r="330">
      <c r="A330" s="1269"/>
      <c r="B330" s="1019"/>
      <c r="C330" s="1019"/>
      <c r="D330" s="1019"/>
      <c r="E330" s="2026"/>
      <c r="F330" s="1019"/>
      <c r="G330" s="1019"/>
      <c r="H330" s="1019"/>
      <c r="I330" s="1019"/>
      <c r="N330" s="2027"/>
      <c r="O330" s="1019"/>
      <c r="P330" s="1019"/>
      <c r="Q330" s="1019"/>
      <c r="R330" s="1019"/>
      <c r="S330" s="1019"/>
      <c r="T330" s="1019"/>
      <c r="U330" s="1019"/>
      <c r="V330" s="1019"/>
      <c r="W330" s="1019"/>
      <c r="X330" s="1019"/>
      <c r="Y330" s="1019"/>
      <c r="Z330" s="1019"/>
      <c r="AA330" s="1019"/>
      <c r="AB330" s="1019"/>
      <c r="AC330" s="1019"/>
      <c r="AD330" s="1019"/>
      <c r="AE330" s="1019"/>
      <c r="AF330" s="1019"/>
      <c r="AG330" s="1019"/>
      <c r="AH330" s="1019"/>
      <c r="AI330" s="1019"/>
    </row>
    <row r="331">
      <c r="A331" s="1269"/>
      <c r="B331" s="1019"/>
      <c r="C331" s="1019"/>
      <c r="D331" s="1019"/>
      <c r="E331" s="2026"/>
      <c r="F331" s="1019"/>
      <c r="G331" s="1019"/>
      <c r="H331" s="1019"/>
      <c r="I331" s="1019"/>
      <c r="N331" s="2027"/>
      <c r="O331" s="1019"/>
      <c r="P331" s="1019"/>
      <c r="Q331" s="1019"/>
      <c r="R331" s="1019"/>
      <c r="S331" s="1019"/>
      <c r="T331" s="1019"/>
      <c r="U331" s="1019"/>
      <c r="V331" s="1019"/>
      <c r="W331" s="1019"/>
      <c r="X331" s="1019"/>
      <c r="Y331" s="1019"/>
      <c r="Z331" s="1019"/>
      <c r="AA331" s="1019"/>
      <c r="AB331" s="1019"/>
      <c r="AC331" s="1019"/>
      <c r="AD331" s="1019"/>
      <c r="AE331" s="1019"/>
      <c r="AF331" s="1019"/>
      <c r="AG331" s="1019"/>
      <c r="AH331" s="1019"/>
      <c r="AI331" s="1019"/>
    </row>
    <row r="332">
      <c r="A332" s="1269"/>
      <c r="B332" s="1019"/>
      <c r="C332" s="1019"/>
      <c r="D332" s="1019"/>
      <c r="E332" s="2026"/>
      <c r="F332" s="1019"/>
      <c r="G332" s="1019"/>
      <c r="H332" s="1019"/>
      <c r="I332" s="1019"/>
      <c r="N332" s="2027"/>
      <c r="O332" s="1019"/>
      <c r="P332" s="1019"/>
      <c r="Q332" s="1019"/>
      <c r="R332" s="1019"/>
      <c r="S332" s="1019"/>
      <c r="T332" s="1019"/>
      <c r="U332" s="1019"/>
      <c r="V332" s="1019"/>
      <c r="W332" s="1019"/>
      <c r="X332" s="1019"/>
      <c r="Y332" s="1019"/>
      <c r="Z332" s="1019"/>
      <c r="AA332" s="1019"/>
      <c r="AB332" s="1019"/>
      <c r="AC332" s="1019"/>
      <c r="AD332" s="1019"/>
      <c r="AE332" s="1019"/>
      <c r="AF332" s="1019"/>
      <c r="AG332" s="1019"/>
      <c r="AH332" s="1019"/>
      <c r="AI332" s="1019"/>
    </row>
    <row r="333">
      <c r="A333" s="1269"/>
      <c r="B333" s="1019"/>
      <c r="C333" s="1019"/>
      <c r="D333" s="1019"/>
      <c r="E333" s="2026"/>
      <c r="F333" s="1019"/>
      <c r="G333" s="1019"/>
      <c r="H333" s="1019"/>
      <c r="I333" s="1019"/>
      <c r="N333" s="2027"/>
      <c r="O333" s="1019"/>
      <c r="P333" s="1019"/>
      <c r="Q333" s="1019"/>
      <c r="R333" s="1019"/>
      <c r="S333" s="1019"/>
      <c r="T333" s="1019"/>
      <c r="U333" s="1019"/>
      <c r="V333" s="1019"/>
      <c r="W333" s="1019"/>
      <c r="X333" s="1019"/>
      <c r="Y333" s="1019"/>
      <c r="Z333" s="1019"/>
      <c r="AA333" s="1019"/>
      <c r="AB333" s="1019"/>
      <c r="AC333" s="1019"/>
      <c r="AD333" s="1019"/>
      <c r="AE333" s="1019"/>
      <c r="AF333" s="1019"/>
      <c r="AG333" s="1019"/>
      <c r="AH333" s="1019"/>
      <c r="AI333" s="1019"/>
    </row>
    <row r="334">
      <c r="A334" s="1269"/>
      <c r="B334" s="1019"/>
      <c r="C334" s="1019"/>
      <c r="D334" s="1019"/>
      <c r="E334" s="2026"/>
      <c r="F334" s="1019"/>
      <c r="G334" s="1019"/>
      <c r="H334" s="1019"/>
      <c r="I334" s="1019"/>
      <c r="N334" s="2027"/>
      <c r="O334" s="1019"/>
      <c r="P334" s="1019"/>
      <c r="Q334" s="1019"/>
      <c r="R334" s="1019"/>
      <c r="S334" s="1019"/>
      <c r="T334" s="1019"/>
      <c r="U334" s="1019"/>
      <c r="V334" s="1019"/>
      <c r="W334" s="1019"/>
      <c r="X334" s="1019"/>
      <c r="Y334" s="1019"/>
      <c r="Z334" s="1019"/>
      <c r="AA334" s="1019"/>
      <c r="AB334" s="1019"/>
      <c r="AC334" s="1019"/>
      <c r="AD334" s="1019"/>
      <c r="AE334" s="1019"/>
      <c r="AF334" s="1019"/>
      <c r="AG334" s="1019"/>
      <c r="AH334" s="1019"/>
      <c r="AI334" s="1019"/>
    </row>
    <row r="335">
      <c r="A335" s="1269"/>
      <c r="B335" s="1019"/>
      <c r="C335" s="1019"/>
      <c r="D335" s="1019"/>
      <c r="E335" s="2026"/>
      <c r="F335" s="1019"/>
      <c r="G335" s="1019"/>
      <c r="H335" s="1019"/>
      <c r="I335" s="1019"/>
      <c r="N335" s="2027"/>
      <c r="O335" s="1019"/>
      <c r="P335" s="1019"/>
      <c r="Q335" s="1019"/>
      <c r="R335" s="1019"/>
      <c r="S335" s="1019"/>
      <c r="T335" s="1019"/>
      <c r="U335" s="1019"/>
      <c r="V335" s="1019"/>
      <c r="W335" s="1019"/>
      <c r="X335" s="1019"/>
      <c r="Y335" s="1019"/>
      <c r="Z335" s="1019"/>
      <c r="AA335" s="1019"/>
      <c r="AB335" s="1019"/>
      <c r="AC335" s="1019"/>
      <c r="AD335" s="1019"/>
      <c r="AE335" s="1019"/>
      <c r="AF335" s="1019"/>
      <c r="AG335" s="1019"/>
      <c r="AH335" s="1019"/>
      <c r="AI335" s="1019"/>
    </row>
    <row r="336">
      <c r="A336" s="1269"/>
      <c r="B336" s="1019"/>
      <c r="C336" s="1019"/>
      <c r="D336" s="1019"/>
      <c r="E336" s="2026"/>
      <c r="F336" s="1019"/>
      <c r="G336" s="1019"/>
      <c r="H336" s="1019"/>
      <c r="I336" s="1019"/>
      <c r="N336" s="2027"/>
      <c r="O336" s="1019"/>
      <c r="P336" s="1019"/>
      <c r="Q336" s="1019"/>
      <c r="R336" s="1019"/>
      <c r="S336" s="1019"/>
      <c r="T336" s="1019"/>
      <c r="U336" s="1019"/>
      <c r="V336" s="1019"/>
      <c r="W336" s="1019"/>
      <c r="X336" s="1019"/>
      <c r="Y336" s="1019"/>
      <c r="Z336" s="1019"/>
      <c r="AA336" s="1019"/>
      <c r="AB336" s="1019"/>
      <c r="AC336" s="1019"/>
      <c r="AD336" s="1019"/>
      <c r="AE336" s="1019"/>
      <c r="AF336" s="1019"/>
      <c r="AG336" s="1019"/>
      <c r="AH336" s="1019"/>
      <c r="AI336" s="1019"/>
    </row>
    <row r="337">
      <c r="A337" s="1269"/>
      <c r="B337" s="1019"/>
      <c r="C337" s="1019"/>
      <c r="D337" s="1019"/>
      <c r="E337" s="2026"/>
      <c r="F337" s="1019"/>
      <c r="G337" s="1019"/>
      <c r="H337" s="1019"/>
      <c r="I337" s="1019"/>
      <c r="N337" s="2027"/>
      <c r="O337" s="1019"/>
      <c r="P337" s="1019"/>
      <c r="Q337" s="1019"/>
      <c r="R337" s="1019"/>
      <c r="S337" s="1019"/>
      <c r="T337" s="1019"/>
      <c r="U337" s="1019"/>
      <c r="V337" s="1019"/>
      <c r="W337" s="1019"/>
      <c r="X337" s="1019"/>
      <c r="Y337" s="1019"/>
      <c r="Z337" s="1019"/>
      <c r="AA337" s="1019"/>
      <c r="AB337" s="1019"/>
      <c r="AC337" s="1019"/>
      <c r="AD337" s="1019"/>
      <c r="AE337" s="1019"/>
      <c r="AF337" s="1019"/>
      <c r="AG337" s="1019"/>
      <c r="AH337" s="1019"/>
      <c r="AI337" s="1019"/>
    </row>
    <row r="338">
      <c r="A338" s="1269"/>
      <c r="B338" s="1019"/>
      <c r="C338" s="1019"/>
      <c r="D338" s="1019"/>
      <c r="E338" s="2026"/>
      <c r="F338" s="1019"/>
      <c r="G338" s="1019"/>
      <c r="H338" s="1019"/>
      <c r="I338" s="1019"/>
      <c r="N338" s="2027"/>
      <c r="O338" s="1019"/>
      <c r="P338" s="1019"/>
      <c r="Q338" s="1019"/>
      <c r="R338" s="1019"/>
      <c r="S338" s="1019"/>
      <c r="T338" s="1019"/>
      <c r="U338" s="1019"/>
      <c r="V338" s="1019"/>
      <c r="W338" s="1019"/>
      <c r="X338" s="1019"/>
      <c r="Y338" s="1019"/>
      <c r="Z338" s="1019"/>
      <c r="AA338" s="1019"/>
      <c r="AB338" s="1019"/>
      <c r="AC338" s="1019"/>
      <c r="AD338" s="1019"/>
      <c r="AE338" s="1019"/>
      <c r="AF338" s="1019"/>
      <c r="AG338" s="1019"/>
      <c r="AH338" s="1019"/>
      <c r="AI338" s="1019"/>
    </row>
    <row r="339">
      <c r="A339" s="1269"/>
      <c r="B339" s="1019"/>
      <c r="C339" s="1019"/>
      <c r="D339" s="1019"/>
      <c r="E339" s="2026"/>
      <c r="F339" s="1019"/>
      <c r="G339" s="1019"/>
      <c r="H339" s="1019"/>
      <c r="I339" s="1019"/>
      <c r="N339" s="2027"/>
      <c r="O339" s="1019"/>
      <c r="P339" s="1019"/>
      <c r="Q339" s="1019"/>
      <c r="R339" s="1019"/>
      <c r="S339" s="1019"/>
      <c r="T339" s="1019"/>
      <c r="U339" s="1019"/>
      <c r="V339" s="1019"/>
      <c r="W339" s="1019"/>
      <c r="X339" s="1019"/>
      <c r="Y339" s="1019"/>
      <c r="Z339" s="1019"/>
      <c r="AA339" s="1019"/>
      <c r="AB339" s="1019"/>
      <c r="AC339" s="1019"/>
      <c r="AD339" s="1019"/>
      <c r="AE339" s="1019"/>
      <c r="AF339" s="1019"/>
      <c r="AG339" s="1019"/>
      <c r="AH339" s="1019"/>
      <c r="AI339" s="1019"/>
    </row>
    <row r="340">
      <c r="A340" s="1269"/>
      <c r="B340" s="1019"/>
      <c r="C340" s="1019"/>
      <c r="D340" s="1019"/>
      <c r="E340" s="2026"/>
      <c r="F340" s="1019"/>
      <c r="G340" s="1019"/>
      <c r="H340" s="1019"/>
      <c r="I340" s="1019"/>
      <c r="N340" s="2027"/>
      <c r="O340" s="1019"/>
      <c r="P340" s="1019"/>
      <c r="Q340" s="1019"/>
      <c r="R340" s="1019"/>
      <c r="S340" s="1019"/>
      <c r="T340" s="1019"/>
      <c r="U340" s="1019"/>
      <c r="V340" s="1019"/>
      <c r="W340" s="1019"/>
      <c r="X340" s="1019"/>
      <c r="Y340" s="1019"/>
      <c r="Z340" s="1019"/>
      <c r="AA340" s="1019"/>
      <c r="AB340" s="1019"/>
      <c r="AC340" s="1019"/>
      <c r="AD340" s="1019"/>
      <c r="AE340" s="1019"/>
      <c r="AF340" s="1019"/>
      <c r="AG340" s="1019"/>
      <c r="AH340" s="1019"/>
      <c r="AI340" s="1019"/>
    </row>
    <row r="341">
      <c r="A341" s="1269"/>
      <c r="B341" s="1019"/>
      <c r="C341" s="1019"/>
      <c r="D341" s="1019"/>
      <c r="E341" s="2026"/>
      <c r="F341" s="1019"/>
      <c r="G341" s="1019"/>
      <c r="H341" s="1019"/>
      <c r="I341" s="1019"/>
      <c r="N341" s="2027"/>
      <c r="O341" s="1019"/>
      <c r="P341" s="1019"/>
      <c r="Q341" s="1019"/>
      <c r="R341" s="1019"/>
      <c r="S341" s="1019"/>
      <c r="T341" s="1019"/>
      <c r="U341" s="1019"/>
      <c r="V341" s="1019"/>
      <c r="W341" s="1019"/>
      <c r="X341" s="1019"/>
      <c r="Y341" s="1019"/>
      <c r="Z341" s="1019"/>
      <c r="AA341" s="1019"/>
      <c r="AB341" s="1019"/>
      <c r="AC341" s="1019"/>
      <c r="AD341" s="1019"/>
      <c r="AE341" s="1019"/>
      <c r="AF341" s="1019"/>
      <c r="AG341" s="1019"/>
      <c r="AH341" s="1019"/>
      <c r="AI341" s="1019"/>
    </row>
    <row r="342">
      <c r="A342" s="1269"/>
      <c r="B342" s="1019"/>
      <c r="C342" s="1019"/>
      <c r="D342" s="1019"/>
      <c r="E342" s="2026"/>
      <c r="F342" s="1019"/>
      <c r="G342" s="1019"/>
      <c r="H342" s="1019"/>
      <c r="I342" s="1019"/>
      <c r="N342" s="2027"/>
      <c r="O342" s="1019"/>
      <c r="P342" s="1019"/>
      <c r="Q342" s="1019"/>
      <c r="R342" s="1019"/>
      <c r="S342" s="1019"/>
      <c r="T342" s="1019"/>
      <c r="U342" s="1019"/>
      <c r="V342" s="1019"/>
      <c r="W342" s="1019"/>
      <c r="X342" s="1019"/>
      <c r="Y342" s="1019"/>
      <c r="Z342" s="1019"/>
      <c r="AA342" s="1019"/>
      <c r="AB342" s="1019"/>
      <c r="AC342" s="1019"/>
      <c r="AD342" s="1019"/>
      <c r="AE342" s="1019"/>
      <c r="AF342" s="1019"/>
      <c r="AG342" s="1019"/>
      <c r="AH342" s="1019"/>
      <c r="AI342" s="1019"/>
    </row>
    <row r="343">
      <c r="A343" s="1269"/>
      <c r="B343" s="1019"/>
      <c r="C343" s="1019"/>
      <c r="D343" s="1019"/>
      <c r="E343" s="2026"/>
      <c r="F343" s="1019"/>
      <c r="G343" s="1019"/>
      <c r="H343" s="1019"/>
      <c r="I343" s="1019"/>
      <c r="N343" s="2027"/>
      <c r="O343" s="1019"/>
      <c r="P343" s="1019"/>
      <c r="Q343" s="1019"/>
      <c r="R343" s="1019"/>
      <c r="S343" s="1019"/>
      <c r="T343" s="1019"/>
      <c r="U343" s="1019"/>
      <c r="V343" s="1019"/>
      <c r="W343" s="1019"/>
      <c r="X343" s="1019"/>
      <c r="Y343" s="1019"/>
      <c r="Z343" s="1019"/>
      <c r="AA343" s="1019"/>
      <c r="AB343" s="1019"/>
      <c r="AC343" s="1019"/>
      <c r="AD343" s="1019"/>
      <c r="AE343" s="1019"/>
      <c r="AF343" s="1019"/>
      <c r="AG343" s="1019"/>
      <c r="AH343" s="1019"/>
      <c r="AI343" s="1019"/>
    </row>
    <row r="344">
      <c r="A344" s="1269"/>
      <c r="B344" s="1019"/>
      <c r="C344" s="1019"/>
      <c r="D344" s="1019"/>
      <c r="E344" s="2026"/>
      <c r="F344" s="1019"/>
      <c r="G344" s="1019"/>
      <c r="H344" s="1019"/>
      <c r="I344" s="1019"/>
      <c r="N344" s="2027"/>
      <c r="O344" s="1019"/>
      <c r="P344" s="1019"/>
      <c r="Q344" s="1019"/>
      <c r="R344" s="1019"/>
      <c r="S344" s="1019"/>
      <c r="T344" s="1019"/>
      <c r="U344" s="1019"/>
      <c r="V344" s="1019"/>
      <c r="W344" s="1019"/>
      <c r="X344" s="1019"/>
      <c r="Y344" s="1019"/>
      <c r="Z344" s="1019"/>
      <c r="AA344" s="1019"/>
      <c r="AB344" s="1019"/>
      <c r="AC344" s="1019"/>
      <c r="AD344" s="1019"/>
      <c r="AE344" s="1019"/>
      <c r="AF344" s="1019"/>
      <c r="AG344" s="1019"/>
      <c r="AH344" s="1019"/>
      <c r="AI344" s="1019"/>
    </row>
    <row r="345">
      <c r="A345" s="1269"/>
      <c r="B345" s="1019"/>
      <c r="C345" s="1019"/>
      <c r="D345" s="1019"/>
      <c r="E345" s="2026"/>
      <c r="F345" s="1019"/>
      <c r="G345" s="1019"/>
      <c r="H345" s="1019"/>
      <c r="I345" s="1019"/>
      <c r="N345" s="2027"/>
      <c r="O345" s="1019"/>
      <c r="P345" s="1019"/>
      <c r="Q345" s="1019"/>
      <c r="R345" s="1019"/>
      <c r="S345" s="1019"/>
      <c r="T345" s="1019"/>
      <c r="U345" s="1019"/>
      <c r="V345" s="1019"/>
      <c r="W345" s="1019"/>
      <c r="X345" s="1019"/>
      <c r="Y345" s="1019"/>
      <c r="Z345" s="1019"/>
      <c r="AA345" s="1019"/>
      <c r="AB345" s="1019"/>
      <c r="AC345" s="1019"/>
      <c r="AD345" s="1019"/>
      <c r="AE345" s="1019"/>
      <c r="AF345" s="1019"/>
      <c r="AG345" s="1019"/>
      <c r="AH345" s="1019"/>
      <c r="AI345" s="1019"/>
    </row>
    <row r="346">
      <c r="A346" s="1269"/>
      <c r="B346" s="1019"/>
      <c r="C346" s="1019"/>
      <c r="D346" s="1019"/>
      <c r="E346" s="2026"/>
      <c r="F346" s="1019"/>
      <c r="G346" s="1019"/>
      <c r="H346" s="1019"/>
      <c r="I346" s="1019"/>
      <c r="N346" s="2027"/>
      <c r="O346" s="1019"/>
      <c r="P346" s="1019"/>
      <c r="Q346" s="1019"/>
      <c r="R346" s="1019"/>
      <c r="S346" s="1019"/>
      <c r="T346" s="1019"/>
      <c r="U346" s="1019"/>
      <c r="V346" s="1019"/>
      <c r="W346" s="1019"/>
      <c r="X346" s="1019"/>
      <c r="Y346" s="1019"/>
      <c r="Z346" s="1019"/>
      <c r="AA346" s="1019"/>
      <c r="AB346" s="1019"/>
      <c r="AC346" s="1019"/>
      <c r="AD346" s="1019"/>
      <c r="AE346" s="1019"/>
      <c r="AF346" s="1019"/>
      <c r="AG346" s="1019"/>
      <c r="AH346" s="1019"/>
      <c r="AI346" s="1019"/>
    </row>
    <row r="347">
      <c r="A347" s="1269"/>
      <c r="B347" s="1019"/>
      <c r="C347" s="1019"/>
      <c r="D347" s="1019"/>
      <c r="E347" s="2026"/>
      <c r="F347" s="1019"/>
      <c r="G347" s="1019"/>
      <c r="H347" s="1019"/>
      <c r="I347" s="1019"/>
      <c r="N347" s="2027"/>
      <c r="O347" s="1019"/>
      <c r="P347" s="1019"/>
      <c r="Q347" s="1019"/>
      <c r="R347" s="1019"/>
      <c r="S347" s="1019"/>
      <c r="T347" s="1019"/>
      <c r="U347" s="1019"/>
      <c r="V347" s="1019"/>
      <c r="W347" s="1019"/>
      <c r="X347" s="1019"/>
      <c r="Y347" s="1019"/>
      <c r="Z347" s="1019"/>
      <c r="AA347" s="1019"/>
      <c r="AB347" s="1019"/>
      <c r="AC347" s="1019"/>
      <c r="AD347" s="1019"/>
      <c r="AE347" s="1019"/>
      <c r="AF347" s="1019"/>
      <c r="AG347" s="1019"/>
      <c r="AH347" s="1019"/>
      <c r="AI347" s="1019"/>
    </row>
    <row r="348">
      <c r="A348" s="1269"/>
      <c r="B348" s="1019"/>
      <c r="C348" s="1019"/>
      <c r="D348" s="1019"/>
      <c r="E348" s="2026"/>
      <c r="F348" s="1019"/>
      <c r="G348" s="1019"/>
      <c r="H348" s="1019"/>
      <c r="I348" s="1019"/>
      <c r="N348" s="2027"/>
      <c r="O348" s="1019"/>
      <c r="P348" s="1019"/>
      <c r="Q348" s="1019"/>
      <c r="R348" s="1019"/>
      <c r="S348" s="1019"/>
      <c r="T348" s="1019"/>
      <c r="U348" s="1019"/>
      <c r="V348" s="1019"/>
      <c r="W348" s="1019"/>
      <c r="X348" s="1019"/>
      <c r="Y348" s="1019"/>
      <c r="Z348" s="1019"/>
      <c r="AA348" s="1019"/>
      <c r="AB348" s="1019"/>
      <c r="AC348" s="1019"/>
      <c r="AD348" s="1019"/>
      <c r="AE348" s="1019"/>
      <c r="AF348" s="1019"/>
      <c r="AG348" s="1019"/>
      <c r="AH348" s="1019"/>
      <c r="AI348" s="1019"/>
    </row>
    <row r="349">
      <c r="A349" s="1269"/>
      <c r="B349" s="1019"/>
      <c r="C349" s="1019"/>
      <c r="D349" s="1019"/>
      <c r="E349" s="2026"/>
      <c r="F349" s="1019"/>
      <c r="G349" s="1019"/>
      <c r="H349" s="1019"/>
      <c r="I349" s="1019"/>
      <c r="N349" s="2027"/>
      <c r="O349" s="1019"/>
      <c r="P349" s="1019"/>
      <c r="Q349" s="1019"/>
      <c r="R349" s="1019"/>
      <c r="S349" s="1019"/>
      <c r="T349" s="1019"/>
      <c r="U349" s="1019"/>
      <c r="V349" s="1019"/>
      <c r="W349" s="1019"/>
      <c r="X349" s="1019"/>
      <c r="Y349" s="1019"/>
      <c r="Z349" s="1019"/>
      <c r="AA349" s="1019"/>
      <c r="AB349" s="1019"/>
      <c r="AC349" s="1019"/>
      <c r="AD349" s="1019"/>
      <c r="AE349" s="1019"/>
      <c r="AF349" s="1019"/>
      <c r="AG349" s="1019"/>
      <c r="AH349" s="1019"/>
      <c r="AI349" s="1019"/>
    </row>
    <row r="350">
      <c r="A350" s="1269"/>
      <c r="B350" s="1019"/>
      <c r="C350" s="1019"/>
      <c r="D350" s="1019"/>
      <c r="E350" s="2026"/>
      <c r="F350" s="1019"/>
      <c r="G350" s="1019"/>
      <c r="H350" s="1019"/>
      <c r="I350" s="1019"/>
      <c r="N350" s="2027"/>
      <c r="O350" s="1019"/>
      <c r="P350" s="1019"/>
      <c r="Q350" s="1019"/>
      <c r="R350" s="1019"/>
      <c r="S350" s="1019"/>
      <c r="T350" s="1019"/>
      <c r="U350" s="1019"/>
      <c r="V350" s="1019"/>
      <c r="W350" s="1019"/>
      <c r="X350" s="1019"/>
      <c r="Y350" s="1019"/>
      <c r="Z350" s="1019"/>
      <c r="AA350" s="1019"/>
      <c r="AB350" s="1019"/>
      <c r="AC350" s="1019"/>
      <c r="AD350" s="1019"/>
      <c r="AE350" s="1019"/>
      <c r="AF350" s="1019"/>
      <c r="AG350" s="1019"/>
      <c r="AH350" s="1019"/>
      <c r="AI350" s="1019"/>
    </row>
    <row r="351">
      <c r="A351" s="1269"/>
      <c r="B351" s="1019"/>
      <c r="C351" s="1019"/>
      <c r="D351" s="1019"/>
      <c r="E351" s="2026"/>
      <c r="F351" s="1019"/>
      <c r="G351" s="1019"/>
      <c r="H351" s="1019"/>
      <c r="I351" s="1019"/>
      <c r="N351" s="2027"/>
      <c r="O351" s="1019"/>
      <c r="P351" s="1019"/>
      <c r="Q351" s="1019"/>
      <c r="R351" s="1019"/>
      <c r="S351" s="1019"/>
      <c r="T351" s="1019"/>
      <c r="U351" s="1019"/>
      <c r="V351" s="1019"/>
      <c r="W351" s="1019"/>
      <c r="X351" s="1019"/>
      <c r="Y351" s="1019"/>
      <c r="Z351" s="1019"/>
      <c r="AA351" s="1019"/>
      <c r="AB351" s="1019"/>
      <c r="AC351" s="1019"/>
      <c r="AD351" s="1019"/>
      <c r="AE351" s="1019"/>
      <c r="AF351" s="1019"/>
      <c r="AG351" s="1019"/>
      <c r="AH351" s="1019"/>
      <c r="AI351" s="1019"/>
    </row>
    <row r="352">
      <c r="A352" s="1269"/>
      <c r="B352" s="1019"/>
      <c r="C352" s="1019"/>
      <c r="D352" s="1019"/>
      <c r="E352" s="2026"/>
      <c r="F352" s="1019"/>
      <c r="G352" s="1019"/>
      <c r="H352" s="1019"/>
      <c r="I352" s="1019"/>
      <c r="N352" s="2027"/>
      <c r="O352" s="1019"/>
      <c r="P352" s="1019"/>
      <c r="Q352" s="1019"/>
      <c r="R352" s="1019"/>
      <c r="S352" s="1019"/>
      <c r="T352" s="1019"/>
      <c r="U352" s="1019"/>
      <c r="V352" s="1019"/>
      <c r="W352" s="1019"/>
      <c r="X352" s="1019"/>
      <c r="Y352" s="1019"/>
      <c r="Z352" s="1019"/>
      <c r="AA352" s="1019"/>
      <c r="AB352" s="1019"/>
      <c r="AC352" s="1019"/>
      <c r="AD352" s="1019"/>
      <c r="AE352" s="1019"/>
      <c r="AF352" s="1019"/>
      <c r="AG352" s="1019"/>
      <c r="AH352" s="1019"/>
      <c r="AI352" s="1019"/>
    </row>
    <row r="353">
      <c r="A353" s="1269"/>
      <c r="B353" s="1019"/>
      <c r="C353" s="1019"/>
      <c r="D353" s="1019"/>
      <c r="E353" s="2026"/>
      <c r="F353" s="1019"/>
      <c r="G353" s="1019"/>
      <c r="H353" s="1019"/>
      <c r="I353" s="1019"/>
      <c r="N353" s="2027"/>
      <c r="O353" s="1019"/>
      <c r="P353" s="1019"/>
      <c r="Q353" s="1019"/>
      <c r="R353" s="1019"/>
      <c r="S353" s="1019"/>
      <c r="T353" s="1019"/>
      <c r="U353" s="1019"/>
      <c r="V353" s="1019"/>
      <c r="W353" s="1019"/>
      <c r="X353" s="1019"/>
      <c r="Y353" s="1019"/>
      <c r="Z353" s="1019"/>
      <c r="AA353" s="1019"/>
      <c r="AB353" s="1019"/>
      <c r="AC353" s="1019"/>
      <c r="AD353" s="1019"/>
      <c r="AE353" s="1019"/>
      <c r="AF353" s="1019"/>
      <c r="AG353" s="1019"/>
      <c r="AH353" s="1019"/>
      <c r="AI353" s="1019"/>
    </row>
    <row r="354">
      <c r="A354" s="1269"/>
      <c r="B354" s="1019"/>
      <c r="C354" s="1019"/>
      <c r="D354" s="1019"/>
      <c r="E354" s="2026"/>
      <c r="F354" s="1019"/>
      <c r="G354" s="1019"/>
      <c r="H354" s="1019"/>
      <c r="I354" s="1019"/>
      <c r="N354" s="2027"/>
      <c r="O354" s="1019"/>
      <c r="P354" s="1019"/>
      <c r="Q354" s="1019"/>
      <c r="R354" s="1019"/>
      <c r="S354" s="1019"/>
      <c r="T354" s="1019"/>
      <c r="U354" s="1019"/>
      <c r="V354" s="1019"/>
      <c r="W354" s="1019"/>
      <c r="X354" s="1019"/>
      <c r="Y354" s="1019"/>
      <c r="Z354" s="1019"/>
      <c r="AA354" s="1019"/>
      <c r="AB354" s="1019"/>
      <c r="AC354" s="1019"/>
      <c r="AD354" s="1019"/>
      <c r="AE354" s="1019"/>
      <c r="AF354" s="1019"/>
      <c r="AG354" s="1019"/>
      <c r="AH354" s="1019"/>
      <c r="AI354" s="1019"/>
    </row>
    <row r="355">
      <c r="A355" s="1269"/>
      <c r="B355" s="1019"/>
      <c r="C355" s="1019"/>
      <c r="D355" s="1019"/>
      <c r="E355" s="2026"/>
      <c r="F355" s="1019"/>
      <c r="G355" s="1019"/>
      <c r="H355" s="1019"/>
      <c r="I355" s="1019"/>
      <c r="N355" s="2027"/>
      <c r="O355" s="1019"/>
      <c r="P355" s="1019"/>
      <c r="Q355" s="1019"/>
      <c r="R355" s="1019"/>
      <c r="S355" s="1019"/>
      <c r="T355" s="1019"/>
      <c r="U355" s="1019"/>
      <c r="V355" s="1019"/>
      <c r="W355" s="1019"/>
      <c r="X355" s="1019"/>
      <c r="Y355" s="1019"/>
      <c r="Z355" s="1019"/>
      <c r="AA355" s="1019"/>
      <c r="AB355" s="1019"/>
      <c r="AC355" s="1019"/>
      <c r="AD355" s="1019"/>
      <c r="AE355" s="1019"/>
      <c r="AF355" s="1019"/>
      <c r="AG355" s="1019"/>
      <c r="AH355" s="1019"/>
      <c r="AI355" s="1019"/>
    </row>
    <row r="356">
      <c r="A356" s="1269"/>
      <c r="B356" s="1019"/>
      <c r="C356" s="1019"/>
      <c r="D356" s="1019"/>
      <c r="E356" s="2026"/>
      <c r="F356" s="1019"/>
      <c r="G356" s="1019"/>
      <c r="H356" s="1019"/>
      <c r="I356" s="1019"/>
      <c r="N356" s="2027"/>
      <c r="O356" s="1019"/>
      <c r="P356" s="1019"/>
      <c r="Q356" s="1019"/>
      <c r="R356" s="1019"/>
      <c r="S356" s="1019"/>
      <c r="T356" s="1019"/>
      <c r="U356" s="1019"/>
      <c r="V356" s="1019"/>
      <c r="W356" s="1019"/>
      <c r="X356" s="1019"/>
      <c r="Y356" s="1019"/>
      <c r="Z356" s="1019"/>
      <c r="AA356" s="1019"/>
      <c r="AB356" s="1019"/>
      <c r="AC356" s="1019"/>
      <c r="AD356" s="1019"/>
      <c r="AE356" s="1019"/>
      <c r="AF356" s="1019"/>
      <c r="AG356" s="1019"/>
      <c r="AH356" s="1019"/>
      <c r="AI356" s="1019"/>
    </row>
    <row r="357">
      <c r="A357" s="1269"/>
      <c r="B357" s="1019"/>
      <c r="C357" s="1019"/>
      <c r="D357" s="1019"/>
      <c r="E357" s="2026"/>
      <c r="F357" s="1019"/>
      <c r="G357" s="1019"/>
      <c r="H357" s="1019"/>
      <c r="I357" s="1019"/>
      <c r="N357" s="2027"/>
      <c r="O357" s="1019"/>
      <c r="P357" s="1019"/>
      <c r="Q357" s="1019"/>
      <c r="R357" s="1019"/>
      <c r="S357" s="1019"/>
      <c r="T357" s="1019"/>
      <c r="U357" s="1019"/>
      <c r="V357" s="1019"/>
      <c r="W357" s="1019"/>
      <c r="X357" s="1019"/>
      <c r="Y357" s="1019"/>
      <c r="Z357" s="1019"/>
      <c r="AA357" s="1019"/>
      <c r="AB357" s="1019"/>
      <c r="AC357" s="1019"/>
      <c r="AD357" s="1019"/>
      <c r="AE357" s="1019"/>
      <c r="AF357" s="1019"/>
      <c r="AG357" s="1019"/>
      <c r="AH357" s="1019"/>
      <c r="AI357" s="1019"/>
    </row>
    <row r="358">
      <c r="A358" s="1269"/>
      <c r="B358" s="1019"/>
      <c r="C358" s="1019"/>
      <c r="D358" s="1019"/>
      <c r="E358" s="2026"/>
      <c r="F358" s="1019"/>
      <c r="G358" s="1019"/>
      <c r="H358" s="1019"/>
      <c r="I358" s="1019"/>
      <c r="N358" s="2027"/>
      <c r="O358" s="1019"/>
      <c r="P358" s="1019"/>
      <c r="Q358" s="1019"/>
      <c r="R358" s="1019"/>
      <c r="S358" s="1019"/>
      <c r="T358" s="1019"/>
      <c r="U358" s="1019"/>
      <c r="V358" s="1019"/>
      <c r="W358" s="1019"/>
      <c r="X358" s="1019"/>
      <c r="Y358" s="1019"/>
      <c r="Z358" s="1019"/>
      <c r="AA358" s="1019"/>
      <c r="AB358" s="1019"/>
      <c r="AC358" s="1019"/>
      <c r="AD358" s="1019"/>
      <c r="AE358" s="1019"/>
      <c r="AF358" s="1019"/>
      <c r="AG358" s="1019"/>
      <c r="AH358" s="1019"/>
      <c r="AI358" s="1019"/>
    </row>
    <row r="359">
      <c r="A359" s="1269"/>
      <c r="B359" s="1019"/>
      <c r="C359" s="1019"/>
      <c r="D359" s="1019"/>
      <c r="E359" s="2026"/>
      <c r="F359" s="1019"/>
      <c r="G359" s="1019"/>
      <c r="H359" s="1019"/>
      <c r="I359" s="1019"/>
      <c r="N359" s="2027"/>
      <c r="O359" s="1019"/>
      <c r="P359" s="1019"/>
      <c r="Q359" s="1019"/>
      <c r="R359" s="1019"/>
      <c r="S359" s="1019"/>
      <c r="T359" s="1019"/>
      <c r="U359" s="1019"/>
      <c r="V359" s="1019"/>
      <c r="W359" s="1019"/>
      <c r="X359" s="1019"/>
      <c r="Y359" s="1019"/>
      <c r="Z359" s="1019"/>
      <c r="AA359" s="1019"/>
      <c r="AB359" s="1019"/>
      <c r="AC359" s="1019"/>
      <c r="AD359" s="1019"/>
      <c r="AE359" s="1019"/>
      <c r="AF359" s="1019"/>
      <c r="AG359" s="1019"/>
      <c r="AH359" s="1019"/>
      <c r="AI359" s="1019"/>
    </row>
    <row r="360">
      <c r="A360" s="1269"/>
      <c r="B360" s="1019"/>
      <c r="C360" s="1019"/>
      <c r="D360" s="1019"/>
      <c r="E360" s="2026"/>
      <c r="F360" s="1019"/>
      <c r="G360" s="1019"/>
      <c r="H360" s="1019"/>
      <c r="I360" s="1019"/>
      <c r="N360" s="2027"/>
      <c r="O360" s="1019"/>
      <c r="P360" s="1019"/>
      <c r="Q360" s="1019"/>
      <c r="R360" s="1019"/>
      <c r="S360" s="1019"/>
      <c r="T360" s="1019"/>
      <c r="U360" s="1019"/>
      <c r="V360" s="1019"/>
      <c r="W360" s="1019"/>
      <c r="X360" s="1019"/>
      <c r="Y360" s="1019"/>
      <c r="Z360" s="1019"/>
      <c r="AA360" s="1019"/>
      <c r="AB360" s="1019"/>
      <c r="AC360" s="1019"/>
      <c r="AD360" s="1019"/>
      <c r="AE360" s="1019"/>
      <c r="AF360" s="1019"/>
      <c r="AG360" s="1019"/>
      <c r="AH360" s="1019"/>
      <c r="AI360" s="1019"/>
    </row>
    <row r="361">
      <c r="A361" s="1269"/>
      <c r="B361" s="1019"/>
      <c r="C361" s="1019"/>
      <c r="D361" s="1019"/>
      <c r="E361" s="2026"/>
      <c r="F361" s="1019"/>
      <c r="G361" s="1019"/>
      <c r="H361" s="1019"/>
      <c r="I361" s="1019"/>
      <c r="N361" s="2027"/>
      <c r="O361" s="1019"/>
      <c r="P361" s="1019"/>
      <c r="Q361" s="1019"/>
      <c r="R361" s="1019"/>
      <c r="S361" s="1019"/>
      <c r="T361" s="1019"/>
      <c r="U361" s="1019"/>
      <c r="V361" s="1019"/>
      <c r="W361" s="1019"/>
      <c r="X361" s="1019"/>
      <c r="Y361" s="1019"/>
      <c r="Z361" s="1019"/>
      <c r="AA361" s="1019"/>
      <c r="AB361" s="1019"/>
      <c r="AC361" s="1019"/>
      <c r="AD361" s="1019"/>
      <c r="AE361" s="1019"/>
      <c r="AF361" s="1019"/>
      <c r="AG361" s="1019"/>
      <c r="AH361" s="1019"/>
      <c r="AI361" s="1019"/>
    </row>
    <row r="362">
      <c r="A362" s="1269"/>
      <c r="B362" s="1019"/>
      <c r="C362" s="1019"/>
      <c r="D362" s="1019"/>
      <c r="E362" s="2026"/>
      <c r="F362" s="1019"/>
      <c r="G362" s="1019"/>
      <c r="H362" s="1019"/>
      <c r="I362" s="1019"/>
      <c r="N362" s="2027"/>
      <c r="O362" s="1019"/>
      <c r="P362" s="1019"/>
      <c r="Q362" s="1019"/>
      <c r="R362" s="1019"/>
      <c r="S362" s="1019"/>
      <c r="T362" s="1019"/>
      <c r="U362" s="1019"/>
      <c r="V362" s="1019"/>
      <c r="W362" s="1019"/>
      <c r="X362" s="1019"/>
      <c r="Y362" s="1019"/>
      <c r="Z362" s="1019"/>
      <c r="AA362" s="1019"/>
      <c r="AB362" s="1019"/>
      <c r="AC362" s="1019"/>
      <c r="AD362" s="1019"/>
      <c r="AE362" s="1019"/>
      <c r="AF362" s="1019"/>
      <c r="AG362" s="1019"/>
      <c r="AH362" s="1019"/>
      <c r="AI362" s="1019"/>
    </row>
    <row r="363">
      <c r="A363" s="1269"/>
      <c r="B363" s="1019"/>
      <c r="C363" s="1019"/>
      <c r="D363" s="1019"/>
      <c r="E363" s="2026"/>
      <c r="F363" s="1019"/>
      <c r="G363" s="1019"/>
      <c r="H363" s="1019"/>
      <c r="I363" s="1019"/>
      <c r="N363" s="2027"/>
      <c r="O363" s="1019"/>
      <c r="P363" s="1019"/>
      <c r="Q363" s="1019"/>
      <c r="R363" s="1019"/>
      <c r="S363" s="1019"/>
      <c r="T363" s="1019"/>
      <c r="U363" s="1019"/>
      <c r="V363" s="1019"/>
      <c r="W363" s="1019"/>
      <c r="X363" s="1019"/>
      <c r="Y363" s="1019"/>
      <c r="Z363" s="1019"/>
      <c r="AA363" s="1019"/>
      <c r="AB363" s="1019"/>
      <c r="AC363" s="1019"/>
      <c r="AD363" s="1019"/>
      <c r="AE363" s="1019"/>
      <c r="AF363" s="1019"/>
      <c r="AG363" s="1019"/>
      <c r="AH363" s="1019"/>
      <c r="AI363" s="1019"/>
    </row>
    <row r="364">
      <c r="A364" s="1269"/>
      <c r="B364" s="1019"/>
      <c r="C364" s="1019"/>
      <c r="D364" s="1019"/>
      <c r="E364" s="2026"/>
      <c r="F364" s="1019"/>
      <c r="G364" s="1019"/>
      <c r="H364" s="1019"/>
      <c r="I364" s="1019"/>
      <c r="N364" s="2027"/>
      <c r="O364" s="1019"/>
      <c r="P364" s="1019"/>
      <c r="Q364" s="1019"/>
      <c r="R364" s="1019"/>
      <c r="S364" s="1019"/>
      <c r="T364" s="1019"/>
      <c r="U364" s="1019"/>
      <c r="V364" s="1019"/>
      <c r="W364" s="1019"/>
      <c r="X364" s="1019"/>
      <c r="Y364" s="1019"/>
      <c r="Z364" s="1019"/>
      <c r="AA364" s="1019"/>
      <c r="AB364" s="1019"/>
      <c r="AC364" s="1019"/>
      <c r="AD364" s="1019"/>
      <c r="AE364" s="1019"/>
      <c r="AF364" s="1019"/>
      <c r="AG364" s="1019"/>
      <c r="AH364" s="1019"/>
      <c r="AI364" s="1019"/>
    </row>
    <row r="365">
      <c r="A365" s="1269"/>
      <c r="B365" s="1019"/>
      <c r="C365" s="1019"/>
      <c r="D365" s="1019"/>
      <c r="E365" s="2026"/>
      <c r="F365" s="1019"/>
      <c r="G365" s="1019"/>
      <c r="H365" s="1019"/>
      <c r="I365" s="1019"/>
      <c r="N365" s="2027"/>
      <c r="O365" s="1019"/>
      <c r="P365" s="1019"/>
      <c r="Q365" s="1019"/>
      <c r="R365" s="1019"/>
      <c r="S365" s="1019"/>
      <c r="T365" s="1019"/>
      <c r="U365" s="1019"/>
      <c r="V365" s="1019"/>
      <c r="W365" s="1019"/>
      <c r="X365" s="1019"/>
      <c r="Y365" s="1019"/>
      <c r="Z365" s="1019"/>
      <c r="AA365" s="1019"/>
      <c r="AB365" s="1019"/>
      <c r="AC365" s="1019"/>
      <c r="AD365" s="1019"/>
      <c r="AE365" s="1019"/>
      <c r="AF365" s="1019"/>
      <c r="AG365" s="1019"/>
      <c r="AH365" s="1019"/>
      <c r="AI365" s="1019"/>
    </row>
    <row r="366">
      <c r="A366" s="1269"/>
      <c r="B366" s="1019"/>
      <c r="C366" s="1019"/>
      <c r="D366" s="1019"/>
      <c r="E366" s="2026"/>
      <c r="F366" s="1019"/>
      <c r="G366" s="1019"/>
      <c r="H366" s="1019"/>
      <c r="I366" s="1019"/>
      <c r="N366" s="2027"/>
      <c r="O366" s="1019"/>
      <c r="P366" s="1019"/>
      <c r="Q366" s="1019"/>
      <c r="R366" s="1019"/>
      <c r="S366" s="1019"/>
      <c r="T366" s="1019"/>
      <c r="U366" s="1019"/>
      <c r="V366" s="1019"/>
      <c r="W366" s="1019"/>
      <c r="X366" s="1019"/>
      <c r="Y366" s="1019"/>
      <c r="Z366" s="1019"/>
      <c r="AA366" s="1019"/>
      <c r="AB366" s="1019"/>
      <c r="AC366" s="1019"/>
      <c r="AD366" s="1019"/>
      <c r="AE366" s="1019"/>
      <c r="AF366" s="1019"/>
      <c r="AG366" s="1019"/>
      <c r="AH366" s="1019"/>
      <c r="AI366" s="1019"/>
    </row>
    <row r="367">
      <c r="A367" s="1269"/>
      <c r="B367" s="1019"/>
      <c r="C367" s="1019"/>
      <c r="D367" s="1019"/>
      <c r="E367" s="2026"/>
      <c r="F367" s="1019"/>
      <c r="G367" s="1019"/>
      <c r="H367" s="1019"/>
      <c r="I367" s="1019"/>
      <c r="N367" s="2027"/>
      <c r="O367" s="1019"/>
      <c r="P367" s="1019"/>
      <c r="Q367" s="1019"/>
      <c r="R367" s="1019"/>
      <c r="S367" s="1019"/>
      <c r="T367" s="1019"/>
      <c r="U367" s="1019"/>
      <c r="V367" s="1019"/>
      <c r="W367" s="1019"/>
      <c r="X367" s="1019"/>
      <c r="Y367" s="1019"/>
      <c r="Z367" s="1019"/>
      <c r="AA367" s="1019"/>
      <c r="AB367" s="1019"/>
      <c r="AC367" s="1019"/>
      <c r="AD367" s="1019"/>
      <c r="AE367" s="1019"/>
      <c r="AF367" s="1019"/>
      <c r="AG367" s="1019"/>
      <c r="AH367" s="1019"/>
      <c r="AI367" s="1019"/>
    </row>
    <row r="368">
      <c r="A368" s="1269"/>
      <c r="B368" s="1019"/>
      <c r="C368" s="1019"/>
      <c r="D368" s="1019"/>
      <c r="E368" s="2026"/>
      <c r="F368" s="1019"/>
      <c r="G368" s="1019"/>
      <c r="H368" s="1019"/>
      <c r="I368" s="1019"/>
      <c r="N368" s="2027"/>
      <c r="O368" s="1019"/>
      <c r="P368" s="1019"/>
      <c r="Q368" s="1019"/>
      <c r="R368" s="1019"/>
      <c r="S368" s="1019"/>
      <c r="T368" s="1019"/>
      <c r="U368" s="1019"/>
      <c r="V368" s="1019"/>
      <c r="W368" s="1019"/>
      <c r="X368" s="1019"/>
      <c r="Y368" s="1019"/>
      <c r="Z368" s="1019"/>
      <c r="AA368" s="1019"/>
      <c r="AB368" s="1019"/>
      <c r="AC368" s="1019"/>
      <c r="AD368" s="1019"/>
      <c r="AE368" s="1019"/>
      <c r="AF368" s="1019"/>
      <c r="AG368" s="1019"/>
      <c r="AH368" s="1019"/>
      <c r="AI368" s="1019"/>
    </row>
    <row r="369">
      <c r="A369" s="1269"/>
      <c r="B369" s="1019"/>
      <c r="C369" s="1019"/>
      <c r="D369" s="1019"/>
      <c r="E369" s="2026"/>
      <c r="F369" s="1019"/>
      <c r="G369" s="1019"/>
      <c r="H369" s="1019"/>
      <c r="I369" s="1019"/>
      <c r="N369" s="2027"/>
      <c r="O369" s="1019"/>
      <c r="P369" s="1019"/>
      <c r="Q369" s="1019"/>
      <c r="R369" s="1019"/>
      <c r="S369" s="1019"/>
      <c r="T369" s="1019"/>
      <c r="U369" s="1019"/>
      <c r="V369" s="1019"/>
      <c r="W369" s="1019"/>
      <c r="X369" s="1019"/>
      <c r="Y369" s="1019"/>
      <c r="Z369" s="1019"/>
      <c r="AA369" s="1019"/>
      <c r="AB369" s="1019"/>
      <c r="AC369" s="1019"/>
      <c r="AD369" s="1019"/>
      <c r="AE369" s="1019"/>
      <c r="AF369" s="1019"/>
      <c r="AG369" s="1019"/>
      <c r="AH369" s="1019"/>
      <c r="AI369" s="1019"/>
    </row>
    <row r="370">
      <c r="A370" s="1269"/>
      <c r="B370" s="1019"/>
      <c r="C370" s="1019"/>
      <c r="D370" s="1019"/>
      <c r="E370" s="2026"/>
      <c r="F370" s="1019"/>
      <c r="G370" s="1019"/>
      <c r="H370" s="1019"/>
      <c r="I370" s="1019"/>
      <c r="N370" s="2027"/>
      <c r="O370" s="1019"/>
      <c r="P370" s="1019"/>
      <c r="Q370" s="1019"/>
      <c r="R370" s="1019"/>
      <c r="S370" s="1019"/>
      <c r="T370" s="1019"/>
      <c r="U370" s="1019"/>
      <c r="V370" s="1019"/>
      <c r="W370" s="1019"/>
      <c r="X370" s="1019"/>
      <c r="Y370" s="1019"/>
      <c r="Z370" s="1019"/>
      <c r="AA370" s="1019"/>
      <c r="AB370" s="1019"/>
      <c r="AC370" s="1019"/>
      <c r="AD370" s="1019"/>
      <c r="AE370" s="1019"/>
      <c r="AF370" s="1019"/>
      <c r="AG370" s="1019"/>
      <c r="AH370" s="1019"/>
      <c r="AI370" s="1019"/>
    </row>
    <row r="371">
      <c r="A371" s="1269"/>
      <c r="B371" s="1019"/>
      <c r="C371" s="1019"/>
      <c r="D371" s="1019"/>
      <c r="E371" s="2026"/>
      <c r="F371" s="1019"/>
      <c r="G371" s="1019"/>
      <c r="H371" s="1019"/>
      <c r="I371" s="1019"/>
      <c r="N371" s="2027"/>
      <c r="O371" s="1019"/>
      <c r="P371" s="1019"/>
      <c r="Q371" s="1019"/>
      <c r="R371" s="1019"/>
      <c r="S371" s="1019"/>
      <c r="T371" s="1019"/>
      <c r="U371" s="1019"/>
      <c r="V371" s="1019"/>
      <c r="W371" s="1019"/>
      <c r="X371" s="1019"/>
      <c r="Y371" s="1019"/>
      <c r="Z371" s="1019"/>
      <c r="AA371" s="1019"/>
      <c r="AB371" s="1019"/>
      <c r="AC371" s="1019"/>
      <c r="AD371" s="1019"/>
      <c r="AE371" s="1019"/>
      <c r="AF371" s="1019"/>
      <c r="AG371" s="1019"/>
      <c r="AH371" s="1019"/>
      <c r="AI371" s="1019"/>
    </row>
    <row r="372">
      <c r="A372" s="1269"/>
      <c r="B372" s="1019"/>
      <c r="C372" s="1019"/>
      <c r="D372" s="1019"/>
      <c r="E372" s="2026"/>
      <c r="F372" s="1019"/>
      <c r="G372" s="1019"/>
      <c r="H372" s="1019"/>
      <c r="I372" s="1019"/>
      <c r="N372" s="2027"/>
      <c r="O372" s="1019"/>
      <c r="P372" s="1019"/>
      <c r="Q372" s="1019"/>
      <c r="R372" s="1019"/>
      <c r="S372" s="1019"/>
      <c r="T372" s="1019"/>
      <c r="U372" s="1019"/>
      <c r="V372" s="1019"/>
      <c r="W372" s="1019"/>
      <c r="X372" s="1019"/>
      <c r="Y372" s="1019"/>
      <c r="Z372" s="1019"/>
      <c r="AA372" s="1019"/>
      <c r="AB372" s="1019"/>
      <c r="AC372" s="1019"/>
      <c r="AD372" s="1019"/>
      <c r="AE372" s="1019"/>
      <c r="AF372" s="1019"/>
      <c r="AG372" s="1019"/>
      <c r="AH372" s="1019"/>
      <c r="AI372" s="1019"/>
    </row>
    <row r="373">
      <c r="A373" s="1269"/>
      <c r="B373" s="1019"/>
      <c r="C373" s="1019"/>
      <c r="D373" s="1019"/>
      <c r="E373" s="2026"/>
      <c r="F373" s="1019"/>
      <c r="G373" s="1019"/>
      <c r="H373" s="1019"/>
      <c r="I373" s="1019"/>
      <c r="N373" s="2027"/>
      <c r="O373" s="1019"/>
      <c r="P373" s="1019"/>
      <c r="Q373" s="1019"/>
      <c r="R373" s="1019"/>
      <c r="S373" s="1019"/>
      <c r="T373" s="1019"/>
      <c r="U373" s="1019"/>
      <c r="V373" s="1019"/>
      <c r="W373" s="1019"/>
      <c r="X373" s="1019"/>
      <c r="Y373" s="1019"/>
      <c r="Z373" s="1019"/>
      <c r="AA373" s="1019"/>
      <c r="AB373" s="1019"/>
      <c r="AC373" s="1019"/>
      <c r="AD373" s="1019"/>
      <c r="AE373" s="1019"/>
      <c r="AF373" s="1019"/>
      <c r="AG373" s="1019"/>
      <c r="AH373" s="1019"/>
      <c r="AI373" s="1019"/>
    </row>
    <row r="374">
      <c r="A374" s="1269"/>
      <c r="B374" s="1019"/>
      <c r="C374" s="1019"/>
      <c r="D374" s="1019"/>
      <c r="E374" s="2026"/>
      <c r="F374" s="1019"/>
      <c r="G374" s="1019"/>
      <c r="H374" s="1019"/>
      <c r="I374" s="1019"/>
      <c r="N374" s="2027"/>
      <c r="O374" s="1019"/>
      <c r="P374" s="1019"/>
      <c r="Q374" s="1019"/>
      <c r="R374" s="1019"/>
      <c r="S374" s="1019"/>
      <c r="T374" s="1019"/>
      <c r="U374" s="1019"/>
      <c r="V374" s="1019"/>
      <c r="W374" s="1019"/>
      <c r="X374" s="1019"/>
      <c r="Y374" s="1019"/>
      <c r="Z374" s="1019"/>
      <c r="AA374" s="1019"/>
      <c r="AB374" s="1019"/>
      <c r="AC374" s="1019"/>
      <c r="AD374" s="1019"/>
      <c r="AE374" s="1019"/>
      <c r="AF374" s="1019"/>
      <c r="AG374" s="1019"/>
      <c r="AH374" s="1019"/>
      <c r="AI374" s="1019"/>
    </row>
    <row r="375">
      <c r="A375" s="1269"/>
      <c r="B375" s="1019"/>
      <c r="C375" s="1019"/>
      <c r="D375" s="1019"/>
      <c r="E375" s="2026"/>
      <c r="F375" s="1019"/>
      <c r="G375" s="1019"/>
      <c r="H375" s="1019"/>
      <c r="I375" s="1019"/>
      <c r="N375" s="2027"/>
      <c r="O375" s="1019"/>
      <c r="P375" s="1019"/>
      <c r="Q375" s="1019"/>
      <c r="R375" s="1019"/>
      <c r="S375" s="1019"/>
      <c r="T375" s="1019"/>
      <c r="U375" s="1019"/>
      <c r="V375" s="1019"/>
      <c r="W375" s="1019"/>
      <c r="X375" s="1019"/>
      <c r="Y375" s="1019"/>
      <c r="Z375" s="1019"/>
      <c r="AA375" s="1019"/>
      <c r="AB375" s="1019"/>
      <c r="AC375" s="1019"/>
      <c r="AD375" s="1019"/>
      <c r="AE375" s="1019"/>
      <c r="AF375" s="1019"/>
      <c r="AG375" s="1019"/>
      <c r="AH375" s="1019"/>
      <c r="AI375" s="1019"/>
    </row>
    <row r="376">
      <c r="A376" s="1269"/>
      <c r="B376" s="1019"/>
      <c r="C376" s="1019"/>
      <c r="D376" s="1019"/>
      <c r="E376" s="2026"/>
      <c r="F376" s="1019"/>
      <c r="G376" s="1019"/>
      <c r="H376" s="1019"/>
      <c r="I376" s="1019"/>
      <c r="N376" s="2027"/>
      <c r="O376" s="1019"/>
      <c r="P376" s="1019"/>
      <c r="Q376" s="1019"/>
      <c r="R376" s="1019"/>
      <c r="S376" s="1019"/>
      <c r="T376" s="1019"/>
      <c r="U376" s="1019"/>
      <c r="V376" s="1019"/>
      <c r="W376" s="1019"/>
      <c r="X376" s="1019"/>
      <c r="Y376" s="1019"/>
      <c r="Z376" s="1019"/>
      <c r="AA376" s="1019"/>
      <c r="AB376" s="1019"/>
      <c r="AC376" s="1019"/>
      <c r="AD376" s="1019"/>
      <c r="AE376" s="1019"/>
      <c r="AF376" s="1019"/>
      <c r="AG376" s="1019"/>
      <c r="AH376" s="1019"/>
      <c r="AI376" s="1019"/>
    </row>
    <row r="377">
      <c r="A377" s="1269"/>
      <c r="B377" s="1019"/>
      <c r="C377" s="1019"/>
      <c r="D377" s="1019"/>
      <c r="E377" s="2026"/>
      <c r="F377" s="1019"/>
      <c r="G377" s="1019"/>
      <c r="H377" s="1019"/>
      <c r="I377" s="1019"/>
      <c r="N377" s="2027"/>
      <c r="O377" s="1019"/>
      <c r="P377" s="1019"/>
      <c r="Q377" s="1019"/>
      <c r="R377" s="1019"/>
      <c r="S377" s="1019"/>
      <c r="T377" s="1019"/>
      <c r="U377" s="1019"/>
      <c r="V377" s="1019"/>
      <c r="W377" s="1019"/>
      <c r="X377" s="1019"/>
      <c r="Y377" s="1019"/>
      <c r="Z377" s="1019"/>
      <c r="AA377" s="1019"/>
      <c r="AB377" s="1019"/>
      <c r="AC377" s="1019"/>
      <c r="AD377" s="1019"/>
      <c r="AE377" s="1019"/>
      <c r="AF377" s="1019"/>
      <c r="AG377" s="1019"/>
      <c r="AH377" s="1019"/>
      <c r="AI377" s="1019"/>
    </row>
    <row r="378">
      <c r="A378" s="1269"/>
      <c r="B378" s="1019"/>
      <c r="C378" s="1019"/>
      <c r="D378" s="1019"/>
      <c r="E378" s="2026"/>
      <c r="F378" s="1019"/>
      <c r="G378" s="1019"/>
      <c r="H378" s="1019"/>
      <c r="I378" s="1019"/>
      <c r="N378" s="2027"/>
      <c r="O378" s="1019"/>
      <c r="P378" s="1019"/>
      <c r="Q378" s="1019"/>
      <c r="R378" s="1019"/>
      <c r="S378" s="1019"/>
      <c r="T378" s="1019"/>
      <c r="U378" s="1019"/>
      <c r="V378" s="1019"/>
      <c r="W378" s="1019"/>
      <c r="X378" s="1019"/>
      <c r="Y378" s="1019"/>
      <c r="Z378" s="1019"/>
      <c r="AA378" s="1019"/>
      <c r="AB378" s="1019"/>
      <c r="AC378" s="1019"/>
      <c r="AD378" s="1019"/>
      <c r="AE378" s="1019"/>
      <c r="AF378" s="1019"/>
      <c r="AG378" s="1019"/>
      <c r="AH378" s="1019"/>
      <c r="AI378" s="1019"/>
    </row>
    <row r="379">
      <c r="A379" s="1269"/>
      <c r="B379" s="1019"/>
      <c r="C379" s="1019"/>
      <c r="D379" s="1019"/>
      <c r="E379" s="2026"/>
      <c r="F379" s="1019"/>
      <c r="G379" s="1019"/>
      <c r="H379" s="1019"/>
      <c r="I379" s="1019"/>
      <c r="N379" s="2027"/>
      <c r="O379" s="1019"/>
      <c r="P379" s="1019"/>
      <c r="Q379" s="1019"/>
      <c r="R379" s="1019"/>
      <c r="S379" s="1019"/>
      <c r="T379" s="1019"/>
      <c r="U379" s="1019"/>
      <c r="V379" s="1019"/>
      <c r="W379" s="1019"/>
      <c r="X379" s="1019"/>
      <c r="Y379" s="1019"/>
      <c r="Z379" s="1019"/>
      <c r="AA379" s="1019"/>
      <c r="AB379" s="1019"/>
      <c r="AC379" s="1019"/>
      <c r="AD379" s="1019"/>
      <c r="AE379" s="1019"/>
      <c r="AF379" s="1019"/>
      <c r="AG379" s="1019"/>
      <c r="AH379" s="1019"/>
      <c r="AI379" s="1019"/>
    </row>
    <row r="380">
      <c r="A380" s="1269"/>
      <c r="B380" s="1019"/>
      <c r="C380" s="1019"/>
      <c r="D380" s="1019"/>
      <c r="E380" s="2026"/>
      <c r="F380" s="1019"/>
      <c r="G380" s="1019"/>
      <c r="H380" s="1019"/>
      <c r="I380" s="1019"/>
      <c r="N380" s="2027"/>
      <c r="O380" s="1019"/>
      <c r="P380" s="1019"/>
      <c r="Q380" s="1019"/>
      <c r="R380" s="1019"/>
      <c r="S380" s="1019"/>
      <c r="T380" s="1019"/>
      <c r="U380" s="1019"/>
      <c r="V380" s="1019"/>
      <c r="W380" s="1019"/>
      <c r="X380" s="1019"/>
      <c r="Y380" s="1019"/>
      <c r="Z380" s="1019"/>
      <c r="AA380" s="1019"/>
      <c r="AB380" s="1019"/>
      <c r="AC380" s="1019"/>
      <c r="AD380" s="1019"/>
      <c r="AE380" s="1019"/>
      <c r="AF380" s="1019"/>
      <c r="AG380" s="1019"/>
      <c r="AH380" s="1019"/>
      <c r="AI380" s="1019"/>
    </row>
    <row r="381">
      <c r="A381" s="1269"/>
      <c r="B381" s="1019"/>
      <c r="C381" s="1019"/>
      <c r="D381" s="1019"/>
      <c r="E381" s="2026"/>
      <c r="F381" s="1019"/>
      <c r="G381" s="1019"/>
      <c r="H381" s="1019"/>
      <c r="I381" s="1019"/>
      <c r="N381" s="2027"/>
      <c r="O381" s="1019"/>
      <c r="P381" s="1019"/>
      <c r="Q381" s="1019"/>
      <c r="R381" s="1019"/>
      <c r="S381" s="1019"/>
      <c r="T381" s="1019"/>
      <c r="U381" s="1019"/>
      <c r="V381" s="1019"/>
      <c r="W381" s="1019"/>
      <c r="X381" s="1019"/>
      <c r="Y381" s="1019"/>
      <c r="Z381" s="1019"/>
      <c r="AA381" s="1019"/>
      <c r="AB381" s="1019"/>
      <c r="AC381" s="1019"/>
      <c r="AD381" s="1019"/>
      <c r="AE381" s="1019"/>
      <c r="AF381" s="1019"/>
      <c r="AG381" s="1019"/>
      <c r="AH381" s="1019"/>
      <c r="AI381" s="1019"/>
    </row>
    <row r="382">
      <c r="A382" s="1269"/>
      <c r="B382" s="1019"/>
      <c r="C382" s="1019"/>
      <c r="D382" s="1019"/>
      <c r="E382" s="2026"/>
      <c r="F382" s="1019"/>
      <c r="G382" s="1019"/>
      <c r="H382" s="1019"/>
      <c r="I382" s="1019"/>
      <c r="N382" s="2027"/>
      <c r="O382" s="1019"/>
      <c r="P382" s="1019"/>
      <c r="Q382" s="1019"/>
      <c r="R382" s="1019"/>
      <c r="S382" s="1019"/>
      <c r="T382" s="1019"/>
      <c r="U382" s="1019"/>
      <c r="V382" s="1019"/>
      <c r="W382" s="1019"/>
      <c r="X382" s="1019"/>
      <c r="Y382" s="1019"/>
      <c r="Z382" s="1019"/>
      <c r="AA382" s="1019"/>
      <c r="AB382" s="1019"/>
      <c r="AC382" s="1019"/>
      <c r="AD382" s="1019"/>
      <c r="AE382" s="1019"/>
      <c r="AF382" s="1019"/>
      <c r="AG382" s="1019"/>
      <c r="AH382" s="1019"/>
      <c r="AI382" s="1019"/>
    </row>
    <row r="383">
      <c r="A383" s="1269"/>
      <c r="B383" s="1019"/>
      <c r="C383" s="1019"/>
      <c r="D383" s="1019"/>
      <c r="E383" s="2026"/>
      <c r="F383" s="1019"/>
      <c r="G383" s="1019"/>
      <c r="H383" s="1019"/>
      <c r="I383" s="1019"/>
      <c r="N383" s="2027"/>
      <c r="O383" s="1019"/>
      <c r="P383" s="1019"/>
      <c r="Q383" s="1019"/>
      <c r="R383" s="1019"/>
      <c r="S383" s="1019"/>
      <c r="T383" s="1019"/>
      <c r="U383" s="1019"/>
      <c r="V383" s="1019"/>
      <c r="W383" s="1019"/>
      <c r="X383" s="1019"/>
      <c r="Y383" s="1019"/>
      <c r="Z383" s="1019"/>
      <c r="AA383" s="1019"/>
      <c r="AB383" s="1019"/>
      <c r="AC383" s="1019"/>
      <c r="AD383" s="1019"/>
      <c r="AE383" s="1019"/>
      <c r="AF383" s="1019"/>
      <c r="AG383" s="1019"/>
      <c r="AH383" s="1019"/>
      <c r="AI383" s="1019"/>
    </row>
    <row r="384">
      <c r="A384" s="1269"/>
      <c r="B384" s="1019"/>
      <c r="C384" s="1019"/>
      <c r="D384" s="1019"/>
      <c r="E384" s="2026"/>
      <c r="F384" s="1019"/>
      <c r="G384" s="1019"/>
      <c r="H384" s="1019"/>
      <c r="I384" s="1019"/>
      <c r="N384" s="2027"/>
      <c r="O384" s="1019"/>
      <c r="P384" s="1019"/>
      <c r="Q384" s="1019"/>
      <c r="R384" s="1019"/>
      <c r="S384" s="1019"/>
      <c r="T384" s="1019"/>
      <c r="U384" s="1019"/>
      <c r="V384" s="1019"/>
      <c r="W384" s="1019"/>
      <c r="X384" s="1019"/>
      <c r="Y384" s="1019"/>
      <c r="Z384" s="1019"/>
      <c r="AA384" s="1019"/>
      <c r="AB384" s="1019"/>
      <c r="AC384" s="1019"/>
      <c r="AD384" s="1019"/>
      <c r="AE384" s="1019"/>
      <c r="AF384" s="1019"/>
      <c r="AG384" s="1019"/>
      <c r="AH384" s="1019"/>
      <c r="AI384" s="1019"/>
    </row>
    <row r="385">
      <c r="A385" s="1269"/>
      <c r="B385" s="1019"/>
      <c r="C385" s="1019"/>
      <c r="D385" s="1019"/>
      <c r="E385" s="2026"/>
      <c r="F385" s="1019"/>
      <c r="G385" s="1019"/>
      <c r="H385" s="1019"/>
      <c r="I385" s="1019"/>
      <c r="N385" s="2027"/>
      <c r="O385" s="1019"/>
      <c r="P385" s="1019"/>
      <c r="Q385" s="1019"/>
      <c r="R385" s="1019"/>
      <c r="S385" s="1019"/>
      <c r="T385" s="1019"/>
      <c r="U385" s="1019"/>
      <c r="V385" s="1019"/>
      <c r="W385" s="1019"/>
      <c r="X385" s="1019"/>
      <c r="Y385" s="1019"/>
      <c r="Z385" s="1019"/>
      <c r="AA385" s="1019"/>
      <c r="AB385" s="1019"/>
      <c r="AC385" s="1019"/>
      <c r="AD385" s="1019"/>
      <c r="AE385" s="1019"/>
      <c r="AF385" s="1019"/>
      <c r="AG385" s="1019"/>
      <c r="AH385" s="1019"/>
      <c r="AI385" s="1019"/>
    </row>
    <row r="386">
      <c r="A386" s="1269"/>
      <c r="B386" s="1019"/>
      <c r="C386" s="1019"/>
      <c r="D386" s="1019"/>
      <c r="E386" s="2026"/>
      <c r="F386" s="1019"/>
      <c r="G386" s="1019"/>
      <c r="H386" s="1019"/>
      <c r="I386" s="1019"/>
      <c r="N386" s="2027"/>
      <c r="O386" s="1019"/>
      <c r="P386" s="1019"/>
      <c r="Q386" s="1019"/>
      <c r="R386" s="1019"/>
      <c r="S386" s="1019"/>
      <c r="T386" s="1019"/>
      <c r="U386" s="1019"/>
      <c r="V386" s="1019"/>
      <c r="W386" s="1019"/>
      <c r="X386" s="1019"/>
      <c r="Y386" s="1019"/>
      <c r="Z386" s="1019"/>
      <c r="AA386" s="1019"/>
      <c r="AB386" s="1019"/>
      <c r="AC386" s="1019"/>
      <c r="AD386" s="1019"/>
      <c r="AE386" s="1019"/>
      <c r="AF386" s="1019"/>
      <c r="AG386" s="1019"/>
      <c r="AH386" s="1019"/>
      <c r="AI386" s="1019"/>
    </row>
    <row r="387">
      <c r="A387" s="1269"/>
      <c r="B387" s="1019"/>
      <c r="C387" s="1019"/>
      <c r="D387" s="1019"/>
      <c r="E387" s="2026"/>
      <c r="F387" s="1019"/>
      <c r="G387" s="1019"/>
      <c r="H387" s="1019"/>
      <c r="I387" s="1019"/>
      <c r="N387" s="2027"/>
      <c r="O387" s="1019"/>
      <c r="P387" s="1019"/>
      <c r="Q387" s="1019"/>
      <c r="R387" s="1019"/>
      <c r="S387" s="1019"/>
      <c r="T387" s="1019"/>
      <c r="U387" s="1019"/>
      <c r="V387" s="1019"/>
      <c r="W387" s="1019"/>
      <c r="X387" s="1019"/>
      <c r="Y387" s="1019"/>
      <c r="Z387" s="1019"/>
      <c r="AA387" s="1019"/>
      <c r="AB387" s="1019"/>
      <c r="AC387" s="1019"/>
      <c r="AD387" s="1019"/>
      <c r="AE387" s="1019"/>
      <c r="AF387" s="1019"/>
      <c r="AG387" s="1019"/>
      <c r="AH387" s="1019"/>
      <c r="AI387" s="1019"/>
    </row>
    <row r="388">
      <c r="A388" s="1269"/>
      <c r="B388" s="1019"/>
      <c r="C388" s="1019"/>
      <c r="D388" s="1019"/>
      <c r="E388" s="2026"/>
      <c r="F388" s="1019"/>
      <c r="G388" s="1019"/>
      <c r="H388" s="1019"/>
      <c r="I388" s="1019"/>
      <c r="N388" s="2027"/>
      <c r="O388" s="1019"/>
      <c r="P388" s="1019"/>
      <c r="Q388" s="1019"/>
      <c r="R388" s="1019"/>
      <c r="S388" s="1019"/>
      <c r="T388" s="1019"/>
      <c r="U388" s="1019"/>
      <c r="V388" s="1019"/>
      <c r="W388" s="1019"/>
      <c r="X388" s="1019"/>
      <c r="Y388" s="1019"/>
      <c r="Z388" s="1019"/>
      <c r="AA388" s="1019"/>
      <c r="AB388" s="1019"/>
      <c r="AC388" s="1019"/>
      <c r="AD388" s="1019"/>
      <c r="AE388" s="1019"/>
      <c r="AF388" s="1019"/>
      <c r="AG388" s="1019"/>
      <c r="AH388" s="1019"/>
      <c r="AI388" s="1019"/>
    </row>
    <row r="389">
      <c r="A389" s="1269"/>
      <c r="B389" s="1019"/>
      <c r="C389" s="1019"/>
      <c r="D389" s="1019"/>
      <c r="E389" s="2026"/>
      <c r="F389" s="1019"/>
      <c r="G389" s="1019"/>
      <c r="H389" s="1019"/>
      <c r="I389" s="1019"/>
      <c r="N389" s="2027"/>
      <c r="O389" s="1019"/>
      <c r="P389" s="1019"/>
      <c r="Q389" s="1019"/>
      <c r="R389" s="1019"/>
      <c r="S389" s="1019"/>
      <c r="T389" s="1019"/>
      <c r="U389" s="1019"/>
      <c r="V389" s="1019"/>
      <c r="W389" s="1019"/>
      <c r="X389" s="1019"/>
      <c r="Y389" s="1019"/>
      <c r="Z389" s="1019"/>
      <c r="AA389" s="1019"/>
      <c r="AB389" s="1019"/>
      <c r="AC389" s="1019"/>
      <c r="AD389" s="1019"/>
      <c r="AE389" s="1019"/>
      <c r="AF389" s="1019"/>
      <c r="AG389" s="1019"/>
      <c r="AH389" s="1019"/>
      <c r="AI389" s="1019"/>
    </row>
    <row r="390">
      <c r="A390" s="1269"/>
      <c r="B390" s="1019"/>
      <c r="C390" s="1019"/>
      <c r="D390" s="1019"/>
      <c r="E390" s="2026"/>
      <c r="F390" s="1019"/>
      <c r="G390" s="1019"/>
      <c r="H390" s="1019"/>
      <c r="I390" s="1019"/>
      <c r="N390" s="2027"/>
      <c r="O390" s="1019"/>
      <c r="P390" s="1019"/>
      <c r="Q390" s="1019"/>
      <c r="R390" s="1019"/>
      <c r="S390" s="1019"/>
      <c r="T390" s="1019"/>
      <c r="U390" s="1019"/>
      <c r="V390" s="1019"/>
      <c r="W390" s="1019"/>
      <c r="X390" s="1019"/>
      <c r="Y390" s="1019"/>
      <c r="Z390" s="1019"/>
      <c r="AA390" s="1019"/>
      <c r="AB390" s="1019"/>
      <c r="AC390" s="1019"/>
      <c r="AD390" s="1019"/>
      <c r="AE390" s="1019"/>
      <c r="AF390" s="1019"/>
      <c r="AG390" s="1019"/>
      <c r="AH390" s="1019"/>
      <c r="AI390" s="1019"/>
    </row>
    <row r="391">
      <c r="A391" s="1269"/>
      <c r="B391" s="1019"/>
      <c r="C391" s="1019"/>
      <c r="D391" s="1019"/>
      <c r="E391" s="2026"/>
      <c r="F391" s="1019"/>
      <c r="G391" s="1019"/>
      <c r="H391" s="1019"/>
      <c r="I391" s="1019"/>
      <c r="N391" s="2027"/>
      <c r="O391" s="1019"/>
      <c r="P391" s="1019"/>
      <c r="Q391" s="1019"/>
      <c r="R391" s="1019"/>
      <c r="S391" s="1019"/>
      <c r="T391" s="1019"/>
      <c r="U391" s="1019"/>
      <c r="V391" s="1019"/>
      <c r="W391" s="1019"/>
      <c r="X391" s="1019"/>
      <c r="Y391" s="1019"/>
      <c r="Z391" s="1019"/>
      <c r="AA391" s="1019"/>
      <c r="AB391" s="1019"/>
      <c r="AC391" s="1019"/>
      <c r="AD391" s="1019"/>
      <c r="AE391" s="1019"/>
      <c r="AF391" s="1019"/>
      <c r="AG391" s="1019"/>
      <c r="AH391" s="1019"/>
      <c r="AI391" s="1019"/>
    </row>
    <row r="392">
      <c r="A392" s="1269"/>
      <c r="B392" s="1019"/>
      <c r="C392" s="1019"/>
      <c r="D392" s="1019"/>
      <c r="E392" s="2026"/>
      <c r="F392" s="1019"/>
      <c r="G392" s="1019"/>
      <c r="H392" s="1019"/>
      <c r="I392" s="1019"/>
      <c r="N392" s="2027"/>
      <c r="O392" s="1019"/>
      <c r="P392" s="1019"/>
      <c r="Q392" s="1019"/>
      <c r="R392" s="1019"/>
      <c r="S392" s="1019"/>
      <c r="T392" s="1019"/>
      <c r="U392" s="1019"/>
      <c r="V392" s="1019"/>
      <c r="W392" s="1019"/>
      <c r="X392" s="1019"/>
      <c r="Y392" s="1019"/>
      <c r="Z392" s="1019"/>
      <c r="AA392" s="1019"/>
      <c r="AB392" s="1019"/>
      <c r="AC392" s="1019"/>
      <c r="AD392" s="1019"/>
      <c r="AE392" s="1019"/>
      <c r="AF392" s="1019"/>
      <c r="AG392" s="1019"/>
      <c r="AH392" s="1019"/>
      <c r="AI392" s="1019"/>
    </row>
    <row r="393">
      <c r="A393" s="1269"/>
      <c r="B393" s="1019"/>
      <c r="C393" s="1019"/>
      <c r="D393" s="1019"/>
      <c r="E393" s="2026"/>
      <c r="F393" s="1019"/>
      <c r="G393" s="1019"/>
      <c r="H393" s="1019"/>
      <c r="I393" s="1019"/>
      <c r="N393" s="2027"/>
      <c r="O393" s="1019"/>
      <c r="P393" s="1019"/>
      <c r="Q393" s="1019"/>
      <c r="R393" s="1019"/>
      <c r="S393" s="1019"/>
      <c r="T393" s="1019"/>
      <c r="U393" s="1019"/>
      <c r="V393" s="1019"/>
      <c r="W393" s="1019"/>
      <c r="X393" s="1019"/>
      <c r="Y393" s="1019"/>
      <c r="Z393" s="1019"/>
      <c r="AA393" s="1019"/>
      <c r="AB393" s="1019"/>
      <c r="AC393" s="1019"/>
      <c r="AD393" s="1019"/>
      <c r="AE393" s="1019"/>
      <c r="AF393" s="1019"/>
      <c r="AG393" s="1019"/>
      <c r="AH393" s="1019"/>
      <c r="AI393" s="1019"/>
    </row>
    <row r="394">
      <c r="A394" s="1269"/>
      <c r="B394" s="1019"/>
      <c r="C394" s="1019"/>
      <c r="D394" s="1019"/>
      <c r="E394" s="2026"/>
      <c r="F394" s="1019"/>
      <c r="G394" s="1019"/>
      <c r="H394" s="1019"/>
      <c r="I394" s="1019"/>
      <c r="N394" s="2027"/>
      <c r="O394" s="1019"/>
      <c r="P394" s="1019"/>
      <c r="Q394" s="1019"/>
      <c r="R394" s="1019"/>
      <c r="S394" s="1019"/>
      <c r="T394" s="1019"/>
      <c r="U394" s="1019"/>
      <c r="V394" s="1019"/>
      <c r="W394" s="1019"/>
      <c r="X394" s="1019"/>
      <c r="Y394" s="1019"/>
      <c r="Z394" s="1019"/>
      <c r="AA394" s="1019"/>
      <c r="AB394" s="1019"/>
      <c r="AC394" s="1019"/>
      <c r="AD394" s="1019"/>
      <c r="AE394" s="1019"/>
      <c r="AF394" s="1019"/>
      <c r="AG394" s="1019"/>
      <c r="AH394" s="1019"/>
      <c r="AI394" s="1019"/>
    </row>
    <row r="395">
      <c r="A395" s="1269"/>
      <c r="B395" s="1019"/>
      <c r="C395" s="1019"/>
      <c r="D395" s="1019"/>
      <c r="E395" s="2026"/>
      <c r="F395" s="1019"/>
      <c r="G395" s="1019"/>
      <c r="H395" s="1019"/>
      <c r="I395" s="1019"/>
      <c r="N395" s="2027"/>
      <c r="O395" s="1019"/>
      <c r="P395" s="1019"/>
      <c r="Q395" s="1019"/>
      <c r="R395" s="1019"/>
      <c r="S395" s="1019"/>
      <c r="T395" s="1019"/>
      <c r="U395" s="1019"/>
      <c r="V395" s="1019"/>
      <c r="W395" s="1019"/>
      <c r="X395" s="1019"/>
      <c r="Y395" s="1019"/>
      <c r="Z395" s="1019"/>
      <c r="AA395" s="1019"/>
      <c r="AB395" s="1019"/>
      <c r="AC395" s="1019"/>
      <c r="AD395" s="1019"/>
      <c r="AE395" s="1019"/>
      <c r="AF395" s="1019"/>
      <c r="AG395" s="1019"/>
      <c r="AH395" s="1019"/>
      <c r="AI395" s="1019"/>
    </row>
    <row r="396">
      <c r="A396" s="1269"/>
      <c r="B396" s="1019"/>
      <c r="C396" s="1019"/>
      <c r="D396" s="1019"/>
      <c r="E396" s="2026"/>
      <c r="F396" s="1019"/>
      <c r="G396" s="1019"/>
      <c r="H396" s="1019"/>
      <c r="I396" s="1019"/>
      <c r="N396" s="2027"/>
      <c r="O396" s="1019"/>
      <c r="P396" s="1019"/>
      <c r="Q396" s="1019"/>
      <c r="R396" s="1019"/>
      <c r="S396" s="1019"/>
      <c r="T396" s="1019"/>
      <c r="U396" s="1019"/>
      <c r="V396" s="1019"/>
      <c r="W396" s="1019"/>
      <c r="X396" s="1019"/>
      <c r="Y396" s="1019"/>
      <c r="Z396" s="1019"/>
      <c r="AA396" s="1019"/>
      <c r="AB396" s="1019"/>
      <c r="AC396" s="1019"/>
      <c r="AD396" s="1019"/>
      <c r="AE396" s="1019"/>
      <c r="AF396" s="1019"/>
      <c r="AG396" s="1019"/>
      <c r="AH396" s="1019"/>
      <c r="AI396" s="1019"/>
    </row>
    <row r="397">
      <c r="A397" s="1269"/>
      <c r="B397" s="1019"/>
      <c r="C397" s="1019"/>
      <c r="D397" s="1019"/>
      <c r="E397" s="2026"/>
      <c r="F397" s="1019"/>
      <c r="G397" s="1019"/>
      <c r="H397" s="1019"/>
      <c r="I397" s="1019"/>
      <c r="N397" s="2027"/>
      <c r="O397" s="1019"/>
      <c r="P397" s="1019"/>
      <c r="Q397" s="1019"/>
      <c r="R397" s="1019"/>
      <c r="S397" s="1019"/>
      <c r="T397" s="1019"/>
      <c r="U397" s="1019"/>
      <c r="V397" s="1019"/>
      <c r="W397" s="1019"/>
      <c r="X397" s="1019"/>
      <c r="Y397" s="1019"/>
      <c r="Z397" s="1019"/>
      <c r="AA397" s="1019"/>
      <c r="AB397" s="1019"/>
      <c r="AC397" s="1019"/>
      <c r="AD397" s="1019"/>
      <c r="AE397" s="1019"/>
      <c r="AF397" s="1019"/>
      <c r="AG397" s="1019"/>
      <c r="AH397" s="1019"/>
      <c r="AI397" s="1019"/>
    </row>
    <row r="398">
      <c r="A398" s="1269"/>
      <c r="B398" s="1019"/>
      <c r="C398" s="1019"/>
      <c r="D398" s="1019"/>
      <c r="E398" s="2026"/>
      <c r="F398" s="1019"/>
      <c r="G398" s="1019"/>
      <c r="H398" s="1019"/>
      <c r="I398" s="1019"/>
      <c r="N398" s="2027"/>
      <c r="O398" s="1019"/>
      <c r="P398" s="1019"/>
      <c r="Q398" s="1019"/>
      <c r="R398" s="1019"/>
      <c r="S398" s="1019"/>
      <c r="T398" s="1019"/>
      <c r="U398" s="1019"/>
      <c r="V398" s="1019"/>
      <c r="W398" s="1019"/>
      <c r="X398" s="1019"/>
      <c r="Y398" s="1019"/>
      <c r="Z398" s="1019"/>
      <c r="AA398" s="1019"/>
      <c r="AB398" s="1019"/>
      <c r="AC398" s="1019"/>
      <c r="AD398" s="1019"/>
      <c r="AE398" s="1019"/>
      <c r="AF398" s="1019"/>
      <c r="AG398" s="1019"/>
      <c r="AH398" s="1019"/>
      <c r="AI398" s="1019"/>
    </row>
    <row r="399">
      <c r="A399" s="1269"/>
      <c r="B399" s="1019"/>
      <c r="C399" s="1019"/>
      <c r="D399" s="1019"/>
      <c r="E399" s="2026"/>
      <c r="F399" s="1019"/>
      <c r="G399" s="1019"/>
      <c r="H399" s="1019"/>
      <c r="I399" s="1019"/>
      <c r="N399" s="2027"/>
      <c r="O399" s="1019"/>
      <c r="P399" s="1019"/>
      <c r="Q399" s="1019"/>
      <c r="R399" s="1019"/>
      <c r="S399" s="1019"/>
      <c r="T399" s="1019"/>
      <c r="U399" s="1019"/>
      <c r="V399" s="1019"/>
      <c r="W399" s="1019"/>
      <c r="X399" s="1019"/>
      <c r="Y399" s="1019"/>
      <c r="Z399" s="1019"/>
      <c r="AA399" s="1019"/>
      <c r="AB399" s="1019"/>
      <c r="AC399" s="1019"/>
      <c r="AD399" s="1019"/>
      <c r="AE399" s="1019"/>
      <c r="AF399" s="1019"/>
      <c r="AG399" s="1019"/>
      <c r="AH399" s="1019"/>
      <c r="AI399" s="1019"/>
    </row>
    <row r="400">
      <c r="A400" s="1269"/>
      <c r="B400" s="1019"/>
      <c r="C400" s="1019"/>
      <c r="D400" s="1019"/>
      <c r="E400" s="2026"/>
      <c r="F400" s="1019"/>
      <c r="G400" s="1019"/>
      <c r="H400" s="1019"/>
      <c r="I400" s="1019"/>
      <c r="N400" s="2027"/>
      <c r="O400" s="1019"/>
      <c r="P400" s="1019"/>
      <c r="Q400" s="1019"/>
      <c r="R400" s="1019"/>
      <c r="S400" s="1019"/>
      <c r="T400" s="1019"/>
      <c r="U400" s="1019"/>
      <c r="V400" s="1019"/>
      <c r="W400" s="1019"/>
      <c r="X400" s="1019"/>
      <c r="Y400" s="1019"/>
      <c r="Z400" s="1019"/>
      <c r="AA400" s="1019"/>
      <c r="AB400" s="1019"/>
      <c r="AC400" s="1019"/>
      <c r="AD400" s="1019"/>
      <c r="AE400" s="1019"/>
      <c r="AF400" s="1019"/>
      <c r="AG400" s="1019"/>
      <c r="AH400" s="1019"/>
      <c r="AI400" s="1019"/>
    </row>
    <row r="401">
      <c r="A401" s="1269"/>
      <c r="B401" s="1019"/>
      <c r="C401" s="1019"/>
      <c r="D401" s="1019"/>
      <c r="E401" s="2026"/>
      <c r="F401" s="1019"/>
      <c r="G401" s="1019"/>
      <c r="H401" s="1019"/>
      <c r="I401" s="1019"/>
      <c r="N401" s="2027"/>
      <c r="O401" s="1019"/>
      <c r="P401" s="1019"/>
      <c r="Q401" s="1019"/>
      <c r="R401" s="1019"/>
      <c r="S401" s="1019"/>
      <c r="T401" s="1019"/>
      <c r="U401" s="1019"/>
      <c r="V401" s="1019"/>
      <c r="W401" s="1019"/>
      <c r="X401" s="1019"/>
      <c r="Y401" s="1019"/>
      <c r="Z401" s="1019"/>
      <c r="AA401" s="1019"/>
      <c r="AB401" s="1019"/>
      <c r="AC401" s="1019"/>
      <c r="AD401" s="1019"/>
      <c r="AE401" s="1019"/>
      <c r="AF401" s="1019"/>
      <c r="AG401" s="1019"/>
      <c r="AH401" s="1019"/>
      <c r="AI401" s="1019"/>
    </row>
    <row r="402">
      <c r="A402" s="1269"/>
      <c r="B402" s="1019"/>
      <c r="C402" s="1019"/>
      <c r="D402" s="1019"/>
      <c r="E402" s="2026"/>
      <c r="F402" s="1019"/>
      <c r="G402" s="1019"/>
      <c r="H402" s="1019"/>
      <c r="I402" s="1019"/>
      <c r="N402" s="2027"/>
      <c r="O402" s="1019"/>
      <c r="P402" s="1019"/>
      <c r="Q402" s="1019"/>
      <c r="R402" s="1019"/>
      <c r="S402" s="1019"/>
      <c r="T402" s="1019"/>
      <c r="U402" s="1019"/>
      <c r="V402" s="1019"/>
      <c r="W402" s="1019"/>
      <c r="X402" s="1019"/>
      <c r="Y402" s="1019"/>
      <c r="Z402" s="1019"/>
      <c r="AA402" s="1019"/>
      <c r="AB402" s="1019"/>
      <c r="AC402" s="1019"/>
      <c r="AD402" s="1019"/>
      <c r="AE402" s="1019"/>
      <c r="AF402" s="1019"/>
      <c r="AG402" s="1019"/>
      <c r="AH402" s="1019"/>
      <c r="AI402" s="1019"/>
    </row>
    <row r="403">
      <c r="A403" s="1269"/>
      <c r="B403" s="1019"/>
      <c r="C403" s="1019"/>
      <c r="D403" s="1019"/>
      <c r="E403" s="2026"/>
      <c r="F403" s="1019"/>
      <c r="G403" s="1019"/>
      <c r="H403" s="1019"/>
      <c r="I403" s="1019"/>
      <c r="N403" s="2027"/>
      <c r="O403" s="1019"/>
      <c r="P403" s="1019"/>
      <c r="Q403" s="1019"/>
      <c r="R403" s="1019"/>
      <c r="S403" s="1019"/>
      <c r="T403" s="1019"/>
      <c r="U403" s="1019"/>
      <c r="V403" s="1019"/>
      <c r="W403" s="1019"/>
      <c r="X403" s="1019"/>
      <c r="Y403" s="1019"/>
      <c r="Z403" s="1019"/>
      <c r="AA403" s="1019"/>
      <c r="AB403" s="1019"/>
      <c r="AC403" s="1019"/>
      <c r="AD403" s="1019"/>
      <c r="AE403" s="1019"/>
      <c r="AF403" s="1019"/>
      <c r="AG403" s="1019"/>
      <c r="AH403" s="1019"/>
      <c r="AI403" s="1019"/>
    </row>
    <row r="404">
      <c r="A404" s="1269"/>
      <c r="B404" s="1019"/>
      <c r="C404" s="1019"/>
      <c r="D404" s="1019"/>
      <c r="E404" s="2026"/>
      <c r="F404" s="1019"/>
      <c r="G404" s="1019"/>
      <c r="H404" s="1019"/>
      <c r="I404" s="1019"/>
      <c r="N404" s="2027"/>
      <c r="O404" s="1019"/>
      <c r="P404" s="1019"/>
      <c r="Q404" s="1019"/>
      <c r="R404" s="1019"/>
      <c r="S404" s="1019"/>
      <c r="T404" s="1019"/>
      <c r="U404" s="1019"/>
      <c r="V404" s="1019"/>
      <c r="W404" s="1019"/>
      <c r="X404" s="1019"/>
      <c r="Y404" s="1019"/>
      <c r="Z404" s="1019"/>
      <c r="AA404" s="1019"/>
      <c r="AB404" s="1019"/>
      <c r="AC404" s="1019"/>
      <c r="AD404" s="1019"/>
      <c r="AE404" s="1019"/>
      <c r="AF404" s="1019"/>
      <c r="AG404" s="1019"/>
      <c r="AH404" s="1019"/>
      <c r="AI404" s="1019"/>
    </row>
    <row r="405">
      <c r="A405" s="1269"/>
      <c r="B405" s="1019"/>
      <c r="C405" s="1019"/>
      <c r="D405" s="1019"/>
      <c r="E405" s="2026"/>
      <c r="F405" s="1019"/>
      <c r="G405" s="1019"/>
      <c r="H405" s="1019"/>
      <c r="I405" s="1019"/>
      <c r="N405" s="2027"/>
      <c r="O405" s="1019"/>
      <c r="P405" s="1019"/>
      <c r="Q405" s="1019"/>
      <c r="R405" s="1019"/>
      <c r="S405" s="1019"/>
      <c r="T405" s="1019"/>
      <c r="U405" s="1019"/>
      <c r="V405" s="1019"/>
      <c r="W405" s="1019"/>
      <c r="X405" s="1019"/>
      <c r="Y405" s="1019"/>
      <c r="Z405" s="1019"/>
      <c r="AA405" s="1019"/>
      <c r="AB405" s="1019"/>
      <c r="AC405" s="1019"/>
      <c r="AD405" s="1019"/>
      <c r="AE405" s="1019"/>
      <c r="AF405" s="1019"/>
      <c r="AG405" s="1019"/>
      <c r="AH405" s="1019"/>
      <c r="AI405" s="1019"/>
    </row>
    <row r="406">
      <c r="A406" s="1269"/>
      <c r="B406" s="1019"/>
      <c r="C406" s="1019"/>
      <c r="D406" s="1019"/>
      <c r="E406" s="2026"/>
      <c r="F406" s="1019"/>
      <c r="G406" s="1019"/>
      <c r="H406" s="1019"/>
      <c r="I406" s="1019"/>
      <c r="N406" s="2027"/>
      <c r="O406" s="1019"/>
      <c r="P406" s="1019"/>
      <c r="Q406" s="1019"/>
      <c r="R406" s="1019"/>
      <c r="S406" s="1019"/>
      <c r="T406" s="1019"/>
      <c r="U406" s="1019"/>
      <c r="V406" s="1019"/>
      <c r="W406" s="1019"/>
      <c r="X406" s="1019"/>
      <c r="Y406" s="1019"/>
      <c r="Z406" s="1019"/>
      <c r="AA406" s="1019"/>
      <c r="AB406" s="1019"/>
      <c r="AC406" s="1019"/>
      <c r="AD406" s="1019"/>
      <c r="AE406" s="1019"/>
      <c r="AF406" s="1019"/>
      <c r="AG406" s="1019"/>
      <c r="AH406" s="1019"/>
      <c r="AI406" s="1019"/>
    </row>
    <row r="407">
      <c r="A407" s="1269"/>
      <c r="B407" s="1019"/>
      <c r="C407" s="1019"/>
      <c r="D407" s="1019"/>
      <c r="E407" s="2026"/>
      <c r="F407" s="1019"/>
      <c r="G407" s="1019"/>
      <c r="H407" s="1019"/>
      <c r="I407" s="1019"/>
      <c r="N407" s="2027"/>
      <c r="O407" s="1019"/>
      <c r="P407" s="1019"/>
      <c r="Q407" s="1019"/>
      <c r="R407" s="1019"/>
      <c r="S407" s="1019"/>
      <c r="T407" s="1019"/>
      <c r="U407" s="1019"/>
      <c r="V407" s="1019"/>
      <c r="W407" s="1019"/>
      <c r="X407" s="1019"/>
      <c r="Y407" s="1019"/>
      <c r="Z407" s="1019"/>
      <c r="AA407" s="1019"/>
      <c r="AB407" s="1019"/>
      <c r="AC407" s="1019"/>
      <c r="AD407" s="1019"/>
      <c r="AE407" s="1019"/>
      <c r="AF407" s="1019"/>
      <c r="AG407" s="1019"/>
      <c r="AH407" s="1019"/>
      <c r="AI407" s="1019"/>
    </row>
    <row r="408">
      <c r="A408" s="1269"/>
      <c r="B408" s="1019"/>
      <c r="C408" s="1019"/>
      <c r="D408" s="1019"/>
      <c r="E408" s="2026"/>
      <c r="F408" s="1019"/>
      <c r="G408" s="1019"/>
      <c r="H408" s="1019"/>
      <c r="I408" s="1019"/>
      <c r="N408" s="2027"/>
      <c r="O408" s="1019"/>
      <c r="P408" s="1019"/>
      <c r="Q408" s="1019"/>
      <c r="R408" s="1019"/>
      <c r="S408" s="1019"/>
      <c r="T408" s="1019"/>
      <c r="U408" s="1019"/>
      <c r="V408" s="1019"/>
      <c r="W408" s="1019"/>
      <c r="X408" s="1019"/>
      <c r="Y408" s="1019"/>
      <c r="Z408" s="1019"/>
      <c r="AA408" s="1019"/>
      <c r="AB408" s="1019"/>
      <c r="AC408" s="1019"/>
      <c r="AD408" s="1019"/>
      <c r="AE408" s="1019"/>
      <c r="AF408" s="1019"/>
      <c r="AG408" s="1019"/>
      <c r="AH408" s="1019"/>
      <c r="AI408" s="1019"/>
    </row>
    <row r="409">
      <c r="A409" s="1269"/>
      <c r="B409" s="1019"/>
      <c r="C409" s="1019"/>
      <c r="D409" s="1019"/>
      <c r="E409" s="2026"/>
      <c r="F409" s="1019"/>
      <c r="G409" s="1019"/>
      <c r="H409" s="1019"/>
      <c r="I409" s="1019"/>
      <c r="N409" s="2027"/>
      <c r="O409" s="1019"/>
      <c r="P409" s="1019"/>
      <c r="Q409" s="1019"/>
      <c r="R409" s="1019"/>
      <c r="S409" s="1019"/>
      <c r="T409" s="1019"/>
      <c r="U409" s="1019"/>
      <c r="V409" s="1019"/>
      <c r="W409" s="1019"/>
      <c r="X409" s="1019"/>
      <c r="Y409" s="1019"/>
      <c r="Z409" s="1019"/>
      <c r="AA409" s="1019"/>
      <c r="AB409" s="1019"/>
      <c r="AC409" s="1019"/>
      <c r="AD409" s="1019"/>
      <c r="AE409" s="1019"/>
      <c r="AF409" s="1019"/>
      <c r="AG409" s="1019"/>
      <c r="AH409" s="1019"/>
      <c r="AI409" s="1019"/>
    </row>
    <row r="410">
      <c r="A410" s="1269"/>
      <c r="B410" s="1019"/>
      <c r="C410" s="1019"/>
      <c r="D410" s="1019"/>
      <c r="E410" s="2026"/>
      <c r="F410" s="1019"/>
      <c r="G410" s="1019"/>
      <c r="H410" s="1019"/>
      <c r="I410" s="1019"/>
      <c r="N410" s="2027"/>
      <c r="O410" s="1019"/>
      <c r="P410" s="1019"/>
      <c r="Q410" s="1019"/>
      <c r="R410" s="1019"/>
      <c r="S410" s="1019"/>
      <c r="T410" s="1019"/>
      <c r="U410" s="1019"/>
      <c r="V410" s="1019"/>
      <c r="W410" s="1019"/>
      <c r="X410" s="1019"/>
      <c r="Y410" s="1019"/>
      <c r="Z410" s="1019"/>
      <c r="AA410" s="1019"/>
      <c r="AB410" s="1019"/>
      <c r="AC410" s="1019"/>
      <c r="AD410" s="1019"/>
      <c r="AE410" s="1019"/>
      <c r="AF410" s="1019"/>
      <c r="AG410" s="1019"/>
      <c r="AH410" s="1019"/>
      <c r="AI410" s="1019"/>
    </row>
    <row r="411">
      <c r="A411" s="1269"/>
      <c r="B411" s="1019"/>
      <c r="C411" s="1019"/>
      <c r="D411" s="1019"/>
      <c r="E411" s="2026"/>
      <c r="F411" s="1019"/>
      <c r="G411" s="1019"/>
      <c r="H411" s="1019"/>
      <c r="I411" s="1019"/>
      <c r="N411" s="2027"/>
      <c r="O411" s="1019"/>
      <c r="P411" s="1019"/>
      <c r="Q411" s="1019"/>
      <c r="R411" s="1019"/>
      <c r="S411" s="1019"/>
      <c r="T411" s="1019"/>
      <c r="U411" s="1019"/>
      <c r="V411" s="1019"/>
      <c r="W411" s="1019"/>
      <c r="X411" s="1019"/>
      <c r="Y411" s="1019"/>
      <c r="Z411" s="1019"/>
      <c r="AA411" s="1019"/>
      <c r="AB411" s="1019"/>
      <c r="AC411" s="1019"/>
      <c r="AD411" s="1019"/>
      <c r="AE411" s="1019"/>
      <c r="AF411" s="1019"/>
      <c r="AG411" s="1019"/>
      <c r="AH411" s="1019"/>
      <c r="AI411" s="1019"/>
    </row>
    <row r="412">
      <c r="A412" s="1269"/>
      <c r="B412" s="1019"/>
      <c r="C412" s="1019"/>
      <c r="D412" s="1019"/>
      <c r="E412" s="2026"/>
      <c r="F412" s="1019"/>
      <c r="G412" s="1019"/>
      <c r="H412" s="1019"/>
      <c r="I412" s="1019"/>
      <c r="N412" s="2027"/>
      <c r="O412" s="1019"/>
      <c r="P412" s="1019"/>
      <c r="Q412" s="1019"/>
      <c r="R412" s="1019"/>
      <c r="S412" s="1019"/>
      <c r="T412" s="1019"/>
      <c r="U412" s="1019"/>
      <c r="V412" s="1019"/>
      <c r="W412" s="1019"/>
      <c r="X412" s="1019"/>
      <c r="Y412" s="1019"/>
      <c r="Z412" s="1019"/>
      <c r="AA412" s="1019"/>
      <c r="AB412" s="1019"/>
      <c r="AC412" s="1019"/>
      <c r="AD412" s="1019"/>
      <c r="AE412" s="1019"/>
      <c r="AF412" s="1019"/>
      <c r="AG412" s="1019"/>
      <c r="AH412" s="1019"/>
      <c r="AI412" s="1019"/>
    </row>
    <row r="413">
      <c r="A413" s="1269"/>
      <c r="B413" s="1019"/>
      <c r="C413" s="1019"/>
      <c r="D413" s="1019"/>
      <c r="E413" s="2026"/>
      <c r="F413" s="1019"/>
      <c r="G413" s="1019"/>
      <c r="H413" s="1019"/>
      <c r="I413" s="1019"/>
      <c r="N413" s="2027"/>
      <c r="O413" s="1019"/>
      <c r="P413" s="1019"/>
      <c r="Q413" s="1019"/>
      <c r="R413" s="1019"/>
      <c r="S413" s="1019"/>
      <c r="T413" s="1019"/>
      <c r="U413" s="1019"/>
      <c r="V413" s="1019"/>
      <c r="W413" s="1019"/>
      <c r="X413" s="1019"/>
      <c r="Y413" s="1019"/>
      <c r="Z413" s="1019"/>
      <c r="AA413" s="1019"/>
      <c r="AB413" s="1019"/>
      <c r="AC413" s="1019"/>
      <c r="AD413" s="1019"/>
      <c r="AE413" s="1019"/>
      <c r="AF413" s="1019"/>
      <c r="AG413" s="1019"/>
      <c r="AH413" s="1019"/>
      <c r="AI413" s="1019"/>
    </row>
    <row r="414">
      <c r="A414" s="1269"/>
      <c r="B414" s="1019"/>
      <c r="C414" s="1019"/>
      <c r="D414" s="1019"/>
      <c r="E414" s="2026"/>
      <c r="F414" s="1019"/>
      <c r="G414" s="1019"/>
      <c r="H414" s="1019"/>
      <c r="I414" s="1019"/>
      <c r="N414" s="2027"/>
      <c r="O414" s="1019"/>
      <c r="P414" s="1019"/>
      <c r="Q414" s="1019"/>
      <c r="R414" s="1019"/>
      <c r="S414" s="1019"/>
      <c r="T414" s="1019"/>
      <c r="U414" s="1019"/>
      <c r="V414" s="1019"/>
      <c r="W414" s="1019"/>
      <c r="X414" s="1019"/>
      <c r="Y414" s="1019"/>
      <c r="Z414" s="1019"/>
      <c r="AA414" s="1019"/>
      <c r="AB414" s="1019"/>
      <c r="AC414" s="1019"/>
      <c r="AD414" s="1019"/>
      <c r="AE414" s="1019"/>
      <c r="AF414" s="1019"/>
      <c r="AG414" s="1019"/>
      <c r="AH414" s="1019"/>
      <c r="AI414" s="1019"/>
    </row>
    <row r="415">
      <c r="A415" s="1269"/>
      <c r="B415" s="1019"/>
      <c r="C415" s="1019"/>
      <c r="D415" s="1019"/>
      <c r="E415" s="2026"/>
      <c r="F415" s="1019"/>
      <c r="G415" s="1019"/>
      <c r="H415" s="1019"/>
      <c r="I415" s="1019"/>
      <c r="N415" s="2027"/>
      <c r="O415" s="1019"/>
      <c r="P415" s="1019"/>
      <c r="Q415" s="1019"/>
      <c r="R415" s="1019"/>
      <c r="S415" s="1019"/>
      <c r="T415" s="1019"/>
      <c r="U415" s="1019"/>
      <c r="V415" s="1019"/>
      <c r="W415" s="1019"/>
      <c r="X415" s="1019"/>
      <c r="Y415" s="1019"/>
      <c r="Z415" s="1019"/>
      <c r="AA415" s="1019"/>
      <c r="AB415" s="1019"/>
      <c r="AC415" s="1019"/>
      <c r="AD415" s="1019"/>
      <c r="AE415" s="1019"/>
      <c r="AF415" s="1019"/>
      <c r="AG415" s="1019"/>
      <c r="AH415" s="1019"/>
      <c r="AI415" s="1019"/>
    </row>
    <row r="416">
      <c r="A416" s="1269"/>
      <c r="B416" s="1019"/>
      <c r="C416" s="1019"/>
      <c r="D416" s="1019"/>
      <c r="E416" s="2026"/>
      <c r="F416" s="1019"/>
      <c r="G416" s="1019"/>
      <c r="H416" s="1019"/>
      <c r="I416" s="1019"/>
      <c r="N416" s="2027"/>
      <c r="O416" s="1019"/>
      <c r="P416" s="1019"/>
      <c r="Q416" s="1019"/>
      <c r="R416" s="1019"/>
      <c r="S416" s="1019"/>
      <c r="T416" s="1019"/>
      <c r="U416" s="1019"/>
      <c r="V416" s="1019"/>
      <c r="W416" s="1019"/>
      <c r="X416" s="1019"/>
      <c r="Y416" s="1019"/>
      <c r="Z416" s="1019"/>
      <c r="AA416" s="1019"/>
      <c r="AB416" s="1019"/>
      <c r="AC416" s="1019"/>
      <c r="AD416" s="1019"/>
      <c r="AE416" s="1019"/>
      <c r="AF416" s="1019"/>
      <c r="AG416" s="1019"/>
      <c r="AH416" s="1019"/>
      <c r="AI416" s="1019"/>
    </row>
    <row r="417">
      <c r="A417" s="1269"/>
      <c r="B417" s="1019"/>
      <c r="C417" s="1019"/>
      <c r="D417" s="1019"/>
      <c r="E417" s="2026"/>
      <c r="F417" s="1019"/>
      <c r="G417" s="1019"/>
      <c r="H417" s="1019"/>
      <c r="I417" s="1019"/>
      <c r="N417" s="2027"/>
      <c r="O417" s="1019"/>
      <c r="P417" s="1019"/>
      <c r="Q417" s="1019"/>
      <c r="R417" s="1019"/>
      <c r="S417" s="1019"/>
      <c r="T417" s="1019"/>
      <c r="U417" s="1019"/>
      <c r="V417" s="1019"/>
      <c r="W417" s="1019"/>
      <c r="X417" s="1019"/>
      <c r="Y417" s="1019"/>
      <c r="Z417" s="1019"/>
      <c r="AA417" s="1019"/>
      <c r="AB417" s="1019"/>
      <c r="AC417" s="1019"/>
      <c r="AD417" s="1019"/>
      <c r="AE417" s="1019"/>
      <c r="AF417" s="1019"/>
      <c r="AG417" s="1019"/>
      <c r="AH417" s="1019"/>
      <c r="AI417" s="1019"/>
    </row>
    <row r="418">
      <c r="A418" s="1269"/>
      <c r="B418" s="1019"/>
      <c r="C418" s="1019"/>
      <c r="D418" s="1019"/>
      <c r="E418" s="2026"/>
      <c r="F418" s="1019"/>
      <c r="G418" s="1019"/>
      <c r="H418" s="1019"/>
      <c r="I418" s="1019"/>
      <c r="N418" s="2027"/>
      <c r="O418" s="1019"/>
      <c r="P418" s="1019"/>
      <c r="Q418" s="1019"/>
      <c r="R418" s="1019"/>
      <c r="S418" s="1019"/>
      <c r="T418" s="1019"/>
      <c r="U418" s="1019"/>
      <c r="V418" s="1019"/>
      <c r="W418" s="1019"/>
      <c r="X418" s="1019"/>
      <c r="Y418" s="1019"/>
      <c r="Z418" s="1019"/>
      <c r="AA418" s="1019"/>
      <c r="AB418" s="1019"/>
      <c r="AC418" s="1019"/>
      <c r="AD418" s="1019"/>
      <c r="AE418" s="1019"/>
      <c r="AF418" s="1019"/>
      <c r="AG418" s="1019"/>
      <c r="AH418" s="1019"/>
      <c r="AI418" s="1019"/>
    </row>
    <row r="419">
      <c r="A419" s="1269"/>
      <c r="B419" s="1019"/>
      <c r="C419" s="1019"/>
      <c r="D419" s="1019"/>
      <c r="E419" s="2026"/>
      <c r="F419" s="1019"/>
      <c r="G419" s="1019"/>
      <c r="H419" s="1019"/>
      <c r="I419" s="1019"/>
      <c r="N419" s="2027"/>
      <c r="O419" s="1019"/>
      <c r="P419" s="1019"/>
      <c r="Q419" s="1019"/>
      <c r="R419" s="1019"/>
      <c r="S419" s="1019"/>
      <c r="T419" s="1019"/>
      <c r="U419" s="1019"/>
      <c r="V419" s="1019"/>
      <c r="W419" s="1019"/>
      <c r="X419" s="1019"/>
      <c r="Y419" s="1019"/>
      <c r="Z419" s="1019"/>
      <c r="AA419" s="1019"/>
      <c r="AB419" s="1019"/>
      <c r="AC419" s="1019"/>
      <c r="AD419" s="1019"/>
      <c r="AE419" s="1019"/>
      <c r="AF419" s="1019"/>
      <c r="AG419" s="1019"/>
      <c r="AH419" s="1019"/>
      <c r="AI419" s="1019"/>
    </row>
    <row r="420">
      <c r="A420" s="1269"/>
      <c r="B420" s="1019"/>
      <c r="C420" s="1019"/>
      <c r="D420" s="1019"/>
      <c r="E420" s="2026"/>
      <c r="F420" s="1019"/>
      <c r="G420" s="1019"/>
      <c r="H420" s="1019"/>
      <c r="I420" s="1019"/>
      <c r="N420" s="2027"/>
      <c r="O420" s="1019"/>
      <c r="P420" s="1019"/>
      <c r="Q420" s="1019"/>
      <c r="R420" s="1019"/>
      <c r="S420" s="1019"/>
      <c r="T420" s="1019"/>
      <c r="U420" s="1019"/>
      <c r="V420" s="1019"/>
      <c r="W420" s="1019"/>
      <c r="X420" s="1019"/>
      <c r="Y420" s="1019"/>
      <c r="Z420" s="1019"/>
      <c r="AA420" s="1019"/>
      <c r="AB420" s="1019"/>
      <c r="AC420" s="1019"/>
      <c r="AD420" s="1019"/>
      <c r="AE420" s="1019"/>
      <c r="AF420" s="1019"/>
      <c r="AG420" s="1019"/>
      <c r="AH420" s="1019"/>
      <c r="AI420" s="1019"/>
    </row>
    <row r="421">
      <c r="A421" s="1269"/>
      <c r="B421" s="1019"/>
      <c r="C421" s="1019"/>
      <c r="D421" s="1019"/>
      <c r="E421" s="2026"/>
      <c r="F421" s="1019"/>
      <c r="G421" s="1019"/>
      <c r="H421" s="1019"/>
      <c r="I421" s="1019"/>
      <c r="N421" s="2027"/>
      <c r="O421" s="1019"/>
      <c r="P421" s="1019"/>
      <c r="Q421" s="1019"/>
      <c r="R421" s="1019"/>
      <c r="S421" s="1019"/>
      <c r="T421" s="1019"/>
      <c r="U421" s="1019"/>
      <c r="V421" s="1019"/>
      <c r="W421" s="1019"/>
      <c r="X421" s="1019"/>
      <c r="Y421" s="1019"/>
      <c r="Z421" s="1019"/>
      <c r="AA421" s="1019"/>
      <c r="AB421" s="1019"/>
      <c r="AC421" s="1019"/>
      <c r="AD421" s="1019"/>
      <c r="AE421" s="1019"/>
      <c r="AF421" s="1019"/>
      <c r="AG421" s="1019"/>
      <c r="AH421" s="1019"/>
      <c r="AI421" s="1019"/>
    </row>
    <row r="422">
      <c r="A422" s="1269"/>
      <c r="B422" s="1019"/>
      <c r="C422" s="1019"/>
      <c r="D422" s="1019"/>
      <c r="E422" s="2026"/>
      <c r="F422" s="1019"/>
      <c r="G422" s="1019"/>
      <c r="H422" s="1019"/>
      <c r="I422" s="1019"/>
      <c r="N422" s="2027"/>
      <c r="O422" s="1019"/>
      <c r="P422" s="1019"/>
      <c r="Q422" s="1019"/>
      <c r="R422" s="1019"/>
      <c r="S422" s="1019"/>
      <c r="T422" s="1019"/>
      <c r="U422" s="1019"/>
      <c r="V422" s="1019"/>
      <c r="W422" s="1019"/>
      <c r="X422" s="1019"/>
      <c r="Y422" s="1019"/>
      <c r="Z422" s="1019"/>
      <c r="AA422" s="1019"/>
      <c r="AB422" s="1019"/>
      <c r="AC422" s="1019"/>
      <c r="AD422" s="1019"/>
      <c r="AE422" s="1019"/>
      <c r="AF422" s="1019"/>
      <c r="AG422" s="1019"/>
      <c r="AH422" s="1019"/>
      <c r="AI422" s="1019"/>
    </row>
    <row r="423">
      <c r="A423" s="1269"/>
      <c r="B423" s="1019"/>
      <c r="C423" s="1019"/>
      <c r="D423" s="1019"/>
      <c r="E423" s="2026"/>
      <c r="F423" s="1019"/>
      <c r="G423" s="1019"/>
      <c r="H423" s="1019"/>
      <c r="I423" s="1019"/>
      <c r="N423" s="2027"/>
      <c r="O423" s="1019"/>
      <c r="P423" s="1019"/>
      <c r="Q423" s="1019"/>
      <c r="R423" s="1019"/>
      <c r="S423" s="1019"/>
      <c r="T423" s="1019"/>
      <c r="U423" s="1019"/>
      <c r="V423" s="1019"/>
      <c r="W423" s="1019"/>
      <c r="X423" s="1019"/>
      <c r="Y423" s="1019"/>
      <c r="Z423" s="1019"/>
      <c r="AA423" s="1019"/>
      <c r="AB423" s="1019"/>
      <c r="AC423" s="1019"/>
      <c r="AD423" s="1019"/>
      <c r="AE423" s="1019"/>
      <c r="AF423" s="1019"/>
      <c r="AG423" s="1019"/>
      <c r="AH423" s="1019"/>
      <c r="AI423" s="1019"/>
    </row>
    <row r="424">
      <c r="A424" s="1269"/>
      <c r="B424" s="1019"/>
      <c r="C424" s="1019"/>
      <c r="D424" s="1019"/>
      <c r="E424" s="2026"/>
      <c r="F424" s="1019"/>
      <c r="G424" s="1019"/>
      <c r="H424" s="1019"/>
      <c r="I424" s="1019"/>
      <c r="N424" s="2027"/>
      <c r="O424" s="1019"/>
      <c r="P424" s="1019"/>
      <c r="Q424" s="1019"/>
      <c r="R424" s="1019"/>
      <c r="S424" s="1019"/>
      <c r="T424" s="1019"/>
      <c r="U424" s="1019"/>
      <c r="V424" s="1019"/>
      <c r="W424" s="1019"/>
      <c r="X424" s="1019"/>
      <c r="Y424" s="1019"/>
      <c r="Z424" s="1019"/>
      <c r="AA424" s="1019"/>
      <c r="AB424" s="1019"/>
      <c r="AC424" s="1019"/>
      <c r="AD424" s="1019"/>
      <c r="AE424" s="1019"/>
      <c r="AF424" s="1019"/>
      <c r="AG424" s="1019"/>
      <c r="AH424" s="1019"/>
      <c r="AI424" s="1019"/>
    </row>
    <row r="425">
      <c r="A425" s="1269"/>
      <c r="B425" s="1019"/>
      <c r="C425" s="1019"/>
      <c r="D425" s="1019"/>
      <c r="E425" s="2026"/>
      <c r="F425" s="1019"/>
      <c r="G425" s="1019"/>
      <c r="H425" s="1019"/>
      <c r="I425" s="1019"/>
      <c r="N425" s="2027"/>
      <c r="O425" s="1019"/>
      <c r="P425" s="1019"/>
      <c r="Q425" s="1019"/>
      <c r="R425" s="1019"/>
      <c r="S425" s="1019"/>
      <c r="T425" s="1019"/>
      <c r="U425" s="1019"/>
      <c r="V425" s="1019"/>
      <c r="W425" s="1019"/>
      <c r="X425" s="1019"/>
      <c r="Y425" s="1019"/>
      <c r="Z425" s="1019"/>
      <c r="AA425" s="1019"/>
      <c r="AB425" s="1019"/>
      <c r="AC425" s="1019"/>
      <c r="AD425" s="1019"/>
      <c r="AE425" s="1019"/>
      <c r="AF425" s="1019"/>
      <c r="AG425" s="1019"/>
      <c r="AH425" s="1019"/>
      <c r="AI425" s="1019"/>
    </row>
    <row r="426">
      <c r="A426" s="1269"/>
      <c r="B426" s="1019"/>
      <c r="C426" s="1019"/>
      <c r="D426" s="1019"/>
      <c r="E426" s="2026"/>
      <c r="F426" s="1019"/>
      <c r="G426" s="1019"/>
      <c r="H426" s="1019"/>
      <c r="I426" s="1019"/>
      <c r="N426" s="2027"/>
      <c r="O426" s="1019"/>
      <c r="P426" s="1019"/>
      <c r="Q426" s="1019"/>
      <c r="R426" s="1019"/>
      <c r="S426" s="1019"/>
      <c r="T426" s="1019"/>
      <c r="U426" s="1019"/>
      <c r="V426" s="1019"/>
      <c r="W426" s="1019"/>
      <c r="X426" s="1019"/>
      <c r="Y426" s="1019"/>
      <c r="Z426" s="1019"/>
      <c r="AA426" s="1019"/>
      <c r="AB426" s="1019"/>
      <c r="AC426" s="1019"/>
      <c r="AD426" s="1019"/>
      <c r="AE426" s="1019"/>
      <c r="AF426" s="1019"/>
      <c r="AG426" s="1019"/>
      <c r="AH426" s="1019"/>
      <c r="AI426" s="1019"/>
    </row>
    <row r="427">
      <c r="A427" s="1269"/>
      <c r="B427" s="1019"/>
      <c r="C427" s="1019"/>
      <c r="D427" s="1019"/>
      <c r="E427" s="2026"/>
      <c r="F427" s="1019"/>
      <c r="G427" s="1019"/>
      <c r="H427" s="1019"/>
      <c r="I427" s="1019"/>
      <c r="N427" s="2027"/>
      <c r="O427" s="1019"/>
      <c r="P427" s="1019"/>
      <c r="Q427" s="1019"/>
      <c r="R427" s="1019"/>
      <c r="S427" s="1019"/>
      <c r="T427" s="1019"/>
      <c r="U427" s="1019"/>
      <c r="V427" s="1019"/>
      <c r="W427" s="1019"/>
      <c r="X427" s="1019"/>
      <c r="Y427" s="1019"/>
      <c r="Z427" s="1019"/>
      <c r="AA427" s="1019"/>
      <c r="AB427" s="1019"/>
      <c r="AC427" s="1019"/>
      <c r="AD427" s="1019"/>
      <c r="AE427" s="1019"/>
      <c r="AF427" s="1019"/>
      <c r="AG427" s="1019"/>
      <c r="AH427" s="1019"/>
      <c r="AI427" s="1019"/>
    </row>
    <row r="428">
      <c r="A428" s="1269"/>
      <c r="B428" s="1019"/>
      <c r="C428" s="1019"/>
      <c r="D428" s="1019"/>
      <c r="E428" s="2026"/>
      <c r="F428" s="1019"/>
      <c r="G428" s="1019"/>
      <c r="H428" s="1019"/>
      <c r="I428" s="1019"/>
      <c r="N428" s="2027"/>
      <c r="O428" s="1019"/>
      <c r="P428" s="1019"/>
      <c r="Q428" s="1019"/>
      <c r="R428" s="1019"/>
      <c r="S428" s="1019"/>
      <c r="T428" s="1019"/>
      <c r="U428" s="1019"/>
      <c r="V428" s="1019"/>
      <c r="W428" s="1019"/>
      <c r="X428" s="1019"/>
      <c r="Y428" s="1019"/>
      <c r="Z428" s="1019"/>
      <c r="AA428" s="1019"/>
      <c r="AB428" s="1019"/>
      <c r="AC428" s="1019"/>
      <c r="AD428" s="1019"/>
      <c r="AE428" s="1019"/>
      <c r="AF428" s="1019"/>
      <c r="AG428" s="1019"/>
      <c r="AH428" s="1019"/>
      <c r="AI428" s="1019"/>
    </row>
    <row r="429">
      <c r="A429" s="1269"/>
      <c r="B429" s="1019"/>
      <c r="C429" s="1019"/>
      <c r="D429" s="1019"/>
      <c r="E429" s="2026"/>
      <c r="F429" s="1019"/>
      <c r="G429" s="1019"/>
      <c r="H429" s="1019"/>
      <c r="I429" s="1019"/>
      <c r="N429" s="2027"/>
      <c r="O429" s="1019"/>
      <c r="P429" s="1019"/>
      <c r="Q429" s="1019"/>
      <c r="R429" s="1019"/>
      <c r="S429" s="1019"/>
      <c r="T429" s="1019"/>
      <c r="U429" s="1019"/>
      <c r="V429" s="1019"/>
      <c r="W429" s="1019"/>
      <c r="X429" s="1019"/>
      <c r="Y429" s="1019"/>
      <c r="Z429" s="1019"/>
      <c r="AA429" s="1019"/>
      <c r="AB429" s="1019"/>
      <c r="AC429" s="1019"/>
      <c r="AD429" s="1019"/>
      <c r="AE429" s="1019"/>
      <c r="AF429" s="1019"/>
      <c r="AG429" s="1019"/>
      <c r="AH429" s="1019"/>
      <c r="AI429" s="1019"/>
    </row>
    <row r="430">
      <c r="A430" s="1269"/>
      <c r="B430" s="1019"/>
      <c r="C430" s="1019"/>
      <c r="D430" s="1019"/>
      <c r="E430" s="2026"/>
      <c r="F430" s="1019"/>
      <c r="G430" s="1019"/>
      <c r="H430" s="1019"/>
      <c r="I430" s="1019"/>
      <c r="N430" s="2027"/>
      <c r="O430" s="1019"/>
      <c r="P430" s="1019"/>
      <c r="Q430" s="1019"/>
      <c r="R430" s="1019"/>
      <c r="S430" s="1019"/>
      <c r="T430" s="1019"/>
      <c r="U430" s="1019"/>
      <c r="V430" s="1019"/>
      <c r="W430" s="1019"/>
      <c r="X430" s="1019"/>
      <c r="Y430" s="1019"/>
      <c r="Z430" s="1019"/>
      <c r="AA430" s="1019"/>
      <c r="AB430" s="1019"/>
      <c r="AC430" s="1019"/>
      <c r="AD430" s="1019"/>
      <c r="AE430" s="1019"/>
      <c r="AF430" s="1019"/>
      <c r="AG430" s="1019"/>
      <c r="AH430" s="1019"/>
      <c r="AI430" s="1019"/>
    </row>
    <row r="431">
      <c r="A431" s="1269"/>
      <c r="B431" s="1019"/>
      <c r="C431" s="1019"/>
      <c r="D431" s="1019"/>
      <c r="E431" s="2026"/>
      <c r="F431" s="1019"/>
      <c r="G431" s="1019"/>
      <c r="H431" s="1019"/>
      <c r="I431" s="1019"/>
      <c r="N431" s="2027"/>
      <c r="O431" s="1019"/>
      <c r="P431" s="1019"/>
      <c r="Q431" s="1019"/>
      <c r="R431" s="1019"/>
      <c r="S431" s="1019"/>
      <c r="T431" s="1019"/>
      <c r="U431" s="1019"/>
      <c r="V431" s="1019"/>
      <c r="W431" s="1019"/>
      <c r="X431" s="1019"/>
      <c r="Y431" s="1019"/>
      <c r="Z431" s="1019"/>
      <c r="AA431" s="1019"/>
      <c r="AB431" s="1019"/>
      <c r="AC431" s="1019"/>
      <c r="AD431" s="1019"/>
      <c r="AE431" s="1019"/>
      <c r="AF431" s="1019"/>
      <c r="AG431" s="1019"/>
      <c r="AH431" s="1019"/>
      <c r="AI431" s="1019"/>
    </row>
    <row r="432">
      <c r="A432" s="1269"/>
      <c r="B432" s="1019"/>
      <c r="C432" s="1019"/>
      <c r="D432" s="1019"/>
      <c r="E432" s="2026"/>
      <c r="F432" s="1019"/>
      <c r="G432" s="1019"/>
      <c r="H432" s="1019"/>
      <c r="I432" s="1019"/>
      <c r="N432" s="2027"/>
      <c r="O432" s="1019"/>
      <c r="P432" s="1019"/>
      <c r="Q432" s="1019"/>
      <c r="R432" s="1019"/>
      <c r="S432" s="1019"/>
      <c r="T432" s="1019"/>
      <c r="U432" s="1019"/>
      <c r="V432" s="1019"/>
      <c r="W432" s="1019"/>
      <c r="X432" s="1019"/>
      <c r="Y432" s="1019"/>
      <c r="Z432" s="1019"/>
      <c r="AA432" s="1019"/>
      <c r="AB432" s="1019"/>
      <c r="AC432" s="1019"/>
      <c r="AD432" s="1019"/>
      <c r="AE432" s="1019"/>
      <c r="AF432" s="1019"/>
      <c r="AG432" s="1019"/>
      <c r="AH432" s="1019"/>
      <c r="AI432" s="1019"/>
    </row>
    <row r="433">
      <c r="A433" s="1269"/>
      <c r="B433" s="1019"/>
      <c r="C433" s="1019"/>
      <c r="D433" s="1019"/>
      <c r="E433" s="2026"/>
      <c r="F433" s="1019"/>
      <c r="G433" s="1019"/>
      <c r="H433" s="1019"/>
      <c r="I433" s="1019"/>
      <c r="N433" s="2027"/>
      <c r="O433" s="1019"/>
      <c r="P433" s="1019"/>
      <c r="Q433" s="1019"/>
      <c r="R433" s="1019"/>
      <c r="S433" s="1019"/>
      <c r="T433" s="1019"/>
      <c r="U433" s="1019"/>
      <c r="V433" s="1019"/>
      <c r="W433" s="1019"/>
      <c r="X433" s="1019"/>
      <c r="Y433" s="1019"/>
      <c r="Z433" s="1019"/>
      <c r="AA433" s="1019"/>
      <c r="AB433" s="1019"/>
      <c r="AC433" s="1019"/>
      <c r="AD433" s="1019"/>
      <c r="AE433" s="1019"/>
      <c r="AF433" s="1019"/>
      <c r="AG433" s="1019"/>
      <c r="AH433" s="1019"/>
      <c r="AI433" s="1019"/>
    </row>
    <row r="434">
      <c r="A434" s="1269"/>
      <c r="B434" s="1019"/>
      <c r="C434" s="1019"/>
      <c r="D434" s="1019"/>
      <c r="E434" s="2026"/>
      <c r="F434" s="1019"/>
      <c r="G434" s="1019"/>
      <c r="H434" s="1019"/>
      <c r="I434" s="1019"/>
      <c r="N434" s="2027"/>
      <c r="O434" s="1019"/>
      <c r="P434" s="1019"/>
      <c r="Q434" s="1019"/>
      <c r="R434" s="1019"/>
      <c r="S434" s="1019"/>
      <c r="T434" s="1019"/>
      <c r="U434" s="1019"/>
      <c r="V434" s="1019"/>
      <c r="W434" s="1019"/>
      <c r="X434" s="1019"/>
      <c r="Y434" s="1019"/>
      <c r="Z434" s="1019"/>
      <c r="AA434" s="1019"/>
      <c r="AB434" s="1019"/>
      <c r="AC434" s="1019"/>
      <c r="AD434" s="1019"/>
      <c r="AE434" s="1019"/>
      <c r="AF434" s="1019"/>
      <c r="AG434" s="1019"/>
      <c r="AH434" s="1019"/>
      <c r="AI434" s="1019"/>
    </row>
    <row r="435">
      <c r="A435" s="1269"/>
      <c r="B435" s="1019"/>
      <c r="C435" s="1019"/>
      <c r="D435" s="1019"/>
      <c r="E435" s="2026"/>
      <c r="F435" s="1019"/>
      <c r="G435" s="1019"/>
      <c r="H435" s="1019"/>
      <c r="I435" s="1019"/>
      <c r="N435" s="2027"/>
      <c r="O435" s="1019"/>
      <c r="P435" s="1019"/>
      <c r="Q435" s="1019"/>
      <c r="R435" s="1019"/>
      <c r="S435" s="1019"/>
      <c r="T435" s="1019"/>
      <c r="U435" s="1019"/>
      <c r="V435" s="1019"/>
      <c r="W435" s="1019"/>
      <c r="X435" s="1019"/>
      <c r="Y435" s="1019"/>
      <c r="Z435" s="1019"/>
      <c r="AA435" s="1019"/>
      <c r="AB435" s="1019"/>
      <c r="AC435" s="1019"/>
      <c r="AD435" s="1019"/>
      <c r="AE435" s="1019"/>
      <c r="AF435" s="1019"/>
      <c r="AG435" s="1019"/>
      <c r="AH435" s="1019"/>
      <c r="AI435" s="1019"/>
    </row>
    <row r="436">
      <c r="A436" s="1269"/>
      <c r="B436" s="1019"/>
      <c r="C436" s="1019"/>
      <c r="D436" s="1019"/>
      <c r="E436" s="2026"/>
      <c r="F436" s="1019"/>
      <c r="G436" s="1019"/>
      <c r="H436" s="1019"/>
      <c r="I436" s="1019"/>
      <c r="N436" s="2027"/>
      <c r="O436" s="1019"/>
      <c r="P436" s="1019"/>
      <c r="Q436" s="1019"/>
      <c r="R436" s="1019"/>
      <c r="S436" s="1019"/>
      <c r="T436" s="1019"/>
      <c r="U436" s="1019"/>
      <c r="V436" s="1019"/>
      <c r="W436" s="1019"/>
      <c r="X436" s="1019"/>
      <c r="Y436" s="1019"/>
      <c r="Z436" s="1019"/>
      <c r="AA436" s="1019"/>
      <c r="AB436" s="1019"/>
      <c r="AC436" s="1019"/>
      <c r="AD436" s="1019"/>
      <c r="AE436" s="1019"/>
      <c r="AF436" s="1019"/>
      <c r="AG436" s="1019"/>
      <c r="AH436" s="1019"/>
      <c r="AI436" s="1019"/>
    </row>
    <row r="437">
      <c r="A437" s="1269"/>
      <c r="B437" s="1019"/>
      <c r="C437" s="1019"/>
      <c r="D437" s="1019"/>
      <c r="E437" s="2026"/>
      <c r="F437" s="1019"/>
      <c r="G437" s="1019"/>
      <c r="H437" s="1019"/>
      <c r="I437" s="1019"/>
      <c r="N437" s="2027"/>
      <c r="O437" s="1019"/>
      <c r="P437" s="1019"/>
      <c r="Q437" s="1019"/>
      <c r="R437" s="1019"/>
      <c r="S437" s="1019"/>
      <c r="T437" s="1019"/>
      <c r="U437" s="1019"/>
      <c r="V437" s="1019"/>
      <c r="W437" s="1019"/>
      <c r="X437" s="1019"/>
      <c r="Y437" s="1019"/>
      <c r="Z437" s="1019"/>
      <c r="AA437" s="1019"/>
      <c r="AB437" s="1019"/>
      <c r="AC437" s="1019"/>
      <c r="AD437" s="1019"/>
      <c r="AE437" s="1019"/>
      <c r="AF437" s="1019"/>
      <c r="AG437" s="1019"/>
      <c r="AH437" s="1019"/>
      <c r="AI437" s="1019"/>
    </row>
    <row r="438">
      <c r="A438" s="1269"/>
      <c r="B438" s="1019"/>
      <c r="C438" s="1019"/>
      <c r="D438" s="1019"/>
      <c r="E438" s="2026"/>
      <c r="F438" s="1019"/>
      <c r="G438" s="1019"/>
      <c r="H438" s="1019"/>
      <c r="I438" s="1019"/>
      <c r="N438" s="2027"/>
      <c r="O438" s="1019"/>
      <c r="P438" s="1019"/>
      <c r="Q438" s="1019"/>
      <c r="R438" s="1019"/>
      <c r="S438" s="1019"/>
      <c r="T438" s="1019"/>
      <c r="U438" s="1019"/>
      <c r="V438" s="1019"/>
      <c r="W438" s="1019"/>
      <c r="X438" s="1019"/>
      <c r="Y438" s="1019"/>
      <c r="Z438" s="1019"/>
      <c r="AA438" s="1019"/>
      <c r="AB438" s="1019"/>
      <c r="AC438" s="1019"/>
      <c r="AD438" s="1019"/>
      <c r="AE438" s="1019"/>
      <c r="AF438" s="1019"/>
      <c r="AG438" s="1019"/>
      <c r="AH438" s="1019"/>
      <c r="AI438" s="1019"/>
    </row>
    <row r="439">
      <c r="A439" s="1269"/>
      <c r="B439" s="1019"/>
      <c r="C439" s="1019"/>
      <c r="D439" s="1019"/>
      <c r="E439" s="2026"/>
      <c r="F439" s="1019"/>
      <c r="G439" s="1019"/>
      <c r="H439" s="1019"/>
      <c r="I439" s="1019"/>
      <c r="N439" s="2027"/>
      <c r="O439" s="1019"/>
      <c r="P439" s="1019"/>
      <c r="Q439" s="1019"/>
      <c r="R439" s="1019"/>
      <c r="S439" s="1019"/>
      <c r="T439" s="1019"/>
      <c r="U439" s="1019"/>
      <c r="V439" s="1019"/>
      <c r="W439" s="1019"/>
      <c r="X439" s="1019"/>
      <c r="Y439" s="1019"/>
      <c r="Z439" s="1019"/>
      <c r="AA439" s="1019"/>
      <c r="AB439" s="1019"/>
      <c r="AC439" s="1019"/>
      <c r="AD439" s="1019"/>
      <c r="AE439" s="1019"/>
      <c r="AF439" s="1019"/>
      <c r="AG439" s="1019"/>
      <c r="AH439" s="1019"/>
      <c r="AI439" s="1019"/>
    </row>
    <row r="440">
      <c r="A440" s="1269"/>
      <c r="B440" s="1019"/>
      <c r="C440" s="1019"/>
      <c r="D440" s="1019"/>
      <c r="E440" s="2026"/>
      <c r="F440" s="1019"/>
      <c r="G440" s="1019"/>
      <c r="H440" s="1019"/>
      <c r="I440" s="1019"/>
      <c r="N440" s="2027"/>
      <c r="O440" s="1019"/>
      <c r="P440" s="1019"/>
      <c r="Q440" s="1019"/>
      <c r="R440" s="1019"/>
      <c r="S440" s="1019"/>
      <c r="T440" s="1019"/>
      <c r="U440" s="1019"/>
      <c r="V440" s="1019"/>
      <c r="W440" s="1019"/>
      <c r="X440" s="1019"/>
      <c r="Y440" s="1019"/>
      <c r="Z440" s="1019"/>
      <c r="AA440" s="1019"/>
      <c r="AB440" s="1019"/>
      <c r="AC440" s="1019"/>
      <c r="AD440" s="1019"/>
      <c r="AE440" s="1019"/>
      <c r="AF440" s="1019"/>
      <c r="AG440" s="1019"/>
      <c r="AH440" s="1019"/>
      <c r="AI440" s="1019"/>
    </row>
    <row r="441">
      <c r="A441" s="1269"/>
      <c r="B441" s="1019"/>
      <c r="C441" s="1019"/>
      <c r="D441" s="1019"/>
      <c r="E441" s="2026"/>
      <c r="F441" s="1019"/>
      <c r="G441" s="1019"/>
      <c r="H441" s="1019"/>
      <c r="I441" s="1019"/>
      <c r="N441" s="2027"/>
      <c r="O441" s="1019"/>
      <c r="P441" s="1019"/>
      <c r="Q441" s="1019"/>
      <c r="R441" s="1019"/>
      <c r="S441" s="1019"/>
      <c r="T441" s="1019"/>
      <c r="U441" s="1019"/>
      <c r="V441" s="1019"/>
      <c r="W441" s="1019"/>
      <c r="X441" s="1019"/>
      <c r="Y441" s="1019"/>
      <c r="Z441" s="1019"/>
      <c r="AA441" s="1019"/>
      <c r="AB441" s="1019"/>
      <c r="AC441" s="1019"/>
      <c r="AD441" s="1019"/>
      <c r="AE441" s="1019"/>
      <c r="AF441" s="1019"/>
      <c r="AG441" s="1019"/>
      <c r="AH441" s="1019"/>
      <c r="AI441" s="1019"/>
    </row>
    <row r="442">
      <c r="A442" s="1269"/>
      <c r="B442" s="1019"/>
      <c r="C442" s="1019"/>
      <c r="D442" s="1019"/>
      <c r="E442" s="2026"/>
      <c r="F442" s="1019"/>
      <c r="G442" s="1019"/>
      <c r="H442" s="1019"/>
      <c r="I442" s="1019"/>
      <c r="N442" s="2027"/>
      <c r="O442" s="1019"/>
      <c r="P442" s="1019"/>
      <c r="Q442" s="1019"/>
      <c r="R442" s="1019"/>
      <c r="S442" s="1019"/>
      <c r="T442" s="1019"/>
      <c r="U442" s="1019"/>
      <c r="V442" s="1019"/>
      <c r="W442" s="1019"/>
      <c r="X442" s="1019"/>
      <c r="Y442" s="1019"/>
      <c r="Z442" s="1019"/>
      <c r="AA442" s="1019"/>
      <c r="AB442" s="1019"/>
      <c r="AC442" s="1019"/>
      <c r="AD442" s="1019"/>
      <c r="AE442" s="1019"/>
      <c r="AF442" s="1019"/>
      <c r="AG442" s="1019"/>
      <c r="AH442" s="1019"/>
      <c r="AI442" s="1019"/>
    </row>
    <row r="443">
      <c r="A443" s="1269"/>
      <c r="B443" s="1019"/>
      <c r="C443" s="1019"/>
      <c r="D443" s="1019"/>
      <c r="E443" s="2026"/>
      <c r="F443" s="1019"/>
      <c r="G443" s="1019"/>
      <c r="H443" s="1019"/>
      <c r="I443" s="1019"/>
      <c r="N443" s="2027"/>
      <c r="O443" s="1019"/>
      <c r="P443" s="1019"/>
      <c r="Q443" s="1019"/>
      <c r="R443" s="1019"/>
      <c r="S443" s="1019"/>
      <c r="T443" s="1019"/>
      <c r="U443" s="1019"/>
      <c r="V443" s="1019"/>
      <c r="W443" s="1019"/>
      <c r="X443" s="1019"/>
      <c r="Y443" s="1019"/>
      <c r="Z443" s="1019"/>
      <c r="AA443" s="1019"/>
      <c r="AB443" s="1019"/>
      <c r="AC443" s="1019"/>
      <c r="AD443" s="1019"/>
      <c r="AE443" s="1019"/>
      <c r="AF443" s="1019"/>
      <c r="AG443" s="1019"/>
      <c r="AH443" s="1019"/>
      <c r="AI443" s="1019"/>
    </row>
    <row r="444">
      <c r="A444" s="1269"/>
      <c r="B444" s="1019"/>
      <c r="C444" s="1019"/>
      <c r="D444" s="1019"/>
      <c r="E444" s="2026"/>
      <c r="F444" s="1019"/>
      <c r="G444" s="1019"/>
      <c r="H444" s="1019"/>
      <c r="I444" s="1019"/>
      <c r="N444" s="2027"/>
      <c r="O444" s="1019"/>
      <c r="P444" s="1019"/>
      <c r="Q444" s="1019"/>
      <c r="R444" s="1019"/>
      <c r="S444" s="1019"/>
      <c r="T444" s="1019"/>
      <c r="U444" s="1019"/>
      <c r="V444" s="1019"/>
      <c r="W444" s="1019"/>
      <c r="X444" s="1019"/>
      <c r="Y444" s="1019"/>
      <c r="Z444" s="1019"/>
      <c r="AA444" s="1019"/>
      <c r="AB444" s="1019"/>
      <c r="AC444" s="1019"/>
      <c r="AD444" s="1019"/>
      <c r="AE444" s="1019"/>
      <c r="AF444" s="1019"/>
      <c r="AG444" s="1019"/>
      <c r="AH444" s="1019"/>
      <c r="AI444" s="1019"/>
    </row>
    <row r="445">
      <c r="A445" s="1269"/>
      <c r="B445" s="1019"/>
      <c r="C445" s="1019"/>
      <c r="D445" s="1019"/>
      <c r="E445" s="2026"/>
      <c r="F445" s="1019"/>
      <c r="G445" s="1019"/>
      <c r="H445" s="1019"/>
      <c r="I445" s="1019"/>
      <c r="N445" s="2027"/>
      <c r="O445" s="1019"/>
      <c r="P445" s="1019"/>
      <c r="Q445" s="1019"/>
      <c r="R445" s="1019"/>
      <c r="S445" s="1019"/>
      <c r="T445" s="1019"/>
      <c r="U445" s="1019"/>
      <c r="V445" s="1019"/>
      <c r="W445" s="1019"/>
      <c r="X445" s="1019"/>
      <c r="Y445" s="1019"/>
      <c r="Z445" s="1019"/>
      <c r="AA445" s="1019"/>
      <c r="AB445" s="1019"/>
      <c r="AC445" s="1019"/>
      <c r="AD445" s="1019"/>
      <c r="AE445" s="1019"/>
      <c r="AF445" s="1019"/>
      <c r="AG445" s="1019"/>
      <c r="AH445" s="1019"/>
      <c r="AI445" s="1019"/>
    </row>
    <row r="446">
      <c r="A446" s="1269"/>
      <c r="B446" s="1019"/>
      <c r="C446" s="1019"/>
      <c r="D446" s="1019"/>
      <c r="E446" s="2026"/>
      <c r="F446" s="1019"/>
      <c r="G446" s="1019"/>
      <c r="H446" s="1019"/>
      <c r="I446" s="1019"/>
      <c r="N446" s="2027"/>
      <c r="O446" s="1019"/>
      <c r="P446" s="1019"/>
      <c r="Q446" s="1019"/>
      <c r="R446" s="1019"/>
      <c r="S446" s="1019"/>
      <c r="T446" s="1019"/>
      <c r="U446" s="1019"/>
      <c r="V446" s="1019"/>
      <c r="W446" s="1019"/>
      <c r="X446" s="1019"/>
      <c r="Y446" s="1019"/>
      <c r="Z446" s="1019"/>
      <c r="AA446" s="1019"/>
      <c r="AB446" s="1019"/>
      <c r="AC446" s="1019"/>
      <c r="AD446" s="1019"/>
      <c r="AE446" s="1019"/>
      <c r="AF446" s="1019"/>
      <c r="AG446" s="1019"/>
      <c r="AH446" s="1019"/>
      <c r="AI446" s="1019"/>
    </row>
    <row r="447">
      <c r="A447" s="1269"/>
      <c r="B447" s="1019"/>
      <c r="C447" s="1019"/>
      <c r="D447" s="1019"/>
      <c r="E447" s="2026"/>
      <c r="F447" s="1019"/>
      <c r="G447" s="1019"/>
      <c r="H447" s="1019"/>
      <c r="I447" s="1019"/>
      <c r="N447" s="2027"/>
      <c r="O447" s="1019"/>
      <c r="P447" s="1019"/>
      <c r="Q447" s="1019"/>
      <c r="R447" s="1019"/>
      <c r="S447" s="1019"/>
      <c r="T447" s="1019"/>
      <c r="U447" s="1019"/>
      <c r="V447" s="1019"/>
      <c r="W447" s="1019"/>
      <c r="X447" s="1019"/>
      <c r="Y447" s="1019"/>
      <c r="Z447" s="1019"/>
      <c r="AA447" s="1019"/>
      <c r="AB447" s="1019"/>
      <c r="AC447" s="1019"/>
      <c r="AD447" s="1019"/>
      <c r="AE447" s="1019"/>
      <c r="AF447" s="1019"/>
      <c r="AG447" s="1019"/>
      <c r="AH447" s="1019"/>
      <c r="AI447" s="1019"/>
    </row>
    <row r="448">
      <c r="A448" s="1269"/>
      <c r="B448" s="1019"/>
      <c r="C448" s="1019"/>
      <c r="D448" s="1019"/>
      <c r="E448" s="2026"/>
      <c r="F448" s="1019"/>
      <c r="G448" s="1019"/>
      <c r="H448" s="1019"/>
      <c r="I448" s="1019"/>
      <c r="N448" s="2027"/>
      <c r="O448" s="1019"/>
      <c r="P448" s="1019"/>
      <c r="Q448" s="1019"/>
      <c r="R448" s="1019"/>
      <c r="S448" s="1019"/>
      <c r="T448" s="1019"/>
      <c r="U448" s="1019"/>
      <c r="V448" s="1019"/>
      <c r="W448" s="1019"/>
      <c r="X448" s="1019"/>
      <c r="Y448" s="1019"/>
      <c r="Z448" s="1019"/>
      <c r="AA448" s="1019"/>
      <c r="AB448" s="1019"/>
      <c r="AC448" s="1019"/>
      <c r="AD448" s="1019"/>
      <c r="AE448" s="1019"/>
      <c r="AF448" s="1019"/>
      <c r="AG448" s="1019"/>
      <c r="AH448" s="1019"/>
      <c r="AI448" s="1019"/>
    </row>
    <row r="449">
      <c r="A449" s="1269"/>
      <c r="B449" s="1019"/>
      <c r="C449" s="1019"/>
      <c r="D449" s="1019"/>
      <c r="E449" s="2026"/>
      <c r="F449" s="1019"/>
      <c r="G449" s="1019"/>
      <c r="H449" s="1019"/>
      <c r="I449" s="1019"/>
      <c r="N449" s="2027"/>
      <c r="O449" s="1019"/>
      <c r="P449" s="1019"/>
      <c r="Q449" s="1019"/>
      <c r="R449" s="1019"/>
      <c r="S449" s="1019"/>
      <c r="T449" s="1019"/>
      <c r="U449" s="1019"/>
      <c r="V449" s="1019"/>
      <c r="W449" s="1019"/>
      <c r="X449" s="1019"/>
      <c r="Y449" s="1019"/>
      <c r="Z449" s="1019"/>
      <c r="AA449" s="1019"/>
      <c r="AB449" s="1019"/>
      <c r="AC449" s="1019"/>
      <c r="AD449" s="1019"/>
      <c r="AE449" s="1019"/>
      <c r="AF449" s="1019"/>
      <c r="AG449" s="1019"/>
      <c r="AH449" s="1019"/>
      <c r="AI449" s="1019"/>
    </row>
    <row r="450">
      <c r="A450" s="1269"/>
      <c r="B450" s="1019"/>
      <c r="C450" s="1019"/>
      <c r="D450" s="1019"/>
      <c r="E450" s="2026"/>
      <c r="F450" s="1019"/>
      <c r="G450" s="1019"/>
      <c r="H450" s="1019"/>
      <c r="I450" s="1019"/>
      <c r="N450" s="2027"/>
      <c r="O450" s="1019"/>
      <c r="P450" s="1019"/>
      <c r="Q450" s="1019"/>
      <c r="R450" s="1019"/>
      <c r="S450" s="1019"/>
      <c r="T450" s="1019"/>
      <c r="U450" s="1019"/>
      <c r="V450" s="1019"/>
      <c r="W450" s="1019"/>
      <c r="X450" s="1019"/>
      <c r="Y450" s="1019"/>
      <c r="Z450" s="1019"/>
      <c r="AA450" s="1019"/>
      <c r="AB450" s="1019"/>
      <c r="AC450" s="1019"/>
      <c r="AD450" s="1019"/>
      <c r="AE450" s="1019"/>
      <c r="AF450" s="1019"/>
      <c r="AG450" s="1019"/>
      <c r="AH450" s="1019"/>
      <c r="AI450" s="1019"/>
    </row>
    <row r="451">
      <c r="A451" s="1269"/>
      <c r="B451" s="1019"/>
      <c r="C451" s="1019"/>
      <c r="D451" s="1019"/>
      <c r="E451" s="2026"/>
      <c r="F451" s="1019"/>
      <c r="G451" s="1019"/>
      <c r="H451" s="1019"/>
      <c r="I451" s="1019"/>
      <c r="N451" s="2027"/>
      <c r="O451" s="1019"/>
      <c r="P451" s="1019"/>
      <c r="Q451" s="1019"/>
      <c r="R451" s="1019"/>
      <c r="S451" s="1019"/>
      <c r="T451" s="1019"/>
      <c r="U451" s="1019"/>
      <c r="V451" s="1019"/>
      <c r="W451" s="1019"/>
      <c r="X451" s="1019"/>
      <c r="Y451" s="1019"/>
      <c r="Z451" s="1019"/>
      <c r="AA451" s="1019"/>
      <c r="AB451" s="1019"/>
      <c r="AC451" s="1019"/>
      <c r="AD451" s="1019"/>
      <c r="AE451" s="1019"/>
      <c r="AF451" s="1019"/>
      <c r="AG451" s="1019"/>
      <c r="AH451" s="1019"/>
      <c r="AI451" s="1019"/>
    </row>
    <row r="452">
      <c r="A452" s="1269"/>
      <c r="B452" s="1019"/>
      <c r="C452" s="1019"/>
      <c r="D452" s="1019"/>
      <c r="E452" s="2026"/>
      <c r="F452" s="1019"/>
      <c r="G452" s="1019"/>
      <c r="H452" s="1019"/>
      <c r="I452" s="1019"/>
      <c r="N452" s="2027"/>
      <c r="O452" s="1019"/>
      <c r="P452" s="1019"/>
      <c r="Q452" s="1019"/>
      <c r="R452" s="1019"/>
      <c r="S452" s="1019"/>
      <c r="T452" s="1019"/>
      <c r="U452" s="1019"/>
      <c r="V452" s="1019"/>
      <c r="W452" s="1019"/>
      <c r="X452" s="1019"/>
      <c r="Y452" s="1019"/>
      <c r="Z452" s="1019"/>
      <c r="AA452" s="1019"/>
      <c r="AB452" s="1019"/>
      <c r="AC452" s="1019"/>
      <c r="AD452" s="1019"/>
      <c r="AE452" s="1019"/>
      <c r="AF452" s="1019"/>
      <c r="AG452" s="1019"/>
      <c r="AH452" s="1019"/>
      <c r="AI452" s="1019"/>
    </row>
    <row r="453">
      <c r="A453" s="1269"/>
      <c r="B453" s="1019"/>
      <c r="C453" s="1019"/>
      <c r="D453" s="1019"/>
      <c r="E453" s="2026"/>
      <c r="F453" s="1019"/>
      <c r="G453" s="1019"/>
      <c r="H453" s="1019"/>
      <c r="I453" s="1019"/>
      <c r="N453" s="2027"/>
      <c r="O453" s="1019"/>
      <c r="P453" s="1019"/>
      <c r="Q453" s="1019"/>
      <c r="R453" s="1019"/>
      <c r="S453" s="1019"/>
      <c r="T453" s="1019"/>
      <c r="U453" s="1019"/>
      <c r="V453" s="1019"/>
      <c r="W453" s="1019"/>
      <c r="X453" s="1019"/>
      <c r="Y453" s="1019"/>
      <c r="Z453" s="1019"/>
      <c r="AA453" s="1019"/>
      <c r="AB453" s="1019"/>
      <c r="AC453" s="1019"/>
      <c r="AD453" s="1019"/>
      <c r="AE453" s="1019"/>
      <c r="AF453" s="1019"/>
      <c r="AG453" s="1019"/>
      <c r="AH453" s="1019"/>
      <c r="AI453" s="1019"/>
    </row>
    <row r="454">
      <c r="A454" s="1269"/>
      <c r="B454" s="1019"/>
      <c r="C454" s="1019"/>
      <c r="D454" s="1019"/>
      <c r="E454" s="2026"/>
      <c r="F454" s="1019"/>
      <c r="G454" s="1019"/>
      <c r="H454" s="1019"/>
      <c r="I454" s="1019"/>
      <c r="N454" s="2027"/>
      <c r="O454" s="1019"/>
      <c r="P454" s="1019"/>
      <c r="Q454" s="1019"/>
      <c r="R454" s="1019"/>
      <c r="S454" s="1019"/>
      <c r="T454" s="1019"/>
      <c r="U454" s="1019"/>
      <c r="V454" s="1019"/>
      <c r="W454" s="1019"/>
      <c r="X454" s="1019"/>
      <c r="Y454" s="1019"/>
      <c r="Z454" s="1019"/>
      <c r="AA454" s="1019"/>
      <c r="AB454" s="1019"/>
      <c r="AC454" s="1019"/>
      <c r="AD454" s="1019"/>
      <c r="AE454" s="1019"/>
      <c r="AF454" s="1019"/>
      <c r="AG454" s="1019"/>
      <c r="AH454" s="1019"/>
      <c r="AI454" s="1019"/>
    </row>
    <row r="455">
      <c r="A455" s="1269"/>
      <c r="B455" s="1019"/>
      <c r="C455" s="1019"/>
      <c r="D455" s="1019"/>
      <c r="E455" s="2026"/>
      <c r="F455" s="1019"/>
      <c r="G455" s="1019"/>
      <c r="H455" s="1019"/>
      <c r="I455" s="1019"/>
      <c r="N455" s="2027"/>
      <c r="O455" s="1019"/>
      <c r="P455" s="1019"/>
      <c r="Q455" s="1019"/>
      <c r="R455" s="1019"/>
      <c r="S455" s="1019"/>
      <c r="T455" s="1019"/>
      <c r="U455" s="1019"/>
      <c r="V455" s="1019"/>
      <c r="W455" s="1019"/>
      <c r="X455" s="1019"/>
      <c r="Y455" s="1019"/>
      <c r="Z455" s="1019"/>
      <c r="AA455" s="1019"/>
      <c r="AB455" s="1019"/>
      <c r="AC455" s="1019"/>
      <c r="AD455" s="1019"/>
      <c r="AE455" s="1019"/>
      <c r="AF455" s="1019"/>
      <c r="AG455" s="1019"/>
      <c r="AH455" s="1019"/>
      <c r="AI455" s="1019"/>
    </row>
    <row r="456">
      <c r="A456" s="1269"/>
      <c r="B456" s="1019"/>
      <c r="C456" s="1019"/>
      <c r="D456" s="1019"/>
      <c r="E456" s="2026"/>
      <c r="F456" s="1019"/>
      <c r="G456" s="1019"/>
      <c r="H456" s="1019"/>
      <c r="I456" s="1019"/>
      <c r="N456" s="2027"/>
      <c r="O456" s="1019"/>
      <c r="P456" s="1019"/>
      <c r="Q456" s="1019"/>
      <c r="R456" s="1019"/>
      <c r="S456" s="1019"/>
      <c r="T456" s="1019"/>
      <c r="U456" s="1019"/>
      <c r="V456" s="1019"/>
      <c r="W456" s="1019"/>
      <c r="X456" s="1019"/>
      <c r="Y456" s="1019"/>
      <c r="Z456" s="1019"/>
      <c r="AA456" s="1019"/>
      <c r="AB456" s="1019"/>
      <c r="AC456" s="1019"/>
      <c r="AD456" s="1019"/>
      <c r="AE456" s="1019"/>
      <c r="AF456" s="1019"/>
      <c r="AG456" s="1019"/>
      <c r="AH456" s="1019"/>
      <c r="AI456" s="1019"/>
    </row>
    <row r="457">
      <c r="A457" s="1269"/>
      <c r="B457" s="1019"/>
      <c r="C457" s="1019"/>
      <c r="D457" s="1019"/>
      <c r="E457" s="2026"/>
      <c r="F457" s="1019"/>
      <c r="G457" s="1019"/>
      <c r="H457" s="1019"/>
      <c r="I457" s="1019"/>
      <c r="N457" s="2027"/>
      <c r="O457" s="1019"/>
      <c r="P457" s="1019"/>
      <c r="Q457" s="1019"/>
      <c r="R457" s="1019"/>
      <c r="S457" s="1019"/>
      <c r="T457" s="1019"/>
      <c r="U457" s="1019"/>
      <c r="V457" s="1019"/>
      <c r="W457" s="1019"/>
      <c r="X457" s="1019"/>
      <c r="Y457" s="1019"/>
      <c r="Z457" s="1019"/>
      <c r="AA457" s="1019"/>
      <c r="AB457" s="1019"/>
      <c r="AC457" s="1019"/>
      <c r="AD457" s="1019"/>
      <c r="AE457" s="1019"/>
      <c r="AF457" s="1019"/>
      <c r="AG457" s="1019"/>
      <c r="AH457" s="1019"/>
      <c r="AI457" s="1019"/>
    </row>
    <row r="458">
      <c r="A458" s="1269"/>
      <c r="B458" s="1019"/>
      <c r="C458" s="1019"/>
      <c r="D458" s="1019"/>
      <c r="E458" s="2026"/>
      <c r="F458" s="1019"/>
      <c r="G458" s="1019"/>
      <c r="H458" s="1019"/>
      <c r="I458" s="1019"/>
      <c r="N458" s="2027"/>
      <c r="O458" s="1019"/>
      <c r="P458" s="1019"/>
      <c r="Q458" s="1019"/>
      <c r="R458" s="1019"/>
      <c r="S458" s="1019"/>
      <c r="T458" s="1019"/>
      <c r="U458" s="1019"/>
      <c r="V458" s="1019"/>
      <c r="W458" s="1019"/>
      <c r="X458" s="1019"/>
      <c r="Y458" s="1019"/>
      <c r="Z458" s="1019"/>
      <c r="AA458" s="1019"/>
      <c r="AB458" s="1019"/>
      <c r="AC458" s="1019"/>
      <c r="AD458" s="1019"/>
      <c r="AE458" s="1019"/>
      <c r="AF458" s="1019"/>
      <c r="AG458" s="1019"/>
      <c r="AH458" s="1019"/>
      <c r="AI458" s="1019"/>
    </row>
    <row r="459">
      <c r="A459" s="1269"/>
      <c r="B459" s="1019"/>
      <c r="C459" s="1019"/>
      <c r="D459" s="1019"/>
      <c r="E459" s="2026"/>
      <c r="F459" s="1019"/>
      <c r="G459" s="1019"/>
      <c r="H459" s="1019"/>
      <c r="I459" s="1019"/>
      <c r="N459" s="2027"/>
      <c r="O459" s="1019"/>
      <c r="P459" s="1019"/>
      <c r="Q459" s="1019"/>
      <c r="R459" s="1019"/>
      <c r="S459" s="1019"/>
      <c r="T459" s="1019"/>
      <c r="U459" s="1019"/>
      <c r="V459" s="1019"/>
      <c r="W459" s="1019"/>
      <c r="X459" s="1019"/>
      <c r="Y459" s="1019"/>
      <c r="Z459" s="1019"/>
      <c r="AA459" s="1019"/>
      <c r="AB459" s="1019"/>
      <c r="AC459" s="1019"/>
      <c r="AD459" s="1019"/>
      <c r="AE459" s="1019"/>
      <c r="AF459" s="1019"/>
      <c r="AG459" s="1019"/>
      <c r="AH459" s="1019"/>
      <c r="AI459" s="1019"/>
    </row>
    <row r="460">
      <c r="A460" s="1269"/>
      <c r="B460" s="1019"/>
      <c r="C460" s="1019"/>
      <c r="D460" s="1019"/>
      <c r="E460" s="2026"/>
      <c r="F460" s="1019"/>
      <c r="G460" s="1019"/>
      <c r="H460" s="1019"/>
      <c r="I460" s="1019"/>
      <c r="N460" s="2027"/>
      <c r="O460" s="1019"/>
      <c r="P460" s="1019"/>
      <c r="Q460" s="1019"/>
      <c r="R460" s="1019"/>
      <c r="S460" s="1019"/>
      <c r="T460" s="1019"/>
      <c r="U460" s="1019"/>
      <c r="V460" s="1019"/>
      <c r="W460" s="1019"/>
      <c r="X460" s="1019"/>
      <c r="Y460" s="1019"/>
      <c r="Z460" s="1019"/>
      <c r="AA460" s="1019"/>
      <c r="AB460" s="1019"/>
      <c r="AC460" s="1019"/>
      <c r="AD460" s="1019"/>
      <c r="AE460" s="1019"/>
      <c r="AF460" s="1019"/>
      <c r="AG460" s="1019"/>
      <c r="AH460" s="1019"/>
      <c r="AI460" s="1019"/>
    </row>
    <row r="461">
      <c r="A461" s="1269"/>
      <c r="B461" s="1019"/>
      <c r="C461" s="1019"/>
      <c r="D461" s="1019"/>
      <c r="E461" s="2026"/>
      <c r="F461" s="1019"/>
      <c r="G461" s="1019"/>
      <c r="H461" s="1019"/>
      <c r="I461" s="1019"/>
      <c r="N461" s="2027"/>
      <c r="O461" s="1019"/>
      <c r="P461" s="1019"/>
      <c r="Q461" s="1019"/>
      <c r="R461" s="1019"/>
      <c r="S461" s="1019"/>
      <c r="T461" s="1019"/>
      <c r="U461" s="1019"/>
      <c r="V461" s="1019"/>
      <c r="W461" s="1019"/>
      <c r="X461" s="1019"/>
      <c r="Y461" s="1019"/>
      <c r="Z461" s="1019"/>
      <c r="AA461" s="1019"/>
      <c r="AB461" s="1019"/>
      <c r="AC461" s="1019"/>
      <c r="AD461" s="1019"/>
      <c r="AE461" s="1019"/>
      <c r="AF461" s="1019"/>
      <c r="AG461" s="1019"/>
      <c r="AH461" s="1019"/>
      <c r="AI461" s="1019"/>
    </row>
    <row r="462">
      <c r="A462" s="1269"/>
      <c r="B462" s="1019"/>
      <c r="C462" s="1019"/>
      <c r="D462" s="1019"/>
      <c r="E462" s="2026"/>
      <c r="F462" s="1019"/>
      <c r="G462" s="1019"/>
      <c r="H462" s="1019"/>
      <c r="I462" s="1019"/>
      <c r="N462" s="2027"/>
      <c r="O462" s="1019"/>
      <c r="P462" s="1019"/>
      <c r="Q462" s="1019"/>
      <c r="R462" s="1019"/>
      <c r="S462" s="1019"/>
      <c r="T462" s="1019"/>
      <c r="U462" s="1019"/>
      <c r="V462" s="1019"/>
      <c r="W462" s="1019"/>
      <c r="X462" s="1019"/>
      <c r="Y462" s="1019"/>
      <c r="Z462" s="1019"/>
      <c r="AA462" s="1019"/>
      <c r="AB462" s="1019"/>
      <c r="AC462" s="1019"/>
      <c r="AD462" s="1019"/>
      <c r="AE462" s="1019"/>
      <c r="AF462" s="1019"/>
      <c r="AG462" s="1019"/>
      <c r="AH462" s="1019"/>
      <c r="AI462" s="1019"/>
    </row>
    <row r="463">
      <c r="A463" s="1269"/>
      <c r="B463" s="1019"/>
      <c r="C463" s="1019"/>
      <c r="D463" s="1019"/>
      <c r="E463" s="2026"/>
      <c r="F463" s="1019"/>
      <c r="G463" s="1019"/>
      <c r="H463" s="1019"/>
      <c r="I463" s="1019"/>
      <c r="N463" s="2027"/>
      <c r="O463" s="1019"/>
      <c r="P463" s="1019"/>
      <c r="Q463" s="1019"/>
      <c r="R463" s="1019"/>
      <c r="S463" s="1019"/>
      <c r="T463" s="1019"/>
      <c r="U463" s="1019"/>
      <c r="V463" s="1019"/>
      <c r="W463" s="1019"/>
      <c r="X463" s="1019"/>
      <c r="Y463" s="1019"/>
      <c r="Z463" s="1019"/>
      <c r="AA463" s="1019"/>
      <c r="AB463" s="1019"/>
      <c r="AC463" s="1019"/>
      <c r="AD463" s="1019"/>
      <c r="AE463" s="1019"/>
      <c r="AF463" s="1019"/>
      <c r="AG463" s="1019"/>
      <c r="AH463" s="1019"/>
      <c r="AI463" s="1019"/>
    </row>
    <row r="464">
      <c r="A464" s="1269"/>
      <c r="B464" s="1019"/>
      <c r="C464" s="1019"/>
      <c r="D464" s="1019"/>
      <c r="E464" s="2026"/>
      <c r="F464" s="1019"/>
      <c r="G464" s="1019"/>
      <c r="H464" s="1019"/>
      <c r="I464" s="1019"/>
      <c r="N464" s="2027"/>
      <c r="O464" s="1019"/>
      <c r="P464" s="1019"/>
      <c r="Q464" s="1019"/>
      <c r="R464" s="1019"/>
      <c r="S464" s="1019"/>
      <c r="T464" s="1019"/>
      <c r="U464" s="1019"/>
      <c r="V464" s="1019"/>
      <c r="W464" s="1019"/>
      <c r="X464" s="1019"/>
      <c r="Y464" s="1019"/>
      <c r="Z464" s="1019"/>
      <c r="AA464" s="1019"/>
      <c r="AB464" s="1019"/>
      <c r="AC464" s="1019"/>
      <c r="AD464" s="1019"/>
      <c r="AE464" s="1019"/>
      <c r="AF464" s="1019"/>
      <c r="AG464" s="1019"/>
      <c r="AH464" s="1019"/>
      <c r="AI464" s="1019"/>
    </row>
    <row r="465">
      <c r="A465" s="1269"/>
      <c r="B465" s="1019"/>
      <c r="C465" s="1019"/>
      <c r="D465" s="1019"/>
      <c r="E465" s="2026"/>
      <c r="F465" s="1019"/>
      <c r="G465" s="1019"/>
      <c r="H465" s="1019"/>
      <c r="I465" s="1019"/>
      <c r="N465" s="2027"/>
      <c r="O465" s="1019"/>
      <c r="P465" s="1019"/>
      <c r="Q465" s="1019"/>
      <c r="R465" s="1019"/>
      <c r="S465" s="1019"/>
      <c r="T465" s="1019"/>
      <c r="U465" s="1019"/>
      <c r="V465" s="1019"/>
      <c r="W465" s="1019"/>
      <c r="X465" s="1019"/>
      <c r="Y465" s="1019"/>
      <c r="Z465" s="1019"/>
      <c r="AA465" s="1019"/>
      <c r="AB465" s="1019"/>
      <c r="AC465" s="1019"/>
      <c r="AD465" s="1019"/>
      <c r="AE465" s="1019"/>
      <c r="AF465" s="1019"/>
      <c r="AG465" s="1019"/>
      <c r="AH465" s="1019"/>
      <c r="AI465" s="1019"/>
    </row>
    <row r="466">
      <c r="A466" s="1269"/>
      <c r="B466" s="1019"/>
      <c r="C466" s="1019"/>
      <c r="D466" s="1019"/>
      <c r="E466" s="2026"/>
      <c r="F466" s="1019"/>
      <c r="G466" s="1019"/>
      <c r="H466" s="1019"/>
      <c r="I466" s="1019"/>
      <c r="N466" s="2027"/>
      <c r="O466" s="1019"/>
      <c r="P466" s="1019"/>
      <c r="Q466" s="1019"/>
      <c r="R466" s="1019"/>
      <c r="S466" s="1019"/>
      <c r="T466" s="1019"/>
      <c r="U466" s="1019"/>
      <c r="V466" s="1019"/>
      <c r="W466" s="1019"/>
      <c r="X466" s="1019"/>
      <c r="Y466" s="1019"/>
      <c r="Z466" s="1019"/>
      <c r="AA466" s="1019"/>
      <c r="AB466" s="1019"/>
      <c r="AC466" s="1019"/>
      <c r="AD466" s="1019"/>
      <c r="AE466" s="1019"/>
      <c r="AF466" s="1019"/>
      <c r="AG466" s="1019"/>
      <c r="AH466" s="1019"/>
      <c r="AI466" s="1019"/>
    </row>
    <row r="467">
      <c r="A467" s="1269"/>
      <c r="B467" s="1019"/>
      <c r="C467" s="1019"/>
      <c r="D467" s="1019"/>
      <c r="E467" s="2026"/>
      <c r="F467" s="1019"/>
      <c r="G467" s="1019"/>
      <c r="H467" s="1019"/>
      <c r="I467" s="1019"/>
      <c r="N467" s="2027"/>
      <c r="O467" s="1019"/>
      <c r="P467" s="1019"/>
      <c r="Q467" s="1019"/>
      <c r="R467" s="1019"/>
      <c r="S467" s="1019"/>
      <c r="T467" s="1019"/>
      <c r="U467" s="1019"/>
      <c r="V467" s="1019"/>
      <c r="W467" s="1019"/>
      <c r="X467" s="1019"/>
      <c r="Y467" s="1019"/>
      <c r="Z467" s="1019"/>
      <c r="AA467" s="1019"/>
      <c r="AB467" s="1019"/>
      <c r="AC467" s="1019"/>
      <c r="AD467" s="1019"/>
      <c r="AE467" s="1019"/>
      <c r="AF467" s="1019"/>
      <c r="AG467" s="1019"/>
      <c r="AH467" s="1019"/>
      <c r="AI467" s="1019"/>
    </row>
    <row r="468">
      <c r="A468" s="1269"/>
      <c r="B468" s="1019"/>
      <c r="C468" s="1019"/>
      <c r="D468" s="1019"/>
      <c r="E468" s="2026"/>
      <c r="F468" s="1019"/>
      <c r="G468" s="1019"/>
      <c r="H468" s="1019"/>
      <c r="I468" s="1019"/>
      <c r="N468" s="2027"/>
      <c r="O468" s="1019"/>
      <c r="P468" s="1019"/>
      <c r="Q468" s="1019"/>
      <c r="R468" s="1019"/>
      <c r="S468" s="1019"/>
      <c r="T468" s="1019"/>
      <c r="U468" s="1019"/>
      <c r="V468" s="1019"/>
      <c r="W468" s="1019"/>
      <c r="X468" s="1019"/>
      <c r="Y468" s="1019"/>
      <c r="Z468" s="1019"/>
      <c r="AA468" s="1019"/>
      <c r="AB468" s="1019"/>
      <c r="AC468" s="1019"/>
      <c r="AD468" s="1019"/>
      <c r="AE468" s="1019"/>
      <c r="AF468" s="1019"/>
      <c r="AG468" s="1019"/>
      <c r="AH468" s="1019"/>
      <c r="AI468" s="1019"/>
    </row>
    <row r="469">
      <c r="A469" s="1269"/>
      <c r="B469" s="1019"/>
      <c r="C469" s="1019"/>
      <c r="D469" s="1019"/>
      <c r="E469" s="2026"/>
      <c r="F469" s="1019"/>
      <c r="G469" s="1019"/>
      <c r="H469" s="1019"/>
      <c r="I469" s="1019"/>
      <c r="N469" s="2027"/>
      <c r="O469" s="1019"/>
      <c r="P469" s="1019"/>
      <c r="Q469" s="1019"/>
      <c r="R469" s="1019"/>
      <c r="S469" s="1019"/>
      <c r="T469" s="1019"/>
      <c r="U469" s="1019"/>
      <c r="V469" s="1019"/>
      <c r="W469" s="1019"/>
      <c r="X469" s="1019"/>
      <c r="Y469" s="1019"/>
      <c r="Z469" s="1019"/>
      <c r="AA469" s="1019"/>
      <c r="AB469" s="1019"/>
      <c r="AC469" s="1019"/>
      <c r="AD469" s="1019"/>
      <c r="AE469" s="1019"/>
      <c r="AF469" s="1019"/>
      <c r="AG469" s="1019"/>
      <c r="AH469" s="1019"/>
      <c r="AI469" s="1019"/>
    </row>
    <row r="470">
      <c r="A470" s="1269"/>
      <c r="B470" s="1019"/>
      <c r="C470" s="1019"/>
      <c r="D470" s="1019"/>
      <c r="E470" s="2026"/>
      <c r="F470" s="1019"/>
      <c r="G470" s="1019"/>
      <c r="H470" s="1019"/>
      <c r="I470" s="1019"/>
      <c r="N470" s="2027"/>
      <c r="O470" s="1019"/>
      <c r="P470" s="1019"/>
      <c r="Q470" s="1019"/>
      <c r="R470" s="1019"/>
      <c r="S470" s="1019"/>
      <c r="T470" s="1019"/>
      <c r="U470" s="1019"/>
      <c r="V470" s="1019"/>
      <c r="W470" s="1019"/>
      <c r="X470" s="1019"/>
      <c r="Y470" s="1019"/>
      <c r="Z470" s="1019"/>
      <c r="AA470" s="1019"/>
      <c r="AB470" s="1019"/>
      <c r="AC470" s="1019"/>
      <c r="AD470" s="1019"/>
      <c r="AE470" s="1019"/>
      <c r="AF470" s="1019"/>
      <c r="AG470" s="1019"/>
      <c r="AH470" s="1019"/>
      <c r="AI470" s="1019"/>
    </row>
    <row r="471">
      <c r="A471" s="1269"/>
      <c r="B471" s="1019"/>
      <c r="C471" s="1019"/>
      <c r="D471" s="1019"/>
      <c r="E471" s="2026"/>
      <c r="F471" s="1019"/>
      <c r="G471" s="1019"/>
      <c r="H471" s="1019"/>
      <c r="I471" s="1019"/>
      <c r="N471" s="2027"/>
      <c r="O471" s="1019"/>
      <c r="P471" s="1019"/>
      <c r="Q471" s="1019"/>
      <c r="R471" s="1019"/>
      <c r="S471" s="1019"/>
      <c r="T471" s="1019"/>
      <c r="U471" s="1019"/>
      <c r="V471" s="1019"/>
      <c r="W471" s="1019"/>
      <c r="X471" s="1019"/>
      <c r="Y471" s="1019"/>
      <c r="Z471" s="1019"/>
      <c r="AA471" s="1019"/>
      <c r="AB471" s="1019"/>
      <c r="AC471" s="1019"/>
      <c r="AD471" s="1019"/>
      <c r="AE471" s="1019"/>
      <c r="AF471" s="1019"/>
      <c r="AG471" s="1019"/>
      <c r="AH471" s="1019"/>
      <c r="AI471" s="1019"/>
    </row>
    <row r="472">
      <c r="A472" s="1269"/>
      <c r="B472" s="1019"/>
      <c r="C472" s="1019"/>
      <c r="D472" s="1019"/>
      <c r="E472" s="2026"/>
      <c r="F472" s="1019"/>
      <c r="G472" s="1019"/>
      <c r="H472" s="1019"/>
      <c r="I472" s="1019"/>
      <c r="N472" s="2027"/>
      <c r="O472" s="1019"/>
      <c r="P472" s="1019"/>
      <c r="Q472" s="1019"/>
      <c r="R472" s="1019"/>
      <c r="S472" s="1019"/>
      <c r="T472" s="1019"/>
      <c r="U472" s="1019"/>
      <c r="V472" s="1019"/>
      <c r="W472" s="1019"/>
      <c r="X472" s="1019"/>
      <c r="Y472" s="1019"/>
      <c r="Z472" s="1019"/>
      <c r="AA472" s="1019"/>
      <c r="AB472" s="1019"/>
      <c r="AC472" s="1019"/>
      <c r="AD472" s="1019"/>
      <c r="AE472" s="1019"/>
      <c r="AF472" s="1019"/>
      <c r="AG472" s="1019"/>
      <c r="AH472" s="1019"/>
      <c r="AI472" s="1019"/>
    </row>
    <row r="473">
      <c r="A473" s="1269"/>
      <c r="B473" s="1019"/>
      <c r="C473" s="1019"/>
      <c r="D473" s="1019"/>
      <c r="E473" s="2026"/>
      <c r="F473" s="1019"/>
      <c r="G473" s="1019"/>
      <c r="H473" s="1019"/>
      <c r="I473" s="1019"/>
      <c r="N473" s="2027"/>
      <c r="O473" s="1019"/>
      <c r="P473" s="1019"/>
      <c r="Q473" s="1019"/>
      <c r="R473" s="1019"/>
      <c r="S473" s="1019"/>
      <c r="T473" s="1019"/>
      <c r="U473" s="1019"/>
      <c r="V473" s="1019"/>
      <c r="W473" s="1019"/>
      <c r="X473" s="1019"/>
      <c r="Y473" s="1019"/>
      <c r="Z473" s="1019"/>
      <c r="AA473" s="1019"/>
      <c r="AB473" s="1019"/>
      <c r="AC473" s="1019"/>
      <c r="AD473" s="1019"/>
      <c r="AE473" s="1019"/>
      <c r="AF473" s="1019"/>
      <c r="AG473" s="1019"/>
      <c r="AH473" s="1019"/>
      <c r="AI473" s="1019"/>
    </row>
    <row r="474">
      <c r="A474" s="1269"/>
      <c r="B474" s="1019"/>
      <c r="C474" s="1019"/>
      <c r="D474" s="1019"/>
      <c r="E474" s="2026"/>
      <c r="F474" s="1019"/>
      <c r="G474" s="1019"/>
      <c r="H474" s="1019"/>
      <c r="I474" s="1019"/>
      <c r="N474" s="2027"/>
      <c r="O474" s="1019"/>
      <c r="P474" s="1019"/>
      <c r="Q474" s="1019"/>
      <c r="R474" s="1019"/>
      <c r="S474" s="1019"/>
      <c r="T474" s="1019"/>
      <c r="U474" s="1019"/>
      <c r="V474" s="1019"/>
      <c r="W474" s="1019"/>
      <c r="X474" s="1019"/>
      <c r="Y474" s="1019"/>
      <c r="Z474" s="1019"/>
      <c r="AA474" s="1019"/>
      <c r="AB474" s="1019"/>
      <c r="AC474" s="1019"/>
      <c r="AD474" s="1019"/>
      <c r="AE474" s="1019"/>
      <c r="AF474" s="1019"/>
      <c r="AG474" s="1019"/>
      <c r="AH474" s="1019"/>
      <c r="AI474" s="1019"/>
    </row>
    <row r="475">
      <c r="A475" s="1269"/>
      <c r="B475" s="1019"/>
      <c r="C475" s="1019"/>
      <c r="D475" s="1019"/>
      <c r="E475" s="2026"/>
      <c r="F475" s="1019"/>
      <c r="G475" s="1019"/>
      <c r="H475" s="1019"/>
      <c r="I475" s="1019"/>
      <c r="N475" s="2027"/>
      <c r="O475" s="1019"/>
      <c r="P475" s="1019"/>
      <c r="Q475" s="1019"/>
      <c r="R475" s="1019"/>
      <c r="S475" s="1019"/>
      <c r="T475" s="1019"/>
      <c r="U475" s="1019"/>
      <c r="V475" s="1019"/>
      <c r="W475" s="1019"/>
      <c r="X475" s="1019"/>
      <c r="Y475" s="1019"/>
      <c r="Z475" s="1019"/>
      <c r="AA475" s="1019"/>
      <c r="AB475" s="1019"/>
      <c r="AC475" s="1019"/>
      <c r="AD475" s="1019"/>
      <c r="AE475" s="1019"/>
      <c r="AF475" s="1019"/>
      <c r="AG475" s="1019"/>
      <c r="AH475" s="1019"/>
      <c r="AI475" s="1019"/>
    </row>
    <row r="476">
      <c r="A476" s="1269"/>
      <c r="B476" s="1019"/>
      <c r="C476" s="1019"/>
      <c r="D476" s="1019"/>
      <c r="E476" s="2026"/>
      <c r="F476" s="1019"/>
      <c r="G476" s="1019"/>
      <c r="H476" s="1019"/>
      <c r="I476" s="1019"/>
      <c r="N476" s="2027"/>
      <c r="O476" s="1019"/>
      <c r="P476" s="1019"/>
      <c r="Q476" s="1019"/>
      <c r="R476" s="1019"/>
      <c r="S476" s="1019"/>
      <c r="T476" s="1019"/>
      <c r="U476" s="1019"/>
      <c r="V476" s="1019"/>
      <c r="W476" s="1019"/>
      <c r="X476" s="1019"/>
      <c r="Y476" s="1019"/>
      <c r="Z476" s="1019"/>
      <c r="AA476" s="1019"/>
      <c r="AB476" s="1019"/>
      <c r="AC476" s="1019"/>
      <c r="AD476" s="1019"/>
      <c r="AE476" s="1019"/>
      <c r="AF476" s="1019"/>
      <c r="AG476" s="1019"/>
      <c r="AH476" s="1019"/>
      <c r="AI476" s="1019"/>
    </row>
    <row r="477">
      <c r="A477" s="1269"/>
      <c r="B477" s="1019"/>
      <c r="C477" s="1019"/>
      <c r="D477" s="1019"/>
      <c r="E477" s="2026"/>
      <c r="F477" s="1019"/>
      <c r="G477" s="1019"/>
      <c r="H477" s="1019"/>
      <c r="I477" s="1019"/>
      <c r="N477" s="2027"/>
      <c r="O477" s="1019"/>
      <c r="P477" s="1019"/>
      <c r="Q477" s="1019"/>
      <c r="R477" s="1019"/>
      <c r="S477" s="1019"/>
      <c r="T477" s="1019"/>
      <c r="U477" s="1019"/>
      <c r="V477" s="1019"/>
      <c r="W477" s="1019"/>
      <c r="X477" s="1019"/>
      <c r="Y477" s="1019"/>
      <c r="Z477" s="1019"/>
      <c r="AA477" s="1019"/>
      <c r="AB477" s="1019"/>
      <c r="AC477" s="1019"/>
      <c r="AD477" s="1019"/>
      <c r="AE477" s="1019"/>
      <c r="AF477" s="1019"/>
      <c r="AG477" s="1019"/>
      <c r="AH477" s="1019"/>
      <c r="AI477" s="1019"/>
    </row>
    <row r="478">
      <c r="A478" s="1269"/>
      <c r="B478" s="1019"/>
      <c r="C478" s="1019"/>
      <c r="D478" s="1019"/>
      <c r="E478" s="2026"/>
      <c r="F478" s="1019"/>
      <c r="G478" s="1019"/>
      <c r="H478" s="1019"/>
      <c r="I478" s="1019"/>
      <c r="N478" s="2027"/>
      <c r="O478" s="1019"/>
      <c r="P478" s="1019"/>
      <c r="Q478" s="1019"/>
      <c r="R478" s="1019"/>
      <c r="S478" s="1019"/>
      <c r="T478" s="1019"/>
      <c r="U478" s="1019"/>
      <c r="V478" s="1019"/>
      <c r="W478" s="1019"/>
      <c r="X478" s="1019"/>
      <c r="Y478" s="1019"/>
      <c r="Z478" s="1019"/>
      <c r="AA478" s="1019"/>
      <c r="AB478" s="1019"/>
      <c r="AC478" s="1019"/>
      <c r="AD478" s="1019"/>
      <c r="AE478" s="1019"/>
      <c r="AF478" s="1019"/>
      <c r="AG478" s="1019"/>
      <c r="AH478" s="1019"/>
      <c r="AI478" s="1019"/>
    </row>
    <row r="479">
      <c r="A479" s="1269"/>
      <c r="B479" s="1019"/>
      <c r="C479" s="1019"/>
      <c r="D479" s="1019"/>
      <c r="E479" s="2026"/>
      <c r="F479" s="1019"/>
      <c r="G479" s="1019"/>
      <c r="H479" s="1019"/>
      <c r="I479" s="1019"/>
      <c r="N479" s="2027"/>
      <c r="O479" s="1019"/>
      <c r="P479" s="1019"/>
      <c r="Q479" s="1019"/>
      <c r="R479" s="1019"/>
      <c r="S479" s="1019"/>
      <c r="T479" s="1019"/>
      <c r="U479" s="1019"/>
      <c r="V479" s="1019"/>
      <c r="W479" s="1019"/>
      <c r="X479" s="1019"/>
      <c r="Y479" s="1019"/>
      <c r="Z479" s="1019"/>
      <c r="AA479" s="1019"/>
      <c r="AB479" s="1019"/>
      <c r="AC479" s="1019"/>
      <c r="AD479" s="1019"/>
      <c r="AE479" s="1019"/>
      <c r="AF479" s="1019"/>
      <c r="AG479" s="1019"/>
      <c r="AH479" s="1019"/>
      <c r="AI479" s="1019"/>
    </row>
    <row r="480">
      <c r="A480" s="1269"/>
      <c r="B480" s="1019"/>
      <c r="C480" s="1019"/>
      <c r="D480" s="1019"/>
      <c r="E480" s="2026"/>
      <c r="F480" s="1019"/>
      <c r="G480" s="1019"/>
      <c r="H480" s="1019"/>
      <c r="I480" s="1019"/>
      <c r="N480" s="2027"/>
      <c r="O480" s="1019"/>
      <c r="P480" s="1019"/>
      <c r="Q480" s="1019"/>
      <c r="R480" s="1019"/>
      <c r="S480" s="1019"/>
      <c r="T480" s="1019"/>
      <c r="U480" s="1019"/>
      <c r="V480" s="1019"/>
      <c r="W480" s="1019"/>
      <c r="X480" s="1019"/>
      <c r="Y480" s="1019"/>
      <c r="Z480" s="1019"/>
      <c r="AA480" s="1019"/>
      <c r="AB480" s="1019"/>
      <c r="AC480" s="1019"/>
      <c r="AD480" s="1019"/>
      <c r="AE480" s="1019"/>
      <c r="AF480" s="1019"/>
      <c r="AG480" s="1019"/>
      <c r="AH480" s="1019"/>
      <c r="AI480" s="1019"/>
    </row>
    <row r="481">
      <c r="A481" s="1269"/>
      <c r="B481" s="1019"/>
      <c r="C481" s="1019"/>
      <c r="D481" s="1019"/>
      <c r="E481" s="2026"/>
      <c r="F481" s="1019"/>
      <c r="G481" s="1019"/>
      <c r="H481" s="1019"/>
      <c r="I481" s="1019"/>
      <c r="N481" s="2027"/>
      <c r="O481" s="1019"/>
      <c r="P481" s="1019"/>
      <c r="Q481" s="1019"/>
      <c r="R481" s="1019"/>
      <c r="S481" s="1019"/>
      <c r="T481" s="1019"/>
      <c r="U481" s="1019"/>
      <c r="V481" s="1019"/>
      <c r="W481" s="1019"/>
      <c r="X481" s="1019"/>
      <c r="Y481" s="1019"/>
      <c r="Z481" s="1019"/>
      <c r="AA481" s="1019"/>
      <c r="AB481" s="1019"/>
      <c r="AC481" s="1019"/>
      <c r="AD481" s="1019"/>
      <c r="AE481" s="1019"/>
      <c r="AF481" s="1019"/>
      <c r="AG481" s="1019"/>
      <c r="AH481" s="1019"/>
      <c r="AI481" s="1019"/>
    </row>
    <row r="482">
      <c r="A482" s="1269"/>
      <c r="B482" s="1019"/>
      <c r="C482" s="1019"/>
      <c r="D482" s="1019"/>
      <c r="E482" s="2026"/>
      <c r="F482" s="1019"/>
      <c r="G482" s="1019"/>
      <c r="H482" s="1019"/>
      <c r="I482" s="1019"/>
      <c r="N482" s="2027"/>
      <c r="O482" s="1019"/>
      <c r="P482" s="1019"/>
      <c r="Q482" s="1019"/>
      <c r="R482" s="1019"/>
      <c r="S482" s="1019"/>
      <c r="T482" s="1019"/>
      <c r="U482" s="1019"/>
      <c r="V482" s="1019"/>
      <c r="W482" s="1019"/>
      <c r="X482" s="1019"/>
      <c r="Y482" s="1019"/>
      <c r="Z482" s="1019"/>
      <c r="AA482" s="1019"/>
      <c r="AB482" s="1019"/>
      <c r="AC482" s="1019"/>
      <c r="AD482" s="1019"/>
      <c r="AE482" s="1019"/>
      <c r="AF482" s="1019"/>
      <c r="AG482" s="1019"/>
      <c r="AH482" s="1019"/>
      <c r="AI482" s="1019"/>
    </row>
    <row r="483">
      <c r="A483" s="1269"/>
      <c r="B483" s="1019"/>
      <c r="C483" s="1019"/>
      <c r="D483" s="1019"/>
      <c r="E483" s="2026"/>
      <c r="F483" s="1019"/>
      <c r="G483" s="1019"/>
      <c r="H483" s="1019"/>
      <c r="I483" s="1019"/>
      <c r="N483" s="2027"/>
      <c r="O483" s="1019"/>
      <c r="P483" s="1019"/>
      <c r="Q483" s="1019"/>
      <c r="R483" s="1019"/>
      <c r="S483" s="1019"/>
      <c r="T483" s="1019"/>
      <c r="U483" s="1019"/>
      <c r="V483" s="1019"/>
      <c r="W483" s="1019"/>
      <c r="X483" s="1019"/>
      <c r="Y483" s="1019"/>
      <c r="Z483" s="1019"/>
      <c r="AA483" s="1019"/>
      <c r="AB483" s="1019"/>
      <c r="AC483" s="1019"/>
      <c r="AD483" s="1019"/>
      <c r="AE483" s="1019"/>
      <c r="AF483" s="1019"/>
      <c r="AG483" s="1019"/>
      <c r="AH483" s="1019"/>
      <c r="AI483" s="1019"/>
    </row>
    <row r="484">
      <c r="A484" s="1269"/>
      <c r="B484" s="1019"/>
      <c r="C484" s="1019"/>
      <c r="D484" s="1019"/>
      <c r="E484" s="2026"/>
      <c r="F484" s="1019"/>
      <c r="G484" s="1019"/>
      <c r="H484" s="1019"/>
      <c r="I484" s="1019"/>
      <c r="N484" s="2027"/>
      <c r="O484" s="1019"/>
      <c r="P484" s="1019"/>
      <c r="Q484" s="1019"/>
      <c r="R484" s="1019"/>
      <c r="S484" s="1019"/>
      <c r="T484" s="1019"/>
      <c r="U484" s="1019"/>
      <c r="V484" s="1019"/>
      <c r="W484" s="1019"/>
      <c r="X484" s="1019"/>
      <c r="Y484" s="1019"/>
      <c r="Z484" s="1019"/>
      <c r="AA484" s="1019"/>
      <c r="AB484" s="1019"/>
      <c r="AC484" s="1019"/>
      <c r="AD484" s="1019"/>
      <c r="AE484" s="1019"/>
      <c r="AF484" s="1019"/>
      <c r="AG484" s="1019"/>
      <c r="AH484" s="1019"/>
      <c r="AI484" s="1019"/>
    </row>
    <row r="485">
      <c r="A485" s="1269"/>
      <c r="B485" s="1019"/>
      <c r="C485" s="1019"/>
      <c r="D485" s="1019"/>
      <c r="E485" s="2026"/>
      <c r="F485" s="1019"/>
      <c r="G485" s="1019"/>
      <c r="H485" s="1019"/>
      <c r="I485" s="1019"/>
      <c r="N485" s="2027"/>
      <c r="O485" s="1019"/>
      <c r="P485" s="1019"/>
      <c r="Q485" s="1019"/>
      <c r="R485" s="1019"/>
      <c r="S485" s="1019"/>
      <c r="T485" s="1019"/>
      <c r="U485" s="1019"/>
      <c r="V485" s="1019"/>
      <c r="W485" s="1019"/>
      <c r="X485" s="1019"/>
      <c r="Y485" s="1019"/>
      <c r="Z485" s="1019"/>
      <c r="AA485" s="1019"/>
      <c r="AB485" s="1019"/>
      <c r="AC485" s="1019"/>
      <c r="AD485" s="1019"/>
      <c r="AE485" s="1019"/>
      <c r="AF485" s="1019"/>
      <c r="AG485" s="1019"/>
      <c r="AH485" s="1019"/>
      <c r="AI485" s="1019"/>
    </row>
    <row r="486">
      <c r="A486" s="1269"/>
      <c r="B486" s="1019"/>
      <c r="C486" s="1019"/>
      <c r="D486" s="1019"/>
      <c r="E486" s="2026"/>
      <c r="F486" s="1019"/>
      <c r="G486" s="1019"/>
      <c r="H486" s="1019"/>
      <c r="I486" s="1019"/>
      <c r="N486" s="2027"/>
      <c r="O486" s="1019"/>
      <c r="P486" s="1019"/>
      <c r="Q486" s="1019"/>
      <c r="R486" s="1019"/>
      <c r="S486" s="1019"/>
      <c r="T486" s="1019"/>
      <c r="U486" s="1019"/>
      <c r="V486" s="1019"/>
      <c r="W486" s="1019"/>
      <c r="X486" s="1019"/>
      <c r="Y486" s="1019"/>
      <c r="Z486" s="1019"/>
      <c r="AA486" s="1019"/>
      <c r="AB486" s="1019"/>
      <c r="AC486" s="1019"/>
      <c r="AD486" s="1019"/>
      <c r="AE486" s="1019"/>
      <c r="AF486" s="1019"/>
      <c r="AG486" s="1019"/>
      <c r="AH486" s="1019"/>
      <c r="AI486" s="1019"/>
    </row>
    <row r="487">
      <c r="A487" s="1269"/>
      <c r="B487" s="1019"/>
      <c r="C487" s="1019"/>
      <c r="D487" s="1019"/>
      <c r="E487" s="2026"/>
      <c r="F487" s="1019"/>
      <c r="G487" s="1019"/>
      <c r="H487" s="1019"/>
      <c r="I487" s="1019"/>
      <c r="N487" s="2027"/>
      <c r="O487" s="1019"/>
      <c r="P487" s="1019"/>
      <c r="Q487" s="1019"/>
      <c r="R487" s="1019"/>
      <c r="S487" s="1019"/>
      <c r="T487" s="1019"/>
      <c r="U487" s="1019"/>
      <c r="V487" s="1019"/>
      <c r="W487" s="1019"/>
      <c r="X487" s="1019"/>
      <c r="Y487" s="1019"/>
      <c r="Z487" s="1019"/>
      <c r="AA487" s="1019"/>
      <c r="AB487" s="1019"/>
      <c r="AC487" s="1019"/>
      <c r="AD487" s="1019"/>
      <c r="AE487" s="1019"/>
      <c r="AF487" s="1019"/>
      <c r="AG487" s="1019"/>
      <c r="AH487" s="1019"/>
      <c r="AI487" s="1019"/>
    </row>
    <row r="488">
      <c r="A488" s="1269"/>
      <c r="B488" s="1019"/>
      <c r="C488" s="1019"/>
      <c r="D488" s="1019"/>
      <c r="E488" s="2026"/>
      <c r="F488" s="1019"/>
      <c r="G488" s="1019"/>
      <c r="H488" s="1019"/>
      <c r="I488" s="1019"/>
      <c r="N488" s="2027"/>
      <c r="O488" s="1019"/>
      <c r="P488" s="1019"/>
      <c r="Q488" s="1019"/>
      <c r="R488" s="1019"/>
      <c r="S488" s="1019"/>
      <c r="T488" s="1019"/>
      <c r="U488" s="1019"/>
      <c r="V488" s="1019"/>
      <c r="W488" s="1019"/>
      <c r="X488" s="1019"/>
      <c r="Y488" s="1019"/>
      <c r="Z488" s="1019"/>
      <c r="AA488" s="1019"/>
      <c r="AB488" s="1019"/>
      <c r="AC488" s="1019"/>
      <c r="AD488" s="1019"/>
      <c r="AE488" s="1019"/>
      <c r="AF488" s="1019"/>
      <c r="AG488" s="1019"/>
      <c r="AH488" s="1019"/>
      <c r="AI488" s="1019"/>
    </row>
    <row r="489">
      <c r="A489" s="1269"/>
      <c r="B489" s="1019"/>
      <c r="C489" s="1019"/>
      <c r="D489" s="1019"/>
      <c r="E489" s="2026"/>
      <c r="F489" s="1019"/>
      <c r="G489" s="1019"/>
      <c r="H489" s="1019"/>
      <c r="I489" s="1019"/>
      <c r="N489" s="2027"/>
      <c r="O489" s="1019"/>
      <c r="P489" s="1019"/>
      <c r="Q489" s="1019"/>
      <c r="R489" s="1019"/>
      <c r="S489" s="1019"/>
      <c r="T489" s="1019"/>
      <c r="U489" s="1019"/>
      <c r="V489" s="1019"/>
      <c r="W489" s="1019"/>
      <c r="X489" s="1019"/>
      <c r="Y489" s="1019"/>
      <c r="Z489" s="1019"/>
      <c r="AA489" s="1019"/>
      <c r="AB489" s="1019"/>
      <c r="AC489" s="1019"/>
      <c r="AD489" s="1019"/>
      <c r="AE489" s="1019"/>
      <c r="AF489" s="1019"/>
      <c r="AG489" s="1019"/>
      <c r="AH489" s="1019"/>
      <c r="AI489" s="1019"/>
    </row>
    <row r="490">
      <c r="A490" s="1269"/>
      <c r="B490" s="1019"/>
      <c r="C490" s="1019"/>
      <c r="D490" s="1019"/>
      <c r="E490" s="2026"/>
      <c r="F490" s="1019"/>
      <c r="G490" s="1019"/>
      <c r="H490" s="1019"/>
      <c r="I490" s="1019"/>
      <c r="N490" s="2027"/>
      <c r="O490" s="1019"/>
      <c r="P490" s="1019"/>
      <c r="Q490" s="1019"/>
      <c r="R490" s="1019"/>
      <c r="S490" s="1019"/>
      <c r="T490" s="1019"/>
      <c r="U490" s="1019"/>
      <c r="V490" s="1019"/>
      <c r="W490" s="1019"/>
      <c r="X490" s="1019"/>
      <c r="Y490" s="1019"/>
      <c r="Z490" s="1019"/>
      <c r="AA490" s="1019"/>
      <c r="AB490" s="1019"/>
      <c r="AC490" s="1019"/>
      <c r="AD490" s="1019"/>
      <c r="AE490" s="1019"/>
      <c r="AF490" s="1019"/>
      <c r="AG490" s="1019"/>
      <c r="AH490" s="1019"/>
      <c r="AI490" s="1019"/>
    </row>
    <row r="491">
      <c r="A491" s="1269"/>
      <c r="B491" s="1019"/>
      <c r="C491" s="1019"/>
      <c r="D491" s="1019"/>
      <c r="E491" s="2026"/>
      <c r="F491" s="1019"/>
      <c r="G491" s="1019"/>
      <c r="H491" s="1019"/>
      <c r="I491" s="1019"/>
      <c r="N491" s="2027"/>
      <c r="O491" s="1019"/>
      <c r="P491" s="1019"/>
      <c r="Q491" s="1019"/>
      <c r="R491" s="1019"/>
      <c r="S491" s="1019"/>
      <c r="T491" s="1019"/>
      <c r="U491" s="1019"/>
      <c r="V491" s="1019"/>
      <c r="W491" s="1019"/>
      <c r="X491" s="1019"/>
      <c r="Y491" s="1019"/>
      <c r="Z491" s="1019"/>
      <c r="AA491" s="1019"/>
      <c r="AB491" s="1019"/>
      <c r="AC491" s="1019"/>
      <c r="AD491" s="1019"/>
      <c r="AE491" s="1019"/>
      <c r="AF491" s="1019"/>
      <c r="AG491" s="1019"/>
      <c r="AH491" s="1019"/>
      <c r="AI491" s="1019"/>
    </row>
    <row r="492">
      <c r="A492" s="1269"/>
      <c r="B492" s="1019"/>
      <c r="C492" s="1019"/>
      <c r="D492" s="1019"/>
      <c r="E492" s="2026"/>
      <c r="F492" s="1019"/>
      <c r="G492" s="1019"/>
      <c r="H492" s="1019"/>
      <c r="I492" s="1019"/>
      <c r="N492" s="2027"/>
      <c r="O492" s="1019"/>
      <c r="P492" s="1019"/>
      <c r="Q492" s="1019"/>
      <c r="R492" s="1019"/>
      <c r="S492" s="1019"/>
      <c r="T492" s="1019"/>
      <c r="U492" s="1019"/>
      <c r="V492" s="1019"/>
      <c r="W492" s="1019"/>
      <c r="X492" s="1019"/>
      <c r="Y492" s="1019"/>
      <c r="Z492" s="1019"/>
      <c r="AA492" s="1019"/>
      <c r="AB492" s="1019"/>
      <c r="AC492" s="1019"/>
      <c r="AD492" s="1019"/>
      <c r="AE492" s="1019"/>
      <c r="AF492" s="1019"/>
      <c r="AG492" s="1019"/>
      <c r="AH492" s="1019"/>
      <c r="AI492" s="1019"/>
    </row>
    <row r="493">
      <c r="A493" s="1269"/>
      <c r="B493" s="1019"/>
      <c r="C493" s="1019"/>
      <c r="D493" s="1019"/>
      <c r="E493" s="2026"/>
      <c r="F493" s="1019"/>
      <c r="G493" s="1019"/>
      <c r="H493" s="1019"/>
      <c r="I493" s="1019"/>
      <c r="N493" s="2027"/>
      <c r="O493" s="1019"/>
      <c r="P493" s="1019"/>
      <c r="Q493" s="1019"/>
      <c r="R493" s="1019"/>
      <c r="S493" s="1019"/>
      <c r="T493" s="1019"/>
      <c r="U493" s="1019"/>
      <c r="V493" s="1019"/>
      <c r="W493" s="1019"/>
      <c r="X493" s="1019"/>
      <c r="Y493" s="1019"/>
      <c r="Z493" s="1019"/>
      <c r="AA493" s="1019"/>
      <c r="AB493" s="1019"/>
      <c r="AC493" s="1019"/>
      <c r="AD493" s="1019"/>
      <c r="AE493" s="1019"/>
      <c r="AF493" s="1019"/>
      <c r="AG493" s="1019"/>
      <c r="AH493" s="1019"/>
      <c r="AI493" s="1019"/>
    </row>
    <row r="494">
      <c r="A494" s="1269"/>
      <c r="B494" s="1019"/>
      <c r="C494" s="1019"/>
      <c r="D494" s="1019"/>
      <c r="E494" s="2026"/>
      <c r="F494" s="1019"/>
      <c r="G494" s="1019"/>
      <c r="H494" s="1019"/>
      <c r="I494" s="1019"/>
      <c r="N494" s="2027"/>
      <c r="O494" s="1019"/>
      <c r="P494" s="1019"/>
      <c r="Q494" s="1019"/>
      <c r="R494" s="1019"/>
      <c r="S494" s="1019"/>
      <c r="T494" s="1019"/>
      <c r="U494" s="1019"/>
      <c r="V494" s="1019"/>
      <c r="W494" s="1019"/>
      <c r="X494" s="1019"/>
      <c r="Y494" s="1019"/>
      <c r="Z494" s="1019"/>
      <c r="AA494" s="1019"/>
      <c r="AB494" s="1019"/>
      <c r="AC494" s="1019"/>
      <c r="AD494" s="1019"/>
      <c r="AE494" s="1019"/>
      <c r="AF494" s="1019"/>
      <c r="AG494" s="1019"/>
      <c r="AH494" s="1019"/>
      <c r="AI494" s="1019"/>
    </row>
    <row r="495">
      <c r="A495" s="1269"/>
      <c r="B495" s="1019"/>
      <c r="C495" s="1019"/>
      <c r="D495" s="1019"/>
      <c r="E495" s="2026"/>
      <c r="F495" s="1019"/>
      <c r="G495" s="1019"/>
      <c r="H495" s="1019"/>
      <c r="I495" s="1019"/>
      <c r="N495" s="2027"/>
      <c r="O495" s="1019"/>
      <c r="P495" s="1019"/>
      <c r="Q495" s="1019"/>
      <c r="R495" s="1019"/>
      <c r="S495" s="1019"/>
      <c r="T495" s="1019"/>
      <c r="U495" s="1019"/>
      <c r="V495" s="1019"/>
      <c r="W495" s="1019"/>
      <c r="X495" s="1019"/>
      <c r="Y495" s="1019"/>
      <c r="Z495" s="1019"/>
      <c r="AA495" s="1019"/>
      <c r="AB495" s="1019"/>
      <c r="AC495" s="1019"/>
      <c r="AD495" s="1019"/>
      <c r="AE495" s="1019"/>
      <c r="AF495" s="1019"/>
      <c r="AG495" s="1019"/>
      <c r="AH495" s="1019"/>
      <c r="AI495" s="1019"/>
    </row>
    <row r="496">
      <c r="A496" s="1269"/>
      <c r="B496" s="1019"/>
      <c r="C496" s="1019"/>
      <c r="D496" s="1019"/>
      <c r="E496" s="2026"/>
      <c r="F496" s="1019"/>
      <c r="G496" s="1019"/>
      <c r="H496" s="1019"/>
      <c r="I496" s="1019"/>
      <c r="N496" s="2027"/>
      <c r="O496" s="1019"/>
      <c r="P496" s="1019"/>
      <c r="Q496" s="1019"/>
      <c r="R496" s="1019"/>
      <c r="S496" s="1019"/>
      <c r="T496" s="1019"/>
      <c r="U496" s="1019"/>
      <c r="V496" s="1019"/>
      <c r="W496" s="1019"/>
      <c r="X496" s="1019"/>
      <c r="Y496" s="1019"/>
      <c r="Z496" s="1019"/>
      <c r="AA496" s="1019"/>
      <c r="AB496" s="1019"/>
      <c r="AC496" s="1019"/>
      <c r="AD496" s="1019"/>
      <c r="AE496" s="1019"/>
      <c r="AF496" s="1019"/>
      <c r="AG496" s="1019"/>
      <c r="AH496" s="1019"/>
      <c r="AI496" s="1019"/>
    </row>
    <row r="497">
      <c r="A497" s="1269"/>
      <c r="B497" s="1019"/>
      <c r="C497" s="1019"/>
      <c r="D497" s="1019"/>
      <c r="E497" s="2026"/>
      <c r="F497" s="1019"/>
      <c r="G497" s="1019"/>
      <c r="H497" s="1019"/>
      <c r="I497" s="1019"/>
      <c r="N497" s="2027"/>
      <c r="O497" s="1019"/>
      <c r="P497" s="1019"/>
      <c r="Q497" s="1019"/>
      <c r="R497" s="1019"/>
      <c r="S497" s="1019"/>
      <c r="T497" s="1019"/>
      <c r="U497" s="1019"/>
      <c r="V497" s="1019"/>
      <c r="W497" s="1019"/>
      <c r="X497" s="1019"/>
      <c r="Y497" s="1019"/>
      <c r="Z497" s="1019"/>
      <c r="AA497" s="1019"/>
      <c r="AB497" s="1019"/>
      <c r="AC497" s="1019"/>
      <c r="AD497" s="1019"/>
      <c r="AE497" s="1019"/>
      <c r="AF497" s="1019"/>
      <c r="AG497" s="1019"/>
      <c r="AH497" s="1019"/>
      <c r="AI497" s="1019"/>
    </row>
    <row r="498">
      <c r="A498" s="1269"/>
      <c r="B498" s="1019"/>
      <c r="C498" s="1019"/>
      <c r="D498" s="1019"/>
      <c r="E498" s="2026"/>
      <c r="F498" s="1019"/>
      <c r="G498" s="1019"/>
      <c r="H498" s="1019"/>
      <c r="I498" s="1019"/>
      <c r="N498" s="2027"/>
      <c r="O498" s="1019"/>
      <c r="P498" s="1019"/>
      <c r="Q498" s="1019"/>
      <c r="R498" s="1019"/>
      <c r="S498" s="1019"/>
      <c r="T498" s="1019"/>
      <c r="U498" s="1019"/>
      <c r="V498" s="1019"/>
      <c r="W498" s="1019"/>
      <c r="X498" s="1019"/>
      <c r="Y498" s="1019"/>
      <c r="Z498" s="1019"/>
      <c r="AA498" s="1019"/>
      <c r="AB498" s="1019"/>
      <c r="AC498" s="1019"/>
      <c r="AD498" s="1019"/>
      <c r="AE498" s="1019"/>
      <c r="AF498" s="1019"/>
      <c r="AG498" s="1019"/>
      <c r="AH498" s="1019"/>
      <c r="AI498" s="1019"/>
    </row>
    <row r="499">
      <c r="A499" s="1269"/>
      <c r="B499" s="1019"/>
      <c r="C499" s="1019"/>
      <c r="D499" s="1019"/>
      <c r="E499" s="2026"/>
      <c r="F499" s="1019"/>
      <c r="G499" s="1019"/>
      <c r="H499" s="1019"/>
      <c r="I499" s="1019"/>
      <c r="N499" s="2027"/>
      <c r="O499" s="1019"/>
      <c r="P499" s="1019"/>
      <c r="Q499" s="1019"/>
      <c r="R499" s="1019"/>
      <c r="S499" s="1019"/>
      <c r="T499" s="1019"/>
      <c r="U499" s="1019"/>
      <c r="V499" s="1019"/>
      <c r="W499" s="1019"/>
      <c r="X499" s="1019"/>
      <c r="Y499" s="1019"/>
      <c r="Z499" s="1019"/>
      <c r="AA499" s="1019"/>
      <c r="AB499" s="1019"/>
      <c r="AC499" s="1019"/>
      <c r="AD499" s="1019"/>
      <c r="AE499" s="1019"/>
      <c r="AF499" s="1019"/>
      <c r="AG499" s="1019"/>
      <c r="AH499" s="1019"/>
      <c r="AI499" s="1019"/>
    </row>
    <row r="500">
      <c r="A500" s="1269"/>
      <c r="B500" s="1019"/>
      <c r="C500" s="1019"/>
      <c r="D500" s="1019"/>
      <c r="E500" s="2026"/>
      <c r="F500" s="1019"/>
      <c r="G500" s="1019"/>
      <c r="H500" s="1019"/>
      <c r="I500" s="1019"/>
      <c r="N500" s="2027"/>
      <c r="O500" s="1019"/>
      <c r="P500" s="1019"/>
      <c r="Q500" s="1019"/>
      <c r="R500" s="1019"/>
      <c r="S500" s="1019"/>
      <c r="T500" s="1019"/>
      <c r="U500" s="1019"/>
      <c r="V500" s="1019"/>
      <c r="W500" s="1019"/>
      <c r="X500" s="1019"/>
      <c r="Y500" s="1019"/>
      <c r="Z500" s="1019"/>
      <c r="AA500" s="1019"/>
      <c r="AB500" s="1019"/>
      <c r="AC500" s="1019"/>
      <c r="AD500" s="1019"/>
      <c r="AE500" s="1019"/>
      <c r="AF500" s="1019"/>
      <c r="AG500" s="1019"/>
      <c r="AH500" s="1019"/>
      <c r="AI500" s="1019"/>
    </row>
    <row r="501">
      <c r="A501" s="1269"/>
      <c r="B501" s="1019"/>
      <c r="C501" s="1019"/>
      <c r="D501" s="1019"/>
      <c r="E501" s="2026"/>
      <c r="F501" s="1019"/>
      <c r="G501" s="1019"/>
      <c r="H501" s="1019"/>
      <c r="I501" s="1019"/>
      <c r="N501" s="2027"/>
      <c r="O501" s="1019"/>
      <c r="P501" s="1019"/>
      <c r="Q501" s="1019"/>
      <c r="R501" s="1019"/>
      <c r="S501" s="1019"/>
      <c r="T501" s="1019"/>
      <c r="U501" s="1019"/>
      <c r="V501" s="1019"/>
      <c r="W501" s="1019"/>
      <c r="X501" s="1019"/>
      <c r="Y501" s="1019"/>
      <c r="Z501" s="1019"/>
      <c r="AA501" s="1019"/>
      <c r="AB501" s="1019"/>
      <c r="AC501" s="1019"/>
      <c r="AD501" s="1019"/>
      <c r="AE501" s="1019"/>
      <c r="AF501" s="1019"/>
      <c r="AG501" s="1019"/>
      <c r="AH501" s="1019"/>
      <c r="AI501" s="1019"/>
    </row>
    <row r="502">
      <c r="A502" s="1269"/>
      <c r="B502" s="1019"/>
      <c r="C502" s="1019"/>
      <c r="D502" s="1019"/>
      <c r="E502" s="2026"/>
      <c r="F502" s="1019"/>
      <c r="G502" s="1019"/>
      <c r="H502" s="1019"/>
      <c r="I502" s="1019"/>
      <c r="N502" s="2027"/>
      <c r="O502" s="1019"/>
      <c r="P502" s="1019"/>
      <c r="Q502" s="1019"/>
      <c r="R502" s="1019"/>
      <c r="S502" s="1019"/>
      <c r="T502" s="1019"/>
      <c r="U502" s="1019"/>
      <c r="V502" s="1019"/>
      <c r="W502" s="1019"/>
      <c r="X502" s="1019"/>
      <c r="Y502" s="1019"/>
      <c r="Z502" s="1019"/>
      <c r="AA502" s="1019"/>
      <c r="AB502" s="1019"/>
      <c r="AC502" s="1019"/>
      <c r="AD502" s="1019"/>
      <c r="AE502" s="1019"/>
      <c r="AF502" s="1019"/>
      <c r="AG502" s="1019"/>
      <c r="AH502" s="1019"/>
      <c r="AI502" s="1019"/>
    </row>
    <row r="503">
      <c r="A503" s="1269"/>
      <c r="B503" s="1019"/>
      <c r="C503" s="1019"/>
      <c r="D503" s="1019"/>
      <c r="E503" s="2026"/>
      <c r="F503" s="1019"/>
      <c r="G503" s="1019"/>
      <c r="H503" s="1019"/>
      <c r="I503" s="1019"/>
      <c r="N503" s="2027"/>
      <c r="O503" s="1019"/>
      <c r="P503" s="1019"/>
      <c r="Q503" s="1019"/>
      <c r="R503" s="1019"/>
      <c r="S503" s="1019"/>
      <c r="T503" s="1019"/>
      <c r="U503" s="1019"/>
      <c r="V503" s="1019"/>
      <c r="W503" s="1019"/>
      <c r="X503" s="1019"/>
      <c r="Y503" s="1019"/>
      <c r="Z503" s="1019"/>
      <c r="AA503" s="1019"/>
      <c r="AB503" s="1019"/>
      <c r="AC503" s="1019"/>
      <c r="AD503" s="1019"/>
      <c r="AE503" s="1019"/>
      <c r="AF503" s="1019"/>
      <c r="AG503" s="1019"/>
      <c r="AH503" s="1019"/>
      <c r="AI503" s="1019"/>
    </row>
    <row r="504">
      <c r="A504" s="1269"/>
      <c r="B504" s="1019"/>
      <c r="C504" s="1019"/>
      <c r="D504" s="1019"/>
      <c r="E504" s="2026"/>
      <c r="F504" s="1019"/>
      <c r="G504" s="1019"/>
      <c r="H504" s="1019"/>
      <c r="I504" s="1019"/>
      <c r="N504" s="2027"/>
      <c r="O504" s="1019"/>
      <c r="P504" s="1019"/>
      <c r="Q504" s="1019"/>
      <c r="R504" s="1019"/>
      <c r="S504" s="1019"/>
      <c r="T504" s="1019"/>
      <c r="U504" s="1019"/>
      <c r="V504" s="1019"/>
      <c r="W504" s="1019"/>
      <c r="X504" s="1019"/>
      <c r="Y504" s="1019"/>
      <c r="Z504" s="1019"/>
      <c r="AA504" s="1019"/>
      <c r="AB504" s="1019"/>
      <c r="AC504" s="1019"/>
      <c r="AD504" s="1019"/>
      <c r="AE504" s="1019"/>
      <c r="AF504" s="1019"/>
      <c r="AG504" s="1019"/>
      <c r="AH504" s="1019"/>
      <c r="AI504" s="1019"/>
    </row>
    <row r="505">
      <c r="A505" s="1269"/>
      <c r="B505" s="1019"/>
      <c r="C505" s="1019"/>
      <c r="D505" s="1019"/>
      <c r="E505" s="2026"/>
      <c r="F505" s="1019"/>
      <c r="G505" s="1019"/>
      <c r="H505" s="1019"/>
      <c r="I505" s="1019"/>
      <c r="N505" s="2027"/>
      <c r="O505" s="1019"/>
      <c r="P505" s="1019"/>
      <c r="Q505" s="1019"/>
      <c r="R505" s="1019"/>
      <c r="S505" s="1019"/>
      <c r="T505" s="1019"/>
      <c r="U505" s="1019"/>
      <c r="V505" s="1019"/>
      <c r="W505" s="1019"/>
      <c r="X505" s="1019"/>
      <c r="Y505" s="1019"/>
      <c r="Z505" s="1019"/>
      <c r="AA505" s="1019"/>
      <c r="AB505" s="1019"/>
      <c r="AC505" s="1019"/>
      <c r="AD505" s="1019"/>
      <c r="AE505" s="1019"/>
      <c r="AF505" s="1019"/>
      <c r="AG505" s="1019"/>
      <c r="AH505" s="1019"/>
      <c r="AI505" s="1019"/>
    </row>
    <row r="506">
      <c r="A506" s="1269"/>
      <c r="B506" s="1019"/>
      <c r="C506" s="1019"/>
      <c r="D506" s="1019"/>
      <c r="E506" s="2026"/>
      <c r="F506" s="1019"/>
      <c r="G506" s="1019"/>
      <c r="H506" s="1019"/>
      <c r="I506" s="1019"/>
      <c r="N506" s="2027"/>
      <c r="O506" s="1019"/>
      <c r="P506" s="1019"/>
      <c r="Q506" s="1019"/>
      <c r="R506" s="1019"/>
      <c r="S506" s="1019"/>
      <c r="T506" s="1019"/>
      <c r="U506" s="1019"/>
      <c r="V506" s="1019"/>
      <c r="W506" s="1019"/>
      <c r="X506" s="1019"/>
      <c r="Y506" s="1019"/>
      <c r="Z506" s="1019"/>
      <c r="AA506" s="1019"/>
      <c r="AB506" s="1019"/>
      <c r="AC506" s="1019"/>
      <c r="AD506" s="1019"/>
      <c r="AE506" s="1019"/>
      <c r="AF506" s="1019"/>
      <c r="AG506" s="1019"/>
      <c r="AH506" s="1019"/>
      <c r="AI506" s="1019"/>
    </row>
    <row r="507">
      <c r="A507" s="1269"/>
      <c r="B507" s="1019"/>
      <c r="C507" s="1019"/>
      <c r="D507" s="1019"/>
      <c r="E507" s="2026"/>
      <c r="F507" s="1019"/>
      <c r="G507" s="1019"/>
      <c r="H507" s="1019"/>
      <c r="I507" s="1019"/>
      <c r="N507" s="2027"/>
      <c r="O507" s="1019"/>
      <c r="P507" s="1019"/>
      <c r="Q507" s="1019"/>
      <c r="R507" s="1019"/>
      <c r="S507" s="1019"/>
      <c r="T507" s="1019"/>
      <c r="U507" s="1019"/>
      <c r="V507" s="1019"/>
      <c r="W507" s="1019"/>
      <c r="X507" s="1019"/>
      <c r="Y507" s="1019"/>
      <c r="Z507" s="1019"/>
      <c r="AA507" s="1019"/>
      <c r="AB507" s="1019"/>
      <c r="AC507" s="1019"/>
      <c r="AD507" s="1019"/>
      <c r="AE507" s="1019"/>
      <c r="AF507" s="1019"/>
      <c r="AG507" s="1019"/>
      <c r="AH507" s="1019"/>
      <c r="AI507" s="1019"/>
    </row>
    <row r="508">
      <c r="A508" s="1269"/>
      <c r="B508" s="1019"/>
      <c r="C508" s="1019"/>
      <c r="D508" s="1019"/>
      <c r="E508" s="2026"/>
      <c r="F508" s="1019"/>
      <c r="G508" s="1019"/>
      <c r="H508" s="1019"/>
      <c r="I508" s="1019"/>
      <c r="N508" s="2027"/>
      <c r="O508" s="1019"/>
      <c r="P508" s="1019"/>
      <c r="Q508" s="1019"/>
      <c r="R508" s="1019"/>
      <c r="S508" s="1019"/>
      <c r="T508" s="1019"/>
      <c r="U508" s="1019"/>
      <c r="V508" s="1019"/>
      <c r="W508" s="1019"/>
      <c r="X508" s="1019"/>
      <c r="Y508" s="1019"/>
      <c r="Z508" s="1019"/>
      <c r="AA508" s="1019"/>
      <c r="AB508" s="1019"/>
      <c r="AC508" s="1019"/>
      <c r="AD508" s="1019"/>
      <c r="AE508" s="1019"/>
      <c r="AF508" s="1019"/>
      <c r="AG508" s="1019"/>
      <c r="AH508" s="1019"/>
      <c r="AI508" s="1019"/>
    </row>
    <row r="509">
      <c r="A509" s="1269"/>
      <c r="B509" s="1019"/>
      <c r="C509" s="1019"/>
      <c r="D509" s="1019"/>
      <c r="E509" s="2026"/>
      <c r="F509" s="1019"/>
      <c r="G509" s="1019"/>
      <c r="H509" s="1019"/>
      <c r="I509" s="1019"/>
      <c r="N509" s="2027"/>
      <c r="O509" s="1019"/>
      <c r="P509" s="1019"/>
      <c r="Q509" s="1019"/>
      <c r="R509" s="1019"/>
      <c r="S509" s="1019"/>
      <c r="T509" s="1019"/>
      <c r="U509" s="1019"/>
      <c r="V509" s="1019"/>
      <c r="W509" s="1019"/>
      <c r="X509" s="1019"/>
      <c r="Y509" s="1019"/>
      <c r="Z509" s="1019"/>
      <c r="AA509" s="1019"/>
      <c r="AB509" s="1019"/>
      <c r="AC509" s="1019"/>
      <c r="AD509" s="1019"/>
      <c r="AE509" s="1019"/>
      <c r="AF509" s="1019"/>
      <c r="AG509" s="1019"/>
      <c r="AH509" s="1019"/>
      <c r="AI509" s="1019"/>
    </row>
    <row r="510">
      <c r="A510" s="1269"/>
      <c r="B510" s="1019"/>
      <c r="C510" s="1019"/>
      <c r="D510" s="1019"/>
      <c r="E510" s="2026"/>
      <c r="F510" s="1019"/>
      <c r="G510" s="1019"/>
      <c r="H510" s="1019"/>
      <c r="I510" s="1019"/>
      <c r="N510" s="2027"/>
      <c r="O510" s="1019"/>
      <c r="P510" s="1019"/>
      <c r="Q510" s="1019"/>
      <c r="R510" s="1019"/>
      <c r="S510" s="1019"/>
      <c r="T510" s="1019"/>
      <c r="U510" s="1019"/>
      <c r="V510" s="1019"/>
      <c r="W510" s="1019"/>
      <c r="X510" s="1019"/>
      <c r="Y510" s="1019"/>
      <c r="Z510" s="1019"/>
      <c r="AA510" s="1019"/>
      <c r="AB510" s="1019"/>
      <c r="AC510" s="1019"/>
      <c r="AD510" s="1019"/>
      <c r="AE510" s="1019"/>
      <c r="AF510" s="1019"/>
      <c r="AG510" s="1019"/>
      <c r="AH510" s="1019"/>
      <c r="AI510" s="1019"/>
    </row>
    <row r="511">
      <c r="A511" s="1269"/>
      <c r="B511" s="1019"/>
      <c r="C511" s="1019"/>
      <c r="D511" s="1019"/>
      <c r="E511" s="2026"/>
      <c r="F511" s="1019"/>
      <c r="G511" s="1019"/>
      <c r="H511" s="1019"/>
      <c r="I511" s="1019"/>
      <c r="N511" s="2027"/>
      <c r="O511" s="1019"/>
      <c r="P511" s="1019"/>
      <c r="Q511" s="1019"/>
      <c r="R511" s="1019"/>
      <c r="S511" s="1019"/>
      <c r="T511" s="1019"/>
      <c r="U511" s="1019"/>
      <c r="V511" s="1019"/>
      <c r="W511" s="1019"/>
      <c r="X511" s="1019"/>
      <c r="Y511" s="1019"/>
      <c r="Z511" s="1019"/>
      <c r="AA511" s="1019"/>
      <c r="AB511" s="1019"/>
      <c r="AC511" s="1019"/>
      <c r="AD511" s="1019"/>
      <c r="AE511" s="1019"/>
      <c r="AF511" s="1019"/>
      <c r="AG511" s="1019"/>
      <c r="AH511" s="1019"/>
      <c r="AI511" s="1019"/>
    </row>
    <row r="512">
      <c r="A512" s="1269"/>
      <c r="B512" s="1019"/>
      <c r="C512" s="1019"/>
      <c r="D512" s="1019"/>
      <c r="E512" s="2026"/>
      <c r="F512" s="1019"/>
      <c r="G512" s="1019"/>
      <c r="H512" s="1019"/>
      <c r="I512" s="1019"/>
      <c r="N512" s="2027"/>
      <c r="O512" s="1019"/>
      <c r="P512" s="1019"/>
      <c r="Q512" s="1019"/>
      <c r="R512" s="1019"/>
      <c r="S512" s="1019"/>
      <c r="T512" s="1019"/>
      <c r="U512" s="1019"/>
      <c r="V512" s="1019"/>
      <c r="W512" s="1019"/>
      <c r="X512" s="1019"/>
      <c r="Y512" s="1019"/>
      <c r="Z512" s="1019"/>
      <c r="AA512" s="1019"/>
      <c r="AB512" s="1019"/>
      <c r="AC512" s="1019"/>
      <c r="AD512" s="1019"/>
      <c r="AE512" s="1019"/>
      <c r="AF512" s="1019"/>
      <c r="AG512" s="1019"/>
      <c r="AH512" s="1019"/>
      <c r="AI512" s="1019"/>
    </row>
    <row r="513">
      <c r="A513" s="1269"/>
      <c r="B513" s="1019"/>
      <c r="C513" s="1019"/>
      <c r="D513" s="1019"/>
      <c r="E513" s="2026"/>
      <c r="F513" s="1019"/>
      <c r="G513" s="1019"/>
      <c r="H513" s="1019"/>
      <c r="I513" s="1019"/>
      <c r="N513" s="2027"/>
      <c r="O513" s="1019"/>
      <c r="P513" s="1019"/>
      <c r="Q513" s="1019"/>
      <c r="R513" s="1019"/>
      <c r="S513" s="1019"/>
      <c r="T513" s="1019"/>
      <c r="U513" s="1019"/>
      <c r="V513" s="1019"/>
      <c r="W513" s="1019"/>
      <c r="X513" s="1019"/>
      <c r="Y513" s="1019"/>
      <c r="Z513" s="1019"/>
      <c r="AA513" s="1019"/>
      <c r="AB513" s="1019"/>
      <c r="AC513" s="1019"/>
      <c r="AD513" s="1019"/>
      <c r="AE513" s="1019"/>
      <c r="AF513" s="1019"/>
      <c r="AG513" s="1019"/>
      <c r="AH513" s="1019"/>
      <c r="AI513" s="1019"/>
    </row>
    <row r="514">
      <c r="A514" s="1269"/>
      <c r="B514" s="1019"/>
      <c r="C514" s="1019"/>
      <c r="D514" s="1019"/>
      <c r="E514" s="2026"/>
      <c r="F514" s="1019"/>
      <c r="G514" s="1019"/>
      <c r="H514" s="1019"/>
      <c r="I514" s="1019"/>
      <c r="N514" s="2027"/>
      <c r="O514" s="1019"/>
      <c r="P514" s="1019"/>
      <c r="Q514" s="1019"/>
      <c r="R514" s="1019"/>
      <c r="S514" s="1019"/>
      <c r="T514" s="1019"/>
      <c r="U514" s="1019"/>
      <c r="V514" s="1019"/>
      <c r="W514" s="1019"/>
      <c r="X514" s="1019"/>
      <c r="Y514" s="1019"/>
      <c r="Z514" s="1019"/>
      <c r="AA514" s="1019"/>
      <c r="AB514" s="1019"/>
      <c r="AC514" s="1019"/>
      <c r="AD514" s="1019"/>
      <c r="AE514" s="1019"/>
      <c r="AF514" s="1019"/>
      <c r="AG514" s="1019"/>
      <c r="AH514" s="1019"/>
      <c r="AI514" s="1019"/>
    </row>
    <row r="515">
      <c r="A515" s="1269"/>
      <c r="B515" s="1019"/>
      <c r="C515" s="1019"/>
      <c r="D515" s="1019"/>
      <c r="E515" s="2026"/>
      <c r="F515" s="1019"/>
      <c r="G515" s="1019"/>
      <c r="H515" s="1019"/>
      <c r="I515" s="1019"/>
      <c r="N515" s="2027"/>
      <c r="O515" s="1019"/>
      <c r="P515" s="1019"/>
      <c r="Q515" s="1019"/>
      <c r="R515" s="1019"/>
      <c r="S515" s="1019"/>
      <c r="T515" s="1019"/>
      <c r="U515" s="1019"/>
      <c r="V515" s="1019"/>
      <c r="W515" s="1019"/>
      <c r="X515" s="1019"/>
      <c r="Y515" s="1019"/>
      <c r="Z515" s="1019"/>
      <c r="AA515" s="1019"/>
      <c r="AB515" s="1019"/>
      <c r="AC515" s="1019"/>
      <c r="AD515" s="1019"/>
      <c r="AE515" s="1019"/>
      <c r="AF515" s="1019"/>
      <c r="AG515" s="1019"/>
      <c r="AH515" s="1019"/>
      <c r="AI515" s="1019"/>
    </row>
    <row r="516">
      <c r="A516" s="1269"/>
      <c r="B516" s="1019"/>
      <c r="C516" s="1019"/>
      <c r="D516" s="1019"/>
      <c r="E516" s="2026"/>
      <c r="F516" s="1019"/>
      <c r="G516" s="1019"/>
      <c r="H516" s="1019"/>
      <c r="I516" s="1019"/>
      <c r="N516" s="2027"/>
      <c r="O516" s="1019"/>
      <c r="P516" s="1019"/>
      <c r="Q516" s="1019"/>
      <c r="R516" s="1019"/>
      <c r="S516" s="1019"/>
      <c r="T516" s="1019"/>
      <c r="U516" s="1019"/>
      <c r="V516" s="1019"/>
      <c r="W516" s="1019"/>
      <c r="X516" s="1019"/>
      <c r="Y516" s="1019"/>
      <c r="Z516" s="1019"/>
      <c r="AA516" s="1019"/>
      <c r="AB516" s="1019"/>
      <c r="AC516" s="1019"/>
      <c r="AD516" s="1019"/>
      <c r="AE516" s="1019"/>
      <c r="AF516" s="1019"/>
      <c r="AG516" s="1019"/>
      <c r="AH516" s="1019"/>
      <c r="AI516" s="1019"/>
    </row>
    <row r="517">
      <c r="A517" s="1269"/>
      <c r="B517" s="1019"/>
      <c r="C517" s="1019"/>
      <c r="D517" s="1019"/>
      <c r="E517" s="2026"/>
      <c r="F517" s="1019"/>
      <c r="G517" s="1019"/>
      <c r="H517" s="1019"/>
      <c r="I517" s="1019"/>
      <c r="N517" s="2027"/>
      <c r="O517" s="1019"/>
      <c r="P517" s="1019"/>
      <c r="Q517" s="1019"/>
      <c r="R517" s="1019"/>
      <c r="S517" s="1019"/>
      <c r="T517" s="1019"/>
      <c r="U517" s="1019"/>
      <c r="V517" s="1019"/>
      <c r="W517" s="1019"/>
      <c r="X517" s="1019"/>
      <c r="Y517" s="1019"/>
      <c r="Z517" s="1019"/>
      <c r="AA517" s="1019"/>
      <c r="AB517" s="1019"/>
      <c r="AC517" s="1019"/>
      <c r="AD517" s="1019"/>
      <c r="AE517" s="1019"/>
      <c r="AF517" s="1019"/>
      <c r="AG517" s="1019"/>
      <c r="AH517" s="1019"/>
      <c r="AI517" s="1019"/>
    </row>
    <row r="518">
      <c r="A518" s="1269"/>
      <c r="B518" s="1019"/>
      <c r="C518" s="1019"/>
      <c r="D518" s="1019"/>
      <c r="E518" s="2026"/>
      <c r="F518" s="1019"/>
      <c r="G518" s="1019"/>
      <c r="H518" s="1019"/>
      <c r="I518" s="1019"/>
      <c r="N518" s="2027"/>
      <c r="O518" s="1019"/>
      <c r="P518" s="1019"/>
      <c r="Q518" s="1019"/>
      <c r="R518" s="1019"/>
      <c r="S518" s="1019"/>
      <c r="T518" s="1019"/>
      <c r="U518" s="1019"/>
      <c r="V518" s="1019"/>
      <c r="W518" s="1019"/>
      <c r="X518" s="1019"/>
      <c r="Y518" s="1019"/>
      <c r="Z518" s="1019"/>
      <c r="AA518" s="1019"/>
      <c r="AB518" s="1019"/>
      <c r="AC518" s="1019"/>
      <c r="AD518" s="1019"/>
      <c r="AE518" s="1019"/>
      <c r="AF518" s="1019"/>
      <c r="AG518" s="1019"/>
      <c r="AH518" s="1019"/>
      <c r="AI518" s="1019"/>
    </row>
    <row r="519">
      <c r="A519" s="1269"/>
      <c r="B519" s="1019"/>
      <c r="C519" s="1019"/>
      <c r="D519" s="1019"/>
      <c r="E519" s="2026"/>
      <c r="F519" s="1019"/>
      <c r="G519" s="1019"/>
      <c r="H519" s="1019"/>
      <c r="I519" s="1019"/>
      <c r="N519" s="2027"/>
      <c r="O519" s="1019"/>
      <c r="P519" s="1019"/>
      <c r="Q519" s="1019"/>
      <c r="R519" s="1019"/>
      <c r="S519" s="1019"/>
      <c r="T519" s="1019"/>
      <c r="U519" s="1019"/>
      <c r="V519" s="1019"/>
      <c r="W519" s="1019"/>
      <c r="X519" s="1019"/>
      <c r="Y519" s="1019"/>
      <c r="Z519" s="1019"/>
      <c r="AA519" s="1019"/>
      <c r="AB519" s="1019"/>
      <c r="AC519" s="1019"/>
      <c r="AD519" s="1019"/>
      <c r="AE519" s="1019"/>
      <c r="AF519" s="1019"/>
      <c r="AG519" s="1019"/>
      <c r="AH519" s="1019"/>
      <c r="AI519" s="1019"/>
    </row>
    <row r="520">
      <c r="A520" s="1269"/>
      <c r="B520" s="1019"/>
      <c r="C520" s="1019"/>
      <c r="D520" s="1019"/>
      <c r="E520" s="2026"/>
      <c r="F520" s="1019"/>
      <c r="G520" s="1019"/>
      <c r="H520" s="1019"/>
      <c r="I520" s="1019"/>
      <c r="N520" s="2027"/>
      <c r="O520" s="1019"/>
      <c r="P520" s="1019"/>
      <c r="Q520" s="1019"/>
      <c r="R520" s="1019"/>
      <c r="S520" s="1019"/>
      <c r="T520" s="1019"/>
      <c r="U520" s="1019"/>
      <c r="V520" s="1019"/>
      <c r="W520" s="1019"/>
      <c r="X520" s="1019"/>
      <c r="Y520" s="1019"/>
      <c r="Z520" s="1019"/>
      <c r="AA520" s="1019"/>
      <c r="AB520" s="1019"/>
      <c r="AC520" s="1019"/>
      <c r="AD520" s="1019"/>
      <c r="AE520" s="1019"/>
      <c r="AF520" s="1019"/>
      <c r="AG520" s="1019"/>
      <c r="AH520" s="1019"/>
      <c r="AI520" s="1019"/>
    </row>
    <row r="521">
      <c r="A521" s="1269"/>
      <c r="B521" s="1019"/>
      <c r="C521" s="1019"/>
      <c r="D521" s="1019"/>
      <c r="E521" s="2026"/>
      <c r="F521" s="1019"/>
      <c r="G521" s="1019"/>
      <c r="H521" s="1019"/>
      <c r="I521" s="1019"/>
      <c r="N521" s="2027"/>
      <c r="O521" s="1019"/>
      <c r="P521" s="1019"/>
      <c r="Q521" s="1019"/>
      <c r="R521" s="1019"/>
      <c r="S521" s="1019"/>
      <c r="T521" s="1019"/>
      <c r="U521" s="1019"/>
      <c r="V521" s="1019"/>
      <c r="W521" s="1019"/>
      <c r="X521" s="1019"/>
      <c r="Y521" s="1019"/>
      <c r="Z521" s="1019"/>
      <c r="AA521" s="1019"/>
      <c r="AB521" s="1019"/>
      <c r="AC521" s="1019"/>
      <c r="AD521" s="1019"/>
      <c r="AE521" s="1019"/>
      <c r="AF521" s="1019"/>
      <c r="AG521" s="1019"/>
      <c r="AH521" s="1019"/>
      <c r="AI521" s="1019"/>
    </row>
    <row r="522">
      <c r="A522" s="1269"/>
      <c r="B522" s="1019"/>
      <c r="C522" s="1019"/>
      <c r="D522" s="1019"/>
      <c r="E522" s="2026"/>
      <c r="F522" s="1019"/>
      <c r="G522" s="1019"/>
      <c r="H522" s="1019"/>
      <c r="I522" s="1019"/>
      <c r="N522" s="2027"/>
      <c r="O522" s="1019"/>
      <c r="P522" s="1019"/>
      <c r="Q522" s="1019"/>
      <c r="R522" s="1019"/>
      <c r="S522" s="1019"/>
      <c r="T522" s="1019"/>
      <c r="U522" s="1019"/>
      <c r="V522" s="1019"/>
      <c r="W522" s="1019"/>
      <c r="X522" s="1019"/>
      <c r="Y522" s="1019"/>
      <c r="Z522" s="1019"/>
      <c r="AA522" s="1019"/>
      <c r="AB522" s="1019"/>
      <c r="AC522" s="1019"/>
      <c r="AD522" s="1019"/>
      <c r="AE522" s="1019"/>
      <c r="AF522" s="1019"/>
      <c r="AG522" s="1019"/>
      <c r="AH522" s="1019"/>
      <c r="AI522" s="1019"/>
    </row>
    <row r="523">
      <c r="A523" s="1269"/>
      <c r="B523" s="1019"/>
      <c r="C523" s="1019"/>
      <c r="D523" s="1019"/>
      <c r="E523" s="2026"/>
      <c r="F523" s="1019"/>
      <c r="G523" s="1019"/>
      <c r="H523" s="1019"/>
      <c r="I523" s="1019"/>
      <c r="N523" s="2027"/>
      <c r="O523" s="1019"/>
      <c r="P523" s="1019"/>
      <c r="Q523" s="1019"/>
      <c r="R523" s="1019"/>
      <c r="S523" s="1019"/>
      <c r="T523" s="1019"/>
      <c r="U523" s="1019"/>
      <c r="V523" s="1019"/>
      <c r="W523" s="1019"/>
      <c r="X523" s="1019"/>
      <c r="Y523" s="1019"/>
      <c r="Z523" s="1019"/>
      <c r="AA523" s="1019"/>
      <c r="AB523" s="1019"/>
      <c r="AC523" s="1019"/>
      <c r="AD523" s="1019"/>
      <c r="AE523" s="1019"/>
      <c r="AF523" s="1019"/>
      <c r="AG523" s="1019"/>
      <c r="AH523" s="1019"/>
      <c r="AI523" s="1019"/>
    </row>
    <row r="524">
      <c r="A524" s="1269"/>
      <c r="B524" s="1019"/>
      <c r="C524" s="1019"/>
      <c r="D524" s="1019"/>
      <c r="E524" s="2026"/>
      <c r="F524" s="1019"/>
      <c r="G524" s="1019"/>
      <c r="H524" s="1019"/>
      <c r="I524" s="1019"/>
      <c r="N524" s="2027"/>
      <c r="O524" s="1019"/>
      <c r="P524" s="1019"/>
      <c r="Q524" s="1019"/>
      <c r="R524" s="1019"/>
      <c r="S524" s="1019"/>
      <c r="T524" s="1019"/>
      <c r="U524" s="1019"/>
      <c r="V524" s="1019"/>
      <c r="W524" s="1019"/>
      <c r="X524" s="1019"/>
      <c r="Y524" s="1019"/>
      <c r="Z524" s="1019"/>
      <c r="AA524" s="1019"/>
      <c r="AB524" s="1019"/>
      <c r="AC524" s="1019"/>
      <c r="AD524" s="1019"/>
      <c r="AE524" s="1019"/>
      <c r="AF524" s="1019"/>
      <c r="AG524" s="1019"/>
      <c r="AH524" s="1019"/>
      <c r="AI524" s="1019"/>
    </row>
    <row r="525">
      <c r="A525" s="1269"/>
      <c r="B525" s="1019"/>
      <c r="C525" s="1019"/>
      <c r="D525" s="1019"/>
      <c r="E525" s="2026"/>
      <c r="F525" s="1019"/>
      <c r="G525" s="1019"/>
      <c r="H525" s="1019"/>
      <c r="I525" s="1019"/>
      <c r="N525" s="2027"/>
      <c r="O525" s="1019"/>
      <c r="P525" s="1019"/>
      <c r="Q525" s="1019"/>
      <c r="R525" s="1019"/>
      <c r="S525" s="1019"/>
      <c r="T525" s="1019"/>
      <c r="U525" s="1019"/>
      <c r="V525" s="1019"/>
      <c r="W525" s="1019"/>
      <c r="X525" s="1019"/>
      <c r="Y525" s="1019"/>
      <c r="Z525" s="1019"/>
      <c r="AA525" s="1019"/>
      <c r="AB525" s="1019"/>
      <c r="AC525" s="1019"/>
      <c r="AD525" s="1019"/>
      <c r="AE525" s="1019"/>
      <c r="AF525" s="1019"/>
      <c r="AG525" s="1019"/>
      <c r="AH525" s="1019"/>
      <c r="AI525" s="1019"/>
    </row>
    <row r="526">
      <c r="A526" s="1269"/>
      <c r="B526" s="1019"/>
      <c r="C526" s="1019"/>
      <c r="D526" s="1019"/>
      <c r="E526" s="2026"/>
      <c r="F526" s="1019"/>
      <c r="G526" s="1019"/>
      <c r="H526" s="1019"/>
      <c r="I526" s="1019"/>
      <c r="N526" s="2027"/>
      <c r="O526" s="1019"/>
      <c r="P526" s="1019"/>
      <c r="Q526" s="1019"/>
      <c r="R526" s="1019"/>
      <c r="S526" s="1019"/>
      <c r="T526" s="1019"/>
      <c r="U526" s="1019"/>
      <c r="V526" s="1019"/>
      <c r="W526" s="1019"/>
      <c r="X526" s="1019"/>
      <c r="Y526" s="1019"/>
      <c r="Z526" s="1019"/>
      <c r="AA526" s="1019"/>
      <c r="AB526" s="1019"/>
      <c r="AC526" s="1019"/>
      <c r="AD526" s="1019"/>
      <c r="AE526" s="1019"/>
      <c r="AF526" s="1019"/>
      <c r="AG526" s="1019"/>
      <c r="AH526" s="1019"/>
      <c r="AI526" s="1019"/>
    </row>
    <row r="527">
      <c r="A527" s="1269"/>
      <c r="B527" s="1019"/>
      <c r="C527" s="1019"/>
      <c r="D527" s="1019"/>
      <c r="E527" s="2026"/>
      <c r="F527" s="1019"/>
      <c r="G527" s="1019"/>
      <c r="H527" s="1019"/>
      <c r="I527" s="1019"/>
      <c r="N527" s="2027"/>
      <c r="O527" s="1019"/>
      <c r="P527" s="1019"/>
      <c r="Q527" s="1019"/>
      <c r="R527" s="1019"/>
      <c r="S527" s="1019"/>
      <c r="T527" s="1019"/>
      <c r="U527" s="1019"/>
      <c r="V527" s="1019"/>
      <c r="W527" s="1019"/>
      <c r="X527" s="1019"/>
      <c r="Y527" s="1019"/>
      <c r="Z527" s="1019"/>
      <c r="AA527" s="1019"/>
      <c r="AB527" s="1019"/>
      <c r="AC527" s="1019"/>
      <c r="AD527" s="1019"/>
      <c r="AE527" s="1019"/>
      <c r="AF527" s="1019"/>
      <c r="AG527" s="1019"/>
      <c r="AH527" s="1019"/>
      <c r="AI527" s="1019"/>
    </row>
    <row r="528">
      <c r="A528" s="1269"/>
      <c r="B528" s="1019"/>
      <c r="C528" s="1019"/>
      <c r="D528" s="1019"/>
      <c r="E528" s="2026"/>
      <c r="F528" s="1019"/>
      <c r="G528" s="1019"/>
      <c r="H528" s="1019"/>
      <c r="I528" s="1019"/>
      <c r="N528" s="2027"/>
      <c r="O528" s="1019"/>
      <c r="P528" s="1019"/>
      <c r="Q528" s="1019"/>
      <c r="R528" s="1019"/>
      <c r="S528" s="1019"/>
      <c r="T528" s="1019"/>
      <c r="U528" s="1019"/>
      <c r="V528" s="1019"/>
      <c r="W528" s="1019"/>
      <c r="X528" s="1019"/>
      <c r="Y528" s="1019"/>
      <c r="Z528" s="1019"/>
      <c r="AA528" s="1019"/>
      <c r="AB528" s="1019"/>
      <c r="AC528" s="1019"/>
      <c r="AD528" s="1019"/>
      <c r="AE528" s="1019"/>
      <c r="AF528" s="1019"/>
      <c r="AG528" s="1019"/>
      <c r="AH528" s="1019"/>
      <c r="AI528" s="1019"/>
    </row>
    <row r="529">
      <c r="A529" s="1269"/>
      <c r="B529" s="1019"/>
      <c r="C529" s="1019"/>
      <c r="D529" s="1019"/>
      <c r="E529" s="2026"/>
      <c r="F529" s="1019"/>
      <c r="G529" s="1019"/>
      <c r="H529" s="1019"/>
      <c r="I529" s="1019"/>
      <c r="N529" s="2027"/>
      <c r="O529" s="1019"/>
      <c r="P529" s="1019"/>
      <c r="Q529" s="1019"/>
      <c r="R529" s="1019"/>
      <c r="S529" s="1019"/>
      <c r="T529" s="1019"/>
      <c r="U529" s="1019"/>
      <c r="V529" s="1019"/>
      <c r="W529" s="1019"/>
      <c r="X529" s="1019"/>
      <c r="Y529" s="1019"/>
      <c r="Z529" s="1019"/>
      <c r="AA529" s="1019"/>
      <c r="AB529" s="1019"/>
      <c r="AC529" s="1019"/>
      <c r="AD529" s="1019"/>
      <c r="AE529" s="1019"/>
      <c r="AF529" s="1019"/>
      <c r="AG529" s="1019"/>
      <c r="AH529" s="1019"/>
      <c r="AI529" s="1019"/>
    </row>
    <row r="530">
      <c r="A530" s="1269"/>
      <c r="B530" s="1019"/>
      <c r="C530" s="1019"/>
      <c r="D530" s="1019"/>
      <c r="E530" s="2026"/>
      <c r="F530" s="1019"/>
      <c r="G530" s="1019"/>
      <c r="H530" s="1019"/>
      <c r="I530" s="1019"/>
      <c r="N530" s="2027"/>
      <c r="O530" s="1019"/>
      <c r="P530" s="1019"/>
      <c r="Q530" s="1019"/>
      <c r="R530" s="1019"/>
      <c r="S530" s="1019"/>
      <c r="T530" s="1019"/>
      <c r="U530" s="1019"/>
      <c r="V530" s="1019"/>
      <c r="W530" s="1019"/>
      <c r="X530" s="1019"/>
      <c r="Y530" s="1019"/>
      <c r="Z530" s="1019"/>
      <c r="AA530" s="1019"/>
      <c r="AB530" s="1019"/>
      <c r="AC530" s="1019"/>
      <c r="AD530" s="1019"/>
      <c r="AE530" s="1019"/>
      <c r="AF530" s="1019"/>
      <c r="AG530" s="1019"/>
      <c r="AH530" s="1019"/>
      <c r="AI530" s="1019"/>
    </row>
    <row r="531">
      <c r="A531" s="1269"/>
      <c r="B531" s="1019"/>
      <c r="C531" s="1019"/>
      <c r="D531" s="1019"/>
      <c r="E531" s="2026"/>
      <c r="F531" s="1019"/>
      <c r="G531" s="1019"/>
      <c r="H531" s="1019"/>
      <c r="I531" s="1019"/>
      <c r="N531" s="2027"/>
      <c r="O531" s="1019"/>
      <c r="P531" s="1019"/>
      <c r="Q531" s="1019"/>
      <c r="R531" s="1019"/>
      <c r="S531" s="1019"/>
      <c r="T531" s="1019"/>
      <c r="U531" s="1019"/>
      <c r="V531" s="1019"/>
      <c r="W531" s="1019"/>
      <c r="X531" s="1019"/>
      <c r="Y531" s="1019"/>
      <c r="Z531" s="1019"/>
      <c r="AA531" s="1019"/>
      <c r="AB531" s="1019"/>
      <c r="AC531" s="1019"/>
      <c r="AD531" s="1019"/>
      <c r="AE531" s="1019"/>
      <c r="AF531" s="1019"/>
      <c r="AG531" s="1019"/>
      <c r="AH531" s="1019"/>
      <c r="AI531" s="1019"/>
    </row>
    <row r="532">
      <c r="A532" s="1269"/>
      <c r="B532" s="1019"/>
      <c r="C532" s="1019"/>
      <c r="D532" s="1019"/>
      <c r="E532" s="2026"/>
      <c r="F532" s="1019"/>
      <c r="G532" s="1019"/>
      <c r="H532" s="1019"/>
      <c r="I532" s="1019"/>
      <c r="N532" s="2027"/>
      <c r="O532" s="1019"/>
      <c r="P532" s="1019"/>
      <c r="Q532" s="1019"/>
      <c r="R532" s="1019"/>
      <c r="S532" s="1019"/>
      <c r="T532" s="1019"/>
      <c r="U532" s="1019"/>
      <c r="V532" s="1019"/>
      <c r="W532" s="1019"/>
      <c r="X532" s="1019"/>
      <c r="Y532" s="1019"/>
      <c r="Z532" s="1019"/>
      <c r="AA532" s="1019"/>
      <c r="AB532" s="1019"/>
      <c r="AC532" s="1019"/>
      <c r="AD532" s="1019"/>
      <c r="AE532" s="1019"/>
      <c r="AF532" s="1019"/>
      <c r="AG532" s="1019"/>
      <c r="AH532" s="1019"/>
      <c r="AI532" s="1019"/>
    </row>
    <row r="533">
      <c r="A533" s="1269"/>
      <c r="B533" s="1019"/>
      <c r="C533" s="1019"/>
      <c r="D533" s="1019"/>
      <c r="E533" s="2026"/>
      <c r="F533" s="1019"/>
      <c r="G533" s="1019"/>
      <c r="H533" s="1019"/>
      <c r="I533" s="1019"/>
      <c r="N533" s="2027"/>
      <c r="O533" s="1019"/>
      <c r="P533" s="1019"/>
      <c r="Q533" s="1019"/>
      <c r="R533" s="1019"/>
      <c r="S533" s="1019"/>
      <c r="T533" s="1019"/>
      <c r="U533" s="1019"/>
      <c r="V533" s="1019"/>
      <c r="W533" s="1019"/>
      <c r="X533" s="1019"/>
      <c r="Y533" s="1019"/>
      <c r="Z533" s="1019"/>
      <c r="AA533" s="1019"/>
      <c r="AB533" s="1019"/>
      <c r="AC533" s="1019"/>
      <c r="AD533" s="1019"/>
      <c r="AE533" s="1019"/>
      <c r="AF533" s="1019"/>
      <c r="AG533" s="1019"/>
      <c r="AH533" s="1019"/>
      <c r="AI533" s="1019"/>
    </row>
    <row r="534">
      <c r="A534" s="1269"/>
      <c r="B534" s="1019"/>
      <c r="C534" s="1019"/>
      <c r="D534" s="1019"/>
      <c r="E534" s="2026"/>
      <c r="F534" s="1019"/>
      <c r="G534" s="1019"/>
      <c r="H534" s="1019"/>
      <c r="I534" s="1019"/>
      <c r="N534" s="2027"/>
      <c r="O534" s="1019"/>
      <c r="P534" s="1019"/>
      <c r="Q534" s="1019"/>
      <c r="R534" s="1019"/>
      <c r="S534" s="1019"/>
      <c r="T534" s="1019"/>
      <c r="U534" s="1019"/>
      <c r="V534" s="1019"/>
      <c r="W534" s="1019"/>
      <c r="X534" s="1019"/>
      <c r="Y534" s="1019"/>
      <c r="Z534" s="1019"/>
      <c r="AA534" s="1019"/>
      <c r="AB534" s="1019"/>
      <c r="AC534" s="1019"/>
      <c r="AD534" s="1019"/>
      <c r="AE534" s="1019"/>
      <c r="AF534" s="1019"/>
      <c r="AG534" s="1019"/>
      <c r="AH534" s="1019"/>
      <c r="AI534" s="1019"/>
    </row>
    <row r="535">
      <c r="A535" s="1269"/>
      <c r="B535" s="1019"/>
      <c r="C535" s="1019"/>
      <c r="D535" s="1019"/>
      <c r="E535" s="2026"/>
      <c r="F535" s="1019"/>
      <c r="G535" s="1019"/>
      <c r="H535" s="1019"/>
      <c r="I535" s="1019"/>
      <c r="N535" s="2027"/>
      <c r="O535" s="1019"/>
      <c r="P535" s="1019"/>
      <c r="Q535" s="1019"/>
      <c r="R535" s="1019"/>
      <c r="S535" s="1019"/>
      <c r="T535" s="1019"/>
      <c r="U535" s="1019"/>
      <c r="V535" s="1019"/>
      <c r="W535" s="1019"/>
      <c r="X535" s="1019"/>
      <c r="Y535" s="1019"/>
      <c r="Z535" s="1019"/>
      <c r="AA535" s="1019"/>
      <c r="AB535" s="1019"/>
      <c r="AC535" s="1019"/>
      <c r="AD535" s="1019"/>
      <c r="AE535" s="1019"/>
      <c r="AF535" s="1019"/>
      <c r="AG535" s="1019"/>
      <c r="AH535" s="1019"/>
      <c r="AI535" s="1019"/>
    </row>
    <row r="536">
      <c r="A536" s="1269"/>
      <c r="B536" s="1019"/>
      <c r="C536" s="1019"/>
      <c r="D536" s="1019"/>
      <c r="E536" s="2026"/>
      <c r="F536" s="1019"/>
      <c r="G536" s="1019"/>
      <c r="H536" s="1019"/>
      <c r="I536" s="1019"/>
      <c r="N536" s="2027"/>
      <c r="O536" s="1019"/>
      <c r="P536" s="1019"/>
      <c r="Q536" s="1019"/>
      <c r="R536" s="1019"/>
      <c r="S536" s="1019"/>
      <c r="T536" s="1019"/>
      <c r="U536" s="1019"/>
      <c r="V536" s="1019"/>
      <c r="W536" s="1019"/>
      <c r="X536" s="1019"/>
      <c r="Y536" s="1019"/>
      <c r="Z536" s="1019"/>
      <c r="AA536" s="1019"/>
      <c r="AB536" s="1019"/>
      <c r="AC536" s="1019"/>
      <c r="AD536" s="1019"/>
      <c r="AE536" s="1019"/>
      <c r="AF536" s="1019"/>
      <c r="AG536" s="1019"/>
      <c r="AH536" s="1019"/>
      <c r="AI536" s="1019"/>
    </row>
    <row r="537">
      <c r="A537" s="1269"/>
      <c r="B537" s="1019"/>
      <c r="C537" s="1019"/>
      <c r="D537" s="1019"/>
      <c r="E537" s="2026"/>
      <c r="F537" s="1019"/>
      <c r="G537" s="1019"/>
      <c r="H537" s="1019"/>
      <c r="I537" s="1019"/>
      <c r="N537" s="2027"/>
      <c r="O537" s="1019"/>
      <c r="P537" s="1019"/>
      <c r="Q537" s="1019"/>
      <c r="R537" s="1019"/>
      <c r="S537" s="1019"/>
      <c r="T537" s="1019"/>
      <c r="U537" s="1019"/>
      <c r="V537" s="1019"/>
      <c r="W537" s="1019"/>
      <c r="X537" s="1019"/>
      <c r="Y537" s="1019"/>
      <c r="Z537" s="1019"/>
      <c r="AA537" s="1019"/>
      <c r="AB537" s="1019"/>
      <c r="AC537" s="1019"/>
      <c r="AD537" s="1019"/>
      <c r="AE537" s="1019"/>
      <c r="AF537" s="1019"/>
      <c r="AG537" s="1019"/>
      <c r="AH537" s="1019"/>
      <c r="AI537" s="1019"/>
    </row>
    <row r="538">
      <c r="A538" s="1269"/>
      <c r="B538" s="1019"/>
      <c r="C538" s="1019"/>
      <c r="D538" s="1019"/>
      <c r="E538" s="2026"/>
      <c r="F538" s="1019"/>
      <c r="G538" s="1019"/>
      <c r="H538" s="1019"/>
      <c r="I538" s="1019"/>
      <c r="N538" s="2027"/>
      <c r="O538" s="1019"/>
      <c r="P538" s="1019"/>
      <c r="Q538" s="1019"/>
      <c r="R538" s="1019"/>
      <c r="S538" s="1019"/>
      <c r="T538" s="1019"/>
      <c r="U538" s="1019"/>
      <c r="V538" s="1019"/>
      <c r="W538" s="1019"/>
      <c r="X538" s="1019"/>
      <c r="Y538" s="1019"/>
      <c r="Z538" s="1019"/>
      <c r="AA538" s="1019"/>
      <c r="AB538" s="1019"/>
      <c r="AC538" s="1019"/>
      <c r="AD538" s="1019"/>
      <c r="AE538" s="1019"/>
      <c r="AF538" s="1019"/>
      <c r="AG538" s="1019"/>
      <c r="AH538" s="1019"/>
      <c r="AI538" s="1019"/>
    </row>
    <row r="539">
      <c r="A539" s="1269"/>
      <c r="B539" s="1019"/>
      <c r="C539" s="1019"/>
      <c r="D539" s="1019"/>
      <c r="E539" s="2026"/>
      <c r="F539" s="1019"/>
      <c r="G539" s="1019"/>
      <c r="H539" s="1019"/>
      <c r="I539" s="1019"/>
      <c r="N539" s="2027"/>
      <c r="O539" s="1019"/>
      <c r="P539" s="1019"/>
      <c r="Q539" s="1019"/>
      <c r="R539" s="1019"/>
      <c r="S539" s="1019"/>
      <c r="T539" s="1019"/>
      <c r="U539" s="1019"/>
      <c r="V539" s="1019"/>
      <c r="W539" s="1019"/>
      <c r="X539" s="1019"/>
      <c r="Y539" s="1019"/>
      <c r="Z539" s="1019"/>
      <c r="AA539" s="1019"/>
      <c r="AB539" s="1019"/>
      <c r="AC539" s="1019"/>
      <c r="AD539" s="1019"/>
      <c r="AE539" s="1019"/>
      <c r="AF539" s="1019"/>
      <c r="AG539" s="1019"/>
      <c r="AH539" s="1019"/>
      <c r="AI539" s="1019"/>
    </row>
    <row r="540">
      <c r="A540" s="1269"/>
      <c r="B540" s="1019"/>
      <c r="C540" s="1019"/>
      <c r="D540" s="1019"/>
      <c r="E540" s="2026"/>
      <c r="F540" s="1019"/>
      <c r="G540" s="1019"/>
      <c r="H540" s="1019"/>
      <c r="I540" s="1019"/>
      <c r="N540" s="2027"/>
      <c r="O540" s="1019"/>
      <c r="P540" s="1019"/>
      <c r="Q540" s="1019"/>
      <c r="R540" s="1019"/>
      <c r="S540" s="1019"/>
      <c r="T540" s="1019"/>
      <c r="U540" s="1019"/>
      <c r="V540" s="1019"/>
      <c r="W540" s="1019"/>
      <c r="X540" s="1019"/>
      <c r="Y540" s="1019"/>
      <c r="Z540" s="1019"/>
      <c r="AA540" s="1019"/>
      <c r="AB540" s="1019"/>
      <c r="AC540" s="1019"/>
      <c r="AD540" s="1019"/>
      <c r="AE540" s="1019"/>
      <c r="AF540" s="1019"/>
      <c r="AG540" s="1019"/>
      <c r="AH540" s="1019"/>
      <c r="AI540" s="1019"/>
    </row>
    <row r="541">
      <c r="A541" s="1269"/>
      <c r="B541" s="1019"/>
      <c r="C541" s="1019"/>
      <c r="D541" s="1019"/>
      <c r="E541" s="2026"/>
      <c r="F541" s="1019"/>
      <c r="G541" s="1019"/>
      <c r="H541" s="1019"/>
      <c r="I541" s="1019"/>
      <c r="N541" s="2027"/>
      <c r="O541" s="1019"/>
      <c r="P541" s="1019"/>
      <c r="Q541" s="1019"/>
      <c r="R541" s="1019"/>
      <c r="S541" s="1019"/>
      <c r="T541" s="1019"/>
      <c r="U541" s="1019"/>
      <c r="V541" s="1019"/>
      <c r="W541" s="1019"/>
      <c r="X541" s="1019"/>
      <c r="Y541" s="1019"/>
      <c r="Z541" s="1019"/>
      <c r="AA541" s="1019"/>
      <c r="AB541" s="1019"/>
      <c r="AC541" s="1019"/>
      <c r="AD541" s="1019"/>
      <c r="AE541" s="1019"/>
      <c r="AF541" s="1019"/>
      <c r="AG541" s="1019"/>
      <c r="AH541" s="1019"/>
      <c r="AI541" s="1019"/>
    </row>
    <row r="542">
      <c r="A542" s="1269"/>
      <c r="B542" s="1019"/>
      <c r="C542" s="1019"/>
      <c r="D542" s="1019"/>
      <c r="E542" s="2026"/>
      <c r="F542" s="1019"/>
      <c r="G542" s="1019"/>
      <c r="H542" s="1019"/>
      <c r="I542" s="1019"/>
      <c r="N542" s="2027"/>
      <c r="O542" s="1019"/>
      <c r="P542" s="1019"/>
      <c r="Q542" s="1019"/>
      <c r="R542" s="1019"/>
      <c r="S542" s="1019"/>
      <c r="T542" s="1019"/>
      <c r="U542" s="1019"/>
      <c r="V542" s="1019"/>
      <c r="W542" s="1019"/>
      <c r="X542" s="1019"/>
      <c r="Y542" s="1019"/>
      <c r="Z542" s="1019"/>
      <c r="AA542" s="1019"/>
      <c r="AB542" s="1019"/>
      <c r="AC542" s="1019"/>
      <c r="AD542" s="1019"/>
      <c r="AE542" s="1019"/>
      <c r="AF542" s="1019"/>
      <c r="AG542" s="1019"/>
      <c r="AH542" s="1019"/>
      <c r="AI542" s="1019"/>
    </row>
    <row r="543">
      <c r="A543" s="1269"/>
      <c r="B543" s="1019"/>
      <c r="C543" s="1019"/>
      <c r="D543" s="1019"/>
      <c r="E543" s="2026"/>
      <c r="F543" s="1019"/>
      <c r="G543" s="1019"/>
      <c r="H543" s="1019"/>
      <c r="I543" s="1019"/>
      <c r="N543" s="2027"/>
      <c r="O543" s="1019"/>
      <c r="P543" s="1019"/>
      <c r="Q543" s="1019"/>
      <c r="R543" s="1019"/>
      <c r="S543" s="1019"/>
      <c r="T543" s="1019"/>
      <c r="U543" s="1019"/>
      <c r="V543" s="1019"/>
      <c r="W543" s="1019"/>
      <c r="X543" s="1019"/>
      <c r="Y543" s="1019"/>
      <c r="Z543" s="1019"/>
      <c r="AA543" s="1019"/>
      <c r="AB543" s="1019"/>
      <c r="AC543" s="1019"/>
      <c r="AD543" s="1019"/>
      <c r="AE543" s="1019"/>
      <c r="AF543" s="1019"/>
      <c r="AG543" s="1019"/>
      <c r="AH543" s="1019"/>
      <c r="AI543" s="1019"/>
    </row>
    <row r="544">
      <c r="A544" s="1269"/>
      <c r="B544" s="1019"/>
      <c r="C544" s="1019"/>
      <c r="D544" s="1019"/>
      <c r="E544" s="2026"/>
      <c r="F544" s="1019"/>
      <c r="G544" s="1019"/>
      <c r="H544" s="1019"/>
      <c r="I544" s="1019"/>
      <c r="N544" s="2027"/>
      <c r="O544" s="1019"/>
      <c r="P544" s="1019"/>
      <c r="Q544" s="1019"/>
      <c r="R544" s="1019"/>
      <c r="S544" s="1019"/>
      <c r="T544" s="1019"/>
      <c r="U544" s="1019"/>
      <c r="V544" s="1019"/>
      <c r="W544" s="1019"/>
      <c r="X544" s="1019"/>
      <c r="Y544" s="1019"/>
      <c r="Z544" s="1019"/>
      <c r="AA544" s="1019"/>
      <c r="AB544" s="1019"/>
      <c r="AC544" s="1019"/>
      <c r="AD544" s="1019"/>
      <c r="AE544" s="1019"/>
      <c r="AF544" s="1019"/>
      <c r="AG544" s="1019"/>
      <c r="AH544" s="1019"/>
      <c r="AI544" s="1019"/>
    </row>
    <row r="545">
      <c r="A545" s="1269"/>
      <c r="B545" s="1019"/>
      <c r="C545" s="1019"/>
      <c r="D545" s="1019"/>
      <c r="E545" s="2026"/>
      <c r="F545" s="1019"/>
      <c r="G545" s="1019"/>
      <c r="H545" s="1019"/>
      <c r="I545" s="1019"/>
      <c r="N545" s="2027"/>
      <c r="O545" s="1019"/>
      <c r="P545" s="1019"/>
      <c r="Q545" s="1019"/>
      <c r="R545" s="1019"/>
      <c r="S545" s="1019"/>
      <c r="T545" s="1019"/>
      <c r="U545" s="1019"/>
      <c r="V545" s="1019"/>
      <c r="W545" s="1019"/>
      <c r="X545" s="1019"/>
      <c r="Y545" s="1019"/>
      <c r="Z545" s="1019"/>
      <c r="AA545" s="1019"/>
      <c r="AB545" s="1019"/>
      <c r="AC545" s="1019"/>
      <c r="AD545" s="1019"/>
      <c r="AE545" s="1019"/>
      <c r="AF545" s="1019"/>
      <c r="AG545" s="1019"/>
      <c r="AH545" s="1019"/>
      <c r="AI545" s="1019"/>
    </row>
    <row r="546">
      <c r="A546" s="1269"/>
      <c r="B546" s="1019"/>
      <c r="C546" s="1019"/>
      <c r="D546" s="1019"/>
      <c r="E546" s="2026"/>
      <c r="F546" s="1019"/>
      <c r="G546" s="1019"/>
      <c r="H546" s="1019"/>
      <c r="I546" s="1019"/>
      <c r="N546" s="2027"/>
      <c r="O546" s="1019"/>
      <c r="P546" s="1019"/>
      <c r="Q546" s="1019"/>
      <c r="R546" s="1019"/>
      <c r="S546" s="1019"/>
      <c r="T546" s="1019"/>
      <c r="U546" s="1019"/>
      <c r="V546" s="1019"/>
      <c r="W546" s="1019"/>
      <c r="X546" s="1019"/>
      <c r="Y546" s="1019"/>
      <c r="Z546" s="1019"/>
      <c r="AA546" s="1019"/>
      <c r="AB546" s="1019"/>
      <c r="AC546" s="1019"/>
      <c r="AD546" s="1019"/>
      <c r="AE546" s="1019"/>
      <c r="AF546" s="1019"/>
      <c r="AG546" s="1019"/>
      <c r="AH546" s="1019"/>
      <c r="AI546" s="1019"/>
    </row>
    <row r="547">
      <c r="A547" s="1269"/>
      <c r="B547" s="1019"/>
      <c r="C547" s="1019"/>
      <c r="D547" s="1019"/>
      <c r="E547" s="2026"/>
      <c r="F547" s="1019"/>
      <c r="G547" s="1019"/>
      <c r="H547" s="1019"/>
      <c r="I547" s="1019"/>
      <c r="N547" s="2027"/>
      <c r="O547" s="1019"/>
      <c r="P547" s="1019"/>
      <c r="Q547" s="1019"/>
      <c r="R547" s="1019"/>
      <c r="S547" s="1019"/>
      <c r="T547" s="1019"/>
      <c r="U547" s="1019"/>
      <c r="V547" s="1019"/>
      <c r="W547" s="1019"/>
      <c r="X547" s="1019"/>
      <c r="Y547" s="1019"/>
      <c r="Z547" s="1019"/>
      <c r="AA547" s="1019"/>
      <c r="AB547" s="1019"/>
      <c r="AC547" s="1019"/>
      <c r="AD547" s="1019"/>
      <c r="AE547" s="1019"/>
      <c r="AF547" s="1019"/>
      <c r="AG547" s="1019"/>
      <c r="AH547" s="1019"/>
      <c r="AI547" s="1019"/>
    </row>
    <row r="548">
      <c r="A548" s="1269"/>
      <c r="B548" s="1019"/>
      <c r="C548" s="1019"/>
      <c r="D548" s="1019"/>
      <c r="E548" s="2026"/>
      <c r="F548" s="1019"/>
      <c r="G548" s="1019"/>
      <c r="H548" s="1019"/>
      <c r="I548" s="1019"/>
      <c r="N548" s="2027"/>
      <c r="O548" s="1019"/>
      <c r="P548" s="1019"/>
      <c r="Q548" s="1019"/>
      <c r="R548" s="1019"/>
      <c r="S548" s="1019"/>
      <c r="T548" s="1019"/>
      <c r="U548" s="1019"/>
      <c r="V548" s="1019"/>
      <c r="W548" s="1019"/>
      <c r="X548" s="1019"/>
      <c r="Y548" s="1019"/>
      <c r="Z548" s="1019"/>
      <c r="AA548" s="1019"/>
      <c r="AB548" s="1019"/>
      <c r="AC548" s="1019"/>
      <c r="AD548" s="1019"/>
      <c r="AE548" s="1019"/>
      <c r="AF548" s="1019"/>
      <c r="AG548" s="1019"/>
      <c r="AH548" s="1019"/>
      <c r="AI548" s="1019"/>
    </row>
    <row r="549">
      <c r="A549" s="1269"/>
      <c r="B549" s="1019"/>
      <c r="C549" s="1019"/>
      <c r="D549" s="1019"/>
      <c r="E549" s="2026"/>
      <c r="F549" s="1019"/>
      <c r="G549" s="1019"/>
      <c r="H549" s="1019"/>
      <c r="I549" s="1019"/>
      <c r="N549" s="2027"/>
      <c r="O549" s="1019"/>
      <c r="P549" s="1019"/>
      <c r="Q549" s="1019"/>
      <c r="R549" s="1019"/>
      <c r="S549" s="1019"/>
      <c r="T549" s="1019"/>
      <c r="U549" s="1019"/>
      <c r="V549" s="1019"/>
      <c r="W549" s="1019"/>
      <c r="X549" s="1019"/>
      <c r="Y549" s="1019"/>
      <c r="Z549" s="1019"/>
      <c r="AA549" s="1019"/>
      <c r="AB549" s="1019"/>
      <c r="AC549" s="1019"/>
      <c r="AD549" s="1019"/>
      <c r="AE549" s="1019"/>
      <c r="AF549" s="1019"/>
      <c r="AG549" s="1019"/>
      <c r="AH549" s="1019"/>
      <c r="AI549" s="1019"/>
    </row>
    <row r="550">
      <c r="A550" s="1269"/>
      <c r="B550" s="1019"/>
      <c r="C550" s="1019"/>
      <c r="D550" s="1019"/>
      <c r="E550" s="2026"/>
      <c r="F550" s="1019"/>
      <c r="G550" s="1019"/>
      <c r="H550" s="1019"/>
      <c r="I550" s="1019"/>
      <c r="N550" s="2027"/>
      <c r="O550" s="1019"/>
      <c r="P550" s="1019"/>
      <c r="Q550" s="1019"/>
      <c r="R550" s="1019"/>
      <c r="S550" s="1019"/>
      <c r="T550" s="1019"/>
      <c r="U550" s="1019"/>
      <c r="V550" s="1019"/>
      <c r="W550" s="1019"/>
      <c r="X550" s="1019"/>
      <c r="Y550" s="1019"/>
      <c r="Z550" s="1019"/>
      <c r="AA550" s="1019"/>
      <c r="AB550" s="1019"/>
      <c r="AC550" s="1019"/>
      <c r="AD550" s="1019"/>
      <c r="AE550" s="1019"/>
      <c r="AF550" s="1019"/>
      <c r="AG550" s="1019"/>
      <c r="AH550" s="1019"/>
      <c r="AI550" s="1019"/>
    </row>
    <row r="551">
      <c r="A551" s="1269"/>
      <c r="B551" s="1019"/>
      <c r="C551" s="1019"/>
      <c r="D551" s="1019"/>
      <c r="E551" s="2026"/>
      <c r="F551" s="1019"/>
      <c r="G551" s="1019"/>
      <c r="H551" s="1019"/>
      <c r="I551" s="1019"/>
      <c r="N551" s="2027"/>
      <c r="O551" s="1019"/>
      <c r="P551" s="1019"/>
      <c r="Q551" s="1019"/>
      <c r="R551" s="1019"/>
      <c r="S551" s="1019"/>
      <c r="T551" s="1019"/>
      <c r="U551" s="1019"/>
      <c r="V551" s="1019"/>
      <c r="W551" s="1019"/>
      <c r="X551" s="1019"/>
      <c r="Y551" s="1019"/>
      <c r="Z551" s="1019"/>
      <c r="AA551" s="1019"/>
      <c r="AB551" s="1019"/>
      <c r="AC551" s="1019"/>
      <c r="AD551" s="1019"/>
      <c r="AE551" s="1019"/>
      <c r="AF551" s="1019"/>
      <c r="AG551" s="1019"/>
      <c r="AH551" s="1019"/>
      <c r="AI551" s="1019"/>
    </row>
    <row r="552">
      <c r="A552" s="1269"/>
      <c r="B552" s="1019"/>
      <c r="C552" s="1019"/>
      <c r="D552" s="1019"/>
      <c r="E552" s="2026"/>
      <c r="F552" s="1019"/>
      <c r="G552" s="1019"/>
      <c r="H552" s="1019"/>
      <c r="I552" s="1019"/>
      <c r="N552" s="2027"/>
      <c r="O552" s="1019"/>
      <c r="P552" s="1019"/>
      <c r="Q552" s="1019"/>
      <c r="R552" s="1019"/>
      <c r="S552" s="1019"/>
      <c r="T552" s="1019"/>
      <c r="U552" s="1019"/>
      <c r="V552" s="1019"/>
      <c r="W552" s="1019"/>
      <c r="X552" s="1019"/>
      <c r="Y552" s="1019"/>
      <c r="Z552" s="1019"/>
      <c r="AA552" s="1019"/>
      <c r="AB552" s="1019"/>
      <c r="AC552" s="1019"/>
      <c r="AD552" s="1019"/>
      <c r="AE552" s="1019"/>
      <c r="AF552" s="1019"/>
      <c r="AG552" s="1019"/>
      <c r="AH552" s="1019"/>
      <c r="AI552" s="1019"/>
    </row>
    <row r="553">
      <c r="A553" s="1269"/>
      <c r="B553" s="1019"/>
      <c r="C553" s="1019"/>
      <c r="D553" s="1019"/>
      <c r="E553" s="2026"/>
      <c r="F553" s="1019"/>
      <c r="G553" s="1019"/>
      <c r="H553" s="1019"/>
      <c r="I553" s="1019"/>
      <c r="N553" s="2027"/>
      <c r="O553" s="1019"/>
      <c r="P553" s="1019"/>
      <c r="Q553" s="1019"/>
      <c r="R553" s="1019"/>
      <c r="S553" s="1019"/>
      <c r="T553" s="1019"/>
      <c r="U553" s="1019"/>
      <c r="V553" s="1019"/>
      <c r="W553" s="1019"/>
      <c r="X553" s="1019"/>
      <c r="Y553" s="1019"/>
      <c r="Z553" s="1019"/>
      <c r="AA553" s="1019"/>
      <c r="AB553" s="1019"/>
      <c r="AC553" s="1019"/>
      <c r="AD553" s="1019"/>
      <c r="AE553" s="1019"/>
      <c r="AF553" s="1019"/>
      <c r="AG553" s="1019"/>
      <c r="AH553" s="1019"/>
      <c r="AI553" s="1019"/>
    </row>
    <row r="554">
      <c r="A554" s="1269"/>
      <c r="B554" s="1019"/>
      <c r="C554" s="1019"/>
      <c r="D554" s="1019"/>
      <c r="E554" s="2026"/>
      <c r="F554" s="1019"/>
      <c r="G554" s="1019"/>
      <c r="H554" s="1019"/>
      <c r="I554" s="1019"/>
      <c r="N554" s="2027"/>
      <c r="O554" s="1019"/>
      <c r="P554" s="1019"/>
      <c r="Q554" s="1019"/>
      <c r="R554" s="1019"/>
      <c r="S554" s="1019"/>
      <c r="T554" s="1019"/>
      <c r="U554" s="1019"/>
      <c r="V554" s="1019"/>
      <c r="W554" s="1019"/>
      <c r="X554" s="1019"/>
      <c r="Y554" s="1019"/>
      <c r="Z554" s="1019"/>
      <c r="AA554" s="1019"/>
      <c r="AB554" s="1019"/>
      <c r="AC554" s="1019"/>
      <c r="AD554" s="1019"/>
      <c r="AE554" s="1019"/>
      <c r="AF554" s="1019"/>
      <c r="AG554" s="1019"/>
      <c r="AH554" s="1019"/>
      <c r="AI554" s="1019"/>
    </row>
    <row r="555">
      <c r="A555" s="1269"/>
      <c r="B555" s="1019"/>
      <c r="C555" s="1019"/>
      <c r="D555" s="1019"/>
      <c r="E555" s="2026"/>
      <c r="F555" s="1019"/>
      <c r="G555" s="1019"/>
      <c r="H555" s="1019"/>
      <c r="I555" s="1019"/>
      <c r="N555" s="2027"/>
      <c r="O555" s="1019"/>
      <c r="P555" s="1019"/>
      <c r="Q555" s="1019"/>
      <c r="R555" s="1019"/>
      <c r="S555" s="1019"/>
      <c r="T555" s="1019"/>
      <c r="U555" s="1019"/>
      <c r="V555" s="1019"/>
      <c r="W555" s="1019"/>
      <c r="X555" s="1019"/>
      <c r="Y555" s="1019"/>
      <c r="Z555" s="1019"/>
      <c r="AA555" s="1019"/>
      <c r="AB555" s="1019"/>
      <c r="AC555" s="1019"/>
      <c r="AD555" s="1019"/>
      <c r="AE555" s="1019"/>
      <c r="AF555" s="1019"/>
      <c r="AG555" s="1019"/>
      <c r="AH555" s="1019"/>
      <c r="AI555" s="1019"/>
    </row>
    <row r="556">
      <c r="A556" s="1269"/>
      <c r="B556" s="1019"/>
      <c r="C556" s="1019"/>
      <c r="D556" s="1019"/>
      <c r="E556" s="2026"/>
      <c r="F556" s="1019"/>
      <c r="G556" s="1019"/>
      <c r="H556" s="1019"/>
      <c r="I556" s="1019"/>
      <c r="N556" s="2027"/>
      <c r="O556" s="1019"/>
      <c r="P556" s="1019"/>
      <c r="Q556" s="1019"/>
      <c r="R556" s="1019"/>
      <c r="S556" s="1019"/>
      <c r="T556" s="1019"/>
      <c r="U556" s="1019"/>
      <c r="V556" s="1019"/>
      <c r="W556" s="1019"/>
      <c r="X556" s="1019"/>
      <c r="Y556" s="1019"/>
      <c r="Z556" s="1019"/>
      <c r="AA556" s="1019"/>
      <c r="AB556" s="1019"/>
      <c r="AC556" s="1019"/>
      <c r="AD556" s="1019"/>
      <c r="AE556" s="1019"/>
      <c r="AF556" s="1019"/>
      <c r="AG556" s="1019"/>
      <c r="AH556" s="1019"/>
      <c r="AI556" s="1019"/>
    </row>
    <row r="557">
      <c r="A557" s="1269"/>
      <c r="B557" s="1019"/>
      <c r="C557" s="1019"/>
      <c r="D557" s="1019"/>
      <c r="E557" s="2026"/>
      <c r="F557" s="1019"/>
      <c r="G557" s="1019"/>
      <c r="H557" s="1019"/>
      <c r="I557" s="1019"/>
      <c r="N557" s="2027"/>
      <c r="O557" s="1019"/>
      <c r="P557" s="1019"/>
      <c r="Q557" s="1019"/>
      <c r="R557" s="1019"/>
      <c r="S557" s="1019"/>
      <c r="T557" s="1019"/>
      <c r="U557" s="1019"/>
      <c r="V557" s="1019"/>
      <c r="W557" s="1019"/>
      <c r="X557" s="1019"/>
      <c r="Y557" s="1019"/>
      <c r="Z557" s="1019"/>
      <c r="AA557" s="1019"/>
      <c r="AB557" s="1019"/>
      <c r="AC557" s="1019"/>
      <c r="AD557" s="1019"/>
      <c r="AE557" s="1019"/>
      <c r="AF557" s="1019"/>
      <c r="AG557" s="1019"/>
      <c r="AH557" s="1019"/>
      <c r="AI557" s="1019"/>
    </row>
    <row r="558">
      <c r="A558" s="1269"/>
      <c r="B558" s="1019"/>
      <c r="C558" s="1019"/>
      <c r="D558" s="1019"/>
      <c r="E558" s="2026"/>
      <c r="F558" s="1019"/>
      <c r="G558" s="1019"/>
      <c r="H558" s="1019"/>
      <c r="I558" s="1019"/>
      <c r="N558" s="2027"/>
      <c r="O558" s="1019"/>
      <c r="P558" s="1019"/>
      <c r="Q558" s="1019"/>
      <c r="R558" s="1019"/>
      <c r="S558" s="1019"/>
      <c r="T558" s="1019"/>
      <c r="U558" s="1019"/>
      <c r="V558" s="1019"/>
      <c r="W558" s="1019"/>
      <c r="X558" s="1019"/>
      <c r="Y558" s="1019"/>
      <c r="Z558" s="1019"/>
      <c r="AA558" s="1019"/>
      <c r="AB558" s="1019"/>
      <c r="AC558" s="1019"/>
      <c r="AD558" s="1019"/>
      <c r="AE558" s="1019"/>
      <c r="AF558" s="1019"/>
      <c r="AG558" s="1019"/>
      <c r="AH558" s="1019"/>
      <c r="AI558" s="1019"/>
    </row>
    <row r="559">
      <c r="A559" s="1269"/>
      <c r="B559" s="1019"/>
      <c r="C559" s="1019"/>
      <c r="D559" s="1019"/>
      <c r="E559" s="2026"/>
      <c r="F559" s="1019"/>
      <c r="G559" s="1019"/>
      <c r="H559" s="1019"/>
      <c r="I559" s="1019"/>
      <c r="N559" s="2027"/>
      <c r="O559" s="1019"/>
      <c r="P559" s="1019"/>
      <c r="Q559" s="1019"/>
      <c r="R559" s="1019"/>
      <c r="S559" s="1019"/>
      <c r="T559" s="1019"/>
      <c r="U559" s="1019"/>
      <c r="V559" s="1019"/>
      <c r="W559" s="1019"/>
      <c r="X559" s="1019"/>
      <c r="Y559" s="1019"/>
      <c r="Z559" s="1019"/>
      <c r="AA559" s="1019"/>
      <c r="AB559" s="1019"/>
      <c r="AC559" s="1019"/>
      <c r="AD559" s="1019"/>
      <c r="AE559" s="1019"/>
      <c r="AF559" s="1019"/>
      <c r="AG559" s="1019"/>
      <c r="AH559" s="1019"/>
      <c r="AI559" s="1019"/>
    </row>
    <row r="560">
      <c r="A560" s="1269"/>
      <c r="B560" s="1019"/>
      <c r="C560" s="1019"/>
      <c r="D560" s="1019"/>
      <c r="E560" s="2026"/>
      <c r="F560" s="1019"/>
      <c r="G560" s="1019"/>
      <c r="H560" s="1019"/>
      <c r="I560" s="1019"/>
      <c r="N560" s="2027"/>
      <c r="O560" s="1019"/>
      <c r="P560" s="1019"/>
      <c r="Q560" s="1019"/>
      <c r="R560" s="1019"/>
      <c r="S560" s="1019"/>
      <c r="T560" s="1019"/>
      <c r="U560" s="1019"/>
      <c r="V560" s="1019"/>
      <c r="W560" s="1019"/>
      <c r="X560" s="1019"/>
      <c r="Y560" s="1019"/>
      <c r="Z560" s="1019"/>
      <c r="AA560" s="1019"/>
      <c r="AB560" s="1019"/>
      <c r="AC560" s="1019"/>
      <c r="AD560" s="1019"/>
      <c r="AE560" s="1019"/>
      <c r="AF560" s="1019"/>
      <c r="AG560" s="1019"/>
      <c r="AH560" s="1019"/>
      <c r="AI560" s="1019"/>
    </row>
    <row r="561">
      <c r="A561" s="1269"/>
      <c r="B561" s="1019"/>
      <c r="C561" s="1019"/>
      <c r="D561" s="1019"/>
      <c r="E561" s="2026"/>
      <c r="F561" s="1019"/>
      <c r="G561" s="1019"/>
      <c r="H561" s="1019"/>
      <c r="I561" s="1019"/>
      <c r="N561" s="2027"/>
      <c r="O561" s="1019"/>
      <c r="P561" s="1019"/>
      <c r="Q561" s="1019"/>
      <c r="R561" s="1019"/>
      <c r="S561" s="1019"/>
      <c r="T561" s="1019"/>
      <c r="U561" s="1019"/>
      <c r="V561" s="1019"/>
      <c r="W561" s="1019"/>
      <c r="X561" s="1019"/>
      <c r="Y561" s="1019"/>
      <c r="Z561" s="1019"/>
      <c r="AA561" s="1019"/>
      <c r="AB561" s="1019"/>
      <c r="AC561" s="1019"/>
      <c r="AD561" s="1019"/>
      <c r="AE561" s="1019"/>
      <c r="AF561" s="1019"/>
      <c r="AG561" s="1019"/>
      <c r="AH561" s="1019"/>
      <c r="AI561" s="1019"/>
    </row>
    <row r="562">
      <c r="A562" s="1269"/>
      <c r="B562" s="1019"/>
      <c r="C562" s="1019"/>
      <c r="D562" s="1019"/>
      <c r="E562" s="2026"/>
      <c r="F562" s="1019"/>
      <c r="G562" s="1019"/>
      <c r="H562" s="1019"/>
      <c r="I562" s="1019"/>
      <c r="N562" s="2027"/>
      <c r="O562" s="1019"/>
      <c r="P562" s="1019"/>
      <c r="Q562" s="1019"/>
      <c r="R562" s="1019"/>
      <c r="S562" s="1019"/>
      <c r="T562" s="1019"/>
      <c r="U562" s="1019"/>
      <c r="V562" s="1019"/>
      <c r="W562" s="1019"/>
      <c r="X562" s="1019"/>
      <c r="Y562" s="1019"/>
      <c r="Z562" s="1019"/>
      <c r="AA562" s="1019"/>
      <c r="AB562" s="1019"/>
      <c r="AC562" s="1019"/>
      <c r="AD562" s="1019"/>
      <c r="AE562" s="1019"/>
      <c r="AF562" s="1019"/>
      <c r="AG562" s="1019"/>
      <c r="AH562" s="1019"/>
      <c r="AI562" s="1019"/>
    </row>
    <row r="563">
      <c r="A563" s="1269"/>
      <c r="B563" s="1019"/>
      <c r="C563" s="1019"/>
      <c r="D563" s="1019"/>
      <c r="E563" s="2026"/>
      <c r="F563" s="1019"/>
      <c r="G563" s="1019"/>
      <c r="H563" s="1019"/>
      <c r="I563" s="1019"/>
      <c r="N563" s="2027"/>
      <c r="O563" s="1019"/>
      <c r="P563" s="1019"/>
      <c r="Q563" s="1019"/>
      <c r="R563" s="1019"/>
      <c r="S563" s="1019"/>
      <c r="T563" s="1019"/>
      <c r="U563" s="1019"/>
      <c r="V563" s="1019"/>
      <c r="W563" s="1019"/>
      <c r="X563" s="1019"/>
      <c r="Y563" s="1019"/>
      <c r="Z563" s="1019"/>
      <c r="AA563" s="1019"/>
      <c r="AB563" s="1019"/>
      <c r="AC563" s="1019"/>
      <c r="AD563" s="1019"/>
      <c r="AE563" s="1019"/>
      <c r="AF563" s="1019"/>
      <c r="AG563" s="1019"/>
      <c r="AH563" s="1019"/>
      <c r="AI563" s="1019"/>
    </row>
    <row r="564">
      <c r="A564" s="1269"/>
      <c r="B564" s="1019"/>
      <c r="C564" s="1019"/>
      <c r="D564" s="1019"/>
      <c r="E564" s="2026"/>
      <c r="F564" s="1019"/>
      <c r="G564" s="1019"/>
      <c r="H564" s="1019"/>
      <c r="I564" s="1019"/>
      <c r="N564" s="2027"/>
      <c r="O564" s="1019"/>
      <c r="P564" s="1019"/>
      <c r="Q564" s="1019"/>
      <c r="R564" s="1019"/>
      <c r="S564" s="1019"/>
      <c r="T564" s="1019"/>
      <c r="U564" s="1019"/>
      <c r="V564" s="1019"/>
      <c r="W564" s="1019"/>
      <c r="X564" s="1019"/>
      <c r="Y564" s="1019"/>
      <c r="Z564" s="1019"/>
      <c r="AA564" s="1019"/>
      <c r="AB564" s="1019"/>
      <c r="AC564" s="1019"/>
      <c r="AD564" s="1019"/>
      <c r="AE564" s="1019"/>
      <c r="AF564" s="1019"/>
      <c r="AG564" s="1019"/>
      <c r="AH564" s="1019"/>
      <c r="AI564" s="1019"/>
    </row>
    <row r="565">
      <c r="A565" s="1269"/>
      <c r="B565" s="1019"/>
      <c r="C565" s="1019"/>
      <c r="D565" s="1019"/>
      <c r="E565" s="2026"/>
      <c r="F565" s="1019"/>
      <c r="G565" s="1019"/>
      <c r="H565" s="1019"/>
      <c r="I565" s="1019"/>
      <c r="N565" s="2027"/>
      <c r="O565" s="1019"/>
      <c r="P565" s="1019"/>
      <c r="Q565" s="1019"/>
      <c r="R565" s="1019"/>
      <c r="S565" s="1019"/>
      <c r="T565" s="1019"/>
      <c r="U565" s="1019"/>
      <c r="V565" s="1019"/>
      <c r="W565" s="1019"/>
      <c r="X565" s="1019"/>
      <c r="Y565" s="1019"/>
      <c r="Z565" s="1019"/>
      <c r="AA565" s="1019"/>
      <c r="AB565" s="1019"/>
      <c r="AC565" s="1019"/>
      <c r="AD565" s="1019"/>
      <c r="AE565" s="1019"/>
      <c r="AF565" s="1019"/>
      <c r="AG565" s="1019"/>
      <c r="AH565" s="1019"/>
      <c r="AI565" s="1019"/>
    </row>
    <row r="566">
      <c r="A566" s="1269"/>
      <c r="B566" s="1019"/>
      <c r="C566" s="1019"/>
      <c r="D566" s="1019"/>
      <c r="E566" s="2026"/>
      <c r="F566" s="1019"/>
      <c r="G566" s="1019"/>
      <c r="H566" s="1019"/>
      <c r="I566" s="1019"/>
      <c r="N566" s="2027"/>
      <c r="O566" s="1019"/>
      <c r="P566" s="1019"/>
      <c r="Q566" s="1019"/>
      <c r="R566" s="1019"/>
      <c r="S566" s="1019"/>
      <c r="T566" s="1019"/>
      <c r="U566" s="1019"/>
      <c r="V566" s="1019"/>
      <c r="W566" s="1019"/>
      <c r="X566" s="1019"/>
      <c r="Y566" s="1019"/>
      <c r="Z566" s="1019"/>
      <c r="AA566" s="1019"/>
      <c r="AB566" s="1019"/>
      <c r="AC566" s="1019"/>
      <c r="AD566" s="1019"/>
      <c r="AE566" s="1019"/>
      <c r="AF566" s="1019"/>
      <c r="AG566" s="1019"/>
      <c r="AH566" s="1019"/>
      <c r="AI566" s="1019"/>
    </row>
    <row r="567">
      <c r="A567" s="1269"/>
      <c r="B567" s="1019"/>
      <c r="C567" s="1019"/>
      <c r="D567" s="1019"/>
      <c r="E567" s="2026"/>
      <c r="F567" s="1019"/>
      <c r="G567" s="1019"/>
      <c r="H567" s="1019"/>
      <c r="I567" s="1019"/>
      <c r="N567" s="2027"/>
      <c r="O567" s="1019"/>
      <c r="P567" s="1019"/>
      <c r="Q567" s="1019"/>
      <c r="R567" s="1019"/>
      <c r="S567" s="1019"/>
      <c r="T567" s="1019"/>
      <c r="U567" s="1019"/>
      <c r="V567" s="1019"/>
      <c r="W567" s="1019"/>
      <c r="X567" s="1019"/>
      <c r="Y567" s="1019"/>
      <c r="Z567" s="1019"/>
      <c r="AA567" s="1019"/>
      <c r="AB567" s="1019"/>
      <c r="AC567" s="1019"/>
      <c r="AD567" s="1019"/>
      <c r="AE567" s="1019"/>
      <c r="AF567" s="1019"/>
      <c r="AG567" s="1019"/>
      <c r="AH567" s="1019"/>
      <c r="AI567" s="1019"/>
    </row>
    <row r="568">
      <c r="A568" s="1269"/>
      <c r="B568" s="1019"/>
      <c r="C568" s="1019"/>
      <c r="D568" s="1019"/>
      <c r="E568" s="2026"/>
      <c r="F568" s="1019"/>
      <c r="G568" s="1019"/>
      <c r="H568" s="1019"/>
      <c r="I568" s="1019"/>
      <c r="N568" s="2027"/>
      <c r="O568" s="1019"/>
      <c r="P568" s="1019"/>
      <c r="Q568" s="1019"/>
      <c r="R568" s="1019"/>
      <c r="S568" s="1019"/>
      <c r="T568" s="1019"/>
      <c r="U568" s="1019"/>
      <c r="V568" s="1019"/>
      <c r="W568" s="1019"/>
      <c r="X568" s="1019"/>
      <c r="Y568" s="1019"/>
      <c r="Z568" s="1019"/>
      <c r="AA568" s="1019"/>
      <c r="AB568" s="1019"/>
      <c r="AC568" s="1019"/>
      <c r="AD568" s="1019"/>
      <c r="AE568" s="1019"/>
      <c r="AF568" s="1019"/>
      <c r="AG568" s="1019"/>
      <c r="AH568" s="1019"/>
      <c r="AI568" s="1019"/>
    </row>
    <row r="569">
      <c r="A569" s="1269"/>
      <c r="B569" s="1019"/>
      <c r="C569" s="1019"/>
      <c r="D569" s="1019"/>
      <c r="E569" s="2026"/>
      <c r="F569" s="1019"/>
      <c r="G569" s="1019"/>
      <c r="H569" s="1019"/>
      <c r="I569" s="1019"/>
      <c r="N569" s="2027"/>
      <c r="O569" s="1019"/>
      <c r="P569" s="1019"/>
      <c r="Q569" s="1019"/>
      <c r="R569" s="1019"/>
      <c r="S569" s="1019"/>
      <c r="T569" s="1019"/>
      <c r="U569" s="1019"/>
      <c r="V569" s="1019"/>
      <c r="W569" s="1019"/>
      <c r="X569" s="1019"/>
      <c r="Y569" s="1019"/>
      <c r="Z569" s="1019"/>
      <c r="AA569" s="1019"/>
      <c r="AB569" s="1019"/>
      <c r="AC569" s="1019"/>
      <c r="AD569" s="1019"/>
      <c r="AE569" s="1019"/>
      <c r="AF569" s="1019"/>
      <c r="AG569" s="1019"/>
      <c r="AH569" s="1019"/>
      <c r="AI569" s="1019"/>
    </row>
    <row r="570">
      <c r="A570" s="1269"/>
      <c r="B570" s="1019"/>
      <c r="C570" s="1019"/>
      <c r="D570" s="1019"/>
      <c r="E570" s="2026"/>
      <c r="F570" s="1019"/>
      <c r="G570" s="1019"/>
      <c r="H570" s="1019"/>
      <c r="I570" s="1019"/>
      <c r="N570" s="2027"/>
      <c r="O570" s="1019"/>
      <c r="P570" s="1019"/>
      <c r="Q570" s="1019"/>
      <c r="R570" s="1019"/>
      <c r="S570" s="1019"/>
      <c r="T570" s="1019"/>
      <c r="U570" s="1019"/>
      <c r="V570" s="1019"/>
      <c r="W570" s="1019"/>
      <c r="X570" s="1019"/>
      <c r="Y570" s="1019"/>
      <c r="Z570" s="1019"/>
      <c r="AA570" s="1019"/>
      <c r="AB570" s="1019"/>
      <c r="AC570" s="1019"/>
      <c r="AD570" s="1019"/>
      <c r="AE570" s="1019"/>
      <c r="AF570" s="1019"/>
      <c r="AG570" s="1019"/>
      <c r="AH570" s="1019"/>
      <c r="AI570" s="1019"/>
    </row>
    <row r="571">
      <c r="A571" s="1269"/>
      <c r="B571" s="1019"/>
      <c r="C571" s="1019"/>
      <c r="D571" s="1019"/>
      <c r="E571" s="2026"/>
      <c r="F571" s="1019"/>
      <c r="G571" s="1019"/>
      <c r="H571" s="1019"/>
      <c r="I571" s="1019"/>
      <c r="N571" s="2027"/>
      <c r="O571" s="1019"/>
      <c r="P571" s="1019"/>
      <c r="Q571" s="1019"/>
      <c r="R571" s="1019"/>
      <c r="S571" s="1019"/>
      <c r="T571" s="1019"/>
      <c r="U571" s="1019"/>
      <c r="V571" s="1019"/>
      <c r="W571" s="1019"/>
      <c r="X571" s="1019"/>
      <c r="Y571" s="1019"/>
      <c r="Z571" s="1019"/>
      <c r="AA571" s="1019"/>
      <c r="AB571" s="1019"/>
      <c r="AC571" s="1019"/>
      <c r="AD571" s="1019"/>
      <c r="AE571" s="1019"/>
      <c r="AF571" s="1019"/>
      <c r="AG571" s="1019"/>
      <c r="AH571" s="1019"/>
      <c r="AI571" s="1019"/>
    </row>
    <row r="572">
      <c r="A572" s="1269"/>
      <c r="B572" s="1019"/>
      <c r="C572" s="1019"/>
      <c r="D572" s="1019"/>
      <c r="E572" s="2026"/>
      <c r="F572" s="1019"/>
      <c r="G572" s="1019"/>
      <c r="H572" s="1019"/>
      <c r="I572" s="1019"/>
      <c r="N572" s="2027"/>
      <c r="O572" s="1019"/>
      <c r="P572" s="1019"/>
      <c r="Q572" s="1019"/>
      <c r="R572" s="1019"/>
      <c r="S572" s="1019"/>
      <c r="T572" s="1019"/>
      <c r="U572" s="1019"/>
      <c r="V572" s="1019"/>
      <c r="W572" s="1019"/>
      <c r="X572" s="1019"/>
      <c r="Y572" s="1019"/>
      <c r="Z572" s="1019"/>
      <c r="AA572" s="1019"/>
      <c r="AB572" s="1019"/>
      <c r="AC572" s="1019"/>
      <c r="AD572" s="1019"/>
      <c r="AE572" s="1019"/>
      <c r="AF572" s="1019"/>
      <c r="AG572" s="1019"/>
      <c r="AH572" s="1019"/>
      <c r="AI572" s="1019"/>
    </row>
    <row r="573">
      <c r="A573" s="1269"/>
      <c r="B573" s="1019"/>
      <c r="C573" s="1019"/>
      <c r="D573" s="1019"/>
      <c r="E573" s="2026"/>
      <c r="F573" s="1019"/>
      <c r="G573" s="1019"/>
      <c r="H573" s="1019"/>
      <c r="I573" s="1019"/>
      <c r="N573" s="2027"/>
      <c r="O573" s="1019"/>
      <c r="P573" s="1019"/>
      <c r="Q573" s="1019"/>
      <c r="R573" s="1019"/>
      <c r="S573" s="1019"/>
      <c r="T573" s="1019"/>
      <c r="U573" s="1019"/>
      <c r="V573" s="1019"/>
      <c r="W573" s="1019"/>
      <c r="X573" s="1019"/>
      <c r="Y573" s="1019"/>
      <c r="Z573" s="1019"/>
      <c r="AA573" s="1019"/>
      <c r="AB573" s="1019"/>
      <c r="AC573" s="1019"/>
      <c r="AD573" s="1019"/>
      <c r="AE573" s="1019"/>
      <c r="AF573" s="1019"/>
      <c r="AG573" s="1019"/>
      <c r="AH573" s="1019"/>
      <c r="AI573" s="1019"/>
    </row>
    <row r="574">
      <c r="A574" s="1269"/>
      <c r="B574" s="1019"/>
      <c r="C574" s="1019"/>
      <c r="D574" s="1019"/>
      <c r="E574" s="2026"/>
      <c r="F574" s="1019"/>
      <c r="G574" s="1019"/>
      <c r="H574" s="1019"/>
      <c r="I574" s="1019"/>
      <c r="N574" s="2027"/>
      <c r="O574" s="1019"/>
      <c r="P574" s="1019"/>
      <c r="Q574" s="1019"/>
      <c r="R574" s="1019"/>
      <c r="S574" s="1019"/>
      <c r="T574" s="1019"/>
      <c r="U574" s="1019"/>
      <c r="V574" s="1019"/>
      <c r="W574" s="1019"/>
      <c r="X574" s="1019"/>
      <c r="Y574" s="1019"/>
      <c r="Z574" s="1019"/>
      <c r="AA574" s="1019"/>
      <c r="AB574" s="1019"/>
      <c r="AC574" s="1019"/>
      <c r="AD574" s="1019"/>
      <c r="AE574" s="1019"/>
      <c r="AF574" s="1019"/>
      <c r="AG574" s="1019"/>
      <c r="AH574" s="1019"/>
      <c r="AI574" s="1019"/>
    </row>
    <row r="575">
      <c r="A575" s="1269"/>
      <c r="B575" s="1019"/>
      <c r="C575" s="1019"/>
      <c r="D575" s="1019"/>
      <c r="E575" s="2026"/>
      <c r="F575" s="1019"/>
      <c r="G575" s="1019"/>
      <c r="H575" s="1019"/>
      <c r="I575" s="1019"/>
      <c r="N575" s="2027"/>
      <c r="O575" s="1019"/>
      <c r="P575" s="1019"/>
      <c r="Q575" s="1019"/>
      <c r="R575" s="1019"/>
      <c r="S575" s="1019"/>
      <c r="T575" s="1019"/>
      <c r="U575" s="1019"/>
      <c r="V575" s="1019"/>
      <c r="W575" s="1019"/>
      <c r="X575" s="1019"/>
      <c r="Y575" s="1019"/>
      <c r="Z575" s="1019"/>
      <c r="AA575" s="1019"/>
      <c r="AB575" s="1019"/>
      <c r="AC575" s="1019"/>
      <c r="AD575" s="1019"/>
      <c r="AE575" s="1019"/>
      <c r="AF575" s="1019"/>
      <c r="AG575" s="1019"/>
      <c r="AH575" s="1019"/>
      <c r="AI575" s="1019"/>
    </row>
    <row r="576">
      <c r="A576" s="1269"/>
      <c r="B576" s="1019"/>
      <c r="C576" s="1019"/>
      <c r="D576" s="1019"/>
      <c r="E576" s="2026"/>
      <c r="F576" s="1019"/>
      <c r="G576" s="1019"/>
      <c r="H576" s="1019"/>
      <c r="I576" s="1019"/>
      <c r="N576" s="2027"/>
      <c r="O576" s="1019"/>
      <c r="P576" s="1019"/>
      <c r="Q576" s="1019"/>
      <c r="R576" s="1019"/>
      <c r="S576" s="1019"/>
      <c r="T576" s="1019"/>
      <c r="U576" s="1019"/>
      <c r="V576" s="1019"/>
      <c r="W576" s="1019"/>
      <c r="X576" s="1019"/>
      <c r="Y576" s="1019"/>
      <c r="Z576" s="1019"/>
      <c r="AA576" s="1019"/>
      <c r="AB576" s="1019"/>
      <c r="AC576" s="1019"/>
      <c r="AD576" s="1019"/>
      <c r="AE576" s="1019"/>
      <c r="AF576" s="1019"/>
      <c r="AG576" s="1019"/>
      <c r="AH576" s="1019"/>
      <c r="AI576" s="1019"/>
    </row>
    <row r="577">
      <c r="A577" s="1269"/>
      <c r="B577" s="1019"/>
      <c r="C577" s="1019"/>
      <c r="D577" s="1019"/>
      <c r="E577" s="2026"/>
      <c r="F577" s="1019"/>
      <c r="G577" s="1019"/>
      <c r="H577" s="1019"/>
      <c r="I577" s="1019"/>
      <c r="N577" s="2027"/>
      <c r="O577" s="1019"/>
      <c r="P577" s="1019"/>
      <c r="Q577" s="1019"/>
      <c r="R577" s="1019"/>
      <c r="S577" s="1019"/>
      <c r="T577" s="1019"/>
      <c r="U577" s="1019"/>
      <c r="V577" s="1019"/>
      <c r="W577" s="1019"/>
      <c r="X577" s="1019"/>
      <c r="Y577" s="1019"/>
      <c r="Z577" s="1019"/>
      <c r="AA577" s="1019"/>
      <c r="AB577" s="1019"/>
      <c r="AC577" s="1019"/>
      <c r="AD577" s="1019"/>
      <c r="AE577" s="1019"/>
      <c r="AF577" s="1019"/>
      <c r="AG577" s="1019"/>
      <c r="AH577" s="1019"/>
      <c r="AI577" s="1019"/>
    </row>
    <row r="578">
      <c r="A578" s="1269"/>
      <c r="B578" s="1019"/>
      <c r="C578" s="1019"/>
      <c r="D578" s="1019"/>
      <c r="E578" s="2026"/>
      <c r="F578" s="1019"/>
      <c r="G578" s="1019"/>
      <c r="H578" s="1019"/>
      <c r="I578" s="1019"/>
      <c r="N578" s="2027"/>
      <c r="O578" s="1019"/>
      <c r="P578" s="1019"/>
      <c r="Q578" s="1019"/>
      <c r="R578" s="1019"/>
      <c r="S578" s="1019"/>
      <c r="T578" s="1019"/>
      <c r="U578" s="1019"/>
      <c r="V578" s="1019"/>
      <c r="W578" s="1019"/>
      <c r="X578" s="1019"/>
      <c r="Y578" s="1019"/>
      <c r="Z578" s="1019"/>
      <c r="AA578" s="1019"/>
      <c r="AB578" s="1019"/>
      <c r="AC578" s="1019"/>
      <c r="AD578" s="1019"/>
      <c r="AE578" s="1019"/>
      <c r="AF578" s="1019"/>
      <c r="AG578" s="1019"/>
      <c r="AH578" s="1019"/>
      <c r="AI578" s="1019"/>
    </row>
    <row r="579">
      <c r="A579" s="1269"/>
      <c r="B579" s="1019"/>
      <c r="C579" s="1019"/>
      <c r="D579" s="1019"/>
      <c r="E579" s="2026"/>
      <c r="F579" s="1019"/>
      <c r="G579" s="1019"/>
      <c r="H579" s="1019"/>
      <c r="I579" s="1019"/>
      <c r="N579" s="2027"/>
      <c r="O579" s="1019"/>
      <c r="P579" s="1019"/>
      <c r="Q579" s="1019"/>
      <c r="R579" s="1019"/>
      <c r="S579" s="1019"/>
      <c r="T579" s="1019"/>
      <c r="U579" s="1019"/>
      <c r="V579" s="1019"/>
      <c r="W579" s="1019"/>
      <c r="X579" s="1019"/>
      <c r="Y579" s="1019"/>
      <c r="Z579" s="1019"/>
      <c r="AA579" s="1019"/>
      <c r="AB579" s="1019"/>
      <c r="AC579" s="1019"/>
      <c r="AD579" s="1019"/>
      <c r="AE579" s="1019"/>
      <c r="AF579" s="1019"/>
      <c r="AG579" s="1019"/>
      <c r="AH579" s="1019"/>
      <c r="AI579" s="1019"/>
    </row>
    <row r="580">
      <c r="A580" s="1269"/>
      <c r="B580" s="1019"/>
      <c r="C580" s="1019"/>
      <c r="D580" s="1019"/>
      <c r="E580" s="2026"/>
      <c r="F580" s="1019"/>
      <c r="G580" s="1019"/>
      <c r="H580" s="1019"/>
      <c r="I580" s="1019"/>
      <c r="N580" s="2027"/>
      <c r="O580" s="1019"/>
      <c r="P580" s="1019"/>
      <c r="Q580" s="1019"/>
      <c r="R580" s="1019"/>
      <c r="S580" s="1019"/>
      <c r="T580" s="1019"/>
      <c r="U580" s="1019"/>
      <c r="V580" s="1019"/>
      <c r="W580" s="1019"/>
      <c r="X580" s="1019"/>
      <c r="Y580" s="1019"/>
      <c r="Z580" s="1019"/>
      <c r="AA580" s="1019"/>
      <c r="AB580" s="1019"/>
      <c r="AC580" s="1019"/>
      <c r="AD580" s="1019"/>
      <c r="AE580" s="1019"/>
      <c r="AF580" s="1019"/>
      <c r="AG580" s="1019"/>
      <c r="AH580" s="1019"/>
      <c r="AI580" s="1019"/>
    </row>
    <row r="581">
      <c r="A581" s="1269"/>
      <c r="B581" s="1019"/>
      <c r="C581" s="1019"/>
      <c r="D581" s="1019"/>
      <c r="E581" s="2026"/>
      <c r="F581" s="1019"/>
      <c r="G581" s="1019"/>
      <c r="H581" s="1019"/>
      <c r="I581" s="1019"/>
      <c r="N581" s="2027"/>
      <c r="O581" s="1019"/>
      <c r="P581" s="1019"/>
      <c r="Q581" s="1019"/>
      <c r="R581" s="1019"/>
      <c r="S581" s="1019"/>
      <c r="T581" s="1019"/>
      <c r="U581" s="1019"/>
      <c r="V581" s="1019"/>
      <c r="W581" s="1019"/>
      <c r="X581" s="1019"/>
      <c r="Y581" s="1019"/>
      <c r="Z581" s="1019"/>
      <c r="AA581" s="1019"/>
      <c r="AB581" s="1019"/>
      <c r="AC581" s="1019"/>
      <c r="AD581" s="1019"/>
      <c r="AE581" s="1019"/>
      <c r="AF581" s="1019"/>
      <c r="AG581" s="1019"/>
      <c r="AH581" s="1019"/>
      <c r="AI581" s="1019"/>
    </row>
    <row r="582">
      <c r="A582" s="1269"/>
      <c r="B582" s="1019"/>
      <c r="C582" s="1019"/>
      <c r="D582" s="1019"/>
      <c r="E582" s="2026"/>
      <c r="F582" s="1019"/>
      <c r="G582" s="1019"/>
      <c r="H582" s="1019"/>
      <c r="I582" s="1019"/>
      <c r="N582" s="2027"/>
      <c r="O582" s="1019"/>
      <c r="P582" s="1019"/>
      <c r="Q582" s="1019"/>
      <c r="R582" s="1019"/>
      <c r="S582" s="1019"/>
      <c r="T582" s="1019"/>
      <c r="U582" s="1019"/>
      <c r="V582" s="1019"/>
      <c r="W582" s="1019"/>
      <c r="X582" s="1019"/>
      <c r="Y582" s="1019"/>
      <c r="Z582" s="1019"/>
      <c r="AA582" s="1019"/>
      <c r="AB582" s="1019"/>
      <c r="AC582" s="1019"/>
      <c r="AD582" s="1019"/>
      <c r="AE582" s="1019"/>
      <c r="AF582" s="1019"/>
      <c r="AG582" s="1019"/>
      <c r="AH582" s="1019"/>
      <c r="AI582" s="1019"/>
    </row>
    <row r="583">
      <c r="A583" s="1269"/>
      <c r="B583" s="1019"/>
      <c r="C583" s="1019"/>
      <c r="D583" s="1019"/>
      <c r="E583" s="2026"/>
      <c r="F583" s="1019"/>
      <c r="G583" s="1019"/>
      <c r="H583" s="1019"/>
      <c r="I583" s="1019"/>
      <c r="N583" s="2027"/>
      <c r="O583" s="1019"/>
      <c r="P583" s="1019"/>
      <c r="Q583" s="1019"/>
      <c r="R583" s="1019"/>
      <c r="S583" s="1019"/>
      <c r="T583" s="1019"/>
      <c r="U583" s="1019"/>
      <c r="V583" s="1019"/>
      <c r="W583" s="1019"/>
      <c r="X583" s="1019"/>
      <c r="Y583" s="1019"/>
      <c r="Z583" s="1019"/>
      <c r="AA583" s="1019"/>
      <c r="AB583" s="1019"/>
      <c r="AC583" s="1019"/>
      <c r="AD583" s="1019"/>
      <c r="AE583" s="1019"/>
      <c r="AF583" s="1019"/>
      <c r="AG583" s="1019"/>
      <c r="AH583" s="1019"/>
      <c r="AI583" s="1019"/>
    </row>
    <row r="584">
      <c r="A584" s="1269"/>
      <c r="B584" s="1019"/>
      <c r="C584" s="1019"/>
      <c r="D584" s="1019"/>
      <c r="E584" s="2026"/>
      <c r="F584" s="1019"/>
      <c r="G584" s="1019"/>
      <c r="H584" s="1019"/>
      <c r="I584" s="1019"/>
      <c r="N584" s="2027"/>
      <c r="O584" s="1019"/>
      <c r="P584" s="1019"/>
      <c r="Q584" s="1019"/>
      <c r="R584" s="1019"/>
      <c r="S584" s="1019"/>
      <c r="T584" s="1019"/>
      <c r="U584" s="1019"/>
      <c r="V584" s="1019"/>
      <c r="W584" s="1019"/>
      <c r="X584" s="1019"/>
      <c r="Y584" s="1019"/>
      <c r="Z584" s="1019"/>
      <c r="AA584" s="1019"/>
      <c r="AB584" s="1019"/>
      <c r="AC584" s="1019"/>
      <c r="AD584" s="1019"/>
      <c r="AE584" s="1019"/>
      <c r="AF584" s="1019"/>
      <c r="AG584" s="1019"/>
      <c r="AH584" s="1019"/>
      <c r="AI584" s="1019"/>
    </row>
    <row r="585">
      <c r="A585" s="1269"/>
      <c r="B585" s="1019"/>
      <c r="C585" s="1019"/>
      <c r="D585" s="1019"/>
      <c r="E585" s="2026"/>
      <c r="F585" s="1019"/>
      <c r="G585" s="1019"/>
      <c r="H585" s="1019"/>
      <c r="I585" s="1019"/>
      <c r="N585" s="2027"/>
      <c r="O585" s="1019"/>
      <c r="P585" s="1019"/>
      <c r="Q585" s="1019"/>
      <c r="R585" s="1019"/>
      <c r="S585" s="1019"/>
      <c r="T585" s="1019"/>
      <c r="U585" s="1019"/>
      <c r="V585" s="1019"/>
      <c r="W585" s="1019"/>
      <c r="X585" s="1019"/>
      <c r="Y585" s="1019"/>
      <c r="Z585" s="1019"/>
      <c r="AA585" s="1019"/>
      <c r="AB585" s="1019"/>
      <c r="AC585" s="1019"/>
      <c r="AD585" s="1019"/>
      <c r="AE585" s="1019"/>
      <c r="AF585" s="1019"/>
      <c r="AG585" s="1019"/>
      <c r="AH585" s="1019"/>
      <c r="AI585" s="1019"/>
    </row>
    <row r="586">
      <c r="A586" s="1269"/>
      <c r="B586" s="1019"/>
      <c r="C586" s="1019"/>
      <c r="D586" s="1019"/>
      <c r="E586" s="2026"/>
      <c r="F586" s="1019"/>
      <c r="G586" s="1019"/>
      <c r="H586" s="1019"/>
      <c r="I586" s="1019"/>
      <c r="N586" s="2027"/>
      <c r="O586" s="1019"/>
      <c r="P586" s="1019"/>
      <c r="Q586" s="1019"/>
      <c r="R586" s="1019"/>
      <c r="S586" s="1019"/>
      <c r="T586" s="1019"/>
      <c r="U586" s="1019"/>
      <c r="V586" s="1019"/>
      <c r="W586" s="1019"/>
      <c r="X586" s="1019"/>
      <c r="Y586" s="1019"/>
      <c r="Z586" s="1019"/>
      <c r="AA586" s="1019"/>
      <c r="AB586" s="1019"/>
      <c r="AC586" s="1019"/>
      <c r="AD586" s="1019"/>
      <c r="AE586" s="1019"/>
      <c r="AF586" s="1019"/>
      <c r="AG586" s="1019"/>
      <c r="AH586" s="1019"/>
      <c r="AI586" s="1019"/>
    </row>
    <row r="587">
      <c r="A587" s="1269"/>
      <c r="B587" s="1019"/>
      <c r="C587" s="1019"/>
      <c r="D587" s="1019"/>
      <c r="E587" s="2026"/>
      <c r="F587" s="1019"/>
      <c r="G587" s="1019"/>
      <c r="H587" s="1019"/>
      <c r="I587" s="1019"/>
      <c r="N587" s="2027"/>
      <c r="O587" s="1019"/>
      <c r="P587" s="1019"/>
      <c r="Q587" s="1019"/>
      <c r="R587" s="1019"/>
      <c r="S587" s="1019"/>
      <c r="T587" s="1019"/>
      <c r="U587" s="1019"/>
      <c r="V587" s="1019"/>
      <c r="W587" s="1019"/>
      <c r="X587" s="1019"/>
      <c r="Y587" s="1019"/>
      <c r="Z587" s="1019"/>
      <c r="AA587" s="1019"/>
      <c r="AB587" s="1019"/>
      <c r="AC587" s="1019"/>
      <c r="AD587" s="1019"/>
      <c r="AE587" s="1019"/>
      <c r="AF587" s="1019"/>
      <c r="AG587" s="1019"/>
      <c r="AH587" s="1019"/>
      <c r="AI587" s="1019"/>
    </row>
    <row r="588">
      <c r="A588" s="1269"/>
      <c r="B588" s="1019"/>
      <c r="C588" s="1019"/>
      <c r="D588" s="1019"/>
      <c r="E588" s="2026"/>
      <c r="F588" s="1019"/>
      <c r="G588" s="1019"/>
      <c r="H588" s="1019"/>
      <c r="I588" s="1019"/>
      <c r="N588" s="2027"/>
      <c r="O588" s="1019"/>
      <c r="P588" s="1019"/>
      <c r="Q588" s="1019"/>
      <c r="R588" s="1019"/>
      <c r="S588" s="1019"/>
      <c r="T588" s="1019"/>
      <c r="U588" s="1019"/>
      <c r="V588" s="1019"/>
      <c r="W588" s="1019"/>
      <c r="X588" s="1019"/>
      <c r="Y588" s="1019"/>
      <c r="Z588" s="1019"/>
      <c r="AA588" s="1019"/>
      <c r="AB588" s="1019"/>
      <c r="AC588" s="1019"/>
      <c r="AD588" s="1019"/>
      <c r="AE588" s="1019"/>
      <c r="AF588" s="1019"/>
      <c r="AG588" s="1019"/>
      <c r="AH588" s="1019"/>
      <c r="AI588" s="1019"/>
    </row>
    <row r="589">
      <c r="A589" s="1269"/>
      <c r="B589" s="1019"/>
      <c r="C589" s="1019"/>
      <c r="D589" s="1019"/>
      <c r="E589" s="2026"/>
      <c r="F589" s="1019"/>
      <c r="G589" s="1019"/>
      <c r="H589" s="1019"/>
      <c r="I589" s="1019"/>
      <c r="N589" s="2027"/>
      <c r="O589" s="1019"/>
      <c r="P589" s="1019"/>
      <c r="Q589" s="1019"/>
      <c r="R589" s="1019"/>
      <c r="S589" s="1019"/>
      <c r="T589" s="1019"/>
      <c r="U589" s="1019"/>
      <c r="V589" s="1019"/>
      <c r="W589" s="1019"/>
      <c r="X589" s="1019"/>
      <c r="Y589" s="1019"/>
      <c r="Z589" s="1019"/>
      <c r="AA589" s="1019"/>
      <c r="AB589" s="1019"/>
      <c r="AC589" s="1019"/>
      <c r="AD589" s="1019"/>
      <c r="AE589" s="1019"/>
      <c r="AF589" s="1019"/>
      <c r="AG589" s="1019"/>
      <c r="AH589" s="1019"/>
      <c r="AI589" s="1019"/>
    </row>
    <row r="590">
      <c r="A590" s="1269"/>
      <c r="B590" s="1019"/>
      <c r="C590" s="1019"/>
      <c r="D590" s="1019"/>
      <c r="E590" s="2026"/>
      <c r="F590" s="1019"/>
      <c r="G590" s="1019"/>
      <c r="H590" s="1019"/>
      <c r="I590" s="1019"/>
      <c r="N590" s="2027"/>
      <c r="O590" s="1019"/>
      <c r="P590" s="1019"/>
      <c r="Q590" s="1019"/>
      <c r="R590" s="1019"/>
      <c r="S590" s="1019"/>
      <c r="T590" s="1019"/>
      <c r="U590" s="1019"/>
      <c r="V590" s="1019"/>
      <c r="W590" s="1019"/>
      <c r="X590" s="1019"/>
      <c r="Y590" s="1019"/>
      <c r="Z590" s="1019"/>
      <c r="AA590" s="1019"/>
      <c r="AB590" s="1019"/>
      <c r="AC590" s="1019"/>
      <c r="AD590" s="1019"/>
      <c r="AE590" s="1019"/>
      <c r="AF590" s="1019"/>
      <c r="AG590" s="1019"/>
      <c r="AH590" s="1019"/>
      <c r="AI590" s="1019"/>
    </row>
    <row r="591">
      <c r="A591" s="1269"/>
      <c r="B591" s="1019"/>
      <c r="C591" s="1019"/>
      <c r="D591" s="1019"/>
      <c r="E591" s="2026"/>
      <c r="F591" s="1019"/>
      <c r="G591" s="1019"/>
      <c r="H591" s="1019"/>
      <c r="I591" s="1019"/>
      <c r="N591" s="2027"/>
      <c r="O591" s="1019"/>
      <c r="P591" s="1019"/>
      <c r="Q591" s="1019"/>
      <c r="R591" s="1019"/>
      <c r="S591" s="1019"/>
      <c r="T591" s="1019"/>
      <c r="U591" s="1019"/>
      <c r="V591" s="1019"/>
      <c r="W591" s="1019"/>
      <c r="X591" s="1019"/>
      <c r="Y591" s="1019"/>
      <c r="Z591" s="1019"/>
      <c r="AA591" s="1019"/>
      <c r="AB591" s="1019"/>
      <c r="AC591" s="1019"/>
      <c r="AD591" s="1019"/>
      <c r="AE591" s="1019"/>
      <c r="AF591" s="1019"/>
      <c r="AG591" s="1019"/>
      <c r="AH591" s="1019"/>
      <c r="AI591" s="1019"/>
    </row>
    <row r="592">
      <c r="A592" s="1269"/>
      <c r="B592" s="1019"/>
      <c r="C592" s="1019"/>
      <c r="D592" s="1019"/>
      <c r="E592" s="2026"/>
      <c r="F592" s="1019"/>
      <c r="G592" s="1019"/>
      <c r="H592" s="1019"/>
      <c r="I592" s="1019"/>
      <c r="N592" s="2027"/>
      <c r="O592" s="1019"/>
      <c r="P592" s="1019"/>
      <c r="Q592" s="1019"/>
      <c r="R592" s="1019"/>
      <c r="S592" s="1019"/>
      <c r="T592" s="1019"/>
      <c r="U592" s="1019"/>
      <c r="V592" s="1019"/>
      <c r="W592" s="1019"/>
      <c r="X592" s="1019"/>
      <c r="Y592" s="1019"/>
      <c r="Z592" s="1019"/>
      <c r="AA592" s="1019"/>
      <c r="AB592" s="1019"/>
      <c r="AC592" s="1019"/>
      <c r="AD592" s="1019"/>
      <c r="AE592" s="1019"/>
      <c r="AF592" s="1019"/>
      <c r="AG592" s="1019"/>
      <c r="AH592" s="1019"/>
      <c r="AI592" s="1019"/>
    </row>
    <row r="593">
      <c r="A593" s="1269"/>
      <c r="B593" s="1019"/>
      <c r="C593" s="1019"/>
      <c r="D593" s="1019"/>
      <c r="E593" s="2026"/>
      <c r="F593" s="1019"/>
      <c r="G593" s="1019"/>
      <c r="H593" s="1019"/>
      <c r="I593" s="1019"/>
      <c r="N593" s="2027"/>
      <c r="O593" s="1019"/>
      <c r="P593" s="1019"/>
      <c r="Q593" s="1019"/>
      <c r="R593" s="1019"/>
      <c r="S593" s="1019"/>
      <c r="T593" s="1019"/>
      <c r="U593" s="1019"/>
      <c r="V593" s="1019"/>
      <c r="W593" s="1019"/>
      <c r="X593" s="1019"/>
      <c r="Y593" s="1019"/>
      <c r="Z593" s="1019"/>
      <c r="AA593" s="1019"/>
      <c r="AB593" s="1019"/>
      <c r="AC593" s="1019"/>
      <c r="AD593" s="1019"/>
      <c r="AE593" s="1019"/>
      <c r="AF593" s="1019"/>
      <c r="AG593" s="1019"/>
      <c r="AH593" s="1019"/>
      <c r="AI593" s="1019"/>
    </row>
    <row r="594">
      <c r="A594" s="1269"/>
      <c r="B594" s="1019"/>
      <c r="C594" s="1019"/>
      <c r="D594" s="1019"/>
      <c r="E594" s="2026"/>
      <c r="F594" s="1019"/>
      <c r="G594" s="1019"/>
      <c r="H594" s="1019"/>
      <c r="I594" s="1019"/>
      <c r="N594" s="2027"/>
      <c r="O594" s="1019"/>
      <c r="P594" s="1019"/>
      <c r="Q594" s="1019"/>
      <c r="R594" s="1019"/>
      <c r="S594" s="1019"/>
      <c r="T594" s="1019"/>
      <c r="U594" s="1019"/>
      <c r="V594" s="1019"/>
      <c r="W594" s="1019"/>
      <c r="X594" s="1019"/>
      <c r="Y594" s="1019"/>
      <c r="Z594" s="1019"/>
      <c r="AA594" s="1019"/>
      <c r="AB594" s="1019"/>
      <c r="AC594" s="1019"/>
      <c r="AD594" s="1019"/>
      <c r="AE594" s="1019"/>
      <c r="AF594" s="1019"/>
      <c r="AG594" s="1019"/>
      <c r="AH594" s="1019"/>
      <c r="AI594" s="1019"/>
    </row>
    <row r="595">
      <c r="A595" s="1269"/>
      <c r="B595" s="1019"/>
      <c r="C595" s="1019"/>
      <c r="D595" s="1019"/>
      <c r="E595" s="2026"/>
      <c r="F595" s="1019"/>
      <c r="G595" s="1019"/>
      <c r="H595" s="1019"/>
      <c r="I595" s="1019"/>
      <c r="N595" s="2027"/>
      <c r="O595" s="1019"/>
      <c r="P595" s="1019"/>
      <c r="Q595" s="1019"/>
      <c r="R595" s="1019"/>
      <c r="S595" s="1019"/>
      <c r="T595" s="1019"/>
      <c r="U595" s="1019"/>
      <c r="V595" s="1019"/>
      <c r="W595" s="1019"/>
      <c r="X595" s="1019"/>
      <c r="Y595" s="1019"/>
      <c r="Z595" s="1019"/>
      <c r="AA595" s="1019"/>
      <c r="AB595" s="1019"/>
      <c r="AC595" s="1019"/>
      <c r="AD595" s="1019"/>
      <c r="AE595" s="1019"/>
      <c r="AF595" s="1019"/>
      <c r="AG595" s="1019"/>
      <c r="AH595" s="1019"/>
      <c r="AI595" s="1019"/>
    </row>
    <row r="596">
      <c r="A596" s="1269"/>
      <c r="B596" s="1019"/>
      <c r="C596" s="1019"/>
      <c r="D596" s="1019"/>
      <c r="E596" s="2026"/>
      <c r="F596" s="1019"/>
      <c r="G596" s="1019"/>
      <c r="H596" s="1019"/>
      <c r="I596" s="1019"/>
      <c r="N596" s="2027"/>
      <c r="O596" s="1019"/>
      <c r="P596" s="1019"/>
      <c r="Q596" s="1019"/>
      <c r="R596" s="1019"/>
      <c r="S596" s="1019"/>
      <c r="T596" s="1019"/>
      <c r="U596" s="1019"/>
      <c r="V596" s="1019"/>
      <c r="W596" s="1019"/>
      <c r="X596" s="1019"/>
      <c r="Y596" s="1019"/>
      <c r="Z596" s="1019"/>
      <c r="AA596" s="1019"/>
      <c r="AB596" s="1019"/>
      <c r="AC596" s="1019"/>
      <c r="AD596" s="1019"/>
      <c r="AE596" s="1019"/>
      <c r="AF596" s="1019"/>
      <c r="AG596" s="1019"/>
      <c r="AH596" s="1019"/>
      <c r="AI596" s="1019"/>
    </row>
    <row r="597">
      <c r="A597" s="1269"/>
      <c r="B597" s="1019"/>
      <c r="C597" s="1019"/>
      <c r="D597" s="1019"/>
      <c r="E597" s="2026"/>
      <c r="F597" s="1019"/>
      <c r="G597" s="1019"/>
      <c r="H597" s="1019"/>
      <c r="I597" s="1019"/>
      <c r="N597" s="2027"/>
      <c r="O597" s="1019"/>
      <c r="P597" s="1019"/>
      <c r="Q597" s="1019"/>
      <c r="R597" s="1019"/>
      <c r="S597" s="1019"/>
      <c r="T597" s="1019"/>
      <c r="U597" s="1019"/>
      <c r="V597" s="1019"/>
      <c r="W597" s="1019"/>
      <c r="X597" s="1019"/>
      <c r="Y597" s="1019"/>
      <c r="Z597" s="1019"/>
      <c r="AA597" s="1019"/>
      <c r="AB597" s="1019"/>
      <c r="AC597" s="1019"/>
      <c r="AD597" s="1019"/>
      <c r="AE597" s="1019"/>
      <c r="AF597" s="1019"/>
      <c r="AG597" s="1019"/>
      <c r="AH597" s="1019"/>
      <c r="AI597" s="1019"/>
    </row>
    <row r="598">
      <c r="A598" s="1269"/>
      <c r="B598" s="1019"/>
      <c r="C598" s="1019"/>
      <c r="D598" s="1019"/>
      <c r="E598" s="2026"/>
      <c r="F598" s="1019"/>
      <c r="G598" s="1019"/>
      <c r="H598" s="1019"/>
      <c r="I598" s="1019"/>
      <c r="N598" s="2027"/>
      <c r="O598" s="1019"/>
      <c r="P598" s="1019"/>
      <c r="Q598" s="1019"/>
      <c r="R598" s="1019"/>
      <c r="S598" s="1019"/>
      <c r="T598" s="1019"/>
      <c r="U598" s="1019"/>
      <c r="V598" s="1019"/>
      <c r="W598" s="1019"/>
      <c r="X598" s="1019"/>
      <c r="Y598" s="1019"/>
      <c r="Z598" s="1019"/>
      <c r="AA598" s="1019"/>
      <c r="AB598" s="1019"/>
      <c r="AC598" s="1019"/>
      <c r="AD598" s="1019"/>
      <c r="AE598" s="1019"/>
      <c r="AF598" s="1019"/>
      <c r="AG598" s="1019"/>
      <c r="AH598" s="1019"/>
      <c r="AI598" s="1019"/>
    </row>
    <row r="599">
      <c r="A599" s="1269"/>
      <c r="B599" s="1019"/>
      <c r="C599" s="1019"/>
      <c r="D599" s="1019"/>
      <c r="E599" s="2026"/>
      <c r="F599" s="1019"/>
      <c r="G599" s="1019"/>
      <c r="H599" s="1019"/>
      <c r="I599" s="1019"/>
      <c r="N599" s="2027"/>
      <c r="O599" s="1019"/>
      <c r="P599" s="1019"/>
      <c r="Q599" s="1019"/>
      <c r="R599" s="1019"/>
      <c r="S599" s="1019"/>
      <c r="T599" s="1019"/>
      <c r="U599" s="1019"/>
      <c r="V599" s="1019"/>
      <c r="W599" s="1019"/>
      <c r="X599" s="1019"/>
      <c r="Y599" s="1019"/>
      <c r="Z599" s="1019"/>
      <c r="AA599" s="1019"/>
      <c r="AB599" s="1019"/>
      <c r="AC599" s="1019"/>
      <c r="AD599" s="1019"/>
      <c r="AE599" s="1019"/>
      <c r="AF599" s="1019"/>
      <c r="AG599" s="1019"/>
      <c r="AH599" s="1019"/>
      <c r="AI599" s="1019"/>
    </row>
    <row r="600">
      <c r="A600" s="1269"/>
      <c r="B600" s="1019"/>
      <c r="C600" s="1019"/>
      <c r="D600" s="1019"/>
      <c r="E600" s="2026"/>
      <c r="F600" s="1019"/>
      <c r="G600" s="1019"/>
      <c r="H600" s="1019"/>
      <c r="I600" s="1019"/>
      <c r="N600" s="2027"/>
      <c r="O600" s="1019"/>
      <c r="P600" s="1019"/>
      <c r="Q600" s="1019"/>
      <c r="R600" s="1019"/>
      <c r="S600" s="1019"/>
      <c r="T600" s="1019"/>
      <c r="U600" s="1019"/>
      <c r="V600" s="1019"/>
      <c r="W600" s="1019"/>
      <c r="X600" s="1019"/>
      <c r="Y600" s="1019"/>
      <c r="Z600" s="1019"/>
      <c r="AA600" s="1019"/>
      <c r="AB600" s="1019"/>
      <c r="AC600" s="1019"/>
      <c r="AD600" s="1019"/>
      <c r="AE600" s="1019"/>
      <c r="AF600" s="1019"/>
      <c r="AG600" s="1019"/>
      <c r="AH600" s="1019"/>
      <c r="AI600" s="1019"/>
    </row>
    <row r="601">
      <c r="A601" s="1269"/>
      <c r="B601" s="1019"/>
      <c r="C601" s="1019"/>
      <c r="D601" s="1019"/>
      <c r="E601" s="2026"/>
      <c r="F601" s="1019"/>
      <c r="G601" s="1019"/>
      <c r="H601" s="1019"/>
      <c r="I601" s="1019"/>
      <c r="N601" s="2027"/>
      <c r="O601" s="1019"/>
      <c r="P601" s="1019"/>
      <c r="Q601" s="1019"/>
      <c r="R601" s="1019"/>
      <c r="S601" s="1019"/>
      <c r="T601" s="1019"/>
      <c r="U601" s="1019"/>
      <c r="V601" s="1019"/>
      <c r="W601" s="1019"/>
      <c r="X601" s="1019"/>
      <c r="Y601" s="1019"/>
      <c r="Z601" s="1019"/>
      <c r="AA601" s="1019"/>
      <c r="AB601" s="1019"/>
      <c r="AC601" s="1019"/>
      <c r="AD601" s="1019"/>
      <c r="AE601" s="1019"/>
      <c r="AF601" s="1019"/>
      <c r="AG601" s="1019"/>
      <c r="AH601" s="1019"/>
      <c r="AI601" s="1019"/>
    </row>
    <row r="602">
      <c r="A602" s="1269"/>
      <c r="B602" s="1019"/>
      <c r="C602" s="1019"/>
      <c r="D602" s="1019"/>
      <c r="E602" s="2026"/>
      <c r="F602" s="1019"/>
      <c r="G602" s="1019"/>
      <c r="H602" s="1019"/>
      <c r="I602" s="1019"/>
      <c r="N602" s="2027"/>
      <c r="O602" s="1019"/>
      <c r="P602" s="1019"/>
      <c r="Q602" s="1019"/>
      <c r="R602" s="1019"/>
      <c r="S602" s="1019"/>
      <c r="T602" s="1019"/>
      <c r="U602" s="1019"/>
      <c r="V602" s="1019"/>
      <c r="W602" s="1019"/>
      <c r="X602" s="1019"/>
      <c r="Y602" s="1019"/>
      <c r="Z602" s="1019"/>
      <c r="AA602" s="1019"/>
      <c r="AB602" s="1019"/>
      <c r="AC602" s="1019"/>
      <c r="AD602" s="1019"/>
      <c r="AE602" s="1019"/>
      <c r="AF602" s="1019"/>
      <c r="AG602" s="1019"/>
      <c r="AH602" s="1019"/>
      <c r="AI602" s="1019"/>
    </row>
    <row r="603">
      <c r="A603" s="1269"/>
      <c r="B603" s="1019"/>
      <c r="C603" s="1019"/>
      <c r="D603" s="1019"/>
      <c r="E603" s="2026"/>
      <c r="F603" s="1019"/>
      <c r="G603" s="1019"/>
      <c r="H603" s="1019"/>
      <c r="I603" s="1019"/>
      <c r="N603" s="2027"/>
      <c r="O603" s="1019"/>
      <c r="P603" s="1019"/>
      <c r="Q603" s="1019"/>
      <c r="R603" s="1019"/>
      <c r="S603" s="1019"/>
      <c r="T603" s="1019"/>
      <c r="U603" s="1019"/>
      <c r="V603" s="1019"/>
      <c r="W603" s="1019"/>
      <c r="X603" s="1019"/>
      <c r="Y603" s="1019"/>
      <c r="Z603" s="1019"/>
      <c r="AA603" s="1019"/>
      <c r="AB603" s="1019"/>
      <c r="AC603" s="1019"/>
      <c r="AD603" s="1019"/>
      <c r="AE603" s="1019"/>
      <c r="AF603" s="1019"/>
      <c r="AG603" s="1019"/>
      <c r="AH603" s="1019"/>
      <c r="AI603" s="1019"/>
    </row>
    <row r="604">
      <c r="A604" s="1269"/>
      <c r="B604" s="1019"/>
      <c r="C604" s="1019"/>
      <c r="D604" s="1019"/>
      <c r="E604" s="2026"/>
      <c r="F604" s="1019"/>
      <c r="G604" s="1019"/>
      <c r="H604" s="1019"/>
      <c r="I604" s="1019"/>
      <c r="N604" s="2027"/>
      <c r="O604" s="1019"/>
      <c r="P604" s="1019"/>
      <c r="Q604" s="1019"/>
      <c r="R604" s="1019"/>
      <c r="S604" s="1019"/>
      <c r="T604" s="1019"/>
      <c r="U604" s="1019"/>
      <c r="V604" s="1019"/>
      <c r="W604" s="1019"/>
      <c r="X604" s="1019"/>
      <c r="Y604" s="1019"/>
      <c r="Z604" s="1019"/>
      <c r="AA604" s="1019"/>
      <c r="AB604" s="1019"/>
      <c r="AC604" s="1019"/>
      <c r="AD604" s="1019"/>
      <c r="AE604" s="1019"/>
      <c r="AF604" s="1019"/>
      <c r="AG604" s="1019"/>
      <c r="AH604" s="1019"/>
      <c r="AI604" s="1019"/>
    </row>
    <row r="605">
      <c r="A605" s="1269"/>
      <c r="B605" s="1019"/>
      <c r="C605" s="1019"/>
      <c r="D605" s="1019"/>
      <c r="E605" s="2026"/>
      <c r="F605" s="1019"/>
      <c r="G605" s="1019"/>
      <c r="H605" s="1019"/>
      <c r="I605" s="1019"/>
      <c r="N605" s="2027"/>
      <c r="O605" s="1019"/>
      <c r="P605" s="1019"/>
      <c r="Q605" s="1019"/>
      <c r="R605" s="1019"/>
      <c r="S605" s="1019"/>
      <c r="T605" s="1019"/>
      <c r="U605" s="1019"/>
      <c r="V605" s="1019"/>
      <c r="W605" s="1019"/>
      <c r="X605" s="1019"/>
      <c r="Y605" s="1019"/>
      <c r="Z605" s="1019"/>
      <c r="AA605" s="1019"/>
      <c r="AB605" s="1019"/>
      <c r="AC605" s="1019"/>
      <c r="AD605" s="1019"/>
      <c r="AE605" s="1019"/>
      <c r="AF605" s="1019"/>
      <c r="AG605" s="1019"/>
      <c r="AH605" s="1019"/>
      <c r="AI605" s="1019"/>
    </row>
    <row r="606">
      <c r="A606" s="1269"/>
      <c r="B606" s="1019"/>
      <c r="C606" s="1019"/>
      <c r="D606" s="1019"/>
      <c r="E606" s="2026"/>
      <c r="F606" s="1019"/>
      <c r="G606" s="1019"/>
      <c r="H606" s="1019"/>
      <c r="I606" s="1019"/>
      <c r="N606" s="2027"/>
      <c r="O606" s="1019"/>
      <c r="P606" s="1019"/>
      <c r="Q606" s="1019"/>
      <c r="R606" s="1019"/>
      <c r="S606" s="1019"/>
      <c r="T606" s="1019"/>
      <c r="U606" s="1019"/>
      <c r="V606" s="1019"/>
      <c r="W606" s="1019"/>
      <c r="X606" s="1019"/>
      <c r="Y606" s="1019"/>
      <c r="Z606" s="1019"/>
      <c r="AA606" s="1019"/>
      <c r="AB606" s="1019"/>
      <c r="AC606" s="1019"/>
      <c r="AD606" s="1019"/>
      <c r="AE606" s="1019"/>
      <c r="AF606" s="1019"/>
      <c r="AG606" s="1019"/>
      <c r="AH606" s="1019"/>
      <c r="AI606" s="1019"/>
    </row>
    <row r="607">
      <c r="A607" s="1269"/>
      <c r="B607" s="1019"/>
      <c r="C607" s="1019"/>
      <c r="D607" s="1019"/>
      <c r="E607" s="2026"/>
      <c r="F607" s="1019"/>
      <c r="G607" s="1019"/>
      <c r="H607" s="1019"/>
      <c r="I607" s="1019"/>
      <c r="N607" s="2027"/>
      <c r="O607" s="1019"/>
      <c r="P607" s="1019"/>
      <c r="Q607" s="1019"/>
      <c r="R607" s="1019"/>
      <c r="S607" s="1019"/>
      <c r="T607" s="1019"/>
      <c r="U607" s="1019"/>
      <c r="V607" s="1019"/>
      <c r="W607" s="1019"/>
      <c r="X607" s="1019"/>
      <c r="Y607" s="1019"/>
      <c r="Z607" s="1019"/>
      <c r="AA607" s="1019"/>
      <c r="AB607" s="1019"/>
      <c r="AC607" s="1019"/>
      <c r="AD607" s="1019"/>
      <c r="AE607" s="1019"/>
      <c r="AF607" s="1019"/>
      <c r="AG607" s="1019"/>
      <c r="AH607" s="1019"/>
      <c r="AI607" s="1019"/>
    </row>
    <row r="608">
      <c r="A608" s="1269"/>
      <c r="B608" s="1019"/>
      <c r="C608" s="1019"/>
      <c r="D608" s="1019"/>
      <c r="E608" s="2026"/>
      <c r="F608" s="1019"/>
      <c r="G608" s="1019"/>
      <c r="H608" s="1019"/>
      <c r="I608" s="1019"/>
      <c r="N608" s="2027"/>
      <c r="O608" s="1019"/>
      <c r="P608" s="1019"/>
      <c r="Q608" s="1019"/>
      <c r="R608" s="1019"/>
      <c r="S608" s="1019"/>
      <c r="T608" s="1019"/>
      <c r="U608" s="1019"/>
      <c r="V608" s="1019"/>
      <c r="W608" s="1019"/>
      <c r="X608" s="1019"/>
      <c r="Y608" s="1019"/>
      <c r="Z608" s="1019"/>
      <c r="AA608" s="1019"/>
      <c r="AB608" s="1019"/>
      <c r="AC608" s="1019"/>
      <c r="AD608" s="1019"/>
      <c r="AE608" s="1019"/>
      <c r="AF608" s="1019"/>
      <c r="AG608" s="1019"/>
      <c r="AH608" s="1019"/>
      <c r="AI608" s="1019"/>
    </row>
    <row r="609">
      <c r="A609" s="1269"/>
      <c r="B609" s="1019"/>
      <c r="C609" s="1019"/>
      <c r="D609" s="1019"/>
      <c r="E609" s="2026"/>
      <c r="F609" s="1019"/>
      <c r="G609" s="1019"/>
      <c r="H609" s="1019"/>
      <c r="I609" s="1019"/>
      <c r="N609" s="2027"/>
      <c r="O609" s="1019"/>
      <c r="P609" s="1019"/>
      <c r="Q609" s="1019"/>
      <c r="R609" s="1019"/>
      <c r="S609" s="1019"/>
      <c r="T609" s="1019"/>
      <c r="U609" s="1019"/>
      <c r="V609" s="1019"/>
      <c r="W609" s="1019"/>
      <c r="X609" s="1019"/>
      <c r="Y609" s="1019"/>
      <c r="Z609" s="1019"/>
      <c r="AA609" s="1019"/>
      <c r="AB609" s="1019"/>
      <c r="AC609" s="1019"/>
      <c r="AD609" s="1019"/>
      <c r="AE609" s="1019"/>
      <c r="AF609" s="1019"/>
      <c r="AG609" s="1019"/>
      <c r="AH609" s="1019"/>
      <c r="AI609" s="1019"/>
    </row>
    <row r="610">
      <c r="A610" s="1269"/>
      <c r="B610" s="1019"/>
      <c r="C610" s="1019"/>
      <c r="D610" s="1019"/>
      <c r="E610" s="2026"/>
      <c r="F610" s="1019"/>
      <c r="G610" s="1019"/>
      <c r="H610" s="1019"/>
      <c r="I610" s="1019"/>
      <c r="N610" s="2027"/>
      <c r="O610" s="1019"/>
      <c r="P610" s="1019"/>
      <c r="Q610" s="1019"/>
      <c r="R610" s="1019"/>
      <c r="S610" s="1019"/>
      <c r="T610" s="1019"/>
      <c r="U610" s="1019"/>
      <c r="V610" s="1019"/>
      <c r="W610" s="1019"/>
      <c r="X610" s="1019"/>
      <c r="Y610" s="1019"/>
      <c r="Z610" s="1019"/>
      <c r="AA610" s="1019"/>
      <c r="AB610" s="1019"/>
      <c r="AC610" s="1019"/>
      <c r="AD610" s="1019"/>
      <c r="AE610" s="1019"/>
      <c r="AF610" s="1019"/>
      <c r="AG610" s="1019"/>
      <c r="AH610" s="1019"/>
      <c r="AI610" s="1019"/>
    </row>
    <row r="611">
      <c r="A611" s="1269"/>
      <c r="B611" s="1019"/>
      <c r="C611" s="1019"/>
      <c r="D611" s="1019"/>
      <c r="E611" s="2026"/>
      <c r="F611" s="1019"/>
      <c r="G611" s="1019"/>
      <c r="H611" s="1019"/>
      <c r="I611" s="1019"/>
      <c r="N611" s="2027"/>
      <c r="O611" s="1019"/>
      <c r="P611" s="1019"/>
      <c r="Q611" s="1019"/>
      <c r="R611" s="1019"/>
      <c r="S611" s="1019"/>
      <c r="T611" s="1019"/>
      <c r="U611" s="1019"/>
      <c r="V611" s="1019"/>
      <c r="W611" s="1019"/>
      <c r="X611" s="1019"/>
      <c r="Y611" s="1019"/>
      <c r="Z611" s="1019"/>
      <c r="AA611" s="1019"/>
      <c r="AB611" s="1019"/>
      <c r="AC611" s="1019"/>
      <c r="AD611" s="1019"/>
      <c r="AE611" s="1019"/>
      <c r="AF611" s="1019"/>
      <c r="AG611" s="1019"/>
      <c r="AH611" s="1019"/>
      <c r="AI611" s="1019"/>
    </row>
    <row r="612">
      <c r="A612" s="1269"/>
      <c r="B612" s="1019"/>
      <c r="C612" s="1019"/>
      <c r="D612" s="1019"/>
      <c r="E612" s="2026"/>
      <c r="F612" s="1019"/>
      <c r="G612" s="1019"/>
      <c r="H612" s="1019"/>
      <c r="I612" s="1019"/>
      <c r="N612" s="2027"/>
      <c r="O612" s="1019"/>
      <c r="P612" s="1019"/>
      <c r="Q612" s="1019"/>
      <c r="R612" s="1019"/>
      <c r="S612" s="1019"/>
      <c r="T612" s="1019"/>
      <c r="U612" s="1019"/>
      <c r="V612" s="1019"/>
      <c r="W612" s="1019"/>
      <c r="X612" s="1019"/>
      <c r="Y612" s="1019"/>
      <c r="Z612" s="1019"/>
      <c r="AA612" s="1019"/>
      <c r="AB612" s="1019"/>
      <c r="AC612" s="1019"/>
      <c r="AD612" s="1019"/>
      <c r="AE612" s="1019"/>
      <c r="AF612" s="1019"/>
      <c r="AG612" s="1019"/>
      <c r="AH612" s="1019"/>
      <c r="AI612" s="1019"/>
    </row>
    <row r="613">
      <c r="A613" s="1269"/>
      <c r="B613" s="1019"/>
      <c r="C613" s="1019"/>
      <c r="D613" s="1019"/>
      <c r="E613" s="2026"/>
      <c r="F613" s="1019"/>
      <c r="G613" s="1019"/>
      <c r="H613" s="1019"/>
      <c r="I613" s="1019"/>
      <c r="N613" s="2027"/>
      <c r="O613" s="1019"/>
      <c r="P613" s="1019"/>
      <c r="Q613" s="1019"/>
      <c r="R613" s="1019"/>
      <c r="S613" s="1019"/>
      <c r="T613" s="1019"/>
      <c r="U613" s="1019"/>
      <c r="V613" s="1019"/>
      <c r="W613" s="1019"/>
      <c r="X613" s="1019"/>
      <c r="Y613" s="1019"/>
      <c r="Z613" s="1019"/>
      <c r="AA613" s="1019"/>
      <c r="AB613" s="1019"/>
      <c r="AC613" s="1019"/>
      <c r="AD613" s="1019"/>
      <c r="AE613" s="1019"/>
      <c r="AF613" s="1019"/>
      <c r="AG613" s="1019"/>
      <c r="AH613" s="1019"/>
      <c r="AI613" s="1019"/>
    </row>
    <row r="614">
      <c r="A614" s="1269"/>
      <c r="B614" s="1019"/>
      <c r="C614" s="1019"/>
      <c r="D614" s="1019"/>
      <c r="E614" s="2026"/>
      <c r="F614" s="1019"/>
      <c r="G614" s="1019"/>
      <c r="H614" s="1019"/>
      <c r="I614" s="1019"/>
      <c r="N614" s="2027"/>
      <c r="O614" s="1019"/>
      <c r="P614" s="1019"/>
      <c r="Q614" s="1019"/>
      <c r="R614" s="1019"/>
      <c r="S614" s="1019"/>
      <c r="T614" s="1019"/>
      <c r="U614" s="1019"/>
      <c r="V614" s="1019"/>
      <c r="W614" s="1019"/>
      <c r="X614" s="1019"/>
      <c r="Y614" s="1019"/>
      <c r="Z614" s="1019"/>
      <c r="AA614" s="1019"/>
      <c r="AB614" s="1019"/>
      <c r="AC614" s="1019"/>
      <c r="AD614" s="1019"/>
      <c r="AE614" s="1019"/>
      <c r="AF614" s="1019"/>
      <c r="AG614" s="1019"/>
      <c r="AH614" s="1019"/>
      <c r="AI614" s="1019"/>
    </row>
    <row r="615">
      <c r="A615" s="1269"/>
      <c r="B615" s="1019"/>
      <c r="C615" s="1019"/>
      <c r="D615" s="1019"/>
      <c r="E615" s="2026"/>
      <c r="F615" s="1019"/>
      <c r="G615" s="1019"/>
      <c r="H615" s="1019"/>
      <c r="I615" s="1019"/>
      <c r="N615" s="2027"/>
      <c r="O615" s="1019"/>
      <c r="P615" s="1019"/>
      <c r="Q615" s="1019"/>
      <c r="R615" s="1019"/>
      <c r="S615" s="1019"/>
      <c r="T615" s="1019"/>
      <c r="U615" s="1019"/>
      <c r="V615" s="1019"/>
      <c r="W615" s="1019"/>
      <c r="X615" s="1019"/>
      <c r="Y615" s="1019"/>
      <c r="Z615" s="1019"/>
      <c r="AA615" s="1019"/>
      <c r="AB615" s="1019"/>
      <c r="AC615" s="1019"/>
      <c r="AD615" s="1019"/>
      <c r="AE615" s="1019"/>
      <c r="AF615" s="1019"/>
      <c r="AG615" s="1019"/>
      <c r="AH615" s="1019"/>
      <c r="AI615" s="1019"/>
    </row>
    <row r="616">
      <c r="A616" s="1269"/>
      <c r="B616" s="1019"/>
      <c r="C616" s="1019"/>
      <c r="D616" s="1019"/>
      <c r="E616" s="2026"/>
      <c r="F616" s="1019"/>
      <c r="G616" s="1019"/>
      <c r="H616" s="1019"/>
      <c r="I616" s="1019"/>
      <c r="N616" s="2027"/>
      <c r="O616" s="1019"/>
      <c r="P616" s="1019"/>
      <c r="Q616" s="1019"/>
      <c r="R616" s="1019"/>
      <c r="S616" s="1019"/>
      <c r="T616" s="1019"/>
      <c r="U616" s="1019"/>
      <c r="V616" s="1019"/>
      <c r="W616" s="1019"/>
      <c r="X616" s="1019"/>
      <c r="Y616" s="1019"/>
      <c r="Z616" s="1019"/>
      <c r="AA616" s="1019"/>
      <c r="AB616" s="1019"/>
      <c r="AC616" s="1019"/>
      <c r="AD616" s="1019"/>
      <c r="AE616" s="1019"/>
      <c r="AF616" s="1019"/>
      <c r="AG616" s="1019"/>
      <c r="AH616" s="1019"/>
      <c r="AI616" s="1019"/>
    </row>
    <row r="617">
      <c r="A617" s="1269"/>
      <c r="B617" s="1019"/>
      <c r="C617" s="1019"/>
      <c r="D617" s="1019"/>
      <c r="E617" s="2026"/>
      <c r="F617" s="1019"/>
      <c r="G617" s="1019"/>
      <c r="H617" s="1019"/>
      <c r="I617" s="1019"/>
      <c r="N617" s="2027"/>
      <c r="O617" s="1019"/>
      <c r="P617" s="1019"/>
      <c r="Q617" s="1019"/>
      <c r="R617" s="1019"/>
      <c r="S617" s="1019"/>
      <c r="T617" s="1019"/>
      <c r="U617" s="1019"/>
      <c r="V617" s="1019"/>
      <c r="W617" s="1019"/>
      <c r="X617" s="1019"/>
      <c r="Y617" s="1019"/>
      <c r="Z617" s="1019"/>
      <c r="AA617" s="1019"/>
      <c r="AB617" s="1019"/>
      <c r="AC617" s="1019"/>
      <c r="AD617" s="1019"/>
      <c r="AE617" s="1019"/>
      <c r="AF617" s="1019"/>
      <c r="AG617" s="1019"/>
      <c r="AH617" s="1019"/>
      <c r="AI617" s="1019"/>
    </row>
    <row r="618">
      <c r="A618" s="1269"/>
      <c r="B618" s="1019"/>
      <c r="C618" s="1019"/>
      <c r="D618" s="1019"/>
      <c r="E618" s="2026"/>
      <c r="F618" s="1019"/>
      <c r="G618" s="1019"/>
      <c r="H618" s="1019"/>
      <c r="I618" s="1019"/>
      <c r="N618" s="2027"/>
      <c r="O618" s="1019"/>
      <c r="P618" s="1019"/>
      <c r="Q618" s="1019"/>
      <c r="R618" s="1019"/>
      <c r="S618" s="1019"/>
      <c r="T618" s="1019"/>
      <c r="U618" s="1019"/>
      <c r="V618" s="1019"/>
      <c r="W618" s="1019"/>
      <c r="X618" s="1019"/>
      <c r="Y618" s="1019"/>
      <c r="Z618" s="1019"/>
      <c r="AA618" s="1019"/>
      <c r="AB618" s="1019"/>
      <c r="AC618" s="1019"/>
      <c r="AD618" s="1019"/>
      <c r="AE618" s="1019"/>
      <c r="AF618" s="1019"/>
      <c r="AG618" s="1019"/>
      <c r="AH618" s="1019"/>
      <c r="AI618" s="1019"/>
    </row>
    <row r="619">
      <c r="A619" s="1269"/>
      <c r="B619" s="1019"/>
      <c r="C619" s="1019"/>
      <c r="D619" s="1019"/>
      <c r="E619" s="2026"/>
      <c r="F619" s="1019"/>
      <c r="G619" s="1019"/>
      <c r="H619" s="1019"/>
      <c r="I619" s="1019"/>
      <c r="N619" s="2027"/>
      <c r="O619" s="1019"/>
      <c r="P619" s="1019"/>
      <c r="Q619" s="1019"/>
      <c r="R619" s="1019"/>
      <c r="S619" s="1019"/>
      <c r="T619" s="1019"/>
      <c r="U619" s="1019"/>
      <c r="V619" s="1019"/>
      <c r="W619" s="1019"/>
      <c r="X619" s="1019"/>
      <c r="Y619" s="1019"/>
      <c r="Z619" s="1019"/>
      <c r="AA619" s="1019"/>
      <c r="AB619" s="1019"/>
      <c r="AC619" s="1019"/>
      <c r="AD619" s="1019"/>
      <c r="AE619" s="1019"/>
      <c r="AF619" s="1019"/>
      <c r="AG619" s="1019"/>
      <c r="AH619" s="1019"/>
      <c r="AI619" s="1019"/>
    </row>
    <row r="620">
      <c r="A620" s="1269"/>
      <c r="B620" s="1019"/>
      <c r="C620" s="1019"/>
      <c r="D620" s="1019"/>
      <c r="E620" s="2026"/>
      <c r="F620" s="1019"/>
      <c r="G620" s="1019"/>
      <c r="H620" s="1019"/>
      <c r="I620" s="1019"/>
      <c r="N620" s="2027"/>
      <c r="O620" s="1019"/>
      <c r="P620" s="1019"/>
      <c r="Q620" s="1019"/>
      <c r="R620" s="1019"/>
      <c r="S620" s="1019"/>
      <c r="T620" s="1019"/>
      <c r="U620" s="1019"/>
      <c r="V620" s="1019"/>
      <c r="W620" s="1019"/>
      <c r="X620" s="1019"/>
      <c r="Y620" s="1019"/>
      <c r="Z620" s="1019"/>
      <c r="AA620" s="1019"/>
      <c r="AB620" s="1019"/>
      <c r="AC620" s="1019"/>
      <c r="AD620" s="1019"/>
      <c r="AE620" s="1019"/>
      <c r="AF620" s="1019"/>
      <c r="AG620" s="1019"/>
      <c r="AH620" s="1019"/>
      <c r="AI620" s="1019"/>
    </row>
    <row r="621">
      <c r="A621" s="1269"/>
      <c r="B621" s="1019"/>
      <c r="C621" s="1019"/>
      <c r="D621" s="1019"/>
      <c r="E621" s="2026"/>
      <c r="F621" s="1019"/>
      <c r="G621" s="1019"/>
      <c r="H621" s="1019"/>
      <c r="I621" s="1019"/>
      <c r="N621" s="2027"/>
      <c r="O621" s="1019"/>
      <c r="P621" s="1019"/>
      <c r="Q621" s="1019"/>
      <c r="R621" s="1019"/>
      <c r="S621" s="1019"/>
      <c r="T621" s="1019"/>
      <c r="U621" s="1019"/>
      <c r="V621" s="1019"/>
      <c r="W621" s="1019"/>
      <c r="X621" s="1019"/>
      <c r="Y621" s="1019"/>
      <c r="Z621" s="1019"/>
      <c r="AA621" s="1019"/>
      <c r="AB621" s="1019"/>
      <c r="AC621" s="1019"/>
      <c r="AD621" s="1019"/>
      <c r="AE621" s="1019"/>
      <c r="AF621" s="1019"/>
      <c r="AG621" s="1019"/>
      <c r="AH621" s="1019"/>
      <c r="AI621" s="1019"/>
    </row>
    <row r="622">
      <c r="A622" s="1269"/>
      <c r="B622" s="1019"/>
      <c r="C622" s="1019"/>
      <c r="D622" s="1019"/>
      <c r="E622" s="2026"/>
      <c r="F622" s="1019"/>
      <c r="G622" s="1019"/>
      <c r="H622" s="1019"/>
      <c r="I622" s="1019"/>
      <c r="N622" s="2027"/>
      <c r="O622" s="1019"/>
      <c r="P622" s="1019"/>
      <c r="Q622" s="1019"/>
      <c r="R622" s="1019"/>
      <c r="S622" s="1019"/>
      <c r="T622" s="1019"/>
      <c r="U622" s="1019"/>
      <c r="V622" s="1019"/>
      <c r="W622" s="1019"/>
      <c r="X622" s="1019"/>
      <c r="Y622" s="1019"/>
      <c r="Z622" s="1019"/>
      <c r="AA622" s="1019"/>
      <c r="AB622" s="1019"/>
      <c r="AC622" s="1019"/>
      <c r="AD622" s="1019"/>
      <c r="AE622" s="1019"/>
      <c r="AF622" s="1019"/>
      <c r="AG622" s="1019"/>
      <c r="AH622" s="1019"/>
      <c r="AI622" s="1019"/>
    </row>
    <row r="623">
      <c r="A623" s="1269"/>
      <c r="B623" s="1019"/>
      <c r="C623" s="1019"/>
      <c r="D623" s="1019"/>
      <c r="E623" s="2026"/>
      <c r="F623" s="1019"/>
      <c r="G623" s="1019"/>
      <c r="H623" s="1019"/>
      <c r="I623" s="1019"/>
      <c r="N623" s="2027"/>
      <c r="O623" s="1019"/>
      <c r="P623" s="1019"/>
      <c r="Q623" s="1019"/>
      <c r="R623" s="1019"/>
      <c r="S623" s="1019"/>
      <c r="T623" s="1019"/>
      <c r="U623" s="1019"/>
      <c r="V623" s="1019"/>
      <c r="W623" s="1019"/>
      <c r="X623" s="1019"/>
      <c r="Y623" s="1019"/>
      <c r="Z623" s="1019"/>
      <c r="AA623" s="1019"/>
      <c r="AB623" s="1019"/>
      <c r="AC623" s="1019"/>
      <c r="AD623" s="1019"/>
      <c r="AE623" s="1019"/>
      <c r="AF623" s="1019"/>
      <c r="AG623" s="1019"/>
      <c r="AH623" s="1019"/>
      <c r="AI623" s="1019"/>
    </row>
    <row r="624">
      <c r="A624" s="1269"/>
      <c r="B624" s="1019"/>
      <c r="C624" s="1019"/>
      <c r="D624" s="1019"/>
      <c r="E624" s="2026"/>
      <c r="F624" s="1019"/>
      <c r="G624" s="1019"/>
      <c r="H624" s="1019"/>
      <c r="I624" s="1019"/>
      <c r="N624" s="2027"/>
      <c r="O624" s="1019"/>
      <c r="P624" s="1019"/>
      <c r="Q624" s="1019"/>
      <c r="R624" s="1019"/>
      <c r="S624" s="1019"/>
      <c r="T624" s="1019"/>
      <c r="U624" s="1019"/>
      <c r="V624" s="1019"/>
      <c r="W624" s="1019"/>
      <c r="X624" s="1019"/>
      <c r="Y624" s="1019"/>
      <c r="Z624" s="1019"/>
      <c r="AA624" s="1019"/>
      <c r="AB624" s="1019"/>
      <c r="AC624" s="1019"/>
      <c r="AD624" s="1019"/>
      <c r="AE624" s="1019"/>
      <c r="AF624" s="1019"/>
      <c r="AG624" s="1019"/>
      <c r="AH624" s="1019"/>
      <c r="AI624" s="1019"/>
    </row>
    <row r="625">
      <c r="A625" s="1269"/>
      <c r="B625" s="1019"/>
      <c r="C625" s="1019"/>
      <c r="D625" s="1019"/>
      <c r="E625" s="2026"/>
      <c r="F625" s="1019"/>
      <c r="G625" s="1019"/>
      <c r="H625" s="1019"/>
      <c r="I625" s="1019"/>
      <c r="N625" s="2027"/>
      <c r="O625" s="1019"/>
      <c r="P625" s="1019"/>
      <c r="Q625" s="1019"/>
      <c r="R625" s="1019"/>
      <c r="S625" s="1019"/>
      <c r="T625" s="1019"/>
      <c r="U625" s="1019"/>
      <c r="V625" s="1019"/>
      <c r="W625" s="1019"/>
      <c r="X625" s="1019"/>
      <c r="Y625" s="1019"/>
      <c r="Z625" s="1019"/>
      <c r="AA625" s="1019"/>
      <c r="AB625" s="1019"/>
      <c r="AC625" s="1019"/>
      <c r="AD625" s="1019"/>
      <c r="AE625" s="1019"/>
      <c r="AF625" s="1019"/>
      <c r="AG625" s="1019"/>
      <c r="AH625" s="1019"/>
      <c r="AI625" s="1019"/>
    </row>
    <row r="626">
      <c r="A626" s="1269"/>
      <c r="B626" s="1019"/>
      <c r="C626" s="1019"/>
      <c r="D626" s="1019"/>
      <c r="E626" s="2026"/>
      <c r="F626" s="1019"/>
      <c r="G626" s="1019"/>
      <c r="H626" s="1019"/>
      <c r="I626" s="1019"/>
      <c r="N626" s="2027"/>
      <c r="O626" s="1019"/>
      <c r="P626" s="1019"/>
      <c r="Q626" s="1019"/>
      <c r="R626" s="1019"/>
      <c r="S626" s="1019"/>
      <c r="T626" s="1019"/>
      <c r="U626" s="1019"/>
      <c r="V626" s="1019"/>
      <c r="W626" s="1019"/>
      <c r="X626" s="1019"/>
      <c r="Y626" s="1019"/>
      <c r="Z626" s="1019"/>
      <c r="AA626" s="1019"/>
      <c r="AB626" s="1019"/>
      <c r="AC626" s="1019"/>
      <c r="AD626" s="1019"/>
      <c r="AE626" s="1019"/>
      <c r="AF626" s="1019"/>
      <c r="AG626" s="1019"/>
      <c r="AH626" s="1019"/>
      <c r="AI626" s="1019"/>
    </row>
    <row r="627">
      <c r="A627" s="1269"/>
      <c r="B627" s="1019"/>
      <c r="C627" s="1019"/>
      <c r="D627" s="1019"/>
      <c r="E627" s="2026"/>
      <c r="F627" s="1019"/>
      <c r="G627" s="1019"/>
      <c r="H627" s="1019"/>
      <c r="I627" s="1019"/>
      <c r="N627" s="2027"/>
      <c r="O627" s="1019"/>
      <c r="P627" s="1019"/>
      <c r="Q627" s="1019"/>
      <c r="R627" s="1019"/>
      <c r="S627" s="1019"/>
      <c r="T627" s="1019"/>
      <c r="U627" s="1019"/>
      <c r="V627" s="1019"/>
      <c r="W627" s="1019"/>
      <c r="X627" s="1019"/>
      <c r="Y627" s="1019"/>
      <c r="Z627" s="1019"/>
      <c r="AA627" s="1019"/>
      <c r="AB627" s="1019"/>
      <c r="AC627" s="1019"/>
      <c r="AD627" s="1019"/>
      <c r="AE627" s="1019"/>
      <c r="AF627" s="1019"/>
      <c r="AG627" s="1019"/>
      <c r="AH627" s="1019"/>
      <c r="AI627" s="1019"/>
    </row>
    <row r="628">
      <c r="A628" s="1269"/>
      <c r="B628" s="1019"/>
      <c r="C628" s="1019"/>
      <c r="D628" s="1019"/>
      <c r="E628" s="2026"/>
      <c r="F628" s="1019"/>
      <c r="G628" s="1019"/>
      <c r="H628" s="1019"/>
      <c r="I628" s="1019"/>
      <c r="N628" s="2027"/>
      <c r="O628" s="1019"/>
      <c r="P628" s="1019"/>
      <c r="Q628" s="1019"/>
      <c r="R628" s="1019"/>
      <c r="S628" s="1019"/>
      <c r="T628" s="1019"/>
      <c r="U628" s="1019"/>
      <c r="V628" s="1019"/>
      <c r="W628" s="1019"/>
      <c r="X628" s="1019"/>
      <c r="Y628" s="1019"/>
      <c r="Z628" s="1019"/>
      <c r="AA628" s="1019"/>
      <c r="AB628" s="1019"/>
      <c r="AC628" s="1019"/>
      <c r="AD628" s="1019"/>
      <c r="AE628" s="1019"/>
      <c r="AF628" s="1019"/>
      <c r="AG628" s="1019"/>
      <c r="AH628" s="1019"/>
      <c r="AI628" s="1019"/>
    </row>
    <row r="629">
      <c r="A629" s="1269"/>
      <c r="B629" s="1019"/>
      <c r="C629" s="1019"/>
      <c r="D629" s="1019"/>
      <c r="E629" s="2026"/>
      <c r="F629" s="1019"/>
      <c r="G629" s="1019"/>
      <c r="H629" s="1019"/>
      <c r="I629" s="1019"/>
      <c r="N629" s="2027"/>
      <c r="O629" s="1019"/>
      <c r="P629" s="1019"/>
      <c r="Q629" s="1019"/>
      <c r="R629" s="1019"/>
      <c r="S629" s="1019"/>
      <c r="T629" s="1019"/>
      <c r="U629" s="1019"/>
      <c r="V629" s="1019"/>
      <c r="W629" s="1019"/>
      <c r="X629" s="1019"/>
      <c r="Y629" s="1019"/>
      <c r="Z629" s="1019"/>
      <c r="AA629" s="1019"/>
      <c r="AB629" s="1019"/>
      <c r="AC629" s="1019"/>
      <c r="AD629" s="1019"/>
      <c r="AE629" s="1019"/>
      <c r="AF629" s="1019"/>
      <c r="AG629" s="1019"/>
      <c r="AH629" s="1019"/>
      <c r="AI629" s="1019"/>
    </row>
    <row r="630">
      <c r="A630" s="1269"/>
      <c r="B630" s="1019"/>
      <c r="C630" s="1019"/>
      <c r="D630" s="1019"/>
      <c r="E630" s="2026"/>
      <c r="F630" s="1019"/>
      <c r="G630" s="1019"/>
      <c r="H630" s="1019"/>
      <c r="I630" s="1019"/>
      <c r="N630" s="2027"/>
      <c r="O630" s="1019"/>
      <c r="P630" s="1019"/>
      <c r="Q630" s="1019"/>
      <c r="R630" s="1019"/>
      <c r="S630" s="1019"/>
      <c r="T630" s="1019"/>
      <c r="U630" s="1019"/>
      <c r="V630" s="1019"/>
      <c r="W630" s="1019"/>
      <c r="X630" s="1019"/>
      <c r="Y630" s="1019"/>
      <c r="Z630" s="1019"/>
      <c r="AA630" s="1019"/>
      <c r="AB630" s="1019"/>
      <c r="AC630" s="1019"/>
      <c r="AD630" s="1019"/>
      <c r="AE630" s="1019"/>
      <c r="AF630" s="1019"/>
      <c r="AG630" s="1019"/>
      <c r="AH630" s="1019"/>
      <c r="AI630" s="1019"/>
    </row>
    <row r="631">
      <c r="A631" s="1269"/>
      <c r="B631" s="1019"/>
      <c r="C631" s="1019"/>
      <c r="D631" s="1019"/>
      <c r="E631" s="2026"/>
      <c r="F631" s="1019"/>
      <c r="G631" s="1019"/>
      <c r="H631" s="1019"/>
      <c r="I631" s="1019"/>
      <c r="N631" s="2027"/>
      <c r="O631" s="1019"/>
      <c r="P631" s="1019"/>
      <c r="Q631" s="1019"/>
      <c r="R631" s="1019"/>
      <c r="S631" s="1019"/>
      <c r="T631" s="1019"/>
      <c r="U631" s="1019"/>
      <c r="V631" s="1019"/>
      <c r="W631" s="1019"/>
      <c r="X631" s="1019"/>
      <c r="Y631" s="1019"/>
      <c r="Z631" s="1019"/>
      <c r="AA631" s="1019"/>
      <c r="AB631" s="1019"/>
      <c r="AC631" s="1019"/>
      <c r="AD631" s="1019"/>
      <c r="AE631" s="1019"/>
      <c r="AF631" s="1019"/>
      <c r="AG631" s="1019"/>
      <c r="AH631" s="1019"/>
      <c r="AI631" s="1019"/>
    </row>
    <row r="632">
      <c r="A632" s="1269"/>
      <c r="B632" s="1019"/>
      <c r="C632" s="1019"/>
      <c r="D632" s="1019"/>
      <c r="E632" s="2026"/>
      <c r="F632" s="1019"/>
      <c r="G632" s="1019"/>
      <c r="H632" s="1019"/>
      <c r="I632" s="1019"/>
      <c r="N632" s="2027"/>
      <c r="O632" s="1019"/>
      <c r="P632" s="1019"/>
      <c r="Q632" s="1019"/>
      <c r="R632" s="1019"/>
      <c r="S632" s="1019"/>
      <c r="T632" s="1019"/>
      <c r="U632" s="1019"/>
      <c r="V632" s="1019"/>
      <c r="W632" s="1019"/>
      <c r="X632" s="1019"/>
      <c r="Y632" s="1019"/>
      <c r="Z632" s="1019"/>
      <c r="AA632" s="1019"/>
      <c r="AB632" s="1019"/>
      <c r="AC632" s="1019"/>
      <c r="AD632" s="1019"/>
      <c r="AE632" s="1019"/>
      <c r="AF632" s="1019"/>
      <c r="AG632" s="1019"/>
      <c r="AH632" s="1019"/>
      <c r="AI632" s="1019"/>
    </row>
    <row r="633">
      <c r="A633" s="1269"/>
      <c r="B633" s="1019"/>
      <c r="C633" s="1019"/>
      <c r="D633" s="1019"/>
      <c r="E633" s="2026"/>
      <c r="F633" s="1019"/>
      <c r="G633" s="1019"/>
      <c r="H633" s="1019"/>
      <c r="I633" s="1019"/>
      <c r="N633" s="2027"/>
      <c r="O633" s="1019"/>
      <c r="P633" s="1019"/>
      <c r="Q633" s="1019"/>
      <c r="R633" s="1019"/>
      <c r="S633" s="1019"/>
      <c r="T633" s="1019"/>
      <c r="U633" s="1019"/>
      <c r="V633" s="1019"/>
      <c r="W633" s="1019"/>
      <c r="X633" s="1019"/>
      <c r="Y633" s="1019"/>
      <c r="Z633" s="1019"/>
      <c r="AA633" s="1019"/>
      <c r="AB633" s="1019"/>
      <c r="AC633" s="1019"/>
      <c r="AD633" s="1019"/>
      <c r="AE633" s="1019"/>
      <c r="AF633" s="1019"/>
      <c r="AG633" s="1019"/>
      <c r="AH633" s="1019"/>
      <c r="AI633" s="1019"/>
    </row>
    <row r="634">
      <c r="A634" s="1269"/>
      <c r="B634" s="1019"/>
      <c r="C634" s="1019"/>
      <c r="D634" s="1019"/>
      <c r="E634" s="2026"/>
      <c r="F634" s="1019"/>
      <c r="G634" s="1019"/>
      <c r="H634" s="1019"/>
      <c r="I634" s="1019"/>
      <c r="N634" s="2027"/>
      <c r="O634" s="1019"/>
      <c r="P634" s="1019"/>
      <c r="Q634" s="1019"/>
      <c r="R634" s="1019"/>
      <c r="S634" s="1019"/>
      <c r="T634" s="1019"/>
      <c r="U634" s="1019"/>
      <c r="V634" s="1019"/>
      <c r="W634" s="1019"/>
      <c r="X634" s="1019"/>
      <c r="Y634" s="1019"/>
      <c r="Z634" s="1019"/>
      <c r="AA634" s="1019"/>
      <c r="AB634" s="1019"/>
      <c r="AC634" s="1019"/>
      <c r="AD634" s="1019"/>
      <c r="AE634" s="1019"/>
      <c r="AF634" s="1019"/>
      <c r="AG634" s="1019"/>
      <c r="AH634" s="1019"/>
      <c r="AI634" s="1019"/>
    </row>
    <row r="635">
      <c r="A635" s="1269"/>
      <c r="B635" s="1019"/>
      <c r="C635" s="1019"/>
      <c r="D635" s="1019"/>
      <c r="E635" s="2026"/>
      <c r="F635" s="1019"/>
      <c r="G635" s="1019"/>
      <c r="H635" s="1019"/>
      <c r="I635" s="1019"/>
      <c r="N635" s="2027"/>
      <c r="O635" s="1019"/>
      <c r="P635" s="1019"/>
      <c r="Q635" s="1019"/>
      <c r="R635" s="1019"/>
      <c r="S635" s="1019"/>
      <c r="T635" s="1019"/>
      <c r="U635" s="1019"/>
      <c r="V635" s="1019"/>
      <c r="W635" s="1019"/>
      <c r="X635" s="1019"/>
      <c r="Y635" s="1019"/>
      <c r="Z635" s="1019"/>
      <c r="AA635" s="1019"/>
      <c r="AB635" s="1019"/>
      <c r="AC635" s="1019"/>
      <c r="AD635" s="1019"/>
      <c r="AE635" s="1019"/>
      <c r="AF635" s="1019"/>
      <c r="AG635" s="1019"/>
      <c r="AH635" s="1019"/>
      <c r="AI635" s="1019"/>
    </row>
    <row r="636">
      <c r="A636" s="1269"/>
      <c r="B636" s="1019"/>
      <c r="C636" s="1019"/>
      <c r="D636" s="1019"/>
      <c r="E636" s="2026"/>
      <c r="F636" s="1019"/>
      <c r="G636" s="1019"/>
      <c r="H636" s="1019"/>
      <c r="I636" s="1019"/>
      <c r="N636" s="2027"/>
      <c r="O636" s="1019"/>
      <c r="P636" s="1019"/>
      <c r="Q636" s="1019"/>
      <c r="R636" s="1019"/>
      <c r="S636" s="1019"/>
      <c r="T636" s="1019"/>
      <c r="U636" s="1019"/>
      <c r="V636" s="1019"/>
      <c r="W636" s="1019"/>
      <c r="X636" s="1019"/>
      <c r="Y636" s="1019"/>
      <c r="Z636" s="1019"/>
      <c r="AA636" s="1019"/>
      <c r="AB636" s="1019"/>
      <c r="AC636" s="1019"/>
      <c r="AD636" s="1019"/>
      <c r="AE636" s="1019"/>
      <c r="AF636" s="1019"/>
      <c r="AG636" s="1019"/>
      <c r="AH636" s="1019"/>
      <c r="AI636" s="1019"/>
    </row>
    <row r="637">
      <c r="A637" s="1269"/>
      <c r="B637" s="1019"/>
      <c r="C637" s="1019"/>
      <c r="D637" s="1019"/>
      <c r="E637" s="2026"/>
      <c r="F637" s="1019"/>
      <c r="G637" s="1019"/>
      <c r="H637" s="1019"/>
      <c r="I637" s="1019"/>
      <c r="N637" s="2027"/>
      <c r="O637" s="1019"/>
      <c r="P637" s="1019"/>
      <c r="Q637" s="1019"/>
      <c r="R637" s="1019"/>
      <c r="S637" s="1019"/>
      <c r="T637" s="1019"/>
      <c r="U637" s="1019"/>
      <c r="V637" s="1019"/>
      <c r="W637" s="1019"/>
      <c r="X637" s="1019"/>
      <c r="Y637" s="1019"/>
      <c r="Z637" s="1019"/>
      <c r="AA637" s="1019"/>
      <c r="AB637" s="1019"/>
      <c r="AC637" s="1019"/>
      <c r="AD637" s="1019"/>
      <c r="AE637" s="1019"/>
      <c r="AF637" s="1019"/>
      <c r="AG637" s="1019"/>
      <c r="AH637" s="1019"/>
      <c r="AI637" s="1019"/>
    </row>
    <row r="638">
      <c r="A638" s="1269"/>
      <c r="B638" s="1019"/>
      <c r="C638" s="1019"/>
      <c r="D638" s="1019"/>
      <c r="E638" s="2026"/>
      <c r="F638" s="1019"/>
      <c r="G638" s="1019"/>
      <c r="H638" s="1019"/>
      <c r="I638" s="1019"/>
      <c r="N638" s="2027"/>
      <c r="O638" s="1019"/>
      <c r="P638" s="1019"/>
      <c r="Q638" s="1019"/>
      <c r="R638" s="1019"/>
      <c r="S638" s="1019"/>
      <c r="T638" s="1019"/>
      <c r="U638" s="1019"/>
      <c r="V638" s="1019"/>
      <c r="W638" s="1019"/>
      <c r="X638" s="1019"/>
      <c r="Y638" s="1019"/>
      <c r="Z638" s="1019"/>
      <c r="AA638" s="1019"/>
      <c r="AB638" s="1019"/>
      <c r="AC638" s="1019"/>
      <c r="AD638" s="1019"/>
      <c r="AE638" s="1019"/>
      <c r="AF638" s="1019"/>
      <c r="AG638" s="1019"/>
      <c r="AH638" s="1019"/>
      <c r="AI638" s="1019"/>
    </row>
    <row r="639">
      <c r="A639" s="1269"/>
      <c r="B639" s="1019"/>
      <c r="C639" s="1019"/>
      <c r="D639" s="1019"/>
      <c r="E639" s="2026"/>
      <c r="F639" s="1019"/>
      <c r="G639" s="1019"/>
      <c r="H639" s="1019"/>
      <c r="I639" s="1019"/>
      <c r="N639" s="2027"/>
      <c r="O639" s="1019"/>
      <c r="P639" s="1019"/>
      <c r="Q639" s="1019"/>
      <c r="R639" s="1019"/>
      <c r="S639" s="1019"/>
      <c r="T639" s="1019"/>
      <c r="U639" s="1019"/>
      <c r="V639" s="1019"/>
      <c r="W639" s="1019"/>
      <c r="X639" s="1019"/>
      <c r="Y639" s="1019"/>
      <c r="Z639" s="1019"/>
      <c r="AA639" s="1019"/>
      <c r="AB639" s="1019"/>
      <c r="AC639" s="1019"/>
      <c r="AD639" s="1019"/>
      <c r="AE639" s="1019"/>
      <c r="AF639" s="1019"/>
      <c r="AG639" s="1019"/>
      <c r="AH639" s="1019"/>
      <c r="AI639" s="1019"/>
    </row>
    <row r="640">
      <c r="A640" s="1269"/>
      <c r="B640" s="1019"/>
      <c r="C640" s="1019"/>
      <c r="D640" s="1019"/>
      <c r="E640" s="2026"/>
      <c r="F640" s="1019"/>
      <c r="G640" s="1019"/>
      <c r="H640" s="1019"/>
      <c r="I640" s="1019"/>
      <c r="N640" s="2027"/>
      <c r="O640" s="1019"/>
      <c r="P640" s="1019"/>
      <c r="Q640" s="1019"/>
      <c r="R640" s="1019"/>
      <c r="S640" s="1019"/>
      <c r="T640" s="1019"/>
      <c r="U640" s="1019"/>
      <c r="V640" s="1019"/>
      <c r="W640" s="1019"/>
      <c r="X640" s="1019"/>
      <c r="Y640" s="1019"/>
      <c r="Z640" s="1019"/>
      <c r="AA640" s="1019"/>
      <c r="AB640" s="1019"/>
      <c r="AC640" s="1019"/>
      <c r="AD640" s="1019"/>
      <c r="AE640" s="1019"/>
      <c r="AF640" s="1019"/>
      <c r="AG640" s="1019"/>
      <c r="AH640" s="1019"/>
      <c r="AI640" s="1019"/>
    </row>
    <row r="641">
      <c r="A641" s="1269"/>
      <c r="B641" s="1019"/>
      <c r="C641" s="1019"/>
      <c r="D641" s="1019"/>
      <c r="E641" s="2026"/>
      <c r="F641" s="1019"/>
      <c r="G641" s="1019"/>
      <c r="H641" s="1019"/>
      <c r="I641" s="1019"/>
      <c r="N641" s="2027"/>
      <c r="O641" s="1019"/>
      <c r="P641" s="1019"/>
      <c r="Q641" s="1019"/>
      <c r="R641" s="1019"/>
      <c r="S641" s="1019"/>
      <c r="T641" s="1019"/>
      <c r="U641" s="1019"/>
      <c r="V641" s="1019"/>
      <c r="W641" s="1019"/>
      <c r="X641" s="1019"/>
      <c r="Y641" s="1019"/>
      <c r="Z641" s="1019"/>
      <c r="AA641" s="1019"/>
      <c r="AB641" s="1019"/>
      <c r="AC641" s="1019"/>
      <c r="AD641" s="1019"/>
      <c r="AE641" s="1019"/>
      <c r="AF641" s="1019"/>
      <c r="AG641" s="1019"/>
      <c r="AH641" s="1019"/>
      <c r="AI641" s="1019"/>
    </row>
    <row r="642">
      <c r="A642" s="1269"/>
      <c r="B642" s="1019"/>
      <c r="C642" s="1019"/>
      <c r="D642" s="1019"/>
      <c r="E642" s="2026"/>
      <c r="F642" s="1019"/>
      <c r="G642" s="1019"/>
      <c r="H642" s="1019"/>
      <c r="I642" s="1019"/>
      <c r="N642" s="2027"/>
      <c r="O642" s="1019"/>
      <c r="P642" s="1019"/>
      <c r="Q642" s="1019"/>
      <c r="R642" s="1019"/>
      <c r="S642" s="1019"/>
      <c r="T642" s="1019"/>
      <c r="U642" s="1019"/>
      <c r="V642" s="1019"/>
      <c r="W642" s="1019"/>
      <c r="X642" s="1019"/>
      <c r="Y642" s="1019"/>
      <c r="Z642" s="1019"/>
      <c r="AA642" s="1019"/>
      <c r="AB642" s="1019"/>
      <c r="AC642" s="1019"/>
      <c r="AD642" s="1019"/>
      <c r="AE642" s="1019"/>
      <c r="AF642" s="1019"/>
      <c r="AG642" s="1019"/>
      <c r="AH642" s="1019"/>
      <c r="AI642" s="1019"/>
    </row>
    <row r="643">
      <c r="A643" s="1269"/>
      <c r="B643" s="1019"/>
      <c r="C643" s="1019"/>
      <c r="D643" s="1019"/>
      <c r="E643" s="2026"/>
      <c r="F643" s="1019"/>
      <c r="G643" s="1019"/>
      <c r="H643" s="1019"/>
      <c r="I643" s="1019"/>
      <c r="N643" s="2027"/>
      <c r="O643" s="1019"/>
      <c r="P643" s="1019"/>
      <c r="Q643" s="1019"/>
      <c r="R643" s="1019"/>
      <c r="S643" s="1019"/>
      <c r="T643" s="1019"/>
      <c r="U643" s="1019"/>
      <c r="V643" s="1019"/>
      <c r="W643" s="1019"/>
      <c r="X643" s="1019"/>
      <c r="Y643" s="1019"/>
      <c r="Z643" s="1019"/>
      <c r="AA643" s="1019"/>
      <c r="AB643" s="1019"/>
      <c r="AC643" s="1019"/>
      <c r="AD643" s="1019"/>
      <c r="AE643" s="1019"/>
      <c r="AF643" s="1019"/>
      <c r="AG643" s="1019"/>
      <c r="AH643" s="1019"/>
      <c r="AI643" s="1019"/>
    </row>
    <row r="644">
      <c r="A644" s="1269"/>
      <c r="B644" s="1019"/>
      <c r="C644" s="1019"/>
      <c r="D644" s="1019"/>
      <c r="E644" s="2026"/>
      <c r="F644" s="1019"/>
      <c r="G644" s="1019"/>
      <c r="H644" s="1019"/>
      <c r="I644" s="1019"/>
      <c r="N644" s="2027"/>
      <c r="O644" s="1019"/>
      <c r="P644" s="1019"/>
      <c r="Q644" s="1019"/>
      <c r="R644" s="1019"/>
      <c r="S644" s="1019"/>
      <c r="T644" s="1019"/>
      <c r="U644" s="1019"/>
      <c r="V644" s="1019"/>
      <c r="W644" s="1019"/>
      <c r="X644" s="1019"/>
      <c r="Y644" s="1019"/>
      <c r="Z644" s="1019"/>
      <c r="AA644" s="1019"/>
      <c r="AB644" s="1019"/>
      <c r="AC644" s="1019"/>
      <c r="AD644" s="1019"/>
      <c r="AE644" s="1019"/>
      <c r="AF644" s="1019"/>
      <c r="AG644" s="1019"/>
      <c r="AH644" s="1019"/>
      <c r="AI644" s="1019"/>
    </row>
    <row r="645">
      <c r="A645" s="1269"/>
      <c r="B645" s="1019"/>
      <c r="C645" s="1019"/>
      <c r="D645" s="1019"/>
      <c r="E645" s="2026"/>
      <c r="F645" s="1019"/>
      <c r="G645" s="1019"/>
      <c r="H645" s="1019"/>
      <c r="I645" s="1019"/>
      <c r="N645" s="2027"/>
      <c r="O645" s="1019"/>
      <c r="P645" s="1019"/>
      <c r="Q645" s="1019"/>
      <c r="R645" s="1019"/>
      <c r="S645" s="1019"/>
      <c r="T645" s="1019"/>
      <c r="U645" s="1019"/>
      <c r="V645" s="1019"/>
      <c r="W645" s="1019"/>
      <c r="X645" s="1019"/>
      <c r="Y645" s="1019"/>
      <c r="Z645" s="1019"/>
      <c r="AA645" s="1019"/>
      <c r="AB645" s="1019"/>
      <c r="AC645" s="1019"/>
      <c r="AD645" s="1019"/>
      <c r="AE645" s="1019"/>
      <c r="AF645" s="1019"/>
      <c r="AG645" s="1019"/>
      <c r="AH645" s="1019"/>
      <c r="AI645" s="1019"/>
    </row>
    <row r="646">
      <c r="A646" s="1269"/>
      <c r="B646" s="1019"/>
      <c r="C646" s="1019"/>
      <c r="D646" s="1019"/>
      <c r="E646" s="2026"/>
      <c r="F646" s="1019"/>
      <c r="G646" s="1019"/>
      <c r="H646" s="1019"/>
      <c r="I646" s="1019"/>
      <c r="N646" s="2027"/>
      <c r="O646" s="1019"/>
      <c r="P646" s="1019"/>
      <c r="Q646" s="1019"/>
      <c r="R646" s="1019"/>
      <c r="S646" s="1019"/>
      <c r="T646" s="1019"/>
      <c r="U646" s="1019"/>
      <c r="V646" s="1019"/>
      <c r="W646" s="1019"/>
      <c r="X646" s="1019"/>
      <c r="Y646" s="1019"/>
      <c r="Z646" s="1019"/>
      <c r="AA646" s="1019"/>
      <c r="AB646" s="1019"/>
      <c r="AC646" s="1019"/>
      <c r="AD646" s="1019"/>
      <c r="AE646" s="1019"/>
      <c r="AF646" s="1019"/>
      <c r="AG646" s="1019"/>
      <c r="AH646" s="1019"/>
      <c r="AI646" s="1019"/>
    </row>
    <row r="647">
      <c r="A647" s="1269"/>
      <c r="B647" s="1019"/>
      <c r="C647" s="1019"/>
      <c r="D647" s="1019"/>
      <c r="E647" s="2026"/>
      <c r="F647" s="1019"/>
      <c r="G647" s="1019"/>
      <c r="H647" s="1019"/>
      <c r="I647" s="1019"/>
      <c r="N647" s="2027"/>
      <c r="O647" s="1019"/>
      <c r="P647" s="1019"/>
      <c r="Q647" s="1019"/>
      <c r="R647" s="1019"/>
      <c r="S647" s="1019"/>
      <c r="T647" s="1019"/>
      <c r="U647" s="1019"/>
      <c r="V647" s="1019"/>
      <c r="W647" s="1019"/>
      <c r="X647" s="1019"/>
      <c r="Y647" s="1019"/>
      <c r="Z647" s="1019"/>
      <c r="AA647" s="1019"/>
      <c r="AB647" s="1019"/>
      <c r="AC647" s="1019"/>
      <c r="AD647" s="1019"/>
      <c r="AE647" s="1019"/>
      <c r="AF647" s="1019"/>
      <c r="AG647" s="1019"/>
      <c r="AH647" s="1019"/>
      <c r="AI647" s="1019"/>
    </row>
    <row r="648">
      <c r="A648" s="1269"/>
      <c r="B648" s="1019"/>
      <c r="C648" s="1019"/>
      <c r="D648" s="1019"/>
      <c r="E648" s="2026"/>
      <c r="F648" s="1019"/>
      <c r="G648" s="1019"/>
      <c r="H648" s="1019"/>
      <c r="I648" s="1019"/>
      <c r="N648" s="2027"/>
      <c r="O648" s="1019"/>
      <c r="P648" s="1019"/>
      <c r="Q648" s="1019"/>
      <c r="R648" s="1019"/>
      <c r="S648" s="1019"/>
      <c r="T648" s="1019"/>
      <c r="U648" s="1019"/>
      <c r="V648" s="1019"/>
      <c r="W648" s="1019"/>
      <c r="X648" s="1019"/>
      <c r="Y648" s="1019"/>
      <c r="Z648" s="1019"/>
      <c r="AA648" s="1019"/>
      <c r="AB648" s="1019"/>
      <c r="AC648" s="1019"/>
      <c r="AD648" s="1019"/>
      <c r="AE648" s="1019"/>
      <c r="AF648" s="1019"/>
      <c r="AG648" s="1019"/>
      <c r="AH648" s="1019"/>
      <c r="AI648" s="1019"/>
    </row>
    <row r="649">
      <c r="A649" s="1269"/>
      <c r="B649" s="1019"/>
      <c r="C649" s="1019"/>
      <c r="D649" s="1019"/>
      <c r="E649" s="2026"/>
      <c r="F649" s="1019"/>
      <c r="G649" s="1019"/>
      <c r="H649" s="1019"/>
      <c r="I649" s="1019"/>
      <c r="N649" s="2027"/>
      <c r="O649" s="1019"/>
      <c r="P649" s="1019"/>
      <c r="Q649" s="1019"/>
      <c r="R649" s="1019"/>
      <c r="S649" s="1019"/>
      <c r="T649" s="1019"/>
      <c r="U649" s="1019"/>
      <c r="V649" s="1019"/>
      <c r="W649" s="1019"/>
      <c r="X649" s="1019"/>
      <c r="Y649" s="1019"/>
      <c r="Z649" s="1019"/>
      <c r="AA649" s="1019"/>
      <c r="AB649" s="1019"/>
      <c r="AC649" s="1019"/>
      <c r="AD649" s="1019"/>
      <c r="AE649" s="1019"/>
      <c r="AF649" s="1019"/>
      <c r="AG649" s="1019"/>
      <c r="AH649" s="1019"/>
      <c r="AI649" s="1019"/>
    </row>
    <row r="650">
      <c r="A650" s="1269"/>
      <c r="B650" s="1019"/>
      <c r="C650" s="1019"/>
      <c r="D650" s="1019"/>
      <c r="E650" s="2026"/>
      <c r="F650" s="1019"/>
      <c r="G650" s="1019"/>
      <c r="H650" s="1019"/>
      <c r="I650" s="1019"/>
      <c r="N650" s="2027"/>
      <c r="O650" s="1019"/>
      <c r="P650" s="1019"/>
      <c r="Q650" s="1019"/>
      <c r="R650" s="1019"/>
      <c r="S650" s="1019"/>
      <c r="T650" s="1019"/>
      <c r="U650" s="1019"/>
      <c r="V650" s="1019"/>
      <c r="W650" s="1019"/>
      <c r="X650" s="1019"/>
      <c r="Y650" s="1019"/>
      <c r="Z650" s="1019"/>
      <c r="AA650" s="1019"/>
      <c r="AB650" s="1019"/>
      <c r="AC650" s="1019"/>
      <c r="AD650" s="1019"/>
      <c r="AE650" s="1019"/>
      <c r="AF650" s="1019"/>
      <c r="AG650" s="1019"/>
      <c r="AH650" s="1019"/>
      <c r="AI650" s="1019"/>
    </row>
    <row r="651">
      <c r="A651" s="1269"/>
      <c r="B651" s="1019"/>
      <c r="C651" s="1019"/>
      <c r="D651" s="1019"/>
      <c r="E651" s="2026"/>
      <c r="F651" s="1019"/>
      <c r="G651" s="1019"/>
      <c r="H651" s="1019"/>
      <c r="I651" s="1019"/>
      <c r="N651" s="2027"/>
      <c r="O651" s="1019"/>
      <c r="P651" s="1019"/>
      <c r="Q651" s="1019"/>
      <c r="R651" s="1019"/>
      <c r="S651" s="1019"/>
      <c r="T651" s="1019"/>
      <c r="U651" s="1019"/>
      <c r="V651" s="1019"/>
      <c r="W651" s="1019"/>
      <c r="X651" s="1019"/>
      <c r="Y651" s="1019"/>
      <c r="Z651" s="1019"/>
      <c r="AA651" s="1019"/>
      <c r="AB651" s="1019"/>
      <c r="AC651" s="1019"/>
      <c r="AD651" s="1019"/>
      <c r="AE651" s="1019"/>
      <c r="AF651" s="1019"/>
      <c r="AG651" s="1019"/>
      <c r="AH651" s="1019"/>
      <c r="AI651" s="1019"/>
    </row>
    <row r="652">
      <c r="A652" s="1269"/>
      <c r="B652" s="1019"/>
      <c r="C652" s="1019"/>
      <c r="D652" s="1019"/>
      <c r="E652" s="2026"/>
      <c r="F652" s="1019"/>
      <c r="G652" s="1019"/>
      <c r="H652" s="1019"/>
      <c r="I652" s="1019"/>
      <c r="N652" s="2027"/>
      <c r="O652" s="1019"/>
      <c r="P652" s="1019"/>
      <c r="Q652" s="1019"/>
      <c r="R652" s="1019"/>
      <c r="S652" s="1019"/>
      <c r="T652" s="1019"/>
      <c r="U652" s="1019"/>
      <c r="V652" s="1019"/>
      <c r="W652" s="1019"/>
      <c r="X652" s="1019"/>
      <c r="Y652" s="1019"/>
      <c r="Z652" s="1019"/>
      <c r="AA652" s="1019"/>
      <c r="AB652" s="1019"/>
      <c r="AC652" s="1019"/>
      <c r="AD652" s="1019"/>
      <c r="AE652" s="1019"/>
      <c r="AF652" s="1019"/>
      <c r="AG652" s="1019"/>
      <c r="AH652" s="1019"/>
      <c r="AI652" s="1019"/>
    </row>
    <row r="653">
      <c r="A653" s="1269"/>
      <c r="B653" s="1019"/>
      <c r="C653" s="1019"/>
      <c r="D653" s="1019"/>
      <c r="E653" s="2026"/>
      <c r="F653" s="1019"/>
      <c r="G653" s="1019"/>
      <c r="H653" s="1019"/>
      <c r="I653" s="1019"/>
      <c r="N653" s="2027"/>
      <c r="O653" s="1019"/>
      <c r="P653" s="1019"/>
      <c r="Q653" s="1019"/>
      <c r="R653" s="1019"/>
      <c r="S653" s="1019"/>
      <c r="T653" s="1019"/>
      <c r="U653" s="1019"/>
      <c r="V653" s="1019"/>
      <c r="W653" s="1019"/>
      <c r="X653" s="1019"/>
      <c r="Y653" s="1019"/>
      <c r="Z653" s="1019"/>
      <c r="AA653" s="1019"/>
      <c r="AB653" s="1019"/>
      <c r="AC653" s="1019"/>
      <c r="AD653" s="1019"/>
      <c r="AE653" s="1019"/>
      <c r="AF653" s="1019"/>
      <c r="AG653" s="1019"/>
      <c r="AH653" s="1019"/>
      <c r="AI653" s="1019"/>
    </row>
    <row r="654">
      <c r="A654" s="1269"/>
      <c r="B654" s="1019"/>
      <c r="C654" s="1019"/>
      <c r="D654" s="1019"/>
      <c r="E654" s="2026"/>
      <c r="F654" s="1019"/>
      <c r="G654" s="1019"/>
      <c r="H654" s="1019"/>
      <c r="I654" s="1019"/>
      <c r="N654" s="2027"/>
      <c r="O654" s="1019"/>
      <c r="P654" s="1019"/>
      <c r="Q654" s="1019"/>
      <c r="R654" s="1019"/>
      <c r="S654" s="1019"/>
      <c r="T654" s="1019"/>
      <c r="U654" s="1019"/>
      <c r="V654" s="1019"/>
      <c r="W654" s="1019"/>
      <c r="X654" s="1019"/>
      <c r="Y654" s="1019"/>
      <c r="Z654" s="1019"/>
      <c r="AA654" s="1019"/>
      <c r="AB654" s="1019"/>
      <c r="AC654" s="1019"/>
      <c r="AD654" s="1019"/>
      <c r="AE654" s="1019"/>
      <c r="AF654" s="1019"/>
      <c r="AG654" s="1019"/>
      <c r="AH654" s="1019"/>
      <c r="AI654" s="1019"/>
    </row>
    <row r="655">
      <c r="A655" s="1269"/>
      <c r="B655" s="1019"/>
      <c r="C655" s="1019"/>
      <c r="D655" s="1019"/>
      <c r="E655" s="2026"/>
      <c r="F655" s="1019"/>
      <c r="G655" s="1019"/>
      <c r="H655" s="1019"/>
      <c r="I655" s="1019"/>
      <c r="N655" s="2027"/>
      <c r="O655" s="1019"/>
      <c r="P655" s="1019"/>
      <c r="Q655" s="1019"/>
      <c r="R655" s="1019"/>
      <c r="S655" s="1019"/>
      <c r="T655" s="1019"/>
      <c r="U655" s="1019"/>
      <c r="V655" s="1019"/>
      <c r="W655" s="1019"/>
      <c r="X655" s="1019"/>
      <c r="Y655" s="1019"/>
      <c r="Z655" s="1019"/>
      <c r="AA655" s="1019"/>
      <c r="AB655" s="1019"/>
      <c r="AC655" s="1019"/>
      <c r="AD655" s="1019"/>
      <c r="AE655" s="1019"/>
      <c r="AF655" s="1019"/>
      <c r="AG655" s="1019"/>
      <c r="AH655" s="1019"/>
      <c r="AI655" s="1019"/>
    </row>
    <row r="656">
      <c r="A656" s="1269"/>
      <c r="B656" s="1019"/>
      <c r="C656" s="1019"/>
      <c r="D656" s="1019"/>
      <c r="E656" s="2026"/>
      <c r="F656" s="1019"/>
      <c r="G656" s="1019"/>
      <c r="H656" s="1019"/>
      <c r="I656" s="1019"/>
      <c r="N656" s="2027"/>
      <c r="O656" s="1019"/>
      <c r="P656" s="1019"/>
      <c r="Q656" s="1019"/>
      <c r="R656" s="1019"/>
      <c r="S656" s="1019"/>
      <c r="T656" s="1019"/>
      <c r="U656" s="1019"/>
      <c r="V656" s="1019"/>
      <c r="W656" s="1019"/>
      <c r="X656" s="1019"/>
      <c r="Y656" s="1019"/>
      <c r="Z656" s="1019"/>
      <c r="AA656" s="1019"/>
      <c r="AB656" s="1019"/>
      <c r="AC656" s="1019"/>
      <c r="AD656" s="1019"/>
      <c r="AE656" s="1019"/>
      <c r="AF656" s="1019"/>
      <c r="AG656" s="1019"/>
      <c r="AH656" s="1019"/>
      <c r="AI656" s="1019"/>
    </row>
    <row r="657">
      <c r="A657" s="1269"/>
      <c r="B657" s="1019"/>
      <c r="C657" s="1019"/>
      <c r="D657" s="1019"/>
      <c r="E657" s="2026"/>
      <c r="F657" s="1019"/>
      <c r="G657" s="1019"/>
      <c r="H657" s="1019"/>
      <c r="I657" s="1019"/>
      <c r="N657" s="2027"/>
      <c r="O657" s="1019"/>
      <c r="P657" s="1019"/>
      <c r="Q657" s="1019"/>
      <c r="R657" s="1019"/>
      <c r="S657" s="1019"/>
      <c r="T657" s="1019"/>
      <c r="U657" s="1019"/>
      <c r="V657" s="1019"/>
      <c r="W657" s="1019"/>
      <c r="X657" s="1019"/>
      <c r="Y657" s="1019"/>
      <c r="Z657" s="1019"/>
      <c r="AA657" s="1019"/>
      <c r="AB657" s="1019"/>
      <c r="AC657" s="1019"/>
      <c r="AD657" s="1019"/>
      <c r="AE657" s="1019"/>
      <c r="AF657" s="1019"/>
      <c r="AG657" s="1019"/>
      <c r="AH657" s="1019"/>
      <c r="AI657" s="1019"/>
    </row>
    <row r="658">
      <c r="A658" s="1269"/>
      <c r="B658" s="1019"/>
      <c r="C658" s="1019"/>
      <c r="D658" s="1019"/>
      <c r="E658" s="2026"/>
      <c r="F658" s="1019"/>
      <c r="G658" s="1019"/>
      <c r="H658" s="1019"/>
      <c r="I658" s="1019"/>
      <c r="N658" s="2027"/>
      <c r="O658" s="1019"/>
      <c r="P658" s="1019"/>
      <c r="Q658" s="1019"/>
      <c r="R658" s="1019"/>
      <c r="S658" s="1019"/>
      <c r="T658" s="1019"/>
      <c r="U658" s="1019"/>
      <c r="V658" s="1019"/>
      <c r="W658" s="1019"/>
      <c r="X658" s="1019"/>
      <c r="Y658" s="1019"/>
      <c r="Z658" s="1019"/>
      <c r="AA658" s="1019"/>
      <c r="AB658" s="1019"/>
      <c r="AC658" s="1019"/>
      <c r="AD658" s="1019"/>
      <c r="AE658" s="1019"/>
      <c r="AF658" s="1019"/>
      <c r="AG658" s="1019"/>
      <c r="AH658" s="1019"/>
      <c r="AI658" s="1019"/>
    </row>
    <row r="659">
      <c r="A659" s="1269"/>
      <c r="B659" s="1019"/>
      <c r="C659" s="1019"/>
      <c r="D659" s="1019"/>
      <c r="E659" s="2026"/>
      <c r="F659" s="1019"/>
      <c r="G659" s="1019"/>
      <c r="H659" s="1019"/>
      <c r="I659" s="1019"/>
      <c r="N659" s="2027"/>
      <c r="O659" s="1019"/>
      <c r="P659" s="1019"/>
      <c r="Q659" s="1019"/>
      <c r="R659" s="1019"/>
      <c r="S659" s="1019"/>
      <c r="T659" s="1019"/>
      <c r="U659" s="1019"/>
      <c r="V659" s="1019"/>
      <c r="W659" s="1019"/>
      <c r="X659" s="1019"/>
      <c r="Y659" s="1019"/>
      <c r="Z659" s="1019"/>
      <c r="AA659" s="1019"/>
      <c r="AB659" s="1019"/>
      <c r="AC659" s="1019"/>
      <c r="AD659" s="1019"/>
      <c r="AE659" s="1019"/>
      <c r="AF659" s="1019"/>
      <c r="AG659" s="1019"/>
      <c r="AH659" s="1019"/>
      <c r="AI659" s="1019"/>
    </row>
    <row r="660">
      <c r="A660" s="1269"/>
      <c r="B660" s="1019"/>
      <c r="C660" s="1019"/>
      <c r="D660" s="1019"/>
      <c r="E660" s="2026"/>
      <c r="F660" s="1019"/>
      <c r="G660" s="1019"/>
      <c r="H660" s="1019"/>
      <c r="I660" s="1019"/>
      <c r="N660" s="2027"/>
      <c r="O660" s="1019"/>
      <c r="P660" s="1019"/>
      <c r="Q660" s="1019"/>
      <c r="R660" s="1019"/>
      <c r="S660" s="1019"/>
      <c r="T660" s="1019"/>
      <c r="U660" s="1019"/>
      <c r="V660" s="1019"/>
      <c r="W660" s="1019"/>
      <c r="X660" s="1019"/>
      <c r="Y660" s="1019"/>
      <c r="Z660" s="1019"/>
      <c r="AA660" s="1019"/>
      <c r="AB660" s="1019"/>
      <c r="AC660" s="1019"/>
      <c r="AD660" s="1019"/>
      <c r="AE660" s="1019"/>
      <c r="AF660" s="1019"/>
      <c r="AG660" s="1019"/>
      <c r="AH660" s="1019"/>
      <c r="AI660" s="1019"/>
    </row>
    <row r="661">
      <c r="A661" s="1269"/>
      <c r="B661" s="1019"/>
      <c r="C661" s="1019"/>
      <c r="D661" s="1019"/>
      <c r="E661" s="2026"/>
      <c r="F661" s="1019"/>
      <c r="G661" s="1019"/>
      <c r="H661" s="1019"/>
      <c r="I661" s="1019"/>
      <c r="N661" s="2027"/>
      <c r="O661" s="1019"/>
      <c r="P661" s="1019"/>
      <c r="Q661" s="1019"/>
      <c r="R661" s="1019"/>
      <c r="S661" s="1019"/>
      <c r="T661" s="1019"/>
      <c r="U661" s="1019"/>
      <c r="V661" s="1019"/>
      <c r="W661" s="1019"/>
      <c r="X661" s="1019"/>
      <c r="Y661" s="1019"/>
      <c r="Z661" s="1019"/>
      <c r="AA661" s="1019"/>
      <c r="AB661" s="1019"/>
      <c r="AC661" s="1019"/>
      <c r="AD661" s="1019"/>
      <c r="AE661" s="1019"/>
      <c r="AF661" s="1019"/>
      <c r="AG661" s="1019"/>
      <c r="AH661" s="1019"/>
      <c r="AI661" s="1019"/>
    </row>
    <row r="662">
      <c r="A662" s="1269"/>
      <c r="B662" s="1019"/>
      <c r="C662" s="1019"/>
      <c r="D662" s="1019"/>
      <c r="E662" s="2026"/>
      <c r="F662" s="1019"/>
      <c r="G662" s="1019"/>
      <c r="H662" s="1019"/>
      <c r="I662" s="1019"/>
      <c r="N662" s="2027"/>
      <c r="O662" s="1019"/>
      <c r="P662" s="1019"/>
      <c r="Q662" s="1019"/>
      <c r="R662" s="1019"/>
      <c r="S662" s="1019"/>
      <c r="T662" s="1019"/>
      <c r="U662" s="1019"/>
      <c r="V662" s="1019"/>
      <c r="W662" s="1019"/>
      <c r="X662" s="1019"/>
      <c r="Y662" s="1019"/>
      <c r="Z662" s="1019"/>
      <c r="AA662" s="1019"/>
      <c r="AB662" s="1019"/>
      <c r="AC662" s="1019"/>
      <c r="AD662" s="1019"/>
      <c r="AE662" s="1019"/>
      <c r="AF662" s="1019"/>
      <c r="AG662" s="1019"/>
      <c r="AH662" s="1019"/>
      <c r="AI662" s="1019"/>
    </row>
    <row r="663">
      <c r="A663" s="1269"/>
      <c r="B663" s="1019"/>
      <c r="C663" s="1019"/>
      <c r="D663" s="1019"/>
      <c r="E663" s="2026"/>
      <c r="F663" s="1019"/>
      <c r="G663" s="1019"/>
      <c r="H663" s="1019"/>
      <c r="I663" s="1019"/>
      <c r="N663" s="2027"/>
      <c r="O663" s="1019"/>
      <c r="P663" s="1019"/>
      <c r="Q663" s="1019"/>
      <c r="R663" s="1019"/>
      <c r="S663" s="1019"/>
      <c r="T663" s="1019"/>
      <c r="U663" s="1019"/>
      <c r="V663" s="1019"/>
      <c r="W663" s="1019"/>
      <c r="X663" s="1019"/>
      <c r="Y663" s="1019"/>
      <c r="Z663" s="1019"/>
      <c r="AA663" s="1019"/>
      <c r="AB663" s="1019"/>
      <c r="AC663" s="1019"/>
      <c r="AD663" s="1019"/>
      <c r="AE663" s="1019"/>
      <c r="AF663" s="1019"/>
      <c r="AG663" s="1019"/>
      <c r="AH663" s="1019"/>
      <c r="AI663" s="1019"/>
    </row>
    <row r="664">
      <c r="A664" s="1269"/>
      <c r="B664" s="1019"/>
      <c r="C664" s="1019"/>
      <c r="D664" s="1019"/>
      <c r="E664" s="2026"/>
      <c r="F664" s="1019"/>
      <c r="G664" s="1019"/>
      <c r="H664" s="1019"/>
      <c r="I664" s="1019"/>
      <c r="N664" s="2027"/>
      <c r="O664" s="1019"/>
      <c r="P664" s="1019"/>
      <c r="Q664" s="1019"/>
      <c r="R664" s="1019"/>
      <c r="S664" s="1019"/>
      <c r="T664" s="1019"/>
      <c r="U664" s="1019"/>
      <c r="V664" s="1019"/>
      <c r="W664" s="1019"/>
      <c r="X664" s="1019"/>
      <c r="Y664" s="1019"/>
      <c r="Z664" s="1019"/>
      <c r="AA664" s="1019"/>
      <c r="AB664" s="1019"/>
      <c r="AC664" s="1019"/>
      <c r="AD664" s="1019"/>
      <c r="AE664" s="1019"/>
      <c r="AF664" s="1019"/>
      <c r="AG664" s="1019"/>
      <c r="AH664" s="1019"/>
      <c r="AI664" s="1019"/>
    </row>
    <row r="665">
      <c r="A665" s="1269"/>
      <c r="B665" s="1019"/>
      <c r="C665" s="1019"/>
      <c r="D665" s="1019"/>
      <c r="E665" s="2026"/>
      <c r="F665" s="1019"/>
      <c r="G665" s="1019"/>
      <c r="H665" s="1019"/>
      <c r="I665" s="1019"/>
      <c r="N665" s="2027"/>
      <c r="O665" s="1019"/>
      <c r="P665" s="1019"/>
      <c r="Q665" s="1019"/>
      <c r="R665" s="1019"/>
      <c r="S665" s="1019"/>
      <c r="T665" s="1019"/>
      <c r="U665" s="1019"/>
      <c r="V665" s="1019"/>
      <c r="W665" s="1019"/>
      <c r="X665" s="1019"/>
      <c r="Y665" s="1019"/>
      <c r="Z665" s="1019"/>
      <c r="AA665" s="1019"/>
      <c r="AB665" s="1019"/>
      <c r="AC665" s="1019"/>
      <c r="AD665" s="1019"/>
      <c r="AE665" s="1019"/>
      <c r="AF665" s="1019"/>
      <c r="AG665" s="1019"/>
      <c r="AH665" s="1019"/>
      <c r="AI665" s="1019"/>
    </row>
    <row r="666">
      <c r="A666" s="1269"/>
      <c r="B666" s="1019"/>
      <c r="C666" s="1019"/>
      <c r="D666" s="1019"/>
      <c r="E666" s="2026"/>
      <c r="F666" s="1019"/>
      <c r="G666" s="1019"/>
      <c r="H666" s="1019"/>
      <c r="I666" s="1019"/>
      <c r="N666" s="2027"/>
      <c r="O666" s="1019"/>
      <c r="P666" s="1019"/>
      <c r="Q666" s="1019"/>
      <c r="R666" s="1019"/>
      <c r="S666" s="1019"/>
      <c r="T666" s="1019"/>
      <c r="U666" s="1019"/>
      <c r="V666" s="1019"/>
      <c r="W666" s="1019"/>
      <c r="X666" s="1019"/>
      <c r="Y666" s="1019"/>
      <c r="Z666" s="1019"/>
      <c r="AA666" s="1019"/>
      <c r="AB666" s="1019"/>
      <c r="AC666" s="1019"/>
      <c r="AD666" s="1019"/>
      <c r="AE666" s="1019"/>
      <c r="AF666" s="1019"/>
      <c r="AG666" s="1019"/>
      <c r="AH666" s="1019"/>
      <c r="AI666" s="1019"/>
    </row>
    <row r="667">
      <c r="A667" s="1269"/>
      <c r="B667" s="1019"/>
      <c r="C667" s="1019"/>
      <c r="D667" s="1019"/>
      <c r="E667" s="2026"/>
      <c r="F667" s="1019"/>
      <c r="G667" s="1019"/>
      <c r="H667" s="1019"/>
      <c r="I667" s="1019"/>
      <c r="N667" s="2027"/>
      <c r="O667" s="1019"/>
      <c r="P667" s="1019"/>
      <c r="Q667" s="1019"/>
      <c r="R667" s="1019"/>
      <c r="S667" s="1019"/>
      <c r="T667" s="1019"/>
      <c r="U667" s="1019"/>
      <c r="V667" s="1019"/>
      <c r="W667" s="1019"/>
      <c r="X667" s="1019"/>
      <c r="Y667" s="1019"/>
      <c r="Z667" s="1019"/>
      <c r="AA667" s="1019"/>
      <c r="AB667" s="1019"/>
      <c r="AC667" s="1019"/>
      <c r="AD667" s="1019"/>
      <c r="AE667" s="1019"/>
      <c r="AF667" s="1019"/>
      <c r="AG667" s="1019"/>
      <c r="AH667" s="1019"/>
      <c r="AI667" s="1019"/>
    </row>
    <row r="668">
      <c r="A668" s="1269"/>
      <c r="B668" s="1019"/>
      <c r="C668" s="1019"/>
      <c r="D668" s="1019"/>
      <c r="E668" s="2026"/>
      <c r="F668" s="1019"/>
      <c r="G668" s="1019"/>
      <c r="H668" s="1019"/>
      <c r="I668" s="1019"/>
      <c r="N668" s="2027"/>
      <c r="O668" s="1019"/>
      <c r="P668" s="1019"/>
      <c r="Q668" s="1019"/>
      <c r="R668" s="1019"/>
      <c r="S668" s="1019"/>
      <c r="T668" s="1019"/>
      <c r="U668" s="1019"/>
      <c r="V668" s="1019"/>
      <c r="W668" s="1019"/>
      <c r="X668" s="1019"/>
      <c r="Y668" s="1019"/>
      <c r="Z668" s="1019"/>
      <c r="AA668" s="1019"/>
      <c r="AB668" s="1019"/>
      <c r="AC668" s="1019"/>
      <c r="AD668" s="1019"/>
      <c r="AE668" s="1019"/>
      <c r="AF668" s="1019"/>
      <c r="AG668" s="1019"/>
      <c r="AH668" s="1019"/>
      <c r="AI668" s="1019"/>
    </row>
    <row r="669">
      <c r="A669" s="1269"/>
      <c r="B669" s="1019"/>
      <c r="C669" s="1019"/>
      <c r="D669" s="1019"/>
      <c r="E669" s="2026"/>
      <c r="F669" s="1019"/>
      <c r="G669" s="1019"/>
      <c r="H669" s="1019"/>
      <c r="I669" s="1019"/>
      <c r="N669" s="2027"/>
      <c r="O669" s="1019"/>
      <c r="P669" s="1019"/>
      <c r="Q669" s="1019"/>
      <c r="R669" s="1019"/>
      <c r="S669" s="1019"/>
      <c r="T669" s="1019"/>
      <c r="U669" s="1019"/>
      <c r="V669" s="1019"/>
      <c r="W669" s="1019"/>
      <c r="X669" s="1019"/>
      <c r="Y669" s="1019"/>
      <c r="Z669" s="1019"/>
      <c r="AA669" s="1019"/>
      <c r="AB669" s="1019"/>
      <c r="AC669" s="1019"/>
      <c r="AD669" s="1019"/>
      <c r="AE669" s="1019"/>
      <c r="AF669" s="1019"/>
      <c r="AG669" s="1019"/>
      <c r="AH669" s="1019"/>
      <c r="AI669" s="1019"/>
    </row>
    <row r="670">
      <c r="A670" s="1269"/>
      <c r="B670" s="1019"/>
      <c r="C670" s="1019"/>
      <c r="D670" s="1019"/>
      <c r="E670" s="2026"/>
      <c r="F670" s="1019"/>
      <c r="G670" s="1019"/>
      <c r="H670" s="1019"/>
      <c r="I670" s="1019"/>
      <c r="N670" s="2027"/>
      <c r="O670" s="1019"/>
      <c r="P670" s="1019"/>
      <c r="Q670" s="1019"/>
      <c r="R670" s="1019"/>
      <c r="S670" s="1019"/>
      <c r="T670" s="1019"/>
      <c r="U670" s="1019"/>
      <c r="V670" s="1019"/>
      <c r="W670" s="1019"/>
      <c r="X670" s="1019"/>
      <c r="Y670" s="1019"/>
      <c r="Z670" s="1019"/>
      <c r="AA670" s="1019"/>
      <c r="AB670" s="1019"/>
      <c r="AC670" s="1019"/>
      <c r="AD670" s="1019"/>
      <c r="AE670" s="1019"/>
      <c r="AF670" s="1019"/>
      <c r="AG670" s="1019"/>
      <c r="AH670" s="1019"/>
      <c r="AI670" s="1019"/>
    </row>
    <row r="671">
      <c r="A671" s="1269"/>
      <c r="B671" s="1019"/>
      <c r="C671" s="1019"/>
      <c r="D671" s="1019"/>
      <c r="E671" s="2026"/>
      <c r="F671" s="1019"/>
      <c r="G671" s="1019"/>
      <c r="H671" s="1019"/>
      <c r="I671" s="1019"/>
      <c r="N671" s="2027"/>
      <c r="O671" s="1019"/>
      <c r="P671" s="1019"/>
      <c r="Q671" s="1019"/>
      <c r="R671" s="1019"/>
      <c r="S671" s="1019"/>
      <c r="T671" s="1019"/>
      <c r="U671" s="1019"/>
      <c r="V671" s="1019"/>
      <c r="W671" s="1019"/>
      <c r="X671" s="1019"/>
      <c r="Y671" s="1019"/>
      <c r="Z671" s="1019"/>
      <c r="AA671" s="1019"/>
      <c r="AB671" s="1019"/>
      <c r="AC671" s="1019"/>
      <c r="AD671" s="1019"/>
      <c r="AE671" s="1019"/>
      <c r="AF671" s="1019"/>
      <c r="AG671" s="1019"/>
      <c r="AH671" s="1019"/>
      <c r="AI671" s="1019"/>
    </row>
    <row r="672">
      <c r="A672" s="1269"/>
      <c r="B672" s="1019"/>
      <c r="C672" s="1019"/>
      <c r="D672" s="1019"/>
      <c r="E672" s="2026"/>
      <c r="F672" s="1019"/>
      <c r="G672" s="1019"/>
      <c r="H672" s="1019"/>
      <c r="I672" s="1019"/>
      <c r="N672" s="2027"/>
      <c r="O672" s="1019"/>
      <c r="P672" s="1019"/>
      <c r="Q672" s="1019"/>
      <c r="R672" s="1019"/>
      <c r="S672" s="1019"/>
      <c r="T672" s="1019"/>
      <c r="U672" s="1019"/>
      <c r="V672" s="1019"/>
      <c r="W672" s="1019"/>
      <c r="X672" s="1019"/>
      <c r="Y672" s="1019"/>
      <c r="Z672" s="1019"/>
      <c r="AA672" s="1019"/>
      <c r="AB672" s="1019"/>
      <c r="AC672" s="1019"/>
      <c r="AD672" s="1019"/>
      <c r="AE672" s="1019"/>
      <c r="AF672" s="1019"/>
      <c r="AG672" s="1019"/>
      <c r="AH672" s="1019"/>
      <c r="AI672" s="1019"/>
    </row>
    <row r="673">
      <c r="A673" s="1269"/>
      <c r="B673" s="1019"/>
      <c r="C673" s="1019"/>
      <c r="D673" s="1019"/>
      <c r="E673" s="2026"/>
      <c r="F673" s="1019"/>
      <c r="G673" s="1019"/>
      <c r="H673" s="1019"/>
      <c r="I673" s="1019"/>
      <c r="N673" s="2027"/>
      <c r="O673" s="1019"/>
      <c r="P673" s="1019"/>
      <c r="Q673" s="1019"/>
      <c r="R673" s="1019"/>
      <c r="S673" s="1019"/>
      <c r="T673" s="1019"/>
      <c r="U673" s="1019"/>
      <c r="V673" s="1019"/>
      <c r="W673" s="1019"/>
      <c r="X673" s="1019"/>
      <c r="Y673" s="1019"/>
      <c r="Z673" s="1019"/>
      <c r="AA673" s="1019"/>
      <c r="AB673" s="1019"/>
      <c r="AC673" s="1019"/>
      <c r="AD673" s="1019"/>
      <c r="AE673" s="1019"/>
      <c r="AF673" s="1019"/>
      <c r="AG673" s="1019"/>
      <c r="AH673" s="1019"/>
      <c r="AI673" s="1019"/>
    </row>
    <row r="674">
      <c r="A674" s="1269"/>
      <c r="B674" s="1019"/>
      <c r="C674" s="1019"/>
      <c r="D674" s="1019"/>
      <c r="E674" s="2026"/>
      <c r="F674" s="1019"/>
      <c r="G674" s="1019"/>
      <c r="H674" s="1019"/>
      <c r="I674" s="1019"/>
      <c r="N674" s="2027"/>
      <c r="O674" s="1019"/>
      <c r="P674" s="1019"/>
      <c r="Q674" s="1019"/>
      <c r="R674" s="1019"/>
      <c r="S674" s="1019"/>
      <c r="T674" s="1019"/>
      <c r="U674" s="1019"/>
      <c r="V674" s="1019"/>
      <c r="W674" s="1019"/>
      <c r="X674" s="1019"/>
      <c r="Y674" s="1019"/>
      <c r="Z674" s="1019"/>
      <c r="AA674" s="1019"/>
      <c r="AB674" s="1019"/>
      <c r="AC674" s="1019"/>
      <c r="AD674" s="1019"/>
      <c r="AE674" s="1019"/>
      <c r="AF674" s="1019"/>
      <c r="AG674" s="1019"/>
      <c r="AH674" s="1019"/>
      <c r="AI674" s="1019"/>
    </row>
    <row r="675">
      <c r="A675" s="1269"/>
      <c r="B675" s="1019"/>
      <c r="C675" s="1019"/>
      <c r="D675" s="1019"/>
      <c r="E675" s="2026"/>
      <c r="F675" s="1019"/>
      <c r="G675" s="1019"/>
      <c r="H675" s="1019"/>
      <c r="I675" s="1019"/>
      <c r="N675" s="2027"/>
      <c r="O675" s="1019"/>
      <c r="P675" s="1019"/>
      <c r="Q675" s="1019"/>
      <c r="R675" s="1019"/>
      <c r="S675" s="1019"/>
      <c r="T675" s="1019"/>
      <c r="U675" s="1019"/>
      <c r="V675" s="1019"/>
      <c r="W675" s="1019"/>
      <c r="X675" s="1019"/>
      <c r="Y675" s="1019"/>
      <c r="Z675" s="1019"/>
      <c r="AA675" s="1019"/>
      <c r="AB675" s="1019"/>
      <c r="AC675" s="1019"/>
      <c r="AD675" s="1019"/>
      <c r="AE675" s="1019"/>
      <c r="AF675" s="1019"/>
      <c r="AG675" s="1019"/>
      <c r="AH675" s="1019"/>
      <c r="AI675" s="1019"/>
    </row>
    <row r="676">
      <c r="A676" s="1269"/>
      <c r="B676" s="1019"/>
      <c r="C676" s="1019"/>
      <c r="D676" s="1019"/>
      <c r="E676" s="2026"/>
      <c r="F676" s="1019"/>
      <c r="G676" s="1019"/>
      <c r="H676" s="1019"/>
      <c r="I676" s="1019"/>
      <c r="N676" s="2027"/>
      <c r="O676" s="1019"/>
      <c r="P676" s="1019"/>
      <c r="Q676" s="1019"/>
      <c r="R676" s="1019"/>
      <c r="S676" s="1019"/>
      <c r="T676" s="1019"/>
      <c r="U676" s="1019"/>
      <c r="V676" s="1019"/>
      <c r="W676" s="1019"/>
      <c r="X676" s="1019"/>
      <c r="Y676" s="1019"/>
      <c r="Z676" s="1019"/>
      <c r="AA676" s="1019"/>
      <c r="AB676" s="1019"/>
      <c r="AC676" s="1019"/>
      <c r="AD676" s="1019"/>
      <c r="AE676" s="1019"/>
      <c r="AF676" s="1019"/>
      <c r="AG676" s="1019"/>
      <c r="AH676" s="1019"/>
      <c r="AI676" s="1019"/>
    </row>
    <row r="677">
      <c r="A677" s="1269"/>
      <c r="B677" s="1019"/>
      <c r="C677" s="1019"/>
      <c r="D677" s="1019"/>
      <c r="E677" s="2026"/>
      <c r="F677" s="1019"/>
      <c r="G677" s="1019"/>
      <c r="H677" s="1019"/>
      <c r="I677" s="1019"/>
      <c r="N677" s="2027"/>
      <c r="O677" s="1019"/>
      <c r="P677" s="1019"/>
      <c r="Q677" s="1019"/>
      <c r="R677" s="1019"/>
      <c r="S677" s="1019"/>
      <c r="T677" s="1019"/>
      <c r="U677" s="1019"/>
      <c r="V677" s="1019"/>
      <c r="W677" s="1019"/>
      <c r="X677" s="1019"/>
      <c r="Y677" s="1019"/>
      <c r="Z677" s="1019"/>
      <c r="AA677" s="1019"/>
      <c r="AB677" s="1019"/>
      <c r="AC677" s="1019"/>
      <c r="AD677" s="1019"/>
      <c r="AE677" s="1019"/>
      <c r="AF677" s="1019"/>
      <c r="AG677" s="1019"/>
      <c r="AH677" s="1019"/>
      <c r="AI677" s="1019"/>
    </row>
    <row r="678">
      <c r="A678" s="1269"/>
      <c r="B678" s="1019"/>
      <c r="C678" s="1019"/>
      <c r="D678" s="1019"/>
      <c r="E678" s="2026"/>
      <c r="F678" s="1019"/>
      <c r="G678" s="1019"/>
      <c r="H678" s="1019"/>
      <c r="I678" s="1019"/>
      <c r="N678" s="2027"/>
      <c r="O678" s="1019"/>
      <c r="P678" s="1019"/>
      <c r="Q678" s="1019"/>
      <c r="R678" s="1019"/>
      <c r="S678" s="1019"/>
      <c r="T678" s="1019"/>
      <c r="U678" s="1019"/>
      <c r="V678" s="1019"/>
      <c r="W678" s="1019"/>
      <c r="X678" s="1019"/>
      <c r="Y678" s="1019"/>
      <c r="Z678" s="1019"/>
      <c r="AA678" s="1019"/>
      <c r="AB678" s="1019"/>
      <c r="AC678" s="1019"/>
      <c r="AD678" s="1019"/>
      <c r="AE678" s="1019"/>
      <c r="AF678" s="1019"/>
      <c r="AG678" s="1019"/>
      <c r="AH678" s="1019"/>
      <c r="AI678" s="1019"/>
    </row>
    <row r="679">
      <c r="A679" s="1269"/>
      <c r="B679" s="1019"/>
      <c r="C679" s="1019"/>
      <c r="D679" s="1019"/>
      <c r="E679" s="2026"/>
      <c r="F679" s="1019"/>
      <c r="G679" s="1019"/>
      <c r="H679" s="1019"/>
      <c r="I679" s="1019"/>
      <c r="N679" s="2027"/>
      <c r="O679" s="1019"/>
      <c r="P679" s="1019"/>
      <c r="Q679" s="1019"/>
      <c r="R679" s="1019"/>
      <c r="S679" s="1019"/>
      <c r="T679" s="1019"/>
      <c r="U679" s="1019"/>
      <c r="V679" s="1019"/>
      <c r="W679" s="1019"/>
      <c r="X679" s="1019"/>
      <c r="Y679" s="1019"/>
      <c r="Z679" s="1019"/>
      <c r="AA679" s="1019"/>
      <c r="AB679" s="1019"/>
      <c r="AC679" s="1019"/>
      <c r="AD679" s="1019"/>
      <c r="AE679" s="1019"/>
      <c r="AF679" s="1019"/>
      <c r="AG679" s="1019"/>
      <c r="AH679" s="1019"/>
      <c r="AI679" s="1019"/>
    </row>
    <row r="680">
      <c r="A680" s="1269"/>
      <c r="B680" s="1019"/>
      <c r="C680" s="1019"/>
      <c r="D680" s="1019"/>
      <c r="E680" s="2026"/>
      <c r="F680" s="1019"/>
      <c r="G680" s="1019"/>
      <c r="H680" s="1019"/>
      <c r="I680" s="1019"/>
      <c r="N680" s="2027"/>
      <c r="O680" s="1019"/>
      <c r="P680" s="1019"/>
      <c r="Q680" s="1019"/>
      <c r="R680" s="1019"/>
      <c r="S680" s="1019"/>
      <c r="T680" s="1019"/>
      <c r="U680" s="1019"/>
      <c r="V680" s="1019"/>
      <c r="W680" s="1019"/>
      <c r="X680" s="1019"/>
      <c r="Y680" s="1019"/>
      <c r="Z680" s="1019"/>
      <c r="AA680" s="1019"/>
      <c r="AB680" s="1019"/>
      <c r="AC680" s="1019"/>
      <c r="AD680" s="1019"/>
      <c r="AE680" s="1019"/>
      <c r="AF680" s="1019"/>
      <c r="AG680" s="1019"/>
      <c r="AH680" s="1019"/>
      <c r="AI680" s="1019"/>
    </row>
    <row r="681">
      <c r="A681" s="1269"/>
      <c r="B681" s="1019"/>
      <c r="C681" s="1019"/>
      <c r="D681" s="1019"/>
      <c r="E681" s="2026"/>
      <c r="F681" s="1019"/>
      <c r="G681" s="1019"/>
      <c r="H681" s="1019"/>
      <c r="I681" s="1019"/>
      <c r="N681" s="2027"/>
      <c r="O681" s="1019"/>
      <c r="P681" s="1019"/>
      <c r="Q681" s="1019"/>
      <c r="R681" s="1019"/>
      <c r="S681" s="1019"/>
      <c r="T681" s="1019"/>
      <c r="U681" s="1019"/>
      <c r="V681" s="1019"/>
      <c r="W681" s="1019"/>
      <c r="X681" s="1019"/>
      <c r="Y681" s="1019"/>
      <c r="Z681" s="1019"/>
      <c r="AA681" s="1019"/>
      <c r="AB681" s="1019"/>
      <c r="AC681" s="1019"/>
      <c r="AD681" s="1019"/>
      <c r="AE681" s="1019"/>
      <c r="AF681" s="1019"/>
      <c r="AG681" s="1019"/>
      <c r="AH681" s="1019"/>
      <c r="AI681" s="1019"/>
    </row>
    <row r="682">
      <c r="A682" s="1269"/>
      <c r="B682" s="1019"/>
      <c r="C682" s="1019"/>
      <c r="D682" s="1019"/>
      <c r="E682" s="2026"/>
      <c r="F682" s="1019"/>
      <c r="G682" s="1019"/>
      <c r="H682" s="1019"/>
      <c r="I682" s="1019"/>
      <c r="N682" s="2027"/>
      <c r="O682" s="1019"/>
      <c r="P682" s="1019"/>
      <c r="Q682" s="1019"/>
      <c r="R682" s="1019"/>
      <c r="S682" s="1019"/>
      <c r="T682" s="1019"/>
      <c r="U682" s="1019"/>
      <c r="V682" s="1019"/>
      <c r="W682" s="1019"/>
      <c r="X682" s="1019"/>
      <c r="Y682" s="1019"/>
      <c r="Z682" s="1019"/>
      <c r="AA682" s="1019"/>
      <c r="AB682" s="1019"/>
      <c r="AC682" s="1019"/>
      <c r="AD682" s="1019"/>
      <c r="AE682" s="1019"/>
      <c r="AF682" s="1019"/>
      <c r="AG682" s="1019"/>
      <c r="AH682" s="1019"/>
      <c r="AI682" s="1019"/>
    </row>
    <row r="683">
      <c r="A683" s="1269"/>
      <c r="B683" s="1019"/>
      <c r="C683" s="1019"/>
      <c r="D683" s="1019"/>
      <c r="E683" s="2026"/>
      <c r="F683" s="1019"/>
      <c r="G683" s="1019"/>
      <c r="H683" s="1019"/>
      <c r="I683" s="1019"/>
      <c r="N683" s="2027"/>
      <c r="O683" s="1019"/>
      <c r="P683" s="1019"/>
      <c r="Q683" s="1019"/>
      <c r="R683" s="1019"/>
      <c r="S683" s="1019"/>
      <c r="T683" s="1019"/>
      <c r="U683" s="1019"/>
      <c r="V683" s="1019"/>
      <c r="W683" s="1019"/>
      <c r="X683" s="1019"/>
      <c r="Y683" s="1019"/>
      <c r="Z683" s="1019"/>
      <c r="AA683" s="1019"/>
      <c r="AB683" s="1019"/>
      <c r="AC683" s="1019"/>
      <c r="AD683" s="1019"/>
      <c r="AE683" s="1019"/>
      <c r="AF683" s="1019"/>
      <c r="AG683" s="1019"/>
      <c r="AH683" s="1019"/>
      <c r="AI683" s="1019"/>
    </row>
    <row r="684">
      <c r="A684" s="1269"/>
      <c r="B684" s="1019"/>
      <c r="C684" s="1019"/>
      <c r="D684" s="1019"/>
      <c r="E684" s="2026"/>
      <c r="F684" s="1019"/>
      <c r="G684" s="1019"/>
      <c r="H684" s="1019"/>
      <c r="I684" s="1019"/>
      <c r="N684" s="2027"/>
      <c r="O684" s="1019"/>
      <c r="P684" s="1019"/>
      <c r="Q684" s="1019"/>
      <c r="R684" s="1019"/>
      <c r="S684" s="1019"/>
      <c r="T684" s="1019"/>
      <c r="U684" s="1019"/>
      <c r="V684" s="1019"/>
      <c r="W684" s="1019"/>
      <c r="X684" s="1019"/>
      <c r="Y684" s="1019"/>
      <c r="Z684" s="1019"/>
      <c r="AA684" s="1019"/>
      <c r="AB684" s="1019"/>
      <c r="AC684" s="1019"/>
      <c r="AD684" s="1019"/>
      <c r="AE684" s="1019"/>
      <c r="AF684" s="1019"/>
      <c r="AG684" s="1019"/>
      <c r="AH684" s="1019"/>
      <c r="AI684" s="1019"/>
    </row>
    <row r="685">
      <c r="A685" s="1269"/>
      <c r="B685" s="1019"/>
      <c r="C685" s="1019"/>
      <c r="D685" s="1019"/>
      <c r="E685" s="2026"/>
      <c r="F685" s="1019"/>
      <c r="G685" s="1019"/>
      <c r="H685" s="1019"/>
      <c r="I685" s="1019"/>
      <c r="N685" s="2027"/>
      <c r="O685" s="1019"/>
      <c r="P685" s="1019"/>
      <c r="Q685" s="1019"/>
      <c r="R685" s="1019"/>
      <c r="S685" s="1019"/>
      <c r="T685" s="1019"/>
      <c r="U685" s="1019"/>
      <c r="V685" s="1019"/>
      <c r="W685" s="1019"/>
      <c r="X685" s="1019"/>
      <c r="Y685" s="1019"/>
      <c r="Z685" s="1019"/>
      <c r="AA685" s="1019"/>
      <c r="AB685" s="1019"/>
      <c r="AC685" s="1019"/>
      <c r="AD685" s="1019"/>
      <c r="AE685" s="1019"/>
      <c r="AF685" s="1019"/>
      <c r="AG685" s="1019"/>
      <c r="AH685" s="1019"/>
      <c r="AI685" s="1019"/>
    </row>
    <row r="686">
      <c r="A686" s="1269"/>
      <c r="B686" s="1019"/>
      <c r="C686" s="1019"/>
      <c r="D686" s="1019"/>
      <c r="E686" s="2026"/>
      <c r="F686" s="1019"/>
      <c r="G686" s="1019"/>
      <c r="H686" s="1019"/>
      <c r="I686" s="1019"/>
      <c r="N686" s="2027"/>
      <c r="O686" s="1019"/>
      <c r="P686" s="1019"/>
      <c r="Q686" s="1019"/>
      <c r="R686" s="1019"/>
      <c r="S686" s="1019"/>
      <c r="T686" s="1019"/>
      <c r="U686" s="1019"/>
      <c r="V686" s="1019"/>
      <c r="W686" s="1019"/>
      <c r="X686" s="1019"/>
      <c r="Y686" s="1019"/>
      <c r="Z686" s="1019"/>
      <c r="AA686" s="1019"/>
      <c r="AB686" s="1019"/>
      <c r="AC686" s="1019"/>
      <c r="AD686" s="1019"/>
      <c r="AE686" s="1019"/>
      <c r="AF686" s="1019"/>
      <c r="AG686" s="1019"/>
      <c r="AH686" s="1019"/>
      <c r="AI686" s="1019"/>
    </row>
    <row r="687">
      <c r="A687" s="1269"/>
      <c r="B687" s="1019"/>
      <c r="C687" s="1019"/>
      <c r="D687" s="1019"/>
      <c r="E687" s="2026"/>
      <c r="F687" s="1019"/>
      <c r="G687" s="1019"/>
      <c r="H687" s="1019"/>
      <c r="I687" s="1019"/>
      <c r="N687" s="2027"/>
      <c r="O687" s="1019"/>
      <c r="P687" s="1019"/>
      <c r="Q687" s="1019"/>
      <c r="R687" s="1019"/>
      <c r="S687" s="1019"/>
      <c r="T687" s="1019"/>
      <c r="U687" s="1019"/>
      <c r="V687" s="1019"/>
      <c r="W687" s="1019"/>
      <c r="X687" s="1019"/>
      <c r="Y687" s="1019"/>
      <c r="Z687" s="1019"/>
      <c r="AA687" s="1019"/>
      <c r="AB687" s="1019"/>
      <c r="AC687" s="1019"/>
      <c r="AD687" s="1019"/>
      <c r="AE687" s="1019"/>
      <c r="AF687" s="1019"/>
      <c r="AG687" s="1019"/>
      <c r="AH687" s="1019"/>
      <c r="AI687" s="1019"/>
    </row>
    <row r="688">
      <c r="A688" s="1269"/>
      <c r="B688" s="1019"/>
      <c r="C688" s="1019"/>
      <c r="D688" s="1019"/>
      <c r="E688" s="2026"/>
      <c r="F688" s="1019"/>
      <c r="G688" s="1019"/>
      <c r="H688" s="1019"/>
      <c r="I688" s="1019"/>
      <c r="N688" s="2027"/>
      <c r="O688" s="1019"/>
      <c r="P688" s="1019"/>
      <c r="Q688" s="1019"/>
      <c r="R688" s="1019"/>
      <c r="S688" s="1019"/>
      <c r="T688" s="1019"/>
      <c r="U688" s="1019"/>
      <c r="V688" s="1019"/>
      <c r="W688" s="1019"/>
      <c r="X688" s="1019"/>
      <c r="Y688" s="1019"/>
      <c r="Z688" s="1019"/>
      <c r="AA688" s="1019"/>
      <c r="AB688" s="1019"/>
      <c r="AC688" s="1019"/>
      <c r="AD688" s="1019"/>
      <c r="AE688" s="1019"/>
      <c r="AF688" s="1019"/>
      <c r="AG688" s="1019"/>
      <c r="AH688" s="1019"/>
      <c r="AI688" s="1019"/>
    </row>
    <row r="689">
      <c r="A689" s="1269"/>
      <c r="B689" s="1019"/>
      <c r="C689" s="1019"/>
      <c r="D689" s="1019"/>
      <c r="E689" s="2026"/>
      <c r="F689" s="1019"/>
      <c r="G689" s="1019"/>
      <c r="H689" s="1019"/>
      <c r="I689" s="1019"/>
      <c r="N689" s="2027"/>
      <c r="O689" s="1019"/>
      <c r="P689" s="1019"/>
      <c r="Q689" s="1019"/>
      <c r="R689" s="1019"/>
      <c r="S689" s="1019"/>
      <c r="T689" s="1019"/>
      <c r="U689" s="1019"/>
      <c r="V689" s="1019"/>
      <c r="W689" s="1019"/>
      <c r="X689" s="1019"/>
      <c r="Y689" s="1019"/>
      <c r="Z689" s="1019"/>
      <c r="AA689" s="1019"/>
      <c r="AB689" s="1019"/>
      <c r="AC689" s="1019"/>
      <c r="AD689" s="1019"/>
      <c r="AE689" s="1019"/>
      <c r="AF689" s="1019"/>
      <c r="AG689" s="1019"/>
      <c r="AH689" s="1019"/>
      <c r="AI689" s="1019"/>
    </row>
    <row r="690">
      <c r="A690" s="1269"/>
      <c r="B690" s="1019"/>
      <c r="C690" s="1019"/>
      <c r="D690" s="1019"/>
      <c r="E690" s="2026"/>
      <c r="F690" s="1019"/>
      <c r="G690" s="1019"/>
      <c r="H690" s="1019"/>
      <c r="I690" s="1019"/>
      <c r="N690" s="2027"/>
      <c r="O690" s="1019"/>
      <c r="P690" s="1019"/>
      <c r="Q690" s="1019"/>
      <c r="R690" s="1019"/>
      <c r="S690" s="1019"/>
      <c r="T690" s="1019"/>
      <c r="U690" s="1019"/>
      <c r="V690" s="1019"/>
      <c r="W690" s="1019"/>
      <c r="X690" s="1019"/>
      <c r="Y690" s="1019"/>
      <c r="Z690" s="1019"/>
      <c r="AA690" s="1019"/>
      <c r="AB690" s="1019"/>
      <c r="AC690" s="1019"/>
      <c r="AD690" s="1019"/>
      <c r="AE690" s="1019"/>
      <c r="AF690" s="1019"/>
      <c r="AG690" s="1019"/>
      <c r="AH690" s="1019"/>
      <c r="AI690" s="1019"/>
    </row>
    <row r="691">
      <c r="A691" s="1269"/>
      <c r="B691" s="1019"/>
      <c r="C691" s="1019"/>
      <c r="D691" s="1019"/>
      <c r="E691" s="2026"/>
      <c r="F691" s="1019"/>
      <c r="G691" s="1019"/>
      <c r="H691" s="1019"/>
      <c r="I691" s="1019"/>
      <c r="N691" s="2027"/>
      <c r="O691" s="1019"/>
      <c r="P691" s="1019"/>
      <c r="Q691" s="1019"/>
      <c r="R691" s="1019"/>
      <c r="S691" s="1019"/>
      <c r="T691" s="1019"/>
      <c r="U691" s="1019"/>
      <c r="V691" s="1019"/>
      <c r="W691" s="1019"/>
      <c r="X691" s="1019"/>
      <c r="Y691" s="1019"/>
      <c r="Z691" s="1019"/>
      <c r="AA691" s="1019"/>
      <c r="AB691" s="1019"/>
      <c r="AC691" s="1019"/>
      <c r="AD691" s="1019"/>
      <c r="AE691" s="1019"/>
      <c r="AF691" s="1019"/>
      <c r="AG691" s="1019"/>
      <c r="AH691" s="1019"/>
      <c r="AI691" s="1019"/>
    </row>
    <row r="692">
      <c r="A692" s="1269"/>
      <c r="B692" s="1019"/>
      <c r="C692" s="1019"/>
      <c r="D692" s="1019"/>
      <c r="E692" s="2026"/>
      <c r="F692" s="1019"/>
      <c r="G692" s="1019"/>
      <c r="H692" s="1019"/>
      <c r="I692" s="1019"/>
      <c r="N692" s="2027"/>
      <c r="O692" s="1019"/>
      <c r="P692" s="1019"/>
      <c r="Q692" s="1019"/>
      <c r="R692" s="1019"/>
      <c r="S692" s="1019"/>
      <c r="T692" s="1019"/>
      <c r="U692" s="1019"/>
      <c r="V692" s="1019"/>
      <c r="W692" s="1019"/>
      <c r="X692" s="1019"/>
      <c r="Y692" s="1019"/>
      <c r="Z692" s="1019"/>
      <c r="AA692" s="1019"/>
      <c r="AB692" s="1019"/>
      <c r="AC692" s="1019"/>
      <c r="AD692" s="1019"/>
      <c r="AE692" s="1019"/>
      <c r="AF692" s="1019"/>
      <c r="AG692" s="1019"/>
      <c r="AH692" s="1019"/>
      <c r="AI692" s="1019"/>
    </row>
    <row r="693">
      <c r="A693" s="1269"/>
      <c r="B693" s="1019"/>
      <c r="C693" s="1019"/>
      <c r="D693" s="1019"/>
      <c r="E693" s="2026"/>
      <c r="F693" s="1019"/>
      <c r="G693" s="1019"/>
      <c r="H693" s="1019"/>
      <c r="I693" s="1019"/>
      <c r="N693" s="2027"/>
      <c r="O693" s="1019"/>
      <c r="P693" s="1019"/>
      <c r="Q693" s="1019"/>
      <c r="R693" s="1019"/>
      <c r="S693" s="1019"/>
      <c r="T693" s="1019"/>
      <c r="U693" s="1019"/>
      <c r="V693" s="1019"/>
      <c r="W693" s="1019"/>
      <c r="X693" s="1019"/>
      <c r="Y693" s="1019"/>
      <c r="Z693" s="1019"/>
      <c r="AA693" s="1019"/>
      <c r="AB693" s="1019"/>
      <c r="AC693" s="1019"/>
      <c r="AD693" s="1019"/>
      <c r="AE693" s="1019"/>
      <c r="AF693" s="1019"/>
      <c r="AG693" s="1019"/>
      <c r="AH693" s="1019"/>
      <c r="AI693" s="1019"/>
    </row>
    <row r="694">
      <c r="A694" s="1269"/>
      <c r="B694" s="1019"/>
      <c r="C694" s="1019"/>
      <c r="D694" s="1019"/>
      <c r="E694" s="2026"/>
      <c r="F694" s="1019"/>
      <c r="G694" s="1019"/>
      <c r="H694" s="1019"/>
      <c r="I694" s="1019"/>
      <c r="N694" s="2027"/>
      <c r="O694" s="1019"/>
      <c r="P694" s="1019"/>
      <c r="Q694" s="1019"/>
      <c r="R694" s="1019"/>
      <c r="S694" s="1019"/>
      <c r="T694" s="1019"/>
      <c r="U694" s="1019"/>
      <c r="V694" s="1019"/>
      <c r="W694" s="1019"/>
      <c r="X694" s="1019"/>
      <c r="Y694" s="1019"/>
      <c r="Z694" s="1019"/>
      <c r="AA694" s="1019"/>
      <c r="AB694" s="1019"/>
      <c r="AC694" s="1019"/>
      <c r="AD694" s="1019"/>
      <c r="AE694" s="1019"/>
      <c r="AF694" s="1019"/>
      <c r="AG694" s="1019"/>
      <c r="AH694" s="1019"/>
      <c r="AI694" s="1019"/>
    </row>
    <row r="695">
      <c r="A695" s="1269"/>
      <c r="B695" s="1019"/>
      <c r="C695" s="1019"/>
      <c r="D695" s="1019"/>
      <c r="E695" s="2026"/>
      <c r="F695" s="1019"/>
      <c r="G695" s="1019"/>
      <c r="H695" s="1019"/>
      <c r="I695" s="1019"/>
      <c r="N695" s="2027"/>
      <c r="O695" s="1019"/>
      <c r="P695" s="1019"/>
      <c r="Q695" s="1019"/>
      <c r="R695" s="1019"/>
      <c r="S695" s="1019"/>
      <c r="T695" s="1019"/>
      <c r="U695" s="1019"/>
      <c r="V695" s="1019"/>
      <c r="W695" s="1019"/>
      <c r="X695" s="1019"/>
      <c r="Y695" s="1019"/>
      <c r="Z695" s="1019"/>
      <c r="AA695" s="1019"/>
      <c r="AB695" s="1019"/>
      <c r="AC695" s="1019"/>
      <c r="AD695" s="1019"/>
      <c r="AE695" s="1019"/>
      <c r="AF695" s="1019"/>
      <c r="AG695" s="1019"/>
      <c r="AH695" s="1019"/>
      <c r="AI695" s="1019"/>
    </row>
    <row r="696">
      <c r="A696" s="1269"/>
      <c r="B696" s="1019"/>
      <c r="C696" s="1019"/>
      <c r="D696" s="1019"/>
      <c r="E696" s="2026"/>
      <c r="F696" s="1019"/>
      <c r="G696" s="1019"/>
      <c r="H696" s="1019"/>
      <c r="I696" s="1019"/>
      <c r="N696" s="2027"/>
      <c r="O696" s="1019"/>
      <c r="P696" s="1019"/>
      <c r="Q696" s="1019"/>
      <c r="R696" s="1019"/>
      <c r="S696" s="1019"/>
      <c r="T696" s="1019"/>
      <c r="U696" s="1019"/>
      <c r="V696" s="1019"/>
      <c r="W696" s="1019"/>
      <c r="X696" s="1019"/>
      <c r="Y696" s="1019"/>
      <c r="Z696" s="1019"/>
      <c r="AA696" s="1019"/>
      <c r="AB696" s="1019"/>
      <c r="AC696" s="1019"/>
      <c r="AD696" s="1019"/>
      <c r="AE696" s="1019"/>
      <c r="AF696" s="1019"/>
      <c r="AG696" s="1019"/>
      <c r="AH696" s="1019"/>
      <c r="AI696" s="1019"/>
    </row>
    <row r="697">
      <c r="A697" s="1269"/>
      <c r="B697" s="1019"/>
      <c r="C697" s="1019"/>
      <c r="D697" s="1019"/>
      <c r="E697" s="2026"/>
      <c r="F697" s="1019"/>
      <c r="G697" s="1019"/>
      <c r="H697" s="1019"/>
      <c r="I697" s="1019"/>
      <c r="N697" s="2027"/>
      <c r="O697" s="1019"/>
      <c r="P697" s="1019"/>
      <c r="Q697" s="1019"/>
      <c r="R697" s="1019"/>
      <c r="S697" s="1019"/>
      <c r="T697" s="1019"/>
      <c r="U697" s="1019"/>
      <c r="V697" s="1019"/>
      <c r="W697" s="1019"/>
      <c r="X697" s="1019"/>
      <c r="Y697" s="1019"/>
      <c r="Z697" s="1019"/>
      <c r="AA697" s="1019"/>
      <c r="AB697" s="1019"/>
      <c r="AC697" s="1019"/>
      <c r="AD697" s="1019"/>
      <c r="AE697" s="1019"/>
      <c r="AF697" s="1019"/>
      <c r="AG697" s="1019"/>
      <c r="AH697" s="1019"/>
      <c r="AI697" s="1019"/>
    </row>
    <row r="698">
      <c r="A698" s="1269"/>
      <c r="B698" s="1019"/>
      <c r="C698" s="1019"/>
      <c r="D698" s="1019"/>
      <c r="E698" s="2026"/>
      <c r="F698" s="1019"/>
      <c r="G698" s="1019"/>
      <c r="H698" s="1019"/>
      <c r="I698" s="1019"/>
      <c r="N698" s="2027"/>
      <c r="O698" s="1019"/>
      <c r="P698" s="1019"/>
      <c r="Q698" s="1019"/>
      <c r="R698" s="1019"/>
      <c r="S698" s="1019"/>
      <c r="T698" s="1019"/>
      <c r="U698" s="1019"/>
      <c r="V698" s="1019"/>
      <c r="W698" s="1019"/>
      <c r="X698" s="1019"/>
      <c r="Y698" s="1019"/>
      <c r="Z698" s="1019"/>
      <c r="AA698" s="1019"/>
      <c r="AB698" s="1019"/>
      <c r="AC698" s="1019"/>
      <c r="AD698" s="1019"/>
      <c r="AE698" s="1019"/>
      <c r="AF698" s="1019"/>
      <c r="AG698" s="1019"/>
      <c r="AH698" s="1019"/>
      <c r="AI698" s="1019"/>
    </row>
    <row r="699">
      <c r="A699" s="1269"/>
      <c r="B699" s="1019"/>
      <c r="C699" s="1019"/>
      <c r="D699" s="1019"/>
      <c r="E699" s="2026"/>
      <c r="F699" s="1019"/>
      <c r="G699" s="1019"/>
      <c r="H699" s="1019"/>
      <c r="I699" s="1019"/>
      <c r="N699" s="2027"/>
      <c r="O699" s="1019"/>
      <c r="P699" s="1019"/>
      <c r="Q699" s="1019"/>
      <c r="R699" s="1019"/>
      <c r="S699" s="1019"/>
      <c r="T699" s="1019"/>
      <c r="U699" s="1019"/>
      <c r="V699" s="1019"/>
      <c r="W699" s="1019"/>
      <c r="X699" s="1019"/>
      <c r="Y699" s="1019"/>
      <c r="Z699" s="1019"/>
      <c r="AA699" s="1019"/>
      <c r="AB699" s="1019"/>
      <c r="AC699" s="1019"/>
      <c r="AD699" s="1019"/>
      <c r="AE699" s="1019"/>
      <c r="AF699" s="1019"/>
      <c r="AG699" s="1019"/>
      <c r="AH699" s="1019"/>
      <c r="AI699" s="1019"/>
    </row>
    <row r="700">
      <c r="A700" s="1269"/>
      <c r="B700" s="1019"/>
      <c r="C700" s="1019"/>
      <c r="D700" s="1019"/>
      <c r="E700" s="2026"/>
      <c r="F700" s="1019"/>
      <c r="G700" s="1019"/>
      <c r="H700" s="1019"/>
      <c r="I700" s="1019"/>
      <c r="N700" s="2027"/>
      <c r="O700" s="1019"/>
      <c r="P700" s="1019"/>
      <c r="Q700" s="1019"/>
      <c r="R700" s="1019"/>
      <c r="S700" s="1019"/>
      <c r="T700" s="1019"/>
      <c r="U700" s="1019"/>
      <c r="V700" s="1019"/>
      <c r="W700" s="1019"/>
      <c r="X700" s="1019"/>
      <c r="Y700" s="1019"/>
      <c r="Z700" s="1019"/>
      <c r="AA700" s="1019"/>
      <c r="AB700" s="1019"/>
      <c r="AC700" s="1019"/>
      <c r="AD700" s="1019"/>
      <c r="AE700" s="1019"/>
      <c r="AF700" s="1019"/>
      <c r="AG700" s="1019"/>
      <c r="AH700" s="1019"/>
      <c r="AI700" s="1019"/>
    </row>
    <row r="701">
      <c r="A701" s="1269"/>
      <c r="B701" s="1019"/>
      <c r="C701" s="1019"/>
      <c r="D701" s="1019"/>
      <c r="E701" s="2026"/>
      <c r="F701" s="1019"/>
      <c r="G701" s="1019"/>
      <c r="H701" s="1019"/>
      <c r="I701" s="1019"/>
      <c r="N701" s="2027"/>
      <c r="O701" s="1019"/>
      <c r="P701" s="1019"/>
      <c r="Q701" s="1019"/>
      <c r="R701" s="1019"/>
      <c r="S701" s="1019"/>
      <c r="T701" s="1019"/>
      <c r="U701" s="1019"/>
      <c r="V701" s="1019"/>
      <c r="W701" s="1019"/>
      <c r="X701" s="1019"/>
      <c r="Y701" s="1019"/>
      <c r="Z701" s="1019"/>
      <c r="AA701" s="1019"/>
      <c r="AB701" s="1019"/>
      <c r="AC701" s="1019"/>
      <c r="AD701" s="1019"/>
      <c r="AE701" s="1019"/>
      <c r="AF701" s="1019"/>
      <c r="AG701" s="1019"/>
      <c r="AH701" s="1019"/>
      <c r="AI701" s="1019"/>
    </row>
    <row r="702">
      <c r="A702" s="1269"/>
      <c r="B702" s="1019"/>
      <c r="C702" s="1019"/>
      <c r="D702" s="1019"/>
      <c r="E702" s="2026"/>
      <c r="F702" s="1019"/>
      <c r="G702" s="1019"/>
      <c r="H702" s="1019"/>
      <c r="I702" s="1019"/>
      <c r="N702" s="2027"/>
      <c r="O702" s="1019"/>
      <c r="P702" s="1019"/>
      <c r="Q702" s="1019"/>
      <c r="R702" s="1019"/>
      <c r="S702" s="1019"/>
      <c r="T702" s="1019"/>
      <c r="U702" s="1019"/>
      <c r="V702" s="1019"/>
      <c r="W702" s="1019"/>
      <c r="X702" s="1019"/>
      <c r="Y702" s="1019"/>
      <c r="Z702" s="1019"/>
      <c r="AA702" s="1019"/>
      <c r="AB702" s="1019"/>
      <c r="AC702" s="1019"/>
      <c r="AD702" s="1019"/>
      <c r="AE702" s="1019"/>
      <c r="AF702" s="1019"/>
      <c r="AG702" s="1019"/>
      <c r="AH702" s="1019"/>
      <c r="AI702" s="1019"/>
    </row>
    <row r="703">
      <c r="A703" s="1269"/>
      <c r="B703" s="1019"/>
      <c r="C703" s="1019"/>
      <c r="D703" s="1019"/>
      <c r="E703" s="2026"/>
      <c r="F703" s="1019"/>
      <c r="G703" s="1019"/>
      <c r="H703" s="1019"/>
      <c r="I703" s="1019"/>
      <c r="N703" s="2027"/>
      <c r="O703" s="1019"/>
      <c r="P703" s="1019"/>
      <c r="Q703" s="1019"/>
      <c r="R703" s="1019"/>
      <c r="S703" s="1019"/>
      <c r="T703" s="1019"/>
      <c r="U703" s="1019"/>
      <c r="V703" s="1019"/>
      <c r="W703" s="1019"/>
      <c r="X703" s="1019"/>
      <c r="Y703" s="1019"/>
      <c r="Z703" s="1019"/>
      <c r="AA703" s="1019"/>
      <c r="AB703" s="1019"/>
      <c r="AC703" s="1019"/>
      <c r="AD703" s="1019"/>
      <c r="AE703" s="1019"/>
      <c r="AF703" s="1019"/>
      <c r="AG703" s="1019"/>
      <c r="AH703" s="1019"/>
      <c r="AI703" s="1019"/>
    </row>
    <row r="704">
      <c r="A704" s="1269"/>
      <c r="B704" s="1019"/>
      <c r="C704" s="1019"/>
      <c r="D704" s="1019"/>
      <c r="E704" s="2026"/>
      <c r="F704" s="1019"/>
      <c r="G704" s="1019"/>
      <c r="H704" s="1019"/>
      <c r="I704" s="1019"/>
      <c r="N704" s="2027"/>
      <c r="O704" s="1019"/>
      <c r="P704" s="1019"/>
      <c r="Q704" s="1019"/>
      <c r="R704" s="1019"/>
      <c r="S704" s="1019"/>
      <c r="T704" s="1019"/>
      <c r="U704" s="1019"/>
      <c r="V704" s="1019"/>
      <c r="W704" s="1019"/>
      <c r="X704" s="1019"/>
      <c r="Y704" s="1019"/>
      <c r="Z704" s="1019"/>
      <c r="AA704" s="1019"/>
      <c r="AB704" s="1019"/>
      <c r="AC704" s="1019"/>
      <c r="AD704" s="1019"/>
      <c r="AE704" s="1019"/>
      <c r="AF704" s="1019"/>
      <c r="AG704" s="1019"/>
      <c r="AH704" s="1019"/>
      <c r="AI704" s="1019"/>
    </row>
    <row r="705">
      <c r="A705" s="1269"/>
      <c r="B705" s="1019"/>
      <c r="C705" s="1019"/>
      <c r="D705" s="1019"/>
      <c r="E705" s="2026"/>
      <c r="F705" s="1019"/>
      <c r="G705" s="1019"/>
      <c r="H705" s="1019"/>
      <c r="I705" s="1019"/>
      <c r="N705" s="2027"/>
      <c r="O705" s="1019"/>
      <c r="P705" s="1019"/>
      <c r="Q705" s="1019"/>
      <c r="R705" s="1019"/>
      <c r="S705" s="1019"/>
      <c r="T705" s="1019"/>
      <c r="U705" s="1019"/>
      <c r="V705" s="1019"/>
      <c r="W705" s="1019"/>
      <c r="X705" s="1019"/>
      <c r="Y705" s="1019"/>
      <c r="Z705" s="1019"/>
      <c r="AA705" s="1019"/>
      <c r="AB705" s="1019"/>
      <c r="AC705" s="1019"/>
      <c r="AD705" s="1019"/>
      <c r="AE705" s="1019"/>
      <c r="AF705" s="1019"/>
      <c r="AG705" s="1019"/>
      <c r="AH705" s="1019"/>
      <c r="AI705" s="1019"/>
    </row>
    <row r="706">
      <c r="A706" s="1269"/>
      <c r="B706" s="1019"/>
      <c r="C706" s="1019"/>
      <c r="D706" s="1019"/>
      <c r="E706" s="2026"/>
      <c r="F706" s="1019"/>
      <c r="G706" s="1019"/>
      <c r="H706" s="1019"/>
      <c r="I706" s="1019"/>
      <c r="N706" s="2027"/>
      <c r="O706" s="1019"/>
      <c r="P706" s="1019"/>
      <c r="Q706" s="1019"/>
      <c r="R706" s="1019"/>
      <c r="S706" s="1019"/>
      <c r="T706" s="1019"/>
      <c r="U706" s="1019"/>
      <c r="V706" s="1019"/>
      <c r="W706" s="1019"/>
      <c r="X706" s="1019"/>
      <c r="Y706" s="1019"/>
      <c r="Z706" s="1019"/>
      <c r="AA706" s="1019"/>
      <c r="AB706" s="1019"/>
      <c r="AC706" s="1019"/>
      <c r="AD706" s="1019"/>
      <c r="AE706" s="1019"/>
      <c r="AF706" s="1019"/>
      <c r="AG706" s="1019"/>
      <c r="AH706" s="1019"/>
      <c r="AI706" s="1019"/>
    </row>
    <row r="707">
      <c r="A707" s="1269"/>
      <c r="B707" s="1019"/>
      <c r="C707" s="1019"/>
      <c r="D707" s="1019"/>
      <c r="E707" s="2026"/>
      <c r="F707" s="1019"/>
      <c r="G707" s="1019"/>
      <c r="H707" s="1019"/>
      <c r="I707" s="1019"/>
      <c r="N707" s="2027"/>
      <c r="O707" s="1019"/>
      <c r="P707" s="1019"/>
      <c r="Q707" s="1019"/>
      <c r="R707" s="1019"/>
      <c r="S707" s="1019"/>
      <c r="T707" s="1019"/>
      <c r="U707" s="1019"/>
      <c r="V707" s="1019"/>
      <c r="W707" s="1019"/>
      <c r="X707" s="1019"/>
      <c r="Y707" s="1019"/>
      <c r="Z707" s="1019"/>
      <c r="AA707" s="1019"/>
      <c r="AB707" s="1019"/>
      <c r="AC707" s="1019"/>
      <c r="AD707" s="1019"/>
      <c r="AE707" s="1019"/>
      <c r="AF707" s="1019"/>
      <c r="AG707" s="1019"/>
      <c r="AH707" s="1019"/>
      <c r="AI707" s="1019"/>
    </row>
    <row r="708">
      <c r="A708" s="1269"/>
      <c r="B708" s="1019"/>
      <c r="C708" s="1019"/>
      <c r="D708" s="1019"/>
      <c r="E708" s="2026"/>
      <c r="F708" s="1019"/>
      <c r="G708" s="1019"/>
      <c r="H708" s="1019"/>
      <c r="I708" s="1019"/>
      <c r="N708" s="2027"/>
      <c r="O708" s="1019"/>
      <c r="P708" s="1019"/>
      <c r="Q708" s="1019"/>
      <c r="R708" s="1019"/>
      <c r="S708" s="1019"/>
      <c r="T708" s="1019"/>
      <c r="U708" s="1019"/>
      <c r="V708" s="1019"/>
      <c r="W708" s="1019"/>
      <c r="X708" s="1019"/>
      <c r="Y708" s="1019"/>
      <c r="Z708" s="1019"/>
      <c r="AA708" s="1019"/>
      <c r="AB708" s="1019"/>
      <c r="AC708" s="1019"/>
      <c r="AD708" s="1019"/>
      <c r="AE708" s="1019"/>
      <c r="AF708" s="1019"/>
      <c r="AG708" s="1019"/>
      <c r="AH708" s="1019"/>
      <c r="AI708" s="1019"/>
    </row>
    <row r="709">
      <c r="A709" s="1269"/>
      <c r="B709" s="1019"/>
      <c r="C709" s="1019"/>
      <c r="D709" s="1019"/>
      <c r="E709" s="2026"/>
      <c r="F709" s="1019"/>
      <c r="G709" s="1019"/>
      <c r="H709" s="1019"/>
      <c r="I709" s="1019"/>
      <c r="N709" s="2027"/>
      <c r="O709" s="1019"/>
      <c r="P709" s="1019"/>
      <c r="Q709" s="1019"/>
      <c r="R709" s="1019"/>
      <c r="S709" s="1019"/>
      <c r="T709" s="1019"/>
      <c r="U709" s="1019"/>
      <c r="V709" s="1019"/>
      <c r="W709" s="1019"/>
      <c r="X709" s="1019"/>
      <c r="Y709" s="1019"/>
      <c r="Z709" s="1019"/>
      <c r="AA709" s="1019"/>
      <c r="AB709" s="1019"/>
      <c r="AC709" s="1019"/>
      <c r="AD709" s="1019"/>
      <c r="AE709" s="1019"/>
      <c r="AF709" s="1019"/>
      <c r="AG709" s="1019"/>
      <c r="AH709" s="1019"/>
      <c r="AI709" s="1019"/>
    </row>
    <row r="710">
      <c r="A710" s="1269"/>
      <c r="B710" s="1019"/>
      <c r="C710" s="1019"/>
      <c r="D710" s="1019"/>
      <c r="E710" s="2026"/>
      <c r="F710" s="1019"/>
      <c r="G710" s="1019"/>
      <c r="H710" s="1019"/>
      <c r="I710" s="1019"/>
      <c r="N710" s="2027"/>
      <c r="O710" s="1019"/>
      <c r="P710" s="1019"/>
      <c r="Q710" s="1019"/>
      <c r="R710" s="1019"/>
      <c r="S710" s="1019"/>
      <c r="T710" s="1019"/>
      <c r="U710" s="1019"/>
      <c r="V710" s="1019"/>
      <c r="W710" s="1019"/>
      <c r="X710" s="1019"/>
      <c r="Y710" s="1019"/>
      <c r="Z710" s="1019"/>
      <c r="AA710" s="1019"/>
      <c r="AB710" s="1019"/>
      <c r="AC710" s="1019"/>
      <c r="AD710" s="1019"/>
      <c r="AE710" s="1019"/>
      <c r="AF710" s="1019"/>
      <c r="AG710" s="1019"/>
      <c r="AH710" s="1019"/>
      <c r="AI710" s="1019"/>
    </row>
    <row r="711">
      <c r="A711" s="1269"/>
      <c r="B711" s="1019"/>
      <c r="C711" s="1019"/>
      <c r="D711" s="1019"/>
      <c r="E711" s="2026"/>
      <c r="F711" s="1019"/>
      <c r="G711" s="1019"/>
      <c r="H711" s="1019"/>
      <c r="I711" s="1019"/>
      <c r="N711" s="2027"/>
      <c r="O711" s="1019"/>
      <c r="P711" s="1019"/>
      <c r="Q711" s="1019"/>
      <c r="R711" s="1019"/>
      <c r="S711" s="1019"/>
      <c r="T711" s="1019"/>
      <c r="U711" s="1019"/>
      <c r="V711" s="1019"/>
      <c r="W711" s="1019"/>
      <c r="X711" s="1019"/>
      <c r="Y711" s="1019"/>
      <c r="Z711" s="1019"/>
      <c r="AA711" s="1019"/>
      <c r="AB711" s="1019"/>
      <c r="AC711" s="1019"/>
      <c r="AD711" s="1019"/>
      <c r="AE711" s="1019"/>
      <c r="AF711" s="1019"/>
      <c r="AG711" s="1019"/>
      <c r="AH711" s="1019"/>
      <c r="AI711" s="1019"/>
    </row>
    <row r="712">
      <c r="A712" s="1269"/>
      <c r="B712" s="1019"/>
      <c r="C712" s="1019"/>
      <c r="D712" s="1019"/>
      <c r="E712" s="2026"/>
      <c r="F712" s="1019"/>
      <c r="G712" s="1019"/>
      <c r="H712" s="1019"/>
      <c r="I712" s="1019"/>
      <c r="N712" s="2027"/>
      <c r="O712" s="1019"/>
      <c r="P712" s="1019"/>
      <c r="Q712" s="1019"/>
      <c r="R712" s="1019"/>
      <c r="S712" s="1019"/>
      <c r="T712" s="1019"/>
      <c r="U712" s="1019"/>
      <c r="V712" s="1019"/>
      <c r="W712" s="1019"/>
      <c r="X712" s="1019"/>
      <c r="Y712" s="1019"/>
      <c r="Z712" s="1019"/>
      <c r="AA712" s="1019"/>
      <c r="AB712" s="1019"/>
      <c r="AC712" s="1019"/>
      <c r="AD712" s="1019"/>
      <c r="AE712" s="1019"/>
      <c r="AF712" s="1019"/>
      <c r="AG712" s="1019"/>
      <c r="AH712" s="1019"/>
      <c r="AI712" s="1019"/>
    </row>
    <row r="713">
      <c r="A713" s="1269"/>
      <c r="B713" s="1019"/>
      <c r="C713" s="1019"/>
      <c r="D713" s="1019"/>
      <c r="E713" s="2026"/>
      <c r="F713" s="1019"/>
      <c r="G713" s="1019"/>
      <c r="H713" s="1019"/>
      <c r="I713" s="1019"/>
      <c r="N713" s="2027"/>
      <c r="O713" s="1019"/>
      <c r="P713" s="1019"/>
      <c r="Q713" s="1019"/>
      <c r="R713" s="1019"/>
      <c r="S713" s="1019"/>
      <c r="T713" s="1019"/>
      <c r="U713" s="1019"/>
      <c r="V713" s="1019"/>
      <c r="W713" s="1019"/>
      <c r="X713" s="1019"/>
      <c r="Y713" s="1019"/>
      <c r="Z713" s="1019"/>
      <c r="AA713" s="1019"/>
      <c r="AB713" s="1019"/>
      <c r="AC713" s="1019"/>
      <c r="AD713" s="1019"/>
      <c r="AE713" s="1019"/>
      <c r="AF713" s="1019"/>
      <c r="AG713" s="1019"/>
      <c r="AH713" s="1019"/>
      <c r="AI713" s="1019"/>
    </row>
    <row r="714">
      <c r="A714" s="1269"/>
      <c r="B714" s="1019"/>
      <c r="C714" s="1019"/>
      <c r="D714" s="1019"/>
      <c r="E714" s="2026"/>
      <c r="F714" s="1019"/>
      <c r="G714" s="1019"/>
      <c r="H714" s="1019"/>
      <c r="I714" s="1019"/>
      <c r="N714" s="2027"/>
      <c r="O714" s="1019"/>
      <c r="P714" s="1019"/>
      <c r="Q714" s="1019"/>
      <c r="R714" s="1019"/>
      <c r="S714" s="1019"/>
      <c r="T714" s="1019"/>
      <c r="U714" s="1019"/>
      <c r="V714" s="1019"/>
      <c r="W714" s="1019"/>
      <c r="X714" s="1019"/>
      <c r="Y714" s="1019"/>
      <c r="Z714" s="1019"/>
      <c r="AA714" s="1019"/>
      <c r="AB714" s="1019"/>
      <c r="AC714" s="1019"/>
      <c r="AD714" s="1019"/>
      <c r="AE714" s="1019"/>
      <c r="AF714" s="1019"/>
      <c r="AG714" s="1019"/>
      <c r="AH714" s="1019"/>
      <c r="AI714" s="1019"/>
    </row>
    <row r="715">
      <c r="A715" s="1269"/>
      <c r="B715" s="1019"/>
      <c r="C715" s="1019"/>
      <c r="D715" s="1019"/>
      <c r="E715" s="2026"/>
      <c r="F715" s="1019"/>
      <c r="G715" s="1019"/>
      <c r="H715" s="1019"/>
      <c r="I715" s="1019"/>
      <c r="N715" s="2027"/>
      <c r="O715" s="1019"/>
      <c r="P715" s="1019"/>
      <c r="Q715" s="1019"/>
      <c r="R715" s="1019"/>
      <c r="S715" s="1019"/>
      <c r="T715" s="1019"/>
      <c r="U715" s="1019"/>
      <c r="V715" s="1019"/>
      <c r="W715" s="1019"/>
      <c r="X715" s="1019"/>
      <c r="Y715" s="1019"/>
      <c r="Z715" s="1019"/>
      <c r="AA715" s="1019"/>
      <c r="AB715" s="1019"/>
      <c r="AC715" s="1019"/>
      <c r="AD715" s="1019"/>
      <c r="AE715" s="1019"/>
      <c r="AF715" s="1019"/>
      <c r="AG715" s="1019"/>
      <c r="AH715" s="1019"/>
      <c r="AI715" s="1019"/>
    </row>
    <row r="716">
      <c r="A716" s="1269"/>
      <c r="B716" s="1019"/>
      <c r="C716" s="1019"/>
      <c r="D716" s="1019"/>
      <c r="E716" s="2026"/>
      <c r="F716" s="1019"/>
      <c r="G716" s="1019"/>
      <c r="H716" s="1019"/>
      <c r="I716" s="1019"/>
      <c r="N716" s="2027"/>
      <c r="O716" s="1019"/>
      <c r="P716" s="1019"/>
      <c r="Q716" s="1019"/>
      <c r="R716" s="1019"/>
      <c r="S716" s="1019"/>
      <c r="T716" s="1019"/>
      <c r="U716" s="1019"/>
      <c r="V716" s="1019"/>
      <c r="W716" s="1019"/>
      <c r="X716" s="1019"/>
      <c r="Y716" s="1019"/>
      <c r="Z716" s="1019"/>
      <c r="AA716" s="1019"/>
      <c r="AB716" s="1019"/>
      <c r="AC716" s="1019"/>
      <c r="AD716" s="1019"/>
      <c r="AE716" s="1019"/>
      <c r="AF716" s="1019"/>
      <c r="AG716" s="1019"/>
      <c r="AH716" s="1019"/>
      <c r="AI716" s="1019"/>
    </row>
    <row r="717">
      <c r="A717" s="1269"/>
      <c r="B717" s="1019"/>
      <c r="C717" s="1019"/>
      <c r="D717" s="1019"/>
      <c r="E717" s="2026"/>
      <c r="F717" s="1019"/>
      <c r="G717" s="1019"/>
      <c r="H717" s="1019"/>
      <c r="I717" s="1019"/>
      <c r="N717" s="2027"/>
      <c r="O717" s="1019"/>
      <c r="P717" s="1019"/>
      <c r="Q717" s="1019"/>
      <c r="R717" s="1019"/>
      <c r="S717" s="1019"/>
      <c r="T717" s="1019"/>
      <c r="U717" s="1019"/>
      <c r="V717" s="1019"/>
      <c r="W717" s="1019"/>
      <c r="X717" s="1019"/>
      <c r="Y717" s="1019"/>
      <c r="Z717" s="1019"/>
      <c r="AA717" s="1019"/>
      <c r="AB717" s="1019"/>
      <c r="AC717" s="1019"/>
      <c r="AD717" s="1019"/>
      <c r="AE717" s="1019"/>
      <c r="AF717" s="1019"/>
      <c r="AG717" s="1019"/>
      <c r="AH717" s="1019"/>
      <c r="AI717" s="1019"/>
    </row>
    <row r="718">
      <c r="A718" s="1269"/>
      <c r="B718" s="1019"/>
      <c r="C718" s="1019"/>
      <c r="D718" s="1019"/>
      <c r="E718" s="2026"/>
      <c r="F718" s="1019"/>
      <c r="G718" s="1019"/>
      <c r="H718" s="1019"/>
      <c r="I718" s="1019"/>
      <c r="N718" s="2027"/>
      <c r="O718" s="1019"/>
      <c r="P718" s="1019"/>
      <c r="Q718" s="1019"/>
      <c r="R718" s="1019"/>
      <c r="S718" s="1019"/>
      <c r="T718" s="1019"/>
      <c r="U718" s="1019"/>
      <c r="V718" s="1019"/>
      <c r="W718" s="1019"/>
      <c r="X718" s="1019"/>
      <c r="Y718" s="1019"/>
      <c r="Z718" s="1019"/>
      <c r="AA718" s="1019"/>
      <c r="AB718" s="1019"/>
      <c r="AC718" s="1019"/>
      <c r="AD718" s="1019"/>
      <c r="AE718" s="1019"/>
      <c r="AF718" s="1019"/>
      <c r="AG718" s="1019"/>
      <c r="AH718" s="1019"/>
      <c r="AI718" s="1019"/>
    </row>
    <row r="719">
      <c r="A719" s="1269"/>
      <c r="B719" s="1019"/>
      <c r="C719" s="1019"/>
      <c r="D719" s="1019"/>
      <c r="E719" s="2026"/>
      <c r="F719" s="1019"/>
      <c r="G719" s="1019"/>
      <c r="H719" s="1019"/>
      <c r="I719" s="1019"/>
      <c r="N719" s="2027"/>
      <c r="O719" s="1019"/>
      <c r="P719" s="1019"/>
      <c r="Q719" s="1019"/>
      <c r="R719" s="1019"/>
      <c r="S719" s="1019"/>
      <c r="T719" s="1019"/>
      <c r="U719" s="1019"/>
      <c r="V719" s="1019"/>
      <c r="W719" s="1019"/>
      <c r="X719" s="1019"/>
      <c r="Y719" s="1019"/>
      <c r="Z719" s="1019"/>
      <c r="AA719" s="1019"/>
      <c r="AB719" s="1019"/>
      <c r="AC719" s="1019"/>
      <c r="AD719" s="1019"/>
      <c r="AE719" s="1019"/>
      <c r="AF719" s="1019"/>
      <c r="AG719" s="1019"/>
      <c r="AH719" s="1019"/>
      <c r="AI719" s="1019"/>
    </row>
    <row r="720">
      <c r="A720" s="1269"/>
      <c r="B720" s="1019"/>
      <c r="C720" s="1019"/>
      <c r="D720" s="1019"/>
      <c r="E720" s="2026"/>
      <c r="F720" s="1019"/>
      <c r="G720" s="1019"/>
      <c r="H720" s="1019"/>
      <c r="I720" s="1019"/>
      <c r="N720" s="2027"/>
      <c r="O720" s="1019"/>
      <c r="P720" s="1019"/>
      <c r="Q720" s="1019"/>
      <c r="R720" s="1019"/>
      <c r="S720" s="1019"/>
      <c r="T720" s="1019"/>
      <c r="U720" s="1019"/>
      <c r="V720" s="1019"/>
      <c r="W720" s="1019"/>
      <c r="X720" s="1019"/>
      <c r="Y720" s="1019"/>
      <c r="Z720" s="1019"/>
      <c r="AA720" s="1019"/>
      <c r="AB720" s="1019"/>
      <c r="AC720" s="1019"/>
      <c r="AD720" s="1019"/>
      <c r="AE720" s="1019"/>
      <c r="AF720" s="1019"/>
      <c r="AG720" s="1019"/>
      <c r="AH720" s="1019"/>
      <c r="AI720" s="1019"/>
    </row>
    <row r="721">
      <c r="A721" s="1269"/>
      <c r="B721" s="1019"/>
      <c r="C721" s="1019"/>
      <c r="D721" s="1019"/>
      <c r="E721" s="2026"/>
      <c r="F721" s="1019"/>
      <c r="G721" s="1019"/>
      <c r="H721" s="1019"/>
      <c r="I721" s="1019"/>
      <c r="N721" s="2027"/>
      <c r="O721" s="1019"/>
      <c r="P721" s="1019"/>
      <c r="Q721" s="1019"/>
      <c r="R721" s="1019"/>
      <c r="S721" s="1019"/>
      <c r="T721" s="1019"/>
      <c r="U721" s="1019"/>
      <c r="V721" s="1019"/>
      <c r="W721" s="1019"/>
      <c r="X721" s="1019"/>
      <c r="Y721" s="1019"/>
      <c r="Z721" s="1019"/>
      <c r="AA721" s="1019"/>
      <c r="AB721" s="1019"/>
      <c r="AC721" s="1019"/>
      <c r="AD721" s="1019"/>
      <c r="AE721" s="1019"/>
      <c r="AF721" s="1019"/>
      <c r="AG721" s="1019"/>
      <c r="AH721" s="1019"/>
      <c r="AI721" s="1019"/>
    </row>
    <row r="722">
      <c r="A722" s="1269"/>
      <c r="B722" s="1019"/>
      <c r="C722" s="1019"/>
      <c r="D722" s="1019"/>
      <c r="E722" s="2026"/>
      <c r="F722" s="1019"/>
      <c r="G722" s="1019"/>
      <c r="H722" s="1019"/>
      <c r="I722" s="1019"/>
      <c r="N722" s="2027"/>
      <c r="O722" s="1019"/>
      <c r="P722" s="1019"/>
      <c r="Q722" s="1019"/>
      <c r="R722" s="1019"/>
      <c r="S722" s="1019"/>
      <c r="T722" s="1019"/>
      <c r="U722" s="1019"/>
      <c r="V722" s="1019"/>
      <c r="W722" s="1019"/>
      <c r="X722" s="1019"/>
      <c r="Y722" s="1019"/>
      <c r="Z722" s="1019"/>
      <c r="AA722" s="1019"/>
      <c r="AB722" s="1019"/>
      <c r="AC722" s="1019"/>
      <c r="AD722" s="1019"/>
      <c r="AE722" s="1019"/>
      <c r="AF722" s="1019"/>
      <c r="AG722" s="1019"/>
      <c r="AH722" s="1019"/>
      <c r="AI722" s="1019"/>
    </row>
    <row r="723">
      <c r="A723" s="1269"/>
      <c r="B723" s="1019"/>
      <c r="C723" s="1019"/>
      <c r="D723" s="1019"/>
      <c r="E723" s="2026"/>
      <c r="F723" s="1019"/>
      <c r="G723" s="1019"/>
      <c r="H723" s="1019"/>
      <c r="I723" s="1019"/>
      <c r="N723" s="2027"/>
      <c r="O723" s="1019"/>
      <c r="P723" s="1019"/>
      <c r="Q723" s="1019"/>
      <c r="R723" s="1019"/>
      <c r="S723" s="1019"/>
      <c r="T723" s="1019"/>
      <c r="U723" s="1019"/>
      <c r="V723" s="1019"/>
      <c r="W723" s="1019"/>
      <c r="X723" s="1019"/>
      <c r="Y723" s="1019"/>
      <c r="Z723" s="1019"/>
      <c r="AA723" s="1019"/>
      <c r="AB723" s="1019"/>
      <c r="AC723" s="1019"/>
      <c r="AD723" s="1019"/>
      <c r="AE723" s="1019"/>
      <c r="AF723" s="1019"/>
      <c r="AG723" s="1019"/>
      <c r="AH723" s="1019"/>
      <c r="AI723" s="1019"/>
    </row>
    <row r="724">
      <c r="A724" s="1269"/>
      <c r="B724" s="1019"/>
      <c r="C724" s="1019"/>
      <c r="D724" s="1019"/>
      <c r="E724" s="2026"/>
      <c r="F724" s="1019"/>
      <c r="G724" s="1019"/>
      <c r="H724" s="1019"/>
      <c r="I724" s="1019"/>
      <c r="N724" s="2027"/>
      <c r="O724" s="1019"/>
      <c r="P724" s="1019"/>
      <c r="Q724" s="1019"/>
      <c r="R724" s="1019"/>
      <c r="S724" s="1019"/>
      <c r="T724" s="1019"/>
      <c r="U724" s="1019"/>
      <c r="V724" s="1019"/>
      <c r="W724" s="1019"/>
      <c r="X724" s="1019"/>
      <c r="Y724" s="1019"/>
      <c r="Z724" s="1019"/>
      <c r="AA724" s="1019"/>
      <c r="AB724" s="1019"/>
      <c r="AC724" s="1019"/>
      <c r="AD724" s="1019"/>
      <c r="AE724" s="1019"/>
      <c r="AF724" s="1019"/>
      <c r="AG724" s="1019"/>
      <c r="AH724" s="1019"/>
      <c r="AI724" s="1019"/>
    </row>
    <row r="725">
      <c r="A725" s="1269"/>
      <c r="B725" s="1019"/>
      <c r="C725" s="1019"/>
      <c r="D725" s="1019"/>
      <c r="E725" s="2026"/>
      <c r="F725" s="1019"/>
      <c r="G725" s="1019"/>
      <c r="H725" s="1019"/>
      <c r="I725" s="1019"/>
      <c r="N725" s="2027"/>
      <c r="O725" s="1019"/>
      <c r="P725" s="1019"/>
      <c r="Q725" s="1019"/>
      <c r="R725" s="1019"/>
      <c r="S725" s="1019"/>
      <c r="T725" s="1019"/>
      <c r="U725" s="1019"/>
      <c r="V725" s="1019"/>
      <c r="W725" s="1019"/>
      <c r="X725" s="1019"/>
      <c r="Y725" s="1019"/>
      <c r="Z725" s="1019"/>
      <c r="AA725" s="1019"/>
      <c r="AB725" s="1019"/>
      <c r="AC725" s="1019"/>
      <c r="AD725" s="1019"/>
      <c r="AE725" s="1019"/>
      <c r="AF725" s="1019"/>
      <c r="AG725" s="1019"/>
      <c r="AH725" s="1019"/>
      <c r="AI725" s="1019"/>
    </row>
    <row r="726">
      <c r="A726" s="1269"/>
      <c r="B726" s="1019"/>
      <c r="C726" s="1019"/>
      <c r="D726" s="1019"/>
      <c r="E726" s="2026"/>
      <c r="F726" s="1019"/>
      <c r="G726" s="1019"/>
      <c r="H726" s="1019"/>
      <c r="I726" s="1019"/>
      <c r="N726" s="2027"/>
      <c r="O726" s="1019"/>
      <c r="P726" s="1019"/>
      <c r="Q726" s="1019"/>
      <c r="R726" s="1019"/>
      <c r="S726" s="1019"/>
      <c r="T726" s="1019"/>
      <c r="U726" s="1019"/>
      <c r="V726" s="1019"/>
      <c r="W726" s="1019"/>
      <c r="X726" s="1019"/>
      <c r="Y726" s="1019"/>
      <c r="Z726" s="1019"/>
      <c r="AA726" s="1019"/>
      <c r="AB726" s="1019"/>
      <c r="AC726" s="1019"/>
      <c r="AD726" s="1019"/>
      <c r="AE726" s="1019"/>
      <c r="AF726" s="1019"/>
      <c r="AG726" s="1019"/>
      <c r="AH726" s="1019"/>
      <c r="AI726" s="1019"/>
    </row>
    <row r="727">
      <c r="A727" s="1269"/>
      <c r="B727" s="1019"/>
      <c r="C727" s="1019"/>
      <c r="D727" s="1019"/>
      <c r="E727" s="2026"/>
      <c r="F727" s="1019"/>
      <c r="G727" s="1019"/>
      <c r="H727" s="1019"/>
      <c r="I727" s="1019"/>
      <c r="N727" s="2027"/>
      <c r="O727" s="1019"/>
      <c r="P727" s="1019"/>
      <c r="Q727" s="1019"/>
      <c r="R727" s="1019"/>
      <c r="S727" s="1019"/>
      <c r="T727" s="1019"/>
      <c r="U727" s="1019"/>
      <c r="V727" s="1019"/>
      <c r="W727" s="1019"/>
      <c r="X727" s="1019"/>
      <c r="Y727" s="1019"/>
      <c r="Z727" s="1019"/>
      <c r="AA727" s="1019"/>
      <c r="AB727" s="1019"/>
      <c r="AC727" s="1019"/>
      <c r="AD727" s="1019"/>
      <c r="AE727" s="1019"/>
      <c r="AF727" s="1019"/>
      <c r="AG727" s="1019"/>
      <c r="AH727" s="1019"/>
      <c r="AI727" s="1019"/>
    </row>
    <row r="728">
      <c r="A728" s="1269"/>
      <c r="B728" s="1019"/>
      <c r="C728" s="1019"/>
      <c r="D728" s="1019"/>
      <c r="E728" s="2026"/>
      <c r="F728" s="1019"/>
      <c r="G728" s="1019"/>
      <c r="H728" s="1019"/>
      <c r="I728" s="1019"/>
      <c r="N728" s="2027"/>
      <c r="O728" s="1019"/>
      <c r="P728" s="1019"/>
      <c r="Q728" s="1019"/>
      <c r="R728" s="1019"/>
      <c r="S728" s="1019"/>
      <c r="T728" s="1019"/>
      <c r="U728" s="1019"/>
      <c r="V728" s="1019"/>
      <c r="W728" s="1019"/>
      <c r="X728" s="1019"/>
      <c r="Y728" s="1019"/>
      <c r="Z728" s="1019"/>
      <c r="AA728" s="1019"/>
      <c r="AB728" s="1019"/>
      <c r="AC728" s="1019"/>
      <c r="AD728" s="1019"/>
      <c r="AE728" s="1019"/>
      <c r="AF728" s="1019"/>
      <c r="AG728" s="1019"/>
      <c r="AH728" s="1019"/>
      <c r="AI728" s="1019"/>
    </row>
    <row r="729">
      <c r="A729" s="1269"/>
      <c r="B729" s="1019"/>
      <c r="C729" s="1019"/>
      <c r="D729" s="1019"/>
      <c r="E729" s="2026"/>
      <c r="F729" s="1019"/>
      <c r="G729" s="1019"/>
      <c r="H729" s="1019"/>
      <c r="I729" s="1019"/>
      <c r="N729" s="2027"/>
      <c r="O729" s="1019"/>
      <c r="P729" s="1019"/>
      <c r="Q729" s="1019"/>
      <c r="R729" s="1019"/>
      <c r="S729" s="1019"/>
      <c r="T729" s="1019"/>
      <c r="U729" s="1019"/>
      <c r="V729" s="1019"/>
      <c r="W729" s="1019"/>
      <c r="X729" s="1019"/>
      <c r="Y729" s="1019"/>
      <c r="Z729" s="1019"/>
      <c r="AA729" s="1019"/>
      <c r="AB729" s="1019"/>
      <c r="AC729" s="1019"/>
      <c r="AD729" s="1019"/>
      <c r="AE729" s="1019"/>
      <c r="AF729" s="1019"/>
      <c r="AG729" s="1019"/>
      <c r="AH729" s="1019"/>
      <c r="AI729" s="1019"/>
    </row>
    <row r="730">
      <c r="A730" s="1269"/>
      <c r="B730" s="1019"/>
      <c r="C730" s="1019"/>
      <c r="D730" s="1019"/>
      <c r="E730" s="2026"/>
      <c r="F730" s="1019"/>
      <c r="G730" s="1019"/>
      <c r="H730" s="1019"/>
      <c r="I730" s="1019"/>
      <c r="N730" s="2027"/>
      <c r="O730" s="1019"/>
      <c r="P730" s="1019"/>
      <c r="Q730" s="1019"/>
      <c r="R730" s="1019"/>
      <c r="S730" s="1019"/>
      <c r="T730" s="1019"/>
      <c r="U730" s="1019"/>
      <c r="V730" s="1019"/>
      <c r="W730" s="1019"/>
      <c r="X730" s="1019"/>
      <c r="Y730" s="1019"/>
      <c r="Z730" s="1019"/>
      <c r="AA730" s="1019"/>
      <c r="AB730" s="1019"/>
      <c r="AC730" s="1019"/>
      <c r="AD730" s="1019"/>
      <c r="AE730" s="1019"/>
      <c r="AF730" s="1019"/>
      <c r="AG730" s="1019"/>
      <c r="AH730" s="1019"/>
      <c r="AI730" s="1019"/>
    </row>
    <row r="731">
      <c r="A731" s="1269"/>
      <c r="B731" s="1019"/>
      <c r="C731" s="1019"/>
      <c r="D731" s="1019"/>
      <c r="E731" s="2026"/>
      <c r="F731" s="1019"/>
      <c r="G731" s="1019"/>
      <c r="H731" s="1019"/>
      <c r="I731" s="1019"/>
      <c r="N731" s="2027"/>
      <c r="O731" s="1019"/>
      <c r="P731" s="1019"/>
      <c r="Q731" s="1019"/>
      <c r="R731" s="1019"/>
      <c r="S731" s="1019"/>
      <c r="T731" s="1019"/>
      <c r="U731" s="1019"/>
      <c r="V731" s="1019"/>
      <c r="W731" s="1019"/>
      <c r="X731" s="1019"/>
      <c r="Y731" s="1019"/>
      <c r="Z731" s="1019"/>
      <c r="AA731" s="1019"/>
      <c r="AB731" s="1019"/>
      <c r="AC731" s="1019"/>
      <c r="AD731" s="1019"/>
      <c r="AE731" s="1019"/>
      <c r="AF731" s="1019"/>
      <c r="AG731" s="1019"/>
      <c r="AH731" s="1019"/>
      <c r="AI731" s="1019"/>
    </row>
    <row r="732">
      <c r="A732" s="1269"/>
      <c r="B732" s="1019"/>
      <c r="C732" s="1019"/>
      <c r="D732" s="1019"/>
      <c r="E732" s="2026"/>
      <c r="F732" s="1019"/>
      <c r="G732" s="1019"/>
      <c r="H732" s="1019"/>
      <c r="I732" s="1019"/>
      <c r="N732" s="2027"/>
      <c r="O732" s="1019"/>
      <c r="P732" s="1019"/>
      <c r="Q732" s="1019"/>
      <c r="R732" s="1019"/>
      <c r="S732" s="1019"/>
      <c r="T732" s="1019"/>
      <c r="U732" s="1019"/>
      <c r="V732" s="1019"/>
      <c r="W732" s="1019"/>
      <c r="X732" s="1019"/>
      <c r="Y732" s="1019"/>
      <c r="Z732" s="1019"/>
      <c r="AA732" s="1019"/>
      <c r="AB732" s="1019"/>
      <c r="AC732" s="1019"/>
      <c r="AD732" s="1019"/>
      <c r="AE732" s="1019"/>
      <c r="AF732" s="1019"/>
      <c r="AG732" s="1019"/>
      <c r="AH732" s="1019"/>
      <c r="AI732" s="1019"/>
    </row>
    <row r="733">
      <c r="A733" s="1269"/>
      <c r="B733" s="1019"/>
      <c r="C733" s="1019"/>
      <c r="D733" s="1019"/>
      <c r="E733" s="2026"/>
      <c r="F733" s="1019"/>
      <c r="G733" s="1019"/>
      <c r="H733" s="1019"/>
      <c r="I733" s="1019"/>
      <c r="N733" s="2027"/>
      <c r="O733" s="1019"/>
      <c r="P733" s="1019"/>
      <c r="Q733" s="1019"/>
      <c r="R733" s="1019"/>
      <c r="S733" s="1019"/>
      <c r="T733" s="1019"/>
      <c r="U733" s="1019"/>
      <c r="V733" s="1019"/>
      <c r="W733" s="1019"/>
      <c r="X733" s="1019"/>
      <c r="Y733" s="1019"/>
      <c r="Z733" s="1019"/>
      <c r="AA733" s="1019"/>
      <c r="AB733" s="1019"/>
      <c r="AC733" s="1019"/>
      <c r="AD733" s="1019"/>
      <c r="AE733" s="1019"/>
      <c r="AF733" s="1019"/>
      <c r="AG733" s="1019"/>
      <c r="AH733" s="1019"/>
      <c r="AI733" s="1019"/>
    </row>
    <row r="734">
      <c r="A734" s="1269"/>
      <c r="B734" s="1019"/>
      <c r="C734" s="1019"/>
      <c r="D734" s="1019"/>
      <c r="E734" s="2026"/>
      <c r="F734" s="1019"/>
      <c r="G734" s="1019"/>
      <c r="H734" s="1019"/>
      <c r="I734" s="1019"/>
      <c r="N734" s="2027"/>
      <c r="O734" s="1019"/>
      <c r="P734" s="1019"/>
      <c r="Q734" s="1019"/>
      <c r="R734" s="1019"/>
      <c r="S734" s="1019"/>
      <c r="T734" s="1019"/>
      <c r="U734" s="1019"/>
      <c r="V734" s="1019"/>
      <c r="W734" s="1019"/>
      <c r="X734" s="1019"/>
      <c r="Y734" s="1019"/>
      <c r="Z734" s="1019"/>
      <c r="AA734" s="1019"/>
      <c r="AB734" s="1019"/>
      <c r="AC734" s="1019"/>
      <c r="AD734" s="1019"/>
      <c r="AE734" s="1019"/>
      <c r="AF734" s="1019"/>
      <c r="AG734" s="1019"/>
      <c r="AH734" s="1019"/>
      <c r="AI734" s="1019"/>
    </row>
    <row r="735">
      <c r="A735" s="1269"/>
      <c r="B735" s="1019"/>
      <c r="C735" s="1019"/>
      <c r="D735" s="1019"/>
      <c r="E735" s="2026"/>
      <c r="F735" s="1019"/>
      <c r="G735" s="1019"/>
      <c r="H735" s="1019"/>
      <c r="I735" s="1019"/>
      <c r="N735" s="2027"/>
      <c r="O735" s="1019"/>
      <c r="P735" s="1019"/>
      <c r="Q735" s="1019"/>
      <c r="R735" s="1019"/>
      <c r="S735" s="1019"/>
      <c r="T735" s="1019"/>
      <c r="U735" s="1019"/>
      <c r="V735" s="1019"/>
      <c r="W735" s="1019"/>
      <c r="X735" s="1019"/>
      <c r="Y735" s="1019"/>
      <c r="Z735" s="1019"/>
      <c r="AA735" s="1019"/>
      <c r="AB735" s="1019"/>
      <c r="AC735" s="1019"/>
      <c r="AD735" s="1019"/>
      <c r="AE735" s="1019"/>
      <c r="AF735" s="1019"/>
      <c r="AG735" s="1019"/>
      <c r="AH735" s="1019"/>
      <c r="AI735" s="1019"/>
    </row>
    <row r="736">
      <c r="A736" s="1269"/>
      <c r="B736" s="1019"/>
      <c r="C736" s="1019"/>
      <c r="D736" s="1019"/>
      <c r="E736" s="2026"/>
      <c r="F736" s="1019"/>
      <c r="G736" s="1019"/>
      <c r="H736" s="1019"/>
      <c r="I736" s="1019"/>
      <c r="N736" s="2027"/>
      <c r="O736" s="1019"/>
      <c r="P736" s="1019"/>
      <c r="Q736" s="1019"/>
      <c r="R736" s="1019"/>
      <c r="S736" s="1019"/>
      <c r="T736" s="1019"/>
      <c r="U736" s="1019"/>
      <c r="V736" s="1019"/>
      <c r="W736" s="1019"/>
      <c r="X736" s="1019"/>
      <c r="Y736" s="1019"/>
      <c r="Z736" s="1019"/>
      <c r="AA736" s="1019"/>
      <c r="AB736" s="1019"/>
      <c r="AC736" s="1019"/>
      <c r="AD736" s="1019"/>
      <c r="AE736" s="1019"/>
      <c r="AF736" s="1019"/>
      <c r="AG736" s="1019"/>
      <c r="AH736" s="1019"/>
      <c r="AI736" s="1019"/>
    </row>
    <row r="737">
      <c r="A737" s="1269"/>
      <c r="B737" s="1019"/>
      <c r="C737" s="1019"/>
      <c r="D737" s="1019"/>
      <c r="E737" s="2026"/>
      <c r="F737" s="1019"/>
      <c r="G737" s="1019"/>
      <c r="H737" s="1019"/>
      <c r="I737" s="1019"/>
      <c r="N737" s="2027"/>
      <c r="O737" s="1019"/>
      <c r="P737" s="1019"/>
      <c r="Q737" s="1019"/>
      <c r="R737" s="1019"/>
      <c r="S737" s="1019"/>
      <c r="T737" s="1019"/>
      <c r="U737" s="1019"/>
      <c r="V737" s="1019"/>
      <c r="W737" s="1019"/>
      <c r="X737" s="1019"/>
      <c r="Y737" s="1019"/>
      <c r="Z737" s="1019"/>
      <c r="AA737" s="1019"/>
      <c r="AB737" s="1019"/>
      <c r="AC737" s="1019"/>
      <c r="AD737" s="1019"/>
      <c r="AE737" s="1019"/>
      <c r="AF737" s="1019"/>
      <c r="AG737" s="1019"/>
      <c r="AH737" s="1019"/>
      <c r="AI737" s="1019"/>
    </row>
    <row r="738">
      <c r="A738" s="1269"/>
      <c r="B738" s="1019"/>
      <c r="C738" s="1019"/>
      <c r="D738" s="1019"/>
      <c r="E738" s="2026"/>
      <c r="F738" s="1019"/>
      <c r="G738" s="1019"/>
      <c r="H738" s="1019"/>
      <c r="I738" s="1019"/>
      <c r="N738" s="2027"/>
      <c r="O738" s="1019"/>
      <c r="P738" s="1019"/>
      <c r="Q738" s="1019"/>
      <c r="R738" s="1019"/>
      <c r="S738" s="1019"/>
      <c r="T738" s="1019"/>
      <c r="U738" s="1019"/>
      <c r="V738" s="1019"/>
      <c r="W738" s="1019"/>
      <c r="X738" s="1019"/>
      <c r="Y738" s="1019"/>
      <c r="Z738" s="1019"/>
      <c r="AA738" s="1019"/>
      <c r="AB738" s="1019"/>
      <c r="AC738" s="1019"/>
      <c r="AD738" s="1019"/>
      <c r="AE738" s="1019"/>
      <c r="AF738" s="1019"/>
      <c r="AG738" s="1019"/>
      <c r="AH738" s="1019"/>
      <c r="AI738" s="1019"/>
    </row>
    <row r="739">
      <c r="A739" s="1269"/>
      <c r="B739" s="1019"/>
      <c r="C739" s="1019"/>
      <c r="D739" s="1019"/>
      <c r="E739" s="2026"/>
      <c r="F739" s="1019"/>
      <c r="G739" s="1019"/>
      <c r="H739" s="1019"/>
      <c r="I739" s="1019"/>
      <c r="N739" s="2027"/>
      <c r="O739" s="1019"/>
      <c r="P739" s="1019"/>
      <c r="Q739" s="1019"/>
      <c r="R739" s="1019"/>
      <c r="S739" s="1019"/>
      <c r="T739" s="1019"/>
      <c r="U739" s="1019"/>
      <c r="V739" s="1019"/>
      <c r="W739" s="1019"/>
      <c r="X739" s="1019"/>
      <c r="Y739" s="1019"/>
      <c r="Z739" s="1019"/>
      <c r="AA739" s="1019"/>
      <c r="AB739" s="1019"/>
      <c r="AC739" s="1019"/>
      <c r="AD739" s="1019"/>
      <c r="AE739" s="1019"/>
      <c r="AF739" s="1019"/>
      <c r="AG739" s="1019"/>
      <c r="AH739" s="1019"/>
      <c r="AI739" s="1019"/>
    </row>
    <row r="740">
      <c r="A740" s="1269"/>
      <c r="B740" s="1019"/>
      <c r="C740" s="1019"/>
      <c r="D740" s="1019"/>
      <c r="E740" s="2026"/>
      <c r="F740" s="1019"/>
      <c r="G740" s="1019"/>
      <c r="H740" s="1019"/>
      <c r="I740" s="1019"/>
      <c r="N740" s="2027"/>
      <c r="O740" s="1019"/>
      <c r="P740" s="1019"/>
      <c r="Q740" s="1019"/>
      <c r="R740" s="1019"/>
      <c r="S740" s="1019"/>
      <c r="T740" s="1019"/>
      <c r="U740" s="1019"/>
      <c r="V740" s="1019"/>
      <c r="W740" s="1019"/>
      <c r="X740" s="1019"/>
      <c r="Y740" s="1019"/>
      <c r="Z740" s="1019"/>
      <c r="AA740" s="1019"/>
      <c r="AB740" s="1019"/>
      <c r="AC740" s="1019"/>
      <c r="AD740" s="1019"/>
      <c r="AE740" s="1019"/>
      <c r="AF740" s="1019"/>
      <c r="AG740" s="1019"/>
      <c r="AH740" s="1019"/>
      <c r="AI740" s="1019"/>
    </row>
    <row r="741">
      <c r="A741" s="1269"/>
      <c r="B741" s="1019"/>
      <c r="C741" s="1019"/>
      <c r="D741" s="1019"/>
      <c r="E741" s="2026"/>
      <c r="F741" s="1019"/>
      <c r="G741" s="1019"/>
      <c r="H741" s="1019"/>
      <c r="I741" s="1019"/>
      <c r="N741" s="2027"/>
      <c r="O741" s="1019"/>
      <c r="P741" s="1019"/>
      <c r="Q741" s="1019"/>
      <c r="R741" s="1019"/>
      <c r="S741" s="1019"/>
      <c r="T741" s="1019"/>
      <c r="U741" s="1019"/>
      <c r="V741" s="1019"/>
      <c r="W741" s="1019"/>
      <c r="X741" s="1019"/>
      <c r="Y741" s="1019"/>
      <c r="Z741" s="1019"/>
      <c r="AA741" s="1019"/>
      <c r="AB741" s="1019"/>
      <c r="AC741" s="1019"/>
      <c r="AD741" s="1019"/>
      <c r="AE741" s="1019"/>
      <c r="AF741" s="1019"/>
      <c r="AG741" s="1019"/>
      <c r="AH741" s="1019"/>
      <c r="AI741" s="1019"/>
    </row>
    <row r="742">
      <c r="A742" s="1269"/>
      <c r="B742" s="1019"/>
      <c r="C742" s="1019"/>
      <c r="D742" s="1019"/>
      <c r="E742" s="2026"/>
      <c r="F742" s="1019"/>
      <c r="G742" s="1019"/>
      <c r="H742" s="1019"/>
      <c r="I742" s="1019"/>
      <c r="N742" s="2027"/>
      <c r="O742" s="1019"/>
      <c r="P742" s="1019"/>
      <c r="Q742" s="1019"/>
      <c r="R742" s="1019"/>
      <c r="S742" s="1019"/>
      <c r="T742" s="1019"/>
      <c r="U742" s="1019"/>
      <c r="V742" s="1019"/>
      <c r="W742" s="1019"/>
      <c r="X742" s="1019"/>
      <c r="Y742" s="1019"/>
      <c r="Z742" s="1019"/>
      <c r="AA742" s="1019"/>
      <c r="AB742" s="1019"/>
      <c r="AC742" s="1019"/>
      <c r="AD742" s="1019"/>
      <c r="AE742" s="1019"/>
      <c r="AF742" s="1019"/>
      <c r="AG742" s="1019"/>
      <c r="AH742" s="1019"/>
      <c r="AI742" s="1019"/>
    </row>
    <row r="743">
      <c r="A743" s="1269"/>
      <c r="B743" s="1019"/>
      <c r="C743" s="1019"/>
      <c r="D743" s="1019"/>
      <c r="E743" s="2026"/>
      <c r="F743" s="1019"/>
      <c r="G743" s="1019"/>
      <c r="H743" s="1019"/>
      <c r="I743" s="1019"/>
      <c r="N743" s="2027"/>
      <c r="O743" s="1019"/>
      <c r="P743" s="1019"/>
      <c r="Q743" s="1019"/>
      <c r="R743" s="1019"/>
      <c r="S743" s="1019"/>
      <c r="T743" s="1019"/>
      <c r="U743" s="1019"/>
      <c r="V743" s="1019"/>
      <c r="W743" s="1019"/>
      <c r="X743" s="1019"/>
      <c r="Y743" s="1019"/>
      <c r="Z743" s="1019"/>
      <c r="AA743" s="1019"/>
      <c r="AB743" s="1019"/>
      <c r="AC743" s="1019"/>
      <c r="AD743" s="1019"/>
      <c r="AE743" s="1019"/>
      <c r="AF743" s="1019"/>
      <c r="AG743" s="1019"/>
      <c r="AH743" s="1019"/>
      <c r="AI743" s="1019"/>
    </row>
    <row r="744">
      <c r="A744" s="1269"/>
      <c r="B744" s="1019"/>
      <c r="C744" s="1019"/>
      <c r="D744" s="1019"/>
      <c r="E744" s="2026"/>
      <c r="F744" s="1019"/>
      <c r="G744" s="1019"/>
      <c r="H744" s="1019"/>
      <c r="I744" s="1019"/>
      <c r="N744" s="2027"/>
      <c r="O744" s="1019"/>
      <c r="P744" s="1019"/>
      <c r="Q744" s="1019"/>
      <c r="R744" s="1019"/>
      <c r="S744" s="1019"/>
      <c r="T744" s="1019"/>
      <c r="U744" s="1019"/>
      <c r="V744" s="1019"/>
      <c r="W744" s="1019"/>
      <c r="X744" s="1019"/>
      <c r="Y744" s="1019"/>
      <c r="Z744" s="1019"/>
      <c r="AA744" s="1019"/>
      <c r="AB744" s="1019"/>
      <c r="AC744" s="1019"/>
      <c r="AD744" s="1019"/>
      <c r="AE744" s="1019"/>
      <c r="AF744" s="1019"/>
      <c r="AG744" s="1019"/>
      <c r="AH744" s="1019"/>
      <c r="AI744" s="1019"/>
    </row>
    <row r="745">
      <c r="A745" s="1269"/>
      <c r="B745" s="1019"/>
      <c r="C745" s="1019"/>
      <c r="D745" s="1019"/>
      <c r="E745" s="2026"/>
      <c r="F745" s="1019"/>
      <c r="G745" s="1019"/>
      <c r="H745" s="1019"/>
      <c r="I745" s="1019"/>
      <c r="N745" s="2027"/>
      <c r="O745" s="1019"/>
      <c r="P745" s="1019"/>
      <c r="Q745" s="1019"/>
      <c r="R745" s="1019"/>
      <c r="S745" s="1019"/>
      <c r="T745" s="1019"/>
      <c r="U745" s="1019"/>
      <c r="V745" s="1019"/>
      <c r="W745" s="1019"/>
      <c r="X745" s="1019"/>
      <c r="Y745" s="1019"/>
      <c r="Z745" s="1019"/>
      <c r="AA745" s="1019"/>
      <c r="AB745" s="1019"/>
      <c r="AC745" s="1019"/>
      <c r="AD745" s="1019"/>
      <c r="AE745" s="1019"/>
      <c r="AF745" s="1019"/>
      <c r="AG745" s="1019"/>
      <c r="AH745" s="1019"/>
      <c r="AI745" s="1019"/>
    </row>
    <row r="746">
      <c r="A746" s="1269"/>
      <c r="B746" s="1019"/>
      <c r="C746" s="1019"/>
      <c r="D746" s="1019"/>
      <c r="E746" s="2026"/>
      <c r="F746" s="1019"/>
      <c r="G746" s="1019"/>
      <c r="H746" s="1019"/>
      <c r="I746" s="1019"/>
      <c r="N746" s="2027"/>
      <c r="O746" s="1019"/>
      <c r="P746" s="1019"/>
      <c r="Q746" s="1019"/>
      <c r="R746" s="1019"/>
      <c r="S746" s="1019"/>
      <c r="T746" s="1019"/>
      <c r="U746" s="1019"/>
      <c r="V746" s="1019"/>
      <c r="W746" s="1019"/>
      <c r="X746" s="1019"/>
      <c r="Y746" s="1019"/>
      <c r="Z746" s="1019"/>
      <c r="AA746" s="1019"/>
      <c r="AB746" s="1019"/>
      <c r="AC746" s="1019"/>
      <c r="AD746" s="1019"/>
      <c r="AE746" s="1019"/>
      <c r="AF746" s="1019"/>
      <c r="AG746" s="1019"/>
      <c r="AH746" s="1019"/>
      <c r="AI746" s="1019"/>
    </row>
    <row r="747">
      <c r="A747" s="1269"/>
      <c r="B747" s="1019"/>
      <c r="C747" s="1019"/>
      <c r="D747" s="1019"/>
      <c r="E747" s="2026"/>
      <c r="F747" s="1019"/>
      <c r="G747" s="1019"/>
      <c r="H747" s="1019"/>
      <c r="I747" s="1019"/>
      <c r="N747" s="2027"/>
      <c r="O747" s="1019"/>
      <c r="P747" s="1019"/>
      <c r="Q747" s="1019"/>
      <c r="R747" s="1019"/>
      <c r="S747" s="1019"/>
      <c r="T747" s="1019"/>
      <c r="U747" s="1019"/>
      <c r="V747" s="1019"/>
      <c r="W747" s="1019"/>
      <c r="X747" s="1019"/>
      <c r="Y747" s="1019"/>
      <c r="Z747" s="1019"/>
      <c r="AA747" s="1019"/>
      <c r="AB747" s="1019"/>
      <c r="AC747" s="1019"/>
      <c r="AD747" s="1019"/>
      <c r="AE747" s="1019"/>
      <c r="AF747" s="1019"/>
      <c r="AG747" s="1019"/>
      <c r="AH747" s="1019"/>
      <c r="AI747" s="1019"/>
    </row>
    <row r="748">
      <c r="A748" s="1269"/>
      <c r="B748" s="1019"/>
      <c r="C748" s="1019"/>
      <c r="D748" s="1019"/>
      <c r="E748" s="2026"/>
      <c r="F748" s="1019"/>
      <c r="G748" s="1019"/>
      <c r="H748" s="1019"/>
      <c r="I748" s="1019"/>
      <c r="N748" s="2027"/>
      <c r="O748" s="1019"/>
      <c r="P748" s="1019"/>
      <c r="Q748" s="1019"/>
      <c r="R748" s="1019"/>
      <c r="S748" s="1019"/>
      <c r="T748" s="1019"/>
      <c r="U748" s="1019"/>
      <c r="V748" s="1019"/>
      <c r="W748" s="1019"/>
      <c r="X748" s="1019"/>
      <c r="Y748" s="1019"/>
      <c r="Z748" s="1019"/>
      <c r="AA748" s="1019"/>
      <c r="AB748" s="1019"/>
      <c r="AC748" s="1019"/>
      <c r="AD748" s="1019"/>
      <c r="AE748" s="1019"/>
      <c r="AF748" s="1019"/>
      <c r="AG748" s="1019"/>
      <c r="AH748" s="1019"/>
      <c r="AI748" s="1019"/>
    </row>
    <row r="749">
      <c r="A749" s="1269"/>
      <c r="B749" s="1019"/>
      <c r="C749" s="1019"/>
      <c r="D749" s="1019"/>
      <c r="E749" s="2026"/>
      <c r="F749" s="1019"/>
      <c r="G749" s="1019"/>
      <c r="H749" s="1019"/>
      <c r="I749" s="1019"/>
      <c r="N749" s="2027"/>
      <c r="O749" s="1019"/>
      <c r="P749" s="1019"/>
      <c r="Q749" s="1019"/>
      <c r="R749" s="1019"/>
      <c r="S749" s="1019"/>
      <c r="T749" s="1019"/>
      <c r="U749" s="1019"/>
      <c r="V749" s="1019"/>
      <c r="W749" s="1019"/>
      <c r="X749" s="1019"/>
      <c r="Y749" s="1019"/>
      <c r="Z749" s="1019"/>
      <c r="AA749" s="1019"/>
      <c r="AB749" s="1019"/>
      <c r="AC749" s="1019"/>
      <c r="AD749" s="1019"/>
      <c r="AE749" s="1019"/>
      <c r="AF749" s="1019"/>
      <c r="AG749" s="1019"/>
      <c r="AH749" s="1019"/>
      <c r="AI749" s="1019"/>
    </row>
    <row r="750">
      <c r="A750" s="1269"/>
      <c r="B750" s="1019"/>
      <c r="C750" s="1019"/>
      <c r="D750" s="1019"/>
      <c r="E750" s="2026"/>
      <c r="F750" s="1019"/>
      <c r="G750" s="1019"/>
      <c r="H750" s="1019"/>
      <c r="I750" s="1019"/>
      <c r="N750" s="2027"/>
      <c r="O750" s="1019"/>
      <c r="P750" s="1019"/>
      <c r="Q750" s="1019"/>
      <c r="R750" s="1019"/>
      <c r="S750" s="1019"/>
      <c r="T750" s="1019"/>
      <c r="U750" s="1019"/>
      <c r="V750" s="1019"/>
      <c r="W750" s="1019"/>
      <c r="X750" s="1019"/>
      <c r="Y750" s="1019"/>
      <c r="Z750" s="1019"/>
      <c r="AA750" s="1019"/>
      <c r="AB750" s="1019"/>
      <c r="AC750" s="1019"/>
      <c r="AD750" s="1019"/>
      <c r="AE750" s="1019"/>
      <c r="AF750" s="1019"/>
      <c r="AG750" s="1019"/>
      <c r="AH750" s="1019"/>
      <c r="AI750" s="1019"/>
    </row>
    <row r="751">
      <c r="A751" s="1269"/>
      <c r="B751" s="1019"/>
      <c r="C751" s="1019"/>
      <c r="D751" s="1019"/>
      <c r="E751" s="2026"/>
      <c r="F751" s="1019"/>
      <c r="G751" s="1019"/>
      <c r="H751" s="1019"/>
      <c r="I751" s="1019"/>
      <c r="N751" s="2027"/>
      <c r="O751" s="1019"/>
      <c r="P751" s="1019"/>
      <c r="Q751" s="1019"/>
      <c r="R751" s="1019"/>
      <c r="S751" s="1019"/>
      <c r="T751" s="1019"/>
      <c r="U751" s="1019"/>
      <c r="V751" s="1019"/>
      <c r="W751" s="1019"/>
      <c r="X751" s="1019"/>
      <c r="Y751" s="1019"/>
      <c r="Z751" s="1019"/>
      <c r="AA751" s="1019"/>
      <c r="AB751" s="1019"/>
      <c r="AC751" s="1019"/>
      <c r="AD751" s="1019"/>
      <c r="AE751" s="1019"/>
      <c r="AF751" s="1019"/>
      <c r="AG751" s="1019"/>
      <c r="AH751" s="1019"/>
      <c r="AI751" s="1019"/>
    </row>
    <row r="752">
      <c r="A752" s="1269"/>
      <c r="B752" s="1019"/>
      <c r="C752" s="1019"/>
      <c r="D752" s="1019"/>
      <c r="E752" s="2026"/>
      <c r="F752" s="1019"/>
      <c r="G752" s="1019"/>
      <c r="H752" s="1019"/>
      <c r="I752" s="1019"/>
      <c r="N752" s="2027"/>
      <c r="O752" s="1019"/>
      <c r="P752" s="1019"/>
      <c r="Q752" s="1019"/>
      <c r="R752" s="1019"/>
      <c r="S752" s="1019"/>
      <c r="T752" s="1019"/>
      <c r="U752" s="1019"/>
      <c r="V752" s="1019"/>
      <c r="W752" s="1019"/>
      <c r="X752" s="1019"/>
      <c r="Y752" s="1019"/>
      <c r="Z752" s="1019"/>
      <c r="AA752" s="1019"/>
      <c r="AB752" s="1019"/>
      <c r="AC752" s="1019"/>
      <c r="AD752" s="1019"/>
      <c r="AE752" s="1019"/>
      <c r="AF752" s="1019"/>
      <c r="AG752" s="1019"/>
      <c r="AH752" s="1019"/>
      <c r="AI752" s="1019"/>
    </row>
    <row r="753">
      <c r="A753" s="1269"/>
      <c r="B753" s="1019"/>
      <c r="C753" s="1019"/>
      <c r="D753" s="1019"/>
      <c r="E753" s="2026"/>
      <c r="F753" s="1019"/>
      <c r="G753" s="1019"/>
      <c r="H753" s="1019"/>
      <c r="I753" s="1019"/>
      <c r="N753" s="2027"/>
      <c r="O753" s="1019"/>
      <c r="P753" s="1019"/>
      <c r="Q753" s="1019"/>
      <c r="R753" s="1019"/>
      <c r="S753" s="1019"/>
      <c r="T753" s="1019"/>
      <c r="U753" s="1019"/>
      <c r="V753" s="1019"/>
      <c r="W753" s="1019"/>
      <c r="X753" s="1019"/>
      <c r="Y753" s="1019"/>
      <c r="Z753" s="1019"/>
      <c r="AA753" s="1019"/>
      <c r="AB753" s="1019"/>
      <c r="AC753" s="1019"/>
      <c r="AD753" s="1019"/>
      <c r="AE753" s="1019"/>
      <c r="AF753" s="1019"/>
      <c r="AG753" s="1019"/>
      <c r="AH753" s="1019"/>
      <c r="AI753" s="1019"/>
    </row>
    <row r="754">
      <c r="A754" s="1269"/>
      <c r="B754" s="1019"/>
      <c r="C754" s="1019"/>
      <c r="D754" s="1019"/>
      <c r="E754" s="2026"/>
      <c r="F754" s="1019"/>
      <c r="G754" s="1019"/>
      <c r="H754" s="1019"/>
      <c r="I754" s="1019"/>
      <c r="N754" s="2027"/>
      <c r="O754" s="1019"/>
      <c r="P754" s="1019"/>
      <c r="Q754" s="1019"/>
      <c r="R754" s="1019"/>
      <c r="S754" s="1019"/>
      <c r="T754" s="1019"/>
      <c r="U754" s="1019"/>
      <c r="V754" s="1019"/>
      <c r="W754" s="1019"/>
      <c r="X754" s="1019"/>
      <c r="Y754" s="1019"/>
      <c r="Z754" s="1019"/>
      <c r="AA754" s="1019"/>
      <c r="AB754" s="1019"/>
      <c r="AC754" s="1019"/>
      <c r="AD754" s="1019"/>
      <c r="AE754" s="1019"/>
      <c r="AF754" s="1019"/>
      <c r="AG754" s="1019"/>
      <c r="AH754" s="1019"/>
      <c r="AI754" s="1019"/>
    </row>
    <row r="755">
      <c r="A755" s="1269"/>
      <c r="B755" s="1019"/>
      <c r="C755" s="1019"/>
      <c r="D755" s="1019"/>
      <c r="E755" s="2026"/>
      <c r="F755" s="1019"/>
      <c r="G755" s="1019"/>
      <c r="H755" s="1019"/>
      <c r="I755" s="1019"/>
      <c r="N755" s="2027"/>
      <c r="O755" s="1019"/>
      <c r="P755" s="1019"/>
      <c r="Q755" s="1019"/>
      <c r="R755" s="1019"/>
      <c r="S755" s="1019"/>
      <c r="T755" s="1019"/>
      <c r="U755" s="1019"/>
      <c r="V755" s="1019"/>
      <c r="W755" s="1019"/>
      <c r="X755" s="1019"/>
      <c r="Y755" s="1019"/>
      <c r="Z755" s="1019"/>
      <c r="AA755" s="1019"/>
      <c r="AB755" s="1019"/>
      <c r="AC755" s="1019"/>
      <c r="AD755" s="1019"/>
      <c r="AE755" s="1019"/>
      <c r="AF755" s="1019"/>
      <c r="AG755" s="1019"/>
      <c r="AH755" s="1019"/>
      <c r="AI755" s="1019"/>
    </row>
    <row r="756">
      <c r="A756" s="1269"/>
      <c r="B756" s="1019"/>
      <c r="C756" s="1019"/>
      <c r="D756" s="1019"/>
      <c r="E756" s="2026"/>
      <c r="F756" s="1019"/>
      <c r="G756" s="1019"/>
      <c r="H756" s="1019"/>
      <c r="I756" s="1019"/>
      <c r="N756" s="2027"/>
      <c r="O756" s="1019"/>
      <c r="P756" s="1019"/>
      <c r="Q756" s="1019"/>
      <c r="R756" s="1019"/>
      <c r="S756" s="1019"/>
      <c r="T756" s="1019"/>
      <c r="U756" s="1019"/>
      <c r="V756" s="1019"/>
      <c r="W756" s="1019"/>
      <c r="X756" s="1019"/>
      <c r="Y756" s="1019"/>
      <c r="Z756" s="1019"/>
      <c r="AA756" s="1019"/>
      <c r="AB756" s="1019"/>
      <c r="AC756" s="1019"/>
      <c r="AD756" s="1019"/>
      <c r="AE756" s="1019"/>
      <c r="AF756" s="1019"/>
      <c r="AG756" s="1019"/>
      <c r="AH756" s="1019"/>
      <c r="AI756" s="1019"/>
    </row>
    <row r="757">
      <c r="A757" s="1269"/>
      <c r="B757" s="1019"/>
      <c r="C757" s="1019"/>
      <c r="D757" s="1019"/>
      <c r="E757" s="2026"/>
      <c r="F757" s="1019"/>
      <c r="G757" s="1019"/>
      <c r="H757" s="1019"/>
      <c r="I757" s="1019"/>
      <c r="N757" s="2027"/>
      <c r="O757" s="1019"/>
      <c r="P757" s="1019"/>
      <c r="Q757" s="1019"/>
      <c r="R757" s="1019"/>
      <c r="S757" s="1019"/>
      <c r="T757" s="1019"/>
      <c r="U757" s="1019"/>
      <c r="V757" s="1019"/>
      <c r="W757" s="1019"/>
      <c r="X757" s="1019"/>
      <c r="Y757" s="1019"/>
      <c r="Z757" s="1019"/>
      <c r="AA757" s="1019"/>
      <c r="AB757" s="1019"/>
      <c r="AC757" s="1019"/>
      <c r="AD757" s="1019"/>
      <c r="AE757" s="1019"/>
      <c r="AF757" s="1019"/>
      <c r="AG757" s="1019"/>
      <c r="AH757" s="1019"/>
      <c r="AI757" s="1019"/>
    </row>
    <row r="758">
      <c r="A758" s="1269"/>
      <c r="B758" s="1019"/>
      <c r="C758" s="1019"/>
      <c r="D758" s="1019"/>
      <c r="E758" s="2026"/>
      <c r="F758" s="1019"/>
      <c r="G758" s="1019"/>
      <c r="H758" s="1019"/>
      <c r="I758" s="1019"/>
      <c r="N758" s="2027"/>
      <c r="O758" s="1019"/>
      <c r="P758" s="1019"/>
      <c r="Q758" s="1019"/>
      <c r="R758" s="1019"/>
      <c r="S758" s="1019"/>
      <c r="T758" s="1019"/>
      <c r="U758" s="1019"/>
      <c r="V758" s="1019"/>
      <c r="W758" s="1019"/>
      <c r="X758" s="1019"/>
      <c r="Y758" s="1019"/>
      <c r="Z758" s="1019"/>
      <c r="AA758" s="1019"/>
      <c r="AB758" s="1019"/>
      <c r="AC758" s="1019"/>
      <c r="AD758" s="1019"/>
      <c r="AE758" s="1019"/>
      <c r="AF758" s="1019"/>
      <c r="AG758" s="1019"/>
      <c r="AH758" s="1019"/>
      <c r="AI758" s="1019"/>
    </row>
    <row r="759">
      <c r="A759" s="1269"/>
      <c r="B759" s="1019"/>
      <c r="C759" s="1019"/>
      <c r="D759" s="1019"/>
      <c r="E759" s="2026"/>
      <c r="F759" s="1019"/>
      <c r="G759" s="1019"/>
      <c r="H759" s="1019"/>
      <c r="I759" s="1019"/>
      <c r="N759" s="2027"/>
      <c r="O759" s="1019"/>
      <c r="P759" s="1019"/>
      <c r="Q759" s="1019"/>
      <c r="R759" s="1019"/>
      <c r="S759" s="1019"/>
      <c r="T759" s="1019"/>
      <c r="U759" s="1019"/>
      <c r="V759" s="1019"/>
      <c r="W759" s="1019"/>
      <c r="X759" s="1019"/>
      <c r="Y759" s="1019"/>
      <c r="Z759" s="1019"/>
      <c r="AA759" s="1019"/>
      <c r="AB759" s="1019"/>
      <c r="AC759" s="1019"/>
      <c r="AD759" s="1019"/>
      <c r="AE759" s="1019"/>
      <c r="AF759" s="1019"/>
      <c r="AG759" s="1019"/>
      <c r="AH759" s="1019"/>
      <c r="AI759" s="1019"/>
    </row>
    <row r="760">
      <c r="A760" s="1269"/>
      <c r="B760" s="1019"/>
      <c r="C760" s="1019"/>
      <c r="D760" s="1019"/>
      <c r="E760" s="2026"/>
      <c r="F760" s="1019"/>
      <c r="G760" s="1019"/>
      <c r="H760" s="1019"/>
      <c r="I760" s="1019"/>
      <c r="N760" s="2027"/>
      <c r="O760" s="1019"/>
      <c r="P760" s="1019"/>
      <c r="Q760" s="1019"/>
      <c r="R760" s="1019"/>
      <c r="S760" s="1019"/>
      <c r="T760" s="1019"/>
      <c r="U760" s="1019"/>
      <c r="V760" s="1019"/>
      <c r="W760" s="1019"/>
      <c r="X760" s="1019"/>
      <c r="Y760" s="1019"/>
      <c r="Z760" s="1019"/>
      <c r="AA760" s="1019"/>
      <c r="AB760" s="1019"/>
      <c r="AC760" s="1019"/>
      <c r="AD760" s="1019"/>
      <c r="AE760" s="1019"/>
      <c r="AF760" s="1019"/>
      <c r="AG760" s="1019"/>
      <c r="AH760" s="1019"/>
      <c r="AI760" s="1019"/>
    </row>
    <row r="761">
      <c r="A761" s="1269"/>
      <c r="B761" s="1019"/>
      <c r="C761" s="1019"/>
      <c r="D761" s="1019"/>
      <c r="E761" s="2026"/>
      <c r="F761" s="1019"/>
      <c r="G761" s="1019"/>
      <c r="H761" s="1019"/>
      <c r="I761" s="1019"/>
      <c r="N761" s="2027"/>
      <c r="O761" s="1019"/>
      <c r="P761" s="1019"/>
      <c r="Q761" s="1019"/>
      <c r="R761" s="1019"/>
      <c r="S761" s="1019"/>
      <c r="T761" s="1019"/>
      <c r="U761" s="1019"/>
      <c r="V761" s="1019"/>
      <c r="W761" s="1019"/>
      <c r="X761" s="1019"/>
      <c r="Y761" s="1019"/>
      <c r="Z761" s="1019"/>
      <c r="AA761" s="1019"/>
      <c r="AB761" s="1019"/>
      <c r="AC761" s="1019"/>
      <c r="AD761" s="1019"/>
      <c r="AE761" s="1019"/>
      <c r="AF761" s="1019"/>
      <c r="AG761" s="1019"/>
      <c r="AH761" s="1019"/>
      <c r="AI761" s="1019"/>
    </row>
    <row r="762">
      <c r="A762" s="1269"/>
      <c r="B762" s="1019"/>
      <c r="C762" s="1019"/>
      <c r="D762" s="1019"/>
      <c r="E762" s="2026"/>
      <c r="F762" s="1019"/>
      <c r="G762" s="1019"/>
      <c r="H762" s="1019"/>
      <c r="I762" s="1019"/>
      <c r="N762" s="2027"/>
      <c r="O762" s="1019"/>
      <c r="P762" s="1019"/>
      <c r="Q762" s="1019"/>
      <c r="R762" s="1019"/>
      <c r="S762" s="1019"/>
      <c r="T762" s="1019"/>
      <c r="U762" s="1019"/>
      <c r="V762" s="1019"/>
      <c r="W762" s="1019"/>
      <c r="X762" s="1019"/>
      <c r="Y762" s="1019"/>
      <c r="Z762" s="1019"/>
      <c r="AA762" s="1019"/>
      <c r="AB762" s="1019"/>
      <c r="AC762" s="1019"/>
      <c r="AD762" s="1019"/>
      <c r="AE762" s="1019"/>
      <c r="AF762" s="1019"/>
      <c r="AG762" s="1019"/>
      <c r="AH762" s="1019"/>
      <c r="AI762" s="1019"/>
    </row>
    <row r="763">
      <c r="A763" s="1269"/>
      <c r="B763" s="1019"/>
      <c r="C763" s="1019"/>
      <c r="D763" s="1019"/>
      <c r="E763" s="2026"/>
      <c r="F763" s="1019"/>
      <c r="G763" s="1019"/>
      <c r="H763" s="1019"/>
      <c r="I763" s="1019"/>
      <c r="N763" s="2027"/>
      <c r="O763" s="1019"/>
      <c r="P763" s="1019"/>
      <c r="Q763" s="1019"/>
      <c r="R763" s="1019"/>
      <c r="S763" s="1019"/>
      <c r="T763" s="1019"/>
      <c r="U763" s="1019"/>
      <c r="V763" s="1019"/>
      <c r="W763" s="1019"/>
      <c r="X763" s="1019"/>
      <c r="Y763" s="1019"/>
      <c r="Z763" s="1019"/>
      <c r="AA763" s="1019"/>
      <c r="AB763" s="1019"/>
      <c r="AC763" s="1019"/>
      <c r="AD763" s="1019"/>
      <c r="AE763" s="1019"/>
      <c r="AF763" s="1019"/>
      <c r="AG763" s="1019"/>
      <c r="AH763" s="1019"/>
      <c r="AI763" s="1019"/>
    </row>
    <row r="764">
      <c r="A764" s="1269"/>
      <c r="B764" s="1019"/>
      <c r="C764" s="1019"/>
      <c r="D764" s="1019"/>
      <c r="E764" s="2026"/>
      <c r="F764" s="1019"/>
      <c r="G764" s="1019"/>
      <c r="H764" s="1019"/>
      <c r="I764" s="1019"/>
      <c r="N764" s="2027"/>
      <c r="O764" s="1019"/>
      <c r="P764" s="1019"/>
      <c r="Q764" s="1019"/>
      <c r="R764" s="1019"/>
      <c r="S764" s="1019"/>
      <c r="T764" s="1019"/>
      <c r="U764" s="1019"/>
      <c r="V764" s="1019"/>
      <c r="W764" s="1019"/>
      <c r="X764" s="1019"/>
      <c r="Y764" s="1019"/>
      <c r="Z764" s="1019"/>
      <c r="AA764" s="1019"/>
      <c r="AB764" s="1019"/>
      <c r="AC764" s="1019"/>
      <c r="AD764" s="1019"/>
      <c r="AE764" s="1019"/>
      <c r="AF764" s="1019"/>
      <c r="AG764" s="1019"/>
      <c r="AH764" s="1019"/>
      <c r="AI764" s="1019"/>
    </row>
    <row r="765">
      <c r="A765" s="1269"/>
      <c r="B765" s="1019"/>
      <c r="C765" s="1019"/>
      <c r="D765" s="1019"/>
      <c r="E765" s="2026"/>
      <c r="F765" s="1019"/>
      <c r="G765" s="1019"/>
      <c r="H765" s="1019"/>
      <c r="I765" s="1019"/>
      <c r="N765" s="2027"/>
      <c r="O765" s="1019"/>
      <c r="P765" s="1019"/>
      <c r="Q765" s="1019"/>
      <c r="R765" s="1019"/>
      <c r="S765" s="1019"/>
      <c r="T765" s="1019"/>
      <c r="U765" s="1019"/>
      <c r="V765" s="1019"/>
      <c r="W765" s="1019"/>
      <c r="X765" s="1019"/>
      <c r="Y765" s="1019"/>
      <c r="Z765" s="1019"/>
      <c r="AA765" s="1019"/>
      <c r="AB765" s="1019"/>
      <c r="AC765" s="1019"/>
      <c r="AD765" s="1019"/>
      <c r="AE765" s="1019"/>
      <c r="AF765" s="1019"/>
      <c r="AG765" s="1019"/>
      <c r="AH765" s="1019"/>
      <c r="AI765" s="1019"/>
    </row>
    <row r="766">
      <c r="A766" s="1269"/>
      <c r="B766" s="1019"/>
      <c r="C766" s="1019"/>
      <c r="D766" s="1019"/>
      <c r="E766" s="2026"/>
      <c r="F766" s="1019"/>
      <c r="G766" s="1019"/>
      <c r="H766" s="1019"/>
      <c r="I766" s="1019"/>
      <c r="N766" s="2027"/>
      <c r="O766" s="1019"/>
      <c r="P766" s="1019"/>
      <c r="Q766" s="1019"/>
      <c r="R766" s="1019"/>
      <c r="S766" s="1019"/>
      <c r="T766" s="1019"/>
      <c r="U766" s="1019"/>
      <c r="V766" s="1019"/>
      <c r="W766" s="1019"/>
      <c r="X766" s="1019"/>
      <c r="Y766" s="1019"/>
      <c r="Z766" s="1019"/>
      <c r="AA766" s="1019"/>
      <c r="AB766" s="1019"/>
      <c r="AC766" s="1019"/>
      <c r="AD766" s="1019"/>
      <c r="AE766" s="1019"/>
      <c r="AF766" s="1019"/>
      <c r="AG766" s="1019"/>
      <c r="AH766" s="1019"/>
      <c r="AI766" s="1019"/>
    </row>
    <row r="767">
      <c r="A767" s="1269"/>
      <c r="B767" s="1019"/>
      <c r="C767" s="1019"/>
      <c r="D767" s="1019"/>
      <c r="E767" s="2026"/>
      <c r="F767" s="1019"/>
      <c r="G767" s="1019"/>
      <c r="H767" s="1019"/>
      <c r="I767" s="1019"/>
      <c r="N767" s="2027"/>
      <c r="O767" s="1019"/>
      <c r="P767" s="1019"/>
      <c r="Q767" s="1019"/>
      <c r="R767" s="1019"/>
      <c r="S767" s="1019"/>
      <c r="T767" s="1019"/>
      <c r="U767" s="1019"/>
      <c r="V767" s="1019"/>
      <c r="W767" s="1019"/>
      <c r="X767" s="1019"/>
      <c r="Y767" s="1019"/>
      <c r="Z767" s="1019"/>
      <c r="AA767" s="1019"/>
      <c r="AB767" s="1019"/>
      <c r="AC767" s="1019"/>
      <c r="AD767" s="1019"/>
      <c r="AE767" s="1019"/>
      <c r="AF767" s="1019"/>
      <c r="AG767" s="1019"/>
      <c r="AH767" s="1019"/>
      <c r="AI767" s="1019"/>
    </row>
    <row r="768">
      <c r="A768" s="1269"/>
      <c r="B768" s="1019"/>
      <c r="C768" s="1019"/>
      <c r="D768" s="1019"/>
      <c r="E768" s="2026"/>
      <c r="F768" s="1019"/>
      <c r="G768" s="1019"/>
      <c r="H768" s="1019"/>
      <c r="I768" s="1019"/>
      <c r="N768" s="2027"/>
      <c r="O768" s="1019"/>
      <c r="P768" s="1019"/>
      <c r="Q768" s="1019"/>
      <c r="R768" s="1019"/>
      <c r="S768" s="1019"/>
      <c r="T768" s="1019"/>
      <c r="U768" s="1019"/>
      <c r="V768" s="1019"/>
      <c r="W768" s="1019"/>
      <c r="X768" s="1019"/>
      <c r="Y768" s="1019"/>
      <c r="Z768" s="1019"/>
      <c r="AA768" s="1019"/>
      <c r="AB768" s="1019"/>
      <c r="AC768" s="1019"/>
      <c r="AD768" s="1019"/>
      <c r="AE768" s="1019"/>
      <c r="AF768" s="1019"/>
      <c r="AG768" s="1019"/>
      <c r="AH768" s="1019"/>
      <c r="AI768" s="1019"/>
    </row>
    <row r="769">
      <c r="A769" s="1269"/>
      <c r="B769" s="1019"/>
      <c r="C769" s="1019"/>
      <c r="D769" s="1019"/>
      <c r="E769" s="2026"/>
      <c r="F769" s="1019"/>
      <c r="G769" s="1019"/>
      <c r="H769" s="1019"/>
      <c r="I769" s="1019"/>
      <c r="N769" s="2027"/>
      <c r="O769" s="1019"/>
      <c r="P769" s="1019"/>
      <c r="Q769" s="1019"/>
      <c r="R769" s="1019"/>
      <c r="S769" s="1019"/>
      <c r="T769" s="1019"/>
      <c r="U769" s="1019"/>
      <c r="V769" s="1019"/>
      <c r="W769" s="1019"/>
      <c r="X769" s="1019"/>
      <c r="Y769" s="1019"/>
      <c r="Z769" s="1019"/>
      <c r="AA769" s="1019"/>
      <c r="AB769" s="1019"/>
      <c r="AC769" s="1019"/>
      <c r="AD769" s="1019"/>
      <c r="AE769" s="1019"/>
      <c r="AF769" s="1019"/>
      <c r="AG769" s="1019"/>
      <c r="AH769" s="1019"/>
      <c r="AI769" s="1019"/>
    </row>
    <row r="770">
      <c r="A770" s="1269"/>
      <c r="B770" s="1019"/>
      <c r="C770" s="1019"/>
      <c r="D770" s="1019"/>
      <c r="E770" s="2026"/>
      <c r="F770" s="1019"/>
      <c r="G770" s="1019"/>
      <c r="H770" s="1019"/>
      <c r="I770" s="1019"/>
      <c r="N770" s="2027"/>
      <c r="O770" s="1019"/>
      <c r="P770" s="1019"/>
      <c r="Q770" s="1019"/>
      <c r="R770" s="1019"/>
      <c r="S770" s="1019"/>
      <c r="T770" s="1019"/>
      <c r="U770" s="1019"/>
      <c r="V770" s="1019"/>
      <c r="W770" s="1019"/>
      <c r="X770" s="1019"/>
      <c r="Y770" s="1019"/>
      <c r="Z770" s="1019"/>
      <c r="AA770" s="1019"/>
      <c r="AB770" s="1019"/>
      <c r="AC770" s="1019"/>
      <c r="AD770" s="1019"/>
      <c r="AE770" s="1019"/>
      <c r="AF770" s="1019"/>
      <c r="AG770" s="1019"/>
      <c r="AH770" s="1019"/>
      <c r="AI770" s="1019"/>
    </row>
    <row r="771">
      <c r="A771" s="1269"/>
      <c r="B771" s="1019"/>
      <c r="C771" s="1019"/>
      <c r="D771" s="1019"/>
      <c r="E771" s="2026"/>
      <c r="F771" s="1019"/>
      <c r="G771" s="1019"/>
      <c r="H771" s="1019"/>
      <c r="I771" s="1019"/>
      <c r="N771" s="2027"/>
      <c r="O771" s="1019"/>
      <c r="P771" s="1019"/>
      <c r="Q771" s="1019"/>
      <c r="R771" s="1019"/>
      <c r="S771" s="1019"/>
      <c r="T771" s="1019"/>
      <c r="U771" s="1019"/>
      <c r="V771" s="1019"/>
      <c r="W771" s="1019"/>
      <c r="X771" s="1019"/>
      <c r="Y771" s="1019"/>
      <c r="Z771" s="1019"/>
      <c r="AA771" s="1019"/>
      <c r="AB771" s="1019"/>
      <c r="AC771" s="1019"/>
      <c r="AD771" s="1019"/>
      <c r="AE771" s="1019"/>
      <c r="AF771" s="1019"/>
      <c r="AG771" s="1019"/>
      <c r="AH771" s="1019"/>
      <c r="AI771" s="1019"/>
    </row>
    <row r="772">
      <c r="A772" s="1269"/>
      <c r="B772" s="1019"/>
      <c r="C772" s="1019"/>
      <c r="D772" s="1019"/>
      <c r="E772" s="2026"/>
      <c r="F772" s="1019"/>
      <c r="G772" s="1019"/>
      <c r="H772" s="1019"/>
      <c r="I772" s="1019"/>
      <c r="N772" s="2027"/>
      <c r="O772" s="1019"/>
      <c r="P772" s="1019"/>
      <c r="Q772" s="1019"/>
      <c r="R772" s="1019"/>
      <c r="S772" s="1019"/>
      <c r="T772" s="1019"/>
      <c r="U772" s="1019"/>
      <c r="V772" s="1019"/>
      <c r="W772" s="1019"/>
      <c r="X772" s="1019"/>
      <c r="Y772" s="1019"/>
      <c r="Z772" s="1019"/>
      <c r="AA772" s="1019"/>
      <c r="AB772" s="1019"/>
      <c r="AC772" s="1019"/>
      <c r="AD772" s="1019"/>
      <c r="AE772" s="1019"/>
      <c r="AF772" s="1019"/>
      <c r="AG772" s="1019"/>
      <c r="AH772" s="1019"/>
      <c r="AI772" s="1019"/>
    </row>
    <row r="773">
      <c r="A773" s="1269"/>
      <c r="B773" s="1019"/>
      <c r="C773" s="1019"/>
      <c r="D773" s="1019"/>
      <c r="E773" s="2026"/>
      <c r="F773" s="1019"/>
      <c r="G773" s="1019"/>
      <c r="H773" s="1019"/>
      <c r="I773" s="1019"/>
      <c r="N773" s="2027"/>
      <c r="O773" s="1019"/>
      <c r="P773" s="1019"/>
      <c r="Q773" s="1019"/>
      <c r="R773" s="1019"/>
      <c r="S773" s="1019"/>
      <c r="T773" s="1019"/>
      <c r="U773" s="1019"/>
      <c r="V773" s="1019"/>
      <c r="W773" s="1019"/>
      <c r="X773" s="1019"/>
      <c r="Y773" s="1019"/>
      <c r="Z773" s="1019"/>
      <c r="AA773" s="1019"/>
      <c r="AB773" s="1019"/>
      <c r="AC773" s="1019"/>
      <c r="AD773" s="1019"/>
      <c r="AE773" s="1019"/>
      <c r="AF773" s="1019"/>
      <c r="AG773" s="1019"/>
      <c r="AH773" s="1019"/>
      <c r="AI773" s="1019"/>
    </row>
    <row r="774">
      <c r="A774" s="1269"/>
      <c r="B774" s="1019"/>
      <c r="C774" s="1019"/>
      <c r="D774" s="1019"/>
      <c r="E774" s="2026"/>
      <c r="F774" s="1019"/>
      <c r="G774" s="1019"/>
      <c r="H774" s="1019"/>
      <c r="I774" s="1019"/>
      <c r="N774" s="2027"/>
      <c r="O774" s="1019"/>
      <c r="P774" s="1019"/>
      <c r="Q774" s="1019"/>
      <c r="R774" s="1019"/>
      <c r="S774" s="1019"/>
      <c r="T774" s="1019"/>
      <c r="U774" s="1019"/>
      <c r="V774" s="1019"/>
      <c r="W774" s="1019"/>
      <c r="X774" s="1019"/>
      <c r="Y774" s="1019"/>
      <c r="Z774" s="1019"/>
      <c r="AA774" s="1019"/>
      <c r="AB774" s="1019"/>
      <c r="AC774" s="1019"/>
      <c r="AD774" s="1019"/>
      <c r="AE774" s="1019"/>
      <c r="AF774" s="1019"/>
      <c r="AG774" s="1019"/>
      <c r="AH774" s="1019"/>
      <c r="AI774" s="1019"/>
    </row>
    <row r="775">
      <c r="A775" s="1269"/>
      <c r="B775" s="1019"/>
      <c r="C775" s="1019"/>
      <c r="D775" s="1019"/>
      <c r="E775" s="2026"/>
      <c r="F775" s="1019"/>
      <c r="G775" s="1019"/>
      <c r="H775" s="1019"/>
      <c r="I775" s="1019"/>
      <c r="N775" s="2027"/>
      <c r="O775" s="1019"/>
      <c r="P775" s="1019"/>
      <c r="Q775" s="1019"/>
      <c r="R775" s="1019"/>
      <c r="S775" s="1019"/>
      <c r="T775" s="1019"/>
      <c r="U775" s="1019"/>
      <c r="V775" s="1019"/>
      <c r="W775" s="1019"/>
      <c r="X775" s="1019"/>
      <c r="Y775" s="1019"/>
      <c r="Z775" s="1019"/>
      <c r="AA775" s="1019"/>
      <c r="AB775" s="1019"/>
      <c r="AC775" s="1019"/>
      <c r="AD775" s="1019"/>
      <c r="AE775" s="1019"/>
      <c r="AF775" s="1019"/>
      <c r="AG775" s="1019"/>
      <c r="AH775" s="1019"/>
      <c r="AI775" s="1019"/>
    </row>
    <row r="776">
      <c r="A776" s="1269"/>
      <c r="B776" s="1019"/>
      <c r="C776" s="1019"/>
      <c r="D776" s="1019"/>
      <c r="E776" s="2026"/>
      <c r="F776" s="1019"/>
      <c r="G776" s="1019"/>
      <c r="H776" s="1019"/>
      <c r="I776" s="1019"/>
      <c r="N776" s="2027"/>
      <c r="O776" s="1019"/>
      <c r="P776" s="1019"/>
      <c r="Q776" s="1019"/>
      <c r="R776" s="1019"/>
      <c r="S776" s="1019"/>
      <c r="T776" s="1019"/>
      <c r="U776" s="1019"/>
      <c r="V776" s="1019"/>
      <c r="W776" s="1019"/>
      <c r="X776" s="1019"/>
      <c r="Y776" s="1019"/>
      <c r="Z776" s="1019"/>
      <c r="AA776" s="1019"/>
      <c r="AB776" s="1019"/>
      <c r="AC776" s="1019"/>
      <c r="AD776" s="1019"/>
      <c r="AE776" s="1019"/>
      <c r="AF776" s="1019"/>
      <c r="AG776" s="1019"/>
      <c r="AH776" s="1019"/>
      <c r="AI776" s="1019"/>
    </row>
    <row r="777">
      <c r="A777" s="1269"/>
      <c r="B777" s="1019"/>
      <c r="C777" s="1019"/>
      <c r="D777" s="1019"/>
      <c r="E777" s="2026"/>
      <c r="F777" s="1019"/>
      <c r="G777" s="1019"/>
      <c r="H777" s="1019"/>
      <c r="I777" s="1019"/>
      <c r="N777" s="2027"/>
      <c r="O777" s="1019"/>
      <c r="P777" s="1019"/>
      <c r="Q777" s="1019"/>
      <c r="R777" s="1019"/>
      <c r="S777" s="1019"/>
      <c r="T777" s="1019"/>
      <c r="U777" s="1019"/>
      <c r="V777" s="1019"/>
      <c r="W777" s="1019"/>
      <c r="X777" s="1019"/>
      <c r="Y777" s="1019"/>
      <c r="Z777" s="1019"/>
      <c r="AA777" s="1019"/>
      <c r="AB777" s="1019"/>
      <c r="AC777" s="1019"/>
      <c r="AD777" s="1019"/>
      <c r="AE777" s="1019"/>
      <c r="AF777" s="1019"/>
      <c r="AG777" s="1019"/>
      <c r="AH777" s="1019"/>
      <c r="AI777" s="1019"/>
    </row>
    <row r="778">
      <c r="A778" s="1269"/>
      <c r="B778" s="1019"/>
      <c r="C778" s="1019"/>
      <c r="D778" s="1019"/>
      <c r="E778" s="2026"/>
      <c r="F778" s="1019"/>
      <c r="G778" s="1019"/>
      <c r="H778" s="1019"/>
      <c r="I778" s="1019"/>
      <c r="N778" s="2027"/>
      <c r="O778" s="1019"/>
      <c r="P778" s="1019"/>
      <c r="Q778" s="1019"/>
      <c r="R778" s="1019"/>
      <c r="S778" s="1019"/>
      <c r="T778" s="1019"/>
      <c r="U778" s="1019"/>
      <c r="V778" s="1019"/>
      <c r="W778" s="1019"/>
      <c r="X778" s="1019"/>
      <c r="Y778" s="1019"/>
      <c r="Z778" s="1019"/>
      <c r="AA778" s="1019"/>
      <c r="AB778" s="1019"/>
      <c r="AC778" s="1019"/>
      <c r="AD778" s="1019"/>
      <c r="AE778" s="1019"/>
      <c r="AF778" s="1019"/>
      <c r="AG778" s="1019"/>
      <c r="AH778" s="1019"/>
      <c r="AI778" s="1019"/>
    </row>
    <row r="779">
      <c r="A779" s="1269"/>
      <c r="B779" s="1019"/>
      <c r="C779" s="1019"/>
      <c r="D779" s="1019"/>
      <c r="E779" s="2026"/>
      <c r="F779" s="1019"/>
      <c r="G779" s="1019"/>
      <c r="H779" s="1019"/>
      <c r="I779" s="1019"/>
      <c r="N779" s="2027"/>
      <c r="O779" s="1019"/>
      <c r="P779" s="1019"/>
      <c r="Q779" s="1019"/>
      <c r="R779" s="1019"/>
      <c r="S779" s="1019"/>
      <c r="T779" s="1019"/>
      <c r="U779" s="1019"/>
      <c r="V779" s="1019"/>
      <c r="W779" s="1019"/>
      <c r="X779" s="1019"/>
      <c r="Y779" s="1019"/>
      <c r="Z779" s="1019"/>
      <c r="AA779" s="1019"/>
      <c r="AB779" s="1019"/>
      <c r="AC779" s="1019"/>
      <c r="AD779" s="1019"/>
      <c r="AE779" s="1019"/>
      <c r="AF779" s="1019"/>
      <c r="AG779" s="1019"/>
      <c r="AH779" s="1019"/>
      <c r="AI779" s="1019"/>
    </row>
    <row r="780">
      <c r="A780" s="1269"/>
      <c r="B780" s="1019"/>
      <c r="C780" s="1019"/>
      <c r="D780" s="1019"/>
      <c r="E780" s="2026"/>
      <c r="F780" s="1019"/>
      <c r="G780" s="1019"/>
      <c r="H780" s="1019"/>
      <c r="I780" s="1019"/>
      <c r="N780" s="2027"/>
      <c r="O780" s="1019"/>
      <c r="P780" s="1019"/>
      <c r="Q780" s="1019"/>
      <c r="R780" s="1019"/>
      <c r="S780" s="1019"/>
      <c r="T780" s="1019"/>
      <c r="U780" s="1019"/>
      <c r="V780" s="1019"/>
      <c r="W780" s="1019"/>
      <c r="X780" s="1019"/>
      <c r="Y780" s="1019"/>
      <c r="Z780" s="1019"/>
      <c r="AA780" s="1019"/>
      <c r="AB780" s="1019"/>
      <c r="AC780" s="1019"/>
      <c r="AD780" s="1019"/>
      <c r="AE780" s="1019"/>
      <c r="AF780" s="1019"/>
      <c r="AG780" s="1019"/>
      <c r="AH780" s="1019"/>
      <c r="AI780" s="1019"/>
    </row>
    <row r="781">
      <c r="A781" s="1269"/>
      <c r="B781" s="1019"/>
      <c r="C781" s="1019"/>
      <c r="D781" s="1019"/>
      <c r="E781" s="2026"/>
      <c r="F781" s="1019"/>
      <c r="G781" s="1019"/>
      <c r="H781" s="1019"/>
      <c r="I781" s="1019"/>
      <c r="N781" s="2027"/>
      <c r="O781" s="1019"/>
      <c r="P781" s="1019"/>
      <c r="Q781" s="1019"/>
      <c r="R781" s="1019"/>
      <c r="S781" s="1019"/>
      <c r="T781" s="1019"/>
      <c r="U781" s="1019"/>
      <c r="V781" s="1019"/>
      <c r="W781" s="1019"/>
      <c r="X781" s="1019"/>
      <c r="Y781" s="1019"/>
      <c r="Z781" s="1019"/>
      <c r="AA781" s="1019"/>
      <c r="AB781" s="1019"/>
      <c r="AC781" s="1019"/>
      <c r="AD781" s="1019"/>
      <c r="AE781" s="1019"/>
      <c r="AF781" s="1019"/>
      <c r="AG781" s="1019"/>
      <c r="AH781" s="1019"/>
      <c r="AI781" s="1019"/>
    </row>
    <row r="782">
      <c r="A782" s="1269"/>
      <c r="B782" s="1019"/>
      <c r="C782" s="1019"/>
      <c r="D782" s="1019"/>
      <c r="E782" s="2026"/>
      <c r="F782" s="1019"/>
      <c r="G782" s="1019"/>
      <c r="H782" s="1019"/>
      <c r="I782" s="1019"/>
      <c r="N782" s="2027"/>
      <c r="O782" s="1019"/>
      <c r="P782" s="1019"/>
      <c r="Q782" s="1019"/>
      <c r="R782" s="1019"/>
      <c r="S782" s="1019"/>
      <c r="T782" s="1019"/>
      <c r="U782" s="1019"/>
      <c r="V782" s="1019"/>
      <c r="W782" s="1019"/>
      <c r="X782" s="1019"/>
      <c r="Y782" s="1019"/>
      <c r="Z782" s="1019"/>
      <c r="AA782" s="1019"/>
      <c r="AB782" s="1019"/>
      <c r="AC782" s="1019"/>
      <c r="AD782" s="1019"/>
      <c r="AE782" s="1019"/>
      <c r="AF782" s="1019"/>
      <c r="AG782" s="1019"/>
      <c r="AH782" s="1019"/>
      <c r="AI782" s="1019"/>
    </row>
    <row r="783">
      <c r="A783" s="1269"/>
      <c r="B783" s="1019"/>
      <c r="C783" s="1019"/>
      <c r="D783" s="1019"/>
      <c r="E783" s="2026"/>
      <c r="F783" s="1019"/>
      <c r="G783" s="1019"/>
      <c r="H783" s="1019"/>
      <c r="I783" s="1019"/>
      <c r="N783" s="2027"/>
      <c r="O783" s="1019"/>
      <c r="P783" s="1019"/>
      <c r="Q783" s="1019"/>
      <c r="R783" s="1019"/>
      <c r="S783" s="1019"/>
      <c r="T783" s="1019"/>
      <c r="U783" s="1019"/>
      <c r="V783" s="1019"/>
      <c r="W783" s="1019"/>
      <c r="X783" s="1019"/>
      <c r="Y783" s="1019"/>
      <c r="Z783" s="1019"/>
      <c r="AA783" s="1019"/>
      <c r="AB783" s="1019"/>
      <c r="AC783" s="1019"/>
      <c r="AD783" s="1019"/>
      <c r="AE783" s="1019"/>
      <c r="AF783" s="1019"/>
      <c r="AG783" s="1019"/>
      <c r="AH783" s="1019"/>
      <c r="AI783" s="1019"/>
    </row>
    <row r="784">
      <c r="A784" s="1269"/>
      <c r="B784" s="1019"/>
      <c r="C784" s="1019"/>
      <c r="D784" s="1019"/>
      <c r="E784" s="2026"/>
      <c r="F784" s="1019"/>
      <c r="G784" s="1019"/>
      <c r="H784" s="1019"/>
      <c r="I784" s="1019"/>
      <c r="N784" s="2027"/>
      <c r="O784" s="1019"/>
      <c r="P784" s="1019"/>
      <c r="Q784" s="1019"/>
      <c r="R784" s="1019"/>
      <c r="S784" s="1019"/>
      <c r="T784" s="1019"/>
      <c r="U784" s="1019"/>
      <c r="V784" s="1019"/>
      <c r="W784" s="1019"/>
      <c r="X784" s="1019"/>
      <c r="Y784" s="1019"/>
      <c r="Z784" s="1019"/>
      <c r="AA784" s="1019"/>
      <c r="AB784" s="1019"/>
      <c r="AC784" s="1019"/>
      <c r="AD784" s="1019"/>
      <c r="AE784" s="1019"/>
      <c r="AF784" s="1019"/>
      <c r="AG784" s="1019"/>
      <c r="AH784" s="1019"/>
      <c r="AI784" s="1019"/>
    </row>
    <row r="785">
      <c r="A785" s="1269"/>
      <c r="B785" s="1019"/>
      <c r="C785" s="1019"/>
      <c r="D785" s="1019"/>
      <c r="E785" s="2026"/>
      <c r="F785" s="1019"/>
      <c r="G785" s="1019"/>
      <c r="H785" s="1019"/>
      <c r="I785" s="1019"/>
      <c r="N785" s="2027"/>
      <c r="O785" s="1019"/>
      <c r="P785" s="1019"/>
      <c r="Q785" s="1019"/>
      <c r="R785" s="1019"/>
      <c r="S785" s="1019"/>
      <c r="T785" s="1019"/>
      <c r="U785" s="1019"/>
      <c r="V785" s="1019"/>
      <c r="W785" s="1019"/>
      <c r="X785" s="1019"/>
      <c r="Y785" s="1019"/>
      <c r="Z785" s="1019"/>
      <c r="AA785" s="1019"/>
      <c r="AB785" s="1019"/>
      <c r="AC785" s="1019"/>
      <c r="AD785" s="1019"/>
      <c r="AE785" s="1019"/>
      <c r="AF785" s="1019"/>
      <c r="AG785" s="1019"/>
      <c r="AH785" s="1019"/>
      <c r="AI785" s="1019"/>
    </row>
    <row r="786">
      <c r="A786" s="1269"/>
      <c r="B786" s="1019"/>
      <c r="C786" s="1019"/>
      <c r="D786" s="1019"/>
      <c r="E786" s="2026"/>
      <c r="F786" s="1019"/>
      <c r="G786" s="1019"/>
      <c r="H786" s="1019"/>
      <c r="I786" s="1019"/>
      <c r="N786" s="2027"/>
      <c r="O786" s="1019"/>
      <c r="P786" s="1019"/>
      <c r="Q786" s="1019"/>
      <c r="R786" s="1019"/>
      <c r="S786" s="1019"/>
      <c r="T786" s="1019"/>
      <c r="U786" s="1019"/>
      <c r="V786" s="1019"/>
      <c r="W786" s="1019"/>
      <c r="X786" s="1019"/>
      <c r="Y786" s="1019"/>
      <c r="Z786" s="1019"/>
      <c r="AA786" s="1019"/>
      <c r="AB786" s="1019"/>
      <c r="AC786" s="1019"/>
      <c r="AD786" s="1019"/>
      <c r="AE786" s="1019"/>
      <c r="AF786" s="1019"/>
      <c r="AG786" s="1019"/>
      <c r="AH786" s="1019"/>
      <c r="AI786" s="1019"/>
    </row>
    <row r="787">
      <c r="A787" s="1269"/>
      <c r="B787" s="1019"/>
      <c r="C787" s="1019"/>
      <c r="D787" s="1019"/>
      <c r="E787" s="2026"/>
      <c r="F787" s="1019"/>
      <c r="G787" s="1019"/>
      <c r="H787" s="1019"/>
      <c r="I787" s="1019"/>
      <c r="N787" s="2027"/>
      <c r="O787" s="1019"/>
      <c r="P787" s="1019"/>
      <c r="Q787" s="1019"/>
      <c r="R787" s="1019"/>
      <c r="S787" s="1019"/>
      <c r="T787" s="1019"/>
      <c r="U787" s="1019"/>
      <c r="V787" s="1019"/>
      <c r="W787" s="1019"/>
      <c r="X787" s="1019"/>
      <c r="Y787" s="1019"/>
      <c r="Z787" s="1019"/>
      <c r="AA787" s="1019"/>
      <c r="AB787" s="1019"/>
      <c r="AC787" s="1019"/>
      <c r="AD787" s="1019"/>
      <c r="AE787" s="1019"/>
      <c r="AF787" s="1019"/>
      <c r="AG787" s="1019"/>
      <c r="AH787" s="1019"/>
      <c r="AI787" s="1019"/>
    </row>
    <row r="788">
      <c r="A788" s="1269"/>
      <c r="B788" s="1019"/>
      <c r="C788" s="1019"/>
      <c r="D788" s="1019"/>
      <c r="E788" s="2026"/>
      <c r="F788" s="1019"/>
      <c r="G788" s="1019"/>
      <c r="H788" s="1019"/>
      <c r="I788" s="1019"/>
      <c r="N788" s="2027"/>
      <c r="O788" s="1019"/>
      <c r="P788" s="1019"/>
      <c r="Q788" s="1019"/>
      <c r="R788" s="1019"/>
      <c r="S788" s="1019"/>
      <c r="T788" s="1019"/>
      <c r="U788" s="1019"/>
      <c r="V788" s="1019"/>
      <c r="W788" s="1019"/>
      <c r="X788" s="1019"/>
      <c r="Y788" s="1019"/>
      <c r="Z788" s="1019"/>
      <c r="AA788" s="1019"/>
      <c r="AB788" s="1019"/>
      <c r="AC788" s="1019"/>
      <c r="AD788" s="1019"/>
      <c r="AE788" s="1019"/>
      <c r="AF788" s="1019"/>
      <c r="AG788" s="1019"/>
      <c r="AH788" s="1019"/>
      <c r="AI788" s="1019"/>
    </row>
    <row r="789">
      <c r="A789" s="1269"/>
      <c r="B789" s="1019"/>
      <c r="C789" s="1019"/>
      <c r="D789" s="1019"/>
      <c r="E789" s="2026"/>
      <c r="F789" s="1019"/>
      <c r="G789" s="1019"/>
      <c r="H789" s="1019"/>
      <c r="I789" s="1019"/>
      <c r="N789" s="2027"/>
      <c r="O789" s="1019"/>
      <c r="P789" s="1019"/>
      <c r="Q789" s="1019"/>
      <c r="R789" s="1019"/>
      <c r="S789" s="1019"/>
      <c r="T789" s="1019"/>
      <c r="U789" s="1019"/>
      <c r="V789" s="1019"/>
      <c r="W789" s="1019"/>
      <c r="X789" s="1019"/>
      <c r="Y789" s="1019"/>
      <c r="Z789" s="1019"/>
      <c r="AA789" s="1019"/>
      <c r="AB789" s="1019"/>
      <c r="AC789" s="1019"/>
      <c r="AD789" s="1019"/>
      <c r="AE789" s="1019"/>
      <c r="AF789" s="1019"/>
      <c r="AG789" s="1019"/>
      <c r="AH789" s="1019"/>
      <c r="AI789" s="1019"/>
    </row>
    <row r="790">
      <c r="A790" s="1269"/>
      <c r="B790" s="1019"/>
      <c r="C790" s="1019"/>
      <c r="D790" s="1019"/>
      <c r="E790" s="2026"/>
      <c r="F790" s="1019"/>
      <c r="G790" s="1019"/>
      <c r="H790" s="1019"/>
      <c r="I790" s="1019"/>
      <c r="N790" s="2027"/>
      <c r="O790" s="1019"/>
      <c r="P790" s="1019"/>
      <c r="Q790" s="1019"/>
      <c r="R790" s="1019"/>
      <c r="S790" s="1019"/>
      <c r="T790" s="1019"/>
      <c r="U790" s="1019"/>
      <c r="V790" s="1019"/>
      <c r="W790" s="1019"/>
      <c r="X790" s="1019"/>
      <c r="Y790" s="1019"/>
      <c r="Z790" s="1019"/>
      <c r="AA790" s="1019"/>
      <c r="AB790" s="1019"/>
      <c r="AC790" s="1019"/>
      <c r="AD790" s="1019"/>
      <c r="AE790" s="1019"/>
      <c r="AF790" s="1019"/>
      <c r="AG790" s="1019"/>
      <c r="AH790" s="1019"/>
      <c r="AI790" s="1019"/>
    </row>
    <row r="791">
      <c r="A791" s="1269"/>
      <c r="B791" s="1019"/>
      <c r="C791" s="1019"/>
      <c r="D791" s="1019"/>
      <c r="E791" s="2026"/>
      <c r="F791" s="1019"/>
      <c r="G791" s="1019"/>
      <c r="H791" s="1019"/>
      <c r="I791" s="1019"/>
      <c r="N791" s="2027"/>
      <c r="O791" s="1019"/>
      <c r="P791" s="1019"/>
      <c r="Q791" s="1019"/>
      <c r="R791" s="1019"/>
      <c r="S791" s="1019"/>
      <c r="T791" s="1019"/>
      <c r="U791" s="1019"/>
      <c r="V791" s="1019"/>
      <c r="W791" s="1019"/>
      <c r="X791" s="1019"/>
      <c r="Y791" s="1019"/>
      <c r="Z791" s="1019"/>
      <c r="AA791" s="1019"/>
      <c r="AB791" s="1019"/>
      <c r="AC791" s="1019"/>
      <c r="AD791" s="1019"/>
      <c r="AE791" s="1019"/>
      <c r="AF791" s="1019"/>
      <c r="AG791" s="1019"/>
      <c r="AH791" s="1019"/>
      <c r="AI791" s="1019"/>
    </row>
    <row r="792">
      <c r="A792" s="1269"/>
      <c r="B792" s="1019"/>
      <c r="C792" s="1019"/>
      <c r="D792" s="1019"/>
      <c r="E792" s="2026"/>
      <c r="F792" s="1019"/>
      <c r="G792" s="1019"/>
      <c r="H792" s="1019"/>
      <c r="I792" s="1019"/>
      <c r="N792" s="2027"/>
      <c r="O792" s="1019"/>
      <c r="P792" s="1019"/>
      <c r="Q792" s="1019"/>
      <c r="R792" s="1019"/>
      <c r="S792" s="1019"/>
      <c r="T792" s="1019"/>
      <c r="U792" s="1019"/>
      <c r="V792" s="1019"/>
      <c r="W792" s="1019"/>
      <c r="X792" s="1019"/>
      <c r="Y792" s="1019"/>
      <c r="Z792" s="1019"/>
      <c r="AA792" s="1019"/>
      <c r="AB792" s="1019"/>
      <c r="AC792" s="1019"/>
      <c r="AD792" s="1019"/>
      <c r="AE792" s="1019"/>
      <c r="AF792" s="1019"/>
      <c r="AG792" s="1019"/>
      <c r="AH792" s="1019"/>
      <c r="AI792" s="1019"/>
    </row>
    <row r="793">
      <c r="A793" s="1269"/>
      <c r="B793" s="1019"/>
      <c r="C793" s="1019"/>
      <c r="D793" s="1019"/>
      <c r="E793" s="2026"/>
      <c r="F793" s="1019"/>
      <c r="G793" s="1019"/>
      <c r="H793" s="1019"/>
      <c r="I793" s="1019"/>
      <c r="N793" s="2027"/>
      <c r="O793" s="1019"/>
      <c r="P793" s="1019"/>
      <c r="Q793" s="1019"/>
      <c r="R793" s="1019"/>
      <c r="S793" s="1019"/>
      <c r="T793" s="1019"/>
      <c r="U793" s="1019"/>
      <c r="V793" s="1019"/>
      <c r="W793" s="1019"/>
      <c r="X793" s="1019"/>
      <c r="Y793" s="1019"/>
      <c r="Z793" s="1019"/>
      <c r="AA793" s="1019"/>
      <c r="AB793" s="1019"/>
      <c r="AC793" s="1019"/>
      <c r="AD793" s="1019"/>
      <c r="AE793" s="1019"/>
      <c r="AF793" s="1019"/>
      <c r="AG793" s="1019"/>
      <c r="AH793" s="1019"/>
      <c r="AI793" s="1019"/>
    </row>
    <row r="794">
      <c r="A794" s="1269"/>
      <c r="B794" s="1019"/>
      <c r="C794" s="1019"/>
      <c r="D794" s="1019"/>
      <c r="E794" s="2026"/>
      <c r="F794" s="1019"/>
      <c r="G794" s="1019"/>
      <c r="H794" s="1019"/>
      <c r="I794" s="1019"/>
      <c r="N794" s="2027"/>
      <c r="O794" s="1019"/>
      <c r="P794" s="1019"/>
      <c r="Q794" s="1019"/>
      <c r="R794" s="1019"/>
      <c r="S794" s="1019"/>
      <c r="T794" s="1019"/>
      <c r="U794" s="1019"/>
      <c r="V794" s="1019"/>
      <c r="W794" s="1019"/>
      <c r="X794" s="1019"/>
      <c r="Y794" s="1019"/>
      <c r="Z794" s="1019"/>
      <c r="AA794" s="1019"/>
      <c r="AB794" s="1019"/>
      <c r="AC794" s="1019"/>
      <c r="AD794" s="1019"/>
      <c r="AE794" s="1019"/>
      <c r="AF794" s="1019"/>
      <c r="AG794" s="1019"/>
      <c r="AH794" s="1019"/>
      <c r="AI794" s="1019"/>
    </row>
    <row r="795">
      <c r="A795" s="1269"/>
      <c r="B795" s="1019"/>
      <c r="C795" s="1019"/>
      <c r="D795" s="1019"/>
      <c r="E795" s="2026"/>
      <c r="F795" s="1019"/>
      <c r="G795" s="1019"/>
      <c r="H795" s="1019"/>
      <c r="I795" s="1019"/>
      <c r="N795" s="2027"/>
      <c r="O795" s="1019"/>
      <c r="P795" s="1019"/>
      <c r="Q795" s="1019"/>
      <c r="R795" s="1019"/>
      <c r="S795" s="1019"/>
      <c r="T795" s="1019"/>
      <c r="U795" s="1019"/>
      <c r="V795" s="1019"/>
      <c r="W795" s="1019"/>
      <c r="X795" s="1019"/>
      <c r="Y795" s="1019"/>
      <c r="Z795" s="1019"/>
      <c r="AA795" s="1019"/>
      <c r="AB795" s="1019"/>
      <c r="AC795" s="1019"/>
      <c r="AD795" s="1019"/>
      <c r="AE795" s="1019"/>
      <c r="AF795" s="1019"/>
      <c r="AG795" s="1019"/>
      <c r="AH795" s="1019"/>
      <c r="AI795" s="1019"/>
    </row>
    <row r="796">
      <c r="A796" s="1269"/>
      <c r="B796" s="1019"/>
      <c r="C796" s="1019"/>
      <c r="D796" s="1019"/>
      <c r="E796" s="2026"/>
      <c r="F796" s="1019"/>
      <c r="G796" s="1019"/>
      <c r="H796" s="1019"/>
      <c r="I796" s="1019"/>
      <c r="N796" s="2027"/>
      <c r="O796" s="1019"/>
      <c r="P796" s="1019"/>
      <c r="Q796" s="1019"/>
      <c r="R796" s="1019"/>
      <c r="S796" s="1019"/>
      <c r="T796" s="1019"/>
      <c r="U796" s="1019"/>
      <c r="V796" s="1019"/>
      <c r="W796" s="1019"/>
      <c r="X796" s="1019"/>
      <c r="Y796" s="1019"/>
      <c r="Z796" s="1019"/>
      <c r="AA796" s="1019"/>
      <c r="AB796" s="1019"/>
      <c r="AC796" s="1019"/>
      <c r="AD796" s="1019"/>
      <c r="AE796" s="1019"/>
      <c r="AF796" s="1019"/>
      <c r="AG796" s="1019"/>
      <c r="AH796" s="1019"/>
      <c r="AI796" s="1019"/>
    </row>
    <row r="797">
      <c r="A797" s="1269"/>
      <c r="B797" s="1019"/>
      <c r="C797" s="1019"/>
      <c r="D797" s="1019"/>
      <c r="E797" s="2026"/>
      <c r="F797" s="1019"/>
      <c r="G797" s="1019"/>
      <c r="H797" s="1019"/>
      <c r="I797" s="1019"/>
      <c r="N797" s="2027"/>
      <c r="O797" s="1019"/>
      <c r="P797" s="1019"/>
      <c r="Q797" s="1019"/>
      <c r="R797" s="1019"/>
      <c r="S797" s="1019"/>
      <c r="T797" s="1019"/>
      <c r="U797" s="1019"/>
      <c r="V797" s="1019"/>
      <c r="W797" s="1019"/>
      <c r="X797" s="1019"/>
      <c r="Y797" s="1019"/>
      <c r="Z797" s="1019"/>
      <c r="AA797" s="1019"/>
      <c r="AB797" s="1019"/>
      <c r="AC797" s="1019"/>
      <c r="AD797" s="1019"/>
      <c r="AE797" s="1019"/>
      <c r="AF797" s="1019"/>
      <c r="AG797" s="1019"/>
      <c r="AH797" s="1019"/>
      <c r="AI797" s="1019"/>
    </row>
    <row r="798">
      <c r="A798" s="1269"/>
      <c r="B798" s="1019"/>
      <c r="C798" s="1019"/>
      <c r="D798" s="1019"/>
      <c r="E798" s="2026"/>
      <c r="F798" s="1019"/>
      <c r="G798" s="1019"/>
      <c r="H798" s="1019"/>
      <c r="I798" s="1019"/>
      <c r="N798" s="2027"/>
      <c r="O798" s="1019"/>
      <c r="P798" s="1019"/>
      <c r="Q798" s="1019"/>
      <c r="R798" s="1019"/>
      <c r="S798" s="1019"/>
      <c r="T798" s="1019"/>
      <c r="U798" s="1019"/>
      <c r="V798" s="1019"/>
      <c r="W798" s="1019"/>
      <c r="X798" s="1019"/>
      <c r="Y798" s="1019"/>
      <c r="Z798" s="1019"/>
      <c r="AA798" s="1019"/>
      <c r="AB798" s="1019"/>
      <c r="AC798" s="1019"/>
      <c r="AD798" s="1019"/>
      <c r="AE798" s="1019"/>
      <c r="AF798" s="1019"/>
      <c r="AG798" s="1019"/>
      <c r="AH798" s="1019"/>
      <c r="AI798" s="1019"/>
    </row>
    <row r="799">
      <c r="A799" s="1269"/>
      <c r="B799" s="1019"/>
      <c r="C799" s="1019"/>
      <c r="D799" s="1019"/>
      <c r="E799" s="2026"/>
      <c r="F799" s="1019"/>
      <c r="G799" s="1019"/>
      <c r="H799" s="1019"/>
      <c r="I799" s="1019"/>
      <c r="N799" s="2027"/>
      <c r="O799" s="1019"/>
      <c r="P799" s="1019"/>
      <c r="Q799" s="1019"/>
      <c r="R799" s="1019"/>
      <c r="S799" s="1019"/>
      <c r="T799" s="1019"/>
      <c r="U799" s="1019"/>
      <c r="V799" s="1019"/>
      <c r="W799" s="1019"/>
      <c r="X799" s="1019"/>
      <c r="Y799" s="1019"/>
      <c r="Z799" s="1019"/>
      <c r="AA799" s="1019"/>
      <c r="AB799" s="1019"/>
      <c r="AC799" s="1019"/>
      <c r="AD799" s="1019"/>
      <c r="AE799" s="1019"/>
      <c r="AF799" s="1019"/>
      <c r="AG799" s="1019"/>
      <c r="AH799" s="1019"/>
      <c r="AI799" s="1019"/>
    </row>
    <row r="800">
      <c r="A800" s="1269"/>
      <c r="B800" s="1019"/>
      <c r="C800" s="1019"/>
      <c r="D800" s="1019"/>
      <c r="E800" s="2026"/>
      <c r="F800" s="1019"/>
      <c r="G800" s="1019"/>
      <c r="H800" s="1019"/>
      <c r="I800" s="1019"/>
      <c r="N800" s="2027"/>
      <c r="O800" s="1019"/>
      <c r="P800" s="1019"/>
      <c r="Q800" s="1019"/>
      <c r="R800" s="1019"/>
      <c r="S800" s="1019"/>
      <c r="T800" s="1019"/>
      <c r="U800" s="1019"/>
      <c r="V800" s="1019"/>
      <c r="W800" s="1019"/>
      <c r="X800" s="1019"/>
      <c r="Y800" s="1019"/>
      <c r="Z800" s="1019"/>
      <c r="AA800" s="1019"/>
      <c r="AB800" s="1019"/>
      <c r="AC800" s="1019"/>
      <c r="AD800" s="1019"/>
      <c r="AE800" s="1019"/>
      <c r="AF800" s="1019"/>
      <c r="AG800" s="1019"/>
      <c r="AH800" s="1019"/>
      <c r="AI800" s="1019"/>
    </row>
    <row r="801">
      <c r="A801" s="1269"/>
      <c r="B801" s="1019"/>
      <c r="C801" s="1019"/>
      <c r="D801" s="1019"/>
      <c r="E801" s="2026"/>
      <c r="F801" s="1019"/>
      <c r="G801" s="1019"/>
      <c r="H801" s="1019"/>
      <c r="I801" s="1019"/>
      <c r="N801" s="2027"/>
      <c r="O801" s="1019"/>
      <c r="P801" s="1019"/>
      <c r="Q801" s="1019"/>
      <c r="R801" s="1019"/>
      <c r="S801" s="1019"/>
      <c r="T801" s="1019"/>
      <c r="U801" s="1019"/>
      <c r="V801" s="1019"/>
      <c r="W801" s="1019"/>
      <c r="X801" s="1019"/>
      <c r="Y801" s="1019"/>
      <c r="Z801" s="1019"/>
      <c r="AA801" s="1019"/>
      <c r="AB801" s="1019"/>
      <c r="AC801" s="1019"/>
      <c r="AD801" s="1019"/>
      <c r="AE801" s="1019"/>
      <c r="AF801" s="1019"/>
      <c r="AG801" s="1019"/>
      <c r="AH801" s="1019"/>
      <c r="AI801" s="1019"/>
    </row>
    <row r="802">
      <c r="A802" s="1269"/>
      <c r="B802" s="1019"/>
      <c r="C802" s="1019"/>
      <c r="D802" s="1019"/>
      <c r="E802" s="2026"/>
      <c r="F802" s="1019"/>
      <c r="G802" s="1019"/>
      <c r="H802" s="1019"/>
      <c r="I802" s="1019"/>
      <c r="N802" s="2027"/>
      <c r="O802" s="1019"/>
      <c r="P802" s="1019"/>
      <c r="Q802" s="1019"/>
      <c r="R802" s="1019"/>
      <c r="S802" s="1019"/>
      <c r="T802" s="1019"/>
      <c r="U802" s="1019"/>
      <c r="V802" s="1019"/>
      <c r="W802" s="1019"/>
      <c r="X802" s="1019"/>
      <c r="Y802" s="1019"/>
      <c r="Z802" s="1019"/>
      <c r="AA802" s="1019"/>
      <c r="AB802" s="1019"/>
      <c r="AC802" s="1019"/>
      <c r="AD802" s="1019"/>
      <c r="AE802" s="1019"/>
      <c r="AF802" s="1019"/>
      <c r="AG802" s="1019"/>
      <c r="AH802" s="1019"/>
      <c r="AI802" s="1019"/>
    </row>
    <row r="803">
      <c r="A803" s="1269"/>
      <c r="B803" s="1019"/>
      <c r="C803" s="1019"/>
      <c r="D803" s="1019"/>
      <c r="E803" s="2026"/>
      <c r="F803" s="1019"/>
      <c r="G803" s="1019"/>
      <c r="H803" s="1019"/>
      <c r="I803" s="1019"/>
      <c r="N803" s="2027"/>
      <c r="O803" s="1019"/>
      <c r="P803" s="1019"/>
      <c r="Q803" s="1019"/>
      <c r="R803" s="1019"/>
      <c r="S803" s="1019"/>
      <c r="T803" s="1019"/>
      <c r="U803" s="1019"/>
      <c r="V803" s="1019"/>
      <c r="W803" s="1019"/>
      <c r="X803" s="1019"/>
      <c r="Y803" s="1019"/>
      <c r="Z803" s="1019"/>
      <c r="AA803" s="1019"/>
      <c r="AB803" s="1019"/>
      <c r="AC803" s="1019"/>
      <c r="AD803" s="1019"/>
      <c r="AE803" s="1019"/>
      <c r="AF803" s="1019"/>
      <c r="AG803" s="1019"/>
      <c r="AH803" s="1019"/>
      <c r="AI803" s="1019"/>
    </row>
    <row r="804">
      <c r="A804" s="1269"/>
      <c r="B804" s="1019"/>
      <c r="C804" s="1019"/>
      <c r="D804" s="1019"/>
      <c r="E804" s="2026"/>
      <c r="F804" s="1019"/>
      <c r="G804" s="1019"/>
      <c r="H804" s="1019"/>
      <c r="I804" s="1019"/>
      <c r="N804" s="2027"/>
      <c r="O804" s="1019"/>
      <c r="P804" s="1019"/>
      <c r="Q804" s="1019"/>
      <c r="R804" s="1019"/>
      <c r="S804" s="1019"/>
      <c r="T804" s="1019"/>
      <c r="U804" s="1019"/>
      <c r="V804" s="1019"/>
      <c r="W804" s="1019"/>
      <c r="X804" s="1019"/>
      <c r="Y804" s="1019"/>
      <c r="Z804" s="1019"/>
      <c r="AA804" s="1019"/>
      <c r="AB804" s="1019"/>
      <c r="AC804" s="1019"/>
      <c r="AD804" s="1019"/>
      <c r="AE804" s="1019"/>
      <c r="AF804" s="1019"/>
      <c r="AG804" s="1019"/>
      <c r="AH804" s="1019"/>
      <c r="AI804" s="1019"/>
    </row>
    <row r="805">
      <c r="A805" s="1269"/>
      <c r="B805" s="1019"/>
      <c r="C805" s="1019"/>
      <c r="D805" s="1019"/>
      <c r="E805" s="2026"/>
      <c r="F805" s="1019"/>
      <c r="G805" s="1019"/>
      <c r="H805" s="1019"/>
      <c r="I805" s="1019"/>
      <c r="N805" s="2027"/>
      <c r="O805" s="1019"/>
      <c r="P805" s="1019"/>
      <c r="Q805" s="1019"/>
      <c r="R805" s="1019"/>
      <c r="S805" s="1019"/>
      <c r="T805" s="1019"/>
      <c r="U805" s="1019"/>
      <c r="V805" s="1019"/>
      <c r="W805" s="1019"/>
      <c r="X805" s="1019"/>
      <c r="Y805" s="1019"/>
      <c r="Z805" s="1019"/>
      <c r="AA805" s="1019"/>
      <c r="AB805" s="1019"/>
      <c r="AC805" s="1019"/>
      <c r="AD805" s="1019"/>
      <c r="AE805" s="1019"/>
      <c r="AF805" s="1019"/>
      <c r="AG805" s="1019"/>
      <c r="AH805" s="1019"/>
      <c r="AI805" s="1019"/>
    </row>
    <row r="806">
      <c r="A806" s="1269"/>
      <c r="B806" s="1019"/>
      <c r="C806" s="1019"/>
      <c r="D806" s="1019"/>
      <c r="E806" s="2026"/>
      <c r="F806" s="1019"/>
      <c r="G806" s="1019"/>
      <c r="H806" s="1019"/>
      <c r="I806" s="1019"/>
      <c r="N806" s="2027"/>
      <c r="O806" s="1019"/>
      <c r="P806" s="1019"/>
      <c r="Q806" s="1019"/>
      <c r="R806" s="1019"/>
      <c r="S806" s="1019"/>
      <c r="T806" s="1019"/>
      <c r="U806" s="1019"/>
      <c r="V806" s="1019"/>
      <c r="W806" s="1019"/>
      <c r="X806" s="1019"/>
      <c r="Y806" s="1019"/>
      <c r="Z806" s="1019"/>
      <c r="AA806" s="1019"/>
      <c r="AB806" s="1019"/>
      <c r="AC806" s="1019"/>
      <c r="AD806" s="1019"/>
      <c r="AE806" s="1019"/>
      <c r="AF806" s="1019"/>
      <c r="AG806" s="1019"/>
      <c r="AH806" s="1019"/>
      <c r="AI806" s="1019"/>
    </row>
    <row r="807">
      <c r="A807" s="1269"/>
      <c r="B807" s="1019"/>
      <c r="C807" s="1019"/>
      <c r="D807" s="1019"/>
      <c r="E807" s="2026"/>
      <c r="F807" s="1019"/>
      <c r="G807" s="1019"/>
      <c r="H807" s="1019"/>
      <c r="I807" s="1019"/>
      <c r="N807" s="2027"/>
      <c r="O807" s="1019"/>
      <c r="P807" s="1019"/>
      <c r="Q807" s="1019"/>
      <c r="R807" s="1019"/>
      <c r="S807" s="1019"/>
      <c r="T807" s="1019"/>
      <c r="U807" s="1019"/>
      <c r="V807" s="1019"/>
      <c r="W807" s="1019"/>
      <c r="X807" s="1019"/>
      <c r="Y807" s="1019"/>
      <c r="Z807" s="1019"/>
      <c r="AA807" s="1019"/>
      <c r="AB807" s="1019"/>
      <c r="AC807" s="1019"/>
      <c r="AD807" s="1019"/>
      <c r="AE807" s="1019"/>
      <c r="AF807" s="1019"/>
      <c r="AG807" s="1019"/>
      <c r="AH807" s="1019"/>
      <c r="AI807" s="1019"/>
    </row>
    <row r="808">
      <c r="A808" s="1269"/>
      <c r="B808" s="1019"/>
      <c r="C808" s="1019"/>
      <c r="D808" s="1019"/>
      <c r="E808" s="2026"/>
      <c r="F808" s="1019"/>
      <c r="G808" s="1019"/>
      <c r="H808" s="1019"/>
      <c r="I808" s="1019"/>
      <c r="N808" s="2027"/>
      <c r="O808" s="1019"/>
      <c r="P808" s="1019"/>
      <c r="Q808" s="1019"/>
      <c r="R808" s="1019"/>
      <c r="S808" s="1019"/>
      <c r="T808" s="1019"/>
      <c r="U808" s="1019"/>
      <c r="V808" s="1019"/>
      <c r="W808" s="1019"/>
      <c r="X808" s="1019"/>
      <c r="Y808" s="1019"/>
      <c r="Z808" s="1019"/>
      <c r="AA808" s="1019"/>
      <c r="AB808" s="1019"/>
      <c r="AC808" s="1019"/>
      <c r="AD808" s="1019"/>
      <c r="AE808" s="1019"/>
      <c r="AF808" s="1019"/>
      <c r="AG808" s="1019"/>
      <c r="AH808" s="1019"/>
      <c r="AI808" s="1019"/>
    </row>
    <row r="809">
      <c r="A809" s="1269"/>
      <c r="B809" s="1019"/>
      <c r="C809" s="1019"/>
      <c r="D809" s="1019"/>
      <c r="E809" s="2026"/>
      <c r="F809" s="1019"/>
      <c r="G809" s="1019"/>
      <c r="H809" s="1019"/>
      <c r="I809" s="1019"/>
      <c r="N809" s="2027"/>
      <c r="O809" s="1019"/>
      <c r="P809" s="1019"/>
      <c r="Q809" s="1019"/>
      <c r="R809" s="1019"/>
      <c r="S809" s="1019"/>
      <c r="T809" s="1019"/>
      <c r="U809" s="1019"/>
      <c r="V809" s="1019"/>
      <c r="W809" s="1019"/>
      <c r="X809" s="1019"/>
      <c r="Y809" s="1019"/>
      <c r="Z809" s="1019"/>
      <c r="AA809" s="1019"/>
      <c r="AB809" s="1019"/>
      <c r="AC809" s="1019"/>
      <c r="AD809" s="1019"/>
      <c r="AE809" s="1019"/>
      <c r="AF809" s="1019"/>
      <c r="AG809" s="1019"/>
      <c r="AH809" s="1019"/>
      <c r="AI809" s="1019"/>
    </row>
    <row r="810">
      <c r="A810" s="1269"/>
      <c r="B810" s="1019"/>
      <c r="C810" s="1019"/>
      <c r="D810" s="1019"/>
      <c r="E810" s="2026"/>
      <c r="F810" s="1019"/>
      <c r="G810" s="1019"/>
      <c r="H810" s="1019"/>
      <c r="I810" s="1019"/>
      <c r="N810" s="2027"/>
      <c r="O810" s="1019"/>
      <c r="P810" s="1019"/>
      <c r="Q810" s="1019"/>
      <c r="R810" s="1019"/>
      <c r="S810" s="1019"/>
      <c r="T810" s="1019"/>
      <c r="U810" s="1019"/>
      <c r="V810" s="1019"/>
      <c r="W810" s="1019"/>
      <c r="X810" s="1019"/>
      <c r="Y810" s="1019"/>
      <c r="Z810" s="1019"/>
      <c r="AA810" s="1019"/>
      <c r="AB810" s="1019"/>
      <c r="AC810" s="1019"/>
      <c r="AD810" s="1019"/>
      <c r="AE810" s="1019"/>
      <c r="AF810" s="1019"/>
      <c r="AG810" s="1019"/>
      <c r="AH810" s="1019"/>
      <c r="AI810" s="1019"/>
    </row>
    <row r="811">
      <c r="A811" s="1269"/>
      <c r="B811" s="1019"/>
      <c r="C811" s="1019"/>
      <c r="D811" s="1019"/>
      <c r="E811" s="2026"/>
      <c r="F811" s="1019"/>
      <c r="G811" s="1019"/>
      <c r="H811" s="1019"/>
      <c r="I811" s="1019"/>
      <c r="N811" s="2027"/>
      <c r="O811" s="1019"/>
      <c r="P811" s="1019"/>
      <c r="Q811" s="1019"/>
      <c r="R811" s="1019"/>
      <c r="S811" s="1019"/>
      <c r="T811" s="1019"/>
      <c r="U811" s="1019"/>
      <c r="V811" s="1019"/>
      <c r="W811" s="1019"/>
      <c r="X811" s="1019"/>
      <c r="Y811" s="1019"/>
      <c r="Z811" s="1019"/>
      <c r="AA811" s="1019"/>
      <c r="AB811" s="1019"/>
      <c r="AC811" s="1019"/>
      <c r="AD811" s="1019"/>
      <c r="AE811" s="1019"/>
      <c r="AF811" s="1019"/>
      <c r="AG811" s="1019"/>
      <c r="AH811" s="1019"/>
      <c r="AI811" s="1019"/>
    </row>
    <row r="812">
      <c r="A812" s="1269"/>
      <c r="B812" s="1019"/>
      <c r="C812" s="1019"/>
      <c r="D812" s="1019"/>
      <c r="E812" s="2026"/>
      <c r="F812" s="1019"/>
      <c r="G812" s="1019"/>
      <c r="H812" s="1019"/>
      <c r="I812" s="1019"/>
      <c r="N812" s="2027"/>
      <c r="O812" s="1019"/>
      <c r="P812" s="1019"/>
      <c r="Q812" s="1019"/>
      <c r="R812" s="1019"/>
      <c r="S812" s="1019"/>
      <c r="T812" s="1019"/>
      <c r="U812" s="1019"/>
      <c r="V812" s="1019"/>
      <c r="W812" s="1019"/>
      <c r="X812" s="1019"/>
      <c r="Y812" s="1019"/>
      <c r="Z812" s="1019"/>
      <c r="AA812" s="1019"/>
      <c r="AB812" s="1019"/>
      <c r="AC812" s="1019"/>
      <c r="AD812" s="1019"/>
      <c r="AE812" s="1019"/>
      <c r="AF812" s="1019"/>
      <c r="AG812" s="1019"/>
      <c r="AH812" s="1019"/>
      <c r="AI812" s="1019"/>
    </row>
    <row r="813">
      <c r="A813" s="1269"/>
      <c r="B813" s="1019"/>
      <c r="C813" s="1019"/>
      <c r="D813" s="1019"/>
      <c r="E813" s="2026"/>
      <c r="F813" s="1019"/>
      <c r="G813" s="1019"/>
      <c r="H813" s="1019"/>
      <c r="I813" s="1019"/>
      <c r="N813" s="2027"/>
      <c r="O813" s="1019"/>
      <c r="P813" s="1019"/>
      <c r="Q813" s="1019"/>
      <c r="R813" s="1019"/>
      <c r="S813" s="1019"/>
      <c r="T813" s="1019"/>
      <c r="U813" s="1019"/>
      <c r="V813" s="1019"/>
      <c r="W813" s="1019"/>
      <c r="X813" s="1019"/>
      <c r="Y813" s="1019"/>
      <c r="Z813" s="1019"/>
      <c r="AA813" s="1019"/>
      <c r="AB813" s="1019"/>
      <c r="AC813" s="1019"/>
      <c r="AD813" s="1019"/>
      <c r="AE813" s="1019"/>
      <c r="AF813" s="1019"/>
      <c r="AG813" s="1019"/>
      <c r="AH813" s="1019"/>
      <c r="AI813" s="1019"/>
    </row>
    <row r="814">
      <c r="A814" s="1269"/>
      <c r="B814" s="1019"/>
      <c r="C814" s="1019"/>
      <c r="D814" s="1019"/>
      <c r="E814" s="2026"/>
      <c r="F814" s="1019"/>
      <c r="G814" s="1019"/>
      <c r="H814" s="1019"/>
      <c r="I814" s="1019"/>
      <c r="N814" s="2027"/>
      <c r="O814" s="1019"/>
      <c r="P814" s="1019"/>
      <c r="Q814" s="1019"/>
      <c r="R814" s="1019"/>
      <c r="S814" s="1019"/>
      <c r="T814" s="1019"/>
      <c r="U814" s="1019"/>
      <c r="V814" s="1019"/>
      <c r="W814" s="1019"/>
      <c r="X814" s="1019"/>
      <c r="Y814" s="1019"/>
      <c r="Z814" s="1019"/>
      <c r="AA814" s="1019"/>
      <c r="AB814" s="1019"/>
      <c r="AC814" s="1019"/>
      <c r="AD814" s="1019"/>
      <c r="AE814" s="1019"/>
      <c r="AF814" s="1019"/>
      <c r="AG814" s="1019"/>
      <c r="AH814" s="1019"/>
      <c r="AI814" s="1019"/>
    </row>
    <row r="815">
      <c r="A815" s="1269"/>
      <c r="B815" s="1019"/>
      <c r="C815" s="1019"/>
      <c r="D815" s="1019"/>
      <c r="E815" s="2026"/>
      <c r="F815" s="1019"/>
      <c r="G815" s="1019"/>
      <c r="H815" s="1019"/>
      <c r="I815" s="1019"/>
      <c r="N815" s="2027"/>
      <c r="O815" s="1019"/>
      <c r="P815" s="1019"/>
      <c r="Q815" s="1019"/>
      <c r="R815" s="1019"/>
      <c r="S815" s="1019"/>
      <c r="T815" s="1019"/>
      <c r="U815" s="1019"/>
      <c r="V815" s="1019"/>
      <c r="W815" s="1019"/>
      <c r="X815" s="1019"/>
      <c r="Y815" s="1019"/>
      <c r="Z815" s="1019"/>
      <c r="AA815" s="1019"/>
      <c r="AB815" s="1019"/>
      <c r="AC815" s="1019"/>
      <c r="AD815" s="1019"/>
      <c r="AE815" s="1019"/>
      <c r="AF815" s="1019"/>
      <c r="AG815" s="1019"/>
      <c r="AH815" s="1019"/>
      <c r="AI815" s="1019"/>
    </row>
    <row r="816">
      <c r="A816" s="1269"/>
      <c r="B816" s="1019"/>
      <c r="C816" s="1019"/>
      <c r="D816" s="1019"/>
      <c r="E816" s="2026"/>
      <c r="F816" s="1019"/>
      <c r="G816" s="1019"/>
      <c r="H816" s="1019"/>
      <c r="I816" s="1019"/>
      <c r="N816" s="2027"/>
      <c r="O816" s="1019"/>
      <c r="P816" s="1019"/>
      <c r="Q816" s="1019"/>
      <c r="R816" s="1019"/>
      <c r="S816" s="1019"/>
      <c r="T816" s="1019"/>
      <c r="U816" s="1019"/>
      <c r="V816" s="1019"/>
      <c r="W816" s="1019"/>
      <c r="X816" s="1019"/>
      <c r="Y816" s="1019"/>
      <c r="Z816" s="1019"/>
      <c r="AA816" s="1019"/>
      <c r="AB816" s="1019"/>
      <c r="AC816" s="1019"/>
      <c r="AD816" s="1019"/>
      <c r="AE816" s="1019"/>
      <c r="AF816" s="1019"/>
      <c r="AG816" s="1019"/>
      <c r="AH816" s="1019"/>
      <c r="AI816" s="1019"/>
    </row>
    <row r="817">
      <c r="A817" s="1269"/>
      <c r="B817" s="1019"/>
      <c r="C817" s="1019"/>
      <c r="D817" s="1019"/>
      <c r="E817" s="2026"/>
      <c r="F817" s="1019"/>
      <c r="G817" s="1019"/>
      <c r="H817" s="1019"/>
      <c r="I817" s="1019"/>
      <c r="N817" s="2027"/>
      <c r="O817" s="1019"/>
      <c r="P817" s="1019"/>
      <c r="Q817" s="1019"/>
      <c r="R817" s="1019"/>
      <c r="S817" s="1019"/>
      <c r="T817" s="1019"/>
      <c r="U817" s="1019"/>
      <c r="V817" s="1019"/>
      <c r="W817" s="1019"/>
      <c r="X817" s="1019"/>
      <c r="Y817" s="1019"/>
      <c r="Z817" s="1019"/>
      <c r="AA817" s="1019"/>
      <c r="AB817" s="1019"/>
      <c r="AC817" s="1019"/>
      <c r="AD817" s="1019"/>
      <c r="AE817" s="1019"/>
      <c r="AF817" s="1019"/>
      <c r="AG817" s="1019"/>
      <c r="AH817" s="1019"/>
      <c r="AI817" s="1019"/>
    </row>
    <row r="818">
      <c r="A818" s="1269"/>
      <c r="B818" s="1019"/>
      <c r="C818" s="1019"/>
      <c r="D818" s="1019"/>
      <c r="E818" s="2026"/>
      <c r="F818" s="1019"/>
      <c r="G818" s="1019"/>
      <c r="H818" s="1019"/>
      <c r="I818" s="1019"/>
      <c r="N818" s="2027"/>
      <c r="O818" s="1019"/>
      <c r="P818" s="1019"/>
      <c r="Q818" s="1019"/>
      <c r="R818" s="1019"/>
      <c r="S818" s="1019"/>
      <c r="T818" s="1019"/>
      <c r="U818" s="1019"/>
      <c r="V818" s="1019"/>
      <c r="W818" s="1019"/>
      <c r="X818" s="1019"/>
      <c r="Y818" s="1019"/>
      <c r="Z818" s="1019"/>
      <c r="AA818" s="1019"/>
      <c r="AB818" s="1019"/>
      <c r="AC818" s="1019"/>
      <c r="AD818" s="1019"/>
      <c r="AE818" s="1019"/>
      <c r="AF818" s="1019"/>
      <c r="AG818" s="1019"/>
      <c r="AH818" s="1019"/>
      <c r="AI818" s="1019"/>
    </row>
    <row r="819">
      <c r="A819" s="1269"/>
      <c r="B819" s="1019"/>
      <c r="C819" s="1019"/>
      <c r="D819" s="1019"/>
      <c r="E819" s="2026"/>
      <c r="F819" s="1019"/>
      <c r="G819" s="1019"/>
      <c r="H819" s="1019"/>
      <c r="I819" s="1019"/>
      <c r="N819" s="2027"/>
      <c r="O819" s="1019"/>
      <c r="P819" s="1019"/>
      <c r="Q819" s="1019"/>
      <c r="R819" s="1019"/>
      <c r="S819" s="1019"/>
      <c r="T819" s="1019"/>
      <c r="U819" s="1019"/>
      <c r="V819" s="1019"/>
      <c r="W819" s="1019"/>
      <c r="X819" s="1019"/>
      <c r="Y819" s="1019"/>
      <c r="Z819" s="1019"/>
      <c r="AA819" s="1019"/>
      <c r="AB819" s="1019"/>
      <c r="AC819" s="1019"/>
      <c r="AD819" s="1019"/>
      <c r="AE819" s="1019"/>
      <c r="AF819" s="1019"/>
      <c r="AG819" s="1019"/>
      <c r="AH819" s="1019"/>
      <c r="AI819" s="1019"/>
    </row>
    <row r="820">
      <c r="A820" s="1269"/>
      <c r="B820" s="1019"/>
      <c r="C820" s="1019"/>
      <c r="D820" s="1019"/>
      <c r="E820" s="2026"/>
      <c r="F820" s="1019"/>
      <c r="G820" s="1019"/>
      <c r="H820" s="1019"/>
      <c r="I820" s="1019"/>
      <c r="N820" s="2027"/>
      <c r="O820" s="1019"/>
      <c r="P820" s="1019"/>
      <c r="Q820" s="1019"/>
      <c r="R820" s="1019"/>
      <c r="S820" s="1019"/>
      <c r="T820" s="1019"/>
      <c r="U820" s="1019"/>
      <c r="V820" s="1019"/>
      <c r="W820" s="1019"/>
      <c r="X820" s="1019"/>
      <c r="Y820" s="1019"/>
      <c r="Z820" s="1019"/>
      <c r="AA820" s="1019"/>
      <c r="AB820" s="1019"/>
      <c r="AC820" s="1019"/>
      <c r="AD820" s="1019"/>
      <c r="AE820" s="1019"/>
      <c r="AF820" s="1019"/>
      <c r="AG820" s="1019"/>
      <c r="AH820" s="1019"/>
      <c r="AI820" s="1019"/>
    </row>
    <row r="821">
      <c r="A821" s="1269"/>
      <c r="B821" s="1019"/>
      <c r="C821" s="1019"/>
      <c r="D821" s="1019"/>
      <c r="E821" s="2026"/>
      <c r="F821" s="1019"/>
      <c r="G821" s="1019"/>
      <c r="H821" s="1019"/>
      <c r="I821" s="1019"/>
      <c r="N821" s="2027"/>
      <c r="O821" s="1019"/>
      <c r="P821" s="1019"/>
      <c r="Q821" s="1019"/>
      <c r="R821" s="1019"/>
      <c r="S821" s="1019"/>
      <c r="T821" s="1019"/>
      <c r="U821" s="1019"/>
      <c r="V821" s="1019"/>
      <c r="W821" s="1019"/>
      <c r="X821" s="1019"/>
      <c r="Y821" s="1019"/>
      <c r="Z821" s="1019"/>
      <c r="AA821" s="1019"/>
      <c r="AB821" s="1019"/>
      <c r="AC821" s="1019"/>
      <c r="AD821" s="1019"/>
      <c r="AE821" s="1019"/>
      <c r="AF821" s="1019"/>
      <c r="AG821" s="1019"/>
      <c r="AH821" s="1019"/>
      <c r="AI821" s="1019"/>
    </row>
    <row r="822">
      <c r="A822" s="1269"/>
      <c r="B822" s="1019"/>
      <c r="C822" s="1019"/>
      <c r="D822" s="1019"/>
      <c r="E822" s="2026"/>
      <c r="F822" s="1019"/>
      <c r="G822" s="1019"/>
      <c r="H822" s="1019"/>
      <c r="I822" s="1019"/>
      <c r="N822" s="2027"/>
      <c r="O822" s="1019"/>
      <c r="P822" s="1019"/>
      <c r="Q822" s="1019"/>
      <c r="R822" s="1019"/>
      <c r="S822" s="1019"/>
      <c r="T822" s="1019"/>
      <c r="U822" s="1019"/>
      <c r="V822" s="1019"/>
      <c r="W822" s="1019"/>
      <c r="X822" s="1019"/>
      <c r="Y822" s="1019"/>
      <c r="Z822" s="1019"/>
      <c r="AA822" s="1019"/>
      <c r="AB822" s="1019"/>
      <c r="AC822" s="1019"/>
      <c r="AD822" s="1019"/>
      <c r="AE822" s="1019"/>
      <c r="AF822" s="1019"/>
      <c r="AG822" s="1019"/>
      <c r="AH822" s="1019"/>
      <c r="AI822" s="1019"/>
    </row>
    <row r="823">
      <c r="A823" s="1269"/>
      <c r="B823" s="1019"/>
      <c r="C823" s="1019"/>
      <c r="D823" s="1019"/>
      <c r="E823" s="2026"/>
      <c r="F823" s="1019"/>
      <c r="G823" s="1019"/>
      <c r="H823" s="1019"/>
      <c r="I823" s="1019"/>
      <c r="N823" s="2027"/>
      <c r="O823" s="1019"/>
      <c r="P823" s="1019"/>
      <c r="Q823" s="1019"/>
      <c r="R823" s="1019"/>
      <c r="S823" s="1019"/>
      <c r="T823" s="1019"/>
      <c r="U823" s="1019"/>
      <c r="V823" s="1019"/>
      <c r="W823" s="1019"/>
      <c r="X823" s="1019"/>
      <c r="Y823" s="1019"/>
      <c r="Z823" s="1019"/>
      <c r="AA823" s="1019"/>
      <c r="AB823" s="1019"/>
      <c r="AC823" s="1019"/>
      <c r="AD823" s="1019"/>
      <c r="AE823" s="1019"/>
      <c r="AF823" s="1019"/>
      <c r="AG823" s="1019"/>
      <c r="AH823" s="1019"/>
      <c r="AI823" s="1019"/>
    </row>
    <row r="824">
      <c r="A824" s="1269"/>
      <c r="B824" s="1019"/>
      <c r="C824" s="1019"/>
      <c r="D824" s="1019"/>
      <c r="E824" s="2026"/>
      <c r="F824" s="1019"/>
      <c r="G824" s="1019"/>
      <c r="H824" s="1019"/>
      <c r="I824" s="1019"/>
      <c r="N824" s="2027"/>
      <c r="O824" s="1019"/>
      <c r="P824" s="1019"/>
      <c r="Q824" s="1019"/>
      <c r="R824" s="1019"/>
      <c r="S824" s="1019"/>
      <c r="T824" s="1019"/>
      <c r="U824" s="1019"/>
      <c r="V824" s="1019"/>
      <c r="W824" s="1019"/>
      <c r="X824" s="1019"/>
      <c r="Y824" s="1019"/>
      <c r="Z824" s="1019"/>
      <c r="AA824" s="1019"/>
      <c r="AB824" s="1019"/>
      <c r="AC824" s="1019"/>
      <c r="AD824" s="1019"/>
      <c r="AE824" s="1019"/>
      <c r="AF824" s="1019"/>
      <c r="AG824" s="1019"/>
      <c r="AH824" s="1019"/>
      <c r="AI824" s="1019"/>
    </row>
    <row r="825">
      <c r="A825" s="1269"/>
      <c r="B825" s="1019"/>
      <c r="C825" s="1019"/>
      <c r="D825" s="1019"/>
      <c r="E825" s="2026"/>
      <c r="F825" s="1019"/>
      <c r="G825" s="1019"/>
      <c r="H825" s="1019"/>
      <c r="I825" s="1019"/>
      <c r="N825" s="2027"/>
      <c r="O825" s="1019"/>
      <c r="P825" s="1019"/>
      <c r="Q825" s="1019"/>
      <c r="R825" s="1019"/>
      <c r="S825" s="1019"/>
      <c r="T825" s="1019"/>
      <c r="U825" s="1019"/>
      <c r="V825" s="1019"/>
      <c r="W825" s="1019"/>
      <c r="X825" s="1019"/>
      <c r="Y825" s="1019"/>
      <c r="Z825" s="1019"/>
      <c r="AA825" s="1019"/>
      <c r="AB825" s="1019"/>
      <c r="AC825" s="1019"/>
      <c r="AD825" s="1019"/>
      <c r="AE825" s="1019"/>
      <c r="AF825" s="1019"/>
      <c r="AG825" s="1019"/>
      <c r="AH825" s="1019"/>
      <c r="AI825" s="1019"/>
    </row>
    <row r="826">
      <c r="A826" s="1269"/>
      <c r="B826" s="1019"/>
      <c r="C826" s="1019"/>
      <c r="D826" s="1019"/>
      <c r="E826" s="2026"/>
      <c r="F826" s="1019"/>
      <c r="G826" s="1019"/>
      <c r="H826" s="1019"/>
      <c r="I826" s="1019"/>
      <c r="N826" s="2027"/>
      <c r="O826" s="1019"/>
      <c r="P826" s="1019"/>
      <c r="Q826" s="1019"/>
      <c r="R826" s="1019"/>
      <c r="S826" s="1019"/>
      <c r="T826" s="1019"/>
      <c r="U826" s="1019"/>
      <c r="V826" s="1019"/>
      <c r="W826" s="1019"/>
      <c r="X826" s="1019"/>
      <c r="Y826" s="1019"/>
      <c r="Z826" s="1019"/>
      <c r="AA826" s="1019"/>
      <c r="AB826" s="1019"/>
      <c r="AC826" s="1019"/>
      <c r="AD826" s="1019"/>
      <c r="AE826" s="1019"/>
      <c r="AF826" s="1019"/>
      <c r="AG826" s="1019"/>
      <c r="AH826" s="1019"/>
      <c r="AI826" s="1019"/>
    </row>
    <row r="827">
      <c r="A827" s="1269"/>
      <c r="B827" s="1019"/>
      <c r="C827" s="1019"/>
      <c r="D827" s="1019"/>
      <c r="E827" s="2026"/>
      <c r="F827" s="1019"/>
      <c r="G827" s="1019"/>
      <c r="H827" s="1019"/>
      <c r="I827" s="1019"/>
      <c r="N827" s="2027"/>
      <c r="O827" s="1019"/>
      <c r="P827" s="1019"/>
      <c r="Q827" s="1019"/>
      <c r="R827" s="1019"/>
      <c r="S827" s="1019"/>
      <c r="T827" s="1019"/>
      <c r="U827" s="1019"/>
      <c r="V827" s="1019"/>
      <c r="W827" s="1019"/>
      <c r="X827" s="1019"/>
      <c r="Y827" s="1019"/>
      <c r="Z827" s="1019"/>
      <c r="AA827" s="1019"/>
      <c r="AB827" s="1019"/>
      <c r="AC827" s="1019"/>
      <c r="AD827" s="1019"/>
      <c r="AE827" s="1019"/>
      <c r="AF827" s="1019"/>
      <c r="AG827" s="1019"/>
      <c r="AH827" s="1019"/>
      <c r="AI827" s="1019"/>
    </row>
    <row r="828">
      <c r="A828" s="1269"/>
      <c r="B828" s="1019"/>
      <c r="C828" s="1019"/>
      <c r="D828" s="1019"/>
      <c r="E828" s="2026"/>
      <c r="F828" s="1019"/>
      <c r="G828" s="1019"/>
      <c r="H828" s="1019"/>
      <c r="I828" s="1019"/>
      <c r="N828" s="2027"/>
      <c r="O828" s="1019"/>
      <c r="P828" s="1019"/>
      <c r="Q828" s="1019"/>
      <c r="R828" s="1019"/>
      <c r="S828" s="1019"/>
      <c r="T828" s="1019"/>
      <c r="U828" s="1019"/>
      <c r="V828" s="1019"/>
      <c r="W828" s="1019"/>
      <c r="X828" s="1019"/>
      <c r="Y828" s="1019"/>
      <c r="Z828" s="1019"/>
      <c r="AA828" s="1019"/>
      <c r="AB828" s="1019"/>
      <c r="AC828" s="1019"/>
      <c r="AD828" s="1019"/>
      <c r="AE828" s="1019"/>
      <c r="AF828" s="1019"/>
      <c r="AG828" s="1019"/>
      <c r="AH828" s="1019"/>
      <c r="AI828" s="1019"/>
    </row>
    <row r="829">
      <c r="A829" s="1269"/>
      <c r="B829" s="1019"/>
      <c r="C829" s="1019"/>
      <c r="D829" s="1019"/>
      <c r="E829" s="2026"/>
      <c r="F829" s="1019"/>
      <c r="G829" s="1019"/>
      <c r="H829" s="1019"/>
      <c r="I829" s="1019"/>
      <c r="N829" s="2027"/>
      <c r="O829" s="1019"/>
      <c r="P829" s="1019"/>
      <c r="Q829" s="1019"/>
      <c r="R829" s="1019"/>
      <c r="S829" s="1019"/>
      <c r="T829" s="1019"/>
      <c r="U829" s="1019"/>
      <c r="V829" s="1019"/>
      <c r="W829" s="1019"/>
      <c r="X829" s="1019"/>
      <c r="Y829" s="1019"/>
      <c r="Z829" s="1019"/>
      <c r="AA829" s="1019"/>
      <c r="AB829" s="1019"/>
      <c r="AC829" s="1019"/>
      <c r="AD829" s="1019"/>
      <c r="AE829" s="1019"/>
      <c r="AF829" s="1019"/>
      <c r="AG829" s="1019"/>
      <c r="AH829" s="1019"/>
      <c r="AI829" s="1019"/>
    </row>
    <row r="830">
      <c r="A830" s="1269"/>
      <c r="B830" s="1019"/>
      <c r="C830" s="1019"/>
      <c r="D830" s="1019"/>
      <c r="E830" s="2026"/>
      <c r="F830" s="1019"/>
      <c r="G830" s="1019"/>
      <c r="H830" s="1019"/>
      <c r="I830" s="1019"/>
      <c r="N830" s="2027"/>
      <c r="O830" s="1019"/>
      <c r="P830" s="1019"/>
      <c r="Q830" s="1019"/>
      <c r="R830" s="1019"/>
      <c r="S830" s="1019"/>
      <c r="T830" s="1019"/>
      <c r="U830" s="1019"/>
      <c r="V830" s="1019"/>
      <c r="W830" s="1019"/>
      <c r="X830" s="1019"/>
      <c r="Y830" s="1019"/>
      <c r="Z830" s="1019"/>
      <c r="AA830" s="1019"/>
      <c r="AB830" s="1019"/>
      <c r="AC830" s="1019"/>
      <c r="AD830" s="1019"/>
      <c r="AE830" s="1019"/>
      <c r="AF830" s="1019"/>
      <c r="AG830" s="1019"/>
      <c r="AH830" s="1019"/>
      <c r="AI830" s="1019"/>
    </row>
    <row r="831">
      <c r="A831" s="1269"/>
      <c r="B831" s="1019"/>
      <c r="C831" s="1019"/>
      <c r="D831" s="1019"/>
      <c r="E831" s="2026"/>
      <c r="F831" s="1019"/>
      <c r="G831" s="1019"/>
      <c r="H831" s="1019"/>
      <c r="I831" s="1019"/>
      <c r="N831" s="2027"/>
      <c r="O831" s="1019"/>
      <c r="P831" s="1019"/>
      <c r="Q831" s="1019"/>
      <c r="R831" s="1019"/>
      <c r="S831" s="1019"/>
      <c r="T831" s="1019"/>
      <c r="U831" s="1019"/>
      <c r="V831" s="1019"/>
      <c r="W831" s="1019"/>
      <c r="X831" s="1019"/>
      <c r="Y831" s="1019"/>
      <c r="Z831" s="1019"/>
      <c r="AA831" s="1019"/>
      <c r="AB831" s="1019"/>
      <c r="AC831" s="1019"/>
      <c r="AD831" s="1019"/>
      <c r="AE831" s="1019"/>
      <c r="AF831" s="1019"/>
      <c r="AG831" s="1019"/>
      <c r="AH831" s="1019"/>
      <c r="AI831" s="1019"/>
    </row>
    <row r="832">
      <c r="A832" s="1269"/>
      <c r="B832" s="1019"/>
      <c r="C832" s="1019"/>
      <c r="D832" s="1019"/>
      <c r="E832" s="2026"/>
      <c r="F832" s="1019"/>
      <c r="G832" s="1019"/>
      <c r="H832" s="1019"/>
      <c r="I832" s="1019"/>
      <c r="N832" s="2027"/>
      <c r="O832" s="1019"/>
      <c r="P832" s="1019"/>
      <c r="Q832" s="1019"/>
      <c r="R832" s="1019"/>
      <c r="S832" s="1019"/>
      <c r="T832" s="1019"/>
      <c r="U832" s="1019"/>
      <c r="V832" s="1019"/>
      <c r="W832" s="1019"/>
      <c r="X832" s="1019"/>
      <c r="Y832" s="1019"/>
      <c r="Z832" s="1019"/>
      <c r="AA832" s="1019"/>
      <c r="AB832" s="1019"/>
      <c r="AC832" s="1019"/>
      <c r="AD832" s="1019"/>
      <c r="AE832" s="1019"/>
      <c r="AF832" s="1019"/>
      <c r="AG832" s="1019"/>
      <c r="AH832" s="1019"/>
      <c r="AI832" s="1019"/>
    </row>
    <row r="833">
      <c r="A833" s="1269"/>
      <c r="B833" s="1019"/>
      <c r="C833" s="1019"/>
      <c r="D833" s="1019"/>
      <c r="E833" s="2026"/>
      <c r="F833" s="1019"/>
      <c r="G833" s="1019"/>
      <c r="H833" s="1019"/>
      <c r="I833" s="1019"/>
      <c r="N833" s="2027"/>
      <c r="O833" s="1019"/>
      <c r="P833" s="1019"/>
      <c r="Q833" s="1019"/>
      <c r="R833" s="1019"/>
      <c r="S833" s="1019"/>
      <c r="T833" s="1019"/>
      <c r="U833" s="1019"/>
      <c r="V833" s="1019"/>
      <c r="W833" s="1019"/>
      <c r="X833" s="1019"/>
      <c r="Y833" s="1019"/>
      <c r="Z833" s="1019"/>
      <c r="AA833" s="1019"/>
      <c r="AB833" s="1019"/>
      <c r="AC833" s="1019"/>
      <c r="AD833" s="1019"/>
      <c r="AE833" s="1019"/>
      <c r="AF833" s="1019"/>
      <c r="AG833" s="1019"/>
      <c r="AH833" s="1019"/>
      <c r="AI833" s="1019"/>
    </row>
    <row r="834">
      <c r="A834" s="1269"/>
      <c r="B834" s="1019"/>
      <c r="C834" s="1019"/>
      <c r="D834" s="1019"/>
      <c r="E834" s="2026"/>
      <c r="F834" s="1019"/>
      <c r="G834" s="1019"/>
      <c r="H834" s="1019"/>
      <c r="I834" s="1019"/>
      <c r="N834" s="2027"/>
      <c r="O834" s="1019"/>
      <c r="P834" s="1019"/>
      <c r="Q834" s="1019"/>
      <c r="R834" s="1019"/>
      <c r="S834" s="1019"/>
      <c r="T834" s="1019"/>
      <c r="U834" s="1019"/>
      <c r="V834" s="1019"/>
      <c r="W834" s="1019"/>
      <c r="X834" s="1019"/>
      <c r="Y834" s="1019"/>
      <c r="Z834" s="1019"/>
      <c r="AA834" s="1019"/>
      <c r="AB834" s="1019"/>
      <c r="AC834" s="1019"/>
      <c r="AD834" s="1019"/>
      <c r="AE834" s="1019"/>
      <c r="AF834" s="1019"/>
      <c r="AG834" s="1019"/>
      <c r="AH834" s="1019"/>
      <c r="AI834" s="1019"/>
    </row>
    <row r="835">
      <c r="A835" s="1269"/>
      <c r="B835" s="1019"/>
      <c r="C835" s="1019"/>
      <c r="D835" s="1019"/>
      <c r="E835" s="2026"/>
      <c r="F835" s="1019"/>
      <c r="G835" s="1019"/>
      <c r="H835" s="1019"/>
      <c r="I835" s="1019"/>
      <c r="N835" s="2027"/>
      <c r="O835" s="1019"/>
      <c r="P835" s="1019"/>
      <c r="Q835" s="1019"/>
      <c r="R835" s="1019"/>
      <c r="S835" s="1019"/>
      <c r="T835" s="1019"/>
      <c r="U835" s="1019"/>
      <c r="V835" s="1019"/>
      <c r="W835" s="1019"/>
      <c r="X835" s="1019"/>
      <c r="Y835" s="1019"/>
      <c r="Z835" s="1019"/>
      <c r="AA835" s="1019"/>
      <c r="AB835" s="1019"/>
      <c r="AC835" s="1019"/>
      <c r="AD835" s="1019"/>
      <c r="AE835" s="1019"/>
      <c r="AF835" s="1019"/>
      <c r="AG835" s="1019"/>
      <c r="AH835" s="1019"/>
      <c r="AI835" s="1019"/>
    </row>
    <row r="836">
      <c r="A836" s="1269"/>
      <c r="B836" s="1019"/>
      <c r="C836" s="1019"/>
      <c r="D836" s="1019"/>
      <c r="E836" s="2026"/>
      <c r="F836" s="1019"/>
      <c r="G836" s="1019"/>
      <c r="H836" s="1019"/>
      <c r="I836" s="1019"/>
      <c r="N836" s="2027"/>
      <c r="O836" s="1019"/>
      <c r="P836" s="1019"/>
      <c r="Q836" s="1019"/>
      <c r="R836" s="1019"/>
      <c r="S836" s="1019"/>
      <c r="T836" s="1019"/>
      <c r="U836" s="1019"/>
      <c r="V836" s="1019"/>
      <c r="W836" s="1019"/>
      <c r="X836" s="1019"/>
      <c r="Y836" s="1019"/>
      <c r="Z836" s="1019"/>
      <c r="AA836" s="1019"/>
      <c r="AB836" s="1019"/>
      <c r="AC836" s="1019"/>
      <c r="AD836" s="1019"/>
      <c r="AE836" s="1019"/>
      <c r="AF836" s="1019"/>
      <c r="AG836" s="1019"/>
      <c r="AH836" s="1019"/>
      <c r="AI836" s="1019"/>
    </row>
    <row r="837">
      <c r="A837" s="1269"/>
      <c r="B837" s="1019"/>
      <c r="C837" s="1019"/>
      <c r="D837" s="1019"/>
      <c r="E837" s="2026"/>
      <c r="F837" s="1019"/>
      <c r="G837" s="1019"/>
      <c r="H837" s="1019"/>
      <c r="I837" s="1019"/>
      <c r="N837" s="2027"/>
      <c r="O837" s="1019"/>
      <c r="P837" s="1019"/>
      <c r="Q837" s="1019"/>
      <c r="R837" s="1019"/>
      <c r="S837" s="1019"/>
      <c r="T837" s="1019"/>
      <c r="U837" s="1019"/>
      <c r="V837" s="1019"/>
      <c r="W837" s="1019"/>
      <c r="X837" s="1019"/>
      <c r="Y837" s="1019"/>
      <c r="Z837" s="1019"/>
      <c r="AA837" s="1019"/>
      <c r="AB837" s="1019"/>
      <c r="AC837" s="1019"/>
      <c r="AD837" s="1019"/>
      <c r="AE837" s="1019"/>
      <c r="AF837" s="1019"/>
      <c r="AG837" s="1019"/>
      <c r="AH837" s="1019"/>
      <c r="AI837" s="1019"/>
    </row>
    <row r="838">
      <c r="A838" s="1269"/>
      <c r="B838" s="1019"/>
      <c r="C838" s="1019"/>
      <c r="D838" s="1019"/>
      <c r="E838" s="2026"/>
      <c r="F838" s="1019"/>
      <c r="G838" s="1019"/>
      <c r="H838" s="1019"/>
      <c r="I838" s="1019"/>
      <c r="N838" s="2027"/>
      <c r="O838" s="1019"/>
      <c r="P838" s="1019"/>
      <c r="Q838" s="1019"/>
      <c r="R838" s="1019"/>
      <c r="S838" s="1019"/>
      <c r="T838" s="1019"/>
      <c r="U838" s="1019"/>
      <c r="V838" s="1019"/>
      <c r="W838" s="1019"/>
      <c r="X838" s="1019"/>
      <c r="Y838" s="1019"/>
      <c r="Z838" s="1019"/>
      <c r="AA838" s="1019"/>
      <c r="AB838" s="1019"/>
      <c r="AC838" s="1019"/>
      <c r="AD838" s="1019"/>
      <c r="AE838" s="1019"/>
      <c r="AF838" s="1019"/>
      <c r="AG838" s="1019"/>
      <c r="AH838" s="1019"/>
      <c r="AI838" s="1019"/>
    </row>
    <row r="839">
      <c r="A839" s="1269"/>
      <c r="B839" s="1019"/>
      <c r="C839" s="1019"/>
      <c r="D839" s="1019"/>
      <c r="E839" s="2026"/>
      <c r="F839" s="1019"/>
      <c r="G839" s="1019"/>
      <c r="H839" s="1019"/>
      <c r="I839" s="1019"/>
      <c r="N839" s="2027"/>
      <c r="O839" s="1019"/>
      <c r="P839" s="1019"/>
      <c r="Q839" s="1019"/>
      <c r="R839" s="1019"/>
      <c r="S839" s="1019"/>
      <c r="T839" s="1019"/>
      <c r="U839" s="1019"/>
      <c r="V839" s="1019"/>
      <c r="W839" s="1019"/>
      <c r="X839" s="1019"/>
      <c r="Y839" s="1019"/>
      <c r="Z839" s="1019"/>
      <c r="AA839" s="1019"/>
      <c r="AB839" s="1019"/>
      <c r="AC839" s="1019"/>
      <c r="AD839" s="1019"/>
      <c r="AE839" s="1019"/>
      <c r="AF839" s="1019"/>
      <c r="AG839" s="1019"/>
      <c r="AH839" s="1019"/>
      <c r="AI839" s="1019"/>
    </row>
    <row r="840">
      <c r="A840" s="1269"/>
      <c r="B840" s="1019"/>
      <c r="C840" s="1019"/>
      <c r="D840" s="1019"/>
      <c r="E840" s="2026"/>
      <c r="F840" s="1019"/>
      <c r="G840" s="1019"/>
      <c r="H840" s="1019"/>
      <c r="I840" s="1019"/>
      <c r="N840" s="2027"/>
      <c r="O840" s="1019"/>
      <c r="P840" s="1019"/>
      <c r="Q840" s="1019"/>
      <c r="R840" s="1019"/>
      <c r="S840" s="1019"/>
      <c r="T840" s="1019"/>
      <c r="U840" s="1019"/>
      <c r="V840" s="1019"/>
      <c r="W840" s="1019"/>
      <c r="X840" s="1019"/>
      <c r="Y840" s="1019"/>
      <c r="Z840" s="1019"/>
      <c r="AA840" s="1019"/>
      <c r="AB840" s="1019"/>
      <c r="AC840" s="1019"/>
      <c r="AD840" s="1019"/>
      <c r="AE840" s="1019"/>
      <c r="AF840" s="1019"/>
      <c r="AG840" s="1019"/>
      <c r="AH840" s="1019"/>
      <c r="AI840" s="1019"/>
    </row>
    <row r="841">
      <c r="A841" s="1269"/>
      <c r="B841" s="1019"/>
      <c r="C841" s="1019"/>
      <c r="D841" s="1019"/>
      <c r="E841" s="2026"/>
      <c r="F841" s="1019"/>
      <c r="G841" s="1019"/>
      <c r="H841" s="1019"/>
      <c r="I841" s="1019"/>
      <c r="N841" s="2027"/>
      <c r="O841" s="1019"/>
      <c r="P841" s="1019"/>
      <c r="Q841" s="1019"/>
      <c r="R841" s="1019"/>
      <c r="S841" s="1019"/>
      <c r="T841" s="1019"/>
      <c r="U841" s="1019"/>
      <c r="V841" s="1019"/>
      <c r="W841" s="1019"/>
      <c r="X841" s="1019"/>
      <c r="Y841" s="1019"/>
      <c r="Z841" s="1019"/>
      <c r="AA841" s="1019"/>
      <c r="AB841" s="1019"/>
      <c r="AC841" s="1019"/>
      <c r="AD841" s="1019"/>
      <c r="AE841" s="1019"/>
      <c r="AF841" s="1019"/>
      <c r="AG841" s="1019"/>
      <c r="AH841" s="1019"/>
      <c r="AI841" s="1019"/>
    </row>
    <row r="842">
      <c r="A842" s="1269"/>
      <c r="B842" s="1019"/>
      <c r="C842" s="1019"/>
      <c r="D842" s="1019"/>
      <c r="E842" s="2026"/>
      <c r="F842" s="1019"/>
      <c r="G842" s="1019"/>
      <c r="H842" s="1019"/>
      <c r="I842" s="1019"/>
      <c r="N842" s="2027"/>
      <c r="O842" s="1019"/>
      <c r="P842" s="1019"/>
      <c r="Q842" s="1019"/>
      <c r="R842" s="1019"/>
      <c r="S842" s="1019"/>
      <c r="T842" s="1019"/>
      <c r="U842" s="1019"/>
      <c r="V842" s="1019"/>
      <c r="W842" s="1019"/>
      <c r="X842" s="1019"/>
      <c r="Y842" s="1019"/>
      <c r="Z842" s="1019"/>
      <c r="AA842" s="1019"/>
      <c r="AB842" s="1019"/>
      <c r="AC842" s="1019"/>
      <c r="AD842" s="1019"/>
      <c r="AE842" s="1019"/>
      <c r="AF842" s="1019"/>
      <c r="AG842" s="1019"/>
      <c r="AH842" s="1019"/>
      <c r="AI842" s="1019"/>
    </row>
    <row r="843">
      <c r="A843" s="1269"/>
      <c r="B843" s="1019"/>
      <c r="C843" s="1019"/>
      <c r="D843" s="1019"/>
      <c r="E843" s="2026"/>
      <c r="F843" s="1019"/>
      <c r="G843" s="1019"/>
      <c r="H843" s="1019"/>
      <c r="I843" s="1019"/>
      <c r="N843" s="2027"/>
      <c r="O843" s="1019"/>
      <c r="P843" s="1019"/>
      <c r="Q843" s="1019"/>
      <c r="R843" s="1019"/>
      <c r="S843" s="1019"/>
      <c r="T843" s="1019"/>
      <c r="U843" s="1019"/>
      <c r="V843" s="1019"/>
      <c r="W843" s="1019"/>
      <c r="X843" s="1019"/>
      <c r="Y843" s="1019"/>
      <c r="Z843" s="1019"/>
      <c r="AA843" s="1019"/>
      <c r="AB843" s="1019"/>
      <c r="AC843" s="1019"/>
      <c r="AD843" s="1019"/>
      <c r="AE843" s="1019"/>
      <c r="AF843" s="1019"/>
      <c r="AG843" s="1019"/>
      <c r="AH843" s="1019"/>
      <c r="AI843" s="1019"/>
    </row>
    <row r="844">
      <c r="A844" s="1269"/>
      <c r="B844" s="1019"/>
      <c r="C844" s="1019"/>
      <c r="D844" s="1019"/>
      <c r="E844" s="2026"/>
      <c r="F844" s="1019"/>
      <c r="G844" s="1019"/>
      <c r="H844" s="1019"/>
      <c r="I844" s="1019"/>
      <c r="N844" s="2027"/>
      <c r="O844" s="1019"/>
      <c r="P844" s="1019"/>
      <c r="Q844" s="1019"/>
      <c r="R844" s="1019"/>
      <c r="S844" s="1019"/>
      <c r="T844" s="1019"/>
      <c r="U844" s="1019"/>
      <c r="V844" s="1019"/>
      <c r="W844" s="1019"/>
      <c r="X844" s="1019"/>
      <c r="Y844" s="1019"/>
      <c r="Z844" s="1019"/>
      <c r="AA844" s="1019"/>
      <c r="AB844" s="1019"/>
      <c r="AC844" s="1019"/>
      <c r="AD844" s="1019"/>
      <c r="AE844" s="1019"/>
      <c r="AF844" s="1019"/>
      <c r="AG844" s="1019"/>
      <c r="AH844" s="1019"/>
      <c r="AI844" s="1019"/>
    </row>
    <row r="845">
      <c r="A845" s="1269"/>
      <c r="B845" s="1019"/>
      <c r="C845" s="1019"/>
      <c r="D845" s="1019"/>
      <c r="E845" s="2026"/>
      <c r="F845" s="1019"/>
      <c r="G845" s="1019"/>
      <c r="H845" s="1019"/>
      <c r="I845" s="1019"/>
      <c r="N845" s="2027"/>
      <c r="O845" s="1019"/>
      <c r="P845" s="1019"/>
      <c r="Q845" s="1019"/>
      <c r="R845" s="1019"/>
      <c r="S845" s="1019"/>
      <c r="T845" s="1019"/>
      <c r="U845" s="1019"/>
      <c r="V845" s="1019"/>
      <c r="W845" s="1019"/>
      <c r="X845" s="1019"/>
      <c r="Y845" s="1019"/>
      <c r="Z845" s="1019"/>
      <c r="AA845" s="1019"/>
      <c r="AB845" s="1019"/>
      <c r="AC845" s="1019"/>
      <c r="AD845" s="1019"/>
      <c r="AE845" s="1019"/>
      <c r="AF845" s="1019"/>
      <c r="AG845" s="1019"/>
      <c r="AH845" s="1019"/>
      <c r="AI845" s="1019"/>
    </row>
    <row r="846">
      <c r="A846" s="1269"/>
      <c r="B846" s="1019"/>
      <c r="C846" s="1019"/>
      <c r="D846" s="1019"/>
      <c r="E846" s="2026"/>
      <c r="F846" s="1019"/>
      <c r="G846" s="1019"/>
      <c r="H846" s="1019"/>
      <c r="I846" s="1019"/>
      <c r="N846" s="2027"/>
      <c r="O846" s="1019"/>
      <c r="P846" s="1019"/>
      <c r="Q846" s="1019"/>
      <c r="R846" s="1019"/>
      <c r="S846" s="1019"/>
      <c r="T846" s="1019"/>
      <c r="U846" s="1019"/>
      <c r="V846" s="1019"/>
      <c r="W846" s="1019"/>
      <c r="X846" s="1019"/>
      <c r="Y846" s="1019"/>
      <c r="Z846" s="1019"/>
      <c r="AA846" s="1019"/>
      <c r="AB846" s="1019"/>
      <c r="AC846" s="1019"/>
      <c r="AD846" s="1019"/>
      <c r="AE846" s="1019"/>
      <c r="AF846" s="1019"/>
      <c r="AG846" s="1019"/>
      <c r="AH846" s="1019"/>
      <c r="AI846" s="1019"/>
    </row>
    <row r="847">
      <c r="A847" s="1269"/>
      <c r="B847" s="1019"/>
      <c r="C847" s="1019"/>
      <c r="D847" s="1019"/>
      <c r="E847" s="2026"/>
      <c r="F847" s="1019"/>
      <c r="G847" s="1019"/>
      <c r="H847" s="1019"/>
      <c r="I847" s="1019"/>
      <c r="N847" s="2027"/>
      <c r="O847" s="1019"/>
      <c r="P847" s="1019"/>
      <c r="Q847" s="1019"/>
      <c r="R847" s="1019"/>
      <c r="S847" s="1019"/>
      <c r="T847" s="1019"/>
      <c r="U847" s="1019"/>
      <c r="V847" s="1019"/>
      <c r="W847" s="1019"/>
      <c r="X847" s="1019"/>
      <c r="Y847" s="1019"/>
      <c r="Z847" s="1019"/>
      <c r="AA847" s="1019"/>
      <c r="AB847" s="1019"/>
      <c r="AC847" s="1019"/>
      <c r="AD847" s="1019"/>
      <c r="AE847" s="1019"/>
      <c r="AF847" s="1019"/>
      <c r="AG847" s="1019"/>
      <c r="AH847" s="1019"/>
      <c r="AI847" s="1019"/>
    </row>
    <row r="848">
      <c r="A848" s="1269"/>
      <c r="B848" s="1019"/>
      <c r="C848" s="1019"/>
      <c r="D848" s="1019"/>
      <c r="E848" s="2026"/>
      <c r="F848" s="1019"/>
      <c r="G848" s="1019"/>
      <c r="H848" s="1019"/>
      <c r="I848" s="1019"/>
      <c r="N848" s="2027"/>
      <c r="O848" s="1019"/>
      <c r="P848" s="1019"/>
      <c r="Q848" s="1019"/>
      <c r="R848" s="1019"/>
      <c r="S848" s="1019"/>
      <c r="T848" s="1019"/>
      <c r="U848" s="1019"/>
      <c r="V848" s="1019"/>
      <c r="W848" s="1019"/>
      <c r="X848" s="1019"/>
      <c r="Y848" s="1019"/>
      <c r="Z848" s="1019"/>
      <c r="AA848" s="1019"/>
      <c r="AB848" s="1019"/>
      <c r="AC848" s="1019"/>
      <c r="AD848" s="1019"/>
      <c r="AE848" s="1019"/>
      <c r="AF848" s="1019"/>
      <c r="AG848" s="1019"/>
      <c r="AH848" s="1019"/>
      <c r="AI848" s="1019"/>
    </row>
    <row r="849">
      <c r="A849" s="1269"/>
      <c r="B849" s="1019"/>
      <c r="C849" s="1019"/>
      <c r="D849" s="1019"/>
      <c r="E849" s="2026"/>
      <c r="F849" s="1019"/>
      <c r="G849" s="1019"/>
      <c r="H849" s="1019"/>
      <c r="I849" s="1019"/>
      <c r="N849" s="2027"/>
      <c r="O849" s="1019"/>
      <c r="P849" s="1019"/>
      <c r="Q849" s="1019"/>
      <c r="R849" s="1019"/>
      <c r="S849" s="1019"/>
      <c r="T849" s="1019"/>
      <c r="U849" s="1019"/>
      <c r="V849" s="1019"/>
      <c r="W849" s="1019"/>
      <c r="X849" s="1019"/>
      <c r="Y849" s="1019"/>
      <c r="Z849" s="1019"/>
      <c r="AA849" s="1019"/>
      <c r="AB849" s="1019"/>
      <c r="AC849" s="1019"/>
      <c r="AD849" s="1019"/>
      <c r="AE849" s="1019"/>
      <c r="AF849" s="1019"/>
      <c r="AG849" s="1019"/>
      <c r="AH849" s="1019"/>
      <c r="AI849" s="1019"/>
    </row>
    <row r="850">
      <c r="A850" s="1269"/>
      <c r="B850" s="1019"/>
      <c r="C850" s="1019"/>
      <c r="D850" s="1019"/>
      <c r="E850" s="2026"/>
      <c r="F850" s="1019"/>
      <c r="G850" s="1019"/>
      <c r="H850" s="1019"/>
      <c r="I850" s="1019"/>
      <c r="N850" s="2027"/>
      <c r="O850" s="1019"/>
      <c r="P850" s="1019"/>
      <c r="Q850" s="1019"/>
      <c r="R850" s="1019"/>
      <c r="S850" s="1019"/>
      <c r="T850" s="1019"/>
      <c r="U850" s="1019"/>
      <c r="V850" s="1019"/>
      <c r="W850" s="1019"/>
      <c r="X850" s="1019"/>
      <c r="Y850" s="1019"/>
      <c r="Z850" s="1019"/>
      <c r="AA850" s="1019"/>
      <c r="AB850" s="1019"/>
      <c r="AC850" s="1019"/>
      <c r="AD850" s="1019"/>
      <c r="AE850" s="1019"/>
      <c r="AF850" s="1019"/>
      <c r="AG850" s="1019"/>
      <c r="AH850" s="1019"/>
      <c r="AI850" s="1019"/>
    </row>
    <row r="851">
      <c r="A851" s="1269"/>
      <c r="B851" s="1019"/>
      <c r="C851" s="1019"/>
      <c r="D851" s="1019"/>
      <c r="E851" s="2026"/>
      <c r="F851" s="1019"/>
      <c r="G851" s="1019"/>
      <c r="H851" s="1019"/>
      <c r="I851" s="1019"/>
      <c r="N851" s="2027"/>
      <c r="O851" s="1019"/>
      <c r="P851" s="1019"/>
      <c r="Q851" s="1019"/>
      <c r="R851" s="1019"/>
      <c r="S851" s="1019"/>
      <c r="T851" s="1019"/>
      <c r="U851" s="1019"/>
      <c r="V851" s="1019"/>
      <c r="W851" s="1019"/>
      <c r="X851" s="1019"/>
      <c r="Y851" s="1019"/>
      <c r="Z851" s="1019"/>
      <c r="AA851" s="1019"/>
      <c r="AB851" s="1019"/>
      <c r="AC851" s="1019"/>
      <c r="AD851" s="1019"/>
      <c r="AE851" s="1019"/>
      <c r="AF851" s="1019"/>
      <c r="AG851" s="1019"/>
      <c r="AH851" s="1019"/>
      <c r="AI851" s="1019"/>
    </row>
    <row r="852">
      <c r="A852" s="1269"/>
      <c r="B852" s="1019"/>
      <c r="C852" s="1019"/>
      <c r="D852" s="1019"/>
      <c r="E852" s="2026"/>
      <c r="F852" s="1019"/>
      <c r="G852" s="1019"/>
      <c r="H852" s="1019"/>
      <c r="I852" s="1019"/>
      <c r="N852" s="2027"/>
      <c r="O852" s="1019"/>
      <c r="P852" s="1019"/>
      <c r="Q852" s="1019"/>
      <c r="R852" s="1019"/>
      <c r="S852" s="1019"/>
      <c r="T852" s="1019"/>
      <c r="U852" s="1019"/>
      <c r="V852" s="1019"/>
      <c r="W852" s="1019"/>
      <c r="X852" s="1019"/>
      <c r="Y852" s="1019"/>
      <c r="Z852" s="1019"/>
      <c r="AA852" s="1019"/>
      <c r="AB852" s="1019"/>
      <c r="AC852" s="1019"/>
      <c r="AD852" s="1019"/>
      <c r="AE852" s="1019"/>
      <c r="AF852" s="1019"/>
      <c r="AG852" s="1019"/>
      <c r="AH852" s="1019"/>
      <c r="AI852" s="1019"/>
    </row>
    <row r="853">
      <c r="A853" s="1269"/>
      <c r="B853" s="1019"/>
      <c r="C853" s="1019"/>
      <c r="D853" s="1019"/>
      <c r="E853" s="2026"/>
      <c r="F853" s="1019"/>
      <c r="G853" s="1019"/>
      <c r="H853" s="1019"/>
      <c r="I853" s="1019"/>
      <c r="N853" s="2027"/>
      <c r="O853" s="1019"/>
      <c r="P853" s="1019"/>
      <c r="Q853" s="1019"/>
      <c r="R853" s="1019"/>
      <c r="S853" s="1019"/>
      <c r="T853" s="1019"/>
      <c r="U853" s="1019"/>
      <c r="V853" s="1019"/>
      <c r="W853" s="1019"/>
      <c r="X853" s="1019"/>
      <c r="Y853" s="1019"/>
      <c r="Z853" s="1019"/>
      <c r="AA853" s="1019"/>
      <c r="AB853" s="1019"/>
      <c r="AC853" s="1019"/>
      <c r="AD853" s="1019"/>
      <c r="AE853" s="1019"/>
      <c r="AF853" s="1019"/>
      <c r="AG853" s="1019"/>
      <c r="AH853" s="1019"/>
      <c r="AI853" s="1019"/>
    </row>
    <row r="854">
      <c r="A854" s="1269"/>
      <c r="B854" s="1019"/>
      <c r="C854" s="1019"/>
      <c r="D854" s="1019"/>
      <c r="E854" s="2026"/>
      <c r="F854" s="1019"/>
      <c r="G854" s="1019"/>
      <c r="H854" s="1019"/>
      <c r="I854" s="1019"/>
      <c r="N854" s="2027"/>
      <c r="O854" s="1019"/>
      <c r="P854" s="1019"/>
      <c r="Q854" s="1019"/>
      <c r="R854" s="1019"/>
      <c r="S854" s="1019"/>
      <c r="T854" s="1019"/>
      <c r="U854" s="1019"/>
      <c r="V854" s="1019"/>
      <c r="W854" s="1019"/>
      <c r="X854" s="1019"/>
      <c r="Y854" s="1019"/>
      <c r="Z854" s="1019"/>
      <c r="AA854" s="1019"/>
      <c r="AB854" s="1019"/>
      <c r="AC854" s="1019"/>
      <c r="AD854" s="1019"/>
      <c r="AE854" s="1019"/>
      <c r="AF854" s="1019"/>
      <c r="AG854" s="1019"/>
      <c r="AH854" s="1019"/>
      <c r="AI854" s="1019"/>
    </row>
    <row r="855">
      <c r="A855" s="1269"/>
      <c r="B855" s="1019"/>
      <c r="C855" s="1019"/>
      <c r="D855" s="1019"/>
      <c r="E855" s="2026"/>
      <c r="F855" s="1019"/>
      <c r="G855" s="1019"/>
      <c r="H855" s="1019"/>
      <c r="I855" s="1019"/>
      <c r="N855" s="2027"/>
      <c r="O855" s="1019"/>
      <c r="P855" s="1019"/>
      <c r="Q855" s="1019"/>
      <c r="R855" s="1019"/>
      <c r="S855" s="1019"/>
      <c r="T855" s="1019"/>
      <c r="U855" s="1019"/>
      <c r="V855" s="1019"/>
      <c r="W855" s="1019"/>
      <c r="X855" s="1019"/>
      <c r="Y855" s="1019"/>
      <c r="Z855" s="1019"/>
      <c r="AA855" s="1019"/>
      <c r="AB855" s="1019"/>
      <c r="AC855" s="1019"/>
      <c r="AD855" s="1019"/>
      <c r="AE855" s="1019"/>
      <c r="AF855" s="1019"/>
      <c r="AG855" s="1019"/>
      <c r="AH855" s="1019"/>
      <c r="AI855" s="1019"/>
    </row>
    <row r="856">
      <c r="A856" s="1269"/>
      <c r="B856" s="1019"/>
      <c r="C856" s="1019"/>
      <c r="D856" s="1019"/>
      <c r="E856" s="2026"/>
      <c r="F856" s="1019"/>
      <c r="G856" s="1019"/>
      <c r="H856" s="1019"/>
      <c r="I856" s="1019"/>
      <c r="N856" s="2027"/>
      <c r="O856" s="1019"/>
      <c r="P856" s="1019"/>
      <c r="Q856" s="1019"/>
      <c r="R856" s="1019"/>
      <c r="S856" s="1019"/>
      <c r="T856" s="1019"/>
      <c r="U856" s="1019"/>
      <c r="V856" s="1019"/>
      <c r="W856" s="1019"/>
      <c r="X856" s="1019"/>
      <c r="Y856" s="1019"/>
      <c r="Z856" s="1019"/>
      <c r="AA856" s="1019"/>
      <c r="AB856" s="1019"/>
      <c r="AC856" s="1019"/>
      <c r="AD856" s="1019"/>
      <c r="AE856" s="1019"/>
      <c r="AF856" s="1019"/>
      <c r="AG856" s="1019"/>
      <c r="AH856" s="1019"/>
      <c r="AI856" s="1019"/>
    </row>
    <row r="857">
      <c r="A857" s="1269"/>
      <c r="B857" s="1019"/>
      <c r="C857" s="1019"/>
      <c r="D857" s="1019"/>
      <c r="E857" s="2026"/>
      <c r="F857" s="1019"/>
      <c r="G857" s="1019"/>
      <c r="H857" s="1019"/>
      <c r="I857" s="1019"/>
      <c r="N857" s="2027"/>
      <c r="O857" s="1019"/>
      <c r="P857" s="1019"/>
      <c r="Q857" s="1019"/>
      <c r="R857" s="1019"/>
      <c r="S857" s="1019"/>
      <c r="T857" s="1019"/>
      <c r="U857" s="1019"/>
      <c r="V857" s="1019"/>
      <c r="W857" s="1019"/>
      <c r="X857" s="1019"/>
      <c r="Y857" s="1019"/>
      <c r="Z857" s="1019"/>
      <c r="AA857" s="1019"/>
      <c r="AB857" s="1019"/>
      <c r="AC857" s="1019"/>
      <c r="AD857" s="1019"/>
      <c r="AE857" s="1019"/>
      <c r="AF857" s="1019"/>
      <c r="AG857" s="1019"/>
      <c r="AH857" s="1019"/>
      <c r="AI857" s="1019"/>
    </row>
    <row r="858">
      <c r="A858" s="1269"/>
      <c r="B858" s="1019"/>
      <c r="C858" s="1019"/>
      <c r="D858" s="1019"/>
      <c r="E858" s="2026"/>
      <c r="F858" s="1019"/>
      <c r="G858" s="1019"/>
      <c r="H858" s="1019"/>
      <c r="I858" s="1019"/>
      <c r="N858" s="2027"/>
      <c r="O858" s="1019"/>
      <c r="P858" s="1019"/>
      <c r="Q858" s="1019"/>
      <c r="R858" s="1019"/>
      <c r="S858" s="1019"/>
      <c r="T858" s="1019"/>
      <c r="U858" s="1019"/>
      <c r="V858" s="1019"/>
      <c r="W858" s="1019"/>
      <c r="X858" s="1019"/>
      <c r="Y858" s="1019"/>
      <c r="Z858" s="1019"/>
      <c r="AA858" s="1019"/>
      <c r="AB858" s="1019"/>
      <c r="AC858" s="1019"/>
      <c r="AD858" s="1019"/>
      <c r="AE858" s="1019"/>
      <c r="AF858" s="1019"/>
      <c r="AG858" s="1019"/>
      <c r="AH858" s="1019"/>
      <c r="AI858" s="1019"/>
    </row>
    <row r="859">
      <c r="A859" s="1269"/>
      <c r="B859" s="1019"/>
      <c r="C859" s="1019"/>
      <c r="D859" s="1019"/>
      <c r="E859" s="2026"/>
      <c r="F859" s="1019"/>
      <c r="G859" s="1019"/>
      <c r="H859" s="1019"/>
      <c r="I859" s="1019"/>
      <c r="N859" s="2027"/>
      <c r="O859" s="1019"/>
      <c r="P859" s="1019"/>
      <c r="Q859" s="1019"/>
      <c r="R859" s="1019"/>
      <c r="S859" s="1019"/>
      <c r="T859" s="1019"/>
      <c r="U859" s="1019"/>
      <c r="V859" s="1019"/>
      <c r="W859" s="1019"/>
      <c r="X859" s="1019"/>
      <c r="Y859" s="1019"/>
      <c r="Z859" s="1019"/>
      <c r="AA859" s="1019"/>
      <c r="AB859" s="1019"/>
      <c r="AC859" s="1019"/>
      <c r="AD859" s="1019"/>
      <c r="AE859" s="1019"/>
      <c r="AF859" s="1019"/>
      <c r="AG859" s="1019"/>
      <c r="AH859" s="1019"/>
      <c r="AI859" s="1019"/>
    </row>
    <row r="860">
      <c r="A860" s="1269"/>
      <c r="B860" s="1019"/>
      <c r="C860" s="1019"/>
      <c r="D860" s="1019"/>
      <c r="E860" s="2026"/>
      <c r="F860" s="1019"/>
      <c r="G860" s="1019"/>
      <c r="H860" s="1019"/>
      <c r="I860" s="1019"/>
      <c r="N860" s="2027"/>
      <c r="O860" s="1019"/>
      <c r="P860" s="1019"/>
      <c r="Q860" s="1019"/>
      <c r="R860" s="1019"/>
      <c r="S860" s="1019"/>
      <c r="T860" s="1019"/>
      <c r="U860" s="1019"/>
      <c r="V860" s="1019"/>
      <c r="W860" s="1019"/>
      <c r="X860" s="1019"/>
      <c r="Y860" s="1019"/>
      <c r="Z860" s="1019"/>
      <c r="AA860" s="1019"/>
      <c r="AB860" s="1019"/>
      <c r="AC860" s="1019"/>
      <c r="AD860" s="1019"/>
      <c r="AE860" s="1019"/>
      <c r="AF860" s="1019"/>
      <c r="AG860" s="1019"/>
      <c r="AH860" s="1019"/>
      <c r="AI860" s="1019"/>
    </row>
    <row r="861">
      <c r="A861" s="1269"/>
      <c r="B861" s="1019"/>
      <c r="C861" s="1019"/>
      <c r="D861" s="1019"/>
      <c r="E861" s="2026"/>
      <c r="F861" s="1019"/>
      <c r="G861" s="1019"/>
      <c r="H861" s="1019"/>
      <c r="I861" s="1019"/>
      <c r="N861" s="2027"/>
      <c r="O861" s="1019"/>
      <c r="P861" s="1019"/>
      <c r="Q861" s="1019"/>
      <c r="R861" s="1019"/>
      <c r="S861" s="1019"/>
      <c r="T861" s="1019"/>
      <c r="U861" s="1019"/>
      <c r="V861" s="1019"/>
      <c r="W861" s="1019"/>
      <c r="X861" s="1019"/>
      <c r="Y861" s="1019"/>
      <c r="Z861" s="1019"/>
      <c r="AA861" s="1019"/>
      <c r="AB861" s="1019"/>
      <c r="AC861" s="1019"/>
      <c r="AD861" s="1019"/>
      <c r="AE861" s="1019"/>
      <c r="AF861" s="1019"/>
      <c r="AG861" s="1019"/>
      <c r="AH861" s="1019"/>
      <c r="AI861" s="1019"/>
    </row>
    <row r="862">
      <c r="A862" s="1269"/>
      <c r="B862" s="1019"/>
      <c r="C862" s="1019"/>
      <c r="D862" s="1019"/>
      <c r="E862" s="2026"/>
      <c r="F862" s="1019"/>
      <c r="G862" s="1019"/>
      <c r="H862" s="1019"/>
      <c r="I862" s="1019"/>
      <c r="N862" s="2027"/>
      <c r="O862" s="1019"/>
      <c r="P862" s="1019"/>
      <c r="Q862" s="1019"/>
      <c r="R862" s="1019"/>
      <c r="S862" s="1019"/>
      <c r="T862" s="1019"/>
      <c r="U862" s="1019"/>
      <c r="V862" s="1019"/>
      <c r="W862" s="1019"/>
      <c r="X862" s="1019"/>
      <c r="Y862" s="1019"/>
      <c r="Z862" s="1019"/>
      <c r="AA862" s="1019"/>
      <c r="AB862" s="1019"/>
      <c r="AC862" s="1019"/>
      <c r="AD862" s="1019"/>
      <c r="AE862" s="1019"/>
      <c r="AF862" s="1019"/>
      <c r="AG862" s="1019"/>
      <c r="AH862" s="1019"/>
      <c r="AI862" s="1019"/>
    </row>
    <row r="863">
      <c r="A863" s="1269"/>
      <c r="B863" s="1019"/>
      <c r="C863" s="1019"/>
      <c r="D863" s="1019"/>
      <c r="E863" s="2026"/>
      <c r="F863" s="1019"/>
      <c r="G863" s="1019"/>
      <c r="H863" s="1019"/>
      <c r="I863" s="1019"/>
      <c r="N863" s="2027"/>
      <c r="O863" s="1019"/>
      <c r="P863" s="1019"/>
      <c r="Q863" s="1019"/>
      <c r="R863" s="1019"/>
      <c r="S863" s="1019"/>
      <c r="T863" s="1019"/>
      <c r="U863" s="1019"/>
      <c r="V863" s="1019"/>
      <c r="W863" s="1019"/>
      <c r="X863" s="1019"/>
      <c r="Y863" s="1019"/>
      <c r="Z863" s="1019"/>
      <c r="AA863" s="1019"/>
      <c r="AB863" s="1019"/>
      <c r="AC863" s="1019"/>
      <c r="AD863" s="1019"/>
      <c r="AE863" s="1019"/>
      <c r="AF863" s="1019"/>
      <c r="AG863" s="1019"/>
      <c r="AH863" s="1019"/>
      <c r="AI863" s="1019"/>
    </row>
    <row r="864">
      <c r="A864" s="1269"/>
      <c r="B864" s="1019"/>
      <c r="C864" s="1019"/>
      <c r="D864" s="1019"/>
      <c r="E864" s="2026"/>
      <c r="F864" s="1019"/>
      <c r="G864" s="1019"/>
      <c r="H864" s="1019"/>
      <c r="I864" s="1019"/>
      <c r="N864" s="2027"/>
      <c r="O864" s="1019"/>
      <c r="P864" s="1019"/>
      <c r="Q864" s="1019"/>
      <c r="R864" s="1019"/>
      <c r="S864" s="1019"/>
      <c r="T864" s="1019"/>
      <c r="U864" s="1019"/>
      <c r="V864" s="1019"/>
      <c r="W864" s="1019"/>
      <c r="X864" s="1019"/>
      <c r="Y864" s="1019"/>
      <c r="Z864" s="1019"/>
      <c r="AA864" s="1019"/>
      <c r="AB864" s="1019"/>
      <c r="AC864" s="1019"/>
      <c r="AD864" s="1019"/>
      <c r="AE864" s="1019"/>
      <c r="AF864" s="1019"/>
      <c r="AG864" s="1019"/>
      <c r="AH864" s="1019"/>
      <c r="AI864" s="1019"/>
    </row>
    <row r="865">
      <c r="A865" s="1269"/>
      <c r="B865" s="1019"/>
      <c r="C865" s="1019"/>
      <c r="D865" s="1019"/>
      <c r="E865" s="2026"/>
      <c r="F865" s="1019"/>
      <c r="G865" s="1019"/>
      <c r="H865" s="1019"/>
      <c r="I865" s="1019"/>
      <c r="N865" s="2027"/>
      <c r="O865" s="1019"/>
      <c r="P865" s="1019"/>
      <c r="Q865" s="1019"/>
      <c r="R865" s="1019"/>
      <c r="S865" s="1019"/>
      <c r="T865" s="1019"/>
      <c r="U865" s="1019"/>
      <c r="V865" s="1019"/>
      <c r="W865" s="1019"/>
      <c r="X865" s="1019"/>
      <c r="Y865" s="1019"/>
      <c r="Z865" s="1019"/>
      <c r="AA865" s="1019"/>
      <c r="AB865" s="1019"/>
      <c r="AC865" s="1019"/>
      <c r="AD865" s="1019"/>
      <c r="AE865" s="1019"/>
      <c r="AF865" s="1019"/>
      <c r="AG865" s="1019"/>
      <c r="AH865" s="1019"/>
      <c r="AI865" s="1019"/>
    </row>
    <row r="866">
      <c r="A866" s="1269"/>
      <c r="B866" s="1019"/>
      <c r="C866" s="1019"/>
      <c r="D866" s="1019"/>
      <c r="E866" s="2026"/>
      <c r="F866" s="1019"/>
      <c r="G866" s="1019"/>
      <c r="H866" s="1019"/>
      <c r="I866" s="1019"/>
      <c r="N866" s="2027"/>
      <c r="O866" s="1019"/>
      <c r="P866" s="1019"/>
      <c r="Q866" s="1019"/>
      <c r="R866" s="1019"/>
      <c r="S866" s="1019"/>
      <c r="T866" s="1019"/>
      <c r="U866" s="1019"/>
      <c r="V866" s="1019"/>
      <c r="W866" s="1019"/>
      <c r="X866" s="1019"/>
      <c r="Y866" s="1019"/>
      <c r="Z866" s="1019"/>
      <c r="AA866" s="1019"/>
      <c r="AB866" s="1019"/>
      <c r="AC866" s="1019"/>
      <c r="AD866" s="1019"/>
      <c r="AE866" s="1019"/>
      <c r="AF866" s="1019"/>
      <c r="AG866" s="1019"/>
      <c r="AH866" s="1019"/>
      <c r="AI866" s="1019"/>
    </row>
    <row r="867">
      <c r="A867" s="1269"/>
      <c r="B867" s="1019"/>
      <c r="C867" s="1019"/>
      <c r="D867" s="1019"/>
      <c r="E867" s="2026"/>
      <c r="F867" s="1019"/>
      <c r="G867" s="1019"/>
      <c r="H867" s="1019"/>
      <c r="I867" s="1019"/>
      <c r="N867" s="2027"/>
      <c r="O867" s="1019"/>
      <c r="P867" s="1019"/>
      <c r="Q867" s="1019"/>
      <c r="R867" s="1019"/>
      <c r="S867" s="1019"/>
      <c r="T867" s="1019"/>
      <c r="U867" s="1019"/>
      <c r="V867" s="1019"/>
      <c r="W867" s="1019"/>
      <c r="X867" s="1019"/>
      <c r="Y867" s="1019"/>
      <c r="Z867" s="1019"/>
      <c r="AA867" s="1019"/>
      <c r="AB867" s="1019"/>
      <c r="AC867" s="1019"/>
      <c r="AD867" s="1019"/>
      <c r="AE867" s="1019"/>
      <c r="AF867" s="1019"/>
      <c r="AG867" s="1019"/>
      <c r="AH867" s="1019"/>
      <c r="AI867" s="1019"/>
    </row>
    <row r="868">
      <c r="A868" s="1269"/>
      <c r="B868" s="1019"/>
      <c r="C868" s="1019"/>
      <c r="D868" s="1019"/>
      <c r="E868" s="2026"/>
      <c r="F868" s="1019"/>
      <c r="G868" s="1019"/>
      <c r="H868" s="1019"/>
      <c r="I868" s="1019"/>
      <c r="N868" s="2027"/>
      <c r="O868" s="1019"/>
      <c r="P868" s="1019"/>
      <c r="Q868" s="1019"/>
      <c r="R868" s="1019"/>
      <c r="S868" s="1019"/>
      <c r="T868" s="1019"/>
      <c r="U868" s="1019"/>
      <c r="V868" s="1019"/>
      <c r="W868" s="1019"/>
      <c r="X868" s="1019"/>
      <c r="Y868" s="1019"/>
      <c r="Z868" s="1019"/>
      <c r="AA868" s="1019"/>
      <c r="AB868" s="1019"/>
      <c r="AC868" s="1019"/>
      <c r="AD868" s="1019"/>
      <c r="AE868" s="1019"/>
      <c r="AF868" s="1019"/>
      <c r="AG868" s="1019"/>
      <c r="AH868" s="1019"/>
      <c r="AI868" s="1019"/>
    </row>
    <row r="869">
      <c r="A869" s="1269"/>
      <c r="B869" s="1019"/>
      <c r="C869" s="1019"/>
      <c r="D869" s="1019"/>
      <c r="E869" s="2026"/>
      <c r="F869" s="1019"/>
      <c r="G869" s="1019"/>
      <c r="H869" s="1019"/>
      <c r="I869" s="1019"/>
      <c r="N869" s="2027"/>
      <c r="O869" s="1019"/>
      <c r="P869" s="1019"/>
      <c r="Q869" s="1019"/>
      <c r="R869" s="1019"/>
      <c r="S869" s="1019"/>
      <c r="T869" s="1019"/>
      <c r="U869" s="1019"/>
      <c r="V869" s="1019"/>
      <c r="W869" s="1019"/>
      <c r="X869" s="1019"/>
      <c r="Y869" s="1019"/>
      <c r="Z869" s="1019"/>
      <c r="AA869" s="1019"/>
      <c r="AB869" s="1019"/>
      <c r="AC869" s="1019"/>
      <c r="AD869" s="1019"/>
      <c r="AE869" s="1019"/>
      <c r="AF869" s="1019"/>
      <c r="AG869" s="1019"/>
      <c r="AH869" s="1019"/>
      <c r="AI869" s="1019"/>
    </row>
    <row r="870">
      <c r="A870" s="1269"/>
      <c r="B870" s="1019"/>
      <c r="C870" s="1019"/>
      <c r="D870" s="1019"/>
      <c r="E870" s="2026"/>
      <c r="F870" s="1019"/>
      <c r="G870" s="1019"/>
      <c r="H870" s="1019"/>
      <c r="I870" s="1019"/>
      <c r="N870" s="2027"/>
      <c r="O870" s="1019"/>
      <c r="P870" s="1019"/>
      <c r="Q870" s="1019"/>
      <c r="R870" s="1019"/>
      <c r="S870" s="1019"/>
      <c r="T870" s="1019"/>
      <c r="U870" s="1019"/>
      <c r="V870" s="1019"/>
      <c r="W870" s="1019"/>
      <c r="X870" s="1019"/>
      <c r="Y870" s="1019"/>
      <c r="Z870" s="1019"/>
      <c r="AA870" s="1019"/>
      <c r="AB870" s="1019"/>
      <c r="AC870" s="1019"/>
      <c r="AD870" s="1019"/>
      <c r="AE870" s="1019"/>
      <c r="AF870" s="1019"/>
      <c r="AG870" s="1019"/>
      <c r="AH870" s="1019"/>
      <c r="AI870" s="1019"/>
    </row>
    <row r="871">
      <c r="A871" s="1269"/>
      <c r="B871" s="1019"/>
      <c r="C871" s="1019"/>
      <c r="D871" s="1019"/>
      <c r="E871" s="2026"/>
      <c r="F871" s="1019"/>
      <c r="G871" s="1019"/>
      <c r="H871" s="1019"/>
      <c r="I871" s="1019"/>
      <c r="N871" s="2027"/>
      <c r="O871" s="1019"/>
      <c r="P871" s="1019"/>
      <c r="Q871" s="1019"/>
      <c r="R871" s="1019"/>
      <c r="S871" s="1019"/>
      <c r="T871" s="1019"/>
      <c r="U871" s="1019"/>
      <c r="V871" s="1019"/>
      <c r="W871" s="1019"/>
      <c r="X871" s="1019"/>
      <c r="Y871" s="1019"/>
      <c r="Z871" s="1019"/>
      <c r="AA871" s="1019"/>
      <c r="AB871" s="1019"/>
      <c r="AC871" s="1019"/>
      <c r="AD871" s="1019"/>
      <c r="AE871" s="1019"/>
      <c r="AF871" s="1019"/>
      <c r="AG871" s="1019"/>
      <c r="AH871" s="1019"/>
      <c r="AI871" s="1019"/>
    </row>
    <row r="872">
      <c r="A872" s="1269"/>
      <c r="B872" s="1019"/>
      <c r="C872" s="1019"/>
      <c r="D872" s="1019"/>
      <c r="E872" s="2026"/>
      <c r="F872" s="1019"/>
      <c r="G872" s="1019"/>
      <c r="H872" s="1019"/>
      <c r="I872" s="1019"/>
      <c r="N872" s="2027"/>
      <c r="O872" s="1019"/>
      <c r="P872" s="1019"/>
      <c r="Q872" s="1019"/>
      <c r="R872" s="1019"/>
      <c r="S872" s="1019"/>
      <c r="T872" s="1019"/>
      <c r="U872" s="1019"/>
      <c r="V872" s="1019"/>
      <c r="W872" s="1019"/>
      <c r="X872" s="1019"/>
      <c r="Y872" s="1019"/>
      <c r="Z872" s="1019"/>
      <c r="AA872" s="1019"/>
      <c r="AB872" s="1019"/>
      <c r="AC872" s="1019"/>
      <c r="AD872" s="1019"/>
      <c r="AE872" s="1019"/>
      <c r="AF872" s="1019"/>
      <c r="AG872" s="1019"/>
      <c r="AH872" s="1019"/>
      <c r="AI872" s="1019"/>
    </row>
    <row r="873">
      <c r="A873" s="1269"/>
      <c r="B873" s="1019"/>
      <c r="C873" s="1019"/>
      <c r="D873" s="1019"/>
      <c r="E873" s="2026"/>
      <c r="F873" s="1019"/>
      <c r="G873" s="1019"/>
      <c r="H873" s="1019"/>
      <c r="I873" s="1019"/>
      <c r="N873" s="2027"/>
      <c r="O873" s="1019"/>
      <c r="P873" s="1019"/>
      <c r="Q873" s="1019"/>
      <c r="R873" s="1019"/>
      <c r="S873" s="1019"/>
      <c r="T873" s="1019"/>
      <c r="U873" s="1019"/>
      <c r="V873" s="1019"/>
      <c r="W873" s="1019"/>
      <c r="X873" s="1019"/>
      <c r="Y873" s="1019"/>
      <c r="Z873" s="1019"/>
      <c r="AA873" s="1019"/>
      <c r="AB873" s="1019"/>
      <c r="AC873" s="1019"/>
      <c r="AD873" s="1019"/>
      <c r="AE873" s="1019"/>
      <c r="AF873" s="1019"/>
      <c r="AG873" s="1019"/>
      <c r="AH873" s="1019"/>
      <c r="AI873" s="1019"/>
    </row>
    <row r="874">
      <c r="A874" s="1269"/>
      <c r="B874" s="1019"/>
      <c r="C874" s="1019"/>
      <c r="D874" s="1019"/>
      <c r="E874" s="2026"/>
      <c r="F874" s="1019"/>
      <c r="G874" s="1019"/>
      <c r="H874" s="1019"/>
      <c r="I874" s="1019"/>
      <c r="N874" s="2027"/>
      <c r="O874" s="1019"/>
      <c r="P874" s="1019"/>
      <c r="Q874" s="1019"/>
      <c r="R874" s="1019"/>
      <c r="S874" s="1019"/>
      <c r="T874" s="1019"/>
      <c r="U874" s="1019"/>
      <c r="V874" s="1019"/>
      <c r="W874" s="1019"/>
      <c r="X874" s="1019"/>
      <c r="Y874" s="1019"/>
      <c r="Z874" s="1019"/>
      <c r="AA874" s="1019"/>
      <c r="AB874" s="1019"/>
      <c r="AC874" s="1019"/>
      <c r="AD874" s="1019"/>
      <c r="AE874" s="1019"/>
      <c r="AF874" s="1019"/>
      <c r="AG874" s="1019"/>
      <c r="AH874" s="1019"/>
      <c r="AI874" s="1019"/>
    </row>
    <row r="875">
      <c r="A875" s="1269"/>
      <c r="B875" s="1019"/>
      <c r="C875" s="1019"/>
      <c r="D875" s="1019"/>
      <c r="E875" s="2026"/>
      <c r="F875" s="1019"/>
      <c r="G875" s="1019"/>
      <c r="H875" s="1019"/>
      <c r="I875" s="1019"/>
      <c r="N875" s="2027"/>
      <c r="O875" s="1019"/>
      <c r="P875" s="1019"/>
      <c r="Q875" s="1019"/>
      <c r="R875" s="1019"/>
      <c r="S875" s="1019"/>
      <c r="T875" s="1019"/>
      <c r="U875" s="1019"/>
      <c r="V875" s="1019"/>
      <c r="W875" s="1019"/>
      <c r="X875" s="1019"/>
      <c r="Y875" s="1019"/>
      <c r="Z875" s="1019"/>
      <c r="AA875" s="1019"/>
      <c r="AB875" s="1019"/>
      <c r="AC875" s="1019"/>
      <c r="AD875" s="1019"/>
      <c r="AE875" s="1019"/>
      <c r="AF875" s="1019"/>
      <c r="AG875" s="1019"/>
      <c r="AH875" s="1019"/>
      <c r="AI875" s="1019"/>
    </row>
    <row r="876">
      <c r="A876" s="1269"/>
      <c r="B876" s="1019"/>
      <c r="C876" s="1019"/>
      <c r="D876" s="1019"/>
      <c r="E876" s="2026"/>
      <c r="F876" s="1019"/>
      <c r="G876" s="1019"/>
      <c r="H876" s="1019"/>
      <c r="I876" s="1019"/>
      <c r="N876" s="2027"/>
      <c r="O876" s="1019"/>
      <c r="P876" s="1019"/>
      <c r="Q876" s="1019"/>
      <c r="R876" s="1019"/>
      <c r="S876" s="1019"/>
      <c r="T876" s="1019"/>
      <c r="U876" s="1019"/>
      <c r="V876" s="1019"/>
      <c r="W876" s="1019"/>
      <c r="X876" s="1019"/>
      <c r="Y876" s="1019"/>
      <c r="Z876" s="1019"/>
      <c r="AA876" s="1019"/>
      <c r="AB876" s="1019"/>
      <c r="AC876" s="1019"/>
      <c r="AD876" s="1019"/>
      <c r="AE876" s="1019"/>
      <c r="AF876" s="1019"/>
      <c r="AG876" s="1019"/>
      <c r="AH876" s="1019"/>
      <c r="AI876" s="1019"/>
    </row>
    <row r="877">
      <c r="A877" s="1269"/>
      <c r="B877" s="1019"/>
      <c r="C877" s="1019"/>
      <c r="D877" s="1019"/>
      <c r="E877" s="2026"/>
      <c r="F877" s="1019"/>
      <c r="G877" s="1019"/>
      <c r="H877" s="1019"/>
      <c r="I877" s="1019"/>
      <c r="N877" s="2027"/>
      <c r="O877" s="1019"/>
      <c r="P877" s="1019"/>
      <c r="Q877" s="1019"/>
      <c r="R877" s="1019"/>
      <c r="S877" s="1019"/>
      <c r="T877" s="1019"/>
      <c r="U877" s="1019"/>
      <c r="V877" s="1019"/>
      <c r="W877" s="1019"/>
      <c r="X877" s="1019"/>
      <c r="Y877" s="1019"/>
      <c r="Z877" s="1019"/>
      <c r="AA877" s="1019"/>
      <c r="AB877" s="1019"/>
      <c r="AC877" s="1019"/>
      <c r="AD877" s="1019"/>
      <c r="AE877" s="1019"/>
      <c r="AF877" s="1019"/>
      <c r="AG877" s="1019"/>
      <c r="AH877" s="1019"/>
      <c r="AI877" s="1019"/>
    </row>
    <row r="878">
      <c r="A878" s="1269"/>
      <c r="B878" s="1019"/>
      <c r="C878" s="1019"/>
      <c r="D878" s="1019"/>
      <c r="E878" s="2026"/>
      <c r="F878" s="1019"/>
      <c r="G878" s="1019"/>
      <c r="H878" s="1019"/>
      <c r="I878" s="1019"/>
      <c r="N878" s="2027"/>
      <c r="O878" s="1019"/>
      <c r="P878" s="1019"/>
      <c r="Q878" s="1019"/>
      <c r="R878" s="1019"/>
      <c r="S878" s="1019"/>
      <c r="T878" s="1019"/>
      <c r="U878" s="1019"/>
      <c r="V878" s="1019"/>
      <c r="W878" s="1019"/>
      <c r="X878" s="1019"/>
      <c r="Y878" s="1019"/>
      <c r="Z878" s="1019"/>
      <c r="AA878" s="1019"/>
      <c r="AB878" s="1019"/>
      <c r="AC878" s="1019"/>
      <c r="AD878" s="1019"/>
      <c r="AE878" s="1019"/>
      <c r="AF878" s="1019"/>
      <c r="AG878" s="1019"/>
      <c r="AH878" s="1019"/>
      <c r="AI878" s="1019"/>
    </row>
    <row r="879">
      <c r="A879" s="1269"/>
      <c r="B879" s="1019"/>
      <c r="C879" s="1019"/>
      <c r="D879" s="1019"/>
      <c r="E879" s="2026"/>
      <c r="F879" s="1019"/>
      <c r="G879" s="1019"/>
      <c r="H879" s="1019"/>
      <c r="I879" s="1019"/>
      <c r="N879" s="2027"/>
      <c r="O879" s="1019"/>
      <c r="P879" s="1019"/>
      <c r="Q879" s="1019"/>
      <c r="R879" s="1019"/>
      <c r="S879" s="1019"/>
      <c r="T879" s="1019"/>
      <c r="U879" s="1019"/>
      <c r="V879" s="1019"/>
      <c r="W879" s="1019"/>
      <c r="X879" s="1019"/>
      <c r="Y879" s="1019"/>
      <c r="Z879" s="1019"/>
      <c r="AA879" s="1019"/>
      <c r="AB879" s="1019"/>
      <c r="AC879" s="1019"/>
      <c r="AD879" s="1019"/>
      <c r="AE879" s="1019"/>
      <c r="AF879" s="1019"/>
      <c r="AG879" s="1019"/>
      <c r="AH879" s="1019"/>
      <c r="AI879" s="1019"/>
    </row>
    <row r="880">
      <c r="A880" s="1269"/>
      <c r="B880" s="1019"/>
      <c r="C880" s="1019"/>
      <c r="D880" s="1019"/>
      <c r="E880" s="2026"/>
      <c r="F880" s="1019"/>
      <c r="G880" s="1019"/>
      <c r="H880" s="1019"/>
      <c r="I880" s="1019"/>
      <c r="N880" s="2027"/>
      <c r="O880" s="1019"/>
      <c r="P880" s="1019"/>
      <c r="Q880" s="1019"/>
      <c r="R880" s="1019"/>
      <c r="S880" s="1019"/>
      <c r="T880" s="1019"/>
      <c r="U880" s="1019"/>
      <c r="V880" s="1019"/>
      <c r="W880" s="1019"/>
      <c r="X880" s="1019"/>
      <c r="Y880" s="1019"/>
      <c r="Z880" s="1019"/>
      <c r="AA880" s="1019"/>
      <c r="AB880" s="1019"/>
      <c r="AC880" s="1019"/>
      <c r="AD880" s="1019"/>
      <c r="AE880" s="1019"/>
      <c r="AF880" s="1019"/>
      <c r="AG880" s="1019"/>
      <c r="AH880" s="1019"/>
      <c r="AI880" s="1019"/>
    </row>
    <row r="881">
      <c r="A881" s="1269"/>
      <c r="B881" s="1019"/>
      <c r="C881" s="1019"/>
      <c r="D881" s="1019"/>
      <c r="E881" s="2026"/>
      <c r="F881" s="1019"/>
      <c r="G881" s="1019"/>
      <c r="H881" s="1019"/>
      <c r="I881" s="1019"/>
      <c r="N881" s="2027"/>
      <c r="O881" s="1019"/>
      <c r="P881" s="1019"/>
      <c r="Q881" s="1019"/>
      <c r="R881" s="1019"/>
      <c r="S881" s="1019"/>
      <c r="T881" s="1019"/>
      <c r="U881" s="1019"/>
      <c r="V881" s="1019"/>
      <c r="W881" s="1019"/>
      <c r="X881" s="1019"/>
      <c r="Y881" s="1019"/>
      <c r="Z881" s="1019"/>
      <c r="AA881" s="1019"/>
      <c r="AB881" s="1019"/>
      <c r="AC881" s="1019"/>
      <c r="AD881" s="1019"/>
      <c r="AE881" s="1019"/>
      <c r="AF881" s="1019"/>
      <c r="AG881" s="1019"/>
      <c r="AH881" s="1019"/>
      <c r="AI881" s="1019"/>
    </row>
    <row r="882">
      <c r="A882" s="1269"/>
      <c r="B882" s="1019"/>
      <c r="C882" s="1019"/>
      <c r="D882" s="1019"/>
      <c r="E882" s="2026"/>
      <c r="F882" s="1019"/>
      <c r="G882" s="1019"/>
      <c r="H882" s="1019"/>
      <c r="I882" s="1019"/>
      <c r="N882" s="2027"/>
      <c r="O882" s="1019"/>
      <c r="P882" s="1019"/>
      <c r="Q882" s="1019"/>
      <c r="R882" s="1019"/>
      <c r="S882" s="1019"/>
      <c r="T882" s="1019"/>
      <c r="U882" s="1019"/>
      <c r="V882" s="1019"/>
      <c r="W882" s="1019"/>
      <c r="X882" s="1019"/>
      <c r="Y882" s="1019"/>
      <c r="Z882" s="1019"/>
      <c r="AA882" s="1019"/>
      <c r="AB882" s="1019"/>
      <c r="AC882" s="1019"/>
      <c r="AD882" s="1019"/>
      <c r="AE882" s="1019"/>
      <c r="AF882" s="1019"/>
      <c r="AG882" s="1019"/>
      <c r="AH882" s="1019"/>
      <c r="AI882" s="1019"/>
    </row>
    <row r="883">
      <c r="A883" s="1269"/>
      <c r="B883" s="1019"/>
      <c r="C883" s="1019"/>
      <c r="D883" s="1019"/>
      <c r="E883" s="2026"/>
      <c r="F883" s="1019"/>
      <c r="G883" s="1019"/>
      <c r="H883" s="1019"/>
      <c r="I883" s="1019"/>
      <c r="N883" s="2027"/>
      <c r="O883" s="1019"/>
      <c r="P883" s="1019"/>
      <c r="Q883" s="1019"/>
      <c r="R883" s="1019"/>
      <c r="S883" s="1019"/>
      <c r="T883" s="1019"/>
      <c r="U883" s="1019"/>
      <c r="V883" s="1019"/>
      <c r="W883" s="1019"/>
      <c r="X883" s="1019"/>
      <c r="Y883" s="1019"/>
      <c r="Z883" s="1019"/>
      <c r="AA883" s="1019"/>
      <c r="AB883" s="1019"/>
      <c r="AC883" s="1019"/>
      <c r="AD883" s="1019"/>
      <c r="AE883" s="1019"/>
      <c r="AF883" s="1019"/>
      <c r="AG883" s="1019"/>
      <c r="AH883" s="1019"/>
      <c r="AI883" s="1019"/>
    </row>
    <row r="884">
      <c r="A884" s="1269"/>
      <c r="B884" s="1019"/>
      <c r="C884" s="1019"/>
      <c r="D884" s="1019"/>
      <c r="E884" s="2026"/>
      <c r="F884" s="1019"/>
      <c r="G884" s="1019"/>
      <c r="H884" s="1019"/>
      <c r="I884" s="1019"/>
      <c r="N884" s="2027"/>
      <c r="O884" s="1019"/>
      <c r="P884" s="1019"/>
      <c r="Q884" s="1019"/>
      <c r="R884" s="1019"/>
      <c r="S884" s="1019"/>
      <c r="T884" s="1019"/>
      <c r="U884" s="1019"/>
      <c r="V884" s="1019"/>
      <c r="W884" s="1019"/>
      <c r="X884" s="1019"/>
      <c r="Y884" s="1019"/>
      <c r="Z884" s="1019"/>
      <c r="AA884" s="1019"/>
      <c r="AB884" s="1019"/>
      <c r="AC884" s="1019"/>
      <c r="AD884" s="1019"/>
      <c r="AE884" s="1019"/>
      <c r="AF884" s="1019"/>
      <c r="AG884" s="1019"/>
      <c r="AH884" s="1019"/>
      <c r="AI884" s="1019"/>
    </row>
    <row r="885">
      <c r="A885" s="1269"/>
      <c r="B885" s="1019"/>
      <c r="C885" s="1019"/>
      <c r="D885" s="1019"/>
      <c r="E885" s="2026"/>
      <c r="F885" s="1019"/>
      <c r="G885" s="1019"/>
      <c r="H885" s="1019"/>
      <c r="I885" s="1019"/>
      <c r="N885" s="2027"/>
      <c r="O885" s="1019"/>
      <c r="P885" s="1019"/>
      <c r="Q885" s="1019"/>
      <c r="R885" s="1019"/>
      <c r="S885" s="1019"/>
      <c r="T885" s="1019"/>
      <c r="U885" s="1019"/>
      <c r="V885" s="1019"/>
      <c r="W885" s="1019"/>
      <c r="X885" s="1019"/>
      <c r="Y885" s="1019"/>
      <c r="Z885" s="1019"/>
      <c r="AA885" s="1019"/>
      <c r="AB885" s="1019"/>
      <c r="AC885" s="1019"/>
      <c r="AD885" s="1019"/>
      <c r="AE885" s="1019"/>
      <c r="AF885" s="1019"/>
      <c r="AG885" s="1019"/>
      <c r="AH885" s="1019"/>
      <c r="AI885" s="1019"/>
    </row>
    <row r="886">
      <c r="A886" s="1269"/>
      <c r="B886" s="1019"/>
      <c r="C886" s="1019"/>
      <c r="D886" s="1019"/>
      <c r="E886" s="2026"/>
      <c r="F886" s="1019"/>
      <c r="G886" s="1019"/>
      <c r="H886" s="1019"/>
      <c r="I886" s="1019"/>
      <c r="N886" s="2027"/>
      <c r="O886" s="1019"/>
      <c r="P886" s="1019"/>
      <c r="Q886" s="1019"/>
      <c r="R886" s="1019"/>
      <c r="S886" s="1019"/>
      <c r="T886" s="1019"/>
      <c r="U886" s="1019"/>
      <c r="V886" s="1019"/>
      <c r="W886" s="1019"/>
      <c r="X886" s="1019"/>
      <c r="Y886" s="1019"/>
      <c r="Z886" s="1019"/>
      <c r="AA886" s="1019"/>
      <c r="AB886" s="1019"/>
      <c r="AC886" s="1019"/>
      <c r="AD886" s="1019"/>
      <c r="AE886" s="1019"/>
      <c r="AF886" s="1019"/>
      <c r="AG886" s="1019"/>
      <c r="AH886" s="1019"/>
      <c r="AI886" s="1019"/>
    </row>
    <row r="887">
      <c r="A887" s="1269"/>
      <c r="B887" s="1019"/>
      <c r="C887" s="1019"/>
      <c r="D887" s="1019"/>
      <c r="E887" s="2026"/>
      <c r="F887" s="1019"/>
      <c r="G887" s="1019"/>
      <c r="H887" s="1019"/>
      <c r="I887" s="1019"/>
      <c r="N887" s="2027"/>
      <c r="O887" s="1019"/>
      <c r="P887" s="1019"/>
      <c r="Q887" s="1019"/>
      <c r="R887" s="1019"/>
      <c r="S887" s="1019"/>
      <c r="T887" s="1019"/>
      <c r="U887" s="1019"/>
      <c r="V887" s="1019"/>
      <c r="W887" s="1019"/>
      <c r="X887" s="1019"/>
      <c r="Y887" s="1019"/>
      <c r="Z887" s="1019"/>
      <c r="AA887" s="1019"/>
      <c r="AB887" s="1019"/>
      <c r="AC887" s="1019"/>
      <c r="AD887" s="1019"/>
      <c r="AE887" s="1019"/>
      <c r="AF887" s="1019"/>
      <c r="AG887" s="1019"/>
      <c r="AH887" s="1019"/>
      <c r="AI887" s="1019"/>
    </row>
    <row r="888">
      <c r="A888" s="1269"/>
      <c r="B888" s="1019"/>
      <c r="C888" s="1019"/>
      <c r="D888" s="1019"/>
      <c r="E888" s="2026"/>
      <c r="F888" s="1019"/>
      <c r="G888" s="1019"/>
      <c r="H888" s="1019"/>
      <c r="I888" s="1019"/>
      <c r="N888" s="2027"/>
      <c r="O888" s="1019"/>
      <c r="P888" s="1019"/>
      <c r="Q888" s="1019"/>
      <c r="R888" s="1019"/>
      <c r="S888" s="1019"/>
      <c r="T888" s="1019"/>
      <c r="U888" s="1019"/>
      <c r="V888" s="1019"/>
      <c r="W888" s="1019"/>
      <c r="X888" s="1019"/>
      <c r="Y888" s="1019"/>
      <c r="Z888" s="1019"/>
      <c r="AA888" s="1019"/>
      <c r="AB888" s="1019"/>
      <c r="AC888" s="1019"/>
      <c r="AD888" s="1019"/>
      <c r="AE888" s="1019"/>
      <c r="AF888" s="1019"/>
      <c r="AG888" s="1019"/>
      <c r="AH888" s="1019"/>
      <c r="AI888" s="1019"/>
    </row>
    <row r="889">
      <c r="A889" s="1269"/>
      <c r="B889" s="1019"/>
      <c r="C889" s="1019"/>
      <c r="D889" s="1019"/>
      <c r="E889" s="2026"/>
      <c r="F889" s="1019"/>
      <c r="G889" s="1019"/>
      <c r="H889" s="1019"/>
      <c r="I889" s="1019"/>
      <c r="N889" s="2027"/>
      <c r="O889" s="1019"/>
      <c r="P889" s="1019"/>
      <c r="Q889" s="1019"/>
      <c r="R889" s="1019"/>
      <c r="S889" s="1019"/>
      <c r="T889" s="1019"/>
      <c r="U889" s="1019"/>
      <c r="V889" s="1019"/>
      <c r="W889" s="1019"/>
      <c r="X889" s="1019"/>
      <c r="Y889" s="1019"/>
      <c r="Z889" s="1019"/>
      <c r="AA889" s="1019"/>
      <c r="AB889" s="1019"/>
      <c r="AC889" s="1019"/>
      <c r="AD889" s="1019"/>
      <c r="AE889" s="1019"/>
      <c r="AF889" s="1019"/>
      <c r="AG889" s="1019"/>
      <c r="AH889" s="1019"/>
      <c r="AI889" s="1019"/>
    </row>
    <row r="890">
      <c r="A890" s="1269"/>
      <c r="B890" s="1019"/>
      <c r="C890" s="1019"/>
      <c r="D890" s="1019"/>
      <c r="E890" s="2026"/>
      <c r="F890" s="1019"/>
      <c r="G890" s="1019"/>
      <c r="H890" s="1019"/>
      <c r="I890" s="1019"/>
      <c r="N890" s="2027"/>
      <c r="O890" s="1019"/>
      <c r="P890" s="1019"/>
      <c r="Q890" s="1019"/>
      <c r="R890" s="1019"/>
      <c r="S890" s="1019"/>
      <c r="T890" s="1019"/>
      <c r="U890" s="1019"/>
      <c r="V890" s="1019"/>
      <c r="W890" s="1019"/>
      <c r="X890" s="1019"/>
      <c r="Y890" s="1019"/>
      <c r="Z890" s="1019"/>
      <c r="AA890" s="1019"/>
      <c r="AB890" s="1019"/>
      <c r="AC890" s="1019"/>
      <c r="AD890" s="1019"/>
      <c r="AE890" s="1019"/>
      <c r="AF890" s="1019"/>
      <c r="AG890" s="1019"/>
      <c r="AH890" s="1019"/>
      <c r="AI890" s="1019"/>
    </row>
    <row r="891">
      <c r="A891" s="1269"/>
      <c r="B891" s="1019"/>
      <c r="C891" s="1019"/>
      <c r="D891" s="1019"/>
      <c r="E891" s="2026"/>
      <c r="F891" s="1019"/>
      <c r="G891" s="1019"/>
      <c r="H891" s="1019"/>
      <c r="I891" s="1019"/>
      <c r="N891" s="2027"/>
      <c r="O891" s="1019"/>
      <c r="P891" s="1019"/>
      <c r="Q891" s="1019"/>
      <c r="R891" s="1019"/>
      <c r="S891" s="1019"/>
      <c r="T891" s="1019"/>
      <c r="U891" s="1019"/>
      <c r="V891" s="1019"/>
      <c r="W891" s="1019"/>
      <c r="X891" s="1019"/>
      <c r="Y891" s="1019"/>
      <c r="Z891" s="1019"/>
      <c r="AA891" s="1019"/>
      <c r="AB891" s="1019"/>
      <c r="AC891" s="1019"/>
      <c r="AD891" s="1019"/>
      <c r="AE891" s="1019"/>
      <c r="AF891" s="1019"/>
      <c r="AG891" s="1019"/>
      <c r="AH891" s="1019"/>
      <c r="AI891" s="1019"/>
    </row>
    <row r="892">
      <c r="A892" s="1269"/>
      <c r="B892" s="1019"/>
      <c r="C892" s="1019"/>
      <c r="D892" s="1019"/>
      <c r="E892" s="2026"/>
      <c r="F892" s="1019"/>
      <c r="G892" s="1019"/>
      <c r="H892" s="1019"/>
      <c r="I892" s="1019"/>
      <c r="N892" s="2027"/>
      <c r="O892" s="1019"/>
      <c r="P892" s="1019"/>
      <c r="Q892" s="1019"/>
      <c r="R892" s="1019"/>
      <c r="S892" s="1019"/>
      <c r="T892" s="1019"/>
      <c r="U892" s="1019"/>
      <c r="V892" s="1019"/>
      <c r="W892" s="1019"/>
      <c r="X892" s="1019"/>
      <c r="Y892" s="1019"/>
      <c r="Z892" s="1019"/>
      <c r="AA892" s="1019"/>
      <c r="AB892" s="1019"/>
      <c r="AC892" s="1019"/>
      <c r="AD892" s="1019"/>
      <c r="AE892" s="1019"/>
      <c r="AF892" s="1019"/>
      <c r="AG892" s="1019"/>
      <c r="AH892" s="1019"/>
      <c r="AI892" s="1019"/>
    </row>
    <row r="893">
      <c r="A893" s="1269"/>
      <c r="B893" s="1019"/>
      <c r="C893" s="1019"/>
      <c r="D893" s="1019"/>
      <c r="E893" s="2026"/>
      <c r="F893" s="1019"/>
      <c r="G893" s="1019"/>
      <c r="H893" s="1019"/>
      <c r="I893" s="1019"/>
      <c r="N893" s="2027"/>
      <c r="O893" s="1019"/>
      <c r="P893" s="1019"/>
      <c r="Q893" s="1019"/>
      <c r="R893" s="1019"/>
      <c r="S893" s="1019"/>
      <c r="T893" s="1019"/>
      <c r="U893" s="1019"/>
      <c r="V893" s="1019"/>
      <c r="W893" s="1019"/>
      <c r="X893" s="1019"/>
      <c r="Y893" s="1019"/>
      <c r="Z893" s="1019"/>
      <c r="AA893" s="1019"/>
      <c r="AB893" s="1019"/>
      <c r="AC893" s="1019"/>
      <c r="AD893" s="1019"/>
      <c r="AE893" s="1019"/>
      <c r="AF893" s="1019"/>
      <c r="AG893" s="1019"/>
      <c r="AH893" s="1019"/>
      <c r="AI893" s="1019"/>
    </row>
    <row r="894">
      <c r="A894" s="1269"/>
      <c r="B894" s="1019"/>
      <c r="C894" s="1019"/>
      <c r="D894" s="1019"/>
      <c r="E894" s="2026"/>
      <c r="F894" s="1019"/>
      <c r="G894" s="1019"/>
      <c r="H894" s="1019"/>
      <c r="I894" s="1019"/>
      <c r="N894" s="2027"/>
      <c r="O894" s="1019"/>
      <c r="P894" s="1019"/>
      <c r="Q894" s="1019"/>
      <c r="R894" s="1019"/>
      <c r="S894" s="1019"/>
      <c r="T894" s="1019"/>
      <c r="U894" s="1019"/>
      <c r="V894" s="1019"/>
      <c r="W894" s="1019"/>
      <c r="X894" s="1019"/>
      <c r="Y894" s="1019"/>
      <c r="Z894" s="1019"/>
      <c r="AA894" s="1019"/>
      <c r="AB894" s="1019"/>
      <c r="AC894" s="1019"/>
      <c r="AD894" s="1019"/>
      <c r="AE894" s="1019"/>
      <c r="AF894" s="1019"/>
      <c r="AG894" s="1019"/>
      <c r="AH894" s="1019"/>
      <c r="AI894" s="1019"/>
    </row>
    <row r="895">
      <c r="A895" s="1269"/>
      <c r="B895" s="1019"/>
      <c r="C895" s="1019"/>
      <c r="D895" s="1019"/>
      <c r="E895" s="2026"/>
      <c r="F895" s="1019"/>
      <c r="G895" s="1019"/>
      <c r="H895" s="1019"/>
      <c r="I895" s="1019"/>
      <c r="N895" s="2027"/>
      <c r="O895" s="1019"/>
      <c r="P895" s="1019"/>
      <c r="Q895" s="1019"/>
      <c r="R895" s="1019"/>
      <c r="S895" s="1019"/>
      <c r="T895" s="1019"/>
      <c r="U895" s="1019"/>
      <c r="V895" s="1019"/>
      <c r="W895" s="1019"/>
      <c r="X895" s="1019"/>
      <c r="Y895" s="1019"/>
      <c r="Z895" s="1019"/>
      <c r="AA895" s="1019"/>
      <c r="AB895" s="1019"/>
      <c r="AC895" s="1019"/>
      <c r="AD895" s="1019"/>
      <c r="AE895" s="1019"/>
      <c r="AF895" s="1019"/>
      <c r="AG895" s="1019"/>
      <c r="AH895" s="1019"/>
      <c r="AI895" s="1019"/>
    </row>
    <row r="896">
      <c r="A896" s="1269"/>
      <c r="B896" s="1019"/>
      <c r="C896" s="1019"/>
      <c r="D896" s="1019"/>
      <c r="E896" s="2026"/>
      <c r="F896" s="1019"/>
      <c r="G896" s="1019"/>
      <c r="H896" s="1019"/>
      <c r="I896" s="1019"/>
      <c r="N896" s="2027"/>
      <c r="O896" s="1019"/>
      <c r="P896" s="1019"/>
      <c r="Q896" s="1019"/>
      <c r="R896" s="1019"/>
      <c r="S896" s="1019"/>
      <c r="T896" s="1019"/>
      <c r="U896" s="1019"/>
      <c r="V896" s="1019"/>
      <c r="W896" s="1019"/>
      <c r="X896" s="1019"/>
      <c r="Y896" s="1019"/>
      <c r="Z896" s="1019"/>
      <c r="AA896" s="1019"/>
      <c r="AB896" s="1019"/>
      <c r="AC896" s="1019"/>
      <c r="AD896" s="1019"/>
      <c r="AE896" s="1019"/>
      <c r="AF896" s="1019"/>
      <c r="AG896" s="1019"/>
      <c r="AH896" s="1019"/>
      <c r="AI896" s="1019"/>
    </row>
    <row r="897">
      <c r="A897" s="1269"/>
      <c r="B897" s="1019"/>
      <c r="C897" s="1019"/>
      <c r="D897" s="1019"/>
      <c r="E897" s="2026"/>
      <c r="F897" s="1019"/>
      <c r="G897" s="1019"/>
      <c r="H897" s="1019"/>
      <c r="I897" s="1019"/>
      <c r="N897" s="2027"/>
      <c r="O897" s="1019"/>
      <c r="P897" s="1019"/>
      <c r="Q897" s="1019"/>
      <c r="R897" s="1019"/>
      <c r="S897" s="1019"/>
      <c r="T897" s="1019"/>
      <c r="U897" s="1019"/>
      <c r="V897" s="1019"/>
      <c r="W897" s="1019"/>
      <c r="X897" s="1019"/>
      <c r="Y897" s="1019"/>
      <c r="Z897" s="1019"/>
      <c r="AA897" s="1019"/>
      <c r="AB897" s="1019"/>
      <c r="AC897" s="1019"/>
      <c r="AD897" s="1019"/>
      <c r="AE897" s="1019"/>
      <c r="AF897" s="1019"/>
      <c r="AG897" s="1019"/>
      <c r="AH897" s="1019"/>
      <c r="AI897" s="1019"/>
    </row>
    <row r="898">
      <c r="A898" s="1269"/>
      <c r="B898" s="1019"/>
      <c r="C898" s="1019"/>
      <c r="D898" s="1019"/>
      <c r="E898" s="2026"/>
      <c r="F898" s="1019"/>
      <c r="G898" s="1019"/>
      <c r="H898" s="1019"/>
      <c r="I898" s="1019"/>
      <c r="N898" s="2027"/>
      <c r="O898" s="1019"/>
      <c r="P898" s="1019"/>
      <c r="Q898" s="1019"/>
      <c r="R898" s="1019"/>
      <c r="S898" s="1019"/>
      <c r="T898" s="1019"/>
      <c r="U898" s="1019"/>
      <c r="V898" s="1019"/>
      <c r="W898" s="1019"/>
      <c r="X898" s="1019"/>
      <c r="Y898" s="1019"/>
      <c r="Z898" s="1019"/>
      <c r="AA898" s="1019"/>
      <c r="AB898" s="1019"/>
      <c r="AC898" s="1019"/>
      <c r="AD898" s="1019"/>
      <c r="AE898" s="1019"/>
      <c r="AF898" s="1019"/>
      <c r="AG898" s="1019"/>
      <c r="AH898" s="1019"/>
      <c r="AI898" s="1019"/>
    </row>
    <row r="899">
      <c r="A899" s="1269"/>
      <c r="B899" s="1019"/>
      <c r="C899" s="1019"/>
      <c r="D899" s="1019"/>
      <c r="E899" s="2026"/>
      <c r="F899" s="1019"/>
      <c r="G899" s="1019"/>
      <c r="H899" s="1019"/>
      <c r="I899" s="1019"/>
      <c r="N899" s="2027"/>
      <c r="O899" s="1019"/>
      <c r="P899" s="1019"/>
      <c r="Q899" s="1019"/>
      <c r="R899" s="1019"/>
      <c r="S899" s="1019"/>
      <c r="T899" s="1019"/>
      <c r="U899" s="1019"/>
      <c r="V899" s="1019"/>
      <c r="W899" s="1019"/>
      <c r="X899" s="1019"/>
      <c r="Y899" s="1019"/>
      <c r="Z899" s="1019"/>
      <c r="AA899" s="1019"/>
      <c r="AB899" s="1019"/>
      <c r="AC899" s="1019"/>
      <c r="AD899" s="1019"/>
      <c r="AE899" s="1019"/>
      <c r="AF899" s="1019"/>
      <c r="AG899" s="1019"/>
      <c r="AH899" s="1019"/>
      <c r="AI899" s="1019"/>
    </row>
    <row r="900">
      <c r="A900" s="1269"/>
      <c r="B900" s="1019"/>
      <c r="C900" s="1019"/>
      <c r="D900" s="1019"/>
      <c r="E900" s="2026"/>
      <c r="F900" s="1019"/>
      <c r="G900" s="1019"/>
      <c r="H900" s="1019"/>
      <c r="I900" s="1019"/>
      <c r="N900" s="2027"/>
      <c r="O900" s="1019"/>
      <c r="P900" s="1019"/>
      <c r="Q900" s="1019"/>
      <c r="R900" s="1019"/>
      <c r="S900" s="1019"/>
      <c r="T900" s="1019"/>
      <c r="U900" s="1019"/>
      <c r="V900" s="1019"/>
      <c r="W900" s="1019"/>
      <c r="X900" s="1019"/>
      <c r="Y900" s="1019"/>
      <c r="Z900" s="1019"/>
      <c r="AA900" s="1019"/>
      <c r="AB900" s="1019"/>
      <c r="AC900" s="1019"/>
      <c r="AD900" s="1019"/>
      <c r="AE900" s="1019"/>
      <c r="AF900" s="1019"/>
      <c r="AG900" s="1019"/>
      <c r="AH900" s="1019"/>
      <c r="AI900" s="1019"/>
    </row>
    <row r="901">
      <c r="A901" s="1269"/>
      <c r="B901" s="1019"/>
      <c r="C901" s="1019"/>
      <c r="D901" s="1019"/>
      <c r="E901" s="2026"/>
      <c r="F901" s="1019"/>
      <c r="G901" s="1019"/>
      <c r="H901" s="1019"/>
      <c r="I901" s="1019"/>
      <c r="N901" s="2027"/>
      <c r="O901" s="1019"/>
      <c r="P901" s="1019"/>
      <c r="Q901" s="1019"/>
      <c r="R901" s="1019"/>
      <c r="S901" s="1019"/>
      <c r="T901" s="1019"/>
      <c r="U901" s="1019"/>
      <c r="V901" s="1019"/>
      <c r="W901" s="1019"/>
      <c r="X901" s="1019"/>
      <c r="Y901" s="1019"/>
      <c r="Z901" s="1019"/>
      <c r="AA901" s="1019"/>
      <c r="AB901" s="1019"/>
      <c r="AC901" s="1019"/>
      <c r="AD901" s="1019"/>
      <c r="AE901" s="1019"/>
      <c r="AF901" s="1019"/>
      <c r="AG901" s="1019"/>
      <c r="AH901" s="1019"/>
      <c r="AI901" s="1019"/>
    </row>
    <row r="902">
      <c r="A902" s="1269"/>
      <c r="B902" s="1019"/>
      <c r="C902" s="1019"/>
      <c r="D902" s="1019"/>
      <c r="E902" s="2026"/>
      <c r="F902" s="1019"/>
      <c r="G902" s="1019"/>
      <c r="H902" s="1019"/>
      <c r="I902" s="1019"/>
      <c r="N902" s="2027"/>
      <c r="O902" s="1019"/>
      <c r="P902" s="1019"/>
      <c r="Q902" s="1019"/>
      <c r="R902" s="1019"/>
      <c r="S902" s="1019"/>
      <c r="T902" s="1019"/>
      <c r="U902" s="1019"/>
      <c r="V902" s="1019"/>
      <c r="W902" s="1019"/>
      <c r="X902" s="1019"/>
      <c r="Y902" s="1019"/>
      <c r="Z902" s="1019"/>
      <c r="AA902" s="1019"/>
      <c r="AB902" s="1019"/>
      <c r="AC902" s="1019"/>
      <c r="AD902" s="1019"/>
      <c r="AE902" s="1019"/>
      <c r="AF902" s="1019"/>
      <c r="AG902" s="1019"/>
      <c r="AH902" s="1019"/>
      <c r="AI902" s="1019"/>
    </row>
    <row r="903">
      <c r="A903" s="1269"/>
      <c r="B903" s="1019"/>
      <c r="C903" s="1019"/>
      <c r="D903" s="1019"/>
      <c r="E903" s="2026"/>
      <c r="F903" s="1019"/>
      <c r="G903" s="1019"/>
      <c r="H903" s="1019"/>
      <c r="I903" s="1019"/>
      <c r="N903" s="2027"/>
      <c r="O903" s="1019"/>
      <c r="P903" s="1019"/>
      <c r="Q903" s="1019"/>
      <c r="R903" s="1019"/>
      <c r="S903" s="1019"/>
      <c r="T903" s="1019"/>
      <c r="U903" s="1019"/>
      <c r="V903" s="1019"/>
      <c r="W903" s="1019"/>
      <c r="X903" s="1019"/>
      <c r="Y903" s="1019"/>
      <c r="Z903" s="1019"/>
      <c r="AA903" s="1019"/>
      <c r="AB903" s="1019"/>
      <c r="AC903" s="1019"/>
      <c r="AD903" s="1019"/>
      <c r="AE903" s="1019"/>
      <c r="AF903" s="1019"/>
      <c r="AG903" s="1019"/>
      <c r="AH903" s="1019"/>
      <c r="AI903" s="1019"/>
    </row>
    <row r="904">
      <c r="A904" s="1269"/>
      <c r="B904" s="1019"/>
      <c r="C904" s="1019"/>
      <c r="D904" s="1019"/>
      <c r="E904" s="2026"/>
      <c r="F904" s="1019"/>
      <c r="G904" s="1019"/>
      <c r="H904" s="1019"/>
      <c r="I904" s="1019"/>
      <c r="N904" s="2027"/>
      <c r="O904" s="1019"/>
      <c r="P904" s="1019"/>
      <c r="Q904" s="1019"/>
      <c r="R904" s="1019"/>
      <c r="S904" s="1019"/>
      <c r="T904" s="1019"/>
      <c r="U904" s="1019"/>
      <c r="V904" s="1019"/>
      <c r="W904" s="1019"/>
      <c r="X904" s="1019"/>
      <c r="Y904" s="1019"/>
      <c r="Z904" s="1019"/>
      <c r="AA904" s="1019"/>
      <c r="AB904" s="1019"/>
      <c r="AC904" s="1019"/>
      <c r="AD904" s="1019"/>
      <c r="AE904" s="1019"/>
      <c r="AF904" s="1019"/>
      <c r="AG904" s="1019"/>
      <c r="AH904" s="1019"/>
      <c r="AI904" s="1019"/>
    </row>
    <row r="905">
      <c r="A905" s="1269"/>
      <c r="B905" s="1019"/>
      <c r="C905" s="1019"/>
      <c r="D905" s="1019"/>
      <c r="E905" s="2026"/>
      <c r="F905" s="1019"/>
      <c r="G905" s="1019"/>
      <c r="H905" s="1019"/>
      <c r="I905" s="1019"/>
      <c r="N905" s="2027"/>
      <c r="O905" s="1019"/>
      <c r="P905" s="1019"/>
      <c r="Q905" s="1019"/>
      <c r="R905" s="1019"/>
      <c r="S905" s="1019"/>
      <c r="T905" s="1019"/>
      <c r="U905" s="1019"/>
      <c r="V905" s="1019"/>
      <c r="W905" s="1019"/>
      <c r="X905" s="1019"/>
      <c r="Y905" s="1019"/>
      <c r="Z905" s="1019"/>
      <c r="AA905" s="1019"/>
      <c r="AB905" s="1019"/>
      <c r="AC905" s="1019"/>
      <c r="AD905" s="1019"/>
      <c r="AE905" s="1019"/>
      <c r="AF905" s="1019"/>
      <c r="AG905" s="1019"/>
      <c r="AH905" s="1019"/>
      <c r="AI905" s="1019"/>
    </row>
    <row r="906">
      <c r="A906" s="1269"/>
      <c r="B906" s="1019"/>
      <c r="C906" s="1019"/>
      <c r="D906" s="1019"/>
      <c r="E906" s="2026"/>
      <c r="F906" s="1019"/>
      <c r="G906" s="1019"/>
      <c r="H906" s="1019"/>
      <c r="I906" s="1019"/>
      <c r="N906" s="2027"/>
      <c r="O906" s="1019"/>
      <c r="P906" s="1019"/>
      <c r="Q906" s="1019"/>
      <c r="R906" s="1019"/>
      <c r="S906" s="1019"/>
      <c r="T906" s="1019"/>
      <c r="U906" s="1019"/>
      <c r="V906" s="1019"/>
      <c r="W906" s="1019"/>
      <c r="X906" s="1019"/>
      <c r="Y906" s="1019"/>
      <c r="Z906" s="1019"/>
      <c r="AA906" s="1019"/>
      <c r="AB906" s="1019"/>
      <c r="AC906" s="1019"/>
      <c r="AD906" s="1019"/>
      <c r="AE906" s="1019"/>
      <c r="AF906" s="1019"/>
      <c r="AG906" s="1019"/>
      <c r="AH906" s="1019"/>
      <c r="AI906" s="1019"/>
    </row>
    <row r="907">
      <c r="A907" s="1269"/>
      <c r="B907" s="1019"/>
      <c r="C907" s="1019"/>
      <c r="D907" s="1019"/>
      <c r="E907" s="2026"/>
      <c r="F907" s="1019"/>
      <c r="G907" s="1019"/>
      <c r="H907" s="1019"/>
      <c r="I907" s="1019"/>
      <c r="N907" s="2027"/>
      <c r="O907" s="1019"/>
      <c r="P907" s="1019"/>
      <c r="Q907" s="1019"/>
      <c r="R907" s="1019"/>
      <c r="S907" s="1019"/>
      <c r="T907" s="1019"/>
      <c r="U907" s="1019"/>
      <c r="V907" s="1019"/>
      <c r="W907" s="1019"/>
      <c r="X907" s="1019"/>
      <c r="Y907" s="1019"/>
      <c r="Z907" s="1019"/>
      <c r="AA907" s="1019"/>
      <c r="AB907" s="1019"/>
      <c r="AC907" s="1019"/>
      <c r="AD907" s="1019"/>
      <c r="AE907" s="1019"/>
      <c r="AF907" s="1019"/>
      <c r="AG907" s="1019"/>
      <c r="AH907" s="1019"/>
      <c r="AI907" s="1019"/>
    </row>
    <row r="908">
      <c r="A908" s="1269"/>
      <c r="B908" s="1019"/>
      <c r="C908" s="1019"/>
      <c r="D908" s="1019"/>
      <c r="E908" s="2026"/>
      <c r="F908" s="1019"/>
      <c r="G908" s="1019"/>
      <c r="H908" s="1019"/>
      <c r="I908" s="1019"/>
      <c r="N908" s="2027"/>
      <c r="O908" s="1019"/>
      <c r="P908" s="1019"/>
      <c r="Q908" s="1019"/>
      <c r="R908" s="1019"/>
      <c r="S908" s="1019"/>
      <c r="T908" s="1019"/>
      <c r="U908" s="1019"/>
      <c r="V908" s="1019"/>
      <c r="W908" s="1019"/>
      <c r="X908" s="1019"/>
      <c r="Y908" s="1019"/>
      <c r="Z908" s="1019"/>
      <c r="AA908" s="1019"/>
      <c r="AB908" s="1019"/>
      <c r="AC908" s="1019"/>
      <c r="AD908" s="1019"/>
      <c r="AE908" s="1019"/>
      <c r="AF908" s="1019"/>
      <c r="AG908" s="1019"/>
      <c r="AH908" s="1019"/>
      <c r="AI908" s="1019"/>
    </row>
    <row r="909">
      <c r="A909" s="1269"/>
      <c r="B909" s="1019"/>
      <c r="C909" s="1019"/>
      <c r="D909" s="1019"/>
      <c r="E909" s="2026"/>
      <c r="F909" s="1019"/>
      <c r="G909" s="1019"/>
      <c r="H909" s="1019"/>
      <c r="I909" s="1019"/>
      <c r="N909" s="2027"/>
      <c r="O909" s="1019"/>
      <c r="P909" s="1019"/>
      <c r="Q909" s="1019"/>
      <c r="R909" s="1019"/>
      <c r="S909" s="1019"/>
      <c r="T909" s="1019"/>
      <c r="U909" s="1019"/>
      <c r="V909" s="1019"/>
      <c r="W909" s="1019"/>
      <c r="X909" s="1019"/>
      <c r="Y909" s="1019"/>
      <c r="Z909" s="1019"/>
      <c r="AA909" s="1019"/>
      <c r="AB909" s="1019"/>
      <c r="AC909" s="1019"/>
      <c r="AD909" s="1019"/>
      <c r="AE909" s="1019"/>
      <c r="AF909" s="1019"/>
      <c r="AG909" s="1019"/>
      <c r="AH909" s="1019"/>
      <c r="AI909" s="1019"/>
    </row>
    <row r="910">
      <c r="A910" s="1269"/>
      <c r="B910" s="1019"/>
      <c r="C910" s="1019"/>
      <c r="D910" s="1019"/>
      <c r="E910" s="2026"/>
      <c r="F910" s="1019"/>
      <c r="G910" s="1019"/>
      <c r="H910" s="1019"/>
      <c r="I910" s="1019"/>
      <c r="N910" s="2027"/>
      <c r="O910" s="1019"/>
      <c r="P910" s="1019"/>
      <c r="Q910" s="1019"/>
      <c r="R910" s="1019"/>
      <c r="S910" s="1019"/>
      <c r="T910" s="1019"/>
      <c r="U910" s="1019"/>
      <c r="V910" s="1019"/>
      <c r="W910" s="1019"/>
      <c r="X910" s="1019"/>
      <c r="Y910" s="1019"/>
      <c r="Z910" s="1019"/>
      <c r="AA910" s="1019"/>
      <c r="AB910" s="1019"/>
      <c r="AC910" s="1019"/>
      <c r="AD910" s="1019"/>
      <c r="AE910" s="1019"/>
      <c r="AF910" s="1019"/>
      <c r="AG910" s="1019"/>
      <c r="AH910" s="1019"/>
      <c r="AI910" s="1019"/>
    </row>
    <row r="911">
      <c r="A911" s="1269"/>
      <c r="B911" s="1019"/>
      <c r="C911" s="1019"/>
      <c r="D911" s="1019"/>
      <c r="E911" s="2026"/>
      <c r="F911" s="1019"/>
      <c r="G911" s="1019"/>
      <c r="H911" s="1019"/>
      <c r="I911" s="1019"/>
      <c r="N911" s="2027"/>
      <c r="O911" s="1019"/>
      <c r="P911" s="1019"/>
      <c r="Q911" s="1019"/>
      <c r="R911" s="1019"/>
      <c r="S911" s="1019"/>
      <c r="T911" s="1019"/>
      <c r="U911" s="1019"/>
      <c r="V911" s="1019"/>
      <c r="W911" s="1019"/>
      <c r="X911" s="1019"/>
      <c r="Y911" s="1019"/>
      <c r="Z911" s="1019"/>
      <c r="AA911" s="1019"/>
      <c r="AB911" s="1019"/>
      <c r="AC911" s="1019"/>
      <c r="AD911" s="1019"/>
      <c r="AE911" s="1019"/>
      <c r="AF911" s="1019"/>
      <c r="AG911" s="1019"/>
      <c r="AH911" s="1019"/>
      <c r="AI911" s="1019"/>
    </row>
    <row r="912">
      <c r="A912" s="1269"/>
      <c r="B912" s="1019"/>
      <c r="C912" s="1019"/>
      <c r="D912" s="1019"/>
      <c r="E912" s="2026"/>
      <c r="F912" s="1019"/>
      <c r="G912" s="1019"/>
      <c r="H912" s="1019"/>
      <c r="I912" s="1019"/>
      <c r="N912" s="2027"/>
      <c r="O912" s="1019"/>
      <c r="P912" s="1019"/>
      <c r="Q912" s="1019"/>
      <c r="R912" s="1019"/>
      <c r="S912" s="1019"/>
      <c r="T912" s="1019"/>
      <c r="U912" s="1019"/>
      <c r="V912" s="1019"/>
      <c r="W912" s="1019"/>
      <c r="X912" s="1019"/>
      <c r="Y912" s="1019"/>
      <c r="Z912" s="1019"/>
      <c r="AA912" s="1019"/>
      <c r="AB912" s="1019"/>
      <c r="AC912" s="1019"/>
      <c r="AD912" s="1019"/>
      <c r="AE912" s="1019"/>
      <c r="AF912" s="1019"/>
      <c r="AG912" s="1019"/>
      <c r="AH912" s="1019"/>
      <c r="AI912" s="1019"/>
    </row>
    <row r="913">
      <c r="A913" s="1269"/>
      <c r="B913" s="1019"/>
      <c r="C913" s="1019"/>
      <c r="D913" s="1019"/>
      <c r="E913" s="2026"/>
      <c r="F913" s="1019"/>
      <c r="G913" s="1019"/>
      <c r="H913" s="1019"/>
      <c r="I913" s="1019"/>
      <c r="N913" s="2027"/>
      <c r="O913" s="1019"/>
      <c r="P913" s="1019"/>
      <c r="Q913" s="1019"/>
      <c r="R913" s="1019"/>
      <c r="S913" s="1019"/>
      <c r="T913" s="1019"/>
      <c r="U913" s="1019"/>
      <c r="V913" s="1019"/>
      <c r="W913" s="1019"/>
      <c r="X913" s="1019"/>
      <c r="Y913" s="1019"/>
      <c r="Z913" s="1019"/>
      <c r="AA913" s="1019"/>
      <c r="AB913" s="1019"/>
      <c r="AC913" s="1019"/>
      <c r="AD913" s="1019"/>
      <c r="AE913" s="1019"/>
      <c r="AF913" s="1019"/>
      <c r="AG913" s="1019"/>
      <c r="AH913" s="1019"/>
      <c r="AI913" s="1019"/>
    </row>
    <row r="914">
      <c r="A914" s="1269"/>
      <c r="B914" s="1019"/>
      <c r="C914" s="1019"/>
      <c r="D914" s="1019"/>
      <c r="E914" s="2026"/>
      <c r="F914" s="1019"/>
      <c r="G914" s="1019"/>
      <c r="H914" s="1019"/>
      <c r="I914" s="1019"/>
      <c r="N914" s="2027"/>
      <c r="O914" s="1019"/>
      <c r="P914" s="1019"/>
      <c r="Q914" s="1019"/>
      <c r="R914" s="1019"/>
      <c r="S914" s="1019"/>
      <c r="T914" s="1019"/>
      <c r="U914" s="1019"/>
      <c r="V914" s="1019"/>
      <c r="W914" s="1019"/>
      <c r="X914" s="1019"/>
      <c r="Y914" s="1019"/>
      <c r="Z914" s="1019"/>
      <c r="AA914" s="1019"/>
      <c r="AB914" s="1019"/>
      <c r="AC914" s="1019"/>
      <c r="AD914" s="1019"/>
      <c r="AE914" s="1019"/>
      <c r="AF914" s="1019"/>
      <c r="AG914" s="1019"/>
      <c r="AH914" s="1019"/>
      <c r="AI914" s="1019"/>
    </row>
    <row r="915">
      <c r="A915" s="1269"/>
      <c r="B915" s="1019"/>
      <c r="C915" s="1019"/>
      <c r="D915" s="1019"/>
      <c r="E915" s="2026"/>
      <c r="F915" s="1019"/>
      <c r="G915" s="1019"/>
      <c r="H915" s="1019"/>
      <c r="I915" s="1019"/>
      <c r="N915" s="2027"/>
      <c r="O915" s="1019"/>
      <c r="P915" s="1019"/>
      <c r="Q915" s="1019"/>
      <c r="R915" s="1019"/>
      <c r="S915" s="1019"/>
      <c r="T915" s="1019"/>
      <c r="U915" s="1019"/>
      <c r="V915" s="1019"/>
      <c r="W915" s="1019"/>
      <c r="X915" s="1019"/>
      <c r="Y915" s="1019"/>
      <c r="Z915" s="1019"/>
      <c r="AA915" s="1019"/>
      <c r="AB915" s="1019"/>
      <c r="AC915" s="1019"/>
      <c r="AD915" s="1019"/>
      <c r="AE915" s="1019"/>
      <c r="AF915" s="1019"/>
      <c r="AG915" s="1019"/>
      <c r="AH915" s="1019"/>
      <c r="AI915" s="1019"/>
    </row>
    <row r="916">
      <c r="A916" s="1269"/>
      <c r="B916" s="1019"/>
      <c r="C916" s="1019"/>
      <c r="D916" s="1019"/>
      <c r="E916" s="2026"/>
      <c r="F916" s="1019"/>
      <c r="G916" s="1019"/>
      <c r="H916" s="1019"/>
      <c r="I916" s="1019"/>
      <c r="N916" s="2027"/>
      <c r="O916" s="1019"/>
      <c r="P916" s="1019"/>
      <c r="Q916" s="1019"/>
      <c r="R916" s="1019"/>
      <c r="S916" s="1019"/>
      <c r="T916" s="1019"/>
      <c r="U916" s="1019"/>
      <c r="V916" s="1019"/>
      <c r="W916" s="1019"/>
      <c r="X916" s="1019"/>
      <c r="Y916" s="1019"/>
      <c r="Z916" s="1019"/>
      <c r="AA916" s="1019"/>
      <c r="AB916" s="1019"/>
      <c r="AC916" s="1019"/>
      <c r="AD916" s="1019"/>
      <c r="AE916" s="1019"/>
      <c r="AF916" s="1019"/>
      <c r="AG916" s="1019"/>
      <c r="AH916" s="1019"/>
      <c r="AI916" s="1019"/>
    </row>
    <row r="917">
      <c r="A917" s="1269"/>
      <c r="B917" s="1019"/>
      <c r="C917" s="1019"/>
      <c r="D917" s="1019"/>
      <c r="E917" s="2026"/>
      <c r="F917" s="1019"/>
      <c r="G917" s="1019"/>
      <c r="H917" s="1019"/>
      <c r="I917" s="1019"/>
      <c r="N917" s="2027"/>
      <c r="O917" s="1019"/>
      <c r="P917" s="1019"/>
      <c r="Q917" s="1019"/>
      <c r="R917" s="1019"/>
      <c r="S917" s="1019"/>
      <c r="T917" s="1019"/>
      <c r="U917" s="1019"/>
      <c r="V917" s="1019"/>
      <c r="W917" s="1019"/>
      <c r="X917" s="1019"/>
      <c r="Y917" s="1019"/>
      <c r="Z917" s="1019"/>
      <c r="AA917" s="1019"/>
      <c r="AB917" s="1019"/>
      <c r="AC917" s="1019"/>
      <c r="AD917" s="1019"/>
      <c r="AE917" s="1019"/>
      <c r="AF917" s="1019"/>
      <c r="AG917" s="1019"/>
      <c r="AH917" s="1019"/>
      <c r="AI917" s="1019"/>
    </row>
    <row r="918">
      <c r="A918" s="1269"/>
      <c r="B918" s="1019"/>
      <c r="C918" s="1019"/>
      <c r="D918" s="1019"/>
      <c r="E918" s="2026"/>
      <c r="F918" s="1019"/>
      <c r="G918" s="1019"/>
      <c r="H918" s="1019"/>
      <c r="I918" s="1019"/>
      <c r="N918" s="2027"/>
      <c r="O918" s="1019"/>
      <c r="P918" s="1019"/>
      <c r="Q918" s="1019"/>
      <c r="R918" s="1019"/>
      <c r="S918" s="1019"/>
      <c r="T918" s="1019"/>
      <c r="U918" s="1019"/>
      <c r="V918" s="1019"/>
      <c r="W918" s="1019"/>
      <c r="X918" s="1019"/>
      <c r="Y918" s="1019"/>
      <c r="Z918" s="1019"/>
      <c r="AA918" s="1019"/>
      <c r="AB918" s="1019"/>
      <c r="AC918" s="1019"/>
      <c r="AD918" s="1019"/>
      <c r="AE918" s="1019"/>
      <c r="AF918" s="1019"/>
      <c r="AG918" s="1019"/>
      <c r="AH918" s="1019"/>
      <c r="AI918" s="1019"/>
    </row>
    <row r="919">
      <c r="A919" s="1269"/>
      <c r="B919" s="1019"/>
      <c r="C919" s="1019"/>
      <c r="D919" s="1019"/>
      <c r="E919" s="2026"/>
      <c r="F919" s="1019"/>
      <c r="G919" s="1019"/>
      <c r="H919" s="1019"/>
      <c r="I919" s="1019"/>
      <c r="N919" s="2027"/>
      <c r="O919" s="1019"/>
      <c r="P919" s="1019"/>
      <c r="Q919" s="1019"/>
      <c r="R919" s="1019"/>
      <c r="S919" s="1019"/>
      <c r="T919" s="1019"/>
      <c r="U919" s="1019"/>
      <c r="V919" s="1019"/>
      <c r="W919" s="1019"/>
      <c r="X919" s="1019"/>
      <c r="Y919" s="1019"/>
      <c r="Z919" s="1019"/>
      <c r="AA919" s="1019"/>
      <c r="AB919" s="1019"/>
      <c r="AC919" s="1019"/>
      <c r="AD919" s="1019"/>
      <c r="AE919" s="1019"/>
      <c r="AF919" s="1019"/>
      <c r="AG919" s="1019"/>
      <c r="AH919" s="1019"/>
      <c r="AI919" s="1019"/>
    </row>
    <row r="920">
      <c r="A920" s="1269"/>
      <c r="B920" s="1019"/>
      <c r="C920" s="1019"/>
      <c r="D920" s="1019"/>
      <c r="E920" s="2026"/>
      <c r="F920" s="1019"/>
      <c r="G920" s="1019"/>
      <c r="H920" s="1019"/>
      <c r="I920" s="1019"/>
      <c r="N920" s="2027"/>
      <c r="O920" s="1019"/>
      <c r="P920" s="1019"/>
      <c r="Q920" s="1019"/>
      <c r="R920" s="1019"/>
      <c r="S920" s="1019"/>
      <c r="T920" s="1019"/>
      <c r="U920" s="1019"/>
      <c r="V920" s="1019"/>
      <c r="W920" s="1019"/>
      <c r="X920" s="1019"/>
      <c r="Y920" s="1019"/>
      <c r="Z920" s="1019"/>
      <c r="AA920" s="1019"/>
      <c r="AB920" s="1019"/>
      <c r="AC920" s="1019"/>
      <c r="AD920" s="1019"/>
      <c r="AE920" s="1019"/>
      <c r="AF920" s="1019"/>
      <c r="AG920" s="1019"/>
      <c r="AH920" s="1019"/>
      <c r="AI920" s="1019"/>
    </row>
    <row r="921">
      <c r="A921" s="1269"/>
      <c r="B921" s="1019"/>
      <c r="C921" s="1019"/>
      <c r="D921" s="1019"/>
      <c r="E921" s="2026"/>
      <c r="F921" s="1019"/>
      <c r="G921" s="1019"/>
      <c r="H921" s="1019"/>
      <c r="I921" s="1019"/>
      <c r="N921" s="2027"/>
      <c r="O921" s="1019"/>
      <c r="P921" s="1019"/>
      <c r="Q921" s="1019"/>
      <c r="R921" s="1019"/>
      <c r="S921" s="1019"/>
      <c r="T921" s="1019"/>
      <c r="U921" s="1019"/>
      <c r="V921" s="1019"/>
      <c r="W921" s="1019"/>
      <c r="X921" s="1019"/>
      <c r="Y921" s="1019"/>
      <c r="Z921" s="1019"/>
      <c r="AA921" s="1019"/>
      <c r="AB921" s="1019"/>
      <c r="AC921" s="1019"/>
      <c r="AD921" s="1019"/>
      <c r="AE921" s="1019"/>
      <c r="AF921" s="1019"/>
      <c r="AG921" s="1019"/>
      <c r="AH921" s="1019"/>
      <c r="AI921" s="1019"/>
    </row>
    <row r="922">
      <c r="A922" s="1269"/>
      <c r="B922" s="1019"/>
      <c r="C922" s="1019"/>
      <c r="D922" s="1019"/>
      <c r="E922" s="2026"/>
      <c r="F922" s="1019"/>
      <c r="G922" s="1019"/>
      <c r="H922" s="1019"/>
      <c r="I922" s="1019"/>
      <c r="N922" s="2027"/>
      <c r="O922" s="1019"/>
      <c r="P922" s="1019"/>
      <c r="Q922" s="1019"/>
      <c r="R922" s="1019"/>
      <c r="S922" s="1019"/>
      <c r="T922" s="1019"/>
      <c r="U922" s="1019"/>
      <c r="V922" s="1019"/>
      <c r="W922" s="1019"/>
      <c r="X922" s="1019"/>
      <c r="Y922" s="1019"/>
      <c r="Z922" s="1019"/>
      <c r="AA922" s="1019"/>
      <c r="AB922" s="1019"/>
      <c r="AC922" s="1019"/>
      <c r="AD922" s="1019"/>
      <c r="AE922" s="1019"/>
      <c r="AF922" s="1019"/>
      <c r="AG922" s="1019"/>
      <c r="AH922" s="1019"/>
      <c r="AI922" s="1019"/>
    </row>
    <row r="923">
      <c r="A923" s="1269"/>
      <c r="B923" s="1019"/>
      <c r="C923" s="1019"/>
      <c r="D923" s="1019"/>
      <c r="E923" s="2026"/>
      <c r="F923" s="1019"/>
      <c r="G923" s="1019"/>
      <c r="H923" s="1019"/>
      <c r="I923" s="1019"/>
      <c r="N923" s="2027"/>
      <c r="O923" s="1019"/>
      <c r="P923" s="1019"/>
      <c r="Q923" s="1019"/>
      <c r="R923" s="1019"/>
      <c r="S923" s="1019"/>
      <c r="T923" s="1019"/>
      <c r="U923" s="1019"/>
      <c r="V923" s="1019"/>
      <c r="W923" s="1019"/>
      <c r="X923" s="1019"/>
      <c r="Y923" s="1019"/>
      <c r="Z923" s="1019"/>
      <c r="AA923" s="1019"/>
      <c r="AB923" s="1019"/>
      <c r="AC923" s="1019"/>
      <c r="AD923" s="1019"/>
      <c r="AE923" s="1019"/>
      <c r="AF923" s="1019"/>
      <c r="AG923" s="1019"/>
      <c r="AH923" s="1019"/>
      <c r="AI923" s="1019"/>
    </row>
    <row r="924">
      <c r="A924" s="1269"/>
      <c r="B924" s="1019"/>
      <c r="C924" s="1019"/>
      <c r="D924" s="1019"/>
      <c r="E924" s="2026"/>
      <c r="F924" s="1019"/>
      <c r="G924" s="1019"/>
      <c r="H924" s="1019"/>
      <c r="I924" s="1019"/>
      <c r="N924" s="2027"/>
      <c r="O924" s="1019"/>
      <c r="P924" s="1019"/>
      <c r="Q924" s="1019"/>
      <c r="R924" s="1019"/>
      <c r="S924" s="1019"/>
      <c r="T924" s="1019"/>
      <c r="U924" s="1019"/>
      <c r="V924" s="1019"/>
      <c r="W924" s="1019"/>
      <c r="X924" s="1019"/>
      <c r="Y924" s="1019"/>
      <c r="Z924" s="1019"/>
      <c r="AA924" s="1019"/>
      <c r="AB924" s="1019"/>
      <c r="AC924" s="1019"/>
      <c r="AD924" s="1019"/>
      <c r="AE924" s="1019"/>
      <c r="AF924" s="1019"/>
      <c r="AG924" s="1019"/>
      <c r="AH924" s="1019"/>
      <c r="AI924" s="1019"/>
    </row>
    <row r="925">
      <c r="A925" s="1269"/>
      <c r="B925" s="1019"/>
      <c r="C925" s="1019"/>
      <c r="D925" s="1019"/>
      <c r="E925" s="2026"/>
      <c r="F925" s="1019"/>
      <c r="G925" s="1019"/>
      <c r="H925" s="1019"/>
      <c r="I925" s="1019"/>
      <c r="N925" s="2027"/>
      <c r="O925" s="1019"/>
      <c r="P925" s="1019"/>
      <c r="Q925" s="1019"/>
      <c r="R925" s="1019"/>
      <c r="S925" s="1019"/>
      <c r="T925" s="1019"/>
      <c r="U925" s="1019"/>
      <c r="V925" s="1019"/>
      <c r="W925" s="1019"/>
      <c r="X925" s="1019"/>
      <c r="Y925" s="1019"/>
      <c r="Z925" s="1019"/>
      <c r="AA925" s="1019"/>
      <c r="AB925" s="1019"/>
      <c r="AC925" s="1019"/>
      <c r="AD925" s="1019"/>
      <c r="AE925" s="1019"/>
      <c r="AF925" s="1019"/>
      <c r="AG925" s="1019"/>
      <c r="AH925" s="1019"/>
      <c r="AI925" s="1019"/>
    </row>
    <row r="926">
      <c r="A926" s="1269"/>
      <c r="B926" s="1019"/>
      <c r="C926" s="1019"/>
      <c r="D926" s="1019"/>
      <c r="E926" s="2026"/>
      <c r="F926" s="1019"/>
      <c r="G926" s="1019"/>
      <c r="H926" s="1019"/>
      <c r="I926" s="1019"/>
      <c r="N926" s="2027"/>
      <c r="O926" s="1019"/>
      <c r="P926" s="1019"/>
      <c r="Q926" s="1019"/>
      <c r="R926" s="1019"/>
      <c r="S926" s="1019"/>
      <c r="T926" s="1019"/>
      <c r="U926" s="1019"/>
      <c r="V926" s="1019"/>
      <c r="W926" s="1019"/>
      <c r="X926" s="1019"/>
      <c r="Y926" s="1019"/>
      <c r="Z926" s="1019"/>
      <c r="AA926" s="1019"/>
      <c r="AB926" s="1019"/>
      <c r="AC926" s="1019"/>
      <c r="AD926" s="1019"/>
      <c r="AE926" s="1019"/>
      <c r="AF926" s="1019"/>
      <c r="AG926" s="1019"/>
      <c r="AH926" s="1019"/>
      <c r="AI926" s="1019"/>
    </row>
    <row r="927">
      <c r="A927" s="1269"/>
      <c r="B927" s="1019"/>
      <c r="C927" s="1019"/>
      <c r="D927" s="1019"/>
      <c r="E927" s="2026"/>
      <c r="F927" s="1019"/>
      <c r="G927" s="1019"/>
      <c r="H927" s="1019"/>
      <c r="I927" s="1019"/>
      <c r="N927" s="2027"/>
      <c r="O927" s="1019"/>
      <c r="P927" s="1019"/>
      <c r="Q927" s="1019"/>
      <c r="R927" s="1019"/>
      <c r="S927" s="1019"/>
      <c r="T927" s="1019"/>
      <c r="U927" s="1019"/>
      <c r="V927" s="1019"/>
      <c r="W927" s="1019"/>
      <c r="X927" s="1019"/>
      <c r="Y927" s="1019"/>
      <c r="Z927" s="1019"/>
      <c r="AA927" s="1019"/>
      <c r="AB927" s="1019"/>
      <c r="AC927" s="1019"/>
      <c r="AD927" s="1019"/>
      <c r="AE927" s="1019"/>
      <c r="AF927" s="1019"/>
      <c r="AG927" s="1019"/>
      <c r="AH927" s="1019"/>
      <c r="AI927" s="1019"/>
    </row>
    <row r="928">
      <c r="A928" s="1269"/>
      <c r="B928" s="1019"/>
      <c r="C928" s="1019"/>
      <c r="D928" s="1019"/>
      <c r="E928" s="2026"/>
      <c r="F928" s="1019"/>
      <c r="G928" s="1019"/>
      <c r="H928" s="1019"/>
      <c r="I928" s="1019"/>
      <c r="N928" s="2027"/>
      <c r="O928" s="1019"/>
      <c r="P928" s="1019"/>
      <c r="Q928" s="1019"/>
      <c r="R928" s="1019"/>
      <c r="S928" s="1019"/>
      <c r="T928" s="1019"/>
      <c r="U928" s="1019"/>
      <c r="V928" s="1019"/>
      <c r="W928" s="1019"/>
      <c r="X928" s="1019"/>
      <c r="Y928" s="1019"/>
      <c r="Z928" s="1019"/>
      <c r="AA928" s="1019"/>
      <c r="AB928" s="1019"/>
      <c r="AC928" s="1019"/>
      <c r="AD928" s="1019"/>
      <c r="AE928" s="1019"/>
      <c r="AF928" s="1019"/>
      <c r="AG928" s="1019"/>
      <c r="AH928" s="1019"/>
      <c r="AI928" s="1019"/>
    </row>
    <row r="929">
      <c r="A929" s="1269"/>
      <c r="B929" s="1019"/>
      <c r="C929" s="1019"/>
      <c r="D929" s="1019"/>
      <c r="E929" s="2026"/>
      <c r="F929" s="1019"/>
      <c r="G929" s="1019"/>
      <c r="H929" s="1019"/>
      <c r="I929" s="1019"/>
      <c r="N929" s="2027"/>
      <c r="O929" s="1019"/>
      <c r="P929" s="1019"/>
      <c r="Q929" s="1019"/>
      <c r="R929" s="1019"/>
      <c r="S929" s="1019"/>
      <c r="T929" s="1019"/>
      <c r="U929" s="1019"/>
      <c r="V929" s="1019"/>
      <c r="W929" s="1019"/>
      <c r="X929" s="1019"/>
      <c r="Y929" s="1019"/>
      <c r="Z929" s="1019"/>
      <c r="AA929" s="1019"/>
      <c r="AB929" s="1019"/>
      <c r="AC929" s="1019"/>
      <c r="AD929" s="1019"/>
      <c r="AE929" s="1019"/>
      <c r="AF929" s="1019"/>
      <c r="AG929" s="1019"/>
      <c r="AH929" s="1019"/>
      <c r="AI929" s="1019"/>
    </row>
    <row r="930">
      <c r="A930" s="1269"/>
      <c r="B930" s="1019"/>
      <c r="C930" s="1019"/>
      <c r="D930" s="1019"/>
      <c r="E930" s="2026"/>
      <c r="F930" s="1019"/>
      <c r="G930" s="1019"/>
      <c r="H930" s="1019"/>
      <c r="I930" s="1019"/>
      <c r="N930" s="2027"/>
      <c r="O930" s="1019"/>
      <c r="P930" s="1019"/>
      <c r="Q930" s="1019"/>
      <c r="R930" s="1019"/>
      <c r="S930" s="1019"/>
      <c r="T930" s="1019"/>
      <c r="U930" s="1019"/>
      <c r="V930" s="1019"/>
      <c r="W930" s="1019"/>
      <c r="X930" s="1019"/>
      <c r="Y930" s="1019"/>
      <c r="Z930" s="1019"/>
      <c r="AA930" s="1019"/>
      <c r="AB930" s="1019"/>
      <c r="AC930" s="1019"/>
      <c r="AD930" s="1019"/>
      <c r="AE930" s="1019"/>
      <c r="AF930" s="1019"/>
      <c r="AG930" s="1019"/>
      <c r="AH930" s="1019"/>
      <c r="AI930" s="1019"/>
    </row>
    <row r="931">
      <c r="A931" s="1269"/>
      <c r="B931" s="1019"/>
      <c r="C931" s="1019"/>
      <c r="D931" s="1019"/>
      <c r="E931" s="2026"/>
      <c r="F931" s="1019"/>
      <c r="G931" s="1019"/>
      <c r="H931" s="1019"/>
      <c r="I931" s="1019"/>
      <c r="N931" s="2027"/>
      <c r="O931" s="1019"/>
      <c r="P931" s="1019"/>
      <c r="Q931" s="1019"/>
      <c r="R931" s="1019"/>
      <c r="S931" s="1019"/>
      <c r="T931" s="1019"/>
      <c r="U931" s="1019"/>
      <c r="V931" s="1019"/>
      <c r="W931" s="1019"/>
      <c r="X931" s="1019"/>
      <c r="Y931" s="1019"/>
      <c r="Z931" s="1019"/>
      <c r="AA931" s="1019"/>
      <c r="AB931" s="1019"/>
      <c r="AC931" s="1019"/>
      <c r="AD931" s="1019"/>
      <c r="AE931" s="1019"/>
      <c r="AF931" s="1019"/>
      <c r="AG931" s="1019"/>
      <c r="AH931" s="1019"/>
      <c r="AI931" s="1019"/>
    </row>
    <row r="932">
      <c r="A932" s="1269"/>
      <c r="B932" s="1019"/>
      <c r="C932" s="1019"/>
      <c r="D932" s="1019"/>
      <c r="E932" s="2026"/>
      <c r="F932" s="1019"/>
      <c r="G932" s="1019"/>
      <c r="H932" s="1019"/>
      <c r="I932" s="1019"/>
      <c r="N932" s="2027"/>
      <c r="O932" s="1019"/>
      <c r="P932" s="1019"/>
      <c r="Q932" s="1019"/>
      <c r="R932" s="1019"/>
      <c r="S932" s="1019"/>
      <c r="T932" s="1019"/>
      <c r="U932" s="1019"/>
      <c r="V932" s="1019"/>
      <c r="W932" s="1019"/>
      <c r="X932" s="1019"/>
      <c r="Y932" s="1019"/>
      <c r="Z932" s="1019"/>
      <c r="AA932" s="1019"/>
      <c r="AB932" s="1019"/>
      <c r="AC932" s="1019"/>
      <c r="AD932" s="1019"/>
      <c r="AE932" s="1019"/>
      <c r="AF932" s="1019"/>
      <c r="AG932" s="1019"/>
      <c r="AH932" s="1019"/>
      <c r="AI932" s="1019"/>
    </row>
    <row r="933">
      <c r="A933" s="1269"/>
      <c r="B933" s="1019"/>
      <c r="C933" s="1019"/>
      <c r="D933" s="1019"/>
      <c r="E933" s="2026"/>
      <c r="F933" s="1019"/>
      <c r="G933" s="1019"/>
      <c r="H933" s="1019"/>
      <c r="I933" s="1019"/>
      <c r="N933" s="2027"/>
      <c r="O933" s="1019"/>
      <c r="P933" s="1019"/>
      <c r="Q933" s="1019"/>
      <c r="R933" s="1019"/>
      <c r="S933" s="1019"/>
      <c r="T933" s="1019"/>
      <c r="U933" s="1019"/>
      <c r="V933" s="1019"/>
      <c r="W933" s="1019"/>
      <c r="X933" s="1019"/>
      <c r="Y933" s="1019"/>
      <c r="Z933" s="1019"/>
      <c r="AA933" s="1019"/>
      <c r="AB933" s="1019"/>
      <c r="AC933" s="1019"/>
      <c r="AD933" s="1019"/>
      <c r="AE933" s="1019"/>
      <c r="AF933" s="1019"/>
      <c r="AG933" s="1019"/>
      <c r="AH933" s="1019"/>
      <c r="AI933" s="1019"/>
    </row>
    <row r="934">
      <c r="A934" s="1269"/>
      <c r="B934" s="1019"/>
      <c r="C934" s="1019"/>
      <c r="D934" s="1019"/>
      <c r="E934" s="2026"/>
      <c r="F934" s="1019"/>
      <c r="G934" s="1019"/>
      <c r="H934" s="1019"/>
      <c r="I934" s="1019"/>
      <c r="N934" s="2027"/>
      <c r="O934" s="1019"/>
      <c r="P934" s="1019"/>
      <c r="Q934" s="1019"/>
      <c r="R934" s="1019"/>
      <c r="S934" s="1019"/>
      <c r="T934" s="1019"/>
      <c r="U934" s="1019"/>
      <c r="V934" s="1019"/>
      <c r="W934" s="1019"/>
      <c r="X934" s="1019"/>
      <c r="Y934" s="1019"/>
      <c r="Z934" s="1019"/>
      <c r="AA934" s="1019"/>
      <c r="AB934" s="1019"/>
      <c r="AC934" s="1019"/>
      <c r="AD934" s="1019"/>
      <c r="AE934" s="1019"/>
      <c r="AF934" s="1019"/>
      <c r="AG934" s="1019"/>
      <c r="AH934" s="1019"/>
      <c r="AI934" s="1019"/>
    </row>
    <row r="935">
      <c r="A935" s="1269"/>
      <c r="B935" s="1019"/>
      <c r="C935" s="1019"/>
      <c r="D935" s="1019"/>
      <c r="E935" s="2026"/>
      <c r="F935" s="1019"/>
      <c r="G935" s="1019"/>
      <c r="H935" s="1019"/>
      <c r="I935" s="1019"/>
      <c r="N935" s="2027"/>
      <c r="O935" s="1019"/>
      <c r="P935" s="1019"/>
      <c r="Q935" s="1019"/>
      <c r="R935" s="1019"/>
      <c r="S935" s="1019"/>
      <c r="T935" s="1019"/>
      <c r="U935" s="1019"/>
      <c r="V935" s="1019"/>
      <c r="W935" s="1019"/>
      <c r="X935" s="1019"/>
      <c r="Y935" s="1019"/>
      <c r="Z935" s="1019"/>
      <c r="AA935" s="1019"/>
      <c r="AB935" s="1019"/>
      <c r="AC935" s="1019"/>
      <c r="AD935" s="1019"/>
      <c r="AE935" s="1019"/>
      <c r="AF935" s="1019"/>
      <c r="AG935" s="1019"/>
      <c r="AH935" s="1019"/>
      <c r="AI935" s="1019"/>
    </row>
    <row r="936">
      <c r="A936" s="1269"/>
      <c r="B936" s="1019"/>
      <c r="C936" s="1019"/>
      <c r="D936" s="1019"/>
      <c r="E936" s="2026"/>
      <c r="F936" s="1019"/>
      <c r="G936" s="1019"/>
      <c r="H936" s="1019"/>
      <c r="I936" s="1019"/>
      <c r="N936" s="2027"/>
      <c r="O936" s="1019"/>
      <c r="P936" s="1019"/>
      <c r="Q936" s="1019"/>
      <c r="R936" s="1019"/>
      <c r="S936" s="1019"/>
      <c r="T936" s="1019"/>
      <c r="U936" s="1019"/>
      <c r="V936" s="1019"/>
      <c r="W936" s="1019"/>
      <c r="X936" s="1019"/>
      <c r="Y936" s="1019"/>
      <c r="Z936" s="1019"/>
      <c r="AA936" s="1019"/>
      <c r="AB936" s="1019"/>
      <c r="AC936" s="1019"/>
      <c r="AD936" s="1019"/>
      <c r="AE936" s="1019"/>
      <c r="AF936" s="1019"/>
      <c r="AG936" s="1019"/>
      <c r="AH936" s="1019"/>
      <c r="AI936" s="1019"/>
    </row>
    <row r="937">
      <c r="A937" s="1269"/>
      <c r="B937" s="1019"/>
      <c r="C937" s="1019"/>
      <c r="D937" s="1019"/>
      <c r="E937" s="2026"/>
      <c r="F937" s="1019"/>
      <c r="G937" s="1019"/>
      <c r="H937" s="1019"/>
      <c r="I937" s="1019"/>
      <c r="N937" s="2027"/>
      <c r="O937" s="1019"/>
      <c r="P937" s="1019"/>
      <c r="Q937" s="1019"/>
      <c r="R937" s="1019"/>
      <c r="S937" s="1019"/>
      <c r="T937" s="1019"/>
      <c r="U937" s="1019"/>
      <c r="V937" s="1019"/>
      <c r="W937" s="1019"/>
      <c r="X937" s="1019"/>
      <c r="Y937" s="1019"/>
      <c r="Z937" s="1019"/>
      <c r="AA937" s="1019"/>
      <c r="AB937" s="1019"/>
      <c r="AC937" s="1019"/>
      <c r="AD937" s="1019"/>
      <c r="AE937" s="1019"/>
      <c r="AF937" s="1019"/>
      <c r="AG937" s="1019"/>
      <c r="AH937" s="1019"/>
      <c r="AI937" s="1019"/>
    </row>
    <row r="938">
      <c r="A938" s="1269"/>
      <c r="B938" s="1019"/>
      <c r="C938" s="1019"/>
      <c r="D938" s="1019"/>
      <c r="E938" s="2026"/>
      <c r="F938" s="1019"/>
      <c r="G938" s="1019"/>
      <c r="H938" s="1019"/>
      <c r="I938" s="1019"/>
      <c r="N938" s="2027"/>
      <c r="O938" s="1019"/>
      <c r="P938" s="1019"/>
      <c r="Q938" s="1019"/>
      <c r="R938" s="1019"/>
      <c r="S938" s="1019"/>
      <c r="T938" s="1019"/>
      <c r="U938" s="1019"/>
      <c r="V938" s="1019"/>
      <c r="W938" s="1019"/>
      <c r="X938" s="1019"/>
      <c r="Y938" s="1019"/>
      <c r="Z938" s="1019"/>
      <c r="AA938" s="1019"/>
      <c r="AB938" s="1019"/>
      <c r="AC938" s="1019"/>
      <c r="AD938" s="1019"/>
      <c r="AE938" s="1019"/>
      <c r="AF938" s="1019"/>
      <c r="AG938" s="1019"/>
      <c r="AH938" s="1019"/>
      <c r="AI938" s="1019"/>
    </row>
    <row r="939">
      <c r="A939" s="1269"/>
      <c r="B939" s="1019"/>
      <c r="C939" s="1019"/>
      <c r="D939" s="1019"/>
      <c r="E939" s="2026"/>
      <c r="F939" s="1019"/>
      <c r="G939" s="1019"/>
      <c r="H939" s="1019"/>
      <c r="I939" s="1019"/>
      <c r="N939" s="2027"/>
      <c r="O939" s="1019"/>
      <c r="P939" s="1019"/>
      <c r="Q939" s="1019"/>
      <c r="R939" s="1019"/>
      <c r="S939" s="1019"/>
      <c r="T939" s="1019"/>
      <c r="U939" s="1019"/>
      <c r="V939" s="1019"/>
      <c r="W939" s="1019"/>
      <c r="X939" s="1019"/>
      <c r="Y939" s="1019"/>
      <c r="Z939" s="1019"/>
      <c r="AA939" s="1019"/>
      <c r="AB939" s="1019"/>
      <c r="AC939" s="1019"/>
      <c r="AD939" s="1019"/>
      <c r="AE939" s="1019"/>
      <c r="AF939" s="1019"/>
      <c r="AG939" s="1019"/>
      <c r="AH939" s="1019"/>
      <c r="AI939" s="1019"/>
    </row>
    <row r="940">
      <c r="A940" s="1269"/>
      <c r="B940" s="1019"/>
      <c r="C940" s="1019"/>
      <c r="D940" s="1019"/>
      <c r="E940" s="2026"/>
      <c r="F940" s="1019"/>
      <c r="G940" s="1019"/>
      <c r="H940" s="1019"/>
      <c r="I940" s="1019"/>
      <c r="N940" s="2027"/>
      <c r="O940" s="1019"/>
      <c r="P940" s="1019"/>
      <c r="Q940" s="1019"/>
      <c r="R940" s="1019"/>
      <c r="S940" s="1019"/>
      <c r="T940" s="1019"/>
      <c r="U940" s="1019"/>
      <c r="V940" s="1019"/>
      <c r="W940" s="1019"/>
      <c r="X940" s="1019"/>
      <c r="Y940" s="1019"/>
      <c r="Z940" s="1019"/>
      <c r="AA940" s="1019"/>
      <c r="AB940" s="1019"/>
      <c r="AC940" s="1019"/>
      <c r="AD940" s="1019"/>
      <c r="AE940" s="1019"/>
      <c r="AF940" s="1019"/>
      <c r="AG940" s="1019"/>
      <c r="AH940" s="1019"/>
      <c r="AI940" s="1019"/>
    </row>
    <row r="941">
      <c r="A941" s="1269"/>
      <c r="B941" s="1019"/>
      <c r="C941" s="1019"/>
      <c r="D941" s="1019"/>
      <c r="E941" s="2026"/>
      <c r="F941" s="1019"/>
      <c r="G941" s="1019"/>
      <c r="H941" s="1019"/>
      <c r="I941" s="1019"/>
      <c r="N941" s="2027"/>
      <c r="O941" s="1019"/>
      <c r="P941" s="1019"/>
      <c r="Q941" s="1019"/>
      <c r="R941" s="1019"/>
      <c r="S941" s="1019"/>
      <c r="T941" s="1019"/>
      <c r="U941" s="1019"/>
      <c r="V941" s="1019"/>
      <c r="W941" s="1019"/>
      <c r="X941" s="1019"/>
      <c r="Y941" s="1019"/>
      <c r="Z941" s="1019"/>
      <c r="AA941" s="1019"/>
      <c r="AB941" s="1019"/>
      <c r="AC941" s="1019"/>
      <c r="AD941" s="1019"/>
      <c r="AE941" s="1019"/>
      <c r="AF941" s="1019"/>
      <c r="AG941" s="1019"/>
      <c r="AH941" s="1019"/>
      <c r="AI941" s="1019"/>
    </row>
    <row r="942">
      <c r="A942" s="1269"/>
      <c r="B942" s="1019"/>
      <c r="C942" s="1019"/>
      <c r="D942" s="1019"/>
      <c r="E942" s="2026"/>
      <c r="F942" s="1019"/>
      <c r="G942" s="1019"/>
      <c r="H942" s="1019"/>
      <c r="I942" s="1019"/>
      <c r="N942" s="2027"/>
      <c r="O942" s="1019"/>
      <c r="P942" s="1019"/>
      <c r="Q942" s="1019"/>
      <c r="R942" s="1019"/>
      <c r="S942" s="1019"/>
      <c r="T942" s="1019"/>
      <c r="U942" s="1019"/>
      <c r="V942" s="1019"/>
      <c r="W942" s="1019"/>
      <c r="X942" s="1019"/>
      <c r="Y942" s="1019"/>
      <c r="Z942" s="1019"/>
      <c r="AA942" s="1019"/>
      <c r="AB942" s="1019"/>
      <c r="AC942" s="1019"/>
      <c r="AD942" s="1019"/>
      <c r="AE942" s="1019"/>
      <c r="AF942" s="1019"/>
      <c r="AG942" s="1019"/>
      <c r="AH942" s="1019"/>
      <c r="AI942" s="1019"/>
    </row>
    <row r="943">
      <c r="A943" s="1269"/>
      <c r="B943" s="1019"/>
      <c r="C943" s="1019"/>
      <c r="D943" s="1019"/>
      <c r="E943" s="2026"/>
      <c r="F943" s="1019"/>
      <c r="G943" s="1019"/>
      <c r="H943" s="1019"/>
      <c r="I943" s="1019"/>
      <c r="N943" s="2027"/>
      <c r="O943" s="1019"/>
      <c r="P943" s="1019"/>
      <c r="Q943" s="1019"/>
      <c r="R943" s="1019"/>
      <c r="S943" s="1019"/>
      <c r="T943" s="1019"/>
      <c r="U943" s="1019"/>
      <c r="V943" s="1019"/>
      <c r="W943" s="1019"/>
      <c r="X943" s="1019"/>
      <c r="Y943" s="1019"/>
      <c r="Z943" s="1019"/>
      <c r="AA943" s="1019"/>
      <c r="AB943" s="1019"/>
      <c r="AC943" s="1019"/>
      <c r="AD943" s="1019"/>
      <c r="AE943" s="1019"/>
      <c r="AF943" s="1019"/>
      <c r="AG943" s="1019"/>
      <c r="AH943" s="1019"/>
      <c r="AI943" s="1019"/>
    </row>
    <row r="944">
      <c r="A944" s="1269"/>
      <c r="B944" s="1019"/>
      <c r="C944" s="1019"/>
      <c r="D944" s="1019"/>
      <c r="E944" s="2026"/>
      <c r="F944" s="1019"/>
      <c r="G944" s="1019"/>
      <c r="H944" s="1019"/>
      <c r="I944" s="1019"/>
      <c r="N944" s="2027"/>
      <c r="O944" s="1019"/>
      <c r="P944" s="1019"/>
      <c r="Q944" s="1019"/>
      <c r="R944" s="1019"/>
      <c r="S944" s="1019"/>
      <c r="T944" s="1019"/>
      <c r="U944" s="1019"/>
      <c r="V944" s="1019"/>
      <c r="W944" s="1019"/>
      <c r="X944" s="1019"/>
      <c r="Y944" s="1019"/>
      <c r="Z944" s="1019"/>
      <c r="AA944" s="1019"/>
      <c r="AB944" s="1019"/>
      <c r="AC944" s="1019"/>
      <c r="AD944" s="1019"/>
      <c r="AE944" s="1019"/>
      <c r="AF944" s="1019"/>
      <c r="AG944" s="1019"/>
      <c r="AH944" s="1019"/>
      <c r="AI944" s="1019"/>
    </row>
    <row r="945">
      <c r="A945" s="1269"/>
      <c r="B945" s="1019"/>
      <c r="C945" s="1019"/>
      <c r="D945" s="1019"/>
      <c r="E945" s="2026"/>
      <c r="F945" s="1019"/>
      <c r="G945" s="1019"/>
      <c r="H945" s="1019"/>
      <c r="I945" s="1019"/>
      <c r="N945" s="2027"/>
      <c r="O945" s="1019"/>
      <c r="P945" s="1019"/>
      <c r="Q945" s="1019"/>
      <c r="R945" s="1019"/>
      <c r="S945" s="1019"/>
      <c r="T945" s="1019"/>
      <c r="U945" s="1019"/>
      <c r="V945" s="1019"/>
      <c r="W945" s="1019"/>
      <c r="X945" s="1019"/>
      <c r="Y945" s="1019"/>
      <c r="Z945" s="1019"/>
      <c r="AA945" s="1019"/>
      <c r="AB945" s="1019"/>
      <c r="AC945" s="1019"/>
      <c r="AD945" s="1019"/>
      <c r="AE945" s="1019"/>
      <c r="AF945" s="1019"/>
      <c r="AG945" s="1019"/>
      <c r="AH945" s="1019"/>
      <c r="AI945" s="1019"/>
    </row>
    <row r="946">
      <c r="A946" s="1269"/>
      <c r="B946" s="1019"/>
      <c r="C946" s="1019"/>
      <c r="D946" s="1019"/>
      <c r="E946" s="2026"/>
      <c r="F946" s="1019"/>
      <c r="G946" s="1019"/>
      <c r="H946" s="1019"/>
      <c r="I946" s="1019"/>
      <c r="N946" s="2027"/>
      <c r="O946" s="1019"/>
      <c r="P946" s="1019"/>
      <c r="Q946" s="1019"/>
      <c r="R946" s="1019"/>
      <c r="S946" s="1019"/>
      <c r="T946" s="1019"/>
      <c r="U946" s="1019"/>
      <c r="V946" s="1019"/>
      <c r="W946" s="1019"/>
      <c r="X946" s="1019"/>
      <c r="Y946" s="1019"/>
      <c r="Z946" s="1019"/>
      <c r="AA946" s="1019"/>
      <c r="AB946" s="1019"/>
      <c r="AC946" s="1019"/>
      <c r="AD946" s="1019"/>
      <c r="AE946" s="1019"/>
      <c r="AF946" s="1019"/>
      <c r="AG946" s="1019"/>
      <c r="AH946" s="1019"/>
      <c r="AI946" s="1019"/>
    </row>
    <row r="947">
      <c r="A947" s="1269"/>
      <c r="B947" s="1019"/>
      <c r="C947" s="1019"/>
      <c r="D947" s="1019"/>
      <c r="E947" s="2026"/>
      <c r="F947" s="1019"/>
      <c r="G947" s="1019"/>
      <c r="H947" s="1019"/>
      <c r="I947" s="1019"/>
      <c r="N947" s="2027"/>
      <c r="O947" s="1019"/>
      <c r="P947" s="1019"/>
      <c r="Q947" s="1019"/>
      <c r="R947" s="1019"/>
      <c r="S947" s="1019"/>
      <c r="T947" s="1019"/>
      <c r="U947" s="1019"/>
      <c r="V947" s="1019"/>
      <c r="W947" s="1019"/>
      <c r="X947" s="1019"/>
      <c r="Y947" s="1019"/>
      <c r="Z947" s="1019"/>
      <c r="AA947" s="1019"/>
      <c r="AB947" s="1019"/>
      <c r="AC947" s="1019"/>
      <c r="AD947" s="1019"/>
      <c r="AE947" s="1019"/>
      <c r="AF947" s="1019"/>
      <c r="AG947" s="1019"/>
      <c r="AH947" s="1019"/>
      <c r="AI947" s="1019"/>
    </row>
    <row r="948">
      <c r="A948" s="1269"/>
      <c r="B948" s="1019"/>
      <c r="C948" s="1019"/>
      <c r="D948" s="1019"/>
      <c r="E948" s="2026"/>
      <c r="F948" s="1019"/>
      <c r="G948" s="1019"/>
      <c r="H948" s="1019"/>
      <c r="I948" s="1019"/>
      <c r="N948" s="2027"/>
      <c r="O948" s="1019"/>
      <c r="P948" s="1019"/>
      <c r="Q948" s="1019"/>
      <c r="R948" s="1019"/>
      <c r="S948" s="1019"/>
      <c r="T948" s="1019"/>
      <c r="U948" s="1019"/>
      <c r="V948" s="1019"/>
      <c r="W948" s="1019"/>
      <c r="X948" s="1019"/>
      <c r="Y948" s="1019"/>
      <c r="Z948" s="1019"/>
      <c r="AA948" s="1019"/>
      <c r="AB948" s="1019"/>
      <c r="AC948" s="1019"/>
      <c r="AD948" s="1019"/>
      <c r="AE948" s="1019"/>
      <c r="AF948" s="1019"/>
      <c r="AG948" s="1019"/>
      <c r="AH948" s="1019"/>
      <c r="AI948" s="1019"/>
    </row>
    <row r="949">
      <c r="A949" s="1269"/>
      <c r="B949" s="1019"/>
      <c r="C949" s="1019"/>
      <c r="D949" s="1019"/>
      <c r="E949" s="2026"/>
      <c r="F949" s="1019"/>
      <c r="G949" s="1019"/>
      <c r="H949" s="1019"/>
      <c r="I949" s="1019"/>
      <c r="N949" s="2027"/>
      <c r="O949" s="1019"/>
      <c r="P949" s="1019"/>
      <c r="Q949" s="1019"/>
      <c r="R949" s="1019"/>
      <c r="S949" s="1019"/>
      <c r="T949" s="1019"/>
      <c r="U949" s="1019"/>
      <c r="V949" s="1019"/>
      <c r="W949" s="1019"/>
      <c r="X949" s="1019"/>
      <c r="Y949" s="1019"/>
      <c r="Z949" s="1019"/>
      <c r="AA949" s="1019"/>
      <c r="AB949" s="1019"/>
      <c r="AC949" s="1019"/>
      <c r="AD949" s="1019"/>
      <c r="AE949" s="1019"/>
      <c r="AF949" s="1019"/>
      <c r="AG949" s="1019"/>
      <c r="AH949" s="1019"/>
      <c r="AI949" s="1019"/>
    </row>
    <row r="950">
      <c r="A950" s="1269"/>
      <c r="B950" s="1019"/>
      <c r="C950" s="1019"/>
      <c r="D950" s="1019"/>
      <c r="E950" s="2026"/>
      <c r="F950" s="1019"/>
      <c r="G950" s="1019"/>
      <c r="H950" s="1019"/>
      <c r="I950" s="1019"/>
      <c r="N950" s="2027"/>
      <c r="O950" s="1019"/>
      <c r="P950" s="1019"/>
      <c r="Q950" s="1019"/>
      <c r="R950" s="1019"/>
      <c r="S950" s="1019"/>
      <c r="T950" s="1019"/>
      <c r="U950" s="1019"/>
      <c r="V950" s="1019"/>
      <c r="W950" s="1019"/>
      <c r="X950" s="1019"/>
      <c r="Y950" s="1019"/>
      <c r="Z950" s="1019"/>
      <c r="AA950" s="1019"/>
      <c r="AB950" s="1019"/>
      <c r="AC950" s="1019"/>
      <c r="AD950" s="1019"/>
      <c r="AE950" s="1019"/>
      <c r="AF950" s="1019"/>
      <c r="AG950" s="1019"/>
      <c r="AH950" s="1019"/>
      <c r="AI950" s="1019"/>
    </row>
    <row r="951">
      <c r="A951" s="1269"/>
      <c r="B951" s="1019"/>
      <c r="C951" s="1019"/>
      <c r="D951" s="1019"/>
      <c r="E951" s="2026"/>
      <c r="F951" s="1019"/>
      <c r="G951" s="1019"/>
      <c r="H951" s="1019"/>
      <c r="I951" s="1019"/>
      <c r="N951" s="2027"/>
      <c r="O951" s="1019"/>
      <c r="P951" s="1019"/>
      <c r="Q951" s="1019"/>
      <c r="R951" s="1019"/>
      <c r="S951" s="1019"/>
      <c r="T951" s="1019"/>
      <c r="U951" s="1019"/>
      <c r="V951" s="1019"/>
      <c r="W951" s="1019"/>
      <c r="X951" s="1019"/>
      <c r="Y951" s="1019"/>
      <c r="Z951" s="1019"/>
      <c r="AA951" s="1019"/>
      <c r="AB951" s="1019"/>
      <c r="AC951" s="1019"/>
      <c r="AD951" s="1019"/>
      <c r="AE951" s="1019"/>
      <c r="AF951" s="1019"/>
      <c r="AG951" s="1019"/>
      <c r="AH951" s="1019"/>
      <c r="AI951" s="1019"/>
    </row>
    <row r="952">
      <c r="A952" s="1269"/>
      <c r="B952" s="1019"/>
      <c r="C952" s="1019"/>
      <c r="D952" s="1019"/>
      <c r="E952" s="2026"/>
      <c r="F952" s="1019"/>
      <c r="G952" s="1019"/>
      <c r="H952" s="1019"/>
      <c r="I952" s="1019"/>
      <c r="N952" s="2027"/>
      <c r="O952" s="1019"/>
      <c r="P952" s="1019"/>
      <c r="Q952" s="1019"/>
      <c r="R952" s="1019"/>
      <c r="S952" s="1019"/>
      <c r="T952" s="1019"/>
      <c r="U952" s="1019"/>
      <c r="V952" s="1019"/>
      <c r="W952" s="1019"/>
      <c r="X952" s="1019"/>
      <c r="Y952" s="1019"/>
      <c r="Z952" s="1019"/>
      <c r="AA952" s="1019"/>
      <c r="AB952" s="1019"/>
      <c r="AC952" s="1019"/>
      <c r="AD952" s="1019"/>
      <c r="AE952" s="1019"/>
      <c r="AF952" s="1019"/>
      <c r="AG952" s="1019"/>
      <c r="AH952" s="1019"/>
      <c r="AI952" s="1019"/>
    </row>
    <row r="953">
      <c r="A953" s="1269"/>
      <c r="B953" s="1019"/>
      <c r="C953" s="1019"/>
      <c r="D953" s="1019"/>
      <c r="E953" s="2026"/>
      <c r="F953" s="1019"/>
      <c r="G953" s="1019"/>
      <c r="H953" s="1019"/>
      <c r="I953" s="1019"/>
      <c r="N953" s="2027"/>
      <c r="O953" s="1019"/>
      <c r="P953" s="1019"/>
      <c r="Q953" s="1019"/>
      <c r="R953" s="1019"/>
      <c r="S953" s="1019"/>
      <c r="T953" s="1019"/>
      <c r="U953" s="1019"/>
      <c r="V953" s="1019"/>
      <c r="W953" s="1019"/>
      <c r="X953" s="1019"/>
      <c r="Y953" s="1019"/>
      <c r="Z953" s="1019"/>
      <c r="AA953" s="1019"/>
      <c r="AB953" s="1019"/>
      <c r="AC953" s="1019"/>
      <c r="AD953" s="1019"/>
      <c r="AE953" s="1019"/>
      <c r="AF953" s="1019"/>
      <c r="AG953" s="1019"/>
      <c r="AH953" s="1019"/>
      <c r="AI953" s="1019"/>
    </row>
    <row r="954">
      <c r="A954" s="1269"/>
      <c r="B954" s="1019"/>
      <c r="C954" s="1019"/>
      <c r="D954" s="1019"/>
      <c r="E954" s="2026"/>
      <c r="F954" s="1019"/>
      <c r="G954" s="1019"/>
      <c r="H954" s="1019"/>
      <c r="I954" s="1019"/>
      <c r="N954" s="2027"/>
      <c r="O954" s="1019"/>
      <c r="P954" s="1019"/>
      <c r="Q954" s="1019"/>
      <c r="R954" s="1019"/>
      <c r="S954" s="1019"/>
      <c r="T954" s="1019"/>
      <c r="U954" s="1019"/>
      <c r="V954" s="1019"/>
      <c r="W954" s="1019"/>
      <c r="X954" s="1019"/>
      <c r="Y954" s="1019"/>
      <c r="Z954" s="1019"/>
      <c r="AA954" s="1019"/>
      <c r="AB954" s="1019"/>
      <c r="AC954" s="1019"/>
      <c r="AD954" s="1019"/>
      <c r="AE954" s="1019"/>
      <c r="AF954" s="1019"/>
      <c r="AG954" s="1019"/>
      <c r="AH954" s="1019"/>
      <c r="AI954" s="1019"/>
    </row>
    <row r="955">
      <c r="A955" s="1269"/>
      <c r="B955" s="1019"/>
      <c r="C955" s="1019"/>
      <c r="D955" s="1019"/>
      <c r="E955" s="2026"/>
      <c r="F955" s="1019"/>
      <c r="G955" s="1019"/>
      <c r="H955" s="1019"/>
      <c r="I955" s="1019"/>
      <c r="N955" s="2027"/>
      <c r="O955" s="1019"/>
      <c r="P955" s="1019"/>
      <c r="Q955" s="1019"/>
      <c r="R955" s="1019"/>
      <c r="S955" s="1019"/>
      <c r="T955" s="1019"/>
      <c r="U955" s="1019"/>
      <c r="V955" s="1019"/>
      <c r="W955" s="1019"/>
      <c r="X955" s="1019"/>
      <c r="Y955" s="1019"/>
      <c r="Z955" s="1019"/>
      <c r="AA955" s="1019"/>
      <c r="AB955" s="1019"/>
      <c r="AC955" s="1019"/>
      <c r="AD955" s="1019"/>
      <c r="AE955" s="1019"/>
      <c r="AF955" s="1019"/>
      <c r="AG955" s="1019"/>
      <c r="AH955" s="1019"/>
      <c r="AI955" s="1019"/>
    </row>
    <row r="956">
      <c r="A956" s="1269"/>
      <c r="B956" s="1019"/>
      <c r="C956" s="1019"/>
      <c r="D956" s="1019"/>
      <c r="E956" s="2026"/>
      <c r="F956" s="1019"/>
      <c r="G956" s="1019"/>
      <c r="H956" s="1019"/>
      <c r="I956" s="1019"/>
      <c r="N956" s="2027"/>
      <c r="O956" s="1019"/>
      <c r="P956" s="1019"/>
      <c r="Q956" s="1019"/>
      <c r="R956" s="1019"/>
      <c r="S956" s="1019"/>
      <c r="T956" s="1019"/>
      <c r="U956" s="1019"/>
      <c r="V956" s="1019"/>
      <c r="W956" s="1019"/>
      <c r="X956" s="1019"/>
      <c r="Y956" s="1019"/>
      <c r="Z956" s="1019"/>
      <c r="AA956" s="1019"/>
      <c r="AB956" s="1019"/>
      <c r="AC956" s="1019"/>
      <c r="AD956" s="1019"/>
      <c r="AE956" s="1019"/>
      <c r="AF956" s="1019"/>
      <c r="AG956" s="1019"/>
      <c r="AH956" s="1019"/>
      <c r="AI956" s="1019"/>
    </row>
    <row r="957">
      <c r="A957" s="1269"/>
      <c r="B957" s="1019"/>
      <c r="C957" s="1019"/>
      <c r="D957" s="1019"/>
      <c r="E957" s="2026"/>
      <c r="F957" s="1019"/>
      <c r="G957" s="1019"/>
      <c r="H957" s="1019"/>
      <c r="I957" s="1019"/>
      <c r="N957" s="2027"/>
      <c r="O957" s="1019"/>
      <c r="P957" s="1019"/>
      <c r="Q957" s="1019"/>
      <c r="R957" s="1019"/>
      <c r="S957" s="1019"/>
      <c r="T957" s="1019"/>
      <c r="U957" s="1019"/>
      <c r="V957" s="1019"/>
      <c r="W957" s="1019"/>
      <c r="X957" s="1019"/>
      <c r="Y957" s="1019"/>
      <c r="Z957" s="1019"/>
      <c r="AA957" s="1019"/>
      <c r="AB957" s="1019"/>
      <c r="AC957" s="1019"/>
      <c r="AD957" s="1019"/>
      <c r="AE957" s="1019"/>
      <c r="AF957" s="1019"/>
      <c r="AG957" s="1019"/>
      <c r="AH957" s="1019"/>
      <c r="AI957" s="1019"/>
    </row>
    <row r="958">
      <c r="A958" s="1269"/>
      <c r="B958" s="1019"/>
      <c r="C958" s="1019"/>
      <c r="D958" s="1019"/>
      <c r="E958" s="2026"/>
      <c r="F958" s="1019"/>
      <c r="G958" s="1019"/>
      <c r="H958" s="1019"/>
      <c r="I958" s="1019"/>
      <c r="N958" s="2027"/>
      <c r="O958" s="1019"/>
      <c r="P958" s="1019"/>
      <c r="Q958" s="1019"/>
      <c r="R958" s="1019"/>
      <c r="S958" s="1019"/>
      <c r="T958" s="1019"/>
      <c r="U958" s="1019"/>
      <c r="V958" s="1019"/>
      <c r="W958" s="1019"/>
      <c r="X958" s="1019"/>
      <c r="Y958" s="1019"/>
      <c r="Z958" s="1019"/>
      <c r="AA958" s="1019"/>
      <c r="AB958" s="1019"/>
      <c r="AC958" s="1019"/>
      <c r="AD958" s="1019"/>
      <c r="AE958" s="1019"/>
      <c r="AF958" s="1019"/>
      <c r="AG958" s="1019"/>
      <c r="AH958" s="1019"/>
      <c r="AI958" s="1019"/>
    </row>
    <row r="959">
      <c r="A959" s="1269"/>
      <c r="B959" s="1019"/>
      <c r="C959" s="1019"/>
      <c r="D959" s="1019"/>
      <c r="E959" s="2026"/>
      <c r="F959" s="1019"/>
      <c r="G959" s="1019"/>
      <c r="H959" s="1019"/>
      <c r="I959" s="1019"/>
      <c r="N959" s="2027"/>
      <c r="O959" s="1019"/>
      <c r="P959" s="1019"/>
      <c r="Q959" s="1019"/>
      <c r="R959" s="1019"/>
      <c r="S959" s="1019"/>
      <c r="T959" s="1019"/>
      <c r="U959" s="1019"/>
      <c r="V959" s="1019"/>
      <c r="W959" s="1019"/>
      <c r="X959" s="1019"/>
      <c r="Y959" s="1019"/>
      <c r="Z959" s="1019"/>
      <c r="AA959" s="1019"/>
      <c r="AB959" s="1019"/>
      <c r="AC959" s="1019"/>
      <c r="AD959" s="1019"/>
      <c r="AE959" s="1019"/>
      <c r="AF959" s="1019"/>
      <c r="AG959" s="1019"/>
      <c r="AH959" s="1019"/>
      <c r="AI959" s="1019"/>
    </row>
    <row r="960">
      <c r="A960" s="1269"/>
      <c r="B960" s="1019"/>
      <c r="C960" s="1019"/>
      <c r="D960" s="1019"/>
      <c r="E960" s="2026"/>
      <c r="F960" s="1019"/>
      <c r="G960" s="1019"/>
      <c r="H960" s="1019"/>
      <c r="I960" s="1019"/>
      <c r="N960" s="2027"/>
      <c r="O960" s="1019"/>
      <c r="P960" s="1019"/>
      <c r="Q960" s="1019"/>
      <c r="R960" s="1019"/>
      <c r="S960" s="1019"/>
      <c r="T960" s="1019"/>
      <c r="U960" s="1019"/>
      <c r="V960" s="1019"/>
      <c r="W960" s="1019"/>
      <c r="X960" s="1019"/>
      <c r="Y960" s="1019"/>
      <c r="Z960" s="1019"/>
      <c r="AA960" s="1019"/>
      <c r="AB960" s="1019"/>
      <c r="AC960" s="1019"/>
      <c r="AD960" s="1019"/>
      <c r="AE960" s="1019"/>
      <c r="AF960" s="1019"/>
      <c r="AG960" s="1019"/>
      <c r="AH960" s="1019"/>
      <c r="AI960" s="1019"/>
    </row>
    <row r="961">
      <c r="A961" s="1269"/>
      <c r="B961" s="1019"/>
      <c r="C961" s="1019"/>
      <c r="D961" s="1019"/>
      <c r="E961" s="2026"/>
      <c r="F961" s="1019"/>
      <c r="G961" s="1019"/>
      <c r="H961" s="1019"/>
      <c r="I961" s="1019"/>
      <c r="N961" s="2027"/>
      <c r="O961" s="1019"/>
      <c r="P961" s="1019"/>
      <c r="Q961" s="1019"/>
      <c r="R961" s="1019"/>
      <c r="S961" s="1019"/>
      <c r="T961" s="1019"/>
      <c r="U961" s="1019"/>
      <c r="V961" s="1019"/>
      <c r="W961" s="1019"/>
      <c r="X961" s="1019"/>
      <c r="Y961" s="1019"/>
      <c r="Z961" s="1019"/>
      <c r="AA961" s="1019"/>
      <c r="AB961" s="1019"/>
      <c r="AC961" s="1019"/>
      <c r="AD961" s="1019"/>
      <c r="AE961" s="1019"/>
      <c r="AF961" s="1019"/>
      <c r="AG961" s="1019"/>
      <c r="AH961" s="1019"/>
      <c r="AI961" s="1019"/>
    </row>
    <row r="962">
      <c r="A962" s="1269"/>
      <c r="B962" s="1019"/>
      <c r="C962" s="1019"/>
      <c r="D962" s="1019"/>
      <c r="E962" s="2026"/>
      <c r="F962" s="1019"/>
      <c r="G962" s="1019"/>
      <c r="H962" s="1019"/>
      <c r="I962" s="1019"/>
      <c r="N962" s="2027"/>
      <c r="O962" s="1019"/>
      <c r="P962" s="1019"/>
      <c r="Q962" s="1019"/>
      <c r="R962" s="1019"/>
      <c r="S962" s="1019"/>
      <c r="T962" s="1019"/>
      <c r="U962" s="1019"/>
      <c r="V962" s="1019"/>
      <c r="W962" s="1019"/>
      <c r="X962" s="1019"/>
      <c r="Y962" s="1019"/>
      <c r="Z962" s="1019"/>
      <c r="AA962" s="1019"/>
      <c r="AB962" s="1019"/>
      <c r="AC962" s="1019"/>
      <c r="AD962" s="1019"/>
      <c r="AE962" s="1019"/>
      <c r="AF962" s="1019"/>
      <c r="AG962" s="1019"/>
      <c r="AH962" s="1019"/>
      <c r="AI962" s="1019"/>
    </row>
    <row r="963">
      <c r="A963" s="1269"/>
      <c r="B963" s="1019"/>
      <c r="C963" s="1019"/>
      <c r="D963" s="1019"/>
      <c r="E963" s="2026"/>
      <c r="F963" s="1019"/>
      <c r="G963" s="1019"/>
      <c r="H963" s="1019"/>
      <c r="I963" s="1019"/>
      <c r="N963" s="2027"/>
      <c r="O963" s="1019"/>
      <c r="P963" s="1019"/>
      <c r="Q963" s="1019"/>
      <c r="R963" s="1019"/>
      <c r="S963" s="1019"/>
      <c r="T963" s="1019"/>
      <c r="U963" s="1019"/>
      <c r="V963" s="1019"/>
      <c r="W963" s="1019"/>
      <c r="X963" s="1019"/>
      <c r="Y963" s="1019"/>
      <c r="Z963" s="1019"/>
      <c r="AA963" s="1019"/>
      <c r="AB963" s="1019"/>
      <c r="AC963" s="1019"/>
      <c r="AD963" s="1019"/>
      <c r="AE963" s="1019"/>
      <c r="AF963" s="1019"/>
      <c r="AG963" s="1019"/>
      <c r="AH963" s="1019"/>
      <c r="AI963" s="1019"/>
    </row>
    <row r="964">
      <c r="A964" s="1269"/>
      <c r="B964" s="1019"/>
      <c r="C964" s="1019"/>
      <c r="D964" s="1019"/>
      <c r="E964" s="2026"/>
      <c r="F964" s="1019"/>
      <c r="G964" s="1019"/>
      <c r="H964" s="1019"/>
      <c r="I964" s="1019"/>
      <c r="N964" s="2027"/>
      <c r="O964" s="1019"/>
      <c r="P964" s="1019"/>
      <c r="Q964" s="1019"/>
      <c r="R964" s="1019"/>
      <c r="S964" s="1019"/>
      <c r="T964" s="1019"/>
      <c r="U964" s="1019"/>
      <c r="V964" s="1019"/>
      <c r="W964" s="1019"/>
      <c r="X964" s="1019"/>
      <c r="Y964" s="1019"/>
      <c r="Z964" s="1019"/>
      <c r="AA964" s="1019"/>
      <c r="AB964" s="1019"/>
      <c r="AC964" s="1019"/>
      <c r="AD964" s="1019"/>
      <c r="AE964" s="1019"/>
      <c r="AF964" s="1019"/>
      <c r="AG964" s="1019"/>
      <c r="AH964" s="1019"/>
      <c r="AI964" s="1019"/>
    </row>
    <row r="965">
      <c r="A965" s="1269"/>
      <c r="B965" s="1019"/>
      <c r="C965" s="1019"/>
      <c r="D965" s="1019"/>
      <c r="E965" s="2026"/>
      <c r="F965" s="1019"/>
      <c r="G965" s="1019"/>
      <c r="H965" s="1019"/>
      <c r="I965" s="1019"/>
      <c r="N965" s="2027"/>
      <c r="O965" s="1019"/>
      <c r="P965" s="1019"/>
      <c r="Q965" s="1019"/>
      <c r="R965" s="1019"/>
      <c r="S965" s="1019"/>
      <c r="T965" s="1019"/>
      <c r="U965" s="1019"/>
      <c r="V965" s="1019"/>
      <c r="W965" s="1019"/>
      <c r="X965" s="1019"/>
      <c r="Y965" s="1019"/>
      <c r="Z965" s="1019"/>
      <c r="AA965" s="1019"/>
      <c r="AB965" s="1019"/>
      <c r="AC965" s="1019"/>
      <c r="AD965" s="1019"/>
      <c r="AE965" s="1019"/>
      <c r="AF965" s="1019"/>
      <c r="AG965" s="1019"/>
      <c r="AH965" s="1019"/>
      <c r="AI965" s="1019"/>
    </row>
    <row r="966">
      <c r="A966" s="1269"/>
      <c r="B966" s="1019"/>
      <c r="C966" s="1019"/>
      <c r="D966" s="1019"/>
      <c r="E966" s="2026"/>
      <c r="F966" s="1019"/>
      <c r="G966" s="1019"/>
      <c r="H966" s="1019"/>
      <c r="I966" s="1019"/>
      <c r="N966" s="2027"/>
      <c r="O966" s="1019"/>
      <c r="P966" s="1019"/>
      <c r="Q966" s="1019"/>
      <c r="R966" s="1019"/>
      <c r="S966" s="1019"/>
      <c r="T966" s="1019"/>
      <c r="U966" s="1019"/>
      <c r="V966" s="1019"/>
      <c r="W966" s="1019"/>
      <c r="X966" s="1019"/>
      <c r="Y966" s="1019"/>
      <c r="Z966" s="1019"/>
      <c r="AA966" s="1019"/>
      <c r="AB966" s="1019"/>
      <c r="AC966" s="1019"/>
      <c r="AD966" s="1019"/>
      <c r="AE966" s="1019"/>
      <c r="AF966" s="1019"/>
      <c r="AG966" s="1019"/>
      <c r="AH966" s="1019"/>
      <c r="AI966" s="1019"/>
    </row>
    <row r="967">
      <c r="A967" s="1269"/>
      <c r="B967" s="1019"/>
      <c r="C967" s="1019"/>
      <c r="D967" s="1019"/>
      <c r="E967" s="2026"/>
      <c r="F967" s="1019"/>
      <c r="G967" s="1019"/>
      <c r="H967" s="1019"/>
      <c r="I967" s="1019"/>
      <c r="N967" s="2027"/>
      <c r="O967" s="1019"/>
      <c r="P967" s="1019"/>
      <c r="Q967" s="1019"/>
      <c r="R967" s="1019"/>
      <c r="S967" s="1019"/>
      <c r="T967" s="1019"/>
      <c r="U967" s="1019"/>
      <c r="V967" s="1019"/>
      <c r="W967" s="1019"/>
      <c r="X967" s="1019"/>
      <c r="Y967" s="1019"/>
      <c r="Z967" s="1019"/>
      <c r="AA967" s="1019"/>
      <c r="AB967" s="1019"/>
      <c r="AC967" s="1019"/>
      <c r="AD967" s="1019"/>
      <c r="AE967" s="1019"/>
      <c r="AF967" s="1019"/>
      <c r="AG967" s="1019"/>
      <c r="AH967" s="1019"/>
      <c r="AI967" s="1019"/>
    </row>
    <row r="968">
      <c r="A968" s="1269"/>
      <c r="B968" s="1019"/>
      <c r="C968" s="1019"/>
      <c r="D968" s="1019"/>
      <c r="E968" s="2026"/>
      <c r="F968" s="1019"/>
      <c r="G968" s="1019"/>
      <c r="H968" s="1019"/>
      <c r="I968" s="1019"/>
      <c r="N968" s="2027"/>
      <c r="O968" s="1019"/>
      <c r="P968" s="1019"/>
      <c r="Q968" s="1019"/>
      <c r="R968" s="1019"/>
      <c r="S968" s="1019"/>
      <c r="T968" s="1019"/>
      <c r="U968" s="1019"/>
      <c r="V968" s="1019"/>
      <c r="W968" s="1019"/>
      <c r="X968" s="1019"/>
      <c r="Y968" s="1019"/>
      <c r="Z968" s="1019"/>
      <c r="AA968" s="1019"/>
      <c r="AB968" s="1019"/>
      <c r="AC968" s="1019"/>
      <c r="AD968" s="1019"/>
      <c r="AE968" s="1019"/>
      <c r="AF968" s="1019"/>
      <c r="AG968" s="1019"/>
      <c r="AH968" s="1019"/>
      <c r="AI968" s="1019"/>
    </row>
    <row r="969">
      <c r="A969" s="1269"/>
      <c r="B969" s="1019"/>
      <c r="C969" s="1019"/>
      <c r="D969" s="1019"/>
      <c r="E969" s="2026"/>
      <c r="F969" s="1019"/>
      <c r="G969" s="1019"/>
      <c r="H969" s="1019"/>
      <c r="I969" s="1019"/>
      <c r="N969" s="2027"/>
      <c r="O969" s="1019"/>
      <c r="P969" s="1019"/>
      <c r="Q969" s="1019"/>
      <c r="R969" s="1019"/>
      <c r="S969" s="1019"/>
      <c r="T969" s="1019"/>
      <c r="U969" s="1019"/>
      <c r="V969" s="1019"/>
      <c r="W969" s="1019"/>
      <c r="X969" s="1019"/>
      <c r="Y969" s="1019"/>
      <c r="Z969" s="1019"/>
      <c r="AA969" s="1019"/>
      <c r="AB969" s="1019"/>
      <c r="AC969" s="1019"/>
      <c r="AD969" s="1019"/>
      <c r="AE969" s="1019"/>
      <c r="AF969" s="1019"/>
      <c r="AG969" s="1019"/>
      <c r="AH969" s="1019"/>
      <c r="AI969" s="1019"/>
    </row>
    <row r="970">
      <c r="A970" s="1269"/>
      <c r="B970" s="1019"/>
      <c r="C970" s="1019"/>
      <c r="D970" s="1019"/>
      <c r="E970" s="2026"/>
      <c r="F970" s="1019"/>
      <c r="G970" s="1019"/>
      <c r="H970" s="1019"/>
      <c r="I970" s="1019"/>
      <c r="N970" s="2027"/>
      <c r="O970" s="1019"/>
      <c r="P970" s="1019"/>
      <c r="Q970" s="1019"/>
      <c r="R970" s="1019"/>
      <c r="S970" s="1019"/>
      <c r="T970" s="1019"/>
      <c r="U970" s="1019"/>
      <c r="V970" s="1019"/>
      <c r="W970" s="1019"/>
      <c r="X970" s="1019"/>
      <c r="Y970" s="1019"/>
      <c r="Z970" s="1019"/>
      <c r="AA970" s="1019"/>
      <c r="AB970" s="1019"/>
      <c r="AC970" s="1019"/>
      <c r="AD970" s="1019"/>
      <c r="AE970" s="1019"/>
      <c r="AF970" s="1019"/>
      <c r="AG970" s="1019"/>
      <c r="AH970" s="1019"/>
      <c r="AI970" s="1019"/>
    </row>
    <row r="971">
      <c r="A971" s="1269"/>
      <c r="B971" s="1019"/>
      <c r="C971" s="1019"/>
      <c r="D971" s="1019"/>
      <c r="E971" s="2026"/>
      <c r="F971" s="1019"/>
      <c r="G971" s="1019"/>
      <c r="H971" s="1019"/>
      <c r="I971" s="1019"/>
      <c r="N971" s="2027"/>
      <c r="O971" s="1019"/>
      <c r="P971" s="1019"/>
      <c r="Q971" s="1019"/>
      <c r="R971" s="1019"/>
      <c r="S971" s="1019"/>
      <c r="T971" s="1019"/>
      <c r="U971" s="1019"/>
      <c r="V971" s="1019"/>
      <c r="W971" s="1019"/>
      <c r="X971" s="1019"/>
      <c r="Y971" s="1019"/>
      <c r="Z971" s="1019"/>
      <c r="AA971" s="1019"/>
      <c r="AB971" s="1019"/>
      <c r="AC971" s="1019"/>
      <c r="AD971" s="1019"/>
      <c r="AE971" s="1019"/>
      <c r="AF971" s="1019"/>
      <c r="AG971" s="1019"/>
      <c r="AH971" s="1019"/>
      <c r="AI971" s="1019"/>
    </row>
    <row r="972">
      <c r="A972" s="1269"/>
      <c r="B972" s="1019"/>
      <c r="C972" s="1019"/>
      <c r="D972" s="1019"/>
      <c r="E972" s="2026"/>
      <c r="F972" s="1019"/>
      <c r="G972" s="1019"/>
      <c r="H972" s="1019"/>
      <c r="I972" s="1019"/>
      <c r="N972" s="2027"/>
      <c r="O972" s="1019"/>
      <c r="P972" s="1019"/>
      <c r="Q972" s="1019"/>
      <c r="R972" s="1019"/>
      <c r="S972" s="1019"/>
      <c r="T972" s="1019"/>
      <c r="U972" s="1019"/>
      <c r="V972" s="1019"/>
      <c r="W972" s="1019"/>
      <c r="X972" s="1019"/>
      <c r="Y972" s="1019"/>
      <c r="Z972" s="1019"/>
      <c r="AA972" s="1019"/>
      <c r="AB972" s="1019"/>
      <c r="AC972" s="1019"/>
      <c r="AD972" s="1019"/>
      <c r="AE972" s="1019"/>
      <c r="AF972" s="1019"/>
      <c r="AG972" s="1019"/>
      <c r="AH972" s="1019"/>
      <c r="AI972" s="1019"/>
    </row>
    <row r="973">
      <c r="A973" s="1269"/>
      <c r="B973" s="1019"/>
      <c r="C973" s="1019"/>
      <c r="D973" s="1019"/>
      <c r="E973" s="2026"/>
      <c r="F973" s="1019"/>
      <c r="G973" s="1019"/>
      <c r="H973" s="1019"/>
      <c r="I973" s="1019"/>
      <c r="N973" s="2027"/>
      <c r="O973" s="1019"/>
      <c r="P973" s="1019"/>
      <c r="Q973" s="1019"/>
      <c r="R973" s="1019"/>
      <c r="S973" s="1019"/>
      <c r="T973" s="1019"/>
      <c r="U973" s="1019"/>
      <c r="V973" s="1019"/>
      <c r="W973" s="1019"/>
      <c r="X973" s="1019"/>
      <c r="Y973" s="1019"/>
      <c r="Z973" s="1019"/>
      <c r="AA973" s="1019"/>
      <c r="AB973" s="1019"/>
      <c r="AC973" s="1019"/>
      <c r="AD973" s="1019"/>
      <c r="AE973" s="1019"/>
      <c r="AF973" s="1019"/>
      <c r="AG973" s="1019"/>
      <c r="AH973" s="1019"/>
      <c r="AI973" s="1019"/>
    </row>
    <row r="974">
      <c r="A974" s="1269"/>
      <c r="B974" s="1019"/>
      <c r="C974" s="1019"/>
      <c r="D974" s="1019"/>
      <c r="E974" s="2026"/>
      <c r="F974" s="1019"/>
      <c r="G974" s="1019"/>
      <c r="H974" s="1019"/>
      <c r="I974" s="1019"/>
      <c r="N974" s="2027"/>
      <c r="O974" s="1019"/>
      <c r="P974" s="1019"/>
      <c r="Q974" s="1019"/>
      <c r="R974" s="1019"/>
      <c r="S974" s="1019"/>
      <c r="T974" s="1019"/>
      <c r="U974" s="1019"/>
      <c r="V974" s="1019"/>
      <c r="W974" s="1019"/>
      <c r="X974" s="1019"/>
      <c r="Y974" s="1019"/>
      <c r="Z974" s="1019"/>
      <c r="AA974" s="1019"/>
      <c r="AB974" s="1019"/>
      <c r="AC974" s="1019"/>
      <c r="AD974" s="1019"/>
      <c r="AE974" s="1019"/>
      <c r="AF974" s="1019"/>
      <c r="AG974" s="1019"/>
      <c r="AH974" s="1019"/>
      <c r="AI974" s="1019"/>
    </row>
    <row r="975">
      <c r="A975" s="1269"/>
      <c r="B975" s="1019"/>
      <c r="C975" s="1019"/>
      <c r="D975" s="1019"/>
      <c r="E975" s="2026"/>
      <c r="F975" s="1019"/>
      <c r="G975" s="1019"/>
      <c r="H975" s="1019"/>
      <c r="I975" s="1019"/>
      <c r="N975" s="2027"/>
      <c r="O975" s="1019"/>
      <c r="P975" s="1019"/>
      <c r="Q975" s="1019"/>
      <c r="R975" s="1019"/>
      <c r="S975" s="1019"/>
      <c r="T975" s="1019"/>
      <c r="U975" s="1019"/>
      <c r="V975" s="1019"/>
      <c r="W975" s="1019"/>
      <c r="X975" s="1019"/>
      <c r="Y975" s="1019"/>
      <c r="Z975" s="1019"/>
      <c r="AA975" s="1019"/>
      <c r="AB975" s="1019"/>
      <c r="AC975" s="1019"/>
      <c r="AD975" s="1019"/>
      <c r="AE975" s="1019"/>
      <c r="AF975" s="1019"/>
      <c r="AG975" s="1019"/>
      <c r="AH975" s="1019"/>
      <c r="AI975" s="1019"/>
    </row>
    <row r="976">
      <c r="A976" s="1269"/>
      <c r="B976" s="1019"/>
      <c r="C976" s="1019"/>
      <c r="D976" s="1019"/>
      <c r="E976" s="2026"/>
      <c r="F976" s="1019"/>
      <c r="G976" s="1019"/>
      <c r="H976" s="1019"/>
      <c r="I976" s="1019"/>
      <c r="N976" s="2027"/>
      <c r="O976" s="1019"/>
      <c r="P976" s="1019"/>
      <c r="Q976" s="1019"/>
      <c r="R976" s="1019"/>
      <c r="S976" s="1019"/>
      <c r="T976" s="1019"/>
      <c r="U976" s="1019"/>
      <c r="V976" s="1019"/>
      <c r="W976" s="1019"/>
      <c r="X976" s="1019"/>
      <c r="Y976" s="1019"/>
      <c r="Z976" s="1019"/>
      <c r="AA976" s="1019"/>
      <c r="AB976" s="1019"/>
      <c r="AC976" s="1019"/>
      <c r="AD976" s="1019"/>
      <c r="AE976" s="1019"/>
      <c r="AF976" s="1019"/>
      <c r="AG976" s="1019"/>
      <c r="AH976" s="1019"/>
      <c r="AI976" s="1019"/>
    </row>
    <row r="977">
      <c r="A977" s="1269"/>
      <c r="B977" s="1019"/>
      <c r="C977" s="1019"/>
      <c r="D977" s="1019"/>
      <c r="E977" s="2026"/>
      <c r="F977" s="1019"/>
      <c r="G977" s="1019"/>
      <c r="H977" s="1019"/>
      <c r="I977" s="1019"/>
      <c r="N977" s="2027"/>
      <c r="O977" s="1019"/>
      <c r="P977" s="1019"/>
      <c r="Q977" s="1019"/>
      <c r="R977" s="1019"/>
      <c r="S977" s="1019"/>
      <c r="T977" s="1019"/>
      <c r="U977" s="1019"/>
      <c r="V977" s="1019"/>
      <c r="W977" s="1019"/>
      <c r="X977" s="1019"/>
      <c r="Y977" s="1019"/>
      <c r="Z977" s="1019"/>
      <c r="AA977" s="1019"/>
      <c r="AB977" s="1019"/>
      <c r="AC977" s="1019"/>
      <c r="AD977" s="1019"/>
      <c r="AE977" s="1019"/>
      <c r="AF977" s="1019"/>
      <c r="AG977" s="1019"/>
      <c r="AH977" s="1019"/>
      <c r="AI977" s="1019"/>
    </row>
    <row r="978">
      <c r="A978" s="1269"/>
      <c r="B978" s="1019"/>
      <c r="C978" s="1019"/>
      <c r="D978" s="1019"/>
      <c r="E978" s="2026"/>
      <c r="F978" s="1019"/>
      <c r="G978" s="1019"/>
      <c r="H978" s="1019"/>
      <c r="I978" s="1019"/>
      <c r="N978" s="2027"/>
      <c r="O978" s="1019"/>
      <c r="P978" s="1019"/>
      <c r="Q978" s="1019"/>
      <c r="R978" s="1019"/>
      <c r="S978" s="1019"/>
      <c r="T978" s="1019"/>
      <c r="U978" s="1019"/>
      <c r="V978" s="1019"/>
      <c r="W978" s="1019"/>
      <c r="X978" s="1019"/>
      <c r="Y978" s="1019"/>
      <c r="Z978" s="1019"/>
      <c r="AA978" s="1019"/>
      <c r="AB978" s="1019"/>
      <c r="AC978" s="1019"/>
      <c r="AD978" s="1019"/>
      <c r="AE978" s="1019"/>
      <c r="AF978" s="1019"/>
      <c r="AG978" s="1019"/>
      <c r="AH978" s="1019"/>
      <c r="AI978" s="1019"/>
    </row>
    <row r="979">
      <c r="A979" s="1269"/>
      <c r="B979" s="1019"/>
      <c r="C979" s="1019"/>
      <c r="D979" s="1019"/>
      <c r="E979" s="2026"/>
      <c r="F979" s="1019"/>
      <c r="G979" s="1019"/>
      <c r="H979" s="1019"/>
      <c r="I979" s="1019"/>
      <c r="N979" s="2027"/>
      <c r="O979" s="1019"/>
      <c r="P979" s="1019"/>
      <c r="Q979" s="1019"/>
      <c r="R979" s="1019"/>
      <c r="S979" s="1019"/>
      <c r="T979" s="1019"/>
      <c r="U979" s="1019"/>
      <c r="V979" s="1019"/>
      <c r="W979" s="1019"/>
      <c r="X979" s="1019"/>
      <c r="Y979" s="1019"/>
      <c r="Z979" s="1019"/>
      <c r="AA979" s="1019"/>
      <c r="AB979" s="1019"/>
      <c r="AC979" s="1019"/>
      <c r="AD979" s="1019"/>
      <c r="AE979" s="1019"/>
      <c r="AF979" s="1019"/>
      <c r="AG979" s="1019"/>
      <c r="AH979" s="1019"/>
      <c r="AI979" s="1019"/>
    </row>
    <row r="980">
      <c r="A980" s="1269"/>
      <c r="B980" s="1019"/>
      <c r="C980" s="1019"/>
      <c r="D980" s="1019"/>
      <c r="E980" s="2026"/>
      <c r="F980" s="1019"/>
      <c r="G980" s="1019"/>
      <c r="H980" s="1019"/>
      <c r="I980" s="1019"/>
      <c r="N980" s="2027"/>
      <c r="O980" s="1019"/>
      <c r="P980" s="1019"/>
      <c r="Q980" s="1019"/>
      <c r="R980" s="1019"/>
      <c r="S980" s="1019"/>
      <c r="T980" s="1019"/>
      <c r="U980" s="1019"/>
      <c r="V980" s="1019"/>
      <c r="W980" s="1019"/>
      <c r="X980" s="1019"/>
      <c r="Y980" s="1019"/>
      <c r="Z980" s="1019"/>
      <c r="AA980" s="1019"/>
      <c r="AB980" s="1019"/>
      <c r="AC980" s="1019"/>
      <c r="AD980" s="1019"/>
      <c r="AE980" s="1019"/>
      <c r="AF980" s="1019"/>
      <c r="AG980" s="1019"/>
      <c r="AH980" s="1019"/>
      <c r="AI980" s="1019"/>
    </row>
    <row r="981">
      <c r="A981" s="1269"/>
      <c r="B981" s="1019"/>
      <c r="C981" s="1019"/>
      <c r="D981" s="1019"/>
      <c r="E981" s="2026"/>
      <c r="F981" s="1019"/>
      <c r="G981" s="1019"/>
      <c r="H981" s="1019"/>
      <c r="I981" s="1019"/>
      <c r="N981" s="2027"/>
      <c r="O981" s="1019"/>
      <c r="P981" s="1019"/>
      <c r="Q981" s="1019"/>
      <c r="R981" s="1019"/>
      <c r="S981" s="1019"/>
      <c r="T981" s="1019"/>
      <c r="U981" s="1019"/>
      <c r="V981" s="1019"/>
      <c r="W981" s="1019"/>
      <c r="X981" s="1019"/>
      <c r="Y981" s="1019"/>
      <c r="Z981" s="1019"/>
      <c r="AA981" s="1019"/>
      <c r="AB981" s="1019"/>
      <c r="AC981" s="1019"/>
      <c r="AD981" s="1019"/>
      <c r="AE981" s="1019"/>
      <c r="AF981" s="1019"/>
      <c r="AG981" s="1019"/>
      <c r="AH981" s="1019"/>
      <c r="AI981" s="1019"/>
    </row>
    <row r="982">
      <c r="A982" s="1269"/>
      <c r="B982" s="1019"/>
      <c r="C982" s="1019"/>
      <c r="D982" s="1019"/>
      <c r="E982" s="2026"/>
      <c r="F982" s="1019"/>
      <c r="G982" s="1019"/>
      <c r="H982" s="1019"/>
      <c r="I982" s="1019"/>
      <c r="N982" s="2027"/>
      <c r="O982" s="1019"/>
      <c r="P982" s="1019"/>
      <c r="Q982" s="1019"/>
      <c r="R982" s="1019"/>
      <c r="S982" s="1019"/>
      <c r="T982" s="1019"/>
      <c r="U982" s="1019"/>
      <c r="V982" s="1019"/>
      <c r="W982" s="1019"/>
      <c r="X982" s="1019"/>
      <c r="Y982" s="1019"/>
      <c r="Z982" s="1019"/>
      <c r="AA982" s="1019"/>
      <c r="AB982" s="1019"/>
      <c r="AC982" s="1019"/>
      <c r="AD982" s="1019"/>
      <c r="AE982" s="1019"/>
      <c r="AF982" s="1019"/>
      <c r="AG982" s="1019"/>
      <c r="AH982" s="1019"/>
      <c r="AI982" s="1019"/>
    </row>
    <row r="983">
      <c r="A983" s="1269"/>
      <c r="B983" s="1019"/>
      <c r="C983" s="1019"/>
      <c r="D983" s="1019"/>
      <c r="E983" s="2026"/>
      <c r="F983" s="1019"/>
      <c r="G983" s="1019"/>
      <c r="H983" s="1019"/>
      <c r="I983" s="1019"/>
      <c r="N983" s="2027"/>
      <c r="O983" s="1019"/>
      <c r="P983" s="1019"/>
      <c r="Q983" s="1019"/>
      <c r="R983" s="1019"/>
      <c r="S983" s="1019"/>
      <c r="T983" s="1019"/>
      <c r="U983" s="1019"/>
      <c r="V983" s="1019"/>
      <c r="W983" s="1019"/>
      <c r="X983" s="1019"/>
      <c r="Y983" s="1019"/>
      <c r="Z983" s="1019"/>
      <c r="AA983" s="1019"/>
      <c r="AB983" s="1019"/>
      <c r="AC983" s="1019"/>
      <c r="AD983" s="1019"/>
      <c r="AE983" s="1019"/>
      <c r="AF983" s="1019"/>
      <c r="AG983" s="1019"/>
      <c r="AH983" s="1019"/>
      <c r="AI983" s="1019"/>
    </row>
    <row r="984">
      <c r="A984" s="1269"/>
      <c r="B984" s="1019"/>
      <c r="C984" s="1019"/>
      <c r="D984" s="1019"/>
      <c r="E984" s="2026"/>
      <c r="F984" s="1019"/>
      <c r="G984" s="1019"/>
      <c r="H984" s="1019"/>
      <c r="I984" s="1019"/>
      <c r="N984" s="2027"/>
      <c r="O984" s="1019"/>
      <c r="P984" s="1019"/>
      <c r="Q984" s="1019"/>
      <c r="R984" s="1019"/>
      <c r="S984" s="1019"/>
      <c r="T984" s="1019"/>
      <c r="U984" s="1019"/>
      <c r="V984" s="1019"/>
      <c r="W984" s="1019"/>
      <c r="X984" s="1019"/>
      <c r="Y984" s="1019"/>
      <c r="Z984" s="1019"/>
      <c r="AA984" s="1019"/>
      <c r="AB984" s="1019"/>
      <c r="AC984" s="1019"/>
      <c r="AD984" s="1019"/>
      <c r="AE984" s="1019"/>
      <c r="AF984" s="1019"/>
      <c r="AG984" s="1019"/>
      <c r="AH984" s="1019"/>
      <c r="AI984" s="1019"/>
    </row>
    <row r="985">
      <c r="A985" s="1269"/>
      <c r="B985" s="1019"/>
      <c r="C985" s="1019"/>
      <c r="D985" s="1019"/>
      <c r="E985" s="2026"/>
      <c r="F985" s="1019"/>
      <c r="G985" s="1019"/>
      <c r="H985" s="1019"/>
      <c r="I985" s="1019"/>
      <c r="N985" s="2027"/>
      <c r="O985" s="1019"/>
      <c r="P985" s="1019"/>
      <c r="Q985" s="1019"/>
      <c r="R985" s="1019"/>
      <c r="S985" s="1019"/>
      <c r="T985" s="1019"/>
      <c r="U985" s="1019"/>
      <c r="V985" s="1019"/>
      <c r="W985" s="1019"/>
      <c r="X985" s="1019"/>
      <c r="Y985" s="1019"/>
      <c r="Z985" s="1019"/>
      <c r="AA985" s="1019"/>
      <c r="AB985" s="1019"/>
      <c r="AC985" s="1019"/>
      <c r="AD985" s="1019"/>
      <c r="AE985" s="1019"/>
      <c r="AF985" s="1019"/>
      <c r="AG985" s="1019"/>
      <c r="AH985" s="1019"/>
      <c r="AI985" s="1019"/>
    </row>
    <row r="986">
      <c r="A986" s="1269"/>
      <c r="B986" s="1019"/>
      <c r="C986" s="1019"/>
      <c r="D986" s="1019"/>
      <c r="E986" s="2026"/>
      <c r="F986" s="1019"/>
      <c r="G986" s="1019"/>
      <c r="H986" s="1019"/>
      <c r="I986" s="1019"/>
      <c r="N986" s="2027"/>
      <c r="O986" s="1019"/>
      <c r="P986" s="1019"/>
      <c r="Q986" s="1019"/>
      <c r="R986" s="1019"/>
      <c r="S986" s="1019"/>
      <c r="T986" s="1019"/>
      <c r="U986" s="1019"/>
      <c r="V986" s="1019"/>
      <c r="W986" s="1019"/>
      <c r="X986" s="1019"/>
      <c r="Y986" s="1019"/>
      <c r="Z986" s="1019"/>
      <c r="AA986" s="1019"/>
      <c r="AB986" s="1019"/>
      <c r="AC986" s="1019"/>
      <c r="AD986" s="1019"/>
      <c r="AE986" s="1019"/>
      <c r="AF986" s="1019"/>
      <c r="AG986" s="1019"/>
      <c r="AH986" s="1019"/>
      <c r="AI986" s="1019"/>
    </row>
    <row r="987">
      <c r="A987" s="1269"/>
      <c r="B987" s="1019"/>
      <c r="C987" s="1019"/>
      <c r="D987" s="1019"/>
      <c r="E987" s="2026"/>
      <c r="F987" s="1019"/>
      <c r="G987" s="1019"/>
      <c r="H987" s="1019"/>
      <c r="I987" s="1019"/>
      <c r="N987" s="2027"/>
      <c r="O987" s="1019"/>
      <c r="P987" s="1019"/>
      <c r="Q987" s="1019"/>
      <c r="R987" s="1019"/>
      <c r="S987" s="1019"/>
      <c r="T987" s="1019"/>
      <c r="U987" s="1019"/>
      <c r="V987" s="1019"/>
      <c r="W987" s="1019"/>
      <c r="X987" s="1019"/>
      <c r="Y987" s="1019"/>
      <c r="Z987" s="1019"/>
      <c r="AA987" s="1019"/>
      <c r="AB987" s="1019"/>
      <c r="AC987" s="1019"/>
      <c r="AD987" s="1019"/>
      <c r="AE987" s="1019"/>
      <c r="AF987" s="1019"/>
      <c r="AG987" s="1019"/>
      <c r="AH987" s="1019"/>
      <c r="AI987" s="1019"/>
    </row>
    <row r="988">
      <c r="A988" s="1269"/>
      <c r="B988" s="1019"/>
      <c r="C988" s="1019"/>
      <c r="D988" s="1019"/>
      <c r="E988" s="2026"/>
      <c r="F988" s="1019"/>
      <c r="G988" s="1019"/>
      <c r="H988" s="1019"/>
      <c r="I988" s="1019"/>
      <c r="N988" s="2027"/>
      <c r="O988" s="1019"/>
      <c r="P988" s="1019"/>
      <c r="Q988" s="1019"/>
      <c r="R988" s="1019"/>
      <c r="S988" s="1019"/>
      <c r="T988" s="1019"/>
      <c r="U988" s="1019"/>
      <c r="V988" s="1019"/>
      <c r="W988" s="1019"/>
      <c r="X988" s="1019"/>
      <c r="Y988" s="1019"/>
      <c r="Z988" s="1019"/>
      <c r="AA988" s="1019"/>
      <c r="AB988" s="1019"/>
      <c r="AC988" s="1019"/>
      <c r="AD988" s="1019"/>
      <c r="AE988" s="1019"/>
      <c r="AF988" s="1019"/>
      <c r="AG988" s="1019"/>
      <c r="AH988" s="1019"/>
      <c r="AI988" s="1019"/>
    </row>
    <row r="989">
      <c r="A989" s="1269"/>
      <c r="B989" s="1019"/>
      <c r="C989" s="1019"/>
      <c r="D989" s="1019"/>
      <c r="E989" s="2026"/>
      <c r="F989" s="1019"/>
      <c r="G989" s="1019"/>
      <c r="H989" s="1019"/>
      <c r="I989" s="1019"/>
      <c r="N989" s="2027"/>
      <c r="O989" s="1019"/>
      <c r="P989" s="1019"/>
      <c r="Q989" s="1019"/>
      <c r="R989" s="1019"/>
      <c r="S989" s="1019"/>
      <c r="T989" s="1019"/>
      <c r="U989" s="1019"/>
      <c r="V989" s="1019"/>
      <c r="W989" s="1019"/>
      <c r="X989" s="1019"/>
      <c r="Y989" s="1019"/>
      <c r="Z989" s="1019"/>
      <c r="AA989" s="1019"/>
      <c r="AB989" s="1019"/>
      <c r="AC989" s="1019"/>
      <c r="AD989" s="1019"/>
      <c r="AE989" s="1019"/>
      <c r="AF989" s="1019"/>
      <c r="AG989" s="1019"/>
      <c r="AH989" s="1019"/>
      <c r="AI989" s="1019"/>
    </row>
    <row r="990">
      <c r="A990" s="1269"/>
      <c r="B990" s="1019"/>
      <c r="C990" s="1019"/>
      <c r="D990" s="1019"/>
      <c r="E990" s="2026"/>
      <c r="F990" s="1019"/>
      <c r="G990" s="1019"/>
      <c r="H990" s="1019"/>
      <c r="I990" s="1019"/>
      <c r="N990" s="2027"/>
      <c r="O990" s="1019"/>
      <c r="P990" s="1019"/>
      <c r="Q990" s="1019"/>
      <c r="R990" s="1019"/>
      <c r="S990" s="1019"/>
      <c r="T990" s="1019"/>
      <c r="U990" s="1019"/>
      <c r="V990" s="1019"/>
      <c r="W990" s="1019"/>
      <c r="X990" s="1019"/>
      <c r="Y990" s="1019"/>
      <c r="Z990" s="1019"/>
      <c r="AA990" s="1019"/>
      <c r="AB990" s="1019"/>
      <c r="AC990" s="1019"/>
      <c r="AD990" s="1019"/>
      <c r="AE990" s="1019"/>
      <c r="AF990" s="1019"/>
      <c r="AG990" s="1019"/>
      <c r="AH990" s="1019"/>
      <c r="AI990" s="1019"/>
    </row>
    <row r="991">
      <c r="A991" s="1269"/>
      <c r="B991" s="1019"/>
      <c r="C991" s="1019"/>
      <c r="D991" s="1019"/>
      <c r="E991" s="2026"/>
      <c r="F991" s="1019"/>
      <c r="G991" s="1019"/>
      <c r="H991" s="1019"/>
      <c r="I991" s="1019"/>
      <c r="N991" s="2027"/>
      <c r="O991" s="1019"/>
      <c r="P991" s="1019"/>
      <c r="Q991" s="1019"/>
      <c r="R991" s="1019"/>
      <c r="S991" s="1019"/>
      <c r="T991" s="1019"/>
      <c r="U991" s="1019"/>
      <c r="V991" s="1019"/>
      <c r="W991" s="1019"/>
      <c r="X991" s="1019"/>
      <c r="Y991" s="1019"/>
      <c r="Z991" s="1019"/>
      <c r="AA991" s="1019"/>
      <c r="AB991" s="1019"/>
      <c r="AC991" s="1019"/>
      <c r="AD991" s="1019"/>
      <c r="AE991" s="1019"/>
      <c r="AF991" s="1019"/>
      <c r="AG991" s="1019"/>
      <c r="AH991" s="1019"/>
      <c r="AI991" s="1019"/>
    </row>
    <row r="992">
      <c r="A992" s="1269"/>
      <c r="B992" s="1019"/>
      <c r="C992" s="1019"/>
      <c r="D992" s="1019"/>
      <c r="E992" s="2026"/>
      <c r="F992" s="1019"/>
      <c r="G992" s="1019"/>
      <c r="H992" s="1019"/>
      <c r="I992" s="1019"/>
      <c r="N992" s="2027"/>
      <c r="O992" s="1019"/>
      <c r="P992" s="1019"/>
      <c r="Q992" s="1019"/>
      <c r="R992" s="1019"/>
      <c r="S992" s="1019"/>
      <c r="T992" s="1019"/>
      <c r="U992" s="1019"/>
      <c r="V992" s="1019"/>
      <c r="W992" s="1019"/>
      <c r="X992" s="1019"/>
      <c r="Y992" s="1019"/>
      <c r="Z992" s="1019"/>
      <c r="AA992" s="1019"/>
      <c r="AB992" s="1019"/>
      <c r="AC992" s="1019"/>
      <c r="AD992" s="1019"/>
      <c r="AE992" s="1019"/>
      <c r="AF992" s="1019"/>
      <c r="AG992" s="1019"/>
      <c r="AH992" s="1019"/>
      <c r="AI992" s="1019"/>
    </row>
    <row r="993">
      <c r="A993" s="1269"/>
      <c r="B993" s="1019"/>
      <c r="C993" s="1019"/>
      <c r="D993" s="1019"/>
      <c r="E993" s="2026"/>
      <c r="F993" s="1019"/>
      <c r="G993" s="1019"/>
      <c r="H993" s="1019"/>
      <c r="I993" s="1019"/>
      <c r="N993" s="2027"/>
      <c r="O993" s="1019"/>
      <c r="P993" s="1019"/>
      <c r="Q993" s="1019"/>
      <c r="R993" s="1019"/>
      <c r="S993" s="1019"/>
      <c r="T993" s="1019"/>
      <c r="U993" s="1019"/>
      <c r="V993" s="1019"/>
      <c r="W993" s="1019"/>
      <c r="X993" s="1019"/>
      <c r="Y993" s="1019"/>
      <c r="Z993" s="1019"/>
      <c r="AA993" s="1019"/>
      <c r="AB993" s="1019"/>
      <c r="AC993" s="1019"/>
      <c r="AD993" s="1019"/>
      <c r="AE993" s="1019"/>
      <c r="AF993" s="1019"/>
      <c r="AG993" s="1019"/>
      <c r="AH993" s="1019"/>
      <c r="AI993" s="1019"/>
    </row>
    <row r="994">
      <c r="A994" s="1269"/>
      <c r="B994" s="1019"/>
      <c r="C994" s="1019"/>
      <c r="D994" s="1019"/>
      <c r="E994" s="2026"/>
      <c r="F994" s="1019"/>
      <c r="G994" s="1019"/>
      <c r="H994" s="1019"/>
      <c r="I994" s="1019"/>
      <c r="N994" s="2027"/>
      <c r="O994" s="1019"/>
      <c r="P994" s="1019"/>
      <c r="Q994" s="1019"/>
      <c r="R994" s="1019"/>
      <c r="S994" s="1019"/>
      <c r="T994" s="1019"/>
      <c r="U994" s="1019"/>
      <c r="V994" s="1019"/>
      <c r="W994" s="1019"/>
      <c r="X994" s="1019"/>
      <c r="Y994" s="1019"/>
      <c r="Z994" s="1019"/>
      <c r="AA994" s="1019"/>
      <c r="AB994" s="1019"/>
      <c r="AC994" s="1019"/>
      <c r="AD994" s="1019"/>
      <c r="AE994" s="1019"/>
      <c r="AF994" s="1019"/>
      <c r="AG994" s="1019"/>
      <c r="AH994" s="1019"/>
      <c r="AI994" s="1019"/>
    </row>
    <row r="995">
      <c r="A995" s="1269"/>
      <c r="B995" s="1019"/>
      <c r="C995" s="1019"/>
      <c r="D995" s="1019"/>
      <c r="E995" s="2026"/>
      <c r="F995" s="1019"/>
      <c r="G995" s="1019"/>
      <c r="H995" s="1019"/>
      <c r="I995" s="1019"/>
      <c r="N995" s="2027"/>
      <c r="O995" s="1019"/>
      <c r="P995" s="1019"/>
      <c r="Q995" s="1019"/>
      <c r="R995" s="1019"/>
      <c r="S995" s="1019"/>
      <c r="T995" s="1019"/>
      <c r="U995" s="1019"/>
      <c r="V995" s="1019"/>
      <c r="W995" s="1019"/>
      <c r="X995" s="1019"/>
      <c r="Y995" s="1019"/>
      <c r="Z995" s="1019"/>
      <c r="AA995" s="1019"/>
      <c r="AB995" s="1019"/>
      <c r="AC995" s="1019"/>
      <c r="AD995" s="1019"/>
      <c r="AE995" s="1019"/>
      <c r="AF995" s="1019"/>
      <c r="AG995" s="1019"/>
      <c r="AH995" s="1019"/>
      <c r="AI995" s="1019"/>
    </row>
    <row r="996">
      <c r="A996" s="247"/>
      <c r="B996" s="1019"/>
      <c r="C996" s="1019"/>
      <c r="D996" s="1019"/>
      <c r="E996" s="2026"/>
      <c r="F996" s="1019"/>
      <c r="G996" s="1019"/>
      <c r="H996" s="1019"/>
      <c r="I996" s="1019"/>
      <c r="N996" s="2027"/>
      <c r="O996" s="1019"/>
      <c r="P996" s="1019"/>
      <c r="Q996" s="1019"/>
      <c r="R996" s="1019"/>
      <c r="S996" s="1019"/>
      <c r="T996" s="1019"/>
      <c r="U996" s="1019"/>
      <c r="V996" s="1019"/>
      <c r="W996" s="1019"/>
      <c r="X996" s="1019"/>
      <c r="Y996" s="1019"/>
      <c r="Z996" s="1019"/>
      <c r="AA996" s="1019"/>
      <c r="AB996" s="1019"/>
      <c r="AC996" s="1019"/>
      <c r="AD996" s="1019"/>
      <c r="AE996" s="1019"/>
      <c r="AF996" s="1019"/>
      <c r="AG996" s="1019"/>
      <c r="AH996" s="1019"/>
      <c r="AI996" s="1019"/>
    </row>
  </sheetData>
  <autoFilter ref="$A$1:$S$110"/>
  <mergeCells count="1">
    <mergeCell ref="R21:S21"/>
  </mergeCells>
  <hyperlinks>
    <hyperlink r:id="rId1" location="RANGE!37:37" ref="O48"/>
    <hyperlink display="Profil Electricien &gt; https : //docs.google.com/spreadsheets/d/1ksb27siM9McaHH5lqIBsQBYaZXIjef8oJ5Qj5c1Yofg/edit#gid=1565889007&amp;range=37 : 37" location="ELEC!37:37" ref="R48"/>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14.43"/>
    <col customWidth="1" min="2" max="2" width="39.57"/>
    <col customWidth="1" min="3" max="4" width="45.43"/>
    <col customWidth="1" min="5" max="5" width="14.43"/>
    <col customWidth="1" min="6" max="7" width="19.29"/>
    <col customWidth="1" min="8" max="8" width="45.43"/>
    <col customWidth="1" min="9" max="9" width="27.86"/>
    <col customWidth="1" min="10" max="10" width="19.0"/>
    <col customWidth="1" min="11" max="11" width="21.57"/>
    <col customWidth="1" min="12" max="12" width="19.0"/>
    <col customWidth="1" min="13" max="13" width="14.43"/>
    <col customWidth="1" min="14" max="14" width="23.71"/>
    <col customWidth="1" min="15" max="15" width="414.14"/>
    <col customWidth="1" min="16" max="16" width="18.57"/>
    <col customWidth="1" min="17" max="17" width="15.86"/>
    <col customWidth="1" min="18" max="18" width="38.0"/>
  </cols>
  <sheetData>
    <row r="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49" t="s">
        <v>113</v>
      </c>
      <c r="O1" s="50" t="s">
        <v>114</v>
      </c>
      <c r="P1" s="49" t="s">
        <v>115</v>
      </c>
      <c r="Q1" s="49" t="s">
        <v>116</v>
      </c>
      <c r="R1" s="49" t="s">
        <v>117</v>
      </c>
      <c r="S1" s="49" t="s">
        <v>118</v>
      </c>
      <c r="T1" s="1275"/>
      <c r="U1" s="1275"/>
      <c r="V1" s="1275"/>
      <c r="W1" s="1275"/>
      <c r="X1" s="1275"/>
      <c r="Y1" s="1275"/>
      <c r="Z1" s="1275"/>
      <c r="AA1" s="1275"/>
      <c r="AB1" s="1275"/>
      <c r="AC1" s="1275"/>
      <c r="AD1" s="1275"/>
      <c r="AE1" s="1275"/>
      <c r="AF1" s="1275"/>
    </row>
    <row r="2">
      <c r="A2" s="255">
        <v>43683.0</v>
      </c>
      <c r="B2" s="20" t="s">
        <v>13736</v>
      </c>
      <c r="C2" s="2028"/>
      <c r="D2" s="2028"/>
      <c r="E2" s="2028">
        <v>36.0</v>
      </c>
      <c r="F2" s="20"/>
      <c r="G2" s="20" t="s">
        <v>131</v>
      </c>
      <c r="H2" s="20" t="s">
        <v>13737</v>
      </c>
      <c r="I2" s="970" t="s">
        <v>13738</v>
      </c>
      <c r="N2" s="1428" t="s">
        <v>130</v>
      </c>
      <c r="O2" s="970" t="s">
        <v>13739</v>
      </c>
      <c r="P2" s="20" t="s">
        <v>126</v>
      </c>
      <c r="Q2" s="20" t="s">
        <v>135</v>
      </c>
      <c r="R2" s="20" t="s">
        <v>13740</v>
      </c>
      <c r="S2" s="20" t="s">
        <v>126</v>
      </c>
    </row>
    <row r="3">
      <c r="A3" s="255">
        <v>43686.0</v>
      </c>
      <c r="B3" s="970" t="s">
        <v>13741</v>
      </c>
      <c r="C3" s="1275"/>
      <c r="D3" s="1275"/>
      <c r="E3" s="970">
        <v>35.0</v>
      </c>
      <c r="F3" s="20"/>
      <c r="G3" s="20" t="s">
        <v>131</v>
      </c>
      <c r="H3" s="1275" t="s">
        <v>3440</v>
      </c>
      <c r="I3" s="970" t="s">
        <v>13738</v>
      </c>
      <c r="N3" s="1428" t="s">
        <v>130</v>
      </c>
      <c r="O3" s="970" t="s">
        <v>13742</v>
      </c>
      <c r="P3" s="970" t="s">
        <v>126</v>
      </c>
      <c r="Q3" s="20" t="s">
        <v>135</v>
      </c>
      <c r="R3" s="970" t="s">
        <v>13743</v>
      </c>
      <c r="S3" s="970" t="s">
        <v>126</v>
      </c>
      <c r="T3" s="1275"/>
    </row>
    <row r="4">
      <c r="A4" s="255">
        <v>43686.0</v>
      </c>
      <c r="B4" s="970" t="s">
        <v>3459</v>
      </c>
      <c r="C4" s="1275"/>
      <c r="D4" s="1275"/>
      <c r="E4" s="970">
        <v>32.0</v>
      </c>
      <c r="F4" s="20"/>
      <c r="G4" s="20" t="s">
        <v>131</v>
      </c>
      <c r="H4" s="1275" t="s">
        <v>3440</v>
      </c>
      <c r="I4" s="970" t="s">
        <v>3887</v>
      </c>
      <c r="N4" s="1428" t="s">
        <v>130</v>
      </c>
      <c r="O4" s="970" t="s">
        <v>13744</v>
      </c>
      <c r="P4" s="970" t="s">
        <v>126</v>
      </c>
      <c r="Q4" s="20" t="s">
        <v>135</v>
      </c>
      <c r="R4" s="1275"/>
      <c r="S4" s="970" t="s">
        <v>126</v>
      </c>
      <c r="T4" s="1275"/>
    </row>
    <row r="5">
      <c r="A5" s="255">
        <v>43686.0</v>
      </c>
      <c r="B5" s="970" t="s">
        <v>13745</v>
      </c>
      <c r="C5" s="1275"/>
      <c r="D5" s="1275"/>
      <c r="E5" s="970">
        <v>42.0</v>
      </c>
      <c r="F5" s="20"/>
      <c r="G5" s="20" t="s">
        <v>131</v>
      </c>
      <c r="H5" s="970" t="s">
        <v>4562</v>
      </c>
      <c r="I5" s="970" t="s">
        <v>3887</v>
      </c>
      <c r="N5" s="1428" t="s">
        <v>130</v>
      </c>
      <c r="O5" s="970" t="s">
        <v>13746</v>
      </c>
      <c r="P5" s="970" t="s">
        <v>126</v>
      </c>
      <c r="Q5" s="20" t="s">
        <v>135</v>
      </c>
      <c r="R5" s="970" t="s">
        <v>13747</v>
      </c>
      <c r="S5" s="970"/>
      <c r="T5" s="1275"/>
    </row>
    <row r="6">
      <c r="A6" s="255">
        <v>43686.0</v>
      </c>
      <c r="B6" s="970" t="s">
        <v>13748</v>
      </c>
      <c r="C6" s="1275"/>
      <c r="D6" s="1275"/>
      <c r="E6" s="970">
        <v>33.0</v>
      </c>
      <c r="F6" s="20"/>
      <c r="G6" s="20" t="s">
        <v>131</v>
      </c>
      <c r="H6" s="970" t="s">
        <v>3626</v>
      </c>
      <c r="I6" s="970" t="s">
        <v>3887</v>
      </c>
      <c r="N6" s="1428" t="s">
        <v>130</v>
      </c>
      <c r="O6" s="970" t="s">
        <v>13749</v>
      </c>
      <c r="P6" s="970" t="s">
        <v>135</v>
      </c>
      <c r="Q6" s="970" t="s">
        <v>130</v>
      </c>
      <c r="R6" s="970" t="s">
        <v>13750</v>
      </c>
      <c r="S6" s="970" t="s">
        <v>126</v>
      </c>
      <c r="T6" s="1275"/>
    </row>
    <row r="7">
      <c r="A7" s="255">
        <v>43685.0</v>
      </c>
      <c r="B7" s="20" t="s">
        <v>13751</v>
      </c>
      <c r="C7" s="2028"/>
      <c r="D7" s="2028"/>
      <c r="E7" s="20">
        <v>30.0</v>
      </c>
      <c r="F7" s="20"/>
      <c r="G7" s="20" t="s">
        <v>131</v>
      </c>
      <c r="H7" s="20" t="s">
        <v>3887</v>
      </c>
      <c r="I7" s="20" t="s">
        <v>3887</v>
      </c>
      <c r="N7" s="1428" t="s">
        <v>130</v>
      </c>
      <c r="O7" s="970" t="s">
        <v>13752</v>
      </c>
      <c r="P7" s="20" t="s">
        <v>126</v>
      </c>
      <c r="Q7" s="20" t="s">
        <v>135</v>
      </c>
      <c r="S7" s="970" t="s">
        <v>126</v>
      </c>
    </row>
    <row r="8">
      <c r="A8" s="2029">
        <v>43689.0</v>
      </c>
      <c r="B8" s="970" t="s">
        <v>13753</v>
      </c>
      <c r="C8" s="1275"/>
      <c r="D8" s="1275"/>
      <c r="E8" s="970">
        <v>32.0</v>
      </c>
      <c r="F8" s="20"/>
      <c r="G8" s="20" t="s">
        <v>131</v>
      </c>
      <c r="H8" s="970" t="s">
        <v>13754</v>
      </c>
      <c r="I8" s="970" t="s">
        <v>3887</v>
      </c>
      <c r="N8" s="1428" t="s">
        <v>130</v>
      </c>
      <c r="O8" s="970" t="s">
        <v>13755</v>
      </c>
      <c r="P8" s="970" t="s">
        <v>135</v>
      </c>
      <c r="Q8" s="970" t="s">
        <v>130</v>
      </c>
      <c r="R8" s="970" t="s">
        <v>13756</v>
      </c>
      <c r="S8" s="970" t="s">
        <v>126</v>
      </c>
    </row>
    <row r="9">
      <c r="A9" s="255">
        <v>43690.0</v>
      </c>
      <c r="B9" s="20" t="s">
        <v>13757</v>
      </c>
      <c r="C9" s="2028"/>
      <c r="D9" s="2028"/>
      <c r="E9" s="20">
        <v>33.0</v>
      </c>
      <c r="F9" s="20"/>
      <c r="G9" s="20" t="s">
        <v>131</v>
      </c>
      <c r="H9" s="20" t="s">
        <v>13758</v>
      </c>
      <c r="I9" s="20" t="s">
        <v>3887</v>
      </c>
      <c r="N9" s="1428" t="s">
        <v>130</v>
      </c>
      <c r="O9" s="970" t="s">
        <v>13759</v>
      </c>
      <c r="P9" s="20" t="s">
        <v>126</v>
      </c>
      <c r="Q9" s="20" t="s">
        <v>135</v>
      </c>
      <c r="S9" s="970" t="s">
        <v>126</v>
      </c>
    </row>
    <row r="10">
      <c r="A10" s="1490">
        <v>43699.0</v>
      </c>
      <c r="B10" s="2030" t="s">
        <v>3488</v>
      </c>
      <c r="C10" s="2030"/>
      <c r="D10" s="2030"/>
      <c r="E10" s="522">
        <v>30.0</v>
      </c>
      <c r="F10" s="20"/>
      <c r="G10" s="20" t="s">
        <v>131</v>
      </c>
      <c r="H10" s="2030" t="s">
        <v>3489</v>
      </c>
      <c r="I10" s="2030" t="s">
        <v>1192</v>
      </c>
      <c r="N10" s="1428" t="s">
        <v>130</v>
      </c>
      <c r="O10" s="970" t="s">
        <v>3490</v>
      </c>
      <c r="P10" s="2030" t="s">
        <v>126</v>
      </c>
      <c r="Q10" s="20" t="s">
        <v>135</v>
      </c>
      <c r="R10" s="1401"/>
      <c r="S10" s="970" t="s">
        <v>126</v>
      </c>
    </row>
    <row r="11">
      <c r="A11" s="2031">
        <v>43704.0</v>
      </c>
      <c r="B11" s="1321" t="s">
        <v>3501</v>
      </c>
      <c r="C11" s="2032"/>
      <c r="D11" s="2032"/>
      <c r="E11" s="2033">
        <v>32.0</v>
      </c>
      <c r="F11" s="20"/>
      <c r="G11" s="20" t="s">
        <v>131</v>
      </c>
      <c r="H11" s="1321" t="s">
        <v>3502</v>
      </c>
      <c r="I11" s="1321" t="s">
        <v>10358</v>
      </c>
      <c r="N11" s="1428" t="s">
        <v>130</v>
      </c>
      <c r="O11" s="1321" t="s">
        <v>13760</v>
      </c>
      <c r="P11" s="1321" t="s">
        <v>126</v>
      </c>
      <c r="Q11" s="20" t="s">
        <v>135</v>
      </c>
      <c r="R11" s="1321" t="s">
        <v>13761</v>
      </c>
      <c r="S11" s="970" t="s">
        <v>126</v>
      </c>
    </row>
    <row r="12">
      <c r="A12" s="2031">
        <v>43706.0</v>
      </c>
      <c r="B12" s="1321" t="s">
        <v>13762</v>
      </c>
      <c r="C12" s="2032"/>
      <c r="D12" s="2032"/>
      <c r="E12" s="2033">
        <v>32.0</v>
      </c>
      <c r="F12" s="20"/>
      <c r="G12" s="20" t="s">
        <v>131</v>
      </c>
      <c r="H12" s="1321" t="s">
        <v>13763</v>
      </c>
      <c r="I12" s="1321" t="s">
        <v>10358</v>
      </c>
      <c r="N12" s="1428" t="s">
        <v>130</v>
      </c>
      <c r="O12" s="1326" t="s">
        <v>13764</v>
      </c>
      <c r="P12" s="1321" t="s">
        <v>135</v>
      </c>
      <c r="Q12" s="970" t="s">
        <v>130</v>
      </c>
      <c r="R12" s="1321" t="s">
        <v>13765</v>
      </c>
      <c r="S12" s="1321" t="s">
        <v>126</v>
      </c>
    </row>
    <row r="13">
      <c r="A13" s="2034">
        <v>43713.0</v>
      </c>
      <c r="B13" s="2035" t="s">
        <v>13766</v>
      </c>
      <c r="C13" s="2036"/>
      <c r="D13" s="2036"/>
      <c r="E13" s="2037">
        <v>32.0</v>
      </c>
      <c r="F13" s="20"/>
      <c r="G13" s="20" t="s">
        <v>131</v>
      </c>
      <c r="H13" s="2035" t="s">
        <v>13767</v>
      </c>
      <c r="I13" s="2035" t="s">
        <v>10358</v>
      </c>
      <c r="N13" s="2038" t="s">
        <v>578</v>
      </c>
      <c r="O13" s="2035" t="s">
        <v>13768</v>
      </c>
      <c r="P13" s="2035" t="s">
        <v>126</v>
      </c>
      <c r="Q13" s="20" t="s">
        <v>135</v>
      </c>
      <c r="R13" s="2035" t="s">
        <v>13769</v>
      </c>
      <c r="S13" s="2035" t="s">
        <v>126</v>
      </c>
      <c r="T13" s="1461"/>
      <c r="U13" s="1461"/>
      <c r="V13" s="1461"/>
      <c r="W13" s="1461"/>
      <c r="X13" s="1461"/>
      <c r="Y13" s="1461"/>
      <c r="Z13" s="1461"/>
      <c r="AA13" s="1461"/>
      <c r="AB13" s="1461"/>
      <c r="AC13" s="1461"/>
      <c r="AD13" s="1461"/>
      <c r="AE13" s="1461"/>
      <c r="AF13" s="1461"/>
      <c r="AG13" s="1461"/>
      <c r="AH13" s="1461"/>
      <c r="AI13" s="1461"/>
    </row>
    <row r="14">
      <c r="A14" s="247">
        <v>44112.0</v>
      </c>
      <c r="B14" s="20" t="s">
        <v>13751</v>
      </c>
      <c r="C14" s="20"/>
      <c r="D14" s="20"/>
      <c r="E14" s="20">
        <v>30.0</v>
      </c>
      <c r="F14" s="20"/>
      <c r="G14" s="20" t="s">
        <v>131</v>
      </c>
      <c r="H14" s="20" t="s">
        <v>13770</v>
      </c>
      <c r="I14" s="20" t="s">
        <v>13771</v>
      </c>
      <c r="N14" s="1428" t="s">
        <v>2201</v>
      </c>
      <c r="O14" s="970" t="s">
        <v>13752</v>
      </c>
      <c r="P14" s="20" t="s">
        <v>135</v>
      </c>
      <c r="Q14" s="970" t="s">
        <v>130</v>
      </c>
      <c r="R14" s="20" t="s">
        <v>13772</v>
      </c>
      <c r="S14" s="20" t="s">
        <v>126</v>
      </c>
    </row>
    <row r="15">
      <c r="A15" s="2039">
        <v>45261.0</v>
      </c>
      <c r="B15" s="2040" t="s">
        <v>4123</v>
      </c>
      <c r="C15" s="2040"/>
      <c r="D15" s="2040"/>
      <c r="E15" s="2040">
        <v>35.0</v>
      </c>
      <c r="F15" s="20"/>
      <c r="G15" s="20" t="s">
        <v>131</v>
      </c>
      <c r="H15" s="2040" t="s">
        <v>13773</v>
      </c>
      <c r="I15" s="2040" t="s">
        <v>13771</v>
      </c>
      <c r="N15" s="1428" t="s">
        <v>130</v>
      </c>
      <c r="O15" s="2041" t="s">
        <v>13774</v>
      </c>
      <c r="P15" s="2040" t="s">
        <v>0</v>
      </c>
      <c r="Q15" s="970" t="s">
        <v>130</v>
      </c>
      <c r="R15" s="1700"/>
      <c r="S15" s="2040" t="s">
        <v>126</v>
      </c>
      <c r="T15" s="1700"/>
      <c r="U15" s="1700"/>
      <c r="V15" s="1700"/>
      <c r="W15" s="1700"/>
      <c r="X15" s="1700"/>
      <c r="Y15" s="1700"/>
      <c r="Z15" s="1700"/>
      <c r="AA15" s="1700"/>
      <c r="AB15" s="1700"/>
      <c r="AC15" s="1700"/>
      <c r="AD15" s="1700"/>
      <c r="AE15" s="1700"/>
      <c r="AF15" s="1700"/>
      <c r="AG15" s="1700"/>
      <c r="AH15" s="1700"/>
      <c r="AI15" s="1700"/>
    </row>
    <row r="16">
      <c r="A16" s="2042">
        <v>44112.0</v>
      </c>
      <c r="B16" s="2043" t="s">
        <v>13775</v>
      </c>
      <c r="C16" s="2043"/>
      <c r="D16" s="2043"/>
      <c r="E16" s="2043" t="s">
        <v>130</v>
      </c>
      <c r="F16" s="20"/>
      <c r="G16" s="20" t="s">
        <v>131</v>
      </c>
      <c r="H16" s="2043" t="s">
        <v>13776</v>
      </c>
      <c r="I16" s="2043" t="s">
        <v>13771</v>
      </c>
      <c r="N16" s="2044" t="s">
        <v>12910</v>
      </c>
      <c r="O16" s="2035" t="s">
        <v>13777</v>
      </c>
      <c r="P16" s="2043" t="s">
        <v>126</v>
      </c>
      <c r="Q16" s="20" t="s">
        <v>135</v>
      </c>
      <c r="R16" s="1461"/>
      <c r="S16" s="2043" t="s">
        <v>126</v>
      </c>
      <c r="T16" s="1461"/>
      <c r="U16" s="1461"/>
      <c r="V16" s="1461"/>
      <c r="W16" s="1461"/>
      <c r="X16" s="1461"/>
      <c r="Y16" s="1461"/>
      <c r="Z16" s="1461"/>
      <c r="AA16" s="1461"/>
      <c r="AB16" s="1461"/>
      <c r="AC16" s="1461"/>
      <c r="AD16" s="1461"/>
      <c r="AE16" s="1461"/>
      <c r="AF16" s="1461"/>
      <c r="AG16" s="1461"/>
      <c r="AH16" s="1461"/>
      <c r="AI16" s="1461"/>
    </row>
    <row r="17">
      <c r="A17" s="247">
        <v>44112.0</v>
      </c>
      <c r="B17" s="20" t="s">
        <v>13778</v>
      </c>
      <c r="C17" s="20"/>
      <c r="D17" s="20"/>
      <c r="E17" s="20">
        <v>33.0</v>
      </c>
      <c r="F17" s="20"/>
      <c r="G17" s="20" t="s">
        <v>131</v>
      </c>
      <c r="H17" s="20" t="s">
        <v>13779</v>
      </c>
      <c r="I17" s="20" t="s">
        <v>13771</v>
      </c>
      <c r="N17" s="1428" t="s">
        <v>130</v>
      </c>
      <c r="O17" s="970" t="s">
        <v>13780</v>
      </c>
      <c r="P17" s="20" t="s">
        <v>135</v>
      </c>
      <c r="Q17" s="970" t="s">
        <v>130</v>
      </c>
      <c r="R17" s="20" t="s">
        <v>11359</v>
      </c>
      <c r="S17" s="20" t="s">
        <v>126</v>
      </c>
    </row>
    <row r="18">
      <c r="A18" s="247">
        <v>44112.0</v>
      </c>
      <c r="B18" s="20" t="s">
        <v>3479</v>
      </c>
      <c r="C18" s="20"/>
      <c r="D18" s="20"/>
      <c r="E18" s="20">
        <v>34.0</v>
      </c>
      <c r="F18" s="20"/>
      <c r="G18" s="20" t="s">
        <v>131</v>
      </c>
      <c r="H18" s="20" t="s">
        <v>6989</v>
      </c>
      <c r="I18" s="20" t="s">
        <v>13738</v>
      </c>
      <c r="N18" s="1428" t="s">
        <v>130</v>
      </c>
      <c r="O18" s="970" t="s">
        <v>13781</v>
      </c>
      <c r="P18" s="20" t="s">
        <v>135</v>
      </c>
      <c r="Q18" s="970" t="s">
        <v>130</v>
      </c>
    </row>
    <row r="19">
      <c r="A19" s="2045">
        <v>44113.0</v>
      </c>
      <c r="B19" s="2046" t="s">
        <v>13782</v>
      </c>
      <c r="C19" s="2046"/>
      <c r="D19" s="2046"/>
      <c r="E19" s="2047">
        <v>42.0</v>
      </c>
      <c r="F19" s="20"/>
      <c r="G19" s="20" t="s">
        <v>131</v>
      </c>
      <c r="H19" s="2046" t="s">
        <v>13783</v>
      </c>
      <c r="I19" s="2043" t="s">
        <v>13738</v>
      </c>
      <c r="N19" s="2048" t="s">
        <v>6320</v>
      </c>
      <c r="O19" s="2049" t="s">
        <v>13784</v>
      </c>
      <c r="P19" s="2046" t="s">
        <v>126</v>
      </c>
      <c r="Q19" s="20" t="s">
        <v>135</v>
      </c>
      <c r="R19" s="2046"/>
      <c r="S19" s="2046" t="s">
        <v>126</v>
      </c>
      <c r="T19" s="2050"/>
      <c r="U19" s="2050"/>
      <c r="V19" s="2050"/>
      <c r="W19" s="2050"/>
      <c r="X19" s="2050"/>
      <c r="Y19" s="2050"/>
      <c r="Z19" s="1461"/>
      <c r="AA19" s="1461"/>
      <c r="AB19" s="1461"/>
      <c r="AC19" s="1461"/>
      <c r="AD19" s="1461"/>
      <c r="AE19" s="1461"/>
      <c r="AF19" s="1461"/>
      <c r="AG19" s="1461"/>
      <c r="AH19" s="1461"/>
      <c r="AI19" s="1461"/>
    </row>
    <row r="20" ht="15.75" customHeight="1">
      <c r="A20" s="58">
        <v>44113.0</v>
      </c>
      <c r="B20" s="1359" t="s">
        <v>13785</v>
      </c>
      <c r="C20" s="21"/>
      <c r="D20" s="21"/>
      <c r="E20" s="21">
        <v>33.0</v>
      </c>
      <c r="F20" s="20"/>
      <c r="G20" s="20" t="s">
        <v>131</v>
      </c>
      <c r="H20" s="21" t="s">
        <v>142</v>
      </c>
      <c r="I20" s="20" t="s">
        <v>13738</v>
      </c>
      <c r="N20" s="1428" t="s">
        <v>877</v>
      </c>
      <c r="O20" s="1326" t="s">
        <v>13786</v>
      </c>
      <c r="P20" s="21" t="s">
        <v>135</v>
      </c>
      <c r="Q20" s="970" t="s">
        <v>130</v>
      </c>
      <c r="R20" s="21" t="s">
        <v>13787</v>
      </c>
      <c r="S20" s="21" t="s">
        <v>126</v>
      </c>
    </row>
    <row r="21" ht="15.75" customHeight="1">
      <c r="A21" s="1320">
        <v>44113.0</v>
      </c>
      <c r="B21" s="1321" t="s">
        <v>13788</v>
      </c>
      <c r="C21" s="1321"/>
      <c r="D21" s="1321"/>
      <c r="E21" s="1321">
        <v>33.0</v>
      </c>
      <c r="F21" s="20"/>
      <c r="G21" s="20" t="s">
        <v>131</v>
      </c>
      <c r="H21" s="1321" t="s">
        <v>13789</v>
      </c>
      <c r="I21" s="20" t="s">
        <v>13738</v>
      </c>
      <c r="N21" s="1498" t="s">
        <v>329</v>
      </c>
      <c r="O21" s="1326" t="s">
        <v>13790</v>
      </c>
      <c r="P21" s="1321" t="s">
        <v>135</v>
      </c>
      <c r="Q21" s="970" t="s">
        <v>130</v>
      </c>
      <c r="R21" s="20" t="s">
        <v>13791</v>
      </c>
      <c r="S21" s="20" t="s">
        <v>126</v>
      </c>
    </row>
    <row r="22" ht="15.75" customHeight="1">
      <c r="A22" s="247">
        <v>44114.0</v>
      </c>
      <c r="B22" s="20" t="s">
        <v>13792</v>
      </c>
      <c r="C22" s="20"/>
      <c r="D22" s="20"/>
      <c r="E22" s="20" t="s">
        <v>130</v>
      </c>
      <c r="F22" s="20"/>
      <c r="G22" s="20" t="s">
        <v>131</v>
      </c>
      <c r="H22" s="20" t="s">
        <v>13793</v>
      </c>
      <c r="I22" s="20" t="s">
        <v>13738</v>
      </c>
      <c r="N22" s="1428" t="s">
        <v>758</v>
      </c>
      <c r="O22" s="1401"/>
      <c r="P22" s="20" t="s">
        <v>135</v>
      </c>
      <c r="Q22" s="970" t="s">
        <v>130</v>
      </c>
    </row>
    <row r="23" ht="15.75" customHeight="1">
      <c r="A23" s="247">
        <v>44114.0</v>
      </c>
      <c r="B23" s="20" t="s">
        <v>13794</v>
      </c>
      <c r="C23" s="20"/>
      <c r="D23" s="20"/>
      <c r="E23" s="20" t="s">
        <v>130</v>
      </c>
      <c r="F23" s="20"/>
      <c r="G23" s="20" t="s">
        <v>131</v>
      </c>
      <c r="H23" s="20" t="s">
        <v>13795</v>
      </c>
      <c r="I23" s="20" t="s">
        <v>13738</v>
      </c>
      <c r="N23" s="1428" t="s">
        <v>578</v>
      </c>
      <c r="O23" s="970" t="s">
        <v>13796</v>
      </c>
      <c r="P23" s="20" t="s">
        <v>135</v>
      </c>
      <c r="Q23" s="970" t="s">
        <v>130</v>
      </c>
      <c r="R23" s="20" t="s">
        <v>13797</v>
      </c>
      <c r="S23" s="20" t="s">
        <v>126</v>
      </c>
    </row>
    <row r="24" ht="15.75" customHeight="1">
      <c r="A24" s="191">
        <v>44114.0</v>
      </c>
      <c r="B24" s="134" t="s">
        <v>13798</v>
      </c>
      <c r="C24" s="134"/>
      <c r="D24" s="134"/>
      <c r="E24" s="134">
        <v>31.0</v>
      </c>
      <c r="F24" s="20"/>
      <c r="G24" s="20" t="s">
        <v>131</v>
      </c>
      <c r="H24" s="134" t="s">
        <v>13799</v>
      </c>
      <c r="I24" s="1037" t="s">
        <v>13738</v>
      </c>
      <c r="N24" s="1428" t="s">
        <v>130</v>
      </c>
      <c r="O24" s="2051" t="s">
        <v>13800</v>
      </c>
      <c r="P24" s="134" t="s">
        <v>135</v>
      </c>
      <c r="Q24" s="970" t="s">
        <v>130</v>
      </c>
      <c r="R24" s="134"/>
      <c r="S24" s="134" t="s">
        <v>126</v>
      </c>
      <c r="T24" s="136"/>
      <c r="U24" s="136"/>
      <c r="V24" s="136"/>
      <c r="W24" s="136"/>
      <c r="X24" s="136"/>
      <c r="Y24" s="136"/>
      <c r="Z24" s="136"/>
      <c r="AA24" s="136"/>
      <c r="AB24" s="136"/>
      <c r="AC24" s="136"/>
      <c r="AD24" s="136"/>
      <c r="AE24" s="136"/>
      <c r="AF24" s="136"/>
      <c r="AG24" s="136"/>
      <c r="AH24" s="136"/>
      <c r="AI24" s="136"/>
    </row>
    <row r="25" ht="15.75" customHeight="1">
      <c r="A25" s="1320">
        <v>44114.0</v>
      </c>
      <c r="B25" s="1321" t="s">
        <v>13801</v>
      </c>
      <c r="C25" s="21"/>
      <c r="D25" s="21"/>
      <c r="E25" s="1508">
        <v>36.0</v>
      </c>
      <c r="F25" s="20"/>
      <c r="G25" s="20" t="s">
        <v>131</v>
      </c>
      <c r="H25" s="21" t="s">
        <v>142</v>
      </c>
      <c r="I25" s="20" t="s">
        <v>13738</v>
      </c>
      <c r="N25" s="1428" t="s">
        <v>130</v>
      </c>
      <c r="O25" s="1326" t="s">
        <v>13802</v>
      </c>
      <c r="P25" s="1321" t="s">
        <v>126</v>
      </c>
      <c r="Q25" s="1321" t="s">
        <v>135</v>
      </c>
      <c r="R25" s="1321"/>
      <c r="S25" s="1321" t="s">
        <v>126</v>
      </c>
    </row>
    <row r="26" ht="15.75" customHeight="1">
      <c r="A26" s="247">
        <v>44114.0</v>
      </c>
      <c r="B26" s="20" t="s">
        <v>4956</v>
      </c>
      <c r="C26" s="20"/>
      <c r="D26" s="20"/>
      <c r="E26" s="20" t="s">
        <v>130</v>
      </c>
      <c r="F26" s="20"/>
      <c r="G26" s="20" t="s">
        <v>131</v>
      </c>
      <c r="H26" s="20" t="s">
        <v>4562</v>
      </c>
      <c r="I26" s="20" t="s">
        <v>13771</v>
      </c>
      <c r="N26" s="1428" t="s">
        <v>13803</v>
      </c>
      <c r="O26" s="1401"/>
      <c r="P26" s="20" t="s">
        <v>135</v>
      </c>
      <c r="Q26" s="970" t="s">
        <v>130</v>
      </c>
      <c r="R26" s="20" t="s">
        <v>13804</v>
      </c>
      <c r="S26" s="20" t="s">
        <v>126</v>
      </c>
    </row>
    <row r="27" ht="15.75" customHeight="1">
      <c r="A27" s="1823">
        <v>44114.0</v>
      </c>
      <c r="B27" s="958" t="s">
        <v>13805</v>
      </c>
      <c r="C27" s="958"/>
      <c r="D27" s="958"/>
      <c r="E27" s="20" t="s">
        <v>130</v>
      </c>
      <c r="F27" s="20"/>
      <c r="G27" s="20" t="s">
        <v>131</v>
      </c>
      <c r="H27" s="958" t="s">
        <v>13806</v>
      </c>
      <c r="I27" s="958" t="s">
        <v>13771</v>
      </c>
      <c r="N27" s="2052" t="s">
        <v>2536</v>
      </c>
      <c r="O27" s="1401"/>
      <c r="P27" s="958" t="s">
        <v>126</v>
      </c>
      <c r="Q27" s="958" t="s">
        <v>126</v>
      </c>
      <c r="R27" s="958" t="s">
        <v>13804</v>
      </c>
      <c r="S27" s="958"/>
      <c r="T27" s="960"/>
      <c r="U27" s="960"/>
      <c r="V27" s="960"/>
      <c r="W27" s="960"/>
      <c r="X27" s="960"/>
      <c r="Y27" s="960"/>
      <c r="Z27" s="960"/>
      <c r="AA27" s="960"/>
      <c r="AB27" s="960"/>
      <c r="AC27" s="960"/>
      <c r="AD27" s="960"/>
      <c r="AE27" s="960"/>
      <c r="AF27" s="960"/>
      <c r="AG27" s="960"/>
      <c r="AH27" s="960"/>
      <c r="AI27" s="960"/>
    </row>
    <row r="28" ht="15.75" customHeight="1">
      <c r="A28" s="2053">
        <v>44116.0</v>
      </c>
      <c r="B28" s="1414" t="s">
        <v>13807</v>
      </c>
      <c r="C28" s="1414"/>
      <c r="D28" s="1414"/>
      <c r="E28" s="20" t="s">
        <v>130</v>
      </c>
      <c r="F28" s="20"/>
      <c r="G28" s="20" t="s">
        <v>131</v>
      </c>
      <c r="H28" s="1414" t="s">
        <v>4562</v>
      </c>
      <c r="I28" s="1414" t="s">
        <v>13771</v>
      </c>
      <c r="N28" s="2054" t="s">
        <v>3008</v>
      </c>
      <c r="O28" s="2055"/>
      <c r="P28" s="1414" t="s">
        <v>126</v>
      </c>
      <c r="Q28" s="1414" t="s">
        <v>135</v>
      </c>
      <c r="R28" s="1414" t="s">
        <v>13808</v>
      </c>
      <c r="S28" s="1414"/>
      <c r="T28" s="1454"/>
      <c r="U28" s="1454"/>
      <c r="V28" s="1454"/>
      <c r="W28" s="1454"/>
      <c r="X28" s="1454"/>
      <c r="Y28" s="1454"/>
      <c r="Z28" s="1454"/>
      <c r="AA28" s="1454"/>
      <c r="AB28" s="1454"/>
      <c r="AC28" s="1454"/>
      <c r="AD28" s="1454"/>
      <c r="AE28" s="1454"/>
      <c r="AF28" s="1454"/>
      <c r="AG28" s="1454"/>
      <c r="AH28" s="1454"/>
      <c r="AI28" s="1454"/>
    </row>
    <row r="29" ht="77.25" customHeight="1">
      <c r="A29" s="247">
        <v>44116.0</v>
      </c>
      <c r="B29" s="20" t="s">
        <v>8528</v>
      </c>
      <c r="C29" s="20"/>
      <c r="D29" s="20"/>
      <c r="E29" s="20" t="s">
        <v>130</v>
      </c>
      <c r="F29" s="20"/>
      <c r="G29" s="20" t="s">
        <v>131</v>
      </c>
      <c r="H29" s="21" t="s">
        <v>142</v>
      </c>
      <c r="I29" s="20" t="s">
        <v>13771</v>
      </c>
      <c r="N29" s="1428" t="s">
        <v>4597</v>
      </c>
      <c r="O29" s="970" t="s">
        <v>13809</v>
      </c>
      <c r="P29" s="20" t="s">
        <v>126</v>
      </c>
      <c r="Q29" s="1414" t="s">
        <v>135</v>
      </c>
      <c r="R29" s="20" t="s">
        <v>13810</v>
      </c>
      <c r="S29" s="20" t="s">
        <v>126</v>
      </c>
    </row>
    <row r="30" ht="15.75" customHeight="1">
      <c r="A30" s="247">
        <v>44120.0</v>
      </c>
      <c r="B30" s="20" t="s">
        <v>13811</v>
      </c>
      <c r="C30" s="20"/>
      <c r="D30" s="20"/>
      <c r="E30" s="20">
        <v>43.0</v>
      </c>
      <c r="F30" s="20"/>
      <c r="G30" s="20" t="s">
        <v>131</v>
      </c>
      <c r="H30" s="20" t="s">
        <v>13812</v>
      </c>
      <c r="I30" s="20" t="s">
        <v>13771</v>
      </c>
      <c r="N30" s="1428" t="s">
        <v>559</v>
      </c>
      <c r="O30" s="970" t="s">
        <v>13813</v>
      </c>
      <c r="P30" s="20" t="s">
        <v>135</v>
      </c>
      <c r="Q30" s="970" t="s">
        <v>130</v>
      </c>
      <c r="R30" s="20" t="s">
        <v>13814</v>
      </c>
      <c r="S30" s="20" t="s">
        <v>126</v>
      </c>
    </row>
    <row r="31" ht="15.75" customHeight="1">
      <c r="A31" s="247">
        <v>44121.0</v>
      </c>
      <c r="B31" s="20" t="s">
        <v>13815</v>
      </c>
      <c r="C31" s="20"/>
      <c r="D31" s="20"/>
      <c r="E31" s="20">
        <v>40.0</v>
      </c>
      <c r="F31" s="20"/>
      <c r="G31" s="20" t="s">
        <v>131</v>
      </c>
      <c r="H31" s="21" t="s">
        <v>142</v>
      </c>
      <c r="I31" s="20" t="s">
        <v>13771</v>
      </c>
      <c r="N31" s="1428" t="s">
        <v>2790</v>
      </c>
      <c r="O31" s="970" t="s">
        <v>13816</v>
      </c>
      <c r="P31" s="20" t="s">
        <v>135</v>
      </c>
      <c r="Q31" s="970" t="s">
        <v>130</v>
      </c>
      <c r="R31" s="20" t="s">
        <v>13817</v>
      </c>
      <c r="S31" s="20" t="s">
        <v>126</v>
      </c>
    </row>
    <row r="32" ht="30.0" customHeight="1">
      <c r="A32" s="1320">
        <v>44133.0</v>
      </c>
      <c r="B32" s="1321" t="s">
        <v>13818</v>
      </c>
      <c r="C32" s="1321"/>
      <c r="D32" s="1321"/>
      <c r="E32" s="1321">
        <v>41.0</v>
      </c>
      <c r="F32" s="20"/>
      <c r="G32" s="20" t="s">
        <v>131</v>
      </c>
      <c r="H32" s="1321" t="s">
        <v>13819</v>
      </c>
      <c r="I32" s="20" t="s">
        <v>13771</v>
      </c>
      <c r="N32" s="1428" t="s">
        <v>130</v>
      </c>
      <c r="O32" s="1321" t="s">
        <v>13820</v>
      </c>
      <c r="P32" s="20" t="s">
        <v>126</v>
      </c>
      <c r="Q32" s="1414" t="s">
        <v>135</v>
      </c>
      <c r="R32" s="1321" t="s">
        <v>13821</v>
      </c>
      <c r="S32" s="20" t="s">
        <v>126</v>
      </c>
    </row>
    <row r="33" ht="15.75" customHeight="1">
      <c r="A33" s="247">
        <v>44137.0</v>
      </c>
      <c r="B33" s="20" t="s">
        <v>13822</v>
      </c>
      <c r="C33" s="20"/>
      <c r="D33" s="20"/>
      <c r="E33" s="20" t="s">
        <v>130</v>
      </c>
      <c r="F33" s="20"/>
      <c r="G33" s="20" t="s">
        <v>131</v>
      </c>
      <c r="H33" s="20" t="s">
        <v>13823</v>
      </c>
      <c r="I33" s="20" t="s">
        <v>13771</v>
      </c>
      <c r="N33" s="1428" t="s">
        <v>130</v>
      </c>
      <c r="O33" s="1401"/>
      <c r="P33" s="20" t="s">
        <v>135</v>
      </c>
      <c r="Q33" s="970" t="s">
        <v>130</v>
      </c>
      <c r="R33" s="20" t="s">
        <v>13824</v>
      </c>
      <c r="S33" s="20" t="s">
        <v>126</v>
      </c>
    </row>
    <row r="34" ht="15.75" customHeight="1">
      <c r="A34" s="247">
        <v>44140.0</v>
      </c>
      <c r="B34" s="20" t="s">
        <v>13825</v>
      </c>
      <c r="C34" s="20"/>
      <c r="D34" s="20"/>
      <c r="E34" s="20" t="s">
        <v>130</v>
      </c>
      <c r="F34" s="20"/>
      <c r="G34" s="20" t="s">
        <v>131</v>
      </c>
      <c r="H34" s="20" t="s">
        <v>13826</v>
      </c>
      <c r="I34" s="20" t="s">
        <v>13771</v>
      </c>
      <c r="N34" s="1428" t="s">
        <v>130</v>
      </c>
      <c r="O34" s="970" t="s">
        <v>13827</v>
      </c>
      <c r="P34" s="20" t="s">
        <v>135</v>
      </c>
      <c r="Q34" s="970" t="s">
        <v>130</v>
      </c>
      <c r="R34" s="20" t="s">
        <v>13828</v>
      </c>
      <c r="S34" s="20" t="s">
        <v>126</v>
      </c>
    </row>
    <row r="35" ht="15.75" customHeight="1">
      <c r="A35" s="247">
        <v>44155.0</v>
      </c>
      <c r="B35" s="20" t="s">
        <v>13829</v>
      </c>
      <c r="C35" s="20"/>
      <c r="D35" s="20"/>
      <c r="E35" s="20">
        <v>42.0</v>
      </c>
      <c r="F35" s="20"/>
      <c r="G35" s="20" t="s">
        <v>1141</v>
      </c>
      <c r="H35" s="21" t="s">
        <v>142</v>
      </c>
      <c r="I35" s="20" t="s">
        <v>13771</v>
      </c>
      <c r="N35" s="1428" t="s">
        <v>713</v>
      </c>
      <c r="O35" s="970" t="s">
        <v>13830</v>
      </c>
      <c r="P35" s="20" t="s">
        <v>2563</v>
      </c>
      <c r="Q35" s="20" t="s">
        <v>127</v>
      </c>
      <c r="R35" s="989" t="s">
        <v>13831</v>
      </c>
    </row>
    <row r="36" ht="15.75" customHeight="1">
      <c r="A36" s="247">
        <v>44872.0</v>
      </c>
      <c r="B36" s="20" t="s">
        <v>13832</v>
      </c>
      <c r="C36" s="20"/>
      <c r="D36" s="20"/>
      <c r="E36" s="20">
        <v>41.0</v>
      </c>
      <c r="F36" s="20"/>
      <c r="G36" s="20" t="s">
        <v>326</v>
      </c>
      <c r="H36" s="20" t="s">
        <v>142</v>
      </c>
      <c r="I36" s="20" t="s">
        <v>13833</v>
      </c>
      <c r="J36" s="20" t="s">
        <v>358</v>
      </c>
      <c r="N36" s="1428" t="s">
        <v>646</v>
      </c>
      <c r="O36" s="969" t="s">
        <v>13834</v>
      </c>
      <c r="P36" s="20" t="s">
        <v>360</v>
      </c>
      <c r="Q36" s="20" t="s">
        <v>130</v>
      </c>
      <c r="R36" s="20" t="s">
        <v>13835</v>
      </c>
    </row>
    <row r="37" ht="15.75" customHeight="1">
      <c r="A37" s="247">
        <v>44872.0</v>
      </c>
      <c r="B37" s="20" t="s">
        <v>13836</v>
      </c>
      <c r="C37" s="20"/>
      <c r="D37" s="20"/>
      <c r="E37" s="20">
        <v>42.0</v>
      </c>
      <c r="F37" s="20"/>
      <c r="G37" s="20" t="s">
        <v>678</v>
      </c>
      <c r="H37" s="20" t="s">
        <v>13837</v>
      </c>
      <c r="I37" s="20" t="s">
        <v>13833</v>
      </c>
      <c r="J37" s="20" t="s">
        <v>2200</v>
      </c>
      <c r="N37" s="1428" t="s">
        <v>130</v>
      </c>
      <c r="O37" s="969" t="s">
        <v>13838</v>
      </c>
      <c r="P37" s="20" t="s">
        <v>130</v>
      </c>
      <c r="Q37" s="20" t="s">
        <v>130</v>
      </c>
    </row>
    <row r="38" ht="15.75" customHeight="1">
      <c r="A38" s="247">
        <v>44872.0</v>
      </c>
      <c r="B38" s="20" t="s">
        <v>13839</v>
      </c>
      <c r="C38" s="20"/>
      <c r="D38" s="20"/>
      <c r="E38" s="20">
        <v>40.0</v>
      </c>
      <c r="F38" s="20"/>
      <c r="G38" s="20" t="s">
        <v>131</v>
      </c>
      <c r="H38" s="20" t="s">
        <v>13840</v>
      </c>
      <c r="I38" s="20" t="s">
        <v>13833</v>
      </c>
      <c r="J38" s="20" t="s">
        <v>2200</v>
      </c>
      <c r="N38" s="1428" t="s">
        <v>599</v>
      </c>
      <c r="O38" s="969" t="s">
        <v>13841</v>
      </c>
      <c r="P38" s="20" t="s">
        <v>135</v>
      </c>
      <c r="Q38" s="20" t="s">
        <v>130</v>
      </c>
      <c r="R38" s="20" t="s">
        <v>13842</v>
      </c>
    </row>
    <row r="39" ht="15.75" customHeight="1">
      <c r="A39" s="247">
        <v>44872.0</v>
      </c>
      <c r="B39" s="20" t="s">
        <v>13843</v>
      </c>
      <c r="C39" s="20"/>
      <c r="D39" s="20"/>
      <c r="E39" s="20">
        <v>42.0</v>
      </c>
      <c r="F39" s="20"/>
      <c r="G39" s="20" t="s">
        <v>131</v>
      </c>
      <c r="H39" s="20" t="s">
        <v>3887</v>
      </c>
      <c r="I39" s="20" t="s">
        <v>13833</v>
      </c>
      <c r="J39" s="20" t="s">
        <v>266</v>
      </c>
      <c r="N39" s="1428" t="s">
        <v>416</v>
      </c>
      <c r="O39" s="969" t="s">
        <v>13844</v>
      </c>
      <c r="P39" s="20" t="s">
        <v>135</v>
      </c>
      <c r="Q39" s="20" t="s">
        <v>130</v>
      </c>
      <c r="R39" s="20" t="s">
        <v>13845</v>
      </c>
    </row>
    <row r="40" ht="15.75" customHeight="1">
      <c r="A40" s="247">
        <v>44873.0</v>
      </c>
      <c r="B40" s="20" t="s">
        <v>13846</v>
      </c>
      <c r="C40" s="20"/>
      <c r="D40" s="20"/>
      <c r="E40" s="20">
        <v>35.0</v>
      </c>
      <c r="F40" s="20"/>
      <c r="G40" s="20" t="s">
        <v>120</v>
      </c>
      <c r="H40" s="20" t="s">
        <v>13847</v>
      </c>
      <c r="I40" s="20" t="s">
        <v>13833</v>
      </c>
      <c r="J40" s="20" t="s">
        <v>757</v>
      </c>
      <c r="N40" s="1428" t="s">
        <v>2882</v>
      </c>
      <c r="O40" s="969" t="s">
        <v>13848</v>
      </c>
      <c r="P40" s="20" t="s">
        <v>126</v>
      </c>
      <c r="Q40" s="20" t="s">
        <v>127</v>
      </c>
      <c r="R40" s="20" t="s">
        <v>13849</v>
      </c>
    </row>
    <row r="41" ht="15.75" customHeight="1">
      <c r="A41" s="247">
        <v>44873.0</v>
      </c>
      <c r="B41" s="20" t="s">
        <v>13850</v>
      </c>
      <c r="C41" s="20"/>
      <c r="D41" s="20"/>
      <c r="E41" s="20">
        <v>32.0</v>
      </c>
      <c r="F41" s="20"/>
      <c r="G41" s="20" t="s">
        <v>120</v>
      </c>
      <c r="H41" s="20" t="s">
        <v>13851</v>
      </c>
      <c r="I41" s="20" t="s">
        <v>13833</v>
      </c>
      <c r="J41" s="20" t="s">
        <v>201</v>
      </c>
      <c r="N41" s="1428" t="s">
        <v>3008</v>
      </c>
      <c r="O41" s="969" t="s">
        <v>13852</v>
      </c>
      <c r="P41" s="20" t="s">
        <v>126</v>
      </c>
      <c r="Q41" s="20" t="s">
        <v>127</v>
      </c>
      <c r="R41" s="20" t="s">
        <v>13853</v>
      </c>
    </row>
    <row r="42" ht="15.75" customHeight="1">
      <c r="A42" s="247">
        <v>44873.0</v>
      </c>
      <c r="B42" s="20" t="s">
        <v>13854</v>
      </c>
      <c r="C42" s="20"/>
      <c r="D42" s="20"/>
      <c r="E42" s="20">
        <v>29.0</v>
      </c>
      <c r="F42" s="20"/>
      <c r="G42" s="20" t="s">
        <v>131</v>
      </c>
      <c r="H42" s="20" t="s">
        <v>7163</v>
      </c>
      <c r="I42" s="20" t="s">
        <v>13833</v>
      </c>
      <c r="J42" s="20" t="s">
        <v>872</v>
      </c>
      <c r="N42" s="1428" t="s">
        <v>708</v>
      </c>
      <c r="O42" s="969" t="s">
        <v>13855</v>
      </c>
      <c r="P42" s="20" t="s">
        <v>135</v>
      </c>
      <c r="Q42" s="20" t="s">
        <v>130</v>
      </c>
      <c r="R42" s="20" t="s">
        <v>13856</v>
      </c>
    </row>
    <row r="43" ht="15.75" customHeight="1">
      <c r="A43" s="247">
        <v>44874.0</v>
      </c>
      <c r="B43" s="20" t="s">
        <v>13857</v>
      </c>
      <c r="C43" s="20"/>
      <c r="D43" s="20"/>
      <c r="E43" s="20">
        <v>42.0</v>
      </c>
      <c r="F43" s="20"/>
      <c r="G43" s="20" t="s">
        <v>120</v>
      </c>
      <c r="H43" s="20" t="s">
        <v>142</v>
      </c>
      <c r="I43" s="20" t="s">
        <v>13833</v>
      </c>
      <c r="J43" s="20" t="s">
        <v>201</v>
      </c>
      <c r="N43" s="1428" t="s">
        <v>884</v>
      </c>
      <c r="O43" s="969" t="s">
        <v>13858</v>
      </c>
      <c r="P43" s="20" t="s">
        <v>126</v>
      </c>
      <c r="Q43" s="20" t="s">
        <v>127</v>
      </c>
    </row>
    <row r="44" ht="15.75" customHeight="1">
      <c r="A44" s="247">
        <v>44874.0</v>
      </c>
      <c r="B44" s="20" t="s">
        <v>13859</v>
      </c>
      <c r="C44" s="20"/>
      <c r="D44" s="20"/>
      <c r="E44" s="20">
        <v>42.0</v>
      </c>
      <c r="F44" s="20"/>
      <c r="G44" s="20" t="s">
        <v>120</v>
      </c>
      <c r="H44" s="20" t="s">
        <v>142</v>
      </c>
      <c r="I44" s="20" t="s">
        <v>13833</v>
      </c>
      <c r="J44" s="20" t="s">
        <v>757</v>
      </c>
      <c r="N44" s="1428" t="s">
        <v>713</v>
      </c>
      <c r="O44" s="969" t="s">
        <v>13860</v>
      </c>
      <c r="P44" s="20" t="s">
        <v>126</v>
      </c>
      <c r="Q44" s="20" t="s">
        <v>127</v>
      </c>
    </row>
    <row r="45" ht="15.75" customHeight="1">
      <c r="A45" s="247">
        <v>44879.0</v>
      </c>
      <c r="B45" s="20" t="s">
        <v>13861</v>
      </c>
      <c r="C45" s="20"/>
      <c r="D45" s="20"/>
      <c r="E45" s="20">
        <v>38.0</v>
      </c>
      <c r="F45" s="20"/>
      <c r="G45" s="20" t="s">
        <v>131</v>
      </c>
      <c r="H45" s="20" t="s">
        <v>142</v>
      </c>
      <c r="I45" s="20" t="s">
        <v>13833</v>
      </c>
      <c r="J45" s="20" t="s">
        <v>4924</v>
      </c>
      <c r="N45" s="1428" t="s">
        <v>713</v>
      </c>
      <c r="O45" s="969" t="s">
        <v>13862</v>
      </c>
      <c r="P45" s="20" t="s">
        <v>360</v>
      </c>
      <c r="Q45" s="20" t="s">
        <v>130</v>
      </c>
      <c r="R45" s="20" t="s">
        <v>13863</v>
      </c>
    </row>
    <row r="46" ht="15.75" customHeight="1">
      <c r="A46" s="247">
        <v>44909.0</v>
      </c>
      <c r="B46" s="20" t="s">
        <v>13864</v>
      </c>
      <c r="C46" s="20" t="s">
        <v>13865</v>
      </c>
      <c r="D46" s="20" t="s">
        <v>13866</v>
      </c>
      <c r="E46" s="20" t="s">
        <v>130</v>
      </c>
      <c r="F46" s="20" t="s">
        <v>5187</v>
      </c>
      <c r="G46" s="20" t="s">
        <v>120</v>
      </c>
      <c r="H46" s="20" t="s">
        <v>13867</v>
      </c>
      <c r="I46" s="20" t="s">
        <v>13833</v>
      </c>
      <c r="J46" s="20" t="s">
        <v>294</v>
      </c>
      <c r="K46" s="20" t="s">
        <v>6864</v>
      </c>
      <c r="L46" s="20" t="s">
        <v>2424</v>
      </c>
      <c r="M46" s="20" t="s">
        <v>1200</v>
      </c>
      <c r="N46" s="1428" t="s">
        <v>130</v>
      </c>
      <c r="O46" s="969" t="s">
        <v>13868</v>
      </c>
      <c r="P46" s="20" t="s">
        <v>126</v>
      </c>
      <c r="Q46" s="20" t="s">
        <v>127</v>
      </c>
    </row>
    <row r="47" ht="15.75" customHeight="1">
      <c r="A47" s="247">
        <v>44909.0</v>
      </c>
      <c r="B47" s="20" t="s">
        <v>13869</v>
      </c>
      <c r="C47" s="20" t="s">
        <v>13870</v>
      </c>
      <c r="D47" s="20" t="s">
        <v>13871</v>
      </c>
      <c r="E47" s="20" t="s">
        <v>130</v>
      </c>
      <c r="F47" s="20" t="s">
        <v>5187</v>
      </c>
      <c r="G47" s="20" t="s">
        <v>1141</v>
      </c>
      <c r="H47" s="20" t="s">
        <v>7011</v>
      </c>
      <c r="I47" s="20" t="s">
        <v>13833</v>
      </c>
      <c r="J47" s="20" t="s">
        <v>2011</v>
      </c>
      <c r="K47" s="20" t="s">
        <v>6864</v>
      </c>
      <c r="L47" s="20" t="s">
        <v>1199</v>
      </c>
      <c r="M47" s="20" t="s">
        <v>13872</v>
      </c>
      <c r="N47" s="1428" t="s">
        <v>130</v>
      </c>
      <c r="O47" s="969" t="s">
        <v>13873</v>
      </c>
      <c r="P47" s="20" t="s">
        <v>126</v>
      </c>
      <c r="Q47" s="20" t="s">
        <v>127</v>
      </c>
    </row>
    <row r="48" ht="15.75" customHeight="1">
      <c r="A48" s="247">
        <v>44909.0</v>
      </c>
      <c r="B48" s="20" t="s">
        <v>13874</v>
      </c>
      <c r="C48" s="20" t="s">
        <v>13875</v>
      </c>
      <c r="D48" s="20" t="s">
        <v>13876</v>
      </c>
      <c r="E48" s="20" t="s">
        <v>130</v>
      </c>
      <c r="F48" s="20" t="s">
        <v>1185</v>
      </c>
      <c r="G48" s="20" t="s">
        <v>1141</v>
      </c>
      <c r="H48" s="20" t="s">
        <v>142</v>
      </c>
      <c r="I48" s="20" t="s">
        <v>13833</v>
      </c>
      <c r="J48" s="20" t="s">
        <v>181</v>
      </c>
      <c r="K48" s="20" t="s">
        <v>6864</v>
      </c>
      <c r="L48" s="20" t="s">
        <v>2424</v>
      </c>
      <c r="M48" s="20" t="s">
        <v>13877</v>
      </c>
      <c r="N48" s="1428" t="s">
        <v>130</v>
      </c>
      <c r="O48" s="969" t="s">
        <v>13878</v>
      </c>
      <c r="P48" s="20" t="s">
        <v>126</v>
      </c>
      <c r="Q48" s="20" t="s">
        <v>127</v>
      </c>
    </row>
    <row r="49" ht="15.75" customHeight="1">
      <c r="A49" s="247">
        <v>44909.0</v>
      </c>
      <c r="B49" s="20" t="s">
        <v>13879</v>
      </c>
      <c r="C49" s="20" t="s">
        <v>13880</v>
      </c>
      <c r="D49" s="20" t="s">
        <v>13881</v>
      </c>
      <c r="E49" s="20">
        <v>47.0</v>
      </c>
      <c r="F49" s="20" t="s">
        <v>5187</v>
      </c>
      <c r="G49" s="20" t="s">
        <v>120</v>
      </c>
      <c r="H49" s="20" t="s">
        <v>13882</v>
      </c>
      <c r="I49" s="20" t="s">
        <v>13833</v>
      </c>
      <c r="J49" s="20" t="s">
        <v>13883</v>
      </c>
      <c r="K49" s="20" t="s">
        <v>6864</v>
      </c>
      <c r="L49" s="20" t="s">
        <v>13884</v>
      </c>
      <c r="M49" s="20" t="s">
        <v>1200</v>
      </c>
      <c r="N49" s="1428" t="s">
        <v>130</v>
      </c>
      <c r="O49" s="969" t="s">
        <v>13885</v>
      </c>
      <c r="P49" s="20" t="s">
        <v>126</v>
      </c>
      <c r="Q49" s="20" t="s">
        <v>2427</v>
      </c>
    </row>
    <row r="50" ht="15.75" customHeight="1">
      <c r="A50" s="255"/>
      <c r="N50" s="1431"/>
    </row>
    <row r="51" ht="15.75" customHeight="1">
      <c r="A51" s="255"/>
      <c r="N51" s="1431"/>
    </row>
    <row r="52" ht="15.75" customHeight="1">
      <c r="A52" s="255"/>
      <c r="N52" s="1431"/>
    </row>
    <row r="53" ht="15.75" customHeight="1">
      <c r="A53" s="255"/>
      <c r="N53" s="1431"/>
    </row>
    <row r="54" ht="15.75" customHeight="1">
      <c r="A54" s="255"/>
      <c r="N54" s="1431"/>
    </row>
    <row r="55" ht="15.75" customHeight="1">
      <c r="A55" s="255"/>
      <c r="N55" s="1431"/>
    </row>
    <row r="56" ht="15.75" customHeight="1">
      <c r="A56" s="255"/>
      <c r="N56" s="1431"/>
    </row>
    <row r="57" ht="15.75" customHeight="1">
      <c r="A57" s="255"/>
      <c r="N57" s="1431"/>
    </row>
    <row r="58" ht="15.75" customHeight="1">
      <c r="A58" s="255"/>
      <c r="N58" s="1431"/>
    </row>
    <row r="59" ht="15.75" customHeight="1">
      <c r="A59" s="255"/>
      <c r="N59" s="1431"/>
    </row>
    <row r="60" ht="15.75" customHeight="1">
      <c r="A60" s="255"/>
      <c r="N60" s="1431"/>
    </row>
    <row r="61" ht="15.75" customHeight="1">
      <c r="A61" s="255"/>
      <c r="N61" s="1431"/>
    </row>
    <row r="62" ht="15.75" customHeight="1">
      <c r="A62" s="255"/>
      <c r="N62" s="1431"/>
    </row>
    <row r="63" ht="15.75" customHeight="1">
      <c r="A63" s="255"/>
      <c r="N63" s="1431"/>
    </row>
    <row r="64" ht="15.75" customHeight="1">
      <c r="A64" s="255"/>
      <c r="N64" s="1431"/>
    </row>
    <row r="65" ht="15.75" customHeight="1">
      <c r="A65" s="255"/>
      <c r="N65" s="1431"/>
    </row>
    <row r="66" ht="15.75" customHeight="1">
      <c r="A66" s="255"/>
      <c r="N66" s="1431"/>
    </row>
    <row r="67" ht="15.75" customHeight="1">
      <c r="A67" s="255"/>
      <c r="N67" s="1431"/>
    </row>
    <row r="68" ht="15.75" customHeight="1">
      <c r="A68" s="255"/>
      <c r="N68" s="1431"/>
    </row>
    <row r="69" ht="15.75" customHeight="1">
      <c r="A69" s="255"/>
      <c r="N69" s="1431"/>
    </row>
    <row r="70" ht="15.75" customHeight="1">
      <c r="A70" s="255"/>
      <c r="N70" s="1431"/>
    </row>
    <row r="71" ht="15.75" customHeight="1">
      <c r="A71" s="255"/>
      <c r="N71" s="1431"/>
    </row>
    <row r="72" ht="15.75" customHeight="1">
      <c r="A72" s="255"/>
      <c r="N72" s="1431"/>
    </row>
    <row r="73" ht="15.75" customHeight="1">
      <c r="A73" s="255"/>
      <c r="N73" s="1431"/>
    </row>
    <row r="74" ht="15.75" customHeight="1">
      <c r="A74" s="255"/>
      <c r="N74" s="1431"/>
    </row>
    <row r="75" ht="15.75" customHeight="1">
      <c r="A75" s="255"/>
      <c r="N75" s="1431"/>
    </row>
    <row r="76" ht="15.75" customHeight="1">
      <c r="A76" s="255"/>
      <c r="N76" s="1431"/>
    </row>
    <row r="77" ht="15.75" customHeight="1">
      <c r="A77" s="255"/>
      <c r="N77" s="1431"/>
    </row>
    <row r="78" ht="15.75" customHeight="1">
      <c r="A78" s="255"/>
      <c r="N78" s="1431"/>
    </row>
    <row r="79" ht="15.75" customHeight="1">
      <c r="A79" s="255"/>
      <c r="N79" s="1431"/>
    </row>
    <row r="80" ht="15.75" customHeight="1">
      <c r="A80" s="255"/>
      <c r="N80" s="1431"/>
    </row>
    <row r="81" ht="15.75" customHeight="1">
      <c r="A81" s="255"/>
      <c r="N81" s="1431"/>
    </row>
    <row r="82" ht="15.75" customHeight="1">
      <c r="A82" s="255"/>
      <c r="N82" s="1431"/>
    </row>
    <row r="83" ht="15.75" customHeight="1">
      <c r="A83" s="255"/>
      <c r="N83" s="1431"/>
    </row>
    <row r="84" ht="15.75" customHeight="1">
      <c r="A84" s="255"/>
      <c r="N84" s="1431"/>
    </row>
    <row r="85" ht="15.75" customHeight="1">
      <c r="A85" s="255"/>
      <c r="N85" s="1431"/>
    </row>
    <row r="86" ht="15.75" customHeight="1">
      <c r="A86" s="255"/>
      <c r="N86" s="1431"/>
    </row>
    <row r="87" ht="15.75" customHeight="1">
      <c r="A87" s="255"/>
      <c r="N87" s="1431"/>
    </row>
    <row r="88" ht="15.75" customHeight="1">
      <c r="A88" s="255"/>
      <c r="N88" s="1431"/>
    </row>
    <row r="89" ht="15.75" customHeight="1">
      <c r="A89" s="255"/>
      <c r="N89" s="1431"/>
    </row>
    <row r="90" ht="15.75" customHeight="1">
      <c r="A90" s="255"/>
      <c r="N90" s="1431"/>
    </row>
    <row r="91" ht="15.75" customHeight="1">
      <c r="A91" s="255"/>
      <c r="N91" s="1431"/>
    </row>
    <row r="92" ht="15.75" customHeight="1">
      <c r="A92" s="255"/>
      <c r="N92" s="1431"/>
    </row>
    <row r="93" ht="15.75" customHeight="1">
      <c r="A93" s="255"/>
      <c r="N93" s="1431"/>
    </row>
    <row r="94" ht="15.75" customHeight="1">
      <c r="A94" s="255"/>
      <c r="N94" s="1431"/>
    </row>
    <row r="95" ht="15.75" customHeight="1">
      <c r="A95" s="255"/>
      <c r="N95" s="1431"/>
    </row>
    <row r="96" ht="15.75" customHeight="1">
      <c r="A96" s="255"/>
      <c r="N96" s="1431"/>
    </row>
    <row r="97" ht="15.75" customHeight="1">
      <c r="A97" s="255"/>
      <c r="N97" s="1431"/>
    </row>
    <row r="98" ht="15.75" customHeight="1">
      <c r="A98" s="255"/>
      <c r="N98" s="1431"/>
    </row>
    <row r="99" ht="15.75" customHeight="1">
      <c r="A99" s="255"/>
      <c r="N99" s="1431"/>
    </row>
    <row r="100" ht="15.75" customHeight="1">
      <c r="A100" s="255"/>
      <c r="N100" s="1431"/>
    </row>
    <row r="101" ht="15.75" customHeight="1">
      <c r="A101" s="255"/>
      <c r="N101" s="1431"/>
    </row>
    <row r="102" ht="15.75" customHeight="1">
      <c r="A102" s="255"/>
      <c r="N102" s="1431"/>
    </row>
    <row r="103" ht="15.75" customHeight="1">
      <c r="A103" s="255"/>
      <c r="N103" s="1431"/>
    </row>
    <row r="104" ht="15.75" customHeight="1">
      <c r="A104" s="255"/>
      <c r="N104" s="1431"/>
    </row>
    <row r="105" ht="15.75" customHeight="1">
      <c r="A105" s="255"/>
      <c r="N105" s="1431"/>
    </row>
    <row r="106" ht="15.75" customHeight="1">
      <c r="A106" s="255"/>
      <c r="N106" s="1431"/>
    </row>
    <row r="107" ht="15.75" customHeight="1">
      <c r="A107" s="255"/>
      <c r="N107" s="1431"/>
    </row>
    <row r="108" ht="15.75" customHeight="1">
      <c r="A108" s="255"/>
      <c r="N108" s="1431"/>
    </row>
    <row r="109" ht="15.75" customHeight="1">
      <c r="A109" s="255"/>
      <c r="N109" s="1431"/>
    </row>
    <row r="110" ht="15.75" customHeight="1">
      <c r="A110" s="255"/>
      <c r="N110" s="1431"/>
    </row>
    <row r="111" ht="15.75" customHeight="1">
      <c r="A111" s="255"/>
      <c r="N111" s="1431"/>
    </row>
    <row r="112" ht="15.75" customHeight="1">
      <c r="A112" s="255"/>
      <c r="N112" s="1431"/>
    </row>
    <row r="113" ht="15.75" customHeight="1">
      <c r="A113" s="255"/>
      <c r="N113" s="1431"/>
    </row>
    <row r="114" ht="15.75" customHeight="1">
      <c r="A114" s="255"/>
      <c r="N114" s="1431"/>
    </row>
    <row r="115" ht="15.75" customHeight="1">
      <c r="A115" s="255"/>
      <c r="N115" s="1431"/>
    </row>
    <row r="116" ht="15.75" customHeight="1">
      <c r="A116" s="255"/>
      <c r="N116" s="1431"/>
    </row>
    <row r="117" ht="15.75" customHeight="1">
      <c r="A117" s="255"/>
      <c r="N117" s="1431"/>
    </row>
    <row r="118" ht="15.75" customHeight="1">
      <c r="A118" s="255"/>
      <c r="N118" s="1431"/>
    </row>
    <row r="119" ht="15.75" customHeight="1">
      <c r="A119" s="255"/>
      <c r="N119" s="1431"/>
    </row>
    <row r="120" ht="15.75" customHeight="1">
      <c r="A120" s="255"/>
      <c r="N120" s="1431"/>
    </row>
    <row r="121" ht="15.75" customHeight="1">
      <c r="A121" s="255"/>
      <c r="N121" s="1431"/>
    </row>
    <row r="122" ht="15.75" customHeight="1">
      <c r="A122" s="255"/>
      <c r="N122" s="1431"/>
    </row>
    <row r="123" ht="15.75" customHeight="1">
      <c r="A123" s="255"/>
      <c r="N123" s="1431"/>
    </row>
    <row r="124" ht="15.75" customHeight="1">
      <c r="A124" s="255"/>
      <c r="N124" s="1431"/>
    </row>
    <row r="125" ht="15.75" customHeight="1">
      <c r="A125" s="255"/>
      <c r="N125" s="1431"/>
    </row>
    <row r="126" ht="15.75" customHeight="1">
      <c r="A126" s="255"/>
      <c r="N126" s="1431"/>
    </row>
    <row r="127" ht="15.75" customHeight="1">
      <c r="A127" s="255"/>
      <c r="N127" s="1431"/>
    </row>
    <row r="128" ht="15.75" customHeight="1">
      <c r="A128" s="255"/>
      <c r="N128" s="1431"/>
    </row>
    <row r="129" ht="15.75" customHeight="1">
      <c r="A129" s="255"/>
      <c r="N129" s="1431"/>
    </row>
    <row r="130" ht="15.75" customHeight="1">
      <c r="A130" s="255"/>
      <c r="N130" s="1431"/>
    </row>
    <row r="131" ht="15.75" customHeight="1">
      <c r="A131" s="255"/>
      <c r="N131" s="1431"/>
    </row>
    <row r="132" ht="15.75" customHeight="1">
      <c r="A132" s="255"/>
      <c r="N132" s="1431"/>
    </row>
    <row r="133" ht="15.75" customHeight="1">
      <c r="A133" s="255"/>
      <c r="N133" s="1431"/>
    </row>
    <row r="134" ht="15.75" customHeight="1">
      <c r="A134" s="255"/>
      <c r="N134" s="1431"/>
    </row>
    <row r="135" ht="15.75" customHeight="1">
      <c r="A135" s="255"/>
      <c r="N135" s="1431"/>
    </row>
    <row r="136" ht="15.75" customHeight="1">
      <c r="A136" s="255"/>
      <c r="N136" s="1431"/>
    </row>
    <row r="137" ht="15.75" customHeight="1">
      <c r="A137" s="255"/>
      <c r="N137" s="1431"/>
    </row>
    <row r="138" ht="15.75" customHeight="1">
      <c r="A138" s="255"/>
      <c r="N138" s="1431"/>
    </row>
    <row r="139" ht="15.75" customHeight="1">
      <c r="A139" s="255"/>
      <c r="N139" s="1431"/>
    </row>
    <row r="140" ht="15.75" customHeight="1">
      <c r="A140" s="255"/>
      <c r="N140" s="1431"/>
    </row>
    <row r="141" ht="15.75" customHeight="1">
      <c r="A141" s="255"/>
      <c r="N141" s="1431"/>
    </row>
    <row r="142" ht="15.75" customHeight="1">
      <c r="A142" s="255"/>
      <c r="N142" s="1431"/>
    </row>
    <row r="143" ht="15.75" customHeight="1">
      <c r="A143" s="255"/>
      <c r="N143" s="1431"/>
    </row>
    <row r="144" ht="15.75" customHeight="1">
      <c r="A144" s="255"/>
      <c r="N144" s="1431"/>
    </row>
    <row r="145" ht="15.75" customHeight="1">
      <c r="A145" s="255"/>
      <c r="N145" s="1431"/>
    </row>
    <row r="146" ht="15.75" customHeight="1">
      <c r="A146" s="255"/>
      <c r="N146" s="1431"/>
    </row>
    <row r="147" ht="15.75" customHeight="1">
      <c r="A147" s="255"/>
      <c r="N147" s="1431"/>
    </row>
    <row r="148" ht="15.75" customHeight="1">
      <c r="A148" s="255"/>
      <c r="N148" s="1431"/>
    </row>
    <row r="149" ht="15.75" customHeight="1">
      <c r="A149" s="255"/>
      <c r="N149" s="1431"/>
    </row>
    <row r="150" ht="15.75" customHeight="1">
      <c r="A150" s="255"/>
      <c r="N150" s="1431"/>
    </row>
    <row r="151" ht="15.75" customHeight="1">
      <c r="A151" s="255"/>
      <c r="N151" s="1431"/>
    </row>
    <row r="152" ht="15.75" customHeight="1">
      <c r="A152" s="255"/>
      <c r="N152" s="1431"/>
    </row>
    <row r="153" ht="15.75" customHeight="1">
      <c r="A153" s="255"/>
      <c r="N153" s="1431"/>
    </row>
    <row r="154" ht="15.75" customHeight="1">
      <c r="A154" s="255"/>
      <c r="N154" s="1431"/>
    </row>
    <row r="155" ht="15.75" customHeight="1">
      <c r="A155" s="255"/>
      <c r="N155" s="1431"/>
    </row>
    <row r="156" ht="15.75" customHeight="1">
      <c r="A156" s="255"/>
      <c r="N156" s="1431"/>
    </row>
    <row r="157" ht="15.75" customHeight="1">
      <c r="A157" s="255"/>
      <c r="N157" s="1431"/>
    </row>
    <row r="158" ht="15.75" customHeight="1">
      <c r="A158" s="255"/>
      <c r="N158" s="1431"/>
    </row>
    <row r="159" ht="15.75" customHeight="1">
      <c r="A159" s="255"/>
      <c r="N159" s="1431"/>
    </row>
    <row r="160" ht="15.75" customHeight="1">
      <c r="A160" s="255"/>
      <c r="N160" s="1431"/>
    </row>
    <row r="161" ht="15.75" customHeight="1">
      <c r="A161" s="255"/>
      <c r="N161" s="1431"/>
    </row>
    <row r="162" ht="15.75" customHeight="1">
      <c r="A162" s="255"/>
      <c r="N162" s="1431"/>
    </row>
    <row r="163" ht="15.75" customHeight="1">
      <c r="A163" s="255"/>
      <c r="N163" s="1431"/>
    </row>
    <row r="164" ht="15.75" customHeight="1">
      <c r="A164" s="255"/>
      <c r="N164" s="1431"/>
    </row>
    <row r="165" ht="15.75" customHeight="1">
      <c r="A165" s="255"/>
      <c r="N165" s="1431"/>
    </row>
    <row r="166" ht="15.75" customHeight="1">
      <c r="A166" s="255"/>
      <c r="N166" s="1431"/>
    </row>
    <row r="167" ht="15.75" customHeight="1">
      <c r="A167" s="255"/>
      <c r="N167" s="1431"/>
    </row>
    <row r="168" ht="15.75" customHeight="1">
      <c r="A168" s="255"/>
      <c r="N168" s="1431"/>
    </row>
    <row r="169" ht="15.75" customHeight="1">
      <c r="A169" s="255"/>
      <c r="N169" s="1431"/>
    </row>
    <row r="170" ht="15.75" customHeight="1">
      <c r="A170" s="255"/>
      <c r="N170" s="1431"/>
    </row>
    <row r="171" ht="15.75" customHeight="1">
      <c r="A171" s="255"/>
      <c r="N171" s="1431"/>
    </row>
    <row r="172" ht="15.75" customHeight="1">
      <c r="A172" s="255"/>
      <c r="N172" s="1431"/>
    </row>
    <row r="173" ht="15.75" customHeight="1">
      <c r="A173" s="255"/>
      <c r="N173" s="1431"/>
    </row>
    <row r="174" ht="15.75" customHeight="1">
      <c r="A174" s="255"/>
      <c r="N174" s="1431"/>
    </row>
    <row r="175" ht="15.75" customHeight="1">
      <c r="A175" s="255"/>
      <c r="N175" s="1431"/>
    </row>
    <row r="176" ht="15.75" customHeight="1">
      <c r="A176" s="255"/>
      <c r="N176" s="1431"/>
    </row>
    <row r="177" ht="15.75" customHeight="1">
      <c r="A177" s="255"/>
      <c r="N177" s="1431"/>
    </row>
    <row r="178" ht="15.75" customHeight="1">
      <c r="A178" s="255"/>
      <c r="N178" s="1431"/>
    </row>
    <row r="179" ht="15.75" customHeight="1">
      <c r="A179" s="255"/>
      <c r="N179" s="1431"/>
    </row>
    <row r="180" ht="15.75" customHeight="1">
      <c r="A180" s="255"/>
      <c r="N180" s="1431"/>
    </row>
    <row r="181" ht="15.75" customHeight="1">
      <c r="A181" s="255"/>
      <c r="N181" s="1431"/>
    </row>
    <row r="182" ht="15.75" customHeight="1">
      <c r="A182" s="255"/>
      <c r="N182" s="1431"/>
    </row>
    <row r="183" ht="15.75" customHeight="1">
      <c r="A183" s="255"/>
      <c r="N183" s="1431"/>
    </row>
    <row r="184" ht="15.75" customHeight="1">
      <c r="A184" s="255"/>
      <c r="N184" s="1431"/>
    </row>
    <row r="185" ht="15.75" customHeight="1">
      <c r="A185" s="255"/>
      <c r="N185" s="1431"/>
    </row>
    <row r="186" ht="15.75" customHeight="1">
      <c r="A186" s="255"/>
      <c r="N186" s="1431"/>
    </row>
    <row r="187" ht="15.75" customHeight="1">
      <c r="A187" s="255"/>
      <c r="N187" s="1431"/>
    </row>
    <row r="188" ht="15.75" customHeight="1">
      <c r="A188" s="255"/>
      <c r="N188" s="1431"/>
    </row>
    <row r="189" ht="15.75" customHeight="1">
      <c r="A189" s="255"/>
      <c r="N189" s="1431"/>
    </row>
    <row r="190" ht="15.75" customHeight="1">
      <c r="A190" s="255"/>
      <c r="N190" s="1431"/>
    </row>
    <row r="191" ht="15.75" customHeight="1">
      <c r="A191" s="255"/>
      <c r="N191" s="1431"/>
    </row>
    <row r="192" ht="15.75" customHeight="1">
      <c r="A192" s="255"/>
      <c r="N192" s="1431"/>
    </row>
    <row r="193" ht="15.75" customHeight="1">
      <c r="A193" s="255"/>
      <c r="N193" s="1431"/>
    </row>
    <row r="194" ht="15.75" customHeight="1">
      <c r="A194" s="255"/>
      <c r="N194" s="1431"/>
    </row>
    <row r="195" ht="15.75" customHeight="1">
      <c r="A195" s="255"/>
      <c r="N195" s="1431"/>
    </row>
    <row r="196" ht="15.75" customHeight="1">
      <c r="A196" s="255"/>
      <c r="N196" s="1431"/>
    </row>
    <row r="197" ht="15.75" customHeight="1">
      <c r="A197" s="255"/>
      <c r="N197" s="1431"/>
    </row>
    <row r="198" ht="15.75" customHeight="1">
      <c r="A198" s="255"/>
      <c r="N198" s="1431"/>
    </row>
    <row r="199" ht="15.75" customHeight="1">
      <c r="A199" s="255"/>
      <c r="N199" s="1431"/>
    </row>
    <row r="200" ht="15.75" customHeight="1">
      <c r="A200" s="255"/>
      <c r="N200" s="1431"/>
    </row>
    <row r="201" ht="15.75" customHeight="1">
      <c r="A201" s="255"/>
      <c r="N201" s="1431"/>
    </row>
    <row r="202" ht="15.75" customHeight="1">
      <c r="A202" s="255"/>
      <c r="N202" s="1431"/>
    </row>
    <row r="203" ht="15.75" customHeight="1">
      <c r="A203" s="255"/>
      <c r="N203" s="1431"/>
    </row>
    <row r="204" ht="15.75" customHeight="1">
      <c r="A204" s="255"/>
      <c r="N204" s="1431"/>
    </row>
    <row r="205" ht="15.75" customHeight="1">
      <c r="A205" s="255"/>
      <c r="N205" s="1431"/>
    </row>
    <row r="206" ht="15.75" customHeight="1">
      <c r="A206" s="255"/>
      <c r="N206" s="1431"/>
    </row>
    <row r="207" ht="15.75" customHeight="1">
      <c r="A207" s="255"/>
      <c r="N207" s="1431"/>
    </row>
    <row r="208" ht="15.75" customHeight="1">
      <c r="A208" s="255"/>
      <c r="N208" s="1431"/>
    </row>
    <row r="209" ht="15.75" customHeight="1">
      <c r="A209" s="255"/>
      <c r="N209" s="1431"/>
    </row>
    <row r="210" ht="15.75" customHeight="1">
      <c r="A210" s="255"/>
      <c r="N210" s="1431"/>
    </row>
    <row r="211" ht="15.75" customHeight="1">
      <c r="A211" s="255"/>
      <c r="N211" s="1431"/>
    </row>
    <row r="212" ht="15.75" customHeight="1">
      <c r="A212" s="255"/>
      <c r="N212" s="1431"/>
    </row>
    <row r="213" ht="15.75" customHeight="1">
      <c r="A213" s="255"/>
      <c r="N213" s="1431"/>
    </row>
    <row r="214" ht="15.75" customHeight="1">
      <c r="A214" s="255"/>
      <c r="N214" s="1431"/>
    </row>
    <row r="215" ht="15.75" customHeight="1">
      <c r="A215" s="255"/>
      <c r="N215" s="1431"/>
    </row>
    <row r="216" ht="15.75" customHeight="1">
      <c r="A216" s="255"/>
      <c r="N216" s="1431"/>
    </row>
    <row r="217" ht="15.75" customHeight="1">
      <c r="A217" s="255"/>
      <c r="N217" s="1431"/>
    </row>
    <row r="218" ht="15.75" customHeight="1">
      <c r="A218" s="255"/>
      <c r="N218" s="1431"/>
    </row>
    <row r="219" ht="15.75" customHeight="1">
      <c r="A219" s="255"/>
      <c r="N219" s="1431"/>
    </row>
    <row r="220" ht="15.75" customHeight="1">
      <c r="A220" s="255"/>
      <c r="N220" s="1431"/>
    </row>
    <row r="221" ht="15.75" customHeight="1">
      <c r="A221" s="255"/>
      <c r="N221" s="1431"/>
    </row>
    <row r="222" ht="15.75" customHeight="1">
      <c r="A222" s="255"/>
      <c r="N222" s="1431"/>
    </row>
    <row r="223" ht="15.75" customHeight="1">
      <c r="A223" s="255"/>
      <c r="N223" s="1431"/>
    </row>
    <row r="224" ht="15.75" customHeight="1">
      <c r="A224" s="255"/>
      <c r="N224" s="1431"/>
    </row>
    <row r="225" ht="15.75" customHeight="1">
      <c r="A225" s="255"/>
      <c r="N225" s="1431"/>
    </row>
    <row r="226" ht="15.75" customHeight="1">
      <c r="A226" s="255"/>
      <c r="N226" s="1431"/>
    </row>
    <row r="227" ht="15.75" customHeight="1">
      <c r="A227" s="255"/>
      <c r="N227" s="1431"/>
    </row>
    <row r="228" ht="15.75" customHeight="1">
      <c r="A228" s="255"/>
      <c r="N228" s="1431"/>
    </row>
    <row r="229" ht="15.75" customHeight="1">
      <c r="A229" s="255"/>
      <c r="N229" s="1431"/>
    </row>
    <row r="230" ht="15.75" customHeight="1">
      <c r="A230" s="255"/>
      <c r="N230" s="1431"/>
    </row>
    <row r="231" ht="15.75" customHeight="1">
      <c r="A231" s="255"/>
      <c r="N231" s="1431"/>
    </row>
    <row r="232" ht="15.75" customHeight="1">
      <c r="A232" s="255"/>
      <c r="N232" s="1431"/>
    </row>
    <row r="233" ht="15.75" customHeight="1">
      <c r="A233" s="255"/>
      <c r="N233" s="1431"/>
    </row>
    <row r="234" ht="15.75" customHeight="1">
      <c r="A234" s="255"/>
      <c r="N234" s="1431"/>
    </row>
    <row r="235" ht="15.75" customHeight="1">
      <c r="A235" s="255"/>
      <c r="N235" s="1431"/>
    </row>
    <row r="236" ht="15.75" customHeight="1">
      <c r="A236" s="255"/>
      <c r="N236" s="1431"/>
    </row>
    <row r="237" ht="15.75" customHeight="1">
      <c r="A237" s="255"/>
      <c r="N237" s="1431"/>
    </row>
    <row r="238" ht="15.75" customHeight="1">
      <c r="A238" s="255"/>
      <c r="N238" s="1431"/>
    </row>
    <row r="239" ht="15.75" customHeight="1">
      <c r="A239" s="255"/>
      <c r="N239" s="1431"/>
    </row>
    <row r="240" ht="15.75" customHeight="1">
      <c r="A240" s="255"/>
      <c r="N240" s="1431"/>
    </row>
    <row r="241" ht="15.75" customHeight="1">
      <c r="A241" s="255"/>
      <c r="N241" s="1431"/>
    </row>
    <row r="242" ht="15.75" customHeight="1">
      <c r="A242" s="255"/>
      <c r="N242" s="1431"/>
    </row>
    <row r="243" ht="15.75" customHeight="1">
      <c r="A243" s="255"/>
      <c r="N243" s="1431"/>
    </row>
    <row r="244" ht="15.75" customHeight="1">
      <c r="A244" s="255"/>
      <c r="N244" s="1431"/>
    </row>
    <row r="245" ht="15.75" customHeight="1">
      <c r="A245" s="255"/>
      <c r="N245" s="1431"/>
    </row>
    <row r="246" ht="15.75" customHeight="1">
      <c r="A246" s="255"/>
      <c r="N246" s="1431"/>
    </row>
    <row r="247" ht="15.75" customHeight="1">
      <c r="A247" s="255"/>
      <c r="N247" s="1431"/>
    </row>
    <row r="248" ht="15.75" customHeight="1">
      <c r="A248" s="255"/>
      <c r="N248" s="1431"/>
    </row>
    <row r="249" ht="15.75" customHeight="1">
      <c r="A249" s="255"/>
      <c r="N249" s="1431"/>
    </row>
    <row r="250" ht="15.75" customHeight="1">
      <c r="A250" s="255"/>
      <c r="N250" s="1431"/>
    </row>
    <row r="251" ht="15.75" customHeight="1">
      <c r="A251" s="255"/>
      <c r="N251" s="1431"/>
    </row>
    <row r="252" ht="15.75" customHeight="1">
      <c r="A252" s="255"/>
      <c r="N252" s="1431"/>
    </row>
    <row r="253" ht="15.75" customHeight="1">
      <c r="A253" s="255"/>
      <c r="N253" s="1431"/>
    </row>
    <row r="254" ht="15.75" customHeight="1">
      <c r="A254" s="255"/>
      <c r="N254" s="1431"/>
    </row>
    <row r="255" ht="15.75" customHeight="1">
      <c r="A255" s="255"/>
      <c r="N255" s="1431"/>
    </row>
    <row r="256" ht="15.75" customHeight="1">
      <c r="A256" s="255"/>
      <c r="N256" s="1431"/>
    </row>
    <row r="257" ht="15.75" customHeight="1">
      <c r="A257" s="255"/>
      <c r="N257" s="1431"/>
    </row>
    <row r="258" ht="15.75" customHeight="1">
      <c r="A258" s="255"/>
      <c r="N258" s="1431"/>
    </row>
    <row r="259" ht="15.75" customHeight="1">
      <c r="A259" s="255"/>
      <c r="N259" s="1431"/>
    </row>
    <row r="260" ht="15.75" customHeight="1">
      <c r="A260" s="255"/>
      <c r="N260" s="1431"/>
    </row>
    <row r="261" ht="15.75" customHeight="1">
      <c r="A261" s="255"/>
      <c r="N261" s="1431"/>
    </row>
    <row r="262" ht="15.75" customHeight="1">
      <c r="A262" s="255"/>
      <c r="N262" s="1431"/>
    </row>
    <row r="263" ht="15.75" customHeight="1">
      <c r="A263" s="255"/>
      <c r="N263" s="1431"/>
    </row>
    <row r="264" ht="15.75" customHeight="1">
      <c r="A264" s="255"/>
      <c r="N264" s="1431"/>
    </row>
    <row r="265" ht="15.75" customHeight="1">
      <c r="A265" s="255"/>
      <c r="N265" s="1431"/>
    </row>
    <row r="266" ht="15.75" customHeight="1">
      <c r="A266" s="255"/>
      <c r="N266" s="1431"/>
    </row>
    <row r="267" ht="15.75" customHeight="1">
      <c r="A267" s="255"/>
      <c r="N267" s="1431"/>
    </row>
    <row r="268" ht="15.75" customHeight="1">
      <c r="A268" s="255"/>
      <c r="N268" s="1431"/>
    </row>
    <row r="269" ht="15.75" customHeight="1">
      <c r="A269" s="255"/>
      <c r="N269" s="1431"/>
    </row>
    <row r="270" ht="15.75" customHeight="1">
      <c r="A270" s="255"/>
      <c r="N270" s="1431"/>
    </row>
    <row r="271" ht="15.75" customHeight="1">
      <c r="A271" s="255"/>
      <c r="N271" s="1431"/>
    </row>
    <row r="272" ht="15.75" customHeight="1">
      <c r="A272" s="255"/>
      <c r="N272" s="1431"/>
    </row>
    <row r="273" ht="15.75" customHeight="1">
      <c r="A273" s="255"/>
      <c r="N273" s="1431"/>
    </row>
    <row r="274" ht="15.75" customHeight="1">
      <c r="A274" s="255"/>
      <c r="N274" s="1431"/>
    </row>
    <row r="275" ht="15.75" customHeight="1">
      <c r="A275" s="255"/>
      <c r="N275" s="1431"/>
    </row>
    <row r="276" ht="15.75" customHeight="1">
      <c r="A276" s="255"/>
      <c r="N276" s="1431"/>
    </row>
    <row r="277" ht="15.75" customHeight="1">
      <c r="A277" s="255"/>
      <c r="N277" s="1431"/>
    </row>
    <row r="278" ht="15.75" customHeight="1">
      <c r="A278" s="255"/>
      <c r="N278" s="1431"/>
    </row>
    <row r="279" ht="15.75" customHeight="1">
      <c r="A279" s="255"/>
      <c r="N279" s="1431"/>
    </row>
    <row r="280" ht="15.75" customHeight="1">
      <c r="A280" s="255"/>
      <c r="N280" s="1431"/>
    </row>
    <row r="281" ht="15.75" customHeight="1">
      <c r="A281" s="255"/>
      <c r="N281" s="1431"/>
    </row>
    <row r="282" ht="15.75" customHeight="1">
      <c r="A282" s="255"/>
      <c r="N282" s="1431"/>
    </row>
    <row r="283" ht="15.75" customHeight="1">
      <c r="A283" s="255"/>
      <c r="N283" s="1431"/>
    </row>
    <row r="284" ht="15.75" customHeight="1">
      <c r="A284" s="255"/>
      <c r="N284" s="1431"/>
    </row>
    <row r="285" ht="15.75" customHeight="1">
      <c r="A285" s="255"/>
      <c r="N285" s="1431"/>
    </row>
    <row r="286" ht="15.75" customHeight="1">
      <c r="A286" s="255"/>
      <c r="N286" s="1431"/>
    </row>
    <row r="287" ht="15.75" customHeight="1">
      <c r="A287" s="255"/>
      <c r="N287" s="1431"/>
    </row>
    <row r="288" ht="15.75" customHeight="1">
      <c r="A288" s="255"/>
      <c r="N288" s="1431"/>
    </row>
    <row r="289" ht="15.75" customHeight="1">
      <c r="A289" s="255"/>
      <c r="N289" s="1431"/>
    </row>
    <row r="290" ht="15.75" customHeight="1">
      <c r="A290" s="255"/>
      <c r="N290" s="1431"/>
    </row>
    <row r="291" ht="15.75" customHeight="1">
      <c r="A291" s="255"/>
      <c r="N291" s="1431"/>
    </row>
    <row r="292" ht="15.75" customHeight="1">
      <c r="A292" s="255"/>
      <c r="N292" s="1431"/>
    </row>
    <row r="293" ht="15.75" customHeight="1">
      <c r="A293" s="255"/>
      <c r="N293" s="1431"/>
    </row>
    <row r="294" ht="15.75" customHeight="1">
      <c r="A294" s="255"/>
      <c r="N294" s="1431"/>
    </row>
    <row r="295" ht="15.75" customHeight="1">
      <c r="A295" s="255"/>
      <c r="N295" s="1431"/>
    </row>
    <row r="296" ht="15.75" customHeight="1">
      <c r="A296" s="255"/>
      <c r="N296" s="1431"/>
    </row>
    <row r="297" ht="15.75" customHeight="1">
      <c r="A297" s="255"/>
      <c r="N297" s="1431"/>
    </row>
    <row r="298" ht="15.75" customHeight="1">
      <c r="A298" s="255"/>
      <c r="N298" s="1431"/>
    </row>
    <row r="299" ht="15.75" customHeight="1">
      <c r="A299" s="255"/>
      <c r="N299" s="1431"/>
    </row>
    <row r="300" ht="15.75" customHeight="1">
      <c r="A300" s="255"/>
      <c r="N300" s="1431"/>
    </row>
    <row r="301" ht="15.75" customHeight="1">
      <c r="A301" s="255"/>
      <c r="N301" s="1431"/>
    </row>
    <row r="302" ht="15.75" customHeight="1">
      <c r="A302" s="255"/>
      <c r="N302" s="1431"/>
    </row>
    <row r="303" ht="15.75" customHeight="1">
      <c r="A303" s="255"/>
      <c r="N303" s="1431"/>
    </row>
    <row r="304" ht="15.75" customHeight="1">
      <c r="A304" s="255"/>
      <c r="N304" s="1431"/>
    </row>
    <row r="305" ht="15.75" customHeight="1">
      <c r="A305" s="255"/>
      <c r="N305" s="1431"/>
    </row>
    <row r="306" ht="15.75" customHeight="1">
      <c r="A306" s="255"/>
      <c r="N306" s="1431"/>
    </row>
    <row r="307" ht="15.75" customHeight="1">
      <c r="A307" s="255"/>
      <c r="N307" s="1431"/>
    </row>
    <row r="308" ht="15.75" customHeight="1">
      <c r="A308" s="255"/>
      <c r="N308" s="1431"/>
    </row>
    <row r="309" ht="15.75" customHeight="1">
      <c r="A309" s="255"/>
      <c r="N309" s="1431"/>
    </row>
    <row r="310" ht="15.75" customHeight="1">
      <c r="A310" s="255"/>
      <c r="N310" s="1431"/>
    </row>
    <row r="311" ht="15.75" customHeight="1">
      <c r="A311" s="255"/>
      <c r="N311" s="1431"/>
    </row>
    <row r="312" ht="15.75" customHeight="1">
      <c r="A312" s="255"/>
      <c r="N312" s="1431"/>
    </row>
    <row r="313" ht="15.75" customHeight="1">
      <c r="A313" s="255"/>
      <c r="N313" s="1431"/>
    </row>
    <row r="314" ht="15.75" customHeight="1">
      <c r="A314" s="255"/>
      <c r="N314" s="1431"/>
    </row>
    <row r="315" ht="15.75" customHeight="1">
      <c r="A315" s="255"/>
      <c r="N315" s="1431"/>
    </row>
    <row r="316" ht="15.75" customHeight="1">
      <c r="A316" s="255"/>
      <c r="N316" s="1431"/>
    </row>
    <row r="317" ht="15.75" customHeight="1">
      <c r="A317" s="255"/>
      <c r="N317" s="1431"/>
    </row>
    <row r="318" ht="15.75" customHeight="1">
      <c r="A318" s="255"/>
      <c r="N318" s="1431"/>
    </row>
    <row r="319" ht="15.75" customHeight="1">
      <c r="A319" s="255"/>
      <c r="N319" s="1431"/>
    </row>
    <row r="320" ht="15.75" customHeight="1">
      <c r="A320" s="255"/>
      <c r="N320" s="1431"/>
    </row>
    <row r="321" ht="15.75" customHeight="1">
      <c r="A321" s="255"/>
      <c r="N321" s="1431"/>
    </row>
    <row r="322" ht="15.75" customHeight="1">
      <c r="A322" s="255"/>
      <c r="N322" s="1431"/>
    </row>
    <row r="323" ht="15.75" customHeight="1">
      <c r="A323" s="255"/>
      <c r="N323" s="1431"/>
    </row>
    <row r="324" ht="15.75" customHeight="1">
      <c r="A324" s="255"/>
      <c r="N324" s="1431"/>
    </row>
    <row r="325" ht="15.75" customHeight="1">
      <c r="A325" s="255"/>
      <c r="N325" s="1431"/>
    </row>
    <row r="326" ht="15.75" customHeight="1">
      <c r="A326" s="255"/>
      <c r="N326" s="1431"/>
    </row>
    <row r="327" ht="15.75" customHeight="1">
      <c r="A327" s="255"/>
      <c r="N327" s="1431"/>
    </row>
    <row r="328" ht="15.75" customHeight="1">
      <c r="A328" s="255"/>
      <c r="N328" s="1431"/>
    </row>
    <row r="329" ht="15.75" customHeight="1">
      <c r="A329" s="255"/>
      <c r="N329" s="1431"/>
    </row>
    <row r="330" ht="15.75" customHeight="1">
      <c r="A330" s="255"/>
      <c r="N330" s="1431"/>
    </row>
    <row r="331" ht="15.75" customHeight="1">
      <c r="A331" s="255"/>
      <c r="N331" s="1431"/>
    </row>
    <row r="332" ht="15.75" customHeight="1">
      <c r="A332" s="255"/>
      <c r="N332" s="1431"/>
    </row>
    <row r="333" ht="15.75" customHeight="1">
      <c r="A333" s="255"/>
      <c r="N333" s="1431"/>
    </row>
    <row r="334" ht="15.75" customHeight="1">
      <c r="A334" s="255"/>
      <c r="N334" s="1431"/>
    </row>
    <row r="335" ht="15.75" customHeight="1">
      <c r="A335" s="255"/>
      <c r="N335" s="1431"/>
    </row>
    <row r="336" ht="15.75" customHeight="1">
      <c r="A336" s="255"/>
      <c r="N336" s="1431"/>
    </row>
    <row r="337" ht="15.75" customHeight="1">
      <c r="A337" s="255"/>
      <c r="N337" s="1431"/>
    </row>
    <row r="338" ht="15.75" customHeight="1">
      <c r="A338" s="255"/>
      <c r="N338" s="1431"/>
    </row>
    <row r="339" ht="15.75" customHeight="1">
      <c r="A339" s="255"/>
      <c r="N339" s="1431"/>
    </row>
    <row r="340" ht="15.75" customHeight="1">
      <c r="A340" s="255"/>
      <c r="N340" s="1431"/>
    </row>
    <row r="341" ht="15.75" customHeight="1">
      <c r="A341" s="255"/>
      <c r="N341" s="1431"/>
    </row>
    <row r="342" ht="15.75" customHeight="1">
      <c r="A342" s="255"/>
      <c r="N342" s="1431"/>
    </row>
    <row r="343" ht="15.75" customHeight="1">
      <c r="A343" s="255"/>
      <c r="N343" s="1431"/>
    </row>
    <row r="344" ht="15.75" customHeight="1">
      <c r="A344" s="255"/>
      <c r="N344" s="1431"/>
    </row>
    <row r="345" ht="15.75" customHeight="1">
      <c r="A345" s="255"/>
      <c r="N345" s="1431"/>
    </row>
    <row r="346" ht="15.75" customHeight="1">
      <c r="A346" s="255"/>
      <c r="N346" s="1431"/>
    </row>
    <row r="347" ht="15.75" customHeight="1">
      <c r="A347" s="255"/>
      <c r="N347" s="1431"/>
    </row>
    <row r="348" ht="15.75" customHeight="1">
      <c r="A348" s="255"/>
      <c r="N348" s="1431"/>
    </row>
    <row r="349" ht="15.75" customHeight="1">
      <c r="A349" s="255"/>
      <c r="N349" s="1431"/>
    </row>
    <row r="350" ht="15.75" customHeight="1">
      <c r="A350" s="255"/>
      <c r="N350" s="1431"/>
    </row>
    <row r="351" ht="15.75" customHeight="1">
      <c r="A351" s="255"/>
      <c r="N351" s="1431"/>
    </row>
    <row r="352" ht="15.75" customHeight="1">
      <c r="A352" s="255"/>
      <c r="N352" s="1431"/>
    </row>
    <row r="353" ht="15.75" customHeight="1">
      <c r="A353" s="255"/>
      <c r="N353" s="1431"/>
    </row>
    <row r="354" ht="15.75" customHeight="1">
      <c r="A354" s="255"/>
      <c r="N354" s="1431"/>
    </row>
    <row r="355" ht="15.75" customHeight="1">
      <c r="A355" s="255"/>
      <c r="N355" s="1431"/>
    </row>
    <row r="356" ht="15.75" customHeight="1">
      <c r="A356" s="255"/>
      <c r="N356" s="1431"/>
    </row>
    <row r="357" ht="15.75" customHeight="1">
      <c r="A357" s="255"/>
      <c r="N357" s="1431"/>
    </row>
    <row r="358" ht="15.75" customHeight="1">
      <c r="A358" s="255"/>
      <c r="N358" s="1431"/>
    </row>
    <row r="359" ht="15.75" customHeight="1">
      <c r="A359" s="255"/>
      <c r="N359" s="1431"/>
    </row>
    <row r="360" ht="15.75" customHeight="1">
      <c r="A360" s="255"/>
      <c r="N360" s="1431"/>
    </row>
    <row r="361" ht="15.75" customHeight="1">
      <c r="A361" s="255"/>
      <c r="N361" s="1431"/>
    </row>
    <row r="362" ht="15.75" customHeight="1">
      <c r="A362" s="255"/>
      <c r="N362" s="1431"/>
    </row>
    <row r="363" ht="15.75" customHeight="1">
      <c r="A363" s="255"/>
      <c r="N363" s="1431"/>
    </row>
    <row r="364" ht="15.75" customHeight="1">
      <c r="A364" s="255"/>
      <c r="N364" s="1431"/>
    </row>
    <row r="365" ht="15.75" customHeight="1">
      <c r="A365" s="255"/>
      <c r="N365" s="1431"/>
    </row>
    <row r="366" ht="15.75" customHeight="1">
      <c r="A366" s="255"/>
      <c r="N366" s="1431"/>
    </row>
    <row r="367" ht="15.75" customHeight="1">
      <c r="A367" s="255"/>
      <c r="N367" s="1431"/>
    </row>
    <row r="368" ht="15.75" customHeight="1">
      <c r="A368" s="255"/>
      <c r="N368" s="1431"/>
    </row>
    <row r="369" ht="15.75" customHeight="1">
      <c r="A369" s="255"/>
      <c r="N369" s="1431"/>
    </row>
    <row r="370" ht="15.75" customHeight="1">
      <c r="A370" s="255"/>
      <c r="N370" s="1431"/>
    </row>
    <row r="371" ht="15.75" customHeight="1">
      <c r="A371" s="255"/>
      <c r="N371" s="1431"/>
    </row>
    <row r="372" ht="15.75" customHeight="1">
      <c r="A372" s="255"/>
      <c r="N372" s="1431"/>
    </row>
    <row r="373" ht="15.75" customHeight="1">
      <c r="A373" s="255"/>
      <c r="N373" s="1431"/>
    </row>
    <row r="374" ht="15.75" customHeight="1">
      <c r="A374" s="255"/>
      <c r="N374" s="1431"/>
    </row>
    <row r="375" ht="15.75" customHeight="1">
      <c r="A375" s="255"/>
      <c r="N375" s="1431"/>
    </row>
    <row r="376" ht="15.75" customHeight="1">
      <c r="A376" s="255"/>
      <c r="N376" s="1431"/>
    </row>
    <row r="377" ht="15.75" customHeight="1">
      <c r="A377" s="255"/>
      <c r="N377" s="1431"/>
    </row>
    <row r="378" ht="15.75" customHeight="1">
      <c r="A378" s="255"/>
      <c r="N378" s="1431"/>
    </row>
    <row r="379" ht="15.75" customHeight="1">
      <c r="A379" s="255"/>
      <c r="N379" s="1431"/>
    </row>
    <row r="380" ht="15.75" customHeight="1">
      <c r="A380" s="255"/>
      <c r="N380" s="1431"/>
    </row>
    <row r="381" ht="15.75" customHeight="1">
      <c r="A381" s="255"/>
      <c r="N381" s="1431"/>
    </row>
    <row r="382" ht="15.75" customHeight="1">
      <c r="A382" s="255"/>
      <c r="N382" s="1431"/>
    </row>
    <row r="383" ht="15.75" customHeight="1">
      <c r="A383" s="255"/>
      <c r="N383" s="1431"/>
    </row>
    <row r="384" ht="15.75" customHeight="1">
      <c r="A384" s="255"/>
      <c r="N384" s="1431"/>
    </row>
    <row r="385" ht="15.75" customHeight="1">
      <c r="A385" s="255"/>
      <c r="N385" s="1431"/>
    </row>
    <row r="386" ht="15.75" customHeight="1">
      <c r="A386" s="255"/>
      <c r="N386" s="1431"/>
    </row>
    <row r="387" ht="15.75" customHeight="1">
      <c r="A387" s="255"/>
      <c r="N387" s="1431"/>
    </row>
    <row r="388" ht="15.75" customHeight="1">
      <c r="A388" s="255"/>
      <c r="N388" s="1431"/>
    </row>
    <row r="389" ht="15.75" customHeight="1">
      <c r="A389" s="255"/>
      <c r="N389" s="1431"/>
    </row>
    <row r="390" ht="15.75" customHeight="1">
      <c r="A390" s="255"/>
      <c r="N390" s="1431"/>
    </row>
    <row r="391" ht="15.75" customHeight="1">
      <c r="A391" s="255"/>
      <c r="N391" s="1431"/>
    </row>
    <row r="392" ht="15.75" customHeight="1">
      <c r="A392" s="255"/>
      <c r="N392" s="1431"/>
    </row>
    <row r="393" ht="15.75" customHeight="1">
      <c r="A393" s="255"/>
      <c r="N393" s="1431"/>
    </row>
    <row r="394" ht="15.75" customHeight="1">
      <c r="A394" s="255"/>
      <c r="N394" s="1431"/>
    </row>
    <row r="395" ht="15.75" customHeight="1">
      <c r="A395" s="255"/>
      <c r="N395" s="1431"/>
    </row>
    <row r="396" ht="15.75" customHeight="1">
      <c r="A396" s="255"/>
      <c r="N396" s="1431"/>
    </row>
    <row r="397" ht="15.75" customHeight="1">
      <c r="A397" s="255"/>
      <c r="N397" s="1431"/>
    </row>
    <row r="398" ht="15.75" customHeight="1">
      <c r="A398" s="255"/>
      <c r="N398" s="1431"/>
    </row>
    <row r="399" ht="15.75" customHeight="1">
      <c r="A399" s="255"/>
      <c r="N399" s="1431"/>
    </row>
    <row r="400" ht="15.75" customHeight="1">
      <c r="A400" s="255"/>
      <c r="N400" s="1431"/>
    </row>
    <row r="401" ht="15.75" customHeight="1">
      <c r="A401" s="255"/>
      <c r="N401" s="1431"/>
    </row>
    <row r="402" ht="15.75" customHeight="1">
      <c r="A402" s="255"/>
      <c r="N402" s="1431"/>
    </row>
    <row r="403" ht="15.75" customHeight="1">
      <c r="A403" s="255"/>
      <c r="N403" s="1431"/>
    </row>
    <row r="404" ht="15.75" customHeight="1">
      <c r="A404" s="255"/>
      <c r="N404" s="1431"/>
    </row>
    <row r="405" ht="15.75" customHeight="1">
      <c r="A405" s="255"/>
      <c r="N405" s="1431"/>
    </row>
    <row r="406" ht="15.75" customHeight="1">
      <c r="A406" s="255"/>
      <c r="N406" s="1431"/>
    </row>
    <row r="407" ht="15.75" customHeight="1">
      <c r="A407" s="255"/>
      <c r="N407" s="1431"/>
    </row>
    <row r="408" ht="15.75" customHeight="1">
      <c r="A408" s="255"/>
      <c r="N408" s="1431"/>
    </row>
    <row r="409" ht="15.75" customHeight="1">
      <c r="A409" s="255"/>
      <c r="N409" s="1431"/>
    </row>
    <row r="410" ht="15.75" customHeight="1">
      <c r="A410" s="255"/>
      <c r="N410" s="1431"/>
    </row>
    <row r="411" ht="15.75" customHeight="1">
      <c r="A411" s="255"/>
      <c r="N411" s="1431"/>
    </row>
    <row r="412" ht="15.75" customHeight="1">
      <c r="A412" s="255"/>
      <c r="N412" s="1431"/>
    </row>
    <row r="413" ht="15.75" customHeight="1">
      <c r="A413" s="255"/>
      <c r="N413" s="1431"/>
    </row>
    <row r="414" ht="15.75" customHeight="1">
      <c r="A414" s="255"/>
      <c r="N414" s="1431"/>
    </row>
    <row r="415" ht="15.75" customHeight="1">
      <c r="A415" s="255"/>
      <c r="N415" s="1431"/>
    </row>
    <row r="416" ht="15.75" customHeight="1">
      <c r="A416" s="255"/>
      <c r="N416" s="1431"/>
    </row>
    <row r="417" ht="15.75" customHeight="1">
      <c r="A417" s="255"/>
      <c r="N417" s="1431"/>
    </row>
    <row r="418" ht="15.75" customHeight="1">
      <c r="A418" s="255"/>
      <c r="N418" s="1431"/>
    </row>
    <row r="419" ht="15.75" customHeight="1">
      <c r="A419" s="255"/>
      <c r="N419" s="1431"/>
    </row>
    <row r="420" ht="15.75" customHeight="1">
      <c r="A420" s="255"/>
      <c r="N420" s="1431"/>
    </row>
    <row r="421" ht="15.75" customHeight="1">
      <c r="A421" s="255"/>
      <c r="N421" s="1431"/>
    </row>
    <row r="422" ht="15.75" customHeight="1">
      <c r="A422" s="255"/>
      <c r="N422" s="1431"/>
    </row>
    <row r="423" ht="15.75" customHeight="1">
      <c r="A423" s="255"/>
      <c r="N423" s="1431"/>
    </row>
    <row r="424" ht="15.75" customHeight="1">
      <c r="A424" s="255"/>
      <c r="N424" s="1431"/>
    </row>
    <row r="425" ht="15.75" customHeight="1">
      <c r="A425" s="255"/>
      <c r="N425" s="1431"/>
    </row>
    <row r="426" ht="15.75" customHeight="1">
      <c r="A426" s="255"/>
      <c r="N426" s="1431"/>
    </row>
    <row r="427" ht="15.75" customHeight="1">
      <c r="A427" s="255"/>
      <c r="N427" s="1431"/>
    </row>
    <row r="428" ht="15.75" customHeight="1">
      <c r="A428" s="255"/>
      <c r="N428" s="1431"/>
    </row>
    <row r="429" ht="15.75" customHeight="1">
      <c r="A429" s="255"/>
      <c r="N429" s="1431"/>
    </row>
    <row r="430" ht="15.75" customHeight="1">
      <c r="A430" s="255"/>
      <c r="N430" s="1431"/>
    </row>
    <row r="431" ht="15.75" customHeight="1">
      <c r="A431" s="255"/>
      <c r="N431" s="1431"/>
    </row>
    <row r="432" ht="15.75" customHeight="1">
      <c r="A432" s="255"/>
      <c r="N432" s="1431"/>
    </row>
    <row r="433" ht="15.75" customHeight="1">
      <c r="A433" s="255"/>
      <c r="N433" s="1431"/>
    </row>
    <row r="434" ht="15.75" customHeight="1">
      <c r="A434" s="255"/>
      <c r="N434" s="1431"/>
    </row>
    <row r="435" ht="15.75" customHeight="1">
      <c r="A435" s="255"/>
      <c r="N435" s="1431"/>
    </row>
    <row r="436" ht="15.75" customHeight="1">
      <c r="A436" s="255"/>
      <c r="N436" s="1431"/>
    </row>
    <row r="437" ht="15.75" customHeight="1">
      <c r="A437" s="255"/>
      <c r="N437" s="1431"/>
    </row>
    <row r="438" ht="15.75" customHeight="1">
      <c r="A438" s="255"/>
      <c r="N438" s="1431"/>
    </row>
    <row r="439" ht="15.75" customHeight="1">
      <c r="A439" s="255"/>
      <c r="N439" s="1431"/>
    </row>
    <row r="440" ht="15.75" customHeight="1">
      <c r="A440" s="255"/>
      <c r="N440" s="1431"/>
    </row>
    <row r="441" ht="15.75" customHeight="1">
      <c r="A441" s="255"/>
      <c r="N441" s="1431"/>
    </row>
    <row r="442" ht="15.75" customHeight="1">
      <c r="A442" s="255"/>
      <c r="N442" s="1431"/>
    </row>
    <row r="443" ht="15.75" customHeight="1">
      <c r="A443" s="255"/>
      <c r="N443" s="1431"/>
    </row>
    <row r="444" ht="15.75" customHeight="1">
      <c r="A444" s="255"/>
      <c r="N444" s="1431"/>
    </row>
    <row r="445" ht="15.75" customHeight="1">
      <c r="A445" s="255"/>
      <c r="N445" s="1431"/>
    </row>
    <row r="446" ht="15.75" customHeight="1">
      <c r="A446" s="255"/>
      <c r="N446" s="1431"/>
    </row>
    <row r="447" ht="15.75" customHeight="1">
      <c r="A447" s="255"/>
      <c r="N447" s="1431"/>
    </row>
    <row r="448" ht="15.75" customHeight="1">
      <c r="A448" s="255"/>
      <c r="N448" s="1431"/>
    </row>
    <row r="449" ht="15.75" customHeight="1">
      <c r="A449" s="255"/>
      <c r="N449" s="1431"/>
    </row>
    <row r="450" ht="15.75" customHeight="1">
      <c r="A450" s="255"/>
      <c r="N450" s="1431"/>
    </row>
    <row r="451" ht="15.75" customHeight="1">
      <c r="A451" s="255"/>
      <c r="N451" s="1431"/>
    </row>
    <row r="452" ht="15.75" customHeight="1">
      <c r="A452" s="255"/>
      <c r="N452" s="1431"/>
    </row>
    <row r="453" ht="15.75" customHeight="1">
      <c r="A453" s="255"/>
      <c r="N453" s="1431"/>
    </row>
    <row r="454" ht="15.75" customHeight="1">
      <c r="A454" s="255"/>
      <c r="N454" s="1431"/>
    </row>
    <row r="455" ht="15.75" customHeight="1">
      <c r="A455" s="255"/>
      <c r="N455" s="1431"/>
    </row>
    <row r="456" ht="15.75" customHeight="1">
      <c r="A456" s="255"/>
      <c r="N456" s="1431"/>
    </row>
    <row r="457" ht="15.75" customHeight="1">
      <c r="A457" s="255"/>
      <c r="N457" s="1431"/>
    </row>
    <row r="458" ht="15.75" customHeight="1">
      <c r="A458" s="255"/>
      <c r="N458" s="1431"/>
    </row>
    <row r="459" ht="15.75" customHeight="1">
      <c r="A459" s="255"/>
      <c r="N459" s="1431"/>
    </row>
    <row r="460" ht="15.75" customHeight="1">
      <c r="A460" s="255"/>
      <c r="N460" s="1431"/>
    </row>
    <row r="461" ht="15.75" customHeight="1">
      <c r="A461" s="255"/>
      <c r="N461" s="1431"/>
    </row>
    <row r="462" ht="15.75" customHeight="1">
      <c r="A462" s="255"/>
      <c r="N462" s="1431"/>
    </row>
    <row r="463" ht="15.75" customHeight="1">
      <c r="A463" s="255"/>
      <c r="N463" s="1431"/>
    </row>
    <row r="464" ht="15.75" customHeight="1">
      <c r="A464" s="255"/>
      <c r="N464" s="1431"/>
    </row>
    <row r="465" ht="15.75" customHeight="1">
      <c r="A465" s="255"/>
      <c r="N465" s="1431"/>
    </row>
    <row r="466" ht="15.75" customHeight="1">
      <c r="A466" s="255"/>
      <c r="N466" s="1431"/>
    </row>
    <row r="467" ht="15.75" customHeight="1">
      <c r="A467" s="255"/>
      <c r="N467" s="1431"/>
    </row>
    <row r="468" ht="15.75" customHeight="1">
      <c r="A468" s="255"/>
      <c r="N468" s="1431"/>
    </row>
    <row r="469" ht="15.75" customHeight="1">
      <c r="A469" s="255"/>
      <c r="N469" s="1431"/>
    </row>
    <row r="470" ht="15.75" customHeight="1">
      <c r="A470" s="255"/>
      <c r="N470" s="1431"/>
    </row>
    <row r="471" ht="15.75" customHeight="1">
      <c r="A471" s="255"/>
      <c r="N471" s="1431"/>
    </row>
    <row r="472" ht="15.75" customHeight="1">
      <c r="A472" s="255"/>
      <c r="N472" s="1431"/>
    </row>
    <row r="473" ht="15.75" customHeight="1">
      <c r="A473" s="255"/>
      <c r="N473" s="1431"/>
    </row>
    <row r="474" ht="15.75" customHeight="1">
      <c r="A474" s="255"/>
      <c r="N474" s="1431"/>
    </row>
    <row r="475" ht="15.75" customHeight="1">
      <c r="A475" s="255"/>
      <c r="N475" s="1431"/>
    </row>
    <row r="476" ht="15.75" customHeight="1">
      <c r="A476" s="255"/>
      <c r="N476" s="1431"/>
    </row>
    <row r="477" ht="15.75" customHeight="1">
      <c r="A477" s="255"/>
      <c r="N477" s="1431"/>
    </row>
    <row r="478" ht="15.75" customHeight="1">
      <c r="A478" s="255"/>
      <c r="N478" s="1431"/>
    </row>
    <row r="479" ht="15.75" customHeight="1">
      <c r="A479" s="255"/>
      <c r="N479" s="1431"/>
    </row>
    <row r="480" ht="15.75" customHeight="1">
      <c r="A480" s="255"/>
      <c r="N480" s="1431"/>
    </row>
    <row r="481" ht="15.75" customHeight="1">
      <c r="A481" s="255"/>
      <c r="N481" s="1431"/>
    </row>
    <row r="482" ht="15.75" customHeight="1">
      <c r="A482" s="255"/>
      <c r="N482" s="1431"/>
    </row>
    <row r="483" ht="15.75" customHeight="1">
      <c r="A483" s="255"/>
      <c r="N483" s="1431"/>
    </row>
    <row r="484" ht="15.75" customHeight="1">
      <c r="A484" s="255"/>
      <c r="N484" s="1431"/>
    </row>
    <row r="485" ht="15.75" customHeight="1">
      <c r="A485" s="255"/>
      <c r="N485" s="1431"/>
    </row>
    <row r="486" ht="15.75" customHeight="1">
      <c r="A486" s="255"/>
      <c r="N486" s="1431"/>
    </row>
    <row r="487" ht="15.75" customHeight="1">
      <c r="A487" s="255"/>
      <c r="N487" s="1431"/>
    </row>
    <row r="488" ht="15.75" customHeight="1">
      <c r="A488" s="255"/>
      <c r="N488" s="1431"/>
    </row>
    <row r="489" ht="15.75" customHeight="1">
      <c r="A489" s="255"/>
      <c r="N489" s="1431"/>
    </row>
    <row r="490" ht="15.75" customHeight="1">
      <c r="A490" s="255"/>
      <c r="N490" s="1431"/>
    </row>
    <row r="491" ht="15.75" customHeight="1">
      <c r="A491" s="255"/>
      <c r="N491" s="1431"/>
    </row>
    <row r="492" ht="15.75" customHeight="1">
      <c r="A492" s="255"/>
      <c r="N492" s="1431"/>
    </row>
    <row r="493" ht="15.75" customHeight="1">
      <c r="A493" s="255"/>
      <c r="N493" s="1431"/>
    </row>
    <row r="494" ht="15.75" customHeight="1">
      <c r="A494" s="255"/>
      <c r="N494" s="1431"/>
    </row>
    <row r="495" ht="15.75" customHeight="1">
      <c r="A495" s="255"/>
      <c r="N495" s="1431"/>
    </row>
    <row r="496" ht="15.75" customHeight="1">
      <c r="A496" s="255"/>
      <c r="N496" s="1431"/>
    </row>
    <row r="497" ht="15.75" customHeight="1">
      <c r="A497" s="255"/>
      <c r="N497" s="1431"/>
    </row>
    <row r="498" ht="15.75" customHeight="1">
      <c r="A498" s="255"/>
      <c r="N498" s="1431"/>
    </row>
    <row r="499" ht="15.75" customHeight="1">
      <c r="A499" s="255"/>
      <c r="N499" s="1431"/>
    </row>
    <row r="500" ht="15.75" customHeight="1">
      <c r="A500" s="255"/>
      <c r="N500" s="1431"/>
    </row>
    <row r="501" ht="15.75" customHeight="1">
      <c r="A501" s="255"/>
      <c r="N501" s="1431"/>
    </row>
    <row r="502" ht="15.75" customHeight="1">
      <c r="A502" s="255"/>
      <c r="N502" s="1431"/>
    </row>
    <row r="503" ht="15.75" customHeight="1">
      <c r="A503" s="255"/>
      <c r="N503" s="1431"/>
    </row>
    <row r="504" ht="15.75" customHeight="1">
      <c r="A504" s="255"/>
      <c r="N504" s="1431"/>
    </row>
    <row r="505" ht="15.75" customHeight="1">
      <c r="A505" s="255"/>
      <c r="N505" s="1431"/>
    </row>
    <row r="506" ht="15.75" customHeight="1">
      <c r="A506" s="255"/>
      <c r="N506" s="1431"/>
    </row>
    <row r="507" ht="15.75" customHeight="1">
      <c r="A507" s="255"/>
      <c r="N507" s="1431"/>
    </row>
    <row r="508" ht="15.75" customHeight="1">
      <c r="A508" s="255"/>
      <c r="N508" s="1431"/>
    </row>
    <row r="509" ht="15.75" customHeight="1">
      <c r="A509" s="255"/>
      <c r="N509" s="1431"/>
    </row>
    <row r="510" ht="15.75" customHeight="1">
      <c r="A510" s="255"/>
      <c r="N510" s="1431"/>
    </row>
    <row r="511" ht="15.75" customHeight="1">
      <c r="A511" s="255"/>
      <c r="N511" s="1431"/>
    </row>
    <row r="512" ht="15.75" customHeight="1">
      <c r="A512" s="255"/>
      <c r="N512" s="1431"/>
    </row>
    <row r="513" ht="15.75" customHeight="1">
      <c r="A513" s="255"/>
      <c r="N513" s="1431"/>
    </row>
    <row r="514" ht="15.75" customHeight="1">
      <c r="A514" s="255"/>
      <c r="N514" s="1431"/>
    </row>
    <row r="515" ht="15.75" customHeight="1">
      <c r="A515" s="255"/>
      <c r="N515" s="1431"/>
    </row>
    <row r="516" ht="15.75" customHeight="1">
      <c r="A516" s="255"/>
      <c r="N516" s="1431"/>
    </row>
    <row r="517" ht="15.75" customHeight="1">
      <c r="A517" s="255"/>
      <c r="N517" s="1431"/>
    </row>
    <row r="518" ht="15.75" customHeight="1">
      <c r="A518" s="255"/>
      <c r="N518" s="1431"/>
    </row>
    <row r="519" ht="15.75" customHeight="1">
      <c r="A519" s="255"/>
      <c r="N519" s="1431"/>
    </row>
    <row r="520" ht="15.75" customHeight="1">
      <c r="A520" s="255"/>
      <c r="N520" s="1431"/>
    </row>
    <row r="521" ht="15.75" customHeight="1">
      <c r="A521" s="255"/>
      <c r="N521" s="1431"/>
    </row>
    <row r="522" ht="15.75" customHeight="1">
      <c r="A522" s="255"/>
      <c r="N522" s="1431"/>
    </row>
    <row r="523" ht="15.75" customHeight="1">
      <c r="A523" s="255"/>
      <c r="N523" s="1431"/>
    </row>
    <row r="524" ht="15.75" customHeight="1">
      <c r="A524" s="255"/>
      <c r="N524" s="1431"/>
    </row>
    <row r="525" ht="15.75" customHeight="1">
      <c r="A525" s="255"/>
      <c r="N525" s="1431"/>
    </row>
    <row r="526" ht="15.75" customHeight="1">
      <c r="A526" s="255"/>
      <c r="N526" s="1431"/>
    </row>
    <row r="527" ht="15.75" customHeight="1">
      <c r="A527" s="255"/>
      <c r="N527" s="1431"/>
    </row>
    <row r="528" ht="15.75" customHeight="1">
      <c r="A528" s="255"/>
      <c r="N528" s="1431"/>
    </row>
    <row r="529" ht="15.75" customHeight="1">
      <c r="A529" s="255"/>
      <c r="N529" s="1431"/>
    </row>
    <row r="530" ht="15.75" customHeight="1">
      <c r="A530" s="255"/>
      <c r="N530" s="1431"/>
    </row>
    <row r="531" ht="15.75" customHeight="1">
      <c r="A531" s="255"/>
      <c r="N531" s="1431"/>
    </row>
    <row r="532" ht="15.75" customHeight="1">
      <c r="A532" s="255"/>
      <c r="N532" s="1431"/>
    </row>
    <row r="533" ht="15.75" customHeight="1">
      <c r="A533" s="255"/>
      <c r="N533" s="1431"/>
    </row>
    <row r="534" ht="15.75" customHeight="1">
      <c r="A534" s="255"/>
      <c r="N534" s="1431"/>
    </row>
    <row r="535" ht="15.75" customHeight="1">
      <c r="A535" s="255"/>
      <c r="N535" s="1431"/>
    </row>
    <row r="536" ht="15.75" customHeight="1">
      <c r="A536" s="255"/>
      <c r="N536" s="1431"/>
    </row>
    <row r="537" ht="15.75" customHeight="1">
      <c r="A537" s="255"/>
      <c r="N537" s="1431"/>
    </row>
    <row r="538" ht="15.75" customHeight="1">
      <c r="A538" s="255"/>
      <c r="N538" s="1431"/>
    </row>
    <row r="539" ht="15.75" customHeight="1">
      <c r="A539" s="255"/>
      <c r="N539" s="1431"/>
    </row>
    <row r="540" ht="15.75" customHeight="1">
      <c r="A540" s="255"/>
      <c r="N540" s="1431"/>
    </row>
    <row r="541" ht="15.75" customHeight="1">
      <c r="A541" s="255"/>
      <c r="N541" s="1431"/>
    </row>
    <row r="542" ht="15.75" customHeight="1">
      <c r="A542" s="255"/>
      <c r="N542" s="1431"/>
    </row>
    <row r="543" ht="15.75" customHeight="1">
      <c r="A543" s="255"/>
      <c r="N543" s="1431"/>
    </row>
    <row r="544" ht="15.75" customHeight="1">
      <c r="A544" s="255"/>
      <c r="N544" s="1431"/>
    </row>
    <row r="545" ht="15.75" customHeight="1">
      <c r="A545" s="255"/>
      <c r="N545" s="1431"/>
    </row>
    <row r="546" ht="15.75" customHeight="1">
      <c r="A546" s="255"/>
      <c r="N546" s="1431"/>
    </row>
    <row r="547" ht="15.75" customHeight="1">
      <c r="A547" s="255"/>
      <c r="N547" s="1431"/>
    </row>
    <row r="548" ht="15.75" customHeight="1">
      <c r="A548" s="255"/>
      <c r="N548" s="1431"/>
    </row>
    <row r="549" ht="15.75" customHeight="1">
      <c r="A549" s="255"/>
      <c r="N549" s="1431"/>
    </row>
    <row r="550" ht="15.75" customHeight="1">
      <c r="A550" s="255"/>
      <c r="N550" s="1431"/>
    </row>
    <row r="551" ht="15.75" customHeight="1">
      <c r="A551" s="255"/>
      <c r="N551" s="1431"/>
    </row>
    <row r="552" ht="15.75" customHeight="1">
      <c r="A552" s="255"/>
      <c r="N552" s="1431"/>
    </row>
    <row r="553" ht="15.75" customHeight="1">
      <c r="A553" s="255"/>
      <c r="N553" s="1431"/>
    </row>
    <row r="554" ht="15.75" customHeight="1">
      <c r="A554" s="255"/>
      <c r="N554" s="1431"/>
    </row>
    <row r="555" ht="15.75" customHeight="1">
      <c r="A555" s="255"/>
      <c r="N555" s="1431"/>
    </row>
    <row r="556" ht="15.75" customHeight="1">
      <c r="A556" s="255"/>
      <c r="N556" s="1431"/>
    </row>
    <row r="557" ht="15.75" customHeight="1">
      <c r="A557" s="255"/>
      <c r="N557" s="1431"/>
    </row>
    <row r="558" ht="15.75" customHeight="1">
      <c r="A558" s="255"/>
      <c r="N558" s="1431"/>
    </row>
    <row r="559" ht="15.75" customHeight="1">
      <c r="A559" s="255"/>
      <c r="N559" s="1431"/>
    </row>
    <row r="560" ht="15.75" customHeight="1">
      <c r="A560" s="255"/>
      <c r="N560" s="1431"/>
    </row>
    <row r="561" ht="15.75" customHeight="1">
      <c r="A561" s="255"/>
      <c r="N561" s="1431"/>
    </row>
    <row r="562" ht="15.75" customHeight="1">
      <c r="A562" s="255"/>
      <c r="N562" s="1431"/>
    </row>
    <row r="563" ht="15.75" customHeight="1">
      <c r="A563" s="255"/>
      <c r="N563" s="1431"/>
    </row>
    <row r="564" ht="15.75" customHeight="1">
      <c r="A564" s="255"/>
      <c r="N564" s="1431"/>
    </row>
    <row r="565" ht="15.75" customHeight="1">
      <c r="A565" s="255"/>
      <c r="N565" s="1431"/>
    </row>
    <row r="566" ht="15.75" customHeight="1">
      <c r="A566" s="255"/>
      <c r="N566" s="1431"/>
    </row>
    <row r="567" ht="15.75" customHeight="1">
      <c r="A567" s="255"/>
      <c r="N567" s="1431"/>
    </row>
    <row r="568" ht="15.75" customHeight="1">
      <c r="A568" s="255"/>
      <c r="N568" s="1431"/>
    </row>
    <row r="569" ht="15.75" customHeight="1">
      <c r="A569" s="255"/>
      <c r="N569" s="1431"/>
    </row>
    <row r="570" ht="15.75" customHeight="1">
      <c r="A570" s="255"/>
      <c r="N570" s="1431"/>
    </row>
    <row r="571" ht="15.75" customHeight="1">
      <c r="A571" s="255"/>
      <c r="N571" s="1431"/>
    </row>
    <row r="572" ht="15.75" customHeight="1">
      <c r="A572" s="255"/>
      <c r="N572" s="1431"/>
    </row>
    <row r="573" ht="15.75" customHeight="1">
      <c r="A573" s="255"/>
      <c r="N573" s="1431"/>
    </row>
    <row r="574" ht="15.75" customHeight="1">
      <c r="A574" s="255"/>
      <c r="N574" s="1431"/>
    </row>
    <row r="575" ht="15.75" customHeight="1">
      <c r="A575" s="255"/>
      <c r="N575" s="1431"/>
    </row>
    <row r="576" ht="15.75" customHeight="1">
      <c r="A576" s="255"/>
      <c r="N576" s="1431"/>
    </row>
    <row r="577" ht="15.75" customHeight="1">
      <c r="A577" s="255"/>
      <c r="N577" s="1431"/>
    </row>
    <row r="578" ht="15.75" customHeight="1">
      <c r="A578" s="255"/>
      <c r="N578" s="1431"/>
    </row>
    <row r="579" ht="15.75" customHeight="1">
      <c r="A579" s="255"/>
      <c r="N579" s="1431"/>
    </row>
    <row r="580" ht="15.75" customHeight="1">
      <c r="A580" s="255"/>
      <c r="N580" s="1431"/>
    </row>
    <row r="581" ht="15.75" customHeight="1">
      <c r="A581" s="255"/>
      <c r="N581" s="1431"/>
    </row>
    <row r="582" ht="15.75" customHeight="1">
      <c r="A582" s="255"/>
      <c r="N582" s="1431"/>
    </row>
    <row r="583" ht="15.75" customHeight="1">
      <c r="A583" s="255"/>
      <c r="N583" s="1431"/>
    </row>
    <row r="584" ht="15.75" customHeight="1">
      <c r="A584" s="255"/>
      <c r="N584" s="1431"/>
    </row>
    <row r="585" ht="15.75" customHeight="1">
      <c r="A585" s="255"/>
      <c r="N585" s="1431"/>
    </row>
    <row r="586" ht="15.75" customHeight="1">
      <c r="A586" s="255"/>
      <c r="N586" s="1431"/>
    </row>
    <row r="587" ht="15.75" customHeight="1">
      <c r="A587" s="255"/>
      <c r="N587" s="1431"/>
    </row>
    <row r="588" ht="15.75" customHeight="1">
      <c r="A588" s="255"/>
      <c r="N588" s="1431"/>
    </row>
    <row r="589" ht="15.75" customHeight="1">
      <c r="A589" s="255"/>
      <c r="N589" s="1431"/>
    </row>
    <row r="590" ht="15.75" customHeight="1">
      <c r="A590" s="255"/>
      <c r="N590" s="1431"/>
    </row>
    <row r="591" ht="15.75" customHeight="1">
      <c r="A591" s="255"/>
      <c r="N591" s="1431"/>
    </row>
    <row r="592" ht="15.75" customHeight="1">
      <c r="A592" s="255"/>
      <c r="N592" s="1431"/>
    </row>
    <row r="593" ht="15.75" customHeight="1">
      <c r="A593" s="255"/>
      <c r="N593" s="1431"/>
    </row>
    <row r="594" ht="15.75" customHeight="1">
      <c r="A594" s="255"/>
      <c r="N594" s="1431"/>
    </row>
    <row r="595" ht="15.75" customHeight="1">
      <c r="A595" s="255"/>
      <c r="N595" s="1431"/>
    </row>
    <row r="596" ht="15.75" customHeight="1">
      <c r="A596" s="255"/>
      <c r="N596" s="1431"/>
    </row>
    <row r="597" ht="15.75" customHeight="1">
      <c r="A597" s="255"/>
      <c r="N597" s="1431"/>
    </row>
    <row r="598" ht="15.75" customHeight="1">
      <c r="A598" s="255"/>
      <c r="N598" s="1431"/>
    </row>
    <row r="599" ht="15.75" customHeight="1">
      <c r="A599" s="255"/>
      <c r="N599" s="1431"/>
    </row>
    <row r="600" ht="15.75" customHeight="1">
      <c r="A600" s="255"/>
      <c r="N600" s="1431"/>
    </row>
    <row r="601" ht="15.75" customHeight="1">
      <c r="A601" s="255"/>
      <c r="N601" s="1431"/>
    </row>
    <row r="602" ht="15.75" customHeight="1">
      <c r="A602" s="255"/>
      <c r="N602" s="1431"/>
    </row>
    <row r="603" ht="15.75" customHeight="1">
      <c r="A603" s="255"/>
      <c r="N603" s="1431"/>
    </row>
    <row r="604" ht="15.75" customHeight="1">
      <c r="A604" s="255"/>
      <c r="N604" s="1431"/>
    </row>
    <row r="605" ht="15.75" customHeight="1">
      <c r="A605" s="255"/>
      <c r="N605" s="1431"/>
    </row>
    <row r="606" ht="15.75" customHeight="1">
      <c r="A606" s="255"/>
      <c r="N606" s="1431"/>
    </row>
    <row r="607" ht="15.75" customHeight="1">
      <c r="A607" s="255"/>
      <c r="N607" s="1431"/>
    </row>
    <row r="608" ht="15.75" customHeight="1">
      <c r="A608" s="255"/>
      <c r="N608" s="1431"/>
    </row>
    <row r="609" ht="15.75" customHeight="1">
      <c r="A609" s="255"/>
      <c r="N609" s="1431"/>
    </row>
    <row r="610" ht="15.75" customHeight="1">
      <c r="A610" s="255"/>
      <c r="N610" s="1431"/>
    </row>
    <row r="611" ht="15.75" customHeight="1">
      <c r="A611" s="255"/>
      <c r="N611" s="1431"/>
    </row>
    <row r="612" ht="15.75" customHeight="1">
      <c r="A612" s="255"/>
      <c r="N612" s="1431"/>
    </row>
    <row r="613" ht="15.75" customHeight="1">
      <c r="A613" s="255"/>
      <c r="N613" s="1431"/>
    </row>
    <row r="614" ht="15.75" customHeight="1">
      <c r="A614" s="255"/>
      <c r="N614" s="1431"/>
    </row>
    <row r="615" ht="15.75" customHeight="1">
      <c r="A615" s="255"/>
      <c r="N615" s="1431"/>
    </row>
    <row r="616" ht="15.75" customHeight="1">
      <c r="A616" s="255"/>
      <c r="N616" s="1431"/>
    </row>
    <row r="617" ht="15.75" customHeight="1">
      <c r="A617" s="255"/>
      <c r="N617" s="1431"/>
    </row>
    <row r="618" ht="15.75" customHeight="1">
      <c r="A618" s="255"/>
      <c r="N618" s="1431"/>
    </row>
    <row r="619" ht="15.75" customHeight="1">
      <c r="A619" s="255"/>
      <c r="N619" s="1431"/>
    </row>
    <row r="620" ht="15.75" customHeight="1">
      <c r="A620" s="255"/>
      <c r="N620" s="1431"/>
    </row>
    <row r="621" ht="15.75" customHeight="1">
      <c r="A621" s="255"/>
      <c r="N621" s="1431"/>
    </row>
    <row r="622" ht="15.75" customHeight="1">
      <c r="A622" s="255"/>
      <c r="N622" s="1431"/>
    </row>
    <row r="623" ht="15.75" customHeight="1">
      <c r="A623" s="255"/>
      <c r="N623" s="1431"/>
    </row>
    <row r="624" ht="15.75" customHeight="1">
      <c r="A624" s="255"/>
      <c r="N624" s="1431"/>
    </row>
    <row r="625" ht="15.75" customHeight="1">
      <c r="A625" s="255"/>
      <c r="N625" s="1431"/>
    </row>
    <row r="626" ht="15.75" customHeight="1">
      <c r="A626" s="255"/>
      <c r="N626" s="1431"/>
    </row>
    <row r="627" ht="15.75" customHeight="1">
      <c r="A627" s="255"/>
      <c r="N627" s="1431"/>
    </row>
    <row r="628" ht="15.75" customHeight="1">
      <c r="A628" s="255"/>
      <c r="N628" s="1431"/>
    </row>
    <row r="629" ht="15.75" customHeight="1">
      <c r="A629" s="255"/>
      <c r="N629" s="1431"/>
    </row>
    <row r="630" ht="15.75" customHeight="1">
      <c r="A630" s="255"/>
      <c r="N630" s="1431"/>
    </row>
    <row r="631" ht="15.75" customHeight="1">
      <c r="A631" s="255"/>
      <c r="N631" s="1431"/>
    </row>
    <row r="632" ht="15.75" customHeight="1">
      <c r="A632" s="255"/>
      <c r="N632" s="1431"/>
    </row>
    <row r="633" ht="15.75" customHeight="1">
      <c r="A633" s="255"/>
      <c r="N633" s="1431"/>
    </row>
    <row r="634" ht="15.75" customHeight="1">
      <c r="A634" s="255"/>
      <c r="N634" s="1431"/>
    </row>
    <row r="635" ht="15.75" customHeight="1">
      <c r="A635" s="255"/>
      <c r="N635" s="1431"/>
    </row>
    <row r="636" ht="15.75" customHeight="1">
      <c r="A636" s="255"/>
      <c r="N636" s="1431"/>
    </row>
    <row r="637" ht="15.75" customHeight="1">
      <c r="A637" s="255"/>
      <c r="N637" s="1431"/>
    </row>
    <row r="638" ht="15.75" customHeight="1">
      <c r="A638" s="255"/>
      <c r="N638" s="1431"/>
    </row>
    <row r="639" ht="15.75" customHeight="1">
      <c r="A639" s="255"/>
      <c r="N639" s="1431"/>
    </row>
    <row r="640" ht="15.75" customHeight="1">
      <c r="A640" s="255"/>
      <c r="N640" s="1431"/>
    </row>
    <row r="641" ht="15.75" customHeight="1">
      <c r="A641" s="255"/>
      <c r="N641" s="1431"/>
    </row>
    <row r="642" ht="15.75" customHeight="1">
      <c r="A642" s="255"/>
      <c r="N642" s="1431"/>
    </row>
    <row r="643" ht="15.75" customHeight="1">
      <c r="A643" s="255"/>
      <c r="N643" s="1431"/>
    </row>
    <row r="644" ht="15.75" customHeight="1">
      <c r="A644" s="255"/>
      <c r="N644" s="1431"/>
    </row>
    <row r="645" ht="15.75" customHeight="1">
      <c r="A645" s="255"/>
      <c r="N645" s="1431"/>
    </row>
    <row r="646" ht="15.75" customHeight="1">
      <c r="A646" s="255"/>
      <c r="N646" s="1431"/>
    </row>
    <row r="647" ht="15.75" customHeight="1">
      <c r="A647" s="255"/>
      <c r="N647" s="1431"/>
    </row>
    <row r="648" ht="15.75" customHeight="1">
      <c r="A648" s="255"/>
      <c r="N648" s="1431"/>
    </row>
    <row r="649" ht="15.75" customHeight="1">
      <c r="A649" s="255"/>
      <c r="N649" s="1431"/>
    </row>
    <row r="650" ht="15.75" customHeight="1">
      <c r="A650" s="255"/>
      <c r="N650" s="1431"/>
    </row>
    <row r="651" ht="15.75" customHeight="1">
      <c r="A651" s="255"/>
      <c r="N651" s="1431"/>
    </row>
    <row r="652" ht="15.75" customHeight="1">
      <c r="A652" s="255"/>
      <c r="N652" s="1431"/>
    </row>
    <row r="653" ht="15.75" customHeight="1">
      <c r="A653" s="255"/>
      <c r="N653" s="1431"/>
    </row>
    <row r="654" ht="15.75" customHeight="1">
      <c r="A654" s="255"/>
      <c r="N654" s="1431"/>
    </row>
    <row r="655" ht="15.75" customHeight="1">
      <c r="A655" s="255"/>
      <c r="N655" s="1431"/>
    </row>
    <row r="656" ht="15.75" customHeight="1">
      <c r="A656" s="255"/>
      <c r="N656" s="1431"/>
    </row>
    <row r="657" ht="15.75" customHeight="1">
      <c r="A657" s="255"/>
      <c r="N657" s="1431"/>
    </row>
    <row r="658" ht="15.75" customHeight="1">
      <c r="A658" s="255"/>
      <c r="N658" s="1431"/>
    </row>
    <row r="659" ht="15.75" customHeight="1">
      <c r="A659" s="255"/>
      <c r="N659" s="1431"/>
    </row>
    <row r="660" ht="15.75" customHeight="1">
      <c r="A660" s="255"/>
      <c r="N660" s="1431"/>
    </row>
    <row r="661" ht="15.75" customHeight="1">
      <c r="A661" s="255"/>
      <c r="N661" s="1431"/>
    </row>
    <row r="662" ht="15.75" customHeight="1">
      <c r="A662" s="255"/>
      <c r="N662" s="1431"/>
    </row>
    <row r="663" ht="15.75" customHeight="1">
      <c r="A663" s="255"/>
      <c r="N663" s="1431"/>
    </row>
    <row r="664" ht="15.75" customHeight="1">
      <c r="A664" s="255"/>
      <c r="N664" s="1431"/>
    </row>
    <row r="665" ht="15.75" customHeight="1">
      <c r="A665" s="255"/>
      <c r="N665" s="1431"/>
    </row>
    <row r="666" ht="15.75" customHeight="1">
      <c r="A666" s="255"/>
      <c r="N666" s="1431"/>
    </row>
    <row r="667" ht="15.75" customHeight="1">
      <c r="A667" s="255"/>
      <c r="N667" s="1431"/>
    </row>
    <row r="668" ht="15.75" customHeight="1">
      <c r="A668" s="255"/>
      <c r="N668" s="1431"/>
    </row>
    <row r="669" ht="15.75" customHeight="1">
      <c r="A669" s="255"/>
      <c r="N669" s="1431"/>
    </row>
    <row r="670" ht="15.75" customHeight="1">
      <c r="A670" s="255"/>
      <c r="N670" s="1431"/>
    </row>
    <row r="671" ht="15.75" customHeight="1">
      <c r="A671" s="255"/>
      <c r="N671" s="1431"/>
    </row>
    <row r="672" ht="15.75" customHeight="1">
      <c r="A672" s="255"/>
      <c r="N672" s="1431"/>
    </row>
    <row r="673" ht="15.75" customHeight="1">
      <c r="A673" s="255"/>
      <c r="N673" s="1431"/>
    </row>
    <row r="674" ht="15.75" customHeight="1">
      <c r="A674" s="255"/>
      <c r="N674" s="1431"/>
    </row>
    <row r="675" ht="15.75" customHeight="1">
      <c r="A675" s="255"/>
      <c r="N675" s="1431"/>
    </row>
    <row r="676" ht="15.75" customHeight="1">
      <c r="A676" s="255"/>
      <c r="N676" s="1431"/>
    </row>
    <row r="677" ht="15.75" customHeight="1">
      <c r="A677" s="255"/>
      <c r="N677" s="1431"/>
    </row>
    <row r="678" ht="15.75" customHeight="1">
      <c r="A678" s="255"/>
      <c r="N678" s="1431"/>
    </row>
    <row r="679" ht="15.75" customHeight="1">
      <c r="A679" s="255"/>
      <c r="N679" s="1431"/>
    </row>
    <row r="680" ht="15.75" customHeight="1">
      <c r="A680" s="255"/>
      <c r="N680" s="1431"/>
    </row>
    <row r="681" ht="15.75" customHeight="1">
      <c r="A681" s="255"/>
      <c r="N681" s="1431"/>
    </row>
    <row r="682" ht="15.75" customHeight="1">
      <c r="A682" s="255"/>
      <c r="N682" s="1431"/>
    </row>
    <row r="683" ht="15.75" customHeight="1">
      <c r="A683" s="255"/>
      <c r="N683" s="1431"/>
    </row>
    <row r="684" ht="15.75" customHeight="1">
      <c r="A684" s="255"/>
      <c r="N684" s="1431"/>
    </row>
    <row r="685" ht="15.75" customHeight="1">
      <c r="A685" s="255"/>
      <c r="N685" s="1431"/>
    </row>
    <row r="686" ht="15.75" customHeight="1">
      <c r="A686" s="255"/>
      <c r="N686" s="1431"/>
    </row>
    <row r="687" ht="15.75" customHeight="1">
      <c r="A687" s="255"/>
      <c r="N687" s="1431"/>
    </row>
    <row r="688" ht="15.75" customHeight="1">
      <c r="A688" s="255"/>
      <c r="N688" s="1431"/>
    </row>
    <row r="689" ht="15.75" customHeight="1">
      <c r="A689" s="255"/>
      <c r="N689" s="1431"/>
    </row>
    <row r="690" ht="15.75" customHeight="1">
      <c r="A690" s="255"/>
      <c r="N690" s="1431"/>
    </row>
    <row r="691" ht="15.75" customHeight="1">
      <c r="A691" s="255"/>
      <c r="N691" s="1431"/>
    </row>
    <row r="692" ht="15.75" customHeight="1">
      <c r="A692" s="255"/>
      <c r="N692" s="1431"/>
    </row>
    <row r="693" ht="15.75" customHeight="1">
      <c r="A693" s="255"/>
      <c r="N693" s="1431"/>
    </row>
    <row r="694" ht="15.75" customHeight="1">
      <c r="A694" s="255"/>
      <c r="N694" s="1431"/>
    </row>
    <row r="695" ht="15.75" customHeight="1">
      <c r="A695" s="255"/>
      <c r="N695" s="1431"/>
    </row>
    <row r="696" ht="15.75" customHeight="1">
      <c r="A696" s="255"/>
      <c r="N696" s="1431"/>
    </row>
    <row r="697" ht="15.75" customHeight="1">
      <c r="A697" s="255"/>
      <c r="N697" s="1431"/>
    </row>
    <row r="698" ht="15.75" customHeight="1">
      <c r="A698" s="255"/>
      <c r="N698" s="1431"/>
    </row>
    <row r="699" ht="15.75" customHeight="1">
      <c r="A699" s="255"/>
      <c r="N699" s="1431"/>
    </row>
    <row r="700" ht="15.75" customHeight="1">
      <c r="A700" s="255"/>
      <c r="N700" s="1431"/>
    </row>
    <row r="701" ht="15.75" customHeight="1">
      <c r="A701" s="255"/>
      <c r="N701" s="1431"/>
    </row>
    <row r="702" ht="15.75" customHeight="1">
      <c r="A702" s="255"/>
      <c r="N702" s="1431"/>
    </row>
    <row r="703" ht="15.75" customHeight="1">
      <c r="A703" s="255"/>
      <c r="N703" s="1431"/>
    </row>
    <row r="704" ht="15.75" customHeight="1">
      <c r="A704" s="255"/>
      <c r="N704" s="1431"/>
    </row>
    <row r="705" ht="15.75" customHeight="1">
      <c r="A705" s="255"/>
      <c r="N705" s="1431"/>
    </row>
    <row r="706" ht="15.75" customHeight="1">
      <c r="A706" s="255"/>
      <c r="N706" s="1431"/>
    </row>
    <row r="707" ht="15.75" customHeight="1">
      <c r="A707" s="255"/>
      <c r="N707" s="1431"/>
    </row>
    <row r="708" ht="15.75" customHeight="1">
      <c r="A708" s="255"/>
      <c r="N708" s="1431"/>
    </row>
    <row r="709" ht="15.75" customHeight="1">
      <c r="A709" s="255"/>
      <c r="N709" s="1431"/>
    </row>
    <row r="710" ht="15.75" customHeight="1">
      <c r="A710" s="255"/>
      <c r="N710" s="1431"/>
    </row>
    <row r="711" ht="15.75" customHeight="1">
      <c r="A711" s="255"/>
      <c r="N711" s="1431"/>
    </row>
    <row r="712" ht="15.75" customHeight="1">
      <c r="A712" s="255"/>
      <c r="N712" s="1431"/>
    </row>
    <row r="713" ht="15.75" customHeight="1">
      <c r="A713" s="255"/>
      <c r="N713" s="1431"/>
    </row>
    <row r="714" ht="15.75" customHeight="1">
      <c r="A714" s="255"/>
      <c r="N714" s="1431"/>
    </row>
    <row r="715" ht="15.75" customHeight="1">
      <c r="A715" s="255"/>
      <c r="N715" s="1431"/>
    </row>
    <row r="716" ht="15.75" customHeight="1">
      <c r="A716" s="255"/>
      <c r="N716" s="1431"/>
    </row>
    <row r="717" ht="15.75" customHeight="1">
      <c r="A717" s="255"/>
      <c r="N717" s="1431"/>
    </row>
    <row r="718" ht="15.75" customHeight="1">
      <c r="A718" s="255"/>
      <c r="N718" s="1431"/>
    </row>
    <row r="719" ht="15.75" customHeight="1">
      <c r="A719" s="255"/>
      <c r="N719" s="1431"/>
    </row>
    <row r="720" ht="15.75" customHeight="1">
      <c r="A720" s="255"/>
      <c r="N720" s="1431"/>
    </row>
    <row r="721" ht="15.75" customHeight="1">
      <c r="A721" s="255"/>
      <c r="N721" s="1431"/>
    </row>
    <row r="722" ht="15.75" customHeight="1">
      <c r="A722" s="255"/>
      <c r="N722" s="1431"/>
    </row>
    <row r="723" ht="15.75" customHeight="1">
      <c r="A723" s="255"/>
      <c r="N723" s="1431"/>
    </row>
    <row r="724" ht="15.75" customHeight="1">
      <c r="A724" s="255"/>
      <c r="N724" s="1431"/>
    </row>
    <row r="725" ht="15.75" customHeight="1">
      <c r="A725" s="255"/>
      <c r="N725" s="1431"/>
    </row>
    <row r="726" ht="15.75" customHeight="1">
      <c r="A726" s="255"/>
      <c r="N726" s="1431"/>
    </row>
    <row r="727" ht="15.75" customHeight="1">
      <c r="A727" s="255"/>
      <c r="N727" s="1431"/>
    </row>
    <row r="728" ht="15.75" customHeight="1">
      <c r="A728" s="255"/>
      <c r="N728" s="1431"/>
    </row>
    <row r="729" ht="15.75" customHeight="1">
      <c r="A729" s="255"/>
      <c r="N729" s="1431"/>
    </row>
    <row r="730" ht="15.75" customHeight="1">
      <c r="A730" s="255"/>
      <c r="N730" s="1431"/>
    </row>
    <row r="731" ht="15.75" customHeight="1">
      <c r="A731" s="255"/>
      <c r="N731" s="1431"/>
    </row>
    <row r="732" ht="15.75" customHeight="1">
      <c r="A732" s="255"/>
      <c r="N732" s="1431"/>
    </row>
    <row r="733" ht="15.75" customHeight="1">
      <c r="A733" s="255"/>
      <c r="N733" s="1431"/>
    </row>
    <row r="734" ht="15.75" customHeight="1">
      <c r="A734" s="255"/>
      <c r="N734" s="1431"/>
    </row>
    <row r="735" ht="15.75" customHeight="1">
      <c r="A735" s="255"/>
      <c r="N735" s="1431"/>
    </row>
    <row r="736" ht="15.75" customHeight="1">
      <c r="A736" s="255"/>
      <c r="N736" s="1431"/>
    </row>
    <row r="737" ht="15.75" customHeight="1">
      <c r="A737" s="255"/>
      <c r="N737" s="1431"/>
    </row>
    <row r="738" ht="15.75" customHeight="1">
      <c r="A738" s="255"/>
      <c r="N738" s="1431"/>
    </row>
    <row r="739" ht="15.75" customHeight="1">
      <c r="A739" s="255"/>
      <c r="N739" s="1431"/>
    </row>
    <row r="740" ht="15.75" customHeight="1">
      <c r="A740" s="255"/>
      <c r="N740" s="1431"/>
    </row>
    <row r="741" ht="15.75" customHeight="1">
      <c r="A741" s="255"/>
      <c r="N741" s="1431"/>
    </row>
    <row r="742" ht="15.75" customHeight="1">
      <c r="A742" s="255"/>
      <c r="N742" s="1431"/>
    </row>
    <row r="743" ht="15.75" customHeight="1">
      <c r="A743" s="255"/>
      <c r="N743" s="1431"/>
    </row>
    <row r="744" ht="15.75" customHeight="1">
      <c r="A744" s="255"/>
      <c r="N744" s="1431"/>
    </row>
    <row r="745" ht="15.75" customHeight="1">
      <c r="A745" s="255"/>
      <c r="N745" s="1431"/>
    </row>
    <row r="746" ht="15.75" customHeight="1">
      <c r="A746" s="255"/>
      <c r="N746" s="1431"/>
    </row>
    <row r="747" ht="15.75" customHeight="1">
      <c r="A747" s="255"/>
      <c r="N747" s="1431"/>
    </row>
    <row r="748" ht="15.75" customHeight="1">
      <c r="A748" s="255"/>
      <c r="N748" s="1431"/>
    </row>
    <row r="749" ht="15.75" customHeight="1">
      <c r="A749" s="255"/>
      <c r="N749" s="1431"/>
    </row>
    <row r="750" ht="15.75" customHeight="1">
      <c r="A750" s="255"/>
      <c r="N750" s="1431"/>
    </row>
    <row r="751" ht="15.75" customHeight="1">
      <c r="A751" s="255"/>
      <c r="N751" s="1431"/>
    </row>
    <row r="752" ht="15.75" customHeight="1">
      <c r="A752" s="255"/>
      <c r="N752" s="1431"/>
    </row>
    <row r="753" ht="15.75" customHeight="1">
      <c r="A753" s="255"/>
      <c r="N753" s="1431"/>
    </row>
    <row r="754" ht="15.75" customHeight="1">
      <c r="A754" s="255"/>
      <c r="N754" s="1431"/>
    </row>
    <row r="755" ht="15.75" customHeight="1">
      <c r="A755" s="255"/>
      <c r="N755" s="1431"/>
    </row>
    <row r="756" ht="15.75" customHeight="1">
      <c r="A756" s="255"/>
      <c r="N756" s="1431"/>
    </row>
    <row r="757" ht="15.75" customHeight="1">
      <c r="A757" s="255"/>
      <c r="N757" s="1431"/>
    </row>
    <row r="758" ht="15.75" customHeight="1">
      <c r="A758" s="255"/>
      <c r="N758" s="1431"/>
    </row>
    <row r="759" ht="15.75" customHeight="1">
      <c r="A759" s="255"/>
      <c r="N759" s="1431"/>
    </row>
    <row r="760" ht="15.75" customHeight="1">
      <c r="A760" s="255"/>
      <c r="N760" s="1431"/>
    </row>
    <row r="761" ht="15.75" customHeight="1">
      <c r="A761" s="255"/>
      <c r="N761" s="1431"/>
    </row>
    <row r="762" ht="15.75" customHeight="1">
      <c r="A762" s="255"/>
      <c r="N762" s="1431"/>
    </row>
    <row r="763" ht="15.75" customHeight="1">
      <c r="A763" s="255"/>
      <c r="N763" s="1431"/>
    </row>
    <row r="764" ht="15.75" customHeight="1">
      <c r="A764" s="255"/>
      <c r="N764" s="1431"/>
    </row>
    <row r="765" ht="15.75" customHeight="1">
      <c r="A765" s="255"/>
      <c r="N765" s="1431"/>
    </row>
    <row r="766" ht="15.75" customHeight="1">
      <c r="A766" s="255"/>
      <c r="N766" s="1431"/>
    </row>
    <row r="767" ht="15.75" customHeight="1">
      <c r="A767" s="255"/>
      <c r="N767" s="1431"/>
    </row>
    <row r="768" ht="15.75" customHeight="1">
      <c r="A768" s="255"/>
      <c r="N768" s="1431"/>
    </row>
    <row r="769" ht="15.75" customHeight="1">
      <c r="A769" s="255"/>
      <c r="N769" s="1431"/>
    </row>
    <row r="770" ht="15.75" customHeight="1">
      <c r="A770" s="255"/>
      <c r="N770" s="1431"/>
    </row>
    <row r="771" ht="15.75" customHeight="1">
      <c r="A771" s="255"/>
      <c r="N771" s="1431"/>
    </row>
    <row r="772" ht="15.75" customHeight="1">
      <c r="A772" s="255"/>
      <c r="N772" s="1431"/>
    </row>
    <row r="773" ht="15.75" customHeight="1">
      <c r="A773" s="255"/>
      <c r="N773" s="1431"/>
    </row>
    <row r="774" ht="15.75" customHeight="1">
      <c r="A774" s="255"/>
      <c r="N774" s="1431"/>
    </row>
    <row r="775" ht="15.75" customHeight="1">
      <c r="A775" s="255"/>
      <c r="N775" s="1431"/>
    </row>
    <row r="776" ht="15.75" customHeight="1">
      <c r="A776" s="255"/>
      <c r="N776" s="1431"/>
    </row>
    <row r="777" ht="15.75" customHeight="1">
      <c r="A777" s="255"/>
      <c r="N777" s="1431"/>
    </row>
    <row r="778" ht="15.75" customHeight="1">
      <c r="A778" s="255"/>
      <c r="N778" s="1431"/>
    </row>
    <row r="779" ht="15.75" customHeight="1">
      <c r="A779" s="255"/>
      <c r="N779" s="1431"/>
    </row>
    <row r="780" ht="15.75" customHeight="1">
      <c r="A780" s="255"/>
      <c r="N780" s="1431"/>
    </row>
    <row r="781" ht="15.75" customHeight="1">
      <c r="A781" s="255"/>
      <c r="N781" s="1431"/>
    </row>
    <row r="782" ht="15.75" customHeight="1">
      <c r="A782" s="255"/>
      <c r="N782" s="1431"/>
    </row>
    <row r="783" ht="15.75" customHeight="1">
      <c r="A783" s="255"/>
      <c r="N783" s="1431"/>
    </row>
    <row r="784" ht="15.75" customHeight="1">
      <c r="A784" s="255"/>
      <c r="N784" s="1431"/>
    </row>
    <row r="785" ht="15.75" customHeight="1">
      <c r="A785" s="255"/>
      <c r="N785" s="1431"/>
    </row>
    <row r="786" ht="15.75" customHeight="1">
      <c r="A786" s="255"/>
      <c r="N786" s="1431"/>
    </row>
    <row r="787" ht="15.75" customHeight="1">
      <c r="A787" s="255"/>
      <c r="N787" s="1431"/>
    </row>
    <row r="788" ht="15.75" customHeight="1">
      <c r="A788" s="255"/>
      <c r="N788" s="1431"/>
    </row>
    <row r="789" ht="15.75" customHeight="1">
      <c r="A789" s="255"/>
      <c r="N789" s="1431"/>
    </row>
    <row r="790" ht="15.75" customHeight="1">
      <c r="A790" s="255"/>
      <c r="N790" s="1431"/>
    </row>
    <row r="791" ht="15.75" customHeight="1">
      <c r="A791" s="255"/>
      <c r="N791" s="1431"/>
    </row>
    <row r="792" ht="15.75" customHeight="1">
      <c r="A792" s="255"/>
      <c r="N792" s="1431"/>
    </row>
    <row r="793" ht="15.75" customHeight="1">
      <c r="A793" s="255"/>
      <c r="N793" s="1431"/>
    </row>
    <row r="794" ht="15.75" customHeight="1">
      <c r="A794" s="255"/>
      <c r="N794" s="1431"/>
    </row>
    <row r="795" ht="15.75" customHeight="1">
      <c r="A795" s="255"/>
      <c r="N795" s="1431"/>
    </row>
    <row r="796" ht="15.75" customHeight="1">
      <c r="A796" s="255"/>
      <c r="N796" s="1431"/>
    </row>
    <row r="797" ht="15.75" customHeight="1">
      <c r="A797" s="255"/>
      <c r="N797" s="1431"/>
    </row>
    <row r="798" ht="15.75" customHeight="1">
      <c r="A798" s="255"/>
      <c r="N798" s="1431"/>
    </row>
    <row r="799" ht="15.75" customHeight="1">
      <c r="A799" s="255"/>
      <c r="N799" s="1431"/>
    </row>
    <row r="800" ht="15.75" customHeight="1">
      <c r="A800" s="255"/>
      <c r="N800" s="1431"/>
    </row>
    <row r="801" ht="15.75" customHeight="1">
      <c r="A801" s="255"/>
      <c r="N801" s="1431"/>
    </row>
    <row r="802" ht="15.75" customHeight="1">
      <c r="A802" s="255"/>
      <c r="N802" s="1431"/>
    </row>
    <row r="803" ht="15.75" customHeight="1">
      <c r="A803" s="255"/>
      <c r="N803" s="1431"/>
    </row>
    <row r="804" ht="15.75" customHeight="1">
      <c r="A804" s="255"/>
      <c r="N804" s="1431"/>
    </row>
    <row r="805" ht="15.75" customHeight="1">
      <c r="A805" s="255"/>
      <c r="N805" s="1431"/>
    </row>
    <row r="806" ht="15.75" customHeight="1">
      <c r="A806" s="255"/>
      <c r="N806" s="1431"/>
    </row>
    <row r="807" ht="15.75" customHeight="1">
      <c r="A807" s="255"/>
      <c r="N807" s="1431"/>
    </row>
    <row r="808" ht="15.75" customHeight="1">
      <c r="A808" s="255"/>
      <c r="N808" s="1431"/>
    </row>
    <row r="809" ht="15.75" customHeight="1">
      <c r="A809" s="255"/>
      <c r="N809" s="1431"/>
    </row>
    <row r="810" ht="15.75" customHeight="1">
      <c r="A810" s="255"/>
      <c r="N810" s="1431"/>
    </row>
    <row r="811" ht="15.75" customHeight="1">
      <c r="A811" s="255"/>
      <c r="N811" s="1431"/>
    </row>
    <row r="812" ht="15.75" customHeight="1">
      <c r="A812" s="255"/>
      <c r="N812" s="1431"/>
    </row>
    <row r="813" ht="15.75" customHeight="1">
      <c r="A813" s="255"/>
      <c r="N813" s="1431"/>
    </row>
    <row r="814" ht="15.75" customHeight="1">
      <c r="A814" s="255"/>
      <c r="N814" s="1431"/>
    </row>
    <row r="815" ht="15.75" customHeight="1">
      <c r="A815" s="255"/>
      <c r="N815" s="1431"/>
    </row>
    <row r="816" ht="15.75" customHeight="1">
      <c r="A816" s="255"/>
      <c r="N816" s="1431"/>
    </row>
    <row r="817" ht="15.75" customHeight="1">
      <c r="A817" s="255"/>
      <c r="N817" s="1431"/>
    </row>
    <row r="818" ht="15.75" customHeight="1">
      <c r="A818" s="255"/>
      <c r="N818" s="1431"/>
    </row>
    <row r="819" ht="15.75" customHeight="1">
      <c r="A819" s="255"/>
      <c r="N819" s="1431"/>
    </row>
    <row r="820" ht="15.75" customHeight="1">
      <c r="A820" s="255"/>
      <c r="N820" s="1431"/>
    </row>
    <row r="821" ht="15.75" customHeight="1">
      <c r="A821" s="255"/>
      <c r="N821" s="1431"/>
    </row>
    <row r="822" ht="15.75" customHeight="1">
      <c r="A822" s="255"/>
      <c r="N822" s="1431"/>
    </row>
    <row r="823" ht="15.75" customHeight="1">
      <c r="A823" s="255"/>
      <c r="N823" s="1431"/>
    </row>
    <row r="824" ht="15.75" customHeight="1">
      <c r="A824" s="255"/>
      <c r="N824" s="1431"/>
    </row>
    <row r="825" ht="15.75" customHeight="1">
      <c r="A825" s="255"/>
      <c r="N825" s="1431"/>
    </row>
    <row r="826" ht="15.75" customHeight="1">
      <c r="A826" s="255"/>
      <c r="N826" s="1431"/>
    </row>
    <row r="827" ht="15.75" customHeight="1">
      <c r="A827" s="255"/>
      <c r="N827" s="1431"/>
    </row>
    <row r="828" ht="15.75" customHeight="1">
      <c r="A828" s="255"/>
      <c r="N828" s="1431"/>
    </row>
    <row r="829" ht="15.75" customHeight="1">
      <c r="A829" s="255"/>
      <c r="N829" s="1431"/>
    </row>
    <row r="830" ht="15.75" customHeight="1">
      <c r="A830" s="255"/>
      <c r="N830" s="1431"/>
    </row>
    <row r="831" ht="15.75" customHeight="1">
      <c r="A831" s="255"/>
      <c r="N831" s="1431"/>
    </row>
    <row r="832" ht="15.75" customHeight="1">
      <c r="A832" s="255"/>
      <c r="N832" s="1431"/>
    </row>
    <row r="833" ht="15.75" customHeight="1">
      <c r="A833" s="255"/>
      <c r="N833" s="1431"/>
    </row>
    <row r="834" ht="15.75" customHeight="1">
      <c r="A834" s="255"/>
      <c r="N834" s="1431"/>
    </row>
    <row r="835" ht="15.75" customHeight="1">
      <c r="A835" s="255"/>
      <c r="N835" s="1431"/>
    </row>
    <row r="836" ht="15.75" customHeight="1">
      <c r="A836" s="255"/>
      <c r="N836" s="1431"/>
    </row>
    <row r="837" ht="15.75" customHeight="1">
      <c r="A837" s="255"/>
      <c r="N837" s="1431"/>
    </row>
    <row r="838" ht="15.75" customHeight="1">
      <c r="A838" s="255"/>
      <c r="N838" s="1431"/>
    </row>
    <row r="839" ht="15.75" customHeight="1">
      <c r="A839" s="255"/>
      <c r="N839" s="1431"/>
    </row>
    <row r="840" ht="15.75" customHeight="1">
      <c r="A840" s="255"/>
      <c r="N840" s="1431"/>
    </row>
    <row r="841" ht="15.75" customHeight="1">
      <c r="A841" s="255"/>
      <c r="N841" s="1431"/>
    </row>
    <row r="842" ht="15.75" customHeight="1">
      <c r="A842" s="255"/>
      <c r="N842" s="1431"/>
    </row>
    <row r="843" ht="15.75" customHeight="1">
      <c r="A843" s="255"/>
      <c r="N843" s="1431"/>
    </row>
    <row r="844" ht="15.75" customHeight="1">
      <c r="A844" s="255"/>
      <c r="N844" s="1431"/>
    </row>
    <row r="845" ht="15.75" customHeight="1">
      <c r="A845" s="255"/>
      <c r="N845" s="1431"/>
    </row>
    <row r="846" ht="15.75" customHeight="1">
      <c r="A846" s="255"/>
      <c r="N846" s="1431"/>
    </row>
    <row r="847" ht="15.75" customHeight="1">
      <c r="A847" s="255"/>
      <c r="N847" s="1431"/>
    </row>
    <row r="848" ht="15.75" customHeight="1">
      <c r="A848" s="255"/>
      <c r="N848" s="1431"/>
    </row>
    <row r="849" ht="15.75" customHeight="1">
      <c r="A849" s="255"/>
      <c r="N849" s="1431"/>
    </row>
    <row r="850" ht="15.75" customHeight="1">
      <c r="A850" s="255"/>
      <c r="N850" s="1431"/>
    </row>
    <row r="851" ht="15.75" customHeight="1">
      <c r="A851" s="255"/>
      <c r="N851" s="1431"/>
    </row>
    <row r="852" ht="15.75" customHeight="1">
      <c r="A852" s="255"/>
      <c r="N852" s="1431"/>
    </row>
    <row r="853" ht="15.75" customHeight="1">
      <c r="A853" s="255"/>
      <c r="N853" s="1431"/>
    </row>
    <row r="854" ht="15.75" customHeight="1">
      <c r="A854" s="255"/>
      <c r="N854" s="1431"/>
    </row>
    <row r="855" ht="15.75" customHeight="1">
      <c r="A855" s="255"/>
      <c r="N855" s="1431"/>
    </row>
    <row r="856" ht="15.75" customHeight="1">
      <c r="A856" s="255"/>
      <c r="N856" s="1431"/>
    </row>
    <row r="857" ht="15.75" customHeight="1">
      <c r="A857" s="255"/>
      <c r="N857" s="1431"/>
    </row>
    <row r="858" ht="15.75" customHeight="1">
      <c r="A858" s="255"/>
      <c r="N858" s="1431"/>
    </row>
    <row r="859" ht="15.75" customHeight="1">
      <c r="A859" s="255"/>
      <c r="N859" s="1431"/>
    </row>
    <row r="860" ht="15.75" customHeight="1">
      <c r="A860" s="255"/>
      <c r="N860" s="1431"/>
    </row>
    <row r="861" ht="15.75" customHeight="1">
      <c r="A861" s="255"/>
      <c r="N861" s="1431"/>
    </row>
    <row r="862" ht="15.75" customHeight="1">
      <c r="A862" s="255"/>
      <c r="N862" s="1431"/>
    </row>
    <row r="863" ht="15.75" customHeight="1">
      <c r="A863" s="255"/>
      <c r="N863" s="1431"/>
    </row>
    <row r="864" ht="15.75" customHeight="1">
      <c r="A864" s="255"/>
      <c r="N864" s="1431"/>
    </row>
    <row r="865" ht="15.75" customHeight="1">
      <c r="A865" s="255"/>
      <c r="N865" s="1431"/>
    </row>
    <row r="866" ht="15.75" customHeight="1">
      <c r="A866" s="255"/>
      <c r="N866" s="1431"/>
    </row>
    <row r="867" ht="15.75" customHeight="1">
      <c r="A867" s="255"/>
      <c r="N867" s="1431"/>
    </row>
    <row r="868" ht="15.75" customHeight="1">
      <c r="A868" s="255"/>
      <c r="N868" s="1431"/>
    </row>
    <row r="869" ht="15.75" customHeight="1">
      <c r="A869" s="255"/>
      <c r="N869" s="1431"/>
    </row>
    <row r="870" ht="15.75" customHeight="1">
      <c r="A870" s="255"/>
      <c r="N870" s="1431"/>
    </row>
    <row r="871" ht="15.75" customHeight="1">
      <c r="A871" s="255"/>
      <c r="N871" s="1431"/>
    </row>
    <row r="872" ht="15.75" customHeight="1">
      <c r="A872" s="255"/>
      <c r="N872" s="1431"/>
    </row>
    <row r="873" ht="15.75" customHeight="1">
      <c r="A873" s="255"/>
      <c r="N873" s="1431"/>
    </row>
    <row r="874" ht="15.75" customHeight="1">
      <c r="A874" s="255"/>
      <c r="N874" s="1431"/>
    </row>
    <row r="875" ht="15.75" customHeight="1">
      <c r="A875" s="255"/>
      <c r="N875" s="1431"/>
    </row>
    <row r="876" ht="15.75" customHeight="1">
      <c r="A876" s="255"/>
      <c r="N876" s="1431"/>
    </row>
    <row r="877" ht="15.75" customHeight="1">
      <c r="A877" s="255"/>
      <c r="N877" s="1431"/>
    </row>
    <row r="878" ht="15.75" customHeight="1">
      <c r="A878" s="255"/>
      <c r="N878" s="1431"/>
    </row>
    <row r="879" ht="15.75" customHeight="1">
      <c r="A879" s="255"/>
      <c r="N879" s="1431"/>
    </row>
    <row r="880" ht="15.75" customHeight="1">
      <c r="A880" s="255"/>
      <c r="N880" s="1431"/>
    </row>
    <row r="881" ht="15.75" customHeight="1">
      <c r="A881" s="255"/>
      <c r="N881" s="1431"/>
    </row>
    <row r="882" ht="15.75" customHeight="1">
      <c r="A882" s="255"/>
      <c r="N882" s="1431"/>
    </row>
    <row r="883" ht="15.75" customHeight="1">
      <c r="A883" s="255"/>
      <c r="N883" s="1431"/>
    </row>
    <row r="884" ht="15.75" customHeight="1">
      <c r="A884" s="255"/>
      <c r="N884" s="1431"/>
    </row>
    <row r="885" ht="15.75" customHeight="1">
      <c r="A885" s="255"/>
      <c r="N885" s="1431"/>
    </row>
    <row r="886" ht="15.75" customHeight="1">
      <c r="A886" s="255"/>
      <c r="N886" s="1431"/>
    </row>
    <row r="887" ht="15.75" customHeight="1">
      <c r="A887" s="255"/>
      <c r="N887" s="1431"/>
    </row>
    <row r="888" ht="15.75" customHeight="1">
      <c r="A888" s="255"/>
      <c r="N888" s="1431"/>
    </row>
    <row r="889" ht="15.75" customHeight="1">
      <c r="A889" s="255"/>
      <c r="N889" s="1431"/>
    </row>
    <row r="890" ht="15.75" customHeight="1">
      <c r="A890" s="255"/>
      <c r="N890" s="1431"/>
    </row>
    <row r="891" ht="15.75" customHeight="1">
      <c r="A891" s="255"/>
      <c r="N891" s="1431"/>
    </row>
    <row r="892" ht="15.75" customHeight="1">
      <c r="A892" s="255"/>
      <c r="N892" s="1431"/>
    </row>
    <row r="893" ht="15.75" customHeight="1">
      <c r="A893" s="255"/>
      <c r="N893" s="1431"/>
    </row>
    <row r="894" ht="15.75" customHeight="1">
      <c r="A894" s="255"/>
      <c r="N894" s="1431"/>
    </row>
    <row r="895" ht="15.75" customHeight="1">
      <c r="A895" s="255"/>
      <c r="N895" s="1431"/>
    </row>
    <row r="896" ht="15.75" customHeight="1">
      <c r="A896" s="255"/>
      <c r="N896" s="1431"/>
    </row>
    <row r="897" ht="15.75" customHeight="1">
      <c r="A897" s="255"/>
      <c r="N897" s="1431"/>
    </row>
    <row r="898" ht="15.75" customHeight="1">
      <c r="A898" s="255"/>
      <c r="N898" s="1431"/>
    </row>
    <row r="899" ht="15.75" customHeight="1">
      <c r="A899" s="255"/>
      <c r="N899" s="1431"/>
    </row>
    <row r="900" ht="15.75" customHeight="1">
      <c r="A900" s="255"/>
      <c r="N900" s="1431"/>
    </row>
    <row r="901" ht="15.75" customHeight="1">
      <c r="A901" s="255"/>
      <c r="N901" s="1431"/>
    </row>
    <row r="902" ht="15.75" customHeight="1">
      <c r="A902" s="255"/>
      <c r="N902" s="1431"/>
    </row>
    <row r="903" ht="15.75" customHeight="1">
      <c r="A903" s="255"/>
      <c r="N903" s="1431"/>
    </row>
    <row r="904" ht="15.75" customHeight="1">
      <c r="A904" s="255"/>
      <c r="N904" s="1431"/>
    </row>
    <row r="905" ht="15.75" customHeight="1">
      <c r="A905" s="255"/>
      <c r="N905" s="1431"/>
    </row>
    <row r="906" ht="15.75" customHeight="1">
      <c r="A906" s="255"/>
      <c r="N906" s="1431"/>
    </row>
    <row r="907" ht="15.75" customHeight="1">
      <c r="A907" s="255"/>
      <c r="N907" s="1431"/>
    </row>
    <row r="908" ht="15.75" customHeight="1">
      <c r="A908" s="255"/>
      <c r="N908" s="1431"/>
    </row>
    <row r="909" ht="15.75" customHeight="1">
      <c r="A909" s="255"/>
      <c r="N909" s="1431"/>
    </row>
    <row r="910" ht="15.75" customHeight="1">
      <c r="A910" s="255"/>
      <c r="N910" s="1431"/>
    </row>
    <row r="911" ht="15.75" customHeight="1">
      <c r="A911" s="255"/>
      <c r="N911" s="1431"/>
    </row>
    <row r="912" ht="15.75" customHeight="1">
      <c r="A912" s="255"/>
      <c r="N912" s="1431"/>
    </row>
    <row r="913" ht="15.75" customHeight="1">
      <c r="A913" s="255"/>
      <c r="N913" s="1431"/>
    </row>
    <row r="914" ht="15.75" customHeight="1">
      <c r="A914" s="255"/>
      <c r="N914" s="1431"/>
    </row>
    <row r="915" ht="15.75" customHeight="1">
      <c r="A915" s="255"/>
      <c r="N915" s="1431"/>
    </row>
    <row r="916" ht="15.75" customHeight="1">
      <c r="A916" s="255"/>
      <c r="N916" s="1431"/>
    </row>
    <row r="917" ht="15.75" customHeight="1">
      <c r="A917" s="255"/>
      <c r="N917" s="1431"/>
    </row>
    <row r="918" ht="15.75" customHeight="1">
      <c r="A918" s="255"/>
      <c r="N918" s="1431"/>
    </row>
    <row r="919" ht="15.75" customHeight="1">
      <c r="A919" s="255"/>
      <c r="N919" s="1431"/>
    </row>
    <row r="920" ht="15.75" customHeight="1">
      <c r="A920" s="255"/>
      <c r="N920" s="1431"/>
    </row>
    <row r="921" ht="15.75" customHeight="1">
      <c r="A921" s="255"/>
      <c r="N921" s="1431"/>
    </row>
    <row r="922" ht="15.75" customHeight="1">
      <c r="A922" s="255"/>
      <c r="N922" s="1431"/>
    </row>
    <row r="923" ht="15.75" customHeight="1">
      <c r="A923" s="255"/>
      <c r="N923" s="1431"/>
    </row>
    <row r="924" ht="15.75" customHeight="1">
      <c r="A924" s="255"/>
      <c r="N924" s="1431"/>
    </row>
    <row r="925" ht="15.75" customHeight="1">
      <c r="A925" s="255"/>
      <c r="N925" s="1431"/>
    </row>
    <row r="926" ht="15.75" customHeight="1">
      <c r="A926" s="255"/>
      <c r="N926" s="1431"/>
    </row>
    <row r="927" ht="15.75" customHeight="1">
      <c r="A927" s="255"/>
      <c r="N927" s="1431"/>
    </row>
    <row r="928" ht="15.75" customHeight="1">
      <c r="A928" s="255"/>
      <c r="N928" s="1431"/>
    </row>
    <row r="929" ht="15.75" customHeight="1">
      <c r="A929" s="255"/>
      <c r="N929" s="1431"/>
    </row>
    <row r="930" ht="15.75" customHeight="1">
      <c r="A930" s="255"/>
      <c r="N930" s="1431"/>
    </row>
    <row r="931" ht="15.75" customHeight="1">
      <c r="A931" s="255"/>
      <c r="N931" s="1431"/>
    </row>
    <row r="932" ht="15.75" customHeight="1">
      <c r="A932" s="255"/>
      <c r="N932" s="1431"/>
    </row>
    <row r="933" ht="15.75" customHeight="1">
      <c r="A933" s="255"/>
      <c r="N933" s="1431"/>
    </row>
    <row r="934" ht="15.75" customHeight="1">
      <c r="A934" s="255"/>
      <c r="N934" s="1431"/>
    </row>
    <row r="935" ht="15.75" customHeight="1">
      <c r="A935" s="255"/>
      <c r="N935" s="1431"/>
    </row>
    <row r="936" ht="15.75" customHeight="1">
      <c r="A936" s="255"/>
      <c r="N936" s="1431"/>
    </row>
    <row r="937" ht="15.75" customHeight="1">
      <c r="A937" s="255"/>
      <c r="N937" s="1431"/>
    </row>
    <row r="938" ht="15.75" customHeight="1">
      <c r="A938" s="255"/>
      <c r="N938" s="1431"/>
    </row>
    <row r="939" ht="15.75" customHeight="1">
      <c r="A939" s="255"/>
      <c r="N939" s="1431"/>
    </row>
    <row r="940" ht="15.75" customHeight="1">
      <c r="A940" s="255"/>
      <c r="N940" s="1431"/>
    </row>
    <row r="941" ht="15.75" customHeight="1">
      <c r="A941" s="255"/>
      <c r="N941" s="1431"/>
    </row>
    <row r="942" ht="15.75" customHeight="1">
      <c r="A942" s="255"/>
      <c r="N942" s="1431"/>
    </row>
    <row r="943" ht="15.75" customHeight="1">
      <c r="A943" s="255"/>
      <c r="N943" s="1431"/>
    </row>
    <row r="944" ht="15.75" customHeight="1">
      <c r="A944" s="255"/>
      <c r="N944" s="1431"/>
    </row>
    <row r="945" ht="15.75" customHeight="1">
      <c r="A945" s="255"/>
      <c r="N945" s="1431"/>
    </row>
    <row r="946" ht="15.75" customHeight="1">
      <c r="A946" s="255"/>
      <c r="N946" s="1431"/>
    </row>
    <row r="947" ht="15.75" customHeight="1">
      <c r="A947" s="255"/>
      <c r="N947" s="1431"/>
    </row>
    <row r="948" ht="15.75" customHeight="1">
      <c r="A948" s="255"/>
      <c r="N948" s="1431"/>
    </row>
    <row r="949" ht="15.75" customHeight="1">
      <c r="A949" s="255"/>
      <c r="N949" s="1431"/>
    </row>
    <row r="950" ht="15.75" customHeight="1">
      <c r="A950" s="255"/>
      <c r="N950" s="1431"/>
    </row>
    <row r="951" ht="15.75" customHeight="1">
      <c r="A951" s="255"/>
      <c r="N951" s="1431"/>
    </row>
    <row r="952" ht="15.75" customHeight="1">
      <c r="A952" s="255"/>
      <c r="N952" s="1431"/>
    </row>
    <row r="953" ht="15.75" customHeight="1">
      <c r="A953" s="255"/>
      <c r="N953" s="1431"/>
    </row>
    <row r="954" ht="15.75" customHeight="1">
      <c r="A954" s="255"/>
      <c r="N954" s="1431"/>
    </row>
    <row r="955" ht="15.75" customHeight="1">
      <c r="A955" s="255"/>
      <c r="N955" s="1431"/>
    </row>
    <row r="956" ht="15.75" customHeight="1">
      <c r="A956" s="255"/>
      <c r="N956" s="1431"/>
    </row>
    <row r="957" ht="15.75" customHeight="1">
      <c r="A957" s="255"/>
      <c r="N957" s="1431"/>
    </row>
    <row r="958" ht="15.75" customHeight="1">
      <c r="A958" s="255"/>
      <c r="N958" s="1431"/>
    </row>
    <row r="959" ht="15.75" customHeight="1">
      <c r="A959" s="255"/>
      <c r="N959" s="1431"/>
    </row>
    <row r="960" ht="15.75" customHeight="1">
      <c r="A960" s="255"/>
      <c r="N960" s="1431"/>
    </row>
    <row r="961" ht="15.75" customHeight="1">
      <c r="A961" s="255"/>
      <c r="N961" s="1431"/>
    </row>
    <row r="962" ht="15.75" customHeight="1">
      <c r="A962" s="255"/>
      <c r="N962" s="1431"/>
    </row>
    <row r="963" ht="15.75" customHeight="1">
      <c r="A963" s="255"/>
      <c r="N963" s="1431"/>
    </row>
    <row r="964" ht="15.75" customHeight="1">
      <c r="A964" s="255"/>
      <c r="N964" s="1431"/>
    </row>
    <row r="965" ht="15.75" customHeight="1">
      <c r="A965" s="255"/>
      <c r="N965" s="1431"/>
    </row>
    <row r="966" ht="15.75" customHeight="1">
      <c r="A966" s="255"/>
      <c r="N966" s="1431"/>
    </row>
    <row r="967" ht="15.75" customHeight="1">
      <c r="A967" s="255"/>
      <c r="N967" s="1431"/>
    </row>
    <row r="968" ht="15.75" customHeight="1">
      <c r="A968" s="255"/>
      <c r="N968" s="1431"/>
    </row>
    <row r="969" ht="15.75" customHeight="1">
      <c r="A969" s="255"/>
      <c r="N969" s="1431"/>
    </row>
    <row r="970" ht="15.75" customHeight="1">
      <c r="A970" s="255"/>
      <c r="N970" s="1431"/>
    </row>
    <row r="971" ht="15.75" customHeight="1">
      <c r="A971" s="255"/>
      <c r="N971" s="1431"/>
    </row>
    <row r="972" ht="15.75" customHeight="1">
      <c r="A972" s="255"/>
      <c r="N972" s="1431"/>
    </row>
    <row r="973" ht="15.75" customHeight="1">
      <c r="A973" s="255"/>
      <c r="N973" s="1431"/>
    </row>
    <row r="974" ht="15.75" customHeight="1">
      <c r="A974" s="255"/>
      <c r="N974" s="1431"/>
    </row>
    <row r="975" ht="15.75" customHeight="1">
      <c r="A975" s="255"/>
      <c r="N975" s="1431"/>
    </row>
    <row r="976" ht="15.75" customHeight="1">
      <c r="A976" s="255"/>
      <c r="N976" s="1431"/>
    </row>
    <row r="977" ht="15.75" customHeight="1">
      <c r="A977" s="255"/>
      <c r="N977" s="1431"/>
    </row>
    <row r="978" ht="15.75" customHeight="1">
      <c r="A978" s="255"/>
      <c r="N978" s="1431"/>
    </row>
    <row r="979" ht="15.75" customHeight="1">
      <c r="A979" s="255"/>
      <c r="N979" s="1431"/>
    </row>
    <row r="980" ht="15.75" customHeight="1">
      <c r="A980" s="255"/>
      <c r="N980" s="1431"/>
    </row>
    <row r="981" ht="15.75" customHeight="1">
      <c r="A981" s="255"/>
      <c r="N981" s="1431"/>
    </row>
    <row r="982" ht="15.75" customHeight="1">
      <c r="A982" s="255"/>
      <c r="N982" s="1431"/>
    </row>
    <row r="983" ht="15.75" customHeight="1">
      <c r="A983" s="255"/>
      <c r="N983" s="1431"/>
    </row>
    <row r="984" ht="15.75" customHeight="1">
      <c r="A984" s="255"/>
      <c r="N984" s="1431"/>
    </row>
    <row r="985" ht="15.75" customHeight="1">
      <c r="A985" s="255"/>
      <c r="N985" s="1431"/>
    </row>
  </sheetData>
  <autoFilter ref="$A$1:$AI$49"/>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36.71"/>
    <col customWidth="1" min="3" max="3" width="37.57"/>
    <col customWidth="1" min="4" max="4" width="21.71"/>
    <col customWidth="1" min="5" max="5" width="10.86"/>
    <col customWidth="1" min="6" max="7" width="21.71"/>
    <col customWidth="1" min="8" max="8" width="37.57"/>
    <col customWidth="1" min="9" max="9" width="26.71"/>
    <col customWidth="1" min="11" max="11" width="19.86"/>
    <col customWidth="1" min="12" max="13" width="15.71"/>
    <col customWidth="1" min="14" max="14" width="17.29"/>
    <col customWidth="1" min="15" max="15" width="63.0"/>
    <col customWidth="1" min="18" max="18" width="67.43"/>
    <col customWidth="1" min="19" max="19" width="31.71"/>
  </cols>
  <sheetData>
    <row r="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1397" t="s">
        <v>113</v>
      </c>
      <c r="O1" s="50" t="s">
        <v>114</v>
      </c>
      <c r="P1" s="49" t="s">
        <v>115</v>
      </c>
      <c r="Q1" s="49" t="s">
        <v>116</v>
      </c>
      <c r="R1" s="49" t="s">
        <v>117</v>
      </c>
      <c r="S1" s="49" t="s">
        <v>118</v>
      </c>
    </row>
    <row r="2">
      <c r="A2" s="2056">
        <v>44298.0</v>
      </c>
      <c r="B2" s="2057" t="s">
        <v>13886</v>
      </c>
      <c r="C2" s="2058"/>
      <c r="D2" s="2059"/>
      <c r="E2" s="2059">
        <v>37.0</v>
      </c>
      <c r="F2" s="2059"/>
      <c r="G2" s="2059" t="s">
        <v>131</v>
      </c>
      <c r="H2" s="2058" t="s">
        <v>13887</v>
      </c>
      <c r="I2" s="2058" t="s">
        <v>13888</v>
      </c>
      <c r="J2" s="20" t="s">
        <v>2687</v>
      </c>
      <c r="N2" s="2060" t="s">
        <v>1117</v>
      </c>
      <c r="O2" s="2061" t="s">
        <v>13889</v>
      </c>
      <c r="P2" s="1344" t="s">
        <v>135</v>
      </c>
      <c r="Q2" s="1321" t="s">
        <v>130</v>
      </c>
      <c r="R2" s="1321" t="s">
        <v>13890</v>
      </c>
      <c r="S2" s="1321" t="s">
        <v>126</v>
      </c>
    </row>
    <row r="3">
      <c r="A3" s="1502">
        <v>43755.0</v>
      </c>
      <c r="B3" s="1503" t="s">
        <v>13891</v>
      </c>
      <c r="C3" s="1503"/>
      <c r="D3" s="2059"/>
      <c r="E3" s="1507">
        <v>38.0</v>
      </c>
      <c r="F3" s="2059"/>
      <c r="G3" s="2059" t="s">
        <v>131</v>
      </c>
      <c r="H3" s="1503" t="s">
        <v>13892</v>
      </c>
      <c r="I3" s="1503" t="s">
        <v>13888</v>
      </c>
      <c r="N3" s="2062" t="s">
        <v>130</v>
      </c>
      <c r="O3" s="2063" t="s">
        <v>13893</v>
      </c>
      <c r="P3" s="1503" t="s">
        <v>135</v>
      </c>
      <c r="Q3" s="1321" t="s">
        <v>130</v>
      </c>
      <c r="R3" s="1503" t="s">
        <v>13894</v>
      </c>
      <c r="S3" s="2064"/>
    </row>
    <row r="4">
      <c r="A4" s="1320">
        <v>43755.0</v>
      </c>
      <c r="B4" s="1321" t="s">
        <v>10421</v>
      </c>
      <c r="C4" s="1321"/>
      <c r="D4" s="1508"/>
      <c r="E4" s="1508">
        <v>25.0</v>
      </c>
      <c r="F4" s="1508"/>
      <c r="G4" s="1508" t="s">
        <v>131</v>
      </c>
      <c r="H4" s="1321" t="s">
        <v>13895</v>
      </c>
      <c r="I4" s="1321" t="s">
        <v>13888</v>
      </c>
      <c r="N4" s="2065" t="s">
        <v>130</v>
      </c>
      <c r="O4" s="1326" t="s">
        <v>10423</v>
      </c>
      <c r="P4" s="1321" t="s">
        <v>126</v>
      </c>
      <c r="Q4" s="1321" t="s">
        <v>135</v>
      </c>
      <c r="R4" s="1321" t="s">
        <v>10424</v>
      </c>
      <c r="S4" s="1325"/>
    </row>
    <row r="5">
      <c r="A5" s="1320">
        <v>43759.0</v>
      </c>
      <c r="B5" s="1321" t="s">
        <v>13896</v>
      </c>
      <c r="C5" s="1321"/>
      <c r="D5" s="1508"/>
      <c r="E5" s="1508">
        <v>22.0</v>
      </c>
      <c r="F5" s="1508"/>
      <c r="G5" s="1508" t="s">
        <v>131</v>
      </c>
      <c r="H5" s="1321" t="s">
        <v>13897</v>
      </c>
      <c r="I5" s="1321" t="s">
        <v>13888</v>
      </c>
      <c r="N5" s="2065" t="s">
        <v>130</v>
      </c>
      <c r="O5" s="1326" t="s">
        <v>13898</v>
      </c>
      <c r="P5" s="1321" t="s">
        <v>126</v>
      </c>
      <c r="Q5" s="1321" t="s">
        <v>135</v>
      </c>
      <c r="R5" s="1321" t="s">
        <v>13899</v>
      </c>
      <c r="S5" s="1325"/>
    </row>
    <row r="6">
      <c r="A6" s="1320">
        <v>44305.0</v>
      </c>
      <c r="B6" s="2066" t="s">
        <v>13900</v>
      </c>
      <c r="C6" s="1321"/>
      <c r="D6" s="1508"/>
      <c r="E6" s="1321">
        <v>26.0</v>
      </c>
      <c r="F6" s="1508"/>
      <c r="G6" s="1508" t="s">
        <v>131</v>
      </c>
      <c r="H6" s="1321" t="s">
        <v>13901</v>
      </c>
      <c r="I6" s="1321" t="s">
        <v>13888</v>
      </c>
      <c r="J6" s="20" t="s">
        <v>261</v>
      </c>
      <c r="N6" s="2065" t="s">
        <v>130</v>
      </c>
      <c r="O6" s="978" t="s">
        <v>13902</v>
      </c>
      <c r="P6" s="1321" t="s">
        <v>126</v>
      </c>
      <c r="Q6" s="1321" t="s">
        <v>135</v>
      </c>
      <c r="R6" s="1321" t="s">
        <v>13903</v>
      </c>
      <c r="S6" s="1321" t="s">
        <v>126</v>
      </c>
    </row>
    <row r="7">
      <c r="A7" s="1320">
        <v>43759.0</v>
      </c>
      <c r="B7" s="1321" t="s">
        <v>13904</v>
      </c>
      <c r="C7" s="1321"/>
      <c r="D7" s="2059"/>
      <c r="E7" s="1508">
        <v>39.0</v>
      </c>
      <c r="F7" s="2059"/>
      <c r="G7" s="2059" t="s">
        <v>131</v>
      </c>
      <c r="H7" s="1321" t="s">
        <v>13905</v>
      </c>
      <c r="I7" s="1321" t="s">
        <v>13888</v>
      </c>
      <c r="N7" s="2065" t="s">
        <v>130</v>
      </c>
      <c r="O7" s="1326" t="s">
        <v>13906</v>
      </c>
      <c r="P7" s="1321" t="s">
        <v>135</v>
      </c>
      <c r="Q7" s="1321" t="s">
        <v>130</v>
      </c>
      <c r="R7" s="1321" t="s">
        <v>13907</v>
      </c>
      <c r="S7" s="1325"/>
    </row>
    <row r="8">
      <c r="A8" s="2067"/>
      <c r="B8" s="1321" t="s">
        <v>13908</v>
      </c>
      <c r="C8" s="1321"/>
      <c r="D8" s="2059"/>
      <c r="E8" s="1508">
        <v>34.0</v>
      </c>
      <c r="F8" s="2059"/>
      <c r="G8" s="2059" t="s">
        <v>131</v>
      </c>
      <c r="H8" s="1321" t="s">
        <v>13909</v>
      </c>
      <c r="I8" s="1321" t="s">
        <v>13888</v>
      </c>
      <c r="N8" s="2065" t="s">
        <v>130</v>
      </c>
      <c r="O8" s="1326" t="s">
        <v>13910</v>
      </c>
      <c r="P8" s="1321" t="s">
        <v>135</v>
      </c>
      <c r="Q8" s="1321" t="s">
        <v>130</v>
      </c>
      <c r="R8" s="1321" t="s">
        <v>13911</v>
      </c>
      <c r="S8" s="1325"/>
    </row>
    <row r="9" ht="21.0" customHeight="1">
      <c r="A9" s="1502">
        <v>43763.0</v>
      </c>
      <c r="B9" s="1503" t="s">
        <v>13912</v>
      </c>
      <c r="C9" s="1503"/>
      <c r="D9" s="2059"/>
      <c r="E9" s="1507">
        <v>30.0</v>
      </c>
      <c r="F9" s="2059"/>
      <c r="G9" s="2059" t="s">
        <v>131</v>
      </c>
      <c r="H9" s="1503" t="s">
        <v>13913</v>
      </c>
      <c r="I9" s="1503" t="s">
        <v>13888</v>
      </c>
      <c r="N9" s="2065" t="s">
        <v>130</v>
      </c>
      <c r="O9" s="2063" t="s">
        <v>13914</v>
      </c>
      <c r="P9" s="1503" t="s">
        <v>135</v>
      </c>
      <c r="Q9" s="1321" t="s">
        <v>130</v>
      </c>
      <c r="R9" s="1503" t="s">
        <v>13915</v>
      </c>
      <c r="S9" s="2064"/>
    </row>
    <row r="10">
      <c r="A10" s="1499">
        <v>43763.0</v>
      </c>
      <c r="B10" s="1500" t="s">
        <v>13916</v>
      </c>
      <c r="C10" s="1500"/>
      <c r="D10" s="1508"/>
      <c r="E10" s="2068">
        <v>35.0</v>
      </c>
      <c r="F10" s="1508"/>
      <c r="G10" s="1508" t="s">
        <v>131</v>
      </c>
      <c r="H10" s="1500" t="s">
        <v>13917</v>
      </c>
      <c r="I10" s="1500" t="s">
        <v>13888</v>
      </c>
      <c r="N10" s="2065" t="s">
        <v>130</v>
      </c>
      <c r="O10" s="1373" t="s">
        <v>13918</v>
      </c>
      <c r="P10" s="1500" t="s">
        <v>126</v>
      </c>
      <c r="Q10" s="1500" t="s">
        <v>126</v>
      </c>
      <c r="R10" s="1500" t="s">
        <v>13919</v>
      </c>
      <c r="S10" s="1501"/>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row>
    <row r="11">
      <c r="A11" s="1320">
        <v>43766.0</v>
      </c>
      <c r="B11" s="1321" t="s">
        <v>13818</v>
      </c>
      <c r="C11" s="1321"/>
      <c r="D11" s="1508"/>
      <c r="E11" s="1508">
        <v>40.0</v>
      </c>
      <c r="F11" s="1508"/>
      <c r="G11" s="1508" t="s">
        <v>120</v>
      </c>
      <c r="H11" s="1321" t="s">
        <v>13819</v>
      </c>
      <c r="I11" s="1321" t="s">
        <v>13888</v>
      </c>
      <c r="N11" s="2065" t="s">
        <v>130</v>
      </c>
      <c r="O11" s="1326" t="s">
        <v>13920</v>
      </c>
      <c r="P11" s="1321" t="s">
        <v>126</v>
      </c>
      <c r="Q11" s="1321" t="s">
        <v>127</v>
      </c>
      <c r="R11" s="1321" t="s">
        <v>13821</v>
      </c>
      <c r="S11" s="1321" t="s">
        <v>0</v>
      </c>
    </row>
    <row r="12">
      <c r="A12" s="1320">
        <v>43766.0</v>
      </c>
      <c r="B12" s="1321" t="s">
        <v>13921</v>
      </c>
      <c r="C12" s="1321"/>
      <c r="D12" s="2059"/>
      <c r="E12" s="1508">
        <v>29.0</v>
      </c>
      <c r="F12" s="2059"/>
      <c r="G12" s="2059" t="s">
        <v>131</v>
      </c>
      <c r="H12" s="1321" t="s">
        <v>13922</v>
      </c>
      <c r="I12" s="1321" t="s">
        <v>13888</v>
      </c>
      <c r="N12" s="2065" t="s">
        <v>130</v>
      </c>
      <c r="O12" s="1326" t="s">
        <v>13923</v>
      </c>
      <c r="P12" s="1321" t="s">
        <v>135</v>
      </c>
      <c r="Q12" s="1321" t="s">
        <v>130</v>
      </c>
      <c r="R12" s="1321" t="s">
        <v>13924</v>
      </c>
      <c r="S12" s="1325"/>
    </row>
    <row r="13">
      <c r="A13" s="1320">
        <v>43766.0</v>
      </c>
      <c r="B13" s="1321" t="s">
        <v>3614</v>
      </c>
      <c r="C13" s="1321"/>
      <c r="D13" s="1508"/>
      <c r="E13" s="1508">
        <v>33.0</v>
      </c>
      <c r="F13" s="1508"/>
      <c r="G13" s="1508" t="s">
        <v>131</v>
      </c>
      <c r="H13" s="1321" t="s">
        <v>3902</v>
      </c>
      <c r="I13" s="1321" t="s">
        <v>13888</v>
      </c>
      <c r="N13" s="2065" t="s">
        <v>130</v>
      </c>
      <c r="O13" s="1326" t="s">
        <v>13925</v>
      </c>
      <c r="P13" s="1321" t="s">
        <v>126</v>
      </c>
      <c r="Q13" s="1321" t="s">
        <v>135</v>
      </c>
      <c r="R13" s="1321" t="s">
        <v>13926</v>
      </c>
      <c r="S13" s="1325"/>
    </row>
    <row r="14">
      <c r="A14" s="1320">
        <v>43775.0</v>
      </c>
      <c r="B14" s="1321" t="s">
        <v>13788</v>
      </c>
      <c r="C14" s="1321"/>
      <c r="D14" s="2059"/>
      <c r="E14" s="1508">
        <v>32.0</v>
      </c>
      <c r="F14" s="2059"/>
      <c r="G14" s="2059" t="s">
        <v>131</v>
      </c>
      <c r="H14" s="1321" t="s">
        <v>13927</v>
      </c>
      <c r="I14" s="1321" t="s">
        <v>13888</v>
      </c>
      <c r="N14" s="2065" t="s">
        <v>130</v>
      </c>
      <c r="O14" s="1326" t="s">
        <v>13928</v>
      </c>
      <c r="P14" s="1321" t="s">
        <v>135</v>
      </c>
      <c r="Q14" s="1321" t="s">
        <v>130</v>
      </c>
      <c r="R14" s="1321" t="s">
        <v>13929</v>
      </c>
      <c r="S14" s="1325"/>
    </row>
    <row r="15">
      <c r="A15" s="1320">
        <v>43776.0</v>
      </c>
      <c r="B15" s="1321" t="s">
        <v>13801</v>
      </c>
      <c r="C15" s="1321"/>
      <c r="D15" s="1508"/>
      <c r="E15" s="1508">
        <v>36.0</v>
      </c>
      <c r="F15" s="1508"/>
      <c r="G15" s="1508" t="s">
        <v>131</v>
      </c>
      <c r="H15" s="1321" t="s">
        <v>13930</v>
      </c>
      <c r="I15" s="1321" t="s">
        <v>13888</v>
      </c>
      <c r="N15" s="2065" t="s">
        <v>130</v>
      </c>
      <c r="O15" s="1326" t="s">
        <v>13802</v>
      </c>
      <c r="P15" s="1321" t="s">
        <v>126</v>
      </c>
      <c r="Q15" s="1321" t="s">
        <v>135</v>
      </c>
      <c r="R15" s="1321" t="s">
        <v>13931</v>
      </c>
      <c r="S15" s="1325"/>
    </row>
    <row r="16">
      <c r="A16" s="58">
        <v>44299.0</v>
      </c>
      <c r="B16" s="1359" t="s">
        <v>13785</v>
      </c>
      <c r="C16" s="21"/>
      <c r="D16" s="1508"/>
      <c r="E16" s="21">
        <v>33.0</v>
      </c>
      <c r="F16" s="1508"/>
      <c r="G16" s="1508" t="s">
        <v>131</v>
      </c>
      <c r="H16" s="21" t="s">
        <v>142</v>
      </c>
      <c r="I16" s="1321" t="s">
        <v>13888</v>
      </c>
      <c r="J16" s="20" t="s">
        <v>4855</v>
      </c>
      <c r="N16" s="2065" t="s">
        <v>130</v>
      </c>
      <c r="O16" s="978" t="s">
        <v>13932</v>
      </c>
      <c r="P16" s="21" t="s">
        <v>126</v>
      </c>
      <c r="Q16" s="21" t="s">
        <v>135</v>
      </c>
      <c r="R16" s="21" t="s">
        <v>13933</v>
      </c>
      <c r="S16" s="60"/>
    </row>
    <row r="17">
      <c r="A17" s="58">
        <v>43782.0</v>
      </c>
      <c r="B17" s="21"/>
      <c r="C17" s="21"/>
      <c r="D17" s="1508"/>
      <c r="E17" s="21">
        <v>28.0</v>
      </c>
      <c r="F17" s="1508"/>
      <c r="G17" s="1508" t="s">
        <v>131</v>
      </c>
      <c r="H17" s="21" t="s">
        <v>13934</v>
      </c>
      <c r="I17" s="1321" t="s">
        <v>13888</v>
      </c>
      <c r="N17" s="2065" t="s">
        <v>130</v>
      </c>
      <c r="O17" s="1326" t="s">
        <v>13935</v>
      </c>
      <c r="P17" s="21" t="s">
        <v>126</v>
      </c>
      <c r="Q17" s="21" t="s">
        <v>135</v>
      </c>
      <c r="R17" s="21" t="s">
        <v>13936</v>
      </c>
      <c r="S17" s="60"/>
    </row>
    <row r="18">
      <c r="A18" s="58">
        <v>43777.0</v>
      </c>
      <c r="B18" s="21" t="s">
        <v>13937</v>
      </c>
      <c r="C18" s="21"/>
      <c r="D18" s="1508"/>
      <c r="E18" s="21">
        <v>27.0</v>
      </c>
      <c r="F18" s="1508"/>
      <c r="G18" s="1508" t="s">
        <v>131</v>
      </c>
      <c r="H18" s="21" t="s">
        <v>13938</v>
      </c>
      <c r="I18" s="1321" t="s">
        <v>13888</v>
      </c>
      <c r="N18" s="2065" t="s">
        <v>130</v>
      </c>
      <c r="O18" s="1326" t="s">
        <v>13939</v>
      </c>
      <c r="P18" s="21" t="s">
        <v>126</v>
      </c>
      <c r="Q18" s="21" t="s">
        <v>135</v>
      </c>
      <c r="R18" s="21" t="s">
        <v>13940</v>
      </c>
      <c r="S18" s="60"/>
    </row>
    <row r="19">
      <c r="A19" s="58">
        <v>44299.0</v>
      </c>
      <c r="B19" s="1359" t="s">
        <v>13798</v>
      </c>
      <c r="C19" s="21"/>
      <c r="D19" s="2059"/>
      <c r="E19" s="21">
        <v>31.0</v>
      </c>
      <c r="F19" s="2059"/>
      <c r="G19" s="2059" t="s">
        <v>131</v>
      </c>
      <c r="H19" s="21" t="s">
        <v>13799</v>
      </c>
      <c r="I19" s="1321" t="s">
        <v>13888</v>
      </c>
      <c r="J19" s="20" t="s">
        <v>244</v>
      </c>
      <c r="N19" s="2065" t="s">
        <v>130</v>
      </c>
      <c r="O19" s="978" t="s">
        <v>13941</v>
      </c>
      <c r="P19" s="21" t="s">
        <v>135</v>
      </c>
      <c r="Q19" s="1321" t="s">
        <v>130</v>
      </c>
      <c r="R19" s="21" t="s">
        <v>13942</v>
      </c>
      <c r="S19" s="60"/>
    </row>
    <row r="20">
      <c r="A20" s="2069">
        <v>43784.0</v>
      </c>
      <c r="B20" s="2070" t="s">
        <v>13943</v>
      </c>
      <c r="C20" s="2070"/>
      <c r="D20" s="2059"/>
      <c r="E20" s="2070">
        <v>27.0</v>
      </c>
      <c r="F20" s="2059"/>
      <c r="G20" s="2059" t="s">
        <v>131</v>
      </c>
      <c r="H20" s="2070" t="s">
        <v>142</v>
      </c>
      <c r="I20" s="2071" t="s">
        <v>13944</v>
      </c>
      <c r="N20" s="2065" t="s">
        <v>130</v>
      </c>
      <c r="O20" s="652" t="s">
        <v>13945</v>
      </c>
      <c r="P20" s="2070" t="s">
        <v>135</v>
      </c>
      <c r="Q20" s="1321" t="s">
        <v>130</v>
      </c>
      <c r="R20" s="2070" t="s">
        <v>13946</v>
      </c>
      <c r="S20" s="2071" t="s">
        <v>7308</v>
      </c>
      <c r="T20" s="2072"/>
      <c r="U20" s="2072"/>
      <c r="V20" s="2072"/>
      <c r="W20" s="2072"/>
      <c r="X20" s="2072"/>
      <c r="Y20" s="2072"/>
    </row>
    <row r="21">
      <c r="A21" s="2073">
        <v>43784.0</v>
      </c>
      <c r="B21" s="2074" t="s">
        <v>13947</v>
      </c>
      <c r="C21" s="2075"/>
      <c r="D21" s="2075"/>
      <c r="E21" s="2075">
        <v>29.0</v>
      </c>
      <c r="F21" s="2075"/>
      <c r="G21" s="2075" t="s">
        <v>120</v>
      </c>
      <c r="H21" s="2075" t="s">
        <v>13948</v>
      </c>
      <c r="I21" s="2076" t="s">
        <v>13944</v>
      </c>
      <c r="N21" s="2065" t="s">
        <v>130</v>
      </c>
      <c r="O21" s="2077" t="s">
        <v>13949</v>
      </c>
      <c r="P21" s="2075" t="s">
        <v>126</v>
      </c>
      <c r="Q21" s="2076" t="s">
        <v>127</v>
      </c>
      <c r="R21" s="2075" t="s">
        <v>13950</v>
      </c>
      <c r="S21" s="2078"/>
      <c r="T21" s="2079"/>
      <c r="U21" s="2079"/>
      <c r="V21" s="2079"/>
      <c r="W21" s="2079"/>
      <c r="X21" s="2079"/>
      <c r="Y21" s="2079"/>
    </row>
    <row r="22">
      <c r="A22" s="2080">
        <v>43787.0</v>
      </c>
      <c r="B22" s="1344" t="s">
        <v>13951</v>
      </c>
      <c r="C22" s="1344"/>
      <c r="D22" s="2059"/>
      <c r="E22" s="2081">
        <v>45.0</v>
      </c>
      <c r="F22" s="2059"/>
      <c r="G22" s="2059" t="s">
        <v>131</v>
      </c>
      <c r="H22" s="1344" t="s">
        <v>142</v>
      </c>
      <c r="I22" s="2082" t="s">
        <v>13944</v>
      </c>
      <c r="N22" s="2065" t="s">
        <v>130</v>
      </c>
      <c r="O22" s="1326" t="s">
        <v>13952</v>
      </c>
      <c r="P22" s="2070" t="s">
        <v>135</v>
      </c>
      <c r="Q22" s="1321" t="s">
        <v>130</v>
      </c>
      <c r="R22" s="1344" t="s">
        <v>13953</v>
      </c>
      <c r="S22" s="1344" t="s">
        <v>11622</v>
      </c>
      <c r="T22" s="2083"/>
      <c r="U22" s="2083"/>
      <c r="V22" s="2083"/>
      <c r="W22" s="2083"/>
      <c r="X22" s="2083"/>
      <c r="Y22" s="2083"/>
    </row>
    <row r="23">
      <c r="A23" s="2080">
        <v>43787.0</v>
      </c>
      <c r="B23" s="1344" t="s">
        <v>13954</v>
      </c>
      <c r="C23" s="1344"/>
      <c r="D23" s="2059"/>
      <c r="E23" s="2081">
        <v>32.0</v>
      </c>
      <c r="F23" s="2059"/>
      <c r="G23" s="2059" t="s">
        <v>131</v>
      </c>
      <c r="H23" s="1344" t="s">
        <v>11660</v>
      </c>
      <c r="I23" s="2082" t="s">
        <v>13944</v>
      </c>
      <c r="N23" s="2065" t="s">
        <v>130</v>
      </c>
      <c r="O23" s="1326" t="s">
        <v>13955</v>
      </c>
      <c r="P23" s="2070" t="s">
        <v>135</v>
      </c>
      <c r="Q23" s="1321" t="s">
        <v>130</v>
      </c>
      <c r="R23" s="1344" t="s">
        <v>13956</v>
      </c>
      <c r="S23" s="1344" t="s">
        <v>11622</v>
      </c>
      <c r="T23" s="2083"/>
      <c r="U23" s="2083"/>
      <c r="V23" s="2083"/>
      <c r="W23" s="2083"/>
      <c r="X23" s="2083"/>
      <c r="Y23" s="2083"/>
    </row>
    <row r="24">
      <c r="A24" s="2084">
        <v>43787.0</v>
      </c>
      <c r="B24" s="1811" t="s">
        <v>13957</v>
      </c>
      <c r="C24" s="1811"/>
      <c r="D24" s="2085"/>
      <c r="E24" s="2085">
        <v>20.0</v>
      </c>
      <c r="F24" s="2085"/>
      <c r="G24" s="2085" t="s">
        <v>120</v>
      </c>
      <c r="H24" s="1811" t="s">
        <v>142</v>
      </c>
      <c r="I24" s="2086" t="s">
        <v>13944</v>
      </c>
      <c r="N24" s="2065" t="s">
        <v>130</v>
      </c>
      <c r="O24" s="2087" t="s">
        <v>13958</v>
      </c>
      <c r="P24" s="1811" t="s">
        <v>126</v>
      </c>
      <c r="Q24" s="2076" t="s">
        <v>127</v>
      </c>
      <c r="R24" s="2088" t="s">
        <v>13959</v>
      </c>
      <c r="S24" s="2089"/>
      <c r="T24" s="2089"/>
      <c r="U24" s="2089"/>
      <c r="V24" s="2089"/>
      <c r="W24" s="2089"/>
      <c r="X24" s="2089"/>
      <c r="Y24" s="2090"/>
    </row>
    <row r="25">
      <c r="A25" s="2080">
        <v>43788.0</v>
      </c>
      <c r="B25" s="1344" t="s">
        <v>13782</v>
      </c>
      <c r="C25" s="1344"/>
      <c r="D25" s="2059"/>
      <c r="E25" s="2081">
        <v>42.0</v>
      </c>
      <c r="F25" s="2059"/>
      <c r="G25" s="2059" t="s">
        <v>131</v>
      </c>
      <c r="H25" s="1344" t="s">
        <v>13783</v>
      </c>
      <c r="I25" s="2082" t="s">
        <v>13944</v>
      </c>
      <c r="N25" s="2065" t="s">
        <v>130</v>
      </c>
      <c r="O25" s="1326" t="s">
        <v>13960</v>
      </c>
      <c r="P25" s="2070" t="s">
        <v>135</v>
      </c>
      <c r="Q25" s="1321" t="s">
        <v>130</v>
      </c>
      <c r="R25" s="1344" t="s">
        <v>13961</v>
      </c>
      <c r="S25" s="1344" t="s">
        <v>11622</v>
      </c>
      <c r="T25" s="2083"/>
      <c r="U25" s="2083"/>
      <c r="V25" s="2083"/>
      <c r="W25" s="2083"/>
      <c r="X25" s="2083"/>
      <c r="Y25" s="2083"/>
    </row>
    <row r="26">
      <c r="A26" s="2091">
        <v>43789.0</v>
      </c>
      <c r="B26" s="2092" t="s">
        <v>13962</v>
      </c>
      <c r="C26" s="2092"/>
      <c r="D26" s="2093"/>
      <c r="E26" s="2093">
        <v>32.0</v>
      </c>
      <c r="F26" s="2093"/>
      <c r="G26" s="2093" t="s">
        <v>120</v>
      </c>
      <c r="H26" s="2092" t="s">
        <v>142</v>
      </c>
      <c r="I26" s="2094" t="s">
        <v>13944</v>
      </c>
      <c r="N26" s="2065" t="s">
        <v>130</v>
      </c>
      <c r="O26" s="2095" t="s">
        <v>13963</v>
      </c>
      <c r="P26" s="2092" t="s">
        <v>126</v>
      </c>
      <c r="Q26" s="2076" t="s">
        <v>127</v>
      </c>
      <c r="R26" s="2092" t="s">
        <v>13964</v>
      </c>
      <c r="S26" s="2092"/>
      <c r="T26" s="2092"/>
      <c r="U26" s="2092"/>
      <c r="V26" s="2092"/>
      <c r="W26" s="2092"/>
      <c r="X26" s="2092"/>
      <c r="Y26" s="2092"/>
    </row>
    <row r="27">
      <c r="A27" s="247">
        <v>44299.0</v>
      </c>
      <c r="B27" s="1276" t="s">
        <v>13965</v>
      </c>
      <c r="C27" s="20"/>
      <c r="D27" s="2096"/>
      <c r="E27" s="20">
        <v>33.0</v>
      </c>
      <c r="F27" s="2096"/>
      <c r="G27" s="2059" t="s">
        <v>131</v>
      </c>
      <c r="H27" s="20" t="s">
        <v>142</v>
      </c>
      <c r="I27" s="20" t="s">
        <v>13966</v>
      </c>
      <c r="J27" s="20" t="s">
        <v>201</v>
      </c>
      <c r="N27" s="2097" t="s">
        <v>8474</v>
      </c>
      <c r="O27" s="969" t="s">
        <v>13967</v>
      </c>
      <c r="P27" s="20" t="s">
        <v>135</v>
      </c>
      <c r="Q27" s="1321" t="s">
        <v>130</v>
      </c>
    </row>
    <row r="28">
      <c r="A28" s="2098">
        <v>44299.0</v>
      </c>
      <c r="B28" s="1141" t="s">
        <v>13968</v>
      </c>
      <c r="C28" s="1277"/>
      <c r="D28" s="20"/>
      <c r="E28" s="1277">
        <v>25.0</v>
      </c>
      <c r="F28" s="20"/>
      <c r="G28" s="20" t="s">
        <v>120</v>
      </c>
      <c r="H28" s="1277" t="s">
        <v>13969</v>
      </c>
      <c r="I28" s="1277" t="s">
        <v>13970</v>
      </c>
      <c r="J28" s="20" t="s">
        <v>294</v>
      </c>
      <c r="N28" s="2099" t="s">
        <v>890</v>
      </c>
      <c r="O28" s="969" t="s">
        <v>13971</v>
      </c>
      <c r="P28" s="20" t="s">
        <v>126</v>
      </c>
      <c r="Q28" s="20" t="s">
        <v>127</v>
      </c>
    </row>
    <row r="29">
      <c r="A29" s="247">
        <v>44305.0</v>
      </c>
      <c r="B29" s="20" t="s">
        <v>13972</v>
      </c>
      <c r="C29" s="20"/>
      <c r="D29" s="2096"/>
      <c r="E29" s="20" t="s">
        <v>130</v>
      </c>
      <c r="F29" s="2096"/>
      <c r="G29" s="2059" t="s">
        <v>131</v>
      </c>
      <c r="H29" s="20" t="s">
        <v>13973</v>
      </c>
      <c r="I29" s="20" t="s">
        <v>13966</v>
      </c>
      <c r="J29" s="20" t="s">
        <v>244</v>
      </c>
      <c r="N29" s="2065" t="s">
        <v>130</v>
      </c>
      <c r="O29" s="969" t="s">
        <v>13974</v>
      </c>
      <c r="P29" s="20" t="s">
        <v>135</v>
      </c>
      <c r="Q29" s="1321" t="s">
        <v>130</v>
      </c>
      <c r="R29" s="20" t="s">
        <v>13975</v>
      </c>
    </row>
    <row r="30">
      <c r="A30" s="247">
        <v>44305.0</v>
      </c>
      <c r="B30" s="20" t="s">
        <v>13976</v>
      </c>
      <c r="C30" s="20"/>
      <c r="D30" s="2096"/>
      <c r="E30" s="20" t="s">
        <v>130</v>
      </c>
      <c r="F30" s="2096"/>
      <c r="G30" s="2059" t="s">
        <v>131</v>
      </c>
      <c r="H30" s="20" t="s">
        <v>11027</v>
      </c>
      <c r="I30" s="20" t="s">
        <v>13966</v>
      </c>
      <c r="J30" s="20" t="s">
        <v>130</v>
      </c>
      <c r="N30" s="2065" t="s">
        <v>130</v>
      </c>
      <c r="O30" s="1047"/>
      <c r="P30" s="20" t="s">
        <v>135</v>
      </c>
      <c r="Q30" s="1321" t="s">
        <v>130</v>
      </c>
    </row>
    <row r="31">
      <c r="A31" s="1002">
        <v>44305.0</v>
      </c>
      <c r="B31" s="1003" t="s">
        <v>13977</v>
      </c>
      <c r="C31" s="1003"/>
      <c r="D31" s="20"/>
      <c r="E31" s="1003">
        <v>45.0</v>
      </c>
      <c r="F31" s="20"/>
      <c r="G31" s="20" t="s">
        <v>120</v>
      </c>
      <c r="H31" s="1003" t="s">
        <v>13978</v>
      </c>
      <c r="I31" s="1003" t="s">
        <v>13966</v>
      </c>
      <c r="J31" s="20" t="s">
        <v>6749</v>
      </c>
      <c r="N31" s="2100" t="s">
        <v>2790</v>
      </c>
      <c r="O31" s="1005" t="s">
        <v>13979</v>
      </c>
      <c r="P31" s="1003" t="s">
        <v>126</v>
      </c>
      <c r="Q31" s="20" t="s">
        <v>127</v>
      </c>
      <c r="R31" s="84"/>
      <c r="S31" s="84"/>
      <c r="T31" s="84"/>
      <c r="U31" s="84"/>
      <c r="V31" s="84"/>
      <c r="W31" s="84"/>
      <c r="X31" s="84"/>
      <c r="Y31" s="84"/>
      <c r="Z31" s="84"/>
      <c r="AA31" s="84"/>
      <c r="AB31" s="84"/>
      <c r="AC31" s="84"/>
      <c r="AD31" s="84"/>
      <c r="AE31" s="84"/>
      <c r="AF31" s="84"/>
      <c r="AG31" s="84"/>
      <c r="AH31" s="84"/>
      <c r="AI31" s="84"/>
      <c r="AJ31" s="84"/>
      <c r="AK31" s="84"/>
      <c r="AL31" s="84"/>
      <c r="AM31" s="84"/>
      <c r="AN31" s="84"/>
      <c r="AO31" s="84"/>
      <c r="AP31" s="84"/>
      <c r="AQ31" s="84"/>
      <c r="AR31" s="84"/>
      <c r="AS31" s="84"/>
      <c r="AT31" s="84"/>
      <c r="AU31" s="84"/>
      <c r="AV31" s="84"/>
      <c r="AW31" s="84"/>
      <c r="AX31" s="84"/>
      <c r="AY31" s="84"/>
      <c r="AZ31" s="84"/>
      <c r="BA31" s="84"/>
      <c r="BB31" s="84"/>
      <c r="BC31" s="84"/>
      <c r="BD31" s="84"/>
      <c r="BE31" s="84"/>
      <c r="BF31" s="84"/>
      <c r="BG31" s="84"/>
      <c r="BH31" s="84"/>
    </row>
    <row r="32">
      <c r="A32" s="247">
        <v>44305.0</v>
      </c>
      <c r="B32" s="1141" t="s">
        <v>13980</v>
      </c>
      <c r="D32" s="20"/>
      <c r="E32" s="20">
        <v>25.0</v>
      </c>
      <c r="F32" s="20"/>
      <c r="G32" s="20" t="s">
        <v>120</v>
      </c>
      <c r="H32" s="20" t="s">
        <v>142</v>
      </c>
      <c r="I32" s="20" t="s">
        <v>13966</v>
      </c>
      <c r="J32" s="20" t="s">
        <v>123</v>
      </c>
      <c r="N32" s="2097" t="s">
        <v>4932</v>
      </c>
      <c r="O32" s="969" t="s">
        <v>13981</v>
      </c>
      <c r="P32" s="20" t="s">
        <v>126</v>
      </c>
      <c r="Q32" s="20" t="s">
        <v>127</v>
      </c>
    </row>
    <row r="33">
      <c r="A33" s="247">
        <v>44309.0</v>
      </c>
      <c r="B33" s="21" t="s">
        <v>13982</v>
      </c>
      <c r="C33" s="20"/>
      <c r="D33" s="2096"/>
      <c r="E33" s="20">
        <v>30.0</v>
      </c>
      <c r="F33" s="2096"/>
      <c r="G33" s="2059" t="s">
        <v>131</v>
      </c>
      <c r="H33" s="20" t="s">
        <v>13983</v>
      </c>
      <c r="I33" s="20" t="s">
        <v>13966</v>
      </c>
      <c r="J33" s="20" t="s">
        <v>8022</v>
      </c>
      <c r="N33" s="2097" t="s">
        <v>2593</v>
      </c>
      <c r="O33" s="969" t="s">
        <v>13984</v>
      </c>
      <c r="P33" s="20" t="s">
        <v>135</v>
      </c>
      <c r="Q33" s="1321" t="s">
        <v>130</v>
      </c>
    </row>
    <row r="34">
      <c r="A34" s="247">
        <v>44315.0</v>
      </c>
      <c r="B34" s="20" t="s">
        <v>13985</v>
      </c>
      <c r="C34" s="20"/>
      <c r="D34" s="2096"/>
      <c r="E34" s="20">
        <v>39.0</v>
      </c>
      <c r="F34" s="2096"/>
      <c r="G34" s="2059" t="s">
        <v>131</v>
      </c>
      <c r="H34" s="20" t="s">
        <v>142</v>
      </c>
      <c r="I34" s="20" t="s">
        <v>13966</v>
      </c>
      <c r="J34" s="20" t="s">
        <v>2316</v>
      </c>
      <c r="N34" s="2065" t="s">
        <v>130</v>
      </c>
      <c r="O34" s="969" t="s">
        <v>13986</v>
      </c>
      <c r="P34" s="20" t="s">
        <v>135</v>
      </c>
      <c r="Q34" s="1321" t="s">
        <v>130</v>
      </c>
    </row>
    <row r="35">
      <c r="A35" s="247">
        <v>44481.0</v>
      </c>
      <c r="B35" s="20" t="s">
        <v>13987</v>
      </c>
      <c r="C35" s="20"/>
      <c r="D35" s="2096"/>
      <c r="E35" s="20" t="s">
        <v>130</v>
      </c>
      <c r="F35" s="2096"/>
      <c r="G35" s="2059" t="s">
        <v>131</v>
      </c>
      <c r="H35" s="20" t="s">
        <v>13988</v>
      </c>
      <c r="I35" s="20" t="s">
        <v>13989</v>
      </c>
      <c r="J35" s="20" t="s">
        <v>130</v>
      </c>
      <c r="N35" s="2065" t="s">
        <v>130</v>
      </c>
      <c r="O35" s="1047"/>
      <c r="P35" s="20" t="s">
        <v>135</v>
      </c>
      <c r="Q35" s="1321" t="s">
        <v>130</v>
      </c>
    </row>
    <row r="36">
      <c r="A36" s="247">
        <v>44482.0</v>
      </c>
      <c r="B36" s="20" t="s">
        <v>13990</v>
      </c>
      <c r="C36" s="20"/>
      <c r="D36" s="2096"/>
      <c r="E36" s="20">
        <v>34.0</v>
      </c>
      <c r="F36" s="2096"/>
      <c r="G36" s="2059" t="s">
        <v>131</v>
      </c>
      <c r="H36" s="20" t="s">
        <v>13991</v>
      </c>
      <c r="I36" s="20" t="s">
        <v>13989</v>
      </c>
      <c r="J36" s="20" t="s">
        <v>244</v>
      </c>
      <c r="N36" s="2097" t="s">
        <v>877</v>
      </c>
      <c r="O36" s="969" t="s">
        <v>13992</v>
      </c>
      <c r="P36" s="20" t="s">
        <v>135</v>
      </c>
      <c r="Q36" s="1321" t="s">
        <v>130</v>
      </c>
      <c r="R36" s="20" t="s">
        <v>13993</v>
      </c>
    </row>
    <row r="37">
      <c r="A37" s="247"/>
      <c r="B37" s="522" t="s">
        <v>13994</v>
      </c>
      <c r="C37" s="522"/>
      <c r="D37" s="2096"/>
      <c r="E37" s="20" t="s">
        <v>130</v>
      </c>
      <c r="F37" s="2096"/>
      <c r="G37" s="2059" t="s">
        <v>131</v>
      </c>
      <c r="H37" s="522" t="s">
        <v>9191</v>
      </c>
      <c r="I37" s="20" t="s">
        <v>13989</v>
      </c>
      <c r="J37" s="20" t="s">
        <v>2413</v>
      </c>
      <c r="N37" s="2097" t="s">
        <v>4856</v>
      </c>
      <c r="O37" s="969" t="s">
        <v>13995</v>
      </c>
      <c r="P37" s="20" t="s">
        <v>135</v>
      </c>
      <c r="Q37" s="1321" t="s">
        <v>130</v>
      </c>
      <c r="R37" s="20" t="s">
        <v>13996</v>
      </c>
    </row>
    <row r="38">
      <c r="A38" s="247">
        <v>44483.0</v>
      </c>
      <c r="B38" s="522" t="s">
        <v>13997</v>
      </c>
      <c r="C38" s="522"/>
      <c r="D38" s="20"/>
      <c r="E38" s="20">
        <v>44.0</v>
      </c>
      <c r="F38" s="20"/>
      <c r="G38" s="20" t="s">
        <v>3195</v>
      </c>
      <c r="H38" s="522" t="s">
        <v>13998</v>
      </c>
      <c r="I38" s="20" t="s">
        <v>13989</v>
      </c>
      <c r="J38" s="20" t="s">
        <v>1763</v>
      </c>
      <c r="N38" s="2097" t="s">
        <v>877</v>
      </c>
      <c r="O38" s="969" t="s">
        <v>13999</v>
      </c>
      <c r="P38" s="20" t="s">
        <v>126</v>
      </c>
      <c r="Q38" s="20" t="s">
        <v>127</v>
      </c>
      <c r="R38" s="20" t="s">
        <v>14000</v>
      </c>
    </row>
    <row r="39">
      <c r="A39" s="247">
        <v>44483.0</v>
      </c>
      <c r="B39" s="20" t="s">
        <v>14001</v>
      </c>
      <c r="C39" s="20"/>
      <c r="D39" s="2096"/>
      <c r="E39" s="20">
        <v>36.0</v>
      </c>
      <c r="F39" s="2096"/>
      <c r="G39" s="2059" t="s">
        <v>131</v>
      </c>
      <c r="H39" s="20" t="s">
        <v>14002</v>
      </c>
      <c r="I39" s="20" t="s">
        <v>13989</v>
      </c>
      <c r="J39" s="20" t="s">
        <v>757</v>
      </c>
      <c r="N39" s="2097" t="s">
        <v>4479</v>
      </c>
      <c r="O39" s="969" t="s">
        <v>14003</v>
      </c>
      <c r="P39" s="20" t="s">
        <v>135</v>
      </c>
      <c r="Q39" s="1321" t="s">
        <v>130</v>
      </c>
      <c r="R39" s="20" t="s">
        <v>14004</v>
      </c>
    </row>
    <row r="40">
      <c r="A40" s="247">
        <v>44774.0</v>
      </c>
      <c r="B40" s="20" t="s">
        <v>14005</v>
      </c>
      <c r="C40" s="20"/>
      <c r="D40" s="20"/>
      <c r="E40" s="20">
        <v>50.0</v>
      </c>
      <c r="F40" s="20"/>
      <c r="G40" s="20" t="s">
        <v>3195</v>
      </c>
      <c r="H40" s="20" t="s">
        <v>142</v>
      </c>
      <c r="I40" s="20" t="s">
        <v>14006</v>
      </c>
      <c r="J40" s="20" t="s">
        <v>1430</v>
      </c>
      <c r="N40" s="2097" t="s">
        <v>827</v>
      </c>
      <c r="O40" s="969" t="s">
        <v>14007</v>
      </c>
      <c r="P40" s="20" t="s">
        <v>126</v>
      </c>
      <c r="Q40" s="20" t="s">
        <v>127</v>
      </c>
    </row>
    <row r="41">
      <c r="A41" s="247">
        <v>44484.0</v>
      </c>
      <c r="B41" s="20" t="s">
        <v>14008</v>
      </c>
      <c r="C41" s="20"/>
      <c r="D41" s="20"/>
      <c r="E41" s="20">
        <v>40.0</v>
      </c>
      <c r="F41" s="20"/>
      <c r="G41" s="20" t="s">
        <v>3195</v>
      </c>
      <c r="H41" s="20" t="s">
        <v>13917</v>
      </c>
      <c r="I41" s="20" t="s">
        <v>13989</v>
      </c>
      <c r="J41" s="20" t="s">
        <v>358</v>
      </c>
      <c r="N41" s="2097" t="s">
        <v>877</v>
      </c>
      <c r="O41" s="969" t="s">
        <v>14009</v>
      </c>
      <c r="P41" s="20" t="s">
        <v>126</v>
      </c>
      <c r="Q41" s="20" t="s">
        <v>127</v>
      </c>
      <c r="R41" s="20" t="s">
        <v>14010</v>
      </c>
    </row>
    <row r="42">
      <c r="A42" s="247">
        <v>44487.0</v>
      </c>
      <c r="B42" s="20" t="s">
        <v>14011</v>
      </c>
      <c r="C42" s="20"/>
      <c r="D42" s="2096"/>
      <c r="E42" s="20">
        <v>39.0</v>
      </c>
      <c r="F42" s="2096"/>
      <c r="G42" s="2059" t="s">
        <v>131</v>
      </c>
      <c r="H42" s="20" t="s">
        <v>14012</v>
      </c>
      <c r="I42" s="20" t="s">
        <v>13989</v>
      </c>
      <c r="J42" s="20" t="s">
        <v>294</v>
      </c>
      <c r="N42" s="2097" t="s">
        <v>2561</v>
      </c>
      <c r="O42" s="969" t="s">
        <v>14013</v>
      </c>
      <c r="P42" s="20" t="s">
        <v>135</v>
      </c>
      <c r="Q42" s="1321" t="s">
        <v>130</v>
      </c>
      <c r="R42" s="20" t="s">
        <v>14014</v>
      </c>
    </row>
    <row r="43">
      <c r="A43" s="247">
        <v>44484.0</v>
      </c>
      <c r="B43" s="464" t="s">
        <v>14015</v>
      </c>
      <c r="C43" s="20"/>
      <c r="D43" s="20"/>
      <c r="E43" s="20">
        <v>30.0</v>
      </c>
      <c r="F43" s="20"/>
      <c r="G43" s="20" t="s">
        <v>3195</v>
      </c>
      <c r="H43" s="20" t="s">
        <v>142</v>
      </c>
      <c r="I43" s="20" t="s">
        <v>13989</v>
      </c>
      <c r="J43" s="20" t="s">
        <v>261</v>
      </c>
      <c r="N43" s="2097" t="s">
        <v>877</v>
      </c>
      <c r="O43" s="969" t="s">
        <v>14016</v>
      </c>
      <c r="P43" s="20" t="s">
        <v>126</v>
      </c>
      <c r="Q43" s="20" t="s">
        <v>127</v>
      </c>
      <c r="R43" s="20" t="s">
        <v>14017</v>
      </c>
    </row>
    <row r="44">
      <c r="A44" s="247">
        <v>44491.0</v>
      </c>
      <c r="B44" s="20" t="s">
        <v>14018</v>
      </c>
      <c r="C44" s="20"/>
      <c r="D44" s="20"/>
      <c r="E44" s="20">
        <v>38.0</v>
      </c>
      <c r="F44" s="20"/>
      <c r="G44" s="20" t="s">
        <v>3195</v>
      </c>
      <c r="H44" s="20" t="s">
        <v>14019</v>
      </c>
      <c r="I44" s="20" t="s">
        <v>13989</v>
      </c>
      <c r="J44" s="20" t="s">
        <v>2037</v>
      </c>
      <c r="N44" s="2097" t="s">
        <v>2435</v>
      </c>
      <c r="O44" s="969" t="s">
        <v>14020</v>
      </c>
      <c r="P44" s="20" t="s">
        <v>126</v>
      </c>
      <c r="Q44" s="20" t="s">
        <v>127</v>
      </c>
    </row>
    <row r="45">
      <c r="A45" s="247">
        <v>44487.0</v>
      </c>
      <c r="B45" s="20" t="s">
        <v>14021</v>
      </c>
      <c r="C45" s="2101"/>
      <c r="D45" s="20"/>
      <c r="E45" s="20">
        <v>50.0</v>
      </c>
      <c r="F45" s="20"/>
      <c r="G45" s="20" t="s">
        <v>326</v>
      </c>
      <c r="H45" s="2101" t="s">
        <v>14022</v>
      </c>
      <c r="I45" s="20" t="s">
        <v>13944</v>
      </c>
      <c r="J45" s="20" t="s">
        <v>1426</v>
      </c>
      <c r="N45" s="2097" t="s">
        <v>873</v>
      </c>
      <c r="O45" s="969" t="s">
        <v>14023</v>
      </c>
      <c r="P45" s="20" t="s">
        <v>126</v>
      </c>
      <c r="Q45" s="20" t="s">
        <v>127</v>
      </c>
    </row>
    <row r="46">
      <c r="A46" s="247">
        <v>44774.0</v>
      </c>
      <c r="B46" s="20" t="s">
        <v>14024</v>
      </c>
      <c r="C46" s="20"/>
      <c r="D46" s="20"/>
      <c r="E46" s="20">
        <v>35.0</v>
      </c>
      <c r="F46" s="20"/>
      <c r="G46" s="20" t="s">
        <v>326</v>
      </c>
      <c r="H46" s="20" t="s">
        <v>142</v>
      </c>
      <c r="I46" s="20" t="s">
        <v>14025</v>
      </c>
      <c r="J46" s="20" t="s">
        <v>1231</v>
      </c>
      <c r="N46" s="2097" t="s">
        <v>14026</v>
      </c>
      <c r="O46" s="969" t="s">
        <v>14027</v>
      </c>
      <c r="P46" s="20" t="s">
        <v>126</v>
      </c>
      <c r="Q46" s="20" t="s">
        <v>127</v>
      </c>
    </row>
    <row r="47">
      <c r="A47" s="247">
        <v>44487.0</v>
      </c>
      <c r="B47" s="971" t="s">
        <v>14028</v>
      </c>
      <c r="C47" s="20"/>
      <c r="D47" s="2096"/>
      <c r="E47" s="20">
        <v>25.0</v>
      </c>
      <c r="F47" s="2096"/>
      <c r="G47" s="2059" t="s">
        <v>131</v>
      </c>
      <c r="H47" s="20" t="s">
        <v>142</v>
      </c>
      <c r="I47" s="20" t="s">
        <v>14029</v>
      </c>
      <c r="J47" s="20" t="s">
        <v>2271</v>
      </c>
      <c r="N47" s="2097" t="s">
        <v>2397</v>
      </c>
      <c r="O47" s="969" t="s">
        <v>14030</v>
      </c>
      <c r="P47" s="20" t="s">
        <v>135</v>
      </c>
      <c r="Q47" s="1321" t="s">
        <v>130</v>
      </c>
    </row>
    <row r="48">
      <c r="A48" s="247">
        <v>44487.0</v>
      </c>
      <c r="B48" s="971" t="s">
        <v>4878</v>
      </c>
      <c r="C48" s="20"/>
      <c r="D48" s="2096"/>
      <c r="E48" s="20">
        <v>24.0</v>
      </c>
      <c r="F48" s="2096"/>
      <c r="G48" s="2059" t="s">
        <v>131</v>
      </c>
      <c r="H48" s="20" t="s">
        <v>142</v>
      </c>
      <c r="I48" s="20" t="s">
        <v>14029</v>
      </c>
      <c r="J48" s="20" t="s">
        <v>1974</v>
      </c>
      <c r="N48" s="2097" t="s">
        <v>8571</v>
      </c>
      <c r="O48" s="1006" t="s">
        <v>14031</v>
      </c>
      <c r="P48" s="20" t="s">
        <v>135</v>
      </c>
      <c r="Q48" s="1321" t="s">
        <v>130</v>
      </c>
    </row>
    <row r="49">
      <c r="A49" s="247">
        <v>44488.0</v>
      </c>
      <c r="B49" s="20" t="s">
        <v>14032</v>
      </c>
      <c r="C49" s="20"/>
      <c r="D49" s="2096"/>
      <c r="E49" s="20">
        <v>38.0</v>
      </c>
      <c r="F49" s="2096"/>
      <c r="G49" s="2059" t="s">
        <v>131</v>
      </c>
      <c r="H49" s="20" t="s">
        <v>14033</v>
      </c>
      <c r="I49" s="20" t="s">
        <v>14029</v>
      </c>
      <c r="J49" s="20" t="s">
        <v>177</v>
      </c>
      <c r="N49" s="2097" t="s">
        <v>2385</v>
      </c>
      <c r="O49" s="969" t="s">
        <v>14034</v>
      </c>
      <c r="P49" s="20" t="s">
        <v>135</v>
      </c>
      <c r="Q49" s="1321" t="s">
        <v>130</v>
      </c>
    </row>
    <row r="50">
      <c r="A50" s="247">
        <v>44488.0</v>
      </c>
      <c r="B50" s="20" t="s">
        <v>14035</v>
      </c>
      <c r="C50" s="20"/>
      <c r="D50" s="2096"/>
      <c r="E50" s="20">
        <v>25.0</v>
      </c>
      <c r="F50" s="2096"/>
      <c r="G50" s="2059" t="s">
        <v>131</v>
      </c>
      <c r="H50" s="20" t="s">
        <v>14036</v>
      </c>
      <c r="I50" s="20" t="s">
        <v>14029</v>
      </c>
      <c r="J50" s="20" t="s">
        <v>130</v>
      </c>
      <c r="N50" s="2097" t="s">
        <v>8613</v>
      </c>
      <c r="O50" s="1047"/>
      <c r="P50" s="20" t="s">
        <v>135</v>
      </c>
      <c r="Q50" s="1321" t="s">
        <v>130</v>
      </c>
    </row>
    <row r="51">
      <c r="A51" s="247">
        <v>44489.0</v>
      </c>
      <c r="B51" s="20" t="s">
        <v>14037</v>
      </c>
      <c r="C51" s="20"/>
      <c r="D51" s="2096"/>
      <c r="E51" s="20">
        <v>41.0</v>
      </c>
      <c r="F51" s="2096"/>
      <c r="G51" s="2059" t="s">
        <v>131</v>
      </c>
      <c r="H51" s="20" t="s">
        <v>142</v>
      </c>
      <c r="I51" s="20" t="s">
        <v>14029</v>
      </c>
      <c r="J51" s="20" t="s">
        <v>2560</v>
      </c>
      <c r="N51" s="2097" t="s">
        <v>873</v>
      </c>
      <c r="O51" s="969" t="s">
        <v>14038</v>
      </c>
      <c r="P51" s="20" t="s">
        <v>135</v>
      </c>
      <c r="Q51" s="1321" t="s">
        <v>130</v>
      </c>
    </row>
    <row r="52">
      <c r="A52" s="247">
        <v>44489.0</v>
      </c>
      <c r="B52" s="20" t="s">
        <v>14039</v>
      </c>
      <c r="C52" s="20"/>
      <c r="D52" s="2096"/>
      <c r="E52" s="20">
        <v>30.0</v>
      </c>
      <c r="F52" s="2096"/>
      <c r="G52" s="2059" t="s">
        <v>131</v>
      </c>
      <c r="H52" s="20" t="s">
        <v>142</v>
      </c>
      <c r="I52" s="20" t="s">
        <v>14040</v>
      </c>
      <c r="J52" s="20" t="s">
        <v>147</v>
      </c>
      <c r="N52" s="2097" t="s">
        <v>14041</v>
      </c>
      <c r="O52" s="969" t="s">
        <v>14042</v>
      </c>
      <c r="P52" s="20" t="s">
        <v>135</v>
      </c>
      <c r="Q52" s="1321" t="s">
        <v>130</v>
      </c>
    </row>
    <row r="53" ht="36.0" customHeight="1">
      <c r="A53" s="247">
        <v>44489.0</v>
      </c>
      <c r="B53" s="971" t="s">
        <v>14043</v>
      </c>
      <c r="C53" s="20"/>
      <c r="D53" s="2096"/>
      <c r="E53" s="20">
        <v>26.0</v>
      </c>
      <c r="F53" s="2096"/>
      <c r="G53" s="2059" t="s">
        <v>131</v>
      </c>
      <c r="H53" s="20" t="s">
        <v>14044</v>
      </c>
      <c r="I53" s="20" t="s">
        <v>14040</v>
      </c>
      <c r="J53" s="20" t="s">
        <v>287</v>
      </c>
      <c r="N53" s="2097" t="s">
        <v>4479</v>
      </c>
      <c r="O53" s="969" t="s">
        <v>14045</v>
      </c>
      <c r="P53" s="20" t="s">
        <v>135</v>
      </c>
      <c r="Q53" s="1321" t="s">
        <v>130</v>
      </c>
    </row>
    <row r="54">
      <c r="A54" s="247">
        <v>44489.0</v>
      </c>
      <c r="B54" s="20" t="s">
        <v>14046</v>
      </c>
      <c r="C54" s="20"/>
      <c r="D54" s="2096"/>
      <c r="E54" s="20">
        <v>31.0</v>
      </c>
      <c r="F54" s="2096"/>
      <c r="G54" s="2059" t="s">
        <v>131</v>
      </c>
      <c r="H54" s="20" t="s">
        <v>14047</v>
      </c>
      <c r="I54" s="20" t="s">
        <v>14040</v>
      </c>
      <c r="J54" s="20" t="s">
        <v>1534</v>
      </c>
      <c r="N54" s="2097" t="s">
        <v>10328</v>
      </c>
      <c r="O54" s="969" t="s">
        <v>14048</v>
      </c>
      <c r="P54" s="20" t="s">
        <v>135</v>
      </c>
      <c r="Q54" s="1321" t="s">
        <v>130</v>
      </c>
    </row>
    <row r="55">
      <c r="A55" s="247">
        <v>44490.0</v>
      </c>
      <c r="B55" s="20" t="s">
        <v>14049</v>
      </c>
      <c r="C55" s="20"/>
      <c r="D55" s="2096"/>
      <c r="E55" s="20">
        <v>29.0</v>
      </c>
      <c r="F55" s="2096"/>
      <c r="G55" s="2059" t="s">
        <v>131</v>
      </c>
      <c r="H55" s="20" t="s">
        <v>14050</v>
      </c>
      <c r="I55" s="20" t="s">
        <v>14029</v>
      </c>
      <c r="J55" s="20" t="s">
        <v>282</v>
      </c>
      <c r="N55" s="2097" t="s">
        <v>2385</v>
      </c>
      <c r="O55" s="969" t="s">
        <v>14051</v>
      </c>
      <c r="P55" s="20" t="s">
        <v>135</v>
      </c>
      <c r="Q55" s="1321" t="s">
        <v>130</v>
      </c>
    </row>
    <row r="56">
      <c r="A56" s="247">
        <v>44490.0</v>
      </c>
      <c r="B56" s="2101" t="s">
        <v>14052</v>
      </c>
      <c r="C56" s="2101"/>
      <c r="D56" s="2096"/>
      <c r="E56" s="20">
        <v>32.0</v>
      </c>
      <c r="F56" s="2096"/>
      <c r="G56" s="2059" t="s">
        <v>131</v>
      </c>
      <c r="H56" s="2101" t="s">
        <v>7099</v>
      </c>
      <c r="I56" s="20" t="s">
        <v>14029</v>
      </c>
      <c r="J56" s="20" t="s">
        <v>307</v>
      </c>
      <c r="N56" s="2097" t="s">
        <v>10328</v>
      </c>
      <c r="O56" s="969" t="s">
        <v>14053</v>
      </c>
      <c r="P56" s="20" t="s">
        <v>135</v>
      </c>
      <c r="Q56" s="1321" t="s">
        <v>130</v>
      </c>
    </row>
    <row r="57">
      <c r="A57" s="247">
        <v>44490.0</v>
      </c>
      <c r="B57" s="20" t="s">
        <v>14054</v>
      </c>
      <c r="C57" s="20"/>
      <c r="D57" s="2096"/>
      <c r="E57" s="20">
        <v>25.0</v>
      </c>
      <c r="F57" s="2096"/>
      <c r="G57" s="2059" t="s">
        <v>131</v>
      </c>
      <c r="H57" s="20" t="s">
        <v>142</v>
      </c>
      <c r="I57" s="20" t="s">
        <v>14029</v>
      </c>
      <c r="J57" s="20" t="s">
        <v>1169</v>
      </c>
      <c r="N57" s="2097" t="s">
        <v>9131</v>
      </c>
      <c r="O57" s="969" t="s">
        <v>14055</v>
      </c>
      <c r="P57" s="20" t="s">
        <v>135</v>
      </c>
      <c r="Q57" s="1321" t="s">
        <v>130</v>
      </c>
    </row>
    <row r="58">
      <c r="A58" s="521">
        <v>44490.0</v>
      </c>
      <c r="B58" s="1769" t="s">
        <v>14056</v>
      </c>
      <c r="C58" s="522"/>
      <c r="D58" s="2096"/>
      <c r="E58" s="2102">
        <v>28.0</v>
      </c>
      <c r="F58" s="2096"/>
      <c r="G58" s="2059" t="s">
        <v>131</v>
      </c>
      <c r="H58" s="522" t="s">
        <v>142</v>
      </c>
      <c r="I58" s="522" t="s">
        <v>14040</v>
      </c>
      <c r="J58" s="20" t="s">
        <v>2886</v>
      </c>
      <c r="N58" s="2103" t="s">
        <v>9131</v>
      </c>
      <c r="O58" s="969" t="s">
        <v>14057</v>
      </c>
      <c r="P58" s="20" t="s">
        <v>135</v>
      </c>
      <c r="Q58" s="1321" t="s">
        <v>130</v>
      </c>
    </row>
    <row r="59">
      <c r="A59" s="247">
        <v>44508.0</v>
      </c>
      <c r="B59" s="20" t="s">
        <v>14058</v>
      </c>
      <c r="C59" s="20"/>
      <c r="D59" s="2096"/>
      <c r="E59" s="20" t="s">
        <v>130</v>
      </c>
      <c r="F59" s="2096"/>
      <c r="G59" s="2059" t="s">
        <v>131</v>
      </c>
      <c r="H59" s="20" t="s">
        <v>14059</v>
      </c>
      <c r="I59" s="20" t="s">
        <v>13989</v>
      </c>
      <c r="J59" s="20" t="s">
        <v>130</v>
      </c>
      <c r="N59" s="2097" t="s">
        <v>465</v>
      </c>
      <c r="O59" s="1047"/>
      <c r="P59" s="20" t="s">
        <v>135</v>
      </c>
      <c r="Q59" s="1321" t="s">
        <v>130</v>
      </c>
      <c r="R59" s="20" t="s">
        <v>14060</v>
      </c>
    </row>
    <row r="60">
      <c r="A60" s="247">
        <v>44519.0</v>
      </c>
      <c r="B60" s="20" t="s">
        <v>14061</v>
      </c>
      <c r="C60" s="20"/>
      <c r="D60" s="1399"/>
      <c r="E60" s="20">
        <v>27.0</v>
      </c>
      <c r="F60" s="1399"/>
      <c r="G60" s="1508" t="s">
        <v>131</v>
      </c>
      <c r="H60" s="20" t="s">
        <v>14062</v>
      </c>
      <c r="I60" s="20" t="s">
        <v>13989</v>
      </c>
      <c r="J60" s="20" t="s">
        <v>123</v>
      </c>
      <c r="N60" s="2097" t="s">
        <v>877</v>
      </c>
      <c r="O60" s="969" t="s">
        <v>14063</v>
      </c>
      <c r="P60" s="20" t="s">
        <v>126</v>
      </c>
      <c r="Q60" s="20" t="s">
        <v>135</v>
      </c>
      <c r="R60" s="20"/>
    </row>
    <row r="61">
      <c r="A61" s="1002">
        <v>44522.0</v>
      </c>
      <c r="B61" s="1003" t="s">
        <v>8657</v>
      </c>
      <c r="C61" s="1003"/>
      <c r="D61" s="1399"/>
      <c r="E61" s="1003">
        <v>51.0</v>
      </c>
      <c r="F61" s="1399"/>
      <c r="G61" s="1508" t="s">
        <v>131</v>
      </c>
      <c r="H61" s="1003" t="s">
        <v>13783</v>
      </c>
      <c r="I61" s="1003" t="s">
        <v>14064</v>
      </c>
      <c r="J61" s="20" t="s">
        <v>358</v>
      </c>
      <c r="N61" s="2100" t="s">
        <v>578</v>
      </c>
      <c r="O61" s="1005" t="s">
        <v>14065</v>
      </c>
      <c r="P61" s="1003" t="s">
        <v>126</v>
      </c>
      <c r="Q61" s="1003" t="s">
        <v>126</v>
      </c>
      <c r="R61" s="84"/>
      <c r="S61" s="84"/>
      <c r="T61" s="84"/>
      <c r="U61" s="84"/>
      <c r="V61" s="84"/>
      <c r="W61" s="84"/>
      <c r="X61" s="84"/>
      <c r="Y61" s="84"/>
      <c r="Z61" s="84"/>
      <c r="AA61" s="84"/>
      <c r="AB61" s="84"/>
      <c r="AC61" s="84"/>
      <c r="AD61" s="84"/>
      <c r="AE61" s="84"/>
      <c r="AF61" s="84"/>
      <c r="AG61" s="84"/>
      <c r="AH61" s="84"/>
      <c r="AI61" s="84"/>
      <c r="AJ61" s="84"/>
      <c r="AK61" s="84"/>
      <c r="AL61" s="84"/>
      <c r="AM61" s="84"/>
      <c r="AN61" s="84"/>
      <c r="AO61" s="84"/>
      <c r="AP61" s="84"/>
      <c r="AQ61" s="84"/>
      <c r="AR61" s="84"/>
      <c r="AS61" s="84"/>
      <c r="AT61" s="84"/>
      <c r="AU61" s="84"/>
      <c r="AV61" s="84"/>
      <c r="AW61" s="84"/>
      <c r="AX61" s="84"/>
      <c r="AY61" s="84"/>
      <c r="AZ61" s="84"/>
      <c r="BA61" s="84"/>
      <c r="BB61" s="84"/>
      <c r="BC61" s="84"/>
      <c r="BD61" s="84"/>
      <c r="BE61" s="84"/>
      <c r="BF61" s="84"/>
      <c r="BG61" s="84"/>
      <c r="BH61" s="84"/>
    </row>
    <row r="62" ht="15.75" customHeight="1">
      <c r="A62" s="1416">
        <v>44769.0</v>
      </c>
      <c r="B62" s="997" t="s">
        <v>13987</v>
      </c>
      <c r="C62" s="997"/>
      <c r="D62" s="2096"/>
      <c r="E62" s="20" t="s">
        <v>130</v>
      </c>
      <c r="F62" s="2096"/>
      <c r="G62" s="2059" t="s">
        <v>678</v>
      </c>
      <c r="H62" s="997" t="s">
        <v>14066</v>
      </c>
      <c r="I62" s="997" t="s">
        <v>14067</v>
      </c>
      <c r="J62" s="20" t="s">
        <v>287</v>
      </c>
      <c r="N62" s="2065" t="s">
        <v>130</v>
      </c>
      <c r="O62" s="1419" t="s">
        <v>14068</v>
      </c>
      <c r="P62" s="997" t="s">
        <v>99</v>
      </c>
      <c r="Q62" s="20" t="s">
        <v>127</v>
      </c>
      <c r="R62" s="997" t="s">
        <v>14069</v>
      </c>
      <c r="S62" s="64"/>
      <c r="T62" s="64"/>
      <c r="U62" s="64"/>
      <c r="V62" s="64"/>
      <c r="W62" s="64"/>
      <c r="X62" s="64"/>
      <c r="Y62" s="64"/>
      <c r="Z62" s="64"/>
      <c r="AA62" s="64"/>
      <c r="AB62" s="64"/>
      <c r="AC62" s="64"/>
      <c r="AD62" s="64"/>
      <c r="AE62" s="64"/>
      <c r="AF62" s="64"/>
      <c r="AG62" s="64"/>
      <c r="AH62" s="64"/>
      <c r="AI62" s="64"/>
      <c r="AJ62" s="64"/>
      <c r="AK62" s="64"/>
      <c r="AL62" s="64"/>
      <c r="AM62" s="64"/>
      <c r="AN62" s="64"/>
      <c r="AO62" s="64"/>
      <c r="AP62" s="64"/>
      <c r="AQ62" s="64"/>
      <c r="AR62" s="64"/>
      <c r="AS62" s="64"/>
      <c r="AT62" s="64"/>
      <c r="AU62" s="64"/>
      <c r="AV62" s="64"/>
      <c r="AW62" s="64"/>
      <c r="AX62" s="64"/>
      <c r="AY62" s="64"/>
      <c r="AZ62" s="64"/>
      <c r="BA62" s="64"/>
      <c r="BB62" s="64"/>
      <c r="BC62" s="64"/>
      <c r="BD62" s="64"/>
      <c r="BE62" s="64"/>
      <c r="BF62" s="64"/>
      <c r="BG62" s="64"/>
      <c r="BH62" s="64"/>
    </row>
    <row r="63">
      <c r="A63" s="247">
        <v>44769.0</v>
      </c>
      <c r="B63" s="20" t="s">
        <v>14070</v>
      </c>
      <c r="C63" s="20"/>
      <c r="D63" s="2096"/>
      <c r="E63" s="20">
        <v>45.0</v>
      </c>
      <c r="F63" s="2096"/>
      <c r="G63" s="2059" t="s">
        <v>131</v>
      </c>
      <c r="H63" s="20" t="s">
        <v>6295</v>
      </c>
      <c r="I63" s="20" t="s">
        <v>14067</v>
      </c>
      <c r="J63" s="20" t="s">
        <v>14071</v>
      </c>
      <c r="N63" s="2097" t="s">
        <v>2790</v>
      </c>
      <c r="O63" s="969" t="s">
        <v>14072</v>
      </c>
      <c r="P63" s="20" t="s">
        <v>135</v>
      </c>
      <c r="Q63" s="1321" t="s">
        <v>130</v>
      </c>
      <c r="R63" s="20" t="s">
        <v>14073</v>
      </c>
    </row>
    <row r="64">
      <c r="A64" s="247">
        <v>44770.0</v>
      </c>
      <c r="B64" s="20" t="s">
        <v>13937</v>
      </c>
      <c r="C64" s="20"/>
      <c r="D64" s="1399"/>
      <c r="E64" s="20">
        <v>28.0</v>
      </c>
      <c r="F64" s="1399"/>
      <c r="G64" s="1508" t="s">
        <v>131</v>
      </c>
      <c r="H64" s="20" t="s">
        <v>14074</v>
      </c>
      <c r="I64" s="20" t="s">
        <v>14067</v>
      </c>
      <c r="J64" s="20" t="s">
        <v>1883</v>
      </c>
      <c r="N64" s="2097" t="s">
        <v>14075</v>
      </c>
      <c r="O64" s="969" t="s">
        <v>14076</v>
      </c>
      <c r="P64" s="20" t="s">
        <v>126</v>
      </c>
      <c r="Q64" s="20" t="s">
        <v>135</v>
      </c>
      <c r="R64" s="20" t="s">
        <v>14077</v>
      </c>
    </row>
    <row r="65">
      <c r="A65" s="247">
        <v>44600.0</v>
      </c>
      <c r="B65" s="20" t="s">
        <v>14078</v>
      </c>
      <c r="C65" s="20"/>
      <c r="D65" s="2096"/>
      <c r="E65" s="20" t="s">
        <v>130</v>
      </c>
      <c r="F65" s="2096"/>
      <c r="G65" s="2059" t="s">
        <v>131</v>
      </c>
      <c r="H65" s="20" t="s">
        <v>6295</v>
      </c>
      <c r="I65" s="20" t="s">
        <v>14067</v>
      </c>
      <c r="J65" s="20" t="s">
        <v>287</v>
      </c>
      <c r="N65" s="2065" t="s">
        <v>130</v>
      </c>
      <c r="O65" s="969" t="s">
        <v>14079</v>
      </c>
      <c r="P65" s="20" t="s">
        <v>135</v>
      </c>
      <c r="Q65" s="1321" t="s">
        <v>130</v>
      </c>
      <c r="R65" s="20" t="s">
        <v>14080</v>
      </c>
    </row>
    <row r="66">
      <c r="A66" s="247">
        <v>44600.0</v>
      </c>
      <c r="B66" s="2104" t="s">
        <v>14081</v>
      </c>
      <c r="C66" s="20"/>
      <c r="D66" s="2096"/>
      <c r="E66" s="20">
        <v>31.0</v>
      </c>
      <c r="F66" s="2096"/>
      <c r="G66" s="2059" t="s">
        <v>131</v>
      </c>
      <c r="H66" s="20" t="s">
        <v>14082</v>
      </c>
      <c r="I66" s="20" t="s">
        <v>14067</v>
      </c>
      <c r="J66" s="20" t="s">
        <v>216</v>
      </c>
      <c r="N66" s="2097" t="s">
        <v>2674</v>
      </c>
      <c r="O66" s="969" t="s">
        <v>14083</v>
      </c>
      <c r="P66" s="20" t="s">
        <v>135</v>
      </c>
      <c r="Q66" s="1321" t="s">
        <v>130</v>
      </c>
      <c r="R66" s="20" t="s">
        <v>14084</v>
      </c>
    </row>
    <row r="67">
      <c r="A67" s="247">
        <v>44776.0</v>
      </c>
      <c r="B67" s="20" t="s">
        <v>14085</v>
      </c>
      <c r="D67" s="20"/>
      <c r="E67" s="20">
        <v>33.0</v>
      </c>
      <c r="F67" s="20"/>
      <c r="G67" s="20" t="s">
        <v>120</v>
      </c>
      <c r="H67" s="20" t="s">
        <v>142</v>
      </c>
      <c r="I67" s="20" t="s">
        <v>14067</v>
      </c>
      <c r="J67" s="20" t="s">
        <v>147</v>
      </c>
      <c r="N67" s="2097" t="s">
        <v>827</v>
      </c>
      <c r="O67" s="969" t="s">
        <v>14086</v>
      </c>
      <c r="P67" s="20" t="s">
        <v>126</v>
      </c>
      <c r="Q67" s="20" t="s">
        <v>127</v>
      </c>
    </row>
    <row r="68">
      <c r="A68" s="2105">
        <v>44881.0</v>
      </c>
      <c r="B68" s="1008" t="s">
        <v>14087</v>
      </c>
      <c r="C68" s="20" t="s">
        <v>14088</v>
      </c>
      <c r="D68" s="20" t="s">
        <v>14089</v>
      </c>
      <c r="F68" s="20" t="s">
        <v>1888</v>
      </c>
      <c r="G68" s="20" t="s">
        <v>131</v>
      </c>
      <c r="H68" s="20" t="s">
        <v>142</v>
      </c>
      <c r="I68" s="20" t="s">
        <v>14090</v>
      </c>
      <c r="J68" s="20" t="s">
        <v>1231</v>
      </c>
      <c r="K68" s="20" t="s">
        <v>14091</v>
      </c>
      <c r="L68" s="20" t="s">
        <v>1199</v>
      </c>
      <c r="M68" s="20" t="s">
        <v>1200</v>
      </c>
      <c r="N68" s="2097" t="s">
        <v>5006</v>
      </c>
      <c r="O68" s="969" t="s">
        <v>14092</v>
      </c>
    </row>
    <row r="69">
      <c r="A69" s="1769" t="s">
        <v>14093</v>
      </c>
      <c r="B69" s="522" t="s">
        <v>14094</v>
      </c>
      <c r="C69" s="20" t="s">
        <v>14095</v>
      </c>
      <c r="D69" s="20" t="s">
        <v>14096</v>
      </c>
      <c r="E69" s="20">
        <v>23.0</v>
      </c>
      <c r="F69" s="20" t="s">
        <v>1205</v>
      </c>
      <c r="G69" s="20" t="s">
        <v>14097</v>
      </c>
      <c r="H69" s="20" t="s">
        <v>142</v>
      </c>
      <c r="I69" s="20" t="s">
        <v>14090</v>
      </c>
      <c r="J69" s="20" t="s">
        <v>153</v>
      </c>
      <c r="K69" s="20" t="s">
        <v>14091</v>
      </c>
      <c r="L69" s="20" t="s">
        <v>2424</v>
      </c>
      <c r="M69" s="20" t="s">
        <v>1200</v>
      </c>
      <c r="N69" s="2097" t="s">
        <v>1535</v>
      </c>
      <c r="O69" s="969" t="s">
        <v>14098</v>
      </c>
    </row>
    <row r="70">
      <c r="A70" s="2106" t="s">
        <v>14099</v>
      </c>
      <c r="B70" s="522" t="s">
        <v>8640</v>
      </c>
      <c r="C70" s="20" t="s">
        <v>14100</v>
      </c>
      <c r="D70" s="20" t="s">
        <v>14101</v>
      </c>
      <c r="E70" s="20">
        <v>27.0</v>
      </c>
      <c r="F70" s="20" t="s">
        <v>1888</v>
      </c>
      <c r="G70" s="20" t="s">
        <v>14097</v>
      </c>
      <c r="H70" s="20" t="s">
        <v>14102</v>
      </c>
      <c r="I70" s="20" t="s">
        <v>14067</v>
      </c>
      <c r="J70" s="20" t="s">
        <v>143</v>
      </c>
      <c r="K70" s="20" t="s">
        <v>3440</v>
      </c>
      <c r="L70" s="20" t="s">
        <v>1274</v>
      </c>
      <c r="M70" s="20" t="s">
        <v>1200</v>
      </c>
      <c r="N70" s="2097" t="s">
        <v>278</v>
      </c>
      <c r="O70" s="1006" t="s">
        <v>14103</v>
      </c>
      <c r="P70" s="20" t="s">
        <v>126</v>
      </c>
      <c r="Q70" s="20" t="s">
        <v>127</v>
      </c>
    </row>
    <row r="71">
      <c r="A71" s="2107">
        <v>44573.0</v>
      </c>
      <c r="B71" s="1008" t="s">
        <v>14104</v>
      </c>
      <c r="C71" s="20" t="s">
        <v>14105</v>
      </c>
      <c r="D71" s="20" t="s">
        <v>14106</v>
      </c>
      <c r="E71" s="20">
        <v>23.0</v>
      </c>
      <c r="F71" s="20" t="s">
        <v>1205</v>
      </c>
      <c r="G71" s="20" t="s">
        <v>14097</v>
      </c>
      <c r="H71" s="20" t="s">
        <v>142</v>
      </c>
      <c r="I71" s="20" t="s">
        <v>14090</v>
      </c>
      <c r="J71" s="20" t="s">
        <v>1974</v>
      </c>
      <c r="K71" s="20" t="s">
        <v>14107</v>
      </c>
      <c r="L71" s="20" t="s">
        <v>1199</v>
      </c>
      <c r="M71" s="20" t="s">
        <v>1200</v>
      </c>
      <c r="N71" s="2097" t="s">
        <v>894</v>
      </c>
      <c r="O71" s="969" t="s">
        <v>14108</v>
      </c>
      <c r="P71" s="20" t="s">
        <v>126</v>
      </c>
      <c r="Q71" s="20" t="s">
        <v>127</v>
      </c>
    </row>
    <row r="72">
      <c r="A72" s="1049">
        <v>44573.0</v>
      </c>
      <c r="B72" s="522" t="s">
        <v>14109</v>
      </c>
      <c r="C72" s="20" t="s">
        <v>14110</v>
      </c>
      <c r="D72" s="20" t="s">
        <v>14111</v>
      </c>
      <c r="E72" s="20">
        <v>22.0</v>
      </c>
      <c r="F72" s="20" t="s">
        <v>1205</v>
      </c>
      <c r="G72" s="20" t="s">
        <v>131</v>
      </c>
      <c r="H72" s="20" t="s">
        <v>142</v>
      </c>
      <c r="I72" s="20" t="s">
        <v>14090</v>
      </c>
      <c r="K72" s="20" t="s">
        <v>14107</v>
      </c>
      <c r="L72" s="20" t="s">
        <v>2424</v>
      </c>
      <c r="M72" s="20" t="s">
        <v>1200</v>
      </c>
      <c r="N72" s="2097" t="s">
        <v>283</v>
      </c>
      <c r="O72" s="1855"/>
      <c r="P72" s="20" t="s">
        <v>135</v>
      </c>
      <c r="R72" s="20" t="s">
        <v>14112</v>
      </c>
    </row>
    <row r="73">
      <c r="A73" s="1049">
        <v>44573.0</v>
      </c>
      <c r="B73" s="522" t="s">
        <v>14113</v>
      </c>
      <c r="C73" s="20" t="s">
        <v>14114</v>
      </c>
      <c r="D73" s="20" t="s">
        <v>14115</v>
      </c>
      <c r="E73" s="20">
        <v>24.0</v>
      </c>
      <c r="F73" s="20" t="s">
        <v>1205</v>
      </c>
      <c r="G73" s="20" t="s">
        <v>678</v>
      </c>
      <c r="H73" s="20" t="s">
        <v>142</v>
      </c>
      <c r="I73" s="20" t="s">
        <v>14090</v>
      </c>
      <c r="J73" s="20" t="s">
        <v>1169</v>
      </c>
      <c r="K73" s="20" t="s">
        <v>14107</v>
      </c>
      <c r="M73" s="20" t="s">
        <v>1200</v>
      </c>
      <c r="N73" s="2097" t="s">
        <v>130</v>
      </c>
      <c r="O73" s="1006" t="s">
        <v>14116</v>
      </c>
      <c r="P73" s="20" t="s">
        <v>678</v>
      </c>
    </row>
    <row r="74">
      <c r="A74" s="2108">
        <v>44573.0</v>
      </c>
      <c r="B74" s="2109" t="s">
        <v>14117</v>
      </c>
      <c r="C74" s="1003" t="s">
        <v>14118</v>
      </c>
      <c r="D74" s="1003" t="s">
        <v>14119</v>
      </c>
      <c r="E74" s="1003">
        <v>23.0</v>
      </c>
      <c r="F74" s="1003" t="s">
        <v>1205</v>
      </c>
      <c r="G74" s="1003" t="s">
        <v>14097</v>
      </c>
      <c r="H74" s="1003" t="s">
        <v>142</v>
      </c>
      <c r="I74" s="1003" t="s">
        <v>14090</v>
      </c>
      <c r="J74" s="1003" t="s">
        <v>1169</v>
      </c>
      <c r="K74" s="1003" t="s">
        <v>14107</v>
      </c>
      <c r="L74" s="84"/>
      <c r="M74" s="1003" t="s">
        <v>1200</v>
      </c>
      <c r="N74" s="2100" t="s">
        <v>1939</v>
      </c>
      <c r="O74" s="2110"/>
      <c r="P74" s="1003" t="s">
        <v>126</v>
      </c>
      <c r="Q74" s="1003" t="s">
        <v>127</v>
      </c>
      <c r="R74" s="84"/>
      <c r="S74" s="84"/>
      <c r="T74" s="84"/>
      <c r="U74" s="84"/>
      <c r="V74" s="84"/>
      <c r="W74" s="84"/>
      <c r="X74" s="84"/>
      <c r="Y74" s="84"/>
      <c r="Z74" s="84"/>
      <c r="AA74" s="84"/>
      <c r="AB74" s="84"/>
      <c r="AC74" s="84"/>
      <c r="AD74" s="84"/>
      <c r="AE74" s="84"/>
      <c r="AF74" s="84"/>
      <c r="AG74" s="84"/>
      <c r="AH74" s="84"/>
      <c r="AI74" s="84"/>
      <c r="AJ74" s="84"/>
      <c r="AK74" s="84"/>
      <c r="AL74" s="84"/>
      <c r="AM74" s="84"/>
      <c r="AN74" s="84"/>
      <c r="AO74" s="84"/>
      <c r="AP74" s="84"/>
      <c r="AQ74" s="84"/>
      <c r="AR74" s="84"/>
      <c r="AS74" s="84"/>
      <c r="AT74" s="84"/>
      <c r="AU74" s="84"/>
      <c r="AV74" s="84"/>
      <c r="AW74" s="84"/>
      <c r="AX74" s="84"/>
      <c r="AY74" s="84"/>
      <c r="AZ74" s="84"/>
      <c r="BA74" s="84"/>
      <c r="BB74" s="84"/>
      <c r="BC74" s="84"/>
      <c r="BD74" s="84"/>
      <c r="BE74" s="84"/>
      <c r="BF74" s="84"/>
      <c r="BG74" s="84"/>
      <c r="BH74" s="84"/>
    </row>
    <row r="75">
      <c r="A75" s="2111">
        <v>44693.0</v>
      </c>
      <c r="B75" s="20" t="s">
        <v>14120</v>
      </c>
      <c r="C75" s="20" t="s">
        <v>14121</v>
      </c>
      <c r="D75" s="20" t="s">
        <v>14122</v>
      </c>
      <c r="E75" s="20">
        <v>27.0</v>
      </c>
      <c r="F75" s="20" t="s">
        <v>1205</v>
      </c>
      <c r="G75" s="20" t="s">
        <v>14097</v>
      </c>
      <c r="H75" s="20" t="s">
        <v>14123</v>
      </c>
      <c r="I75" s="20" t="s">
        <v>14067</v>
      </c>
      <c r="J75" s="20" t="s">
        <v>944</v>
      </c>
      <c r="K75" s="20" t="s">
        <v>14107</v>
      </c>
      <c r="L75" s="20" t="s">
        <v>1274</v>
      </c>
      <c r="M75" s="20" t="s">
        <v>1200</v>
      </c>
      <c r="N75" s="2097" t="s">
        <v>359</v>
      </c>
      <c r="O75" s="1006" t="s">
        <v>14124</v>
      </c>
      <c r="P75" s="20" t="s">
        <v>126</v>
      </c>
      <c r="Q75" s="20" t="s">
        <v>127</v>
      </c>
    </row>
    <row r="76">
      <c r="A76" s="521">
        <v>44903.0</v>
      </c>
      <c r="B76" s="522" t="s">
        <v>13987</v>
      </c>
      <c r="C76" s="20" t="s">
        <v>14125</v>
      </c>
      <c r="D76" s="20" t="s">
        <v>14126</v>
      </c>
      <c r="E76" s="20" t="s">
        <v>130</v>
      </c>
      <c r="F76" s="20" t="s">
        <v>1205</v>
      </c>
      <c r="G76" s="20" t="s">
        <v>678</v>
      </c>
      <c r="H76" s="20" t="s">
        <v>14066</v>
      </c>
      <c r="I76" s="20" t="s">
        <v>14067</v>
      </c>
      <c r="J76" s="20" t="s">
        <v>4268</v>
      </c>
      <c r="K76" s="20" t="s">
        <v>14107</v>
      </c>
      <c r="L76" s="20" t="s">
        <v>1199</v>
      </c>
      <c r="M76" s="20" t="s">
        <v>1200</v>
      </c>
      <c r="N76" s="2097" t="s">
        <v>130</v>
      </c>
      <c r="O76" s="1006" t="s">
        <v>14127</v>
      </c>
      <c r="P76" s="20" t="s">
        <v>678</v>
      </c>
    </row>
    <row r="77">
      <c r="A77" s="521">
        <v>44903.0</v>
      </c>
      <c r="B77" s="522" t="s">
        <v>14015</v>
      </c>
      <c r="C77" s="20" t="s">
        <v>14128</v>
      </c>
      <c r="D77" s="20" t="s">
        <v>14129</v>
      </c>
      <c r="E77" s="20">
        <v>30.0</v>
      </c>
      <c r="F77" s="20" t="s">
        <v>1888</v>
      </c>
      <c r="G77" s="20" t="s">
        <v>678</v>
      </c>
      <c r="H77" s="20" t="s">
        <v>142</v>
      </c>
      <c r="I77" s="20" t="s">
        <v>14067</v>
      </c>
      <c r="J77" s="20" t="s">
        <v>1835</v>
      </c>
      <c r="K77" s="20" t="s">
        <v>14107</v>
      </c>
      <c r="L77" s="20" t="s">
        <v>1199</v>
      </c>
      <c r="M77" s="20" t="s">
        <v>1200</v>
      </c>
      <c r="N77" s="2097" t="s">
        <v>130</v>
      </c>
      <c r="O77" s="1006" t="s">
        <v>14130</v>
      </c>
      <c r="P77" s="20" t="s">
        <v>678</v>
      </c>
    </row>
    <row r="78">
      <c r="A78" s="255"/>
      <c r="N78" s="2112"/>
    </row>
    <row r="79">
      <c r="A79" s="255"/>
      <c r="N79" s="2112"/>
    </row>
    <row r="80">
      <c r="A80" s="255"/>
      <c r="N80" s="2112"/>
    </row>
    <row r="81">
      <c r="A81" s="255"/>
      <c r="N81" s="2112"/>
    </row>
    <row r="82">
      <c r="A82" s="255"/>
      <c r="N82" s="2112"/>
    </row>
    <row r="83">
      <c r="A83" s="255"/>
      <c r="N83" s="2112"/>
    </row>
    <row r="84">
      <c r="A84" s="255"/>
      <c r="N84" s="2112"/>
    </row>
    <row r="85">
      <c r="A85" s="255"/>
      <c r="N85" s="2112"/>
    </row>
    <row r="86">
      <c r="A86" s="255"/>
      <c r="N86" s="2112"/>
    </row>
    <row r="87">
      <c r="A87" s="255"/>
      <c r="N87" s="2112"/>
    </row>
    <row r="88">
      <c r="A88" s="255"/>
      <c r="N88" s="2112"/>
    </row>
    <row r="89">
      <c r="A89" s="255"/>
      <c r="N89" s="2112"/>
    </row>
    <row r="90">
      <c r="A90" s="255"/>
      <c r="N90" s="2112"/>
    </row>
    <row r="91">
      <c r="A91" s="255"/>
      <c r="N91" s="2112"/>
    </row>
    <row r="92">
      <c r="A92" s="255"/>
      <c r="N92" s="2112"/>
    </row>
    <row r="93">
      <c r="A93" s="255"/>
      <c r="N93" s="2112"/>
    </row>
    <row r="94">
      <c r="A94" s="255"/>
      <c r="N94" s="2112"/>
    </row>
    <row r="95">
      <c r="A95" s="255"/>
      <c r="N95" s="2112"/>
    </row>
    <row r="96">
      <c r="A96" s="255"/>
      <c r="N96" s="2112"/>
    </row>
    <row r="97">
      <c r="A97" s="255"/>
      <c r="N97" s="2112"/>
    </row>
    <row r="98">
      <c r="A98" s="255"/>
      <c r="N98" s="2112"/>
    </row>
    <row r="99">
      <c r="A99" s="255"/>
      <c r="N99" s="2112"/>
    </row>
    <row r="100">
      <c r="A100" s="255"/>
      <c r="N100" s="2112"/>
    </row>
    <row r="101">
      <c r="A101" s="255"/>
      <c r="N101" s="2112"/>
    </row>
    <row r="102">
      <c r="A102" s="255"/>
      <c r="N102" s="2112"/>
    </row>
    <row r="103">
      <c r="A103" s="255"/>
      <c r="N103" s="2112"/>
    </row>
    <row r="104">
      <c r="A104" s="255"/>
      <c r="N104" s="2112"/>
    </row>
    <row r="105">
      <c r="A105" s="255"/>
      <c r="N105" s="2112"/>
    </row>
    <row r="106">
      <c r="A106" s="255"/>
      <c r="N106" s="2112"/>
    </row>
    <row r="107">
      <c r="A107" s="255"/>
      <c r="N107" s="2112"/>
    </row>
    <row r="108">
      <c r="A108" s="255"/>
      <c r="N108" s="2112"/>
    </row>
    <row r="109">
      <c r="A109" s="255"/>
      <c r="N109" s="2112"/>
    </row>
    <row r="110">
      <c r="A110" s="255"/>
      <c r="N110" s="2112"/>
    </row>
    <row r="111">
      <c r="A111" s="255"/>
      <c r="N111" s="2112"/>
    </row>
    <row r="112">
      <c r="A112" s="255"/>
      <c r="N112" s="2112"/>
    </row>
    <row r="113">
      <c r="A113" s="255"/>
      <c r="N113" s="2112"/>
    </row>
    <row r="114">
      <c r="A114" s="255"/>
      <c r="N114" s="2112"/>
    </row>
    <row r="115">
      <c r="A115" s="255"/>
      <c r="N115" s="2112"/>
    </row>
    <row r="116">
      <c r="A116" s="255"/>
      <c r="N116" s="2112"/>
    </row>
    <row r="117">
      <c r="A117" s="255"/>
      <c r="N117" s="2112"/>
    </row>
    <row r="118">
      <c r="A118" s="255"/>
      <c r="N118" s="2112"/>
    </row>
    <row r="119">
      <c r="A119" s="255"/>
      <c r="N119" s="2112"/>
    </row>
    <row r="120">
      <c r="A120" s="255"/>
      <c r="N120" s="2112"/>
    </row>
    <row r="121">
      <c r="A121" s="255"/>
      <c r="N121" s="2112"/>
    </row>
    <row r="122">
      <c r="A122" s="255"/>
      <c r="N122" s="2112"/>
    </row>
    <row r="123">
      <c r="A123" s="255"/>
      <c r="N123" s="2112"/>
    </row>
    <row r="124">
      <c r="A124" s="255"/>
      <c r="N124" s="2112"/>
    </row>
    <row r="125">
      <c r="A125" s="255"/>
      <c r="N125" s="2112"/>
    </row>
    <row r="126">
      <c r="A126" s="255"/>
      <c r="N126" s="2112"/>
    </row>
    <row r="127">
      <c r="A127" s="255"/>
      <c r="N127" s="2112"/>
    </row>
    <row r="128">
      <c r="A128" s="255"/>
      <c r="N128" s="2112"/>
    </row>
    <row r="129">
      <c r="A129" s="255"/>
      <c r="N129" s="2112"/>
    </row>
    <row r="130">
      <c r="A130" s="255"/>
      <c r="N130" s="2112"/>
    </row>
    <row r="131">
      <c r="A131" s="255"/>
      <c r="N131" s="2112"/>
    </row>
    <row r="132">
      <c r="A132" s="255"/>
      <c r="N132" s="2112"/>
    </row>
    <row r="133">
      <c r="A133" s="255"/>
      <c r="N133" s="2112"/>
    </row>
    <row r="134">
      <c r="A134" s="255"/>
      <c r="N134" s="2112"/>
    </row>
    <row r="135">
      <c r="A135" s="255"/>
      <c r="N135" s="2112"/>
    </row>
    <row r="136">
      <c r="A136" s="255"/>
      <c r="N136" s="2112"/>
    </row>
    <row r="137">
      <c r="A137" s="255"/>
      <c r="N137" s="2112"/>
    </row>
    <row r="138">
      <c r="A138" s="255"/>
      <c r="N138" s="2112"/>
    </row>
    <row r="139">
      <c r="A139" s="255"/>
      <c r="N139" s="2112"/>
    </row>
    <row r="140">
      <c r="A140" s="255"/>
      <c r="N140" s="2112"/>
    </row>
    <row r="141">
      <c r="A141" s="255"/>
      <c r="N141" s="2112"/>
    </row>
    <row r="142">
      <c r="A142" s="255"/>
      <c r="N142" s="2112"/>
    </row>
    <row r="143">
      <c r="A143" s="255"/>
      <c r="N143" s="2112"/>
    </row>
    <row r="144">
      <c r="A144" s="255"/>
      <c r="N144" s="2112"/>
    </row>
    <row r="145">
      <c r="A145" s="255"/>
      <c r="N145" s="2112"/>
    </row>
    <row r="146">
      <c r="A146" s="255"/>
      <c r="N146" s="2112"/>
    </row>
    <row r="147">
      <c r="A147" s="255"/>
      <c r="N147" s="2112"/>
    </row>
    <row r="148">
      <c r="A148" s="255"/>
      <c r="N148" s="2112"/>
    </row>
    <row r="149">
      <c r="A149" s="255"/>
      <c r="N149" s="2112"/>
    </row>
    <row r="150">
      <c r="A150" s="255"/>
      <c r="N150" s="2112"/>
    </row>
    <row r="151">
      <c r="A151" s="255"/>
      <c r="N151" s="2112"/>
    </row>
    <row r="152">
      <c r="A152" s="255"/>
      <c r="N152" s="2112"/>
    </row>
    <row r="153">
      <c r="A153" s="255"/>
      <c r="N153" s="2112"/>
    </row>
    <row r="154">
      <c r="A154" s="255"/>
      <c r="N154" s="2112"/>
    </row>
    <row r="155">
      <c r="A155" s="255"/>
      <c r="N155" s="2112"/>
    </row>
    <row r="156">
      <c r="A156" s="255"/>
      <c r="N156" s="2112"/>
    </row>
    <row r="157">
      <c r="A157" s="255"/>
      <c r="N157" s="2112"/>
    </row>
    <row r="158">
      <c r="A158" s="255"/>
      <c r="N158" s="2112"/>
    </row>
    <row r="159">
      <c r="A159" s="255"/>
      <c r="N159" s="2112"/>
    </row>
    <row r="160">
      <c r="A160" s="255"/>
      <c r="N160" s="2112"/>
    </row>
    <row r="161">
      <c r="A161" s="255"/>
      <c r="N161" s="2112"/>
    </row>
    <row r="162">
      <c r="A162" s="255"/>
      <c r="N162" s="2112"/>
    </row>
    <row r="163">
      <c r="A163" s="255"/>
      <c r="N163" s="2112"/>
    </row>
    <row r="164">
      <c r="A164" s="255"/>
      <c r="N164" s="2112"/>
    </row>
    <row r="165">
      <c r="A165" s="255"/>
      <c r="N165" s="2112"/>
    </row>
    <row r="166">
      <c r="A166" s="255"/>
      <c r="N166" s="2112"/>
    </row>
    <row r="167">
      <c r="A167" s="255"/>
      <c r="N167" s="2112"/>
    </row>
    <row r="168">
      <c r="A168" s="255"/>
      <c r="N168" s="2112"/>
    </row>
    <row r="169">
      <c r="A169" s="255"/>
      <c r="N169" s="2112"/>
    </row>
    <row r="170">
      <c r="A170" s="255"/>
      <c r="N170" s="2112"/>
    </row>
    <row r="171">
      <c r="A171" s="255"/>
      <c r="N171" s="2112"/>
    </row>
    <row r="172">
      <c r="A172" s="255"/>
      <c r="N172" s="2112"/>
    </row>
    <row r="173">
      <c r="A173" s="255"/>
      <c r="N173" s="2112"/>
    </row>
    <row r="174">
      <c r="A174" s="255"/>
      <c r="N174" s="2112"/>
    </row>
    <row r="175">
      <c r="A175" s="255"/>
      <c r="N175" s="2112"/>
    </row>
    <row r="176">
      <c r="A176" s="255"/>
      <c r="N176" s="2112"/>
    </row>
    <row r="177">
      <c r="A177" s="255"/>
      <c r="N177" s="2112"/>
    </row>
    <row r="178">
      <c r="A178" s="255"/>
      <c r="N178" s="2112"/>
    </row>
    <row r="179">
      <c r="A179" s="255"/>
      <c r="N179" s="2112"/>
    </row>
    <row r="180">
      <c r="A180" s="255"/>
      <c r="N180" s="2112"/>
    </row>
    <row r="181">
      <c r="A181" s="255"/>
      <c r="N181" s="2112"/>
    </row>
    <row r="182">
      <c r="A182" s="255"/>
      <c r="N182" s="2112"/>
    </row>
    <row r="183">
      <c r="A183" s="255"/>
      <c r="N183" s="2112"/>
    </row>
    <row r="184">
      <c r="A184" s="255"/>
      <c r="N184" s="2112"/>
    </row>
    <row r="185">
      <c r="A185" s="255"/>
      <c r="N185" s="2112"/>
    </row>
    <row r="186">
      <c r="A186" s="255"/>
      <c r="N186" s="2112"/>
    </row>
    <row r="187">
      <c r="A187" s="255"/>
      <c r="N187" s="2112"/>
    </row>
    <row r="188">
      <c r="A188" s="255"/>
      <c r="N188" s="2112"/>
    </row>
    <row r="189">
      <c r="A189" s="255"/>
      <c r="N189" s="2112"/>
    </row>
    <row r="190">
      <c r="A190" s="255"/>
      <c r="N190" s="2112"/>
    </row>
    <row r="191">
      <c r="A191" s="255"/>
      <c r="N191" s="2112"/>
    </row>
    <row r="192">
      <c r="A192" s="255"/>
      <c r="N192" s="2112"/>
    </row>
    <row r="193">
      <c r="A193" s="255"/>
      <c r="N193" s="2112"/>
    </row>
    <row r="194">
      <c r="A194" s="255"/>
      <c r="N194" s="2112"/>
    </row>
    <row r="195">
      <c r="A195" s="255"/>
      <c r="N195" s="2112"/>
    </row>
    <row r="196">
      <c r="A196" s="255"/>
      <c r="N196" s="2112"/>
    </row>
    <row r="197">
      <c r="A197" s="255"/>
      <c r="N197" s="2112"/>
    </row>
    <row r="198">
      <c r="A198" s="255"/>
      <c r="N198" s="2112"/>
    </row>
    <row r="199">
      <c r="A199" s="255"/>
      <c r="N199" s="2112"/>
    </row>
    <row r="200">
      <c r="A200" s="255"/>
      <c r="N200" s="2112"/>
    </row>
    <row r="201">
      <c r="A201" s="255"/>
      <c r="N201" s="2112"/>
    </row>
    <row r="202">
      <c r="A202" s="255"/>
      <c r="N202" s="2112"/>
    </row>
    <row r="203">
      <c r="A203" s="255"/>
      <c r="N203" s="2112"/>
    </row>
    <row r="204">
      <c r="A204" s="255"/>
      <c r="N204" s="2112"/>
    </row>
    <row r="205">
      <c r="A205" s="255"/>
      <c r="N205" s="2112"/>
    </row>
    <row r="206">
      <c r="A206" s="255"/>
      <c r="N206" s="2112"/>
    </row>
    <row r="207">
      <c r="A207" s="255"/>
      <c r="N207" s="2112"/>
    </row>
    <row r="208">
      <c r="A208" s="255"/>
      <c r="N208" s="2112"/>
    </row>
    <row r="209">
      <c r="A209" s="255"/>
      <c r="N209" s="2112"/>
    </row>
    <row r="210">
      <c r="A210" s="255"/>
      <c r="N210" s="2112"/>
    </row>
    <row r="211">
      <c r="A211" s="255"/>
      <c r="N211" s="2112"/>
    </row>
    <row r="212">
      <c r="A212" s="255"/>
      <c r="N212" s="2112"/>
    </row>
    <row r="213">
      <c r="A213" s="255"/>
      <c r="N213" s="2112"/>
    </row>
    <row r="214">
      <c r="A214" s="255"/>
      <c r="N214" s="2112"/>
    </row>
    <row r="215">
      <c r="A215" s="255"/>
      <c r="N215" s="2112"/>
    </row>
    <row r="216">
      <c r="A216" s="255"/>
      <c r="N216" s="2112"/>
    </row>
    <row r="217">
      <c r="A217" s="255"/>
      <c r="N217" s="2112"/>
    </row>
    <row r="218">
      <c r="A218" s="255"/>
      <c r="N218" s="2112"/>
    </row>
    <row r="219">
      <c r="A219" s="255"/>
      <c r="N219" s="2112"/>
    </row>
    <row r="220">
      <c r="A220" s="255"/>
      <c r="N220" s="2112"/>
    </row>
    <row r="221">
      <c r="A221" s="255"/>
      <c r="N221" s="2112"/>
    </row>
    <row r="222">
      <c r="A222" s="255"/>
      <c r="N222" s="2112"/>
    </row>
    <row r="223">
      <c r="A223" s="255"/>
      <c r="N223" s="2112"/>
    </row>
    <row r="224">
      <c r="A224" s="255"/>
      <c r="N224" s="2112"/>
    </row>
    <row r="225">
      <c r="A225" s="255"/>
      <c r="N225" s="2112"/>
    </row>
    <row r="226">
      <c r="A226" s="255"/>
      <c r="N226" s="2112"/>
    </row>
    <row r="227">
      <c r="A227" s="255"/>
      <c r="N227" s="2112"/>
    </row>
    <row r="228">
      <c r="A228" s="255"/>
      <c r="N228" s="2112"/>
    </row>
    <row r="229">
      <c r="A229" s="255"/>
      <c r="N229" s="2112"/>
    </row>
    <row r="230">
      <c r="A230" s="255"/>
      <c r="N230" s="2112"/>
    </row>
    <row r="231">
      <c r="A231" s="255"/>
      <c r="N231" s="2112"/>
    </row>
    <row r="232">
      <c r="A232" s="255"/>
      <c r="N232" s="2112"/>
    </row>
    <row r="233">
      <c r="A233" s="255"/>
      <c r="N233" s="2112"/>
    </row>
    <row r="234">
      <c r="A234" s="255"/>
      <c r="N234" s="2112"/>
    </row>
    <row r="235">
      <c r="A235" s="255"/>
      <c r="N235" s="2112"/>
    </row>
    <row r="236">
      <c r="A236" s="255"/>
      <c r="N236" s="2112"/>
    </row>
    <row r="237">
      <c r="A237" s="255"/>
      <c r="N237" s="2112"/>
    </row>
    <row r="238">
      <c r="A238" s="255"/>
      <c r="N238" s="2112"/>
    </row>
    <row r="239">
      <c r="A239" s="255"/>
      <c r="N239" s="2112"/>
    </row>
    <row r="240">
      <c r="A240" s="255"/>
      <c r="N240" s="2112"/>
    </row>
    <row r="241">
      <c r="A241" s="255"/>
      <c r="N241" s="2112"/>
    </row>
    <row r="242">
      <c r="A242" s="255"/>
      <c r="N242" s="2112"/>
    </row>
    <row r="243">
      <c r="A243" s="255"/>
      <c r="N243" s="2112"/>
    </row>
    <row r="244">
      <c r="A244" s="255"/>
      <c r="N244" s="2112"/>
    </row>
    <row r="245">
      <c r="A245" s="255"/>
      <c r="N245" s="2112"/>
    </row>
    <row r="246">
      <c r="A246" s="255"/>
      <c r="N246" s="2112"/>
    </row>
    <row r="247">
      <c r="A247" s="255"/>
      <c r="N247" s="2112"/>
    </row>
    <row r="248">
      <c r="A248" s="255"/>
      <c r="N248" s="2112"/>
    </row>
    <row r="249">
      <c r="A249" s="255"/>
      <c r="N249" s="2112"/>
    </row>
    <row r="250">
      <c r="A250" s="255"/>
      <c r="N250" s="2112"/>
    </row>
    <row r="251">
      <c r="A251" s="255"/>
      <c r="N251" s="2112"/>
    </row>
    <row r="252">
      <c r="A252" s="255"/>
      <c r="N252" s="2112"/>
    </row>
    <row r="253">
      <c r="A253" s="255"/>
      <c r="N253" s="2112"/>
    </row>
    <row r="254">
      <c r="A254" s="255"/>
      <c r="N254" s="2112"/>
    </row>
    <row r="255">
      <c r="A255" s="255"/>
      <c r="N255" s="2112"/>
    </row>
    <row r="256">
      <c r="A256" s="255"/>
      <c r="N256" s="2112"/>
    </row>
    <row r="257">
      <c r="A257" s="255"/>
      <c r="N257" s="2112"/>
    </row>
    <row r="258">
      <c r="A258" s="255"/>
      <c r="N258" s="2112"/>
    </row>
    <row r="259">
      <c r="A259" s="255"/>
      <c r="N259" s="2112"/>
    </row>
    <row r="260">
      <c r="A260" s="255"/>
      <c r="N260" s="2112"/>
    </row>
    <row r="261">
      <c r="A261" s="255"/>
      <c r="N261" s="2112"/>
    </row>
    <row r="262">
      <c r="A262" s="255"/>
      <c r="N262" s="2112"/>
    </row>
    <row r="263">
      <c r="A263" s="255"/>
      <c r="N263" s="2112"/>
    </row>
    <row r="264">
      <c r="A264" s="255"/>
      <c r="N264" s="2112"/>
    </row>
    <row r="265">
      <c r="A265" s="255"/>
      <c r="N265" s="2112"/>
    </row>
    <row r="266">
      <c r="A266" s="255"/>
      <c r="N266" s="2112"/>
    </row>
    <row r="267">
      <c r="A267" s="255"/>
      <c r="N267" s="2112"/>
    </row>
    <row r="268">
      <c r="A268" s="255"/>
      <c r="N268" s="2112"/>
    </row>
    <row r="269">
      <c r="A269" s="255"/>
      <c r="N269" s="2112"/>
    </row>
    <row r="270">
      <c r="A270" s="255"/>
      <c r="N270" s="2112"/>
    </row>
    <row r="271">
      <c r="A271" s="255"/>
      <c r="N271" s="2112"/>
    </row>
    <row r="272">
      <c r="A272" s="255"/>
      <c r="N272" s="2112"/>
    </row>
    <row r="273">
      <c r="A273" s="255"/>
      <c r="N273" s="2112"/>
    </row>
    <row r="274">
      <c r="A274" s="255"/>
      <c r="N274" s="2112"/>
    </row>
    <row r="275">
      <c r="A275" s="255"/>
      <c r="N275" s="2112"/>
    </row>
    <row r="276">
      <c r="A276" s="255"/>
      <c r="N276" s="2112"/>
    </row>
    <row r="277">
      <c r="A277" s="255"/>
      <c r="N277" s="2112"/>
    </row>
    <row r="278">
      <c r="A278" s="255"/>
      <c r="N278" s="2112"/>
    </row>
    <row r="279">
      <c r="A279" s="255"/>
      <c r="N279" s="2112"/>
    </row>
    <row r="280">
      <c r="A280" s="255"/>
      <c r="N280" s="2112"/>
    </row>
    <row r="281">
      <c r="A281" s="255"/>
      <c r="N281" s="2112"/>
    </row>
    <row r="282">
      <c r="A282" s="255"/>
      <c r="N282" s="2112"/>
    </row>
    <row r="283">
      <c r="A283" s="255"/>
      <c r="N283" s="2112"/>
    </row>
    <row r="284">
      <c r="A284" s="255"/>
      <c r="N284" s="2112"/>
    </row>
    <row r="285">
      <c r="A285" s="255"/>
      <c r="N285" s="2112"/>
    </row>
    <row r="286">
      <c r="A286" s="255"/>
      <c r="N286" s="2112"/>
    </row>
    <row r="287">
      <c r="A287" s="255"/>
      <c r="N287" s="2112"/>
    </row>
    <row r="288">
      <c r="A288" s="255"/>
      <c r="N288" s="2112"/>
    </row>
    <row r="289">
      <c r="A289" s="255"/>
      <c r="N289" s="2112"/>
    </row>
    <row r="290">
      <c r="A290" s="255"/>
      <c r="N290" s="2112"/>
    </row>
    <row r="291">
      <c r="A291" s="255"/>
      <c r="N291" s="2112"/>
    </row>
    <row r="292">
      <c r="A292" s="255"/>
      <c r="N292" s="2112"/>
    </row>
    <row r="293">
      <c r="A293" s="255"/>
      <c r="N293" s="2112"/>
    </row>
    <row r="294">
      <c r="A294" s="255"/>
      <c r="N294" s="2112"/>
    </row>
    <row r="295">
      <c r="A295" s="255"/>
      <c r="N295" s="2112"/>
    </row>
    <row r="296">
      <c r="A296" s="255"/>
      <c r="N296" s="2112"/>
    </row>
    <row r="297">
      <c r="A297" s="255"/>
      <c r="N297" s="2112"/>
    </row>
    <row r="298">
      <c r="A298" s="255"/>
      <c r="N298" s="2112"/>
    </row>
    <row r="299">
      <c r="A299" s="255"/>
      <c r="N299" s="2112"/>
    </row>
    <row r="300">
      <c r="A300" s="255"/>
      <c r="N300" s="2112"/>
    </row>
    <row r="301">
      <c r="A301" s="255"/>
      <c r="N301" s="2112"/>
    </row>
    <row r="302">
      <c r="A302" s="255"/>
      <c r="N302" s="2112"/>
    </row>
    <row r="303">
      <c r="A303" s="255"/>
      <c r="N303" s="2112"/>
    </row>
    <row r="304">
      <c r="A304" s="255"/>
      <c r="N304" s="2112"/>
    </row>
    <row r="305">
      <c r="A305" s="255"/>
      <c r="N305" s="2112"/>
    </row>
    <row r="306">
      <c r="A306" s="255"/>
      <c r="N306" s="2112"/>
    </row>
    <row r="307">
      <c r="A307" s="255"/>
      <c r="N307" s="2112"/>
    </row>
    <row r="308">
      <c r="A308" s="255"/>
      <c r="N308" s="2112"/>
    </row>
    <row r="309">
      <c r="A309" s="255"/>
      <c r="N309" s="2112"/>
    </row>
    <row r="310">
      <c r="A310" s="255"/>
      <c r="N310" s="2112"/>
    </row>
    <row r="311">
      <c r="A311" s="255"/>
      <c r="N311" s="2112"/>
    </row>
    <row r="312">
      <c r="A312" s="255"/>
      <c r="N312" s="2112"/>
    </row>
    <row r="313">
      <c r="A313" s="255"/>
      <c r="N313" s="2112"/>
    </row>
    <row r="314">
      <c r="A314" s="255"/>
      <c r="N314" s="2112"/>
    </row>
    <row r="315">
      <c r="A315" s="255"/>
      <c r="N315" s="2112"/>
    </row>
    <row r="316">
      <c r="A316" s="255"/>
      <c r="N316" s="2112"/>
    </row>
    <row r="317">
      <c r="A317" s="255"/>
      <c r="N317" s="2112"/>
    </row>
    <row r="318">
      <c r="A318" s="255"/>
      <c r="N318" s="2112"/>
    </row>
    <row r="319">
      <c r="A319" s="255"/>
      <c r="N319" s="2112"/>
    </row>
    <row r="320">
      <c r="A320" s="255"/>
      <c r="N320" s="2112"/>
    </row>
    <row r="321">
      <c r="A321" s="255"/>
      <c r="N321" s="2112"/>
    </row>
    <row r="322">
      <c r="A322" s="255"/>
      <c r="N322" s="2112"/>
    </row>
    <row r="323">
      <c r="A323" s="255"/>
      <c r="N323" s="2112"/>
    </row>
    <row r="324">
      <c r="A324" s="255"/>
      <c r="N324" s="2112"/>
    </row>
    <row r="325">
      <c r="A325" s="255"/>
      <c r="N325" s="2112"/>
    </row>
    <row r="326">
      <c r="A326" s="255"/>
      <c r="N326" s="2112"/>
    </row>
    <row r="327">
      <c r="A327" s="255"/>
      <c r="N327" s="2112"/>
    </row>
    <row r="328">
      <c r="A328" s="255"/>
      <c r="N328" s="2112"/>
    </row>
    <row r="329">
      <c r="A329" s="255"/>
      <c r="N329" s="2112"/>
    </row>
    <row r="330">
      <c r="A330" s="255"/>
      <c r="N330" s="2112"/>
    </row>
    <row r="331">
      <c r="A331" s="255"/>
      <c r="N331" s="2112"/>
    </row>
    <row r="332">
      <c r="A332" s="255"/>
      <c r="N332" s="2112"/>
    </row>
    <row r="333">
      <c r="A333" s="255"/>
      <c r="N333" s="2112"/>
    </row>
    <row r="334">
      <c r="A334" s="255"/>
      <c r="N334" s="2112"/>
    </row>
    <row r="335">
      <c r="A335" s="255"/>
      <c r="N335" s="2112"/>
    </row>
    <row r="336">
      <c r="A336" s="255"/>
      <c r="N336" s="2112"/>
    </row>
    <row r="337">
      <c r="A337" s="255"/>
      <c r="N337" s="2112"/>
    </row>
    <row r="338">
      <c r="A338" s="255"/>
      <c r="N338" s="2112"/>
    </row>
    <row r="339">
      <c r="A339" s="255"/>
      <c r="N339" s="1431"/>
    </row>
    <row r="340">
      <c r="A340" s="255"/>
      <c r="N340" s="1431"/>
    </row>
    <row r="341">
      <c r="A341" s="255"/>
      <c r="N341" s="1431"/>
    </row>
    <row r="342">
      <c r="A342" s="255"/>
      <c r="N342" s="1431"/>
    </row>
    <row r="343">
      <c r="A343" s="255"/>
      <c r="N343" s="1431"/>
    </row>
    <row r="344">
      <c r="A344" s="255"/>
      <c r="N344" s="1431"/>
    </row>
    <row r="345">
      <c r="A345" s="255"/>
      <c r="N345" s="1431"/>
    </row>
    <row r="346">
      <c r="A346" s="255"/>
      <c r="N346" s="1431"/>
    </row>
    <row r="347">
      <c r="A347" s="255"/>
      <c r="N347" s="1431"/>
    </row>
    <row r="348">
      <c r="A348" s="255"/>
      <c r="N348" s="1431"/>
    </row>
    <row r="349">
      <c r="A349" s="255"/>
      <c r="N349" s="1431"/>
    </row>
    <row r="350">
      <c r="A350" s="255"/>
      <c r="N350" s="1431"/>
    </row>
    <row r="351">
      <c r="A351" s="255"/>
      <c r="N351" s="1431"/>
    </row>
    <row r="352">
      <c r="A352" s="255"/>
      <c r="N352" s="1431"/>
    </row>
    <row r="353">
      <c r="A353" s="255"/>
      <c r="N353" s="1431"/>
    </row>
    <row r="354">
      <c r="A354" s="255"/>
      <c r="N354" s="1431"/>
    </row>
    <row r="355">
      <c r="A355" s="255"/>
      <c r="N355" s="1431"/>
    </row>
    <row r="356">
      <c r="A356" s="255"/>
      <c r="N356" s="1431"/>
    </row>
    <row r="357">
      <c r="A357" s="255"/>
      <c r="N357" s="1431"/>
    </row>
    <row r="358">
      <c r="A358" s="255"/>
      <c r="N358" s="1431"/>
    </row>
    <row r="359">
      <c r="A359" s="255"/>
      <c r="N359" s="1431"/>
    </row>
    <row r="360">
      <c r="A360" s="255"/>
      <c r="N360" s="1431"/>
    </row>
    <row r="361">
      <c r="A361" s="255"/>
      <c r="N361" s="1431"/>
    </row>
    <row r="362">
      <c r="A362" s="255"/>
      <c r="N362" s="1431"/>
    </row>
    <row r="363">
      <c r="A363" s="255"/>
      <c r="N363" s="1431"/>
    </row>
    <row r="364">
      <c r="A364" s="255"/>
      <c r="N364" s="1431"/>
    </row>
    <row r="365">
      <c r="A365" s="255"/>
      <c r="N365" s="1431"/>
    </row>
    <row r="366">
      <c r="A366" s="255"/>
      <c r="N366" s="1431"/>
    </row>
    <row r="367">
      <c r="A367" s="255"/>
      <c r="N367" s="1431"/>
    </row>
    <row r="368">
      <c r="A368" s="255"/>
      <c r="N368" s="1431"/>
    </row>
    <row r="369">
      <c r="A369" s="255"/>
      <c r="N369" s="1431"/>
    </row>
    <row r="370">
      <c r="A370" s="255"/>
      <c r="N370" s="1431"/>
    </row>
    <row r="371">
      <c r="A371" s="255"/>
      <c r="N371" s="1431"/>
    </row>
    <row r="372">
      <c r="A372" s="255"/>
      <c r="N372" s="1431"/>
    </row>
    <row r="373">
      <c r="A373" s="255"/>
      <c r="N373" s="1431"/>
    </row>
    <row r="374">
      <c r="A374" s="255"/>
      <c r="N374" s="1431"/>
    </row>
    <row r="375">
      <c r="A375" s="255"/>
      <c r="N375" s="1431"/>
    </row>
    <row r="376">
      <c r="A376" s="255"/>
      <c r="N376" s="1431"/>
    </row>
    <row r="377">
      <c r="A377" s="255"/>
      <c r="N377" s="1431"/>
    </row>
    <row r="378">
      <c r="A378" s="255"/>
      <c r="N378" s="1431"/>
    </row>
    <row r="379">
      <c r="A379" s="255"/>
      <c r="N379" s="1431"/>
    </row>
    <row r="380">
      <c r="A380" s="255"/>
      <c r="N380" s="1431"/>
    </row>
    <row r="381">
      <c r="A381" s="255"/>
      <c r="N381" s="1431"/>
    </row>
    <row r="382">
      <c r="A382" s="255"/>
      <c r="N382" s="1431"/>
    </row>
    <row r="383">
      <c r="A383" s="255"/>
      <c r="N383" s="1431"/>
    </row>
    <row r="384">
      <c r="A384" s="255"/>
      <c r="N384" s="1431"/>
    </row>
    <row r="385">
      <c r="A385" s="255"/>
      <c r="N385" s="1431"/>
    </row>
    <row r="386">
      <c r="A386" s="255"/>
      <c r="N386" s="1431"/>
    </row>
    <row r="387">
      <c r="A387" s="255"/>
      <c r="N387" s="1431"/>
    </row>
    <row r="388">
      <c r="A388" s="255"/>
      <c r="N388" s="1431"/>
    </row>
    <row r="389">
      <c r="A389" s="255"/>
      <c r="N389" s="1431"/>
    </row>
    <row r="390">
      <c r="A390" s="255"/>
      <c r="N390" s="1431"/>
    </row>
    <row r="391">
      <c r="A391" s="255"/>
      <c r="N391" s="1431"/>
    </row>
    <row r="392">
      <c r="A392" s="255"/>
      <c r="N392" s="1431"/>
    </row>
    <row r="393">
      <c r="A393" s="255"/>
      <c r="N393" s="1431"/>
    </row>
    <row r="394">
      <c r="A394" s="255"/>
      <c r="N394" s="1431"/>
    </row>
    <row r="395">
      <c r="A395" s="255"/>
      <c r="N395" s="1431"/>
    </row>
    <row r="396">
      <c r="A396" s="255"/>
      <c r="N396" s="1431"/>
    </row>
    <row r="397">
      <c r="A397" s="255"/>
      <c r="N397" s="1431"/>
    </row>
    <row r="398">
      <c r="A398" s="255"/>
      <c r="N398" s="1431"/>
    </row>
    <row r="399">
      <c r="A399" s="255"/>
      <c r="N399" s="1431"/>
    </row>
    <row r="400">
      <c r="A400" s="255"/>
      <c r="N400" s="1431"/>
    </row>
    <row r="401">
      <c r="A401" s="255"/>
      <c r="N401" s="1431"/>
    </row>
    <row r="402">
      <c r="A402" s="255"/>
      <c r="N402" s="1431"/>
    </row>
    <row r="403">
      <c r="A403" s="255"/>
      <c r="N403" s="1431"/>
    </row>
    <row r="404">
      <c r="A404" s="255"/>
      <c r="N404" s="1431"/>
    </row>
    <row r="405">
      <c r="A405" s="255"/>
      <c r="N405" s="1431"/>
    </row>
    <row r="406">
      <c r="A406" s="255"/>
      <c r="N406" s="1431"/>
    </row>
    <row r="407">
      <c r="A407" s="255"/>
      <c r="N407" s="1431"/>
    </row>
    <row r="408">
      <c r="A408" s="255"/>
      <c r="N408" s="1431"/>
    </row>
    <row r="409">
      <c r="A409" s="255"/>
      <c r="N409" s="1431"/>
    </row>
    <row r="410">
      <c r="A410" s="255"/>
      <c r="N410" s="1431"/>
    </row>
    <row r="411">
      <c r="A411" s="255"/>
      <c r="N411" s="1431"/>
    </row>
    <row r="412">
      <c r="A412" s="255"/>
      <c r="N412" s="1431"/>
    </row>
    <row r="413">
      <c r="A413" s="255"/>
      <c r="N413" s="1431"/>
    </row>
    <row r="414">
      <c r="A414" s="255"/>
      <c r="N414" s="1431"/>
    </row>
    <row r="415">
      <c r="A415" s="255"/>
      <c r="N415" s="1431"/>
    </row>
    <row r="416">
      <c r="A416" s="255"/>
      <c r="N416" s="1431"/>
    </row>
    <row r="417">
      <c r="A417" s="255"/>
      <c r="N417" s="1431"/>
    </row>
    <row r="418">
      <c r="A418" s="255"/>
      <c r="N418" s="1431"/>
    </row>
    <row r="419">
      <c r="A419" s="255"/>
      <c r="N419" s="1431"/>
    </row>
    <row r="420">
      <c r="A420" s="255"/>
      <c r="N420" s="1431"/>
    </row>
    <row r="421">
      <c r="A421" s="255"/>
      <c r="N421" s="1431"/>
    </row>
    <row r="422">
      <c r="A422" s="255"/>
      <c r="N422" s="1431"/>
    </row>
    <row r="423">
      <c r="A423" s="255"/>
      <c r="N423" s="1431"/>
    </row>
    <row r="424">
      <c r="A424" s="255"/>
      <c r="N424" s="1431"/>
    </row>
    <row r="425">
      <c r="A425" s="255"/>
      <c r="N425" s="1431"/>
    </row>
    <row r="426">
      <c r="A426" s="255"/>
      <c r="N426" s="1431"/>
    </row>
    <row r="427">
      <c r="A427" s="255"/>
      <c r="N427" s="1431"/>
    </row>
    <row r="428">
      <c r="A428" s="255"/>
      <c r="N428" s="1431"/>
    </row>
    <row r="429">
      <c r="A429" s="255"/>
      <c r="N429" s="1431"/>
    </row>
    <row r="430">
      <c r="A430" s="255"/>
      <c r="N430" s="1431"/>
    </row>
    <row r="431">
      <c r="A431" s="255"/>
      <c r="N431" s="1431"/>
    </row>
    <row r="432">
      <c r="A432" s="255"/>
      <c r="N432" s="1431"/>
    </row>
    <row r="433">
      <c r="A433" s="255"/>
      <c r="N433" s="1431"/>
    </row>
    <row r="434">
      <c r="A434" s="255"/>
      <c r="N434" s="1431"/>
    </row>
    <row r="435">
      <c r="A435" s="255"/>
      <c r="N435" s="1431"/>
    </row>
    <row r="436">
      <c r="A436" s="255"/>
      <c r="N436" s="1431"/>
    </row>
    <row r="437">
      <c r="A437" s="255"/>
      <c r="N437" s="1431"/>
    </row>
    <row r="438">
      <c r="A438" s="255"/>
      <c r="N438" s="1431"/>
    </row>
    <row r="439">
      <c r="A439" s="255"/>
      <c r="N439" s="1431"/>
    </row>
    <row r="440">
      <c r="A440" s="255"/>
      <c r="N440" s="1431"/>
    </row>
    <row r="441">
      <c r="A441" s="255"/>
      <c r="N441" s="1431"/>
    </row>
    <row r="442">
      <c r="A442" s="255"/>
      <c r="N442" s="1431"/>
    </row>
    <row r="443">
      <c r="A443" s="255"/>
      <c r="N443" s="1431"/>
    </row>
    <row r="444">
      <c r="A444" s="255"/>
      <c r="N444" s="1431"/>
    </row>
    <row r="445">
      <c r="A445" s="255"/>
      <c r="N445" s="1431"/>
    </row>
    <row r="446">
      <c r="A446" s="255"/>
      <c r="N446" s="1431"/>
    </row>
    <row r="447">
      <c r="A447" s="255"/>
      <c r="N447" s="1431"/>
    </row>
    <row r="448">
      <c r="A448" s="255"/>
      <c r="N448" s="1431"/>
    </row>
    <row r="449">
      <c r="A449" s="255"/>
      <c r="N449" s="1431"/>
    </row>
    <row r="450">
      <c r="A450" s="255"/>
      <c r="N450" s="1431"/>
    </row>
    <row r="451">
      <c r="A451" s="255"/>
      <c r="N451" s="1431"/>
    </row>
    <row r="452">
      <c r="A452" s="255"/>
      <c r="N452" s="1431"/>
    </row>
    <row r="453">
      <c r="A453" s="255"/>
      <c r="N453" s="1431"/>
    </row>
    <row r="454">
      <c r="A454" s="255"/>
      <c r="N454" s="1431"/>
    </row>
    <row r="455">
      <c r="A455" s="255"/>
      <c r="N455" s="1431"/>
    </row>
    <row r="456">
      <c r="A456" s="255"/>
      <c r="N456" s="1431"/>
    </row>
    <row r="457">
      <c r="A457" s="255"/>
      <c r="N457" s="1431"/>
    </row>
    <row r="458">
      <c r="A458" s="255"/>
      <c r="N458" s="1431"/>
    </row>
    <row r="459">
      <c r="A459" s="255"/>
      <c r="N459" s="1431"/>
    </row>
    <row r="460">
      <c r="A460" s="255"/>
      <c r="N460" s="1431"/>
    </row>
    <row r="461">
      <c r="A461" s="255"/>
      <c r="N461" s="1431"/>
    </row>
    <row r="462">
      <c r="A462" s="255"/>
      <c r="N462" s="1431"/>
    </row>
    <row r="463">
      <c r="A463" s="255"/>
      <c r="N463" s="1431"/>
    </row>
    <row r="464">
      <c r="A464" s="255"/>
      <c r="N464" s="1431"/>
    </row>
    <row r="465">
      <c r="A465" s="255"/>
      <c r="N465" s="1431"/>
    </row>
    <row r="466">
      <c r="A466" s="255"/>
      <c r="N466" s="1431"/>
    </row>
    <row r="467">
      <c r="A467" s="255"/>
      <c r="N467" s="1431"/>
    </row>
    <row r="468">
      <c r="A468" s="255"/>
      <c r="N468" s="1431"/>
    </row>
    <row r="469">
      <c r="A469" s="255"/>
      <c r="N469" s="1431"/>
    </row>
    <row r="470">
      <c r="A470" s="255"/>
      <c r="N470" s="1431"/>
    </row>
    <row r="471">
      <c r="A471" s="255"/>
      <c r="N471" s="1431"/>
    </row>
    <row r="472">
      <c r="A472" s="255"/>
      <c r="N472" s="1431"/>
    </row>
    <row r="473">
      <c r="A473" s="255"/>
      <c r="N473" s="1431"/>
    </row>
    <row r="474">
      <c r="A474" s="255"/>
      <c r="N474" s="1431"/>
    </row>
    <row r="475">
      <c r="A475" s="255"/>
      <c r="N475" s="1431"/>
    </row>
    <row r="476">
      <c r="A476" s="255"/>
      <c r="N476" s="1431"/>
    </row>
    <row r="477">
      <c r="A477" s="255"/>
      <c r="N477" s="1431"/>
    </row>
    <row r="478">
      <c r="A478" s="255"/>
      <c r="N478" s="1431"/>
    </row>
    <row r="479">
      <c r="A479" s="255"/>
      <c r="N479" s="1431"/>
    </row>
    <row r="480">
      <c r="A480" s="255"/>
      <c r="N480" s="1431"/>
    </row>
    <row r="481">
      <c r="A481" s="255"/>
      <c r="N481" s="1431"/>
    </row>
    <row r="482">
      <c r="A482" s="255"/>
      <c r="N482" s="1431"/>
    </row>
    <row r="483">
      <c r="A483" s="255"/>
      <c r="N483" s="1431"/>
    </row>
    <row r="484">
      <c r="A484" s="255"/>
      <c r="N484" s="1431"/>
    </row>
    <row r="485">
      <c r="A485" s="255"/>
      <c r="N485" s="1431"/>
    </row>
    <row r="486">
      <c r="A486" s="255"/>
      <c r="N486" s="1431"/>
    </row>
    <row r="487">
      <c r="A487" s="255"/>
      <c r="N487" s="1431"/>
    </row>
    <row r="488">
      <c r="A488" s="255"/>
      <c r="N488" s="1431"/>
    </row>
    <row r="489">
      <c r="A489" s="255"/>
      <c r="N489" s="1431"/>
    </row>
    <row r="490">
      <c r="A490" s="255"/>
      <c r="N490" s="1431"/>
    </row>
    <row r="491">
      <c r="A491" s="255"/>
      <c r="N491" s="1431"/>
    </row>
    <row r="492">
      <c r="A492" s="255"/>
      <c r="N492" s="1431"/>
    </row>
    <row r="493">
      <c r="A493" s="255"/>
      <c r="N493" s="1431"/>
    </row>
    <row r="494">
      <c r="A494" s="255"/>
      <c r="N494" s="1431"/>
    </row>
    <row r="495">
      <c r="A495" s="255"/>
      <c r="N495" s="1431"/>
    </row>
    <row r="496">
      <c r="A496" s="255"/>
      <c r="N496" s="1431"/>
    </row>
    <row r="497">
      <c r="A497" s="255"/>
      <c r="N497" s="1431"/>
    </row>
    <row r="498">
      <c r="A498" s="255"/>
      <c r="N498" s="1431"/>
    </row>
    <row r="499">
      <c r="A499" s="255"/>
      <c r="N499" s="1431"/>
    </row>
    <row r="500">
      <c r="A500" s="255"/>
      <c r="N500" s="1431"/>
    </row>
    <row r="501">
      <c r="A501" s="255"/>
      <c r="N501" s="1431"/>
    </row>
    <row r="502">
      <c r="A502" s="255"/>
      <c r="N502" s="1431"/>
    </row>
    <row r="503">
      <c r="A503" s="255"/>
      <c r="N503" s="1431"/>
    </row>
    <row r="504">
      <c r="A504" s="255"/>
      <c r="N504" s="1431"/>
    </row>
    <row r="505">
      <c r="A505" s="255"/>
      <c r="N505" s="1431"/>
    </row>
    <row r="506">
      <c r="A506" s="255"/>
      <c r="N506" s="1431"/>
    </row>
    <row r="507">
      <c r="A507" s="255"/>
      <c r="N507" s="1431"/>
    </row>
    <row r="508">
      <c r="A508" s="255"/>
      <c r="N508" s="1431"/>
    </row>
    <row r="509">
      <c r="A509" s="255"/>
      <c r="N509" s="1431"/>
    </row>
    <row r="510">
      <c r="A510" s="255"/>
      <c r="N510" s="1431"/>
    </row>
    <row r="511">
      <c r="A511" s="255"/>
      <c r="N511" s="1431"/>
    </row>
    <row r="512">
      <c r="A512" s="255"/>
      <c r="N512" s="1431"/>
    </row>
    <row r="513">
      <c r="A513" s="255"/>
      <c r="N513" s="1431"/>
    </row>
    <row r="514">
      <c r="A514" s="255"/>
      <c r="N514" s="1431"/>
    </row>
    <row r="515">
      <c r="A515" s="255"/>
      <c r="N515" s="1431"/>
    </row>
    <row r="516">
      <c r="A516" s="255"/>
      <c r="N516" s="1431"/>
    </row>
    <row r="517">
      <c r="A517" s="255"/>
      <c r="N517" s="1431"/>
    </row>
    <row r="518">
      <c r="A518" s="255"/>
      <c r="N518" s="1431"/>
    </row>
    <row r="519">
      <c r="A519" s="255"/>
      <c r="N519" s="1431"/>
    </row>
    <row r="520">
      <c r="A520" s="255"/>
      <c r="N520" s="1431"/>
    </row>
    <row r="521">
      <c r="A521" s="255"/>
      <c r="N521" s="1431"/>
    </row>
    <row r="522">
      <c r="A522" s="255"/>
      <c r="N522" s="1431"/>
    </row>
    <row r="523">
      <c r="A523" s="255"/>
      <c r="N523" s="1431"/>
    </row>
    <row r="524">
      <c r="A524" s="255"/>
      <c r="N524" s="1431"/>
    </row>
    <row r="525">
      <c r="A525" s="255"/>
      <c r="N525" s="1431"/>
    </row>
    <row r="526">
      <c r="A526" s="255"/>
      <c r="N526" s="1431"/>
    </row>
    <row r="527">
      <c r="A527" s="255"/>
      <c r="N527" s="1431"/>
    </row>
    <row r="528">
      <c r="A528" s="255"/>
      <c r="N528" s="1431"/>
    </row>
    <row r="529">
      <c r="A529" s="255"/>
      <c r="N529" s="1431"/>
    </row>
    <row r="530">
      <c r="A530" s="255"/>
      <c r="N530" s="1431"/>
    </row>
    <row r="531">
      <c r="A531" s="255"/>
      <c r="N531" s="1431"/>
    </row>
    <row r="532">
      <c r="A532" s="255"/>
      <c r="N532" s="1431"/>
    </row>
    <row r="533">
      <c r="A533" s="255"/>
      <c r="N533" s="1431"/>
    </row>
    <row r="534">
      <c r="A534" s="255"/>
      <c r="N534" s="1431"/>
    </row>
    <row r="535">
      <c r="A535" s="255"/>
      <c r="N535" s="1431"/>
    </row>
    <row r="536">
      <c r="A536" s="255"/>
      <c r="N536" s="1431"/>
    </row>
    <row r="537">
      <c r="A537" s="255"/>
      <c r="N537" s="1431"/>
    </row>
    <row r="538">
      <c r="A538" s="255"/>
      <c r="N538" s="1431"/>
    </row>
    <row r="539">
      <c r="A539" s="255"/>
      <c r="N539" s="1431"/>
    </row>
    <row r="540">
      <c r="A540" s="255"/>
      <c r="N540" s="1431"/>
    </row>
    <row r="541">
      <c r="A541" s="255"/>
      <c r="N541" s="1431"/>
    </row>
    <row r="542">
      <c r="A542" s="255"/>
      <c r="N542" s="1431"/>
    </row>
    <row r="543">
      <c r="A543" s="255"/>
      <c r="N543" s="1431"/>
    </row>
    <row r="544">
      <c r="A544" s="255"/>
      <c r="N544" s="1431"/>
    </row>
    <row r="545">
      <c r="A545" s="255"/>
      <c r="N545" s="1431"/>
    </row>
    <row r="546">
      <c r="A546" s="255"/>
      <c r="N546" s="1431"/>
    </row>
    <row r="547">
      <c r="A547" s="255"/>
      <c r="N547" s="1431"/>
    </row>
    <row r="548">
      <c r="A548" s="255"/>
      <c r="N548" s="1431"/>
    </row>
    <row r="549">
      <c r="A549" s="255"/>
      <c r="N549" s="1431"/>
    </row>
    <row r="550">
      <c r="A550" s="255"/>
      <c r="N550" s="1431"/>
    </row>
    <row r="551">
      <c r="A551" s="255"/>
      <c r="N551" s="1431"/>
    </row>
    <row r="552">
      <c r="A552" s="255"/>
      <c r="N552" s="1431"/>
    </row>
    <row r="553">
      <c r="A553" s="255"/>
      <c r="N553" s="1431"/>
    </row>
    <row r="554">
      <c r="A554" s="255"/>
      <c r="N554" s="1431"/>
    </row>
    <row r="555">
      <c r="A555" s="255"/>
      <c r="N555" s="1431"/>
    </row>
    <row r="556">
      <c r="A556" s="255"/>
      <c r="N556" s="1431"/>
    </row>
    <row r="557">
      <c r="A557" s="255"/>
      <c r="N557" s="1431"/>
    </row>
    <row r="558">
      <c r="A558" s="255"/>
      <c r="N558" s="1431"/>
    </row>
    <row r="559">
      <c r="A559" s="255"/>
      <c r="N559" s="1431"/>
    </row>
    <row r="560">
      <c r="A560" s="255"/>
      <c r="N560" s="1431"/>
    </row>
    <row r="561">
      <c r="A561" s="255"/>
      <c r="N561" s="1431"/>
    </row>
    <row r="562">
      <c r="A562" s="255"/>
      <c r="N562" s="1431"/>
    </row>
    <row r="563">
      <c r="A563" s="255"/>
      <c r="N563" s="1431"/>
    </row>
    <row r="564">
      <c r="A564" s="255"/>
      <c r="N564" s="1431"/>
    </row>
    <row r="565">
      <c r="A565" s="255"/>
      <c r="N565" s="1431"/>
    </row>
    <row r="566">
      <c r="A566" s="255"/>
      <c r="N566" s="1431"/>
    </row>
    <row r="567">
      <c r="A567" s="255"/>
      <c r="N567" s="1431"/>
    </row>
    <row r="568">
      <c r="A568" s="255"/>
      <c r="N568" s="1431"/>
    </row>
    <row r="569">
      <c r="A569" s="255"/>
      <c r="N569" s="1431"/>
    </row>
    <row r="570">
      <c r="A570" s="255"/>
      <c r="N570" s="1431"/>
    </row>
    <row r="571">
      <c r="A571" s="255"/>
      <c r="N571" s="1431"/>
    </row>
    <row r="572">
      <c r="A572" s="255"/>
      <c r="N572" s="1431"/>
    </row>
    <row r="573">
      <c r="A573" s="255"/>
      <c r="N573" s="1431"/>
    </row>
    <row r="574">
      <c r="A574" s="255"/>
      <c r="N574" s="1431"/>
    </row>
    <row r="575">
      <c r="A575" s="255"/>
      <c r="N575" s="1431"/>
    </row>
    <row r="576">
      <c r="A576" s="255"/>
      <c r="N576" s="1431"/>
    </row>
    <row r="577">
      <c r="A577" s="255"/>
      <c r="N577" s="1431"/>
    </row>
    <row r="578">
      <c r="A578" s="255"/>
      <c r="N578" s="1431"/>
    </row>
    <row r="579">
      <c r="A579" s="255"/>
      <c r="N579" s="1431"/>
    </row>
    <row r="580">
      <c r="A580" s="255"/>
      <c r="N580" s="1431"/>
    </row>
    <row r="581">
      <c r="A581" s="255"/>
      <c r="N581" s="1431"/>
    </row>
    <row r="582">
      <c r="A582" s="255"/>
      <c r="N582" s="1431"/>
    </row>
    <row r="583">
      <c r="A583" s="255"/>
      <c r="N583" s="1431"/>
    </row>
    <row r="584">
      <c r="A584" s="255"/>
      <c r="N584" s="1431"/>
    </row>
    <row r="585">
      <c r="A585" s="255"/>
      <c r="N585" s="1431"/>
    </row>
    <row r="586">
      <c r="A586" s="255"/>
      <c r="N586" s="1431"/>
    </row>
    <row r="587">
      <c r="A587" s="255"/>
      <c r="N587" s="1431"/>
    </row>
    <row r="588">
      <c r="A588" s="255"/>
      <c r="N588" s="1431"/>
    </row>
    <row r="589">
      <c r="A589" s="255"/>
      <c r="N589" s="1431"/>
    </row>
    <row r="590">
      <c r="A590" s="255"/>
      <c r="N590" s="1431"/>
    </row>
    <row r="591">
      <c r="A591" s="255"/>
      <c r="N591" s="1431"/>
    </row>
    <row r="592">
      <c r="A592" s="255"/>
      <c r="N592" s="1431"/>
    </row>
    <row r="593">
      <c r="A593" s="255"/>
      <c r="N593" s="1431"/>
    </row>
    <row r="594">
      <c r="A594" s="255"/>
      <c r="N594" s="1431"/>
    </row>
    <row r="595">
      <c r="A595" s="255"/>
      <c r="N595" s="1431"/>
    </row>
    <row r="596">
      <c r="A596" s="255"/>
      <c r="N596" s="1431"/>
    </row>
    <row r="597">
      <c r="A597" s="255"/>
      <c r="N597" s="1431"/>
    </row>
    <row r="598">
      <c r="A598" s="255"/>
      <c r="N598" s="1431"/>
    </row>
    <row r="599">
      <c r="A599" s="255"/>
      <c r="N599" s="1431"/>
    </row>
    <row r="600">
      <c r="A600" s="255"/>
      <c r="N600" s="1431"/>
    </row>
    <row r="601">
      <c r="A601" s="255"/>
      <c r="N601" s="1431"/>
    </row>
    <row r="602">
      <c r="A602" s="255"/>
      <c r="N602" s="1431"/>
    </row>
    <row r="603">
      <c r="A603" s="255"/>
      <c r="N603" s="1431"/>
    </row>
    <row r="604">
      <c r="A604" s="255"/>
      <c r="N604" s="1431"/>
    </row>
    <row r="605">
      <c r="A605" s="255"/>
      <c r="N605" s="1431"/>
    </row>
    <row r="606">
      <c r="A606" s="255"/>
      <c r="N606" s="1431"/>
    </row>
    <row r="607">
      <c r="A607" s="255"/>
      <c r="N607" s="1431"/>
    </row>
    <row r="608">
      <c r="A608" s="255"/>
      <c r="N608" s="1431"/>
    </row>
    <row r="609">
      <c r="A609" s="255"/>
      <c r="N609" s="1431"/>
    </row>
    <row r="610">
      <c r="A610" s="255"/>
      <c r="N610" s="1431"/>
    </row>
    <row r="611">
      <c r="A611" s="255"/>
      <c r="N611" s="1431"/>
    </row>
    <row r="612">
      <c r="A612" s="255"/>
      <c r="N612" s="1431"/>
    </row>
    <row r="613">
      <c r="A613" s="255"/>
      <c r="N613" s="1431"/>
    </row>
    <row r="614">
      <c r="A614" s="255"/>
      <c r="N614" s="1431"/>
    </row>
    <row r="615">
      <c r="A615" s="255"/>
      <c r="N615" s="1431"/>
    </row>
    <row r="616">
      <c r="A616" s="255"/>
      <c r="N616" s="1431"/>
    </row>
    <row r="617">
      <c r="A617" s="255"/>
      <c r="N617" s="1431"/>
    </row>
    <row r="618">
      <c r="A618" s="255"/>
      <c r="N618" s="1431"/>
    </row>
    <row r="619">
      <c r="A619" s="255"/>
      <c r="N619" s="1431"/>
    </row>
    <row r="620">
      <c r="A620" s="255"/>
      <c r="N620" s="1431"/>
    </row>
    <row r="621">
      <c r="A621" s="255"/>
      <c r="N621" s="1431"/>
    </row>
    <row r="622">
      <c r="A622" s="255"/>
      <c r="N622" s="1431"/>
    </row>
    <row r="623">
      <c r="A623" s="255"/>
      <c r="N623" s="1431"/>
    </row>
    <row r="624">
      <c r="A624" s="255"/>
      <c r="N624" s="1431"/>
    </row>
    <row r="625">
      <c r="A625" s="255"/>
      <c r="N625" s="1431"/>
    </row>
    <row r="626">
      <c r="A626" s="255"/>
      <c r="N626" s="1431"/>
    </row>
    <row r="627">
      <c r="A627" s="255"/>
      <c r="N627" s="1431"/>
    </row>
    <row r="628">
      <c r="A628" s="255"/>
      <c r="N628" s="1431"/>
    </row>
    <row r="629">
      <c r="A629" s="255"/>
      <c r="N629" s="1431"/>
    </row>
    <row r="630">
      <c r="A630" s="255"/>
      <c r="N630" s="1431"/>
    </row>
    <row r="631">
      <c r="A631" s="255"/>
      <c r="N631" s="1431"/>
    </row>
    <row r="632">
      <c r="A632" s="255"/>
      <c r="N632" s="1431"/>
    </row>
    <row r="633">
      <c r="A633" s="255"/>
      <c r="N633" s="1431"/>
    </row>
    <row r="634">
      <c r="A634" s="255"/>
      <c r="N634" s="1431"/>
    </row>
    <row r="635">
      <c r="A635" s="255"/>
      <c r="N635" s="1431"/>
    </row>
    <row r="636">
      <c r="A636" s="255"/>
      <c r="N636" s="1431"/>
    </row>
    <row r="637">
      <c r="A637" s="255"/>
      <c r="N637" s="1431"/>
    </row>
    <row r="638">
      <c r="A638" s="255"/>
      <c r="N638" s="1431"/>
    </row>
    <row r="639">
      <c r="A639" s="255"/>
      <c r="N639" s="1431"/>
    </row>
    <row r="640">
      <c r="A640" s="255"/>
      <c r="N640" s="1431"/>
    </row>
    <row r="641">
      <c r="A641" s="255"/>
      <c r="N641" s="1431"/>
    </row>
    <row r="642">
      <c r="A642" s="255"/>
      <c r="N642" s="1431"/>
    </row>
    <row r="643">
      <c r="A643" s="255"/>
      <c r="N643" s="1431"/>
    </row>
    <row r="644">
      <c r="A644" s="255"/>
      <c r="N644" s="1431"/>
    </row>
    <row r="645">
      <c r="A645" s="255"/>
      <c r="N645" s="1431"/>
    </row>
    <row r="646">
      <c r="A646" s="255"/>
      <c r="N646" s="1431"/>
    </row>
    <row r="647">
      <c r="A647" s="255"/>
      <c r="N647" s="1431"/>
    </row>
    <row r="648">
      <c r="A648" s="255"/>
      <c r="N648" s="1431"/>
    </row>
    <row r="649">
      <c r="A649" s="255"/>
      <c r="N649" s="1431"/>
    </row>
    <row r="650">
      <c r="A650" s="255"/>
      <c r="N650" s="1431"/>
    </row>
    <row r="651">
      <c r="A651" s="255"/>
      <c r="N651" s="1431"/>
    </row>
    <row r="652">
      <c r="A652" s="255"/>
      <c r="N652" s="1431"/>
    </row>
    <row r="653">
      <c r="A653" s="255"/>
      <c r="N653" s="1431"/>
    </row>
    <row r="654">
      <c r="A654" s="255"/>
      <c r="N654" s="1431"/>
    </row>
    <row r="655">
      <c r="A655" s="255"/>
      <c r="N655" s="1431"/>
    </row>
    <row r="656">
      <c r="A656" s="255"/>
      <c r="N656" s="1431"/>
    </row>
    <row r="657">
      <c r="A657" s="255"/>
      <c r="N657" s="1431"/>
    </row>
    <row r="658">
      <c r="A658" s="255"/>
      <c r="N658" s="1431"/>
    </row>
    <row r="659">
      <c r="A659" s="255"/>
      <c r="N659" s="1431"/>
    </row>
    <row r="660">
      <c r="A660" s="255"/>
      <c r="N660" s="1431"/>
    </row>
    <row r="661">
      <c r="A661" s="255"/>
      <c r="N661" s="1431"/>
    </row>
    <row r="662">
      <c r="A662" s="255"/>
      <c r="N662" s="1431"/>
    </row>
    <row r="663">
      <c r="A663" s="255"/>
      <c r="N663" s="1431"/>
    </row>
    <row r="664">
      <c r="A664" s="255"/>
      <c r="N664" s="1431"/>
    </row>
    <row r="665">
      <c r="A665" s="255"/>
      <c r="N665" s="1431"/>
    </row>
    <row r="666">
      <c r="A666" s="255"/>
      <c r="N666" s="1431"/>
    </row>
    <row r="667">
      <c r="A667" s="255"/>
      <c r="N667" s="1431"/>
    </row>
    <row r="668">
      <c r="A668" s="255"/>
      <c r="N668" s="1431"/>
    </row>
    <row r="669">
      <c r="A669" s="255"/>
      <c r="N669" s="1431"/>
    </row>
    <row r="670">
      <c r="A670" s="255"/>
      <c r="N670" s="1431"/>
    </row>
    <row r="671">
      <c r="A671" s="255"/>
      <c r="N671" s="1431"/>
    </row>
    <row r="672">
      <c r="A672" s="255"/>
      <c r="N672" s="1431"/>
    </row>
    <row r="673">
      <c r="A673" s="255"/>
      <c r="N673" s="1431"/>
    </row>
    <row r="674">
      <c r="A674" s="255"/>
      <c r="N674" s="1431"/>
    </row>
    <row r="675">
      <c r="A675" s="255"/>
      <c r="N675" s="1431"/>
    </row>
    <row r="676">
      <c r="A676" s="255"/>
      <c r="N676" s="1431"/>
    </row>
    <row r="677">
      <c r="A677" s="255"/>
      <c r="N677" s="1431"/>
    </row>
    <row r="678">
      <c r="A678" s="255"/>
      <c r="N678" s="1431"/>
    </row>
    <row r="679">
      <c r="A679" s="255"/>
      <c r="N679" s="1431"/>
    </row>
    <row r="680">
      <c r="A680" s="255"/>
      <c r="N680" s="1431"/>
    </row>
    <row r="681">
      <c r="A681" s="255"/>
      <c r="N681" s="1431"/>
    </row>
    <row r="682">
      <c r="A682" s="255"/>
      <c r="N682" s="1431"/>
    </row>
    <row r="683">
      <c r="A683" s="255"/>
      <c r="N683" s="1431"/>
    </row>
    <row r="684">
      <c r="A684" s="255"/>
      <c r="N684" s="1431"/>
    </row>
    <row r="685">
      <c r="A685" s="255"/>
      <c r="N685" s="1431"/>
    </row>
    <row r="686">
      <c r="A686" s="255"/>
      <c r="N686" s="1431"/>
    </row>
    <row r="687">
      <c r="A687" s="255"/>
      <c r="N687" s="1431"/>
    </row>
    <row r="688">
      <c r="A688" s="255"/>
      <c r="N688" s="1431"/>
    </row>
    <row r="689">
      <c r="A689" s="255"/>
      <c r="N689" s="1431"/>
    </row>
    <row r="690">
      <c r="A690" s="255"/>
      <c r="N690" s="1431"/>
    </row>
    <row r="691">
      <c r="A691" s="255"/>
      <c r="N691" s="1431"/>
    </row>
    <row r="692">
      <c r="A692" s="255"/>
      <c r="N692" s="1431"/>
    </row>
    <row r="693">
      <c r="A693" s="255"/>
      <c r="N693" s="1431"/>
    </row>
    <row r="694">
      <c r="A694" s="255"/>
      <c r="N694" s="1431"/>
    </row>
    <row r="695">
      <c r="A695" s="255"/>
      <c r="N695" s="1431"/>
    </row>
    <row r="696">
      <c r="A696" s="255"/>
      <c r="N696" s="1431"/>
    </row>
    <row r="697">
      <c r="A697" s="255"/>
      <c r="N697" s="1431"/>
    </row>
    <row r="698">
      <c r="A698" s="255"/>
      <c r="N698" s="1431"/>
    </row>
    <row r="699">
      <c r="A699" s="255"/>
      <c r="N699" s="1431"/>
    </row>
    <row r="700">
      <c r="A700" s="255"/>
      <c r="N700" s="1431"/>
    </row>
    <row r="701">
      <c r="A701" s="255"/>
      <c r="N701" s="1431"/>
    </row>
    <row r="702">
      <c r="A702" s="255"/>
      <c r="N702" s="1431"/>
    </row>
    <row r="703">
      <c r="A703" s="255"/>
      <c r="N703" s="1431"/>
    </row>
    <row r="704">
      <c r="A704" s="255"/>
      <c r="N704" s="1431"/>
    </row>
    <row r="705">
      <c r="A705" s="255"/>
      <c r="N705" s="1431"/>
    </row>
    <row r="706">
      <c r="A706" s="255"/>
      <c r="N706" s="1431"/>
    </row>
    <row r="707">
      <c r="A707" s="255"/>
      <c r="N707" s="1431"/>
    </row>
    <row r="708">
      <c r="A708" s="255"/>
      <c r="N708" s="1431"/>
    </row>
    <row r="709">
      <c r="A709" s="255"/>
      <c r="N709" s="1431"/>
    </row>
    <row r="710">
      <c r="A710" s="255"/>
      <c r="N710" s="1431"/>
    </row>
    <row r="711">
      <c r="A711" s="255"/>
      <c r="N711" s="1431"/>
    </row>
    <row r="712">
      <c r="A712" s="255"/>
      <c r="N712" s="1431"/>
    </row>
    <row r="713">
      <c r="A713" s="255"/>
      <c r="N713" s="1431"/>
    </row>
    <row r="714">
      <c r="A714" s="255"/>
      <c r="N714" s="1431"/>
    </row>
    <row r="715">
      <c r="A715" s="255"/>
      <c r="N715" s="1431"/>
    </row>
    <row r="716">
      <c r="A716" s="255"/>
      <c r="N716" s="1431"/>
    </row>
    <row r="717">
      <c r="A717" s="255"/>
      <c r="N717" s="1431"/>
    </row>
    <row r="718">
      <c r="A718" s="255"/>
      <c r="N718" s="1431"/>
    </row>
    <row r="719">
      <c r="A719" s="255"/>
      <c r="N719" s="1431"/>
    </row>
    <row r="720">
      <c r="A720" s="255"/>
      <c r="N720" s="1431"/>
    </row>
    <row r="721">
      <c r="A721" s="255"/>
      <c r="N721" s="1431"/>
    </row>
    <row r="722">
      <c r="A722" s="255"/>
      <c r="N722" s="1431"/>
    </row>
    <row r="723">
      <c r="A723" s="255"/>
      <c r="N723" s="1431"/>
    </row>
    <row r="724">
      <c r="A724" s="255"/>
      <c r="N724" s="1431"/>
    </row>
    <row r="725">
      <c r="A725" s="255"/>
      <c r="N725" s="1431"/>
    </row>
    <row r="726">
      <c r="A726" s="255"/>
      <c r="N726" s="1431"/>
    </row>
    <row r="727">
      <c r="A727" s="255"/>
      <c r="N727" s="1431"/>
    </row>
    <row r="728">
      <c r="A728" s="255"/>
      <c r="N728" s="1431"/>
    </row>
    <row r="729">
      <c r="A729" s="255"/>
      <c r="N729" s="1431"/>
    </row>
    <row r="730">
      <c r="A730" s="255"/>
      <c r="N730" s="1431"/>
    </row>
    <row r="731">
      <c r="A731" s="255"/>
      <c r="N731" s="1431"/>
    </row>
    <row r="732">
      <c r="A732" s="255"/>
      <c r="N732" s="1431"/>
    </row>
    <row r="733">
      <c r="A733" s="255"/>
      <c r="N733" s="1431"/>
    </row>
    <row r="734">
      <c r="A734" s="255"/>
      <c r="N734" s="1431"/>
    </row>
    <row r="735">
      <c r="A735" s="255"/>
      <c r="N735" s="1431"/>
    </row>
    <row r="736">
      <c r="A736" s="255"/>
      <c r="N736" s="1431"/>
    </row>
    <row r="737">
      <c r="A737" s="255"/>
      <c r="N737" s="1431"/>
    </row>
    <row r="738">
      <c r="A738" s="255"/>
      <c r="N738" s="1431"/>
    </row>
    <row r="739">
      <c r="A739" s="255"/>
      <c r="N739" s="1431"/>
    </row>
    <row r="740">
      <c r="A740" s="255"/>
      <c r="N740" s="1431"/>
    </row>
    <row r="741">
      <c r="A741" s="255"/>
      <c r="N741" s="1431"/>
    </row>
    <row r="742">
      <c r="A742" s="255"/>
      <c r="N742" s="1431"/>
    </row>
    <row r="743">
      <c r="A743" s="255"/>
      <c r="N743" s="1431"/>
    </row>
    <row r="744">
      <c r="A744" s="255"/>
      <c r="N744" s="1431"/>
    </row>
    <row r="745">
      <c r="A745" s="255"/>
      <c r="N745" s="1431"/>
    </row>
    <row r="746">
      <c r="A746" s="255"/>
      <c r="N746" s="1431"/>
    </row>
    <row r="747">
      <c r="A747" s="255"/>
      <c r="N747" s="1431"/>
    </row>
    <row r="748">
      <c r="A748" s="255"/>
      <c r="N748" s="1431"/>
    </row>
    <row r="749">
      <c r="A749" s="255"/>
      <c r="N749" s="1431"/>
    </row>
    <row r="750">
      <c r="A750" s="255"/>
      <c r="N750" s="1431"/>
    </row>
    <row r="751">
      <c r="A751" s="255"/>
      <c r="N751" s="1431"/>
    </row>
    <row r="752">
      <c r="A752" s="255"/>
      <c r="N752" s="1431"/>
    </row>
    <row r="753">
      <c r="A753" s="255"/>
      <c r="N753" s="1431"/>
    </row>
    <row r="754">
      <c r="A754" s="255"/>
      <c r="N754" s="1431"/>
    </row>
    <row r="755">
      <c r="A755" s="255"/>
      <c r="N755" s="1431"/>
    </row>
    <row r="756">
      <c r="A756" s="255"/>
      <c r="N756" s="1431"/>
    </row>
    <row r="757">
      <c r="A757" s="255"/>
      <c r="N757" s="1431"/>
    </row>
    <row r="758">
      <c r="A758" s="255"/>
      <c r="N758" s="1431"/>
    </row>
    <row r="759">
      <c r="A759" s="255"/>
      <c r="N759" s="1431"/>
    </row>
    <row r="760">
      <c r="A760" s="255"/>
      <c r="N760" s="1431"/>
    </row>
    <row r="761">
      <c r="A761" s="255"/>
      <c r="N761" s="1431"/>
    </row>
    <row r="762">
      <c r="A762" s="255"/>
      <c r="N762" s="1431"/>
    </row>
    <row r="763">
      <c r="A763" s="255"/>
      <c r="N763" s="1431"/>
    </row>
    <row r="764">
      <c r="A764" s="255"/>
      <c r="N764" s="1431"/>
    </row>
    <row r="765">
      <c r="A765" s="255"/>
      <c r="N765" s="1431"/>
    </row>
    <row r="766">
      <c r="A766" s="255"/>
      <c r="N766" s="1431"/>
    </row>
    <row r="767">
      <c r="A767" s="255"/>
      <c r="N767" s="1431"/>
    </row>
    <row r="768">
      <c r="A768" s="255"/>
      <c r="N768" s="1431"/>
    </row>
    <row r="769">
      <c r="A769" s="255"/>
      <c r="N769" s="1431"/>
    </row>
    <row r="770">
      <c r="A770" s="255"/>
      <c r="N770" s="1431"/>
    </row>
    <row r="771">
      <c r="A771" s="255"/>
      <c r="N771" s="1431"/>
    </row>
    <row r="772">
      <c r="A772" s="255"/>
      <c r="N772" s="1431"/>
    </row>
    <row r="773">
      <c r="A773" s="255"/>
      <c r="N773" s="1431"/>
    </row>
    <row r="774">
      <c r="A774" s="255"/>
      <c r="N774" s="1431"/>
    </row>
    <row r="775">
      <c r="A775" s="255"/>
      <c r="N775" s="1431"/>
    </row>
    <row r="776">
      <c r="A776" s="255"/>
      <c r="N776" s="1431"/>
    </row>
    <row r="777">
      <c r="A777" s="255"/>
      <c r="N777" s="1431"/>
    </row>
    <row r="778">
      <c r="A778" s="255"/>
      <c r="N778" s="1431"/>
    </row>
    <row r="779">
      <c r="A779" s="255"/>
      <c r="N779" s="1431"/>
    </row>
    <row r="780">
      <c r="A780" s="255"/>
      <c r="N780" s="1431"/>
    </row>
    <row r="781">
      <c r="A781" s="255"/>
      <c r="N781" s="1431"/>
    </row>
    <row r="782">
      <c r="A782" s="255"/>
      <c r="N782" s="1431"/>
    </row>
    <row r="783">
      <c r="A783" s="255"/>
      <c r="N783" s="1431"/>
    </row>
    <row r="784">
      <c r="A784" s="255"/>
      <c r="N784" s="1431"/>
    </row>
    <row r="785">
      <c r="A785" s="255"/>
      <c r="N785" s="1431"/>
    </row>
    <row r="786">
      <c r="A786" s="255"/>
      <c r="N786" s="1431"/>
    </row>
    <row r="787">
      <c r="A787" s="255"/>
      <c r="N787" s="1431"/>
    </row>
    <row r="788">
      <c r="A788" s="255"/>
      <c r="N788" s="1431"/>
    </row>
    <row r="789">
      <c r="A789" s="255"/>
      <c r="N789" s="1431"/>
    </row>
    <row r="790">
      <c r="A790" s="255"/>
      <c r="N790" s="1431"/>
    </row>
    <row r="791">
      <c r="A791" s="255"/>
      <c r="N791" s="1431"/>
    </row>
    <row r="792">
      <c r="A792" s="255"/>
      <c r="N792" s="1431"/>
    </row>
    <row r="793">
      <c r="A793" s="255"/>
      <c r="N793" s="1431"/>
    </row>
    <row r="794">
      <c r="A794" s="255"/>
      <c r="N794" s="1431"/>
    </row>
    <row r="795">
      <c r="A795" s="255"/>
      <c r="N795" s="1431"/>
    </row>
    <row r="796">
      <c r="A796" s="255"/>
      <c r="N796" s="1431"/>
    </row>
    <row r="797">
      <c r="A797" s="255"/>
      <c r="N797" s="1431"/>
    </row>
    <row r="798">
      <c r="A798" s="255"/>
      <c r="N798" s="1431"/>
    </row>
    <row r="799">
      <c r="A799" s="255"/>
      <c r="N799" s="1431"/>
    </row>
    <row r="800">
      <c r="A800" s="255"/>
      <c r="N800" s="1431"/>
    </row>
    <row r="801">
      <c r="A801" s="255"/>
      <c r="N801" s="1431"/>
    </row>
    <row r="802">
      <c r="A802" s="255"/>
      <c r="N802" s="1431"/>
    </row>
    <row r="803">
      <c r="A803" s="255"/>
      <c r="N803" s="1431"/>
    </row>
    <row r="804">
      <c r="A804" s="255"/>
      <c r="N804" s="1431"/>
    </row>
    <row r="805">
      <c r="A805" s="255"/>
      <c r="N805" s="1431"/>
    </row>
    <row r="806">
      <c r="A806" s="255"/>
      <c r="N806" s="1431"/>
    </row>
    <row r="807">
      <c r="A807" s="255"/>
      <c r="N807" s="1431"/>
    </row>
    <row r="808">
      <c r="A808" s="255"/>
      <c r="N808" s="1431"/>
    </row>
    <row r="809">
      <c r="A809" s="255"/>
      <c r="N809" s="1431"/>
    </row>
    <row r="810">
      <c r="A810" s="255"/>
      <c r="N810" s="1431"/>
    </row>
    <row r="811">
      <c r="A811" s="255"/>
      <c r="N811" s="1431"/>
    </row>
    <row r="812">
      <c r="A812" s="255"/>
      <c r="N812" s="1431"/>
    </row>
    <row r="813">
      <c r="A813" s="255"/>
      <c r="N813" s="1431"/>
    </row>
    <row r="814">
      <c r="A814" s="255"/>
      <c r="N814" s="1431"/>
    </row>
    <row r="815">
      <c r="A815" s="255"/>
      <c r="N815" s="1431"/>
    </row>
    <row r="816">
      <c r="A816" s="255"/>
      <c r="N816" s="1431"/>
    </row>
    <row r="817">
      <c r="A817" s="255"/>
      <c r="N817" s="1431"/>
    </row>
    <row r="818">
      <c r="A818" s="255"/>
      <c r="N818" s="1431"/>
    </row>
    <row r="819">
      <c r="A819" s="255"/>
      <c r="N819" s="1431"/>
    </row>
    <row r="820">
      <c r="A820" s="255"/>
      <c r="N820" s="1431"/>
    </row>
    <row r="821">
      <c r="A821" s="255"/>
      <c r="N821" s="1431"/>
    </row>
    <row r="822">
      <c r="A822" s="255"/>
      <c r="N822" s="1431"/>
    </row>
    <row r="823">
      <c r="A823" s="255"/>
      <c r="N823" s="1431"/>
    </row>
    <row r="824">
      <c r="A824" s="255"/>
      <c r="N824" s="1431"/>
    </row>
    <row r="825">
      <c r="A825" s="255"/>
      <c r="N825" s="1431"/>
    </row>
    <row r="826">
      <c r="A826" s="255"/>
      <c r="N826" s="1431"/>
    </row>
    <row r="827">
      <c r="A827" s="255"/>
      <c r="N827" s="1431"/>
    </row>
    <row r="828">
      <c r="A828" s="255"/>
      <c r="N828" s="1431"/>
    </row>
    <row r="829">
      <c r="A829" s="255"/>
      <c r="N829" s="1431"/>
    </row>
    <row r="830">
      <c r="A830" s="255"/>
      <c r="N830" s="1431"/>
    </row>
    <row r="831">
      <c r="A831" s="255"/>
      <c r="N831" s="1431"/>
    </row>
    <row r="832">
      <c r="A832" s="255"/>
      <c r="N832" s="1431"/>
    </row>
    <row r="833">
      <c r="A833" s="255"/>
      <c r="N833" s="1431"/>
    </row>
    <row r="834">
      <c r="A834" s="255"/>
      <c r="N834" s="1431"/>
    </row>
    <row r="835">
      <c r="A835" s="255"/>
      <c r="N835" s="1431"/>
    </row>
    <row r="836">
      <c r="A836" s="255"/>
      <c r="N836" s="1431"/>
    </row>
    <row r="837">
      <c r="A837" s="255"/>
      <c r="N837" s="1431"/>
    </row>
    <row r="838">
      <c r="A838" s="255"/>
      <c r="N838" s="1431"/>
    </row>
    <row r="839">
      <c r="A839" s="255"/>
      <c r="N839" s="1431"/>
    </row>
    <row r="840">
      <c r="A840" s="255"/>
      <c r="N840" s="1431"/>
    </row>
    <row r="841">
      <c r="A841" s="255"/>
      <c r="N841" s="1431"/>
    </row>
    <row r="842">
      <c r="A842" s="255"/>
      <c r="N842" s="1431"/>
    </row>
    <row r="843">
      <c r="A843" s="255"/>
      <c r="N843" s="1431"/>
    </row>
    <row r="844">
      <c r="A844" s="255"/>
      <c r="N844" s="1431"/>
    </row>
    <row r="845">
      <c r="A845" s="255"/>
      <c r="N845" s="1431"/>
    </row>
    <row r="846">
      <c r="A846" s="255"/>
      <c r="N846" s="1431"/>
    </row>
    <row r="847">
      <c r="A847" s="255"/>
      <c r="N847" s="1431"/>
    </row>
    <row r="848">
      <c r="A848" s="255"/>
      <c r="N848" s="1431"/>
    </row>
    <row r="849">
      <c r="A849" s="255"/>
      <c r="N849" s="1431"/>
    </row>
    <row r="850">
      <c r="A850" s="255"/>
      <c r="N850" s="1431"/>
    </row>
    <row r="851">
      <c r="A851" s="255"/>
      <c r="N851" s="1431"/>
    </row>
    <row r="852">
      <c r="A852" s="255"/>
      <c r="N852" s="1431"/>
    </row>
    <row r="853">
      <c r="A853" s="255"/>
      <c r="N853" s="1431"/>
    </row>
    <row r="854">
      <c r="A854" s="255"/>
      <c r="N854" s="1431"/>
    </row>
    <row r="855">
      <c r="A855" s="255"/>
      <c r="N855" s="1431"/>
    </row>
    <row r="856">
      <c r="A856" s="255"/>
      <c r="N856" s="1431"/>
    </row>
    <row r="857">
      <c r="A857" s="255"/>
      <c r="N857" s="1431"/>
    </row>
    <row r="858">
      <c r="A858" s="255"/>
      <c r="N858" s="1431"/>
    </row>
    <row r="859">
      <c r="A859" s="255"/>
      <c r="N859" s="1431"/>
    </row>
    <row r="860">
      <c r="A860" s="255"/>
      <c r="N860" s="1431"/>
    </row>
    <row r="861">
      <c r="A861" s="255"/>
      <c r="N861" s="1431"/>
    </row>
    <row r="862">
      <c r="A862" s="255"/>
      <c r="N862" s="1431"/>
    </row>
    <row r="863">
      <c r="A863" s="255"/>
      <c r="N863" s="1431"/>
    </row>
    <row r="864">
      <c r="A864" s="255"/>
      <c r="N864" s="1431"/>
    </row>
    <row r="865">
      <c r="A865" s="255"/>
      <c r="N865" s="1431"/>
    </row>
    <row r="866">
      <c r="A866" s="255"/>
      <c r="N866" s="1431"/>
    </row>
    <row r="867">
      <c r="A867" s="255"/>
      <c r="N867" s="1431"/>
    </row>
    <row r="868">
      <c r="A868" s="255"/>
      <c r="N868" s="1431"/>
    </row>
    <row r="869">
      <c r="A869" s="255"/>
      <c r="N869" s="1431"/>
    </row>
    <row r="870">
      <c r="A870" s="255"/>
      <c r="N870" s="1431"/>
    </row>
    <row r="871">
      <c r="A871" s="255"/>
      <c r="N871" s="1431"/>
    </row>
    <row r="872">
      <c r="A872" s="255"/>
      <c r="N872" s="1431"/>
    </row>
    <row r="873">
      <c r="A873" s="255"/>
      <c r="N873" s="1431"/>
    </row>
    <row r="874">
      <c r="A874" s="255"/>
      <c r="N874" s="1431"/>
    </row>
    <row r="875">
      <c r="A875" s="255"/>
      <c r="N875" s="1431"/>
    </row>
    <row r="876">
      <c r="A876" s="255"/>
      <c r="N876" s="1431"/>
    </row>
    <row r="877">
      <c r="A877" s="255"/>
      <c r="N877" s="1431"/>
    </row>
    <row r="878">
      <c r="A878" s="255"/>
      <c r="N878" s="1431"/>
    </row>
    <row r="879">
      <c r="A879" s="255"/>
      <c r="N879" s="1431"/>
    </row>
    <row r="880">
      <c r="A880" s="255"/>
      <c r="N880" s="1431"/>
    </row>
    <row r="881">
      <c r="A881" s="255"/>
      <c r="N881" s="1431"/>
    </row>
    <row r="882">
      <c r="A882" s="255"/>
      <c r="N882" s="1431"/>
    </row>
    <row r="883">
      <c r="A883" s="255"/>
      <c r="N883" s="1431"/>
    </row>
    <row r="884">
      <c r="A884" s="255"/>
      <c r="N884" s="1431"/>
    </row>
    <row r="885">
      <c r="A885" s="255"/>
      <c r="N885" s="1431"/>
    </row>
    <row r="886">
      <c r="A886" s="255"/>
      <c r="N886" s="1431"/>
    </row>
    <row r="887">
      <c r="A887" s="255"/>
      <c r="N887" s="1431"/>
    </row>
    <row r="888">
      <c r="A888" s="255"/>
      <c r="N888" s="1431"/>
    </row>
    <row r="889">
      <c r="A889" s="255"/>
      <c r="N889" s="1431"/>
    </row>
    <row r="890">
      <c r="A890" s="255"/>
      <c r="N890" s="1431"/>
    </row>
    <row r="891">
      <c r="A891" s="255"/>
      <c r="N891" s="1431"/>
    </row>
    <row r="892">
      <c r="A892" s="255"/>
      <c r="N892" s="1431"/>
    </row>
    <row r="893">
      <c r="A893" s="255"/>
      <c r="N893" s="1431"/>
    </row>
    <row r="894">
      <c r="A894" s="255"/>
      <c r="N894" s="1431"/>
    </row>
    <row r="895">
      <c r="A895" s="255"/>
      <c r="N895" s="1431"/>
    </row>
    <row r="896">
      <c r="A896" s="255"/>
      <c r="N896" s="1431"/>
    </row>
    <row r="897">
      <c r="A897" s="255"/>
      <c r="N897" s="1431"/>
    </row>
    <row r="898">
      <c r="A898" s="255"/>
      <c r="N898" s="1431"/>
    </row>
    <row r="899">
      <c r="A899" s="255"/>
      <c r="N899" s="1431"/>
    </row>
    <row r="900">
      <c r="A900" s="255"/>
      <c r="N900" s="1431"/>
    </row>
    <row r="901">
      <c r="A901" s="255"/>
      <c r="N901" s="1431"/>
    </row>
    <row r="902">
      <c r="A902" s="255"/>
      <c r="N902" s="1431"/>
    </row>
    <row r="903">
      <c r="A903" s="255"/>
      <c r="N903" s="1431"/>
    </row>
    <row r="904">
      <c r="A904" s="255"/>
      <c r="N904" s="1431"/>
    </row>
    <row r="905">
      <c r="A905" s="255"/>
      <c r="N905" s="1431"/>
    </row>
    <row r="906">
      <c r="A906" s="255"/>
      <c r="N906" s="1431"/>
    </row>
    <row r="907">
      <c r="A907" s="255"/>
      <c r="N907" s="1431"/>
    </row>
    <row r="908">
      <c r="A908" s="255"/>
      <c r="N908" s="1431"/>
    </row>
    <row r="909">
      <c r="A909" s="255"/>
      <c r="N909" s="1431"/>
    </row>
    <row r="910">
      <c r="A910" s="255"/>
      <c r="N910" s="1431"/>
    </row>
    <row r="911">
      <c r="A911" s="255"/>
      <c r="N911" s="1431"/>
    </row>
    <row r="912">
      <c r="A912" s="255"/>
      <c r="N912" s="1431"/>
    </row>
    <row r="913">
      <c r="A913" s="255"/>
      <c r="N913" s="1431"/>
    </row>
    <row r="914">
      <c r="A914" s="255"/>
      <c r="N914" s="1431"/>
    </row>
    <row r="915">
      <c r="A915" s="255"/>
      <c r="N915" s="1431"/>
    </row>
    <row r="916">
      <c r="A916" s="255"/>
      <c r="N916" s="1431"/>
    </row>
    <row r="917">
      <c r="A917" s="255"/>
      <c r="N917" s="1431"/>
    </row>
    <row r="918">
      <c r="A918" s="255"/>
      <c r="N918" s="1431"/>
    </row>
    <row r="919">
      <c r="A919" s="255"/>
      <c r="N919" s="1431"/>
    </row>
    <row r="920">
      <c r="A920" s="255"/>
      <c r="N920" s="1431"/>
    </row>
  </sheetData>
  <autoFilter ref="$A$1:$S$81"/>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0"/>
  <cols>
    <col customWidth="1" min="2" max="2" width="43.57"/>
    <col customWidth="1" min="3" max="3" width="35.57"/>
    <col customWidth="1" min="6" max="6" width="23.86"/>
    <col customWidth="1" min="7" max="7" width="24.86"/>
    <col customWidth="1" min="8" max="8" width="30.0"/>
    <col customWidth="1" min="9" max="9" width="20.43"/>
    <col customWidth="1" min="11" max="11" width="19.86"/>
    <col customWidth="1" min="14" max="14" width="23.29"/>
    <col customWidth="1" min="15" max="15" width="97.71"/>
    <col customWidth="1" min="16" max="16" width="20.29"/>
  </cols>
  <sheetData>
    <row r="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49" t="s">
        <v>113</v>
      </c>
      <c r="O1" s="50" t="s">
        <v>114</v>
      </c>
      <c r="P1" s="49" t="s">
        <v>115</v>
      </c>
      <c r="Q1" s="49" t="s">
        <v>116</v>
      </c>
      <c r="R1" s="49" t="s">
        <v>117</v>
      </c>
      <c r="S1" s="49" t="s">
        <v>118</v>
      </c>
      <c r="T1" s="1057"/>
      <c r="U1" s="1057"/>
      <c r="V1" s="1057"/>
      <c r="W1" s="1057"/>
      <c r="X1" s="1057"/>
      <c r="Y1" s="1057"/>
      <c r="Z1" s="1057"/>
      <c r="AA1" s="1057"/>
      <c r="AB1" s="1057"/>
      <c r="AC1" s="1057"/>
      <c r="AD1" s="1057"/>
      <c r="AE1" s="1057"/>
      <c r="AF1" s="1057"/>
      <c r="AG1" s="1057"/>
      <c r="AH1" s="1057"/>
      <c r="AI1" s="1057"/>
    </row>
    <row r="2">
      <c r="A2" s="247">
        <v>44224.0</v>
      </c>
      <c r="B2" s="20" t="s">
        <v>14131</v>
      </c>
      <c r="C2" s="20"/>
      <c r="D2" s="20"/>
      <c r="E2" s="20">
        <v>26.0</v>
      </c>
      <c r="F2" s="20"/>
      <c r="G2" s="20" t="s">
        <v>131</v>
      </c>
      <c r="H2" s="20" t="s">
        <v>142</v>
      </c>
      <c r="I2" s="20" t="s">
        <v>14132</v>
      </c>
      <c r="N2" s="20" t="s">
        <v>2385</v>
      </c>
      <c r="O2" s="969" t="s">
        <v>14133</v>
      </c>
      <c r="P2" s="20" t="s">
        <v>135</v>
      </c>
    </row>
    <row r="3">
      <c r="A3" s="247">
        <v>44225.0</v>
      </c>
      <c r="B3" s="20" t="s">
        <v>14134</v>
      </c>
      <c r="C3" s="20"/>
      <c r="D3" s="20"/>
      <c r="E3" s="20">
        <v>29.0</v>
      </c>
      <c r="F3" s="20"/>
      <c r="G3" s="20" t="s">
        <v>131</v>
      </c>
      <c r="H3" s="20" t="s">
        <v>142</v>
      </c>
      <c r="I3" s="20" t="s">
        <v>14132</v>
      </c>
      <c r="N3" s="20" t="s">
        <v>2385</v>
      </c>
      <c r="O3" s="969" t="s">
        <v>14135</v>
      </c>
      <c r="P3" s="20" t="s">
        <v>135</v>
      </c>
    </row>
    <row r="4">
      <c r="A4" s="247">
        <v>44228.0</v>
      </c>
      <c r="B4" s="20" t="s">
        <v>14136</v>
      </c>
      <c r="C4" s="20"/>
      <c r="D4" s="20"/>
      <c r="E4" s="20">
        <v>34.0</v>
      </c>
      <c r="F4" s="20"/>
      <c r="G4" s="20" t="s">
        <v>131</v>
      </c>
      <c r="H4" s="20" t="s">
        <v>142</v>
      </c>
      <c r="I4" s="20" t="s">
        <v>14132</v>
      </c>
      <c r="N4" s="20" t="s">
        <v>2385</v>
      </c>
      <c r="O4" s="969" t="s">
        <v>14137</v>
      </c>
      <c r="P4" s="20" t="s">
        <v>135</v>
      </c>
    </row>
    <row r="5">
      <c r="A5" s="247">
        <v>44228.0</v>
      </c>
      <c r="B5" s="20" t="s">
        <v>14138</v>
      </c>
      <c r="C5" s="20"/>
      <c r="D5" s="20"/>
      <c r="E5" s="20">
        <v>29.0</v>
      </c>
      <c r="F5" s="20"/>
      <c r="G5" s="20" t="s">
        <v>131</v>
      </c>
      <c r="H5" s="20" t="s">
        <v>142</v>
      </c>
      <c r="I5" s="20" t="s">
        <v>14132</v>
      </c>
      <c r="N5" s="20" t="s">
        <v>877</v>
      </c>
      <c r="O5" s="969" t="s">
        <v>14139</v>
      </c>
      <c r="P5" s="20" t="s">
        <v>126</v>
      </c>
      <c r="Q5" s="20" t="s">
        <v>127</v>
      </c>
    </row>
    <row r="6">
      <c r="A6" s="2113">
        <v>44228.0</v>
      </c>
      <c r="B6" s="2114" t="s">
        <v>14140</v>
      </c>
      <c r="C6" s="20"/>
      <c r="D6" s="20"/>
      <c r="E6" s="20" t="s">
        <v>130</v>
      </c>
      <c r="F6" s="20"/>
      <c r="G6" s="20" t="s">
        <v>131</v>
      </c>
      <c r="H6" s="2114" t="s">
        <v>14141</v>
      </c>
      <c r="I6" s="2114" t="s">
        <v>14132</v>
      </c>
      <c r="N6" s="2114" t="s">
        <v>10015</v>
      </c>
      <c r="O6" s="2115" t="s">
        <v>14142</v>
      </c>
      <c r="P6" s="2114" t="s">
        <v>126</v>
      </c>
      <c r="Q6" s="2114" t="s">
        <v>135</v>
      </c>
      <c r="R6" s="2114" t="s">
        <v>14143</v>
      </c>
      <c r="S6" s="2116"/>
      <c r="T6" s="2116"/>
      <c r="U6" s="2116"/>
      <c r="V6" s="2116"/>
      <c r="W6" s="2116"/>
      <c r="X6" s="2116"/>
      <c r="Y6" s="2116"/>
      <c r="Z6" s="2116"/>
      <c r="AA6" s="2116"/>
      <c r="AB6" s="2116"/>
      <c r="AC6" s="2116"/>
      <c r="AD6" s="2116"/>
      <c r="AE6" s="2116"/>
      <c r="AF6" s="2116"/>
      <c r="AG6" s="2116"/>
      <c r="AH6" s="2116"/>
      <c r="AI6" s="2116"/>
    </row>
    <row r="7">
      <c r="A7" s="247">
        <v>44228.0</v>
      </c>
      <c r="B7" s="20" t="s">
        <v>14144</v>
      </c>
      <c r="C7" s="20"/>
      <c r="D7" s="20"/>
      <c r="E7" s="20" t="s">
        <v>130</v>
      </c>
      <c r="F7" s="20"/>
      <c r="G7" s="20" t="s">
        <v>131</v>
      </c>
      <c r="H7" s="20" t="s">
        <v>142</v>
      </c>
      <c r="I7" s="20" t="s">
        <v>14132</v>
      </c>
      <c r="N7" s="20" t="s">
        <v>2385</v>
      </c>
      <c r="O7" s="969" t="s">
        <v>14145</v>
      </c>
      <c r="P7" s="20" t="s">
        <v>135</v>
      </c>
    </row>
    <row r="8">
      <c r="A8" s="247">
        <v>44228.0</v>
      </c>
      <c r="B8" s="20" t="s">
        <v>14146</v>
      </c>
      <c r="C8" s="20"/>
      <c r="D8" s="20"/>
      <c r="E8" s="20">
        <v>26.0</v>
      </c>
      <c r="F8" s="20"/>
      <c r="G8" s="20" t="s">
        <v>131</v>
      </c>
      <c r="H8" s="20" t="s">
        <v>142</v>
      </c>
      <c r="I8" s="20" t="s">
        <v>14132</v>
      </c>
      <c r="N8" s="20" t="s">
        <v>8537</v>
      </c>
      <c r="O8" s="969" t="s">
        <v>14147</v>
      </c>
      <c r="P8" s="20" t="s">
        <v>135</v>
      </c>
    </row>
    <row r="9">
      <c r="A9" s="247">
        <v>44228.0</v>
      </c>
      <c r="B9" s="20" t="s">
        <v>14148</v>
      </c>
      <c r="C9" s="20"/>
      <c r="D9" s="20"/>
      <c r="E9" s="20" t="s">
        <v>130</v>
      </c>
      <c r="F9" s="20"/>
      <c r="G9" s="20" t="s">
        <v>131</v>
      </c>
      <c r="H9" s="20" t="s">
        <v>142</v>
      </c>
      <c r="I9" s="20" t="s">
        <v>14132</v>
      </c>
      <c r="N9" s="20" t="s">
        <v>2385</v>
      </c>
      <c r="O9" s="969" t="s">
        <v>14149</v>
      </c>
      <c r="P9" s="20" t="s">
        <v>1563</v>
      </c>
    </row>
    <row r="10">
      <c r="A10" s="247">
        <v>44819.0</v>
      </c>
      <c r="B10" s="20" t="s">
        <v>14150</v>
      </c>
      <c r="C10" s="20"/>
      <c r="D10" s="20"/>
      <c r="E10" s="20" t="s">
        <v>130</v>
      </c>
      <c r="F10" s="20"/>
      <c r="G10" s="20" t="s">
        <v>131</v>
      </c>
      <c r="H10" s="20" t="s">
        <v>142</v>
      </c>
      <c r="I10" s="20" t="s">
        <v>14151</v>
      </c>
      <c r="N10" s="20" t="s">
        <v>2425</v>
      </c>
      <c r="O10" s="1006" t="s">
        <v>14152</v>
      </c>
      <c r="P10" s="20" t="s">
        <v>2563</v>
      </c>
      <c r="Q10" s="20" t="s">
        <v>127</v>
      </c>
    </row>
    <row r="11">
      <c r="A11" s="247">
        <v>44243.0</v>
      </c>
      <c r="B11" s="20" t="s">
        <v>14153</v>
      </c>
      <c r="C11" s="20"/>
      <c r="D11" s="20"/>
      <c r="E11" s="20" t="s">
        <v>130</v>
      </c>
      <c r="F11" s="20"/>
      <c r="G11" s="20" t="s">
        <v>131</v>
      </c>
      <c r="H11" s="20" t="s">
        <v>142</v>
      </c>
      <c r="I11" s="20" t="s">
        <v>14132</v>
      </c>
      <c r="N11" s="20" t="s">
        <v>2561</v>
      </c>
      <c r="O11" s="1006" t="s">
        <v>14154</v>
      </c>
      <c r="P11" s="20" t="s">
        <v>1563</v>
      </c>
    </row>
    <row r="12">
      <c r="A12" s="2117">
        <v>44817.0</v>
      </c>
      <c r="B12" s="2118" t="s">
        <v>14155</v>
      </c>
      <c r="C12" s="1003" t="s">
        <v>14156</v>
      </c>
      <c r="D12" s="1003" t="s">
        <v>14157</v>
      </c>
      <c r="E12" s="1003">
        <v>28.0</v>
      </c>
      <c r="F12" s="1003" t="s">
        <v>1185</v>
      </c>
      <c r="G12" s="1003" t="s">
        <v>131</v>
      </c>
      <c r="H12" s="1003" t="s">
        <v>14158</v>
      </c>
      <c r="I12" s="2118" t="s">
        <v>14159</v>
      </c>
      <c r="J12" s="1003" t="s">
        <v>1108</v>
      </c>
      <c r="K12" s="1003" t="s">
        <v>14160</v>
      </c>
      <c r="L12" s="1003" t="s">
        <v>1239</v>
      </c>
      <c r="M12" s="1003" t="s">
        <v>1200</v>
      </c>
      <c r="N12" s="1003" t="s">
        <v>226</v>
      </c>
      <c r="O12" s="1005" t="s">
        <v>14161</v>
      </c>
      <c r="P12" s="1003" t="s">
        <v>126</v>
      </c>
      <c r="Q12" s="1003" t="s">
        <v>126</v>
      </c>
      <c r="R12" s="1003"/>
      <c r="S12" s="84"/>
      <c r="T12" s="84"/>
      <c r="U12" s="84"/>
      <c r="V12" s="84"/>
      <c r="W12" s="84"/>
      <c r="X12" s="84"/>
      <c r="Y12" s="84"/>
      <c r="Z12" s="84"/>
      <c r="AA12" s="84"/>
      <c r="AB12" s="84"/>
      <c r="AC12" s="84"/>
      <c r="AD12" s="84"/>
      <c r="AE12" s="84"/>
      <c r="AF12" s="84"/>
      <c r="AG12" s="84"/>
      <c r="AH12" s="84"/>
      <c r="AI12" s="84"/>
    </row>
    <row r="13">
      <c r="A13" s="1823">
        <v>44818.0</v>
      </c>
      <c r="B13" s="958" t="s">
        <v>14162</v>
      </c>
      <c r="C13" s="20" t="s">
        <v>14163</v>
      </c>
      <c r="D13" s="20" t="s">
        <v>14164</v>
      </c>
      <c r="E13" s="20" t="s">
        <v>130</v>
      </c>
      <c r="F13" s="20" t="s">
        <v>1185</v>
      </c>
      <c r="G13" s="20" t="s">
        <v>131</v>
      </c>
      <c r="H13" s="20" t="s">
        <v>142</v>
      </c>
      <c r="I13" s="1037" t="s">
        <v>14165</v>
      </c>
      <c r="J13" s="20" t="s">
        <v>185</v>
      </c>
      <c r="K13" s="20" t="s">
        <v>14166</v>
      </c>
      <c r="L13" s="20" t="s">
        <v>1199</v>
      </c>
      <c r="M13" s="20" t="s">
        <v>1200</v>
      </c>
      <c r="N13" s="20" t="s">
        <v>578</v>
      </c>
      <c r="O13" s="969" t="s">
        <v>14167</v>
      </c>
      <c r="P13" s="20" t="s">
        <v>2563</v>
      </c>
      <c r="Q13" s="20" t="s">
        <v>135</v>
      </c>
      <c r="R13" s="20" t="s">
        <v>14168</v>
      </c>
    </row>
    <row r="14">
      <c r="A14" s="247">
        <v>44818.0</v>
      </c>
      <c r="B14" s="20" t="s">
        <v>14169</v>
      </c>
      <c r="C14" s="20" t="s">
        <v>14170</v>
      </c>
      <c r="D14" s="20" t="s">
        <v>14171</v>
      </c>
      <c r="E14" s="20">
        <v>26.0</v>
      </c>
      <c r="F14" s="20" t="s">
        <v>1185</v>
      </c>
      <c r="G14" s="20" t="s">
        <v>131</v>
      </c>
      <c r="H14" s="20" t="s">
        <v>14172</v>
      </c>
      <c r="I14" s="20" t="s">
        <v>14173</v>
      </c>
      <c r="J14" s="20" t="s">
        <v>2037</v>
      </c>
      <c r="K14" s="20" t="s">
        <v>14159</v>
      </c>
      <c r="L14" s="20" t="s">
        <v>1239</v>
      </c>
      <c r="M14" s="20" t="s">
        <v>1200</v>
      </c>
      <c r="N14" s="20" t="s">
        <v>2790</v>
      </c>
      <c r="O14" s="969" t="s">
        <v>14174</v>
      </c>
      <c r="P14" s="20" t="s">
        <v>126</v>
      </c>
      <c r="Q14" s="20" t="s">
        <v>135</v>
      </c>
    </row>
    <row r="15">
      <c r="A15" s="1416">
        <v>44819.0</v>
      </c>
      <c r="B15" s="997" t="s">
        <v>89</v>
      </c>
      <c r="C15" s="997" t="s">
        <v>14175</v>
      </c>
      <c r="D15" s="997" t="s">
        <v>14176</v>
      </c>
      <c r="E15" s="997">
        <v>43.0</v>
      </c>
      <c r="F15" s="997" t="s">
        <v>1185</v>
      </c>
      <c r="G15" s="997" t="s">
        <v>131</v>
      </c>
      <c r="H15" s="997" t="s">
        <v>142</v>
      </c>
      <c r="I15" s="997" t="s">
        <v>14177</v>
      </c>
      <c r="J15" s="997" t="s">
        <v>883</v>
      </c>
      <c r="K15" s="997" t="s">
        <v>14160</v>
      </c>
      <c r="L15" s="997" t="s">
        <v>1246</v>
      </c>
      <c r="M15" s="997" t="s">
        <v>1200</v>
      </c>
      <c r="N15" s="997" t="s">
        <v>4947</v>
      </c>
      <c r="O15" s="1419" t="s">
        <v>14178</v>
      </c>
      <c r="P15" s="997" t="s">
        <v>126</v>
      </c>
      <c r="Q15" s="997" t="s">
        <v>135</v>
      </c>
      <c r="R15" s="64"/>
      <c r="S15" s="64"/>
      <c r="T15" s="64"/>
      <c r="U15" s="64"/>
      <c r="V15" s="64"/>
      <c r="W15" s="64"/>
      <c r="X15" s="64"/>
      <c r="Y15" s="64"/>
      <c r="Z15" s="64"/>
      <c r="AA15" s="64"/>
      <c r="AB15" s="64"/>
      <c r="AC15" s="64"/>
      <c r="AD15" s="64"/>
      <c r="AE15" s="64"/>
      <c r="AF15" s="64"/>
      <c r="AG15" s="64"/>
      <c r="AH15" s="64"/>
      <c r="AI15" s="64"/>
    </row>
    <row r="16">
      <c r="A16" s="1416">
        <v>44819.0</v>
      </c>
      <c r="B16" s="997" t="s">
        <v>14179</v>
      </c>
      <c r="C16" s="997" t="s">
        <v>14180</v>
      </c>
      <c r="D16" s="997" t="s">
        <v>14181</v>
      </c>
      <c r="E16" s="997">
        <v>30.0</v>
      </c>
      <c r="F16" s="997" t="s">
        <v>1185</v>
      </c>
      <c r="G16" s="997" t="s">
        <v>81</v>
      </c>
      <c r="H16" s="997" t="s">
        <v>14182</v>
      </c>
      <c r="I16" s="997" t="s">
        <v>14177</v>
      </c>
      <c r="J16" s="997" t="s">
        <v>282</v>
      </c>
      <c r="K16" s="997" t="s">
        <v>14183</v>
      </c>
      <c r="L16" s="997" t="s">
        <v>1199</v>
      </c>
      <c r="M16" s="997" t="s">
        <v>1200</v>
      </c>
      <c r="N16" s="997" t="s">
        <v>130</v>
      </c>
      <c r="O16" s="1419" t="s">
        <v>14184</v>
      </c>
      <c r="P16" s="997" t="s">
        <v>81</v>
      </c>
      <c r="Q16" s="997" t="s">
        <v>130</v>
      </c>
      <c r="R16" s="64"/>
      <c r="S16" s="64"/>
      <c r="T16" s="64"/>
      <c r="U16" s="64"/>
      <c r="V16" s="64"/>
      <c r="W16" s="64"/>
      <c r="X16" s="64"/>
      <c r="Y16" s="64"/>
      <c r="Z16" s="64"/>
      <c r="AA16" s="64"/>
      <c r="AB16" s="64"/>
      <c r="AC16" s="64"/>
      <c r="AD16" s="64"/>
      <c r="AE16" s="64"/>
      <c r="AF16" s="64"/>
      <c r="AG16" s="64"/>
      <c r="AH16" s="64"/>
      <c r="AI16" s="64"/>
    </row>
    <row r="17">
      <c r="A17" s="247">
        <v>44823.0</v>
      </c>
      <c r="B17" s="20" t="s">
        <v>14185</v>
      </c>
      <c r="C17" s="20" t="s">
        <v>14186</v>
      </c>
      <c r="D17" s="20" t="s">
        <v>14187</v>
      </c>
      <c r="E17" s="20">
        <v>39.0</v>
      </c>
      <c r="F17" s="20" t="s">
        <v>1185</v>
      </c>
      <c r="G17" s="20" t="s">
        <v>131</v>
      </c>
      <c r="H17" s="20" t="s">
        <v>142</v>
      </c>
      <c r="I17" s="20" t="s">
        <v>14173</v>
      </c>
      <c r="J17" s="20" t="s">
        <v>757</v>
      </c>
      <c r="K17" s="20" t="s">
        <v>14188</v>
      </c>
      <c r="L17" s="20" t="s">
        <v>130</v>
      </c>
      <c r="M17" s="20" t="s">
        <v>1200</v>
      </c>
      <c r="N17" s="20" t="s">
        <v>2352</v>
      </c>
      <c r="O17" s="2119" t="s">
        <v>14189</v>
      </c>
      <c r="P17" s="20" t="s">
        <v>126</v>
      </c>
      <c r="Q17" s="20" t="s">
        <v>135</v>
      </c>
    </row>
    <row r="18">
      <c r="A18" s="247">
        <v>44823.0</v>
      </c>
      <c r="B18" s="20" t="s">
        <v>14190</v>
      </c>
      <c r="C18" s="20" t="s">
        <v>14191</v>
      </c>
      <c r="D18" s="20" t="s">
        <v>14192</v>
      </c>
      <c r="E18" s="20">
        <v>33.0</v>
      </c>
      <c r="F18" s="20" t="s">
        <v>1185</v>
      </c>
      <c r="G18" s="20" t="s">
        <v>81</v>
      </c>
      <c r="H18" s="20" t="s">
        <v>142</v>
      </c>
      <c r="I18" s="20" t="s">
        <v>14173</v>
      </c>
      <c r="J18" s="20" t="s">
        <v>757</v>
      </c>
      <c r="K18" s="20" t="s">
        <v>14160</v>
      </c>
      <c r="L18" s="20" t="s">
        <v>1199</v>
      </c>
      <c r="M18" s="20" t="s">
        <v>1200</v>
      </c>
      <c r="N18" s="20" t="s">
        <v>130</v>
      </c>
      <c r="O18" s="969" t="s">
        <v>14193</v>
      </c>
      <c r="P18" s="20" t="s">
        <v>81</v>
      </c>
      <c r="Q18" s="20" t="s">
        <v>135</v>
      </c>
    </row>
    <row r="19">
      <c r="A19" s="247">
        <v>44823.0</v>
      </c>
      <c r="B19" s="20" t="s">
        <v>14194</v>
      </c>
      <c r="C19" s="20" t="s">
        <v>14195</v>
      </c>
      <c r="D19" s="20" t="s">
        <v>14196</v>
      </c>
      <c r="E19" s="20">
        <v>19.0</v>
      </c>
      <c r="F19" s="20" t="s">
        <v>1205</v>
      </c>
      <c r="G19" s="20" t="s">
        <v>131</v>
      </c>
      <c r="H19" s="20" t="s">
        <v>14159</v>
      </c>
      <c r="I19" s="20" t="s">
        <v>14173</v>
      </c>
      <c r="J19" s="20" t="s">
        <v>856</v>
      </c>
      <c r="K19" s="20" t="s">
        <v>14166</v>
      </c>
      <c r="L19" s="20" t="s">
        <v>1199</v>
      </c>
      <c r="M19" s="20" t="s">
        <v>1200</v>
      </c>
      <c r="N19" s="20" t="s">
        <v>2425</v>
      </c>
      <c r="O19" s="1006" t="s">
        <v>14197</v>
      </c>
      <c r="P19" s="20" t="s">
        <v>135</v>
      </c>
      <c r="Q19" s="20" t="s">
        <v>130</v>
      </c>
    </row>
    <row r="20">
      <c r="A20" s="1416">
        <v>44831.0</v>
      </c>
      <c r="B20" s="997" t="s">
        <v>92</v>
      </c>
      <c r="C20" s="997" t="s">
        <v>14198</v>
      </c>
      <c r="D20" s="997" t="s">
        <v>14199</v>
      </c>
      <c r="E20" s="997" t="s">
        <v>130</v>
      </c>
      <c r="F20" s="997" t="s">
        <v>1185</v>
      </c>
      <c r="G20" s="997" t="s">
        <v>131</v>
      </c>
      <c r="H20" s="997" t="s">
        <v>14200</v>
      </c>
      <c r="I20" s="997" t="s">
        <v>14173</v>
      </c>
      <c r="J20" s="64"/>
      <c r="K20" s="997" t="s">
        <v>14201</v>
      </c>
      <c r="L20" s="997" t="s">
        <v>12566</v>
      </c>
      <c r="M20" s="997" t="s">
        <v>1200</v>
      </c>
      <c r="N20" s="997" t="s">
        <v>599</v>
      </c>
      <c r="O20" s="1419" t="s">
        <v>14202</v>
      </c>
      <c r="P20" s="997" t="s">
        <v>135</v>
      </c>
      <c r="Q20" s="997" t="s">
        <v>130</v>
      </c>
      <c r="R20" s="64"/>
      <c r="S20" s="64"/>
      <c r="T20" s="64"/>
      <c r="U20" s="64"/>
      <c r="V20" s="64"/>
      <c r="W20" s="64"/>
      <c r="X20" s="64"/>
      <c r="Y20" s="64"/>
      <c r="Z20" s="64"/>
      <c r="AA20" s="64"/>
      <c r="AB20" s="64"/>
      <c r="AC20" s="64"/>
      <c r="AD20" s="64"/>
      <c r="AE20" s="64"/>
      <c r="AF20" s="64"/>
      <c r="AG20" s="64"/>
      <c r="AH20" s="64"/>
      <c r="AI20" s="64"/>
    </row>
    <row r="21">
      <c r="A21" s="247">
        <v>44831.0</v>
      </c>
      <c r="B21" s="20" t="s">
        <v>14203</v>
      </c>
      <c r="C21" s="20" t="s">
        <v>14204</v>
      </c>
      <c r="D21" s="20" t="s">
        <v>14205</v>
      </c>
      <c r="E21" s="20" t="s">
        <v>130</v>
      </c>
      <c r="F21" s="20" t="s">
        <v>1185</v>
      </c>
      <c r="G21" s="20" t="s">
        <v>81</v>
      </c>
      <c r="H21" s="20" t="s">
        <v>14177</v>
      </c>
      <c r="I21" s="20" t="s">
        <v>14177</v>
      </c>
      <c r="J21" s="20" t="s">
        <v>244</v>
      </c>
      <c r="K21" s="20" t="s">
        <v>14183</v>
      </c>
      <c r="L21" s="20" t="s">
        <v>1246</v>
      </c>
      <c r="M21" s="20" t="s">
        <v>1200</v>
      </c>
      <c r="N21" s="20" t="s">
        <v>130</v>
      </c>
      <c r="O21" s="969" t="s">
        <v>14206</v>
      </c>
      <c r="P21" s="20" t="s">
        <v>81</v>
      </c>
      <c r="Q21" s="20" t="s">
        <v>130</v>
      </c>
    </row>
    <row r="22">
      <c r="A22" s="247">
        <v>44832.0</v>
      </c>
      <c r="B22" s="20" t="s">
        <v>14207</v>
      </c>
      <c r="C22" s="20" t="s">
        <v>14208</v>
      </c>
      <c r="D22" s="20" t="s">
        <v>14209</v>
      </c>
      <c r="E22" s="20">
        <v>26.0</v>
      </c>
      <c r="F22" s="20" t="s">
        <v>1185</v>
      </c>
      <c r="G22" s="20" t="s">
        <v>131</v>
      </c>
      <c r="H22" s="20" t="s">
        <v>14210</v>
      </c>
      <c r="I22" s="20" t="s">
        <v>14177</v>
      </c>
      <c r="J22" s="20" t="s">
        <v>282</v>
      </c>
      <c r="K22" s="20" t="s">
        <v>14160</v>
      </c>
      <c r="L22" s="20" t="s">
        <v>1246</v>
      </c>
      <c r="M22" s="20" t="s">
        <v>1200</v>
      </c>
      <c r="N22" s="20" t="s">
        <v>14211</v>
      </c>
      <c r="O22" s="969" t="s">
        <v>14212</v>
      </c>
      <c r="P22" s="20" t="s">
        <v>135</v>
      </c>
      <c r="Q22" s="20" t="s">
        <v>130</v>
      </c>
    </row>
    <row r="23">
      <c r="A23" s="247">
        <v>44832.0</v>
      </c>
      <c r="B23" s="2120" t="s">
        <v>14213</v>
      </c>
      <c r="C23" s="20" t="s">
        <v>14214</v>
      </c>
      <c r="D23" s="20" t="s">
        <v>14215</v>
      </c>
      <c r="E23" s="20">
        <v>31.0</v>
      </c>
      <c r="F23" s="20" t="s">
        <v>1185</v>
      </c>
      <c r="G23" s="20" t="s">
        <v>131</v>
      </c>
      <c r="H23" s="20" t="s">
        <v>90</v>
      </c>
      <c r="I23" s="20" t="s">
        <v>14173</v>
      </c>
      <c r="J23" s="20" t="s">
        <v>3037</v>
      </c>
      <c r="K23" s="20" t="s">
        <v>14160</v>
      </c>
      <c r="L23" s="20" t="s">
        <v>1246</v>
      </c>
      <c r="M23" s="20" t="s">
        <v>1200</v>
      </c>
      <c r="N23" s="20" t="s">
        <v>465</v>
      </c>
      <c r="O23" s="969" t="s">
        <v>14216</v>
      </c>
      <c r="P23" s="20" t="s">
        <v>135</v>
      </c>
      <c r="Q23" s="20" t="s">
        <v>130</v>
      </c>
    </row>
    <row r="24">
      <c r="A24" s="247">
        <v>44832.0</v>
      </c>
      <c r="B24" s="20" t="s">
        <v>14217</v>
      </c>
      <c r="C24" s="20" t="s">
        <v>14218</v>
      </c>
      <c r="D24" s="20" t="s">
        <v>14219</v>
      </c>
      <c r="E24" s="20">
        <v>36.0</v>
      </c>
      <c r="F24" s="20" t="s">
        <v>1185</v>
      </c>
      <c r="G24" s="20" t="s">
        <v>131</v>
      </c>
      <c r="H24" s="20" t="s">
        <v>14220</v>
      </c>
      <c r="I24" s="20" t="s">
        <v>14221</v>
      </c>
      <c r="J24" s="20" t="s">
        <v>194</v>
      </c>
      <c r="K24" s="20" t="s">
        <v>14222</v>
      </c>
      <c r="L24" s="20" t="s">
        <v>12566</v>
      </c>
      <c r="M24" s="20" t="s">
        <v>1200</v>
      </c>
      <c r="N24" s="20" t="s">
        <v>1535</v>
      </c>
      <c r="O24" s="969" t="s">
        <v>14223</v>
      </c>
      <c r="P24" s="20" t="s">
        <v>135</v>
      </c>
      <c r="Q24" s="20" t="s">
        <v>130</v>
      </c>
    </row>
    <row r="25">
      <c r="A25" s="247">
        <v>44833.0</v>
      </c>
      <c r="B25" s="20" t="s">
        <v>14224</v>
      </c>
      <c r="C25" s="20" t="s">
        <v>14225</v>
      </c>
      <c r="D25" s="20" t="s">
        <v>14226</v>
      </c>
      <c r="E25" s="20">
        <v>28.0</v>
      </c>
      <c r="F25" s="20" t="s">
        <v>1185</v>
      </c>
      <c r="G25" s="20" t="s">
        <v>131</v>
      </c>
      <c r="H25" s="20" t="s">
        <v>142</v>
      </c>
      <c r="I25" s="20" t="s">
        <v>14173</v>
      </c>
      <c r="J25" s="20" t="s">
        <v>185</v>
      </c>
      <c r="K25" s="20" t="s">
        <v>14166</v>
      </c>
      <c r="L25" s="20" t="s">
        <v>12566</v>
      </c>
      <c r="M25" s="20" t="s">
        <v>1200</v>
      </c>
      <c r="N25" s="20" t="s">
        <v>308</v>
      </c>
      <c r="O25" s="969" t="s">
        <v>14227</v>
      </c>
      <c r="P25" s="20" t="s">
        <v>126</v>
      </c>
      <c r="Q25" s="20" t="s">
        <v>135</v>
      </c>
    </row>
    <row r="26">
      <c r="A26" s="247">
        <v>44834.0</v>
      </c>
      <c r="B26" s="20" t="s">
        <v>14228</v>
      </c>
      <c r="C26" s="20" t="s">
        <v>14229</v>
      </c>
      <c r="D26" s="20" t="s">
        <v>14230</v>
      </c>
      <c r="E26" s="20">
        <v>27.0</v>
      </c>
      <c r="F26" s="20" t="s">
        <v>1185</v>
      </c>
      <c r="G26" s="20" t="s">
        <v>131</v>
      </c>
      <c r="H26" s="20" t="s">
        <v>90</v>
      </c>
      <c r="I26" s="20" t="s">
        <v>14173</v>
      </c>
      <c r="J26" s="20" t="s">
        <v>177</v>
      </c>
      <c r="K26" s="20" t="s">
        <v>90</v>
      </c>
      <c r="L26" s="20" t="s">
        <v>1246</v>
      </c>
      <c r="M26" s="20" t="s">
        <v>1200</v>
      </c>
      <c r="N26" s="20" t="s">
        <v>969</v>
      </c>
      <c r="O26" s="969" t="s">
        <v>14231</v>
      </c>
      <c r="P26" s="20" t="s">
        <v>126</v>
      </c>
      <c r="Q26" s="20" t="s">
        <v>135</v>
      </c>
    </row>
    <row r="27">
      <c r="A27" s="247">
        <v>44903.0</v>
      </c>
      <c r="B27" s="20" t="s">
        <v>14232</v>
      </c>
      <c r="C27" s="20" t="s">
        <v>14233</v>
      </c>
      <c r="D27" s="20" t="s">
        <v>14234</v>
      </c>
      <c r="E27" s="20">
        <v>31.0</v>
      </c>
      <c r="F27" s="20" t="s">
        <v>1185</v>
      </c>
      <c r="G27" s="20" t="s">
        <v>131</v>
      </c>
      <c r="H27" s="20" t="s">
        <v>14210</v>
      </c>
      <c r="I27" s="20" t="s">
        <v>14177</v>
      </c>
      <c r="J27" s="20" t="s">
        <v>282</v>
      </c>
      <c r="K27" s="20" t="s">
        <v>90</v>
      </c>
      <c r="L27" s="20" t="s">
        <v>1222</v>
      </c>
      <c r="M27" s="20" t="s">
        <v>1200</v>
      </c>
      <c r="N27" s="20" t="s">
        <v>873</v>
      </c>
      <c r="O27" s="969" t="s">
        <v>14235</v>
      </c>
      <c r="P27" s="20" t="s">
        <v>135</v>
      </c>
      <c r="Q27" s="20" t="s">
        <v>130</v>
      </c>
    </row>
    <row r="28">
      <c r="A28" s="247">
        <v>44903.0</v>
      </c>
      <c r="B28" s="20" t="s">
        <v>14236</v>
      </c>
      <c r="C28" s="20" t="s">
        <v>14237</v>
      </c>
      <c r="D28" s="20" t="s">
        <v>14238</v>
      </c>
      <c r="E28" s="20">
        <v>34.0</v>
      </c>
      <c r="F28" s="20" t="s">
        <v>1185</v>
      </c>
      <c r="G28" s="20" t="s">
        <v>131</v>
      </c>
      <c r="H28" s="20" t="s">
        <v>142</v>
      </c>
      <c r="I28" s="20" t="s">
        <v>90</v>
      </c>
      <c r="J28" s="20" t="s">
        <v>123</v>
      </c>
      <c r="K28" s="20" t="s">
        <v>90</v>
      </c>
      <c r="L28" s="20" t="s">
        <v>1199</v>
      </c>
      <c r="M28" s="20" t="s">
        <v>1200</v>
      </c>
      <c r="N28" s="20" t="s">
        <v>14239</v>
      </c>
      <c r="O28" s="969" t="s">
        <v>14240</v>
      </c>
      <c r="P28" s="20" t="s">
        <v>135</v>
      </c>
      <c r="Q28" s="20" t="s">
        <v>130</v>
      </c>
    </row>
    <row r="29">
      <c r="A29" s="1002">
        <v>44903.0</v>
      </c>
      <c r="B29" s="1003" t="s">
        <v>14241</v>
      </c>
      <c r="C29" s="1003" t="s">
        <v>14242</v>
      </c>
      <c r="D29" s="1003" t="s">
        <v>14243</v>
      </c>
      <c r="E29" s="1003">
        <v>35.0</v>
      </c>
      <c r="F29" s="1003" t="s">
        <v>1185</v>
      </c>
      <c r="G29" s="1003" t="s">
        <v>131</v>
      </c>
      <c r="H29" s="1003" t="s">
        <v>142</v>
      </c>
      <c r="I29" s="1003" t="s">
        <v>90</v>
      </c>
      <c r="J29" s="1003" t="s">
        <v>1094</v>
      </c>
      <c r="K29" s="1003" t="s">
        <v>90</v>
      </c>
      <c r="L29" s="1003" t="s">
        <v>1239</v>
      </c>
      <c r="M29" s="1003" t="s">
        <v>1200</v>
      </c>
      <c r="N29" s="1003" t="s">
        <v>1015</v>
      </c>
      <c r="O29" s="1005" t="s">
        <v>14244</v>
      </c>
      <c r="P29" s="1003" t="s">
        <v>126</v>
      </c>
      <c r="Q29" s="1003" t="s">
        <v>126</v>
      </c>
      <c r="R29" s="1003" t="s">
        <v>14245</v>
      </c>
      <c r="S29" s="84"/>
      <c r="T29" s="84"/>
      <c r="U29" s="84"/>
      <c r="V29" s="84"/>
      <c r="W29" s="84"/>
      <c r="X29" s="84"/>
      <c r="Y29" s="84"/>
      <c r="Z29" s="84"/>
      <c r="AA29" s="84"/>
      <c r="AB29" s="84"/>
      <c r="AC29" s="84"/>
      <c r="AD29" s="84"/>
      <c r="AE29" s="84"/>
      <c r="AF29" s="84"/>
      <c r="AG29" s="84"/>
      <c r="AH29" s="84"/>
      <c r="AI29" s="84"/>
    </row>
    <row r="30">
      <c r="A30" s="247">
        <v>44903.0</v>
      </c>
      <c r="B30" s="20" t="s">
        <v>14246</v>
      </c>
      <c r="C30" s="20" t="s">
        <v>14247</v>
      </c>
      <c r="D30" s="20" t="s">
        <v>14248</v>
      </c>
      <c r="E30" s="20">
        <v>27.0</v>
      </c>
      <c r="F30" s="20" t="s">
        <v>1205</v>
      </c>
      <c r="G30" s="20" t="s">
        <v>131</v>
      </c>
      <c r="H30" s="20" t="s">
        <v>14177</v>
      </c>
      <c r="I30" s="20" t="s">
        <v>90</v>
      </c>
      <c r="J30" s="20" t="s">
        <v>177</v>
      </c>
      <c r="K30" s="20" t="s">
        <v>14249</v>
      </c>
      <c r="L30" s="20" t="s">
        <v>1222</v>
      </c>
      <c r="M30" s="20" t="s">
        <v>1200</v>
      </c>
      <c r="N30" s="20" t="s">
        <v>743</v>
      </c>
      <c r="O30" s="969" t="s">
        <v>14250</v>
      </c>
      <c r="P30" s="20" t="s">
        <v>126</v>
      </c>
      <c r="Q30" s="20" t="s">
        <v>135</v>
      </c>
    </row>
    <row r="31">
      <c r="A31" s="247">
        <v>44904.0</v>
      </c>
      <c r="B31" s="20" t="s">
        <v>14251</v>
      </c>
      <c r="C31" s="20" t="s">
        <v>14252</v>
      </c>
      <c r="D31" s="20" t="s">
        <v>14253</v>
      </c>
      <c r="E31" s="20">
        <v>37.0</v>
      </c>
      <c r="F31" s="20" t="s">
        <v>1185</v>
      </c>
      <c r="G31" s="20" t="s">
        <v>131</v>
      </c>
      <c r="H31" s="20" t="s">
        <v>14249</v>
      </c>
      <c r="I31" s="20" t="s">
        <v>90</v>
      </c>
      <c r="J31" s="20" t="s">
        <v>2018</v>
      </c>
      <c r="K31" s="20" t="s">
        <v>14254</v>
      </c>
      <c r="L31" s="20" t="s">
        <v>1199</v>
      </c>
      <c r="M31" s="20" t="s">
        <v>1200</v>
      </c>
      <c r="N31" s="20" t="s">
        <v>14255</v>
      </c>
      <c r="O31" s="969" t="s">
        <v>14256</v>
      </c>
      <c r="P31" s="20" t="s">
        <v>135</v>
      </c>
      <c r="Q31" s="20" t="s">
        <v>130</v>
      </c>
    </row>
    <row r="32">
      <c r="A32" s="247">
        <v>44904.0</v>
      </c>
      <c r="B32" s="20" t="s">
        <v>14257</v>
      </c>
      <c r="C32" s="20" t="s">
        <v>14258</v>
      </c>
      <c r="D32" s="20" t="s">
        <v>14259</v>
      </c>
      <c r="E32" s="20">
        <v>29.0</v>
      </c>
      <c r="F32" s="20" t="s">
        <v>1185</v>
      </c>
      <c r="G32" s="20" t="s">
        <v>131</v>
      </c>
      <c r="H32" s="20" t="s">
        <v>14260</v>
      </c>
      <c r="I32" s="20" t="s">
        <v>90</v>
      </c>
      <c r="J32" s="20" t="s">
        <v>201</v>
      </c>
      <c r="K32" s="20" t="s">
        <v>90</v>
      </c>
      <c r="L32" s="20" t="s">
        <v>1246</v>
      </c>
      <c r="M32" s="20" t="s">
        <v>1200</v>
      </c>
      <c r="N32" s="20" t="s">
        <v>738</v>
      </c>
      <c r="O32" s="969" t="s">
        <v>14261</v>
      </c>
      <c r="P32" s="20" t="s">
        <v>126</v>
      </c>
      <c r="Q32" s="20" t="s">
        <v>135</v>
      </c>
    </row>
    <row r="33">
      <c r="A33" s="247">
        <v>44904.0</v>
      </c>
      <c r="B33" s="20" t="s">
        <v>14262</v>
      </c>
      <c r="C33" s="20" t="s">
        <v>14263</v>
      </c>
      <c r="D33" s="20" t="s">
        <v>14264</v>
      </c>
      <c r="E33" s="20" t="s">
        <v>130</v>
      </c>
      <c r="F33" s="20" t="s">
        <v>1185</v>
      </c>
      <c r="G33" s="20" t="s">
        <v>131</v>
      </c>
      <c r="H33" s="20" t="s">
        <v>142</v>
      </c>
      <c r="I33" s="20" t="s">
        <v>90</v>
      </c>
      <c r="J33" s="20" t="s">
        <v>177</v>
      </c>
      <c r="K33" s="20" t="s">
        <v>90</v>
      </c>
      <c r="L33" s="20" t="s">
        <v>1199</v>
      </c>
      <c r="M33" s="20" t="s">
        <v>1200</v>
      </c>
      <c r="N33" s="20" t="s">
        <v>329</v>
      </c>
      <c r="O33" s="969" t="s">
        <v>14265</v>
      </c>
      <c r="P33" s="20" t="s">
        <v>135</v>
      </c>
      <c r="Q33" s="20" t="s">
        <v>130</v>
      </c>
    </row>
    <row r="34">
      <c r="A34" s="247">
        <v>44904.0</v>
      </c>
      <c r="B34" s="20" t="s">
        <v>14266</v>
      </c>
      <c r="C34" s="20" t="s">
        <v>14267</v>
      </c>
      <c r="D34" s="20" t="s">
        <v>14268</v>
      </c>
      <c r="E34" s="20">
        <v>27.0</v>
      </c>
      <c r="F34" s="20" t="s">
        <v>1185</v>
      </c>
      <c r="G34" s="20" t="s">
        <v>131</v>
      </c>
      <c r="H34" s="20" t="s">
        <v>142</v>
      </c>
      <c r="I34" s="20" t="s">
        <v>90</v>
      </c>
      <c r="J34" s="20" t="s">
        <v>2694</v>
      </c>
      <c r="K34" s="20" t="s">
        <v>90</v>
      </c>
      <c r="L34" s="20" t="s">
        <v>1199</v>
      </c>
      <c r="M34" s="20" t="s">
        <v>1200</v>
      </c>
      <c r="N34" s="20" t="s">
        <v>308</v>
      </c>
      <c r="O34" s="969" t="s">
        <v>14269</v>
      </c>
      <c r="P34" s="20" t="s">
        <v>126</v>
      </c>
      <c r="Q34" s="20" t="s">
        <v>135</v>
      </c>
    </row>
    <row r="35">
      <c r="A35" s="247">
        <v>44904.0</v>
      </c>
      <c r="B35" s="20" t="s">
        <v>14270</v>
      </c>
      <c r="C35" s="20" t="s">
        <v>14271</v>
      </c>
      <c r="D35" s="20" t="s">
        <v>14272</v>
      </c>
      <c r="E35" s="20">
        <v>27.0</v>
      </c>
      <c r="F35" s="20" t="s">
        <v>1185</v>
      </c>
      <c r="G35" s="20" t="s">
        <v>131</v>
      </c>
      <c r="H35" s="20" t="s">
        <v>142</v>
      </c>
      <c r="I35" s="20" t="s">
        <v>90</v>
      </c>
      <c r="J35" s="20" t="s">
        <v>177</v>
      </c>
      <c r="K35" s="20" t="s">
        <v>14273</v>
      </c>
      <c r="L35" s="20" t="s">
        <v>1199</v>
      </c>
      <c r="M35" s="20" t="s">
        <v>1200</v>
      </c>
      <c r="N35" s="20" t="s">
        <v>308</v>
      </c>
      <c r="O35" s="969" t="s">
        <v>14274</v>
      </c>
      <c r="P35" s="20" t="s">
        <v>135</v>
      </c>
      <c r="Q35" s="20" t="s">
        <v>130</v>
      </c>
    </row>
    <row r="36">
      <c r="A36" s="247">
        <v>44907.0</v>
      </c>
      <c r="B36" s="20" t="s">
        <v>14275</v>
      </c>
      <c r="C36" s="20" t="s">
        <v>14276</v>
      </c>
      <c r="D36" s="20" t="s">
        <v>14277</v>
      </c>
      <c r="E36" s="20">
        <v>24.0</v>
      </c>
      <c r="F36" s="20" t="s">
        <v>1185</v>
      </c>
      <c r="G36" s="20" t="s">
        <v>131</v>
      </c>
      <c r="H36" s="20" t="s">
        <v>14278</v>
      </c>
      <c r="I36" s="20" t="s">
        <v>90</v>
      </c>
      <c r="J36" s="20" t="s">
        <v>177</v>
      </c>
      <c r="K36" s="20" t="s">
        <v>14177</v>
      </c>
      <c r="L36" s="20" t="s">
        <v>1199</v>
      </c>
      <c r="M36" s="20" t="s">
        <v>1200</v>
      </c>
      <c r="N36" s="20" t="s">
        <v>738</v>
      </c>
      <c r="O36" s="969" t="s">
        <v>14279</v>
      </c>
      <c r="P36" s="20" t="s">
        <v>135</v>
      </c>
      <c r="Q36" s="20" t="s">
        <v>130</v>
      </c>
    </row>
    <row r="37">
      <c r="A37" s="247">
        <v>44907.0</v>
      </c>
      <c r="B37" s="20" t="s">
        <v>14280</v>
      </c>
      <c r="C37" s="20" t="s">
        <v>14281</v>
      </c>
      <c r="D37" s="20" t="s">
        <v>14282</v>
      </c>
      <c r="E37" s="20">
        <v>33.0</v>
      </c>
      <c r="F37" s="20" t="s">
        <v>1205</v>
      </c>
      <c r="G37" s="20" t="s">
        <v>131</v>
      </c>
      <c r="H37" s="20" t="s">
        <v>14283</v>
      </c>
      <c r="I37" s="20" t="s">
        <v>90</v>
      </c>
      <c r="J37" s="20" t="s">
        <v>2109</v>
      </c>
      <c r="K37" s="20" t="s">
        <v>14284</v>
      </c>
      <c r="L37" s="20" t="s">
        <v>1199</v>
      </c>
      <c r="M37" s="20" t="s">
        <v>13877</v>
      </c>
      <c r="N37" s="20" t="s">
        <v>295</v>
      </c>
      <c r="O37" s="969" t="s">
        <v>14285</v>
      </c>
      <c r="P37" s="20" t="s">
        <v>135</v>
      </c>
      <c r="Q37" s="20" t="s">
        <v>130</v>
      </c>
    </row>
    <row r="38">
      <c r="A38" s="255"/>
    </row>
    <row r="39">
      <c r="A39" s="255"/>
    </row>
    <row r="40">
      <c r="A40" s="255"/>
    </row>
    <row r="41">
      <c r="A41" s="255"/>
    </row>
    <row r="42">
      <c r="A42" s="255"/>
    </row>
    <row r="43">
      <c r="A43" s="255"/>
    </row>
    <row r="44">
      <c r="A44" s="255"/>
    </row>
    <row r="45">
      <c r="A45" s="255"/>
    </row>
    <row r="46">
      <c r="A46" s="255"/>
    </row>
    <row r="47">
      <c r="A47" s="255"/>
    </row>
    <row r="48">
      <c r="A48" s="255"/>
    </row>
    <row r="49">
      <c r="A49" s="255"/>
    </row>
    <row r="50">
      <c r="A50" s="255"/>
    </row>
    <row r="51">
      <c r="A51" s="255"/>
    </row>
    <row r="52">
      <c r="A52" s="255"/>
    </row>
    <row r="53">
      <c r="A53" s="255"/>
    </row>
    <row r="54">
      <c r="A54" s="255"/>
    </row>
    <row r="55">
      <c r="A55" s="255"/>
    </row>
    <row r="56">
      <c r="A56" s="255"/>
    </row>
    <row r="57">
      <c r="A57" s="255"/>
    </row>
    <row r="58">
      <c r="A58" s="255"/>
    </row>
    <row r="59">
      <c r="A59" s="255"/>
    </row>
    <row r="60">
      <c r="A60" s="255"/>
    </row>
    <row r="61">
      <c r="A61" s="255"/>
    </row>
    <row r="62">
      <c r="A62" s="255"/>
    </row>
    <row r="63">
      <c r="A63" s="255"/>
    </row>
    <row r="64">
      <c r="A64" s="255"/>
    </row>
    <row r="65">
      <c r="A65" s="255"/>
    </row>
    <row r="66">
      <c r="A66" s="255"/>
    </row>
    <row r="67">
      <c r="A67" s="255"/>
    </row>
    <row r="68">
      <c r="A68" s="255"/>
    </row>
    <row r="69">
      <c r="A69" s="255"/>
    </row>
    <row r="70">
      <c r="A70" s="255"/>
    </row>
    <row r="71">
      <c r="A71" s="255"/>
    </row>
    <row r="72">
      <c r="A72" s="255"/>
    </row>
    <row r="73">
      <c r="A73" s="255"/>
    </row>
    <row r="74">
      <c r="A74" s="255"/>
    </row>
    <row r="75">
      <c r="A75" s="255"/>
    </row>
    <row r="76">
      <c r="A76" s="255"/>
    </row>
    <row r="77">
      <c r="A77" s="255"/>
    </row>
    <row r="78">
      <c r="A78" s="255"/>
    </row>
    <row r="79">
      <c r="A79" s="255"/>
    </row>
    <row r="80">
      <c r="A80" s="255"/>
    </row>
    <row r="81">
      <c r="A81" s="255"/>
    </row>
    <row r="82">
      <c r="A82" s="255"/>
    </row>
    <row r="83">
      <c r="A83" s="255"/>
    </row>
    <row r="84">
      <c r="A84" s="255"/>
    </row>
    <row r="85">
      <c r="A85" s="255"/>
    </row>
    <row r="86">
      <c r="A86" s="255"/>
    </row>
    <row r="87">
      <c r="A87" s="255"/>
    </row>
    <row r="88">
      <c r="A88" s="255"/>
    </row>
    <row r="89">
      <c r="A89" s="255"/>
    </row>
    <row r="90">
      <c r="A90" s="255"/>
    </row>
    <row r="91">
      <c r="A91" s="255"/>
    </row>
    <row r="92">
      <c r="A92" s="255"/>
    </row>
    <row r="93">
      <c r="A93" s="255"/>
    </row>
    <row r="94">
      <c r="A94" s="255"/>
    </row>
    <row r="95">
      <c r="A95" s="255"/>
    </row>
    <row r="96">
      <c r="A96" s="255"/>
    </row>
    <row r="97">
      <c r="A97" s="255"/>
    </row>
    <row r="98">
      <c r="A98" s="255"/>
    </row>
    <row r="99">
      <c r="A99" s="255"/>
    </row>
    <row r="100">
      <c r="A100" s="255"/>
    </row>
    <row r="101">
      <c r="A101" s="255"/>
    </row>
    <row r="102">
      <c r="A102" s="255"/>
    </row>
    <row r="103">
      <c r="A103" s="255"/>
    </row>
    <row r="104">
      <c r="A104" s="255"/>
    </row>
    <row r="105">
      <c r="A105" s="255"/>
    </row>
    <row r="106">
      <c r="A106" s="255"/>
    </row>
    <row r="107">
      <c r="A107" s="255"/>
    </row>
    <row r="108">
      <c r="A108" s="255"/>
    </row>
    <row r="109">
      <c r="A109" s="255"/>
    </row>
    <row r="110">
      <c r="A110" s="255"/>
    </row>
    <row r="111">
      <c r="A111" s="255"/>
    </row>
    <row r="112">
      <c r="A112" s="255"/>
    </row>
    <row r="113">
      <c r="A113" s="255"/>
    </row>
    <row r="114">
      <c r="A114" s="255"/>
    </row>
    <row r="115">
      <c r="A115" s="255"/>
    </row>
    <row r="116">
      <c r="A116" s="255"/>
    </row>
    <row r="117">
      <c r="A117" s="255"/>
    </row>
    <row r="118">
      <c r="A118" s="255"/>
    </row>
    <row r="119">
      <c r="A119" s="255"/>
    </row>
    <row r="120">
      <c r="A120" s="255"/>
    </row>
    <row r="121">
      <c r="A121" s="255"/>
    </row>
    <row r="122">
      <c r="A122" s="255"/>
    </row>
    <row r="123">
      <c r="A123" s="255"/>
    </row>
    <row r="124">
      <c r="A124" s="255"/>
    </row>
    <row r="125">
      <c r="A125" s="255"/>
    </row>
    <row r="126">
      <c r="A126" s="255"/>
    </row>
    <row r="127">
      <c r="A127" s="255"/>
    </row>
    <row r="128">
      <c r="A128" s="255"/>
    </row>
    <row r="129">
      <c r="A129" s="255"/>
    </row>
    <row r="130">
      <c r="A130" s="255"/>
    </row>
    <row r="131">
      <c r="A131" s="255"/>
    </row>
    <row r="132">
      <c r="A132" s="255"/>
    </row>
    <row r="133">
      <c r="A133" s="255"/>
    </row>
    <row r="134">
      <c r="A134" s="255"/>
    </row>
    <row r="135">
      <c r="A135" s="255"/>
    </row>
    <row r="136">
      <c r="A136" s="255"/>
    </row>
    <row r="137">
      <c r="A137" s="255"/>
    </row>
    <row r="138">
      <c r="A138" s="255"/>
    </row>
    <row r="139">
      <c r="A139" s="255"/>
    </row>
    <row r="140">
      <c r="A140" s="255"/>
    </row>
    <row r="141">
      <c r="A141" s="255"/>
    </row>
    <row r="142">
      <c r="A142" s="255"/>
    </row>
    <row r="143">
      <c r="A143" s="255"/>
    </row>
    <row r="144">
      <c r="A144" s="255"/>
    </row>
    <row r="145">
      <c r="A145" s="255"/>
    </row>
    <row r="146">
      <c r="A146" s="255"/>
    </row>
    <row r="147">
      <c r="A147" s="255"/>
    </row>
    <row r="148">
      <c r="A148" s="255"/>
    </row>
    <row r="149">
      <c r="A149" s="255"/>
    </row>
    <row r="150">
      <c r="A150" s="255"/>
    </row>
    <row r="151">
      <c r="A151" s="255"/>
    </row>
    <row r="152">
      <c r="A152" s="255"/>
    </row>
    <row r="153">
      <c r="A153" s="255"/>
    </row>
    <row r="154">
      <c r="A154" s="255"/>
    </row>
    <row r="155">
      <c r="A155" s="255"/>
    </row>
    <row r="156">
      <c r="A156" s="255"/>
    </row>
    <row r="157">
      <c r="A157" s="255"/>
    </row>
    <row r="158">
      <c r="A158" s="255"/>
    </row>
    <row r="159">
      <c r="A159" s="255"/>
    </row>
    <row r="160">
      <c r="A160" s="255"/>
    </row>
    <row r="161">
      <c r="A161" s="255"/>
    </row>
    <row r="162">
      <c r="A162" s="255"/>
    </row>
    <row r="163">
      <c r="A163" s="255"/>
    </row>
    <row r="164">
      <c r="A164" s="255"/>
    </row>
    <row r="165">
      <c r="A165" s="255"/>
    </row>
    <row r="166">
      <c r="A166" s="255"/>
    </row>
    <row r="167">
      <c r="A167" s="255"/>
    </row>
    <row r="168">
      <c r="A168" s="255"/>
    </row>
    <row r="169">
      <c r="A169" s="255"/>
    </row>
    <row r="170">
      <c r="A170" s="255"/>
    </row>
    <row r="171">
      <c r="A171" s="255"/>
    </row>
    <row r="172">
      <c r="A172" s="255"/>
    </row>
    <row r="173">
      <c r="A173" s="255"/>
    </row>
    <row r="174">
      <c r="A174" s="255"/>
    </row>
    <row r="175">
      <c r="A175" s="255"/>
    </row>
    <row r="176">
      <c r="A176" s="255"/>
    </row>
    <row r="177">
      <c r="A177" s="255"/>
    </row>
    <row r="178">
      <c r="A178" s="255"/>
    </row>
    <row r="179">
      <c r="A179" s="255"/>
    </row>
    <row r="180">
      <c r="A180" s="255"/>
    </row>
    <row r="181">
      <c r="A181" s="255"/>
    </row>
    <row r="182">
      <c r="A182" s="255"/>
    </row>
    <row r="183">
      <c r="A183" s="255"/>
    </row>
    <row r="184">
      <c r="A184" s="255"/>
    </row>
    <row r="185">
      <c r="A185" s="255"/>
    </row>
    <row r="186">
      <c r="A186" s="255"/>
    </row>
    <row r="187">
      <c r="A187" s="255"/>
    </row>
    <row r="188">
      <c r="A188" s="255"/>
    </row>
    <row r="189">
      <c r="A189" s="255"/>
    </row>
    <row r="190">
      <c r="A190" s="255"/>
    </row>
    <row r="191">
      <c r="A191" s="255"/>
    </row>
    <row r="192">
      <c r="A192" s="255"/>
    </row>
    <row r="193">
      <c r="A193" s="255"/>
    </row>
    <row r="194">
      <c r="A194" s="255"/>
    </row>
    <row r="195">
      <c r="A195" s="255"/>
    </row>
    <row r="196">
      <c r="A196" s="255"/>
    </row>
    <row r="197">
      <c r="A197" s="255"/>
    </row>
    <row r="198">
      <c r="A198" s="255"/>
    </row>
    <row r="199">
      <c r="A199" s="255"/>
    </row>
    <row r="200">
      <c r="A200" s="255"/>
    </row>
    <row r="201">
      <c r="A201" s="255"/>
    </row>
    <row r="202">
      <c r="A202" s="255"/>
    </row>
    <row r="203">
      <c r="A203" s="255"/>
    </row>
    <row r="204">
      <c r="A204" s="255"/>
    </row>
    <row r="205">
      <c r="A205" s="255"/>
    </row>
    <row r="206">
      <c r="A206" s="255"/>
    </row>
    <row r="207">
      <c r="A207" s="255"/>
    </row>
    <row r="208">
      <c r="A208" s="255"/>
    </row>
    <row r="209">
      <c r="A209" s="255"/>
    </row>
    <row r="210">
      <c r="A210" s="255"/>
    </row>
    <row r="211">
      <c r="A211" s="255"/>
    </row>
    <row r="212">
      <c r="A212" s="255"/>
    </row>
    <row r="213">
      <c r="A213" s="255"/>
    </row>
    <row r="214">
      <c r="A214" s="255"/>
    </row>
    <row r="215">
      <c r="A215" s="255"/>
    </row>
    <row r="216">
      <c r="A216" s="255"/>
    </row>
    <row r="217">
      <c r="A217" s="255"/>
    </row>
    <row r="218">
      <c r="A218" s="255"/>
    </row>
    <row r="219">
      <c r="A219" s="255"/>
    </row>
    <row r="220">
      <c r="A220" s="255"/>
    </row>
    <row r="221">
      <c r="A221" s="255"/>
    </row>
    <row r="222">
      <c r="A222" s="255"/>
    </row>
    <row r="223">
      <c r="A223" s="255"/>
    </row>
    <row r="224">
      <c r="A224" s="255"/>
    </row>
    <row r="225">
      <c r="A225" s="255"/>
    </row>
    <row r="226">
      <c r="A226" s="255"/>
    </row>
    <row r="227">
      <c r="A227" s="255"/>
    </row>
    <row r="228">
      <c r="A228" s="255"/>
    </row>
    <row r="229">
      <c r="A229" s="255"/>
    </row>
    <row r="230">
      <c r="A230" s="255"/>
    </row>
    <row r="231">
      <c r="A231" s="255"/>
    </row>
    <row r="232">
      <c r="A232" s="255"/>
    </row>
    <row r="233">
      <c r="A233" s="255"/>
    </row>
    <row r="234">
      <c r="A234" s="255"/>
    </row>
    <row r="235">
      <c r="A235" s="255"/>
    </row>
    <row r="236">
      <c r="A236" s="255"/>
    </row>
    <row r="237">
      <c r="A237" s="255"/>
    </row>
    <row r="238">
      <c r="A238" s="255"/>
    </row>
    <row r="239">
      <c r="A239" s="255"/>
    </row>
    <row r="240">
      <c r="A240" s="255"/>
    </row>
    <row r="241">
      <c r="A241" s="255"/>
    </row>
    <row r="242">
      <c r="A242" s="255"/>
    </row>
    <row r="243">
      <c r="A243" s="255"/>
    </row>
    <row r="244">
      <c r="A244" s="255"/>
    </row>
    <row r="245">
      <c r="A245" s="255"/>
    </row>
    <row r="246">
      <c r="A246" s="255"/>
    </row>
    <row r="247">
      <c r="A247" s="255"/>
    </row>
    <row r="248">
      <c r="A248" s="255"/>
    </row>
    <row r="249">
      <c r="A249" s="255"/>
    </row>
    <row r="250">
      <c r="A250" s="255"/>
    </row>
    <row r="251">
      <c r="A251" s="255"/>
    </row>
    <row r="252">
      <c r="A252" s="255"/>
    </row>
    <row r="253">
      <c r="A253" s="255"/>
    </row>
    <row r="254">
      <c r="A254" s="255"/>
    </row>
    <row r="255">
      <c r="A255" s="255"/>
    </row>
    <row r="256">
      <c r="A256" s="255"/>
    </row>
    <row r="257">
      <c r="A257" s="255"/>
    </row>
    <row r="258">
      <c r="A258" s="255"/>
    </row>
    <row r="259">
      <c r="A259" s="255"/>
    </row>
    <row r="260">
      <c r="A260" s="255"/>
    </row>
    <row r="261">
      <c r="A261" s="255"/>
    </row>
    <row r="262">
      <c r="A262" s="255"/>
    </row>
    <row r="263">
      <c r="A263" s="255"/>
    </row>
    <row r="264">
      <c r="A264" s="255"/>
    </row>
    <row r="265">
      <c r="A265" s="255"/>
    </row>
    <row r="266">
      <c r="A266" s="255"/>
    </row>
    <row r="267">
      <c r="A267" s="255"/>
    </row>
    <row r="268">
      <c r="A268" s="255"/>
    </row>
    <row r="269">
      <c r="A269" s="255"/>
    </row>
    <row r="270">
      <c r="A270" s="255"/>
    </row>
    <row r="271">
      <c r="A271" s="255"/>
    </row>
    <row r="272">
      <c r="A272" s="255"/>
    </row>
    <row r="273">
      <c r="A273" s="255"/>
    </row>
    <row r="274">
      <c r="A274" s="255"/>
    </row>
    <row r="275">
      <c r="A275" s="255"/>
    </row>
    <row r="276">
      <c r="A276" s="255"/>
    </row>
    <row r="277">
      <c r="A277" s="255"/>
    </row>
    <row r="278">
      <c r="A278" s="255"/>
    </row>
    <row r="279">
      <c r="A279" s="255"/>
    </row>
    <row r="280">
      <c r="A280" s="255"/>
    </row>
    <row r="281">
      <c r="A281" s="255"/>
    </row>
    <row r="282">
      <c r="A282" s="255"/>
    </row>
    <row r="283">
      <c r="A283" s="255"/>
    </row>
    <row r="284">
      <c r="A284" s="255"/>
    </row>
    <row r="285">
      <c r="A285" s="255"/>
    </row>
    <row r="286">
      <c r="A286" s="255"/>
    </row>
    <row r="287">
      <c r="A287" s="255"/>
    </row>
    <row r="288">
      <c r="A288" s="255"/>
    </row>
    <row r="289">
      <c r="A289" s="255"/>
    </row>
    <row r="290">
      <c r="A290" s="255"/>
    </row>
    <row r="291">
      <c r="A291" s="255"/>
    </row>
    <row r="292">
      <c r="A292" s="255"/>
    </row>
    <row r="293">
      <c r="A293" s="255"/>
    </row>
    <row r="294">
      <c r="A294" s="255"/>
    </row>
    <row r="295">
      <c r="A295" s="255"/>
    </row>
    <row r="296">
      <c r="A296" s="255"/>
    </row>
    <row r="297">
      <c r="A297" s="255"/>
    </row>
    <row r="298">
      <c r="A298" s="255"/>
    </row>
    <row r="299">
      <c r="A299" s="255"/>
    </row>
    <row r="300">
      <c r="A300" s="255"/>
    </row>
    <row r="301">
      <c r="A301" s="255"/>
    </row>
    <row r="302">
      <c r="A302" s="255"/>
    </row>
    <row r="303">
      <c r="A303" s="255"/>
    </row>
    <row r="304">
      <c r="A304" s="255"/>
    </row>
    <row r="305">
      <c r="A305" s="255"/>
    </row>
    <row r="306">
      <c r="A306" s="255"/>
    </row>
    <row r="307">
      <c r="A307" s="255"/>
    </row>
    <row r="308">
      <c r="A308" s="255"/>
    </row>
    <row r="309">
      <c r="A309" s="255"/>
    </row>
    <row r="310">
      <c r="A310" s="255"/>
    </row>
    <row r="311">
      <c r="A311" s="255"/>
    </row>
    <row r="312">
      <c r="A312" s="255"/>
    </row>
    <row r="313">
      <c r="A313" s="255"/>
    </row>
    <row r="314">
      <c r="A314" s="255"/>
    </row>
    <row r="315">
      <c r="A315" s="255"/>
    </row>
    <row r="316">
      <c r="A316" s="255"/>
    </row>
    <row r="317">
      <c r="A317" s="255"/>
    </row>
    <row r="318">
      <c r="A318" s="255"/>
    </row>
    <row r="319">
      <c r="A319" s="255"/>
    </row>
    <row r="320">
      <c r="A320" s="255"/>
    </row>
    <row r="321">
      <c r="A321" s="255"/>
    </row>
    <row r="322">
      <c r="A322" s="255"/>
    </row>
    <row r="323">
      <c r="A323" s="255"/>
    </row>
    <row r="324">
      <c r="A324" s="255"/>
    </row>
    <row r="325">
      <c r="A325" s="255"/>
    </row>
    <row r="326">
      <c r="A326" s="255"/>
    </row>
    <row r="327">
      <c r="A327" s="255"/>
    </row>
    <row r="328">
      <c r="A328" s="255"/>
    </row>
    <row r="329">
      <c r="A329" s="255"/>
    </row>
    <row r="330">
      <c r="A330" s="255"/>
    </row>
    <row r="331">
      <c r="A331" s="255"/>
    </row>
    <row r="332">
      <c r="A332" s="255"/>
    </row>
    <row r="333">
      <c r="A333" s="255"/>
    </row>
    <row r="334">
      <c r="A334" s="255"/>
    </row>
    <row r="335">
      <c r="A335" s="255"/>
    </row>
    <row r="336">
      <c r="A336" s="255"/>
    </row>
    <row r="337">
      <c r="A337" s="255"/>
    </row>
    <row r="338">
      <c r="A338" s="255"/>
    </row>
    <row r="339">
      <c r="A339" s="255"/>
    </row>
    <row r="340">
      <c r="A340" s="255"/>
    </row>
    <row r="341">
      <c r="A341" s="255"/>
    </row>
    <row r="342">
      <c r="A342" s="255"/>
    </row>
    <row r="343">
      <c r="A343" s="255"/>
    </row>
    <row r="344">
      <c r="A344" s="255"/>
    </row>
    <row r="345">
      <c r="A345" s="255"/>
    </row>
    <row r="346">
      <c r="A346" s="255"/>
    </row>
    <row r="347">
      <c r="A347" s="255"/>
    </row>
    <row r="348">
      <c r="A348" s="255"/>
    </row>
    <row r="349">
      <c r="A349" s="255"/>
    </row>
    <row r="350">
      <c r="A350" s="255"/>
    </row>
    <row r="351">
      <c r="A351" s="255"/>
    </row>
    <row r="352">
      <c r="A352" s="255"/>
    </row>
    <row r="353">
      <c r="A353" s="255"/>
    </row>
    <row r="354">
      <c r="A354" s="255"/>
    </row>
    <row r="355">
      <c r="A355" s="255"/>
    </row>
    <row r="356">
      <c r="A356" s="255"/>
    </row>
    <row r="357">
      <c r="A357" s="255"/>
    </row>
    <row r="358">
      <c r="A358" s="255"/>
    </row>
    <row r="359">
      <c r="A359" s="255"/>
    </row>
    <row r="360">
      <c r="A360" s="255"/>
    </row>
    <row r="361">
      <c r="A361" s="255"/>
    </row>
    <row r="362">
      <c r="A362" s="255"/>
    </row>
    <row r="363">
      <c r="A363" s="255"/>
    </row>
    <row r="364">
      <c r="A364" s="255"/>
    </row>
    <row r="365">
      <c r="A365" s="255"/>
    </row>
    <row r="366">
      <c r="A366" s="255"/>
    </row>
    <row r="367">
      <c r="A367" s="255"/>
    </row>
    <row r="368">
      <c r="A368" s="255"/>
    </row>
    <row r="369">
      <c r="A369" s="255"/>
    </row>
    <row r="370">
      <c r="A370" s="255"/>
    </row>
    <row r="371">
      <c r="A371" s="255"/>
    </row>
    <row r="372">
      <c r="A372" s="255"/>
    </row>
    <row r="373">
      <c r="A373" s="255"/>
    </row>
    <row r="374">
      <c r="A374" s="255"/>
    </row>
    <row r="375">
      <c r="A375" s="255"/>
    </row>
    <row r="376">
      <c r="A376" s="255"/>
    </row>
    <row r="377">
      <c r="A377" s="255"/>
    </row>
    <row r="378">
      <c r="A378" s="255"/>
    </row>
    <row r="379">
      <c r="A379" s="255"/>
    </row>
    <row r="380">
      <c r="A380" s="255"/>
    </row>
    <row r="381">
      <c r="A381" s="255"/>
    </row>
    <row r="382">
      <c r="A382" s="255"/>
    </row>
    <row r="383">
      <c r="A383" s="255"/>
    </row>
    <row r="384">
      <c r="A384" s="255"/>
    </row>
    <row r="385">
      <c r="A385" s="255"/>
    </row>
    <row r="386">
      <c r="A386" s="255"/>
    </row>
    <row r="387">
      <c r="A387" s="255"/>
    </row>
    <row r="388">
      <c r="A388" s="255"/>
    </row>
    <row r="389">
      <c r="A389" s="255"/>
    </row>
    <row r="390">
      <c r="A390" s="255"/>
    </row>
    <row r="391">
      <c r="A391" s="255"/>
    </row>
    <row r="392">
      <c r="A392" s="255"/>
    </row>
    <row r="393">
      <c r="A393" s="255"/>
    </row>
    <row r="394">
      <c r="A394" s="255"/>
    </row>
    <row r="395">
      <c r="A395" s="255"/>
    </row>
    <row r="396">
      <c r="A396" s="255"/>
    </row>
    <row r="397">
      <c r="A397" s="255"/>
    </row>
    <row r="398">
      <c r="A398" s="255"/>
    </row>
    <row r="399">
      <c r="A399" s="255"/>
    </row>
    <row r="400">
      <c r="A400" s="255"/>
    </row>
    <row r="401">
      <c r="A401" s="255"/>
    </row>
    <row r="402">
      <c r="A402" s="255"/>
    </row>
    <row r="403">
      <c r="A403" s="255"/>
    </row>
    <row r="404">
      <c r="A404" s="255"/>
    </row>
    <row r="405">
      <c r="A405" s="255"/>
    </row>
    <row r="406">
      <c r="A406" s="255"/>
    </row>
    <row r="407">
      <c r="A407" s="255"/>
    </row>
    <row r="408">
      <c r="A408" s="255"/>
    </row>
    <row r="409">
      <c r="A409" s="255"/>
    </row>
    <row r="410">
      <c r="A410" s="255"/>
    </row>
    <row r="411">
      <c r="A411" s="255"/>
    </row>
    <row r="412">
      <c r="A412" s="255"/>
    </row>
    <row r="413">
      <c r="A413" s="255"/>
    </row>
    <row r="414">
      <c r="A414" s="255"/>
    </row>
    <row r="415">
      <c r="A415" s="255"/>
    </row>
    <row r="416">
      <c r="A416" s="255"/>
    </row>
    <row r="417">
      <c r="A417" s="255"/>
    </row>
    <row r="418">
      <c r="A418" s="255"/>
    </row>
    <row r="419">
      <c r="A419" s="255"/>
    </row>
    <row r="420">
      <c r="A420" s="255"/>
    </row>
    <row r="421">
      <c r="A421" s="255"/>
    </row>
    <row r="422">
      <c r="A422" s="255"/>
    </row>
    <row r="423">
      <c r="A423" s="255"/>
    </row>
    <row r="424">
      <c r="A424" s="255"/>
    </row>
    <row r="425">
      <c r="A425" s="255"/>
    </row>
    <row r="426">
      <c r="A426" s="255"/>
    </row>
    <row r="427">
      <c r="A427" s="255"/>
    </row>
    <row r="428">
      <c r="A428" s="255"/>
    </row>
    <row r="429">
      <c r="A429" s="255"/>
    </row>
    <row r="430">
      <c r="A430" s="255"/>
    </row>
    <row r="431">
      <c r="A431" s="255"/>
    </row>
    <row r="432">
      <c r="A432" s="255"/>
    </row>
    <row r="433">
      <c r="A433" s="255"/>
    </row>
    <row r="434">
      <c r="A434" s="255"/>
    </row>
    <row r="435">
      <c r="A435" s="255"/>
    </row>
    <row r="436">
      <c r="A436" s="255"/>
    </row>
    <row r="437">
      <c r="A437" s="255"/>
    </row>
    <row r="438">
      <c r="A438" s="255"/>
    </row>
    <row r="439">
      <c r="A439" s="255"/>
    </row>
    <row r="440">
      <c r="A440" s="255"/>
    </row>
    <row r="441">
      <c r="A441" s="255"/>
    </row>
    <row r="442">
      <c r="A442" s="255"/>
    </row>
    <row r="443">
      <c r="A443" s="255"/>
    </row>
    <row r="444">
      <c r="A444" s="255"/>
    </row>
    <row r="445">
      <c r="A445" s="255"/>
    </row>
    <row r="446">
      <c r="A446" s="255"/>
    </row>
    <row r="447">
      <c r="A447" s="255"/>
    </row>
    <row r="448">
      <c r="A448" s="255"/>
    </row>
    <row r="449">
      <c r="A449" s="255"/>
    </row>
    <row r="450">
      <c r="A450" s="255"/>
    </row>
    <row r="451">
      <c r="A451" s="255"/>
    </row>
    <row r="452">
      <c r="A452" s="255"/>
    </row>
    <row r="453">
      <c r="A453" s="255"/>
    </row>
    <row r="454">
      <c r="A454" s="255"/>
    </row>
    <row r="455">
      <c r="A455" s="255"/>
    </row>
    <row r="456">
      <c r="A456" s="255"/>
    </row>
    <row r="457">
      <c r="A457" s="255"/>
    </row>
    <row r="458">
      <c r="A458" s="255"/>
    </row>
    <row r="459">
      <c r="A459" s="255"/>
    </row>
    <row r="460">
      <c r="A460" s="255"/>
    </row>
    <row r="461">
      <c r="A461" s="255"/>
    </row>
    <row r="462">
      <c r="A462" s="255"/>
    </row>
    <row r="463">
      <c r="A463" s="255"/>
    </row>
    <row r="464">
      <c r="A464" s="255"/>
    </row>
    <row r="465">
      <c r="A465" s="255"/>
    </row>
    <row r="466">
      <c r="A466" s="255"/>
    </row>
    <row r="467">
      <c r="A467" s="255"/>
    </row>
    <row r="468">
      <c r="A468" s="255"/>
    </row>
    <row r="469">
      <c r="A469" s="255"/>
    </row>
    <row r="470">
      <c r="A470" s="255"/>
    </row>
    <row r="471">
      <c r="A471" s="255"/>
    </row>
    <row r="472">
      <c r="A472" s="255"/>
    </row>
    <row r="473">
      <c r="A473" s="255"/>
    </row>
    <row r="474">
      <c r="A474" s="255"/>
    </row>
    <row r="475">
      <c r="A475" s="255"/>
    </row>
    <row r="476">
      <c r="A476" s="255"/>
    </row>
    <row r="477">
      <c r="A477" s="255"/>
    </row>
    <row r="478">
      <c r="A478" s="255"/>
    </row>
    <row r="479">
      <c r="A479" s="255"/>
    </row>
    <row r="480">
      <c r="A480" s="255"/>
    </row>
    <row r="481">
      <c r="A481" s="255"/>
    </row>
    <row r="482">
      <c r="A482" s="255"/>
    </row>
    <row r="483">
      <c r="A483" s="255"/>
    </row>
    <row r="484">
      <c r="A484" s="255"/>
    </row>
    <row r="485">
      <c r="A485" s="255"/>
    </row>
    <row r="486">
      <c r="A486" s="255"/>
    </row>
    <row r="487">
      <c r="A487" s="255"/>
    </row>
    <row r="488">
      <c r="A488" s="255"/>
    </row>
    <row r="489">
      <c r="A489" s="255"/>
    </row>
    <row r="490">
      <c r="A490" s="255"/>
    </row>
    <row r="491">
      <c r="A491" s="255"/>
    </row>
    <row r="492">
      <c r="A492" s="255"/>
    </row>
    <row r="493">
      <c r="A493" s="255"/>
    </row>
    <row r="494">
      <c r="A494" s="255"/>
    </row>
    <row r="495">
      <c r="A495" s="255"/>
    </row>
    <row r="496">
      <c r="A496" s="255"/>
    </row>
    <row r="497">
      <c r="A497" s="255"/>
    </row>
    <row r="498">
      <c r="A498" s="255"/>
    </row>
    <row r="499">
      <c r="A499" s="255"/>
    </row>
    <row r="500">
      <c r="A500" s="255"/>
    </row>
    <row r="501">
      <c r="A501" s="255"/>
    </row>
    <row r="502">
      <c r="A502" s="255"/>
    </row>
    <row r="503">
      <c r="A503" s="255"/>
    </row>
    <row r="504">
      <c r="A504" s="255"/>
    </row>
    <row r="505">
      <c r="A505" s="255"/>
    </row>
    <row r="506">
      <c r="A506" s="255"/>
    </row>
    <row r="507">
      <c r="A507" s="255"/>
    </row>
    <row r="508">
      <c r="A508" s="255"/>
    </row>
    <row r="509">
      <c r="A509" s="255"/>
    </row>
    <row r="510">
      <c r="A510" s="255"/>
    </row>
    <row r="511">
      <c r="A511" s="255"/>
    </row>
    <row r="512">
      <c r="A512" s="255"/>
    </row>
    <row r="513">
      <c r="A513" s="255"/>
    </row>
    <row r="514">
      <c r="A514" s="255"/>
    </row>
    <row r="515">
      <c r="A515" s="255"/>
    </row>
    <row r="516">
      <c r="A516" s="255"/>
    </row>
    <row r="517">
      <c r="A517" s="255"/>
    </row>
    <row r="518">
      <c r="A518" s="255"/>
    </row>
    <row r="519">
      <c r="A519" s="255"/>
    </row>
    <row r="520">
      <c r="A520" s="255"/>
    </row>
    <row r="521">
      <c r="A521" s="255"/>
    </row>
    <row r="522">
      <c r="A522" s="255"/>
    </row>
    <row r="523">
      <c r="A523" s="255"/>
    </row>
    <row r="524">
      <c r="A524" s="255"/>
    </row>
    <row r="525">
      <c r="A525" s="255"/>
    </row>
    <row r="526">
      <c r="A526" s="255"/>
    </row>
    <row r="527">
      <c r="A527" s="255"/>
    </row>
    <row r="528">
      <c r="A528" s="255"/>
    </row>
    <row r="529">
      <c r="A529" s="255"/>
    </row>
    <row r="530">
      <c r="A530" s="255"/>
    </row>
    <row r="531">
      <c r="A531" s="255"/>
    </row>
    <row r="532">
      <c r="A532" s="255"/>
    </row>
    <row r="533">
      <c r="A533" s="255"/>
    </row>
    <row r="534">
      <c r="A534" s="255"/>
    </row>
    <row r="535">
      <c r="A535" s="255"/>
    </row>
    <row r="536">
      <c r="A536" s="255"/>
    </row>
    <row r="537">
      <c r="A537" s="255"/>
    </row>
    <row r="538">
      <c r="A538" s="255"/>
    </row>
    <row r="539">
      <c r="A539" s="255"/>
    </row>
    <row r="540">
      <c r="A540" s="255"/>
    </row>
    <row r="541">
      <c r="A541" s="255"/>
    </row>
    <row r="542">
      <c r="A542" s="255"/>
    </row>
    <row r="543">
      <c r="A543" s="255"/>
    </row>
    <row r="544">
      <c r="A544" s="255"/>
    </row>
    <row r="545">
      <c r="A545" s="255"/>
    </row>
    <row r="546">
      <c r="A546" s="255"/>
    </row>
    <row r="547">
      <c r="A547" s="255"/>
    </row>
    <row r="548">
      <c r="A548" s="255"/>
    </row>
    <row r="549">
      <c r="A549" s="255"/>
    </row>
    <row r="550">
      <c r="A550" s="255"/>
    </row>
    <row r="551">
      <c r="A551" s="255"/>
    </row>
    <row r="552">
      <c r="A552" s="255"/>
    </row>
    <row r="553">
      <c r="A553" s="255"/>
    </row>
    <row r="554">
      <c r="A554" s="255"/>
    </row>
    <row r="555">
      <c r="A555" s="255"/>
    </row>
    <row r="556">
      <c r="A556" s="255"/>
    </row>
    <row r="557">
      <c r="A557" s="255"/>
    </row>
    <row r="558">
      <c r="A558" s="255"/>
    </row>
    <row r="559">
      <c r="A559" s="255"/>
    </row>
    <row r="560">
      <c r="A560" s="255"/>
    </row>
    <row r="561">
      <c r="A561" s="255"/>
    </row>
    <row r="562">
      <c r="A562" s="255"/>
    </row>
    <row r="563">
      <c r="A563" s="255"/>
    </row>
    <row r="564">
      <c r="A564" s="255"/>
    </row>
    <row r="565">
      <c r="A565" s="255"/>
    </row>
    <row r="566">
      <c r="A566" s="255"/>
    </row>
    <row r="567">
      <c r="A567" s="255"/>
    </row>
    <row r="568">
      <c r="A568" s="255"/>
    </row>
    <row r="569">
      <c r="A569" s="255"/>
    </row>
    <row r="570">
      <c r="A570" s="255"/>
    </row>
    <row r="571">
      <c r="A571" s="255"/>
    </row>
    <row r="572">
      <c r="A572" s="255"/>
    </row>
    <row r="573">
      <c r="A573" s="255"/>
    </row>
    <row r="574">
      <c r="A574" s="255"/>
    </row>
    <row r="575">
      <c r="A575" s="255"/>
    </row>
    <row r="576">
      <c r="A576" s="255"/>
    </row>
    <row r="577">
      <c r="A577" s="255"/>
    </row>
    <row r="578">
      <c r="A578" s="255"/>
    </row>
    <row r="579">
      <c r="A579" s="255"/>
    </row>
    <row r="580">
      <c r="A580" s="255"/>
    </row>
    <row r="581">
      <c r="A581" s="255"/>
    </row>
    <row r="582">
      <c r="A582" s="255"/>
    </row>
    <row r="583">
      <c r="A583" s="255"/>
    </row>
    <row r="584">
      <c r="A584" s="255"/>
    </row>
    <row r="585">
      <c r="A585" s="255"/>
    </row>
    <row r="586">
      <c r="A586" s="255"/>
    </row>
    <row r="587">
      <c r="A587" s="255"/>
    </row>
    <row r="588">
      <c r="A588" s="255"/>
    </row>
    <row r="589">
      <c r="A589" s="255"/>
    </row>
    <row r="590">
      <c r="A590" s="255"/>
    </row>
    <row r="591">
      <c r="A591" s="255"/>
    </row>
    <row r="592">
      <c r="A592" s="255"/>
    </row>
    <row r="593">
      <c r="A593" s="255"/>
    </row>
    <row r="594">
      <c r="A594" s="255"/>
    </row>
    <row r="595">
      <c r="A595" s="255"/>
    </row>
    <row r="596">
      <c r="A596" s="255"/>
    </row>
    <row r="597">
      <c r="A597" s="255"/>
    </row>
    <row r="598">
      <c r="A598" s="255"/>
    </row>
    <row r="599">
      <c r="A599" s="255"/>
    </row>
    <row r="600">
      <c r="A600" s="255"/>
    </row>
    <row r="601">
      <c r="A601" s="255"/>
    </row>
    <row r="602">
      <c r="A602" s="255"/>
    </row>
    <row r="603">
      <c r="A603" s="255"/>
    </row>
    <row r="604">
      <c r="A604" s="255"/>
    </row>
    <row r="605">
      <c r="A605" s="255"/>
    </row>
    <row r="606">
      <c r="A606" s="255"/>
    </row>
    <row r="607">
      <c r="A607" s="255"/>
    </row>
    <row r="608">
      <c r="A608" s="255"/>
    </row>
    <row r="609">
      <c r="A609" s="255"/>
    </row>
    <row r="610">
      <c r="A610" s="255"/>
    </row>
    <row r="611">
      <c r="A611" s="255"/>
    </row>
    <row r="612">
      <c r="A612" s="255"/>
    </row>
    <row r="613">
      <c r="A613" s="255"/>
    </row>
    <row r="614">
      <c r="A614" s="255"/>
    </row>
    <row r="615">
      <c r="A615" s="255"/>
    </row>
    <row r="616">
      <c r="A616" s="255"/>
    </row>
    <row r="617">
      <c r="A617" s="255"/>
    </row>
    <row r="618">
      <c r="A618" s="255"/>
    </row>
    <row r="619">
      <c r="A619" s="255"/>
    </row>
    <row r="620">
      <c r="A620" s="255"/>
    </row>
    <row r="621">
      <c r="A621" s="255"/>
    </row>
    <row r="622">
      <c r="A622" s="255"/>
    </row>
    <row r="623">
      <c r="A623" s="255"/>
    </row>
    <row r="624">
      <c r="A624" s="255"/>
    </row>
    <row r="625">
      <c r="A625" s="255"/>
    </row>
    <row r="626">
      <c r="A626" s="255"/>
    </row>
    <row r="627">
      <c r="A627" s="255"/>
    </row>
    <row r="628">
      <c r="A628" s="255"/>
    </row>
    <row r="629">
      <c r="A629" s="255"/>
    </row>
    <row r="630">
      <c r="A630" s="255"/>
    </row>
    <row r="631">
      <c r="A631" s="255"/>
    </row>
    <row r="632">
      <c r="A632" s="255"/>
    </row>
    <row r="633">
      <c r="A633" s="255"/>
    </row>
    <row r="634">
      <c r="A634" s="255"/>
    </row>
    <row r="635">
      <c r="A635" s="255"/>
    </row>
    <row r="636">
      <c r="A636" s="255"/>
    </row>
    <row r="637">
      <c r="A637" s="255"/>
    </row>
    <row r="638">
      <c r="A638" s="255"/>
    </row>
    <row r="639">
      <c r="A639" s="255"/>
    </row>
    <row r="640">
      <c r="A640" s="255"/>
    </row>
    <row r="641">
      <c r="A641" s="255"/>
    </row>
    <row r="642">
      <c r="A642" s="255"/>
    </row>
    <row r="643">
      <c r="A643" s="255"/>
    </row>
    <row r="644">
      <c r="A644" s="255"/>
    </row>
    <row r="645">
      <c r="A645" s="255"/>
    </row>
    <row r="646">
      <c r="A646" s="255"/>
    </row>
    <row r="647">
      <c r="A647" s="255"/>
    </row>
    <row r="648">
      <c r="A648" s="255"/>
    </row>
    <row r="649">
      <c r="A649" s="255"/>
    </row>
    <row r="650">
      <c r="A650" s="255"/>
    </row>
    <row r="651">
      <c r="A651" s="255"/>
    </row>
    <row r="652">
      <c r="A652" s="255"/>
    </row>
    <row r="653">
      <c r="A653" s="255"/>
    </row>
    <row r="654">
      <c r="A654" s="255"/>
    </row>
    <row r="655">
      <c r="A655" s="255"/>
    </row>
    <row r="656">
      <c r="A656" s="255"/>
    </row>
    <row r="657">
      <c r="A657" s="255"/>
    </row>
    <row r="658">
      <c r="A658" s="255"/>
    </row>
    <row r="659">
      <c r="A659" s="255"/>
    </row>
    <row r="660">
      <c r="A660" s="255"/>
    </row>
    <row r="661">
      <c r="A661" s="255"/>
    </row>
    <row r="662">
      <c r="A662" s="255"/>
    </row>
    <row r="663">
      <c r="A663" s="255"/>
    </row>
    <row r="664">
      <c r="A664" s="255"/>
    </row>
    <row r="665">
      <c r="A665" s="255"/>
    </row>
    <row r="666">
      <c r="A666" s="255"/>
    </row>
    <row r="667">
      <c r="A667" s="255"/>
    </row>
    <row r="668">
      <c r="A668" s="255"/>
    </row>
    <row r="669">
      <c r="A669" s="255"/>
    </row>
    <row r="670">
      <c r="A670" s="255"/>
    </row>
    <row r="671">
      <c r="A671" s="255"/>
    </row>
    <row r="672">
      <c r="A672" s="255"/>
    </row>
    <row r="673">
      <c r="A673" s="255"/>
    </row>
    <row r="674">
      <c r="A674" s="255"/>
    </row>
    <row r="675">
      <c r="A675" s="255"/>
    </row>
    <row r="676">
      <c r="A676" s="255"/>
    </row>
    <row r="677">
      <c r="A677" s="255"/>
    </row>
    <row r="678">
      <c r="A678" s="255"/>
    </row>
    <row r="679">
      <c r="A679" s="255"/>
    </row>
    <row r="680">
      <c r="A680" s="255"/>
    </row>
    <row r="681">
      <c r="A681" s="255"/>
    </row>
    <row r="682">
      <c r="A682" s="255"/>
    </row>
    <row r="683">
      <c r="A683" s="255"/>
    </row>
    <row r="684">
      <c r="A684" s="255"/>
    </row>
    <row r="685">
      <c r="A685" s="255"/>
    </row>
    <row r="686">
      <c r="A686" s="255"/>
    </row>
    <row r="687">
      <c r="A687" s="255"/>
    </row>
    <row r="688">
      <c r="A688" s="255"/>
    </row>
    <row r="689">
      <c r="A689" s="255"/>
    </row>
    <row r="690">
      <c r="A690" s="255"/>
    </row>
    <row r="691">
      <c r="A691" s="255"/>
    </row>
    <row r="692">
      <c r="A692" s="255"/>
    </row>
    <row r="693">
      <c r="A693" s="255"/>
    </row>
    <row r="694">
      <c r="A694" s="255"/>
    </row>
    <row r="695">
      <c r="A695" s="255"/>
    </row>
    <row r="696">
      <c r="A696" s="255"/>
    </row>
    <row r="697">
      <c r="A697" s="255"/>
    </row>
    <row r="698">
      <c r="A698" s="255"/>
    </row>
    <row r="699">
      <c r="A699" s="255"/>
    </row>
    <row r="700">
      <c r="A700" s="255"/>
    </row>
    <row r="701">
      <c r="A701" s="255"/>
    </row>
    <row r="702">
      <c r="A702" s="255"/>
    </row>
    <row r="703">
      <c r="A703" s="255"/>
    </row>
    <row r="704">
      <c r="A704" s="255"/>
    </row>
    <row r="705">
      <c r="A705" s="255"/>
    </row>
    <row r="706">
      <c r="A706" s="255"/>
    </row>
    <row r="707">
      <c r="A707" s="255"/>
    </row>
    <row r="708">
      <c r="A708" s="255"/>
    </row>
    <row r="709">
      <c r="A709" s="255"/>
    </row>
    <row r="710">
      <c r="A710" s="255"/>
    </row>
    <row r="711">
      <c r="A711" s="255"/>
    </row>
    <row r="712">
      <c r="A712" s="255"/>
    </row>
    <row r="713">
      <c r="A713" s="255"/>
    </row>
    <row r="714">
      <c r="A714" s="255"/>
    </row>
    <row r="715">
      <c r="A715" s="255"/>
    </row>
    <row r="716">
      <c r="A716" s="255"/>
    </row>
    <row r="717">
      <c r="A717" s="255"/>
    </row>
    <row r="718">
      <c r="A718" s="255"/>
    </row>
    <row r="719">
      <c r="A719" s="255"/>
    </row>
    <row r="720">
      <c r="A720" s="255"/>
    </row>
    <row r="721">
      <c r="A721" s="255"/>
    </row>
    <row r="722">
      <c r="A722" s="255"/>
    </row>
    <row r="723">
      <c r="A723" s="255"/>
    </row>
    <row r="724">
      <c r="A724" s="255"/>
    </row>
    <row r="725">
      <c r="A725" s="255"/>
    </row>
    <row r="726">
      <c r="A726" s="255"/>
    </row>
    <row r="727">
      <c r="A727" s="255"/>
    </row>
    <row r="728">
      <c r="A728" s="255"/>
    </row>
    <row r="729">
      <c r="A729" s="255"/>
    </row>
    <row r="730">
      <c r="A730" s="255"/>
    </row>
    <row r="731">
      <c r="A731" s="255"/>
    </row>
    <row r="732">
      <c r="A732" s="255"/>
    </row>
    <row r="733">
      <c r="A733" s="255"/>
    </row>
    <row r="734">
      <c r="A734" s="255"/>
    </row>
    <row r="735">
      <c r="A735" s="255"/>
    </row>
    <row r="736">
      <c r="A736" s="255"/>
    </row>
    <row r="737">
      <c r="A737" s="255"/>
    </row>
    <row r="738">
      <c r="A738" s="255"/>
    </row>
    <row r="739">
      <c r="A739" s="255"/>
    </row>
    <row r="740">
      <c r="A740" s="255"/>
    </row>
    <row r="741">
      <c r="A741" s="255"/>
    </row>
    <row r="742">
      <c r="A742" s="255"/>
    </row>
    <row r="743">
      <c r="A743" s="255"/>
    </row>
    <row r="744">
      <c r="A744" s="255"/>
    </row>
    <row r="745">
      <c r="A745" s="255"/>
    </row>
    <row r="746">
      <c r="A746" s="255"/>
    </row>
    <row r="747">
      <c r="A747" s="255"/>
    </row>
    <row r="748">
      <c r="A748" s="255"/>
    </row>
    <row r="749">
      <c r="A749" s="255"/>
    </row>
    <row r="750">
      <c r="A750" s="255"/>
    </row>
    <row r="751">
      <c r="A751" s="255"/>
    </row>
    <row r="752">
      <c r="A752" s="255"/>
    </row>
    <row r="753">
      <c r="A753" s="255"/>
    </row>
    <row r="754">
      <c r="A754" s="255"/>
    </row>
    <row r="755">
      <c r="A755" s="255"/>
    </row>
    <row r="756">
      <c r="A756" s="255"/>
    </row>
    <row r="757">
      <c r="A757" s="255"/>
    </row>
    <row r="758">
      <c r="A758" s="255"/>
    </row>
    <row r="759">
      <c r="A759" s="255"/>
    </row>
    <row r="760">
      <c r="A760" s="255"/>
    </row>
    <row r="761">
      <c r="A761" s="255"/>
    </row>
    <row r="762">
      <c r="A762" s="255"/>
    </row>
    <row r="763">
      <c r="A763" s="255"/>
    </row>
    <row r="764">
      <c r="A764" s="255"/>
    </row>
    <row r="765">
      <c r="A765" s="255"/>
    </row>
    <row r="766">
      <c r="A766" s="255"/>
    </row>
    <row r="767">
      <c r="A767" s="255"/>
    </row>
    <row r="768">
      <c r="A768" s="255"/>
    </row>
    <row r="769">
      <c r="A769" s="255"/>
    </row>
    <row r="770">
      <c r="A770" s="255"/>
    </row>
    <row r="771">
      <c r="A771" s="255"/>
    </row>
    <row r="772">
      <c r="A772" s="255"/>
    </row>
    <row r="773">
      <c r="A773" s="255"/>
    </row>
    <row r="774">
      <c r="A774" s="255"/>
    </row>
    <row r="775">
      <c r="A775" s="255"/>
    </row>
    <row r="776">
      <c r="A776" s="255"/>
    </row>
    <row r="777">
      <c r="A777" s="255"/>
    </row>
    <row r="778">
      <c r="A778" s="255"/>
    </row>
    <row r="779">
      <c r="A779" s="255"/>
    </row>
    <row r="780">
      <c r="A780" s="255"/>
    </row>
    <row r="781">
      <c r="A781" s="255"/>
    </row>
    <row r="782">
      <c r="A782" s="255"/>
    </row>
    <row r="783">
      <c r="A783" s="255"/>
    </row>
    <row r="784">
      <c r="A784" s="255"/>
    </row>
    <row r="785">
      <c r="A785" s="255"/>
    </row>
    <row r="786">
      <c r="A786" s="255"/>
    </row>
    <row r="787">
      <c r="A787" s="255"/>
    </row>
    <row r="788">
      <c r="A788" s="255"/>
    </row>
    <row r="789">
      <c r="A789" s="255"/>
    </row>
    <row r="790">
      <c r="A790" s="255"/>
    </row>
    <row r="791">
      <c r="A791" s="255"/>
    </row>
    <row r="792">
      <c r="A792" s="255"/>
    </row>
    <row r="793">
      <c r="A793" s="255"/>
    </row>
    <row r="794">
      <c r="A794" s="255"/>
    </row>
    <row r="795">
      <c r="A795" s="255"/>
    </row>
    <row r="796">
      <c r="A796" s="255"/>
    </row>
    <row r="797">
      <c r="A797" s="255"/>
    </row>
    <row r="798">
      <c r="A798" s="255"/>
    </row>
    <row r="799">
      <c r="A799" s="255"/>
    </row>
    <row r="800">
      <c r="A800" s="255"/>
    </row>
    <row r="801">
      <c r="A801" s="255"/>
    </row>
    <row r="802">
      <c r="A802" s="255"/>
    </row>
    <row r="803">
      <c r="A803" s="255"/>
    </row>
    <row r="804">
      <c r="A804" s="255"/>
    </row>
    <row r="805">
      <c r="A805" s="255"/>
    </row>
    <row r="806">
      <c r="A806" s="255"/>
    </row>
    <row r="807">
      <c r="A807" s="255"/>
    </row>
    <row r="808">
      <c r="A808" s="255"/>
    </row>
    <row r="809">
      <c r="A809" s="255"/>
    </row>
    <row r="810">
      <c r="A810" s="255"/>
    </row>
    <row r="811">
      <c r="A811" s="255"/>
    </row>
    <row r="812">
      <c r="A812" s="255"/>
    </row>
    <row r="813">
      <c r="A813" s="255"/>
    </row>
    <row r="814">
      <c r="A814" s="255"/>
    </row>
    <row r="815">
      <c r="A815" s="255"/>
    </row>
    <row r="816">
      <c r="A816" s="255"/>
    </row>
    <row r="817">
      <c r="A817" s="255"/>
    </row>
    <row r="818">
      <c r="A818" s="255"/>
    </row>
    <row r="819">
      <c r="A819" s="255"/>
    </row>
    <row r="820">
      <c r="A820" s="255"/>
    </row>
    <row r="821">
      <c r="A821" s="255"/>
    </row>
    <row r="822">
      <c r="A822" s="255"/>
    </row>
    <row r="823">
      <c r="A823" s="255"/>
    </row>
    <row r="824">
      <c r="A824" s="255"/>
    </row>
    <row r="825">
      <c r="A825" s="255"/>
    </row>
    <row r="826">
      <c r="A826" s="255"/>
    </row>
    <row r="827">
      <c r="A827" s="255"/>
    </row>
    <row r="828">
      <c r="A828" s="255"/>
    </row>
    <row r="829">
      <c r="A829" s="255"/>
    </row>
    <row r="830">
      <c r="A830" s="255"/>
    </row>
    <row r="831">
      <c r="A831" s="255"/>
    </row>
    <row r="832">
      <c r="A832" s="255"/>
    </row>
    <row r="833">
      <c r="A833" s="255"/>
    </row>
    <row r="834">
      <c r="A834" s="255"/>
    </row>
    <row r="835">
      <c r="A835" s="255"/>
    </row>
    <row r="836">
      <c r="A836" s="255"/>
    </row>
    <row r="837">
      <c r="A837" s="255"/>
    </row>
    <row r="838">
      <c r="A838" s="255"/>
    </row>
    <row r="839">
      <c r="A839" s="255"/>
    </row>
    <row r="840">
      <c r="A840" s="255"/>
    </row>
    <row r="841">
      <c r="A841" s="255"/>
    </row>
    <row r="842">
      <c r="A842" s="255"/>
    </row>
    <row r="843">
      <c r="A843" s="255"/>
    </row>
    <row r="844">
      <c r="A844" s="255"/>
    </row>
    <row r="845">
      <c r="A845" s="255"/>
    </row>
    <row r="846">
      <c r="A846" s="255"/>
    </row>
    <row r="847">
      <c r="A847" s="255"/>
    </row>
    <row r="848">
      <c r="A848" s="255"/>
    </row>
    <row r="849">
      <c r="A849" s="255"/>
    </row>
    <row r="850">
      <c r="A850" s="255"/>
    </row>
    <row r="851">
      <c r="A851" s="255"/>
    </row>
    <row r="852">
      <c r="A852" s="255"/>
    </row>
    <row r="853">
      <c r="A853" s="255"/>
    </row>
    <row r="854">
      <c r="A854" s="255"/>
    </row>
    <row r="855">
      <c r="A855" s="255"/>
    </row>
    <row r="856">
      <c r="A856" s="255"/>
    </row>
    <row r="857">
      <c r="A857" s="255"/>
    </row>
    <row r="858">
      <c r="A858" s="255"/>
    </row>
    <row r="859">
      <c r="A859" s="255"/>
    </row>
    <row r="860">
      <c r="A860" s="255"/>
    </row>
    <row r="861">
      <c r="A861" s="255"/>
    </row>
    <row r="862">
      <c r="A862" s="255"/>
    </row>
    <row r="863">
      <c r="A863" s="255"/>
    </row>
    <row r="864">
      <c r="A864" s="255"/>
    </row>
    <row r="865">
      <c r="A865" s="255"/>
    </row>
    <row r="866">
      <c r="A866" s="255"/>
    </row>
    <row r="867">
      <c r="A867" s="255"/>
    </row>
    <row r="868">
      <c r="A868" s="255"/>
    </row>
    <row r="869">
      <c r="A869" s="255"/>
    </row>
    <row r="870">
      <c r="A870" s="255"/>
    </row>
    <row r="871">
      <c r="A871" s="255"/>
    </row>
    <row r="872">
      <c r="A872" s="255"/>
    </row>
    <row r="873">
      <c r="A873" s="255"/>
    </row>
    <row r="874">
      <c r="A874" s="255"/>
    </row>
    <row r="875">
      <c r="A875" s="255"/>
    </row>
    <row r="876">
      <c r="A876" s="255"/>
    </row>
    <row r="877">
      <c r="A877" s="255"/>
    </row>
    <row r="878">
      <c r="A878" s="255"/>
    </row>
    <row r="879">
      <c r="A879" s="255"/>
    </row>
    <row r="880">
      <c r="A880" s="255"/>
    </row>
    <row r="881">
      <c r="A881" s="255"/>
    </row>
    <row r="882">
      <c r="A882" s="255"/>
    </row>
    <row r="883">
      <c r="A883" s="255"/>
    </row>
    <row r="884">
      <c r="A884" s="255"/>
    </row>
    <row r="885">
      <c r="A885" s="255"/>
    </row>
    <row r="886">
      <c r="A886" s="255"/>
    </row>
    <row r="887">
      <c r="A887" s="255"/>
    </row>
    <row r="888">
      <c r="A888" s="255"/>
    </row>
    <row r="889">
      <c r="A889" s="255"/>
    </row>
    <row r="890">
      <c r="A890" s="255"/>
    </row>
    <row r="891">
      <c r="A891" s="255"/>
    </row>
    <row r="892">
      <c r="A892" s="255"/>
    </row>
    <row r="893">
      <c r="A893" s="255"/>
    </row>
    <row r="894">
      <c r="A894" s="255"/>
    </row>
    <row r="895">
      <c r="A895" s="255"/>
    </row>
    <row r="896">
      <c r="A896" s="255"/>
    </row>
    <row r="897">
      <c r="A897" s="255"/>
    </row>
    <row r="898">
      <c r="A898" s="255"/>
    </row>
    <row r="899">
      <c r="A899" s="255"/>
    </row>
    <row r="900">
      <c r="A900" s="255"/>
    </row>
    <row r="901">
      <c r="A901" s="255"/>
    </row>
    <row r="902">
      <c r="A902" s="255"/>
    </row>
    <row r="903">
      <c r="A903" s="255"/>
    </row>
    <row r="904">
      <c r="A904" s="255"/>
    </row>
    <row r="905">
      <c r="A905" s="255"/>
    </row>
    <row r="906">
      <c r="A906" s="255"/>
    </row>
    <row r="907">
      <c r="A907" s="255"/>
    </row>
    <row r="908">
      <c r="A908" s="255"/>
    </row>
    <row r="909">
      <c r="A909" s="255"/>
    </row>
    <row r="910">
      <c r="A910" s="255"/>
    </row>
    <row r="911">
      <c r="A911" s="255"/>
    </row>
    <row r="912">
      <c r="A912" s="255"/>
    </row>
    <row r="913">
      <c r="A913" s="255"/>
    </row>
    <row r="914">
      <c r="A914" s="255"/>
    </row>
    <row r="915">
      <c r="A915" s="255"/>
    </row>
    <row r="916">
      <c r="A916" s="255"/>
    </row>
    <row r="917">
      <c r="A917" s="255"/>
    </row>
    <row r="918">
      <c r="A918" s="255"/>
    </row>
    <row r="919">
      <c r="A919" s="255"/>
    </row>
    <row r="920">
      <c r="A920" s="255"/>
    </row>
    <row r="921">
      <c r="A921" s="255"/>
    </row>
    <row r="922">
      <c r="A922" s="255"/>
    </row>
    <row r="923">
      <c r="A923" s="255"/>
    </row>
    <row r="924">
      <c r="A924" s="255"/>
    </row>
    <row r="925">
      <c r="A925" s="255"/>
    </row>
    <row r="926">
      <c r="A926" s="255"/>
    </row>
    <row r="927">
      <c r="A927" s="255"/>
    </row>
    <row r="928">
      <c r="A928" s="255"/>
    </row>
    <row r="929">
      <c r="A929" s="255"/>
    </row>
    <row r="930">
      <c r="A930" s="255"/>
    </row>
    <row r="931">
      <c r="A931" s="255"/>
    </row>
    <row r="932">
      <c r="A932" s="255"/>
    </row>
    <row r="933">
      <c r="A933" s="255"/>
    </row>
    <row r="934">
      <c r="A934" s="255"/>
    </row>
    <row r="935">
      <c r="A935" s="255"/>
    </row>
    <row r="936">
      <c r="A936" s="255"/>
    </row>
    <row r="937">
      <c r="A937" s="255"/>
    </row>
    <row r="938">
      <c r="A938" s="255"/>
    </row>
    <row r="939">
      <c r="A939" s="255"/>
    </row>
    <row r="940">
      <c r="A940" s="255"/>
    </row>
    <row r="941">
      <c r="A941" s="255"/>
    </row>
    <row r="942">
      <c r="A942" s="255"/>
    </row>
    <row r="943">
      <c r="A943" s="255"/>
    </row>
    <row r="944">
      <c r="A944" s="255"/>
    </row>
    <row r="945">
      <c r="A945" s="255"/>
    </row>
    <row r="946">
      <c r="A946" s="255"/>
    </row>
    <row r="947">
      <c r="A947" s="255"/>
    </row>
    <row r="948">
      <c r="A948" s="255"/>
    </row>
    <row r="949">
      <c r="A949" s="255"/>
    </row>
    <row r="950">
      <c r="A950" s="255"/>
    </row>
    <row r="951">
      <c r="A951" s="255"/>
    </row>
    <row r="952">
      <c r="A952" s="255"/>
    </row>
    <row r="953">
      <c r="A953" s="255"/>
    </row>
    <row r="954">
      <c r="A954" s="255"/>
    </row>
    <row r="955">
      <c r="A955" s="255"/>
    </row>
    <row r="956">
      <c r="A956" s="255"/>
    </row>
    <row r="957">
      <c r="A957" s="255"/>
    </row>
    <row r="958">
      <c r="A958" s="255"/>
    </row>
    <row r="959">
      <c r="A959" s="255"/>
    </row>
    <row r="960">
      <c r="A960" s="255"/>
    </row>
    <row r="961">
      <c r="A961" s="255"/>
    </row>
    <row r="962">
      <c r="A962" s="255"/>
    </row>
    <row r="963">
      <c r="A963" s="255"/>
    </row>
    <row r="964">
      <c r="A964" s="255"/>
    </row>
    <row r="965">
      <c r="A965" s="255"/>
    </row>
    <row r="966">
      <c r="A966" s="255"/>
    </row>
    <row r="967">
      <c r="A967" s="255"/>
    </row>
    <row r="968">
      <c r="A968" s="255"/>
    </row>
    <row r="969">
      <c r="A969" s="255"/>
    </row>
    <row r="970">
      <c r="A970" s="255"/>
    </row>
    <row r="971">
      <c r="A971" s="255"/>
    </row>
    <row r="972">
      <c r="A972" s="255"/>
    </row>
    <row r="973">
      <c r="A973" s="255"/>
    </row>
    <row r="974">
      <c r="A974" s="255"/>
    </row>
    <row r="975">
      <c r="A975" s="255"/>
    </row>
    <row r="976">
      <c r="A976" s="255"/>
    </row>
    <row r="977">
      <c r="A977" s="255"/>
    </row>
    <row r="978">
      <c r="A978" s="255"/>
    </row>
    <row r="979">
      <c r="A979" s="255"/>
    </row>
    <row r="980">
      <c r="A980" s="255"/>
    </row>
  </sheetData>
  <hyperlinks>
    <hyperlink r:id="rId1" ref="O17"/>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5.43"/>
    <col customWidth="1" min="2" max="2" width="35.0"/>
    <col customWidth="1" min="15" max="15" width="46.29"/>
  </cols>
  <sheetData>
    <row r="1">
      <c r="A1" s="47" t="s">
        <v>100</v>
      </c>
      <c r="B1" s="48" t="s">
        <v>101</v>
      </c>
      <c r="C1" s="49" t="s">
        <v>102</v>
      </c>
      <c r="D1" s="49" t="s">
        <v>103</v>
      </c>
      <c r="E1" s="973" t="s">
        <v>104</v>
      </c>
      <c r="F1" s="49" t="s">
        <v>105</v>
      </c>
      <c r="G1" s="49" t="s">
        <v>106</v>
      </c>
      <c r="H1" s="49" t="s">
        <v>107</v>
      </c>
      <c r="I1" s="49" t="s">
        <v>108</v>
      </c>
      <c r="J1" s="49" t="s">
        <v>109</v>
      </c>
      <c r="K1" s="49" t="s">
        <v>110</v>
      </c>
      <c r="L1" s="49" t="s">
        <v>111</v>
      </c>
      <c r="M1" s="49" t="s">
        <v>112</v>
      </c>
      <c r="N1" s="49" t="s">
        <v>113</v>
      </c>
      <c r="O1" s="50" t="s">
        <v>114</v>
      </c>
      <c r="P1" s="49" t="s">
        <v>115</v>
      </c>
      <c r="Q1" s="49" t="s">
        <v>116</v>
      </c>
      <c r="R1" s="49" t="s">
        <v>117</v>
      </c>
      <c r="S1" s="49" t="s">
        <v>118</v>
      </c>
    </row>
    <row r="2">
      <c r="A2" s="247">
        <v>44134.0</v>
      </c>
      <c r="B2" s="20" t="s">
        <v>4043</v>
      </c>
      <c r="C2" s="20"/>
      <c r="D2" s="20"/>
      <c r="E2" s="1001">
        <v>31.0</v>
      </c>
      <c r="F2" s="20"/>
      <c r="G2" s="20" t="s">
        <v>120</v>
      </c>
      <c r="H2" s="1278" t="s">
        <v>14286</v>
      </c>
      <c r="I2" s="20" t="s">
        <v>14287</v>
      </c>
      <c r="N2" s="20" t="s">
        <v>2490</v>
      </c>
      <c r="O2" s="20" t="s">
        <v>14288</v>
      </c>
      <c r="P2" s="20" t="s">
        <v>126</v>
      </c>
      <c r="Q2" s="20" t="s">
        <v>127</v>
      </c>
    </row>
    <row r="3">
      <c r="A3" s="247">
        <v>44137.0</v>
      </c>
      <c r="B3" s="20" t="s">
        <v>14289</v>
      </c>
      <c r="C3" s="20"/>
      <c r="D3" s="20"/>
      <c r="E3" s="1001">
        <v>30.0</v>
      </c>
      <c r="F3" s="20"/>
      <c r="G3" s="20" t="s">
        <v>120</v>
      </c>
      <c r="H3" s="1278" t="s">
        <v>2909</v>
      </c>
      <c r="I3" s="20" t="s">
        <v>14287</v>
      </c>
      <c r="N3" s="20" t="s">
        <v>578</v>
      </c>
      <c r="O3" s="20" t="s">
        <v>14290</v>
      </c>
      <c r="P3" s="20" t="s">
        <v>126</v>
      </c>
      <c r="Q3" s="20" t="s">
        <v>127</v>
      </c>
    </row>
    <row r="4">
      <c r="A4" s="247">
        <v>44137.0</v>
      </c>
      <c r="B4" s="20" t="s">
        <v>14291</v>
      </c>
      <c r="C4" s="20"/>
      <c r="D4" s="20"/>
      <c r="E4" s="1001" t="s">
        <v>130</v>
      </c>
      <c r="F4" s="20"/>
      <c r="G4" s="20" t="s">
        <v>678</v>
      </c>
      <c r="H4" s="20" t="s">
        <v>142</v>
      </c>
      <c r="I4" s="20" t="s">
        <v>14287</v>
      </c>
      <c r="N4" s="20" t="s">
        <v>130</v>
      </c>
      <c r="P4" s="20" t="s">
        <v>81</v>
      </c>
      <c r="Q4" s="20" t="s">
        <v>130</v>
      </c>
      <c r="R4" s="20" t="s">
        <v>14292</v>
      </c>
    </row>
    <row r="5">
      <c r="A5" s="247">
        <v>44137.0</v>
      </c>
      <c r="B5" s="20" t="s">
        <v>14293</v>
      </c>
      <c r="C5" s="20"/>
      <c r="D5" s="20"/>
      <c r="E5" s="1001" t="s">
        <v>130</v>
      </c>
      <c r="F5" s="20"/>
      <c r="G5" s="20" t="s">
        <v>678</v>
      </c>
      <c r="H5" s="20" t="s">
        <v>142</v>
      </c>
      <c r="I5" s="20" t="s">
        <v>14287</v>
      </c>
      <c r="N5" s="20" t="s">
        <v>130</v>
      </c>
      <c r="P5" s="20" t="s">
        <v>81</v>
      </c>
      <c r="Q5" s="20" t="s">
        <v>130</v>
      </c>
      <c r="R5" s="20" t="s">
        <v>14294</v>
      </c>
    </row>
    <row r="6">
      <c r="A6" s="247">
        <v>44137.0</v>
      </c>
      <c r="B6" s="20" t="s">
        <v>14295</v>
      </c>
      <c r="C6" s="20"/>
      <c r="D6" s="20"/>
      <c r="E6" s="1001" t="s">
        <v>130</v>
      </c>
      <c r="F6" s="20"/>
      <c r="G6" s="20" t="s">
        <v>131</v>
      </c>
      <c r="H6" s="20" t="s">
        <v>142</v>
      </c>
      <c r="I6" s="20" t="s">
        <v>14287</v>
      </c>
      <c r="N6" s="20" t="s">
        <v>130</v>
      </c>
      <c r="P6" s="20" t="s">
        <v>135</v>
      </c>
      <c r="Q6" s="20" t="s">
        <v>130</v>
      </c>
      <c r="R6" s="20" t="s">
        <v>14296</v>
      </c>
    </row>
    <row r="7">
      <c r="A7" s="247">
        <v>44137.0</v>
      </c>
      <c r="B7" s="20" t="s">
        <v>14297</v>
      </c>
      <c r="C7" s="20"/>
      <c r="D7" s="20"/>
      <c r="E7" s="1001">
        <v>26.0</v>
      </c>
      <c r="F7" s="20"/>
      <c r="G7" s="20" t="s">
        <v>131</v>
      </c>
      <c r="H7" s="1278" t="s">
        <v>14298</v>
      </c>
      <c r="I7" s="20" t="s">
        <v>14287</v>
      </c>
      <c r="N7" s="20" t="s">
        <v>2490</v>
      </c>
      <c r="O7" s="20" t="s">
        <v>14299</v>
      </c>
      <c r="P7" s="20" t="s">
        <v>135</v>
      </c>
      <c r="Q7" s="20" t="s">
        <v>130</v>
      </c>
      <c r="R7" s="20" t="s">
        <v>14300</v>
      </c>
      <c r="S7" s="20" t="s">
        <v>126</v>
      </c>
    </row>
    <row r="8">
      <c r="A8" s="247">
        <v>44137.0</v>
      </c>
      <c r="B8" s="20" t="s">
        <v>14301</v>
      </c>
      <c r="C8" s="20"/>
      <c r="D8" s="20"/>
      <c r="E8" s="1001" t="s">
        <v>130</v>
      </c>
      <c r="F8" s="20"/>
      <c r="G8" s="20" t="s">
        <v>131</v>
      </c>
      <c r="H8" s="20" t="s">
        <v>142</v>
      </c>
      <c r="I8" s="20" t="s">
        <v>14287</v>
      </c>
      <c r="N8" s="20" t="s">
        <v>130</v>
      </c>
      <c r="P8" s="20" t="s">
        <v>135</v>
      </c>
      <c r="Q8" s="20" t="s">
        <v>130</v>
      </c>
      <c r="R8" s="20" t="s">
        <v>14296</v>
      </c>
    </row>
    <row r="9">
      <c r="A9" s="1416">
        <v>44137.0</v>
      </c>
      <c r="B9" s="997" t="s">
        <v>4039</v>
      </c>
      <c r="C9" s="997"/>
      <c r="D9" s="997"/>
      <c r="E9" s="1001" t="s">
        <v>130</v>
      </c>
      <c r="F9" s="997"/>
      <c r="G9" s="20" t="s">
        <v>678</v>
      </c>
      <c r="H9" s="20" t="s">
        <v>142</v>
      </c>
      <c r="I9" s="997" t="s">
        <v>14287</v>
      </c>
      <c r="N9" s="20" t="s">
        <v>130</v>
      </c>
      <c r="O9" s="64"/>
      <c r="P9" s="997" t="s">
        <v>678</v>
      </c>
      <c r="Q9" s="20" t="s">
        <v>130</v>
      </c>
      <c r="R9" s="997" t="s">
        <v>14302</v>
      </c>
      <c r="S9" s="64"/>
      <c r="T9" s="64"/>
      <c r="U9" s="64"/>
      <c r="V9" s="64"/>
      <c r="W9" s="64"/>
      <c r="X9" s="64"/>
    </row>
    <row r="10">
      <c r="A10" s="247">
        <v>44137.0</v>
      </c>
      <c r="B10" s="20" t="s">
        <v>14303</v>
      </c>
      <c r="C10" s="20"/>
      <c r="D10" s="20"/>
      <c r="E10" s="1001">
        <v>33.0</v>
      </c>
      <c r="F10" s="20"/>
      <c r="G10" s="20" t="s">
        <v>120</v>
      </c>
      <c r="H10" s="1278" t="s">
        <v>3919</v>
      </c>
      <c r="I10" s="20" t="s">
        <v>14287</v>
      </c>
      <c r="N10" s="20" t="s">
        <v>873</v>
      </c>
      <c r="O10" s="20" t="s">
        <v>14304</v>
      </c>
      <c r="P10" s="20" t="s">
        <v>126</v>
      </c>
      <c r="Q10" s="20" t="s">
        <v>127</v>
      </c>
      <c r="R10" s="20" t="s">
        <v>14305</v>
      </c>
    </row>
    <row r="11">
      <c r="A11" s="247">
        <v>44138.0</v>
      </c>
      <c r="B11" s="20" t="s">
        <v>14306</v>
      </c>
      <c r="C11" s="20"/>
      <c r="D11" s="20"/>
      <c r="E11" s="1001" t="s">
        <v>130</v>
      </c>
      <c r="F11" s="20"/>
      <c r="G11" s="20" t="s">
        <v>678</v>
      </c>
      <c r="H11" s="1278" t="s">
        <v>14307</v>
      </c>
      <c r="I11" s="20" t="s">
        <v>14287</v>
      </c>
      <c r="N11" s="20" t="s">
        <v>130</v>
      </c>
      <c r="O11" s="20" t="s">
        <v>14308</v>
      </c>
      <c r="P11" s="20" t="s">
        <v>678</v>
      </c>
      <c r="Q11" s="20" t="s">
        <v>130</v>
      </c>
      <c r="R11" s="20" t="s">
        <v>14309</v>
      </c>
    </row>
    <row r="12">
      <c r="A12" s="247">
        <v>44139.0</v>
      </c>
      <c r="B12" s="20" t="s">
        <v>14310</v>
      </c>
      <c r="C12" s="20"/>
      <c r="D12" s="20"/>
      <c r="E12" s="1001">
        <v>29.0</v>
      </c>
      <c r="F12" s="20"/>
      <c r="G12" s="20" t="s">
        <v>131</v>
      </c>
      <c r="H12" s="1279" t="s">
        <v>3919</v>
      </c>
      <c r="I12" s="20" t="s">
        <v>14287</v>
      </c>
      <c r="N12" s="20" t="s">
        <v>877</v>
      </c>
      <c r="O12" s="20" t="s">
        <v>14311</v>
      </c>
      <c r="P12" s="20" t="s">
        <v>135</v>
      </c>
      <c r="Q12" s="20" t="s">
        <v>130</v>
      </c>
      <c r="S12" s="20" t="s">
        <v>126</v>
      </c>
    </row>
    <row r="13">
      <c r="A13" s="1002">
        <v>44139.0</v>
      </c>
      <c r="B13" s="1003" t="s">
        <v>14312</v>
      </c>
      <c r="C13" s="1003"/>
      <c r="D13" s="1003"/>
      <c r="E13" s="1004">
        <v>39.0</v>
      </c>
      <c r="F13" s="1003"/>
      <c r="G13" s="1003" t="s">
        <v>131</v>
      </c>
      <c r="H13" s="20" t="s">
        <v>142</v>
      </c>
      <c r="I13" s="1003" t="s">
        <v>14287</v>
      </c>
      <c r="N13" s="1003" t="s">
        <v>2201</v>
      </c>
      <c r="O13" s="1003" t="s">
        <v>14313</v>
      </c>
      <c r="P13" s="1003" t="s">
        <v>126</v>
      </c>
      <c r="Q13" s="1003" t="s">
        <v>5445</v>
      </c>
      <c r="R13" s="84"/>
      <c r="S13" s="84"/>
      <c r="T13" s="84"/>
      <c r="U13" s="84"/>
      <c r="V13" s="84"/>
      <c r="W13" s="84"/>
      <c r="X13" s="84"/>
      <c r="Y13" s="84"/>
      <c r="Z13" s="84"/>
      <c r="AA13" s="84"/>
      <c r="AB13" s="84"/>
      <c r="AC13" s="84"/>
      <c r="AD13" s="84"/>
      <c r="AE13" s="84"/>
      <c r="AF13" s="84"/>
      <c r="AG13" s="84"/>
    </row>
    <row r="14">
      <c r="A14" s="1002">
        <v>44139.0</v>
      </c>
      <c r="B14" s="1003" t="s">
        <v>14314</v>
      </c>
      <c r="C14" s="1003"/>
      <c r="D14" s="1003"/>
      <c r="E14" s="1004">
        <v>28.0</v>
      </c>
      <c r="F14" s="1003"/>
      <c r="G14" s="1003" t="s">
        <v>131</v>
      </c>
      <c r="H14" s="1003" t="s">
        <v>14315</v>
      </c>
      <c r="I14" s="1003" t="s">
        <v>14287</v>
      </c>
      <c r="N14" s="1003" t="s">
        <v>873</v>
      </c>
      <c r="O14" s="1003" t="s">
        <v>14316</v>
      </c>
      <c r="P14" s="1003" t="s">
        <v>126</v>
      </c>
      <c r="Q14" s="1003" t="s">
        <v>5445</v>
      </c>
      <c r="R14" s="84"/>
      <c r="S14" s="84"/>
      <c r="T14" s="84"/>
      <c r="U14" s="84"/>
      <c r="V14" s="84"/>
      <c r="W14" s="84"/>
      <c r="X14" s="84"/>
      <c r="Y14" s="84"/>
      <c r="Z14" s="84"/>
      <c r="AA14" s="84"/>
      <c r="AB14" s="84"/>
      <c r="AC14" s="84"/>
      <c r="AD14" s="84"/>
      <c r="AE14" s="84"/>
      <c r="AF14" s="84"/>
      <c r="AG14" s="84"/>
    </row>
    <row r="15">
      <c r="A15" s="247">
        <v>44151.0</v>
      </c>
      <c r="B15" s="1276" t="s">
        <v>14317</v>
      </c>
      <c r="C15" s="20"/>
      <c r="D15" s="20"/>
      <c r="E15" s="1001" t="s">
        <v>130</v>
      </c>
      <c r="F15" s="20"/>
      <c r="G15" s="20" t="s">
        <v>131</v>
      </c>
      <c r="H15" s="20" t="s">
        <v>142</v>
      </c>
      <c r="I15" s="20" t="s">
        <v>14287</v>
      </c>
      <c r="N15" s="20" t="s">
        <v>130</v>
      </c>
      <c r="P15" s="20" t="s">
        <v>135</v>
      </c>
      <c r="Q15" s="20" t="s">
        <v>130</v>
      </c>
    </row>
    <row r="16">
      <c r="A16" s="255"/>
      <c r="E16" s="1009"/>
    </row>
    <row r="17">
      <c r="A17" s="255"/>
      <c r="E17" s="1009"/>
    </row>
    <row r="18">
      <c r="A18" s="255"/>
      <c r="E18" s="1009"/>
    </row>
    <row r="19">
      <c r="A19" s="255"/>
      <c r="E19" s="1009"/>
    </row>
    <row r="20">
      <c r="A20" s="255"/>
      <c r="E20" s="1009"/>
    </row>
    <row r="21">
      <c r="A21" s="255"/>
      <c r="E21" s="1009"/>
    </row>
    <row r="22">
      <c r="A22" s="255"/>
      <c r="E22" s="1009"/>
    </row>
    <row r="23">
      <c r="A23" s="255"/>
      <c r="E23" s="1009"/>
    </row>
    <row r="24">
      <c r="A24" s="255"/>
      <c r="E24" s="1009"/>
    </row>
    <row r="25">
      <c r="A25" s="255"/>
      <c r="E25" s="1009"/>
    </row>
    <row r="26">
      <c r="A26" s="255"/>
      <c r="E26" s="1009"/>
    </row>
    <row r="27">
      <c r="A27" s="255"/>
      <c r="E27" s="1009"/>
    </row>
    <row r="28">
      <c r="A28" s="255"/>
      <c r="E28" s="1009"/>
    </row>
    <row r="29">
      <c r="A29" s="255"/>
      <c r="E29" s="1009"/>
    </row>
    <row r="30">
      <c r="A30" s="255"/>
      <c r="E30" s="1009"/>
    </row>
    <row r="31">
      <c r="A31" s="255"/>
      <c r="E31" s="1009"/>
    </row>
    <row r="32">
      <c r="A32" s="255"/>
      <c r="E32" s="1009"/>
    </row>
    <row r="33">
      <c r="A33" s="255"/>
      <c r="E33" s="1009"/>
    </row>
    <row r="34">
      <c r="A34" s="255"/>
      <c r="E34" s="1009"/>
    </row>
    <row r="35">
      <c r="A35" s="255"/>
      <c r="E35" s="1009"/>
    </row>
    <row r="36">
      <c r="A36" s="255"/>
      <c r="E36" s="1009"/>
    </row>
    <row r="37">
      <c r="A37" s="255"/>
      <c r="E37" s="1009"/>
    </row>
    <row r="38">
      <c r="A38" s="255"/>
      <c r="E38" s="1009"/>
    </row>
    <row r="39">
      <c r="A39" s="255"/>
      <c r="E39" s="1009"/>
    </row>
    <row r="40">
      <c r="A40" s="255"/>
      <c r="E40" s="1009"/>
    </row>
    <row r="41">
      <c r="A41" s="255"/>
      <c r="E41" s="1009"/>
    </row>
    <row r="42">
      <c r="A42" s="255"/>
      <c r="E42" s="1009"/>
    </row>
    <row r="43">
      <c r="A43" s="255"/>
      <c r="E43" s="1009"/>
    </row>
    <row r="44">
      <c r="A44" s="255"/>
      <c r="E44" s="1009"/>
    </row>
    <row r="45">
      <c r="A45" s="255"/>
      <c r="E45" s="1009"/>
    </row>
    <row r="46">
      <c r="A46" s="255"/>
      <c r="E46" s="1009"/>
    </row>
    <row r="47">
      <c r="A47" s="255"/>
      <c r="E47" s="1009"/>
    </row>
    <row r="48">
      <c r="A48" s="255"/>
      <c r="E48" s="1009"/>
    </row>
    <row r="49">
      <c r="A49" s="255"/>
      <c r="E49" s="1009"/>
    </row>
    <row r="50">
      <c r="A50" s="255"/>
      <c r="E50" s="1009"/>
    </row>
    <row r="51">
      <c r="A51" s="255"/>
      <c r="E51" s="1009"/>
    </row>
    <row r="52">
      <c r="A52" s="255"/>
      <c r="E52" s="1009"/>
    </row>
    <row r="53">
      <c r="A53" s="255"/>
      <c r="E53" s="1009"/>
    </row>
    <row r="54">
      <c r="A54" s="255"/>
      <c r="E54" s="1009"/>
    </row>
    <row r="55">
      <c r="A55" s="255"/>
      <c r="E55" s="1009"/>
    </row>
    <row r="56">
      <c r="A56" s="255"/>
      <c r="E56" s="1009"/>
    </row>
    <row r="57">
      <c r="A57" s="255"/>
      <c r="E57" s="1009"/>
    </row>
    <row r="58">
      <c r="A58" s="255"/>
      <c r="E58" s="1009"/>
    </row>
    <row r="59">
      <c r="A59" s="255"/>
      <c r="E59" s="1009"/>
    </row>
    <row r="60">
      <c r="A60" s="255"/>
      <c r="E60" s="1009"/>
    </row>
    <row r="61">
      <c r="A61" s="255"/>
      <c r="E61" s="1009"/>
    </row>
    <row r="62">
      <c r="A62" s="255"/>
      <c r="E62" s="1009"/>
    </row>
    <row r="63">
      <c r="A63" s="255"/>
      <c r="E63" s="1009"/>
    </row>
    <row r="64">
      <c r="A64" s="255"/>
      <c r="E64" s="1009"/>
    </row>
    <row r="65">
      <c r="A65" s="255"/>
      <c r="E65" s="1009"/>
    </row>
    <row r="66">
      <c r="A66" s="255"/>
      <c r="E66" s="1009"/>
    </row>
    <row r="67">
      <c r="A67" s="255"/>
      <c r="E67" s="1009"/>
    </row>
    <row r="68">
      <c r="A68" s="255"/>
      <c r="E68" s="1009"/>
    </row>
    <row r="69">
      <c r="A69" s="255"/>
      <c r="E69" s="1009"/>
    </row>
    <row r="70">
      <c r="A70" s="255"/>
      <c r="E70" s="1009"/>
    </row>
    <row r="71">
      <c r="A71" s="255"/>
      <c r="E71" s="1009"/>
    </row>
    <row r="72">
      <c r="A72" s="255"/>
      <c r="E72" s="1009"/>
    </row>
    <row r="73">
      <c r="A73" s="255"/>
      <c r="E73" s="1009"/>
    </row>
    <row r="74">
      <c r="A74" s="255"/>
      <c r="E74" s="1009"/>
    </row>
    <row r="75">
      <c r="A75" s="255"/>
      <c r="E75" s="1009"/>
    </row>
    <row r="76">
      <c r="A76" s="255"/>
      <c r="E76" s="1009"/>
    </row>
    <row r="77">
      <c r="A77" s="255"/>
      <c r="E77" s="1009"/>
    </row>
    <row r="78">
      <c r="A78" s="255"/>
      <c r="E78" s="1009"/>
    </row>
    <row r="79">
      <c r="A79" s="255"/>
      <c r="E79" s="1009"/>
    </row>
    <row r="80">
      <c r="A80" s="255"/>
      <c r="E80" s="1009"/>
    </row>
    <row r="81">
      <c r="A81" s="255"/>
      <c r="E81" s="1009"/>
    </row>
    <row r="82">
      <c r="A82" s="255"/>
      <c r="E82" s="1009"/>
    </row>
    <row r="83">
      <c r="A83" s="255"/>
      <c r="E83" s="1009"/>
    </row>
    <row r="84">
      <c r="A84" s="255"/>
      <c r="E84" s="1009"/>
    </row>
    <row r="85">
      <c r="A85" s="255"/>
      <c r="E85" s="1009"/>
    </row>
    <row r="86">
      <c r="A86" s="255"/>
      <c r="E86" s="1009"/>
    </row>
    <row r="87">
      <c r="A87" s="255"/>
      <c r="E87" s="1009"/>
    </row>
    <row r="88">
      <c r="A88" s="255"/>
      <c r="E88" s="1009"/>
    </row>
    <row r="89">
      <c r="A89" s="255"/>
      <c r="E89" s="1009"/>
    </row>
    <row r="90">
      <c r="A90" s="255"/>
      <c r="E90" s="1009"/>
    </row>
    <row r="91">
      <c r="A91" s="255"/>
      <c r="E91" s="1009"/>
    </row>
    <row r="92">
      <c r="A92" s="255"/>
      <c r="E92" s="1009"/>
    </row>
    <row r="93">
      <c r="A93" s="255"/>
      <c r="E93" s="1009"/>
    </row>
    <row r="94">
      <c r="A94" s="255"/>
      <c r="E94" s="1009"/>
    </row>
    <row r="95">
      <c r="A95" s="255"/>
      <c r="E95" s="1009"/>
    </row>
    <row r="96">
      <c r="A96" s="255"/>
      <c r="E96" s="1009"/>
    </row>
    <row r="97">
      <c r="A97" s="255"/>
      <c r="E97" s="1009"/>
    </row>
    <row r="98">
      <c r="A98" s="255"/>
      <c r="E98" s="1009"/>
    </row>
    <row r="99">
      <c r="A99" s="255"/>
      <c r="E99" s="1009"/>
    </row>
    <row r="100">
      <c r="A100" s="255"/>
      <c r="E100" s="1009"/>
    </row>
    <row r="101">
      <c r="A101" s="255"/>
      <c r="E101" s="1009"/>
    </row>
    <row r="102">
      <c r="A102" s="255"/>
      <c r="E102" s="1009"/>
    </row>
    <row r="103">
      <c r="A103" s="255"/>
      <c r="E103" s="1009"/>
    </row>
    <row r="104">
      <c r="A104" s="255"/>
      <c r="E104" s="1009"/>
    </row>
    <row r="105">
      <c r="A105" s="255"/>
      <c r="E105" s="1009"/>
    </row>
    <row r="106">
      <c r="A106" s="255"/>
      <c r="E106" s="1009"/>
    </row>
    <row r="107">
      <c r="A107" s="255"/>
      <c r="E107" s="1009"/>
    </row>
    <row r="108">
      <c r="A108" s="255"/>
      <c r="E108" s="1009"/>
    </row>
    <row r="109">
      <c r="A109" s="255"/>
      <c r="E109" s="1009"/>
    </row>
    <row r="110">
      <c r="A110" s="255"/>
      <c r="E110" s="1009"/>
    </row>
    <row r="111">
      <c r="A111" s="255"/>
      <c r="E111" s="1009"/>
    </row>
    <row r="112">
      <c r="A112" s="255"/>
      <c r="E112" s="1009"/>
    </row>
    <row r="113">
      <c r="A113" s="255"/>
      <c r="E113" s="1009"/>
    </row>
    <row r="114">
      <c r="A114" s="255"/>
      <c r="E114" s="1009"/>
    </row>
    <row r="115">
      <c r="A115" s="255"/>
      <c r="E115" s="1009"/>
    </row>
    <row r="116">
      <c r="A116" s="255"/>
      <c r="E116" s="1009"/>
    </row>
    <row r="117">
      <c r="A117" s="255"/>
      <c r="E117" s="1009"/>
    </row>
    <row r="118">
      <c r="A118" s="255"/>
      <c r="E118" s="1009"/>
    </row>
    <row r="119">
      <c r="A119" s="255"/>
      <c r="E119" s="1009"/>
    </row>
    <row r="120">
      <c r="A120" s="255"/>
      <c r="E120" s="1009"/>
    </row>
    <row r="121">
      <c r="A121" s="255"/>
      <c r="E121" s="1009"/>
    </row>
    <row r="122">
      <c r="A122" s="255"/>
      <c r="E122" s="1009"/>
    </row>
    <row r="123">
      <c r="A123" s="255"/>
      <c r="E123" s="1009"/>
    </row>
    <row r="124">
      <c r="A124" s="255"/>
      <c r="E124" s="1009"/>
    </row>
    <row r="125">
      <c r="A125" s="255"/>
      <c r="E125" s="1009"/>
    </row>
    <row r="126">
      <c r="A126" s="255"/>
      <c r="E126" s="1009"/>
    </row>
    <row r="127">
      <c r="A127" s="255"/>
      <c r="E127" s="1009"/>
    </row>
    <row r="128">
      <c r="A128" s="255"/>
      <c r="E128" s="1009"/>
    </row>
    <row r="129">
      <c r="A129" s="255"/>
      <c r="E129" s="1009"/>
    </row>
    <row r="130">
      <c r="A130" s="255"/>
      <c r="E130" s="1009"/>
    </row>
    <row r="131">
      <c r="A131" s="255"/>
      <c r="E131" s="1009"/>
    </row>
    <row r="132">
      <c r="A132" s="255"/>
      <c r="E132" s="1009"/>
    </row>
    <row r="133">
      <c r="A133" s="255"/>
      <c r="E133" s="1009"/>
    </row>
    <row r="134">
      <c r="A134" s="255"/>
      <c r="E134" s="1009"/>
    </row>
    <row r="135">
      <c r="A135" s="255"/>
      <c r="E135" s="1009"/>
    </row>
    <row r="136">
      <c r="A136" s="255"/>
      <c r="E136" s="1009"/>
    </row>
    <row r="137">
      <c r="A137" s="255"/>
      <c r="E137" s="1009"/>
    </row>
    <row r="138">
      <c r="A138" s="255"/>
      <c r="E138" s="1009"/>
    </row>
    <row r="139">
      <c r="A139" s="255"/>
      <c r="E139" s="1009"/>
    </row>
    <row r="140">
      <c r="A140" s="255"/>
      <c r="E140" s="1009"/>
    </row>
    <row r="141">
      <c r="A141" s="255"/>
      <c r="E141" s="1009"/>
    </row>
    <row r="142">
      <c r="A142" s="255"/>
      <c r="E142" s="1009"/>
    </row>
    <row r="143">
      <c r="A143" s="255"/>
      <c r="E143" s="1009"/>
    </row>
    <row r="144">
      <c r="A144" s="255"/>
      <c r="E144" s="1009"/>
    </row>
    <row r="145">
      <c r="A145" s="255"/>
      <c r="E145" s="1009"/>
    </row>
    <row r="146">
      <c r="A146" s="255"/>
      <c r="E146" s="1009"/>
    </row>
    <row r="147">
      <c r="A147" s="255"/>
      <c r="E147" s="1009"/>
    </row>
    <row r="148">
      <c r="A148" s="255"/>
      <c r="E148" s="1009"/>
    </row>
    <row r="149">
      <c r="A149" s="255"/>
      <c r="E149" s="1009"/>
    </row>
    <row r="150">
      <c r="A150" s="255"/>
      <c r="E150" s="1009"/>
    </row>
    <row r="151">
      <c r="A151" s="255"/>
      <c r="E151" s="1009"/>
    </row>
    <row r="152">
      <c r="A152" s="255"/>
      <c r="E152" s="1009"/>
    </row>
    <row r="153">
      <c r="A153" s="255"/>
      <c r="E153" s="1009"/>
    </row>
    <row r="154">
      <c r="A154" s="255"/>
      <c r="E154" s="1009"/>
    </row>
    <row r="155">
      <c r="A155" s="255"/>
      <c r="E155" s="1009"/>
    </row>
    <row r="156">
      <c r="A156" s="255"/>
      <c r="E156" s="1009"/>
    </row>
    <row r="157">
      <c r="A157" s="255"/>
      <c r="E157" s="1009"/>
    </row>
    <row r="158">
      <c r="A158" s="255"/>
      <c r="E158" s="1009"/>
    </row>
    <row r="159">
      <c r="A159" s="255"/>
      <c r="E159" s="1009"/>
    </row>
    <row r="160">
      <c r="A160" s="255"/>
      <c r="E160" s="1009"/>
    </row>
    <row r="161">
      <c r="A161" s="255"/>
      <c r="E161" s="1009"/>
    </row>
    <row r="162">
      <c r="A162" s="255"/>
      <c r="E162" s="1009"/>
    </row>
    <row r="163">
      <c r="A163" s="255"/>
      <c r="E163" s="1009"/>
    </row>
    <row r="164">
      <c r="A164" s="255"/>
      <c r="E164" s="1009"/>
    </row>
    <row r="165">
      <c r="A165" s="255"/>
      <c r="E165" s="1009"/>
    </row>
    <row r="166">
      <c r="A166" s="255"/>
      <c r="E166" s="1009"/>
    </row>
    <row r="167">
      <c r="A167" s="255"/>
      <c r="E167" s="1009"/>
    </row>
    <row r="168">
      <c r="A168" s="255"/>
      <c r="E168" s="1009"/>
    </row>
    <row r="169">
      <c r="A169" s="255"/>
      <c r="E169" s="1009"/>
    </row>
    <row r="170">
      <c r="A170" s="255"/>
      <c r="E170" s="1009"/>
    </row>
    <row r="171">
      <c r="A171" s="255"/>
      <c r="E171" s="1009"/>
    </row>
    <row r="172">
      <c r="A172" s="255"/>
      <c r="E172" s="1009"/>
    </row>
    <row r="173">
      <c r="A173" s="255"/>
      <c r="E173" s="1009"/>
    </row>
    <row r="174">
      <c r="A174" s="255"/>
      <c r="E174" s="1009"/>
    </row>
    <row r="175">
      <c r="A175" s="255"/>
      <c r="E175" s="1009"/>
    </row>
    <row r="176">
      <c r="A176" s="255"/>
      <c r="E176" s="1009"/>
    </row>
    <row r="177">
      <c r="A177" s="255"/>
      <c r="E177" s="1009"/>
    </row>
    <row r="178">
      <c r="A178" s="255"/>
      <c r="E178" s="1009"/>
    </row>
    <row r="179">
      <c r="A179" s="255"/>
      <c r="E179" s="1009"/>
    </row>
    <row r="180">
      <c r="A180" s="255"/>
      <c r="E180" s="1009"/>
    </row>
    <row r="181">
      <c r="A181" s="255"/>
      <c r="E181" s="1009"/>
    </row>
    <row r="182">
      <c r="A182" s="255"/>
      <c r="E182" s="1009"/>
    </row>
    <row r="183">
      <c r="A183" s="255"/>
      <c r="E183" s="1009"/>
    </row>
    <row r="184">
      <c r="A184" s="255"/>
      <c r="E184" s="1009"/>
    </row>
    <row r="185">
      <c r="A185" s="255"/>
      <c r="E185" s="1009"/>
    </row>
    <row r="186">
      <c r="A186" s="255"/>
      <c r="E186" s="1009"/>
    </row>
    <row r="187">
      <c r="A187" s="255"/>
      <c r="E187" s="1009"/>
    </row>
    <row r="188">
      <c r="A188" s="255"/>
      <c r="E188" s="1009"/>
    </row>
    <row r="189">
      <c r="A189" s="255"/>
      <c r="E189" s="1009"/>
    </row>
    <row r="190">
      <c r="A190" s="255"/>
      <c r="E190" s="1009"/>
    </row>
    <row r="191">
      <c r="A191" s="255"/>
      <c r="E191" s="1009"/>
    </row>
    <row r="192">
      <c r="A192" s="255"/>
      <c r="E192" s="1009"/>
    </row>
    <row r="193">
      <c r="A193" s="255"/>
      <c r="E193" s="1009"/>
    </row>
    <row r="194">
      <c r="A194" s="255"/>
      <c r="E194" s="1009"/>
    </row>
    <row r="195">
      <c r="A195" s="255"/>
      <c r="E195" s="1009"/>
    </row>
    <row r="196">
      <c r="A196" s="255"/>
      <c r="E196" s="1009"/>
    </row>
    <row r="197">
      <c r="A197" s="255"/>
      <c r="E197" s="1009"/>
    </row>
    <row r="198">
      <c r="A198" s="255"/>
      <c r="E198" s="1009"/>
    </row>
    <row r="199">
      <c r="A199" s="255"/>
      <c r="E199" s="1009"/>
    </row>
    <row r="200">
      <c r="A200" s="255"/>
      <c r="E200" s="1009"/>
    </row>
    <row r="201">
      <c r="A201" s="255"/>
      <c r="E201" s="1009"/>
    </row>
    <row r="202">
      <c r="A202" s="255"/>
      <c r="E202" s="1009"/>
    </row>
    <row r="203">
      <c r="A203" s="255"/>
      <c r="E203" s="1009"/>
    </row>
    <row r="204">
      <c r="A204" s="255"/>
      <c r="E204" s="1009"/>
    </row>
    <row r="205">
      <c r="A205" s="255"/>
      <c r="E205" s="1009"/>
    </row>
    <row r="206">
      <c r="A206" s="255"/>
      <c r="E206" s="1009"/>
    </row>
    <row r="207">
      <c r="A207" s="255"/>
      <c r="E207" s="1009"/>
    </row>
    <row r="208">
      <c r="A208" s="255"/>
      <c r="E208" s="1009"/>
    </row>
    <row r="209">
      <c r="A209" s="255"/>
      <c r="E209" s="1009"/>
    </row>
    <row r="210">
      <c r="A210" s="255"/>
      <c r="E210" s="1009"/>
    </row>
    <row r="211">
      <c r="A211" s="255"/>
      <c r="E211" s="1009"/>
    </row>
    <row r="212">
      <c r="A212" s="255"/>
      <c r="E212" s="1009"/>
    </row>
    <row r="213">
      <c r="A213" s="255"/>
      <c r="E213" s="1009"/>
    </row>
    <row r="214">
      <c r="A214" s="255"/>
      <c r="E214" s="1009"/>
    </row>
    <row r="215">
      <c r="A215" s="255"/>
      <c r="E215" s="1009"/>
    </row>
    <row r="216">
      <c r="A216" s="255"/>
      <c r="E216" s="1009"/>
    </row>
    <row r="217">
      <c r="A217" s="255"/>
      <c r="E217" s="1009"/>
    </row>
    <row r="218">
      <c r="A218" s="255"/>
      <c r="E218" s="1009"/>
    </row>
    <row r="219">
      <c r="A219" s="255"/>
      <c r="E219" s="1009"/>
    </row>
    <row r="220">
      <c r="A220" s="255"/>
      <c r="E220" s="1009"/>
    </row>
    <row r="221">
      <c r="A221" s="255"/>
      <c r="E221" s="1009"/>
    </row>
    <row r="222">
      <c r="A222" s="255"/>
      <c r="E222" s="1009"/>
    </row>
    <row r="223">
      <c r="A223" s="255"/>
      <c r="E223" s="1009"/>
    </row>
    <row r="224">
      <c r="A224" s="255"/>
      <c r="E224" s="1009"/>
    </row>
    <row r="225">
      <c r="A225" s="255"/>
      <c r="E225" s="1009"/>
    </row>
    <row r="226">
      <c r="A226" s="255"/>
      <c r="E226" s="1009"/>
    </row>
    <row r="227">
      <c r="A227" s="255"/>
      <c r="E227" s="1009"/>
    </row>
    <row r="228">
      <c r="A228" s="255"/>
      <c r="E228" s="1009"/>
    </row>
    <row r="229">
      <c r="A229" s="255"/>
      <c r="E229" s="1009"/>
    </row>
    <row r="230">
      <c r="A230" s="255"/>
      <c r="E230" s="1009"/>
    </row>
    <row r="231">
      <c r="A231" s="255"/>
      <c r="E231" s="1009"/>
    </row>
    <row r="232">
      <c r="A232" s="255"/>
      <c r="E232" s="1009"/>
    </row>
    <row r="233">
      <c r="A233" s="255"/>
      <c r="E233" s="1009"/>
    </row>
    <row r="234">
      <c r="A234" s="255"/>
      <c r="E234" s="1009"/>
    </row>
    <row r="235">
      <c r="A235" s="255"/>
      <c r="E235" s="1009"/>
    </row>
    <row r="236">
      <c r="A236" s="255"/>
      <c r="E236" s="1009"/>
    </row>
    <row r="237">
      <c r="A237" s="255"/>
      <c r="E237" s="1009"/>
    </row>
    <row r="238">
      <c r="A238" s="255"/>
      <c r="E238" s="1009"/>
    </row>
    <row r="239">
      <c r="A239" s="255"/>
      <c r="E239" s="1009"/>
    </row>
    <row r="240">
      <c r="A240" s="255"/>
      <c r="E240" s="1009"/>
    </row>
    <row r="241">
      <c r="A241" s="255"/>
      <c r="E241" s="1009"/>
    </row>
    <row r="242">
      <c r="A242" s="255"/>
      <c r="E242" s="1009"/>
    </row>
    <row r="243">
      <c r="A243" s="255"/>
      <c r="E243" s="1009"/>
    </row>
    <row r="244">
      <c r="A244" s="255"/>
      <c r="E244" s="1009"/>
    </row>
    <row r="245">
      <c r="A245" s="255"/>
      <c r="E245" s="1009"/>
    </row>
    <row r="246">
      <c r="A246" s="255"/>
      <c r="E246" s="1009"/>
    </row>
    <row r="247">
      <c r="A247" s="255"/>
      <c r="E247" s="1009"/>
    </row>
    <row r="248">
      <c r="A248" s="255"/>
      <c r="E248" s="1009"/>
    </row>
    <row r="249">
      <c r="A249" s="255"/>
      <c r="E249" s="1009"/>
    </row>
    <row r="250">
      <c r="A250" s="255"/>
      <c r="E250" s="1009"/>
    </row>
    <row r="251">
      <c r="A251" s="255"/>
      <c r="E251" s="1009"/>
    </row>
    <row r="252">
      <c r="A252" s="255"/>
      <c r="E252" s="1009"/>
    </row>
    <row r="253">
      <c r="A253" s="255"/>
      <c r="E253" s="1009"/>
    </row>
    <row r="254">
      <c r="A254" s="255"/>
      <c r="E254" s="1009"/>
    </row>
    <row r="255">
      <c r="A255" s="255"/>
      <c r="E255" s="1009"/>
    </row>
    <row r="256">
      <c r="A256" s="255"/>
      <c r="E256" s="1009"/>
    </row>
    <row r="257">
      <c r="A257" s="255"/>
      <c r="E257" s="1009"/>
    </row>
    <row r="258">
      <c r="A258" s="255"/>
      <c r="E258" s="1009"/>
    </row>
    <row r="259">
      <c r="A259" s="255"/>
      <c r="E259" s="1009"/>
    </row>
    <row r="260">
      <c r="A260" s="255"/>
      <c r="E260" s="1009"/>
    </row>
    <row r="261">
      <c r="A261" s="255"/>
      <c r="E261" s="1009"/>
    </row>
    <row r="262">
      <c r="A262" s="255"/>
      <c r="E262" s="1009"/>
    </row>
    <row r="263">
      <c r="A263" s="255"/>
      <c r="E263" s="1009"/>
    </row>
    <row r="264">
      <c r="A264" s="255"/>
      <c r="E264" s="1009"/>
    </row>
    <row r="265">
      <c r="A265" s="255"/>
      <c r="E265" s="1009"/>
    </row>
    <row r="266">
      <c r="A266" s="255"/>
      <c r="E266" s="1009"/>
    </row>
    <row r="267">
      <c r="A267" s="255"/>
      <c r="E267" s="1009"/>
    </row>
    <row r="268">
      <c r="A268" s="255"/>
      <c r="E268" s="1009"/>
    </row>
    <row r="269">
      <c r="A269" s="255"/>
      <c r="E269" s="1009"/>
    </row>
    <row r="270">
      <c r="A270" s="255"/>
      <c r="E270" s="1009"/>
    </row>
    <row r="271">
      <c r="A271" s="255"/>
      <c r="E271" s="1009"/>
    </row>
    <row r="272">
      <c r="A272" s="255"/>
      <c r="E272" s="1009"/>
    </row>
    <row r="273">
      <c r="A273" s="255"/>
      <c r="E273" s="1009"/>
    </row>
    <row r="274">
      <c r="A274" s="255"/>
      <c r="E274" s="1009"/>
    </row>
    <row r="275">
      <c r="A275" s="255"/>
      <c r="E275" s="1009"/>
    </row>
    <row r="276">
      <c r="A276" s="255"/>
      <c r="E276" s="1009"/>
    </row>
    <row r="277">
      <c r="A277" s="255"/>
      <c r="E277" s="1009"/>
    </row>
    <row r="278">
      <c r="A278" s="255"/>
      <c r="E278" s="1009"/>
    </row>
    <row r="279">
      <c r="A279" s="255"/>
      <c r="E279" s="1009"/>
    </row>
    <row r="280">
      <c r="A280" s="255"/>
      <c r="E280" s="1009"/>
    </row>
    <row r="281">
      <c r="A281" s="255"/>
      <c r="E281" s="1009"/>
    </row>
    <row r="282">
      <c r="A282" s="255"/>
      <c r="E282" s="1009"/>
    </row>
    <row r="283">
      <c r="A283" s="255"/>
      <c r="E283" s="1009"/>
    </row>
    <row r="284">
      <c r="A284" s="255"/>
      <c r="E284" s="1009"/>
    </row>
    <row r="285">
      <c r="A285" s="255"/>
      <c r="E285" s="1009"/>
    </row>
    <row r="286">
      <c r="A286" s="255"/>
      <c r="E286" s="1009"/>
    </row>
    <row r="287">
      <c r="A287" s="255"/>
      <c r="E287" s="1009"/>
    </row>
    <row r="288">
      <c r="A288" s="255"/>
      <c r="E288" s="1009"/>
    </row>
    <row r="289">
      <c r="A289" s="255"/>
      <c r="E289" s="1009"/>
    </row>
    <row r="290">
      <c r="A290" s="255"/>
      <c r="E290" s="1009"/>
    </row>
    <row r="291">
      <c r="A291" s="255"/>
      <c r="E291" s="1009"/>
    </row>
    <row r="292">
      <c r="A292" s="255"/>
      <c r="E292" s="1009"/>
    </row>
    <row r="293">
      <c r="A293" s="255"/>
      <c r="E293" s="1009"/>
    </row>
    <row r="294">
      <c r="A294" s="255"/>
      <c r="E294" s="1009"/>
    </row>
    <row r="295">
      <c r="A295" s="255"/>
      <c r="E295" s="1009"/>
    </row>
    <row r="296">
      <c r="A296" s="255"/>
      <c r="E296" s="1009"/>
    </row>
    <row r="297">
      <c r="A297" s="255"/>
      <c r="E297" s="1009"/>
    </row>
    <row r="298">
      <c r="A298" s="255"/>
      <c r="E298" s="1009"/>
    </row>
    <row r="299">
      <c r="A299" s="255"/>
      <c r="E299" s="1009"/>
    </row>
    <row r="300">
      <c r="A300" s="255"/>
      <c r="E300" s="1009"/>
    </row>
    <row r="301">
      <c r="A301" s="255"/>
      <c r="E301" s="1009"/>
    </row>
    <row r="302">
      <c r="A302" s="255"/>
      <c r="E302" s="1009"/>
    </row>
    <row r="303">
      <c r="A303" s="255"/>
      <c r="E303" s="1009"/>
    </row>
    <row r="304">
      <c r="A304" s="255"/>
      <c r="E304" s="1009"/>
    </row>
    <row r="305">
      <c r="A305" s="255"/>
      <c r="E305" s="1009"/>
    </row>
    <row r="306">
      <c r="A306" s="255"/>
      <c r="E306" s="1009"/>
    </row>
    <row r="307">
      <c r="A307" s="255"/>
      <c r="E307" s="1009"/>
    </row>
    <row r="308">
      <c r="A308" s="255"/>
      <c r="E308" s="1009"/>
    </row>
    <row r="309">
      <c r="A309" s="255"/>
      <c r="E309" s="1009"/>
    </row>
    <row r="310">
      <c r="A310" s="255"/>
      <c r="E310" s="1009"/>
    </row>
    <row r="311">
      <c r="A311" s="255"/>
      <c r="E311" s="1009"/>
    </row>
    <row r="312">
      <c r="A312" s="255"/>
      <c r="E312" s="1009"/>
    </row>
    <row r="313">
      <c r="A313" s="255"/>
      <c r="E313" s="1009"/>
    </row>
    <row r="314">
      <c r="A314" s="255"/>
      <c r="E314" s="1009"/>
    </row>
    <row r="315">
      <c r="A315" s="255"/>
      <c r="E315" s="1009"/>
    </row>
    <row r="316">
      <c r="A316" s="255"/>
      <c r="E316" s="1009"/>
    </row>
    <row r="317">
      <c r="A317" s="255"/>
      <c r="E317" s="1009"/>
    </row>
    <row r="318">
      <c r="A318" s="255"/>
      <c r="E318" s="1009"/>
    </row>
    <row r="319">
      <c r="A319" s="255"/>
      <c r="E319" s="1009"/>
    </row>
    <row r="320">
      <c r="A320" s="255"/>
      <c r="E320" s="1009"/>
    </row>
    <row r="321">
      <c r="A321" s="255"/>
      <c r="E321" s="1009"/>
    </row>
    <row r="322">
      <c r="A322" s="255"/>
      <c r="E322" s="1009"/>
    </row>
    <row r="323">
      <c r="A323" s="255"/>
      <c r="E323" s="1009"/>
    </row>
    <row r="324">
      <c r="A324" s="255"/>
      <c r="E324" s="1009"/>
    </row>
    <row r="325">
      <c r="A325" s="255"/>
      <c r="E325" s="1009"/>
    </row>
    <row r="326">
      <c r="A326" s="255"/>
      <c r="E326" s="1009"/>
    </row>
    <row r="327">
      <c r="A327" s="255"/>
      <c r="E327" s="1009"/>
    </row>
    <row r="328">
      <c r="A328" s="255"/>
      <c r="E328" s="1009"/>
    </row>
    <row r="329">
      <c r="A329" s="255"/>
      <c r="E329" s="1009"/>
    </row>
    <row r="330">
      <c r="A330" s="255"/>
      <c r="E330" s="1009"/>
    </row>
    <row r="331">
      <c r="A331" s="255"/>
      <c r="E331" s="1009"/>
    </row>
    <row r="332">
      <c r="A332" s="255"/>
      <c r="E332" s="1009"/>
    </row>
    <row r="333">
      <c r="A333" s="255"/>
      <c r="E333" s="1009"/>
    </row>
    <row r="334">
      <c r="A334" s="255"/>
      <c r="E334" s="1009"/>
    </row>
    <row r="335">
      <c r="A335" s="255"/>
      <c r="E335" s="1009"/>
    </row>
    <row r="336">
      <c r="A336" s="255"/>
      <c r="E336" s="1009"/>
    </row>
    <row r="337">
      <c r="A337" s="255"/>
      <c r="E337" s="1009"/>
    </row>
    <row r="338">
      <c r="A338" s="255"/>
      <c r="E338" s="1009"/>
    </row>
    <row r="339">
      <c r="A339" s="255"/>
      <c r="E339" s="1009"/>
    </row>
    <row r="340">
      <c r="A340" s="255"/>
      <c r="E340" s="1009"/>
    </row>
    <row r="341">
      <c r="A341" s="255"/>
      <c r="E341" s="1009"/>
    </row>
    <row r="342">
      <c r="A342" s="255"/>
      <c r="E342" s="1009"/>
    </row>
    <row r="343">
      <c r="A343" s="255"/>
      <c r="E343" s="1009"/>
    </row>
    <row r="344">
      <c r="A344" s="255"/>
      <c r="E344" s="1009"/>
    </row>
    <row r="345">
      <c r="A345" s="255"/>
      <c r="E345" s="1009"/>
    </row>
    <row r="346">
      <c r="A346" s="255"/>
      <c r="E346" s="1009"/>
    </row>
    <row r="347">
      <c r="A347" s="255"/>
      <c r="E347" s="1009"/>
    </row>
    <row r="348">
      <c r="A348" s="255"/>
      <c r="E348" s="1009"/>
    </row>
    <row r="349">
      <c r="A349" s="255"/>
      <c r="E349" s="1009"/>
    </row>
    <row r="350">
      <c r="A350" s="255"/>
      <c r="E350" s="1009"/>
    </row>
    <row r="351">
      <c r="A351" s="255"/>
      <c r="E351" s="1009"/>
    </row>
    <row r="352">
      <c r="A352" s="255"/>
      <c r="E352" s="1009"/>
    </row>
    <row r="353">
      <c r="A353" s="255"/>
      <c r="E353" s="1009"/>
    </row>
    <row r="354">
      <c r="A354" s="255"/>
      <c r="E354" s="1009"/>
    </row>
    <row r="355">
      <c r="A355" s="255"/>
      <c r="E355" s="1009"/>
    </row>
    <row r="356">
      <c r="A356" s="255"/>
      <c r="E356" s="1009"/>
    </row>
    <row r="357">
      <c r="A357" s="255"/>
      <c r="E357" s="1009"/>
    </row>
    <row r="358">
      <c r="A358" s="255"/>
      <c r="E358" s="1009"/>
    </row>
    <row r="359">
      <c r="A359" s="255"/>
      <c r="E359" s="1009"/>
    </row>
    <row r="360">
      <c r="A360" s="255"/>
      <c r="E360" s="1009"/>
    </row>
    <row r="361">
      <c r="A361" s="255"/>
      <c r="E361" s="1009"/>
    </row>
    <row r="362">
      <c r="A362" s="255"/>
      <c r="E362" s="1009"/>
    </row>
    <row r="363">
      <c r="A363" s="255"/>
      <c r="E363" s="1009"/>
    </row>
    <row r="364">
      <c r="A364" s="255"/>
      <c r="E364" s="1009"/>
    </row>
    <row r="365">
      <c r="A365" s="255"/>
      <c r="E365" s="1009"/>
    </row>
    <row r="366">
      <c r="A366" s="255"/>
      <c r="E366" s="1009"/>
    </row>
    <row r="367">
      <c r="A367" s="255"/>
      <c r="E367" s="1009"/>
    </row>
    <row r="368">
      <c r="A368" s="255"/>
      <c r="E368" s="1009"/>
    </row>
    <row r="369">
      <c r="A369" s="255"/>
      <c r="E369" s="1009"/>
    </row>
    <row r="370">
      <c r="A370" s="255"/>
      <c r="E370" s="1009"/>
    </row>
    <row r="371">
      <c r="A371" s="255"/>
      <c r="E371" s="1009"/>
    </row>
    <row r="372">
      <c r="A372" s="255"/>
      <c r="E372" s="1009"/>
    </row>
    <row r="373">
      <c r="A373" s="255"/>
      <c r="E373" s="1009"/>
    </row>
    <row r="374">
      <c r="A374" s="255"/>
      <c r="E374" s="1009"/>
    </row>
    <row r="375">
      <c r="A375" s="255"/>
      <c r="E375" s="1009"/>
    </row>
    <row r="376">
      <c r="A376" s="255"/>
      <c r="E376" s="1009"/>
    </row>
    <row r="377">
      <c r="A377" s="255"/>
      <c r="E377" s="1009"/>
    </row>
    <row r="378">
      <c r="A378" s="255"/>
      <c r="E378" s="1009"/>
    </row>
    <row r="379">
      <c r="A379" s="255"/>
      <c r="E379" s="1009"/>
    </row>
    <row r="380">
      <c r="A380" s="255"/>
      <c r="E380" s="1009"/>
    </row>
    <row r="381">
      <c r="A381" s="255"/>
      <c r="E381" s="1009"/>
    </row>
    <row r="382">
      <c r="A382" s="255"/>
      <c r="E382" s="1009"/>
    </row>
    <row r="383">
      <c r="A383" s="255"/>
      <c r="E383" s="1009"/>
    </row>
    <row r="384">
      <c r="A384" s="255"/>
      <c r="E384" s="1009"/>
    </row>
    <row r="385">
      <c r="A385" s="255"/>
      <c r="E385" s="1009"/>
    </row>
    <row r="386">
      <c r="A386" s="255"/>
      <c r="E386" s="1009"/>
    </row>
    <row r="387">
      <c r="A387" s="255"/>
      <c r="E387" s="1009"/>
    </row>
    <row r="388">
      <c r="A388" s="255"/>
      <c r="E388" s="1009"/>
    </row>
    <row r="389">
      <c r="A389" s="255"/>
      <c r="E389" s="1009"/>
    </row>
    <row r="390">
      <c r="A390" s="255"/>
      <c r="E390" s="1009"/>
    </row>
    <row r="391">
      <c r="A391" s="255"/>
      <c r="E391" s="1009"/>
    </row>
    <row r="392">
      <c r="A392" s="255"/>
      <c r="E392" s="1009"/>
    </row>
    <row r="393">
      <c r="A393" s="255"/>
      <c r="E393" s="1009"/>
    </row>
    <row r="394">
      <c r="A394" s="255"/>
      <c r="E394" s="1009"/>
    </row>
    <row r="395">
      <c r="A395" s="255"/>
      <c r="E395" s="1009"/>
    </row>
    <row r="396">
      <c r="A396" s="255"/>
      <c r="E396" s="1009"/>
    </row>
    <row r="397">
      <c r="A397" s="255"/>
      <c r="E397" s="1009"/>
    </row>
    <row r="398">
      <c r="A398" s="255"/>
      <c r="E398" s="1009"/>
    </row>
    <row r="399">
      <c r="A399" s="255"/>
      <c r="E399" s="1009"/>
    </row>
    <row r="400">
      <c r="A400" s="255"/>
      <c r="E400" s="1009"/>
    </row>
    <row r="401">
      <c r="A401" s="255"/>
      <c r="E401" s="1009"/>
    </row>
    <row r="402">
      <c r="A402" s="255"/>
      <c r="E402" s="1009"/>
    </row>
    <row r="403">
      <c r="A403" s="255"/>
      <c r="E403" s="1009"/>
    </row>
    <row r="404">
      <c r="A404" s="255"/>
      <c r="E404" s="1009"/>
    </row>
    <row r="405">
      <c r="A405" s="255"/>
      <c r="E405" s="1009"/>
    </row>
    <row r="406">
      <c r="A406" s="255"/>
      <c r="E406" s="1009"/>
    </row>
    <row r="407">
      <c r="A407" s="255"/>
      <c r="E407" s="1009"/>
    </row>
    <row r="408">
      <c r="A408" s="255"/>
      <c r="E408" s="1009"/>
    </row>
    <row r="409">
      <c r="A409" s="255"/>
      <c r="E409" s="1009"/>
    </row>
    <row r="410">
      <c r="A410" s="255"/>
      <c r="E410" s="1009"/>
    </row>
    <row r="411">
      <c r="A411" s="255"/>
      <c r="E411" s="1009"/>
    </row>
    <row r="412">
      <c r="A412" s="255"/>
      <c r="E412" s="1009"/>
    </row>
    <row r="413">
      <c r="A413" s="255"/>
      <c r="E413" s="1009"/>
    </row>
    <row r="414">
      <c r="A414" s="255"/>
      <c r="E414" s="1009"/>
    </row>
    <row r="415">
      <c r="A415" s="255"/>
      <c r="E415" s="1009"/>
    </row>
    <row r="416">
      <c r="A416" s="255"/>
      <c r="E416" s="1009"/>
    </row>
    <row r="417">
      <c r="A417" s="255"/>
      <c r="E417" s="1009"/>
    </row>
    <row r="418">
      <c r="A418" s="255"/>
      <c r="E418" s="1009"/>
    </row>
    <row r="419">
      <c r="A419" s="255"/>
      <c r="E419" s="1009"/>
    </row>
    <row r="420">
      <c r="A420" s="255"/>
      <c r="E420" s="1009"/>
    </row>
    <row r="421">
      <c r="A421" s="255"/>
      <c r="E421" s="1009"/>
    </row>
    <row r="422">
      <c r="A422" s="255"/>
      <c r="E422" s="1009"/>
    </row>
    <row r="423">
      <c r="A423" s="255"/>
      <c r="E423" s="1009"/>
    </row>
    <row r="424">
      <c r="A424" s="255"/>
      <c r="E424" s="1009"/>
    </row>
    <row r="425">
      <c r="A425" s="255"/>
      <c r="E425" s="1009"/>
    </row>
    <row r="426">
      <c r="A426" s="255"/>
      <c r="E426" s="1009"/>
    </row>
    <row r="427">
      <c r="A427" s="255"/>
      <c r="E427" s="1009"/>
    </row>
    <row r="428">
      <c r="A428" s="255"/>
      <c r="E428" s="1009"/>
    </row>
    <row r="429">
      <c r="A429" s="255"/>
      <c r="E429" s="1009"/>
    </row>
    <row r="430">
      <c r="A430" s="255"/>
      <c r="E430" s="1009"/>
    </row>
    <row r="431">
      <c r="A431" s="255"/>
      <c r="E431" s="1009"/>
    </row>
    <row r="432">
      <c r="A432" s="255"/>
      <c r="E432" s="1009"/>
    </row>
    <row r="433">
      <c r="A433" s="255"/>
      <c r="E433" s="1009"/>
    </row>
    <row r="434">
      <c r="A434" s="255"/>
      <c r="E434" s="1009"/>
    </row>
    <row r="435">
      <c r="A435" s="255"/>
      <c r="E435" s="1009"/>
    </row>
    <row r="436">
      <c r="A436" s="255"/>
      <c r="E436" s="1009"/>
    </row>
    <row r="437">
      <c r="A437" s="255"/>
      <c r="E437" s="1009"/>
    </row>
    <row r="438">
      <c r="A438" s="255"/>
      <c r="E438" s="1009"/>
    </row>
    <row r="439">
      <c r="A439" s="255"/>
      <c r="E439" s="1009"/>
    </row>
    <row r="440">
      <c r="A440" s="255"/>
      <c r="E440" s="1009"/>
    </row>
    <row r="441">
      <c r="A441" s="255"/>
      <c r="E441" s="1009"/>
    </row>
    <row r="442">
      <c r="A442" s="255"/>
      <c r="E442" s="1009"/>
    </row>
    <row r="443">
      <c r="A443" s="255"/>
      <c r="E443" s="1009"/>
    </row>
    <row r="444">
      <c r="A444" s="255"/>
      <c r="E444" s="1009"/>
    </row>
    <row r="445">
      <c r="A445" s="255"/>
      <c r="E445" s="1009"/>
    </row>
    <row r="446">
      <c r="A446" s="255"/>
      <c r="E446" s="1009"/>
    </row>
    <row r="447">
      <c r="A447" s="255"/>
      <c r="E447" s="1009"/>
    </row>
    <row r="448">
      <c r="A448" s="255"/>
      <c r="E448" s="1009"/>
    </row>
    <row r="449">
      <c r="A449" s="255"/>
      <c r="E449" s="1009"/>
    </row>
    <row r="450">
      <c r="A450" s="255"/>
      <c r="E450" s="1009"/>
    </row>
    <row r="451">
      <c r="A451" s="255"/>
      <c r="E451" s="1009"/>
    </row>
    <row r="452">
      <c r="A452" s="255"/>
      <c r="E452" s="1009"/>
    </row>
    <row r="453">
      <c r="A453" s="255"/>
      <c r="E453" s="1009"/>
    </row>
    <row r="454">
      <c r="A454" s="255"/>
      <c r="E454" s="1009"/>
    </row>
    <row r="455">
      <c r="A455" s="255"/>
      <c r="E455" s="1009"/>
    </row>
    <row r="456">
      <c r="A456" s="255"/>
      <c r="E456" s="1009"/>
    </row>
    <row r="457">
      <c r="A457" s="255"/>
      <c r="E457" s="1009"/>
    </row>
    <row r="458">
      <c r="A458" s="255"/>
      <c r="E458" s="1009"/>
    </row>
    <row r="459">
      <c r="A459" s="255"/>
      <c r="E459" s="1009"/>
    </row>
    <row r="460">
      <c r="A460" s="255"/>
      <c r="E460" s="1009"/>
    </row>
    <row r="461">
      <c r="A461" s="255"/>
      <c r="E461" s="1009"/>
    </row>
    <row r="462">
      <c r="A462" s="255"/>
      <c r="E462" s="1009"/>
    </row>
    <row r="463">
      <c r="A463" s="255"/>
      <c r="E463" s="1009"/>
    </row>
    <row r="464">
      <c r="A464" s="255"/>
      <c r="E464" s="1009"/>
    </row>
    <row r="465">
      <c r="A465" s="255"/>
      <c r="E465" s="1009"/>
    </row>
    <row r="466">
      <c r="A466" s="255"/>
      <c r="E466" s="1009"/>
    </row>
    <row r="467">
      <c r="A467" s="255"/>
      <c r="E467" s="1009"/>
    </row>
    <row r="468">
      <c r="A468" s="255"/>
      <c r="E468" s="1009"/>
    </row>
    <row r="469">
      <c r="A469" s="255"/>
      <c r="E469" s="1009"/>
    </row>
    <row r="470">
      <c r="A470" s="255"/>
      <c r="E470" s="1009"/>
    </row>
    <row r="471">
      <c r="A471" s="255"/>
      <c r="E471" s="1009"/>
    </row>
    <row r="472">
      <c r="A472" s="255"/>
      <c r="E472" s="1009"/>
    </row>
    <row r="473">
      <c r="A473" s="255"/>
      <c r="E473" s="1009"/>
    </row>
    <row r="474">
      <c r="A474" s="255"/>
      <c r="E474" s="1009"/>
    </row>
    <row r="475">
      <c r="A475" s="255"/>
      <c r="E475" s="1009"/>
    </row>
    <row r="476">
      <c r="A476" s="255"/>
      <c r="E476" s="1009"/>
    </row>
    <row r="477">
      <c r="A477" s="255"/>
      <c r="E477" s="1009"/>
    </row>
    <row r="478">
      <c r="A478" s="255"/>
      <c r="E478" s="1009"/>
    </row>
    <row r="479">
      <c r="A479" s="255"/>
      <c r="E479" s="1009"/>
    </row>
    <row r="480">
      <c r="A480" s="255"/>
      <c r="E480" s="1009"/>
    </row>
    <row r="481">
      <c r="A481" s="255"/>
      <c r="E481" s="1009"/>
    </row>
    <row r="482">
      <c r="A482" s="255"/>
      <c r="E482" s="1009"/>
    </row>
    <row r="483">
      <c r="A483" s="255"/>
      <c r="E483" s="1009"/>
    </row>
    <row r="484">
      <c r="A484" s="255"/>
      <c r="E484" s="1009"/>
    </row>
    <row r="485">
      <c r="A485" s="255"/>
      <c r="E485" s="1009"/>
    </row>
    <row r="486">
      <c r="A486" s="255"/>
      <c r="E486" s="1009"/>
    </row>
    <row r="487">
      <c r="A487" s="255"/>
      <c r="E487" s="1009"/>
    </row>
    <row r="488">
      <c r="A488" s="255"/>
      <c r="E488" s="1009"/>
    </row>
    <row r="489">
      <c r="A489" s="255"/>
      <c r="E489" s="1009"/>
    </row>
    <row r="490">
      <c r="A490" s="255"/>
      <c r="E490" s="1009"/>
    </row>
    <row r="491">
      <c r="A491" s="255"/>
      <c r="E491" s="1009"/>
    </row>
    <row r="492">
      <c r="A492" s="255"/>
      <c r="E492" s="1009"/>
    </row>
    <row r="493">
      <c r="A493" s="255"/>
      <c r="E493" s="1009"/>
    </row>
    <row r="494">
      <c r="A494" s="255"/>
      <c r="E494" s="1009"/>
    </row>
    <row r="495">
      <c r="A495" s="255"/>
      <c r="E495" s="1009"/>
    </row>
    <row r="496">
      <c r="A496" s="255"/>
      <c r="E496" s="1009"/>
    </row>
    <row r="497">
      <c r="A497" s="255"/>
      <c r="E497" s="1009"/>
    </row>
    <row r="498">
      <c r="A498" s="255"/>
      <c r="E498" s="1009"/>
    </row>
    <row r="499">
      <c r="A499" s="255"/>
      <c r="E499" s="1009"/>
    </row>
    <row r="500">
      <c r="A500" s="255"/>
      <c r="E500" s="1009"/>
    </row>
    <row r="501">
      <c r="A501" s="255"/>
      <c r="E501" s="1009"/>
    </row>
    <row r="502">
      <c r="A502" s="255"/>
      <c r="E502" s="1009"/>
    </row>
    <row r="503">
      <c r="A503" s="255"/>
      <c r="E503" s="1009"/>
    </row>
    <row r="504">
      <c r="A504" s="255"/>
      <c r="E504" s="1009"/>
    </row>
    <row r="505">
      <c r="A505" s="255"/>
      <c r="E505" s="1009"/>
    </row>
    <row r="506">
      <c r="A506" s="255"/>
      <c r="E506" s="1009"/>
    </row>
    <row r="507">
      <c r="A507" s="255"/>
      <c r="E507" s="1009"/>
    </row>
    <row r="508">
      <c r="A508" s="255"/>
      <c r="E508" s="1009"/>
    </row>
    <row r="509">
      <c r="A509" s="255"/>
      <c r="E509" s="1009"/>
    </row>
    <row r="510">
      <c r="A510" s="255"/>
      <c r="E510" s="1009"/>
    </row>
    <row r="511">
      <c r="A511" s="255"/>
      <c r="E511" s="1009"/>
    </row>
    <row r="512">
      <c r="A512" s="255"/>
      <c r="E512" s="1009"/>
    </row>
    <row r="513">
      <c r="A513" s="255"/>
      <c r="E513" s="1009"/>
    </row>
    <row r="514">
      <c r="A514" s="255"/>
      <c r="E514" s="1009"/>
    </row>
    <row r="515">
      <c r="A515" s="255"/>
      <c r="E515" s="1009"/>
    </row>
    <row r="516">
      <c r="A516" s="255"/>
      <c r="E516" s="1009"/>
    </row>
    <row r="517">
      <c r="A517" s="255"/>
      <c r="E517" s="1009"/>
    </row>
    <row r="518">
      <c r="A518" s="255"/>
      <c r="E518" s="1009"/>
    </row>
    <row r="519">
      <c r="A519" s="255"/>
      <c r="E519" s="1009"/>
    </row>
    <row r="520">
      <c r="A520" s="255"/>
      <c r="E520" s="1009"/>
    </row>
    <row r="521">
      <c r="A521" s="255"/>
      <c r="E521" s="1009"/>
    </row>
    <row r="522">
      <c r="A522" s="255"/>
      <c r="E522" s="1009"/>
    </row>
    <row r="523">
      <c r="A523" s="255"/>
      <c r="E523" s="1009"/>
    </row>
    <row r="524">
      <c r="A524" s="255"/>
      <c r="E524" s="1009"/>
    </row>
    <row r="525">
      <c r="A525" s="255"/>
      <c r="E525" s="1009"/>
    </row>
    <row r="526">
      <c r="A526" s="255"/>
      <c r="E526" s="1009"/>
    </row>
    <row r="527">
      <c r="A527" s="255"/>
      <c r="E527" s="1009"/>
    </row>
    <row r="528">
      <c r="A528" s="255"/>
      <c r="E528" s="1009"/>
    </row>
    <row r="529">
      <c r="A529" s="255"/>
      <c r="E529" s="1009"/>
    </row>
    <row r="530">
      <c r="A530" s="255"/>
      <c r="E530" s="1009"/>
    </row>
    <row r="531">
      <c r="A531" s="255"/>
      <c r="E531" s="1009"/>
    </row>
    <row r="532">
      <c r="A532" s="255"/>
      <c r="E532" s="1009"/>
    </row>
    <row r="533">
      <c r="A533" s="255"/>
      <c r="E533" s="1009"/>
    </row>
    <row r="534">
      <c r="A534" s="255"/>
      <c r="E534" s="1009"/>
    </row>
    <row r="535">
      <c r="A535" s="255"/>
      <c r="E535" s="1009"/>
    </row>
    <row r="536">
      <c r="A536" s="255"/>
      <c r="E536" s="1009"/>
    </row>
    <row r="537">
      <c r="A537" s="255"/>
      <c r="E537" s="1009"/>
    </row>
    <row r="538">
      <c r="A538" s="255"/>
      <c r="E538" s="1009"/>
    </row>
    <row r="539">
      <c r="A539" s="255"/>
      <c r="E539" s="1009"/>
    </row>
    <row r="540">
      <c r="A540" s="255"/>
      <c r="E540" s="1009"/>
    </row>
    <row r="541">
      <c r="A541" s="255"/>
      <c r="E541" s="1009"/>
    </row>
    <row r="542">
      <c r="A542" s="255"/>
      <c r="E542" s="1009"/>
    </row>
    <row r="543">
      <c r="A543" s="255"/>
      <c r="E543" s="1009"/>
    </row>
    <row r="544">
      <c r="A544" s="255"/>
      <c r="E544" s="1009"/>
    </row>
    <row r="545">
      <c r="A545" s="255"/>
      <c r="E545" s="1009"/>
    </row>
    <row r="546">
      <c r="A546" s="255"/>
      <c r="E546" s="1009"/>
    </row>
    <row r="547">
      <c r="A547" s="255"/>
      <c r="E547" s="1009"/>
    </row>
    <row r="548">
      <c r="A548" s="255"/>
      <c r="E548" s="1009"/>
    </row>
    <row r="549">
      <c r="A549" s="255"/>
      <c r="E549" s="1009"/>
    </row>
    <row r="550">
      <c r="A550" s="255"/>
      <c r="E550" s="1009"/>
    </row>
    <row r="551">
      <c r="A551" s="255"/>
      <c r="E551" s="1009"/>
    </row>
    <row r="552">
      <c r="A552" s="255"/>
      <c r="E552" s="1009"/>
    </row>
    <row r="553">
      <c r="A553" s="255"/>
      <c r="E553" s="1009"/>
    </row>
    <row r="554">
      <c r="A554" s="255"/>
      <c r="E554" s="1009"/>
    </row>
    <row r="555">
      <c r="A555" s="255"/>
      <c r="E555" s="1009"/>
    </row>
    <row r="556">
      <c r="A556" s="255"/>
      <c r="E556" s="1009"/>
    </row>
    <row r="557">
      <c r="A557" s="255"/>
      <c r="E557" s="1009"/>
    </row>
    <row r="558">
      <c r="A558" s="255"/>
      <c r="E558" s="1009"/>
    </row>
    <row r="559">
      <c r="A559" s="255"/>
      <c r="E559" s="1009"/>
    </row>
    <row r="560">
      <c r="A560" s="255"/>
      <c r="E560" s="1009"/>
    </row>
    <row r="561">
      <c r="A561" s="255"/>
      <c r="E561" s="1009"/>
    </row>
    <row r="562">
      <c r="A562" s="255"/>
      <c r="E562" s="1009"/>
    </row>
    <row r="563">
      <c r="A563" s="255"/>
      <c r="E563" s="1009"/>
    </row>
    <row r="564">
      <c r="A564" s="255"/>
      <c r="E564" s="1009"/>
    </row>
    <row r="565">
      <c r="A565" s="255"/>
      <c r="E565" s="1009"/>
    </row>
    <row r="566">
      <c r="A566" s="255"/>
      <c r="E566" s="1009"/>
    </row>
    <row r="567">
      <c r="A567" s="255"/>
      <c r="E567" s="1009"/>
    </row>
    <row r="568">
      <c r="A568" s="255"/>
      <c r="E568" s="1009"/>
    </row>
    <row r="569">
      <c r="A569" s="255"/>
      <c r="E569" s="1009"/>
    </row>
    <row r="570">
      <c r="A570" s="255"/>
      <c r="E570" s="1009"/>
    </row>
    <row r="571">
      <c r="A571" s="255"/>
      <c r="E571" s="1009"/>
    </row>
    <row r="572">
      <c r="A572" s="255"/>
      <c r="E572" s="1009"/>
    </row>
    <row r="573">
      <c r="A573" s="255"/>
      <c r="E573" s="1009"/>
    </row>
    <row r="574">
      <c r="A574" s="255"/>
      <c r="E574" s="1009"/>
    </row>
    <row r="575">
      <c r="A575" s="255"/>
      <c r="E575" s="1009"/>
    </row>
    <row r="576">
      <c r="A576" s="255"/>
      <c r="E576" s="1009"/>
    </row>
    <row r="577">
      <c r="A577" s="255"/>
      <c r="E577" s="1009"/>
    </row>
    <row r="578">
      <c r="A578" s="255"/>
      <c r="E578" s="1009"/>
    </row>
    <row r="579">
      <c r="A579" s="255"/>
      <c r="E579" s="1009"/>
    </row>
    <row r="580">
      <c r="A580" s="255"/>
      <c r="E580" s="1009"/>
    </row>
    <row r="581">
      <c r="A581" s="255"/>
      <c r="E581" s="1009"/>
    </row>
    <row r="582">
      <c r="A582" s="255"/>
      <c r="E582" s="1009"/>
    </row>
    <row r="583">
      <c r="A583" s="255"/>
      <c r="E583" s="1009"/>
    </row>
    <row r="584">
      <c r="A584" s="255"/>
      <c r="E584" s="1009"/>
    </row>
    <row r="585">
      <c r="A585" s="255"/>
      <c r="E585" s="1009"/>
    </row>
    <row r="586">
      <c r="A586" s="255"/>
      <c r="E586" s="1009"/>
    </row>
    <row r="587">
      <c r="A587" s="255"/>
      <c r="E587" s="1009"/>
    </row>
    <row r="588">
      <c r="A588" s="255"/>
      <c r="E588" s="1009"/>
    </row>
    <row r="589">
      <c r="A589" s="255"/>
      <c r="E589" s="1009"/>
    </row>
    <row r="590">
      <c r="A590" s="255"/>
      <c r="E590" s="1009"/>
    </row>
    <row r="591">
      <c r="A591" s="255"/>
      <c r="E591" s="1009"/>
    </row>
    <row r="592">
      <c r="A592" s="255"/>
      <c r="E592" s="1009"/>
    </row>
    <row r="593">
      <c r="A593" s="255"/>
      <c r="E593" s="1009"/>
    </row>
    <row r="594">
      <c r="A594" s="255"/>
      <c r="E594" s="1009"/>
    </row>
    <row r="595">
      <c r="A595" s="255"/>
      <c r="E595" s="1009"/>
    </row>
    <row r="596">
      <c r="A596" s="255"/>
      <c r="E596" s="1009"/>
    </row>
    <row r="597">
      <c r="A597" s="255"/>
      <c r="E597" s="1009"/>
    </row>
    <row r="598">
      <c r="A598" s="255"/>
      <c r="E598" s="1009"/>
    </row>
    <row r="599">
      <c r="A599" s="255"/>
      <c r="E599" s="1009"/>
    </row>
    <row r="600">
      <c r="A600" s="255"/>
      <c r="E600" s="1009"/>
    </row>
    <row r="601">
      <c r="A601" s="255"/>
      <c r="E601" s="1009"/>
    </row>
    <row r="602">
      <c r="A602" s="255"/>
      <c r="E602" s="1009"/>
    </row>
    <row r="603">
      <c r="A603" s="255"/>
      <c r="E603" s="1009"/>
    </row>
    <row r="604">
      <c r="A604" s="255"/>
      <c r="E604" s="1009"/>
    </row>
    <row r="605">
      <c r="A605" s="255"/>
      <c r="E605" s="1009"/>
    </row>
    <row r="606">
      <c r="A606" s="255"/>
      <c r="E606" s="1009"/>
    </row>
    <row r="607">
      <c r="A607" s="255"/>
      <c r="E607" s="1009"/>
    </row>
    <row r="608">
      <c r="A608" s="255"/>
      <c r="E608" s="1009"/>
    </row>
    <row r="609">
      <c r="A609" s="255"/>
      <c r="E609" s="1009"/>
    </row>
    <row r="610">
      <c r="A610" s="255"/>
      <c r="E610" s="1009"/>
    </row>
    <row r="611">
      <c r="A611" s="255"/>
      <c r="E611" s="1009"/>
    </row>
    <row r="612">
      <c r="A612" s="255"/>
      <c r="E612" s="1009"/>
    </row>
    <row r="613">
      <c r="A613" s="255"/>
      <c r="E613" s="1009"/>
    </row>
    <row r="614">
      <c r="A614" s="255"/>
      <c r="E614" s="1009"/>
    </row>
    <row r="615">
      <c r="A615" s="255"/>
      <c r="E615" s="1009"/>
    </row>
    <row r="616">
      <c r="A616" s="255"/>
      <c r="E616" s="1009"/>
    </row>
    <row r="617">
      <c r="A617" s="255"/>
      <c r="E617" s="1009"/>
    </row>
    <row r="618">
      <c r="A618" s="255"/>
      <c r="E618" s="1009"/>
    </row>
    <row r="619">
      <c r="A619" s="255"/>
      <c r="E619" s="1009"/>
    </row>
    <row r="620">
      <c r="A620" s="255"/>
      <c r="E620" s="1009"/>
    </row>
    <row r="621">
      <c r="A621" s="255"/>
      <c r="E621" s="1009"/>
    </row>
    <row r="622">
      <c r="A622" s="255"/>
      <c r="E622" s="1009"/>
    </row>
    <row r="623">
      <c r="A623" s="255"/>
      <c r="E623" s="1009"/>
    </row>
    <row r="624">
      <c r="A624" s="255"/>
      <c r="E624" s="1009"/>
    </row>
    <row r="625">
      <c r="A625" s="255"/>
      <c r="E625" s="1009"/>
    </row>
    <row r="626">
      <c r="A626" s="255"/>
      <c r="E626" s="1009"/>
    </row>
    <row r="627">
      <c r="A627" s="255"/>
      <c r="E627" s="1009"/>
    </row>
    <row r="628">
      <c r="A628" s="255"/>
      <c r="E628" s="1009"/>
    </row>
    <row r="629">
      <c r="A629" s="255"/>
      <c r="E629" s="1009"/>
    </row>
    <row r="630">
      <c r="A630" s="255"/>
      <c r="E630" s="1009"/>
    </row>
    <row r="631">
      <c r="A631" s="255"/>
      <c r="E631" s="1009"/>
    </row>
    <row r="632">
      <c r="A632" s="255"/>
      <c r="E632" s="1009"/>
    </row>
    <row r="633">
      <c r="A633" s="255"/>
      <c r="E633" s="1009"/>
    </row>
    <row r="634">
      <c r="A634" s="255"/>
      <c r="E634" s="1009"/>
    </row>
    <row r="635">
      <c r="A635" s="255"/>
      <c r="E635" s="1009"/>
    </row>
    <row r="636">
      <c r="A636" s="255"/>
      <c r="E636" s="1009"/>
    </row>
    <row r="637">
      <c r="A637" s="255"/>
      <c r="E637" s="1009"/>
    </row>
    <row r="638">
      <c r="A638" s="255"/>
      <c r="E638" s="1009"/>
    </row>
    <row r="639">
      <c r="A639" s="255"/>
      <c r="E639" s="1009"/>
    </row>
    <row r="640">
      <c r="A640" s="255"/>
      <c r="E640" s="1009"/>
    </row>
    <row r="641">
      <c r="A641" s="255"/>
      <c r="E641" s="1009"/>
    </row>
    <row r="642">
      <c r="A642" s="255"/>
      <c r="E642" s="1009"/>
    </row>
    <row r="643">
      <c r="A643" s="255"/>
      <c r="E643" s="1009"/>
    </row>
    <row r="644">
      <c r="A644" s="255"/>
      <c r="E644" s="1009"/>
    </row>
    <row r="645">
      <c r="A645" s="255"/>
      <c r="E645" s="1009"/>
    </row>
    <row r="646">
      <c r="A646" s="255"/>
      <c r="E646" s="1009"/>
    </row>
    <row r="647">
      <c r="A647" s="255"/>
      <c r="E647" s="1009"/>
    </row>
    <row r="648">
      <c r="A648" s="255"/>
      <c r="E648" s="1009"/>
    </row>
    <row r="649">
      <c r="A649" s="255"/>
      <c r="E649" s="1009"/>
    </row>
    <row r="650">
      <c r="A650" s="255"/>
      <c r="E650" s="1009"/>
    </row>
    <row r="651">
      <c r="A651" s="255"/>
      <c r="E651" s="1009"/>
    </row>
    <row r="652">
      <c r="A652" s="255"/>
      <c r="E652" s="1009"/>
    </row>
    <row r="653">
      <c r="A653" s="255"/>
      <c r="E653" s="1009"/>
    </row>
    <row r="654">
      <c r="A654" s="255"/>
      <c r="E654" s="1009"/>
    </row>
    <row r="655">
      <c r="A655" s="255"/>
      <c r="E655" s="1009"/>
    </row>
    <row r="656">
      <c r="A656" s="255"/>
      <c r="E656" s="1009"/>
    </row>
    <row r="657">
      <c r="A657" s="255"/>
      <c r="E657" s="1009"/>
    </row>
    <row r="658">
      <c r="A658" s="255"/>
      <c r="E658" s="1009"/>
    </row>
    <row r="659">
      <c r="A659" s="255"/>
      <c r="E659" s="1009"/>
    </row>
    <row r="660">
      <c r="A660" s="255"/>
      <c r="E660" s="1009"/>
    </row>
    <row r="661">
      <c r="A661" s="255"/>
      <c r="E661" s="1009"/>
    </row>
    <row r="662">
      <c r="A662" s="255"/>
      <c r="E662" s="1009"/>
    </row>
    <row r="663">
      <c r="A663" s="255"/>
      <c r="E663" s="1009"/>
    </row>
    <row r="664">
      <c r="A664" s="255"/>
      <c r="E664" s="1009"/>
    </row>
    <row r="665">
      <c r="A665" s="255"/>
      <c r="E665" s="1009"/>
    </row>
    <row r="666">
      <c r="A666" s="255"/>
      <c r="E666" s="1009"/>
    </row>
    <row r="667">
      <c r="A667" s="255"/>
      <c r="E667" s="1009"/>
    </row>
    <row r="668">
      <c r="A668" s="255"/>
      <c r="E668" s="1009"/>
    </row>
    <row r="669">
      <c r="A669" s="255"/>
      <c r="E669" s="1009"/>
    </row>
    <row r="670">
      <c r="A670" s="255"/>
      <c r="E670" s="1009"/>
    </row>
    <row r="671">
      <c r="A671" s="255"/>
      <c r="E671" s="1009"/>
    </row>
    <row r="672">
      <c r="A672" s="255"/>
      <c r="E672" s="1009"/>
    </row>
    <row r="673">
      <c r="A673" s="255"/>
      <c r="E673" s="1009"/>
    </row>
    <row r="674">
      <c r="A674" s="255"/>
      <c r="E674" s="1009"/>
    </row>
    <row r="675">
      <c r="A675" s="255"/>
      <c r="E675" s="1009"/>
    </row>
    <row r="676">
      <c r="A676" s="255"/>
      <c r="E676" s="1009"/>
    </row>
    <row r="677">
      <c r="A677" s="255"/>
      <c r="E677" s="1009"/>
    </row>
    <row r="678">
      <c r="A678" s="255"/>
      <c r="E678" s="1009"/>
    </row>
    <row r="679">
      <c r="A679" s="255"/>
      <c r="E679" s="1009"/>
    </row>
    <row r="680">
      <c r="A680" s="255"/>
      <c r="E680" s="1009"/>
    </row>
    <row r="681">
      <c r="A681" s="255"/>
      <c r="E681" s="1009"/>
    </row>
    <row r="682">
      <c r="A682" s="255"/>
      <c r="E682" s="1009"/>
    </row>
    <row r="683">
      <c r="A683" s="255"/>
      <c r="E683" s="1009"/>
    </row>
    <row r="684">
      <c r="A684" s="255"/>
      <c r="E684" s="1009"/>
    </row>
    <row r="685">
      <c r="A685" s="255"/>
      <c r="E685" s="1009"/>
    </row>
    <row r="686">
      <c r="A686" s="255"/>
      <c r="E686" s="1009"/>
    </row>
    <row r="687">
      <c r="A687" s="255"/>
      <c r="E687" s="1009"/>
    </row>
    <row r="688">
      <c r="A688" s="255"/>
      <c r="E688" s="1009"/>
    </row>
    <row r="689">
      <c r="A689" s="255"/>
      <c r="E689" s="1009"/>
    </row>
    <row r="690">
      <c r="A690" s="255"/>
      <c r="E690" s="1009"/>
    </row>
    <row r="691">
      <c r="A691" s="255"/>
      <c r="E691" s="1009"/>
    </row>
    <row r="692">
      <c r="A692" s="255"/>
      <c r="E692" s="1009"/>
    </row>
    <row r="693">
      <c r="A693" s="255"/>
      <c r="E693" s="1009"/>
    </row>
    <row r="694">
      <c r="A694" s="255"/>
      <c r="E694" s="1009"/>
    </row>
    <row r="695">
      <c r="A695" s="255"/>
      <c r="E695" s="1009"/>
    </row>
    <row r="696">
      <c r="A696" s="255"/>
      <c r="E696" s="1009"/>
    </row>
    <row r="697">
      <c r="A697" s="255"/>
      <c r="E697" s="1009"/>
    </row>
    <row r="698">
      <c r="A698" s="255"/>
      <c r="E698" s="1009"/>
    </row>
    <row r="699">
      <c r="A699" s="255"/>
      <c r="E699" s="1009"/>
    </row>
    <row r="700">
      <c r="A700" s="255"/>
      <c r="E700" s="1009"/>
    </row>
    <row r="701">
      <c r="A701" s="255"/>
      <c r="E701" s="1009"/>
    </row>
    <row r="702">
      <c r="A702" s="255"/>
      <c r="E702" s="1009"/>
    </row>
    <row r="703">
      <c r="A703" s="255"/>
      <c r="E703" s="1009"/>
    </row>
    <row r="704">
      <c r="A704" s="255"/>
      <c r="E704" s="1009"/>
    </row>
    <row r="705">
      <c r="A705" s="255"/>
      <c r="E705" s="1009"/>
    </row>
    <row r="706">
      <c r="A706" s="255"/>
      <c r="E706" s="1009"/>
    </row>
    <row r="707">
      <c r="A707" s="255"/>
      <c r="E707" s="1009"/>
    </row>
    <row r="708">
      <c r="A708" s="255"/>
      <c r="E708" s="1009"/>
    </row>
    <row r="709">
      <c r="A709" s="255"/>
      <c r="E709" s="1009"/>
    </row>
    <row r="710">
      <c r="A710" s="255"/>
      <c r="E710" s="1009"/>
    </row>
    <row r="711">
      <c r="A711" s="255"/>
      <c r="E711" s="1009"/>
    </row>
    <row r="712">
      <c r="A712" s="255"/>
      <c r="E712" s="1009"/>
    </row>
    <row r="713">
      <c r="A713" s="255"/>
      <c r="E713" s="1009"/>
    </row>
    <row r="714">
      <c r="A714" s="255"/>
      <c r="E714" s="1009"/>
    </row>
    <row r="715">
      <c r="A715" s="255"/>
      <c r="E715" s="1009"/>
    </row>
    <row r="716">
      <c r="A716" s="255"/>
      <c r="E716" s="1009"/>
    </row>
    <row r="717">
      <c r="A717" s="255"/>
      <c r="E717" s="1009"/>
    </row>
    <row r="718">
      <c r="A718" s="255"/>
      <c r="E718" s="1009"/>
    </row>
    <row r="719">
      <c r="A719" s="255"/>
      <c r="E719" s="1009"/>
    </row>
    <row r="720">
      <c r="A720" s="255"/>
      <c r="E720" s="1009"/>
    </row>
    <row r="721">
      <c r="A721" s="255"/>
      <c r="E721" s="1009"/>
    </row>
    <row r="722">
      <c r="A722" s="255"/>
      <c r="E722" s="1009"/>
    </row>
    <row r="723">
      <c r="A723" s="255"/>
      <c r="E723" s="1009"/>
    </row>
    <row r="724">
      <c r="A724" s="255"/>
      <c r="E724" s="1009"/>
    </row>
    <row r="725">
      <c r="A725" s="255"/>
      <c r="E725" s="1009"/>
    </row>
    <row r="726">
      <c r="A726" s="255"/>
      <c r="E726" s="1009"/>
    </row>
    <row r="727">
      <c r="A727" s="255"/>
      <c r="E727" s="1009"/>
    </row>
    <row r="728">
      <c r="A728" s="255"/>
      <c r="E728" s="1009"/>
    </row>
    <row r="729">
      <c r="A729" s="255"/>
      <c r="E729" s="1009"/>
    </row>
    <row r="730">
      <c r="A730" s="255"/>
      <c r="E730" s="1009"/>
    </row>
    <row r="731">
      <c r="A731" s="255"/>
      <c r="E731" s="1009"/>
    </row>
    <row r="732">
      <c r="A732" s="255"/>
      <c r="E732" s="1009"/>
    </row>
    <row r="733">
      <c r="A733" s="255"/>
      <c r="E733" s="1009"/>
    </row>
    <row r="734">
      <c r="A734" s="255"/>
      <c r="E734" s="1009"/>
    </row>
    <row r="735">
      <c r="A735" s="255"/>
      <c r="E735" s="1009"/>
    </row>
    <row r="736">
      <c r="A736" s="255"/>
      <c r="E736" s="1009"/>
    </row>
    <row r="737">
      <c r="A737" s="255"/>
      <c r="E737" s="1009"/>
    </row>
    <row r="738">
      <c r="A738" s="255"/>
      <c r="E738" s="1009"/>
    </row>
    <row r="739">
      <c r="A739" s="255"/>
      <c r="E739" s="1009"/>
    </row>
    <row r="740">
      <c r="A740" s="255"/>
      <c r="E740" s="1009"/>
    </row>
    <row r="741">
      <c r="A741" s="255"/>
      <c r="E741" s="1009"/>
    </row>
    <row r="742">
      <c r="A742" s="255"/>
      <c r="E742" s="1009"/>
    </row>
    <row r="743">
      <c r="A743" s="255"/>
      <c r="E743" s="1009"/>
    </row>
    <row r="744">
      <c r="A744" s="255"/>
      <c r="E744" s="1009"/>
    </row>
    <row r="745">
      <c r="A745" s="255"/>
      <c r="E745" s="1009"/>
    </row>
    <row r="746">
      <c r="A746" s="255"/>
      <c r="E746" s="1009"/>
    </row>
    <row r="747">
      <c r="A747" s="255"/>
      <c r="E747" s="1009"/>
    </row>
    <row r="748">
      <c r="A748" s="255"/>
      <c r="E748" s="1009"/>
    </row>
    <row r="749">
      <c r="A749" s="255"/>
      <c r="E749" s="1009"/>
    </row>
    <row r="750">
      <c r="A750" s="255"/>
      <c r="E750" s="1009"/>
    </row>
    <row r="751">
      <c r="A751" s="255"/>
      <c r="E751" s="1009"/>
    </row>
    <row r="752">
      <c r="A752" s="255"/>
      <c r="E752" s="1009"/>
    </row>
    <row r="753">
      <c r="A753" s="255"/>
      <c r="E753" s="1009"/>
    </row>
    <row r="754">
      <c r="A754" s="255"/>
      <c r="E754" s="1009"/>
    </row>
    <row r="755">
      <c r="A755" s="255"/>
      <c r="E755" s="1009"/>
    </row>
    <row r="756">
      <c r="A756" s="255"/>
      <c r="E756" s="1009"/>
    </row>
    <row r="757">
      <c r="A757" s="255"/>
      <c r="E757" s="1009"/>
    </row>
    <row r="758">
      <c r="A758" s="255"/>
      <c r="E758" s="1009"/>
    </row>
    <row r="759">
      <c r="A759" s="255"/>
      <c r="E759" s="1009"/>
    </row>
    <row r="760">
      <c r="A760" s="255"/>
      <c r="E760" s="1009"/>
    </row>
    <row r="761">
      <c r="A761" s="255"/>
      <c r="E761" s="1009"/>
    </row>
    <row r="762">
      <c r="A762" s="255"/>
      <c r="E762" s="1009"/>
    </row>
    <row r="763">
      <c r="A763" s="255"/>
      <c r="E763" s="1009"/>
    </row>
    <row r="764">
      <c r="A764" s="255"/>
      <c r="E764" s="1009"/>
    </row>
    <row r="765">
      <c r="A765" s="255"/>
      <c r="E765" s="1009"/>
    </row>
    <row r="766">
      <c r="A766" s="255"/>
      <c r="E766" s="1009"/>
    </row>
    <row r="767">
      <c r="A767" s="255"/>
      <c r="E767" s="1009"/>
    </row>
    <row r="768">
      <c r="A768" s="255"/>
      <c r="E768" s="1009"/>
    </row>
    <row r="769">
      <c r="A769" s="255"/>
      <c r="E769" s="1009"/>
    </row>
    <row r="770">
      <c r="A770" s="255"/>
      <c r="E770" s="1009"/>
    </row>
    <row r="771">
      <c r="A771" s="255"/>
      <c r="E771" s="1009"/>
    </row>
    <row r="772">
      <c r="A772" s="255"/>
      <c r="E772" s="1009"/>
    </row>
    <row r="773">
      <c r="A773" s="255"/>
      <c r="E773" s="1009"/>
    </row>
    <row r="774">
      <c r="A774" s="255"/>
      <c r="E774" s="1009"/>
    </row>
    <row r="775">
      <c r="A775" s="255"/>
      <c r="E775" s="1009"/>
    </row>
    <row r="776">
      <c r="A776" s="255"/>
      <c r="E776" s="1009"/>
    </row>
    <row r="777">
      <c r="A777" s="255"/>
      <c r="E777" s="1009"/>
    </row>
    <row r="778">
      <c r="A778" s="255"/>
      <c r="E778" s="1009"/>
    </row>
    <row r="779">
      <c r="A779" s="255"/>
      <c r="E779" s="1009"/>
    </row>
    <row r="780">
      <c r="A780" s="255"/>
      <c r="E780" s="1009"/>
    </row>
    <row r="781">
      <c r="A781" s="255"/>
      <c r="E781" s="1009"/>
    </row>
    <row r="782">
      <c r="A782" s="255"/>
      <c r="E782" s="1009"/>
    </row>
    <row r="783">
      <c r="A783" s="255"/>
      <c r="E783" s="1009"/>
    </row>
    <row r="784">
      <c r="A784" s="255"/>
      <c r="E784" s="1009"/>
    </row>
    <row r="785">
      <c r="A785" s="255"/>
      <c r="E785" s="1009"/>
    </row>
    <row r="786">
      <c r="A786" s="255"/>
      <c r="E786" s="1009"/>
    </row>
    <row r="787">
      <c r="A787" s="255"/>
      <c r="E787" s="1009"/>
    </row>
    <row r="788">
      <c r="A788" s="255"/>
      <c r="E788" s="1009"/>
    </row>
    <row r="789">
      <c r="A789" s="255"/>
      <c r="E789" s="1009"/>
    </row>
    <row r="790">
      <c r="A790" s="255"/>
      <c r="E790" s="1009"/>
    </row>
    <row r="791">
      <c r="A791" s="255"/>
      <c r="E791" s="1009"/>
    </row>
    <row r="792">
      <c r="A792" s="255"/>
      <c r="E792" s="1009"/>
    </row>
    <row r="793">
      <c r="A793" s="255"/>
      <c r="E793" s="1009"/>
    </row>
    <row r="794">
      <c r="A794" s="255"/>
      <c r="E794" s="1009"/>
    </row>
    <row r="795">
      <c r="A795" s="255"/>
      <c r="E795" s="1009"/>
    </row>
    <row r="796">
      <c r="A796" s="255"/>
      <c r="E796" s="1009"/>
    </row>
    <row r="797">
      <c r="A797" s="255"/>
      <c r="E797" s="1009"/>
    </row>
    <row r="798">
      <c r="A798" s="255"/>
      <c r="E798" s="1009"/>
    </row>
    <row r="799">
      <c r="A799" s="255"/>
      <c r="E799" s="1009"/>
    </row>
    <row r="800">
      <c r="A800" s="255"/>
      <c r="E800" s="1009"/>
    </row>
    <row r="801">
      <c r="A801" s="255"/>
      <c r="E801" s="1009"/>
    </row>
    <row r="802">
      <c r="A802" s="255"/>
      <c r="E802" s="1009"/>
    </row>
    <row r="803">
      <c r="A803" s="255"/>
      <c r="E803" s="1009"/>
    </row>
    <row r="804">
      <c r="A804" s="255"/>
      <c r="E804" s="1009"/>
    </row>
    <row r="805">
      <c r="A805" s="255"/>
      <c r="E805" s="1009"/>
    </row>
    <row r="806">
      <c r="A806" s="255"/>
      <c r="E806" s="1009"/>
    </row>
    <row r="807">
      <c r="A807" s="255"/>
      <c r="E807" s="1009"/>
    </row>
    <row r="808">
      <c r="A808" s="255"/>
      <c r="E808" s="1009"/>
    </row>
    <row r="809">
      <c r="A809" s="255"/>
      <c r="E809" s="1009"/>
    </row>
    <row r="810">
      <c r="A810" s="255"/>
      <c r="E810" s="1009"/>
    </row>
    <row r="811">
      <c r="A811" s="255"/>
      <c r="E811" s="1009"/>
    </row>
    <row r="812">
      <c r="A812" s="255"/>
      <c r="E812" s="1009"/>
    </row>
    <row r="813">
      <c r="A813" s="255"/>
      <c r="E813" s="1009"/>
    </row>
    <row r="814">
      <c r="A814" s="255"/>
      <c r="E814" s="1009"/>
    </row>
    <row r="815">
      <c r="A815" s="255"/>
      <c r="E815" s="1009"/>
    </row>
    <row r="816">
      <c r="A816" s="255"/>
      <c r="E816" s="1009"/>
    </row>
    <row r="817">
      <c r="A817" s="255"/>
      <c r="E817" s="1009"/>
    </row>
    <row r="818">
      <c r="A818" s="255"/>
      <c r="E818" s="1009"/>
    </row>
    <row r="819">
      <c r="A819" s="255"/>
      <c r="E819" s="1009"/>
    </row>
    <row r="820">
      <c r="A820" s="255"/>
      <c r="E820" s="1009"/>
    </row>
    <row r="821">
      <c r="A821" s="255"/>
      <c r="E821" s="1009"/>
    </row>
    <row r="822">
      <c r="A822" s="255"/>
      <c r="E822" s="1009"/>
    </row>
    <row r="823">
      <c r="A823" s="255"/>
      <c r="E823" s="1009"/>
    </row>
    <row r="824">
      <c r="A824" s="255"/>
      <c r="E824" s="1009"/>
    </row>
    <row r="825">
      <c r="A825" s="255"/>
      <c r="E825" s="1009"/>
    </row>
    <row r="826">
      <c r="A826" s="255"/>
      <c r="E826" s="1009"/>
    </row>
    <row r="827">
      <c r="A827" s="255"/>
      <c r="E827" s="1009"/>
    </row>
    <row r="828">
      <c r="A828" s="255"/>
      <c r="E828" s="1009"/>
    </row>
    <row r="829">
      <c r="A829" s="255"/>
      <c r="E829" s="1009"/>
    </row>
    <row r="830">
      <c r="A830" s="255"/>
      <c r="E830" s="1009"/>
    </row>
    <row r="831">
      <c r="A831" s="255"/>
      <c r="E831" s="1009"/>
    </row>
    <row r="832">
      <c r="A832" s="255"/>
      <c r="E832" s="1009"/>
    </row>
    <row r="833">
      <c r="A833" s="255"/>
      <c r="E833" s="1009"/>
    </row>
    <row r="834">
      <c r="A834" s="255"/>
      <c r="E834" s="1009"/>
    </row>
    <row r="835">
      <c r="A835" s="255"/>
      <c r="E835" s="1009"/>
    </row>
    <row r="836">
      <c r="A836" s="255"/>
      <c r="E836" s="1009"/>
    </row>
    <row r="837">
      <c r="A837" s="255"/>
      <c r="E837" s="1009"/>
    </row>
    <row r="838">
      <c r="A838" s="255"/>
      <c r="E838" s="1009"/>
    </row>
    <row r="839">
      <c r="A839" s="255"/>
      <c r="E839" s="1009"/>
    </row>
    <row r="840">
      <c r="A840" s="255"/>
      <c r="E840" s="1009"/>
    </row>
    <row r="841">
      <c r="A841" s="255"/>
      <c r="E841" s="1009"/>
    </row>
    <row r="842">
      <c r="A842" s="255"/>
      <c r="E842" s="1009"/>
    </row>
    <row r="843">
      <c r="A843" s="255"/>
      <c r="E843" s="1009"/>
    </row>
    <row r="844">
      <c r="A844" s="255"/>
      <c r="E844" s="1009"/>
    </row>
    <row r="845">
      <c r="A845" s="255"/>
      <c r="E845" s="1009"/>
    </row>
    <row r="846">
      <c r="A846" s="255"/>
      <c r="E846" s="1009"/>
    </row>
    <row r="847">
      <c r="A847" s="255"/>
      <c r="E847" s="1009"/>
    </row>
    <row r="848">
      <c r="A848" s="255"/>
      <c r="E848" s="1009"/>
    </row>
    <row r="849">
      <c r="A849" s="255"/>
      <c r="E849" s="1009"/>
    </row>
    <row r="850">
      <c r="A850" s="255"/>
      <c r="E850" s="1009"/>
    </row>
    <row r="851">
      <c r="A851" s="255"/>
      <c r="E851" s="1009"/>
    </row>
    <row r="852">
      <c r="A852" s="255"/>
      <c r="E852" s="1009"/>
    </row>
    <row r="853">
      <c r="A853" s="255"/>
      <c r="E853" s="1009"/>
    </row>
    <row r="854">
      <c r="A854" s="255"/>
      <c r="E854" s="1009"/>
    </row>
    <row r="855">
      <c r="A855" s="255"/>
      <c r="E855" s="1009"/>
    </row>
    <row r="856">
      <c r="A856" s="255"/>
      <c r="E856" s="1009"/>
    </row>
    <row r="857">
      <c r="A857" s="255"/>
      <c r="E857" s="1009"/>
    </row>
    <row r="858">
      <c r="A858" s="255"/>
      <c r="E858" s="1009"/>
    </row>
    <row r="859">
      <c r="A859" s="255"/>
      <c r="E859" s="1009"/>
    </row>
    <row r="860">
      <c r="A860" s="255"/>
      <c r="E860" s="1009"/>
    </row>
    <row r="861">
      <c r="A861" s="255"/>
      <c r="E861" s="1009"/>
    </row>
    <row r="862">
      <c r="A862" s="255"/>
      <c r="E862" s="1009"/>
    </row>
    <row r="863">
      <c r="A863" s="255"/>
      <c r="E863" s="1009"/>
    </row>
    <row r="864">
      <c r="A864" s="255"/>
      <c r="E864" s="1009"/>
    </row>
    <row r="865">
      <c r="A865" s="255"/>
      <c r="E865" s="1009"/>
    </row>
    <row r="866">
      <c r="A866" s="255"/>
      <c r="E866" s="1009"/>
    </row>
    <row r="867">
      <c r="A867" s="255"/>
      <c r="E867" s="1009"/>
    </row>
    <row r="868">
      <c r="A868" s="255"/>
      <c r="E868" s="1009"/>
    </row>
    <row r="869">
      <c r="A869" s="255"/>
      <c r="E869" s="1009"/>
    </row>
    <row r="870">
      <c r="A870" s="255"/>
      <c r="E870" s="1009"/>
    </row>
    <row r="871">
      <c r="A871" s="255"/>
      <c r="E871" s="1009"/>
    </row>
    <row r="872">
      <c r="A872" s="255"/>
      <c r="E872" s="1009"/>
    </row>
    <row r="873">
      <c r="A873" s="255"/>
      <c r="E873" s="1009"/>
    </row>
    <row r="874">
      <c r="A874" s="255"/>
      <c r="E874" s="1009"/>
    </row>
    <row r="875">
      <c r="A875" s="255"/>
      <c r="E875" s="1009"/>
    </row>
    <row r="876">
      <c r="A876" s="255"/>
      <c r="E876" s="1009"/>
    </row>
    <row r="877">
      <c r="A877" s="255"/>
      <c r="E877" s="1009"/>
    </row>
    <row r="878">
      <c r="A878" s="255"/>
      <c r="E878" s="1009"/>
    </row>
    <row r="879">
      <c r="A879" s="255"/>
      <c r="E879" s="1009"/>
    </row>
    <row r="880">
      <c r="A880" s="255"/>
      <c r="E880" s="1009"/>
    </row>
    <row r="881">
      <c r="A881" s="255"/>
      <c r="E881" s="1009"/>
    </row>
    <row r="882">
      <c r="A882" s="255"/>
      <c r="E882" s="1009"/>
    </row>
    <row r="883">
      <c r="A883" s="255"/>
      <c r="E883" s="1009"/>
    </row>
    <row r="884">
      <c r="A884" s="255"/>
      <c r="E884" s="1009"/>
    </row>
    <row r="885">
      <c r="A885" s="255"/>
      <c r="E885" s="1009"/>
    </row>
    <row r="886">
      <c r="A886" s="255"/>
      <c r="E886" s="1009"/>
    </row>
    <row r="887">
      <c r="A887" s="255"/>
      <c r="E887" s="1009"/>
    </row>
    <row r="888">
      <c r="A888" s="255"/>
      <c r="E888" s="1009"/>
    </row>
    <row r="889">
      <c r="A889" s="255"/>
      <c r="E889" s="1009"/>
    </row>
    <row r="890">
      <c r="A890" s="255"/>
      <c r="E890" s="1009"/>
    </row>
    <row r="891">
      <c r="A891" s="255"/>
      <c r="E891" s="1009"/>
    </row>
    <row r="892">
      <c r="A892" s="255"/>
      <c r="E892" s="1009"/>
    </row>
    <row r="893">
      <c r="A893" s="255"/>
      <c r="E893" s="1009"/>
    </row>
    <row r="894">
      <c r="A894" s="255"/>
      <c r="E894" s="1009"/>
    </row>
    <row r="895">
      <c r="A895" s="255"/>
      <c r="E895" s="1009"/>
    </row>
    <row r="896">
      <c r="A896" s="255"/>
      <c r="E896" s="1009"/>
    </row>
    <row r="897">
      <c r="A897" s="255"/>
      <c r="E897" s="1009"/>
    </row>
    <row r="898">
      <c r="A898" s="255"/>
      <c r="E898" s="1009"/>
    </row>
    <row r="899">
      <c r="A899" s="255"/>
      <c r="E899" s="1009"/>
    </row>
    <row r="900">
      <c r="A900" s="255"/>
      <c r="E900" s="1009"/>
    </row>
    <row r="901">
      <c r="A901" s="255"/>
      <c r="E901" s="1009"/>
    </row>
    <row r="902">
      <c r="A902" s="255"/>
      <c r="E902" s="1009"/>
    </row>
    <row r="903">
      <c r="A903" s="255"/>
      <c r="E903" s="1009"/>
    </row>
    <row r="904">
      <c r="A904" s="255"/>
      <c r="E904" s="1009"/>
    </row>
    <row r="905">
      <c r="A905" s="255"/>
      <c r="E905" s="1009"/>
    </row>
    <row r="906">
      <c r="A906" s="255"/>
      <c r="E906" s="1009"/>
    </row>
    <row r="907">
      <c r="A907" s="255"/>
      <c r="E907" s="1009"/>
    </row>
    <row r="908">
      <c r="A908" s="255"/>
      <c r="E908" s="1009"/>
    </row>
    <row r="909">
      <c r="A909" s="255"/>
      <c r="E909" s="1009"/>
    </row>
    <row r="910">
      <c r="A910" s="255"/>
      <c r="E910" s="1009"/>
    </row>
    <row r="911">
      <c r="A911" s="255"/>
      <c r="E911" s="1009"/>
    </row>
    <row r="912">
      <c r="A912" s="255"/>
      <c r="E912" s="1009"/>
    </row>
    <row r="913">
      <c r="A913" s="255"/>
      <c r="E913" s="1009"/>
    </row>
    <row r="914">
      <c r="A914" s="255"/>
      <c r="E914" s="1009"/>
    </row>
    <row r="915">
      <c r="A915" s="255"/>
      <c r="E915" s="1009"/>
    </row>
    <row r="916">
      <c r="A916" s="255"/>
      <c r="E916" s="1009"/>
    </row>
    <row r="917">
      <c r="A917" s="255"/>
      <c r="E917" s="1009"/>
    </row>
    <row r="918">
      <c r="A918" s="255"/>
      <c r="E918" s="1009"/>
    </row>
    <row r="919">
      <c r="A919" s="255"/>
      <c r="E919" s="1009"/>
    </row>
    <row r="920">
      <c r="A920" s="255"/>
      <c r="E920" s="1009"/>
    </row>
    <row r="921">
      <c r="A921" s="255"/>
      <c r="E921" s="1009"/>
    </row>
    <row r="922">
      <c r="A922" s="255"/>
      <c r="E922" s="1009"/>
    </row>
    <row r="923">
      <c r="A923" s="255"/>
      <c r="E923" s="1009"/>
    </row>
    <row r="924">
      <c r="A924" s="255"/>
      <c r="E924" s="1009"/>
    </row>
    <row r="925">
      <c r="A925" s="255"/>
      <c r="E925" s="1009"/>
    </row>
    <row r="926">
      <c r="A926" s="255"/>
      <c r="E926" s="1009"/>
    </row>
    <row r="927">
      <c r="A927" s="255"/>
      <c r="E927" s="1009"/>
    </row>
    <row r="928">
      <c r="A928" s="255"/>
      <c r="E928" s="1009"/>
    </row>
    <row r="929">
      <c r="A929" s="255"/>
      <c r="E929" s="1009"/>
    </row>
    <row r="930">
      <c r="A930" s="255"/>
      <c r="E930" s="1009"/>
    </row>
    <row r="931">
      <c r="A931" s="255"/>
      <c r="E931" s="1009"/>
    </row>
    <row r="932">
      <c r="A932" s="255"/>
      <c r="E932" s="1009"/>
    </row>
    <row r="933">
      <c r="A933" s="255"/>
      <c r="E933" s="1009"/>
    </row>
    <row r="934">
      <c r="A934" s="255"/>
      <c r="E934" s="1009"/>
    </row>
    <row r="935">
      <c r="A935" s="255"/>
      <c r="E935" s="1009"/>
    </row>
    <row r="936">
      <c r="A936" s="255"/>
      <c r="E936" s="1009"/>
    </row>
    <row r="937">
      <c r="A937" s="255"/>
      <c r="E937" s="1009"/>
    </row>
    <row r="938">
      <c r="A938" s="255"/>
      <c r="E938" s="1009"/>
    </row>
    <row r="939">
      <c r="A939" s="255"/>
      <c r="E939" s="1009"/>
    </row>
    <row r="940">
      <c r="A940" s="255"/>
      <c r="E940" s="1009"/>
    </row>
    <row r="941">
      <c r="A941" s="255"/>
      <c r="E941" s="1009"/>
    </row>
    <row r="942">
      <c r="A942" s="255"/>
      <c r="E942" s="1009"/>
    </row>
    <row r="943">
      <c r="A943" s="255"/>
      <c r="E943" s="1009"/>
    </row>
    <row r="944">
      <c r="A944" s="255"/>
      <c r="E944" s="1009"/>
    </row>
    <row r="945">
      <c r="A945" s="255"/>
      <c r="E945" s="1009"/>
    </row>
    <row r="946">
      <c r="A946" s="255"/>
      <c r="E946" s="1009"/>
    </row>
    <row r="947">
      <c r="A947" s="255"/>
      <c r="E947" s="1009"/>
    </row>
    <row r="948">
      <c r="A948" s="255"/>
      <c r="E948" s="1009"/>
    </row>
    <row r="949">
      <c r="A949" s="255"/>
      <c r="E949" s="1009"/>
    </row>
    <row r="950">
      <c r="A950" s="255"/>
      <c r="E950" s="1009"/>
    </row>
    <row r="951">
      <c r="A951" s="255"/>
      <c r="E951" s="1009"/>
    </row>
    <row r="952">
      <c r="A952" s="255"/>
      <c r="E952" s="1009"/>
    </row>
    <row r="953">
      <c r="A953" s="255"/>
      <c r="E953" s="1009"/>
    </row>
    <row r="954">
      <c r="A954" s="255"/>
      <c r="E954" s="1009"/>
    </row>
    <row r="955">
      <c r="A955" s="255"/>
      <c r="E955" s="1009"/>
    </row>
    <row r="956">
      <c r="A956" s="255"/>
      <c r="E956" s="1009"/>
    </row>
    <row r="957">
      <c r="A957" s="255"/>
      <c r="E957" s="1009"/>
    </row>
    <row r="958">
      <c r="A958" s="255"/>
      <c r="E958" s="1009"/>
    </row>
    <row r="959">
      <c r="A959" s="255"/>
      <c r="E959" s="1009"/>
    </row>
    <row r="960">
      <c r="A960" s="255"/>
      <c r="E960" s="1009"/>
    </row>
    <row r="961">
      <c r="A961" s="255"/>
      <c r="E961" s="1009"/>
    </row>
    <row r="962">
      <c r="A962" s="255"/>
      <c r="E962" s="1009"/>
    </row>
    <row r="963">
      <c r="A963" s="255"/>
      <c r="E963" s="1009"/>
    </row>
    <row r="964">
      <c r="A964" s="255"/>
      <c r="E964" s="1009"/>
    </row>
    <row r="965">
      <c r="A965" s="255"/>
      <c r="E965" s="1009"/>
    </row>
    <row r="966">
      <c r="A966" s="255"/>
      <c r="E966" s="1009"/>
    </row>
    <row r="967">
      <c r="A967" s="255"/>
      <c r="E967" s="1009"/>
    </row>
    <row r="968">
      <c r="A968" s="255"/>
      <c r="E968" s="1009"/>
    </row>
    <row r="969">
      <c r="A969" s="255"/>
      <c r="E969" s="1009"/>
    </row>
    <row r="970">
      <c r="A970" s="255"/>
      <c r="E970" s="1009"/>
    </row>
    <row r="971">
      <c r="A971" s="255"/>
      <c r="E971" s="1009"/>
    </row>
    <row r="972">
      <c r="A972" s="255"/>
      <c r="E972" s="1009"/>
    </row>
    <row r="973">
      <c r="A973" s="255"/>
      <c r="E973" s="1009"/>
    </row>
    <row r="974">
      <c r="A974" s="255"/>
      <c r="E974" s="1009"/>
    </row>
    <row r="975">
      <c r="A975" s="255"/>
      <c r="E975" s="1009"/>
    </row>
    <row r="976">
      <c r="A976" s="255"/>
      <c r="E976" s="1009"/>
    </row>
    <row r="977">
      <c r="A977" s="255"/>
      <c r="E977" s="1009"/>
    </row>
    <row r="978">
      <c r="A978" s="255"/>
      <c r="E978" s="1009"/>
    </row>
    <row r="979">
      <c r="A979" s="255"/>
      <c r="E979" s="1009"/>
    </row>
    <row r="980">
      <c r="A980" s="255"/>
      <c r="E980" s="1009"/>
    </row>
    <row r="981">
      <c r="A981" s="255"/>
      <c r="E981" s="1009"/>
    </row>
  </sheetData>
  <autoFilter ref="$A$1:$S$15"/>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11.57"/>
    <col customWidth="1" min="2" max="2" width="30.29"/>
    <col customWidth="1" min="3" max="4" width="22.57"/>
    <col customWidth="1" min="5" max="5" width="10.86"/>
    <col customWidth="1" min="6" max="6" width="26.14"/>
    <col customWidth="1" min="7" max="7" width="38.57"/>
    <col customWidth="1" min="8" max="8" width="22.57"/>
    <col customWidth="1" min="9" max="9" width="20.86"/>
    <col customWidth="1" min="10" max="10" width="17.14"/>
    <col customWidth="1" min="11" max="11" width="17.29"/>
    <col customWidth="1" min="12" max="12" width="24.29"/>
    <col customWidth="1" min="13" max="13" width="18.0"/>
    <col customWidth="1" min="14" max="14" width="21.86"/>
    <col customWidth="1" min="15" max="17" width="19.0"/>
    <col customWidth="1" min="18" max="18" width="58.0"/>
    <col customWidth="1" min="19" max="19" width="16.0"/>
    <col customWidth="1" min="20" max="20" width="22.71"/>
    <col customWidth="1" min="21" max="21" width="58.86"/>
    <col customWidth="1" min="22" max="22" width="28.0"/>
  </cols>
  <sheetData>
    <row r="1">
      <c r="A1" s="47" t="s">
        <v>100</v>
      </c>
      <c r="B1" s="48" t="s">
        <v>101</v>
      </c>
      <c r="C1" s="49" t="s">
        <v>102</v>
      </c>
      <c r="D1" s="49" t="s">
        <v>103</v>
      </c>
      <c r="E1" s="973" t="s">
        <v>104</v>
      </c>
      <c r="F1" s="49" t="s">
        <v>105</v>
      </c>
      <c r="G1" s="49" t="s">
        <v>106</v>
      </c>
      <c r="H1" s="49" t="s">
        <v>107</v>
      </c>
      <c r="I1" s="49" t="s">
        <v>108</v>
      </c>
      <c r="J1" s="49" t="s">
        <v>14318</v>
      </c>
      <c r="K1" s="49" t="s">
        <v>14319</v>
      </c>
      <c r="L1" s="49" t="s">
        <v>14320</v>
      </c>
      <c r="M1" s="49" t="s">
        <v>109</v>
      </c>
      <c r="N1" s="49" t="s">
        <v>110</v>
      </c>
      <c r="O1" s="49" t="s">
        <v>111</v>
      </c>
      <c r="P1" s="49" t="s">
        <v>112</v>
      </c>
      <c r="Q1" s="1397" t="s">
        <v>113</v>
      </c>
      <c r="R1" s="50" t="s">
        <v>114</v>
      </c>
      <c r="S1" s="49" t="s">
        <v>115</v>
      </c>
      <c r="T1" s="49" t="s">
        <v>116</v>
      </c>
      <c r="U1" s="49" t="s">
        <v>117</v>
      </c>
      <c r="V1" s="49" t="s">
        <v>118</v>
      </c>
    </row>
    <row r="2">
      <c r="A2" s="1416">
        <v>44127.0</v>
      </c>
      <c r="B2" s="997" t="s">
        <v>14321</v>
      </c>
      <c r="C2" s="997"/>
      <c r="D2" s="997"/>
      <c r="E2" s="2121">
        <v>29.0</v>
      </c>
      <c r="F2" s="997"/>
      <c r="G2" s="997" t="s">
        <v>131</v>
      </c>
      <c r="H2" s="997" t="s">
        <v>142</v>
      </c>
      <c r="I2" s="997" t="s">
        <v>14322</v>
      </c>
      <c r="J2" s="997" t="s">
        <v>14323</v>
      </c>
      <c r="K2" s="997" t="s">
        <v>14324</v>
      </c>
      <c r="L2" s="997" t="s">
        <v>14325</v>
      </c>
      <c r="M2" s="64"/>
      <c r="N2" s="64"/>
      <c r="O2" s="64"/>
      <c r="P2" s="64"/>
      <c r="Q2" s="2122" t="s">
        <v>130</v>
      </c>
      <c r="R2" s="1419" t="s">
        <v>14326</v>
      </c>
      <c r="S2" s="997" t="s">
        <v>135</v>
      </c>
      <c r="T2" s="997" t="s">
        <v>130</v>
      </c>
      <c r="U2" s="1496" t="s">
        <v>14327</v>
      </c>
      <c r="V2" s="2123"/>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row>
    <row r="3">
      <c r="A3" s="247">
        <v>44127.0</v>
      </c>
      <c r="B3" s="20" t="s">
        <v>14328</v>
      </c>
      <c r="C3" s="997"/>
      <c r="D3" s="997"/>
      <c r="E3" s="1001" t="s">
        <v>130</v>
      </c>
      <c r="F3" s="20"/>
      <c r="G3" s="20" t="s">
        <v>131</v>
      </c>
      <c r="H3" s="997" t="s">
        <v>142</v>
      </c>
      <c r="I3" s="20" t="s">
        <v>14322</v>
      </c>
      <c r="J3" s="20" t="s">
        <v>14323</v>
      </c>
      <c r="K3" s="20" t="s">
        <v>14329</v>
      </c>
      <c r="L3" s="20" t="s">
        <v>14325</v>
      </c>
      <c r="Q3" s="1428" t="s">
        <v>130</v>
      </c>
      <c r="R3" s="1047"/>
      <c r="S3" s="20" t="s">
        <v>130</v>
      </c>
      <c r="T3" s="20" t="s">
        <v>130</v>
      </c>
      <c r="U3" s="867"/>
      <c r="V3" s="796"/>
    </row>
    <row r="4">
      <c r="A4" s="1416">
        <v>44127.0</v>
      </c>
      <c r="B4" s="997" t="s">
        <v>14330</v>
      </c>
      <c r="C4" s="997"/>
      <c r="D4" s="997"/>
      <c r="E4" s="1001" t="s">
        <v>130</v>
      </c>
      <c r="F4" s="997"/>
      <c r="G4" s="997" t="s">
        <v>131</v>
      </c>
      <c r="H4" s="997" t="s">
        <v>142</v>
      </c>
      <c r="I4" s="997" t="s">
        <v>14322</v>
      </c>
      <c r="J4" s="997" t="s">
        <v>14331</v>
      </c>
      <c r="K4" s="997" t="s">
        <v>14332</v>
      </c>
      <c r="L4" s="997" t="s">
        <v>14325</v>
      </c>
      <c r="M4" s="64"/>
      <c r="N4" s="64"/>
      <c r="O4" s="64"/>
      <c r="P4" s="64"/>
      <c r="Q4" s="1428" t="s">
        <v>130</v>
      </c>
      <c r="R4" s="2124"/>
      <c r="S4" s="997" t="s">
        <v>135</v>
      </c>
      <c r="T4" s="997" t="s">
        <v>130</v>
      </c>
      <c r="U4" s="1496" t="s">
        <v>14333</v>
      </c>
      <c r="V4" s="2123"/>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row>
    <row r="5">
      <c r="A5" s="247">
        <v>44127.0</v>
      </c>
      <c r="B5" s="20" t="s">
        <v>14334</v>
      </c>
      <c r="C5" s="997"/>
      <c r="D5" s="997"/>
      <c r="E5" s="1001" t="s">
        <v>130</v>
      </c>
      <c r="F5" s="20"/>
      <c r="G5" s="20" t="s">
        <v>131</v>
      </c>
      <c r="H5" s="997" t="s">
        <v>142</v>
      </c>
      <c r="I5" s="20" t="s">
        <v>14322</v>
      </c>
      <c r="J5" s="20" t="s">
        <v>14335</v>
      </c>
      <c r="K5" s="20" t="s">
        <v>14329</v>
      </c>
      <c r="L5" s="20" t="s">
        <v>14325</v>
      </c>
      <c r="Q5" s="1428" t="s">
        <v>130</v>
      </c>
      <c r="R5" s="1047"/>
      <c r="S5" s="20" t="s">
        <v>130</v>
      </c>
      <c r="T5" s="20" t="s">
        <v>130</v>
      </c>
      <c r="U5" s="867"/>
      <c r="V5" s="796"/>
    </row>
    <row r="6">
      <c r="A6" s="1416">
        <v>44127.0</v>
      </c>
      <c r="B6" s="997" t="s">
        <v>10990</v>
      </c>
      <c r="C6" s="997"/>
      <c r="D6" s="997"/>
      <c r="E6" s="1001" t="s">
        <v>130</v>
      </c>
      <c r="F6" s="997"/>
      <c r="G6" s="997" t="s">
        <v>131</v>
      </c>
      <c r="H6" s="997" t="s">
        <v>142</v>
      </c>
      <c r="I6" s="997" t="s">
        <v>14322</v>
      </c>
      <c r="J6" s="997" t="s">
        <v>14336</v>
      </c>
      <c r="K6" s="997" t="s">
        <v>14324</v>
      </c>
      <c r="L6" s="997" t="s">
        <v>14325</v>
      </c>
      <c r="M6" s="64"/>
      <c r="N6" s="64"/>
      <c r="O6" s="64"/>
      <c r="P6" s="64"/>
      <c r="Q6" s="1428" t="s">
        <v>130</v>
      </c>
      <c r="R6" s="2124"/>
      <c r="S6" s="997" t="s">
        <v>135</v>
      </c>
      <c r="T6" s="997" t="s">
        <v>130</v>
      </c>
      <c r="U6" s="1496" t="s">
        <v>14337</v>
      </c>
      <c r="V6" s="2123"/>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row>
    <row r="7">
      <c r="A7" s="247">
        <v>44127.0</v>
      </c>
      <c r="B7" s="20" t="s">
        <v>10996</v>
      </c>
      <c r="C7" s="997"/>
      <c r="D7" s="997"/>
      <c r="E7" s="1001" t="s">
        <v>130</v>
      </c>
      <c r="F7" s="20"/>
      <c r="G7" s="20" t="s">
        <v>131</v>
      </c>
      <c r="H7" s="997" t="s">
        <v>142</v>
      </c>
      <c r="I7" s="20" t="s">
        <v>14322</v>
      </c>
      <c r="J7" s="20" t="s">
        <v>14338</v>
      </c>
      <c r="K7" s="20" t="s">
        <v>14339</v>
      </c>
      <c r="L7" s="20" t="s">
        <v>14325</v>
      </c>
      <c r="Q7" s="1428" t="s">
        <v>130</v>
      </c>
      <c r="R7" s="1047"/>
      <c r="S7" s="20" t="s">
        <v>135</v>
      </c>
      <c r="T7" s="20" t="s">
        <v>130</v>
      </c>
      <c r="U7" s="989" t="s">
        <v>14340</v>
      </c>
      <c r="V7" s="796"/>
    </row>
    <row r="8">
      <c r="A8" s="1416">
        <v>44127.0</v>
      </c>
      <c r="B8" s="997" t="s">
        <v>14341</v>
      </c>
      <c r="C8" s="997"/>
      <c r="D8" s="997"/>
      <c r="E8" s="1001" t="s">
        <v>130</v>
      </c>
      <c r="F8" s="997"/>
      <c r="G8" s="997" t="s">
        <v>326</v>
      </c>
      <c r="H8" s="997" t="s">
        <v>142</v>
      </c>
      <c r="I8" s="997" t="s">
        <v>14322</v>
      </c>
      <c r="J8" s="997" t="s">
        <v>14336</v>
      </c>
      <c r="K8" s="997" t="s">
        <v>14324</v>
      </c>
      <c r="L8" s="997" t="s">
        <v>14325</v>
      </c>
      <c r="M8" s="64"/>
      <c r="N8" s="64"/>
      <c r="O8" s="64"/>
      <c r="P8" s="64"/>
      <c r="Q8" s="1428" t="s">
        <v>130</v>
      </c>
      <c r="R8" s="2124"/>
      <c r="S8" s="997" t="s">
        <v>360</v>
      </c>
      <c r="T8" s="997" t="s">
        <v>130</v>
      </c>
      <c r="U8" s="1496" t="s">
        <v>14342</v>
      </c>
      <c r="V8" s="2123"/>
      <c r="W8" s="64"/>
      <c r="X8" s="64"/>
      <c r="Y8" s="64"/>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64"/>
      <c r="BI8" s="64"/>
      <c r="BJ8" s="64"/>
    </row>
    <row r="9">
      <c r="A9" s="1416">
        <v>44127.0</v>
      </c>
      <c r="B9" s="997" t="s">
        <v>14343</v>
      </c>
      <c r="C9" s="997"/>
      <c r="D9" s="997"/>
      <c r="E9" s="2121">
        <v>25.0</v>
      </c>
      <c r="F9" s="997"/>
      <c r="G9" s="997" t="s">
        <v>326</v>
      </c>
      <c r="H9" s="997" t="s">
        <v>142</v>
      </c>
      <c r="I9" s="997" t="s">
        <v>14322</v>
      </c>
      <c r="J9" s="997" t="s">
        <v>14336</v>
      </c>
      <c r="K9" s="997" t="s">
        <v>14324</v>
      </c>
      <c r="L9" s="997" t="s">
        <v>14325</v>
      </c>
      <c r="M9" s="64"/>
      <c r="N9" s="64"/>
      <c r="O9" s="64"/>
      <c r="P9" s="64"/>
      <c r="Q9" s="1428" t="s">
        <v>130</v>
      </c>
      <c r="R9" s="2124"/>
      <c r="S9" s="997" t="s">
        <v>360</v>
      </c>
      <c r="T9" s="997" t="s">
        <v>130</v>
      </c>
      <c r="U9" s="1496" t="s">
        <v>14344</v>
      </c>
      <c r="V9" s="2123"/>
      <c r="W9" s="64"/>
      <c r="X9" s="64"/>
      <c r="Y9" s="64"/>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4"/>
      <c r="BJ9" s="64"/>
    </row>
    <row r="10">
      <c r="A10" s="1416">
        <v>44127.0</v>
      </c>
      <c r="B10" s="997" t="s">
        <v>14345</v>
      </c>
      <c r="C10" s="997"/>
      <c r="D10" s="997"/>
      <c r="E10" s="1001" t="s">
        <v>130</v>
      </c>
      <c r="F10" s="997"/>
      <c r="G10" s="20" t="s">
        <v>131</v>
      </c>
      <c r="H10" s="997" t="s">
        <v>142</v>
      </c>
      <c r="I10" s="997" t="s">
        <v>14322</v>
      </c>
      <c r="J10" s="997" t="s">
        <v>14346</v>
      </c>
      <c r="K10" s="997" t="s">
        <v>14329</v>
      </c>
      <c r="L10" s="997" t="s">
        <v>14325</v>
      </c>
      <c r="M10" s="64"/>
      <c r="N10" s="64"/>
      <c r="O10" s="64"/>
      <c r="P10" s="64"/>
      <c r="Q10" s="1428" t="s">
        <v>130</v>
      </c>
      <c r="R10" s="2124"/>
      <c r="S10" s="20" t="s">
        <v>130</v>
      </c>
      <c r="T10" s="20" t="s">
        <v>130</v>
      </c>
      <c r="U10" s="1727"/>
      <c r="V10" s="2123"/>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c r="BJ10" s="64"/>
    </row>
    <row r="11">
      <c r="A11" s="1416">
        <v>44127.0</v>
      </c>
      <c r="B11" s="997" t="s">
        <v>14347</v>
      </c>
      <c r="C11" s="997"/>
      <c r="D11" s="997"/>
      <c r="E11" s="2121">
        <v>19.0</v>
      </c>
      <c r="F11" s="997"/>
      <c r="G11" s="997" t="s">
        <v>678</v>
      </c>
      <c r="H11" s="997" t="s">
        <v>142</v>
      </c>
      <c r="I11" s="997" t="s">
        <v>14322</v>
      </c>
      <c r="J11" s="997" t="s">
        <v>14335</v>
      </c>
      <c r="K11" s="997" t="s">
        <v>14348</v>
      </c>
      <c r="L11" s="997" t="s">
        <v>14325</v>
      </c>
      <c r="M11" s="64"/>
      <c r="N11" s="64"/>
      <c r="O11" s="64"/>
      <c r="P11" s="64"/>
      <c r="Q11" s="1428" t="s">
        <v>130</v>
      </c>
      <c r="R11" s="2124"/>
      <c r="S11" s="997" t="s">
        <v>678</v>
      </c>
      <c r="T11" s="64"/>
      <c r="U11" s="1727"/>
      <c r="V11" s="2123"/>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row>
    <row r="12">
      <c r="A12" s="1416">
        <v>44127.0</v>
      </c>
      <c r="B12" s="997" t="s">
        <v>14349</v>
      </c>
      <c r="C12" s="997"/>
      <c r="D12" s="997"/>
      <c r="E12" s="1001" t="s">
        <v>130</v>
      </c>
      <c r="F12" s="997"/>
      <c r="G12" s="997" t="s">
        <v>678</v>
      </c>
      <c r="H12" s="997" t="s">
        <v>142</v>
      </c>
      <c r="I12" s="997" t="s">
        <v>14322</v>
      </c>
      <c r="J12" s="997" t="s">
        <v>14323</v>
      </c>
      <c r="K12" s="997" t="s">
        <v>14348</v>
      </c>
      <c r="L12" s="997" t="s">
        <v>14325</v>
      </c>
      <c r="M12" s="64"/>
      <c r="N12" s="64"/>
      <c r="O12" s="64"/>
      <c r="P12" s="64"/>
      <c r="Q12" s="1428" t="s">
        <v>130</v>
      </c>
      <c r="R12" s="2124"/>
      <c r="S12" s="997" t="s">
        <v>678</v>
      </c>
      <c r="T12" s="64"/>
      <c r="U12" s="1496" t="s">
        <v>14350</v>
      </c>
      <c r="V12" s="2123"/>
      <c r="W12" s="64"/>
      <c r="X12" s="64"/>
      <c r="Y12" s="64"/>
      <c r="Z12" s="64"/>
      <c r="AA12" s="64"/>
      <c r="AB12" s="64"/>
      <c r="AC12" s="64"/>
      <c r="AD12" s="64"/>
      <c r="AE12" s="64"/>
      <c r="AF12" s="64"/>
      <c r="AG12" s="64"/>
      <c r="AH12" s="64"/>
      <c r="AI12" s="64"/>
      <c r="AJ12" s="64"/>
      <c r="AK12" s="64"/>
      <c r="AL12" s="64"/>
      <c r="AM12" s="64"/>
      <c r="AN12" s="64"/>
      <c r="AO12" s="64"/>
      <c r="AP12" s="64"/>
      <c r="AQ12" s="64"/>
      <c r="AR12" s="64"/>
      <c r="AS12" s="64"/>
      <c r="AT12" s="64"/>
      <c r="AU12" s="64"/>
      <c r="AV12" s="64"/>
      <c r="AW12" s="64"/>
      <c r="AX12" s="64"/>
      <c r="AY12" s="64"/>
      <c r="AZ12" s="64"/>
      <c r="BA12" s="64"/>
      <c r="BB12" s="64"/>
      <c r="BC12" s="64"/>
      <c r="BD12" s="64"/>
      <c r="BE12" s="64"/>
      <c r="BF12" s="64"/>
      <c r="BG12" s="64"/>
      <c r="BH12" s="64"/>
      <c r="BI12" s="64"/>
      <c r="BJ12" s="64"/>
    </row>
    <row r="13">
      <c r="A13" s="1416">
        <v>44127.0</v>
      </c>
      <c r="B13" s="997" t="s">
        <v>14351</v>
      </c>
      <c r="C13" s="997"/>
      <c r="D13" s="997"/>
      <c r="E13" s="2121">
        <v>19.0</v>
      </c>
      <c r="F13" s="997"/>
      <c r="G13" s="997" t="s">
        <v>678</v>
      </c>
      <c r="H13" s="997" t="s">
        <v>11166</v>
      </c>
      <c r="I13" s="997" t="s">
        <v>14322</v>
      </c>
      <c r="J13" s="997" t="s">
        <v>14335</v>
      </c>
      <c r="K13" s="997" t="s">
        <v>14348</v>
      </c>
      <c r="L13" s="997" t="s">
        <v>14325</v>
      </c>
      <c r="M13" s="64"/>
      <c r="N13" s="64"/>
      <c r="O13" s="64"/>
      <c r="P13" s="64"/>
      <c r="Q13" s="1428" t="s">
        <v>130</v>
      </c>
      <c r="R13" s="2124"/>
      <c r="S13" s="997" t="s">
        <v>678</v>
      </c>
      <c r="T13" s="64"/>
      <c r="U13" s="1496" t="s">
        <v>14352</v>
      </c>
      <c r="V13" s="2123"/>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row>
    <row r="14">
      <c r="A14" s="2125">
        <v>44127.0</v>
      </c>
      <c r="B14" s="2126" t="s">
        <v>14353</v>
      </c>
      <c r="C14" s="2126"/>
      <c r="D14" s="2126"/>
      <c r="E14" s="1001" t="s">
        <v>130</v>
      </c>
      <c r="F14" s="2126"/>
      <c r="G14" s="2126" t="s">
        <v>326</v>
      </c>
      <c r="H14" s="2126" t="s">
        <v>7568</v>
      </c>
      <c r="I14" s="2126" t="s">
        <v>14322</v>
      </c>
      <c r="J14" s="2126" t="s">
        <v>14335</v>
      </c>
      <c r="K14" s="2126" t="s">
        <v>14354</v>
      </c>
      <c r="L14" s="2126" t="s">
        <v>14355</v>
      </c>
      <c r="M14" s="2127"/>
      <c r="N14" s="2127"/>
      <c r="O14" s="2127"/>
      <c r="P14" s="2127"/>
      <c r="Q14" s="1428" t="s">
        <v>130</v>
      </c>
      <c r="R14" s="2128"/>
      <c r="S14" s="2126" t="s">
        <v>360</v>
      </c>
      <c r="T14" s="2126" t="s">
        <v>130</v>
      </c>
      <c r="U14" s="2129" t="s">
        <v>14356</v>
      </c>
      <c r="V14" s="2130" t="s">
        <v>126</v>
      </c>
      <c r="W14" s="2127"/>
      <c r="X14" s="2127"/>
      <c r="Y14" s="2127"/>
      <c r="Z14" s="2127"/>
      <c r="AA14" s="2127"/>
      <c r="AB14" s="2127"/>
      <c r="AC14" s="2127"/>
      <c r="AD14" s="2127"/>
      <c r="AE14" s="2127"/>
      <c r="AF14" s="2127"/>
      <c r="AG14" s="2127"/>
      <c r="AH14" s="2127"/>
      <c r="AI14" s="2127"/>
      <c r="AJ14" s="2127"/>
      <c r="AK14" s="2127"/>
      <c r="AL14" s="2127"/>
      <c r="AM14" s="2127"/>
      <c r="AN14" s="2127"/>
      <c r="AO14" s="2127"/>
      <c r="AP14" s="2127"/>
      <c r="AQ14" s="2127"/>
      <c r="AR14" s="2127"/>
      <c r="AS14" s="2127"/>
      <c r="AT14" s="2127"/>
      <c r="AU14" s="2127"/>
      <c r="AV14" s="2127"/>
      <c r="AW14" s="2127"/>
      <c r="AX14" s="2127"/>
      <c r="AY14" s="2127"/>
      <c r="AZ14" s="2127"/>
      <c r="BA14" s="2127"/>
      <c r="BB14" s="2127"/>
      <c r="BC14" s="2127"/>
      <c r="BD14" s="2127"/>
      <c r="BE14" s="2127"/>
      <c r="BF14" s="2127"/>
      <c r="BG14" s="2127"/>
      <c r="BH14" s="2127"/>
      <c r="BI14" s="2127"/>
      <c r="BJ14" s="2127"/>
    </row>
    <row r="15">
      <c r="A15" s="2131">
        <v>44127.0</v>
      </c>
      <c r="B15" s="2132" t="s">
        <v>14357</v>
      </c>
      <c r="C15" s="2132"/>
      <c r="D15" s="2132"/>
      <c r="E15" s="2133">
        <v>26.0</v>
      </c>
      <c r="F15" s="2132"/>
      <c r="G15" s="2132" t="s">
        <v>2431</v>
      </c>
      <c r="H15" s="2132" t="s">
        <v>9185</v>
      </c>
      <c r="I15" s="2132" t="s">
        <v>14322</v>
      </c>
      <c r="J15" s="2132" t="s">
        <v>14336</v>
      </c>
      <c r="K15" s="2132" t="s">
        <v>14358</v>
      </c>
      <c r="L15" s="2132" t="s">
        <v>14355</v>
      </c>
      <c r="M15" s="1817"/>
      <c r="N15" s="1817"/>
      <c r="O15" s="1817"/>
      <c r="P15" s="1817"/>
      <c r="Q15" s="1428" t="s">
        <v>130</v>
      </c>
      <c r="R15" s="2134"/>
      <c r="S15" s="2132" t="s">
        <v>126</v>
      </c>
      <c r="T15" s="2132" t="s">
        <v>135</v>
      </c>
      <c r="U15" s="2135"/>
      <c r="V15" s="2136" t="s">
        <v>126</v>
      </c>
      <c r="W15" s="1817"/>
      <c r="X15" s="1817"/>
      <c r="Y15" s="1817"/>
      <c r="Z15" s="1817"/>
      <c r="AA15" s="1817"/>
      <c r="AB15" s="1817"/>
      <c r="AC15" s="1817"/>
      <c r="AD15" s="1817"/>
      <c r="AE15" s="1817"/>
      <c r="AF15" s="1817"/>
      <c r="AG15" s="1817"/>
      <c r="AH15" s="1817"/>
      <c r="AI15" s="1817"/>
      <c r="AJ15" s="1817"/>
      <c r="AK15" s="1817"/>
      <c r="AL15" s="1817"/>
      <c r="AM15" s="1817"/>
      <c r="AN15" s="1817"/>
      <c r="AO15" s="1817"/>
      <c r="AP15" s="1817"/>
      <c r="AQ15" s="1817"/>
      <c r="AR15" s="1817"/>
      <c r="AS15" s="1817"/>
      <c r="AT15" s="1817"/>
      <c r="AU15" s="1817"/>
      <c r="AV15" s="1817"/>
      <c r="AW15" s="1817"/>
      <c r="AX15" s="1817"/>
      <c r="AY15" s="1817"/>
      <c r="AZ15" s="1817"/>
      <c r="BA15" s="1817"/>
      <c r="BB15" s="1817"/>
      <c r="BC15" s="1817"/>
      <c r="BD15" s="1817"/>
      <c r="BE15" s="1817"/>
      <c r="BF15" s="1817"/>
      <c r="BG15" s="1817"/>
      <c r="BH15" s="1817"/>
      <c r="BI15" s="1817"/>
      <c r="BJ15" s="1817"/>
    </row>
    <row r="16">
      <c r="A16" s="247">
        <v>44127.0</v>
      </c>
      <c r="B16" s="20" t="s">
        <v>14359</v>
      </c>
      <c r="C16" s="997"/>
      <c r="D16" s="997"/>
      <c r="E16" s="1001" t="s">
        <v>130</v>
      </c>
      <c r="F16" s="20"/>
      <c r="G16" s="20" t="s">
        <v>326</v>
      </c>
      <c r="H16" s="997" t="s">
        <v>142</v>
      </c>
      <c r="I16" s="20" t="s">
        <v>14322</v>
      </c>
      <c r="J16" s="20" t="s">
        <v>14335</v>
      </c>
      <c r="K16" s="20" t="s">
        <v>14360</v>
      </c>
      <c r="L16" s="20" t="s">
        <v>14325</v>
      </c>
      <c r="Q16" s="1428" t="s">
        <v>130</v>
      </c>
      <c r="R16" s="1047"/>
      <c r="S16" s="20" t="s">
        <v>360</v>
      </c>
      <c r="T16" s="20" t="s">
        <v>130</v>
      </c>
      <c r="U16" s="867"/>
      <c r="V16" s="711" t="s">
        <v>126</v>
      </c>
    </row>
    <row r="17">
      <c r="A17" s="2137">
        <v>44127.0</v>
      </c>
      <c r="B17" s="2138" t="s">
        <v>14361</v>
      </c>
      <c r="C17" s="2138"/>
      <c r="D17" s="2138"/>
      <c r="E17" s="2139">
        <v>29.0</v>
      </c>
      <c r="F17" s="2138"/>
      <c r="G17" s="2138" t="s">
        <v>131</v>
      </c>
      <c r="H17" s="2138" t="s">
        <v>14362</v>
      </c>
      <c r="I17" s="2138" t="s">
        <v>14322</v>
      </c>
      <c r="J17" s="2138" t="s">
        <v>14335</v>
      </c>
      <c r="K17" s="2138" t="s">
        <v>14348</v>
      </c>
      <c r="L17" s="2138" t="s">
        <v>14325</v>
      </c>
      <c r="M17" s="2140"/>
      <c r="N17" s="2140"/>
      <c r="O17" s="2140"/>
      <c r="P17" s="2140"/>
      <c r="Q17" s="1428" t="s">
        <v>130</v>
      </c>
      <c r="R17" s="2141"/>
      <c r="S17" s="2138" t="s">
        <v>126</v>
      </c>
      <c r="T17" s="2138" t="s">
        <v>135</v>
      </c>
      <c r="U17" s="2142" t="s">
        <v>14363</v>
      </c>
      <c r="V17" s="2143" t="s">
        <v>126</v>
      </c>
      <c r="W17" s="2140"/>
      <c r="X17" s="2140"/>
      <c r="Y17" s="2140"/>
      <c r="Z17" s="2140"/>
      <c r="AA17" s="2140"/>
      <c r="AB17" s="2140"/>
      <c r="AC17" s="2140"/>
      <c r="AD17" s="2140"/>
      <c r="AE17" s="2140"/>
      <c r="AF17" s="2140"/>
      <c r="AG17" s="2140"/>
      <c r="AH17" s="2140"/>
      <c r="AI17" s="2140"/>
      <c r="AJ17" s="2140"/>
      <c r="AK17" s="2140"/>
      <c r="AL17" s="2140"/>
      <c r="AM17" s="2140"/>
      <c r="AN17" s="2140"/>
      <c r="AO17" s="2140"/>
      <c r="AP17" s="2140"/>
      <c r="AQ17" s="2140"/>
      <c r="AR17" s="2140"/>
      <c r="AS17" s="2140"/>
      <c r="AT17" s="2140"/>
      <c r="AU17" s="2140"/>
      <c r="AV17" s="2140"/>
      <c r="AW17" s="2140"/>
      <c r="AX17" s="2140"/>
      <c r="AY17" s="2140"/>
      <c r="AZ17" s="2140"/>
      <c r="BA17" s="2140"/>
      <c r="BB17" s="2140"/>
      <c r="BC17" s="2140"/>
      <c r="BD17" s="2140"/>
      <c r="BE17" s="2140"/>
      <c r="BF17" s="2140"/>
      <c r="BG17" s="2140"/>
      <c r="BH17" s="2140"/>
      <c r="BI17" s="2140"/>
      <c r="BJ17" s="2140"/>
    </row>
    <row r="18">
      <c r="A18" s="2137">
        <v>44130.0</v>
      </c>
      <c r="B18" s="2138" t="s">
        <v>14364</v>
      </c>
      <c r="C18" s="2138"/>
      <c r="D18" s="2138"/>
      <c r="E18" s="1001" t="s">
        <v>130</v>
      </c>
      <c r="F18" s="2138"/>
      <c r="G18" s="2138" t="s">
        <v>131</v>
      </c>
      <c r="H18" s="2138" t="s">
        <v>142</v>
      </c>
      <c r="I18" s="2138" t="s">
        <v>14322</v>
      </c>
      <c r="J18" s="2138" t="s">
        <v>14336</v>
      </c>
      <c r="K18" s="2138" t="s">
        <v>14348</v>
      </c>
      <c r="L18" s="2138" t="s">
        <v>14365</v>
      </c>
      <c r="M18" s="2140"/>
      <c r="N18" s="2140"/>
      <c r="O18" s="2140"/>
      <c r="P18" s="2140"/>
      <c r="Q18" s="1428" t="s">
        <v>130</v>
      </c>
      <c r="R18" s="2141"/>
      <c r="S18" s="2138" t="s">
        <v>126</v>
      </c>
      <c r="T18" s="2138" t="s">
        <v>135</v>
      </c>
      <c r="U18" s="2144"/>
      <c r="V18" s="2143" t="s">
        <v>126</v>
      </c>
      <c r="W18" s="2140"/>
      <c r="X18" s="2140"/>
      <c r="Y18" s="2140"/>
      <c r="Z18" s="2140"/>
      <c r="AA18" s="2140"/>
      <c r="AB18" s="2140"/>
      <c r="AC18" s="2140"/>
      <c r="AD18" s="2140"/>
      <c r="AE18" s="2140"/>
      <c r="AF18" s="2140"/>
      <c r="AG18" s="2140"/>
      <c r="AH18" s="2140"/>
      <c r="AI18" s="2140"/>
      <c r="AJ18" s="2140"/>
      <c r="AK18" s="2140"/>
      <c r="AL18" s="2140"/>
      <c r="AM18" s="2140"/>
      <c r="AN18" s="2140"/>
      <c r="AO18" s="2140"/>
      <c r="AP18" s="2140"/>
      <c r="AQ18" s="2140"/>
      <c r="AR18" s="2140"/>
      <c r="AS18" s="2140"/>
      <c r="AT18" s="2140"/>
      <c r="AU18" s="2140"/>
      <c r="AV18" s="2140"/>
      <c r="AW18" s="2140"/>
      <c r="AX18" s="2140"/>
      <c r="AY18" s="2140"/>
      <c r="AZ18" s="2140"/>
      <c r="BA18" s="2140"/>
      <c r="BB18" s="2140"/>
      <c r="BC18" s="2140"/>
      <c r="BD18" s="2140"/>
      <c r="BE18" s="2140"/>
      <c r="BF18" s="2140"/>
      <c r="BG18" s="2140"/>
      <c r="BH18" s="2140"/>
      <c r="BI18" s="2140"/>
      <c r="BJ18" s="2140"/>
    </row>
    <row r="19">
      <c r="A19" s="2145">
        <v>44130.0</v>
      </c>
      <c r="B19" s="2146" t="s">
        <v>14366</v>
      </c>
      <c r="C19" s="2146"/>
      <c r="D19" s="2146"/>
      <c r="E19" s="1001" t="s">
        <v>130</v>
      </c>
      <c r="F19" s="2146"/>
      <c r="G19" s="2138" t="s">
        <v>131</v>
      </c>
      <c r="H19" s="2146" t="s">
        <v>142</v>
      </c>
      <c r="I19" s="2146" t="s">
        <v>14322</v>
      </c>
      <c r="J19" s="2146" t="s">
        <v>14336</v>
      </c>
      <c r="K19" s="2146" t="s">
        <v>14348</v>
      </c>
      <c r="L19" s="2146" t="s">
        <v>14355</v>
      </c>
      <c r="M19" s="2147"/>
      <c r="N19" s="2147"/>
      <c r="O19" s="2147"/>
      <c r="P19" s="2147"/>
      <c r="Q19" s="1428" t="s">
        <v>130</v>
      </c>
      <c r="R19" s="2148"/>
      <c r="S19" s="2146" t="s">
        <v>126</v>
      </c>
      <c r="T19" s="2138" t="s">
        <v>135</v>
      </c>
      <c r="U19" s="2149"/>
      <c r="V19" s="2150" t="s">
        <v>126</v>
      </c>
      <c r="W19" s="2147"/>
      <c r="X19" s="2147"/>
      <c r="Y19" s="2147"/>
      <c r="Z19" s="2147"/>
      <c r="AA19" s="2147"/>
      <c r="AB19" s="2147"/>
      <c r="AC19" s="2147"/>
      <c r="AD19" s="2147"/>
      <c r="AE19" s="2147"/>
      <c r="AF19" s="2147"/>
      <c r="AG19" s="2147"/>
      <c r="AH19" s="2147"/>
      <c r="AI19" s="2147"/>
      <c r="AJ19" s="2147"/>
      <c r="AK19" s="2147"/>
      <c r="AL19" s="2147"/>
      <c r="AM19" s="2147"/>
      <c r="AN19" s="2147"/>
      <c r="AO19" s="2147"/>
      <c r="AP19" s="2147"/>
      <c r="AQ19" s="2147"/>
      <c r="AR19" s="2147"/>
      <c r="AS19" s="2147"/>
      <c r="AT19" s="2147"/>
      <c r="AU19" s="2147"/>
      <c r="AV19" s="2147"/>
      <c r="AW19" s="2147"/>
      <c r="AX19" s="2147"/>
      <c r="AY19" s="2147"/>
      <c r="AZ19" s="2147"/>
      <c r="BA19" s="2147"/>
      <c r="BB19" s="2147"/>
      <c r="BC19" s="2147"/>
      <c r="BD19" s="2147"/>
      <c r="BE19" s="2147"/>
      <c r="BF19" s="2147"/>
      <c r="BG19" s="2147"/>
      <c r="BH19" s="2147"/>
      <c r="BI19" s="2147"/>
      <c r="BJ19" s="2147"/>
    </row>
    <row r="20">
      <c r="A20" s="1416">
        <v>44130.0</v>
      </c>
      <c r="B20" s="997" t="s">
        <v>14367</v>
      </c>
      <c r="C20" s="997"/>
      <c r="D20" s="997"/>
      <c r="E20" s="1001" t="s">
        <v>130</v>
      </c>
      <c r="F20" s="997"/>
      <c r="G20" s="997" t="s">
        <v>678</v>
      </c>
      <c r="H20" s="997" t="s">
        <v>142</v>
      </c>
      <c r="I20" s="997" t="s">
        <v>14322</v>
      </c>
      <c r="J20" s="997" t="s">
        <v>14323</v>
      </c>
      <c r="K20" s="997" t="s">
        <v>14348</v>
      </c>
      <c r="L20" s="997" t="s">
        <v>14355</v>
      </c>
      <c r="M20" s="64"/>
      <c r="N20" s="64"/>
      <c r="O20" s="64"/>
      <c r="P20" s="64"/>
      <c r="Q20" s="1428" t="s">
        <v>130</v>
      </c>
      <c r="R20" s="2124"/>
      <c r="S20" s="997" t="s">
        <v>678</v>
      </c>
      <c r="T20" s="64"/>
      <c r="U20" s="1496" t="s">
        <v>14368</v>
      </c>
      <c r="V20" s="2123"/>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4"/>
      <c r="BI20" s="64"/>
      <c r="BJ20" s="64"/>
    </row>
    <row r="21">
      <c r="A21" s="2151">
        <v>44130.0</v>
      </c>
      <c r="B21" s="2152" t="s">
        <v>14369</v>
      </c>
      <c r="C21" s="997"/>
      <c r="D21" s="997"/>
      <c r="E21" s="1001" t="s">
        <v>130</v>
      </c>
      <c r="F21" s="2152"/>
      <c r="G21" s="20" t="s">
        <v>131</v>
      </c>
      <c r="H21" s="997" t="s">
        <v>142</v>
      </c>
      <c r="I21" s="2152" t="s">
        <v>14322</v>
      </c>
      <c r="J21" s="2152" t="s">
        <v>14336</v>
      </c>
      <c r="K21" s="2152" t="s">
        <v>14370</v>
      </c>
      <c r="L21" s="2152" t="s">
        <v>14371</v>
      </c>
      <c r="M21" s="185"/>
      <c r="N21" s="185"/>
      <c r="O21" s="185"/>
      <c r="P21" s="185"/>
      <c r="Q21" s="1428" t="s">
        <v>130</v>
      </c>
      <c r="R21" s="2153"/>
      <c r="S21" s="2152" t="s">
        <v>135</v>
      </c>
      <c r="T21" s="2152" t="s">
        <v>130</v>
      </c>
      <c r="U21" s="2154" t="s">
        <v>14372</v>
      </c>
      <c r="V21" s="2155"/>
      <c r="W21" s="185"/>
      <c r="X21" s="185"/>
      <c r="Y21" s="185"/>
      <c r="Z21" s="185"/>
      <c r="AA21" s="185"/>
      <c r="AB21" s="185"/>
      <c r="AC21" s="185"/>
      <c r="AD21" s="185"/>
      <c r="AE21" s="185"/>
      <c r="AF21" s="185"/>
      <c r="AG21" s="185"/>
      <c r="AH21" s="185"/>
      <c r="AI21" s="185"/>
      <c r="AJ21" s="185"/>
      <c r="AK21" s="185"/>
      <c r="AL21" s="185"/>
      <c r="AM21" s="185"/>
      <c r="AN21" s="185"/>
      <c r="AO21" s="185"/>
      <c r="AP21" s="185"/>
      <c r="AQ21" s="185"/>
      <c r="AR21" s="185"/>
      <c r="AS21" s="185"/>
      <c r="AT21" s="185"/>
      <c r="AU21" s="185"/>
      <c r="AV21" s="185"/>
      <c r="AW21" s="185"/>
      <c r="AX21" s="185"/>
      <c r="AY21" s="185"/>
      <c r="AZ21" s="185"/>
      <c r="BA21" s="185"/>
      <c r="BB21" s="185"/>
      <c r="BC21" s="185"/>
      <c r="BD21" s="185"/>
      <c r="BE21" s="185"/>
      <c r="BF21" s="185"/>
      <c r="BG21" s="185"/>
      <c r="BH21" s="185"/>
      <c r="BI21" s="185"/>
      <c r="BJ21" s="185"/>
    </row>
    <row r="22">
      <c r="A22" s="247">
        <v>44130.0</v>
      </c>
      <c r="B22" s="20" t="s">
        <v>14373</v>
      </c>
      <c r="C22" s="20"/>
      <c r="D22" s="20"/>
      <c r="E22" s="1001" t="s">
        <v>130</v>
      </c>
      <c r="F22" s="20"/>
      <c r="G22" s="20" t="s">
        <v>326</v>
      </c>
      <c r="H22" s="20" t="s">
        <v>142</v>
      </c>
      <c r="I22" s="20" t="s">
        <v>14322</v>
      </c>
      <c r="J22" s="20" t="s">
        <v>14335</v>
      </c>
      <c r="K22" s="20" t="s">
        <v>14348</v>
      </c>
      <c r="L22" s="20" t="s">
        <v>14371</v>
      </c>
      <c r="Q22" s="1428" t="s">
        <v>130</v>
      </c>
      <c r="R22" s="1047"/>
      <c r="S22" s="20" t="s">
        <v>360</v>
      </c>
      <c r="T22" s="20" t="s">
        <v>130</v>
      </c>
      <c r="U22" s="867"/>
      <c r="V22" s="711" t="s">
        <v>126</v>
      </c>
    </row>
    <row r="23">
      <c r="A23" s="247">
        <v>44130.0</v>
      </c>
      <c r="B23" s="20" t="s">
        <v>14374</v>
      </c>
      <c r="C23" s="997"/>
      <c r="D23" s="997"/>
      <c r="E23" s="1001" t="s">
        <v>130</v>
      </c>
      <c r="F23" s="20"/>
      <c r="G23" s="20" t="s">
        <v>326</v>
      </c>
      <c r="H23" s="997" t="s">
        <v>142</v>
      </c>
      <c r="I23" s="20" t="s">
        <v>14322</v>
      </c>
      <c r="J23" s="20" t="s">
        <v>14335</v>
      </c>
      <c r="K23" s="20" t="s">
        <v>14360</v>
      </c>
      <c r="L23" s="20" t="s">
        <v>14371</v>
      </c>
      <c r="Q23" s="1428" t="s">
        <v>130</v>
      </c>
      <c r="R23" s="1047"/>
      <c r="S23" s="20" t="s">
        <v>360</v>
      </c>
      <c r="T23" s="20" t="s">
        <v>130</v>
      </c>
      <c r="U23" s="867"/>
      <c r="V23" s="711" t="s">
        <v>126</v>
      </c>
    </row>
    <row r="24">
      <c r="A24" s="247">
        <v>44131.0</v>
      </c>
      <c r="B24" s="20" t="s">
        <v>14375</v>
      </c>
      <c r="C24" s="997"/>
      <c r="D24" s="997"/>
      <c r="E24" s="1001" t="s">
        <v>130</v>
      </c>
      <c r="F24" s="20"/>
      <c r="G24" s="20" t="s">
        <v>131</v>
      </c>
      <c r="H24" s="997" t="s">
        <v>142</v>
      </c>
      <c r="I24" s="20" t="s">
        <v>14322</v>
      </c>
      <c r="J24" s="20" t="s">
        <v>14335</v>
      </c>
      <c r="K24" s="20" t="s">
        <v>14376</v>
      </c>
      <c r="L24" s="20" t="s">
        <v>14371</v>
      </c>
      <c r="Q24" s="1428" t="s">
        <v>130</v>
      </c>
      <c r="R24" s="1047"/>
      <c r="S24" s="20" t="s">
        <v>135</v>
      </c>
      <c r="T24" s="20" t="s">
        <v>130</v>
      </c>
      <c r="U24" s="867"/>
      <c r="V24" s="796"/>
    </row>
    <row r="25">
      <c r="A25" s="2156">
        <v>44131.0</v>
      </c>
      <c r="B25" s="2157" t="s">
        <v>14377</v>
      </c>
      <c r="C25" s="997"/>
      <c r="D25" s="997"/>
      <c r="E25" s="1001" t="s">
        <v>130</v>
      </c>
      <c r="F25" s="2157"/>
      <c r="G25" s="2138" t="s">
        <v>131</v>
      </c>
      <c r="H25" s="997" t="s">
        <v>142</v>
      </c>
      <c r="I25" s="2157" t="s">
        <v>14322</v>
      </c>
      <c r="J25" s="2157" t="s">
        <v>14335</v>
      </c>
      <c r="K25" s="2157" t="s">
        <v>14360</v>
      </c>
      <c r="L25" s="2157" t="s">
        <v>14371</v>
      </c>
      <c r="M25" s="2158"/>
      <c r="N25" s="2158"/>
      <c r="O25" s="2158"/>
      <c r="P25" s="2158"/>
      <c r="Q25" s="1428" t="s">
        <v>130</v>
      </c>
      <c r="R25" s="2148"/>
      <c r="S25" s="2157" t="s">
        <v>126</v>
      </c>
      <c r="T25" s="2138" t="s">
        <v>135</v>
      </c>
      <c r="U25" s="2159"/>
      <c r="V25" s="2150" t="s">
        <v>126</v>
      </c>
      <c r="W25" s="2158"/>
      <c r="X25" s="2158"/>
      <c r="Y25" s="2158"/>
      <c r="Z25" s="2158"/>
      <c r="AA25" s="2158"/>
      <c r="AB25" s="2158"/>
      <c r="AC25" s="2158"/>
      <c r="AD25" s="2158"/>
      <c r="AE25" s="2158"/>
      <c r="AF25" s="2158"/>
      <c r="AG25" s="2158"/>
      <c r="AH25" s="2158"/>
      <c r="AI25" s="2158"/>
      <c r="AJ25" s="2158"/>
      <c r="AK25" s="2158"/>
      <c r="AL25" s="2158"/>
      <c r="AM25" s="2158"/>
      <c r="AN25" s="2158"/>
      <c r="AO25" s="2158"/>
      <c r="AP25" s="2158"/>
      <c r="AQ25" s="2158"/>
      <c r="AR25" s="2158"/>
      <c r="AS25" s="2158"/>
      <c r="AT25" s="2158"/>
      <c r="AU25" s="2158"/>
      <c r="AV25" s="2158"/>
      <c r="AW25" s="2158"/>
      <c r="AX25" s="2158"/>
      <c r="AY25" s="2158"/>
      <c r="AZ25" s="2158"/>
      <c r="BA25" s="2158"/>
      <c r="BB25" s="2158"/>
      <c r="BC25" s="2158"/>
      <c r="BD25" s="2158"/>
      <c r="BE25" s="2158"/>
      <c r="BF25" s="2158"/>
      <c r="BG25" s="2158"/>
      <c r="BH25" s="2158"/>
      <c r="BI25" s="2158"/>
      <c r="BJ25" s="2158"/>
    </row>
    <row r="26">
      <c r="A26" s="2156">
        <v>44131.0</v>
      </c>
      <c r="B26" s="2157" t="s">
        <v>14378</v>
      </c>
      <c r="C26" s="997"/>
      <c r="D26" s="997"/>
      <c r="E26" s="1001" t="s">
        <v>130</v>
      </c>
      <c r="F26" s="2157"/>
      <c r="G26" s="2138" t="s">
        <v>131</v>
      </c>
      <c r="H26" s="997" t="s">
        <v>142</v>
      </c>
      <c r="I26" s="2157" t="s">
        <v>14322</v>
      </c>
      <c r="J26" s="2157" t="s">
        <v>14323</v>
      </c>
      <c r="K26" s="2157" t="s">
        <v>14360</v>
      </c>
      <c r="L26" s="2157" t="s">
        <v>14371</v>
      </c>
      <c r="M26" s="2158"/>
      <c r="N26" s="2158"/>
      <c r="O26" s="2158"/>
      <c r="P26" s="2158"/>
      <c r="Q26" s="1428" t="s">
        <v>130</v>
      </c>
      <c r="R26" s="2148"/>
      <c r="S26" s="2157" t="s">
        <v>126</v>
      </c>
      <c r="T26" s="2138" t="s">
        <v>135</v>
      </c>
      <c r="U26" s="2160" t="s">
        <v>14379</v>
      </c>
      <c r="V26" s="2150" t="s">
        <v>126</v>
      </c>
      <c r="W26" s="2158"/>
      <c r="X26" s="2158"/>
      <c r="Y26" s="2158"/>
      <c r="Z26" s="2158"/>
      <c r="AA26" s="2158"/>
      <c r="AB26" s="2158"/>
      <c r="AC26" s="2158"/>
      <c r="AD26" s="2158"/>
      <c r="AE26" s="2158"/>
      <c r="AF26" s="2158"/>
      <c r="AG26" s="2158"/>
      <c r="AH26" s="2158"/>
      <c r="AI26" s="2158"/>
      <c r="AJ26" s="2158"/>
      <c r="AK26" s="2158"/>
      <c r="AL26" s="2158"/>
      <c r="AM26" s="2158"/>
      <c r="AN26" s="2158"/>
      <c r="AO26" s="2158"/>
      <c r="AP26" s="2158"/>
      <c r="AQ26" s="2158"/>
      <c r="AR26" s="2158"/>
      <c r="AS26" s="2158"/>
      <c r="AT26" s="2158"/>
      <c r="AU26" s="2158"/>
      <c r="AV26" s="2158"/>
      <c r="AW26" s="2158"/>
      <c r="AX26" s="2158"/>
      <c r="AY26" s="2158"/>
      <c r="AZ26" s="2158"/>
      <c r="BA26" s="2158"/>
      <c r="BB26" s="2158"/>
      <c r="BC26" s="2158"/>
      <c r="BD26" s="2158"/>
      <c r="BE26" s="2158"/>
      <c r="BF26" s="2158"/>
      <c r="BG26" s="2158"/>
      <c r="BH26" s="2158"/>
      <c r="BI26" s="2158"/>
      <c r="BJ26" s="2158"/>
    </row>
    <row r="27">
      <c r="A27" s="247">
        <v>44131.0</v>
      </c>
      <c r="B27" s="20" t="s">
        <v>14380</v>
      </c>
      <c r="C27" s="997"/>
      <c r="D27" s="997"/>
      <c r="E27" s="1001" t="s">
        <v>130</v>
      </c>
      <c r="F27" s="20"/>
      <c r="G27" s="20" t="s">
        <v>131</v>
      </c>
      <c r="H27" s="997" t="s">
        <v>142</v>
      </c>
      <c r="I27" s="20" t="s">
        <v>14322</v>
      </c>
      <c r="J27" s="20" t="s">
        <v>14335</v>
      </c>
      <c r="K27" s="20" t="s">
        <v>14381</v>
      </c>
      <c r="L27" s="20" t="s">
        <v>14371</v>
      </c>
      <c r="Q27" s="1428" t="s">
        <v>130</v>
      </c>
      <c r="R27" s="1047"/>
      <c r="S27" s="20" t="s">
        <v>135</v>
      </c>
      <c r="T27" s="20" t="s">
        <v>130</v>
      </c>
      <c r="U27" s="989" t="s">
        <v>14382</v>
      </c>
      <c r="V27" s="711" t="s">
        <v>126</v>
      </c>
    </row>
    <row r="28">
      <c r="A28" s="2042">
        <v>44131.0</v>
      </c>
      <c r="B28" s="2043" t="s">
        <v>14383</v>
      </c>
      <c r="C28" s="997"/>
      <c r="D28" s="997"/>
      <c r="E28" s="1001" t="s">
        <v>130</v>
      </c>
      <c r="F28" s="2043"/>
      <c r="G28" s="2138" t="s">
        <v>131</v>
      </c>
      <c r="H28" s="997" t="s">
        <v>142</v>
      </c>
      <c r="I28" s="2043" t="s">
        <v>14322</v>
      </c>
      <c r="J28" s="2043" t="s">
        <v>14384</v>
      </c>
      <c r="K28" s="2043" t="s">
        <v>14385</v>
      </c>
      <c r="L28" s="2043" t="s">
        <v>14371</v>
      </c>
      <c r="M28" s="1461"/>
      <c r="N28" s="1461"/>
      <c r="O28" s="1461"/>
      <c r="P28" s="1461"/>
      <c r="Q28" s="1428" t="s">
        <v>130</v>
      </c>
      <c r="R28" s="2161"/>
      <c r="S28" s="2043" t="s">
        <v>126</v>
      </c>
      <c r="T28" s="2138" t="s">
        <v>135</v>
      </c>
      <c r="U28" s="2162" t="s">
        <v>14386</v>
      </c>
      <c r="V28" s="2163"/>
      <c r="W28" s="1461"/>
      <c r="X28" s="1461"/>
      <c r="Y28" s="1461"/>
      <c r="Z28" s="1461"/>
      <c r="AA28" s="1461"/>
      <c r="AB28" s="1461"/>
      <c r="AC28" s="1461"/>
      <c r="AD28" s="1461"/>
      <c r="AE28" s="1461"/>
      <c r="AF28" s="1461"/>
      <c r="AG28" s="1461"/>
      <c r="AH28" s="1461"/>
      <c r="AI28" s="1461"/>
      <c r="AJ28" s="1461"/>
      <c r="AK28" s="1461"/>
      <c r="AL28" s="1461"/>
      <c r="AM28" s="1461"/>
      <c r="AN28" s="1461"/>
      <c r="AO28" s="1461"/>
      <c r="AP28" s="1461"/>
      <c r="AQ28" s="1461"/>
      <c r="AR28" s="1461"/>
      <c r="AS28" s="1461"/>
      <c r="AT28" s="1461"/>
      <c r="AU28" s="1461"/>
      <c r="AV28" s="1461"/>
      <c r="AW28" s="1461"/>
      <c r="AX28" s="1461"/>
      <c r="AY28" s="1461"/>
      <c r="AZ28" s="1461"/>
      <c r="BA28" s="1461"/>
      <c r="BB28" s="1461"/>
      <c r="BC28" s="1461"/>
      <c r="BD28" s="1461"/>
      <c r="BE28" s="1461"/>
      <c r="BF28" s="1461"/>
      <c r="BG28" s="1461"/>
      <c r="BH28" s="1461"/>
      <c r="BI28" s="1461"/>
      <c r="BJ28" s="1461"/>
    </row>
    <row r="29">
      <c r="A29" s="247">
        <v>44131.0</v>
      </c>
      <c r="B29" s="20" t="s">
        <v>14387</v>
      </c>
      <c r="C29" s="997"/>
      <c r="D29" s="997"/>
      <c r="E29" s="1001">
        <v>21.0</v>
      </c>
      <c r="F29" s="20"/>
      <c r="G29" s="20" t="s">
        <v>131</v>
      </c>
      <c r="H29" s="997" t="s">
        <v>142</v>
      </c>
      <c r="I29" s="20" t="s">
        <v>14322</v>
      </c>
      <c r="J29" s="20" t="s">
        <v>14336</v>
      </c>
      <c r="K29" s="20" t="s">
        <v>14388</v>
      </c>
      <c r="L29" s="20" t="s">
        <v>14371</v>
      </c>
      <c r="Q29" s="1428" t="s">
        <v>130</v>
      </c>
      <c r="R29" s="1047"/>
      <c r="S29" s="20" t="s">
        <v>135</v>
      </c>
      <c r="T29" s="20" t="s">
        <v>130</v>
      </c>
      <c r="U29" s="989" t="s">
        <v>14389</v>
      </c>
      <c r="V29" s="711" t="s">
        <v>126</v>
      </c>
    </row>
    <row r="30">
      <c r="A30" s="2156">
        <v>44132.0</v>
      </c>
      <c r="B30" s="2157" t="s">
        <v>14390</v>
      </c>
      <c r="C30" s="2157"/>
      <c r="D30" s="2157"/>
      <c r="E30" s="1001" t="s">
        <v>130</v>
      </c>
      <c r="F30" s="2157"/>
      <c r="G30" s="2138" t="s">
        <v>131</v>
      </c>
      <c r="H30" s="2157" t="s">
        <v>14391</v>
      </c>
      <c r="I30" s="2157" t="s">
        <v>14322</v>
      </c>
      <c r="J30" s="2157" t="s">
        <v>14323</v>
      </c>
      <c r="K30" s="2157" t="s">
        <v>14392</v>
      </c>
      <c r="L30" s="2157" t="s">
        <v>14371</v>
      </c>
      <c r="M30" s="2158"/>
      <c r="N30" s="2158"/>
      <c r="O30" s="2158"/>
      <c r="P30" s="2158"/>
      <c r="Q30" s="1428" t="s">
        <v>130</v>
      </c>
      <c r="R30" s="2148"/>
      <c r="S30" s="2157" t="s">
        <v>126</v>
      </c>
      <c r="T30" s="2138" t="s">
        <v>135</v>
      </c>
      <c r="U30" s="2159"/>
      <c r="V30" s="2150" t="s">
        <v>126</v>
      </c>
      <c r="W30" s="2158"/>
      <c r="X30" s="2158"/>
      <c r="Y30" s="2158"/>
      <c r="Z30" s="2158"/>
      <c r="AA30" s="2158"/>
      <c r="AB30" s="2158"/>
      <c r="AC30" s="2158"/>
      <c r="AD30" s="2158"/>
      <c r="AE30" s="2158"/>
      <c r="AF30" s="2158"/>
      <c r="AG30" s="2158"/>
      <c r="AH30" s="2158"/>
      <c r="AI30" s="2158"/>
      <c r="AJ30" s="2158"/>
      <c r="AK30" s="2158"/>
      <c r="AL30" s="2158"/>
      <c r="AM30" s="2158"/>
      <c r="AN30" s="2158"/>
      <c r="AO30" s="2158"/>
      <c r="AP30" s="2158"/>
      <c r="AQ30" s="2158"/>
      <c r="AR30" s="2158"/>
      <c r="AS30" s="2158"/>
      <c r="AT30" s="2158"/>
      <c r="AU30" s="2158"/>
      <c r="AV30" s="2158"/>
      <c r="AW30" s="2158"/>
      <c r="AX30" s="2158"/>
      <c r="AY30" s="2158"/>
      <c r="AZ30" s="2158"/>
      <c r="BA30" s="2158"/>
      <c r="BB30" s="2158"/>
      <c r="BC30" s="2158"/>
      <c r="BD30" s="2158"/>
      <c r="BE30" s="2158"/>
      <c r="BF30" s="2158"/>
      <c r="BG30" s="2158"/>
      <c r="BH30" s="2158"/>
      <c r="BI30" s="2158"/>
      <c r="BJ30" s="2158"/>
    </row>
    <row r="31">
      <c r="A31" s="2156">
        <v>44132.0</v>
      </c>
      <c r="B31" s="2157" t="s">
        <v>14393</v>
      </c>
      <c r="C31" s="2157"/>
      <c r="D31" s="2157"/>
      <c r="E31" s="1001" t="s">
        <v>130</v>
      </c>
      <c r="F31" s="2157"/>
      <c r="G31" s="2138" t="s">
        <v>131</v>
      </c>
      <c r="H31" s="2157" t="s">
        <v>14394</v>
      </c>
      <c r="I31" s="2157" t="s">
        <v>14322</v>
      </c>
      <c r="J31" s="2157" t="s">
        <v>14323</v>
      </c>
      <c r="K31" s="2157" t="s">
        <v>14385</v>
      </c>
      <c r="L31" s="2157" t="s">
        <v>14371</v>
      </c>
      <c r="M31" s="2158"/>
      <c r="N31" s="2158"/>
      <c r="O31" s="2158"/>
      <c r="P31" s="2158"/>
      <c r="Q31" s="1428" t="s">
        <v>130</v>
      </c>
      <c r="R31" s="2148"/>
      <c r="S31" s="2157" t="s">
        <v>126</v>
      </c>
      <c r="T31" s="2138" t="s">
        <v>135</v>
      </c>
      <c r="U31" s="2159"/>
      <c r="V31" s="2150" t="s">
        <v>126</v>
      </c>
      <c r="W31" s="2158"/>
      <c r="X31" s="2158"/>
      <c r="Y31" s="2158"/>
      <c r="Z31" s="2158"/>
      <c r="AA31" s="2158"/>
      <c r="AB31" s="2158"/>
      <c r="AC31" s="2158"/>
      <c r="AD31" s="2158"/>
      <c r="AE31" s="2158"/>
      <c r="AF31" s="2158"/>
      <c r="AG31" s="2158"/>
      <c r="AH31" s="2158"/>
      <c r="AI31" s="2158"/>
      <c r="AJ31" s="2158"/>
      <c r="AK31" s="2158"/>
      <c r="AL31" s="2158"/>
      <c r="AM31" s="2158"/>
      <c r="AN31" s="2158"/>
      <c r="AO31" s="2158"/>
      <c r="AP31" s="2158"/>
      <c r="AQ31" s="2158"/>
      <c r="AR31" s="2158"/>
      <c r="AS31" s="2158"/>
      <c r="AT31" s="2158"/>
      <c r="AU31" s="2158"/>
      <c r="AV31" s="2158"/>
      <c r="AW31" s="2158"/>
      <c r="AX31" s="2158"/>
      <c r="AY31" s="2158"/>
      <c r="AZ31" s="2158"/>
      <c r="BA31" s="2158"/>
      <c r="BB31" s="2158"/>
      <c r="BC31" s="2158"/>
      <c r="BD31" s="2158"/>
      <c r="BE31" s="2158"/>
      <c r="BF31" s="2158"/>
      <c r="BG31" s="2158"/>
      <c r="BH31" s="2158"/>
      <c r="BI31" s="2158"/>
      <c r="BJ31" s="2158"/>
    </row>
    <row r="32">
      <c r="A32" s="2156">
        <v>44132.0</v>
      </c>
      <c r="B32" s="2157" t="s">
        <v>285</v>
      </c>
      <c r="C32" s="2157"/>
      <c r="D32" s="2157"/>
      <c r="E32" s="1001" t="s">
        <v>130</v>
      </c>
      <c r="F32" s="2157"/>
      <c r="G32" s="2138" t="s">
        <v>131</v>
      </c>
      <c r="H32" s="2157" t="s">
        <v>14395</v>
      </c>
      <c r="I32" s="2157" t="s">
        <v>14322</v>
      </c>
      <c r="J32" s="2157" t="s">
        <v>14323</v>
      </c>
      <c r="K32" s="2157" t="s">
        <v>14385</v>
      </c>
      <c r="L32" s="2157" t="s">
        <v>14371</v>
      </c>
      <c r="M32" s="2158"/>
      <c r="N32" s="2158"/>
      <c r="O32" s="2158"/>
      <c r="P32" s="2158"/>
      <c r="Q32" s="1428" t="s">
        <v>130</v>
      </c>
      <c r="R32" s="2148"/>
      <c r="S32" s="2157" t="s">
        <v>126</v>
      </c>
      <c r="T32" s="2138" t="s">
        <v>135</v>
      </c>
      <c r="U32" s="2159"/>
      <c r="V32" s="2150" t="s">
        <v>126</v>
      </c>
      <c r="W32" s="2158"/>
      <c r="X32" s="2158"/>
      <c r="Y32" s="2158"/>
      <c r="Z32" s="2158"/>
      <c r="AA32" s="2158"/>
      <c r="AB32" s="2158"/>
      <c r="AC32" s="2158"/>
      <c r="AD32" s="2158"/>
      <c r="AE32" s="2158"/>
      <c r="AF32" s="2158"/>
      <c r="AG32" s="2158"/>
      <c r="AH32" s="2158"/>
      <c r="AI32" s="2158"/>
      <c r="AJ32" s="2158"/>
      <c r="AK32" s="2158"/>
      <c r="AL32" s="2158"/>
      <c r="AM32" s="2158"/>
      <c r="AN32" s="2158"/>
      <c r="AO32" s="2158"/>
      <c r="AP32" s="2158"/>
      <c r="AQ32" s="2158"/>
      <c r="AR32" s="2158"/>
      <c r="AS32" s="2158"/>
      <c r="AT32" s="2158"/>
      <c r="AU32" s="2158"/>
      <c r="AV32" s="2158"/>
      <c r="AW32" s="2158"/>
      <c r="AX32" s="2158"/>
      <c r="AY32" s="2158"/>
      <c r="AZ32" s="2158"/>
      <c r="BA32" s="2158"/>
      <c r="BB32" s="2158"/>
      <c r="BC32" s="2158"/>
      <c r="BD32" s="2158"/>
      <c r="BE32" s="2158"/>
      <c r="BF32" s="2158"/>
      <c r="BG32" s="2158"/>
      <c r="BH32" s="2158"/>
      <c r="BI32" s="2158"/>
      <c r="BJ32" s="2158"/>
    </row>
    <row r="33">
      <c r="A33" s="247">
        <v>44133.0</v>
      </c>
      <c r="B33" s="20" t="s">
        <v>14396</v>
      </c>
      <c r="C33" s="997"/>
      <c r="D33" s="997"/>
      <c r="E33" s="1001" t="s">
        <v>130</v>
      </c>
      <c r="F33" s="20"/>
      <c r="G33" s="2138" t="s">
        <v>131</v>
      </c>
      <c r="H33" s="997" t="s">
        <v>142</v>
      </c>
      <c r="I33" s="20" t="s">
        <v>14322</v>
      </c>
      <c r="J33" s="20" t="s">
        <v>14384</v>
      </c>
      <c r="K33" s="20" t="s">
        <v>14385</v>
      </c>
      <c r="L33" s="20" t="s">
        <v>14371</v>
      </c>
      <c r="Q33" s="1428" t="s">
        <v>130</v>
      </c>
      <c r="R33" s="1047"/>
      <c r="S33" s="20" t="s">
        <v>126</v>
      </c>
      <c r="T33" s="2138" t="s">
        <v>135</v>
      </c>
      <c r="U33" s="989" t="s">
        <v>14397</v>
      </c>
      <c r="V33" s="796"/>
    </row>
    <row r="34">
      <c r="A34" s="247">
        <v>44133.0</v>
      </c>
      <c r="B34" s="20" t="s">
        <v>14398</v>
      </c>
      <c r="C34" s="20"/>
      <c r="D34" s="20"/>
      <c r="E34" s="1001" t="s">
        <v>130</v>
      </c>
      <c r="F34" s="20"/>
      <c r="G34" s="20" t="s">
        <v>131</v>
      </c>
      <c r="H34" s="20" t="s">
        <v>14399</v>
      </c>
      <c r="J34" s="20" t="s">
        <v>14336</v>
      </c>
      <c r="K34" s="20" t="s">
        <v>14360</v>
      </c>
      <c r="L34" s="20" t="s">
        <v>14371</v>
      </c>
      <c r="Q34" s="1428" t="s">
        <v>130</v>
      </c>
      <c r="R34" s="1047"/>
      <c r="S34" s="20" t="s">
        <v>135</v>
      </c>
      <c r="T34" s="20" t="s">
        <v>130</v>
      </c>
      <c r="U34" s="867"/>
      <c r="V34" s="796"/>
    </row>
    <row r="35">
      <c r="A35" s="247">
        <v>44133.0</v>
      </c>
      <c r="B35" s="20" t="s">
        <v>14400</v>
      </c>
      <c r="C35" s="20"/>
      <c r="D35" s="20"/>
      <c r="E35" s="1001" t="s">
        <v>130</v>
      </c>
      <c r="F35" s="20"/>
      <c r="G35" s="20" t="s">
        <v>131</v>
      </c>
      <c r="H35" s="20" t="s">
        <v>14401</v>
      </c>
      <c r="J35" s="20" t="s">
        <v>14335</v>
      </c>
      <c r="K35" s="20" t="s">
        <v>14385</v>
      </c>
      <c r="L35" s="20" t="s">
        <v>14402</v>
      </c>
      <c r="Q35" s="1428" t="s">
        <v>130</v>
      </c>
      <c r="R35" s="1047"/>
      <c r="S35" s="20" t="s">
        <v>135</v>
      </c>
      <c r="T35" s="20" t="s">
        <v>130</v>
      </c>
      <c r="U35" s="867"/>
      <c r="V35" s="711" t="s">
        <v>126</v>
      </c>
    </row>
    <row r="36">
      <c r="A36" s="247">
        <v>44140.0</v>
      </c>
      <c r="B36" s="20" t="s">
        <v>14403</v>
      </c>
      <c r="C36" s="997"/>
      <c r="D36" s="997"/>
      <c r="E36" s="1001" t="s">
        <v>130</v>
      </c>
      <c r="F36" s="20"/>
      <c r="G36" s="20" t="s">
        <v>131</v>
      </c>
      <c r="H36" s="997" t="s">
        <v>142</v>
      </c>
      <c r="J36" s="20" t="s">
        <v>14336</v>
      </c>
      <c r="K36" s="20" t="s">
        <v>14385</v>
      </c>
      <c r="L36" s="20" t="s">
        <v>14355</v>
      </c>
      <c r="Q36" s="1428" t="s">
        <v>130</v>
      </c>
      <c r="R36" s="1047"/>
      <c r="S36" s="20" t="s">
        <v>135</v>
      </c>
      <c r="T36" s="20" t="s">
        <v>130</v>
      </c>
      <c r="U36" s="867"/>
      <c r="V36" s="796"/>
    </row>
    <row r="37">
      <c r="A37" s="247">
        <v>44140.0</v>
      </c>
      <c r="B37" s="20" t="s">
        <v>14404</v>
      </c>
      <c r="C37" s="997"/>
      <c r="D37" s="997"/>
      <c r="E37" s="1001" t="s">
        <v>130</v>
      </c>
      <c r="F37" s="20"/>
      <c r="G37" s="20" t="s">
        <v>131</v>
      </c>
      <c r="H37" s="997" t="s">
        <v>142</v>
      </c>
      <c r="J37" s="20" t="s">
        <v>14335</v>
      </c>
      <c r="K37" s="20" t="s">
        <v>14385</v>
      </c>
      <c r="Q37" s="1428" t="s">
        <v>130</v>
      </c>
      <c r="R37" s="1047"/>
      <c r="S37" s="20" t="s">
        <v>135</v>
      </c>
      <c r="T37" s="20" t="s">
        <v>130</v>
      </c>
      <c r="U37" s="867"/>
      <c r="V37" s="711" t="s">
        <v>126</v>
      </c>
    </row>
    <row r="38" ht="57.0" customHeight="1">
      <c r="A38" s="247">
        <v>44160.0</v>
      </c>
      <c r="B38" s="20" t="s">
        <v>14405</v>
      </c>
      <c r="C38" s="997"/>
      <c r="D38" s="997"/>
      <c r="E38" s="1001" t="s">
        <v>130</v>
      </c>
      <c r="F38" s="20"/>
      <c r="G38" s="20" t="s">
        <v>326</v>
      </c>
      <c r="H38" s="997" t="s">
        <v>142</v>
      </c>
      <c r="I38" s="20" t="s">
        <v>14322</v>
      </c>
      <c r="J38" s="20" t="s">
        <v>14336</v>
      </c>
      <c r="K38" s="20" t="s">
        <v>14406</v>
      </c>
      <c r="L38" s="20" t="s">
        <v>14371</v>
      </c>
      <c r="M38" s="20"/>
      <c r="N38" s="20"/>
      <c r="O38" s="20"/>
      <c r="P38" s="20"/>
      <c r="Q38" s="1428" t="s">
        <v>308</v>
      </c>
      <c r="R38" s="969" t="s">
        <v>14407</v>
      </c>
      <c r="S38" s="20" t="s">
        <v>360</v>
      </c>
      <c r="T38" s="20" t="s">
        <v>130</v>
      </c>
      <c r="U38" s="989" t="s">
        <v>14408</v>
      </c>
      <c r="V38" s="796"/>
    </row>
    <row r="39">
      <c r="A39" s="247">
        <v>44165.0</v>
      </c>
      <c r="B39" s="20" t="s">
        <v>14409</v>
      </c>
      <c r="C39" s="997"/>
      <c r="D39" s="997"/>
      <c r="E39" s="1001" t="s">
        <v>130</v>
      </c>
      <c r="F39" s="20"/>
      <c r="G39" s="20" t="s">
        <v>120</v>
      </c>
      <c r="H39" s="997" t="s">
        <v>142</v>
      </c>
      <c r="I39" s="20" t="s">
        <v>14322</v>
      </c>
      <c r="J39" s="20" t="s">
        <v>14336</v>
      </c>
      <c r="K39" s="20" t="s">
        <v>14410</v>
      </c>
      <c r="L39" s="20" t="s">
        <v>14371</v>
      </c>
      <c r="M39" s="20"/>
      <c r="N39" s="20"/>
      <c r="O39" s="20"/>
      <c r="P39" s="20"/>
      <c r="Q39" s="1428" t="s">
        <v>2435</v>
      </c>
      <c r="R39" s="969" t="s">
        <v>14411</v>
      </c>
      <c r="S39" s="20" t="s">
        <v>126</v>
      </c>
      <c r="T39" s="20" t="s">
        <v>127</v>
      </c>
      <c r="U39" s="989" t="s">
        <v>14412</v>
      </c>
      <c r="V39" s="796"/>
    </row>
    <row r="40">
      <c r="A40" s="2164">
        <v>44137.0</v>
      </c>
      <c r="B40" s="2165" t="s">
        <v>14413</v>
      </c>
      <c r="C40" s="997"/>
      <c r="D40" s="997"/>
      <c r="E40" s="2166">
        <v>28.0</v>
      </c>
      <c r="F40" s="2165"/>
      <c r="G40" s="20" t="s">
        <v>120</v>
      </c>
      <c r="H40" s="997" t="s">
        <v>142</v>
      </c>
      <c r="I40" s="2165" t="s">
        <v>14322</v>
      </c>
      <c r="J40" s="2165" t="s">
        <v>14336</v>
      </c>
      <c r="K40" s="2165" t="s">
        <v>14414</v>
      </c>
      <c r="L40" s="2165" t="s">
        <v>14371</v>
      </c>
      <c r="M40" s="2165"/>
      <c r="N40" s="2165"/>
      <c r="O40" s="2165"/>
      <c r="P40" s="2165"/>
      <c r="Q40" s="2167" t="s">
        <v>278</v>
      </c>
      <c r="R40" s="2168" t="s">
        <v>14415</v>
      </c>
      <c r="S40" s="2165" t="s">
        <v>126</v>
      </c>
      <c r="T40" s="20" t="s">
        <v>127</v>
      </c>
      <c r="U40" s="2169" t="s">
        <v>14416</v>
      </c>
      <c r="V40" s="2170"/>
      <c r="W40" s="1472"/>
      <c r="X40" s="1472"/>
      <c r="Y40" s="1472"/>
      <c r="Z40" s="1472"/>
      <c r="AA40" s="1472"/>
      <c r="AB40" s="1472"/>
      <c r="AC40" s="1472"/>
      <c r="AD40" s="1472"/>
      <c r="AE40" s="1472"/>
      <c r="AF40" s="1472"/>
      <c r="AG40" s="1472"/>
      <c r="AH40" s="1472"/>
      <c r="AI40" s="1472"/>
      <c r="AJ40" s="1472"/>
      <c r="AK40" s="1472"/>
      <c r="AL40" s="1472"/>
      <c r="AM40" s="1472"/>
      <c r="AN40" s="1472"/>
      <c r="AO40" s="1472"/>
      <c r="AP40" s="1472"/>
      <c r="AQ40" s="1472"/>
      <c r="AR40" s="1472"/>
      <c r="AS40" s="1472"/>
      <c r="AT40" s="1472"/>
      <c r="AU40" s="1472"/>
      <c r="AV40" s="1472"/>
      <c r="AW40" s="1472"/>
      <c r="AX40" s="1472"/>
      <c r="AY40" s="1472"/>
      <c r="AZ40" s="1472"/>
      <c r="BA40" s="1472"/>
      <c r="BB40" s="1472"/>
      <c r="BC40" s="1472"/>
      <c r="BD40" s="1472"/>
      <c r="BE40" s="1472"/>
      <c r="BF40" s="1472"/>
      <c r="BG40" s="1472"/>
      <c r="BH40" s="1472"/>
      <c r="BI40" s="1472"/>
      <c r="BJ40" s="1472"/>
    </row>
    <row r="41">
      <c r="A41" s="247">
        <v>44137.0</v>
      </c>
      <c r="B41" s="20" t="s">
        <v>14417</v>
      </c>
      <c r="C41" s="997"/>
      <c r="D41" s="997"/>
      <c r="E41" s="1001">
        <v>24.0</v>
      </c>
      <c r="F41" s="20"/>
      <c r="G41" s="20" t="s">
        <v>326</v>
      </c>
      <c r="H41" s="997" t="s">
        <v>142</v>
      </c>
      <c r="I41" s="20" t="s">
        <v>14322</v>
      </c>
      <c r="J41" s="20" t="s">
        <v>14335</v>
      </c>
      <c r="K41" s="20" t="s">
        <v>14414</v>
      </c>
      <c r="L41" s="20" t="s">
        <v>14371</v>
      </c>
      <c r="M41" s="20"/>
      <c r="N41" s="20"/>
      <c r="O41" s="20"/>
      <c r="P41" s="20"/>
      <c r="Q41" s="1428" t="s">
        <v>329</v>
      </c>
      <c r="R41" s="969" t="s">
        <v>14418</v>
      </c>
      <c r="S41" s="20" t="s">
        <v>360</v>
      </c>
      <c r="T41" s="20" t="s">
        <v>130</v>
      </c>
      <c r="U41" s="989" t="s">
        <v>14419</v>
      </c>
      <c r="V41" s="796"/>
    </row>
    <row r="42">
      <c r="A42" s="247">
        <v>44182.0</v>
      </c>
      <c r="B42" s="20" t="s">
        <v>14420</v>
      </c>
      <c r="C42" s="997"/>
      <c r="D42" s="997"/>
      <c r="E42" s="1001" t="s">
        <v>130</v>
      </c>
      <c r="F42" s="20"/>
      <c r="G42" s="20" t="s">
        <v>120</v>
      </c>
      <c r="H42" s="997" t="s">
        <v>142</v>
      </c>
      <c r="I42" s="20" t="s">
        <v>14322</v>
      </c>
      <c r="J42" s="20" t="s">
        <v>14336</v>
      </c>
      <c r="K42" s="20" t="s">
        <v>14414</v>
      </c>
      <c r="L42" s="20" t="s">
        <v>14371</v>
      </c>
      <c r="Q42" s="1428" t="s">
        <v>130</v>
      </c>
      <c r="R42" s="969" t="s">
        <v>14421</v>
      </c>
      <c r="S42" s="20" t="s">
        <v>126</v>
      </c>
      <c r="T42" s="20" t="s">
        <v>127</v>
      </c>
      <c r="U42" s="989" t="s">
        <v>14422</v>
      </c>
      <c r="V42" s="796"/>
    </row>
    <row r="43">
      <c r="A43" s="1416">
        <v>44182.0</v>
      </c>
      <c r="B43" s="997" t="s">
        <v>14423</v>
      </c>
      <c r="C43" s="997"/>
      <c r="D43" s="997"/>
      <c r="E43" s="1001" t="s">
        <v>130</v>
      </c>
      <c r="F43" s="997"/>
      <c r="G43" s="997" t="s">
        <v>678</v>
      </c>
      <c r="H43" s="997" t="s">
        <v>142</v>
      </c>
      <c r="I43" s="997" t="s">
        <v>14322</v>
      </c>
      <c r="J43" s="997" t="s">
        <v>14336</v>
      </c>
      <c r="K43" s="64"/>
      <c r="L43" s="64"/>
      <c r="M43" s="64"/>
      <c r="N43" s="64"/>
      <c r="O43" s="64"/>
      <c r="P43" s="64"/>
      <c r="Q43" s="1428" t="s">
        <v>130</v>
      </c>
      <c r="R43" s="2124"/>
      <c r="S43" s="20" t="s">
        <v>678</v>
      </c>
      <c r="T43" s="20" t="s">
        <v>130</v>
      </c>
      <c r="U43" s="1727"/>
      <c r="V43" s="2123"/>
      <c r="W43" s="64"/>
      <c r="X43" s="64"/>
      <c r="Y43" s="64"/>
      <c r="Z43" s="64"/>
      <c r="AA43" s="64"/>
      <c r="AB43" s="64"/>
      <c r="AC43" s="64"/>
      <c r="AD43" s="64"/>
      <c r="AE43" s="64"/>
      <c r="AF43" s="64"/>
      <c r="AG43" s="64"/>
      <c r="AH43" s="64"/>
      <c r="AI43" s="64"/>
      <c r="AJ43" s="64"/>
      <c r="AK43" s="64"/>
      <c r="AL43" s="64"/>
      <c r="AM43" s="64"/>
      <c r="AN43" s="64"/>
      <c r="AO43" s="64"/>
      <c r="AP43" s="64"/>
      <c r="AQ43" s="64"/>
      <c r="AR43" s="64"/>
      <c r="AS43" s="64"/>
      <c r="AT43" s="64"/>
      <c r="AU43" s="64"/>
      <c r="AV43" s="64"/>
      <c r="AW43" s="64"/>
      <c r="AX43" s="64"/>
      <c r="AY43" s="64"/>
      <c r="AZ43" s="64"/>
      <c r="BA43" s="64"/>
      <c r="BB43" s="64"/>
      <c r="BC43" s="64"/>
      <c r="BD43" s="64"/>
      <c r="BE43" s="64"/>
      <c r="BF43" s="64"/>
      <c r="BG43" s="64"/>
      <c r="BH43" s="64"/>
      <c r="BI43" s="64"/>
      <c r="BJ43" s="64"/>
    </row>
    <row r="44">
      <c r="A44" s="247">
        <v>44182.0</v>
      </c>
      <c r="B44" s="20" t="s">
        <v>14424</v>
      </c>
      <c r="C44" s="20"/>
      <c r="D44" s="20"/>
      <c r="E44" s="1001">
        <v>22.0</v>
      </c>
      <c r="F44" s="20"/>
      <c r="G44" s="20" t="s">
        <v>120</v>
      </c>
      <c r="H44" s="20" t="s">
        <v>14425</v>
      </c>
      <c r="I44" s="20" t="s">
        <v>14322</v>
      </c>
      <c r="J44" s="20" t="s">
        <v>14336</v>
      </c>
      <c r="K44" s="20" t="s">
        <v>14414</v>
      </c>
      <c r="L44" s="20" t="s">
        <v>14371</v>
      </c>
      <c r="M44" s="20"/>
      <c r="N44" s="20"/>
      <c r="O44" s="20"/>
      <c r="P44" s="20"/>
      <c r="Q44" s="1428" t="s">
        <v>329</v>
      </c>
      <c r="R44" s="969" t="s">
        <v>14426</v>
      </c>
      <c r="S44" s="20" t="s">
        <v>126</v>
      </c>
      <c r="T44" s="20" t="s">
        <v>127</v>
      </c>
      <c r="U44" s="867"/>
      <c r="V44" s="796"/>
    </row>
    <row r="45">
      <c r="A45" s="247">
        <v>44181.0</v>
      </c>
      <c r="B45" s="20" t="s">
        <v>12228</v>
      </c>
      <c r="E45" s="1001" t="s">
        <v>130</v>
      </c>
      <c r="F45" s="20"/>
      <c r="G45" s="20" t="s">
        <v>678</v>
      </c>
      <c r="H45" s="20" t="s">
        <v>142</v>
      </c>
      <c r="I45" s="20" t="s">
        <v>14322</v>
      </c>
      <c r="J45" s="20" t="s">
        <v>14336</v>
      </c>
      <c r="K45" s="20" t="s">
        <v>14427</v>
      </c>
      <c r="L45" s="20" t="s">
        <v>14371</v>
      </c>
      <c r="Q45" s="1428" t="s">
        <v>130</v>
      </c>
      <c r="R45" s="969" t="s">
        <v>14428</v>
      </c>
      <c r="S45" s="20" t="s">
        <v>126</v>
      </c>
      <c r="T45" s="20" t="s">
        <v>678</v>
      </c>
      <c r="U45" s="989" t="s">
        <v>14429</v>
      </c>
      <c r="V45" s="796"/>
    </row>
    <row r="46">
      <c r="A46" s="247">
        <v>44183.0</v>
      </c>
      <c r="B46" s="20" t="s">
        <v>14430</v>
      </c>
      <c r="C46" s="20"/>
      <c r="D46" s="20"/>
      <c r="E46" s="1001">
        <v>34.0</v>
      </c>
      <c r="F46" s="20"/>
      <c r="G46" s="20" t="s">
        <v>326</v>
      </c>
      <c r="H46" s="20" t="s">
        <v>142</v>
      </c>
      <c r="I46" s="20" t="s">
        <v>14322</v>
      </c>
      <c r="J46" s="20" t="s">
        <v>14336</v>
      </c>
      <c r="K46" s="20" t="s">
        <v>14431</v>
      </c>
      <c r="L46" s="20" t="s">
        <v>14371</v>
      </c>
      <c r="M46" s="20"/>
      <c r="N46" s="20"/>
      <c r="O46" s="20"/>
      <c r="P46" s="20"/>
      <c r="Q46" s="1428" t="s">
        <v>14432</v>
      </c>
      <c r="R46" s="969" t="s">
        <v>14433</v>
      </c>
      <c r="S46" s="20" t="s">
        <v>360</v>
      </c>
      <c r="T46" s="20" t="s">
        <v>130</v>
      </c>
      <c r="U46" s="989" t="s">
        <v>14434</v>
      </c>
      <c r="V46" s="796"/>
    </row>
    <row r="47">
      <c r="A47" s="247">
        <v>44750.0</v>
      </c>
      <c r="B47" s="20" t="s">
        <v>14435</v>
      </c>
      <c r="C47" s="20"/>
      <c r="D47" s="20"/>
      <c r="E47" s="1001">
        <v>31.0</v>
      </c>
      <c r="F47" s="20"/>
      <c r="G47" s="20" t="s">
        <v>131</v>
      </c>
      <c r="H47" s="20" t="s">
        <v>142</v>
      </c>
      <c r="I47" s="20" t="s">
        <v>14436</v>
      </c>
      <c r="J47" s="20" t="s">
        <v>14437</v>
      </c>
      <c r="K47" s="20" t="s">
        <v>14438</v>
      </c>
      <c r="L47" s="20" t="s">
        <v>14355</v>
      </c>
      <c r="M47" s="20"/>
      <c r="N47" s="20"/>
      <c r="O47" s="20"/>
      <c r="P47" s="20"/>
      <c r="Q47" s="1428" t="s">
        <v>5057</v>
      </c>
      <c r="R47" s="1006" t="s">
        <v>14439</v>
      </c>
      <c r="S47" s="20" t="s">
        <v>135</v>
      </c>
      <c r="T47" s="20" t="s">
        <v>130</v>
      </c>
      <c r="U47" s="989" t="s">
        <v>14440</v>
      </c>
      <c r="V47" s="711" t="s">
        <v>126</v>
      </c>
    </row>
    <row r="48">
      <c r="A48" s="247">
        <v>44750.0</v>
      </c>
      <c r="B48" s="20" t="s">
        <v>14441</v>
      </c>
      <c r="C48" s="20"/>
      <c r="D48" s="20"/>
      <c r="E48" s="1001">
        <v>25.0</v>
      </c>
      <c r="F48" s="20"/>
      <c r="G48" s="20" t="s">
        <v>131</v>
      </c>
      <c r="H48" s="20" t="s">
        <v>142</v>
      </c>
      <c r="I48" s="20" t="s">
        <v>14436</v>
      </c>
      <c r="J48" s="20" t="s">
        <v>14437</v>
      </c>
      <c r="K48" s="20" t="s">
        <v>14438</v>
      </c>
      <c r="L48" s="20" t="s">
        <v>14355</v>
      </c>
      <c r="M48" s="20"/>
      <c r="N48" s="20"/>
      <c r="O48" s="20"/>
      <c r="P48" s="20"/>
      <c r="Q48" s="1428" t="s">
        <v>14442</v>
      </c>
      <c r="R48" s="969" t="s">
        <v>14443</v>
      </c>
      <c r="S48" s="20" t="s">
        <v>135</v>
      </c>
      <c r="T48" s="20" t="s">
        <v>130</v>
      </c>
      <c r="U48" s="989" t="s">
        <v>14444</v>
      </c>
      <c r="V48" s="711" t="s">
        <v>126</v>
      </c>
    </row>
    <row r="49">
      <c r="A49" s="247">
        <v>44750.0</v>
      </c>
      <c r="B49" s="20" t="s">
        <v>14445</v>
      </c>
      <c r="C49" s="20"/>
      <c r="D49" s="20"/>
      <c r="E49" s="1001">
        <v>38.0</v>
      </c>
      <c r="F49" s="20"/>
      <c r="G49" s="20" t="s">
        <v>131</v>
      </c>
      <c r="H49" s="20" t="s">
        <v>142</v>
      </c>
      <c r="I49" s="20" t="s">
        <v>14436</v>
      </c>
      <c r="J49" s="20" t="s">
        <v>14437</v>
      </c>
      <c r="K49" s="20" t="s">
        <v>14446</v>
      </c>
      <c r="L49" s="20" t="s">
        <v>14355</v>
      </c>
      <c r="M49" s="20" t="s">
        <v>4275</v>
      </c>
      <c r="N49" s="20"/>
      <c r="O49" s="20"/>
      <c r="P49" s="20"/>
      <c r="Q49" s="1428" t="s">
        <v>894</v>
      </c>
      <c r="R49" s="969" t="s">
        <v>14447</v>
      </c>
      <c r="S49" s="20" t="s">
        <v>135</v>
      </c>
      <c r="T49" s="20" t="s">
        <v>130</v>
      </c>
      <c r="U49" s="989" t="s">
        <v>14448</v>
      </c>
      <c r="V49" s="711" t="s">
        <v>126</v>
      </c>
    </row>
    <row r="50">
      <c r="A50" s="247">
        <v>44872.0</v>
      </c>
      <c r="B50" s="20" t="s">
        <v>14449</v>
      </c>
      <c r="C50" s="20"/>
      <c r="D50" s="20"/>
      <c r="E50" s="1001">
        <v>23.0</v>
      </c>
      <c r="F50" s="20"/>
      <c r="G50" s="20" t="s">
        <v>326</v>
      </c>
      <c r="H50" s="20" t="s">
        <v>142</v>
      </c>
      <c r="I50" s="20" t="s">
        <v>14436</v>
      </c>
      <c r="J50" s="20" t="s">
        <v>14437</v>
      </c>
      <c r="K50" s="20">
        <v>1.0</v>
      </c>
      <c r="L50" s="20" t="s">
        <v>14355</v>
      </c>
      <c r="M50" s="20" t="s">
        <v>153</v>
      </c>
      <c r="N50" s="20"/>
      <c r="O50" s="20"/>
      <c r="P50" s="20"/>
      <c r="Q50" s="1428" t="s">
        <v>5057</v>
      </c>
      <c r="R50" s="969" t="s">
        <v>14450</v>
      </c>
      <c r="S50" s="20" t="s">
        <v>360</v>
      </c>
      <c r="T50" s="20" t="s">
        <v>130</v>
      </c>
      <c r="U50" s="989" t="s">
        <v>14451</v>
      </c>
      <c r="V50" s="796"/>
    </row>
    <row r="51">
      <c r="A51" s="247">
        <v>44754.0</v>
      </c>
      <c r="B51" s="20" t="s">
        <v>14452</v>
      </c>
      <c r="C51" s="20"/>
      <c r="D51" s="20"/>
      <c r="E51" s="1001">
        <v>22.0</v>
      </c>
      <c r="F51" s="20"/>
      <c r="G51" s="20" t="s">
        <v>131</v>
      </c>
      <c r="H51" s="20" t="s">
        <v>142</v>
      </c>
      <c r="I51" s="20" t="s">
        <v>14436</v>
      </c>
      <c r="J51" s="20" t="s">
        <v>14437</v>
      </c>
      <c r="K51" s="20" t="s">
        <v>14446</v>
      </c>
      <c r="L51" s="20" t="s">
        <v>14355</v>
      </c>
      <c r="M51" s="20" t="s">
        <v>839</v>
      </c>
      <c r="N51" s="20"/>
      <c r="O51" s="20"/>
      <c r="P51" s="20"/>
      <c r="Q51" s="1428" t="s">
        <v>9131</v>
      </c>
      <c r="R51" s="969" t="s">
        <v>14453</v>
      </c>
      <c r="S51" s="20" t="s">
        <v>135</v>
      </c>
      <c r="T51" s="20" t="s">
        <v>130</v>
      </c>
      <c r="U51" s="989" t="s">
        <v>14454</v>
      </c>
      <c r="V51" s="796"/>
    </row>
    <row r="52">
      <c r="A52" s="247">
        <v>44755.0</v>
      </c>
      <c r="B52" s="20" t="s">
        <v>14455</v>
      </c>
      <c r="C52" s="20"/>
      <c r="D52" s="20"/>
      <c r="E52" s="1001" t="s">
        <v>130</v>
      </c>
      <c r="F52" s="20"/>
      <c r="G52" s="20" t="s">
        <v>120</v>
      </c>
      <c r="H52" s="20" t="s">
        <v>13837</v>
      </c>
      <c r="I52" s="20" t="s">
        <v>14436</v>
      </c>
      <c r="J52" s="20" t="s">
        <v>14437</v>
      </c>
      <c r="K52" s="20" t="s">
        <v>14427</v>
      </c>
      <c r="L52" s="20" t="s">
        <v>14355</v>
      </c>
      <c r="M52" s="20" t="s">
        <v>287</v>
      </c>
      <c r="N52" s="20"/>
      <c r="O52" s="20"/>
      <c r="P52" s="20"/>
      <c r="Q52" s="1428" t="s">
        <v>4559</v>
      </c>
      <c r="R52" s="1006" t="s">
        <v>14456</v>
      </c>
      <c r="S52" s="20" t="s">
        <v>126</v>
      </c>
      <c r="T52" s="20" t="s">
        <v>127</v>
      </c>
      <c r="U52" s="989" t="s">
        <v>14457</v>
      </c>
      <c r="V52" s="796"/>
    </row>
    <row r="53">
      <c r="A53" s="247">
        <v>44757.0</v>
      </c>
      <c r="B53" s="20" t="s">
        <v>14458</v>
      </c>
      <c r="C53" s="20"/>
      <c r="D53" s="20"/>
      <c r="E53" s="1001" t="s">
        <v>130</v>
      </c>
      <c r="F53" s="20"/>
      <c r="G53" s="20" t="s">
        <v>120</v>
      </c>
      <c r="H53" s="20" t="s">
        <v>14459</v>
      </c>
      <c r="I53" s="20" t="s">
        <v>14436</v>
      </c>
      <c r="J53" s="20" t="s">
        <v>14437</v>
      </c>
      <c r="K53" s="20" t="s">
        <v>14427</v>
      </c>
      <c r="L53" s="20" t="s">
        <v>14355</v>
      </c>
      <c r="M53" s="20" t="s">
        <v>143</v>
      </c>
      <c r="N53" s="20"/>
      <c r="O53" s="20"/>
      <c r="P53" s="20"/>
      <c r="Q53" s="1428" t="s">
        <v>4479</v>
      </c>
      <c r="R53" s="969" t="s">
        <v>14460</v>
      </c>
      <c r="S53" s="20" t="s">
        <v>126</v>
      </c>
      <c r="T53" s="20" t="s">
        <v>127</v>
      </c>
      <c r="U53" s="989" t="s">
        <v>14461</v>
      </c>
      <c r="V53" s="796"/>
    </row>
    <row r="54">
      <c r="A54" s="247">
        <v>44760.0</v>
      </c>
      <c r="B54" s="20" t="s">
        <v>14462</v>
      </c>
      <c r="C54" s="20"/>
      <c r="D54" s="20"/>
      <c r="E54" s="1001" t="s">
        <v>130</v>
      </c>
      <c r="F54" s="20"/>
      <c r="G54" s="20" t="s">
        <v>120</v>
      </c>
      <c r="H54" s="20" t="s">
        <v>14463</v>
      </c>
      <c r="I54" s="20" t="s">
        <v>14436</v>
      </c>
      <c r="J54" s="20" t="s">
        <v>14437</v>
      </c>
      <c r="K54" s="20" t="s">
        <v>14464</v>
      </c>
      <c r="L54" s="20" t="s">
        <v>14355</v>
      </c>
      <c r="M54" s="20" t="s">
        <v>287</v>
      </c>
      <c r="N54" s="20"/>
      <c r="O54" s="20"/>
      <c r="P54" s="20"/>
      <c r="Q54" s="1428" t="s">
        <v>877</v>
      </c>
      <c r="R54" s="969" t="s">
        <v>14465</v>
      </c>
      <c r="S54" s="20" t="s">
        <v>126</v>
      </c>
      <c r="T54" s="20" t="s">
        <v>127</v>
      </c>
      <c r="U54" s="989" t="s">
        <v>14466</v>
      </c>
      <c r="V54" s="796"/>
    </row>
    <row r="55">
      <c r="A55" s="247">
        <v>44755.0</v>
      </c>
      <c r="B55" s="20" t="s">
        <v>14467</v>
      </c>
      <c r="C55" s="20"/>
      <c r="D55" s="20"/>
      <c r="E55" s="1001" t="s">
        <v>130</v>
      </c>
      <c r="F55" s="20"/>
      <c r="G55" s="20" t="s">
        <v>120</v>
      </c>
      <c r="H55" s="20" t="s">
        <v>142</v>
      </c>
      <c r="I55" s="20" t="s">
        <v>14436</v>
      </c>
      <c r="J55" s="20" t="s">
        <v>14437</v>
      </c>
      <c r="K55" s="20" t="s">
        <v>14438</v>
      </c>
      <c r="L55" s="20" t="s">
        <v>14355</v>
      </c>
      <c r="M55" s="20" t="s">
        <v>282</v>
      </c>
      <c r="N55" s="20"/>
      <c r="O55" s="20"/>
      <c r="P55" s="20"/>
      <c r="Q55" s="1428" t="s">
        <v>14468</v>
      </c>
      <c r="R55" s="969" t="s">
        <v>14469</v>
      </c>
      <c r="S55" s="20" t="s">
        <v>126</v>
      </c>
      <c r="T55" s="20" t="s">
        <v>127</v>
      </c>
      <c r="U55" s="989" t="s">
        <v>14470</v>
      </c>
      <c r="V55" s="796"/>
    </row>
    <row r="56">
      <c r="A56" s="247">
        <v>44756.0</v>
      </c>
      <c r="B56" s="20" t="s">
        <v>14471</v>
      </c>
      <c r="C56" s="20"/>
      <c r="D56" s="20"/>
      <c r="E56" s="1001" t="s">
        <v>130</v>
      </c>
      <c r="F56" s="20"/>
      <c r="G56" s="20" t="s">
        <v>120</v>
      </c>
      <c r="H56" s="20" t="s">
        <v>142</v>
      </c>
      <c r="I56" s="20" t="s">
        <v>14436</v>
      </c>
      <c r="J56" s="20" t="s">
        <v>14437</v>
      </c>
      <c r="K56" s="20" t="s">
        <v>14438</v>
      </c>
      <c r="L56" s="20" t="s">
        <v>14355</v>
      </c>
      <c r="M56" s="20" t="s">
        <v>872</v>
      </c>
      <c r="N56" s="20"/>
      <c r="O56" s="20"/>
      <c r="P56" s="20"/>
      <c r="Q56" s="1428" t="s">
        <v>4479</v>
      </c>
      <c r="R56" s="969" t="s">
        <v>14472</v>
      </c>
      <c r="S56" s="20" t="s">
        <v>126</v>
      </c>
      <c r="T56" s="20" t="s">
        <v>127</v>
      </c>
      <c r="U56" s="989" t="s">
        <v>14473</v>
      </c>
      <c r="V56" s="796"/>
    </row>
    <row r="57">
      <c r="A57" s="247">
        <v>44756.0</v>
      </c>
      <c r="B57" s="20" t="s">
        <v>14474</v>
      </c>
      <c r="C57" s="20"/>
      <c r="D57" s="20"/>
      <c r="E57" s="1001" t="s">
        <v>130</v>
      </c>
      <c r="F57" s="20"/>
      <c r="G57" s="20" t="s">
        <v>131</v>
      </c>
      <c r="H57" s="20" t="s">
        <v>142</v>
      </c>
      <c r="I57" s="20" t="s">
        <v>14436</v>
      </c>
      <c r="J57" s="20" t="s">
        <v>14437</v>
      </c>
      <c r="K57" s="20" t="s">
        <v>14475</v>
      </c>
      <c r="L57" s="20" t="s">
        <v>14355</v>
      </c>
      <c r="M57" s="20" t="s">
        <v>261</v>
      </c>
      <c r="N57" s="20"/>
      <c r="O57" s="20"/>
      <c r="P57" s="20"/>
      <c r="Q57" s="1428" t="s">
        <v>2561</v>
      </c>
      <c r="R57" s="969" t="s">
        <v>14476</v>
      </c>
      <c r="S57" s="20" t="s">
        <v>135</v>
      </c>
      <c r="T57" s="20" t="s">
        <v>130</v>
      </c>
      <c r="U57" s="989" t="s">
        <v>14477</v>
      </c>
      <c r="V57" s="796"/>
    </row>
    <row r="58">
      <c r="A58" s="247">
        <v>44756.0</v>
      </c>
      <c r="B58" s="20" t="s">
        <v>14478</v>
      </c>
      <c r="C58" s="20"/>
      <c r="D58" s="20"/>
      <c r="E58" s="1001" t="s">
        <v>130</v>
      </c>
      <c r="F58" s="20"/>
      <c r="G58" s="20" t="s">
        <v>131</v>
      </c>
      <c r="H58" s="20" t="s">
        <v>14479</v>
      </c>
      <c r="I58" s="20" t="s">
        <v>14436</v>
      </c>
      <c r="J58" s="20" t="s">
        <v>14437</v>
      </c>
      <c r="K58" s="20" t="s">
        <v>14438</v>
      </c>
      <c r="L58" s="20" t="s">
        <v>14355</v>
      </c>
      <c r="M58" s="20" t="s">
        <v>2267</v>
      </c>
      <c r="N58" s="20"/>
      <c r="O58" s="20"/>
      <c r="P58" s="20"/>
      <c r="Q58" s="1428" t="s">
        <v>4479</v>
      </c>
      <c r="R58" s="969" t="s">
        <v>14480</v>
      </c>
      <c r="S58" s="20" t="s">
        <v>135</v>
      </c>
      <c r="T58" s="20" t="s">
        <v>130</v>
      </c>
      <c r="U58" s="2171" t="s">
        <v>14481</v>
      </c>
      <c r="V58" s="796"/>
    </row>
    <row r="59">
      <c r="A59" s="247">
        <v>44777.0</v>
      </c>
      <c r="B59" s="20" t="s">
        <v>14482</v>
      </c>
      <c r="C59" s="20"/>
      <c r="D59" s="20"/>
      <c r="E59" s="1001" t="s">
        <v>130</v>
      </c>
      <c r="F59" s="20"/>
      <c r="G59" s="20" t="s">
        <v>131</v>
      </c>
      <c r="H59" s="20" t="s">
        <v>14483</v>
      </c>
      <c r="I59" s="20" t="s">
        <v>14436</v>
      </c>
      <c r="J59" s="20" t="s">
        <v>14437</v>
      </c>
      <c r="K59" s="20" t="s">
        <v>7501</v>
      </c>
      <c r="L59" s="20" t="s">
        <v>14355</v>
      </c>
      <c r="M59" s="20" t="s">
        <v>973</v>
      </c>
      <c r="N59" s="20"/>
      <c r="O59" s="20"/>
      <c r="P59" s="20"/>
      <c r="Q59" s="1428" t="s">
        <v>10595</v>
      </c>
      <c r="R59" s="969" t="s">
        <v>14484</v>
      </c>
      <c r="S59" s="20" t="s">
        <v>135</v>
      </c>
      <c r="T59" s="20" t="s">
        <v>130</v>
      </c>
      <c r="U59" s="989" t="s">
        <v>14485</v>
      </c>
      <c r="V59" s="796"/>
    </row>
    <row r="60">
      <c r="A60" s="247">
        <v>44777.0</v>
      </c>
      <c r="B60" s="20" t="s">
        <v>14486</v>
      </c>
      <c r="C60" s="20"/>
      <c r="D60" s="20"/>
      <c r="E60" s="1001" t="s">
        <v>130</v>
      </c>
      <c r="F60" s="20"/>
      <c r="G60" s="20" t="s">
        <v>131</v>
      </c>
      <c r="H60" s="20" t="s">
        <v>10544</v>
      </c>
      <c r="I60" s="20" t="s">
        <v>14436</v>
      </c>
      <c r="J60" s="20" t="s">
        <v>14437</v>
      </c>
      <c r="K60" s="20" t="s">
        <v>14414</v>
      </c>
      <c r="L60" s="20" t="s">
        <v>14355</v>
      </c>
      <c r="M60" s="20" t="s">
        <v>2513</v>
      </c>
      <c r="N60" s="20"/>
      <c r="O60" s="20"/>
      <c r="P60" s="20"/>
      <c r="Q60" s="1428" t="s">
        <v>4673</v>
      </c>
      <c r="R60" s="969" t="s">
        <v>14487</v>
      </c>
      <c r="S60" s="20" t="s">
        <v>126</v>
      </c>
      <c r="T60" s="20" t="s">
        <v>126</v>
      </c>
      <c r="U60" s="989" t="s">
        <v>14488</v>
      </c>
      <c r="V60" s="796"/>
    </row>
    <row r="61">
      <c r="A61" s="247">
        <v>44778.0</v>
      </c>
      <c r="B61" s="20" t="s">
        <v>14489</v>
      </c>
      <c r="C61" s="20"/>
      <c r="D61" s="20"/>
      <c r="E61" s="1001" t="s">
        <v>130</v>
      </c>
      <c r="F61" s="20"/>
      <c r="G61" s="20" t="s">
        <v>2431</v>
      </c>
      <c r="H61" s="20" t="s">
        <v>142</v>
      </c>
      <c r="I61" s="20" t="s">
        <v>14436</v>
      </c>
      <c r="J61" s="20" t="s">
        <v>14437</v>
      </c>
      <c r="K61" s="20" t="s">
        <v>14414</v>
      </c>
      <c r="L61" s="20" t="s">
        <v>14355</v>
      </c>
      <c r="M61" s="20" t="s">
        <v>287</v>
      </c>
      <c r="N61" s="20"/>
      <c r="O61" s="20"/>
      <c r="P61" s="20"/>
      <c r="Q61" s="1428" t="s">
        <v>2385</v>
      </c>
      <c r="R61" s="1006" t="s">
        <v>14490</v>
      </c>
      <c r="S61" s="20" t="s">
        <v>126</v>
      </c>
      <c r="T61" s="20" t="s">
        <v>135</v>
      </c>
      <c r="U61" s="989" t="s">
        <v>14491</v>
      </c>
      <c r="V61" s="711" t="s">
        <v>126</v>
      </c>
    </row>
    <row r="62">
      <c r="A62" s="247">
        <v>44778.0</v>
      </c>
      <c r="B62" s="20" t="s">
        <v>14492</v>
      </c>
      <c r="C62" s="20"/>
      <c r="D62" s="20"/>
      <c r="E62" s="1001" t="s">
        <v>130</v>
      </c>
      <c r="F62" s="20"/>
      <c r="G62" s="20" t="s">
        <v>131</v>
      </c>
      <c r="H62" s="20" t="s">
        <v>142</v>
      </c>
      <c r="I62" s="20" t="s">
        <v>14436</v>
      </c>
      <c r="J62" s="20" t="s">
        <v>14437</v>
      </c>
      <c r="K62" s="20" t="s">
        <v>7501</v>
      </c>
      <c r="L62" s="20" t="s">
        <v>14355</v>
      </c>
      <c r="M62" s="20" t="s">
        <v>177</v>
      </c>
      <c r="N62" s="20"/>
      <c r="O62" s="20"/>
      <c r="P62" s="20"/>
      <c r="Q62" s="1428" t="s">
        <v>14493</v>
      </c>
      <c r="R62" s="969" t="s">
        <v>14494</v>
      </c>
      <c r="S62" s="20" t="s">
        <v>135</v>
      </c>
      <c r="T62" s="20" t="s">
        <v>130</v>
      </c>
      <c r="U62" s="989" t="s">
        <v>14495</v>
      </c>
      <c r="V62" s="711"/>
    </row>
    <row r="63">
      <c r="A63" s="247">
        <v>44781.0</v>
      </c>
      <c r="B63" s="20" t="s">
        <v>14496</v>
      </c>
      <c r="C63" s="20"/>
      <c r="D63" s="20"/>
      <c r="E63" s="1001" t="s">
        <v>130</v>
      </c>
      <c r="F63" s="20"/>
      <c r="G63" s="20" t="s">
        <v>131</v>
      </c>
      <c r="H63" s="20" t="s">
        <v>11645</v>
      </c>
      <c r="I63" s="20" t="s">
        <v>14436</v>
      </c>
      <c r="J63" s="20" t="s">
        <v>14437</v>
      </c>
      <c r="K63" s="20" t="s">
        <v>7501</v>
      </c>
      <c r="L63" s="20" t="s">
        <v>14355</v>
      </c>
      <c r="M63" s="20" t="s">
        <v>883</v>
      </c>
      <c r="N63" s="20"/>
      <c r="O63" s="20"/>
      <c r="P63" s="20"/>
      <c r="Q63" s="1428" t="s">
        <v>4479</v>
      </c>
      <c r="R63" s="969" t="s">
        <v>14497</v>
      </c>
      <c r="S63" s="20" t="s">
        <v>135</v>
      </c>
      <c r="T63" s="20" t="s">
        <v>130</v>
      </c>
      <c r="U63" s="989" t="s">
        <v>14498</v>
      </c>
      <c r="V63" s="711" t="s">
        <v>126</v>
      </c>
    </row>
    <row r="64">
      <c r="A64" s="255"/>
      <c r="E64" s="1009"/>
      <c r="Q64" s="1431"/>
      <c r="R64" s="867"/>
      <c r="U64" s="867"/>
      <c r="V64" s="796"/>
    </row>
    <row r="65">
      <c r="A65" s="255"/>
      <c r="E65" s="1009"/>
      <c r="Q65" s="1431"/>
      <c r="R65" s="867"/>
      <c r="U65" s="867"/>
      <c r="V65" s="796"/>
    </row>
    <row r="66">
      <c r="A66" s="255"/>
      <c r="E66" s="1009"/>
      <c r="Q66" s="1431"/>
      <c r="R66" s="867"/>
      <c r="U66" s="867"/>
      <c r="V66" s="796"/>
    </row>
    <row r="67">
      <c r="A67" s="255"/>
      <c r="E67" s="1009"/>
      <c r="Q67" s="1431"/>
      <c r="R67" s="867"/>
      <c r="U67" s="867"/>
      <c r="V67" s="796"/>
    </row>
    <row r="68">
      <c r="A68" s="255"/>
      <c r="E68" s="1009"/>
      <c r="Q68" s="1431"/>
      <c r="R68" s="867"/>
      <c r="U68" s="867"/>
      <c r="V68" s="796"/>
    </row>
    <row r="69">
      <c r="A69" s="255"/>
      <c r="E69" s="1009"/>
      <c r="Q69" s="1431"/>
      <c r="R69" s="867"/>
      <c r="U69" s="867"/>
      <c r="V69" s="796"/>
    </row>
    <row r="70">
      <c r="A70" s="255"/>
      <c r="E70" s="1009"/>
      <c r="Q70" s="1431"/>
      <c r="R70" s="867"/>
      <c r="U70" s="867"/>
      <c r="V70" s="796"/>
    </row>
    <row r="71">
      <c r="A71" s="255"/>
      <c r="E71" s="1009"/>
      <c r="Q71" s="1431"/>
      <c r="R71" s="867"/>
      <c r="U71" s="867"/>
      <c r="V71" s="796"/>
    </row>
    <row r="72">
      <c r="A72" s="255"/>
      <c r="E72" s="1009"/>
      <c r="Q72" s="1431"/>
      <c r="R72" s="867"/>
      <c r="U72" s="867"/>
      <c r="V72" s="796"/>
    </row>
    <row r="73">
      <c r="A73" s="255"/>
      <c r="E73" s="1009"/>
      <c r="Q73" s="1431"/>
      <c r="R73" s="867"/>
      <c r="U73" s="867"/>
      <c r="V73" s="796"/>
    </row>
    <row r="74">
      <c r="A74" s="255"/>
      <c r="E74" s="1009"/>
      <c r="Q74" s="1431"/>
      <c r="R74" s="867"/>
      <c r="U74" s="867"/>
      <c r="V74" s="796"/>
    </row>
    <row r="75">
      <c r="A75" s="255"/>
      <c r="E75" s="1009"/>
      <c r="Q75" s="1431"/>
      <c r="R75" s="867"/>
      <c r="U75" s="867"/>
      <c r="V75" s="796"/>
    </row>
    <row r="76">
      <c r="A76" s="255"/>
      <c r="E76" s="1009"/>
      <c r="Q76" s="1431"/>
      <c r="R76" s="867"/>
      <c r="U76" s="867"/>
      <c r="V76" s="796"/>
    </row>
    <row r="77">
      <c r="A77" s="255"/>
      <c r="E77" s="1009"/>
      <c r="Q77" s="1431"/>
      <c r="R77" s="867"/>
      <c r="U77" s="867"/>
      <c r="V77" s="796"/>
    </row>
    <row r="78">
      <c r="A78" s="255"/>
      <c r="E78" s="1009"/>
      <c r="Q78" s="1431"/>
      <c r="R78" s="867"/>
      <c r="U78" s="867"/>
      <c r="V78" s="796"/>
    </row>
    <row r="79">
      <c r="A79" s="255"/>
      <c r="E79" s="1009"/>
      <c r="Q79" s="1431"/>
      <c r="R79" s="867"/>
      <c r="U79" s="867"/>
      <c r="V79" s="796"/>
    </row>
    <row r="80">
      <c r="A80" s="255"/>
      <c r="E80" s="1009"/>
      <c r="Q80" s="1431"/>
      <c r="R80" s="867"/>
      <c r="U80" s="867"/>
      <c r="V80" s="796"/>
    </row>
    <row r="81">
      <c r="A81" s="255"/>
      <c r="E81" s="1009"/>
      <c r="Q81" s="1431"/>
      <c r="R81" s="867"/>
      <c r="U81" s="867"/>
      <c r="V81" s="796"/>
    </row>
    <row r="82">
      <c r="A82" s="255"/>
      <c r="E82" s="1009"/>
      <c r="Q82" s="1431"/>
      <c r="R82" s="867"/>
      <c r="U82" s="867"/>
      <c r="V82" s="796"/>
    </row>
    <row r="83">
      <c r="A83" s="255"/>
      <c r="E83" s="1009"/>
      <c r="Q83" s="1431"/>
      <c r="R83" s="867"/>
      <c r="U83" s="867"/>
      <c r="V83" s="796"/>
    </row>
    <row r="84">
      <c r="A84" s="255"/>
      <c r="E84" s="1009"/>
      <c r="Q84" s="1431"/>
      <c r="R84" s="867"/>
      <c r="U84" s="867"/>
      <c r="V84" s="796"/>
    </row>
    <row r="85">
      <c r="A85" s="255"/>
      <c r="E85" s="1009"/>
      <c r="Q85" s="1431"/>
      <c r="R85" s="867"/>
      <c r="U85" s="867"/>
      <c r="V85" s="796"/>
    </row>
    <row r="86">
      <c r="A86" s="255"/>
      <c r="E86" s="1009"/>
      <c r="Q86" s="1431"/>
      <c r="R86" s="867"/>
      <c r="U86" s="867"/>
      <c r="V86" s="796"/>
    </row>
    <row r="87">
      <c r="A87" s="255"/>
      <c r="E87" s="1009"/>
      <c r="Q87" s="1431"/>
      <c r="R87" s="867"/>
      <c r="U87" s="867"/>
      <c r="V87" s="796"/>
    </row>
    <row r="88">
      <c r="A88" s="255"/>
      <c r="E88" s="1009"/>
      <c r="Q88" s="1431"/>
      <c r="R88" s="867"/>
      <c r="U88" s="867"/>
      <c r="V88" s="796"/>
    </row>
    <row r="89">
      <c r="A89" s="255"/>
      <c r="E89" s="1009"/>
      <c r="Q89" s="1431"/>
      <c r="R89" s="867"/>
      <c r="U89" s="867"/>
      <c r="V89" s="796"/>
    </row>
    <row r="90">
      <c r="A90" s="255"/>
      <c r="E90" s="1009"/>
      <c r="Q90" s="1431"/>
      <c r="R90" s="867"/>
      <c r="U90" s="867"/>
      <c r="V90" s="796"/>
    </row>
    <row r="91">
      <c r="A91" s="255"/>
      <c r="E91" s="1009"/>
      <c r="Q91" s="1431"/>
      <c r="R91" s="867"/>
      <c r="U91" s="867"/>
      <c r="V91" s="796"/>
    </row>
    <row r="92">
      <c r="A92" s="255"/>
      <c r="E92" s="1009"/>
      <c r="Q92" s="1431"/>
      <c r="R92" s="867"/>
      <c r="U92" s="867"/>
      <c r="V92" s="796"/>
    </row>
    <row r="93">
      <c r="A93" s="255"/>
      <c r="E93" s="1009"/>
      <c r="Q93" s="1431"/>
      <c r="R93" s="867"/>
      <c r="U93" s="867"/>
      <c r="V93" s="796"/>
    </row>
    <row r="94">
      <c r="A94" s="255"/>
      <c r="E94" s="1009"/>
      <c r="Q94" s="1431"/>
      <c r="R94" s="867"/>
      <c r="U94" s="867"/>
      <c r="V94" s="796"/>
    </row>
    <row r="95">
      <c r="A95" s="255"/>
      <c r="E95" s="1009"/>
      <c r="Q95" s="1431"/>
      <c r="R95" s="867"/>
      <c r="U95" s="867"/>
      <c r="V95" s="796"/>
    </row>
    <row r="96">
      <c r="A96" s="255"/>
      <c r="E96" s="1009"/>
      <c r="Q96" s="1431"/>
      <c r="R96" s="867"/>
      <c r="U96" s="867"/>
      <c r="V96" s="796"/>
    </row>
    <row r="97">
      <c r="A97" s="255"/>
      <c r="E97" s="1009"/>
      <c r="Q97" s="1431"/>
      <c r="R97" s="867"/>
      <c r="U97" s="867"/>
      <c r="V97" s="796"/>
    </row>
    <row r="98">
      <c r="A98" s="255"/>
      <c r="E98" s="1009"/>
      <c r="Q98" s="1431"/>
      <c r="R98" s="867"/>
      <c r="U98" s="867"/>
      <c r="V98" s="796"/>
    </row>
    <row r="99">
      <c r="A99" s="255"/>
      <c r="E99" s="1009"/>
      <c r="Q99" s="1431"/>
      <c r="R99" s="867"/>
      <c r="U99" s="867"/>
      <c r="V99" s="796"/>
    </row>
    <row r="100">
      <c r="A100" s="255"/>
      <c r="E100" s="1009"/>
      <c r="Q100" s="1431"/>
      <c r="R100" s="867"/>
      <c r="U100" s="867"/>
      <c r="V100" s="796"/>
    </row>
    <row r="101">
      <c r="A101" s="255"/>
      <c r="E101" s="1009"/>
      <c r="Q101" s="1431"/>
      <c r="R101" s="867"/>
      <c r="U101" s="867"/>
      <c r="V101" s="796"/>
    </row>
    <row r="102">
      <c r="A102" s="255"/>
      <c r="E102" s="1009"/>
      <c r="Q102" s="1431"/>
      <c r="R102" s="867"/>
      <c r="U102" s="867"/>
      <c r="V102" s="796"/>
    </row>
    <row r="103">
      <c r="A103" s="255"/>
      <c r="E103" s="1009"/>
      <c r="Q103" s="1431"/>
      <c r="R103" s="867"/>
      <c r="U103" s="867"/>
      <c r="V103" s="796"/>
    </row>
    <row r="104">
      <c r="A104" s="255"/>
      <c r="E104" s="1009"/>
      <c r="Q104" s="1431"/>
      <c r="R104" s="867"/>
      <c r="U104" s="867"/>
      <c r="V104" s="796"/>
    </row>
    <row r="105">
      <c r="A105" s="255"/>
      <c r="E105" s="1009"/>
      <c r="Q105" s="1431"/>
      <c r="R105" s="867"/>
      <c r="U105" s="867"/>
      <c r="V105" s="796"/>
    </row>
    <row r="106">
      <c r="A106" s="255"/>
      <c r="E106" s="1009"/>
      <c r="Q106" s="1431"/>
      <c r="R106" s="867"/>
      <c r="U106" s="867"/>
      <c r="V106" s="796"/>
    </row>
    <row r="107">
      <c r="A107" s="255"/>
      <c r="E107" s="1009"/>
      <c r="Q107" s="1431"/>
      <c r="R107" s="867"/>
      <c r="U107" s="867"/>
      <c r="V107" s="796"/>
    </row>
    <row r="108">
      <c r="A108" s="255"/>
      <c r="E108" s="1009"/>
      <c r="Q108" s="1431"/>
      <c r="R108" s="867"/>
      <c r="U108" s="867"/>
      <c r="V108" s="796"/>
    </row>
    <row r="109">
      <c r="A109" s="255"/>
      <c r="E109" s="1009"/>
      <c r="Q109" s="1431"/>
      <c r="R109" s="867"/>
      <c r="U109" s="867"/>
      <c r="V109" s="796"/>
    </row>
    <row r="110">
      <c r="A110" s="255"/>
      <c r="E110" s="1009"/>
      <c r="Q110" s="1431"/>
      <c r="R110" s="867"/>
      <c r="U110" s="867"/>
      <c r="V110" s="796"/>
    </row>
    <row r="111">
      <c r="A111" s="255"/>
      <c r="E111" s="1009"/>
      <c r="Q111" s="1431"/>
      <c r="R111" s="867"/>
      <c r="U111" s="867"/>
      <c r="V111" s="796"/>
    </row>
    <row r="112">
      <c r="A112" s="255"/>
      <c r="E112" s="1009"/>
      <c r="Q112" s="1431"/>
      <c r="R112" s="867"/>
      <c r="U112" s="867"/>
      <c r="V112" s="796"/>
    </row>
    <row r="113">
      <c r="A113" s="255"/>
      <c r="E113" s="1009"/>
      <c r="Q113" s="1431"/>
      <c r="R113" s="867"/>
      <c r="U113" s="867"/>
      <c r="V113" s="796"/>
    </row>
    <row r="114">
      <c r="A114" s="255"/>
      <c r="E114" s="1009"/>
      <c r="Q114" s="1431"/>
      <c r="R114" s="867"/>
      <c r="U114" s="867"/>
      <c r="V114" s="796"/>
    </row>
    <row r="115">
      <c r="A115" s="255"/>
      <c r="E115" s="1009"/>
      <c r="Q115" s="1431"/>
      <c r="R115" s="867"/>
      <c r="U115" s="867"/>
      <c r="V115" s="796"/>
    </row>
    <row r="116">
      <c r="A116" s="255"/>
      <c r="E116" s="1009"/>
      <c r="Q116" s="1431"/>
      <c r="R116" s="867"/>
      <c r="U116" s="867"/>
      <c r="V116" s="796"/>
    </row>
    <row r="117">
      <c r="A117" s="255"/>
      <c r="E117" s="1009"/>
      <c r="Q117" s="1431"/>
      <c r="R117" s="867"/>
      <c r="U117" s="867"/>
      <c r="V117" s="796"/>
    </row>
    <row r="118">
      <c r="A118" s="255"/>
      <c r="E118" s="1009"/>
      <c r="Q118" s="1431"/>
      <c r="R118" s="867"/>
      <c r="U118" s="867"/>
      <c r="V118" s="796"/>
    </row>
    <row r="119">
      <c r="A119" s="255"/>
      <c r="E119" s="1009"/>
      <c r="Q119" s="1431"/>
      <c r="R119" s="867"/>
      <c r="U119" s="867"/>
      <c r="V119" s="796"/>
    </row>
    <row r="120">
      <c r="A120" s="255"/>
      <c r="E120" s="1009"/>
      <c r="Q120" s="1431"/>
      <c r="R120" s="867"/>
      <c r="U120" s="867"/>
      <c r="V120" s="796"/>
    </row>
    <row r="121">
      <c r="A121" s="255"/>
      <c r="E121" s="1009"/>
      <c r="Q121" s="1431"/>
      <c r="R121" s="867"/>
      <c r="U121" s="867"/>
      <c r="V121" s="796"/>
    </row>
    <row r="122">
      <c r="A122" s="255"/>
      <c r="E122" s="1009"/>
      <c r="Q122" s="1431"/>
      <c r="R122" s="867"/>
      <c r="U122" s="867"/>
      <c r="V122" s="796"/>
    </row>
    <row r="123">
      <c r="A123" s="255"/>
      <c r="E123" s="1009"/>
      <c r="Q123" s="1431"/>
      <c r="R123" s="867"/>
      <c r="U123" s="867"/>
      <c r="V123" s="796"/>
    </row>
    <row r="124">
      <c r="A124" s="255"/>
      <c r="E124" s="1009"/>
      <c r="Q124" s="1431"/>
      <c r="R124" s="867"/>
      <c r="U124" s="867"/>
      <c r="V124" s="796"/>
    </row>
    <row r="125">
      <c r="A125" s="255"/>
      <c r="E125" s="1009"/>
      <c r="Q125" s="1431"/>
      <c r="R125" s="867"/>
      <c r="U125" s="867"/>
      <c r="V125" s="796"/>
    </row>
    <row r="126">
      <c r="A126" s="255"/>
      <c r="E126" s="1009"/>
      <c r="Q126" s="1431"/>
      <c r="R126" s="867"/>
      <c r="U126" s="867"/>
      <c r="V126" s="796"/>
    </row>
    <row r="127">
      <c r="A127" s="255"/>
      <c r="E127" s="1009"/>
      <c r="Q127" s="1431"/>
      <c r="R127" s="867"/>
      <c r="U127" s="867"/>
      <c r="V127" s="796"/>
    </row>
    <row r="128">
      <c r="A128" s="255"/>
      <c r="E128" s="1009"/>
      <c r="Q128" s="1431"/>
      <c r="R128" s="867"/>
      <c r="U128" s="867"/>
      <c r="V128" s="796"/>
    </row>
    <row r="129">
      <c r="A129" s="255"/>
      <c r="E129" s="1009"/>
      <c r="Q129" s="1431"/>
      <c r="R129" s="867"/>
      <c r="U129" s="867"/>
      <c r="V129" s="796"/>
    </row>
    <row r="130">
      <c r="A130" s="255"/>
      <c r="E130" s="1009"/>
      <c r="Q130" s="1431"/>
      <c r="R130" s="867"/>
      <c r="U130" s="867"/>
      <c r="V130" s="796"/>
    </row>
    <row r="131">
      <c r="A131" s="255"/>
      <c r="E131" s="1009"/>
      <c r="Q131" s="1431"/>
      <c r="R131" s="867"/>
      <c r="U131" s="867"/>
      <c r="V131" s="796"/>
    </row>
    <row r="132">
      <c r="A132" s="255"/>
      <c r="E132" s="1009"/>
      <c r="Q132" s="1431"/>
      <c r="R132" s="867"/>
      <c r="U132" s="867"/>
      <c r="V132" s="796"/>
    </row>
    <row r="133">
      <c r="A133" s="255"/>
      <c r="E133" s="1009"/>
      <c r="Q133" s="1431"/>
      <c r="R133" s="867"/>
      <c r="U133" s="867"/>
      <c r="V133" s="796"/>
    </row>
    <row r="134">
      <c r="A134" s="255"/>
      <c r="E134" s="1009"/>
      <c r="Q134" s="1431"/>
      <c r="R134" s="867"/>
      <c r="U134" s="867"/>
      <c r="V134" s="796"/>
    </row>
    <row r="135">
      <c r="A135" s="255"/>
      <c r="E135" s="1009"/>
      <c r="Q135" s="1431"/>
      <c r="R135" s="867"/>
      <c r="U135" s="867"/>
      <c r="V135" s="796"/>
    </row>
    <row r="136">
      <c r="A136" s="255"/>
      <c r="E136" s="1009"/>
      <c r="Q136" s="1431"/>
      <c r="R136" s="867"/>
      <c r="U136" s="867"/>
      <c r="V136" s="796"/>
    </row>
    <row r="137">
      <c r="A137" s="255"/>
      <c r="E137" s="1009"/>
      <c r="Q137" s="1431"/>
      <c r="R137" s="867"/>
      <c r="U137" s="867"/>
      <c r="V137" s="796"/>
    </row>
    <row r="138">
      <c r="A138" s="255"/>
      <c r="E138" s="1009"/>
      <c r="Q138" s="1431"/>
      <c r="R138" s="867"/>
      <c r="U138" s="867"/>
      <c r="V138" s="796"/>
    </row>
    <row r="139">
      <c r="A139" s="255"/>
      <c r="E139" s="1009"/>
      <c r="Q139" s="1431"/>
      <c r="R139" s="867"/>
      <c r="U139" s="867"/>
      <c r="V139" s="796"/>
    </row>
    <row r="140">
      <c r="A140" s="255"/>
      <c r="E140" s="1009"/>
      <c r="Q140" s="1431"/>
      <c r="R140" s="867"/>
      <c r="U140" s="867"/>
      <c r="V140" s="796"/>
    </row>
    <row r="141">
      <c r="A141" s="255"/>
      <c r="E141" s="1009"/>
      <c r="Q141" s="1431"/>
      <c r="R141" s="867"/>
      <c r="U141" s="867"/>
      <c r="V141" s="796"/>
    </row>
    <row r="142">
      <c r="A142" s="255"/>
      <c r="E142" s="1009"/>
      <c r="Q142" s="1431"/>
      <c r="R142" s="867"/>
      <c r="U142" s="867"/>
      <c r="V142" s="796"/>
    </row>
    <row r="143">
      <c r="A143" s="255"/>
      <c r="E143" s="1009"/>
      <c r="Q143" s="1431"/>
      <c r="R143" s="867"/>
      <c r="U143" s="867"/>
      <c r="V143" s="796"/>
    </row>
    <row r="144">
      <c r="A144" s="255"/>
      <c r="E144" s="1009"/>
      <c r="Q144" s="1431"/>
      <c r="R144" s="867"/>
      <c r="U144" s="867"/>
      <c r="V144" s="796"/>
    </row>
    <row r="145">
      <c r="A145" s="255"/>
      <c r="E145" s="1009"/>
      <c r="Q145" s="1431"/>
      <c r="R145" s="867"/>
      <c r="U145" s="867"/>
      <c r="V145" s="796"/>
    </row>
    <row r="146">
      <c r="A146" s="255"/>
      <c r="E146" s="1009"/>
      <c r="Q146" s="1431"/>
      <c r="R146" s="867"/>
      <c r="U146" s="867"/>
      <c r="V146" s="796"/>
    </row>
    <row r="147">
      <c r="A147" s="255"/>
      <c r="E147" s="1009"/>
      <c r="Q147" s="1431"/>
      <c r="R147" s="867"/>
      <c r="U147" s="867"/>
      <c r="V147" s="796"/>
    </row>
    <row r="148">
      <c r="A148" s="255"/>
      <c r="E148" s="1009"/>
      <c r="Q148" s="1431"/>
      <c r="R148" s="867"/>
      <c r="U148" s="867"/>
      <c r="V148" s="796"/>
    </row>
    <row r="149">
      <c r="A149" s="255"/>
      <c r="E149" s="1009"/>
      <c r="Q149" s="1431"/>
      <c r="R149" s="867"/>
      <c r="U149" s="867"/>
      <c r="V149" s="796"/>
    </row>
    <row r="150">
      <c r="A150" s="255"/>
      <c r="E150" s="1009"/>
      <c r="Q150" s="1431"/>
      <c r="R150" s="867"/>
      <c r="U150" s="867"/>
      <c r="V150" s="796"/>
    </row>
    <row r="151">
      <c r="A151" s="255"/>
      <c r="E151" s="1009"/>
      <c r="Q151" s="1431"/>
      <c r="R151" s="867"/>
      <c r="U151" s="867"/>
      <c r="V151" s="796"/>
    </row>
    <row r="152">
      <c r="A152" s="255"/>
      <c r="E152" s="1009"/>
      <c r="Q152" s="1431"/>
      <c r="R152" s="867"/>
      <c r="U152" s="867"/>
      <c r="V152" s="796"/>
    </row>
    <row r="153">
      <c r="A153" s="255"/>
      <c r="E153" s="1009"/>
      <c r="Q153" s="1431"/>
      <c r="R153" s="867"/>
      <c r="U153" s="867"/>
      <c r="V153" s="796"/>
    </row>
    <row r="154">
      <c r="A154" s="255"/>
      <c r="E154" s="1009"/>
      <c r="Q154" s="1431"/>
      <c r="R154" s="867"/>
      <c r="U154" s="867"/>
      <c r="V154" s="796"/>
    </row>
    <row r="155">
      <c r="A155" s="255"/>
      <c r="E155" s="1009"/>
      <c r="Q155" s="1431"/>
      <c r="R155" s="867"/>
      <c r="U155" s="867"/>
      <c r="V155" s="796"/>
    </row>
    <row r="156">
      <c r="A156" s="255"/>
      <c r="E156" s="1009"/>
      <c r="Q156" s="1431"/>
      <c r="R156" s="867"/>
      <c r="U156" s="867"/>
      <c r="V156" s="796"/>
    </row>
    <row r="157">
      <c r="A157" s="255"/>
      <c r="E157" s="1009"/>
      <c r="Q157" s="1431"/>
      <c r="R157" s="867"/>
      <c r="U157" s="867"/>
      <c r="V157" s="796"/>
    </row>
    <row r="158">
      <c r="A158" s="255"/>
      <c r="E158" s="1009"/>
      <c r="Q158" s="1431"/>
      <c r="R158" s="867"/>
      <c r="U158" s="867"/>
      <c r="V158" s="796"/>
    </row>
    <row r="159">
      <c r="A159" s="255"/>
      <c r="E159" s="1009"/>
      <c r="Q159" s="1431"/>
      <c r="R159" s="867"/>
      <c r="U159" s="867"/>
      <c r="V159" s="796"/>
    </row>
    <row r="160">
      <c r="A160" s="255"/>
      <c r="E160" s="1009"/>
      <c r="Q160" s="1431"/>
      <c r="R160" s="867"/>
      <c r="U160" s="867"/>
      <c r="V160" s="796"/>
    </row>
    <row r="161">
      <c r="A161" s="255"/>
      <c r="E161" s="1009"/>
      <c r="Q161" s="1431"/>
      <c r="R161" s="867"/>
      <c r="U161" s="867"/>
      <c r="V161" s="796"/>
    </row>
    <row r="162">
      <c r="A162" s="255"/>
      <c r="E162" s="1009"/>
      <c r="Q162" s="1431"/>
      <c r="R162" s="867"/>
      <c r="U162" s="867"/>
      <c r="V162" s="796"/>
    </row>
    <row r="163">
      <c r="A163" s="255"/>
      <c r="E163" s="1009"/>
      <c r="Q163" s="1431"/>
      <c r="R163" s="867"/>
      <c r="U163" s="867"/>
      <c r="V163" s="796"/>
    </row>
    <row r="164">
      <c r="A164" s="255"/>
      <c r="E164" s="1009"/>
      <c r="Q164" s="1431"/>
      <c r="R164" s="867"/>
      <c r="U164" s="867"/>
      <c r="V164" s="796"/>
    </row>
    <row r="165">
      <c r="A165" s="255"/>
      <c r="E165" s="1009"/>
      <c r="Q165" s="1431"/>
      <c r="R165" s="867"/>
      <c r="U165" s="867"/>
      <c r="V165" s="796"/>
    </row>
    <row r="166">
      <c r="A166" s="255"/>
      <c r="E166" s="1009"/>
      <c r="Q166" s="1431"/>
      <c r="R166" s="867"/>
      <c r="U166" s="867"/>
      <c r="V166" s="796"/>
    </row>
    <row r="167">
      <c r="A167" s="255"/>
      <c r="E167" s="1009"/>
      <c r="Q167" s="1431"/>
      <c r="R167" s="867"/>
      <c r="U167" s="867"/>
      <c r="V167" s="796"/>
    </row>
    <row r="168">
      <c r="A168" s="255"/>
      <c r="E168" s="1009"/>
      <c r="Q168" s="1431"/>
      <c r="R168" s="867"/>
      <c r="U168" s="867"/>
      <c r="V168" s="796"/>
    </row>
    <row r="169">
      <c r="A169" s="255"/>
      <c r="E169" s="1009"/>
      <c r="Q169" s="1431"/>
      <c r="R169" s="867"/>
      <c r="U169" s="867"/>
      <c r="V169" s="796"/>
    </row>
    <row r="170">
      <c r="A170" s="255"/>
      <c r="E170" s="1009"/>
      <c r="Q170" s="1431"/>
      <c r="R170" s="867"/>
      <c r="U170" s="867"/>
      <c r="V170" s="796"/>
    </row>
    <row r="171">
      <c r="A171" s="255"/>
      <c r="E171" s="1009"/>
      <c r="Q171" s="1431"/>
      <c r="R171" s="867"/>
      <c r="U171" s="867"/>
      <c r="V171" s="796"/>
    </row>
    <row r="172">
      <c r="A172" s="255"/>
      <c r="E172" s="1009"/>
      <c r="Q172" s="1431"/>
      <c r="R172" s="867"/>
      <c r="U172" s="867"/>
      <c r="V172" s="796"/>
    </row>
    <row r="173">
      <c r="A173" s="255"/>
      <c r="E173" s="1009"/>
      <c r="Q173" s="1431"/>
      <c r="R173" s="867"/>
      <c r="U173" s="867"/>
      <c r="V173" s="796"/>
    </row>
    <row r="174">
      <c r="A174" s="255"/>
      <c r="E174" s="1009"/>
      <c r="Q174" s="1431"/>
      <c r="R174" s="867"/>
      <c r="U174" s="867"/>
      <c r="V174" s="796"/>
    </row>
    <row r="175">
      <c r="A175" s="255"/>
      <c r="E175" s="1009"/>
      <c r="Q175" s="1431"/>
      <c r="R175" s="867"/>
      <c r="U175" s="867"/>
      <c r="V175" s="796"/>
    </row>
    <row r="176">
      <c r="A176" s="255"/>
      <c r="E176" s="1009"/>
      <c r="Q176" s="1431"/>
      <c r="R176" s="867"/>
      <c r="U176" s="867"/>
      <c r="V176" s="796"/>
    </row>
    <row r="177">
      <c r="A177" s="255"/>
      <c r="E177" s="1009"/>
      <c r="Q177" s="1431"/>
      <c r="R177" s="867"/>
      <c r="U177" s="867"/>
      <c r="V177" s="796"/>
    </row>
    <row r="178">
      <c r="A178" s="255"/>
      <c r="E178" s="1009"/>
      <c r="Q178" s="1431"/>
      <c r="R178" s="867"/>
      <c r="U178" s="867"/>
      <c r="V178" s="796"/>
    </row>
    <row r="179">
      <c r="A179" s="255"/>
      <c r="E179" s="1009"/>
      <c r="Q179" s="1431"/>
      <c r="R179" s="867"/>
      <c r="U179" s="867"/>
      <c r="V179" s="796"/>
    </row>
    <row r="180">
      <c r="A180" s="255"/>
      <c r="E180" s="1009"/>
      <c r="Q180" s="1431"/>
      <c r="R180" s="867"/>
      <c r="U180" s="867"/>
      <c r="V180" s="796"/>
    </row>
    <row r="181">
      <c r="A181" s="255"/>
      <c r="E181" s="1009"/>
      <c r="Q181" s="1431"/>
      <c r="R181" s="867"/>
      <c r="U181" s="867"/>
      <c r="V181" s="796"/>
    </row>
    <row r="182">
      <c r="A182" s="255"/>
      <c r="E182" s="1009"/>
      <c r="Q182" s="1431"/>
      <c r="R182" s="867"/>
      <c r="U182" s="867"/>
      <c r="V182" s="796"/>
    </row>
    <row r="183">
      <c r="A183" s="255"/>
      <c r="E183" s="1009"/>
      <c r="Q183" s="1431"/>
      <c r="R183" s="867"/>
      <c r="U183" s="867"/>
      <c r="V183" s="796"/>
    </row>
    <row r="184">
      <c r="A184" s="255"/>
      <c r="E184" s="1009"/>
      <c r="Q184" s="1431"/>
      <c r="R184" s="867"/>
      <c r="U184" s="867"/>
      <c r="V184" s="796"/>
    </row>
    <row r="185">
      <c r="A185" s="255"/>
      <c r="E185" s="1009"/>
      <c r="Q185" s="1431"/>
      <c r="R185" s="867"/>
      <c r="U185" s="867"/>
      <c r="V185" s="796"/>
    </row>
    <row r="186">
      <c r="A186" s="255"/>
      <c r="E186" s="1009"/>
      <c r="Q186" s="1431"/>
      <c r="R186" s="867"/>
      <c r="U186" s="867"/>
      <c r="V186" s="796"/>
    </row>
    <row r="187">
      <c r="A187" s="255"/>
      <c r="E187" s="1009"/>
      <c r="Q187" s="1431"/>
      <c r="R187" s="867"/>
      <c r="U187" s="867"/>
      <c r="V187" s="796"/>
    </row>
    <row r="188">
      <c r="A188" s="255"/>
      <c r="E188" s="1009"/>
      <c r="Q188" s="1431"/>
      <c r="R188" s="867"/>
      <c r="U188" s="867"/>
      <c r="V188" s="796"/>
    </row>
    <row r="189">
      <c r="A189" s="255"/>
      <c r="E189" s="1009"/>
      <c r="Q189" s="1431"/>
      <c r="R189" s="867"/>
      <c r="U189" s="867"/>
      <c r="V189" s="796"/>
    </row>
    <row r="190">
      <c r="A190" s="255"/>
      <c r="E190" s="1009"/>
      <c r="Q190" s="1431"/>
      <c r="R190" s="867"/>
      <c r="U190" s="867"/>
      <c r="V190" s="796"/>
    </row>
    <row r="191">
      <c r="A191" s="255"/>
      <c r="E191" s="1009"/>
      <c r="Q191" s="1431"/>
      <c r="R191" s="867"/>
      <c r="U191" s="867"/>
      <c r="V191" s="796"/>
    </row>
    <row r="192">
      <c r="A192" s="255"/>
      <c r="E192" s="1009"/>
      <c r="Q192" s="1431"/>
      <c r="R192" s="867"/>
      <c r="U192" s="867"/>
      <c r="V192" s="796"/>
    </row>
    <row r="193">
      <c r="A193" s="255"/>
      <c r="E193" s="1009"/>
      <c r="Q193" s="1431"/>
      <c r="R193" s="867"/>
      <c r="U193" s="867"/>
      <c r="V193" s="796"/>
    </row>
    <row r="194">
      <c r="A194" s="255"/>
      <c r="E194" s="1009"/>
      <c r="Q194" s="1431"/>
      <c r="R194" s="867"/>
      <c r="U194" s="867"/>
      <c r="V194" s="796"/>
    </row>
    <row r="195">
      <c r="A195" s="255"/>
      <c r="E195" s="1009"/>
      <c r="Q195" s="1431"/>
      <c r="R195" s="867"/>
      <c r="U195" s="867"/>
      <c r="V195" s="796"/>
    </row>
    <row r="196">
      <c r="A196" s="255"/>
      <c r="E196" s="1009"/>
      <c r="Q196" s="1431"/>
      <c r="R196" s="867"/>
      <c r="U196" s="867"/>
      <c r="V196" s="796"/>
    </row>
    <row r="197">
      <c r="A197" s="255"/>
      <c r="E197" s="1009"/>
      <c r="Q197" s="1431"/>
      <c r="R197" s="867"/>
      <c r="U197" s="867"/>
      <c r="V197" s="796"/>
    </row>
    <row r="198">
      <c r="A198" s="255"/>
      <c r="E198" s="1009"/>
      <c r="Q198" s="1431"/>
      <c r="R198" s="867"/>
      <c r="U198" s="867"/>
      <c r="V198" s="796"/>
    </row>
    <row r="199">
      <c r="A199" s="255"/>
      <c r="E199" s="1009"/>
      <c r="Q199" s="1431"/>
      <c r="R199" s="867"/>
      <c r="U199" s="867"/>
      <c r="V199" s="796"/>
    </row>
    <row r="200">
      <c r="A200" s="255"/>
      <c r="E200" s="1009"/>
      <c r="Q200" s="1431"/>
      <c r="R200" s="867"/>
      <c r="U200" s="867"/>
      <c r="V200" s="796"/>
    </row>
    <row r="201">
      <c r="A201" s="255"/>
      <c r="E201" s="1009"/>
      <c r="Q201" s="1431"/>
      <c r="R201" s="867"/>
      <c r="U201" s="867"/>
      <c r="V201" s="796"/>
    </row>
    <row r="202">
      <c r="A202" s="255"/>
      <c r="E202" s="1009"/>
      <c r="Q202" s="1431"/>
      <c r="R202" s="867"/>
      <c r="U202" s="867"/>
      <c r="V202" s="796"/>
    </row>
    <row r="203">
      <c r="A203" s="255"/>
      <c r="E203" s="1009"/>
      <c r="Q203" s="1431"/>
      <c r="R203" s="867"/>
      <c r="U203" s="867"/>
      <c r="V203" s="796"/>
    </row>
    <row r="204">
      <c r="A204" s="255"/>
      <c r="E204" s="1009"/>
      <c r="Q204" s="1431"/>
      <c r="R204" s="867"/>
      <c r="U204" s="867"/>
      <c r="V204" s="796"/>
    </row>
    <row r="205">
      <c r="A205" s="255"/>
      <c r="E205" s="1009"/>
      <c r="Q205" s="1431"/>
      <c r="R205" s="867"/>
      <c r="U205" s="867"/>
      <c r="V205" s="796"/>
    </row>
    <row r="206">
      <c r="A206" s="255"/>
      <c r="E206" s="1009"/>
      <c r="Q206" s="1431"/>
      <c r="R206" s="867"/>
      <c r="U206" s="867"/>
      <c r="V206" s="796"/>
    </row>
    <row r="207">
      <c r="A207" s="255"/>
      <c r="E207" s="1009"/>
      <c r="Q207" s="1431"/>
      <c r="R207" s="867"/>
      <c r="U207" s="867"/>
      <c r="V207" s="796"/>
    </row>
    <row r="208">
      <c r="A208" s="255"/>
      <c r="E208" s="1009"/>
      <c r="Q208" s="1431"/>
      <c r="R208" s="867"/>
      <c r="U208" s="867"/>
      <c r="V208" s="796"/>
    </row>
    <row r="209">
      <c r="A209" s="255"/>
      <c r="E209" s="1009"/>
      <c r="Q209" s="1431"/>
      <c r="R209" s="867"/>
      <c r="U209" s="867"/>
      <c r="V209" s="796"/>
    </row>
    <row r="210">
      <c r="A210" s="255"/>
      <c r="E210" s="1009"/>
      <c r="Q210" s="1431"/>
      <c r="R210" s="867"/>
      <c r="U210" s="867"/>
      <c r="V210" s="796"/>
    </row>
    <row r="211">
      <c r="A211" s="255"/>
      <c r="E211" s="1009"/>
      <c r="Q211" s="1431"/>
      <c r="R211" s="867"/>
      <c r="U211" s="867"/>
      <c r="V211" s="796"/>
    </row>
    <row r="212">
      <c r="A212" s="255"/>
      <c r="E212" s="1009"/>
      <c r="Q212" s="1431"/>
      <c r="R212" s="867"/>
      <c r="U212" s="867"/>
      <c r="V212" s="796"/>
    </row>
    <row r="213">
      <c r="A213" s="255"/>
      <c r="E213" s="1009"/>
      <c r="Q213" s="1431"/>
      <c r="R213" s="867"/>
      <c r="U213" s="867"/>
      <c r="V213" s="796"/>
    </row>
    <row r="214">
      <c r="A214" s="255"/>
      <c r="E214" s="1009"/>
      <c r="Q214" s="1431"/>
      <c r="R214" s="867"/>
      <c r="U214" s="867"/>
      <c r="V214" s="796"/>
    </row>
    <row r="215">
      <c r="A215" s="255"/>
      <c r="E215" s="1009"/>
      <c r="Q215" s="1431"/>
      <c r="R215" s="867"/>
      <c r="U215" s="867"/>
      <c r="V215" s="796"/>
    </row>
    <row r="216">
      <c r="A216" s="255"/>
      <c r="E216" s="1009"/>
      <c r="Q216" s="1431"/>
      <c r="R216" s="867"/>
      <c r="U216" s="867"/>
      <c r="V216" s="796"/>
    </row>
    <row r="217">
      <c r="A217" s="255"/>
      <c r="E217" s="1009"/>
      <c r="Q217" s="1431"/>
      <c r="R217" s="867"/>
      <c r="U217" s="867"/>
      <c r="V217" s="796"/>
    </row>
    <row r="218">
      <c r="A218" s="255"/>
      <c r="E218" s="1009"/>
      <c r="Q218" s="1431"/>
      <c r="R218" s="867"/>
      <c r="U218" s="867"/>
      <c r="V218" s="796"/>
    </row>
    <row r="219">
      <c r="A219" s="255"/>
      <c r="E219" s="1009"/>
      <c r="Q219" s="1431"/>
      <c r="R219" s="867"/>
      <c r="U219" s="867"/>
      <c r="V219" s="796"/>
    </row>
    <row r="220">
      <c r="A220" s="255"/>
      <c r="E220" s="1009"/>
      <c r="Q220" s="1431"/>
      <c r="R220" s="867"/>
      <c r="U220" s="867"/>
      <c r="V220" s="796"/>
    </row>
    <row r="221">
      <c r="A221" s="255"/>
      <c r="E221" s="1009"/>
      <c r="Q221" s="1431"/>
      <c r="R221" s="867"/>
      <c r="U221" s="867"/>
      <c r="V221" s="796"/>
    </row>
    <row r="222">
      <c r="A222" s="255"/>
      <c r="E222" s="1009"/>
      <c r="Q222" s="1431"/>
      <c r="R222" s="867"/>
      <c r="U222" s="867"/>
      <c r="V222" s="796"/>
    </row>
    <row r="223">
      <c r="A223" s="255"/>
      <c r="E223" s="1009"/>
      <c r="Q223" s="1431"/>
      <c r="R223" s="867"/>
      <c r="U223" s="867"/>
      <c r="V223" s="796"/>
    </row>
    <row r="224">
      <c r="A224" s="255"/>
      <c r="E224" s="1009"/>
      <c r="Q224" s="1431"/>
      <c r="R224" s="867"/>
      <c r="U224" s="867"/>
      <c r="V224" s="796"/>
    </row>
    <row r="225">
      <c r="A225" s="255"/>
      <c r="E225" s="1009"/>
      <c r="Q225" s="1431"/>
      <c r="R225" s="867"/>
      <c r="U225" s="867"/>
      <c r="V225" s="796"/>
    </row>
    <row r="226">
      <c r="A226" s="255"/>
      <c r="E226" s="1009"/>
      <c r="Q226" s="1431"/>
      <c r="R226" s="867"/>
      <c r="U226" s="867"/>
      <c r="V226" s="796"/>
    </row>
    <row r="227">
      <c r="A227" s="255"/>
      <c r="E227" s="1009"/>
      <c r="Q227" s="1431"/>
      <c r="R227" s="867"/>
      <c r="U227" s="867"/>
      <c r="V227" s="796"/>
    </row>
    <row r="228">
      <c r="A228" s="255"/>
      <c r="E228" s="1009"/>
      <c r="Q228" s="1431"/>
      <c r="R228" s="867"/>
      <c r="U228" s="867"/>
      <c r="V228" s="796"/>
    </row>
    <row r="229">
      <c r="A229" s="255"/>
      <c r="E229" s="1009"/>
      <c r="Q229" s="1431"/>
      <c r="R229" s="867"/>
      <c r="U229" s="867"/>
      <c r="V229" s="796"/>
    </row>
    <row r="230">
      <c r="A230" s="255"/>
      <c r="E230" s="1009"/>
      <c r="Q230" s="1431"/>
      <c r="R230" s="867"/>
      <c r="U230" s="867"/>
      <c r="V230" s="796"/>
    </row>
    <row r="231">
      <c r="A231" s="255"/>
      <c r="E231" s="1009"/>
      <c r="Q231" s="1431"/>
      <c r="R231" s="867"/>
      <c r="U231" s="867"/>
      <c r="V231" s="796"/>
    </row>
    <row r="232">
      <c r="A232" s="255"/>
      <c r="E232" s="1009"/>
      <c r="Q232" s="1431"/>
      <c r="R232" s="867"/>
      <c r="U232" s="867"/>
      <c r="V232" s="796"/>
    </row>
    <row r="233">
      <c r="A233" s="255"/>
      <c r="E233" s="1009"/>
      <c r="Q233" s="1431"/>
      <c r="R233" s="867"/>
      <c r="U233" s="867"/>
      <c r="V233" s="796"/>
    </row>
    <row r="234">
      <c r="A234" s="255"/>
      <c r="E234" s="1009"/>
      <c r="Q234" s="1431"/>
      <c r="R234" s="867"/>
      <c r="U234" s="867"/>
      <c r="V234" s="796"/>
    </row>
    <row r="235">
      <c r="A235" s="255"/>
      <c r="E235" s="1009"/>
      <c r="Q235" s="1431"/>
      <c r="R235" s="867"/>
      <c r="U235" s="867"/>
      <c r="V235" s="796"/>
    </row>
    <row r="236">
      <c r="A236" s="255"/>
      <c r="E236" s="1009"/>
      <c r="Q236" s="1431"/>
      <c r="R236" s="867"/>
      <c r="U236" s="867"/>
      <c r="V236" s="796"/>
    </row>
    <row r="237">
      <c r="A237" s="255"/>
      <c r="E237" s="1009"/>
      <c r="Q237" s="1431"/>
      <c r="R237" s="867"/>
      <c r="U237" s="867"/>
      <c r="V237" s="796"/>
    </row>
    <row r="238">
      <c r="A238" s="255"/>
      <c r="E238" s="1009"/>
      <c r="Q238" s="1431"/>
      <c r="R238" s="867"/>
      <c r="U238" s="867"/>
      <c r="V238" s="796"/>
    </row>
    <row r="239">
      <c r="A239" s="255"/>
      <c r="E239" s="1009"/>
      <c r="Q239" s="1431"/>
      <c r="R239" s="867"/>
      <c r="U239" s="867"/>
      <c r="V239" s="796"/>
    </row>
    <row r="240">
      <c r="A240" s="255"/>
      <c r="E240" s="1009"/>
      <c r="Q240" s="1431"/>
      <c r="R240" s="867"/>
      <c r="U240" s="867"/>
      <c r="V240" s="796"/>
    </row>
    <row r="241">
      <c r="A241" s="255"/>
      <c r="E241" s="1009"/>
      <c r="Q241" s="1431"/>
      <c r="R241" s="867"/>
      <c r="U241" s="867"/>
      <c r="V241" s="796"/>
    </row>
    <row r="242">
      <c r="A242" s="255"/>
      <c r="E242" s="1009"/>
      <c r="Q242" s="1431"/>
      <c r="R242" s="867"/>
      <c r="U242" s="867"/>
      <c r="V242" s="796"/>
    </row>
    <row r="243">
      <c r="A243" s="255"/>
      <c r="E243" s="1009"/>
      <c r="Q243" s="1431"/>
      <c r="R243" s="867"/>
      <c r="U243" s="867"/>
      <c r="V243" s="796"/>
    </row>
    <row r="244">
      <c r="A244" s="255"/>
      <c r="E244" s="1009"/>
      <c r="Q244" s="1431"/>
      <c r="R244" s="867"/>
      <c r="U244" s="867"/>
      <c r="V244" s="796"/>
    </row>
    <row r="245">
      <c r="A245" s="255"/>
      <c r="E245" s="1009"/>
      <c r="Q245" s="1431"/>
      <c r="R245" s="867"/>
      <c r="U245" s="867"/>
      <c r="V245" s="796"/>
    </row>
    <row r="246">
      <c r="A246" s="255"/>
      <c r="E246" s="1009"/>
      <c r="Q246" s="1431"/>
      <c r="R246" s="867"/>
      <c r="U246" s="867"/>
      <c r="V246" s="796"/>
    </row>
    <row r="247">
      <c r="A247" s="255"/>
      <c r="E247" s="1009"/>
      <c r="Q247" s="1431"/>
      <c r="R247" s="867"/>
      <c r="U247" s="867"/>
      <c r="V247" s="796"/>
    </row>
    <row r="248">
      <c r="A248" s="255"/>
      <c r="E248" s="1009"/>
      <c r="Q248" s="1431"/>
      <c r="R248" s="867"/>
      <c r="U248" s="867"/>
      <c r="V248" s="796"/>
    </row>
    <row r="249">
      <c r="A249" s="255"/>
      <c r="E249" s="1009"/>
      <c r="Q249" s="1431"/>
      <c r="R249" s="867"/>
      <c r="U249" s="867"/>
      <c r="V249" s="796"/>
    </row>
    <row r="250">
      <c r="A250" s="255"/>
      <c r="E250" s="1009"/>
      <c r="Q250" s="1431"/>
      <c r="R250" s="867"/>
      <c r="U250" s="867"/>
      <c r="V250" s="796"/>
    </row>
    <row r="251">
      <c r="A251" s="255"/>
      <c r="E251" s="1009"/>
      <c r="Q251" s="1431"/>
      <c r="R251" s="867"/>
      <c r="U251" s="867"/>
      <c r="V251" s="796"/>
    </row>
    <row r="252">
      <c r="A252" s="255"/>
      <c r="E252" s="1009"/>
      <c r="Q252" s="1431"/>
      <c r="R252" s="867"/>
      <c r="U252" s="867"/>
      <c r="V252" s="796"/>
    </row>
    <row r="253">
      <c r="A253" s="255"/>
      <c r="E253" s="1009"/>
      <c r="Q253" s="1431"/>
      <c r="R253" s="867"/>
      <c r="U253" s="867"/>
      <c r="V253" s="796"/>
    </row>
    <row r="254">
      <c r="A254" s="255"/>
      <c r="E254" s="1009"/>
      <c r="Q254" s="1431"/>
      <c r="R254" s="867"/>
      <c r="U254" s="867"/>
      <c r="V254" s="796"/>
    </row>
    <row r="255">
      <c r="A255" s="255"/>
      <c r="E255" s="1009"/>
      <c r="Q255" s="1431"/>
      <c r="R255" s="867"/>
      <c r="U255" s="867"/>
      <c r="V255" s="796"/>
    </row>
    <row r="256">
      <c r="A256" s="255"/>
      <c r="E256" s="1009"/>
      <c r="Q256" s="1431"/>
      <c r="R256" s="867"/>
      <c r="U256" s="867"/>
      <c r="V256" s="796"/>
    </row>
    <row r="257">
      <c r="A257" s="255"/>
      <c r="E257" s="1009"/>
      <c r="Q257" s="1431"/>
      <c r="R257" s="867"/>
      <c r="U257" s="867"/>
      <c r="V257" s="796"/>
    </row>
    <row r="258">
      <c r="A258" s="255"/>
      <c r="E258" s="1009"/>
      <c r="Q258" s="1431"/>
      <c r="R258" s="867"/>
      <c r="U258" s="867"/>
      <c r="V258" s="796"/>
    </row>
    <row r="259">
      <c r="A259" s="255"/>
      <c r="E259" s="1009"/>
      <c r="Q259" s="1431"/>
      <c r="R259" s="867"/>
      <c r="U259" s="867"/>
      <c r="V259" s="796"/>
    </row>
    <row r="260">
      <c r="A260" s="255"/>
      <c r="E260" s="1009"/>
      <c r="Q260" s="1431"/>
      <c r="R260" s="867"/>
      <c r="U260" s="867"/>
      <c r="V260" s="796"/>
    </row>
    <row r="261">
      <c r="A261" s="255"/>
      <c r="E261" s="1009"/>
      <c r="Q261" s="1431"/>
      <c r="R261" s="867"/>
      <c r="U261" s="867"/>
      <c r="V261" s="796"/>
    </row>
    <row r="262">
      <c r="A262" s="255"/>
      <c r="E262" s="1009"/>
      <c r="Q262" s="1431"/>
      <c r="R262" s="867"/>
      <c r="U262" s="867"/>
      <c r="V262" s="796"/>
    </row>
    <row r="263">
      <c r="A263" s="255"/>
      <c r="E263" s="1009"/>
      <c r="Q263" s="1431"/>
      <c r="R263" s="867"/>
      <c r="U263" s="867"/>
      <c r="V263" s="796"/>
    </row>
    <row r="264">
      <c r="A264" s="255"/>
      <c r="E264" s="1009"/>
      <c r="Q264" s="1431"/>
      <c r="R264" s="867"/>
      <c r="U264" s="867"/>
      <c r="V264" s="796"/>
    </row>
    <row r="265">
      <c r="A265" s="255"/>
      <c r="E265" s="1009"/>
      <c r="Q265" s="1431"/>
      <c r="R265" s="867"/>
      <c r="U265" s="867"/>
      <c r="V265" s="796"/>
    </row>
    <row r="266">
      <c r="A266" s="255"/>
      <c r="E266" s="1009"/>
      <c r="Q266" s="1431"/>
      <c r="R266" s="867"/>
      <c r="U266" s="867"/>
      <c r="V266" s="796"/>
    </row>
    <row r="267">
      <c r="A267" s="255"/>
      <c r="E267" s="1009"/>
      <c r="Q267" s="1431"/>
      <c r="R267" s="867"/>
      <c r="U267" s="867"/>
      <c r="V267" s="796"/>
    </row>
    <row r="268">
      <c r="A268" s="255"/>
      <c r="E268" s="1009"/>
      <c r="Q268" s="1431"/>
      <c r="R268" s="867"/>
      <c r="U268" s="867"/>
      <c r="V268" s="796"/>
    </row>
    <row r="269">
      <c r="A269" s="255"/>
      <c r="E269" s="1009"/>
      <c r="Q269" s="1431"/>
      <c r="R269" s="867"/>
      <c r="U269" s="867"/>
      <c r="V269" s="796"/>
    </row>
    <row r="270">
      <c r="A270" s="255"/>
      <c r="E270" s="1009"/>
      <c r="Q270" s="1431"/>
      <c r="R270" s="867"/>
      <c r="U270" s="867"/>
      <c r="V270" s="796"/>
    </row>
    <row r="271">
      <c r="A271" s="255"/>
      <c r="E271" s="1009"/>
      <c r="Q271" s="1431"/>
      <c r="R271" s="867"/>
      <c r="U271" s="867"/>
      <c r="V271" s="796"/>
    </row>
    <row r="272">
      <c r="A272" s="255"/>
      <c r="E272" s="1009"/>
      <c r="Q272" s="1431"/>
      <c r="R272" s="867"/>
      <c r="U272" s="867"/>
      <c r="V272" s="796"/>
    </row>
    <row r="273">
      <c r="A273" s="255"/>
      <c r="E273" s="1009"/>
      <c r="Q273" s="1431"/>
      <c r="R273" s="867"/>
      <c r="U273" s="867"/>
      <c r="V273" s="796"/>
    </row>
    <row r="274">
      <c r="A274" s="255"/>
      <c r="E274" s="1009"/>
      <c r="Q274" s="1431"/>
      <c r="R274" s="867"/>
      <c r="U274" s="867"/>
      <c r="V274" s="796"/>
    </row>
    <row r="275">
      <c r="A275" s="255"/>
      <c r="E275" s="1009"/>
      <c r="Q275" s="1431"/>
      <c r="R275" s="867"/>
      <c r="U275" s="867"/>
      <c r="V275" s="796"/>
    </row>
    <row r="276">
      <c r="A276" s="255"/>
      <c r="E276" s="1009"/>
      <c r="Q276" s="1431"/>
      <c r="R276" s="867"/>
      <c r="U276" s="867"/>
      <c r="V276" s="796"/>
    </row>
    <row r="277">
      <c r="A277" s="255"/>
      <c r="E277" s="1009"/>
      <c r="Q277" s="1431"/>
      <c r="R277" s="867"/>
      <c r="U277" s="867"/>
      <c r="V277" s="796"/>
    </row>
    <row r="278">
      <c r="A278" s="255"/>
      <c r="E278" s="1009"/>
      <c r="Q278" s="1431"/>
      <c r="R278" s="867"/>
      <c r="U278" s="867"/>
      <c r="V278" s="796"/>
    </row>
    <row r="279">
      <c r="A279" s="255"/>
      <c r="E279" s="1009"/>
      <c r="Q279" s="1431"/>
      <c r="R279" s="867"/>
      <c r="U279" s="867"/>
      <c r="V279" s="796"/>
    </row>
    <row r="280">
      <c r="A280" s="255"/>
      <c r="E280" s="1009"/>
      <c r="Q280" s="1431"/>
      <c r="R280" s="867"/>
      <c r="U280" s="867"/>
      <c r="V280" s="796"/>
    </row>
    <row r="281">
      <c r="A281" s="255"/>
      <c r="E281" s="1009"/>
      <c r="Q281" s="1431"/>
      <c r="R281" s="867"/>
      <c r="U281" s="867"/>
      <c r="V281" s="796"/>
    </row>
    <row r="282">
      <c r="A282" s="255"/>
      <c r="E282" s="1009"/>
      <c r="Q282" s="1431"/>
      <c r="R282" s="867"/>
      <c r="U282" s="867"/>
      <c r="V282" s="796"/>
    </row>
    <row r="283">
      <c r="A283" s="255"/>
      <c r="E283" s="1009"/>
      <c r="Q283" s="1431"/>
      <c r="R283" s="867"/>
      <c r="U283" s="867"/>
      <c r="V283" s="796"/>
    </row>
    <row r="284">
      <c r="A284" s="255"/>
      <c r="E284" s="1009"/>
      <c r="Q284" s="1431"/>
      <c r="R284" s="867"/>
      <c r="U284" s="867"/>
      <c r="V284" s="796"/>
    </row>
    <row r="285">
      <c r="A285" s="255"/>
      <c r="E285" s="1009"/>
      <c r="Q285" s="1431"/>
      <c r="R285" s="867"/>
      <c r="U285" s="867"/>
      <c r="V285" s="796"/>
    </row>
    <row r="286">
      <c r="A286" s="255"/>
      <c r="E286" s="1009"/>
      <c r="Q286" s="1431"/>
      <c r="R286" s="867"/>
      <c r="U286" s="867"/>
      <c r="V286" s="796"/>
    </row>
    <row r="287">
      <c r="A287" s="255"/>
      <c r="E287" s="1009"/>
      <c r="Q287" s="1431"/>
      <c r="R287" s="867"/>
      <c r="U287" s="867"/>
      <c r="V287" s="796"/>
    </row>
    <row r="288">
      <c r="A288" s="255"/>
      <c r="E288" s="1009"/>
      <c r="Q288" s="1431"/>
      <c r="R288" s="867"/>
      <c r="U288" s="867"/>
      <c r="V288" s="796"/>
    </row>
    <row r="289">
      <c r="A289" s="255"/>
      <c r="E289" s="1009"/>
      <c r="Q289" s="1431"/>
      <c r="R289" s="867"/>
      <c r="U289" s="867"/>
      <c r="V289" s="796"/>
    </row>
    <row r="290">
      <c r="A290" s="255"/>
      <c r="E290" s="1009"/>
      <c r="Q290" s="1431"/>
      <c r="R290" s="867"/>
      <c r="U290" s="867"/>
      <c r="V290" s="796"/>
    </row>
    <row r="291">
      <c r="A291" s="255"/>
      <c r="E291" s="1009"/>
      <c r="Q291" s="1431"/>
      <c r="R291" s="867"/>
      <c r="U291" s="867"/>
      <c r="V291" s="796"/>
    </row>
    <row r="292">
      <c r="A292" s="255"/>
      <c r="E292" s="1009"/>
      <c r="Q292" s="1431"/>
      <c r="R292" s="867"/>
      <c r="U292" s="867"/>
      <c r="V292" s="796"/>
    </row>
    <row r="293">
      <c r="A293" s="255"/>
      <c r="E293" s="1009"/>
      <c r="Q293" s="1431"/>
      <c r="R293" s="867"/>
      <c r="U293" s="867"/>
      <c r="V293" s="796"/>
    </row>
    <row r="294">
      <c r="A294" s="255"/>
      <c r="E294" s="1009"/>
      <c r="Q294" s="1431"/>
      <c r="R294" s="867"/>
      <c r="U294" s="867"/>
      <c r="V294" s="796"/>
    </row>
    <row r="295">
      <c r="A295" s="255"/>
      <c r="E295" s="1009"/>
      <c r="Q295" s="1431"/>
      <c r="R295" s="867"/>
      <c r="U295" s="867"/>
      <c r="V295" s="796"/>
    </row>
    <row r="296">
      <c r="A296" s="255"/>
      <c r="E296" s="1009"/>
      <c r="Q296" s="1431"/>
      <c r="R296" s="867"/>
      <c r="U296" s="867"/>
      <c r="V296" s="796"/>
    </row>
    <row r="297">
      <c r="A297" s="255"/>
      <c r="E297" s="1009"/>
      <c r="Q297" s="1431"/>
      <c r="R297" s="867"/>
      <c r="U297" s="867"/>
      <c r="V297" s="796"/>
    </row>
    <row r="298">
      <c r="A298" s="255"/>
      <c r="E298" s="1009"/>
      <c r="Q298" s="1431"/>
      <c r="R298" s="867"/>
      <c r="U298" s="867"/>
      <c r="V298" s="796"/>
    </row>
    <row r="299">
      <c r="A299" s="255"/>
      <c r="E299" s="1009"/>
      <c r="Q299" s="1431"/>
      <c r="R299" s="867"/>
      <c r="U299" s="867"/>
      <c r="V299" s="796"/>
    </row>
    <row r="300">
      <c r="A300" s="255"/>
      <c r="E300" s="1009"/>
      <c r="Q300" s="1431"/>
      <c r="R300" s="867"/>
      <c r="U300" s="867"/>
      <c r="V300" s="796"/>
    </row>
    <row r="301">
      <c r="A301" s="255"/>
      <c r="E301" s="1009"/>
      <c r="Q301" s="1431"/>
      <c r="R301" s="867"/>
      <c r="U301" s="867"/>
      <c r="V301" s="796"/>
    </row>
    <row r="302">
      <c r="A302" s="255"/>
      <c r="E302" s="1009"/>
      <c r="Q302" s="1431"/>
      <c r="R302" s="867"/>
      <c r="U302" s="867"/>
      <c r="V302" s="796"/>
    </row>
    <row r="303">
      <c r="A303" s="255"/>
      <c r="E303" s="1009"/>
      <c r="Q303" s="1431"/>
      <c r="R303" s="867"/>
      <c r="U303" s="867"/>
      <c r="V303" s="796"/>
    </row>
    <row r="304">
      <c r="A304" s="255"/>
      <c r="E304" s="1009"/>
      <c r="Q304" s="1431"/>
      <c r="R304" s="867"/>
      <c r="U304" s="867"/>
      <c r="V304" s="796"/>
    </row>
    <row r="305">
      <c r="A305" s="255"/>
      <c r="E305" s="1009"/>
      <c r="Q305" s="1431"/>
      <c r="R305" s="867"/>
      <c r="U305" s="867"/>
      <c r="V305" s="796"/>
    </row>
    <row r="306">
      <c r="A306" s="255"/>
      <c r="E306" s="1009"/>
      <c r="Q306" s="1431"/>
      <c r="R306" s="867"/>
      <c r="U306" s="867"/>
      <c r="V306" s="796"/>
    </row>
    <row r="307">
      <c r="A307" s="255"/>
      <c r="E307" s="1009"/>
      <c r="Q307" s="1431"/>
      <c r="R307" s="867"/>
      <c r="U307" s="867"/>
      <c r="V307" s="796"/>
    </row>
    <row r="308">
      <c r="A308" s="255"/>
      <c r="E308" s="1009"/>
      <c r="Q308" s="1431"/>
      <c r="R308" s="867"/>
      <c r="U308" s="867"/>
      <c r="V308" s="796"/>
    </row>
    <row r="309">
      <c r="A309" s="255"/>
      <c r="E309" s="1009"/>
      <c r="Q309" s="1431"/>
      <c r="R309" s="867"/>
      <c r="U309" s="867"/>
      <c r="V309" s="796"/>
    </row>
    <row r="310">
      <c r="A310" s="255"/>
      <c r="E310" s="1009"/>
      <c r="Q310" s="1431"/>
      <c r="R310" s="867"/>
      <c r="U310" s="867"/>
      <c r="V310" s="796"/>
    </row>
    <row r="311">
      <c r="A311" s="255"/>
      <c r="E311" s="1009"/>
      <c r="Q311" s="1431"/>
      <c r="R311" s="867"/>
      <c r="U311" s="867"/>
      <c r="V311" s="796"/>
    </row>
    <row r="312">
      <c r="A312" s="255"/>
      <c r="E312" s="1009"/>
      <c r="Q312" s="1431"/>
      <c r="R312" s="867"/>
      <c r="U312" s="867"/>
      <c r="V312" s="796"/>
    </row>
    <row r="313">
      <c r="A313" s="255"/>
      <c r="E313" s="1009"/>
      <c r="Q313" s="1431"/>
      <c r="R313" s="867"/>
      <c r="U313" s="867"/>
      <c r="V313" s="796"/>
    </row>
    <row r="314">
      <c r="A314" s="255"/>
      <c r="E314" s="1009"/>
      <c r="Q314" s="1431"/>
      <c r="R314" s="867"/>
      <c r="U314" s="867"/>
      <c r="V314" s="796"/>
    </row>
    <row r="315">
      <c r="A315" s="255"/>
      <c r="E315" s="1009"/>
      <c r="Q315" s="1431"/>
      <c r="R315" s="867"/>
      <c r="U315" s="867"/>
      <c r="V315" s="796"/>
    </row>
    <row r="316">
      <c r="A316" s="255"/>
      <c r="E316" s="1009"/>
      <c r="Q316" s="1431"/>
      <c r="R316" s="867"/>
      <c r="U316" s="867"/>
      <c r="V316" s="796"/>
    </row>
    <row r="317">
      <c r="A317" s="255"/>
      <c r="E317" s="1009"/>
      <c r="Q317" s="1431"/>
      <c r="R317" s="867"/>
      <c r="U317" s="867"/>
      <c r="V317" s="796"/>
    </row>
    <row r="318">
      <c r="A318" s="255"/>
      <c r="E318" s="1009"/>
      <c r="Q318" s="1431"/>
      <c r="R318" s="867"/>
      <c r="U318" s="867"/>
      <c r="V318" s="796"/>
    </row>
    <row r="319">
      <c r="A319" s="255"/>
      <c r="E319" s="1009"/>
      <c r="Q319" s="1431"/>
      <c r="R319" s="867"/>
      <c r="U319" s="867"/>
      <c r="V319" s="796"/>
    </row>
    <row r="320">
      <c r="A320" s="255"/>
      <c r="E320" s="1009"/>
      <c r="Q320" s="1431"/>
      <c r="R320" s="867"/>
      <c r="U320" s="867"/>
      <c r="V320" s="796"/>
    </row>
    <row r="321">
      <c r="A321" s="255"/>
      <c r="E321" s="1009"/>
      <c r="Q321" s="1431"/>
      <c r="R321" s="867"/>
      <c r="U321" s="867"/>
      <c r="V321" s="796"/>
    </row>
    <row r="322">
      <c r="A322" s="255"/>
      <c r="E322" s="1009"/>
      <c r="Q322" s="1431"/>
      <c r="R322" s="867"/>
      <c r="U322" s="867"/>
      <c r="V322" s="796"/>
    </row>
    <row r="323">
      <c r="A323" s="255"/>
      <c r="E323" s="1009"/>
      <c r="Q323" s="1431"/>
      <c r="R323" s="867"/>
      <c r="U323" s="867"/>
      <c r="V323" s="796"/>
    </row>
    <row r="324">
      <c r="A324" s="255"/>
      <c r="E324" s="1009"/>
      <c r="Q324" s="1431"/>
      <c r="R324" s="867"/>
      <c r="U324" s="867"/>
      <c r="V324" s="796"/>
    </row>
    <row r="325">
      <c r="A325" s="255"/>
      <c r="E325" s="1009"/>
      <c r="Q325" s="1431"/>
      <c r="R325" s="867"/>
      <c r="U325" s="867"/>
      <c r="V325" s="796"/>
    </row>
    <row r="326">
      <c r="A326" s="255"/>
      <c r="E326" s="1009"/>
      <c r="Q326" s="1431"/>
      <c r="R326" s="867"/>
      <c r="U326" s="867"/>
      <c r="V326" s="796"/>
    </row>
    <row r="327">
      <c r="A327" s="255"/>
      <c r="E327" s="1009"/>
      <c r="Q327" s="1431"/>
      <c r="R327" s="867"/>
      <c r="U327" s="867"/>
      <c r="V327" s="796"/>
    </row>
    <row r="328">
      <c r="A328" s="255"/>
      <c r="E328" s="1009"/>
      <c r="Q328" s="1431"/>
      <c r="R328" s="867"/>
      <c r="U328" s="867"/>
      <c r="V328" s="796"/>
    </row>
    <row r="329">
      <c r="A329" s="255"/>
      <c r="E329" s="1009"/>
      <c r="Q329" s="1431"/>
      <c r="R329" s="867"/>
      <c r="U329" s="867"/>
      <c r="V329" s="796"/>
    </row>
    <row r="330">
      <c r="A330" s="255"/>
      <c r="E330" s="1009"/>
      <c r="Q330" s="1431"/>
      <c r="R330" s="867"/>
      <c r="U330" s="867"/>
      <c r="V330" s="796"/>
    </row>
    <row r="331">
      <c r="A331" s="255"/>
      <c r="E331" s="1009"/>
      <c r="Q331" s="1431"/>
      <c r="R331" s="867"/>
      <c r="U331" s="867"/>
      <c r="V331" s="796"/>
    </row>
    <row r="332">
      <c r="A332" s="255"/>
      <c r="E332" s="1009"/>
      <c r="Q332" s="1431"/>
      <c r="R332" s="867"/>
      <c r="U332" s="867"/>
      <c r="V332" s="796"/>
    </row>
    <row r="333">
      <c r="A333" s="255"/>
      <c r="E333" s="1009"/>
      <c r="Q333" s="1431"/>
      <c r="R333" s="867"/>
      <c r="U333" s="867"/>
      <c r="V333" s="796"/>
    </row>
    <row r="334">
      <c r="A334" s="255"/>
      <c r="E334" s="1009"/>
      <c r="Q334" s="1431"/>
      <c r="R334" s="867"/>
      <c r="U334" s="867"/>
      <c r="V334" s="796"/>
    </row>
    <row r="335">
      <c r="A335" s="255"/>
      <c r="E335" s="1009"/>
      <c r="Q335" s="1431"/>
      <c r="R335" s="867"/>
      <c r="U335" s="867"/>
      <c r="V335" s="796"/>
    </row>
    <row r="336">
      <c r="A336" s="255"/>
      <c r="E336" s="1009"/>
      <c r="Q336" s="1431"/>
      <c r="R336" s="867"/>
      <c r="U336" s="867"/>
      <c r="V336" s="796"/>
    </row>
    <row r="337">
      <c r="A337" s="255"/>
      <c r="E337" s="1009"/>
      <c r="Q337" s="1431"/>
      <c r="R337" s="867"/>
      <c r="U337" s="867"/>
      <c r="V337" s="796"/>
    </row>
    <row r="338">
      <c r="A338" s="255"/>
      <c r="E338" s="1009"/>
      <c r="Q338" s="1431"/>
      <c r="R338" s="867"/>
      <c r="U338" s="867"/>
      <c r="V338" s="796"/>
    </row>
    <row r="339">
      <c r="A339" s="255"/>
      <c r="E339" s="1009"/>
      <c r="Q339" s="1431"/>
      <c r="R339" s="867"/>
      <c r="U339" s="867"/>
      <c r="V339" s="796"/>
    </row>
    <row r="340">
      <c r="A340" s="255"/>
      <c r="E340" s="1009"/>
      <c r="Q340" s="1431"/>
      <c r="R340" s="867"/>
      <c r="U340" s="867"/>
      <c r="V340" s="796"/>
    </row>
    <row r="341">
      <c r="A341" s="255"/>
      <c r="E341" s="1009"/>
      <c r="Q341" s="1431"/>
      <c r="R341" s="867"/>
      <c r="U341" s="867"/>
      <c r="V341" s="796"/>
    </row>
    <row r="342">
      <c r="A342" s="255"/>
      <c r="E342" s="1009"/>
      <c r="Q342" s="1431"/>
      <c r="R342" s="867"/>
      <c r="U342" s="867"/>
      <c r="V342" s="796"/>
    </row>
    <row r="343">
      <c r="A343" s="255"/>
      <c r="E343" s="1009"/>
      <c r="Q343" s="1431"/>
      <c r="R343" s="867"/>
      <c r="U343" s="867"/>
      <c r="V343" s="796"/>
    </row>
    <row r="344">
      <c r="A344" s="255"/>
      <c r="E344" s="1009"/>
      <c r="Q344" s="1431"/>
      <c r="R344" s="867"/>
      <c r="U344" s="867"/>
      <c r="V344" s="796"/>
    </row>
    <row r="345">
      <c r="A345" s="255"/>
      <c r="E345" s="1009"/>
      <c r="Q345" s="1431"/>
      <c r="R345" s="867"/>
      <c r="U345" s="867"/>
      <c r="V345" s="796"/>
    </row>
    <row r="346">
      <c r="A346" s="255"/>
      <c r="E346" s="1009"/>
      <c r="Q346" s="1431"/>
      <c r="R346" s="867"/>
      <c r="U346" s="867"/>
      <c r="V346" s="796"/>
    </row>
    <row r="347">
      <c r="A347" s="255"/>
      <c r="E347" s="1009"/>
      <c r="Q347" s="1431"/>
      <c r="R347" s="867"/>
      <c r="U347" s="867"/>
      <c r="V347" s="796"/>
    </row>
    <row r="348">
      <c r="A348" s="255"/>
      <c r="E348" s="1009"/>
      <c r="Q348" s="1431"/>
      <c r="R348" s="867"/>
      <c r="U348" s="867"/>
      <c r="V348" s="796"/>
    </row>
    <row r="349">
      <c r="A349" s="255"/>
      <c r="E349" s="1009"/>
      <c r="Q349" s="1431"/>
      <c r="R349" s="867"/>
      <c r="U349" s="867"/>
      <c r="V349" s="796"/>
    </row>
    <row r="350">
      <c r="A350" s="255"/>
      <c r="E350" s="1009"/>
      <c r="Q350" s="1431"/>
      <c r="R350" s="867"/>
      <c r="U350" s="867"/>
      <c r="V350" s="796"/>
    </row>
    <row r="351">
      <c r="A351" s="255"/>
      <c r="E351" s="1009"/>
      <c r="Q351" s="1431"/>
      <c r="R351" s="867"/>
      <c r="U351" s="867"/>
      <c r="V351" s="796"/>
    </row>
    <row r="352">
      <c r="A352" s="255"/>
      <c r="E352" s="1009"/>
      <c r="Q352" s="1431"/>
      <c r="R352" s="867"/>
      <c r="U352" s="867"/>
      <c r="V352" s="796"/>
    </row>
    <row r="353">
      <c r="A353" s="255"/>
      <c r="E353" s="1009"/>
      <c r="Q353" s="1431"/>
      <c r="R353" s="867"/>
      <c r="U353" s="867"/>
      <c r="V353" s="796"/>
    </row>
    <row r="354">
      <c r="A354" s="255"/>
      <c r="E354" s="1009"/>
      <c r="Q354" s="1431"/>
      <c r="R354" s="867"/>
      <c r="U354" s="867"/>
      <c r="V354" s="796"/>
    </row>
    <row r="355">
      <c r="A355" s="255"/>
      <c r="E355" s="1009"/>
      <c r="Q355" s="1431"/>
      <c r="R355" s="867"/>
      <c r="U355" s="867"/>
      <c r="V355" s="796"/>
    </row>
    <row r="356">
      <c r="A356" s="255"/>
      <c r="E356" s="1009"/>
      <c r="Q356" s="1431"/>
      <c r="R356" s="867"/>
      <c r="U356" s="867"/>
      <c r="V356" s="796"/>
    </row>
    <row r="357">
      <c r="A357" s="255"/>
      <c r="E357" s="1009"/>
      <c r="Q357" s="1431"/>
      <c r="R357" s="867"/>
      <c r="U357" s="867"/>
      <c r="V357" s="796"/>
    </row>
    <row r="358">
      <c r="A358" s="255"/>
      <c r="E358" s="1009"/>
      <c r="Q358" s="1431"/>
      <c r="R358" s="867"/>
      <c r="U358" s="867"/>
      <c r="V358" s="796"/>
    </row>
    <row r="359">
      <c r="A359" s="255"/>
      <c r="E359" s="1009"/>
      <c r="Q359" s="1431"/>
      <c r="R359" s="867"/>
      <c r="U359" s="867"/>
      <c r="V359" s="796"/>
    </row>
    <row r="360">
      <c r="A360" s="255"/>
      <c r="E360" s="1009"/>
      <c r="Q360" s="1431"/>
      <c r="R360" s="867"/>
      <c r="U360" s="867"/>
      <c r="V360" s="796"/>
    </row>
    <row r="361">
      <c r="A361" s="255"/>
      <c r="E361" s="1009"/>
      <c r="Q361" s="1431"/>
      <c r="R361" s="867"/>
      <c r="U361" s="867"/>
      <c r="V361" s="796"/>
    </row>
    <row r="362">
      <c r="A362" s="255"/>
      <c r="E362" s="1009"/>
      <c r="Q362" s="1431"/>
      <c r="R362" s="867"/>
      <c r="U362" s="867"/>
      <c r="V362" s="796"/>
    </row>
    <row r="363">
      <c r="A363" s="255"/>
      <c r="E363" s="1009"/>
      <c r="Q363" s="1431"/>
      <c r="R363" s="867"/>
      <c r="U363" s="867"/>
      <c r="V363" s="796"/>
    </row>
    <row r="364">
      <c r="A364" s="255"/>
      <c r="E364" s="1009"/>
      <c r="Q364" s="1431"/>
      <c r="R364" s="867"/>
      <c r="U364" s="867"/>
      <c r="V364" s="796"/>
    </row>
    <row r="365">
      <c r="A365" s="255"/>
      <c r="E365" s="1009"/>
      <c r="Q365" s="1431"/>
      <c r="R365" s="867"/>
      <c r="U365" s="867"/>
      <c r="V365" s="796"/>
    </row>
    <row r="366">
      <c r="A366" s="255"/>
      <c r="E366" s="1009"/>
      <c r="Q366" s="1431"/>
      <c r="R366" s="867"/>
      <c r="U366" s="867"/>
      <c r="V366" s="796"/>
    </row>
    <row r="367">
      <c r="A367" s="255"/>
      <c r="E367" s="1009"/>
      <c r="Q367" s="1431"/>
      <c r="R367" s="867"/>
      <c r="U367" s="867"/>
      <c r="V367" s="796"/>
    </row>
    <row r="368">
      <c r="A368" s="255"/>
      <c r="E368" s="1009"/>
      <c r="Q368" s="1431"/>
      <c r="R368" s="867"/>
      <c r="U368" s="867"/>
      <c r="V368" s="796"/>
    </row>
    <row r="369">
      <c r="A369" s="255"/>
      <c r="E369" s="1009"/>
      <c r="Q369" s="1431"/>
      <c r="R369" s="867"/>
      <c r="U369" s="867"/>
      <c r="V369" s="796"/>
    </row>
    <row r="370">
      <c r="A370" s="255"/>
      <c r="E370" s="1009"/>
      <c r="Q370" s="1431"/>
      <c r="R370" s="867"/>
      <c r="U370" s="867"/>
      <c r="V370" s="796"/>
    </row>
    <row r="371">
      <c r="A371" s="255"/>
      <c r="E371" s="1009"/>
      <c r="Q371" s="1431"/>
      <c r="R371" s="867"/>
      <c r="U371" s="867"/>
      <c r="V371" s="796"/>
    </row>
    <row r="372">
      <c r="A372" s="255"/>
      <c r="E372" s="1009"/>
      <c r="Q372" s="1431"/>
      <c r="R372" s="867"/>
      <c r="U372" s="867"/>
      <c r="V372" s="796"/>
    </row>
    <row r="373">
      <c r="A373" s="255"/>
      <c r="E373" s="1009"/>
      <c r="Q373" s="1431"/>
      <c r="R373" s="867"/>
      <c r="U373" s="867"/>
      <c r="V373" s="796"/>
    </row>
    <row r="374">
      <c r="A374" s="255"/>
      <c r="E374" s="1009"/>
      <c r="Q374" s="1431"/>
      <c r="R374" s="867"/>
      <c r="U374" s="867"/>
      <c r="V374" s="796"/>
    </row>
    <row r="375">
      <c r="A375" s="255"/>
      <c r="E375" s="1009"/>
      <c r="Q375" s="1431"/>
      <c r="R375" s="867"/>
      <c r="U375" s="867"/>
      <c r="V375" s="796"/>
    </row>
    <row r="376">
      <c r="A376" s="255"/>
      <c r="E376" s="1009"/>
      <c r="Q376" s="1431"/>
      <c r="R376" s="867"/>
      <c r="U376" s="867"/>
      <c r="V376" s="796"/>
    </row>
    <row r="377">
      <c r="A377" s="255"/>
      <c r="E377" s="1009"/>
      <c r="Q377" s="1431"/>
      <c r="R377" s="867"/>
      <c r="U377" s="867"/>
      <c r="V377" s="796"/>
    </row>
    <row r="378">
      <c r="A378" s="255"/>
      <c r="E378" s="1009"/>
      <c r="Q378" s="1431"/>
      <c r="R378" s="867"/>
      <c r="U378" s="867"/>
      <c r="V378" s="796"/>
    </row>
    <row r="379">
      <c r="A379" s="255"/>
      <c r="E379" s="1009"/>
      <c r="Q379" s="1431"/>
      <c r="R379" s="867"/>
      <c r="U379" s="867"/>
      <c r="V379" s="796"/>
    </row>
    <row r="380">
      <c r="A380" s="255"/>
      <c r="E380" s="1009"/>
      <c r="Q380" s="1431"/>
      <c r="R380" s="867"/>
      <c r="U380" s="867"/>
      <c r="V380" s="796"/>
    </row>
    <row r="381">
      <c r="A381" s="255"/>
      <c r="E381" s="1009"/>
      <c r="Q381" s="1431"/>
      <c r="R381" s="867"/>
      <c r="U381" s="867"/>
      <c r="V381" s="796"/>
    </row>
    <row r="382">
      <c r="A382" s="255"/>
      <c r="E382" s="1009"/>
      <c r="Q382" s="1431"/>
      <c r="R382" s="867"/>
      <c r="U382" s="867"/>
      <c r="V382" s="796"/>
    </row>
    <row r="383">
      <c r="A383" s="255"/>
      <c r="E383" s="1009"/>
      <c r="Q383" s="1431"/>
      <c r="R383" s="867"/>
      <c r="U383" s="867"/>
      <c r="V383" s="796"/>
    </row>
    <row r="384">
      <c r="A384" s="255"/>
      <c r="E384" s="1009"/>
      <c r="Q384" s="1431"/>
      <c r="R384" s="867"/>
      <c r="U384" s="867"/>
      <c r="V384" s="796"/>
    </row>
    <row r="385">
      <c r="A385" s="255"/>
      <c r="E385" s="1009"/>
      <c r="Q385" s="1431"/>
      <c r="R385" s="867"/>
      <c r="U385" s="867"/>
      <c r="V385" s="796"/>
    </row>
    <row r="386">
      <c r="A386" s="255"/>
      <c r="E386" s="1009"/>
      <c r="Q386" s="1431"/>
      <c r="R386" s="867"/>
      <c r="U386" s="867"/>
      <c r="V386" s="796"/>
    </row>
    <row r="387">
      <c r="A387" s="255"/>
      <c r="E387" s="1009"/>
      <c r="Q387" s="1431"/>
      <c r="R387" s="867"/>
      <c r="U387" s="867"/>
      <c r="V387" s="796"/>
    </row>
    <row r="388">
      <c r="A388" s="255"/>
      <c r="E388" s="1009"/>
      <c r="Q388" s="1431"/>
      <c r="R388" s="867"/>
      <c r="U388" s="867"/>
      <c r="V388" s="796"/>
    </row>
    <row r="389">
      <c r="A389" s="255"/>
      <c r="E389" s="1009"/>
      <c r="Q389" s="1431"/>
      <c r="R389" s="867"/>
      <c r="U389" s="867"/>
      <c r="V389" s="796"/>
    </row>
    <row r="390">
      <c r="A390" s="255"/>
      <c r="E390" s="1009"/>
      <c r="Q390" s="1431"/>
      <c r="R390" s="867"/>
      <c r="U390" s="867"/>
      <c r="V390" s="796"/>
    </row>
    <row r="391">
      <c r="A391" s="255"/>
      <c r="E391" s="1009"/>
      <c r="Q391" s="1431"/>
      <c r="R391" s="867"/>
      <c r="U391" s="867"/>
      <c r="V391" s="796"/>
    </row>
    <row r="392">
      <c r="A392" s="255"/>
      <c r="E392" s="1009"/>
      <c r="Q392" s="1431"/>
      <c r="R392" s="867"/>
      <c r="U392" s="867"/>
      <c r="V392" s="796"/>
    </row>
    <row r="393">
      <c r="A393" s="255"/>
      <c r="E393" s="1009"/>
      <c r="Q393" s="1431"/>
      <c r="R393" s="867"/>
      <c r="U393" s="867"/>
      <c r="V393" s="796"/>
    </row>
    <row r="394">
      <c r="A394" s="255"/>
      <c r="E394" s="1009"/>
      <c r="Q394" s="1431"/>
      <c r="R394" s="867"/>
      <c r="U394" s="867"/>
      <c r="V394" s="796"/>
    </row>
    <row r="395">
      <c r="A395" s="255"/>
      <c r="E395" s="1009"/>
      <c r="Q395" s="1431"/>
      <c r="R395" s="867"/>
      <c r="U395" s="867"/>
      <c r="V395" s="796"/>
    </row>
    <row r="396">
      <c r="A396" s="255"/>
      <c r="E396" s="1009"/>
      <c r="Q396" s="1431"/>
      <c r="R396" s="867"/>
      <c r="U396" s="867"/>
      <c r="V396" s="796"/>
    </row>
    <row r="397">
      <c r="A397" s="255"/>
      <c r="E397" s="1009"/>
      <c r="Q397" s="1431"/>
      <c r="R397" s="867"/>
      <c r="U397" s="867"/>
      <c r="V397" s="796"/>
    </row>
    <row r="398">
      <c r="A398" s="255"/>
      <c r="E398" s="1009"/>
      <c r="Q398" s="1431"/>
      <c r="R398" s="867"/>
      <c r="U398" s="867"/>
      <c r="V398" s="796"/>
    </row>
    <row r="399">
      <c r="A399" s="255"/>
      <c r="E399" s="1009"/>
      <c r="Q399" s="1431"/>
      <c r="R399" s="867"/>
      <c r="U399" s="867"/>
      <c r="V399" s="796"/>
    </row>
    <row r="400">
      <c r="A400" s="255"/>
      <c r="E400" s="1009"/>
      <c r="Q400" s="1431"/>
      <c r="R400" s="867"/>
      <c r="U400" s="867"/>
      <c r="V400" s="796"/>
    </row>
    <row r="401">
      <c r="A401" s="255"/>
      <c r="E401" s="1009"/>
      <c r="Q401" s="1431"/>
      <c r="R401" s="867"/>
      <c r="U401" s="867"/>
      <c r="V401" s="796"/>
    </row>
    <row r="402">
      <c r="A402" s="255"/>
      <c r="E402" s="1009"/>
      <c r="Q402" s="1431"/>
      <c r="R402" s="867"/>
      <c r="U402" s="867"/>
      <c r="V402" s="796"/>
    </row>
    <row r="403">
      <c r="A403" s="255"/>
      <c r="E403" s="1009"/>
      <c r="Q403" s="1431"/>
      <c r="R403" s="867"/>
      <c r="U403" s="867"/>
      <c r="V403" s="796"/>
    </row>
    <row r="404">
      <c r="A404" s="255"/>
      <c r="E404" s="1009"/>
      <c r="Q404" s="1431"/>
      <c r="R404" s="867"/>
      <c r="U404" s="867"/>
      <c r="V404" s="796"/>
    </row>
    <row r="405">
      <c r="A405" s="255"/>
      <c r="E405" s="1009"/>
      <c r="Q405" s="1431"/>
      <c r="R405" s="867"/>
      <c r="U405" s="867"/>
      <c r="V405" s="796"/>
    </row>
    <row r="406">
      <c r="A406" s="255"/>
      <c r="E406" s="1009"/>
      <c r="Q406" s="1431"/>
      <c r="R406" s="867"/>
      <c r="U406" s="867"/>
      <c r="V406" s="796"/>
    </row>
    <row r="407">
      <c r="A407" s="255"/>
      <c r="E407" s="1009"/>
      <c r="Q407" s="1431"/>
      <c r="R407" s="867"/>
      <c r="U407" s="867"/>
      <c r="V407" s="796"/>
    </row>
    <row r="408">
      <c r="A408" s="255"/>
      <c r="E408" s="1009"/>
      <c r="Q408" s="1431"/>
      <c r="R408" s="867"/>
      <c r="U408" s="867"/>
      <c r="V408" s="796"/>
    </row>
    <row r="409">
      <c r="A409" s="255"/>
      <c r="E409" s="1009"/>
      <c r="Q409" s="1431"/>
      <c r="R409" s="867"/>
      <c r="U409" s="867"/>
      <c r="V409" s="796"/>
    </row>
    <row r="410">
      <c r="A410" s="255"/>
      <c r="E410" s="1009"/>
      <c r="Q410" s="1431"/>
      <c r="R410" s="867"/>
      <c r="U410" s="867"/>
      <c r="V410" s="796"/>
    </row>
    <row r="411">
      <c r="A411" s="255"/>
      <c r="E411" s="1009"/>
      <c r="Q411" s="1431"/>
      <c r="R411" s="867"/>
      <c r="U411" s="867"/>
      <c r="V411" s="796"/>
    </row>
    <row r="412">
      <c r="A412" s="255"/>
      <c r="E412" s="1009"/>
      <c r="Q412" s="1431"/>
      <c r="R412" s="867"/>
      <c r="U412" s="867"/>
      <c r="V412" s="796"/>
    </row>
    <row r="413">
      <c r="A413" s="255"/>
      <c r="E413" s="1009"/>
      <c r="Q413" s="1431"/>
      <c r="R413" s="867"/>
      <c r="U413" s="867"/>
      <c r="V413" s="796"/>
    </row>
    <row r="414">
      <c r="A414" s="255"/>
      <c r="E414" s="1009"/>
      <c r="Q414" s="1431"/>
      <c r="R414" s="867"/>
      <c r="U414" s="867"/>
      <c r="V414" s="796"/>
    </row>
    <row r="415">
      <c r="A415" s="255"/>
      <c r="E415" s="1009"/>
      <c r="Q415" s="1431"/>
      <c r="R415" s="867"/>
      <c r="U415" s="867"/>
      <c r="V415" s="796"/>
    </row>
    <row r="416">
      <c r="A416" s="255"/>
      <c r="E416" s="1009"/>
      <c r="Q416" s="1431"/>
      <c r="R416" s="867"/>
      <c r="U416" s="867"/>
      <c r="V416" s="796"/>
    </row>
    <row r="417">
      <c r="A417" s="255"/>
      <c r="E417" s="1009"/>
      <c r="Q417" s="1431"/>
      <c r="R417" s="867"/>
      <c r="U417" s="867"/>
      <c r="V417" s="796"/>
    </row>
    <row r="418">
      <c r="A418" s="255"/>
      <c r="E418" s="1009"/>
      <c r="Q418" s="1431"/>
      <c r="R418" s="867"/>
      <c r="U418" s="867"/>
      <c r="V418" s="796"/>
    </row>
    <row r="419">
      <c r="A419" s="255"/>
      <c r="E419" s="1009"/>
      <c r="Q419" s="1431"/>
      <c r="R419" s="867"/>
      <c r="U419" s="867"/>
      <c r="V419" s="796"/>
    </row>
    <row r="420">
      <c r="A420" s="255"/>
      <c r="E420" s="1009"/>
      <c r="Q420" s="1431"/>
      <c r="R420" s="867"/>
      <c r="U420" s="867"/>
      <c r="V420" s="796"/>
    </row>
    <row r="421">
      <c r="A421" s="255"/>
      <c r="E421" s="1009"/>
      <c r="Q421" s="1431"/>
      <c r="R421" s="867"/>
      <c r="U421" s="867"/>
      <c r="V421" s="796"/>
    </row>
    <row r="422">
      <c r="A422" s="255"/>
      <c r="E422" s="1009"/>
      <c r="Q422" s="1431"/>
      <c r="R422" s="867"/>
      <c r="U422" s="867"/>
      <c r="V422" s="796"/>
    </row>
    <row r="423">
      <c r="A423" s="255"/>
      <c r="E423" s="1009"/>
      <c r="Q423" s="1431"/>
      <c r="R423" s="867"/>
      <c r="U423" s="867"/>
      <c r="V423" s="796"/>
    </row>
    <row r="424">
      <c r="A424" s="255"/>
      <c r="E424" s="1009"/>
      <c r="Q424" s="1431"/>
      <c r="R424" s="867"/>
      <c r="U424" s="867"/>
      <c r="V424" s="796"/>
    </row>
    <row r="425">
      <c r="A425" s="255"/>
      <c r="E425" s="1009"/>
      <c r="Q425" s="1431"/>
      <c r="R425" s="867"/>
      <c r="U425" s="867"/>
      <c r="V425" s="796"/>
    </row>
    <row r="426">
      <c r="A426" s="255"/>
      <c r="E426" s="1009"/>
      <c r="Q426" s="1431"/>
      <c r="R426" s="867"/>
      <c r="U426" s="867"/>
      <c r="V426" s="796"/>
    </row>
    <row r="427">
      <c r="A427" s="255"/>
      <c r="E427" s="1009"/>
      <c r="Q427" s="1431"/>
      <c r="R427" s="867"/>
      <c r="U427" s="867"/>
      <c r="V427" s="796"/>
    </row>
    <row r="428">
      <c r="A428" s="255"/>
      <c r="E428" s="1009"/>
      <c r="Q428" s="1431"/>
      <c r="R428" s="867"/>
      <c r="U428" s="867"/>
      <c r="V428" s="796"/>
    </row>
    <row r="429">
      <c r="A429" s="255"/>
      <c r="E429" s="1009"/>
      <c r="Q429" s="1431"/>
      <c r="R429" s="867"/>
      <c r="U429" s="867"/>
      <c r="V429" s="796"/>
    </row>
    <row r="430">
      <c r="A430" s="255"/>
      <c r="E430" s="1009"/>
      <c r="Q430" s="1431"/>
      <c r="R430" s="867"/>
      <c r="U430" s="867"/>
      <c r="V430" s="796"/>
    </row>
    <row r="431">
      <c r="A431" s="255"/>
      <c r="E431" s="1009"/>
      <c r="Q431" s="1431"/>
      <c r="R431" s="867"/>
      <c r="U431" s="867"/>
      <c r="V431" s="796"/>
    </row>
    <row r="432">
      <c r="A432" s="255"/>
      <c r="E432" s="1009"/>
      <c r="Q432" s="1431"/>
      <c r="R432" s="867"/>
      <c r="U432" s="867"/>
      <c r="V432" s="796"/>
    </row>
    <row r="433">
      <c r="A433" s="255"/>
      <c r="E433" s="1009"/>
      <c r="Q433" s="1431"/>
      <c r="R433" s="867"/>
      <c r="U433" s="867"/>
      <c r="V433" s="796"/>
    </row>
    <row r="434">
      <c r="A434" s="255"/>
      <c r="E434" s="1009"/>
      <c r="Q434" s="1431"/>
      <c r="R434" s="867"/>
      <c r="U434" s="867"/>
      <c r="V434" s="796"/>
    </row>
    <row r="435">
      <c r="A435" s="255"/>
      <c r="E435" s="1009"/>
      <c r="Q435" s="1431"/>
      <c r="R435" s="867"/>
      <c r="U435" s="867"/>
      <c r="V435" s="796"/>
    </row>
    <row r="436">
      <c r="A436" s="255"/>
      <c r="E436" s="1009"/>
      <c r="Q436" s="1431"/>
      <c r="R436" s="867"/>
      <c r="U436" s="867"/>
      <c r="V436" s="796"/>
    </row>
    <row r="437">
      <c r="A437" s="255"/>
      <c r="E437" s="1009"/>
      <c r="Q437" s="1431"/>
      <c r="R437" s="867"/>
      <c r="U437" s="867"/>
      <c r="V437" s="796"/>
    </row>
    <row r="438">
      <c r="A438" s="255"/>
      <c r="E438" s="1009"/>
      <c r="Q438" s="1431"/>
      <c r="R438" s="867"/>
      <c r="U438" s="867"/>
      <c r="V438" s="796"/>
    </row>
    <row r="439">
      <c r="A439" s="255"/>
      <c r="E439" s="1009"/>
      <c r="Q439" s="1431"/>
      <c r="R439" s="867"/>
      <c r="U439" s="867"/>
      <c r="V439" s="796"/>
    </row>
    <row r="440">
      <c r="A440" s="255"/>
      <c r="E440" s="1009"/>
      <c r="Q440" s="1431"/>
      <c r="R440" s="867"/>
      <c r="U440" s="867"/>
      <c r="V440" s="796"/>
    </row>
    <row r="441">
      <c r="A441" s="255"/>
      <c r="E441" s="1009"/>
      <c r="Q441" s="1431"/>
      <c r="R441" s="867"/>
      <c r="U441" s="867"/>
      <c r="V441" s="796"/>
    </row>
    <row r="442">
      <c r="A442" s="255"/>
      <c r="E442" s="1009"/>
      <c r="Q442" s="1431"/>
      <c r="R442" s="867"/>
      <c r="U442" s="867"/>
      <c r="V442" s="796"/>
    </row>
    <row r="443">
      <c r="A443" s="255"/>
      <c r="E443" s="1009"/>
      <c r="Q443" s="1431"/>
      <c r="R443" s="867"/>
      <c r="U443" s="867"/>
      <c r="V443" s="796"/>
    </row>
    <row r="444">
      <c r="A444" s="255"/>
      <c r="E444" s="1009"/>
      <c r="Q444" s="1431"/>
      <c r="R444" s="867"/>
      <c r="U444" s="867"/>
      <c r="V444" s="796"/>
    </row>
    <row r="445">
      <c r="A445" s="255"/>
      <c r="E445" s="1009"/>
      <c r="Q445" s="1431"/>
      <c r="R445" s="867"/>
      <c r="U445" s="867"/>
      <c r="V445" s="796"/>
    </row>
    <row r="446">
      <c r="A446" s="255"/>
      <c r="E446" s="1009"/>
      <c r="Q446" s="1431"/>
      <c r="R446" s="867"/>
      <c r="U446" s="867"/>
      <c r="V446" s="796"/>
    </row>
    <row r="447">
      <c r="A447" s="255"/>
      <c r="E447" s="1009"/>
      <c r="Q447" s="1431"/>
      <c r="R447" s="867"/>
      <c r="U447" s="867"/>
      <c r="V447" s="796"/>
    </row>
    <row r="448">
      <c r="A448" s="255"/>
      <c r="E448" s="1009"/>
      <c r="Q448" s="1431"/>
      <c r="R448" s="867"/>
      <c r="U448" s="867"/>
      <c r="V448" s="796"/>
    </row>
    <row r="449">
      <c r="A449" s="255"/>
      <c r="E449" s="1009"/>
      <c r="Q449" s="1431"/>
      <c r="R449" s="867"/>
      <c r="U449" s="867"/>
      <c r="V449" s="796"/>
    </row>
    <row r="450">
      <c r="A450" s="255"/>
      <c r="E450" s="1009"/>
      <c r="Q450" s="1431"/>
      <c r="R450" s="867"/>
      <c r="U450" s="867"/>
      <c r="V450" s="796"/>
    </row>
    <row r="451">
      <c r="A451" s="255"/>
      <c r="E451" s="1009"/>
      <c r="Q451" s="1431"/>
      <c r="R451" s="867"/>
      <c r="U451" s="867"/>
      <c r="V451" s="796"/>
    </row>
    <row r="452">
      <c r="A452" s="255"/>
      <c r="E452" s="1009"/>
      <c r="Q452" s="1431"/>
      <c r="R452" s="867"/>
      <c r="U452" s="867"/>
      <c r="V452" s="796"/>
    </row>
    <row r="453">
      <c r="A453" s="255"/>
      <c r="E453" s="1009"/>
      <c r="Q453" s="1431"/>
      <c r="R453" s="867"/>
      <c r="U453" s="867"/>
      <c r="V453" s="796"/>
    </row>
    <row r="454">
      <c r="A454" s="255"/>
      <c r="E454" s="1009"/>
      <c r="Q454" s="1431"/>
      <c r="R454" s="867"/>
      <c r="U454" s="867"/>
      <c r="V454" s="796"/>
    </row>
    <row r="455">
      <c r="A455" s="255"/>
      <c r="E455" s="1009"/>
      <c r="Q455" s="1431"/>
      <c r="R455" s="867"/>
      <c r="U455" s="867"/>
      <c r="V455" s="796"/>
    </row>
    <row r="456">
      <c r="A456" s="255"/>
      <c r="E456" s="1009"/>
      <c r="Q456" s="1431"/>
      <c r="R456" s="867"/>
      <c r="U456" s="867"/>
      <c r="V456" s="796"/>
    </row>
    <row r="457">
      <c r="A457" s="255"/>
      <c r="E457" s="1009"/>
      <c r="Q457" s="1431"/>
      <c r="R457" s="867"/>
      <c r="U457" s="867"/>
      <c r="V457" s="796"/>
    </row>
    <row r="458">
      <c r="A458" s="255"/>
      <c r="E458" s="1009"/>
      <c r="Q458" s="1431"/>
      <c r="R458" s="867"/>
      <c r="U458" s="867"/>
      <c r="V458" s="796"/>
    </row>
    <row r="459">
      <c r="A459" s="255"/>
      <c r="E459" s="1009"/>
      <c r="Q459" s="1431"/>
      <c r="R459" s="867"/>
      <c r="U459" s="867"/>
      <c r="V459" s="796"/>
    </row>
    <row r="460">
      <c r="A460" s="255"/>
      <c r="E460" s="1009"/>
      <c r="Q460" s="1431"/>
      <c r="R460" s="867"/>
      <c r="U460" s="867"/>
      <c r="V460" s="796"/>
    </row>
    <row r="461">
      <c r="A461" s="255"/>
      <c r="E461" s="1009"/>
      <c r="Q461" s="1431"/>
      <c r="R461" s="867"/>
      <c r="U461" s="867"/>
      <c r="V461" s="796"/>
    </row>
    <row r="462">
      <c r="A462" s="255"/>
      <c r="E462" s="1009"/>
      <c r="Q462" s="1431"/>
      <c r="R462" s="867"/>
      <c r="U462" s="867"/>
      <c r="V462" s="796"/>
    </row>
    <row r="463">
      <c r="A463" s="255"/>
      <c r="E463" s="1009"/>
      <c r="Q463" s="1431"/>
      <c r="R463" s="867"/>
      <c r="U463" s="867"/>
      <c r="V463" s="796"/>
    </row>
    <row r="464">
      <c r="A464" s="255"/>
      <c r="E464" s="1009"/>
      <c r="Q464" s="1431"/>
      <c r="R464" s="867"/>
      <c r="U464" s="867"/>
      <c r="V464" s="796"/>
    </row>
    <row r="465">
      <c r="A465" s="255"/>
      <c r="E465" s="1009"/>
      <c r="Q465" s="1431"/>
      <c r="R465" s="867"/>
      <c r="U465" s="867"/>
      <c r="V465" s="796"/>
    </row>
    <row r="466">
      <c r="A466" s="255"/>
      <c r="E466" s="1009"/>
      <c r="Q466" s="1431"/>
      <c r="R466" s="867"/>
      <c r="U466" s="867"/>
      <c r="V466" s="796"/>
    </row>
    <row r="467">
      <c r="A467" s="255"/>
      <c r="E467" s="1009"/>
      <c r="Q467" s="1431"/>
      <c r="R467" s="867"/>
      <c r="U467" s="867"/>
      <c r="V467" s="796"/>
    </row>
    <row r="468">
      <c r="A468" s="255"/>
      <c r="E468" s="1009"/>
      <c r="Q468" s="1431"/>
      <c r="R468" s="867"/>
      <c r="U468" s="867"/>
      <c r="V468" s="796"/>
    </row>
    <row r="469">
      <c r="A469" s="255"/>
      <c r="E469" s="1009"/>
      <c r="Q469" s="1431"/>
      <c r="R469" s="867"/>
      <c r="U469" s="867"/>
      <c r="V469" s="796"/>
    </row>
    <row r="470">
      <c r="A470" s="255"/>
      <c r="E470" s="1009"/>
      <c r="Q470" s="1431"/>
      <c r="R470" s="867"/>
      <c r="U470" s="867"/>
      <c r="V470" s="796"/>
    </row>
    <row r="471">
      <c r="A471" s="255"/>
      <c r="E471" s="1009"/>
      <c r="Q471" s="1431"/>
      <c r="R471" s="867"/>
      <c r="U471" s="867"/>
      <c r="V471" s="796"/>
    </row>
    <row r="472">
      <c r="A472" s="255"/>
      <c r="E472" s="1009"/>
      <c r="Q472" s="1431"/>
      <c r="R472" s="867"/>
      <c r="U472" s="867"/>
      <c r="V472" s="796"/>
    </row>
    <row r="473">
      <c r="A473" s="255"/>
      <c r="E473" s="1009"/>
      <c r="Q473" s="1431"/>
      <c r="R473" s="867"/>
      <c r="U473" s="867"/>
      <c r="V473" s="796"/>
    </row>
    <row r="474">
      <c r="A474" s="255"/>
      <c r="E474" s="1009"/>
      <c r="Q474" s="1431"/>
      <c r="R474" s="867"/>
      <c r="U474" s="867"/>
      <c r="V474" s="796"/>
    </row>
    <row r="475">
      <c r="A475" s="255"/>
      <c r="E475" s="1009"/>
      <c r="Q475" s="1431"/>
      <c r="R475" s="867"/>
      <c r="U475" s="867"/>
      <c r="V475" s="796"/>
    </row>
    <row r="476">
      <c r="A476" s="255"/>
      <c r="E476" s="1009"/>
      <c r="Q476" s="1431"/>
      <c r="R476" s="867"/>
      <c r="U476" s="867"/>
      <c r="V476" s="796"/>
    </row>
    <row r="477">
      <c r="A477" s="255"/>
      <c r="E477" s="1009"/>
      <c r="Q477" s="1431"/>
      <c r="R477" s="867"/>
      <c r="U477" s="867"/>
      <c r="V477" s="796"/>
    </row>
    <row r="478">
      <c r="A478" s="255"/>
      <c r="E478" s="1009"/>
      <c r="Q478" s="1431"/>
      <c r="R478" s="867"/>
      <c r="U478" s="867"/>
      <c r="V478" s="796"/>
    </row>
    <row r="479">
      <c r="A479" s="255"/>
      <c r="E479" s="1009"/>
      <c r="Q479" s="1431"/>
      <c r="R479" s="867"/>
      <c r="U479" s="867"/>
      <c r="V479" s="796"/>
    </row>
    <row r="480">
      <c r="A480" s="255"/>
      <c r="E480" s="1009"/>
      <c r="Q480" s="1431"/>
      <c r="R480" s="867"/>
      <c r="U480" s="867"/>
      <c r="V480" s="796"/>
    </row>
    <row r="481">
      <c r="A481" s="255"/>
      <c r="E481" s="1009"/>
      <c r="Q481" s="1431"/>
      <c r="R481" s="867"/>
      <c r="U481" s="867"/>
      <c r="V481" s="796"/>
    </row>
    <row r="482">
      <c r="A482" s="255"/>
      <c r="E482" s="1009"/>
      <c r="Q482" s="1431"/>
      <c r="R482" s="867"/>
      <c r="U482" s="867"/>
      <c r="V482" s="796"/>
    </row>
    <row r="483">
      <c r="A483" s="255"/>
      <c r="E483" s="1009"/>
      <c r="Q483" s="1431"/>
      <c r="R483" s="867"/>
      <c r="U483" s="867"/>
      <c r="V483" s="796"/>
    </row>
    <row r="484">
      <c r="A484" s="255"/>
      <c r="E484" s="1009"/>
      <c r="Q484" s="1431"/>
      <c r="R484" s="867"/>
      <c r="U484" s="867"/>
      <c r="V484" s="796"/>
    </row>
    <row r="485">
      <c r="A485" s="255"/>
      <c r="E485" s="1009"/>
      <c r="Q485" s="1431"/>
      <c r="R485" s="867"/>
      <c r="U485" s="867"/>
      <c r="V485" s="796"/>
    </row>
    <row r="486">
      <c r="A486" s="255"/>
      <c r="E486" s="1009"/>
      <c r="Q486" s="1431"/>
      <c r="R486" s="867"/>
      <c r="U486" s="867"/>
      <c r="V486" s="796"/>
    </row>
    <row r="487">
      <c r="A487" s="255"/>
      <c r="E487" s="1009"/>
      <c r="Q487" s="1431"/>
      <c r="R487" s="867"/>
      <c r="U487" s="867"/>
      <c r="V487" s="796"/>
    </row>
    <row r="488">
      <c r="A488" s="255"/>
      <c r="E488" s="1009"/>
      <c r="Q488" s="1431"/>
      <c r="R488" s="867"/>
      <c r="U488" s="867"/>
      <c r="V488" s="796"/>
    </row>
    <row r="489">
      <c r="A489" s="255"/>
      <c r="E489" s="1009"/>
      <c r="Q489" s="1431"/>
      <c r="R489" s="867"/>
      <c r="U489" s="867"/>
      <c r="V489" s="796"/>
    </row>
    <row r="490">
      <c r="A490" s="255"/>
      <c r="E490" s="1009"/>
      <c r="Q490" s="1431"/>
      <c r="R490" s="867"/>
      <c r="U490" s="867"/>
      <c r="V490" s="796"/>
    </row>
    <row r="491">
      <c r="A491" s="255"/>
      <c r="E491" s="1009"/>
      <c r="Q491" s="1431"/>
      <c r="R491" s="867"/>
      <c r="U491" s="867"/>
      <c r="V491" s="796"/>
    </row>
    <row r="492">
      <c r="A492" s="255"/>
      <c r="E492" s="1009"/>
      <c r="Q492" s="1431"/>
      <c r="R492" s="867"/>
      <c r="U492" s="867"/>
      <c r="V492" s="796"/>
    </row>
    <row r="493">
      <c r="A493" s="255"/>
      <c r="E493" s="1009"/>
      <c r="Q493" s="1431"/>
      <c r="R493" s="867"/>
      <c r="U493" s="867"/>
      <c r="V493" s="796"/>
    </row>
    <row r="494">
      <c r="A494" s="255"/>
      <c r="E494" s="1009"/>
      <c r="Q494" s="1431"/>
      <c r="R494" s="867"/>
      <c r="U494" s="867"/>
      <c r="V494" s="796"/>
    </row>
    <row r="495">
      <c r="A495" s="255"/>
      <c r="E495" s="1009"/>
      <c r="Q495" s="1431"/>
      <c r="R495" s="867"/>
      <c r="U495" s="867"/>
      <c r="V495" s="796"/>
    </row>
    <row r="496">
      <c r="A496" s="255"/>
      <c r="E496" s="1009"/>
      <c r="Q496" s="1431"/>
      <c r="R496" s="867"/>
      <c r="U496" s="867"/>
      <c r="V496" s="796"/>
    </row>
    <row r="497">
      <c r="A497" s="255"/>
      <c r="E497" s="1009"/>
      <c r="Q497" s="1431"/>
      <c r="R497" s="867"/>
      <c r="U497" s="867"/>
      <c r="V497" s="796"/>
    </row>
    <row r="498">
      <c r="A498" s="255"/>
      <c r="E498" s="1009"/>
      <c r="Q498" s="1431"/>
      <c r="R498" s="867"/>
      <c r="U498" s="867"/>
      <c r="V498" s="796"/>
    </row>
    <row r="499">
      <c r="A499" s="255"/>
      <c r="E499" s="1009"/>
      <c r="Q499" s="1431"/>
      <c r="R499" s="867"/>
      <c r="U499" s="867"/>
      <c r="V499" s="796"/>
    </row>
    <row r="500">
      <c r="A500" s="255"/>
      <c r="E500" s="1009"/>
      <c r="Q500" s="1431"/>
      <c r="R500" s="867"/>
      <c r="U500" s="867"/>
      <c r="V500" s="796"/>
    </row>
    <row r="501">
      <c r="A501" s="255"/>
      <c r="E501" s="1009"/>
      <c r="Q501" s="1431"/>
      <c r="R501" s="867"/>
      <c r="U501" s="867"/>
      <c r="V501" s="796"/>
    </row>
    <row r="502">
      <c r="A502" s="255"/>
      <c r="E502" s="1009"/>
      <c r="Q502" s="1431"/>
      <c r="R502" s="867"/>
      <c r="U502" s="867"/>
      <c r="V502" s="796"/>
    </row>
    <row r="503">
      <c r="A503" s="255"/>
      <c r="E503" s="1009"/>
      <c r="Q503" s="1431"/>
      <c r="R503" s="867"/>
      <c r="U503" s="867"/>
      <c r="V503" s="796"/>
    </row>
    <row r="504">
      <c r="A504" s="255"/>
      <c r="E504" s="1009"/>
      <c r="Q504" s="1431"/>
      <c r="R504" s="867"/>
      <c r="U504" s="867"/>
      <c r="V504" s="796"/>
    </row>
    <row r="505">
      <c r="A505" s="255"/>
      <c r="E505" s="1009"/>
      <c r="Q505" s="1431"/>
      <c r="R505" s="867"/>
      <c r="U505" s="867"/>
      <c r="V505" s="796"/>
    </row>
    <row r="506">
      <c r="A506" s="255"/>
      <c r="E506" s="1009"/>
      <c r="Q506" s="1431"/>
      <c r="R506" s="867"/>
      <c r="U506" s="867"/>
      <c r="V506" s="796"/>
    </row>
    <row r="507">
      <c r="A507" s="255"/>
      <c r="E507" s="1009"/>
      <c r="Q507" s="1431"/>
      <c r="R507" s="867"/>
      <c r="U507" s="867"/>
      <c r="V507" s="796"/>
    </row>
    <row r="508">
      <c r="A508" s="255"/>
      <c r="E508" s="1009"/>
      <c r="Q508" s="1431"/>
      <c r="R508" s="867"/>
      <c r="U508" s="867"/>
      <c r="V508" s="796"/>
    </row>
    <row r="509">
      <c r="A509" s="255"/>
      <c r="E509" s="1009"/>
      <c r="Q509" s="1431"/>
      <c r="R509" s="867"/>
      <c r="U509" s="867"/>
      <c r="V509" s="796"/>
    </row>
    <row r="510">
      <c r="A510" s="255"/>
      <c r="E510" s="1009"/>
      <c r="Q510" s="1431"/>
      <c r="R510" s="867"/>
      <c r="U510" s="867"/>
      <c r="V510" s="796"/>
    </row>
    <row r="511">
      <c r="A511" s="255"/>
      <c r="E511" s="1009"/>
      <c r="Q511" s="1431"/>
      <c r="R511" s="867"/>
      <c r="U511" s="867"/>
      <c r="V511" s="796"/>
    </row>
    <row r="512">
      <c r="A512" s="255"/>
      <c r="E512" s="1009"/>
      <c r="Q512" s="1431"/>
      <c r="R512" s="867"/>
      <c r="U512" s="867"/>
      <c r="V512" s="796"/>
    </row>
    <row r="513">
      <c r="A513" s="255"/>
      <c r="E513" s="1009"/>
      <c r="Q513" s="1431"/>
      <c r="R513" s="867"/>
      <c r="U513" s="867"/>
      <c r="V513" s="796"/>
    </row>
    <row r="514">
      <c r="A514" s="255"/>
      <c r="E514" s="1009"/>
      <c r="Q514" s="1431"/>
      <c r="R514" s="867"/>
      <c r="U514" s="867"/>
      <c r="V514" s="796"/>
    </row>
    <row r="515">
      <c r="A515" s="255"/>
      <c r="E515" s="1009"/>
      <c r="Q515" s="1431"/>
      <c r="R515" s="867"/>
      <c r="U515" s="867"/>
      <c r="V515" s="796"/>
    </row>
    <row r="516">
      <c r="A516" s="255"/>
      <c r="E516" s="1009"/>
      <c r="Q516" s="1431"/>
      <c r="R516" s="867"/>
      <c r="U516" s="867"/>
      <c r="V516" s="796"/>
    </row>
    <row r="517">
      <c r="A517" s="255"/>
      <c r="E517" s="1009"/>
      <c r="Q517" s="1431"/>
      <c r="R517" s="867"/>
      <c r="U517" s="867"/>
      <c r="V517" s="796"/>
    </row>
    <row r="518">
      <c r="A518" s="255"/>
      <c r="E518" s="1009"/>
      <c r="Q518" s="1431"/>
      <c r="R518" s="867"/>
      <c r="U518" s="867"/>
      <c r="V518" s="796"/>
    </row>
    <row r="519">
      <c r="A519" s="255"/>
      <c r="E519" s="1009"/>
      <c r="Q519" s="1431"/>
      <c r="R519" s="867"/>
      <c r="U519" s="867"/>
      <c r="V519" s="796"/>
    </row>
    <row r="520">
      <c r="A520" s="255"/>
      <c r="E520" s="1009"/>
      <c r="Q520" s="1431"/>
      <c r="R520" s="867"/>
      <c r="U520" s="867"/>
      <c r="V520" s="796"/>
    </row>
    <row r="521">
      <c r="A521" s="255"/>
      <c r="E521" s="1009"/>
      <c r="Q521" s="1431"/>
      <c r="R521" s="867"/>
      <c r="U521" s="867"/>
      <c r="V521" s="796"/>
    </row>
    <row r="522">
      <c r="A522" s="255"/>
      <c r="E522" s="1009"/>
      <c r="Q522" s="1431"/>
      <c r="R522" s="867"/>
      <c r="U522" s="867"/>
      <c r="V522" s="796"/>
    </row>
    <row r="523">
      <c r="A523" s="255"/>
      <c r="E523" s="1009"/>
      <c r="Q523" s="1431"/>
      <c r="R523" s="867"/>
      <c r="U523" s="867"/>
      <c r="V523" s="796"/>
    </row>
    <row r="524">
      <c r="A524" s="255"/>
      <c r="E524" s="1009"/>
      <c r="Q524" s="1431"/>
      <c r="R524" s="867"/>
      <c r="U524" s="867"/>
      <c r="V524" s="796"/>
    </row>
    <row r="525">
      <c r="A525" s="255"/>
      <c r="E525" s="1009"/>
      <c r="Q525" s="1431"/>
      <c r="R525" s="867"/>
      <c r="U525" s="867"/>
      <c r="V525" s="796"/>
    </row>
    <row r="526">
      <c r="A526" s="255"/>
      <c r="E526" s="1009"/>
      <c r="Q526" s="1431"/>
      <c r="R526" s="867"/>
      <c r="U526" s="867"/>
      <c r="V526" s="796"/>
    </row>
    <row r="527">
      <c r="A527" s="255"/>
      <c r="E527" s="1009"/>
      <c r="Q527" s="1431"/>
      <c r="R527" s="867"/>
      <c r="U527" s="867"/>
      <c r="V527" s="796"/>
    </row>
    <row r="528">
      <c r="A528" s="255"/>
      <c r="E528" s="1009"/>
      <c r="Q528" s="1431"/>
      <c r="R528" s="867"/>
      <c r="U528" s="867"/>
      <c r="V528" s="796"/>
    </row>
    <row r="529">
      <c r="A529" s="255"/>
      <c r="E529" s="1009"/>
      <c r="Q529" s="1431"/>
      <c r="R529" s="867"/>
      <c r="U529" s="867"/>
      <c r="V529" s="796"/>
    </row>
    <row r="530">
      <c r="A530" s="255"/>
      <c r="E530" s="1009"/>
      <c r="Q530" s="1431"/>
      <c r="R530" s="867"/>
      <c r="U530" s="867"/>
      <c r="V530" s="796"/>
    </row>
    <row r="531">
      <c r="A531" s="255"/>
      <c r="E531" s="1009"/>
      <c r="Q531" s="1431"/>
      <c r="R531" s="867"/>
      <c r="U531" s="867"/>
      <c r="V531" s="796"/>
    </row>
    <row r="532">
      <c r="A532" s="255"/>
      <c r="E532" s="1009"/>
      <c r="Q532" s="1431"/>
      <c r="R532" s="867"/>
      <c r="U532" s="867"/>
      <c r="V532" s="796"/>
    </row>
    <row r="533">
      <c r="A533" s="255"/>
      <c r="E533" s="1009"/>
      <c r="Q533" s="1431"/>
      <c r="R533" s="867"/>
      <c r="U533" s="867"/>
      <c r="V533" s="796"/>
    </row>
    <row r="534">
      <c r="A534" s="255"/>
      <c r="E534" s="1009"/>
      <c r="Q534" s="1431"/>
      <c r="R534" s="867"/>
      <c r="U534" s="867"/>
      <c r="V534" s="796"/>
    </row>
    <row r="535">
      <c r="A535" s="255"/>
      <c r="E535" s="1009"/>
      <c r="Q535" s="1431"/>
      <c r="R535" s="867"/>
      <c r="U535" s="867"/>
      <c r="V535" s="796"/>
    </row>
    <row r="536">
      <c r="A536" s="255"/>
      <c r="E536" s="1009"/>
      <c r="Q536" s="1431"/>
      <c r="R536" s="867"/>
      <c r="U536" s="867"/>
      <c r="V536" s="796"/>
    </row>
    <row r="537">
      <c r="A537" s="255"/>
      <c r="E537" s="1009"/>
      <c r="Q537" s="1431"/>
      <c r="R537" s="867"/>
      <c r="U537" s="867"/>
      <c r="V537" s="796"/>
    </row>
    <row r="538">
      <c r="A538" s="255"/>
      <c r="E538" s="1009"/>
      <c r="Q538" s="1431"/>
      <c r="R538" s="867"/>
      <c r="U538" s="867"/>
      <c r="V538" s="796"/>
    </row>
    <row r="539">
      <c r="A539" s="255"/>
      <c r="E539" s="1009"/>
      <c r="Q539" s="1431"/>
      <c r="R539" s="867"/>
      <c r="U539" s="867"/>
      <c r="V539" s="796"/>
    </row>
    <row r="540">
      <c r="A540" s="255"/>
      <c r="E540" s="1009"/>
      <c r="Q540" s="1431"/>
      <c r="R540" s="867"/>
      <c r="U540" s="867"/>
      <c r="V540" s="796"/>
    </row>
    <row r="541">
      <c r="A541" s="255"/>
      <c r="E541" s="1009"/>
      <c r="Q541" s="1431"/>
      <c r="R541" s="867"/>
      <c r="U541" s="867"/>
      <c r="V541" s="796"/>
    </row>
    <row r="542">
      <c r="A542" s="255"/>
      <c r="E542" s="1009"/>
      <c r="Q542" s="1431"/>
      <c r="R542" s="867"/>
      <c r="U542" s="867"/>
      <c r="V542" s="796"/>
    </row>
    <row r="543">
      <c r="A543" s="255"/>
      <c r="E543" s="1009"/>
      <c r="Q543" s="1431"/>
      <c r="R543" s="867"/>
      <c r="U543" s="867"/>
      <c r="V543" s="796"/>
    </row>
    <row r="544">
      <c r="A544" s="255"/>
      <c r="E544" s="1009"/>
      <c r="Q544" s="1431"/>
      <c r="R544" s="867"/>
      <c r="U544" s="867"/>
      <c r="V544" s="796"/>
    </row>
    <row r="545">
      <c r="A545" s="255"/>
      <c r="E545" s="1009"/>
      <c r="Q545" s="1431"/>
      <c r="R545" s="867"/>
      <c r="U545" s="867"/>
      <c r="V545" s="796"/>
    </row>
    <row r="546">
      <c r="A546" s="255"/>
      <c r="E546" s="1009"/>
      <c r="Q546" s="1431"/>
      <c r="R546" s="867"/>
      <c r="U546" s="867"/>
      <c r="V546" s="796"/>
    </row>
    <row r="547">
      <c r="A547" s="255"/>
      <c r="E547" s="1009"/>
      <c r="Q547" s="1431"/>
      <c r="R547" s="867"/>
      <c r="U547" s="867"/>
      <c r="V547" s="796"/>
    </row>
    <row r="548">
      <c r="A548" s="255"/>
      <c r="E548" s="1009"/>
      <c r="Q548" s="1431"/>
      <c r="R548" s="867"/>
      <c r="U548" s="867"/>
      <c r="V548" s="796"/>
    </row>
    <row r="549">
      <c r="A549" s="255"/>
      <c r="E549" s="1009"/>
      <c r="Q549" s="1431"/>
      <c r="R549" s="867"/>
      <c r="U549" s="867"/>
      <c r="V549" s="796"/>
    </row>
    <row r="550">
      <c r="A550" s="255"/>
      <c r="E550" s="1009"/>
      <c r="Q550" s="1431"/>
      <c r="R550" s="867"/>
      <c r="U550" s="867"/>
      <c r="V550" s="796"/>
    </row>
    <row r="551">
      <c r="A551" s="255"/>
      <c r="E551" s="1009"/>
      <c r="Q551" s="1431"/>
      <c r="R551" s="867"/>
      <c r="U551" s="867"/>
      <c r="V551" s="796"/>
    </row>
    <row r="552">
      <c r="A552" s="255"/>
      <c r="E552" s="1009"/>
      <c r="Q552" s="1431"/>
      <c r="R552" s="867"/>
      <c r="U552" s="867"/>
      <c r="V552" s="796"/>
    </row>
    <row r="553">
      <c r="A553" s="255"/>
      <c r="E553" s="1009"/>
      <c r="Q553" s="1431"/>
      <c r="R553" s="867"/>
      <c r="U553" s="867"/>
      <c r="V553" s="796"/>
    </row>
    <row r="554">
      <c r="A554" s="255"/>
      <c r="E554" s="1009"/>
      <c r="Q554" s="1431"/>
      <c r="R554" s="867"/>
      <c r="U554" s="867"/>
      <c r="V554" s="796"/>
    </row>
    <row r="555">
      <c r="A555" s="255"/>
      <c r="E555" s="1009"/>
      <c r="Q555" s="1431"/>
      <c r="R555" s="867"/>
      <c r="U555" s="867"/>
      <c r="V555" s="796"/>
    </row>
    <row r="556">
      <c r="A556" s="255"/>
      <c r="E556" s="1009"/>
      <c r="Q556" s="1431"/>
      <c r="R556" s="867"/>
      <c r="U556" s="867"/>
      <c r="V556" s="796"/>
    </row>
    <row r="557">
      <c r="A557" s="255"/>
      <c r="E557" s="1009"/>
      <c r="Q557" s="1431"/>
      <c r="R557" s="867"/>
      <c r="U557" s="867"/>
      <c r="V557" s="796"/>
    </row>
    <row r="558">
      <c r="A558" s="255"/>
      <c r="E558" s="1009"/>
      <c r="Q558" s="1431"/>
      <c r="R558" s="867"/>
      <c r="U558" s="867"/>
      <c r="V558" s="796"/>
    </row>
    <row r="559">
      <c r="A559" s="255"/>
      <c r="E559" s="1009"/>
      <c r="Q559" s="1431"/>
      <c r="R559" s="867"/>
      <c r="U559" s="867"/>
      <c r="V559" s="796"/>
    </row>
    <row r="560">
      <c r="A560" s="255"/>
      <c r="E560" s="1009"/>
      <c r="Q560" s="1431"/>
      <c r="R560" s="867"/>
      <c r="U560" s="867"/>
      <c r="V560" s="796"/>
    </row>
    <row r="561">
      <c r="A561" s="255"/>
      <c r="E561" s="1009"/>
      <c r="Q561" s="1431"/>
      <c r="R561" s="867"/>
      <c r="U561" s="867"/>
      <c r="V561" s="796"/>
    </row>
    <row r="562">
      <c r="A562" s="255"/>
      <c r="E562" s="1009"/>
      <c r="Q562" s="1431"/>
      <c r="R562" s="867"/>
      <c r="U562" s="867"/>
      <c r="V562" s="796"/>
    </row>
    <row r="563">
      <c r="A563" s="255"/>
      <c r="E563" s="1009"/>
      <c r="Q563" s="1431"/>
      <c r="R563" s="867"/>
      <c r="U563" s="867"/>
      <c r="V563" s="796"/>
    </row>
    <row r="564">
      <c r="A564" s="255"/>
      <c r="E564" s="1009"/>
      <c r="Q564" s="1431"/>
      <c r="R564" s="867"/>
      <c r="U564" s="867"/>
      <c r="V564" s="796"/>
    </row>
    <row r="565">
      <c r="A565" s="255"/>
      <c r="E565" s="1009"/>
      <c r="Q565" s="1431"/>
      <c r="R565" s="867"/>
      <c r="U565" s="867"/>
      <c r="V565" s="796"/>
    </row>
    <row r="566">
      <c r="A566" s="255"/>
      <c r="E566" s="1009"/>
      <c r="Q566" s="1431"/>
      <c r="R566" s="867"/>
      <c r="U566" s="867"/>
      <c r="V566" s="796"/>
    </row>
    <row r="567">
      <c r="A567" s="255"/>
      <c r="E567" s="1009"/>
      <c r="Q567" s="1431"/>
      <c r="R567" s="867"/>
      <c r="U567" s="867"/>
      <c r="V567" s="796"/>
    </row>
    <row r="568">
      <c r="A568" s="255"/>
      <c r="E568" s="1009"/>
      <c r="Q568" s="1431"/>
      <c r="R568" s="867"/>
      <c r="U568" s="867"/>
      <c r="V568" s="796"/>
    </row>
    <row r="569">
      <c r="A569" s="255"/>
      <c r="E569" s="1009"/>
      <c r="Q569" s="1431"/>
      <c r="R569" s="867"/>
      <c r="U569" s="867"/>
      <c r="V569" s="796"/>
    </row>
    <row r="570">
      <c r="A570" s="255"/>
      <c r="E570" s="1009"/>
      <c r="Q570" s="1431"/>
      <c r="R570" s="867"/>
      <c r="U570" s="867"/>
      <c r="V570" s="796"/>
    </row>
    <row r="571">
      <c r="A571" s="255"/>
      <c r="E571" s="1009"/>
      <c r="Q571" s="1431"/>
      <c r="R571" s="867"/>
      <c r="U571" s="867"/>
      <c r="V571" s="796"/>
    </row>
    <row r="572">
      <c r="A572" s="255"/>
      <c r="E572" s="1009"/>
      <c r="Q572" s="1431"/>
      <c r="R572" s="867"/>
      <c r="U572" s="867"/>
      <c r="V572" s="796"/>
    </row>
    <row r="573">
      <c r="A573" s="255"/>
      <c r="E573" s="1009"/>
      <c r="Q573" s="1431"/>
      <c r="R573" s="867"/>
      <c r="U573" s="867"/>
      <c r="V573" s="796"/>
    </row>
    <row r="574">
      <c r="A574" s="255"/>
      <c r="E574" s="1009"/>
      <c r="Q574" s="1431"/>
      <c r="R574" s="867"/>
      <c r="U574" s="867"/>
      <c r="V574" s="796"/>
    </row>
    <row r="575">
      <c r="A575" s="255"/>
      <c r="E575" s="1009"/>
      <c r="Q575" s="1431"/>
      <c r="R575" s="867"/>
      <c r="U575" s="867"/>
      <c r="V575" s="796"/>
    </row>
    <row r="576">
      <c r="A576" s="255"/>
      <c r="E576" s="1009"/>
      <c r="Q576" s="1431"/>
      <c r="R576" s="867"/>
      <c r="U576" s="867"/>
      <c r="V576" s="796"/>
    </row>
    <row r="577">
      <c r="A577" s="255"/>
      <c r="E577" s="1009"/>
      <c r="Q577" s="1431"/>
      <c r="R577" s="867"/>
      <c r="U577" s="867"/>
      <c r="V577" s="796"/>
    </row>
    <row r="578">
      <c r="A578" s="255"/>
      <c r="E578" s="1009"/>
      <c r="Q578" s="1431"/>
      <c r="R578" s="867"/>
      <c r="U578" s="867"/>
      <c r="V578" s="796"/>
    </row>
    <row r="579">
      <c r="A579" s="255"/>
      <c r="E579" s="1009"/>
      <c r="Q579" s="1431"/>
      <c r="R579" s="867"/>
      <c r="U579" s="867"/>
      <c r="V579" s="796"/>
    </row>
    <row r="580">
      <c r="A580" s="255"/>
      <c r="E580" s="1009"/>
      <c r="Q580" s="1431"/>
      <c r="R580" s="867"/>
      <c r="U580" s="867"/>
      <c r="V580" s="796"/>
    </row>
    <row r="581">
      <c r="A581" s="255"/>
      <c r="E581" s="1009"/>
      <c r="Q581" s="1431"/>
      <c r="R581" s="867"/>
      <c r="U581" s="867"/>
      <c r="V581" s="796"/>
    </row>
    <row r="582">
      <c r="A582" s="255"/>
      <c r="E582" s="1009"/>
      <c r="Q582" s="1431"/>
      <c r="R582" s="867"/>
      <c r="U582" s="867"/>
      <c r="V582" s="796"/>
    </row>
    <row r="583">
      <c r="A583" s="255"/>
      <c r="E583" s="1009"/>
      <c r="Q583" s="1431"/>
      <c r="R583" s="867"/>
      <c r="U583" s="867"/>
      <c r="V583" s="796"/>
    </row>
    <row r="584">
      <c r="A584" s="255"/>
      <c r="E584" s="1009"/>
      <c r="Q584" s="1431"/>
      <c r="R584" s="867"/>
      <c r="U584" s="867"/>
      <c r="V584" s="796"/>
    </row>
    <row r="585">
      <c r="A585" s="255"/>
      <c r="E585" s="1009"/>
      <c r="Q585" s="1431"/>
      <c r="R585" s="867"/>
      <c r="U585" s="867"/>
      <c r="V585" s="796"/>
    </row>
    <row r="586">
      <c r="A586" s="255"/>
      <c r="E586" s="1009"/>
      <c r="Q586" s="1431"/>
      <c r="R586" s="867"/>
      <c r="U586" s="867"/>
      <c r="V586" s="796"/>
    </row>
    <row r="587">
      <c r="A587" s="255"/>
      <c r="E587" s="1009"/>
      <c r="Q587" s="1431"/>
      <c r="R587" s="867"/>
      <c r="U587" s="867"/>
      <c r="V587" s="796"/>
    </row>
    <row r="588">
      <c r="A588" s="255"/>
      <c r="E588" s="1009"/>
      <c r="Q588" s="1431"/>
      <c r="R588" s="867"/>
      <c r="U588" s="867"/>
      <c r="V588" s="796"/>
    </row>
    <row r="589">
      <c r="A589" s="255"/>
      <c r="E589" s="1009"/>
      <c r="Q589" s="1431"/>
      <c r="R589" s="867"/>
      <c r="U589" s="867"/>
      <c r="V589" s="796"/>
    </row>
    <row r="590">
      <c r="A590" s="255"/>
      <c r="E590" s="1009"/>
      <c r="Q590" s="1431"/>
      <c r="R590" s="867"/>
      <c r="U590" s="867"/>
      <c r="V590" s="796"/>
    </row>
    <row r="591">
      <c r="A591" s="255"/>
      <c r="E591" s="1009"/>
      <c r="Q591" s="1431"/>
      <c r="R591" s="867"/>
      <c r="U591" s="867"/>
      <c r="V591" s="796"/>
    </row>
    <row r="592">
      <c r="A592" s="255"/>
      <c r="E592" s="1009"/>
      <c r="Q592" s="1431"/>
      <c r="R592" s="867"/>
      <c r="U592" s="867"/>
      <c r="V592" s="796"/>
    </row>
    <row r="593">
      <c r="A593" s="255"/>
      <c r="E593" s="1009"/>
      <c r="Q593" s="1431"/>
      <c r="R593" s="867"/>
      <c r="U593" s="867"/>
      <c r="V593" s="796"/>
    </row>
    <row r="594">
      <c r="A594" s="255"/>
      <c r="E594" s="1009"/>
      <c r="Q594" s="1431"/>
      <c r="R594" s="867"/>
      <c r="U594" s="867"/>
      <c r="V594" s="796"/>
    </row>
    <row r="595">
      <c r="A595" s="255"/>
      <c r="E595" s="1009"/>
      <c r="Q595" s="1431"/>
      <c r="R595" s="867"/>
      <c r="U595" s="867"/>
      <c r="V595" s="796"/>
    </row>
    <row r="596">
      <c r="A596" s="255"/>
      <c r="E596" s="1009"/>
      <c r="Q596" s="1431"/>
      <c r="R596" s="867"/>
      <c r="U596" s="867"/>
      <c r="V596" s="796"/>
    </row>
    <row r="597">
      <c r="A597" s="255"/>
      <c r="E597" s="1009"/>
      <c r="Q597" s="1431"/>
      <c r="R597" s="867"/>
      <c r="U597" s="867"/>
      <c r="V597" s="796"/>
    </row>
    <row r="598">
      <c r="A598" s="255"/>
      <c r="E598" s="1009"/>
      <c r="Q598" s="1431"/>
      <c r="R598" s="867"/>
      <c r="U598" s="867"/>
      <c r="V598" s="796"/>
    </row>
    <row r="599">
      <c r="A599" s="255"/>
      <c r="E599" s="1009"/>
      <c r="Q599" s="1431"/>
      <c r="R599" s="867"/>
      <c r="U599" s="867"/>
      <c r="V599" s="796"/>
    </row>
    <row r="600">
      <c r="A600" s="255"/>
      <c r="E600" s="1009"/>
      <c r="Q600" s="1431"/>
      <c r="R600" s="867"/>
      <c r="U600" s="867"/>
      <c r="V600" s="796"/>
    </row>
    <row r="601">
      <c r="A601" s="255"/>
      <c r="E601" s="1009"/>
      <c r="Q601" s="1431"/>
      <c r="R601" s="867"/>
      <c r="U601" s="867"/>
      <c r="V601" s="796"/>
    </row>
    <row r="602">
      <c r="A602" s="255"/>
      <c r="E602" s="1009"/>
      <c r="Q602" s="1431"/>
      <c r="R602" s="867"/>
      <c r="U602" s="867"/>
      <c r="V602" s="796"/>
    </row>
    <row r="603">
      <c r="A603" s="255"/>
      <c r="E603" s="1009"/>
      <c r="Q603" s="1431"/>
      <c r="R603" s="867"/>
      <c r="U603" s="867"/>
      <c r="V603" s="796"/>
    </row>
    <row r="604">
      <c r="A604" s="255"/>
      <c r="E604" s="1009"/>
      <c r="Q604" s="1431"/>
      <c r="R604" s="867"/>
      <c r="U604" s="867"/>
      <c r="V604" s="796"/>
    </row>
    <row r="605">
      <c r="A605" s="255"/>
      <c r="E605" s="1009"/>
      <c r="Q605" s="1431"/>
      <c r="R605" s="867"/>
      <c r="U605" s="867"/>
      <c r="V605" s="796"/>
    </row>
    <row r="606">
      <c r="A606" s="255"/>
      <c r="E606" s="1009"/>
      <c r="Q606" s="1431"/>
      <c r="R606" s="867"/>
      <c r="U606" s="867"/>
      <c r="V606" s="796"/>
    </row>
    <row r="607">
      <c r="A607" s="255"/>
      <c r="E607" s="1009"/>
      <c r="Q607" s="1431"/>
      <c r="R607" s="867"/>
      <c r="U607" s="867"/>
      <c r="V607" s="796"/>
    </row>
    <row r="608">
      <c r="A608" s="255"/>
      <c r="E608" s="1009"/>
      <c r="Q608" s="1431"/>
      <c r="R608" s="867"/>
      <c r="U608" s="867"/>
      <c r="V608" s="796"/>
    </row>
    <row r="609">
      <c r="A609" s="255"/>
      <c r="E609" s="1009"/>
      <c r="Q609" s="1431"/>
      <c r="R609" s="867"/>
      <c r="U609" s="867"/>
      <c r="V609" s="796"/>
    </row>
    <row r="610">
      <c r="A610" s="255"/>
      <c r="E610" s="1009"/>
      <c r="Q610" s="1431"/>
      <c r="R610" s="867"/>
      <c r="U610" s="867"/>
      <c r="V610" s="796"/>
    </row>
    <row r="611">
      <c r="A611" s="255"/>
      <c r="E611" s="1009"/>
      <c r="Q611" s="1431"/>
      <c r="R611" s="867"/>
      <c r="U611" s="867"/>
      <c r="V611" s="796"/>
    </row>
    <row r="612">
      <c r="A612" s="255"/>
      <c r="E612" s="1009"/>
      <c r="Q612" s="1431"/>
      <c r="R612" s="867"/>
      <c r="U612" s="867"/>
      <c r="V612" s="796"/>
    </row>
    <row r="613">
      <c r="A613" s="255"/>
      <c r="E613" s="1009"/>
      <c r="Q613" s="1431"/>
      <c r="R613" s="867"/>
      <c r="U613" s="867"/>
      <c r="V613" s="796"/>
    </row>
    <row r="614">
      <c r="A614" s="255"/>
      <c r="E614" s="1009"/>
      <c r="Q614" s="1431"/>
      <c r="R614" s="867"/>
      <c r="U614" s="867"/>
      <c r="V614" s="796"/>
    </row>
    <row r="615">
      <c r="A615" s="255"/>
      <c r="E615" s="1009"/>
      <c r="Q615" s="1431"/>
      <c r="R615" s="867"/>
      <c r="U615" s="867"/>
      <c r="V615" s="796"/>
    </row>
    <row r="616">
      <c r="A616" s="255"/>
      <c r="E616" s="1009"/>
      <c r="Q616" s="1431"/>
      <c r="R616" s="867"/>
      <c r="U616" s="867"/>
      <c r="V616" s="796"/>
    </row>
    <row r="617">
      <c r="A617" s="255"/>
      <c r="E617" s="1009"/>
      <c r="Q617" s="1431"/>
      <c r="R617" s="867"/>
      <c r="U617" s="867"/>
      <c r="V617" s="796"/>
    </row>
    <row r="618">
      <c r="A618" s="255"/>
      <c r="E618" s="1009"/>
      <c r="Q618" s="1431"/>
      <c r="R618" s="867"/>
      <c r="U618" s="867"/>
      <c r="V618" s="796"/>
    </row>
    <row r="619">
      <c r="A619" s="255"/>
      <c r="E619" s="1009"/>
      <c r="Q619" s="1431"/>
      <c r="R619" s="867"/>
      <c r="U619" s="867"/>
      <c r="V619" s="796"/>
    </row>
    <row r="620">
      <c r="A620" s="255"/>
      <c r="E620" s="1009"/>
      <c r="Q620" s="1431"/>
      <c r="R620" s="867"/>
      <c r="U620" s="867"/>
      <c r="V620" s="796"/>
    </row>
    <row r="621">
      <c r="A621" s="255"/>
      <c r="E621" s="1009"/>
      <c r="Q621" s="1431"/>
      <c r="R621" s="867"/>
      <c r="U621" s="867"/>
      <c r="V621" s="796"/>
    </row>
    <row r="622">
      <c r="A622" s="255"/>
      <c r="E622" s="1009"/>
      <c r="Q622" s="1431"/>
      <c r="R622" s="867"/>
      <c r="U622" s="867"/>
      <c r="V622" s="796"/>
    </row>
    <row r="623">
      <c r="A623" s="255"/>
      <c r="E623" s="1009"/>
      <c r="Q623" s="1431"/>
      <c r="R623" s="867"/>
      <c r="U623" s="867"/>
      <c r="V623" s="796"/>
    </row>
    <row r="624">
      <c r="A624" s="255"/>
      <c r="E624" s="1009"/>
      <c r="Q624" s="1431"/>
      <c r="R624" s="867"/>
      <c r="U624" s="867"/>
      <c r="V624" s="796"/>
    </row>
    <row r="625">
      <c r="A625" s="255"/>
      <c r="E625" s="1009"/>
      <c r="Q625" s="1431"/>
      <c r="R625" s="867"/>
      <c r="U625" s="867"/>
      <c r="V625" s="796"/>
    </row>
    <row r="626">
      <c r="A626" s="255"/>
      <c r="E626" s="1009"/>
      <c r="Q626" s="1431"/>
      <c r="R626" s="867"/>
      <c r="U626" s="867"/>
      <c r="V626" s="796"/>
    </row>
    <row r="627">
      <c r="A627" s="255"/>
      <c r="E627" s="1009"/>
      <c r="Q627" s="1431"/>
      <c r="R627" s="867"/>
      <c r="U627" s="867"/>
      <c r="V627" s="796"/>
    </row>
    <row r="628">
      <c r="A628" s="255"/>
      <c r="E628" s="1009"/>
      <c r="Q628" s="1431"/>
      <c r="R628" s="867"/>
      <c r="U628" s="867"/>
      <c r="V628" s="796"/>
    </row>
    <row r="629">
      <c r="A629" s="255"/>
      <c r="E629" s="1009"/>
      <c r="Q629" s="1431"/>
      <c r="R629" s="867"/>
      <c r="U629" s="867"/>
      <c r="V629" s="796"/>
    </row>
    <row r="630">
      <c r="A630" s="255"/>
      <c r="E630" s="1009"/>
      <c r="Q630" s="1431"/>
      <c r="R630" s="867"/>
      <c r="U630" s="867"/>
      <c r="V630" s="796"/>
    </row>
    <row r="631">
      <c r="A631" s="255"/>
      <c r="E631" s="1009"/>
      <c r="Q631" s="1431"/>
      <c r="R631" s="867"/>
      <c r="U631" s="867"/>
      <c r="V631" s="796"/>
    </row>
    <row r="632">
      <c r="A632" s="255"/>
      <c r="E632" s="1009"/>
      <c r="Q632" s="1431"/>
      <c r="R632" s="867"/>
      <c r="U632" s="867"/>
      <c r="V632" s="796"/>
    </row>
    <row r="633">
      <c r="A633" s="255"/>
      <c r="E633" s="1009"/>
      <c r="Q633" s="1431"/>
      <c r="R633" s="867"/>
      <c r="U633" s="867"/>
      <c r="V633" s="796"/>
    </row>
    <row r="634">
      <c r="A634" s="255"/>
      <c r="E634" s="1009"/>
      <c r="Q634" s="1431"/>
      <c r="R634" s="867"/>
      <c r="U634" s="867"/>
      <c r="V634" s="796"/>
    </row>
    <row r="635">
      <c r="A635" s="255"/>
      <c r="E635" s="1009"/>
      <c r="Q635" s="1431"/>
      <c r="R635" s="867"/>
      <c r="U635" s="867"/>
      <c r="V635" s="796"/>
    </row>
    <row r="636">
      <c r="A636" s="255"/>
      <c r="E636" s="1009"/>
      <c r="Q636" s="1431"/>
      <c r="R636" s="867"/>
      <c r="U636" s="867"/>
      <c r="V636" s="796"/>
    </row>
    <row r="637">
      <c r="A637" s="255"/>
      <c r="E637" s="1009"/>
      <c r="Q637" s="1431"/>
      <c r="R637" s="867"/>
      <c r="U637" s="867"/>
      <c r="V637" s="796"/>
    </row>
    <row r="638">
      <c r="A638" s="255"/>
      <c r="E638" s="1009"/>
      <c r="Q638" s="1431"/>
      <c r="R638" s="867"/>
      <c r="U638" s="867"/>
      <c r="V638" s="796"/>
    </row>
    <row r="639">
      <c r="A639" s="255"/>
      <c r="E639" s="1009"/>
      <c r="Q639" s="1431"/>
      <c r="R639" s="867"/>
      <c r="U639" s="867"/>
      <c r="V639" s="796"/>
    </row>
    <row r="640">
      <c r="A640" s="255"/>
      <c r="E640" s="1009"/>
      <c r="Q640" s="1431"/>
      <c r="R640" s="867"/>
      <c r="U640" s="867"/>
      <c r="V640" s="796"/>
    </row>
    <row r="641">
      <c r="A641" s="255"/>
      <c r="E641" s="1009"/>
      <c r="Q641" s="1431"/>
      <c r="R641" s="867"/>
      <c r="U641" s="867"/>
      <c r="V641" s="796"/>
    </row>
    <row r="642">
      <c r="A642" s="255"/>
      <c r="E642" s="1009"/>
      <c r="Q642" s="1431"/>
      <c r="R642" s="867"/>
      <c r="U642" s="867"/>
      <c r="V642" s="796"/>
    </row>
    <row r="643">
      <c r="A643" s="255"/>
      <c r="E643" s="1009"/>
      <c r="Q643" s="1431"/>
      <c r="R643" s="867"/>
      <c r="U643" s="867"/>
      <c r="V643" s="796"/>
    </row>
    <row r="644">
      <c r="A644" s="255"/>
      <c r="E644" s="1009"/>
      <c r="Q644" s="1431"/>
      <c r="R644" s="867"/>
      <c r="U644" s="867"/>
      <c r="V644" s="796"/>
    </row>
    <row r="645">
      <c r="A645" s="255"/>
      <c r="E645" s="1009"/>
      <c r="Q645" s="1431"/>
      <c r="R645" s="867"/>
      <c r="U645" s="867"/>
      <c r="V645" s="796"/>
    </row>
    <row r="646">
      <c r="A646" s="255"/>
      <c r="E646" s="1009"/>
      <c r="Q646" s="1431"/>
      <c r="R646" s="867"/>
      <c r="U646" s="867"/>
      <c r="V646" s="796"/>
    </row>
    <row r="647">
      <c r="A647" s="255"/>
      <c r="E647" s="1009"/>
      <c r="Q647" s="1431"/>
      <c r="R647" s="867"/>
      <c r="U647" s="867"/>
      <c r="V647" s="796"/>
    </row>
    <row r="648">
      <c r="A648" s="255"/>
      <c r="E648" s="1009"/>
      <c r="Q648" s="1431"/>
      <c r="R648" s="867"/>
      <c r="U648" s="867"/>
      <c r="V648" s="796"/>
    </row>
    <row r="649">
      <c r="A649" s="255"/>
      <c r="E649" s="1009"/>
      <c r="Q649" s="1431"/>
      <c r="R649" s="867"/>
      <c r="U649" s="867"/>
      <c r="V649" s="796"/>
    </row>
    <row r="650">
      <c r="A650" s="255"/>
      <c r="E650" s="1009"/>
      <c r="Q650" s="1431"/>
      <c r="R650" s="867"/>
      <c r="U650" s="867"/>
      <c r="V650" s="796"/>
    </row>
    <row r="651">
      <c r="A651" s="255"/>
      <c r="E651" s="1009"/>
      <c r="Q651" s="1431"/>
      <c r="R651" s="867"/>
      <c r="U651" s="867"/>
      <c r="V651" s="796"/>
    </row>
    <row r="652">
      <c r="A652" s="255"/>
      <c r="E652" s="1009"/>
      <c r="Q652" s="1431"/>
      <c r="R652" s="867"/>
      <c r="U652" s="867"/>
      <c r="V652" s="796"/>
    </row>
    <row r="653">
      <c r="A653" s="255"/>
      <c r="E653" s="1009"/>
      <c r="Q653" s="1431"/>
      <c r="R653" s="867"/>
      <c r="U653" s="867"/>
      <c r="V653" s="796"/>
    </row>
    <row r="654">
      <c r="A654" s="255"/>
      <c r="E654" s="1009"/>
      <c r="Q654" s="1431"/>
      <c r="R654" s="867"/>
      <c r="U654" s="867"/>
      <c r="V654" s="796"/>
    </row>
    <row r="655">
      <c r="A655" s="255"/>
      <c r="E655" s="1009"/>
      <c r="Q655" s="1431"/>
      <c r="R655" s="867"/>
      <c r="U655" s="867"/>
      <c r="V655" s="796"/>
    </row>
    <row r="656">
      <c r="A656" s="255"/>
      <c r="E656" s="1009"/>
      <c r="Q656" s="1431"/>
      <c r="R656" s="867"/>
      <c r="U656" s="867"/>
      <c r="V656" s="796"/>
    </row>
    <row r="657">
      <c r="A657" s="255"/>
      <c r="E657" s="1009"/>
      <c r="Q657" s="1431"/>
      <c r="R657" s="867"/>
      <c r="U657" s="867"/>
      <c r="V657" s="796"/>
    </row>
    <row r="658">
      <c r="A658" s="255"/>
      <c r="E658" s="1009"/>
      <c r="Q658" s="1431"/>
      <c r="R658" s="867"/>
      <c r="U658" s="867"/>
      <c r="V658" s="796"/>
    </row>
    <row r="659">
      <c r="A659" s="255"/>
      <c r="E659" s="1009"/>
      <c r="Q659" s="1431"/>
      <c r="R659" s="867"/>
      <c r="U659" s="867"/>
      <c r="V659" s="796"/>
    </row>
    <row r="660">
      <c r="A660" s="255"/>
      <c r="E660" s="1009"/>
      <c r="Q660" s="1431"/>
      <c r="R660" s="867"/>
      <c r="U660" s="867"/>
      <c r="V660" s="796"/>
    </row>
    <row r="661">
      <c r="A661" s="255"/>
      <c r="E661" s="1009"/>
      <c r="Q661" s="1431"/>
      <c r="R661" s="867"/>
      <c r="U661" s="867"/>
      <c r="V661" s="796"/>
    </row>
    <row r="662">
      <c r="A662" s="255"/>
      <c r="E662" s="1009"/>
      <c r="Q662" s="1431"/>
      <c r="R662" s="867"/>
      <c r="U662" s="867"/>
      <c r="V662" s="796"/>
    </row>
    <row r="663">
      <c r="A663" s="255"/>
      <c r="E663" s="1009"/>
      <c r="Q663" s="1431"/>
      <c r="R663" s="867"/>
      <c r="U663" s="867"/>
      <c r="V663" s="796"/>
    </row>
    <row r="664">
      <c r="A664" s="255"/>
      <c r="E664" s="1009"/>
      <c r="Q664" s="1431"/>
      <c r="R664" s="867"/>
      <c r="U664" s="867"/>
      <c r="V664" s="796"/>
    </row>
    <row r="665">
      <c r="A665" s="255"/>
      <c r="E665" s="1009"/>
      <c r="Q665" s="1431"/>
      <c r="R665" s="867"/>
      <c r="U665" s="867"/>
      <c r="V665" s="796"/>
    </row>
    <row r="666">
      <c r="A666" s="255"/>
      <c r="E666" s="1009"/>
      <c r="Q666" s="1431"/>
      <c r="R666" s="867"/>
      <c r="U666" s="867"/>
      <c r="V666" s="796"/>
    </row>
    <row r="667">
      <c r="A667" s="255"/>
      <c r="E667" s="1009"/>
      <c r="Q667" s="1431"/>
      <c r="R667" s="867"/>
      <c r="U667" s="867"/>
      <c r="V667" s="796"/>
    </row>
    <row r="668">
      <c r="A668" s="255"/>
      <c r="E668" s="1009"/>
      <c r="Q668" s="1431"/>
      <c r="R668" s="867"/>
      <c r="U668" s="867"/>
      <c r="V668" s="796"/>
    </row>
    <row r="669">
      <c r="A669" s="255"/>
      <c r="E669" s="1009"/>
      <c r="Q669" s="1431"/>
      <c r="R669" s="867"/>
      <c r="U669" s="867"/>
      <c r="V669" s="796"/>
    </row>
    <row r="670">
      <c r="A670" s="255"/>
      <c r="E670" s="1009"/>
      <c r="Q670" s="1431"/>
      <c r="R670" s="867"/>
      <c r="U670" s="867"/>
      <c r="V670" s="796"/>
    </row>
    <row r="671">
      <c r="A671" s="255"/>
      <c r="E671" s="1009"/>
      <c r="Q671" s="1431"/>
      <c r="R671" s="867"/>
      <c r="U671" s="867"/>
      <c r="V671" s="796"/>
    </row>
    <row r="672">
      <c r="A672" s="255"/>
      <c r="E672" s="1009"/>
      <c r="Q672" s="1431"/>
      <c r="R672" s="867"/>
      <c r="U672" s="867"/>
      <c r="V672" s="796"/>
    </row>
    <row r="673">
      <c r="A673" s="255"/>
      <c r="E673" s="1009"/>
      <c r="Q673" s="1431"/>
      <c r="R673" s="867"/>
      <c r="U673" s="867"/>
      <c r="V673" s="796"/>
    </row>
    <row r="674">
      <c r="A674" s="255"/>
      <c r="E674" s="1009"/>
      <c r="Q674" s="1431"/>
      <c r="R674" s="867"/>
      <c r="U674" s="867"/>
      <c r="V674" s="796"/>
    </row>
    <row r="675">
      <c r="A675" s="255"/>
      <c r="E675" s="1009"/>
      <c r="Q675" s="1431"/>
      <c r="R675" s="867"/>
      <c r="U675" s="867"/>
      <c r="V675" s="796"/>
    </row>
    <row r="676">
      <c r="A676" s="255"/>
      <c r="E676" s="1009"/>
      <c r="Q676" s="1431"/>
      <c r="R676" s="867"/>
      <c r="U676" s="867"/>
      <c r="V676" s="796"/>
    </row>
    <row r="677">
      <c r="A677" s="255"/>
      <c r="E677" s="1009"/>
      <c r="Q677" s="1431"/>
      <c r="R677" s="867"/>
      <c r="U677" s="867"/>
      <c r="V677" s="796"/>
    </row>
    <row r="678">
      <c r="A678" s="255"/>
      <c r="E678" s="1009"/>
      <c r="Q678" s="1431"/>
      <c r="R678" s="867"/>
      <c r="U678" s="867"/>
      <c r="V678" s="796"/>
    </row>
    <row r="679">
      <c r="A679" s="255"/>
      <c r="E679" s="1009"/>
      <c r="Q679" s="1431"/>
      <c r="R679" s="867"/>
      <c r="U679" s="867"/>
      <c r="V679" s="796"/>
    </row>
    <row r="680">
      <c r="A680" s="255"/>
      <c r="E680" s="1009"/>
      <c r="Q680" s="1431"/>
      <c r="R680" s="867"/>
      <c r="U680" s="867"/>
      <c r="V680" s="796"/>
    </row>
    <row r="681">
      <c r="A681" s="255"/>
      <c r="E681" s="1009"/>
      <c r="Q681" s="1431"/>
      <c r="R681" s="867"/>
      <c r="U681" s="867"/>
      <c r="V681" s="796"/>
    </row>
    <row r="682">
      <c r="A682" s="255"/>
      <c r="E682" s="1009"/>
      <c r="Q682" s="1431"/>
      <c r="R682" s="867"/>
      <c r="U682" s="867"/>
      <c r="V682" s="796"/>
    </row>
    <row r="683">
      <c r="A683" s="255"/>
      <c r="E683" s="1009"/>
      <c r="Q683" s="1431"/>
      <c r="R683" s="867"/>
      <c r="U683" s="867"/>
      <c r="V683" s="796"/>
    </row>
    <row r="684">
      <c r="A684" s="255"/>
      <c r="E684" s="1009"/>
      <c r="Q684" s="1431"/>
      <c r="R684" s="867"/>
      <c r="U684" s="867"/>
      <c r="V684" s="796"/>
    </row>
    <row r="685">
      <c r="A685" s="255"/>
      <c r="E685" s="1009"/>
      <c r="Q685" s="1431"/>
      <c r="R685" s="867"/>
      <c r="U685" s="867"/>
      <c r="V685" s="796"/>
    </row>
    <row r="686">
      <c r="A686" s="255"/>
      <c r="E686" s="1009"/>
      <c r="Q686" s="1431"/>
      <c r="R686" s="867"/>
      <c r="U686" s="867"/>
      <c r="V686" s="796"/>
    </row>
    <row r="687">
      <c r="A687" s="255"/>
      <c r="E687" s="1009"/>
      <c r="Q687" s="1431"/>
      <c r="R687" s="867"/>
      <c r="U687" s="867"/>
      <c r="V687" s="796"/>
    </row>
    <row r="688">
      <c r="A688" s="255"/>
      <c r="E688" s="1009"/>
      <c r="Q688" s="1431"/>
      <c r="R688" s="867"/>
      <c r="U688" s="867"/>
      <c r="V688" s="796"/>
    </row>
    <row r="689">
      <c r="A689" s="255"/>
      <c r="E689" s="1009"/>
      <c r="Q689" s="1431"/>
      <c r="R689" s="867"/>
      <c r="U689" s="867"/>
      <c r="V689" s="796"/>
    </row>
    <row r="690">
      <c r="A690" s="255"/>
      <c r="E690" s="1009"/>
      <c r="Q690" s="1431"/>
      <c r="R690" s="867"/>
      <c r="U690" s="867"/>
      <c r="V690" s="796"/>
    </row>
    <row r="691">
      <c r="A691" s="255"/>
      <c r="E691" s="1009"/>
      <c r="Q691" s="1431"/>
      <c r="R691" s="867"/>
      <c r="U691" s="867"/>
      <c r="V691" s="796"/>
    </row>
    <row r="692">
      <c r="A692" s="255"/>
      <c r="E692" s="1009"/>
      <c r="Q692" s="1431"/>
      <c r="R692" s="867"/>
      <c r="U692" s="867"/>
      <c r="V692" s="796"/>
    </row>
    <row r="693">
      <c r="A693" s="255"/>
      <c r="E693" s="1009"/>
      <c r="Q693" s="1431"/>
      <c r="R693" s="867"/>
      <c r="U693" s="867"/>
      <c r="V693" s="796"/>
    </row>
    <row r="694">
      <c r="A694" s="255"/>
      <c r="E694" s="1009"/>
      <c r="Q694" s="1431"/>
      <c r="R694" s="867"/>
      <c r="U694" s="867"/>
      <c r="V694" s="796"/>
    </row>
    <row r="695">
      <c r="A695" s="255"/>
      <c r="E695" s="1009"/>
      <c r="Q695" s="1431"/>
      <c r="R695" s="867"/>
      <c r="U695" s="867"/>
      <c r="V695" s="796"/>
    </row>
    <row r="696">
      <c r="A696" s="255"/>
      <c r="E696" s="1009"/>
      <c r="Q696" s="1431"/>
      <c r="R696" s="867"/>
      <c r="U696" s="867"/>
      <c r="V696" s="796"/>
    </row>
    <row r="697">
      <c r="A697" s="255"/>
      <c r="E697" s="1009"/>
      <c r="Q697" s="1431"/>
      <c r="R697" s="867"/>
      <c r="U697" s="867"/>
      <c r="V697" s="796"/>
    </row>
    <row r="698">
      <c r="A698" s="255"/>
      <c r="E698" s="1009"/>
      <c r="Q698" s="1431"/>
      <c r="R698" s="867"/>
      <c r="U698" s="867"/>
      <c r="V698" s="796"/>
    </row>
    <row r="699">
      <c r="A699" s="255"/>
      <c r="E699" s="1009"/>
      <c r="Q699" s="1431"/>
      <c r="R699" s="867"/>
      <c r="U699" s="867"/>
      <c r="V699" s="796"/>
    </row>
    <row r="700">
      <c r="A700" s="255"/>
      <c r="E700" s="1009"/>
      <c r="Q700" s="1431"/>
      <c r="R700" s="867"/>
      <c r="U700" s="867"/>
      <c r="V700" s="796"/>
    </row>
    <row r="701">
      <c r="A701" s="255"/>
      <c r="E701" s="1009"/>
      <c r="Q701" s="1431"/>
      <c r="R701" s="867"/>
      <c r="U701" s="867"/>
      <c r="V701" s="796"/>
    </row>
    <row r="702">
      <c r="A702" s="255"/>
      <c r="E702" s="1009"/>
      <c r="Q702" s="1431"/>
      <c r="R702" s="867"/>
      <c r="U702" s="867"/>
      <c r="V702" s="796"/>
    </row>
    <row r="703">
      <c r="A703" s="255"/>
      <c r="E703" s="1009"/>
      <c r="Q703" s="1431"/>
      <c r="R703" s="867"/>
      <c r="U703" s="867"/>
      <c r="V703" s="796"/>
    </row>
    <row r="704">
      <c r="A704" s="255"/>
      <c r="E704" s="1009"/>
      <c r="Q704" s="1431"/>
      <c r="R704" s="867"/>
      <c r="U704" s="867"/>
      <c r="V704" s="796"/>
    </row>
    <row r="705">
      <c r="A705" s="255"/>
      <c r="E705" s="1009"/>
      <c r="Q705" s="1431"/>
      <c r="R705" s="867"/>
      <c r="U705" s="867"/>
      <c r="V705" s="796"/>
    </row>
    <row r="706">
      <c r="A706" s="255"/>
      <c r="E706" s="1009"/>
      <c r="Q706" s="1431"/>
      <c r="R706" s="867"/>
      <c r="U706" s="867"/>
      <c r="V706" s="796"/>
    </row>
    <row r="707">
      <c r="A707" s="255"/>
      <c r="E707" s="1009"/>
      <c r="Q707" s="1431"/>
      <c r="R707" s="867"/>
      <c r="U707" s="867"/>
      <c r="V707" s="796"/>
    </row>
    <row r="708">
      <c r="A708" s="255"/>
      <c r="E708" s="1009"/>
      <c r="Q708" s="1431"/>
      <c r="R708" s="867"/>
      <c r="U708" s="867"/>
      <c r="V708" s="796"/>
    </row>
    <row r="709">
      <c r="A709" s="255"/>
      <c r="E709" s="1009"/>
      <c r="Q709" s="1431"/>
      <c r="R709" s="867"/>
      <c r="U709" s="867"/>
      <c r="V709" s="796"/>
    </row>
    <row r="710">
      <c r="A710" s="255"/>
      <c r="E710" s="1009"/>
      <c r="Q710" s="1431"/>
      <c r="R710" s="867"/>
      <c r="U710" s="867"/>
      <c r="V710" s="796"/>
    </row>
    <row r="711">
      <c r="A711" s="255"/>
      <c r="E711" s="1009"/>
      <c r="Q711" s="1431"/>
      <c r="R711" s="867"/>
      <c r="U711" s="867"/>
      <c r="V711" s="796"/>
    </row>
    <row r="712">
      <c r="A712" s="255"/>
      <c r="E712" s="1009"/>
      <c r="Q712" s="1431"/>
      <c r="R712" s="867"/>
      <c r="U712" s="867"/>
      <c r="V712" s="796"/>
    </row>
    <row r="713">
      <c r="A713" s="255"/>
      <c r="E713" s="1009"/>
      <c r="Q713" s="1431"/>
      <c r="R713" s="867"/>
      <c r="U713" s="867"/>
      <c r="V713" s="796"/>
    </row>
    <row r="714">
      <c r="A714" s="255"/>
      <c r="E714" s="1009"/>
      <c r="Q714" s="1431"/>
      <c r="R714" s="867"/>
      <c r="U714" s="867"/>
      <c r="V714" s="796"/>
    </row>
    <row r="715">
      <c r="A715" s="255"/>
      <c r="E715" s="1009"/>
      <c r="Q715" s="1431"/>
      <c r="R715" s="867"/>
      <c r="U715" s="867"/>
      <c r="V715" s="796"/>
    </row>
    <row r="716">
      <c r="A716" s="255"/>
      <c r="E716" s="1009"/>
      <c r="Q716" s="1431"/>
      <c r="R716" s="867"/>
      <c r="U716" s="867"/>
      <c r="V716" s="796"/>
    </row>
    <row r="717">
      <c r="A717" s="255"/>
      <c r="E717" s="1009"/>
      <c r="Q717" s="1431"/>
      <c r="R717" s="867"/>
      <c r="U717" s="867"/>
      <c r="V717" s="796"/>
    </row>
    <row r="718">
      <c r="A718" s="255"/>
      <c r="E718" s="1009"/>
      <c r="Q718" s="1431"/>
      <c r="R718" s="867"/>
      <c r="U718" s="867"/>
      <c r="V718" s="796"/>
    </row>
    <row r="719">
      <c r="A719" s="255"/>
      <c r="E719" s="1009"/>
      <c r="Q719" s="1431"/>
      <c r="R719" s="867"/>
      <c r="U719" s="867"/>
      <c r="V719" s="796"/>
    </row>
    <row r="720">
      <c r="A720" s="255"/>
      <c r="E720" s="1009"/>
      <c r="Q720" s="1431"/>
      <c r="R720" s="867"/>
      <c r="U720" s="867"/>
      <c r="V720" s="796"/>
    </row>
    <row r="721">
      <c r="A721" s="255"/>
      <c r="E721" s="1009"/>
      <c r="Q721" s="1431"/>
      <c r="R721" s="867"/>
      <c r="U721" s="867"/>
      <c r="V721" s="796"/>
    </row>
    <row r="722">
      <c r="A722" s="255"/>
      <c r="E722" s="1009"/>
      <c r="Q722" s="1431"/>
      <c r="R722" s="867"/>
      <c r="U722" s="867"/>
      <c r="V722" s="796"/>
    </row>
    <row r="723">
      <c r="A723" s="255"/>
      <c r="E723" s="1009"/>
      <c r="Q723" s="1431"/>
      <c r="R723" s="867"/>
      <c r="U723" s="867"/>
      <c r="V723" s="796"/>
    </row>
    <row r="724">
      <c r="A724" s="255"/>
      <c r="E724" s="1009"/>
      <c r="Q724" s="1431"/>
      <c r="R724" s="867"/>
      <c r="U724" s="867"/>
      <c r="V724" s="796"/>
    </row>
    <row r="725">
      <c r="A725" s="255"/>
      <c r="E725" s="1009"/>
      <c r="Q725" s="1431"/>
      <c r="R725" s="867"/>
      <c r="U725" s="867"/>
      <c r="V725" s="796"/>
    </row>
    <row r="726">
      <c r="A726" s="255"/>
      <c r="E726" s="1009"/>
      <c r="Q726" s="1431"/>
      <c r="R726" s="867"/>
      <c r="U726" s="867"/>
      <c r="V726" s="796"/>
    </row>
    <row r="727">
      <c r="A727" s="255"/>
      <c r="E727" s="1009"/>
      <c r="Q727" s="1431"/>
      <c r="R727" s="867"/>
      <c r="U727" s="867"/>
      <c r="V727" s="796"/>
    </row>
    <row r="728">
      <c r="A728" s="255"/>
      <c r="E728" s="1009"/>
      <c r="Q728" s="1431"/>
      <c r="R728" s="867"/>
      <c r="U728" s="867"/>
      <c r="V728" s="796"/>
    </row>
    <row r="729">
      <c r="A729" s="255"/>
      <c r="E729" s="1009"/>
      <c r="Q729" s="1431"/>
      <c r="R729" s="867"/>
      <c r="U729" s="867"/>
      <c r="V729" s="796"/>
    </row>
    <row r="730">
      <c r="A730" s="255"/>
      <c r="E730" s="1009"/>
      <c r="Q730" s="1431"/>
      <c r="R730" s="867"/>
      <c r="U730" s="867"/>
      <c r="V730" s="796"/>
    </row>
    <row r="731">
      <c r="A731" s="255"/>
      <c r="E731" s="1009"/>
      <c r="Q731" s="1431"/>
      <c r="R731" s="867"/>
      <c r="U731" s="867"/>
      <c r="V731" s="796"/>
    </row>
    <row r="732">
      <c r="A732" s="255"/>
      <c r="E732" s="1009"/>
      <c r="Q732" s="1431"/>
      <c r="R732" s="867"/>
      <c r="U732" s="867"/>
      <c r="V732" s="796"/>
    </row>
    <row r="733">
      <c r="A733" s="255"/>
      <c r="E733" s="1009"/>
      <c r="Q733" s="1431"/>
      <c r="R733" s="867"/>
      <c r="U733" s="867"/>
      <c r="V733" s="796"/>
    </row>
    <row r="734">
      <c r="A734" s="255"/>
      <c r="E734" s="1009"/>
      <c r="Q734" s="1431"/>
      <c r="R734" s="867"/>
      <c r="U734" s="867"/>
      <c r="V734" s="796"/>
    </row>
    <row r="735">
      <c r="A735" s="255"/>
      <c r="E735" s="1009"/>
      <c r="Q735" s="1431"/>
      <c r="R735" s="867"/>
      <c r="U735" s="867"/>
      <c r="V735" s="796"/>
    </row>
    <row r="736">
      <c r="A736" s="255"/>
      <c r="E736" s="1009"/>
      <c r="Q736" s="1431"/>
      <c r="R736" s="867"/>
      <c r="U736" s="867"/>
      <c r="V736" s="796"/>
    </row>
    <row r="737">
      <c r="A737" s="255"/>
      <c r="E737" s="1009"/>
      <c r="Q737" s="1431"/>
      <c r="R737" s="867"/>
      <c r="U737" s="867"/>
      <c r="V737" s="796"/>
    </row>
    <row r="738">
      <c r="A738" s="255"/>
      <c r="E738" s="1009"/>
      <c r="Q738" s="1431"/>
      <c r="R738" s="867"/>
      <c r="U738" s="867"/>
      <c r="V738" s="796"/>
    </row>
    <row r="739">
      <c r="A739" s="255"/>
      <c r="E739" s="1009"/>
      <c r="Q739" s="1431"/>
      <c r="R739" s="867"/>
      <c r="U739" s="867"/>
      <c r="V739" s="796"/>
    </row>
    <row r="740">
      <c r="A740" s="255"/>
      <c r="E740" s="1009"/>
      <c r="Q740" s="1431"/>
      <c r="R740" s="867"/>
      <c r="U740" s="867"/>
      <c r="V740" s="796"/>
    </row>
    <row r="741">
      <c r="A741" s="255"/>
      <c r="E741" s="1009"/>
      <c r="Q741" s="1431"/>
      <c r="R741" s="867"/>
      <c r="U741" s="867"/>
      <c r="V741" s="796"/>
    </row>
    <row r="742">
      <c r="A742" s="255"/>
      <c r="E742" s="1009"/>
      <c r="Q742" s="1431"/>
      <c r="R742" s="867"/>
      <c r="U742" s="867"/>
      <c r="V742" s="796"/>
    </row>
    <row r="743">
      <c r="A743" s="255"/>
      <c r="E743" s="1009"/>
      <c r="Q743" s="1431"/>
      <c r="R743" s="867"/>
      <c r="U743" s="867"/>
      <c r="V743" s="796"/>
    </row>
    <row r="744">
      <c r="A744" s="255"/>
      <c r="E744" s="1009"/>
      <c r="Q744" s="1431"/>
      <c r="R744" s="867"/>
      <c r="U744" s="867"/>
      <c r="V744" s="796"/>
    </row>
    <row r="745">
      <c r="A745" s="255"/>
      <c r="E745" s="1009"/>
      <c r="Q745" s="1431"/>
      <c r="R745" s="867"/>
      <c r="U745" s="867"/>
      <c r="V745" s="796"/>
    </row>
    <row r="746">
      <c r="A746" s="255"/>
      <c r="E746" s="1009"/>
      <c r="Q746" s="1431"/>
      <c r="R746" s="867"/>
      <c r="U746" s="867"/>
      <c r="V746" s="796"/>
    </row>
    <row r="747">
      <c r="A747" s="255"/>
      <c r="E747" s="1009"/>
      <c r="Q747" s="1431"/>
      <c r="R747" s="867"/>
      <c r="U747" s="867"/>
      <c r="V747" s="796"/>
    </row>
    <row r="748">
      <c r="A748" s="255"/>
      <c r="E748" s="1009"/>
      <c r="Q748" s="1431"/>
      <c r="R748" s="867"/>
      <c r="U748" s="867"/>
      <c r="V748" s="796"/>
    </row>
    <row r="749">
      <c r="A749" s="255"/>
      <c r="E749" s="1009"/>
      <c r="Q749" s="1431"/>
      <c r="R749" s="867"/>
      <c r="U749" s="867"/>
      <c r="V749" s="796"/>
    </row>
    <row r="750">
      <c r="A750" s="255"/>
      <c r="E750" s="1009"/>
      <c r="Q750" s="1431"/>
      <c r="R750" s="867"/>
      <c r="U750" s="867"/>
      <c r="V750" s="796"/>
    </row>
    <row r="751">
      <c r="A751" s="255"/>
      <c r="E751" s="1009"/>
      <c r="Q751" s="1431"/>
      <c r="R751" s="867"/>
      <c r="U751" s="867"/>
      <c r="V751" s="796"/>
    </row>
    <row r="752">
      <c r="A752" s="255"/>
      <c r="E752" s="1009"/>
      <c r="Q752" s="1431"/>
      <c r="R752" s="867"/>
      <c r="U752" s="867"/>
      <c r="V752" s="796"/>
    </row>
    <row r="753">
      <c r="A753" s="255"/>
      <c r="E753" s="1009"/>
      <c r="Q753" s="1431"/>
      <c r="R753" s="867"/>
      <c r="U753" s="867"/>
      <c r="V753" s="796"/>
    </row>
    <row r="754">
      <c r="A754" s="255"/>
      <c r="E754" s="1009"/>
      <c r="Q754" s="1431"/>
      <c r="R754" s="867"/>
      <c r="U754" s="867"/>
      <c r="V754" s="796"/>
    </row>
    <row r="755">
      <c r="A755" s="255"/>
      <c r="E755" s="1009"/>
      <c r="Q755" s="1431"/>
      <c r="R755" s="867"/>
      <c r="U755" s="867"/>
      <c r="V755" s="796"/>
    </row>
    <row r="756">
      <c r="A756" s="255"/>
      <c r="E756" s="1009"/>
      <c r="Q756" s="1431"/>
      <c r="R756" s="867"/>
      <c r="U756" s="867"/>
      <c r="V756" s="796"/>
    </row>
    <row r="757">
      <c r="A757" s="255"/>
      <c r="E757" s="1009"/>
      <c r="Q757" s="1431"/>
      <c r="R757" s="867"/>
      <c r="U757" s="867"/>
      <c r="V757" s="796"/>
    </row>
    <row r="758">
      <c r="A758" s="255"/>
      <c r="E758" s="1009"/>
      <c r="Q758" s="1431"/>
      <c r="R758" s="867"/>
      <c r="U758" s="867"/>
      <c r="V758" s="796"/>
    </row>
    <row r="759">
      <c r="A759" s="255"/>
      <c r="E759" s="1009"/>
      <c r="Q759" s="1431"/>
      <c r="R759" s="867"/>
      <c r="U759" s="867"/>
      <c r="V759" s="796"/>
    </row>
    <row r="760">
      <c r="A760" s="255"/>
      <c r="E760" s="1009"/>
      <c r="Q760" s="1431"/>
      <c r="R760" s="867"/>
      <c r="U760" s="867"/>
      <c r="V760" s="796"/>
    </row>
    <row r="761">
      <c r="A761" s="255"/>
      <c r="E761" s="1009"/>
      <c r="Q761" s="1431"/>
      <c r="R761" s="867"/>
      <c r="U761" s="867"/>
      <c r="V761" s="796"/>
    </row>
    <row r="762">
      <c r="A762" s="255"/>
      <c r="E762" s="1009"/>
      <c r="Q762" s="1431"/>
      <c r="R762" s="867"/>
      <c r="U762" s="867"/>
      <c r="V762" s="796"/>
    </row>
    <row r="763">
      <c r="A763" s="255"/>
      <c r="E763" s="1009"/>
      <c r="Q763" s="1431"/>
      <c r="R763" s="867"/>
      <c r="U763" s="867"/>
      <c r="V763" s="796"/>
    </row>
    <row r="764">
      <c r="A764" s="255"/>
      <c r="E764" s="1009"/>
      <c r="Q764" s="1431"/>
      <c r="R764" s="867"/>
      <c r="U764" s="867"/>
      <c r="V764" s="796"/>
    </row>
    <row r="765">
      <c r="A765" s="255"/>
      <c r="E765" s="1009"/>
      <c r="Q765" s="1431"/>
      <c r="R765" s="867"/>
      <c r="U765" s="867"/>
      <c r="V765" s="796"/>
    </row>
    <row r="766">
      <c r="A766" s="255"/>
      <c r="E766" s="1009"/>
      <c r="Q766" s="1431"/>
      <c r="R766" s="867"/>
      <c r="U766" s="867"/>
      <c r="V766" s="796"/>
    </row>
    <row r="767">
      <c r="A767" s="255"/>
      <c r="E767" s="1009"/>
      <c r="Q767" s="1431"/>
      <c r="R767" s="867"/>
      <c r="U767" s="867"/>
      <c r="V767" s="796"/>
    </row>
    <row r="768">
      <c r="A768" s="255"/>
      <c r="E768" s="1009"/>
      <c r="Q768" s="1431"/>
      <c r="R768" s="867"/>
      <c r="U768" s="867"/>
      <c r="V768" s="796"/>
    </row>
    <row r="769">
      <c r="A769" s="255"/>
      <c r="E769" s="1009"/>
      <c r="Q769" s="1431"/>
      <c r="R769" s="867"/>
      <c r="U769" s="867"/>
      <c r="V769" s="796"/>
    </row>
    <row r="770">
      <c r="A770" s="255"/>
      <c r="E770" s="1009"/>
      <c r="Q770" s="1431"/>
      <c r="R770" s="867"/>
      <c r="U770" s="867"/>
      <c r="V770" s="796"/>
    </row>
    <row r="771">
      <c r="A771" s="255"/>
      <c r="E771" s="1009"/>
      <c r="Q771" s="1431"/>
      <c r="R771" s="867"/>
      <c r="U771" s="867"/>
      <c r="V771" s="796"/>
    </row>
    <row r="772">
      <c r="A772" s="255"/>
      <c r="E772" s="1009"/>
      <c r="Q772" s="1431"/>
      <c r="R772" s="867"/>
      <c r="U772" s="867"/>
      <c r="V772" s="796"/>
    </row>
    <row r="773">
      <c r="A773" s="255"/>
      <c r="E773" s="1009"/>
      <c r="Q773" s="1431"/>
      <c r="R773" s="867"/>
      <c r="U773" s="867"/>
      <c r="V773" s="796"/>
    </row>
    <row r="774">
      <c r="A774" s="255"/>
      <c r="E774" s="1009"/>
      <c r="Q774" s="1431"/>
      <c r="R774" s="867"/>
      <c r="U774" s="867"/>
      <c r="V774" s="796"/>
    </row>
    <row r="775">
      <c r="A775" s="255"/>
      <c r="E775" s="1009"/>
      <c r="Q775" s="1431"/>
      <c r="R775" s="867"/>
      <c r="U775" s="867"/>
      <c r="V775" s="796"/>
    </row>
    <row r="776">
      <c r="A776" s="255"/>
      <c r="E776" s="1009"/>
      <c r="Q776" s="1431"/>
      <c r="R776" s="867"/>
      <c r="U776" s="867"/>
      <c r="V776" s="796"/>
    </row>
    <row r="777">
      <c r="A777" s="255"/>
      <c r="E777" s="1009"/>
      <c r="Q777" s="1431"/>
      <c r="R777" s="867"/>
      <c r="U777" s="867"/>
      <c r="V777" s="796"/>
    </row>
    <row r="778">
      <c r="A778" s="255"/>
      <c r="E778" s="1009"/>
      <c r="Q778" s="1431"/>
      <c r="R778" s="867"/>
      <c r="U778" s="867"/>
      <c r="V778" s="796"/>
    </row>
    <row r="779">
      <c r="A779" s="255"/>
      <c r="E779" s="1009"/>
      <c r="Q779" s="1431"/>
      <c r="R779" s="867"/>
      <c r="U779" s="867"/>
      <c r="V779" s="796"/>
    </row>
    <row r="780">
      <c r="A780" s="255"/>
      <c r="E780" s="1009"/>
      <c r="Q780" s="1431"/>
      <c r="R780" s="867"/>
      <c r="U780" s="867"/>
      <c r="V780" s="796"/>
    </row>
    <row r="781">
      <c r="A781" s="255"/>
      <c r="E781" s="1009"/>
      <c r="Q781" s="1431"/>
      <c r="R781" s="867"/>
      <c r="U781" s="867"/>
      <c r="V781" s="796"/>
    </row>
    <row r="782">
      <c r="A782" s="255"/>
      <c r="E782" s="1009"/>
      <c r="Q782" s="1431"/>
      <c r="R782" s="867"/>
      <c r="U782" s="867"/>
      <c r="V782" s="796"/>
    </row>
    <row r="783">
      <c r="A783" s="255"/>
      <c r="E783" s="1009"/>
      <c r="Q783" s="1431"/>
      <c r="R783" s="867"/>
      <c r="U783" s="867"/>
      <c r="V783" s="796"/>
    </row>
    <row r="784">
      <c r="A784" s="255"/>
      <c r="E784" s="1009"/>
      <c r="Q784" s="1431"/>
      <c r="R784" s="867"/>
      <c r="U784" s="867"/>
      <c r="V784" s="796"/>
    </row>
    <row r="785">
      <c r="A785" s="255"/>
      <c r="E785" s="1009"/>
      <c r="Q785" s="1431"/>
      <c r="R785" s="867"/>
      <c r="U785" s="867"/>
      <c r="V785" s="796"/>
    </row>
    <row r="786">
      <c r="A786" s="255"/>
      <c r="E786" s="1009"/>
      <c r="Q786" s="1431"/>
      <c r="R786" s="867"/>
      <c r="U786" s="867"/>
      <c r="V786" s="796"/>
    </row>
    <row r="787">
      <c r="A787" s="255"/>
      <c r="E787" s="1009"/>
      <c r="Q787" s="1431"/>
      <c r="R787" s="867"/>
      <c r="U787" s="867"/>
      <c r="V787" s="796"/>
    </row>
    <row r="788">
      <c r="A788" s="255"/>
      <c r="E788" s="1009"/>
      <c r="Q788" s="1431"/>
      <c r="R788" s="867"/>
      <c r="U788" s="867"/>
      <c r="V788" s="796"/>
    </row>
    <row r="789">
      <c r="A789" s="255"/>
      <c r="E789" s="1009"/>
      <c r="Q789" s="1431"/>
      <c r="R789" s="867"/>
      <c r="U789" s="867"/>
      <c r="V789" s="796"/>
    </row>
    <row r="790">
      <c r="A790" s="255"/>
      <c r="E790" s="1009"/>
      <c r="Q790" s="1431"/>
      <c r="R790" s="867"/>
      <c r="U790" s="867"/>
      <c r="V790" s="796"/>
    </row>
    <row r="791">
      <c r="A791" s="255"/>
      <c r="E791" s="1009"/>
      <c r="Q791" s="1431"/>
      <c r="R791" s="867"/>
      <c r="U791" s="867"/>
      <c r="V791" s="796"/>
    </row>
    <row r="792">
      <c r="A792" s="255"/>
      <c r="E792" s="1009"/>
      <c r="Q792" s="1431"/>
      <c r="R792" s="867"/>
      <c r="U792" s="867"/>
      <c r="V792" s="796"/>
    </row>
    <row r="793">
      <c r="A793" s="255"/>
      <c r="E793" s="1009"/>
      <c r="Q793" s="1431"/>
      <c r="R793" s="867"/>
      <c r="U793" s="867"/>
      <c r="V793" s="796"/>
    </row>
    <row r="794">
      <c r="A794" s="255"/>
      <c r="E794" s="1009"/>
      <c r="Q794" s="1431"/>
      <c r="R794" s="867"/>
      <c r="U794" s="867"/>
      <c r="V794" s="796"/>
    </row>
    <row r="795">
      <c r="A795" s="255"/>
      <c r="E795" s="1009"/>
      <c r="Q795" s="1431"/>
      <c r="R795" s="867"/>
      <c r="U795" s="867"/>
      <c r="V795" s="796"/>
    </row>
    <row r="796">
      <c r="A796" s="255"/>
      <c r="E796" s="1009"/>
      <c r="Q796" s="1431"/>
      <c r="R796" s="867"/>
      <c r="U796" s="867"/>
      <c r="V796" s="796"/>
    </row>
    <row r="797">
      <c r="A797" s="255"/>
      <c r="E797" s="1009"/>
      <c r="Q797" s="1431"/>
      <c r="R797" s="867"/>
      <c r="U797" s="867"/>
      <c r="V797" s="796"/>
    </row>
    <row r="798">
      <c r="A798" s="255"/>
      <c r="E798" s="1009"/>
      <c r="Q798" s="1431"/>
      <c r="R798" s="867"/>
      <c r="U798" s="867"/>
      <c r="V798" s="796"/>
    </row>
    <row r="799">
      <c r="A799" s="255"/>
      <c r="E799" s="1009"/>
      <c r="Q799" s="1431"/>
      <c r="R799" s="867"/>
      <c r="U799" s="867"/>
      <c r="V799" s="796"/>
    </row>
    <row r="800">
      <c r="A800" s="255"/>
      <c r="E800" s="1009"/>
      <c r="Q800" s="1431"/>
      <c r="R800" s="867"/>
      <c r="U800" s="867"/>
      <c r="V800" s="796"/>
    </row>
    <row r="801">
      <c r="A801" s="255"/>
      <c r="E801" s="1009"/>
      <c r="Q801" s="1431"/>
      <c r="R801" s="867"/>
      <c r="U801" s="867"/>
      <c r="V801" s="796"/>
    </row>
    <row r="802">
      <c r="A802" s="255"/>
      <c r="E802" s="1009"/>
      <c r="Q802" s="1431"/>
      <c r="R802" s="867"/>
      <c r="U802" s="867"/>
      <c r="V802" s="796"/>
    </row>
    <row r="803">
      <c r="A803" s="255"/>
      <c r="E803" s="1009"/>
      <c r="Q803" s="1431"/>
      <c r="R803" s="867"/>
      <c r="U803" s="867"/>
      <c r="V803" s="796"/>
    </row>
    <row r="804">
      <c r="A804" s="255"/>
      <c r="E804" s="1009"/>
      <c r="Q804" s="1431"/>
      <c r="R804" s="867"/>
      <c r="U804" s="867"/>
      <c r="V804" s="796"/>
    </row>
    <row r="805">
      <c r="A805" s="255"/>
      <c r="E805" s="1009"/>
      <c r="Q805" s="1431"/>
      <c r="R805" s="867"/>
      <c r="U805" s="867"/>
      <c r="V805" s="796"/>
    </row>
    <row r="806">
      <c r="A806" s="255"/>
      <c r="E806" s="1009"/>
      <c r="Q806" s="1431"/>
      <c r="R806" s="867"/>
      <c r="U806" s="867"/>
      <c r="V806" s="796"/>
    </row>
    <row r="807">
      <c r="A807" s="255"/>
      <c r="E807" s="1009"/>
      <c r="Q807" s="1431"/>
      <c r="R807" s="867"/>
      <c r="U807" s="867"/>
      <c r="V807" s="796"/>
    </row>
    <row r="808">
      <c r="A808" s="255"/>
      <c r="E808" s="1009"/>
      <c r="Q808" s="1431"/>
      <c r="R808" s="867"/>
      <c r="U808" s="867"/>
      <c r="V808" s="796"/>
    </row>
    <row r="809">
      <c r="A809" s="255"/>
      <c r="E809" s="1009"/>
      <c r="Q809" s="1431"/>
      <c r="R809" s="867"/>
      <c r="U809" s="867"/>
      <c r="V809" s="796"/>
    </row>
    <row r="810">
      <c r="A810" s="255"/>
      <c r="E810" s="1009"/>
      <c r="Q810" s="1431"/>
      <c r="R810" s="867"/>
      <c r="U810" s="867"/>
      <c r="V810" s="796"/>
    </row>
    <row r="811">
      <c r="A811" s="255"/>
      <c r="E811" s="1009"/>
      <c r="Q811" s="1431"/>
      <c r="R811" s="867"/>
      <c r="U811" s="867"/>
      <c r="V811" s="796"/>
    </row>
    <row r="812">
      <c r="A812" s="255"/>
      <c r="E812" s="1009"/>
      <c r="Q812" s="1431"/>
      <c r="R812" s="867"/>
      <c r="U812" s="867"/>
      <c r="V812" s="796"/>
    </row>
    <row r="813">
      <c r="A813" s="255"/>
      <c r="E813" s="1009"/>
      <c r="Q813" s="1431"/>
      <c r="R813" s="867"/>
      <c r="U813" s="867"/>
      <c r="V813" s="796"/>
    </row>
    <row r="814">
      <c r="A814" s="255"/>
      <c r="E814" s="1009"/>
      <c r="Q814" s="1431"/>
      <c r="R814" s="867"/>
      <c r="U814" s="867"/>
      <c r="V814" s="796"/>
    </row>
    <row r="815">
      <c r="A815" s="255"/>
      <c r="E815" s="1009"/>
      <c r="Q815" s="1431"/>
      <c r="R815" s="867"/>
      <c r="U815" s="867"/>
      <c r="V815" s="796"/>
    </row>
    <row r="816">
      <c r="A816" s="255"/>
      <c r="E816" s="1009"/>
      <c r="Q816" s="1431"/>
      <c r="R816" s="867"/>
      <c r="U816" s="867"/>
      <c r="V816" s="796"/>
    </row>
    <row r="817">
      <c r="A817" s="255"/>
      <c r="E817" s="1009"/>
      <c r="Q817" s="1431"/>
      <c r="R817" s="867"/>
      <c r="U817" s="867"/>
      <c r="V817" s="796"/>
    </row>
    <row r="818">
      <c r="A818" s="255"/>
      <c r="E818" s="1009"/>
      <c r="Q818" s="1431"/>
      <c r="R818" s="867"/>
      <c r="U818" s="867"/>
      <c r="V818" s="796"/>
    </row>
    <row r="819">
      <c r="A819" s="255"/>
      <c r="E819" s="1009"/>
      <c r="Q819" s="1431"/>
      <c r="R819" s="867"/>
      <c r="U819" s="867"/>
      <c r="V819" s="796"/>
    </row>
    <row r="820">
      <c r="A820" s="255"/>
      <c r="E820" s="1009"/>
      <c r="Q820" s="1431"/>
      <c r="R820" s="867"/>
      <c r="U820" s="867"/>
      <c r="V820" s="796"/>
    </row>
    <row r="821">
      <c r="A821" s="255"/>
      <c r="E821" s="1009"/>
      <c r="Q821" s="1431"/>
      <c r="R821" s="867"/>
      <c r="U821" s="867"/>
      <c r="V821" s="796"/>
    </row>
    <row r="822">
      <c r="A822" s="255"/>
      <c r="E822" s="1009"/>
      <c r="Q822" s="1431"/>
      <c r="R822" s="867"/>
      <c r="U822" s="867"/>
      <c r="V822" s="796"/>
    </row>
    <row r="823">
      <c r="A823" s="255"/>
      <c r="E823" s="1009"/>
      <c r="Q823" s="1431"/>
      <c r="R823" s="867"/>
      <c r="U823" s="867"/>
      <c r="V823" s="796"/>
    </row>
    <row r="824">
      <c r="A824" s="255"/>
      <c r="E824" s="1009"/>
      <c r="Q824" s="1431"/>
      <c r="R824" s="867"/>
      <c r="U824" s="867"/>
      <c r="V824" s="796"/>
    </row>
    <row r="825">
      <c r="A825" s="255"/>
      <c r="E825" s="1009"/>
      <c r="Q825" s="1431"/>
      <c r="R825" s="867"/>
      <c r="U825" s="867"/>
      <c r="V825" s="796"/>
    </row>
    <row r="826">
      <c r="A826" s="255"/>
      <c r="E826" s="1009"/>
      <c r="Q826" s="1431"/>
      <c r="R826" s="867"/>
      <c r="U826" s="867"/>
      <c r="V826" s="796"/>
    </row>
    <row r="827">
      <c r="A827" s="255"/>
      <c r="E827" s="1009"/>
      <c r="Q827" s="1431"/>
      <c r="R827" s="867"/>
      <c r="U827" s="867"/>
      <c r="V827" s="796"/>
    </row>
    <row r="828">
      <c r="A828" s="255"/>
      <c r="E828" s="1009"/>
      <c r="Q828" s="1431"/>
      <c r="R828" s="867"/>
      <c r="U828" s="867"/>
      <c r="V828" s="796"/>
    </row>
    <row r="829">
      <c r="A829" s="255"/>
      <c r="E829" s="1009"/>
      <c r="Q829" s="1431"/>
      <c r="R829" s="867"/>
      <c r="U829" s="867"/>
      <c r="V829" s="796"/>
    </row>
    <row r="830">
      <c r="A830" s="255"/>
      <c r="E830" s="1009"/>
      <c r="Q830" s="1431"/>
      <c r="R830" s="867"/>
      <c r="U830" s="867"/>
      <c r="V830" s="796"/>
    </row>
    <row r="831">
      <c r="A831" s="255"/>
      <c r="E831" s="1009"/>
      <c r="Q831" s="1431"/>
      <c r="R831" s="867"/>
      <c r="U831" s="867"/>
      <c r="V831" s="796"/>
    </row>
    <row r="832">
      <c r="A832" s="255"/>
      <c r="E832" s="1009"/>
      <c r="Q832" s="1431"/>
      <c r="R832" s="867"/>
      <c r="U832" s="867"/>
      <c r="V832" s="796"/>
    </row>
    <row r="833">
      <c r="A833" s="255"/>
      <c r="E833" s="1009"/>
      <c r="Q833" s="1431"/>
      <c r="R833" s="867"/>
      <c r="U833" s="867"/>
      <c r="V833" s="796"/>
    </row>
    <row r="834">
      <c r="A834" s="255"/>
      <c r="E834" s="1009"/>
      <c r="Q834" s="1431"/>
      <c r="R834" s="867"/>
      <c r="U834" s="867"/>
      <c r="V834" s="796"/>
    </row>
    <row r="835">
      <c r="A835" s="255"/>
      <c r="E835" s="1009"/>
      <c r="Q835" s="1431"/>
      <c r="R835" s="867"/>
      <c r="U835" s="867"/>
      <c r="V835" s="796"/>
    </row>
    <row r="836">
      <c r="A836" s="255"/>
      <c r="E836" s="1009"/>
      <c r="Q836" s="1431"/>
      <c r="R836" s="867"/>
      <c r="U836" s="867"/>
      <c r="V836" s="796"/>
    </row>
    <row r="837">
      <c r="A837" s="255"/>
      <c r="E837" s="1009"/>
      <c r="Q837" s="1431"/>
      <c r="R837" s="867"/>
      <c r="U837" s="867"/>
      <c r="V837" s="796"/>
    </row>
    <row r="838">
      <c r="A838" s="255"/>
      <c r="E838" s="1009"/>
      <c r="Q838" s="1431"/>
      <c r="R838" s="867"/>
      <c r="U838" s="867"/>
      <c r="V838" s="796"/>
    </row>
    <row r="839">
      <c r="A839" s="255"/>
      <c r="E839" s="1009"/>
      <c r="Q839" s="1431"/>
      <c r="R839" s="867"/>
      <c r="U839" s="867"/>
      <c r="V839" s="796"/>
    </row>
    <row r="840">
      <c r="A840" s="255"/>
      <c r="E840" s="1009"/>
      <c r="Q840" s="1431"/>
      <c r="R840" s="867"/>
      <c r="U840" s="867"/>
      <c r="V840" s="796"/>
    </row>
    <row r="841">
      <c r="A841" s="255"/>
      <c r="E841" s="1009"/>
      <c r="Q841" s="1431"/>
      <c r="R841" s="867"/>
      <c r="U841" s="867"/>
      <c r="V841" s="796"/>
    </row>
    <row r="842">
      <c r="A842" s="255"/>
      <c r="E842" s="1009"/>
      <c r="Q842" s="1431"/>
      <c r="R842" s="867"/>
      <c r="U842" s="867"/>
      <c r="V842" s="796"/>
    </row>
    <row r="843">
      <c r="A843" s="255"/>
      <c r="E843" s="1009"/>
      <c r="Q843" s="1431"/>
      <c r="R843" s="867"/>
      <c r="U843" s="867"/>
      <c r="V843" s="796"/>
    </row>
    <row r="844">
      <c r="A844" s="255"/>
      <c r="E844" s="1009"/>
      <c r="Q844" s="1431"/>
      <c r="R844" s="867"/>
      <c r="U844" s="867"/>
      <c r="V844" s="796"/>
    </row>
    <row r="845">
      <c r="A845" s="255"/>
      <c r="E845" s="1009"/>
      <c r="Q845" s="1431"/>
      <c r="R845" s="867"/>
      <c r="U845" s="867"/>
      <c r="V845" s="796"/>
    </row>
    <row r="846">
      <c r="A846" s="255"/>
      <c r="E846" s="1009"/>
      <c r="Q846" s="1431"/>
      <c r="R846" s="867"/>
      <c r="U846" s="867"/>
      <c r="V846" s="796"/>
    </row>
    <row r="847">
      <c r="A847" s="255"/>
      <c r="E847" s="1009"/>
      <c r="Q847" s="1431"/>
      <c r="R847" s="867"/>
      <c r="U847" s="867"/>
      <c r="V847" s="796"/>
    </row>
    <row r="848">
      <c r="A848" s="255"/>
      <c r="E848" s="1009"/>
      <c r="Q848" s="1431"/>
      <c r="R848" s="867"/>
      <c r="U848" s="867"/>
      <c r="V848" s="796"/>
    </row>
    <row r="849">
      <c r="A849" s="255"/>
      <c r="E849" s="1009"/>
      <c r="Q849" s="1431"/>
      <c r="R849" s="867"/>
      <c r="U849" s="867"/>
      <c r="V849" s="796"/>
    </row>
    <row r="850">
      <c r="A850" s="255"/>
      <c r="E850" s="1009"/>
      <c r="Q850" s="1431"/>
      <c r="R850" s="867"/>
      <c r="U850" s="867"/>
      <c r="V850" s="796"/>
    </row>
    <row r="851">
      <c r="A851" s="255"/>
      <c r="E851" s="1009"/>
      <c r="Q851" s="1431"/>
      <c r="R851" s="867"/>
      <c r="U851" s="867"/>
      <c r="V851" s="796"/>
    </row>
    <row r="852">
      <c r="A852" s="255"/>
      <c r="E852" s="1009"/>
      <c r="Q852" s="1431"/>
      <c r="R852" s="867"/>
      <c r="U852" s="867"/>
      <c r="V852" s="796"/>
    </row>
    <row r="853">
      <c r="A853" s="255"/>
      <c r="E853" s="1009"/>
      <c r="Q853" s="1431"/>
      <c r="R853" s="867"/>
      <c r="U853" s="867"/>
      <c r="V853" s="796"/>
    </row>
    <row r="854">
      <c r="A854" s="255"/>
      <c r="E854" s="1009"/>
      <c r="Q854" s="1431"/>
      <c r="R854" s="867"/>
      <c r="U854" s="867"/>
      <c r="V854" s="796"/>
    </row>
    <row r="855">
      <c r="A855" s="255"/>
      <c r="E855" s="1009"/>
      <c r="Q855" s="1431"/>
      <c r="R855" s="867"/>
      <c r="U855" s="867"/>
      <c r="V855" s="796"/>
    </row>
    <row r="856">
      <c r="A856" s="255"/>
      <c r="E856" s="1009"/>
      <c r="Q856" s="1431"/>
      <c r="R856" s="867"/>
      <c r="U856" s="867"/>
      <c r="V856" s="796"/>
    </row>
    <row r="857">
      <c r="A857" s="255"/>
      <c r="E857" s="1009"/>
      <c r="Q857" s="1431"/>
      <c r="R857" s="867"/>
      <c r="U857" s="867"/>
      <c r="V857" s="796"/>
    </row>
    <row r="858">
      <c r="A858" s="255"/>
      <c r="E858" s="1009"/>
      <c r="Q858" s="1431"/>
      <c r="R858" s="867"/>
      <c r="U858" s="867"/>
      <c r="V858" s="796"/>
    </row>
    <row r="859">
      <c r="A859" s="255"/>
      <c r="E859" s="1009"/>
      <c r="Q859" s="1431"/>
      <c r="R859" s="867"/>
      <c r="U859" s="867"/>
      <c r="V859" s="796"/>
    </row>
    <row r="860">
      <c r="A860" s="255"/>
      <c r="E860" s="1009"/>
      <c r="Q860" s="1431"/>
      <c r="R860" s="867"/>
      <c r="U860" s="867"/>
      <c r="V860" s="796"/>
    </row>
    <row r="861">
      <c r="A861" s="255"/>
      <c r="E861" s="1009"/>
      <c r="Q861" s="1431"/>
      <c r="R861" s="867"/>
      <c r="U861" s="867"/>
      <c r="V861" s="796"/>
    </row>
    <row r="862">
      <c r="A862" s="255"/>
      <c r="E862" s="1009"/>
      <c r="Q862" s="1431"/>
      <c r="R862" s="867"/>
      <c r="U862" s="867"/>
      <c r="V862" s="796"/>
    </row>
    <row r="863">
      <c r="A863" s="255"/>
      <c r="E863" s="1009"/>
      <c r="Q863" s="1431"/>
      <c r="R863" s="867"/>
      <c r="U863" s="867"/>
      <c r="V863" s="796"/>
    </row>
    <row r="864">
      <c r="A864" s="255"/>
      <c r="E864" s="1009"/>
      <c r="Q864" s="1431"/>
      <c r="R864" s="867"/>
      <c r="U864" s="867"/>
      <c r="V864" s="796"/>
    </row>
    <row r="865">
      <c r="A865" s="255"/>
      <c r="E865" s="1009"/>
      <c r="Q865" s="1431"/>
      <c r="R865" s="867"/>
      <c r="U865" s="867"/>
      <c r="V865" s="796"/>
    </row>
    <row r="866">
      <c r="A866" s="255"/>
      <c r="E866" s="1009"/>
      <c r="Q866" s="1431"/>
      <c r="R866" s="867"/>
      <c r="U866" s="867"/>
      <c r="V866" s="796"/>
    </row>
    <row r="867">
      <c r="A867" s="255"/>
      <c r="E867" s="1009"/>
      <c r="Q867" s="1431"/>
      <c r="R867" s="867"/>
      <c r="U867" s="867"/>
      <c r="V867" s="796"/>
    </row>
    <row r="868">
      <c r="A868" s="255"/>
      <c r="E868" s="1009"/>
      <c r="Q868" s="1431"/>
      <c r="R868" s="867"/>
      <c r="U868" s="867"/>
      <c r="V868" s="796"/>
    </row>
    <row r="869">
      <c r="A869" s="255"/>
      <c r="E869" s="1009"/>
      <c r="Q869" s="1431"/>
      <c r="R869" s="867"/>
      <c r="U869" s="867"/>
      <c r="V869" s="796"/>
    </row>
    <row r="870">
      <c r="A870" s="255"/>
      <c r="E870" s="1009"/>
      <c r="Q870" s="1431"/>
      <c r="R870" s="867"/>
      <c r="U870" s="867"/>
      <c r="V870" s="796"/>
    </row>
    <row r="871">
      <c r="A871" s="255"/>
      <c r="E871" s="1009"/>
      <c r="Q871" s="1431"/>
      <c r="R871" s="867"/>
      <c r="U871" s="867"/>
      <c r="V871" s="796"/>
    </row>
    <row r="872">
      <c r="A872" s="255"/>
      <c r="E872" s="1009"/>
      <c r="Q872" s="1431"/>
      <c r="R872" s="867"/>
      <c r="U872" s="867"/>
      <c r="V872" s="796"/>
    </row>
    <row r="873">
      <c r="A873" s="255"/>
      <c r="E873" s="1009"/>
      <c r="Q873" s="1431"/>
      <c r="R873" s="867"/>
      <c r="U873" s="867"/>
      <c r="V873" s="796"/>
    </row>
    <row r="874">
      <c r="A874" s="255"/>
      <c r="E874" s="1009"/>
      <c r="Q874" s="1431"/>
      <c r="R874" s="867"/>
      <c r="U874" s="867"/>
      <c r="V874" s="796"/>
    </row>
    <row r="875">
      <c r="A875" s="255"/>
      <c r="E875" s="1009"/>
      <c r="Q875" s="1431"/>
      <c r="R875" s="867"/>
      <c r="U875" s="867"/>
      <c r="V875" s="796"/>
    </row>
    <row r="876">
      <c r="A876" s="255"/>
      <c r="E876" s="1009"/>
      <c r="Q876" s="1431"/>
      <c r="R876" s="867"/>
      <c r="U876" s="867"/>
      <c r="V876" s="796"/>
    </row>
    <row r="877">
      <c r="A877" s="255"/>
      <c r="E877" s="1009"/>
      <c r="Q877" s="1431"/>
      <c r="R877" s="867"/>
      <c r="U877" s="867"/>
      <c r="V877" s="796"/>
    </row>
    <row r="878">
      <c r="A878" s="255"/>
      <c r="E878" s="1009"/>
      <c r="Q878" s="1431"/>
      <c r="R878" s="867"/>
      <c r="U878" s="867"/>
      <c r="V878" s="796"/>
    </row>
    <row r="879">
      <c r="A879" s="255"/>
      <c r="E879" s="1009"/>
      <c r="Q879" s="1431"/>
      <c r="R879" s="867"/>
      <c r="U879" s="867"/>
      <c r="V879" s="796"/>
    </row>
    <row r="880">
      <c r="A880" s="255"/>
      <c r="E880" s="1009"/>
      <c r="Q880" s="1431"/>
      <c r="R880" s="867"/>
      <c r="U880" s="867"/>
      <c r="V880" s="796"/>
    </row>
    <row r="881">
      <c r="A881" s="255"/>
      <c r="E881" s="1009"/>
      <c r="Q881" s="1431"/>
      <c r="R881" s="867"/>
      <c r="U881" s="867"/>
      <c r="V881" s="796"/>
    </row>
    <row r="882">
      <c r="A882" s="255"/>
      <c r="E882" s="1009"/>
      <c r="Q882" s="1431"/>
      <c r="R882" s="867"/>
      <c r="U882" s="867"/>
      <c r="V882" s="796"/>
    </row>
    <row r="883">
      <c r="A883" s="255"/>
      <c r="E883" s="1009"/>
      <c r="Q883" s="1431"/>
      <c r="R883" s="867"/>
      <c r="U883" s="867"/>
      <c r="V883" s="796"/>
    </row>
    <row r="884">
      <c r="A884" s="255"/>
      <c r="E884" s="1009"/>
      <c r="Q884" s="1431"/>
      <c r="R884" s="867"/>
      <c r="U884" s="867"/>
      <c r="V884" s="796"/>
    </row>
    <row r="885">
      <c r="A885" s="255"/>
      <c r="E885" s="1009"/>
      <c r="Q885" s="1431"/>
      <c r="R885" s="867"/>
      <c r="U885" s="867"/>
      <c r="V885" s="796"/>
    </row>
    <row r="886">
      <c r="A886" s="255"/>
      <c r="E886" s="1009"/>
      <c r="Q886" s="1431"/>
      <c r="R886" s="867"/>
      <c r="U886" s="867"/>
      <c r="V886" s="796"/>
    </row>
    <row r="887">
      <c r="A887" s="255"/>
      <c r="E887" s="1009"/>
      <c r="Q887" s="1431"/>
      <c r="R887" s="867"/>
      <c r="U887" s="867"/>
      <c r="V887" s="796"/>
    </row>
    <row r="888">
      <c r="A888" s="255"/>
      <c r="E888" s="1009"/>
      <c r="Q888" s="1431"/>
      <c r="R888" s="867"/>
      <c r="U888" s="867"/>
      <c r="V888" s="796"/>
    </row>
    <row r="889">
      <c r="A889" s="255"/>
      <c r="E889" s="1009"/>
      <c r="Q889" s="1431"/>
      <c r="R889" s="867"/>
      <c r="U889" s="867"/>
      <c r="V889" s="796"/>
    </row>
    <row r="890">
      <c r="A890" s="255"/>
      <c r="E890" s="1009"/>
      <c r="Q890" s="1431"/>
      <c r="R890" s="867"/>
      <c r="U890" s="867"/>
      <c r="V890" s="796"/>
    </row>
    <row r="891">
      <c r="A891" s="255"/>
      <c r="E891" s="1009"/>
      <c r="Q891" s="1431"/>
      <c r="R891" s="867"/>
      <c r="U891" s="867"/>
      <c r="V891" s="796"/>
    </row>
    <row r="892">
      <c r="A892" s="255"/>
      <c r="E892" s="1009"/>
      <c r="Q892" s="1431"/>
      <c r="R892" s="867"/>
      <c r="U892" s="867"/>
      <c r="V892" s="796"/>
    </row>
    <row r="893">
      <c r="A893" s="255"/>
      <c r="E893" s="1009"/>
      <c r="Q893" s="1431"/>
      <c r="R893" s="867"/>
      <c r="U893" s="867"/>
      <c r="V893" s="796"/>
    </row>
    <row r="894">
      <c r="A894" s="255"/>
      <c r="E894" s="1009"/>
      <c r="Q894" s="1431"/>
      <c r="R894" s="867"/>
      <c r="U894" s="867"/>
      <c r="V894" s="796"/>
    </row>
    <row r="895">
      <c r="A895" s="255"/>
      <c r="E895" s="1009"/>
      <c r="Q895" s="1431"/>
      <c r="R895" s="867"/>
      <c r="U895" s="867"/>
      <c r="V895" s="796"/>
    </row>
    <row r="896">
      <c r="A896" s="255"/>
      <c r="E896" s="1009"/>
      <c r="Q896" s="1431"/>
      <c r="R896" s="867"/>
      <c r="U896" s="867"/>
      <c r="V896" s="796"/>
    </row>
    <row r="897">
      <c r="A897" s="255"/>
      <c r="E897" s="1009"/>
      <c r="Q897" s="1431"/>
      <c r="R897" s="867"/>
      <c r="U897" s="867"/>
      <c r="V897" s="796"/>
    </row>
    <row r="898">
      <c r="A898" s="255"/>
      <c r="E898" s="1009"/>
      <c r="Q898" s="1431"/>
      <c r="R898" s="867"/>
      <c r="U898" s="867"/>
      <c r="V898" s="796"/>
    </row>
    <row r="899">
      <c r="A899" s="255"/>
      <c r="E899" s="1009"/>
      <c r="Q899" s="1431"/>
      <c r="R899" s="867"/>
      <c r="U899" s="867"/>
      <c r="V899" s="796"/>
    </row>
    <row r="900">
      <c r="A900" s="255"/>
      <c r="E900" s="1009"/>
      <c r="Q900" s="1431"/>
      <c r="R900" s="867"/>
      <c r="U900" s="867"/>
      <c r="V900" s="796"/>
    </row>
    <row r="901">
      <c r="A901" s="255"/>
      <c r="E901" s="1009"/>
      <c r="Q901" s="1431"/>
      <c r="R901" s="867"/>
      <c r="U901" s="867"/>
      <c r="V901" s="796"/>
    </row>
    <row r="902">
      <c r="A902" s="255"/>
      <c r="E902" s="1009"/>
      <c r="Q902" s="1431"/>
      <c r="R902" s="867"/>
      <c r="U902" s="867"/>
      <c r="V902" s="796"/>
    </row>
    <row r="903">
      <c r="A903" s="255"/>
      <c r="E903" s="1009"/>
      <c r="Q903" s="1431"/>
      <c r="R903" s="867"/>
      <c r="U903" s="867"/>
      <c r="V903" s="796"/>
    </row>
    <row r="904">
      <c r="A904" s="255"/>
      <c r="E904" s="1009"/>
      <c r="Q904" s="1431"/>
      <c r="R904" s="867"/>
      <c r="U904" s="867"/>
      <c r="V904" s="796"/>
    </row>
    <row r="905">
      <c r="A905" s="255"/>
      <c r="E905" s="1009"/>
      <c r="Q905" s="1431"/>
      <c r="R905" s="867"/>
      <c r="U905" s="867"/>
      <c r="V905" s="796"/>
    </row>
    <row r="906">
      <c r="A906" s="255"/>
      <c r="E906" s="1009"/>
      <c r="Q906" s="1431"/>
      <c r="R906" s="867"/>
      <c r="U906" s="867"/>
      <c r="V906" s="796"/>
    </row>
    <row r="907">
      <c r="A907" s="255"/>
      <c r="E907" s="1009"/>
      <c r="Q907" s="1431"/>
      <c r="R907" s="867"/>
      <c r="U907" s="867"/>
      <c r="V907" s="796"/>
    </row>
    <row r="908">
      <c r="A908" s="255"/>
      <c r="E908" s="1009"/>
      <c r="Q908" s="1431"/>
      <c r="R908" s="867"/>
      <c r="U908" s="867"/>
      <c r="V908" s="796"/>
    </row>
    <row r="909">
      <c r="A909" s="255"/>
      <c r="E909" s="1009"/>
      <c r="Q909" s="1431"/>
      <c r="R909" s="867"/>
      <c r="U909" s="867"/>
      <c r="V909" s="796"/>
    </row>
    <row r="910">
      <c r="A910" s="255"/>
      <c r="E910" s="1009"/>
      <c r="Q910" s="1431"/>
      <c r="R910" s="867"/>
      <c r="U910" s="867"/>
      <c r="V910" s="796"/>
    </row>
    <row r="911">
      <c r="A911" s="255"/>
      <c r="E911" s="1009"/>
      <c r="Q911" s="1431"/>
      <c r="R911" s="867"/>
      <c r="U911" s="867"/>
      <c r="V911" s="796"/>
    </row>
    <row r="912">
      <c r="A912" s="255"/>
      <c r="E912" s="1009"/>
      <c r="Q912" s="1431"/>
      <c r="R912" s="867"/>
      <c r="U912" s="867"/>
      <c r="V912" s="796"/>
    </row>
    <row r="913">
      <c r="A913" s="255"/>
      <c r="E913" s="1009"/>
      <c r="Q913" s="1431"/>
      <c r="R913" s="867"/>
      <c r="U913" s="867"/>
      <c r="V913" s="796"/>
    </row>
    <row r="914">
      <c r="A914" s="255"/>
      <c r="E914" s="1009"/>
      <c r="Q914" s="1431"/>
      <c r="R914" s="867"/>
      <c r="U914" s="867"/>
      <c r="V914" s="796"/>
    </row>
    <row r="915">
      <c r="A915" s="255"/>
      <c r="E915" s="1009"/>
      <c r="Q915" s="1431"/>
      <c r="R915" s="867"/>
      <c r="U915" s="867"/>
      <c r="V915" s="796"/>
    </row>
    <row r="916">
      <c r="A916" s="255"/>
      <c r="E916" s="1009"/>
      <c r="Q916" s="1431"/>
      <c r="R916" s="867"/>
      <c r="U916" s="867"/>
      <c r="V916" s="796"/>
    </row>
    <row r="917">
      <c r="A917" s="255"/>
      <c r="E917" s="1009"/>
      <c r="Q917" s="1431"/>
      <c r="R917" s="867"/>
      <c r="U917" s="867"/>
      <c r="V917" s="796"/>
    </row>
    <row r="918">
      <c r="A918" s="255"/>
      <c r="E918" s="1009"/>
      <c r="Q918" s="1431"/>
      <c r="R918" s="867"/>
      <c r="U918" s="867"/>
      <c r="V918" s="796"/>
    </row>
    <row r="919">
      <c r="A919" s="255"/>
      <c r="E919" s="1009"/>
      <c r="Q919" s="1431"/>
      <c r="R919" s="867"/>
      <c r="U919" s="867"/>
      <c r="V919" s="796"/>
    </row>
    <row r="920">
      <c r="A920" s="255"/>
      <c r="E920" s="1009"/>
      <c r="Q920" s="1431"/>
      <c r="R920" s="867"/>
      <c r="U920" s="867"/>
      <c r="V920" s="796"/>
    </row>
    <row r="921">
      <c r="A921" s="255"/>
      <c r="E921" s="1009"/>
      <c r="Q921" s="1431"/>
      <c r="R921" s="867"/>
      <c r="U921" s="867"/>
      <c r="V921" s="796"/>
    </row>
    <row r="922">
      <c r="A922" s="255"/>
      <c r="E922" s="1009"/>
      <c r="Q922" s="1431"/>
      <c r="R922" s="867"/>
      <c r="U922" s="867"/>
      <c r="V922" s="796"/>
    </row>
    <row r="923">
      <c r="A923" s="255"/>
      <c r="E923" s="1009"/>
      <c r="Q923" s="1431"/>
      <c r="R923" s="867"/>
      <c r="U923" s="867"/>
      <c r="V923" s="796"/>
    </row>
    <row r="924">
      <c r="A924" s="255"/>
      <c r="E924" s="1009"/>
      <c r="Q924" s="1431"/>
      <c r="R924" s="867"/>
      <c r="U924" s="867"/>
      <c r="V924" s="796"/>
    </row>
    <row r="925">
      <c r="A925" s="255"/>
      <c r="E925" s="1009"/>
      <c r="Q925" s="1431"/>
      <c r="R925" s="867"/>
      <c r="U925" s="867"/>
      <c r="V925" s="796"/>
    </row>
    <row r="926">
      <c r="A926" s="255"/>
      <c r="E926" s="1009"/>
      <c r="Q926" s="1431"/>
      <c r="R926" s="867"/>
      <c r="U926" s="867"/>
      <c r="V926" s="796"/>
    </row>
    <row r="927">
      <c r="A927" s="255"/>
      <c r="E927" s="1009"/>
      <c r="Q927" s="1431"/>
      <c r="R927" s="867"/>
      <c r="U927" s="867"/>
      <c r="V927" s="796"/>
    </row>
    <row r="928">
      <c r="A928" s="255"/>
      <c r="E928" s="1009"/>
      <c r="Q928" s="1431"/>
      <c r="R928" s="867"/>
      <c r="U928" s="867"/>
      <c r="V928" s="796"/>
    </row>
    <row r="929">
      <c r="A929" s="255"/>
      <c r="E929" s="1009"/>
      <c r="Q929" s="1431"/>
      <c r="R929" s="867"/>
      <c r="U929" s="867"/>
      <c r="V929" s="796"/>
    </row>
    <row r="930">
      <c r="A930" s="255"/>
      <c r="E930" s="1009"/>
      <c r="Q930" s="1431"/>
      <c r="R930" s="867"/>
      <c r="U930" s="867"/>
      <c r="V930" s="796"/>
    </row>
    <row r="931">
      <c r="A931" s="255"/>
      <c r="E931" s="1009"/>
      <c r="Q931" s="1431"/>
      <c r="R931" s="867"/>
      <c r="U931" s="867"/>
      <c r="V931" s="796"/>
    </row>
    <row r="932">
      <c r="A932" s="255"/>
      <c r="E932" s="1009"/>
      <c r="Q932" s="1431"/>
      <c r="R932" s="867"/>
      <c r="U932" s="867"/>
      <c r="V932" s="796"/>
    </row>
    <row r="933">
      <c r="A933" s="255"/>
      <c r="E933" s="1009"/>
      <c r="Q933" s="1431"/>
      <c r="R933" s="867"/>
      <c r="U933" s="867"/>
      <c r="V933" s="796"/>
    </row>
    <row r="934">
      <c r="A934" s="255"/>
      <c r="E934" s="1009"/>
      <c r="Q934" s="1431"/>
      <c r="R934" s="867"/>
      <c r="U934" s="867"/>
      <c r="V934" s="796"/>
    </row>
    <row r="935">
      <c r="A935" s="255"/>
      <c r="E935" s="1009"/>
      <c r="Q935" s="1431"/>
      <c r="R935" s="867"/>
      <c r="U935" s="867"/>
      <c r="V935" s="796"/>
    </row>
    <row r="936">
      <c r="A936" s="255"/>
      <c r="E936" s="1009"/>
      <c r="Q936" s="1431"/>
      <c r="R936" s="867"/>
      <c r="U936" s="867"/>
      <c r="V936" s="796"/>
    </row>
    <row r="937">
      <c r="A937" s="255"/>
      <c r="E937" s="1009"/>
      <c r="Q937" s="1431"/>
      <c r="R937" s="867"/>
      <c r="U937" s="867"/>
      <c r="V937" s="796"/>
    </row>
    <row r="938">
      <c r="A938" s="255"/>
      <c r="E938" s="1009"/>
      <c r="Q938" s="1431"/>
      <c r="R938" s="867"/>
      <c r="U938" s="867"/>
      <c r="V938" s="796"/>
    </row>
    <row r="939">
      <c r="A939" s="255"/>
      <c r="E939" s="1009"/>
      <c r="Q939" s="1431"/>
      <c r="R939" s="867"/>
      <c r="U939" s="867"/>
      <c r="V939" s="796"/>
    </row>
    <row r="940">
      <c r="A940" s="255"/>
      <c r="E940" s="1009"/>
      <c r="Q940" s="1431"/>
      <c r="R940" s="867"/>
      <c r="U940" s="867"/>
      <c r="V940" s="796"/>
    </row>
    <row r="941">
      <c r="A941" s="255"/>
      <c r="E941" s="1009"/>
      <c r="Q941" s="1431"/>
      <c r="R941" s="867"/>
      <c r="U941" s="867"/>
      <c r="V941" s="796"/>
    </row>
    <row r="942">
      <c r="A942" s="255"/>
      <c r="E942" s="1009"/>
      <c r="Q942" s="1431"/>
      <c r="R942" s="867"/>
      <c r="U942" s="867"/>
      <c r="V942" s="796"/>
    </row>
    <row r="943">
      <c r="A943" s="255"/>
      <c r="E943" s="1009"/>
      <c r="Q943" s="1431"/>
      <c r="R943" s="867"/>
      <c r="U943" s="867"/>
      <c r="V943" s="796"/>
    </row>
    <row r="944">
      <c r="A944" s="255"/>
      <c r="E944" s="1009"/>
      <c r="Q944" s="1431"/>
      <c r="R944" s="867"/>
      <c r="U944" s="867"/>
      <c r="V944" s="796"/>
    </row>
    <row r="945">
      <c r="A945" s="255"/>
      <c r="E945" s="1009"/>
      <c r="Q945" s="1431"/>
      <c r="R945" s="867"/>
      <c r="U945" s="867"/>
      <c r="V945" s="796"/>
    </row>
    <row r="946">
      <c r="A946" s="255"/>
      <c r="E946" s="1009"/>
      <c r="Q946" s="1431"/>
      <c r="R946" s="867"/>
      <c r="U946" s="867"/>
      <c r="V946" s="796"/>
    </row>
    <row r="947">
      <c r="A947" s="255"/>
      <c r="E947" s="1009"/>
      <c r="Q947" s="1431"/>
      <c r="R947" s="867"/>
      <c r="U947" s="867"/>
      <c r="V947" s="796"/>
    </row>
    <row r="948">
      <c r="A948" s="255"/>
      <c r="E948" s="1009"/>
      <c r="Q948" s="1431"/>
      <c r="R948" s="867"/>
      <c r="U948" s="867"/>
      <c r="V948" s="796"/>
    </row>
    <row r="949">
      <c r="A949" s="255"/>
      <c r="E949" s="1009"/>
      <c r="Q949" s="1431"/>
      <c r="R949" s="867"/>
      <c r="U949" s="867"/>
      <c r="V949" s="796"/>
    </row>
    <row r="950">
      <c r="A950" s="255"/>
      <c r="E950" s="1009"/>
      <c r="Q950" s="1431"/>
      <c r="R950" s="867"/>
      <c r="U950" s="867"/>
      <c r="V950" s="796"/>
    </row>
    <row r="951">
      <c r="A951" s="255"/>
      <c r="E951" s="1009"/>
      <c r="Q951" s="1431"/>
      <c r="R951" s="867"/>
      <c r="U951" s="867"/>
      <c r="V951" s="796"/>
    </row>
    <row r="952">
      <c r="A952" s="255"/>
      <c r="E952" s="1009"/>
      <c r="Q952" s="1431"/>
      <c r="R952" s="867"/>
      <c r="U952" s="867"/>
      <c r="V952" s="796"/>
    </row>
    <row r="953">
      <c r="A953" s="255"/>
      <c r="E953" s="1009"/>
      <c r="Q953" s="1431"/>
      <c r="R953" s="867"/>
      <c r="U953" s="867"/>
      <c r="V953" s="796"/>
    </row>
    <row r="954">
      <c r="A954" s="255"/>
      <c r="E954" s="1009"/>
      <c r="Q954" s="1431"/>
      <c r="R954" s="867"/>
      <c r="U954" s="867"/>
      <c r="V954" s="796"/>
    </row>
    <row r="955">
      <c r="A955" s="255"/>
      <c r="E955" s="1009"/>
      <c r="Q955" s="1431"/>
      <c r="R955" s="867"/>
      <c r="U955" s="867"/>
      <c r="V955" s="796"/>
    </row>
    <row r="956">
      <c r="A956" s="255"/>
      <c r="E956" s="1009"/>
      <c r="Q956" s="1431"/>
      <c r="R956" s="867"/>
      <c r="U956" s="867"/>
      <c r="V956" s="796"/>
    </row>
    <row r="957">
      <c r="A957" s="255"/>
      <c r="E957" s="1009"/>
      <c r="Q957" s="1431"/>
      <c r="R957" s="867"/>
      <c r="U957" s="867"/>
      <c r="V957" s="796"/>
    </row>
    <row r="958">
      <c r="A958" s="255"/>
      <c r="E958" s="1009"/>
      <c r="Q958" s="1431"/>
      <c r="R958" s="867"/>
      <c r="U958" s="867"/>
      <c r="V958" s="796"/>
    </row>
    <row r="959">
      <c r="A959" s="255"/>
      <c r="E959" s="1009"/>
      <c r="Q959" s="1431"/>
      <c r="R959" s="867"/>
      <c r="U959" s="867"/>
      <c r="V959" s="796"/>
    </row>
    <row r="960">
      <c r="A960" s="255"/>
      <c r="E960" s="1009"/>
      <c r="Q960" s="1431"/>
      <c r="R960" s="867"/>
      <c r="U960" s="867"/>
      <c r="V960" s="796"/>
    </row>
    <row r="961">
      <c r="A961" s="255"/>
      <c r="E961" s="1009"/>
      <c r="Q961" s="1431"/>
      <c r="R961" s="867"/>
      <c r="U961" s="867"/>
      <c r="V961" s="796"/>
    </row>
    <row r="962">
      <c r="A962" s="255"/>
      <c r="E962" s="1009"/>
      <c r="Q962" s="1431"/>
      <c r="R962" s="867"/>
      <c r="U962" s="867"/>
      <c r="V962" s="796"/>
    </row>
    <row r="963">
      <c r="A963" s="255"/>
      <c r="E963" s="1009"/>
      <c r="Q963" s="1431"/>
      <c r="R963" s="867"/>
      <c r="U963" s="867"/>
      <c r="V963" s="796"/>
    </row>
    <row r="964">
      <c r="A964" s="255"/>
      <c r="E964" s="1009"/>
      <c r="Q964" s="1431"/>
      <c r="R964" s="867"/>
      <c r="U964" s="867"/>
      <c r="V964" s="796"/>
    </row>
    <row r="965">
      <c r="A965" s="255"/>
      <c r="E965" s="1009"/>
      <c r="Q965" s="1431"/>
      <c r="R965" s="867"/>
      <c r="U965" s="867"/>
      <c r="V965" s="796"/>
    </row>
    <row r="966">
      <c r="A966" s="255"/>
      <c r="E966" s="1009"/>
      <c r="Q966" s="1431"/>
      <c r="R966" s="867"/>
      <c r="U966" s="867"/>
      <c r="V966" s="796"/>
    </row>
    <row r="967">
      <c r="A967" s="255"/>
      <c r="E967" s="1009"/>
      <c r="Q967" s="1431"/>
      <c r="R967" s="867"/>
      <c r="U967" s="867"/>
      <c r="V967" s="796"/>
    </row>
    <row r="968">
      <c r="A968" s="255"/>
      <c r="E968" s="1009"/>
      <c r="Q968" s="1431"/>
      <c r="R968" s="867"/>
      <c r="U968" s="867"/>
      <c r="V968" s="796"/>
    </row>
    <row r="969">
      <c r="A969" s="255"/>
      <c r="E969" s="1009"/>
      <c r="Q969" s="1431"/>
      <c r="R969" s="867"/>
      <c r="U969" s="867"/>
      <c r="V969" s="796"/>
    </row>
    <row r="970">
      <c r="A970" s="255"/>
      <c r="E970" s="1009"/>
      <c r="Q970" s="1431"/>
      <c r="R970" s="867"/>
      <c r="U970" s="867"/>
      <c r="V970" s="796"/>
    </row>
    <row r="971">
      <c r="A971" s="255"/>
      <c r="E971" s="1009"/>
      <c r="Q971" s="1431"/>
      <c r="R971" s="867"/>
      <c r="U971" s="867"/>
      <c r="V971" s="796"/>
    </row>
    <row r="972">
      <c r="A972" s="255"/>
      <c r="E972" s="1009"/>
      <c r="Q972" s="1431"/>
      <c r="R972" s="867"/>
      <c r="U972" s="867"/>
      <c r="V972" s="796"/>
    </row>
    <row r="973">
      <c r="A973" s="255"/>
      <c r="E973" s="1009"/>
      <c r="Q973" s="1431"/>
      <c r="R973" s="867"/>
      <c r="U973" s="867"/>
      <c r="V973" s="796"/>
    </row>
    <row r="974">
      <c r="A974" s="255"/>
      <c r="E974" s="1009"/>
      <c r="Q974" s="1431"/>
      <c r="R974" s="867"/>
      <c r="U974" s="867"/>
      <c r="V974" s="796"/>
    </row>
    <row r="975">
      <c r="A975" s="255"/>
      <c r="E975" s="1009"/>
      <c r="Q975" s="1431"/>
      <c r="R975" s="867"/>
      <c r="U975" s="867"/>
      <c r="V975" s="796"/>
    </row>
    <row r="976">
      <c r="A976" s="255"/>
      <c r="E976" s="1009"/>
      <c r="Q976" s="1431"/>
      <c r="R976" s="867"/>
      <c r="U976" s="867"/>
      <c r="V976" s="796"/>
    </row>
    <row r="977">
      <c r="A977" s="255"/>
      <c r="E977" s="1009"/>
      <c r="Q977" s="1431"/>
      <c r="R977" s="867"/>
      <c r="U977" s="867"/>
      <c r="V977" s="796"/>
    </row>
    <row r="978">
      <c r="A978" s="255"/>
      <c r="E978" s="1009"/>
      <c r="Q978" s="1431"/>
      <c r="R978" s="867"/>
      <c r="U978" s="867"/>
      <c r="V978" s="796"/>
    </row>
    <row r="979">
      <c r="A979" s="255"/>
      <c r="E979" s="1009"/>
      <c r="Q979" s="1431"/>
      <c r="R979" s="867"/>
      <c r="U979" s="867"/>
      <c r="V979" s="796"/>
    </row>
    <row r="980">
      <c r="A980" s="255"/>
      <c r="E980" s="1009"/>
      <c r="Q980" s="1431"/>
      <c r="R980" s="867"/>
      <c r="U980" s="867"/>
      <c r="V980" s="796"/>
    </row>
    <row r="981">
      <c r="A981" s="255"/>
      <c r="E981" s="1009"/>
      <c r="Q981" s="1431"/>
      <c r="R981" s="867"/>
      <c r="U981" s="867"/>
      <c r="V981" s="796"/>
    </row>
    <row r="982">
      <c r="A982" s="255"/>
      <c r="E982" s="1009"/>
      <c r="Q982" s="1431"/>
      <c r="R982" s="867"/>
      <c r="U982" s="867"/>
      <c r="V982" s="796"/>
    </row>
    <row r="983">
      <c r="A983" s="255"/>
      <c r="E983" s="1009"/>
      <c r="Q983" s="1431"/>
      <c r="R983" s="867"/>
      <c r="U983" s="867"/>
      <c r="V983" s="796"/>
    </row>
    <row r="984">
      <c r="A984" s="255"/>
      <c r="E984" s="1009"/>
      <c r="Q984" s="1431"/>
      <c r="R984" s="867"/>
      <c r="U984" s="867"/>
      <c r="V984" s="796"/>
    </row>
    <row r="985">
      <c r="A985" s="255"/>
      <c r="E985" s="1009"/>
      <c r="Q985" s="1431"/>
      <c r="R985" s="867"/>
      <c r="U985" s="867"/>
      <c r="V985" s="796"/>
    </row>
    <row r="986">
      <c r="A986" s="255"/>
      <c r="E986" s="1009"/>
      <c r="Q986" s="1431"/>
      <c r="R986" s="867"/>
      <c r="U986" s="867"/>
      <c r="V986" s="796"/>
    </row>
    <row r="987">
      <c r="A987" s="255"/>
      <c r="E987" s="1009"/>
      <c r="Q987" s="1431"/>
      <c r="R987" s="867"/>
      <c r="U987" s="867"/>
      <c r="V987" s="796"/>
    </row>
    <row r="988">
      <c r="A988" s="255"/>
      <c r="E988" s="1009"/>
      <c r="Q988" s="1431"/>
      <c r="R988" s="867"/>
      <c r="U988" s="867"/>
      <c r="V988" s="796"/>
    </row>
    <row r="989">
      <c r="A989" s="255"/>
      <c r="E989" s="1009"/>
      <c r="Q989" s="1431"/>
      <c r="R989" s="867"/>
      <c r="U989" s="867"/>
      <c r="V989" s="796"/>
    </row>
    <row r="990">
      <c r="A990" s="255"/>
      <c r="E990" s="1009"/>
      <c r="Q990" s="1431"/>
      <c r="R990" s="867"/>
      <c r="U990" s="867"/>
      <c r="V990" s="796"/>
    </row>
    <row r="991">
      <c r="A991" s="255"/>
      <c r="E991" s="1009"/>
      <c r="Q991" s="1431"/>
      <c r="R991" s="867"/>
      <c r="U991" s="867"/>
      <c r="V991" s="796"/>
    </row>
    <row r="992">
      <c r="A992" s="255"/>
      <c r="E992" s="1009"/>
      <c r="Q992" s="1431"/>
      <c r="R992" s="867"/>
      <c r="U992" s="867"/>
      <c r="V992" s="796"/>
    </row>
    <row r="993">
      <c r="A993" s="255"/>
      <c r="E993" s="1009"/>
      <c r="Q993" s="1431"/>
      <c r="R993" s="867"/>
      <c r="U993" s="867"/>
      <c r="V993" s="796"/>
    </row>
    <row r="994">
      <c r="A994" s="255"/>
      <c r="E994" s="1009"/>
      <c r="Q994" s="1431"/>
      <c r="R994" s="867"/>
      <c r="U994" s="867"/>
      <c r="V994" s="796"/>
    </row>
    <row r="995">
      <c r="A995" s="255"/>
      <c r="E995" s="1009"/>
      <c r="Q995" s="1431"/>
      <c r="R995" s="867"/>
      <c r="U995" s="867"/>
      <c r="V995" s="796"/>
    </row>
    <row r="996">
      <c r="A996" s="255"/>
      <c r="E996" s="1009"/>
      <c r="Q996" s="1431"/>
      <c r="R996" s="867"/>
      <c r="U996" s="867"/>
      <c r="V996" s="796"/>
    </row>
    <row r="997">
      <c r="A997" s="255"/>
      <c r="E997" s="1009"/>
      <c r="Q997" s="1431"/>
      <c r="R997" s="867"/>
      <c r="U997" s="867"/>
      <c r="V997" s="796"/>
    </row>
    <row r="998">
      <c r="A998" s="255"/>
      <c r="E998" s="1009"/>
      <c r="Q998" s="1431"/>
      <c r="R998" s="867"/>
      <c r="U998" s="867"/>
      <c r="V998" s="796"/>
    </row>
    <row r="999">
      <c r="A999" s="255"/>
      <c r="E999" s="1009"/>
      <c r="Q999" s="1431"/>
      <c r="R999" s="867"/>
      <c r="U999" s="867"/>
      <c r="V999" s="796"/>
    </row>
    <row r="1000">
      <c r="A1000" s="255"/>
      <c r="E1000" s="1009"/>
      <c r="Q1000" s="1431"/>
      <c r="R1000" s="867"/>
      <c r="U1000" s="867"/>
      <c r="V1000" s="796"/>
    </row>
  </sheetData>
  <autoFilter ref="$A$1:$V$1000"/>
  <customSheetViews>
    <customSheetView guid="{2E03C0D7-7231-4E7B-8566-0BF5801FB8DF}" filter="1" showAutoFilter="1">
      <autoFilter ref="$A$1:$V$63">
        <filterColumn colId="9">
          <filters>
            <filter val="Allemand"/>
            <filter val="Italiellemand"/>
            <filter val="Anglais/Francais"/>
          </filters>
        </filterColumn>
      </autoFilter>
    </customSheetView>
    <customSheetView guid="{03CA458D-BB73-4631-9038-3F161C2E5974}" filter="1" showAutoFilter="1">
      <autoFilter ref="$S$1:$S$1000"/>
    </customSheetView>
    <customSheetView guid="{FD3B0DF7-0B38-42D6-9699-186321666EF0}" filter="1" showAutoFilter="1">
      <autoFilter ref="$A$1:$V$63">
        <filterColumn colId="9">
          <filters>
            <filter val="Espagnol"/>
            <filter val="Italiellemand"/>
            <filter val="Anglais/Francais"/>
          </filters>
        </filterColumn>
      </autoFilter>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3.14"/>
    <col customWidth="1" min="2" max="2" width="38.86"/>
    <col customWidth="1" min="3" max="3" width="13.57"/>
    <col customWidth="1" min="4" max="4" width="18.86"/>
    <col customWidth="1" min="5" max="5" width="10.71"/>
    <col customWidth="1" min="6" max="6" width="8.29"/>
    <col customWidth="1" min="7" max="7" width="13.43"/>
    <col customWidth="1" min="8" max="8" width="39.71"/>
    <col customWidth="1" min="9" max="9" width="24.57"/>
    <col customWidth="1" min="10" max="10" width="16.14"/>
    <col customWidth="1" min="11" max="11" width="22.57"/>
    <col customWidth="1" min="12" max="13" width="20.71"/>
    <col customWidth="1" min="14" max="14" width="21.57"/>
    <col customWidth="1" min="15" max="15" width="76.71"/>
    <col customWidth="1" min="16" max="16" width="20.71"/>
    <col customWidth="1" min="17" max="17" width="20.29"/>
    <col customWidth="1" min="18" max="18" width="30.57"/>
    <col customWidth="1" min="19" max="19" width="18.43"/>
    <col customWidth="1" min="20" max="40" width="5.43"/>
  </cols>
  <sheetData>
    <row r="1" ht="93.75" customHeight="1">
      <c r="A1" s="47" t="s">
        <v>100</v>
      </c>
      <c r="B1" s="48" t="s">
        <v>101</v>
      </c>
      <c r="C1" s="49" t="s">
        <v>102</v>
      </c>
      <c r="D1" s="49" t="s">
        <v>103</v>
      </c>
      <c r="E1" s="49" t="s">
        <v>104</v>
      </c>
      <c r="F1" s="49" t="s">
        <v>105</v>
      </c>
      <c r="G1" s="49" t="s">
        <v>106</v>
      </c>
      <c r="H1" s="49" t="s">
        <v>107</v>
      </c>
      <c r="I1" s="49" t="s">
        <v>108</v>
      </c>
      <c r="J1" s="49" t="s">
        <v>109</v>
      </c>
      <c r="K1" s="49" t="s">
        <v>110</v>
      </c>
      <c r="L1" s="49" t="s">
        <v>111</v>
      </c>
      <c r="M1" s="49" t="s">
        <v>112</v>
      </c>
      <c r="N1" s="1397" t="s">
        <v>113</v>
      </c>
      <c r="O1" s="50" t="s">
        <v>114</v>
      </c>
      <c r="P1" s="49" t="s">
        <v>115</v>
      </c>
      <c r="Q1" s="49" t="s">
        <v>116</v>
      </c>
      <c r="R1" s="49" t="s">
        <v>117</v>
      </c>
      <c r="S1" s="49" t="s">
        <v>118</v>
      </c>
      <c r="T1" s="2172"/>
      <c r="U1" s="2172"/>
      <c r="V1" s="2172"/>
      <c r="W1" s="2172"/>
      <c r="X1" s="2172"/>
      <c r="Y1" s="2172"/>
      <c r="Z1" s="2172"/>
      <c r="AA1" s="2172"/>
      <c r="AB1" s="2172"/>
      <c r="AC1" s="2172"/>
      <c r="AD1" s="2172"/>
      <c r="AE1" s="2172"/>
      <c r="AF1" s="2172"/>
      <c r="AG1" s="2172"/>
      <c r="AH1" s="2172"/>
      <c r="AI1" s="2172"/>
      <c r="AJ1" s="2172"/>
      <c r="AK1" s="2172"/>
      <c r="AL1" s="2172"/>
      <c r="AM1" s="2172"/>
      <c r="AN1" s="2172"/>
    </row>
    <row r="2">
      <c r="A2" s="2173">
        <v>43543.0</v>
      </c>
      <c r="B2" s="2174" t="s">
        <v>14499</v>
      </c>
      <c r="C2" s="2175"/>
      <c r="D2" s="2175"/>
      <c r="E2" s="2176">
        <v>27.0</v>
      </c>
      <c r="F2" s="2175"/>
      <c r="G2" s="2177" t="s">
        <v>120</v>
      </c>
      <c r="H2" s="2174" t="s">
        <v>1494</v>
      </c>
      <c r="I2" s="2174" t="s">
        <v>1494</v>
      </c>
      <c r="K2" s="2178"/>
      <c r="L2" s="2178"/>
      <c r="M2" s="2178"/>
      <c r="N2" s="2179" t="s">
        <v>1634</v>
      </c>
      <c r="O2" s="2180" t="s">
        <v>14500</v>
      </c>
      <c r="P2" s="2174" t="s">
        <v>126</v>
      </c>
      <c r="Q2" s="2174" t="s">
        <v>127</v>
      </c>
      <c r="R2" s="2174" t="s">
        <v>14501</v>
      </c>
      <c r="S2" s="2181"/>
      <c r="T2" s="2182"/>
      <c r="U2" s="2182"/>
      <c r="V2" s="2182"/>
      <c r="W2" s="2182"/>
      <c r="X2" s="2182"/>
      <c r="Y2" s="2182"/>
      <c r="Z2" s="2182"/>
      <c r="AA2" s="2182"/>
      <c r="AB2" s="2182"/>
      <c r="AC2" s="2182"/>
      <c r="AD2" s="2182"/>
      <c r="AE2" s="2182"/>
      <c r="AF2" s="2182"/>
      <c r="AG2" s="2182"/>
      <c r="AH2" s="2182"/>
      <c r="AI2" s="2182"/>
      <c r="AJ2" s="2182"/>
      <c r="AK2" s="2182"/>
      <c r="AL2" s="2182"/>
      <c r="AM2" s="2182"/>
      <c r="AN2" s="2182"/>
    </row>
    <row r="3">
      <c r="A3" s="2173">
        <v>43698.0</v>
      </c>
      <c r="B3" s="2174" t="s">
        <v>14502</v>
      </c>
      <c r="C3" s="2175"/>
      <c r="D3" s="2175"/>
      <c r="E3" s="2176">
        <v>35.0</v>
      </c>
      <c r="F3" s="2175"/>
      <c r="G3" s="2177" t="s">
        <v>120</v>
      </c>
      <c r="H3" s="2174" t="s">
        <v>1494</v>
      </c>
      <c r="I3" s="2174" t="s">
        <v>1494</v>
      </c>
      <c r="K3" s="2178"/>
      <c r="L3" s="2178"/>
      <c r="M3" s="2178"/>
      <c r="N3" s="2179" t="s">
        <v>6222</v>
      </c>
      <c r="O3" s="2183" t="s">
        <v>14503</v>
      </c>
      <c r="P3" s="2174" t="s">
        <v>126</v>
      </c>
      <c r="Q3" s="2174" t="s">
        <v>127</v>
      </c>
      <c r="R3" s="2174" t="s">
        <v>14504</v>
      </c>
      <c r="S3" s="2181"/>
      <c r="T3" s="2182"/>
      <c r="U3" s="2182"/>
      <c r="V3" s="2182"/>
      <c r="W3" s="2182"/>
      <c r="X3" s="2182"/>
      <c r="Y3" s="2182"/>
      <c r="Z3" s="2182"/>
      <c r="AA3" s="2182"/>
      <c r="AB3" s="2182"/>
      <c r="AC3" s="2182"/>
      <c r="AD3" s="2182"/>
      <c r="AE3" s="2182"/>
      <c r="AF3" s="2182"/>
      <c r="AG3" s="2182"/>
      <c r="AH3" s="2182"/>
      <c r="AI3" s="2182"/>
      <c r="AJ3" s="2182"/>
      <c r="AK3" s="2182"/>
      <c r="AL3" s="2182"/>
      <c r="AM3" s="2182"/>
      <c r="AN3" s="2182"/>
    </row>
    <row r="4">
      <c r="A4" s="2173">
        <v>43703.0</v>
      </c>
      <c r="B4" s="2174" t="s">
        <v>14505</v>
      </c>
      <c r="C4" s="2175"/>
      <c r="D4" s="2175"/>
      <c r="E4" s="2176">
        <v>29.0</v>
      </c>
      <c r="F4" s="2175"/>
      <c r="G4" s="2177" t="s">
        <v>120</v>
      </c>
      <c r="H4" s="2174" t="s">
        <v>14506</v>
      </c>
      <c r="I4" s="2174" t="s">
        <v>1494</v>
      </c>
      <c r="K4" s="2178"/>
      <c r="L4" s="2178"/>
      <c r="M4" s="2178"/>
      <c r="N4" s="2184" t="s">
        <v>130</v>
      </c>
      <c r="O4" s="2183" t="s">
        <v>14507</v>
      </c>
      <c r="P4" s="2174" t="s">
        <v>126</v>
      </c>
      <c r="Q4" s="2174" t="s">
        <v>127</v>
      </c>
      <c r="R4" s="2181"/>
      <c r="S4" s="2181"/>
      <c r="T4" s="2182"/>
      <c r="U4" s="2182"/>
      <c r="V4" s="2182"/>
      <c r="W4" s="2182"/>
      <c r="X4" s="2182"/>
      <c r="Y4" s="2182"/>
      <c r="Z4" s="2182"/>
      <c r="AA4" s="2182"/>
      <c r="AB4" s="2182"/>
      <c r="AC4" s="2182"/>
      <c r="AD4" s="2182"/>
      <c r="AE4" s="2182"/>
      <c r="AF4" s="2182"/>
      <c r="AG4" s="2182"/>
      <c r="AH4" s="2182"/>
      <c r="AI4" s="2182"/>
      <c r="AJ4" s="2182"/>
      <c r="AK4" s="2182"/>
      <c r="AL4" s="2182"/>
      <c r="AM4" s="2182"/>
      <c r="AN4" s="2182"/>
    </row>
    <row r="5">
      <c r="A5" s="2173">
        <v>43704.0</v>
      </c>
      <c r="B5" s="2174" t="s">
        <v>14508</v>
      </c>
      <c r="C5" s="2175"/>
      <c r="D5" s="2175"/>
      <c r="E5" s="2176">
        <v>29.0</v>
      </c>
      <c r="F5" s="2175"/>
      <c r="G5" s="2177" t="s">
        <v>120</v>
      </c>
      <c r="H5" s="2174" t="s">
        <v>14509</v>
      </c>
      <c r="I5" s="2174" t="s">
        <v>1494</v>
      </c>
      <c r="K5" s="2178"/>
      <c r="L5" s="2178"/>
      <c r="M5" s="2178"/>
      <c r="N5" s="2184" t="s">
        <v>14510</v>
      </c>
      <c r="O5" s="2183" t="s">
        <v>14511</v>
      </c>
      <c r="P5" s="2174" t="s">
        <v>126</v>
      </c>
      <c r="Q5" s="2174" t="s">
        <v>127</v>
      </c>
      <c r="R5" s="2174" t="s">
        <v>14512</v>
      </c>
      <c r="S5" s="2181"/>
      <c r="T5" s="2182"/>
      <c r="U5" s="2182"/>
      <c r="V5" s="2182"/>
      <c r="W5" s="2182"/>
      <c r="X5" s="2182"/>
      <c r="Y5" s="2182"/>
      <c r="Z5" s="2182"/>
      <c r="AA5" s="2182"/>
      <c r="AB5" s="2182"/>
      <c r="AC5" s="2182"/>
      <c r="AD5" s="2182"/>
      <c r="AE5" s="2182"/>
      <c r="AF5" s="2182"/>
      <c r="AG5" s="2182"/>
      <c r="AH5" s="2182"/>
      <c r="AI5" s="2182"/>
      <c r="AJ5" s="2182"/>
      <c r="AK5" s="2182"/>
      <c r="AL5" s="2182"/>
      <c r="AM5" s="2182"/>
      <c r="AN5" s="2182"/>
    </row>
    <row r="6">
      <c r="A6" s="2173">
        <v>43725.0</v>
      </c>
      <c r="B6" s="2174" t="s">
        <v>14513</v>
      </c>
      <c r="C6" s="2175"/>
      <c r="D6" s="2175"/>
      <c r="E6" s="2174">
        <v>35.0</v>
      </c>
      <c r="F6" s="2175"/>
      <c r="G6" s="2177" t="s">
        <v>120</v>
      </c>
      <c r="H6" s="2174" t="s">
        <v>14514</v>
      </c>
      <c r="I6" s="2174" t="s">
        <v>1425</v>
      </c>
      <c r="K6" s="2185"/>
      <c r="L6" s="2185"/>
      <c r="M6" s="2185"/>
      <c r="N6" s="2184" t="s">
        <v>416</v>
      </c>
      <c r="O6" s="2186" t="s">
        <v>14514</v>
      </c>
      <c r="P6" s="2187" t="s">
        <v>126</v>
      </c>
      <c r="Q6" s="2174" t="s">
        <v>127</v>
      </c>
      <c r="R6" s="2188" t="s">
        <v>14515</v>
      </c>
      <c r="S6" s="2181"/>
      <c r="T6" s="2182"/>
      <c r="U6" s="2182"/>
      <c r="V6" s="2182"/>
      <c r="W6" s="2182"/>
      <c r="X6" s="2182"/>
      <c r="Y6" s="2182"/>
      <c r="Z6" s="2182"/>
      <c r="AA6" s="2182"/>
      <c r="AB6" s="2182"/>
      <c r="AC6" s="2182"/>
      <c r="AD6" s="2182"/>
      <c r="AE6" s="2182"/>
      <c r="AF6" s="2182"/>
      <c r="AG6" s="2182"/>
      <c r="AH6" s="2182"/>
      <c r="AI6" s="2182"/>
      <c r="AJ6" s="2182"/>
      <c r="AK6" s="2182"/>
      <c r="AL6" s="2182"/>
      <c r="AM6" s="2182"/>
      <c r="AN6" s="2182"/>
    </row>
    <row r="7">
      <c r="A7" s="2189">
        <v>44896.0</v>
      </c>
      <c r="B7" s="2174" t="s">
        <v>14516</v>
      </c>
      <c r="C7" s="2175"/>
      <c r="D7" s="2175"/>
      <c r="E7" s="2174" t="s">
        <v>130</v>
      </c>
      <c r="F7" s="2175"/>
      <c r="G7" s="2175" t="s">
        <v>131</v>
      </c>
      <c r="H7" s="2174" t="s">
        <v>14517</v>
      </c>
      <c r="I7" s="2174" t="s">
        <v>1494</v>
      </c>
      <c r="K7" s="2185"/>
      <c r="L7" s="2185"/>
      <c r="M7" s="2185"/>
      <c r="N7" s="2184" t="s">
        <v>130</v>
      </c>
      <c r="O7" s="2183" t="s">
        <v>14518</v>
      </c>
      <c r="P7" s="2174" t="s">
        <v>126</v>
      </c>
      <c r="Q7" s="2174" t="s">
        <v>135</v>
      </c>
      <c r="R7" s="2181"/>
      <c r="S7" s="2181"/>
      <c r="T7" s="2182"/>
      <c r="U7" s="2182"/>
      <c r="V7" s="2182"/>
      <c r="W7" s="2182"/>
      <c r="X7" s="2182"/>
      <c r="Y7" s="2182"/>
      <c r="Z7" s="2182"/>
      <c r="AA7" s="2182"/>
      <c r="AB7" s="2182"/>
      <c r="AC7" s="2182"/>
      <c r="AD7" s="2182"/>
      <c r="AE7" s="2182"/>
      <c r="AF7" s="2182"/>
      <c r="AG7" s="2182"/>
      <c r="AH7" s="2182"/>
      <c r="AI7" s="2182"/>
      <c r="AJ7" s="2182"/>
      <c r="AK7" s="2182"/>
      <c r="AL7" s="2182"/>
      <c r="AM7" s="2182"/>
      <c r="AN7" s="2182"/>
    </row>
    <row r="8">
      <c r="A8" s="2189">
        <v>44896.0</v>
      </c>
      <c r="B8" s="2174" t="s">
        <v>14519</v>
      </c>
      <c r="C8" s="2175"/>
      <c r="D8" s="2175"/>
      <c r="E8" s="2174" t="s">
        <v>130</v>
      </c>
      <c r="F8" s="2175"/>
      <c r="G8" s="2175" t="s">
        <v>131</v>
      </c>
      <c r="H8" s="2174" t="s">
        <v>1340</v>
      </c>
      <c r="I8" s="2174" t="s">
        <v>1494</v>
      </c>
      <c r="K8" s="2185"/>
      <c r="L8" s="2185"/>
      <c r="M8" s="2185"/>
      <c r="N8" s="2184" t="s">
        <v>130</v>
      </c>
      <c r="O8" s="2183" t="s">
        <v>14520</v>
      </c>
      <c r="P8" s="2174" t="s">
        <v>126</v>
      </c>
      <c r="Q8" s="2174" t="s">
        <v>135</v>
      </c>
      <c r="R8" s="2181"/>
      <c r="S8" s="2181"/>
      <c r="T8" s="2182"/>
      <c r="U8" s="2182"/>
      <c r="V8" s="2182"/>
      <c r="W8" s="2182"/>
      <c r="X8" s="2182"/>
      <c r="Y8" s="2182"/>
      <c r="Z8" s="2182"/>
      <c r="AA8" s="2182"/>
      <c r="AB8" s="2182"/>
      <c r="AC8" s="2182"/>
      <c r="AD8" s="2182"/>
      <c r="AE8" s="2182"/>
      <c r="AF8" s="2182"/>
      <c r="AG8" s="2182"/>
      <c r="AH8" s="2182"/>
      <c r="AI8" s="2182"/>
      <c r="AJ8" s="2182"/>
      <c r="AK8" s="2182"/>
      <c r="AL8" s="2182"/>
      <c r="AM8" s="2182"/>
      <c r="AN8" s="2182"/>
    </row>
    <row r="9">
      <c r="A9" s="2189">
        <v>44896.0</v>
      </c>
      <c r="B9" s="2174" t="s">
        <v>14521</v>
      </c>
      <c r="C9" s="2175"/>
      <c r="D9" s="2175"/>
      <c r="E9" s="2174" t="s">
        <v>130</v>
      </c>
      <c r="F9" s="2175"/>
      <c r="G9" s="2175" t="s">
        <v>131</v>
      </c>
      <c r="H9" s="2177" t="s">
        <v>14522</v>
      </c>
      <c r="I9" s="2177" t="s">
        <v>1494</v>
      </c>
      <c r="K9" s="2190"/>
      <c r="L9" s="2190"/>
      <c r="M9" s="2190"/>
      <c r="N9" s="2184" t="s">
        <v>130</v>
      </c>
      <c r="O9" s="1550" t="s">
        <v>14523</v>
      </c>
      <c r="P9" s="2177" t="s">
        <v>126</v>
      </c>
      <c r="Q9" s="2177" t="s">
        <v>135</v>
      </c>
      <c r="R9" s="2191"/>
      <c r="S9" s="2191"/>
      <c r="T9" s="1862"/>
      <c r="U9" s="1862"/>
      <c r="V9" s="1862"/>
      <c r="W9" s="1862"/>
      <c r="X9" s="1862"/>
      <c r="Y9" s="1862"/>
      <c r="Z9" s="1862"/>
      <c r="AA9" s="1862"/>
      <c r="AB9" s="1862"/>
      <c r="AC9" s="1862"/>
      <c r="AD9" s="1862"/>
      <c r="AE9" s="1862"/>
      <c r="AF9" s="1862"/>
      <c r="AG9" s="1862"/>
      <c r="AH9" s="1862"/>
      <c r="AI9" s="1862"/>
      <c r="AJ9" s="1862"/>
      <c r="AK9" s="1862"/>
      <c r="AL9" s="1862"/>
      <c r="AM9" s="1862"/>
      <c r="AN9" s="1862"/>
    </row>
    <row r="10">
      <c r="A10" s="2173">
        <v>43648.0</v>
      </c>
      <c r="B10" s="2174" t="s">
        <v>14524</v>
      </c>
      <c r="C10" s="2175"/>
      <c r="D10" s="2175"/>
      <c r="E10" s="2174" t="s">
        <v>130</v>
      </c>
      <c r="F10" s="2175"/>
      <c r="G10" s="2175" t="s">
        <v>131</v>
      </c>
      <c r="H10" s="2177" t="s">
        <v>1733</v>
      </c>
      <c r="I10" s="2177" t="s">
        <v>1494</v>
      </c>
      <c r="K10" s="2190"/>
      <c r="L10" s="2190"/>
      <c r="M10" s="2190"/>
      <c r="N10" s="2184" t="s">
        <v>130</v>
      </c>
      <c r="O10" s="1550" t="s">
        <v>14525</v>
      </c>
      <c r="P10" s="2177" t="s">
        <v>126</v>
      </c>
      <c r="Q10" s="2177" t="s">
        <v>135</v>
      </c>
      <c r="R10" s="2191"/>
      <c r="S10" s="2191"/>
      <c r="T10" s="1862"/>
      <c r="U10" s="1862"/>
      <c r="V10" s="1862"/>
      <c r="W10" s="1862"/>
      <c r="X10" s="1862"/>
      <c r="Y10" s="1862"/>
      <c r="Z10" s="1862"/>
      <c r="AA10" s="1862"/>
      <c r="AB10" s="1862"/>
      <c r="AC10" s="1862"/>
      <c r="AD10" s="1862"/>
      <c r="AE10" s="1862"/>
      <c r="AF10" s="1862"/>
      <c r="AG10" s="1862"/>
      <c r="AH10" s="1862"/>
      <c r="AI10" s="1862"/>
      <c r="AJ10" s="1862"/>
      <c r="AK10" s="1862"/>
      <c r="AL10" s="1862"/>
      <c r="AM10" s="1862"/>
      <c r="AN10" s="1862"/>
    </row>
    <row r="11">
      <c r="A11" s="2189">
        <v>44896.0</v>
      </c>
      <c r="B11" s="2174" t="s">
        <v>14526</v>
      </c>
      <c r="C11" s="2175"/>
      <c r="D11" s="2175"/>
      <c r="E11" s="2174" t="s">
        <v>130</v>
      </c>
      <c r="F11" s="2175"/>
      <c r="G11" s="2175" t="s">
        <v>131</v>
      </c>
      <c r="H11" s="2177" t="s">
        <v>14527</v>
      </c>
      <c r="I11" s="2177" t="s">
        <v>1494</v>
      </c>
      <c r="K11" s="2190"/>
      <c r="L11" s="2190"/>
      <c r="M11" s="2190"/>
      <c r="N11" s="2184" t="s">
        <v>130</v>
      </c>
      <c r="O11" s="1550" t="s">
        <v>14528</v>
      </c>
      <c r="P11" s="2177" t="s">
        <v>126</v>
      </c>
      <c r="Q11" s="2177" t="s">
        <v>135</v>
      </c>
      <c r="R11" s="2177" t="s">
        <v>14529</v>
      </c>
      <c r="S11" s="2191"/>
      <c r="T11" s="1862"/>
      <c r="U11" s="1862"/>
      <c r="V11" s="1862"/>
      <c r="W11" s="1862"/>
      <c r="X11" s="1862"/>
      <c r="Y11" s="1862"/>
      <c r="Z11" s="1862"/>
      <c r="AA11" s="1862"/>
      <c r="AB11" s="1862"/>
      <c r="AC11" s="1862"/>
      <c r="AD11" s="1862"/>
      <c r="AE11" s="1862"/>
      <c r="AF11" s="1862"/>
      <c r="AG11" s="1862"/>
      <c r="AH11" s="1862"/>
      <c r="AI11" s="1862"/>
      <c r="AJ11" s="1862"/>
      <c r="AK11" s="1862"/>
      <c r="AL11" s="1862"/>
      <c r="AM11" s="1862"/>
      <c r="AN11" s="1862"/>
    </row>
    <row r="12">
      <c r="A12" s="2173">
        <v>43657.0</v>
      </c>
      <c r="B12" s="2174" t="s">
        <v>14530</v>
      </c>
      <c r="C12" s="2175"/>
      <c r="D12" s="2175"/>
      <c r="E12" s="2174" t="s">
        <v>130</v>
      </c>
      <c r="F12" s="2175"/>
      <c r="G12" s="2175" t="s">
        <v>131</v>
      </c>
      <c r="H12" s="2177" t="s">
        <v>14531</v>
      </c>
      <c r="I12" s="2177" t="s">
        <v>1494</v>
      </c>
      <c r="K12" s="2190"/>
      <c r="L12" s="2190"/>
      <c r="M12" s="2190"/>
      <c r="N12" s="2184" t="s">
        <v>130</v>
      </c>
      <c r="O12" s="1550" t="s">
        <v>14532</v>
      </c>
      <c r="P12" s="2177" t="s">
        <v>126</v>
      </c>
      <c r="Q12" s="2177" t="s">
        <v>135</v>
      </c>
      <c r="R12" s="2191"/>
      <c r="S12" s="2191"/>
      <c r="T12" s="1862"/>
      <c r="U12" s="1862"/>
      <c r="V12" s="1862"/>
      <c r="W12" s="1862"/>
      <c r="X12" s="1862"/>
      <c r="Y12" s="1862"/>
      <c r="Z12" s="1862"/>
      <c r="AA12" s="1862"/>
      <c r="AB12" s="1862"/>
      <c r="AC12" s="1862"/>
      <c r="AD12" s="1862"/>
      <c r="AE12" s="1862"/>
      <c r="AF12" s="1862"/>
      <c r="AG12" s="1862"/>
      <c r="AH12" s="1862"/>
      <c r="AI12" s="1862"/>
      <c r="AJ12" s="1862"/>
      <c r="AK12" s="1862"/>
      <c r="AL12" s="1862"/>
      <c r="AM12" s="1862"/>
      <c r="AN12" s="1862"/>
    </row>
    <row r="13">
      <c r="A13" s="2189">
        <v>44896.0</v>
      </c>
      <c r="B13" s="2174" t="s">
        <v>14533</v>
      </c>
      <c r="C13" s="2175"/>
      <c r="D13" s="2175"/>
      <c r="E13" s="2174" t="s">
        <v>130</v>
      </c>
      <c r="F13" s="2175"/>
      <c r="G13" s="2175" t="s">
        <v>131</v>
      </c>
      <c r="H13" s="2177" t="s">
        <v>14534</v>
      </c>
      <c r="I13" s="2177" t="s">
        <v>1494</v>
      </c>
      <c r="K13" s="2190"/>
      <c r="L13" s="2190"/>
      <c r="M13" s="2190"/>
      <c r="N13" s="2184" t="s">
        <v>130</v>
      </c>
      <c r="O13" s="1550" t="s">
        <v>14535</v>
      </c>
      <c r="P13" s="2177" t="s">
        <v>126</v>
      </c>
      <c r="Q13" s="2177" t="s">
        <v>135</v>
      </c>
      <c r="R13" s="2191"/>
      <c r="S13" s="2191"/>
      <c r="T13" s="1862"/>
      <c r="U13" s="1862"/>
      <c r="V13" s="1862"/>
      <c r="W13" s="1862"/>
      <c r="X13" s="1862"/>
      <c r="Y13" s="1862"/>
      <c r="Z13" s="1862"/>
      <c r="AA13" s="1862"/>
      <c r="AB13" s="1862"/>
      <c r="AC13" s="1862"/>
      <c r="AD13" s="1862"/>
      <c r="AE13" s="1862"/>
      <c r="AF13" s="1862"/>
      <c r="AG13" s="1862"/>
      <c r="AH13" s="1862"/>
      <c r="AI13" s="1862"/>
      <c r="AJ13" s="1862"/>
      <c r="AK13" s="1862"/>
      <c r="AL13" s="1862"/>
      <c r="AM13" s="1862"/>
      <c r="AN13" s="1862"/>
    </row>
    <row r="14">
      <c r="A14" s="2189">
        <v>44896.0</v>
      </c>
      <c r="B14" s="2174" t="s">
        <v>2089</v>
      </c>
      <c r="C14" s="2175"/>
      <c r="D14" s="2175"/>
      <c r="E14" s="2174" t="s">
        <v>130</v>
      </c>
      <c r="F14" s="2175"/>
      <c r="G14" s="2175" t="s">
        <v>131</v>
      </c>
      <c r="H14" s="2177" t="s">
        <v>14536</v>
      </c>
      <c r="I14" s="2177" t="s">
        <v>1494</v>
      </c>
      <c r="K14" s="2190"/>
      <c r="L14" s="2190"/>
      <c r="M14" s="2190"/>
      <c r="N14" s="2184" t="s">
        <v>130</v>
      </c>
      <c r="O14" s="1550" t="s">
        <v>14537</v>
      </c>
      <c r="P14" s="2177" t="s">
        <v>126</v>
      </c>
      <c r="Q14" s="2177" t="s">
        <v>135</v>
      </c>
      <c r="R14" s="2191"/>
      <c r="S14" s="2191"/>
      <c r="T14" s="1862"/>
      <c r="U14" s="1862"/>
      <c r="V14" s="1862"/>
      <c r="W14" s="1862"/>
      <c r="X14" s="1862"/>
      <c r="Y14" s="1862"/>
      <c r="Z14" s="1862"/>
      <c r="AA14" s="1862"/>
      <c r="AB14" s="1862"/>
      <c r="AC14" s="1862"/>
      <c r="AD14" s="1862"/>
      <c r="AE14" s="1862"/>
      <c r="AF14" s="1862"/>
      <c r="AG14" s="1862"/>
      <c r="AH14" s="1862"/>
      <c r="AI14" s="1862"/>
      <c r="AJ14" s="1862"/>
      <c r="AK14" s="1862"/>
      <c r="AL14" s="1862"/>
      <c r="AM14" s="1862"/>
      <c r="AN14" s="1862"/>
    </row>
    <row r="15">
      <c r="A15" s="2189">
        <v>44896.0</v>
      </c>
      <c r="B15" s="2174" t="s">
        <v>14538</v>
      </c>
      <c r="C15" s="2175"/>
      <c r="D15" s="2175"/>
      <c r="E15" s="2174" t="s">
        <v>130</v>
      </c>
      <c r="F15" s="2175"/>
      <c r="G15" s="2175" t="s">
        <v>131</v>
      </c>
      <c r="H15" s="2177" t="s">
        <v>2474</v>
      </c>
      <c r="I15" s="2177" t="s">
        <v>1494</v>
      </c>
      <c r="K15" s="2190"/>
      <c r="L15" s="2190"/>
      <c r="M15" s="2190"/>
      <c r="N15" s="2184" t="s">
        <v>130</v>
      </c>
      <c r="O15" s="1550" t="s">
        <v>14539</v>
      </c>
      <c r="P15" s="2177" t="s">
        <v>126</v>
      </c>
      <c r="Q15" s="2177" t="s">
        <v>135</v>
      </c>
      <c r="R15" s="2191"/>
      <c r="S15" s="2191"/>
      <c r="T15" s="1862"/>
      <c r="U15" s="1862"/>
      <c r="V15" s="1862"/>
      <c r="W15" s="1862"/>
      <c r="X15" s="1862"/>
      <c r="Y15" s="1862"/>
      <c r="Z15" s="1862"/>
      <c r="AA15" s="1862"/>
      <c r="AB15" s="1862"/>
      <c r="AC15" s="1862"/>
      <c r="AD15" s="1862"/>
      <c r="AE15" s="1862"/>
      <c r="AF15" s="1862"/>
      <c r="AG15" s="1862"/>
      <c r="AH15" s="1862"/>
      <c r="AI15" s="1862"/>
      <c r="AJ15" s="1862"/>
      <c r="AK15" s="1862"/>
      <c r="AL15" s="1862"/>
      <c r="AM15" s="1862"/>
      <c r="AN15" s="1862"/>
    </row>
    <row r="16">
      <c r="A16" s="2189">
        <v>44896.0</v>
      </c>
      <c r="B16" s="2174" t="s">
        <v>14540</v>
      </c>
      <c r="C16" s="2175"/>
      <c r="D16" s="2175"/>
      <c r="E16" s="2174" t="s">
        <v>130</v>
      </c>
      <c r="F16" s="2175"/>
      <c r="G16" s="2175" t="s">
        <v>131</v>
      </c>
      <c r="H16" s="2177" t="s">
        <v>14541</v>
      </c>
      <c r="I16" s="2177" t="s">
        <v>1494</v>
      </c>
      <c r="K16" s="2190"/>
      <c r="L16" s="2190"/>
      <c r="M16" s="2190"/>
      <c r="N16" s="2184" t="s">
        <v>130</v>
      </c>
      <c r="O16" s="1550" t="s">
        <v>14542</v>
      </c>
      <c r="P16" s="2177" t="s">
        <v>126</v>
      </c>
      <c r="Q16" s="2177" t="s">
        <v>135</v>
      </c>
      <c r="R16" s="2191"/>
      <c r="S16" s="2191"/>
      <c r="T16" s="1862"/>
      <c r="U16" s="1862"/>
      <c r="V16" s="1862"/>
      <c r="W16" s="1862"/>
      <c r="X16" s="1862"/>
      <c r="Y16" s="1862"/>
      <c r="Z16" s="1862"/>
      <c r="AA16" s="1862"/>
      <c r="AB16" s="1862"/>
      <c r="AC16" s="1862"/>
      <c r="AD16" s="1862"/>
      <c r="AE16" s="1862"/>
      <c r="AF16" s="1862"/>
      <c r="AG16" s="1862"/>
      <c r="AH16" s="1862"/>
      <c r="AI16" s="1862"/>
      <c r="AJ16" s="1862"/>
      <c r="AK16" s="1862"/>
      <c r="AL16" s="1862"/>
      <c r="AM16" s="1862"/>
      <c r="AN16" s="1862"/>
    </row>
    <row r="17">
      <c r="A17" s="2189">
        <v>44896.0</v>
      </c>
      <c r="B17" s="2174" t="s">
        <v>14543</v>
      </c>
      <c r="C17" s="2175"/>
      <c r="D17" s="2175"/>
      <c r="E17" s="2174" t="s">
        <v>130</v>
      </c>
      <c r="F17" s="2175"/>
      <c r="G17" s="2175" t="s">
        <v>131</v>
      </c>
      <c r="H17" s="2177" t="s">
        <v>14544</v>
      </c>
      <c r="I17" s="2177" t="s">
        <v>1494</v>
      </c>
      <c r="K17" s="2190"/>
      <c r="L17" s="2190"/>
      <c r="M17" s="2190"/>
      <c r="N17" s="2184" t="s">
        <v>130</v>
      </c>
      <c r="O17" s="1550" t="s">
        <v>14545</v>
      </c>
      <c r="P17" s="2177" t="s">
        <v>126</v>
      </c>
      <c r="Q17" s="2177" t="s">
        <v>135</v>
      </c>
      <c r="R17" s="2191"/>
      <c r="S17" s="2191"/>
      <c r="T17" s="1862"/>
      <c r="U17" s="1862"/>
      <c r="V17" s="1862"/>
      <c r="W17" s="1862"/>
      <c r="X17" s="1862"/>
      <c r="Y17" s="1862"/>
      <c r="Z17" s="1862"/>
      <c r="AA17" s="1862"/>
      <c r="AB17" s="1862"/>
      <c r="AC17" s="1862"/>
      <c r="AD17" s="1862"/>
      <c r="AE17" s="1862"/>
      <c r="AF17" s="1862"/>
      <c r="AG17" s="1862"/>
      <c r="AH17" s="1862"/>
      <c r="AI17" s="1862"/>
      <c r="AJ17" s="1862"/>
      <c r="AK17" s="1862"/>
      <c r="AL17" s="1862"/>
      <c r="AM17" s="1862"/>
      <c r="AN17" s="1862"/>
    </row>
    <row r="18">
      <c r="A18" s="2189">
        <v>44896.0</v>
      </c>
      <c r="B18" s="2174" t="s">
        <v>1428</v>
      </c>
      <c r="C18" s="2175"/>
      <c r="D18" s="2175"/>
      <c r="E18" s="2174" t="s">
        <v>130</v>
      </c>
      <c r="F18" s="2175"/>
      <c r="G18" s="2175" t="s">
        <v>131</v>
      </c>
      <c r="H18" s="2177" t="s">
        <v>1661</v>
      </c>
      <c r="I18" s="2177" t="s">
        <v>1494</v>
      </c>
      <c r="K18" s="2190"/>
      <c r="L18" s="2190"/>
      <c r="M18" s="2190"/>
      <c r="N18" s="2184" t="s">
        <v>130</v>
      </c>
      <c r="O18" s="1550" t="s">
        <v>14546</v>
      </c>
      <c r="P18" s="2177" t="s">
        <v>126</v>
      </c>
      <c r="Q18" s="2177" t="s">
        <v>135</v>
      </c>
      <c r="R18" s="2191"/>
      <c r="S18" s="2191"/>
      <c r="T18" s="1862"/>
      <c r="U18" s="1862"/>
      <c r="V18" s="1862"/>
      <c r="W18" s="1862"/>
      <c r="X18" s="1862"/>
      <c r="Y18" s="1862"/>
      <c r="Z18" s="1862"/>
      <c r="AA18" s="1862"/>
      <c r="AB18" s="1862"/>
      <c r="AC18" s="1862"/>
      <c r="AD18" s="1862"/>
      <c r="AE18" s="1862"/>
      <c r="AF18" s="1862"/>
      <c r="AG18" s="1862"/>
      <c r="AH18" s="1862"/>
      <c r="AI18" s="1862"/>
      <c r="AJ18" s="1862"/>
      <c r="AK18" s="1862"/>
      <c r="AL18" s="1862"/>
      <c r="AM18" s="1862"/>
      <c r="AN18" s="1862"/>
    </row>
    <row r="19">
      <c r="A19" s="2189">
        <v>44896.0</v>
      </c>
      <c r="B19" s="2174" t="s">
        <v>14547</v>
      </c>
      <c r="C19" s="2175"/>
      <c r="D19" s="2175"/>
      <c r="E19" s="2174" t="s">
        <v>130</v>
      </c>
      <c r="F19" s="2175"/>
      <c r="G19" s="2175" t="s">
        <v>131</v>
      </c>
      <c r="H19" s="2177" t="s">
        <v>1733</v>
      </c>
      <c r="I19" s="2177" t="s">
        <v>1494</v>
      </c>
      <c r="K19" s="2190"/>
      <c r="L19" s="2190"/>
      <c r="M19" s="2190"/>
      <c r="N19" s="2184" t="s">
        <v>130</v>
      </c>
      <c r="O19" s="1550" t="s">
        <v>14548</v>
      </c>
      <c r="P19" s="2177" t="s">
        <v>126</v>
      </c>
      <c r="Q19" s="2177" t="s">
        <v>135</v>
      </c>
      <c r="R19" s="2191"/>
      <c r="S19" s="2191"/>
      <c r="T19" s="1862"/>
      <c r="U19" s="1862"/>
      <c r="V19" s="1862"/>
      <c r="W19" s="1862"/>
      <c r="X19" s="1862"/>
      <c r="Y19" s="1862"/>
      <c r="Z19" s="1862"/>
      <c r="AA19" s="1862"/>
      <c r="AB19" s="1862"/>
      <c r="AC19" s="1862"/>
      <c r="AD19" s="1862"/>
      <c r="AE19" s="1862"/>
      <c r="AF19" s="1862"/>
      <c r="AG19" s="1862"/>
      <c r="AH19" s="1862"/>
      <c r="AI19" s="1862"/>
      <c r="AJ19" s="1862"/>
      <c r="AK19" s="1862"/>
      <c r="AL19" s="1862"/>
      <c r="AM19" s="1862"/>
      <c r="AN19" s="1862"/>
    </row>
    <row r="20">
      <c r="A20" s="2173">
        <v>43665.0</v>
      </c>
      <c r="B20" s="2174" t="s">
        <v>14549</v>
      </c>
      <c r="C20" s="2175"/>
      <c r="D20" s="2175"/>
      <c r="E20" s="2174" t="s">
        <v>130</v>
      </c>
      <c r="F20" s="2175"/>
      <c r="G20" s="2175" t="s">
        <v>131</v>
      </c>
      <c r="H20" s="2177" t="s">
        <v>1494</v>
      </c>
      <c r="I20" s="2177" t="s">
        <v>1494</v>
      </c>
      <c r="K20" s="2190"/>
      <c r="L20" s="2190"/>
      <c r="M20" s="2190"/>
      <c r="N20" s="2184" t="s">
        <v>130</v>
      </c>
      <c r="O20" s="1550" t="s">
        <v>14550</v>
      </c>
      <c r="P20" s="2177" t="s">
        <v>126</v>
      </c>
      <c r="Q20" s="2177" t="s">
        <v>135</v>
      </c>
      <c r="R20" s="2191"/>
      <c r="S20" s="2191"/>
      <c r="T20" s="1862"/>
      <c r="U20" s="1862"/>
      <c r="V20" s="1862"/>
      <c r="W20" s="1862"/>
      <c r="X20" s="1862"/>
      <c r="Y20" s="1862"/>
      <c r="Z20" s="1862"/>
      <c r="AA20" s="1862"/>
      <c r="AB20" s="1862"/>
      <c r="AC20" s="1862"/>
      <c r="AD20" s="1862"/>
      <c r="AE20" s="1862"/>
      <c r="AF20" s="1862"/>
      <c r="AG20" s="1862"/>
      <c r="AH20" s="1862"/>
      <c r="AI20" s="1862"/>
      <c r="AJ20" s="1862"/>
      <c r="AK20" s="1862"/>
      <c r="AL20" s="1862"/>
      <c r="AM20" s="1862"/>
      <c r="AN20" s="1862"/>
    </row>
    <row r="21" ht="15.75" customHeight="1">
      <c r="A21" s="2173">
        <v>43665.0</v>
      </c>
      <c r="B21" s="2174" t="s">
        <v>14551</v>
      </c>
      <c r="C21" s="2175"/>
      <c r="D21" s="2175"/>
      <c r="E21" s="2174" t="s">
        <v>130</v>
      </c>
      <c r="F21" s="2175"/>
      <c r="G21" s="2175" t="s">
        <v>131</v>
      </c>
      <c r="H21" s="2177" t="s">
        <v>14552</v>
      </c>
      <c r="I21" s="2177" t="s">
        <v>1494</v>
      </c>
      <c r="K21" s="2190"/>
      <c r="L21" s="2190"/>
      <c r="M21" s="2190"/>
      <c r="N21" s="2184" t="s">
        <v>130</v>
      </c>
      <c r="O21" s="1550" t="s">
        <v>14553</v>
      </c>
      <c r="P21" s="2177" t="s">
        <v>126</v>
      </c>
      <c r="Q21" s="2177" t="s">
        <v>135</v>
      </c>
      <c r="R21" s="2191"/>
      <c r="S21" s="2191"/>
      <c r="T21" s="1862"/>
      <c r="U21" s="1862"/>
      <c r="V21" s="1862"/>
      <c r="W21" s="1862"/>
      <c r="X21" s="1862"/>
      <c r="Y21" s="1862"/>
      <c r="Z21" s="1862"/>
      <c r="AA21" s="1862"/>
      <c r="AB21" s="1862"/>
      <c r="AC21" s="1862"/>
      <c r="AD21" s="1862"/>
      <c r="AE21" s="1862"/>
      <c r="AF21" s="1862"/>
      <c r="AG21" s="1862"/>
      <c r="AH21" s="1862"/>
      <c r="AI21" s="1862"/>
      <c r="AJ21" s="1862"/>
      <c r="AK21" s="1862"/>
      <c r="AL21" s="1862"/>
      <c r="AM21" s="1862"/>
      <c r="AN21" s="1862"/>
    </row>
    <row r="22" ht="15.75" customHeight="1">
      <c r="A22" s="2173">
        <v>43665.0</v>
      </c>
      <c r="B22" s="2174" t="s">
        <v>1395</v>
      </c>
      <c r="C22" s="2175"/>
      <c r="D22" s="2175"/>
      <c r="E22" s="2174" t="s">
        <v>130</v>
      </c>
      <c r="F22" s="2175"/>
      <c r="G22" s="2175" t="s">
        <v>131</v>
      </c>
      <c r="H22" s="2177" t="s">
        <v>1661</v>
      </c>
      <c r="I22" s="2177" t="s">
        <v>1494</v>
      </c>
      <c r="K22" s="2190"/>
      <c r="L22" s="2190"/>
      <c r="M22" s="2190"/>
      <c r="N22" s="2184" t="s">
        <v>130</v>
      </c>
      <c r="O22" s="1550" t="s">
        <v>14554</v>
      </c>
      <c r="P22" s="2177" t="s">
        <v>126</v>
      </c>
      <c r="Q22" s="2177" t="s">
        <v>135</v>
      </c>
      <c r="R22" s="2191"/>
      <c r="S22" s="2191"/>
      <c r="T22" s="1862"/>
      <c r="U22" s="1862"/>
      <c r="V22" s="1862"/>
      <c r="W22" s="1862"/>
      <c r="X22" s="1862"/>
      <c r="Y22" s="1862"/>
      <c r="Z22" s="1862"/>
      <c r="AA22" s="1862"/>
      <c r="AB22" s="1862"/>
      <c r="AC22" s="1862"/>
      <c r="AD22" s="1862"/>
      <c r="AE22" s="1862"/>
      <c r="AF22" s="1862"/>
      <c r="AG22" s="1862"/>
      <c r="AH22" s="1862"/>
      <c r="AI22" s="1862"/>
      <c r="AJ22" s="1862"/>
      <c r="AK22" s="1862"/>
      <c r="AL22" s="1862"/>
      <c r="AM22" s="1862"/>
      <c r="AN22" s="1862"/>
    </row>
    <row r="23" ht="15.75" customHeight="1">
      <c r="A23" s="2192">
        <v>43683.0</v>
      </c>
      <c r="B23" s="2177" t="s">
        <v>1397</v>
      </c>
      <c r="C23" s="2175"/>
      <c r="D23" s="2175"/>
      <c r="E23" s="2193">
        <v>30.0</v>
      </c>
      <c r="F23" s="2175"/>
      <c r="G23" s="2175" t="s">
        <v>131</v>
      </c>
      <c r="H23" s="2177" t="s">
        <v>1398</v>
      </c>
      <c r="I23" s="668" t="s">
        <v>1399</v>
      </c>
      <c r="K23" s="946"/>
      <c r="L23" s="946"/>
      <c r="M23" s="946"/>
      <c r="N23" s="2184" t="s">
        <v>130</v>
      </c>
      <c r="O23" s="1550" t="s">
        <v>14555</v>
      </c>
      <c r="P23" s="2177" t="s">
        <v>135</v>
      </c>
      <c r="Q23" s="2177" t="s">
        <v>130</v>
      </c>
      <c r="R23" s="2175"/>
      <c r="S23" s="2177" t="s">
        <v>1401</v>
      </c>
      <c r="T23" s="2194"/>
      <c r="U23" s="2194"/>
      <c r="V23" s="2194"/>
      <c r="W23" s="2194"/>
      <c r="X23" s="2194"/>
      <c r="Y23" s="2194"/>
      <c r="Z23" s="2194"/>
      <c r="AA23" s="2194"/>
      <c r="AB23" s="2194"/>
      <c r="AC23" s="2194"/>
      <c r="AD23" s="2194"/>
      <c r="AE23" s="2194"/>
      <c r="AF23" s="2194"/>
      <c r="AG23" s="2194"/>
      <c r="AH23" s="2194"/>
      <c r="AI23" s="2194"/>
      <c r="AJ23" s="2194"/>
      <c r="AK23" s="2194"/>
      <c r="AL23" s="2194"/>
      <c r="AM23" s="2194"/>
      <c r="AN23" s="2194"/>
    </row>
    <row r="24" ht="15.75" customHeight="1">
      <c r="A24" s="2173">
        <v>43698.0</v>
      </c>
      <c r="B24" s="2174" t="s">
        <v>14556</v>
      </c>
      <c r="C24" s="2175"/>
      <c r="D24" s="2175"/>
      <c r="E24" s="2174" t="s">
        <v>130</v>
      </c>
      <c r="F24" s="2175"/>
      <c r="G24" s="2175" t="s">
        <v>131</v>
      </c>
      <c r="H24" s="2177" t="s">
        <v>3339</v>
      </c>
      <c r="I24" s="2177" t="s">
        <v>1494</v>
      </c>
      <c r="K24" s="2190"/>
      <c r="L24" s="2190"/>
      <c r="M24" s="2190"/>
      <c r="N24" s="2184" t="s">
        <v>130</v>
      </c>
      <c r="O24" s="1550" t="s">
        <v>14557</v>
      </c>
      <c r="P24" s="2177" t="s">
        <v>126</v>
      </c>
      <c r="Q24" s="2177" t="s">
        <v>135</v>
      </c>
      <c r="R24" s="2191"/>
      <c r="S24" s="2191"/>
      <c r="T24" s="1862"/>
      <c r="U24" s="1862"/>
      <c r="V24" s="1862"/>
      <c r="W24" s="1862"/>
      <c r="X24" s="1862"/>
      <c r="Y24" s="1862"/>
      <c r="Z24" s="1862"/>
      <c r="AA24" s="1862"/>
      <c r="AB24" s="1862"/>
      <c r="AC24" s="1862"/>
      <c r="AD24" s="1862"/>
      <c r="AE24" s="1862"/>
      <c r="AF24" s="1862"/>
      <c r="AG24" s="1862"/>
      <c r="AH24" s="1862"/>
      <c r="AI24" s="1862"/>
      <c r="AJ24" s="1862"/>
      <c r="AK24" s="1862"/>
      <c r="AL24" s="1862"/>
      <c r="AM24" s="1862"/>
      <c r="AN24" s="1862"/>
    </row>
    <row r="25" ht="15.75" customHeight="1">
      <c r="A25" s="2173">
        <v>43704.0</v>
      </c>
      <c r="B25" s="2174" t="s">
        <v>14508</v>
      </c>
      <c r="C25" s="2175"/>
      <c r="D25" s="2175"/>
      <c r="E25" s="2174" t="s">
        <v>130</v>
      </c>
      <c r="F25" s="2175"/>
      <c r="G25" s="2175" t="s">
        <v>131</v>
      </c>
      <c r="H25" s="2177" t="s">
        <v>3339</v>
      </c>
      <c r="I25" s="2177" t="s">
        <v>1494</v>
      </c>
      <c r="K25" s="2190"/>
      <c r="L25" s="2190"/>
      <c r="M25" s="2190"/>
      <c r="N25" s="2184" t="s">
        <v>130</v>
      </c>
      <c r="O25" s="1550" t="s">
        <v>14558</v>
      </c>
      <c r="P25" s="2177" t="s">
        <v>126</v>
      </c>
      <c r="Q25" s="2177" t="s">
        <v>135</v>
      </c>
      <c r="R25" s="2191"/>
      <c r="S25" s="2191"/>
      <c r="T25" s="1862"/>
      <c r="U25" s="1862"/>
      <c r="V25" s="1862"/>
      <c r="W25" s="1862"/>
      <c r="X25" s="1862"/>
      <c r="Y25" s="1862"/>
      <c r="Z25" s="1862"/>
      <c r="AA25" s="1862"/>
      <c r="AB25" s="1862"/>
      <c r="AC25" s="1862"/>
      <c r="AD25" s="1862"/>
      <c r="AE25" s="1862"/>
      <c r="AF25" s="1862"/>
      <c r="AG25" s="1862"/>
      <c r="AH25" s="1862"/>
      <c r="AI25" s="1862"/>
      <c r="AJ25" s="1862"/>
      <c r="AK25" s="1862"/>
      <c r="AL25" s="1862"/>
      <c r="AM25" s="1862"/>
      <c r="AN25" s="1862"/>
    </row>
    <row r="26" ht="15.75" customHeight="1">
      <c r="A26" s="2173">
        <v>43703.0</v>
      </c>
      <c r="B26" s="2174" t="s">
        <v>14559</v>
      </c>
      <c r="C26" s="2175"/>
      <c r="D26" s="2175"/>
      <c r="E26" s="2174" t="s">
        <v>130</v>
      </c>
      <c r="F26" s="2175"/>
      <c r="G26" s="2175" t="s">
        <v>131</v>
      </c>
      <c r="H26" s="2177" t="s">
        <v>14506</v>
      </c>
      <c r="I26" s="2177" t="s">
        <v>1494</v>
      </c>
      <c r="K26" s="2190"/>
      <c r="L26" s="2190"/>
      <c r="M26" s="2190"/>
      <c r="N26" s="2184" t="s">
        <v>130</v>
      </c>
      <c r="O26" s="1550" t="s">
        <v>14560</v>
      </c>
      <c r="P26" s="2177" t="s">
        <v>126</v>
      </c>
      <c r="Q26" s="2177" t="s">
        <v>135</v>
      </c>
      <c r="R26" s="2191"/>
      <c r="S26" s="2177"/>
      <c r="T26" s="1862"/>
      <c r="U26" s="1862"/>
      <c r="V26" s="1862"/>
      <c r="W26" s="1862"/>
      <c r="X26" s="1862"/>
      <c r="Y26" s="1862"/>
      <c r="Z26" s="1862"/>
      <c r="AA26" s="1862"/>
      <c r="AB26" s="1862"/>
      <c r="AC26" s="1862"/>
      <c r="AD26" s="1862"/>
      <c r="AE26" s="1862"/>
      <c r="AF26" s="1862"/>
      <c r="AG26" s="1862"/>
      <c r="AH26" s="1862"/>
      <c r="AI26" s="1862"/>
      <c r="AJ26" s="1862"/>
      <c r="AK26" s="1862"/>
      <c r="AL26" s="1862"/>
      <c r="AM26" s="1862"/>
      <c r="AN26" s="1862"/>
    </row>
    <row r="27" ht="15.75" customHeight="1">
      <c r="A27" s="2195">
        <v>43731.0</v>
      </c>
      <c r="B27" s="2174" t="s">
        <v>14561</v>
      </c>
      <c r="C27" s="2175"/>
      <c r="D27" s="2175"/>
      <c r="E27" s="2177">
        <v>35.0</v>
      </c>
      <c r="F27" s="2175"/>
      <c r="G27" s="2175" t="s">
        <v>131</v>
      </c>
      <c r="H27" s="2177" t="s">
        <v>14562</v>
      </c>
      <c r="I27" s="2177" t="s">
        <v>1494</v>
      </c>
      <c r="K27" s="946"/>
      <c r="L27" s="946"/>
      <c r="M27" s="946"/>
      <c r="N27" s="2184" t="s">
        <v>416</v>
      </c>
      <c r="O27" s="1550" t="s">
        <v>14563</v>
      </c>
      <c r="P27" s="2177" t="s">
        <v>135</v>
      </c>
      <c r="Q27" s="2177" t="s">
        <v>130</v>
      </c>
      <c r="R27" s="2177" t="s">
        <v>14564</v>
      </c>
      <c r="S27" s="2175"/>
      <c r="T27" s="1862"/>
      <c r="U27" s="1862"/>
      <c r="V27" s="1862"/>
      <c r="W27" s="1862"/>
      <c r="X27" s="1862"/>
      <c r="Y27" s="1862"/>
      <c r="Z27" s="1862"/>
      <c r="AA27" s="1862"/>
      <c r="AB27" s="1862"/>
      <c r="AC27" s="1862"/>
      <c r="AD27" s="1862"/>
      <c r="AE27" s="1862"/>
      <c r="AF27" s="1862"/>
      <c r="AG27" s="1862"/>
      <c r="AH27" s="1862"/>
      <c r="AI27" s="1862"/>
      <c r="AJ27" s="1862"/>
      <c r="AK27" s="1862"/>
      <c r="AL27" s="1862"/>
      <c r="AM27" s="1862"/>
      <c r="AN27" s="1862"/>
    </row>
    <row r="28" ht="15.75" customHeight="1">
      <c r="A28" s="2195">
        <v>43733.0</v>
      </c>
      <c r="B28" s="2174" t="s">
        <v>14565</v>
      </c>
      <c r="C28" s="2175"/>
      <c r="D28" s="2175"/>
      <c r="E28" s="2177">
        <v>31.0</v>
      </c>
      <c r="F28" s="2175"/>
      <c r="G28" s="2175" t="s">
        <v>131</v>
      </c>
      <c r="H28" s="2177" t="s">
        <v>1425</v>
      </c>
      <c r="I28" s="2177" t="s">
        <v>1494</v>
      </c>
      <c r="K28" s="946"/>
      <c r="L28" s="946"/>
      <c r="M28" s="946"/>
      <c r="N28" s="2184" t="s">
        <v>130</v>
      </c>
      <c r="O28" s="1550" t="s">
        <v>14566</v>
      </c>
      <c r="P28" s="2177" t="s">
        <v>126</v>
      </c>
      <c r="Q28" s="2177" t="s">
        <v>135</v>
      </c>
      <c r="R28" s="2177" t="s">
        <v>14567</v>
      </c>
      <c r="S28" s="2175"/>
      <c r="T28" s="1862"/>
      <c r="U28" s="1862"/>
      <c r="V28" s="1862"/>
      <c r="W28" s="1862"/>
      <c r="X28" s="1862"/>
      <c r="Y28" s="1862"/>
      <c r="Z28" s="1862"/>
      <c r="AA28" s="1862"/>
      <c r="AB28" s="1862"/>
      <c r="AC28" s="1862"/>
      <c r="AD28" s="1862"/>
      <c r="AE28" s="1862"/>
      <c r="AF28" s="1862"/>
      <c r="AG28" s="1862"/>
      <c r="AH28" s="1862"/>
      <c r="AI28" s="1862"/>
      <c r="AJ28" s="1862"/>
      <c r="AK28" s="1862"/>
      <c r="AL28" s="1862"/>
      <c r="AM28" s="1862"/>
      <c r="AN28" s="1862"/>
    </row>
    <row r="29" ht="15.75" customHeight="1">
      <c r="A29" s="2196">
        <v>43738.0</v>
      </c>
      <c r="B29" s="2197" t="s">
        <v>0</v>
      </c>
      <c r="C29" s="2197"/>
      <c r="D29" s="2197"/>
      <c r="E29" s="2198">
        <v>35.0</v>
      </c>
      <c r="F29" s="2197"/>
      <c r="G29" s="2177" t="s">
        <v>120</v>
      </c>
      <c r="H29" s="2198" t="s">
        <v>1429</v>
      </c>
      <c r="I29" s="2199" t="s">
        <v>1421</v>
      </c>
      <c r="K29" s="2200"/>
      <c r="L29" s="2200"/>
      <c r="M29" s="2200"/>
      <c r="N29" s="2184" t="s">
        <v>130</v>
      </c>
      <c r="O29" s="1882" t="s">
        <v>14568</v>
      </c>
      <c r="P29" s="2198" t="s">
        <v>126</v>
      </c>
      <c r="Q29" s="2198" t="s">
        <v>127</v>
      </c>
      <c r="R29" s="2198" t="s">
        <v>1468</v>
      </c>
      <c r="S29" s="2175"/>
      <c r="T29" s="1862"/>
      <c r="U29" s="1862"/>
      <c r="V29" s="1862"/>
      <c r="W29" s="1862"/>
      <c r="X29" s="1862"/>
      <c r="Y29" s="1862"/>
      <c r="Z29" s="1862"/>
      <c r="AA29" s="1862"/>
      <c r="AB29" s="1862"/>
      <c r="AC29" s="1862"/>
      <c r="AD29" s="1862"/>
      <c r="AE29" s="1862"/>
      <c r="AF29" s="1862"/>
      <c r="AG29" s="1862"/>
      <c r="AH29" s="1862"/>
      <c r="AI29" s="1862"/>
      <c r="AJ29" s="1862"/>
      <c r="AK29" s="1862"/>
      <c r="AL29" s="1862"/>
      <c r="AM29" s="1862"/>
      <c r="AN29" s="1862"/>
    </row>
    <row r="30" ht="15.75" customHeight="1">
      <c r="A30" s="2195">
        <v>43742.0</v>
      </c>
      <c r="B30" s="2174" t="s">
        <v>14569</v>
      </c>
      <c r="C30" s="2175"/>
      <c r="D30" s="2175"/>
      <c r="E30" s="2177">
        <v>29.0</v>
      </c>
      <c r="F30" s="2175"/>
      <c r="G30" s="2175" t="s">
        <v>131</v>
      </c>
      <c r="H30" s="2177" t="s">
        <v>14570</v>
      </c>
      <c r="I30" s="2177" t="s">
        <v>1494</v>
      </c>
      <c r="K30" s="946"/>
      <c r="L30" s="946"/>
      <c r="M30" s="946"/>
      <c r="N30" s="2184" t="s">
        <v>130</v>
      </c>
      <c r="O30" s="1550" t="s">
        <v>14571</v>
      </c>
      <c r="P30" s="2177" t="s">
        <v>126</v>
      </c>
      <c r="Q30" s="2177" t="s">
        <v>135</v>
      </c>
      <c r="R30" s="2201" t="s">
        <v>14572</v>
      </c>
      <c r="S30" s="2202"/>
      <c r="T30" s="1862"/>
      <c r="U30" s="1862"/>
      <c r="V30" s="1862"/>
      <c r="W30" s="1862"/>
      <c r="X30" s="1862"/>
      <c r="Y30" s="1862"/>
      <c r="Z30" s="1862"/>
      <c r="AA30" s="1862"/>
      <c r="AB30" s="1862"/>
      <c r="AC30" s="1862"/>
      <c r="AD30" s="1862"/>
      <c r="AE30" s="1862"/>
      <c r="AF30" s="1862"/>
      <c r="AG30" s="1862"/>
      <c r="AH30" s="1862"/>
      <c r="AI30" s="1862"/>
      <c r="AJ30" s="1862"/>
      <c r="AK30" s="1862"/>
      <c r="AL30" s="1862"/>
      <c r="AM30" s="1862"/>
      <c r="AN30" s="1862"/>
    </row>
    <row r="31" ht="15.75" customHeight="1">
      <c r="A31" s="2195">
        <v>43742.0</v>
      </c>
      <c r="B31" s="2174" t="s">
        <v>14573</v>
      </c>
      <c r="C31" s="2175"/>
      <c r="D31" s="2175"/>
      <c r="E31" s="2177">
        <v>43.0</v>
      </c>
      <c r="F31" s="2175"/>
      <c r="G31" s="2175" t="s">
        <v>131</v>
      </c>
      <c r="H31" s="2177" t="s">
        <v>14574</v>
      </c>
      <c r="I31" s="2177" t="s">
        <v>1494</v>
      </c>
      <c r="K31" s="946"/>
      <c r="L31" s="946"/>
      <c r="M31" s="946"/>
      <c r="N31" s="2184" t="s">
        <v>130</v>
      </c>
      <c r="O31" s="1550" t="s">
        <v>14575</v>
      </c>
      <c r="P31" s="2177" t="s">
        <v>135</v>
      </c>
      <c r="Q31" s="2177" t="s">
        <v>130</v>
      </c>
      <c r="R31" s="2175"/>
      <c r="S31" s="2175"/>
      <c r="T31" s="1862"/>
      <c r="U31" s="1862"/>
      <c r="V31" s="1862"/>
      <c r="W31" s="1862"/>
      <c r="X31" s="1862"/>
      <c r="Y31" s="1862"/>
      <c r="Z31" s="1862"/>
      <c r="AA31" s="1862"/>
      <c r="AB31" s="1862"/>
      <c r="AC31" s="1862"/>
      <c r="AD31" s="1862"/>
      <c r="AE31" s="1862"/>
      <c r="AF31" s="1862"/>
      <c r="AG31" s="1862"/>
      <c r="AH31" s="1862"/>
      <c r="AI31" s="1862"/>
      <c r="AJ31" s="1862"/>
      <c r="AK31" s="1862"/>
      <c r="AL31" s="1862"/>
      <c r="AM31" s="1862"/>
      <c r="AN31" s="1862"/>
    </row>
    <row r="32" ht="15.75" customHeight="1">
      <c r="A32" s="2195">
        <v>43747.0</v>
      </c>
      <c r="B32" s="2174" t="s">
        <v>14576</v>
      </c>
      <c r="C32" s="2175"/>
      <c r="D32" s="2175"/>
      <c r="E32" s="2177">
        <v>38.0</v>
      </c>
      <c r="F32" s="2175"/>
      <c r="G32" s="2175" t="s">
        <v>131</v>
      </c>
      <c r="H32" s="2177" t="s">
        <v>14577</v>
      </c>
      <c r="I32" s="2177" t="s">
        <v>1494</v>
      </c>
      <c r="K32" s="946"/>
      <c r="L32" s="946"/>
      <c r="M32" s="946"/>
      <c r="N32" s="2184" t="s">
        <v>768</v>
      </c>
      <c r="O32" s="1550" t="s">
        <v>14578</v>
      </c>
      <c r="P32" s="2177" t="s">
        <v>135</v>
      </c>
      <c r="Q32" s="2177" t="s">
        <v>130</v>
      </c>
      <c r="R32" s="2177" t="s">
        <v>14579</v>
      </c>
      <c r="S32" s="2175"/>
      <c r="T32" s="1862"/>
      <c r="U32" s="1862"/>
      <c r="V32" s="1862"/>
      <c r="W32" s="1862"/>
      <c r="X32" s="1862"/>
      <c r="Y32" s="1862"/>
      <c r="Z32" s="1862"/>
      <c r="AA32" s="1862"/>
      <c r="AB32" s="1862"/>
      <c r="AC32" s="1862"/>
      <c r="AD32" s="1862"/>
      <c r="AE32" s="1862"/>
      <c r="AF32" s="1862"/>
      <c r="AG32" s="1862"/>
      <c r="AH32" s="1862"/>
      <c r="AI32" s="1862"/>
      <c r="AJ32" s="1862"/>
      <c r="AK32" s="1862"/>
      <c r="AL32" s="1862"/>
      <c r="AM32" s="1862"/>
      <c r="AN32" s="1862"/>
    </row>
    <row r="33" ht="15.75" customHeight="1">
      <c r="A33" s="2195">
        <v>43747.0</v>
      </c>
      <c r="B33" s="2174" t="s">
        <v>14580</v>
      </c>
      <c r="C33" s="2175"/>
      <c r="D33" s="2175"/>
      <c r="E33" s="2177">
        <v>28.0</v>
      </c>
      <c r="F33" s="2175"/>
      <c r="G33" s="2175" t="s">
        <v>131</v>
      </c>
      <c r="H33" s="2177" t="s">
        <v>14581</v>
      </c>
      <c r="I33" s="2177" t="s">
        <v>1494</v>
      </c>
      <c r="K33" s="946"/>
      <c r="L33" s="946"/>
      <c r="M33" s="946"/>
      <c r="N33" s="2184" t="s">
        <v>130</v>
      </c>
      <c r="O33" s="1550" t="s">
        <v>14582</v>
      </c>
      <c r="P33" s="2177" t="s">
        <v>126</v>
      </c>
      <c r="Q33" s="2177" t="s">
        <v>135</v>
      </c>
      <c r="R33" s="2177" t="s">
        <v>14583</v>
      </c>
      <c r="S33" s="2175"/>
      <c r="T33" s="1862"/>
      <c r="U33" s="1862"/>
      <c r="V33" s="1862"/>
      <c r="W33" s="1862"/>
      <c r="X33" s="1862"/>
      <c r="Y33" s="1862"/>
      <c r="Z33" s="1862"/>
      <c r="AA33" s="1862"/>
      <c r="AB33" s="1862"/>
      <c r="AC33" s="1862"/>
      <c r="AD33" s="1862"/>
      <c r="AE33" s="1862"/>
      <c r="AF33" s="1862"/>
      <c r="AG33" s="1862"/>
      <c r="AH33" s="1862"/>
      <c r="AI33" s="1862"/>
      <c r="AJ33" s="1862"/>
      <c r="AK33" s="1862"/>
      <c r="AL33" s="1862"/>
      <c r="AM33" s="1862"/>
      <c r="AN33" s="1862"/>
    </row>
    <row r="34" ht="15.75" customHeight="1">
      <c r="A34" s="2195">
        <v>43756.0</v>
      </c>
      <c r="B34" s="2174" t="s">
        <v>14584</v>
      </c>
      <c r="C34" s="2175"/>
      <c r="D34" s="2175"/>
      <c r="E34" s="2177">
        <v>41.0</v>
      </c>
      <c r="F34" s="2175"/>
      <c r="G34" s="2175" t="s">
        <v>131</v>
      </c>
      <c r="H34" s="2177" t="s">
        <v>1425</v>
      </c>
      <c r="I34" s="2177" t="s">
        <v>1494</v>
      </c>
      <c r="K34" s="946"/>
      <c r="L34" s="946"/>
      <c r="M34" s="946"/>
      <c r="N34" s="2184" t="s">
        <v>130</v>
      </c>
      <c r="O34" s="1550" t="s">
        <v>14585</v>
      </c>
      <c r="P34" s="2177" t="s">
        <v>126</v>
      </c>
      <c r="Q34" s="2177" t="s">
        <v>135</v>
      </c>
      <c r="R34" s="2177" t="s">
        <v>14586</v>
      </c>
      <c r="S34" s="2175"/>
      <c r="T34" s="1862"/>
      <c r="U34" s="1862"/>
      <c r="V34" s="1862"/>
      <c r="W34" s="1862"/>
      <c r="X34" s="1862"/>
      <c r="Y34" s="1862"/>
      <c r="Z34" s="1862"/>
      <c r="AA34" s="1862"/>
      <c r="AB34" s="1862"/>
      <c r="AC34" s="1862"/>
      <c r="AD34" s="1862"/>
      <c r="AE34" s="1862"/>
      <c r="AF34" s="1862"/>
      <c r="AG34" s="1862"/>
      <c r="AH34" s="1862"/>
      <c r="AI34" s="1862"/>
      <c r="AJ34" s="1862"/>
      <c r="AK34" s="1862"/>
      <c r="AL34" s="1862"/>
      <c r="AM34" s="1862"/>
      <c r="AN34" s="1862"/>
    </row>
    <row r="35" ht="15.75" customHeight="1">
      <c r="A35" s="2195">
        <v>43761.0</v>
      </c>
      <c r="B35" s="2174" t="s">
        <v>14587</v>
      </c>
      <c r="C35" s="2175"/>
      <c r="D35" s="2175"/>
      <c r="E35" s="2174" t="s">
        <v>130</v>
      </c>
      <c r="F35" s="2175"/>
      <c r="G35" s="2175" t="s">
        <v>131</v>
      </c>
      <c r="H35" s="2177" t="s">
        <v>14588</v>
      </c>
      <c r="I35" s="2201" t="s">
        <v>14589</v>
      </c>
      <c r="K35" s="946"/>
      <c r="L35" s="946"/>
      <c r="M35" s="946"/>
      <c r="N35" s="2184" t="s">
        <v>130</v>
      </c>
      <c r="O35" s="1550" t="s">
        <v>14590</v>
      </c>
      <c r="P35" s="2177" t="s">
        <v>126</v>
      </c>
      <c r="Q35" s="2177" t="s">
        <v>135</v>
      </c>
      <c r="R35" s="2177" t="s">
        <v>14591</v>
      </c>
      <c r="S35" s="2177"/>
      <c r="T35" s="1862"/>
      <c r="U35" s="1862"/>
      <c r="V35" s="1862"/>
      <c r="W35" s="1862"/>
      <c r="X35" s="1862"/>
      <c r="Y35" s="1862"/>
      <c r="Z35" s="1862"/>
      <c r="AA35" s="1862"/>
      <c r="AB35" s="1862"/>
      <c r="AC35" s="1862"/>
      <c r="AD35" s="1862"/>
      <c r="AE35" s="1862"/>
      <c r="AF35" s="1862"/>
      <c r="AG35" s="1862"/>
      <c r="AH35" s="1862"/>
      <c r="AI35" s="1862"/>
      <c r="AJ35" s="1862"/>
      <c r="AK35" s="1862"/>
      <c r="AL35" s="1862"/>
      <c r="AM35" s="1862"/>
      <c r="AN35" s="1862"/>
    </row>
    <row r="36" ht="15.75" customHeight="1">
      <c r="A36" s="2195">
        <v>43768.0</v>
      </c>
      <c r="B36" s="2174" t="s">
        <v>14592</v>
      </c>
      <c r="C36" s="2175"/>
      <c r="D36" s="2175"/>
      <c r="E36" s="2177">
        <v>41.0</v>
      </c>
      <c r="F36" s="2175"/>
      <c r="G36" s="2175" t="s">
        <v>131</v>
      </c>
      <c r="H36" s="2177" t="s">
        <v>14593</v>
      </c>
      <c r="I36" s="2177" t="s">
        <v>1494</v>
      </c>
      <c r="K36" s="946"/>
      <c r="L36" s="946"/>
      <c r="M36" s="946"/>
      <c r="N36" s="2184" t="s">
        <v>130</v>
      </c>
      <c r="O36" s="1550" t="s">
        <v>14594</v>
      </c>
      <c r="P36" s="2177" t="s">
        <v>126</v>
      </c>
      <c r="Q36" s="2177" t="s">
        <v>135</v>
      </c>
      <c r="R36" s="2177" t="s">
        <v>14595</v>
      </c>
      <c r="S36" s="2177"/>
      <c r="T36" s="1862"/>
      <c r="U36" s="1862"/>
      <c r="V36" s="1862"/>
      <c r="W36" s="1862"/>
      <c r="X36" s="1862"/>
      <c r="Y36" s="1862"/>
      <c r="Z36" s="1862"/>
      <c r="AA36" s="1862"/>
      <c r="AB36" s="1862"/>
      <c r="AC36" s="1862"/>
      <c r="AD36" s="1862"/>
      <c r="AE36" s="1862"/>
      <c r="AF36" s="1862"/>
      <c r="AG36" s="1862"/>
      <c r="AH36" s="1862"/>
      <c r="AI36" s="1862"/>
      <c r="AJ36" s="1862"/>
      <c r="AK36" s="1862"/>
      <c r="AL36" s="1862"/>
      <c r="AM36" s="1862"/>
      <c r="AN36" s="1862"/>
    </row>
    <row r="37" ht="15.75" customHeight="1">
      <c r="A37" s="2192">
        <v>43788.0</v>
      </c>
      <c r="B37" s="2177" t="s">
        <v>1493</v>
      </c>
      <c r="C37" s="2175"/>
      <c r="D37" s="2175"/>
      <c r="E37" s="2174" t="s">
        <v>130</v>
      </c>
      <c r="F37" s="2175"/>
      <c r="G37" s="2175" t="s">
        <v>131</v>
      </c>
      <c r="H37" s="2177" t="s">
        <v>1494</v>
      </c>
      <c r="I37" s="668" t="s">
        <v>1495</v>
      </c>
      <c r="K37" s="946"/>
      <c r="L37" s="946"/>
      <c r="M37" s="946"/>
      <c r="N37" s="2203" t="s">
        <v>402</v>
      </c>
      <c r="O37" s="1550" t="s">
        <v>14596</v>
      </c>
      <c r="P37" s="2177" t="s">
        <v>135</v>
      </c>
      <c r="Q37" s="2177" t="s">
        <v>130</v>
      </c>
      <c r="R37" s="2175"/>
      <c r="S37" s="2175"/>
      <c r="T37" s="2194"/>
      <c r="U37" s="2194"/>
      <c r="V37" s="2194"/>
      <c r="W37" s="2194"/>
      <c r="X37" s="2194"/>
      <c r="Y37" s="2194"/>
      <c r="Z37" s="2194"/>
      <c r="AA37" s="2194"/>
      <c r="AB37" s="2194"/>
      <c r="AC37" s="2194"/>
      <c r="AD37" s="2194"/>
      <c r="AE37" s="2194"/>
      <c r="AF37" s="2194"/>
      <c r="AG37" s="2194"/>
      <c r="AH37" s="2194"/>
      <c r="AI37" s="2194"/>
      <c r="AJ37" s="2194"/>
      <c r="AK37" s="2194"/>
      <c r="AL37" s="2194"/>
      <c r="AM37" s="2194"/>
      <c r="AN37" s="2194"/>
    </row>
    <row r="38" ht="15.75" customHeight="1">
      <c r="A38" s="2204">
        <v>43815.0</v>
      </c>
      <c r="B38" s="2205" t="s">
        <v>14597</v>
      </c>
      <c r="C38" s="2175"/>
      <c r="D38" s="2175"/>
      <c r="E38" s="2206">
        <v>28.0</v>
      </c>
      <c r="F38" s="2175"/>
      <c r="G38" s="2175" t="s">
        <v>131</v>
      </c>
      <c r="H38" s="2206" t="s">
        <v>14598</v>
      </c>
      <c r="I38" s="2206" t="s">
        <v>1494</v>
      </c>
      <c r="K38" s="2207"/>
      <c r="L38" s="2207"/>
      <c r="M38" s="2207"/>
      <c r="N38" s="2208" t="s">
        <v>130</v>
      </c>
      <c r="O38" s="1550" t="s">
        <v>14599</v>
      </c>
      <c r="P38" s="2206" t="s">
        <v>135</v>
      </c>
      <c r="Q38" s="2177" t="s">
        <v>130</v>
      </c>
      <c r="R38" s="2206" t="s">
        <v>14600</v>
      </c>
      <c r="S38" s="2206" t="s">
        <v>126</v>
      </c>
      <c r="T38" s="1862"/>
      <c r="U38" s="1862"/>
      <c r="V38" s="1862"/>
      <c r="W38" s="1862"/>
      <c r="X38" s="1862"/>
      <c r="Y38" s="1862"/>
      <c r="Z38" s="1862"/>
      <c r="AA38" s="1862"/>
      <c r="AB38" s="1862"/>
      <c r="AC38" s="1862"/>
      <c r="AD38" s="1862"/>
      <c r="AE38" s="1862"/>
      <c r="AF38" s="1862"/>
      <c r="AG38" s="1862"/>
      <c r="AH38" s="1862"/>
      <c r="AI38" s="1862"/>
      <c r="AJ38" s="1862"/>
      <c r="AK38" s="1862"/>
      <c r="AL38" s="1862"/>
      <c r="AM38" s="1862"/>
      <c r="AN38" s="1862"/>
    </row>
    <row r="39" ht="15.75" customHeight="1">
      <c r="A39" s="2209">
        <v>43836.0</v>
      </c>
      <c r="B39" s="2210" t="s">
        <v>14601</v>
      </c>
      <c r="C39" s="2210"/>
      <c r="D39" s="2210"/>
      <c r="E39" s="2211">
        <v>25.0</v>
      </c>
      <c r="F39" s="2210"/>
      <c r="G39" s="2210" t="s">
        <v>131</v>
      </c>
      <c r="H39" s="2211" t="s">
        <v>1661</v>
      </c>
      <c r="I39" s="2211" t="s">
        <v>14602</v>
      </c>
      <c r="K39" s="2212"/>
      <c r="L39" s="2212"/>
      <c r="M39" s="2212"/>
      <c r="N39" s="2208" t="s">
        <v>130</v>
      </c>
      <c r="O39" s="1882" t="s">
        <v>14603</v>
      </c>
      <c r="P39" s="2211" t="s">
        <v>135</v>
      </c>
      <c r="Q39" s="2177" t="s">
        <v>130</v>
      </c>
      <c r="R39" s="2211" t="s">
        <v>14604</v>
      </c>
      <c r="S39" s="2213"/>
      <c r="T39" s="2214"/>
      <c r="U39" s="2214"/>
      <c r="V39" s="2214"/>
      <c r="W39" s="2214"/>
      <c r="X39" s="2214"/>
      <c r="Y39" s="2214"/>
      <c r="Z39" s="2214"/>
      <c r="AA39" s="2214"/>
      <c r="AB39" s="2214"/>
      <c r="AC39" s="2214"/>
      <c r="AD39" s="2214"/>
      <c r="AE39" s="2214"/>
      <c r="AF39" s="2214"/>
      <c r="AG39" s="2214"/>
      <c r="AH39" s="2214"/>
      <c r="AI39" s="2214"/>
      <c r="AJ39" s="2214"/>
      <c r="AK39" s="2214"/>
      <c r="AL39" s="2214"/>
      <c r="AM39" s="2214"/>
      <c r="AN39" s="2214"/>
    </row>
    <row r="40" ht="15.75" customHeight="1">
      <c r="A40" s="2204">
        <v>43837.0</v>
      </c>
      <c r="B40" s="2205" t="s">
        <v>14605</v>
      </c>
      <c r="C40" s="2205"/>
      <c r="D40" s="2205"/>
      <c r="E40" s="2174" t="s">
        <v>130</v>
      </c>
      <c r="F40" s="2205"/>
      <c r="G40" s="2205" t="s">
        <v>131</v>
      </c>
      <c r="H40" s="2206" t="s">
        <v>14606</v>
      </c>
      <c r="I40" s="2206" t="s">
        <v>3339</v>
      </c>
      <c r="K40" s="1862"/>
      <c r="L40" s="1862"/>
      <c r="M40" s="1862"/>
      <c r="N40" s="2208" t="s">
        <v>130</v>
      </c>
      <c r="O40" s="1550" t="s">
        <v>14607</v>
      </c>
      <c r="P40" s="2206" t="s">
        <v>135</v>
      </c>
      <c r="Q40" s="2177" t="s">
        <v>130</v>
      </c>
      <c r="R40" s="2206" t="s">
        <v>14608</v>
      </c>
      <c r="S40" s="2206" t="s">
        <v>126</v>
      </c>
      <c r="T40" s="1862"/>
      <c r="U40" s="1862"/>
      <c r="V40" s="1862"/>
      <c r="W40" s="1862"/>
      <c r="X40" s="1862"/>
      <c r="Y40" s="1862"/>
      <c r="Z40" s="1862"/>
      <c r="AA40" s="1862"/>
      <c r="AB40" s="1862"/>
      <c r="AC40" s="1862"/>
      <c r="AD40" s="1862"/>
      <c r="AE40" s="1862"/>
      <c r="AF40" s="1862"/>
      <c r="AG40" s="1862"/>
      <c r="AH40" s="1862"/>
      <c r="AI40" s="1862"/>
      <c r="AJ40" s="1862"/>
      <c r="AK40" s="1862"/>
      <c r="AL40" s="1862"/>
      <c r="AM40" s="1862"/>
      <c r="AN40" s="1862"/>
    </row>
    <row r="41" ht="15.75" customHeight="1">
      <c r="A41" s="2192">
        <v>43845.0</v>
      </c>
      <c r="B41" s="2177" t="s">
        <v>14609</v>
      </c>
      <c r="C41" s="2175"/>
      <c r="D41" s="2175"/>
      <c r="E41" s="2174" t="s">
        <v>130</v>
      </c>
      <c r="F41" s="2175"/>
      <c r="G41" s="2175" t="s">
        <v>131</v>
      </c>
      <c r="H41" s="2177" t="s">
        <v>142</v>
      </c>
      <c r="I41" s="668" t="s">
        <v>1498</v>
      </c>
      <c r="K41" s="946"/>
      <c r="L41" s="946"/>
      <c r="M41" s="946"/>
      <c r="N41" s="2203" t="s">
        <v>9037</v>
      </c>
      <c r="O41" s="1550" t="s">
        <v>14610</v>
      </c>
      <c r="P41" s="2177" t="s">
        <v>126</v>
      </c>
      <c r="Q41" s="2177" t="s">
        <v>135</v>
      </c>
      <c r="R41" s="2177" t="s">
        <v>1504</v>
      </c>
      <c r="S41" s="2177" t="s">
        <v>126</v>
      </c>
      <c r="T41" s="2194"/>
      <c r="U41" s="2194"/>
      <c r="V41" s="2194"/>
      <c r="W41" s="2194"/>
      <c r="X41" s="2194"/>
      <c r="Y41" s="2194"/>
      <c r="Z41" s="2194"/>
      <c r="AA41" s="2194"/>
      <c r="AB41" s="2194"/>
      <c r="AC41" s="2194"/>
      <c r="AD41" s="2194"/>
      <c r="AE41" s="2194"/>
      <c r="AF41" s="2194"/>
      <c r="AG41" s="2194"/>
      <c r="AH41" s="2194"/>
      <c r="AI41" s="2194"/>
      <c r="AJ41" s="2194"/>
      <c r="AK41" s="2194"/>
      <c r="AL41" s="2194"/>
      <c r="AM41" s="2194"/>
      <c r="AN41" s="2194"/>
    </row>
    <row r="42" ht="15.75" customHeight="1">
      <c r="A42" s="2215">
        <v>43850.0</v>
      </c>
      <c r="B42" s="2216" t="s">
        <v>14611</v>
      </c>
      <c r="C42" s="2175"/>
      <c r="D42" s="2175"/>
      <c r="E42" s="2174" t="s">
        <v>130</v>
      </c>
      <c r="F42" s="2175"/>
      <c r="G42" s="2175" t="s">
        <v>131</v>
      </c>
      <c r="H42" s="1312" t="s">
        <v>14612</v>
      </c>
      <c r="I42" s="1312" t="s">
        <v>1658</v>
      </c>
      <c r="K42" s="2217"/>
      <c r="L42" s="2217"/>
      <c r="M42" s="2217"/>
      <c r="N42" s="2208" t="s">
        <v>130</v>
      </c>
      <c r="O42" s="1326" t="s">
        <v>14613</v>
      </c>
      <c r="P42" s="1312" t="s">
        <v>126</v>
      </c>
      <c r="Q42" s="1312" t="s">
        <v>135</v>
      </c>
      <c r="R42" s="2218"/>
      <c r="S42" s="2218"/>
      <c r="T42" s="1862"/>
      <c r="U42" s="1862"/>
      <c r="V42" s="1862"/>
      <c r="W42" s="1862"/>
      <c r="X42" s="1862"/>
      <c r="Y42" s="1862"/>
      <c r="Z42" s="1862"/>
      <c r="AA42" s="1862"/>
      <c r="AB42" s="1862"/>
      <c r="AC42" s="1862"/>
      <c r="AD42" s="1862"/>
      <c r="AE42" s="1862"/>
      <c r="AF42" s="1862"/>
      <c r="AG42" s="1862"/>
      <c r="AH42" s="1862"/>
      <c r="AI42" s="1862"/>
      <c r="AJ42" s="1862"/>
      <c r="AK42" s="1862"/>
      <c r="AL42" s="1862"/>
      <c r="AM42" s="1862"/>
      <c r="AN42" s="1862"/>
    </row>
    <row r="43" ht="15.75" customHeight="1">
      <c r="A43" s="2215">
        <v>43850.0</v>
      </c>
      <c r="B43" s="2216" t="s">
        <v>14614</v>
      </c>
      <c r="C43" s="2175"/>
      <c r="D43" s="2175"/>
      <c r="E43" s="2174" t="s">
        <v>130</v>
      </c>
      <c r="F43" s="2175"/>
      <c r="G43" s="2175" t="s">
        <v>131</v>
      </c>
      <c r="H43" s="2177" t="s">
        <v>142</v>
      </c>
      <c r="I43" s="1312" t="s">
        <v>1658</v>
      </c>
      <c r="K43" s="2217"/>
      <c r="L43" s="2217"/>
      <c r="M43" s="2217"/>
      <c r="N43" s="2208" t="s">
        <v>130</v>
      </c>
      <c r="O43" s="1326" t="s">
        <v>14615</v>
      </c>
      <c r="P43" s="1312" t="s">
        <v>126</v>
      </c>
      <c r="Q43" s="1312" t="s">
        <v>135</v>
      </c>
      <c r="R43" s="2218"/>
      <c r="S43" s="2218"/>
      <c r="T43" s="1862"/>
      <c r="U43" s="1862"/>
      <c r="V43" s="1862"/>
      <c r="W43" s="1862"/>
      <c r="X43" s="1862"/>
      <c r="Y43" s="1862"/>
      <c r="Z43" s="1862"/>
      <c r="AA43" s="1862"/>
      <c r="AB43" s="1862"/>
      <c r="AC43" s="1862"/>
      <c r="AD43" s="1862"/>
      <c r="AE43" s="1862"/>
      <c r="AF43" s="1862"/>
      <c r="AG43" s="1862"/>
      <c r="AH43" s="1862"/>
      <c r="AI43" s="1862"/>
      <c r="AJ43" s="1862"/>
      <c r="AK43" s="1862"/>
      <c r="AL43" s="1862"/>
      <c r="AM43" s="1862"/>
      <c r="AN43" s="1862"/>
    </row>
    <row r="44" ht="15.75" customHeight="1">
      <c r="A44" s="2215">
        <v>43850.0</v>
      </c>
      <c r="B44" s="2216" t="s">
        <v>14616</v>
      </c>
      <c r="C44" s="2175"/>
      <c r="D44" s="2175"/>
      <c r="E44" s="2174" t="s">
        <v>130</v>
      </c>
      <c r="F44" s="2175"/>
      <c r="G44" s="2175" t="s">
        <v>131</v>
      </c>
      <c r="H44" s="1312" t="s">
        <v>2196</v>
      </c>
      <c r="I44" s="1312" t="s">
        <v>1658</v>
      </c>
      <c r="K44" s="2217"/>
      <c r="L44" s="2217"/>
      <c r="M44" s="2217"/>
      <c r="N44" s="2208" t="s">
        <v>130</v>
      </c>
      <c r="O44" s="1326" t="s">
        <v>14617</v>
      </c>
      <c r="P44" s="1312" t="s">
        <v>126</v>
      </c>
      <c r="Q44" s="1312" t="s">
        <v>135</v>
      </c>
      <c r="R44" s="2218"/>
      <c r="S44" s="2218"/>
      <c r="T44" s="1862"/>
      <c r="U44" s="1862"/>
      <c r="V44" s="1862"/>
      <c r="W44" s="1862"/>
      <c r="X44" s="1862"/>
      <c r="Y44" s="1862"/>
      <c r="Z44" s="1862"/>
      <c r="AA44" s="1862"/>
      <c r="AB44" s="1862"/>
      <c r="AC44" s="1862"/>
      <c r="AD44" s="1862"/>
      <c r="AE44" s="1862"/>
      <c r="AF44" s="1862"/>
      <c r="AG44" s="1862"/>
      <c r="AH44" s="1862"/>
      <c r="AI44" s="1862"/>
      <c r="AJ44" s="1862"/>
      <c r="AK44" s="1862"/>
      <c r="AL44" s="1862"/>
      <c r="AM44" s="1862"/>
      <c r="AN44" s="1862"/>
    </row>
    <row r="45" ht="15.75" customHeight="1">
      <c r="A45" s="2215">
        <v>43850.0</v>
      </c>
      <c r="B45" s="2216" t="s">
        <v>14618</v>
      </c>
      <c r="C45" s="2175"/>
      <c r="D45" s="2175"/>
      <c r="E45" s="2174" t="s">
        <v>130</v>
      </c>
      <c r="F45" s="2175"/>
      <c r="G45" s="2175" t="s">
        <v>131</v>
      </c>
      <c r="H45" s="1312" t="s">
        <v>1340</v>
      </c>
      <c r="I45" s="1312" t="s">
        <v>1658</v>
      </c>
      <c r="K45" s="2217"/>
      <c r="L45" s="2217"/>
      <c r="M45" s="2217"/>
      <c r="N45" s="2208" t="s">
        <v>130</v>
      </c>
      <c r="O45" s="1326" t="s">
        <v>14619</v>
      </c>
      <c r="P45" s="1312" t="s">
        <v>126</v>
      </c>
      <c r="Q45" s="1312" t="s">
        <v>135</v>
      </c>
      <c r="R45" s="2206" t="s">
        <v>14620</v>
      </c>
      <c r="S45" s="2218"/>
      <c r="T45" s="1862"/>
      <c r="U45" s="1862"/>
      <c r="V45" s="1862"/>
      <c r="W45" s="1862"/>
      <c r="X45" s="1862"/>
      <c r="Y45" s="1862"/>
      <c r="Z45" s="1862"/>
      <c r="AA45" s="1862"/>
      <c r="AB45" s="1862"/>
      <c r="AC45" s="1862"/>
      <c r="AD45" s="1862"/>
      <c r="AE45" s="1862"/>
      <c r="AF45" s="1862"/>
      <c r="AG45" s="1862"/>
      <c r="AH45" s="1862"/>
      <c r="AI45" s="1862"/>
      <c r="AJ45" s="1862"/>
      <c r="AK45" s="1862"/>
      <c r="AL45" s="1862"/>
      <c r="AM45" s="1862"/>
      <c r="AN45" s="1862"/>
    </row>
    <row r="46" ht="15.75" customHeight="1">
      <c r="A46" s="2215">
        <v>43868.0</v>
      </c>
      <c r="B46" s="2216" t="s">
        <v>14621</v>
      </c>
      <c r="C46" s="2175"/>
      <c r="D46" s="2175"/>
      <c r="E46" s="2174" t="s">
        <v>130</v>
      </c>
      <c r="F46" s="2175"/>
      <c r="G46" s="2175" t="s">
        <v>131</v>
      </c>
      <c r="H46" s="2177" t="s">
        <v>142</v>
      </c>
      <c r="I46" s="1312" t="s">
        <v>1658</v>
      </c>
      <c r="K46" s="2217"/>
      <c r="L46" s="2217"/>
      <c r="M46" s="2217"/>
      <c r="N46" s="2208" t="s">
        <v>130</v>
      </c>
      <c r="O46" s="1326" t="s">
        <v>14622</v>
      </c>
      <c r="P46" s="1312" t="s">
        <v>126</v>
      </c>
      <c r="Q46" s="1312" t="s">
        <v>135</v>
      </c>
      <c r="R46" s="2218"/>
      <c r="S46" s="2218"/>
      <c r="T46" s="1862"/>
      <c r="U46" s="1862"/>
      <c r="V46" s="1862"/>
      <c r="W46" s="1862"/>
      <c r="X46" s="1862"/>
      <c r="Y46" s="1862"/>
      <c r="Z46" s="1862"/>
      <c r="AA46" s="1862"/>
      <c r="AB46" s="1862"/>
      <c r="AC46" s="1862"/>
      <c r="AD46" s="1862"/>
      <c r="AE46" s="1862"/>
      <c r="AF46" s="1862"/>
      <c r="AG46" s="1862"/>
      <c r="AH46" s="1862"/>
      <c r="AI46" s="1862"/>
      <c r="AJ46" s="1862"/>
      <c r="AK46" s="1862"/>
      <c r="AL46" s="1862"/>
      <c r="AM46" s="1862"/>
      <c r="AN46" s="1862"/>
    </row>
    <row r="47" ht="15.75" customHeight="1">
      <c r="A47" s="2215">
        <v>43868.0</v>
      </c>
      <c r="B47" s="2216" t="s">
        <v>14623</v>
      </c>
      <c r="C47" s="2175"/>
      <c r="D47" s="2175"/>
      <c r="E47" s="2174" t="s">
        <v>130</v>
      </c>
      <c r="F47" s="2175"/>
      <c r="G47" s="2175" t="s">
        <v>131</v>
      </c>
      <c r="H47" s="1312" t="s">
        <v>898</v>
      </c>
      <c r="I47" s="1312" t="s">
        <v>1658</v>
      </c>
      <c r="K47" s="2217"/>
      <c r="L47" s="2217"/>
      <c r="M47" s="2217"/>
      <c r="N47" s="2208" t="s">
        <v>130</v>
      </c>
      <c r="O47" s="1326" t="s">
        <v>14624</v>
      </c>
      <c r="P47" s="1312" t="s">
        <v>126</v>
      </c>
      <c r="Q47" s="1312" t="s">
        <v>135</v>
      </c>
      <c r="R47" s="2218"/>
      <c r="S47" s="2218"/>
      <c r="T47" s="1862"/>
      <c r="U47" s="1862"/>
      <c r="V47" s="1862"/>
      <c r="W47" s="1862"/>
      <c r="X47" s="1862"/>
      <c r="Y47" s="1862"/>
      <c r="Z47" s="1862"/>
      <c r="AA47" s="1862"/>
      <c r="AB47" s="1862"/>
      <c r="AC47" s="1862"/>
      <c r="AD47" s="1862"/>
      <c r="AE47" s="1862"/>
      <c r="AF47" s="1862"/>
      <c r="AG47" s="1862"/>
      <c r="AH47" s="1862"/>
      <c r="AI47" s="1862"/>
      <c r="AJ47" s="1862"/>
      <c r="AK47" s="1862"/>
      <c r="AL47" s="1862"/>
      <c r="AM47" s="1862"/>
      <c r="AN47" s="1862"/>
    </row>
    <row r="48" ht="15.75" customHeight="1">
      <c r="A48" s="2215">
        <v>43935.0</v>
      </c>
      <c r="B48" s="2216" t="s">
        <v>14513</v>
      </c>
      <c r="C48" s="2175"/>
      <c r="D48" s="2175"/>
      <c r="E48" s="2174" t="s">
        <v>130</v>
      </c>
      <c r="F48" s="2175"/>
      <c r="G48" s="2175" t="s">
        <v>131</v>
      </c>
      <c r="H48" s="1312" t="s">
        <v>14625</v>
      </c>
      <c r="I48" s="1312" t="s">
        <v>1658</v>
      </c>
      <c r="K48" s="2217"/>
      <c r="L48" s="2217"/>
      <c r="M48" s="2217"/>
      <c r="N48" s="2208" t="s">
        <v>130</v>
      </c>
      <c r="O48" s="1326" t="s">
        <v>14626</v>
      </c>
      <c r="P48" s="1312" t="s">
        <v>126</v>
      </c>
      <c r="Q48" s="1312" t="s">
        <v>135</v>
      </c>
      <c r="R48" s="2218"/>
      <c r="S48" s="2218"/>
      <c r="T48" s="1862"/>
      <c r="U48" s="1862"/>
      <c r="V48" s="1862"/>
      <c r="W48" s="1862"/>
      <c r="X48" s="1862"/>
      <c r="Y48" s="1862"/>
      <c r="Z48" s="1862"/>
      <c r="AA48" s="1862"/>
      <c r="AB48" s="1862"/>
      <c r="AC48" s="1862"/>
      <c r="AD48" s="1862"/>
      <c r="AE48" s="1862"/>
      <c r="AF48" s="1862"/>
      <c r="AG48" s="1862"/>
      <c r="AH48" s="1862"/>
      <c r="AI48" s="1862"/>
      <c r="AJ48" s="1862"/>
      <c r="AK48" s="1862"/>
      <c r="AL48" s="1862"/>
      <c r="AM48" s="1862"/>
      <c r="AN48" s="1862"/>
    </row>
    <row r="49" ht="15.75" customHeight="1">
      <c r="A49" s="2215">
        <v>43935.0</v>
      </c>
      <c r="B49" s="2216" t="s">
        <v>14627</v>
      </c>
      <c r="C49" s="2175"/>
      <c r="D49" s="2175"/>
      <c r="E49" s="2174" t="s">
        <v>130</v>
      </c>
      <c r="F49" s="2175"/>
      <c r="G49" s="2175" t="s">
        <v>131</v>
      </c>
      <c r="H49" s="1312" t="s">
        <v>14628</v>
      </c>
      <c r="I49" s="1312" t="s">
        <v>1658</v>
      </c>
      <c r="K49" s="2217"/>
      <c r="L49" s="2217"/>
      <c r="M49" s="2217"/>
      <c r="N49" s="2208" t="s">
        <v>130</v>
      </c>
      <c r="O49" s="1326" t="s">
        <v>14629</v>
      </c>
      <c r="P49" s="1312" t="s">
        <v>126</v>
      </c>
      <c r="Q49" s="1312" t="s">
        <v>135</v>
      </c>
      <c r="R49" s="2218"/>
      <c r="S49" s="2218"/>
      <c r="T49" s="1862"/>
      <c r="U49" s="1862"/>
      <c r="V49" s="1862"/>
      <c r="W49" s="1862"/>
      <c r="X49" s="1862"/>
      <c r="Y49" s="1862"/>
      <c r="Z49" s="1862"/>
      <c r="AA49" s="1862"/>
      <c r="AB49" s="1862"/>
      <c r="AC49" s="1862"/>
      <c r="AD49" s="1862"/>
      <c r="AE49" s="1862"/>
      <c r="AF49" s="1862"/>
      <c r="AG49" s="1862"/>
      <c r="AH49" s="1862"/>
      <c r="AI49" s="1862"/>
      <c r="AJ49" s="1862"/>
      <c r="AK49" s="1862"/>
      <c r="AL49" s="1862"/>
      <c r="AM49" s="1862"/>
      <c r="AN49" s="1862"/>
    </row>
    <row r="50" ht="15.75" customHeight="1">
      <c r="A50" s="2219">
        <v>43964.0</v>
      </c>
      <c r="B50" s="2205" t="s">
        <v>14630</v>
      </c>
      <c r="C50" s="2205"/>
      <c r="D50" s="2205"/>
      <c r="E50" s="2174" t="s">
        <v>130</v>
      </c>
      <c r="F50" s="2205"/>
      <c r="G50" s="2205" t="s">
        <v>131</v>
      </c>
      <c r="H50" s="2206" t="s">
        <v>14631</v>
      </c>
      <c r="I50" s="2206" t="s">
        <v>14632</v>
      </c>
      <c r="K50" s="1862"/>
      <c r="L50" s="1862"/>
      <c r="M50" s="1862"/>
      <c r="N50" s="2208" t="s">
        <v>130</v>
      </c>
      <c r="O50" s="1872"/>
      <c r="P50" s="2206" t="s">
        <v>135</v>
      </c>
      <c r="Q50" s="2177" t="s">
        <v>130</v>
      </c>
      <c r="R50" s="2206" t="s">
        <v>14633</v>
      </c>
      <c r="S50" s="2218"/>
      <c r="T50" s="1862"/>
      <c r="U50" s="1862"/>
      <c r="V50" s="1862"/>
      <c r="W50" s="1862"/>
      <c r="X50" s="1862"/>
      <c r="Y50" s="1862"/>
      <c r="Z50" s="1862"/>
      <c r="AA50" s="1862"/>
      <c r="AB50" s="1862"/>
      <c r="AC50" s="1862"/>
      <c r="AD50" s="1862"/>
      <c r="AE50" s="1862"/>
      <c r="AF50" s="1862"/>
      <c r="AG50" s="1862"/>
      <c r="AH50" s="1862"/>
      <c r="AI50" s="1862"/>
      <c r="AJ50" s="1862"/>
      <c r="AK50" s="1862"/>
      <c r="AL50" s="1862"/>
      <c r="AM50" s="1862"/>
      <c r="AN50" s="1862"/>
    </row>
    <row r="51" ht="15.75" customHeight="1">
      <c r="A51" s="2220">
        <v>43964.0</v>
      </c>
      <c r="B51" s="2221" t="s">
        <v>14634</v>
      </c>
      <c r="C51" s="2221"/>
      <c r="D51" s="2221"/>
      <c r="E51" s="2174" t="s">
        <v>130</v>
      </c>
      <c r="F51" s="2221"/>
      <c r="G51" s="2221" t="s">
        <v>131</v>
      </c>
      <c r="H51" s="2222" t="s">
        <v>14631</v>
      </c>
      <c r="I51" s="2222" t="s">
        <v>14632</v>
      </c>
      <c r="K51" s="2223"/>
      <c r="L51" s="2223"/>
      <c r="M51" s="2223"/>
      <c r="N51" s="2208" t="s">
        <v>130</v>
      </c>
      <c r="O51" s="2224"/>
      <c r="P51" s="2222" t="s">
        <v>130</v>
      </c>
      <c r="Q51" s="2222" t="s">
        <v>130</v>
      </c>
      <c r="R51" s="2225"/>
      <c r="S51" s="2225"/>
      <c r="T51" s="2223"/>
      <c r="U51" s="2223"/>
      <c r="V51" s="2223"/>
      <c r="W51" s="2223"/>
      <c r="X51" s="2223"/>
      <c r="Y51" s="2223"/>
      <c r="Z51" s="2223"/>
      <c r="AA51" s="2223"/>
      <c r="AB51" s="2223"/>
      <c r="AC51" s="2223"/>
      <c r="AD51" s="2223"/>
      <c r="AE51" s="2223"/>
      <c r="AF51" s="2223"/>
      <c r="AG51" s="2223"/>
      <c r="AH51" s="2223"/>
      <c r="AI51" s="2223"/>
      <c r="AJ51" s="2223"/>
      <c r="AK51" s="2223"/>
      <c r="AL51" s="2223"/>
      <c r="AM51" s="2223"/>
      <c r="AN51" s="2223"/>
    </row>
    <row r="52" ht="15.75" customHeight="1">
      <c r="A52" s="2220">
        <v>43964.0</v>
      </c>
      <c r="B52" s="2221" t="s">
        <v>14635</v>
      </c>
      <c r="C52" s="2221"/>
      <c r="D52" s="2221"/>
      <c r="E52" s="2174" t="s">
        <v>130</v>
      </c>
      <c r="F52" s="2221"/>
      <c r="G52" s="2221" t="s">
        <v>131</v>
      </c>
      <c r="H52" s="2222" t="s">
        <v>1661</v>
      </c>
      <c r="I52" s="2222" t="s">
        <v>14632</v>
      </c>
      <c r="K52" s="2223"/>
      <c r="L52" s="2223"/>
      <c r="M52" s="2223"/>
      <c r="N52" s="2208" t="s">
        <v>130</v>
      </c>
      <c r="O52" s="2224"/>
      <c r="P52" s="2222" t="s">
        <v>130</v>
      </c>
      <c r="Q52" s="2222" t="s">
        <v>130</v>
      </c>
      <c r="R52" s="2225"/>
      <c r="S52" s="2225"/>
      <c r="T52" s="2223"/>
      <c r="U52" s="2223"/>
      <c r="V52" s="2223"/>
      <c r="W52" s="2223"/>
      <c r="X52" s="2223"/>
      <c r="Y52" s="2223"/>
      <c r="Z52" s="2223"/>
      <c r="AA52" s="2223"/>
      <c r="AB52" s="2223"/>
      <c r="AC52" s="2223"/>
      <c r="AD52" s="2223"/>
      <c r="AE52" s="2223"/>
      <c r="AF52" s="2223"/>
      <c r="AG52" s="2223"/>
      <c r="AH52" s="2223"/>
      <c r="AI52" s="2223"/>
      <c r="AJ52" s="2223"/>
      <c r="AK52" s="2223"/>
      <c r="AL52" s="2223"/>
      <c r="AM52" s="2223"/>
      <c r="AN52" s="2223"/>
    </row>
    <row r="53" ht="15.75" customHeight="1">
      <c r="A53" s="2220">
        <v>43964.0</v>
      </c>
      <c r="B53" s="2221" t="s">
        <v>14636</v>
      </c>
      <c r="C53" s="2221"/>
      <c r="D53" s="2221"/>
      <c r="E53" s="2174" t="s">
        <v>130</v>
      </c>
      <c r="F53" s="2221"/>
      <c r="G53" s="2221" t="s">
        <v>131</v>
      </c>
      <c r="H53" s="2222" t="s">
        <v>14631</v>
      </c>
      <c r="I53" s="2222" t="s">
        <v>14632</v>
      </c>
      <c r="K53" s="2223"/>
      <c r="L53" s="2223"/>
      <c r="M53" s="2223"/>
      <c r="N53" s="2208" t="s">
        <v>130</v>
      </c>
      <c r="O53" s="2224"/>
      <c r="P53" s="2222" t="s">
        <v>130</v>
      </c>
      <c r="Q53" s="2222" t="s">
        <v>130</v>
      </c>
      <c r="R53" s="2225"/>
      <c r="S53" s="2225"/>
      <c r="T53" s="2223"/>
      <c r="U53" s="2223"/>
      <c r="V53" s="2223"/>
      <c r="W53" s="2223"/>
      <c r="X53" s="2223"/>
      <c r="Y53" s="2223"/>
      <c r="Z53" s="2223"/>
      <c r="AA53" s="2223"/>
      <c r="AB53" s="2223"/>
      <c r="AC53" s="2223"/>
      <c r="AD53" s="2223"/>
      <c r="AE53" s="2223"/>
      <c r="AF53" s="2223"/>
      <c r="AG53" s="2223"/>
      <c r="AH53" s="2223"/>
      <c r="AI53" s="2223"/>
      <c r="AJ53" s="2223"/>
      <c r="AK53" s="2223"/>
      <c r="AL53" s="2223"/>
      <c r="AM53" s="2223"/>
      <c r="AN53" s="2223"/>
    </row>
    <row r="54" ht="15.75" customHeight="1">
      <c r="A54" s="2220">
        <v>43964.0</v>
      </c>
      <c r="B54" s="2205" t="s">
        <v>14637</v>
      </c>
      <c r="C54" s="2205"/>
      <c r="D54" s="2205"/>
      <c r="E54" s="2174" t="s">
        <v>130</v>
      </c>
      <c r="F54" s="2205"/>
      <c r="G54" s="2177" t="s">
        <v>120</v>
      </c>
      <c r="H54" s="2206" t="s">
        <v>14631</v>
      </c>
      <c r="I54" s="2222" t="s">
        <v>14632</v>
      </c>
      <c r="K54" s="1862"/>
      <c r="L54" s="1862"/>
      <c r="M54" s="1862"/>
      <c r="N54" s="2208" t="s">
        <v>130</v>
      </c>
      <c r="O54" s="1550" t="s">
        <v>14638</v>
      </c>
      <c r="P54" s="2206" t="s">
        <v>126</v>
      </c>
      <c r="Q54" s="2206" t="s">
        <v>127</v>
      </c>
      <c r="R54" s="2206" t="s">
        <v>14639</v>
      </c>
      <c r="S54" s="2218"/>
      <c r="T54" s="1862"/>
      <c r="U54" s="1862"/>
      <c r="V54" s="1862"/>
      <c r="W54" s="1862"/>
      <c r="X54" s="1862"/>
      <c r="Y54" s="1862"/>
      <c r="Z54" s="1862"/>
      <c r="AA54" s="1862"/>
      <c r="AB54" s="1862"/>
      <c r="AC54" s="1862"/>
      <c r="AD54" s="1862"/>
      <c r="AE54" s="1862"/>
      <c r="AF54" s="1862"/>
      <c r="AG54" s="1862"/>
      <c r="AH54" s="1862"/>
      <c r="AI54" s="1862"/>
      <c r="AJ54" s="1862"/>
      <c r="AK54" s="1862"/>
      <c r="AL54" s="1862"/>
      <c r="AM54" s="1862"/>
      <c r="AN54" s="1862"/>
    </row>
    <row r="55" ht="15.75" customHeight="1">
      <c r="A55" s="2220">
        <v>43964.0</v>
      </c>
      <c r="B55" s="2205" t="s">
        <v>14640</v>
      </c>
      <c r="C55" s="2205"/>
      <c r="D55" s="2205"/>
      <c r="E55" s="2174" t="s">
        <v>130</v>
      </c>
      <c r="F55" s="2205"/>
      <c r="G55" s="2221" t="s">
        <v>131</v>
      </c>
      <c r="H55" s="2206" t="s">
        <v>1661</v>
      </c>
      <c r="I55" s="2222" t="s">
        <v>14632</v>
      </c>
      <c r="K55" s="1862"/>
      <c r="L55" s="1862"/>
      <c r="M55" s="1862"/>
      <c r="N55" s="2208" t="s">
        <v>130</v>
      </c>
      <c r="O55" s="1872"/>
      <c r="P55" s="2222" t="s">
        <v>130</v>
      </c>
      <c r="Q55" s="2222" t="s">
        <v>130</v>
      </c>
      <c r="R55" s="2218"/>
      <c r="S55" s="2218"/>
      <c r="T55" s="1862"/>
      <c r="U55" s="1862"/>
      <c r="V55" s="1862"/>
      <c r="W55" s="1862"/>
      <c r="X55" s="1862"/>
      <c r="Y55" s="1862"/>
      <c r="Z55" s="1862"/>
      <c r="AA55" s="1862"/>
      <c r="AB55" s="1862"/>
      <c r="AC55" s="1862"/>
      <c r="AD55" s="1862"/>
      <c r="AE55" s="1862"/>
      <c r="AF55" s="1862"/>
      <c r="AG55" s="1862"/>
      <c r="AH55" s="1862"/>
      <c r="AI55" s="1862"/>
      <c r="AJ55" s="1862"/>
      <c r="AK55" s="1862"/>
      <c r="AL55" s="1862"/>
      <c r="AM55" s="1862"/>
      <c r="AN55" s="1862"/>
    </row>
    <row r="56" ht="15.75" customHeight="1">
      <c r="A56" s="2226">
        <v>43964.0</v>
      </c>
      <c r="B56" s="2227" t="s">
        <v>14641</v>
      </c>
      <c r="C56" s="2227"/>
      <c r="D56" s="2227"/>
      <c r="E56" s="2174" t="s">
        <v>130</v>
      </c>
      <c r="F56" s="2227"/>
      <c r="G56" s="2177" t="s">
        <v>120</v>
      </c>
      <c r="H56" s="2228" t="s">
        <v>14642</v>
      </c>
      <c r="I56" s="2229" t="s">
        <v>14632</v>
      </c>
      <c r="K56" s="2230"/>
      <c r="L56" s="2230"/>
      <c r="M56" s="2230"/>
      <c r="N56" s="2208" t="s">
        <v>130</v>
      </c>
      <c r="O56" s="2231"/>
      <c r="P56" s="2228" t="s">
        <v>126</v>
      </c>
      <c r="Q56" s="2228" t="s">
        <v>127</v>
      </c>
      <c r="R56" s="2228" t="s">
        <v>14643</v>
      </c>
      <c r="S56" s="2232"/>
      <c r="T56" s="2230"/>
      <c r="U56" s="2230"/>
      <c r="V56" s="2230"/>
      <c r="W56" s="2230"/>
      <c r="X56" s="2230"/>
      <c r="Y56" s="2230"/>
      <c r="Z56" s="2230"/>
      <c r="AA56" s="2230"/>
      <c r="AB56" s="2230"/>
      <c r="AC56" s="2230"/>
      <c r="AD56" s="2230"/>
      <c r="AE56" s="2230"/>
      <c r="AF56" s="2230"/>
      <c r="AG56" s="2230"/>
      <c r="AH56" s="2230"/>
      <c r="AI56" s="2230"/>
      <c r="AJ56" s="2230"/>
      <c r="AK56" s="2230"/>
      <c r="AL56" s="2230"/>
      <c r="AM56" s="2230"/>
      <c r="AN56" s="2230"/>
    </row>
    <row r="57" ht="15.75" customHeight="1">
      <c r="A57" s="2192">
        <v>43977.0</v>
      </c>
      <c r="B57" s="2177" t="s">
        <v>14644</v>
      </c>
      <c r="C57" s="2233"/>
      <c r="D57" s="2233"/>
      <c r="E57" s="2174" t="s">
        <v>130</v>
      </c>
      <c r="F57" s="2233"/>
      <c r="G57" s="2233" t="s">
        <v>131</v>
      </c>
      <c r="H57" s="2206" t="s">
        <v>1733</v>
      </c>
      <c r="I57" s="2234" t="s">
        <v>1658</v>
      </c>
      <c r="K57" s="1862"/>
      <c r="L57" s="1862"/>
      <c r="M57" s="1862"/>
      <c r="N57" s="2208" t="s">
        <v>130</v>
      </c>
      <c r="O57" s="1872"/>
      <c r="P57" s="2222" t="s">
        <v>130</v>
      </c>
      <c r="Q57" s="2222" t="s">
        <v>130</v>
      </c>
      <c r="R57" s="2218"/>
      <c r="S57" s="2218"/>
      <c r="T57" s="1862"/>
      <c r="U57" s="1862"/>
      <c r="V57" s="1862"/>
      <c r="W57" s="1862"/>
      <c r="X57" s="1862"/>
      <c r="Y57" s="1862"/>
      <c r="Z57" s="1862"/>
      <c r="AA57" s="1862"/>
      <c r="AB57" s="1862"/>
      <c r="AC57" s="1862"/>
      <c r="AD57" s="1862"/>
      <c r="AE57" s="1862"/>
      <c r="AF57" s="1862"/>
      <c r="AG57" s="1862"/>
      <c r="AH57" s="1862"/>
      <c r="AI57" s="1862"/>
      <c r="AJ57" s="1862"/>
      <c r="AK57" s="1862"/>
      <c r="AL57" s="1862"/>
      <c r="AM57" s="1862"/>
      <c r="AN57" s="1862"/>
    </row>
    <row r="58" ht="15.75" customHeight="1">
      <c r="A58" s="2235">
        <v>43977.0</v>
      </c>
      <c r="B58" s="2228" t="s">
        <v>1660</v>
      </c>
      <c r="C58" s="2232"/>
      <c r="D58" s="2232"/>
      <c r="E58" s="2174" t="s">
        <v>130</v>
      </c>
      <c r="F58" s="2232"/>
      <c r="G58" s="2232" t="s">
        <v>131</v>
      </c>
      <c r="H58" s="2228" t="s">
        <v>1661</v>
      </c>
      <c r="I58" s="2236" t="s">
        <v>1658</v>
      </c>
      <c r="K58" s="1862"/>
      <c r="L58" s="1862"/>
      <c r="M58" s="1862"/>
      <c r="N58" s="2208" t="s">
        <v>130</v>
      </c>
      <c r="O58" s="1872"/>
      <c r="P58" s="2228" t="s">
        <v>135</v>
      </c>
      <c r="Q58" s="2177" t="s">
        <v>130</v>
      </c>
      <c r="R58" s="2228" t="s">
        <v>1662</v>
      </c>
      <c r="S58" s="2218"/>
      <c r="T58" s="1862"/>
      <c r="U58" s="1862"/>
      <c r="V58" s="1862"/>
      <c r="W58" s="1862"/>
      <c r="X58" s="1862"/>
      <c r="Y58" s="1862"/>
      <c r="Z58" s="1862"/>
      <c r="AA58" s="1862"/>
      <c r="AB58" s="1862"/>
      <c r="AC58" s="1862"/>
      <c r="AD58" s="1862"/>
      <c r="AE58" s="1862"/>
      <c r="AF58" s="1862"/>
      <c r="AG58" s="1862"/>
      <c r="AH58" s="1862"/>
      <c r="AI58" s="1862"/>
      <c r="AJ58" s="1862"/>
      <c r="AK58" s="1862"/>
      <c r="AL58" s="1862"/>
      <c r="AM58" s="1862"/>
      <c r="AN58" s="1862"/>
    </row>
    <row r="59">
      <c r="A59" s="2237">
        <v>44061.0</v>
      </c>
      <c r="B59" s="2238" t="s">
        <v>14645</v>
      </c>
      <c r="C59" s="456"/>
      <c r="D59" s="456"/>
      <c r="E59" s="2174" t="s">
        <v>130</v>
      </c>
      <c r="F59" s="456"/>
      <c r="G59" s="456" t="s">
        <v>131</v>
      </c>
      <c r="H59" s="2207" t="s">
        <v>14646</v>
      </c>
      <c r="I59" s="2207" t="s">
        <v>1658</v>
      </c>
      <c r="K59" s="2207"/>
      <c r="L59" s="2207"/>
      <c r="M59" s="2207"/>
      <c r="N59" s="2239" t="s">
        <v>877</v>
      </c>
      <c r="O59" s="1067" t="s">
        <v>14647</v>
      </c>
      <c r="P59" s="2207" t="s">
        <v>135</v>
      </c>
      <c r="Q59" s="2177" t="s">
        <v>130</v>
      </c>
      <c r="R59" s="1862"/>
      <c r="S59" s="1862"/>
      <c r="T59" s="1862"/>
      <c r="U59" s="1862"/>
      <c r="V59" s="1862"/>
      <c r="W59" s="1862"/>
      <c r="X59" s="1862"/>
      <c r="Y59" s="1862"/>
      <c r="Z59" s="1862"/>
      <c r="AA59" s="1862"/>
      <c r="AB59" s="1862"/>
      <c r="AC59" s="1862"/>
      <c r="AD59" s="1862"/>
      <c r="AE59" s="1862"/>
      <c r="AF59" s="1862"/>
      <c r="AG59" s="1862"/>
      <c r="AH59" s="1862"/>
      <c r="AI59" s="1862"/>
      <c r="AJ59" s="1862"/>
      <c r="AK59" s="1862"/>
      <c r="AL59" s="1862"/>
      <c r="AM59" s="1862"/>
      <c r="AN59" s="1862"/>
    </row>
    <row r="60">
      <c r="A60" s="2240"/>
      <c r="B60" s="457"/>
      <c r="C60" s="457"/>
      <c r="D60" s="457"/>
      <c r="E60" s="1862"/>
      <c r="F60" s="457"/>
      <c r="G60" s="457"/>
      <c r="H60" s="1862"/>
      <c r="I60" s="1862"/>
      <c r="K60" s="1862"/>
      <c r="L60" s="1862"/>
      <c r="M60" s="1862"/>
      <c r="N60" s="2241"/>
      <c r="O60" s="1862"/>
      <c r="P60" s="1862"/>
      <c r="Q60" s="1862"/>
      <c r="R60" s="1862"/>
      <c r="S60" s="1862"/>
      <c r="T60" s="1862"/>
      <c r="U60" s="1862"/>
      <c r="V60" s="1862"/>
      <c r="W60" s="1862"/>
      <c r="X60" s="1862"/>
      <c r="Y60" s="1862"/>
      <c r="Z60" s="1862"/>
      <c r="AA60" s="1862"/>
      <c r="AB60" s="1862"/>
      <c r="AC60" s="1862"/>
      <c r="AD60" s="1862"/>
      <c r="AE60" s="1862"/>
      <c r="AF60" s="1862"/>
      <c r="AG60" s="1862"/>
      <c r="AH60" s="1862"/>
      <c r="AI60" s="1862"/>
      <c r="AJ60" s="1862"/>
      <c r="AK60" s="1862"/>
      <c r="AL60" s="1862"/>
      <c r="AM60" s="1862"/>
      <c r="AN60" s="1862"/>
    </row>
    <row r="61">
      <c r="A61" s="2240"/>
      <c r="B61" s="457"/>
      <c r="C61" s="457"/>
      <c r="D61" s="457"/>
      <c r="E61" s="1862"/>
      <c r="F61" s="457"/>
      <c r="G61" s="457"/>
      <c r="H61" s="1862"/>
      <c r="I61" s="1862"/>
      <c r="K61" s="1862"/>
      <c r="L61" s="1862"/>
      <c r="M61" s="1862"/>
      <c r="N61" s="2241"/>
      <c r="O61" s="1862"/>
      <c r="P61" s="1862"/>
      <c r="Q61" s="1862"/>
      <c r="R61" s="1862"/>
      <c r="S61" s="1862"/>
      <c r="T61" s="1862"/>
      <c r="U61" s="1862"/>
      <c r="V61" s="1862"/>
      <c r="W61" s="1862"/>
      <c r="X61" s="1862"/>
      <c r="Y61" s="1862"/>
      <c r="Z61" s="1862"/>
      <c r="AA61" s="1862"/>
      <c r="AB61" s="1862"/>
      <c r="AC61" s="1862"/>
      <c r="AD61" s="1862"/>
      <c r="AE61" s="1862"/>
      <c r="AF61" s="1862"/>
      <c r="AG61" s="1862"/>
      <c r="AH61" s="1862"/>
      <c r="AI61" s="1862"/>
      <c r="AJ61" s="1862"/>
      <c r="AK61" s="1862"/>
      <c r="AL61" s="1862"/>
      <c r="AM61" s="1862"/>
      <c r="AN61" s="1862"/>
    </row>
    <row r="62" ht="15.75" customHeight="1">
      <c r="A62" s="2242"/>
      <c r="B62" s="2182"/>
      <c r="C62" s="2182"/>
      <c r="D62" s="2182"/>
      <c r="E62" s="1862"/>
      <c r="F62" s="2182"/>
      <c r="G62" s="2182"/>
      <c r="H62" s="1862"/>
      <c r="I62" s="1862"/>
      <c r="K62" s="1862"/>
      <c r="L62" s="1862"/>
      <c r="M62" s="1862"/>
      <c r="N62" s="2241"/>
      <c r="O62" s="1862"/>
      <c r="P62" s="1862"/>
      <c r="Q62" s="1862"/>
      <c r="R62" s="1862"/>
      <c r="S62" s="1862"/>
      <c r="T62" s="1862"/>
      <c r="U62" s="1862"/>
      <c r="V62" s="1862"/>
      <c r="W62" s="1862"/>
      <c r="X62" s="1862"/>
      <c r="Y62" s="1862"/>
      <c r="Z62" s="1862"/>
      <c r="AA62" s="1862"/>
      <c r="AB62" s="1862"/>
      <c r="AC62" s="1862"/>
      <c r="AD62" s="1862"/>
      <c r="AE62" s="1862"/>
      <c r="AF62" s="1862"/>
      <c r="AG62" s="1862"/>
      <c r="AH62" s="1862"/>
      <c r="AI62" s="1862"/>
      <c r="AJ62" s="1862"/>
      <c r="AK62" s="1862"/>
      <c r="AL62" s="1862"/>
      <c r="AM62" s="1862"/>
      <c r="AN62" s="1862"/>
    </row>
    <row r="63" ht="15.75" customHeight="1">
      <c r="A63" s="2242"/>
      <c r="B63" s="2182"/>
      <c r="C63" s="2182"/>
      <c r="D63" s="2182"/>
      <c r="E63" s="1862"/>
      <c r="F63" s="2182"/>
      <c r="G63" s="2182"/>
      <c r="H63" s="1862"/>
      <c r="I63" s="1862"/>
      <c r="K63" s="1862"/>
      <c r="L63" s="1862"/>
      <c r="M63" s="1862"/>
      <c r="N63" s="2241"/>
      <c r="O63" s="1862"/>
      <c r="P63" s="1862"/>
      <c r="Q63" s="1862"/>
      <c r="R63" s="1862"/>
      <c r="S63" s="1862"/>
      <c r="T63" s="1862"/>
      <c r="U63" s="1862"/>
      <c r="V63" s="1862"/>
      <c r="W63" s="1862"/>
      <c r="X63" s="1862"/>
      <c r="Y63" s="1862"/>
      <c r="Z63" s="1862"/>
      <c r="AA63" s="1862"/>
      <c r="AB63" s="1862"/>
      <c r="AC63" s="1862"/>
      <c r="AD63" s="1862"/>
      <c r="AE63" s="1862"/>
      <c r="AF63" s="1862"/>
      <c r="AG63" s="1862"/>
      <c r="AH63" s="1862"/>
      <c r="AI63" s="1862"/>
      <c r="AJ63" s="1862"/>
      <c r="AK63" s="1862"/>
      <c r="AL63" s="1862"/>
      <c r="AM63" s="1862"/>
      <c r="AN63" s="1862"/>
    </row>
    <row r="64" ht="15.75" customHeight="1">
      <c r="A64" s="2242"/>
      <c r="B64" s="2182"/>
      <c r="C64" s="2182"/>
      <c r="D64" s="2182"/>
      <c r="E64" s="1862"/>
      <c r="F64" s="2182"/>
      <c r="G64" s="2182"/>
      <c r="H64" s="1862"/>
      <c r="I64" s="1862"/>
      <c r="K64" s="1862"/>
      <c r="L64" s="1862"/>
      <c r="M64" s="1862"/>
      <c r="N64" s="2241"/>
      <c r="O64" s="1862"/>
      <c r="P64" s="1862"/>
      <c r="Q64" s="1862"/>
      <c r="R64" s="1862"/>
      <c r="S64" s="1862"/>
      <c r="T64" s="1862"/>
      <c r="U64" s="1862"/>
      <c r="V64" s="1862"/>
      <c r="W64" s="1862"/>
      <c r="X64" s="1862"/>
      <c r="Y64" s="1862"/>
      <c r="Z64" s="1862"/>
      <c r="AA64" s="1862"/>
      <c r="AB64" s="1862"/>
      <c r="AC64" s="1862"/>
      <c r="AD64" s="1862"/>
      <c r="AE64" s="1862"/>
      <c r="AF64" s="1862"/>
      <c r="AG64" s="1862"/>
      <c r="AH64" s="1862"/>
      <c r="AI64" s="1862"/>
      <c r="AJ64" s="1862"/>
      <c r="AK64" s="1862"/>
      <c r="AL64" s="1862"/>
      <c r="AM64" s="1862"/>
      <c r="AN64" s="1862"/>
    </row>
    <row r="65" ht="15.75" customHeight="1">
      <c r="A65" s="2242"/>
      <c r="B65" s="2182"/>
      <c r="C65" s="2182"/>
      <c r="D65" s="2182"/>
      <c r="E65" s="1862"/>
      <c r="F65" s="2182"/>
      <c r="G65" s="2182"/>
      <c r="H65" s="1862"/>
      <c r="I65" s="1862"/>
      <c r="K65" s="1862"/>
      <c r="L65" s="1862"/>
      <c r="M65" s="1862"/>
      <c r="N65" s="2241"/>
      <c r="O65" s="1862"/>
      <c r="P65" s="1862"/>
      <c r="Q65" s="1862"/>
      <c r="R65" s="1862"/>
      <c r="S65" s="1862"/>
      <c r="T65" s="1862"/>
      <c r="U65" s="1862"/>
      <c r="V65" s="1862"/>
      <c r="W65" s="1862"/>
      <c r="X65" s="1862"/>
      <c r="Y65" s="1862"/>
      <c r="Z65" s="1862"/>
      <c r="AA65" s="1862"/>
      <c r="AB65" s="1862"/>
      <c r="AC65" s="1862"/>
      <c r="AD65" s="1862"/>
      <c r="AE65" s="1862"/>
      <c r="AF65" s="1862"/>
      <c r="AG65" s="1862"/>
      <c r="AH65" s="1862"/>
      <c r="AI65" s="1862"/>
      <c r="AJ65" s="1862"/>
      <c r="AK65" s="1862"/>
      <c r="AL65" s="1862"/>
      <c r="AM65" s="1862"/>
      <c r="AN65" s="1862"/>
    </row>
    <row r="66" ht="15.75" customHeight="1">
      <c r="A66" s="2242"/>
      <c r="B66" s="2182"/>
      <c r="C66" s="2182"/>
      <c r="D66" s="2182"/>
      <c r="E66" s="1862"/>
      <c r="F66" s="2182"/>
      <c r="G66" s="2182"/>
      <c r="H66" s="1862"/>
      <c r="I66" s="1862"/>
      <c r="K66" s="1862"/>
      <c r="L66" s="1862"/>
      <c r="M66" s="1862"/>
      <c r="N66" s="2241"/>
      <c r="O66" s="1862"/>
      <c r="P66" s="1862"/>
      <c r="Q66" s="1862"/>
      <c r="R66" s="1862"/>
      <c r="S66" s="1862"/>
      <c r="T66" s="1862"/>
      <c r="U66" s="1862"/>
      <c r="V66" s="1862"/>
      <c r="W66" s="1862"/>
      <c r="X66" s="1862"/>
      <c r="Y66" s="1862"/>
      <c r="Z66" s="1862"/>
      <c r="AA66" s="1862"/>
      <c r="AB66" s="1862"/>
      <c r="AC66" s="1862"/>
      <c r="AD66" s="1862"/>
      <c r="AE66" s="1862"/>
      <c r="AF66" s="1862"/>
      <c r="AG66" s="1862"/>
      <c r="AH66" s="1862"/>
      <c r="AI66" s="1862"/>
      <c r="AJ66" s="1862"/>
      <c r="AK66" s="1862"/>
      <c r="AL66" s="1862"/>
      <c r="AM66" s="1862"/>
      <c r="AN66" s="1862"/>
    </row>
    <row r="67" ht="15.75" customHeight="1">
      <c r="A67" s="2242"/>
      <c r="B67" s="2182"/>
      <c r="C67" s="2182"/>
      <c r="D67" s="2182"/>
      <c r="E67" s="1862"/>
      <c r="F67" s="2182"/>
      <c r="G67" s="2182"/>
      <c r="H67" s="1862"/>
      <c r="I67" s="1862"/>
      <c r="K67" s="1862"/>
      <c r="L67" s="1862"/>
      <c r="M67" s="1862"/>
      <c r="N67" s="2241"/>
      <c r="O67" s="1862"/>
      <c r="P67" s="1862"/>
      <c r="Q67" s="1862"/>
      <c r="R67" s="1862"/>
      <c r="S67" s="1862"/>
      <c r="T67" s="1862"/>
      <c r="U67" s="1862"/>
      <c r="V67" s="1862"/>
      <c r="W67" s="1862"/>
      <c r="X67" s="1862"/>
      <c r="Y67" s="1862"/>
      <c r="Z67" s="1862"/>
      <c r="AA67" s="1862"/>
      <c r="AB67" s="1862"/>
      <c r="AC67" s="1862"/>
      <c r="AD67" s="1862"/>
      <c r="AE67" s="1862"/>
      <c r="AF67" s="1862"/>
      <c r="AG67" s="1862"/>
      <c r="AH67" s="1862"/>
      <c r="AI67" s="1862"/>
      <c r="AJ67" s="1862"/>
      <c r="AK67" s="1862"/>
      <c r="AL67" s="1862"/>
      <c r="AM67" s="1862"/>
      <c r="AN67" s="1862"/>
    </row>
    <row r="68" ht="15.75" customHeight="1">
      <c r="A68" s="2242"/>
      <c r="B68" s="2182"/>
      <c r="C68" s="2182"/>
      <c r="D68" s="2182"/>
      <c r="E68" s="1862"/>
      <c r="F68" s="2182"/>
      <c r="G68" s="2182"/>
      <c r="H68" s="1862"/>
      <c r="I68" s="1862"/>
      <c r="K68" s="1862"/>
      <c r="L68" s="1862"/>
      <c r="M68" s="1862"/>
      <c r="N68" s="2241"/>
      <c r="O68" s="1862"/>
      <c r="P68" s="1862"/>
      <c r="Q68" s="1862"/>
      <c r="R68" s="1862"/>
      <c r="S68" s="1862"/>
      <c r="T68" s="1862"/>
      <c r="U68" s="1862"/>
      <c r="V68" s="1862"/>
      <c r="W68" s="1862"/>
      <c r="X68" s="1862"/>
      <c r="Y68" s="1862"/>
      <c r="Z68" s="1862"/>
      <c r="AA68" s="1862"/>
      <c r="AB68" s="1862"/>
      <c r="AC68" s="1862"/>
      <c r="AD68" s="1862"/>
      <c r="AE68" s="1862"/>
      <c r="AF68" s="1862"/>
      <c r="AG68" s="1862"/>
      <c r="AH68" s="1862"/>
      <c r="AI68" s="1862"/>
      <c r="AJ68" s="1862"/>
      <c r="AK68" s="1862"/>
      <c r="AL68" s="1862"/>
      <c r="AM68" s="1862"/>
      <c r="AN68" s="1862"/>
    </row>
    <row r="69" ht="15.75" customHeight="1">
      <c r="A69" s="2242"/>
      <c r="B69" s="2182"/>
      <c r="C69" s="2182"/>
      <c r="D69" s="2182"/>
      <c r="E69" s="1862"/>
      <c r="F69" s="2182"/>
      <c r="G69" s="2182"/>
      <c r="H69" s="1862"/>
      <c r="I69" s="1862"/>
      <c r="K69" s="1862"/>
      <c r="L69" s="1862"/>
      <c r="M69" s="1862"/>
      <c r="N69" s="2241"/>
      <c r="O69" s="1862"/>
      <c r="P69" s="1862"/>
      <c r="Q69" s="1862"/>
      <c r="R69" s="1862"/>
      <c r="S69" s="1862"/>
      <c r="T69" s="1862"/>
      <c r="U69" s="1862"/>
      <c r="V69" s="1862"/>
      <c r="W69" s="1862"/>
      <c r="X69" s="1862"/>
      <c r="Y69" s="1862"/>
      <c r="Z69" s="1862"/>
      <c r="AA69" s="1862"/>
      <c r="AB69" s="1862"/>
      <c r="AC69" s="1862"/>
      <c r="AD69" s="1862"/>
      <c r="AE69" s="1862"/>
      <c r="AF69" s="1862"/>
      <c r="AG69" s="1862"/>
      <c r="AH69" s="1862"/>
      <c r="AI69" s="1862"/>
      <c r="AJ69" s="1862"/>
      <c r="AK69" s="1862"/>
      <c r="AL69" s="1862"/>
      <c r="AM69" s="1862"/>
      <c r="AN69" s="1862"/>
    </row>
    <row r="70" ht="15.75" customHeight="1">
      <c r="A70" s="2242"/>
      <c r="B70" s="2182"/>
      <c r="C70" s="2182"/>
      <c r="D70" s="2182"/>
      <c r="E70" s="1862"/>
      <c r="F70" s="2182"/>
      <c r="G70" s="2182"/>
      <c r="H70" s="1862"/>
      <c r="I70" s="1862"/>
      <c r="K70" s="1862"/>
      <c r="L70" s="1862"/>
      <c r="M70" s="1862"/>
      <c r="N70" s="2241"/>
      <c r="O70" s="1862"/>
      <c r="P70" s="1862"/>
      <c r="Q70" s="1862"/>
      <c r="R70" s="1862"/>
      <c r="S70" s="1862"/>
      <c r="T70" s="1862"/>
      <c r="U70" s="1862"/>
      <c r="V70" s="1862"/>
      <c r="W70" s="1862"/>
      <c r="X70" s="1862"/>
      <c r="Y70" s="1862"/>
      <c r="Z70" s="1862"/>
      <c r="AA70" s="1862"/>
      <c r="AB70" s="1862"/>
      <c r="AC70" s="1862"/>
      <c r="AD70" s="1862"/>
      <c r="AE70" s="1862"/>
      <c r="AF70" s="1862"/>
      <c r="AG70" s="1862"/>
      <c r="AH70" s="1862"/>
      <c r="AI70" s="1862"/>
      <c r="AJ70" s="1862"/>
      <c r="AK70" s="1862"/>
      <c r="AL70" s="1862"/>
      <c r="AM70" s="1862"/>
      <c r="AN70" s="1862"/>
    </row>
    <row r="71" ht="15.75" customHeight="1">
      <c r="A71" s="2242"/>
      <c r="B71" s="2182"/>
      <c r="C71" s="2182"/>
      <c r="D71" s="2182"/>
      <c r="E71" s="1862"/>
      <c r="F71" s="2182"/>
      <c r="G71" s="2182"/>
      <c r="H71" s="1862"/>
      <c r="I71" s="1862"/>
      <c r="K71" s="1862"/>
      <c r="L71" s="1862"/>
      <c r="M71" s="1862"/>
      <c r="N71" s="2241"/>
      <c r="O71" s="1862"/>
      <c r="P71" s="1862"/>
      <c r="Q71" s="1862"/>
      <c r="R71" s="1862"/>
      <c r="S71" s="1862"/>
      <c r="T71" s="1862"/>
      <c r="U71" s="1862"/>
      <c r="V71" s="1862"/>
      <c r="W71" s="1862"/>
      <c r="X71" s="1862"/>
      <c r="Y71" s="1862"/>
      <c r="Z71" s="1862"/>
      <c r="AA71" s="1862"/>
      <c r="AB71" s="1862"/>
      <c r="AC71" s="1862"/>
      <c r="AD71" s="1862"/>
      <c r="AE71" s="1862"/>
      <c r="AF71" s="1862"/>
      <c r="AG71" s="1862"/>
      <c r="AH71" s="1862"/>
      <c r="AI71" s="1862"/>
      <c r="AJ71" s="1862"/>
      <c r="AK71" s="1862"/>
      <c r="AL71" s="1862"/>
      <c r="AM71" s="1862"/>
      <c r="AN71" s="1862"/>
    </row>
    <row r="72" ht="15.75" customHeight="1">
      <c r="A72" s="2242"/>
      <c r="B72" s="2182"/>
      <c r="C72" s="2182"/>
      <c r="D72" s="2182"/>
      <c r="E72" s="1862"/>
      <c r="F72" s="2182"/>
      <c r="G72" s="2182"/>
      <c r="H72" s="1862"/>
      <c r="I72" s="1862"/>
      <c r="K72" s="1862"/>
      <c r="L72" s="1862"/>
      <c r="M72" s="1862"/>
      <c r="N72" s="2241"/>
      <c r="O72" s="1862"/>
      <c r="P72" s="1862"/>
      <c r="Q72" s="1862"/>
      <c r="R72" s="1862"/>
      <c r="S72" s="1862"/>
      <c r="T72" s="1862"/>
      <c r="U72" s="1862"/>
      <c r="V72" s="1862"/>
      <c r="W72" s="1862"/>
      <c r="X72" s="1862"/>
      <c r="Y72" s="1862"/>
      <c r="Z72" s="1862"/>
      <c r="AA72" s="1862"/>
      <c r="AB72" s="1862"/>
      <c r="AC72" s="1862"/>
      <c r="AD72" s="1862"/>
      <c r="AE72" s="1862"/>
      <c r="AF72" s="1862"/>
      <c r="AG72" s="1862"/>
      <c r="AH72" s="1862"/>
      <c r="AI72" s="1862"/>
      <c r="AJ72" s="1862"/>
      <c r="AK72" s="1862"/>
      <c r="AL72" s="1862"/>
      <c r="AM72" s="1862"/>
      <c r="AN72" s="1862"/>
    </row>
    <row r="73" ht="15.75" customHeight="1">
      <c r="A73" s="2242"/>
      <c r="B73" s="2182"/>
      <c r="C73" s="2182"/>
      <c r="D73" s="2182"/>
      <c r="E73" s="1862"/>
      <c r="F73" s="2182"/>
      <c r="G73" s="2182"/>
      <c r="H73" s="1862"/>
      <c r="I73" s="1862"/>
      <c r="K73" s="1862"/>
      <c r="L73" s="1862"/>
      <c r="M73" s="1862"/>
      <c r="N73" s="2241"/>
      <c r="O73" s="1862"/>
      <c r="P73" s="1862"/>
      <c r="Q73" s="1862"/>
      <c r="R73" s="1862"/>
      <c r="S73" s="1862"/>
      <c r="T73" s="1862"/>
      <c r="U73" s="1862"/>
      <c r="V73" s="1862"/>
      <c r="W73" s="1862"/>
      <c r="X73" s="1862"/>
      <c r="Y73" s="1862"/>
      <c r="Z73" s="1862"/>
      <c r="AA73" s="1862"/>
      <c r="AB73" s="1862"/>
      <c r="AC73" s="1862"/>
      <c r="AD73" s="1862"/>
      <c r="AE73" s="1862"/>
      <c r="AF73" s="1862"/>
      <c r="AG73" s="1862"/>
      <c r="AH73" s="1862"/>
      <c r="AI73" s="1862"/>
      <c r="AJ73" s="1862"/>
      <c r="AK73" s="1862"/>
      <c r="AL73" s="1862"/>
      <c r="AM73" s="1862"/>
      <c r="AN73" s="1862"/>
    </row>
    <row r="74" ht="15.75" customHeight="1">
      <c r="A74" s="2242"/>
      <c r="B74" s="2182"/>
      <c r="C74" s="2182"/>
      <c r="D74" s="2182"/>
      <c r="E74" s="1862"/>
      <c r="F74" s="2182"/>
      <c r="G74" s="2182"/>
      <c r="H74" s="1862"/>
      <c r="I74" s="1862"/>
      <c r="K74" s="1862"/>
      <c r="L74" s="1862"/>
      <c r="M74" s="1862"/>
      <c r="N74" s="2241"/>
      <c r="O74" s="1862"/>
      <c r="P74" s="1862"/>
      <c r="Q74" s="1862"/>
      <c r="R74" s="1862"/>
      <c r="S74" s="1862"/>
      <c r="T74" s="1862"/>
      <c r="U74" s="1862"/>
      <c r="V74" s="1862"/>
      <c r="W74" s="1862"/>
      <c r="X74" s="1862"/>
      <c r="Y74" s="1862"/>
      <c r="Z74" s="1862"/>
      <c r="AA74" s="1862"/>
      <c r="AB74" s="1862"/>
      <c r="AC74" s="1862"/>
      <c r="AD74" s="1862"/>
      <c r="AE74" s="1862"/>
      <c r="AF74" s="1862"/>
      <c r="AG74" s="1862"/>
      <c r="AH74" s="1862"/>
      <c r="AI74" s="1862"/>
      <c r="AJ74" s="1862"/>
      <c r="AK74" s="1862"/>
      <c r="AL74" s="1862"/>
      <c r="AM74" s="1862"/>
      <c r="AN74" s="1862"/>
    </row>
    <row r="75" ht="15.75" customHeight="1">
      <c r="A75" s="2242"/>
      <c r="B75" s="2182"/>
      <c r="C75" s="2182"/>
      <c r="D75" s="2182"/>
      <c r="E75" s="1862"/>
      <c r="F75" s="2182"/>
      <c r="G75" s="2182"/>
      <c r="H75" s="1862"/>
      <c r="I75" s="1862"/>
      <c r="K75" s="1862"/>
      <c r="L75" s="1862"/>
      <c r="M75" s="1862"/>
      <c r="N75" s="2241"/>
      <c r="O75" s="1862"/>
      <c r="P75" s="1862"/>
      <c r="Q75" s="1862"/>
      <c r="R75" s="1862"/>
      <c r="S75" s="1862"/>
      <c r="T75" s="1862"/>
      <c r="U75" s="1862"/>
      <c r="V75" s="1862"/>
      <c r="W75" s="1862"/>
      <c r="X75" s="1862"/>
      <c r="Y75" s="1862"/>
      <c r="Z75" s="1862"/>
      <c r="AA75" s="1862"/>
      <c r="AB75" s="1862"/>
      <c r="AC75" s="1862"/>
      <c r="AD75" s="1862"/>
      <c r="AE75" s="1862"/>
      <c r="AF75" s="1862"/>
      <c r="AG75" s="1862"/>
      <c r="AH75" s="1862"/>
      <c r="AI75" s="1862"/>
      <c r="AJ75" s="1862"/>
      <c r="AK75" s="1862"/>
      <c r="AL75" s="1862"/>
      <c r="AM75" s="1862"/>
      <c r="AN75" s="1862"/>
    </row>
    <row r="76" ht="15.75" customHeight="1">
      <c r="A76" s="2242"/>
      <c r="B76" s="2182"/>
      <c r="C76" s="2182"/>
      <c r="D76" s="2182"/>
      <c r="E76" s="1862"/>
      <c r="F76" s="2182"/>
      <c r="G76" s="2182"/>
      <c r="H76" s="1862"/>
      <c r="I76" s="1862"/>
      <c r="K76" s="1862"/>
      <c r="L76" s="1862"/>
      <c r="M76" s="1862"/>
      <c r="N76" s="2241"/>
      <c r="O76" s="1862"/>
      <c r="P76" s="1862"/>
      <c r="Q76" s="1862"/>
      <c r="R76" s="1862"/>
      <c r="S76" s="1862"/>
      <c r="T76" s="1862"/>
      <c r="U76" s="1862"/>
      <c r="V76" s="1862"/>
      <c r="W76" s="1862"/>
      <c r="X76" s="1862"/>
      <c r="Y76" s="1862"/>
      <c r="Z76" s="1862"/>
      <c r="AA76" s="1862"/>
      <c r="AB76" s="1862"/>
      <c r="AC76" s="1862"/>
      <c r="AD76" s="1862"/>
      <c r="AE76" s="1862"/>
      <c r="AF76" s="1862"/>
      <c r="AG76" s="1862"/>
      <c r="AH76" s="1862"/>
      <c r="AI76" s="1862"/>
      <c r="AJ76" s="1862"/>
      <c r="AK76" s="1862"/>
      <c r="AL76" s="1862"/>
      <c r="AM76" s="1862"/>
      <c r="AN76" s="1862"/>
    </row>
    <row r="77" ht="15.75" customHeight="1">
      <c r="A77" s="2242"/>
      <c r="B77" s="2182"/>
      <c r="C77" s="2182"/>
      <c r="D77" s="2182"/>
      <c r="E77" s="1862"/>
      <c r="F77" s="2182"/>
      <c r="G77" s="2182"/>
      <c r="H77" s="1862"/>
      <c r="I77" s="1862"/>
      <c r="K77" s="1862"/>
      <c r="L77" s="1862"/>
      <c r="M77" s="1862"/>
      <c r="N77" s="2241"/>
      <c r="O77" s="1862"/>
      <c r="P77" s="1862"/>
      <c r="Q77" s="1862"/>
      <c r="R77" s="1862"/>
      <c r="S77" s="1862"/>
      <c r="T77" s="1862"/>
      <c r="U77" s="1862"/>
      <c r="V77" s="1862"/>
      <c r="W77" s="1862"/>
      <c r="X77" s="1862"/>
      <c r="Y77" s="1862"/>
      <c r="Z77" s="1862"/>
      <c r="AA77" s="1862"/>
      <c r="AB77" s="1862"/>
      <c r="AC77" s="1862"/>
      <c r="AD77" s="1862"/>
      <c r="AE77" s="1862"/>
      <c r="AF77" s="1862"/>
      <c r="AG77" s="1862"/>
      <c r="AH77" s="1862"/>
      <c r="AI77" s="1862"/>
      <c r="AJ77" s="1862"/>
      <c r="AK77" s="1862"/>
      <c r="AL77" s="1862"/>
      <c r="AM77" s="1862"/>
      <c r="AN77" s="1862"/>
    </row>
    <row r="78" ht="15.75" customHeight="1">
      <c r="A78" s="2242"/>
      <c r="B78" s="2182"/>
      <c r="C78" s="2182"/>
      <c r="D78" s="2182"/>
      <c r="E78" s="2182"/>
      <c r="F78" s="2182"/>
      <c r="G78" s="2182"/>
      <c r="H78" s="2182"/>
      <c r="I78" s="2182"/>
      <c r="K78" s="2182"/>
      <c r="L78" s="2182"/>
      <c r="M78" s="2182"/>
      <c r="N78" s="2243"/>
      <c r="O78" s="2182"/>
      <c r="P78" s="2182"/>
      <c r="Q78" s="2182"/>
      <c r="R78" s="2182"/>
      <c r="S78" s="2182"/>
      <c r="T78" s="2182"/>
      <c r="U78" s="2182"/>
      <c r="V78" s="2182"/>
      <c r="W78" s="2182"/>
      <c r="X78" s="2182"/>
      <c r="Y78" s="2182"/>
      <c r="Z78" s="2182"/>
      <c r="AA78" s="2182"/>
      <c r="AB78" s="2182"/>
      <c r="AC78" s="2182"/>
      <c r="AD78" s="2182"/>
      <c r="AE78" s="2182"/>
      <c r="AF78" s="2182"/>
      <c r="AG78" s="2182"/>
      <c r="AH78" s="2182"/>
      <c r="AI78" s="2182"/>
      <c r="AJ78" s="2182"/>
      <c r="AK78" s="2182"/>
      <c r="AL78" s="2182"/>
      <c r="AM78" s="2182"/>
      <c r="AN78" s="2182"/>
    </row>
    <row r="79" ht="15.75" customHeight="1">
      <c r="A79" s="2242"/>
      <c r="B79" s="2182"/>
      <c r="C79" s="2182"/>
      <c r="D79" s="2182"/>
      <c r="E79" s="2182"/>
      <c r="F79" s="2182"/>
      <c r="G79" s="2182"/>
      <c r="H79" s="2182"/>
      <c r="I79" s="2182"/>
      <c r="K79" s="2182"/>
      <c r="L79" s="2182"/>
      <c r="M79" s="2182"/>
      <c r="N79" s="2243"/>
      <c r="O79" s="2182"/>
      <c r="P79" s="2182"/>
      <c r="Q79" s="2182"/>
      <c r="R79" s="2182"/>
      <c r="S79" s="2182"/>
      <c r="T79" s="2182"/>
      <c r="U79" s="2182"/>
      <c r="V79" s="2182"/>
      <c r="W79" s="2182"/>
      <c r="X79" s="2182"/>
      <c r="Y79" s="2182"/>
      <c r="Z79" s="2182"/>
      <c r="AA79" s="2182"/>
      <c r="AB79" s="2182"/>
      <c r="AC79" s="2182"/>
      <c r="AD79" s="2182"/>
      <c r="AE79" s="2182"/>
      <c r="AF79" s="2182"/>
      <c r="AG79" s="2182"/>
      <c r="AH79" s="2182"/>
      <c r="AI79" s="2182"/>
      <c r="AJ79" s="2182"/>
      <c r="AK79" s="2182"/>
      <c r="AL79" s="2182"/>
      <c r="AM79" s="2182"/>
      <c r="AN79" s="2182"/>
    </row>
    <row r="80" ht="15.75" customHeight="1">
      <c r="A80" s="2242"/>
      <c r="B80" s="2182"/>
      <c r="C80" s="2182"/>
      <c r="D80" s="2182"/>
      <c r="E80" s="2182"/>
      <c r="F80" s="2182"/>
      <c r="G80" s="2182"/>
      <c r="H80" s="2182"/>
      <c r="I80" s="2182"/>
      <c r="K80" s="2182"/>
      <c r="L80" s="2182"/>
      <c r="M80" s="2182"/>
      <c r="N80" s="2243"/>
      <c r="O80" s="2182"/>
      <c r="P80" s="2182"/>
      <c r="Q80" s="2182"/>
      <c r="R80" s="2182"/>
      <c r="S80" s="2182"/>
      <c r="T80" s="2182"/>
      <c r="U80" s="2182"/>
      <c r="V80" s="2182"/>
      <c r="W80" s="2182"/>
      <c r="X80" s="2182"/>
      <c r="Y80" s="2182"/>
      <c r="Z80" s="2182"/>
      <c r="AA80" s="2182"/>
      <c r="AB80" s="2182"/>
      <c r="AC80" s="2182"/>
      <c r="AD80" s="2182"/>
      <c r="AE80" s="2182"/>
      <c r="AF80" s="2182"/>
      <c r="AG80" s="2182"/>
      <c r="AH80" s="2182"/>
      <c r="AI80" s="2182"/>
      <c r="AJ80" s="2182"/>
      <c r="AK80" s="2182"/>
      <c r="AL80" s="2182"/>
      <c r="AM80" s="2182"/>
      <c r="AN80" s="2182"/>
    </row>
    <row r="81" ht="15.75" customHeight="1">
      <c r="A81" s="2242"/>
      <c r="B81" s="2182"/>
      <c r="C81" s="2182"/>
      <c r="D81" s="2182"/>
      <c r="E81" s="2182"/>
      <c r="F81" s="2182"/>
      <c r="G81" s="2182"/>
      <c r="H81" s="2182"/>
      <c r="I81" s="2182"/>
      <c r="K81" s="2182"/>
      <c r="L81" s="2182"/>
      <c r="M81" s="2182"/>
      <c r="N81" s="2243"/>
      <c r="O81" s="2182"/>
      <c r="P81" s="2182"/>
      <c r="Q81" s="2182"/>
      <c r="R81" s="2182"/>
      <c r="S81" s="2182"/>
      <c r="T81" s="2182"/>
      <c r="U81" s="2182"/>
      <c r="V81" s="2182"/>
      <c r="W81" s="2182"/>
      <c r="X81" s="2182"/>
      <c r="Y81" s="2182"/>
      <c r="Z81" s="2182"/>
      <c r="AA81" s="2182"/>
      <c r="AB81" s="2182"/>
      <c r="AC81" s="2182"/>
      <c r="AD81" s="2182"/>
      <c r="AE81" s="2182"/>
      <c r="AF81" s="2182"/>
      <c r="AG81" s="2182"/>
      <c r="AH81" s="2182"/>
      <c r="AI81" s="2182"/>
      <c r="AJ81" s="2182"/>
      <c r="AK81" s="2182"/>
      <c r="AL81" s="2182"/>
      <c r="AM81" s="2182"/>
      <c r="AN81" s="2182"/>
    </row>
    <row r="82" ht="15.75" customHeight="1">
      <c r="A82" s="2242"/>
      <c r="B82" s="2182"/>
      <c r="C82" s="2182"/>
      <c r="D82" s="2182"/>
      <c r="E82" s="2182"/>
      <c r="F82" s="2182"/>
      <c r="G82" s="2182"/>
      <c r="H82" s="2182"/>
      <c r="I82" s="2182"/>
      <c r="K82" s="2182"/>
      <c r="L82" s="2182"/>
      <c r="M82" s="2182"/>
      <c r="N82" s="2243"/>
      <c r="O82" s="2182"/>
      <c r="P82" s="2182"/>
      <c r="Q82" s="2182"/>
      <c r="R82" s="2182"/>
      <c r="S82" s="2182"/>
      <c r="T82" s="2182"/>
      <c r="U82" s="2182"/>
      <c r="V82" s="2182"/>
      <c r="W82" s="2182"/>
      <c r="X82" s="2182"/>
      <c r="Y82" s="2182"/>
      <c r="Z82" s="2182"/>
      <c r="AA82" s="2182"/>
      <c r="AB82" s="2182"/>
      <c r="AC82" s="2182"/>
      <c r="AD82" s="2182"/>
      <c r="AE82" s="2182"/>
      <c r="AF82" s="2182"/>
      <c r="AG82" s="2182"/>
      <c r="AH82" s="2182"/>
      <c r="AI82" s="2182"/>
      <c r="AJ82" s="2182"/>
      <c r="AK82" s="2182"/>
      <c r="AL82" s="2182"/>
      <c r="AM82" s="2182"/>
      <c r="AN82" s="2182"/>
    </row>
    <row r="83" ht="15.75" customHeight="1">
      <c r="A83" s="2242"/>
      <c r="B83" s="2182"/>
      <c r="C83" s="2182"/>
      <c r="D83" s="2182"/>
      <c r="E83" s="2182"/>
      <c r="F83" s="2182"/>
      <c r="G83" s="2182"/>
      <c r="H83" s="2182"/>
      <c r="I83" s="2182"/>
      <c r="K83" s="2182"/>
      <c r="L83" s="2182"/>
      <c r="M83" s="2182"/>
      <c r="N83" s="2243"/>
      <c r="O83" s="2182"/>
      <c r="P83" s="2182"/>
      <c r="Q83" s="2182"/>
      <c r="R83" s="2182"/>
      <c r="S83" s="2182"/>
      <c r="T83" s="2182"/>
      <c r="U83" s="2182"/>
      <c r="V83" s="2182"/>
      <c r="W83" s="2182"/>
      <c r="X83" s="2182"/>
      <c r="Y83" s="2182"/>
      <c r="Z83" s="2182"/>
      <c r="AA83" s="2182"/>
      <c r="AB83" s="2182"/>
      <c r="AC83" s="2182"/>
      <c r="AD83" s="2182"/>
      <c r="AE83" s="2182"/>
      <c r="AF83" s="2182"/>
      <c r="AG83" s="2182"/>
      <c r="AH83" s="2182"/>
      <c r="AI83" s="2182"/>
      <c r="AJ83" s="2182"/>
      <c r="AK83" s="2182"/>
      <c r="AL83" s="2182"/>
      <c r="AM83" s="2182"/>
      <c r="AN83" s="2182"/>
    </row>
    <row r="84" ht="15.75" customHeight="1">
      <c r="A84" s="2242"/>
      <c r="B84" s="2182"/>
      <c r="C84" s="2182"/>
      <c r="D84" s="2182"/>
      <c r="E84" s="2182"/>
      <c r="F84" s="2182"/>
      <c r="G84" s="2182"/>
      <c r="H84" s="2182"/>
      <c r="I84" s="2182"/>
      <c r="K84" s="2182"/>
      <c r="L84" s="2182"/>
      <c r="M84" s="2182"/>
      <c r="N84" s="2243"/>
      <c r="O84" s="2182"/>
      <c r="P84" s="2182"/>
      <c r="Q84" s="2182"/>
      <c r="R84" s="2182"/>
      <c r="S84" s="2182"/>
      <c r="T84" s="2182"/>
      <c r="U84" s="2182"/>
      <c r="V84" s="2182"/>
      <c r="W84" s="2182"/>
      <c r="X84" s="2182"/>
      <c r="Y84" s="2182"/>
      <c r="Z84" s="2182"/>
      <c r="AA84" s="2182"/>
      <c r="AB84" s="2182"/>
      <c r="AC84" s="2182"/>
      <c r="AD84" s="2182"/>
      <c r="AE84" s="2182"/>
      <c r="AF84" s="2182"/>
      <c r="AG84" s="2182"/>
      <c r="AH84" s="2182"/>
      <c r="AI84" s="2182"/>
      <c r="AJ84" s="2182"/>
      <c r="AK84" s="2182"/>
      <c r="AL84" s="2182"/>
      <c r="AM84" s="2182"/>
      <c r="AN84" s="2182"/>
    </row>
    <row r="85" ht="15.75" customHeight="1">
      <c r="A85" s="2242"/>
      <c r="B85" s="2182"/>
      <c r="C85" s="2182"/>
      <c r="D85" s="2182"/>
      <c r="E85" s="2182"/>
      <c r="F85" s="2182"/>
      <c r="G85" s="2182"/>
      <c r="H85" s="2182"/>
      <c r="I85" s="2182"/>
      <c r="K85" s="2182"/>
      <c r="L85" s="2182"/>
      <c r="M85" s="2182"/>
      <c r="N85" s="2243"/>
      <c r="O85" s="2182"/>
      <c r="P85" s="2182"/>
      <c r="Q85" s="2182"/>
      <c r="R85" s="2182"/>
      <c r="S85" s="2182"/>
      <c r="T85" s="2182"/>
      <c r="U85" s="2182"/>
      <c r="V85" s="2182"/>
      <c r="W85" s="2182"/>
      <c r="X85" s="2182"/>
      <c r="Y85" s="2182"/>
      <c r="Z85" s="2182"/>
      <c r="AA85" s="2182"/>
      <c r="AB85" s="2182"/>
      <c r="AC85" s="2182"/>
      <c r="AD85" s="2182"/>
      <c r="AE85" s="2182"/>
      <c r="AF85" s="2182"/>
      <c r="AG85" s="2182"/>
      <c r="AH85" s="2182"/>
      <c r="AI85" s="2182"/>
      <c r="AJ85" s="2182"/>
      <c r="AK85" s="2182"/>
      <c r="AL85" s="2182"/>
      <c r="AM85" s="2182"/>
      <c r="AN85" s="2182"/>
    </row>
    <row r="86" ht="15.75" customHeight="1">
      <c r="A86" s="2242"/>
      <c r="B86" s="2182"/>
      <c r="C86" s="2182"/>
      <c r="D86" s="2182"/>
      <c r="E86" s="2182"/>
      <c r="F86" s="2182"/>
      <c r="G86" s="2182"/>
      <c r="H86" s="2182"/>
      <c r="I86" s="2182"/>
      <c r="K86" s="2182"/>
      <c r="L86" s="2182"/>
      <c r="M86" s="2182"/>
      <c r="N86" s="2243"/>
      <c r="O86" s="2182"/>
      <c r="P86" s="2182"/>
      <c r="Q86" s="2182"/>
      <c r="R86" s="2182"/>
      <c r="S86" s="2182"/>
      <c r="T86" s="2182"/>
      <c r="U86" s="2182"/>
      <c r="V86" s="2182"/>
      <c r="W86" s="2182"/>
      <c r="X86" s="2182"/>
      <c r="Y86" s="2182"/>
      <c r="Z86" s="2182"/>
      <c r="AA86" s="2182"/>
      <c r="AB86" s="2182"/>
      <c r="AC86" s="2182"/>
      <c r="AD86" s="2182"/>
      <c r="AE86" s="2182"/>
      <c r="AF86" s="2182"/>
      <c r="AG86" s="2182"/>
      <c r="AH86" s="2182"/>
      <c r="AI86" s="2182"/>
      <c r="AJ86" s="2182"/>
      <c r="AK86" s="2182"/>
      <c r="AL86" s="2182"/>
      <c r="AM86" s="2182"/>
      <c r="AN86" s="2182"/>
    </row>
    <row r="87" ht="15.75" customHeight="1">
      <c r="A87" s="2242"/>
      <c r="B87" s="2182"/>
      <c r="C87" s="2182"/>
      <c r="D87" s="2182"/>
      <c r="E87" s="2182"/>
      <c r="F87" s="2182"/>
      <c r="G87" s="2182"/>
      <c r="H87" s="2182"/>
      <c r="I87" s="2182"/>
      <c r="K87" s="2182"/>
      <c r="L87" s="2182"/>
      <c r="M87" s="2182"/>
      <c r="N87" s="2243"/>
      <c r="O87" s="2182"/>
      <c r="P87" s="2182"/>
      <c r="Q87" s="2182"/>
      <c r="R87" s="2182"/>
      <c r="S87" s="2182"/>
      <c r="T87" s="2182"/>
      <c r="U87" s="2182"/>
      <c r="V87" s="2182"/>
      <c r="W87" s="2182"/>
      <c r="X87" s="2182"/>
      <c r="Y87" s="2182"/>
      <c r="Z87" s="2182"/>
      <c r="AA87" s="2182"/>
      <c r="AB87" s="2182"/>
      <c r="AC87" s="2182"/>
      <c r="AD87" s="2182"/>
      <c r="AE87" s="2182"/>
      <c r="AF87" s="2182"/>
      <c r="AG87" s="2182"/>
      <c r="AH87" s="2182"/>
      <c r="AI87" s="2182"/>
      <c r="AJ87" s="2182"/>
      <c r="AK87" s="2182"/>
      <c r="AL87" s="2182"/>
      <c r="AM87" s="2182"/>
      <c r="AN87" s="2182"/>
    </row>
    <row r="88" ht="15.75" customHeight="1">
      <c r="A88" s="2242"/>
      <c r="B88" s="2182"/>
      <c r="C88" s="2182"/>
      <c r="D88" s="2182"/>
      <c r="E88" s="2182"/>
      <c r="F88" s="2182"/>
      <c r="G88" s="2182"/>
      <c r="H88" s="2182"/>
      <c r="I88" s="2182"/>
      <c r="K88" s="2182"/>
      <c r="L88" s="2182"/>
      <c r="M88" s="2182"/>
      <c r="N88" s="2243"/>
      <c r="O88" s="2182"/>
      <c r="P88" s="2182"/>
      <c r="Q88" s="2182"/>
      <c r="R88" s="2182"/>
      <c r="S88" s="2182"/>
      <c r="T88" s="2182"/>
      <c r="U88" s="2182"/>
      <c r="V88" s="2182"/>
      <c r="W88" s="2182"/>
      <c r="X88" s="2182"/>
      <c r="Y88" s="2182"/>
      <c r="Z88" s="2182"/>
      <c r="AA88" s="2182"/>
      <c r="AB88" s="2182"/>
      <c r="AC88" s="2182"/>
      <c r="AD88" s="2182"/>
      <c r="AE88" s="2182"/>
      <c r="AF88" s="2182"/>
      <c r="AG88" s="2182"/>
      <c r="AH88" s="2182"/>
      <c r="AI88" s="2182"/>
      <c r="AJ88" s="2182"/>
      <c r="AK88" s="2182"/>
      <c r="AL88" s="2182"/>
      <c r="AM88" s="2182"/>
      <c r="AN88" s="2182"/>
    </row>
    <row r="89" ht="15.75" customHeight="1">
      <c r="A89" s="2242"/>
      <c r="B89" s="2182"/>
      <c r="C89" s="2182"/>
      <c r="D89" s="2182"/>
      <c r="E89" s="2182"/>
      <c r="F89" s="2182"/>
      <c r="G89" s="2182"/>
      <c r="H89" s="2182"/>
      <c r="I89" s="2182"/>
      <c r="K89" s="2182"/>
      <c r="L89" s="2182"/>
      <c r="M89" s="2182"/>
      <c r="N89" s="2243"/>
      <c r="O89" s="2182"/>
      <c r="P89" s="2182"/>
      <c r="Q89" s="2182"/>
      <c r="R89" s="2182"/>
      <c r="S89" s="2182"/>
      <c r="T89" s="2182"/>
      <c r="U89" s="2182"/>
      <c r="V89" s="2182"/>
      <c r="W89" s="2182"/>
      <c r="X89" s="2182"/>
      <c r="Y89" s="2182"/>
      <c r="Z89" s="2182"/>
      <c r="AA89" s="2182"/>
      <c r="AB89" s="2182"/>
      <c r="AC89" s="2182"/>
      <c r="AD89" s="2182"/>
      <c r="AE89" s="2182"/>
      <c r="AF89" s="2182"/>
      <c r="AG89" s="2182"/>
      <c r="AH89" s="2182"/>
      <c r="AI89" s="2182"/>
      <c r="AJ89" s="2182"/>
      <c r="AK89" s="2182"/>
      <c r="AL89" s="2182"/>
      <c r="AM89" s="2182"/>
      <c r="AN89" s="2182"/>
    </row>
    <row r="90" ht="15.75" customHeight="1">
      <c r="A90" s="2242"/>
      <c r="B90" s="2182"/>
      <c r="C90" s="2182"/>
      <c r="D90" s="2182"/>
      <c r="E90" s="2182"/>
      <c r="F90" s="2182"/>
      <c r="G90" s="2182"/>
      <c r="H90" s="2182"/>
      <c r="I90" s="2182"/>
      <c r="K90" s="2182"/>
      <c r="L90" s="2182"/>
      <c r="M90" s="2182"/>
      <c r="N90" s="2243"/>
      <c r="O90" s="2182"/>
      <c r="P90" s="2182"/>
      <c r="Q90" s="2182"/>
      <c r="R90" s="2182"/>
      <c r="S90" s="2182"/>
      <c r="T90" s="2182"/>
      <c r="U90" s="2182"/>
      <c r="V90" s="2182"/>
      <c r="W90" s="2182"/>
      <c r="X90" s="2182"/>
      <c r="Y90" s="2182"/>
      <c r="Z90" s="2182"/>
      <c r="AA90" s="2182"/>
      <c r="AB90" s="2182"/>
      <c r="AC90" s="2182"/>
      <c r="AD90" s="2182"/>
      <c r="AE90" s="2182"/>
      <c r="AF90" s="2182"/>
      <c r="AG90" s="2182"/>
      <c r="AH90" s="2182"/>
      <c r="AI90" s="2182"/>
      <c r="AJ90" s="2182"/>
      <c r="AK90" s="2182"/>
      <c r="AL90" s="2182"/>
      <c r="AM90" s="2182"/>
      <c r="AN90" s="2182"/>
    </row>
    <row r="91" ht="15.75" customHeight="1">
      <c r="A91" s="2242"/>
      <c r="B91" s="2182"/>
      <c r="C91" s="2182"/>
      <c r="D91" s="2182"/>
      <c r="E91" s="2182"/>
      <c r="F91" s="2182"/>
      <c r="G91" s="2182"/>
      <c r="H91" s="2182"/>
      <c r="I91" s="2182"/>
      <c r="K91" s="2182"/>
      <c r="L91" s="2182"/>
      <c r="M91" s="2182"/>
      <c r="N91" s="2243"/>
      <c r="O91" s="2182"/>
      <c r="P91" s="2182"/>
      <c r="Q91" s="2182"/>
      <c r="R91" s="2182"/>
      <c r="S91" s="2182"/>
      <c r="T91" s="2182"/>
      <c r="U91" s="2182"/>
      <c r="V91" s="2182"/>
      <c r="W91" s="2182"/>
      <c r="X91" s="2182"/>
      <c r="Y91" s="2182"/>
      <c r="Z91" s="2182"/>
      <c r="AA91" s="2182"/>
      <c r="AB91" s="2182"/>
      <c r="AC91" s="2182"/>
      <c r="AD91" s="2182"/>
      <c r="AE91" s="2182"/>
      <c r="AF91" s="2182"/>
      <c r="AG91" s="2182"/>
      <c r="AH91" s="2182"/>
      <c r="AI91" s="2182"/>
      <c r="AJ91" s="2182"/>
      <c r="AK91" s="2182"/>
      <c r="AL91" s="2182"/>
      <c r="AM91" s="2182"/>
      <c r="AN91" s="2182"/>
    </row>
    <row r="92" ht="15.75" customHeight="1">
      <c r="A92" s="2242"/>
      <c r="B92" s="2182"/>
      <c r="C92" s="2182"/>
      <c r="D92" s="2182"/>
      <c r="E92" s="2182"/>
      <c r="F92" s="2182"/>
      <c r="G92" s="2182"/>
      <c r="H92" s="2182"/>
      <c r="I92" s="2182"/>
      <c r="K92" s="2182"/>
      <c r="L92" s="2182"/>
      <c r="M92" s="2182"/>
      <c r="N92" s="2243"/>
      <c r="O92" s="2182"/>
      <c r="P92" s="2182"/>
      <c r="Q92" s="2182"/>
      <c r="R92" s="2182"/>
      <c r="S92" s="2182"/>
      <c r="T92" s="2182"/>
      <c r="U92" s="2182"/>
      <c r="V92" s="2182"/>
      <c r="W92" s="2182"/>
      <c r="X92" s="2182"/>
      <c r="Y92" s="2182"/>
      <c r="Z92" s="2182"/>
      <c r="AA92" s="2182"/>
      <c r="AB92" s="2182"/>
      <c r="AC92" s="2182"/>
      <c r="AD92" s="2182"/>
      <c r="AE92" s="2182"/>
      <c r="AF92" s="2182"/>
      <c r="AG92" s="2182"/>
      <c r="AH92" s="2182"/>
      <c r="AI92" s="2182"/>
      <c r="AJ92" s="2182"/>
      <c r="AK92" s="2182"/>
      <c r="AL92" s="2182"/>
      <c r="AM92" s="2182"/>
      <c r="AN92" s="2182"/>
    </row>
    <row r="93" ht="15.75" customHeight="1">
      <c r="A93" s="2242"/>
      <c r="B93" s="2182"/>
      <c r="C93" s="2182"/>
      <c r="D93" s="2182"/>
      <c r="E93" s="2182"/>
      <c r="F93" s="2182"/>
      <c r="G93" s="2182"/>
      <c r="H93" s="2182"/>
      <c r="I93" s="2182"/>
      <c r="K93" s="2182"/>
      <c r="L93" s="2182"/>
      <c r="M93" s="2182"/>
      <c r="N93" s="2243"/>
      <c r="O93" s="2182"/>
      <c r="P93" s="2182"/>
      <c r="Q93" s="2182"/>
      <c r="R93" s="2182"/>
      <c r="S93" s="2182"/>
      <c r="T93" s="2182"/>
      <c r="U93" s="2182"/>
      <c r="V93" s="2182"/>
      <c r="W93" s="2182"/>
      <c r="X93" s="2182"/>
      <c r="Y93" s="2182"/>
      <c r="Z93" s="2182"/>
      <c r="AA93" s="2182"/>
      <c r="AB93" s="2182"/>
      <c r="AC93" s="2182"/>
      <c r="AD93" s="2182"/>
      <c r="AE93" s="2182"/>
      <c r="AF93" s="2182"/>
      <c r="AG93" s="2182"/>
      <c r="AH93" s="2182"/>
      <c r="AI93" s="2182"/>
      <c r="AJ93" s="2182"/>
      <c r="AK93" s="2182"/>
      <c r="AL93" s="2182"/>
      <c r="AM93" s="2182"/>
      <c r="AN93" s="2182"/>
    </row>
    <row r="94" ht="15.75" customHeight="1">
      <c r="A94" s="2242"/>
      <c r="B94" s="2182"/>
      <c r="C94" s="2182"/>
      <c r="D94" s="2182"/>
      <c r="E94" s="2182"/>
      <c r="F94" s="2182"/>
      <c r="G94" s="2182"/>
      <c r="H94" s="2182"/>
      <c r="I94" s="2182"/>
      <c r="K94" s="2182"/>
      <c r="L94" s="2182"/>
      <c r="M94" s="2182"/>
      <c r="N94" s="2243"/>
      <c r="O94" s="2182"/>
      <c r="P94" s="2182"/>
      <c r="Q94" s="2182"/>
      <c r="R94" s="2182"/>
      <c r="S94" s="2182"/>
      <c r="T94" s="2182"/>
      <c r="U94" s="2182"/>
      <c r="V94" s="2182"/>
      <c r="W94" s="2182"/>
      <c r="X94" s="2182"/>
      <c r="Y94" s="2182"/>
      <c r="Z94" s="2182"/>
      <c r="AA94" s="2182"/>
      <c r="AB94" s="2182"/>
      <c r="AC94" s="2182"/>
      <c r="AD94" s="2182"/>
      <c r="AE94" s="2182"/>
      <c r="AF94" s="2182"/>
      <c r="AG94" s="2182"/>
      <c r="AH94" s="2182"/>
      <c r="AI94" s="2182"/>
      <c r="AJ94" s="2182"/>
      <c r="AK94" s="2182"/>
      <c r="AL94" s="2182"/>
      <c r="AM94" s="2182"/>
      <c r="AN94" s="2182"/>
    </row>
    <row r="95" ht="15.75" customHeight="1">
      <c r="A95" s="2242"/>
      <c r="B95" s="2182"/>
      <c r="C95" s="2182"/>
      <c r="D95" s="2182"/>
      <c r="E95" s="2182"/>
      <c r="F95" s="2182"/>
      <c r="G95" s="2182"/>
      <c r="H95" s="2182"/>
      <c r="I95" s="2182"/>
      <c r="K95" s="2182"/>
      <c r="L95" s="2182"/>
      <c r="M95" s="2182"/>
      <c r="N95" s="2243"/>
      <c r="O95" s="2182"/>
      <c r="P95" s="2182"/>
      <c r="Q95" s="2182"/>
      <c r="R95" s="2182"/>
      <c r="S95" s="2182"/>
      <c r="T95" s="2182"/>
      <c r="U95" s="2182"/>
      <c r="V95" s="2182"/>
      <c r="W95" s="2182"/>
      <c r="X95" s="2182"/>
      <c r="Y95" s="2182"/>
      <c r="Z95" s="2182"/>
      <c r="AA95" s="2182"/>
      <c r="AB95" s="2182"/>
      <c r="AC95" s="2182"/>
      <c r="AD95" s="2182"/>
      <c r="AE95" s="2182"/>
      <c r="AF95" s="2182"/>
      <c r="AG95" s="2182"/>
      <c r="AH95" s="2182"/>
      <c r="AI95" s="2182"/>
      <c r="AJ95" s="2182"/>
      <c r="AK95" s="2182"/>
      <c r="AL95" s="2182"/>
      <c r="AM95" s="2182"/>
      <c r="AN95" s="2182"/>
    </row>
    <row r="96" ht="15.75" customHeight="1">
      <c r="A96" s="2242"/>
      <c r="B96" s="2182"/>
      <c r="C96" s="2182"/>
      <c r="D96" s="2182"/>
      <c r="E96" s="2182"/>
      <c r="F96" s="2182"/>
      <c r="G96" s="2182"/>
      <c r="H96" s="2182"/>
      <c r="I96" s="2182"/>
      <c r="K96" s="2182"/>
      <c r="L96" s="2182"/>
      <c r="M96" s="2182"/>
      <c r="N96" s="2243"/>
      <c r="O96" s="2182"/>
      <c r="P96" s="2182"/>
      <c r="Q96" s="2182"/>
      <c r="R96" s="2182"/>
      <c r="S96" s="2182"/>
      <c r="T96" s="2182"/>
      <c r="U96" s="2182"/>
      <c r="V96" s="2182"/>
      <c r="W96" s="2182"/>
      <c r="X96" s="2182"/>
      <c r="Y96" s="2182"/>
      <c r="Z96" s="2182"/>
      <c r="AA96" s="2182"/>
      <c r="AB96" s="2182"/>
      <c r="AC96" s="2182"/>
      <c r="AD96" s="2182"/>
      <c r="AE96" s="2182"/>
      <c r="AF96" s="2182"/>
      <c r="AG96" s="2182"/>
      <c r="AH96" s="2182"/>
      <c r="AI96" s="2182"/>
      <c r="AJ96" s="2182"/>
      <c r="AK96" s="2182"/>
      <c r="AL96" s="2182"/>
      <c r="AM96" s="2182"/>
      <c r="AN96" s="2182"/>
    </row>
    <row r="97" ht="15.75" customHeight="1">
      <c r="A97" s="2242"/>
      <c r="B97" s="2182"/>
      <c r="C97" s="2182"/>
      <c r="D97" s="2182"/>
      <c r="E97" s="2182"/>
      <c r="F97" s="2182"/>
      <c r="G97" s="2182"/>
      <c r="H97" s="2182"/>
      <c r="I97" s="2182"/>
      <c r="K97" s="2182"/>
      <c r="L97" s="2182"/>
      <c r="M97" s="2182"/>
      <c r="N97" s="2243"/>
      <c r="O97" s="2182"/>
      <c r="P97" s="2182"/>
      <c r="Q97" s="2182"/>
      <c r="R97" s="2182"/>
      <c r="S97" s="2182"/>
      <c r="T97" s="2182"/>
      <c r="U97" s="2182"/>
      <c r="V97" s="2182"/>
      <c r="W97" s="2182"/>
      <c r="X97" s="2182"/>
      <c r="Y97" s="2182"/>
      <c r="Z97" s="2182"/>
      <c r="AA97" s="2182"/>
      <c r="AB97" s="2182"/>
      <c r="AC97" s="2182"/>
      <c r="AD97" s="2182"/>
      <c r="AE97" s="2182"/>
      <c r="AF97" s="2182"/>
      <c r="AG97" s="2182"/>
      <c r="AH97" s="2182"/>
      <c r="AI97" s="2182"/>
      <c r="AJ97" s="2182"/>
      <c r="AK97" s="2182"/>
      <c r="AL97" s="2182"/>
      <c r="AM97" s="2182"/>
      <c r="AN97" s="2182"/>
    </row>
    <row r="98" ht="15.75" customHeight="1">
      <c r="A98" s="2242"/>
      <c r="B98" s="2182"/>
      <c r="C98" s="2182"/>
      <c r="D98" s="2182"/>
      <c r="E98" s="2182"/>
      <c r="F98" s="2182"/>
      <c r="G98" s="2182"/>
      <c r="H98" s="2182"/>
      <c r="I98" s="2182"/>
      <c r="K98" s="2182"/>
      <c r="L98" s="2182"/>
      <c r="M98" s="2182"/>
      <c r="N98" s="2243"/>
      <c r="O98" s="2182"/>
      <c r="P98" s="2182"/>
      <c r="Q98" s="2182"/>
      <c r="R98" s="2182"/>
      <c r="S98" s="2182"/>
      <c r="T98" s="2182"/>
      <c r="U98" s="2182"/>
      <c r="V98" s="2182"/>
      <c r="W98" s="2182"/>
      <c r="X98" s="2182"/>
      <c r="Y98" s="2182"/>
      <c r="Z98" s="2182"/>
      <c r="AA98" s="2182"/>
      <c r="AB98" s="2182"/>
      <c r="AC98" s="2182"/>
      <c r="AD98" s="2182"/>
      <c r="AE98" s="2182"/>
      <c r="AF98" s="2182"/>
      <c r="AG98" s="2182"/>
      <c r="AH98" s="2182"/>
      <c r="AI98" s="2182"/>
      <c r="AJ98" s="2182"/>
      <c r="AK98" s="2182"/>
      <c r="AL98" s="2182"/>
      <c r="AM98" s="2182"/>
      <c r="AN98" s="2182"/>
    </row>
    <row r="99" ht="15.75" customHeight="1">
      <c r="A99" s="2242"/>
      <c r="B99" s="2182"/>
      <c r="C99" s="2182"/>
      <c r="D99" s="2182"/>
      <c r="E99" s="2182"/>
      <c r="F99" s="2182"/>
      <c r="G99" s="2182"/>
      <c r="H99" s="2182"/>
      <c r="I99" s="2182"/>
      <c r="K99" s="2182"/>
      <c r="L99" s="2182"/>
      <c r="M99" s="2182"/>
      <c r="N99" s="2243"/>
      <c r="O99" s="2182"/>
      <c r="P99" s="2182"/>
      <c r="Q99" s="2182"/>
      <c r="R99" s="2182"/>
      <c r="S99" s="2182"/>
      <c r="T99" s="2182"/>
      <c r="U99" s="2182"/>
      <c r="V99" s="2182"/>
      <c r="W99" s="2182"/>
      <c r="X99" s="2182"/>
      <c r="Y99" s="2182"/>
      <c r="Z99" s="2182"/>
      <c r="AA99" s="2182"/>
      <c r="AB99" s="2182"/>
      <c r="AC99" s="2182"/>
      <c r="AD99" s="2182"/>
      <c r="AE99" s="2182"/>
      <c r="AF99" s="2182"/>
      <c r="AG99" s="2182"/>
      <c r="AH99" s="2182"/>
      <c r="AI99" s="2182"/>
      <c r="AJ99" s="2182"/>
      <c r="AK99" s="2182"/>
      <c r="AL99" s="2182"/>
      <c r="AM99" s="2182"/>
      <c r="AN99" s="2182"/>
    </row>
    <row r="100" ht="15.75" customHeight="1">
      <c r="A100" s="2242"/>
      <c r="B100" s="2182"/>
      <c r="C100" s="2182"/>
      <c r="D100" s="2182"/>
      <c r="E100" s="2182"/>
      <c r="F100" s="2182"/>
      <c r="G100" s="2182"/>
      <c r="H100" s="2182"/>
      <c r="I100" s="2182"/>
      <c r="K100" s="2182"/>
      <c r="L100" s="2182"/>
      <c r="M100" s="2182"/>
      <c r="N100" s="2243"/>
      <c r="O100" s="2182"/>
      <c r="P100" s="2182"/>
      <c r="Q100" s="2182"/>
      <c r="R100" s="2182"/>
      <c r="S100" s="2182"/>
      <c r="T100" s="2182"/>
      <c r="U100" s="2182"/>
      <c r="V100" s="2182"/>
      <c r="W100" s="2182"/>
      <c r="X100" s="2182"/>
      <c r="Y100" s="2182"/>
      <c r="Z100" s="2182"/>
      <c r="AA100" s="2182"/>
      <c r="AB100" s="2182"/>
      <c r="AC100" s="2182"/>
      <c r="AD100" s="2182"/>
      <c r="AE100" s="2182"/>
      <c r="AF100" s="2182"/>
      <c r="AG100" s="2182"/>
      <c r="AH100" s="2182"/>
      <c r="AI100" s="2182"/>
      <c r="AJ100" s="2182"/>
      <c r="AK100" s="2182"/>
      <c r="AL100" s="2182"/>
      <c r="AM100" s="2182"/>
      <c r="AN100" s="2182"/>
    </row>
    <row r="101" ht="15.75" customHeight="1">
      <c r="A101" s="2242"/>
      <c r="B101" s="2182"/>
      <c r="C101" s="2182"/>
      <c r="D101" s="2182"/>
      <c r="E101" s="2182"/>
      <c r="F101" s="2182"/>
      <c r="G101" s="2182"/>
      <c r="H101" s="2182"/>
      <c r="I101" s="2182"/>
      <c r="K101" s="2182"/>
      <c r="L101" s="2182"/>
      <c r="M101" s="2182"/>
      <c r="N101" s="2243"/>
      <c r="O101" s="2182"/>
      <c r="P101" s="2182"/>
      <c r="Q101" s="2182"/>
      <c r="R101" s="2182"/>
      <c r="S101" s="2182"/>
      <c r="T101" s="2182"/>
      <c r="U101" s="2182"/>
      <c r="V101" s="2182"/>
      <c r="W101" s="2182"/>
      <c r="X101" s="2182"/>
      <c r="Y101" s="2182"/>
      <c r="Z101" s="2182"/>
      <c r="AA101" s="2182"/>
      <c r="AB101" s="2182"/>
      <c r="AC101" s="2182"/>
      <c r="AD101" s="2182"/>
      <c r="AE101" s="2182"/>
      <c r="AF101" s="2182"/>
      <c r="AG101" s="2182"/>
      <c r="AH101" s="2182"/>
      <c r="AI101" s="2182"/>
      <c r="AJ101" s="2182"/>
      <c r="AK101" s="2182"/>
      <c r="AL101" s="2182"/>
      <c r="AM101" s="2182"/>
      <c r="AN101" s="2182"/>
    </row>
    <row r="102" ht="15.75" customHeight="1">
      <c r="A102" s="2242"/>
      <c r="B102" s="2182"/>
      <c r="C102" s="2182"/>
      <c r="D102" s="2182"/>
      <c r="E102" s="2182"/>
      <c r="F102" s="2182"/>
      <c r="G102" s="2182"/>
      <c r="H102" s="2182"/>
      <c r="I102" s="2182"/>
      <c r="K102" s="2182"/>
      <c r="L102" s="2182"/>
      <c r="M102" s="2182"/>
      <c r="N102" s="2243"/>
      <c r="O102" s="2182"/>
      <c r="P102" s="2182"/>
      <c r="Q102" s="2182"/>
      <c r="R102" s="2182"/>
      <c r="S102" s="2182"/>
      <c r="T102" s="2182"/>
      <c r="U102" s="2182"/>
      <c r="V102" s="2182"/>
      <c r="W102" s="2182"/>
      <c r="X102" s="2182"/>
      <c r="Y102" s="2182"/>
      <c r="Z102" s="2182"/>
      <c r="AA102" s="2182"/>
      <c r="AB102" s="2182"/>
      <c r="AC102" s="2182"/>
      <c r="AD102" s="2182"/>
      <c r="AE102" s="2182"/>
      <c r="AF102" s="2182"/>
      <c r="AG102" s="2182"/>
      <c r="AH102" s="2182"/>
      <c r="AI102" s="2182"/>
      <c r="AJ102" s="2182"/>
      <c r="AK102" s="2182"/>
      <c r="AL102" s="2182"/>
      <c r="AM102" s="2182"/>
      <c r="AN102" s="2182"/>
    </row>
    <row r="103" ht="15.75" customHeight="1">
      <c r="A103" s="2242"/>
      <c r="B103" s="2182"/>
      <c r="C103" s="2182"/>
      <c r="D103" s="2182"/>
      <c r="E103" s="2182"/>
      <c r="F103" s="2182"/>
      <c r="G103" s="2182"/>
      <c r="H103" s="2182"/>
      <c r="I103" s="2182"/>
      <c r="K103" s="2182"/>
      <c r="L103" s="2182"/>
      <c r="M103" s="2182"/>
      <c r="N103" s="2243"/>
      <c r="O103" s="2182"/>
      <c r="P103" s="2182"/>
      <c r="Q103" s="2182"/>
      <c r="R103" s="2182"/>
      <c r="S103" s="2182"/>
      <c r="T103" s="2182"/>
      <c r="U103" s="2182"/>
      <c r="V103" s="2182"/>
      <c r="W103" s="2182"/>
      <c r="X103" s="2182"/>
      <c r="Y103" s="2182"/>
      <c r="Z103" s="2182"/>
      <c r="AA103" s="2182"/>
      <c r="AB103" s="2182"/>
      <c r="AC103" s="2182"/>
      <c r="AD103" s="2182"/>
      <c r="AE103" s="2182"/>
      <c r="AF103" s="2182"/>
      <c r="AG103" s="2182"/>
      <c r="AH103" s="2182"/>
      <c r="AI103" s="2182"/>
      <c r="AJ103" s="2182"/>
      <c r="AK103" s="2182"/>
      <c r="AL103" s="2182"/>
      <c r="AM103" s="2182"/>
      <c r="AN103" s="2182"/>
    </row>
    <row r="104" ht="15.75" customHeight="1">
      <c r="A104" s="2242"/>
      <c r="B104" s="2182"/>
      <c r="C104" s="2182"/>
      <c r="D104" s="2182"/>
      <c r="E104" s="2182"/>
      <c r="F104" s="2182"/>
      <c r="G104" s="2182"/>
      <c r="H104" s="2182"/>
      <c r="I104" s="2182"/>
      <c r="K104" s="2182"/>
      <c r="L104" s="2182"/>
      <c r="M104" s="2182"/>
      <c r="N104" s="2243"/>
      <c r="O104" s="2182"/>
      <c r="P104" s="2182"/>
      <c r="Q104" s="2182"/>
      <c r="R104" s="2182"/>
      <c r="S104" s="2182"/>
      <c r="T104" s="2182"/>
      <c r="U104" s="2182"/>
      <c r="V104" s="2182"/>
      <c r="W104" s="2182"/>
      <c r="X104" s="2182"/>
      <c r="Y104" s="2182"/>
      <c r="Z104" s="2182"/>
      <c r="AA104" s="2182"/>
      <c r="AB104" s="2182"/>
      <c r="AC104" s="2182"/>
      <c r="AD104" s="2182"/>
      <c r="AE104" s="2182"/>
      <c r="AF104" s="2182"/>
      <c r="AG104" s="2182"/>
      <c r="AH104" s="2182"/>
      <c r="AI104" s="2182"/>
      <c r="AJ104" s="2182"/>
      <c r="AK104" s="2182"/>
      <c r="AL104" s="2182"/>
      <c r="AM104" s="2182"/>
      <c r="AN104" s="2182"/>
    </row>
    <row r="105" ht="15.75" customHeight="1">
      <c r="A105" s="2242"/>
      <c r="B105" s="2182"/>
      <c r="C105" s="2182"/>
      <c r="D105" s="2182"/>
      <c r="E105" s="2182"/>
      <c r="F105" s="2182"/>
      <c r="G105" s="2182"/>
      <c r="H105" s="2182"/>
      <c r="I105" s="2182"/>
      <c r="K105" s="2182"/>
      <c r="L105" s="2182"/>
      <c r="M105" s="2182"/>
      <c r="N105" s="2243"/>
      <c r="O105" s="2182"/>
      <c r="P105" s="2182"/>
      <c r="Q105" s="2182"/>
      <c r="R105" s="2182"/>
      <c r="S105" s="2182"/>
      <c r="T105" s="2182"/>
      <c r="U105" s="2182"/>
      <c r="V105" s="2182"/>
      <c r="W105" s="2182"/>
      <c r="X105" s="2182"/>
      <c r="Y105" s="2182"/>
      <c r="Z105" s="2182"/>
      <c r="AA105" s="2182"/>
      <c r="AB105" s="2182"/>
      <c r="AC105" s="2182"/>
      <c r="AD105" s="2182"/>
      <c r="AE105" s="2182"/>
      <c r="AF105" s="2182"/>
      <c r="AG105" s="2182"/>
      <c r="AH105" s="2182"/>
      <c r="AI105" s="2182"/>
      <c r="AJ105" s="2182"/>
      <c r="AK105" s="2182"/>
      <c r="AL105" s="2182"/>
      <c r="AM105" s="2182"/>
      <c r="AN105" s="2182"/>
    </row>
    <row r="106" ht="15.75" customHeight="1">
      <c r="A106" s="2242"/>
      <c r="B106" s="2182"/>
      <c r="C106" s="2182"/>
      <c r="D106" s="2182"/>
      <c r="E106" s="2182"/>
      <c r="F106" s="2182"/>
      <c r="G106" s="2182"/>
      <c r="H106" s="2182"/>
      <c r="I106" s="2182"/>
      <c r="K106" s="2182"/>
      <c r="L106" s="2182"/>
      <c r="M106" s="2182"/>
      <c r="N106" s="2243"/>
      <c r="O106" s="2182"/>
      <c r="P106" s="2182"/>
      <c r="Q106" s="2182"/>
      <c r="R106" s="2182"/>
      <c r="S106" s="2182"/>
      <c r="T106" s="2182"/>
      <c r="U106" s="2182"/>
      <c r="V106" s="2182"/>
      <c r="W106" s="2182"/>
      <c r="X106" s="2182"/>
      <c r="Y106" s="2182"/>
      <c r="Z106" s="2182"/>
      <c r="AA106" s="2182"/>
      <c r="AB106" s="2182"/>
      <c r="AC106" s="2182"/>
      <c r="AD106" s="2182"/>
      <c r="AE106" s="2182"/>
      <c r="AF106" s="2182"/>
      <c r="AG106" s="2182"/>
      <c r="AH106" s="2182"/>
      <c r="AI106" s="2182"/>
      <c r="AJ106" s="2182"/>
      <c r="AK106" s="2182"/>
      <c r="AL106" s="2182"/>
      <c r="AM106" s="2182"/>
      <c r="AN106" s="2182"/>
    </row>
    <row r="107" ht="15.75" customHeight="1">
      <c r="A107" s="2242"/>
      <c r="B107" s="2182"/>
      <c r="C107" s="2182"/>
      <c r="D107" s="2182"/>
      <c r="E107" s="2182"/>
      <c r="F107" s="2182"/>
      <c r="G107" s="2182"/>
      <c r="H107" s="2182"/>
      <c r="I107" s="2182"/>
      <c r="K107" s="2182"/>
      <c r="L107" s="2182"/>
      <c r="M107" s="2182"/>
      <c r="N107" s="2243"/>
      <c r="O107" s="2182"/>
      <c r="P107" s="2182"/>
      <c r="Q107" s="2182"/>
      <c r="R107" s="2182"/>
      <c r="S107" s="2182"/>
      <c r="T107" s="2182"/>
      <c r="U107" s="2182"/>
      <c r="V107" s="2182"/>
      <c r="W107" s="2182"/>
      <c r="X107" s="2182"/>
      <c r="Y107" s="2182"/>
      <c r="Z107" s="2182"/>
      <c r="AA107" s="2182"/>
      <c r="AB107" s="2182"/>
      <c r="AC107" s="2182"/>
      <c r="AD107" s="2182"/>
      <c r="AE107" s="2182"/>
      <c r="AF107" s="2182"/>
      <c r="AG107" s="2182"/>
      <c r="AH107" s="2182"/>
      <c r="AI107" s="2182"/>
      <c r="AJ107" s="2182"/>
      <c r="AK107" s="2182"/>
      <c r="AL107" s="2182"/>
      <c r="AM107" s="2182"/>
      <c r="AN107" s="2182"/>
    </row>
    <row r="108" ht="15.75" customHeight="1">
      <c r="A108" s="2242"/>
      <c r="B108" s="2182"/>
      <c r="C108" s="2182"/>
      <c r="D108" s="2182"/>
      <c r="E108" s="2182"/>
      <c r="F108" s="2182"/>
      <c r="G108" s="2182"/>
      <c r="H108" s="2182"/>
      <c r="I108" s="2182"/>
      <c r="K108" s="2182"/>
      <c r="L108" s="2182"/>
      <c r="M108" s="2182"/>
      <c r="N108" s="2243"/>
      <c r="O108" s="2182"/>
      <c r="P108" s="2182"/>
      <c r="Q108" s="2182"/>
      <c r="R108" s="2182"/>
      <c r="S108" s="2182"/>
      <c r="T108" s="2182"/>
      <c r="U108" s="2182"/>
      <c r="V108" s="2182"/>
      <c r="W108" s="2182"/>
      <c r="X108" s="2182"/>
      <c r="Y108" s="2182"/>
      <c r="Z108" s="2182"/>
      <c r="AA108" s="2182"/>
      <c r="AB108" s="2182"/>
      <c r="AC108" s="2182"/>
      <c r="AD108" s="2182"/>
      <c r="AE108" s="2182"/>
      <c r="AF108" s="2182"/>
      <c r="AG108" s="2182"/>
      <c r="AH108" s="2182"/>
      <c r="AI108" s="2182"/>
      <c r="AJ108" s="2182"/>
      <c r="AK108" s="2182"/>
      <c r="AL108" s="2182"/>
      <c r="AM108" s="2182"/>
      <c r="AN108" s="2182"/>
    </row>
    <row r="109" ht="15.75" customHeight="1">
      <c r="A109" s="2242"/>
      <c r="B109" s="2182"/>
      <c r="C109" s="2182"/>
      <c r="D109" s="2182"/>
      <c r="E109" s="2182"/>
      <c r="F109" s="2182"/>
      <c r="G109" s="2182"/>
      <c r="H109" s="2182"/>
      <c r="I109" s="2182"/>
      <c r="K109" s="2182"/>
      <c r="L109" s="2182"/>
      <c r="M109" s="2182"/>
      <c r="N109" s="2243"/>
      <c r="O109" s="2182"/>
      <c r="P109" s="2182"/>
      <c r="Q109" s="2182"/>
      <c r="R109" s="2182"/>
      <c r="S109" s="2182"/>
      <c r="T109" s="2182"/>
      <c r="U109" s="2182"/>
      <c r="V109" s="2182"/>
      <c r="W109" s="2182"/>
      <c r="X109" s="2182"/>
      <c r="Y109" s="2182"/>
      <c r="Z109" s="2182"/>
      <c r="AA109" s="2182"/>
      <c r="AB109" s="2182"/>
      <c r="AC109" s="2182"/>
      <c r="AD109" s="2182"/>
      <c r="AE109" s="2182"/>
      <c r="AF109" s="2182"/>
      <c r="AG109" s="2182"/>
      <c r="AH109" s="2182"/>
      <c r="AI109" s="2182"/>
      <c r="AJ109" s="2182"/>
      <c r="AK109" s="2182"/>
      <c r="AL109" s="2182"/>
      <c r="AM109" s="2182"/>
      <c r="AN109" s="2182"/>
    </row>
    <row r="110" ht="15.75" customHeight="1">
      <c r="A110" s="2242"/>
      <c r="B110" s="2182"/>
      <c r="C110" s="2182"/>
      <c r="D110" s="2182"/>
      <c r="E110" s="2182"/>
      <c r="F110" s="2182"/>
      <c r="G110" s="2182"/>
      <c r="H110" s="2182"/>
      <c r="I110" s="2182"/>
      <c r="K110" s="2182"/>
      <c r="L110" s="2182"/>
      <c r="M110" s="2182"/>
      <c r="N110" s="2243"/>
      <c r="O110" s="2182"/>
      <c r="P110" s="2182"/>
      <c r="Q110" s="2182"/>
      <c r="R110" s="2182"/>
      <c r="S110" s="2182"/>
      <c r="T110" s="2182"/>
      <c r="U110" s="2182"/>
      <c r="V110" s="2182"/>
      <c r="W110" s="2182"/>
      <c r="X110" s="2182"/>
      <c r="Y110" s="2182"/>
      <c r="Z110" s="2182"/>
      <c r="AA110" s="2182"/>
      <c r="AB110" s="2182"/>
      <c r="AC110" s="2182"/>
      <c r="AD110" s="2182"/>
      <c r="AE110" s="2182"/>
      <c r="AF110" s="2182"/>
      <c r="AG110" s="2182"/>
      <c r="AH110" s="2182"/>
      <c r="AI110" s="2182"/>
      <c r="AJ110" s="2182"/>
      <c r="AK110" s="2182"/>
      <c r="AL110" s="2182"/>
      <c r="AM110" s="2182"/>
      <c r="AN110" s="2182"/>
    </row>
    <row r="111" ht="15.75" customHeight="1">
      <c r="A111" s="2242"/>
      <c r="B111" s="2182"/>
      <c r="C111" s="2182"/>
      <c r="D111" s="2182"/>
      <c r="E111" s="2182"/>
      <c r="F111" s="2182"/>
      <c r="G111" s="2182"/>
      <c r="H111" s="2182"/>
      <c r="I111" s="2182"/>
      <c r="K111" s="2182"/>
      <c r="L111" s="2182"/>
      <c r="M111" s="2182"/>
      <c r="N111" s="2243"/>
      <c r="O111" s="2182"/>
      <c r="P111" s="2182"/>
      <c r="Q111" s="2182"/>
      <c r="R111" s="2182"/>
      <c r="S111" s="2182"/>
      <c r="T111" s="2182"/>
      <c r="U111" s="2182"/>
      <c r="V111" s="2182"/>
      <c r="W111" s="2182"/>
      <c r="X111" s="2182"/>
      <c r="Y111" s="2182"/>
      <c r="Z111" s="2182"/>
      <c r="AA111" s="2182"/>
      <c r="AB111" s="2182"/>
      <c r="AC111" s="2182"/>
      <c r="AD111" s="2182"/>
      <c r="AE111" s="2182"/>
      <c r="AF111" s="2182"/>
      <c r="AG111" s="2182"/>
      <c r="AH111" s="2182"/>
      <c r="AI111" s="2182"/>
      <c r="AJ111" s="2182"/>
      <c r="AK111" s="2182"/>
      <c r="AL111" s="2182"/>
      <c r="AM111" s="2182"/>
      <c r="AN111" s="2182"/>
    </row>
    <row r="112" ht="15.75" customHeight="1">
      <c r="A112" s="2242"/>
      <c r="B112" s="2182"/>
      <c r="C112" s="2182"/>
      <c r="D112" s="2182"/>
      <c r="E112" s="2182"/>
      <c r="F112" s="2182"/>
      <c r="G112" s="2182"/>
      <c r="H112" s="2182"/>
      <c r="I112" s="2182"/>
      <c r="K112" s="2182"/>
      <c r="L112" s="2182"/>
      <c r="M112" s="2182"/>
      <c r="N112" s="2243"/>
      <c r="O112" s="2182"/>
      <c r="P112" s="2182"/>
      <c r="Q112" s="2182"/>
      <c r="R112" s="2182"/>
      <c r="S112" s="2182"/>
      <c r="T112" s="2182"/>
      <c r="U112" s="2182"/>
      <c r="V112" s="2182"/>
      <c r="W112" s="2182"/>
      <c r="X112" s="2182"/>
      <c r="Y112" s="2182"/>
      <c r="Z112" s="2182"/>
      <c r="AA112" s="2182"/>
      <c r="AB112" s="2182"/>
      <c r="AC112" s="2182"/>
      <c r="AD112" s="2182"/>
      <c r="AE112" s="2182"/>
      <c r="AF112" s="2182"/>
      <c r="AG112" s="2182"/>
      <c r="AH112" s="2182"/>
      <c r="AI112" s="2182"/>
      <c r="AJ112" s="2182"/>
      <c r="AK112" s="2182"/>
      <c r="AL112" s="2182"/>
      <c r="AM112" s="2182"/>
      <c r="AN112" s="2182"/>
    </row>
    <row r="113" ht="15.75" customHeight="1">
      <c r="A113" s="2242"/>
      <c r="B113" s="2182"/>
      <c r="C113" s="2182"/>
      <c r="D113" s="2182"/>
      <c r="E113" s="2182"/>
      <c r="F113" s="2182"/>
      <c r="G113" s="2182"/>
      <c r="H113" s="2182"/>
      <c r="I113" s="2182"/>
      <c r="K113" s="2182"/>
      <c r="L113" s="2182"/>
      <c r="M113" s="2182"/>
      <c r="N113" s="2243"/>
      <c r="O113" s="2182"/>
      <c r="P113" s="2182"/>
      <c r="Q113" s="2182"/>
      <c r="R113" s="2182"/>
      <c r="S113" s="2182"/>
      <c r="T113" s="2182"/>
      <c r="U113" s="2182"/>
      <c r="V113" s="2182"/>
      <c r="W113" s="2182"/>
      <c r="X113" s="2182"/>
      <c r="Y113" s="2182"/>
      <c r="Z113" s="2182"/>
      <c r="AA113" s="2182"/>
      <c r="AB113" s="2182"/>
      <c r="AC113" s="2182"/>
      <c r="AD113" s="2182"/>
      <c r="AE113" s="2182"/>
      <c r="AF113" s="2182"/>
      <c r="AG113" s="2182"/>
      <c r="AH113" s="2182"/>
      <c r="AI113" s="2182"/>
      <c r="AJ113" s="2182"/>
      <c r="AK113" s="2182"/>
      <c r="AL113" s="2182"/>
      <c r="AM113" s="2182"/>
      <c r="AN113" s="2182"/>
    </row>
    <row r="114" ht="15.75" customHeight="1">
      <c r="A114" s="2242"/>
      <c r="B114" s="2182"/>
      <c r="C114" s="2182"/>
      <c r="D114" s="2182"/>
      <c r="E114" s="2182"/>
      <c r="F114" s="2182"/>
      <c r="G114" s="2182"/>
      <c r="H114" s="2182"/>
      <c r="I114" s="2182"/>
      <c r="K114" s="2182"/>
      <c r="L114" s="2182"/>
      <c r="M114" s="2182"/>
      <c r="N114" s="2243"/>
      <c r="O114" s="2182"/>
      <c r="P114" s="2182"/>
      <c r="Q114" s="2182"/>
      <c r="R114" s="2182"/>
      <c r="S114" s="2182"/>
      <c r="T114" s="2182"/>
      <c r="U114" s="2182"/>
      <c r="V114" s="2182"/>
      <c r="W114" s="2182"/>
      <c r="X114" s="2182"/>
      <c r="Y114" s="2182"/>
      <c r="Z114" s="2182"/>
      <c r="AA114" s="2182"/>
      <c r="AB114" s="2182"/>
      <c r="AC114" s="2182"/>
      <c r="AD114" s="2182"/>
      <c r="AE114" s="2182"/>
      <c r="AF114" s="2182"/>
      <c r="AG114" s="2182"/>
      <c r="AH114" s="2182"/>
      <c r="AI114" s="2182"/>
      <c r="AJ114" s="2182"/>
      <c r="AK114" s="2182"/>
      <c r="AL114" s="2182"/>
      <c r="AM114" s="2182"/>
      <c r="AN114" s="2182"/>
    </row>
    <row r="115" ht="15.75" customHeight="1">
      <c r="A115" s="2242"/>
      <c r="B115" s="2182"/>
      <c r="C115" s="2182"/>
      <c r="D115" s="2182"/>
      <c r="E115" s="2182"/>
      <c r="F115" s="2182"/>
      <c r="G115" s="2182"/>
      <c r="H115" s="2182"/>
      <c r="I115" s="2182"/>
      <c r="K115" s="2182"/>
      <c r="L115" s="2182"/>
      <c r="M115" s="2182"/>
      <c r="N115" s="2243"/>
      <c r="O115" s="2182"/>
      <c r="P115" s="2182"/>
      <c r="Q115" s="2182"/>
      <c r="R115" s="2182"/>
      <c r="S115" s="2182"/>
      <c r="T115" s="2182"/>
      <c r="U115" s="2182"/>
      <c r="V115" s="2182"/>
      <c r="W115" s="2182"/>
      <c r="X115" s="2182"/>
      <c r="Y115" s="2182"/>
      <c r="Z115" s="2182"/>
      <c r="AA115" s="2182"/>
      <c r="AB115" s="2182"/>
      <c r="AC115" s="2182"/>
      <c r="AD115" s="2182"/>
      <c r="AE115" s="2182"/>
      <c r="AF115" s="2182"/>
      <c r="AG115" s="2182"/>
      <c r="AH115" s="2182"/>
      <c r="AI115" s="2182"/>
      <c r="AJ115" s="2182"/>
      <c r="AK115" s="2182"/>
      <c r="AL115" s="2182"/>
      <c r="AM115" s="2182"/>
      <c r="AN115" s="2182"/>
    </row>
    <row r="116" ht="15.75" customHeight="1">
      <c r="A116" s="2242"/>
      <c r="B116" s="2182"/>
      <c r="C116" s="2182"/>
      <c r="D116" s="2182"/>
      <c r="E116" s="2182"/>
      <c r="F116" s="2182"/>
      <c r="G116" s="2182"/>
      <c r="H116" s="2182"/>
      <c r="I116" s="2182"/>
      <c r="K116" s="2182"/>
      <c r="L116" s="2182"/>
      <c r="M116" s="2182"/>
      <c r="N116" s="2243"/>
      <c r="O116" s="2182"/>
      <c r="P116" s="2182"/>
      <c r="Q116" s="2182"/>
      <c r="R116" s="2182"/>
      <c r="S116" s="2182"/>
      <c r="T116" s="2182"/>
      <c r="U116" s="2182"/>
      <c r="V116" s="2182"/>
      <c r="W116" s="2182"/>
      <c r="X116" s="2182"/>
      <c r="Y116" s="2182"/>
      <c r="Z116" s="2182"/>
      <c r="AA116" s="2182"/>
      <c r="AB116" s="2182"/>
      <c r="AC116" s="2182"/>
      <c r="AD116" s="2182"/>
      <c r="AE116" s="2182"/>
      <c r="AF116" s="2182"/>
      <c r="AG116" s="2182"/>
      <c r="AH116" s="2182"/>
      <c r="AI116" s="2182"/>
      <c r="AJ116" s="2182"/>
      <c r="AK116" s="2182"/>
      <c r="AL116" s="2182"/>
      <c r="AM116" s="2182"/>
      <c r="AN116" s="2182"/>
    </row>
    <row r="117" ht="15.75" customHeight="1">
      <c r="A117" s="2242"/>
      <c r="B117" s="2182"/>
      <c r="C117" s="2182"/>
      <c r="D117" s="2182"/>
      <c r="E117" s="2182"/>
      <c r="F117" s="2182"/>
      <c r="G117" s="2182"/>
      <c r="H117" s="2182"/>
      <c r="I117" s="2182"/>
      <c r="K117" s="2182"/>
      <c r="L117" s="2182"/>
      <c r="M117" s="2182"/>
      <c r="N117" s="2243"/>
      <c r="O117" s="2182"/>
      <c r="P117" s="2182"/>
      <c r="Q117" s="2182"/>
      <c r="R117" s="2182"/>
      <c r="S117" s="2182"/>
      <c r="T117" s="2182"/>
      <c r="U117" s="2182"/>
      <c r="V117" s="2182"/>
      <c r="W117" s="2182"/>
      <c r="X117" s="2182"/>
      <c r="Y117" s="2182"/>
      <c r="Z117" s="2182"/>
      <c r="AA117" s="2182"/>
      <c r="AB117" s="2182"/>
      <c r="AC117" s="2182"/>
      <c r="AD117" s="2182"/>
      <c r="AE117" s="2182"/>
      <c r="AF117" s="2182"/>
      <c r="AG117" s="2182"/>
      <c r="AH117" s="2182"/>
      <c r="AI117" s="2182"/>
      <c r="AJ117" s="2182"/>
      <c r="AK117" s="2182"/>
      <c r="AL117" s="2182"/>
      <c r="AM117" s="2182"/>
      <c r="AN117" s="2182"/>
    </row>
    <row r="118" ht="15.75" customHeight="1">
      <c r="A118" s="2242"/>
      <c r="B118" s="2182"/>
      <c r="C118" s="2182"/>
      <c r="D118" s="2182"/>
      <c r="E118" s="2182"/>
      <c r="F118" s="2182"/>
      <c r="G118" s="2182"/>
      <c r="H118" s="2182"/>
      <c r="I118" s="2182"/>
      <c r="K118" s="2182"/>
      <c r="L118" s="2182"/>
      <c r="M118" s="2182"/>
      <c r="N118" s="2243"/>
      <c r="O118" s="2182"/>
      <c r="P118" s="2182"/>
      <c r="Q118" s="2182"/>
      <c r="R118" s="2182"/>
      <c r="S118" s="2182"/>
      <c r="T118" s="2182"/>
      <c r="U118" s="2182"/>
      <c r="V118" s="2182"/>
      <c r="W118" s="2182"/>
      <c r="X118" s="2182"/>
      <c r="Y118" s="2182"/>
      <c r="Z118" s="2182"/>
      <c r="AA118" s="2182"/>
      <c r="AB118" s="2182"/>
      <c r="AC118" s="2182"/>
      <c r="AD118" s="2182"/>
      <c r="AE118" s="2182"/>
      <c r="AF118" s="2182"/>
      <c r="AG118" s="2182"/>
      <c r="AH118" s="2182"/>
      <c r="AI118" s="2182"/>
      <c r="AJ118" s="2182"/>
      <c r="AK118" s="2182"/>
      <c r="AL118" s="2182"/>
      <c r="AM118" s="2182"/>
      <c r="AN118" s="2182"/>
    </row>
    <row r="119" ht="15.75" customHeight="1">
      <c r="A119" s="2242"/>
      <c r="B119" s="2182"/>
      <c r="C119" s="2182"/>
      <c r="D119" s="2182"/>
      <c r="E119" s="2182"/>
      <c r="F119" s="2182"/>
      <c r="G119" s="2182"/>
      <c r="H119" s="2182"/>
      <c r="I119" s="2182"/>
      <c r="K119" s="2182"/>
      <c r="L119" s="2182"/>
      <c r="M119" s="2182"/>
      <c r="N119" s="2243"/>
      <c r="O119" s="2182"/>
      <c r="P119" s="2182"/>
      <c r="Q119" s="2182"/>
      <c r="R119" s="2182"/>
      <c r="S119" s="2182"/>
      <c r="T119" s="2182"/>
      <c r="U119" s="2182"/>
      <c r="V119" s="2182"/>
      <c r="W119" s="2182"/>
      <c r="X119" s="2182"/>
      <c r="Y119" s="2182"/>
      <c r="Z119" s="2182"/>
      <c r="AA119" s="2182"/>
      <c r="AB119" s="2182"/>
      <c r="AC119" s="2182"/>
      <c r="AD119" s="2182"/>
      <c r="AE119" s="2182"/>
      <c r="AF119" s="2182"/>
      <c r="AG119" s="2182"/>
      <c r="AH119" s="2182"/>
      <c r="AI119" s="2182"/>
      <c r="AJ119" s="2182"/>
      <c r="AK119" s="2182"/>
      <c r="AL119" s="2182"/>
      <c r="AM119" s="2182"/>
      <c r="AN119" s="2182"/>
    </row>
    <row r="120" ht="15.75" customHeight="1">
      <c r="A120" s="2242"/>
      <c r="B120" s="2182"/>
      <c r="C120" s="2182"/>
      <c r="D120" s="2182"/>
      <c r="E120" s="2182"/>
      <c r="F120" s="2182"/>
      <c r="G120" s="2182"/>
      <c r="H120" s="2182"/>
      <c r="I120" s="2182"/>
      <c r="K120" s="2182"/>
      <c r="L120" s="2182"/>
      <c r="M120" s="2182"/>
      <c r="N120" s="2243"/>
      <c r="O120" s="2182"/>
      <c r="P120" s="2182"/>
      <c r="Q120" s="2182"/>
      <c r="R120" s="2182"/>
      <c r="S120" s="2182"/>
      <c r="T120" s="2182"/>
      <c r="U120" s="2182"/>
      <c r="V120" s="2182"/>
      <c r="W120" s="2182"/>
      <c r="X120" s="2182"/>
      <c r="Y120" s="2182"/>
      <c r="Z120" s="2182"/>
      <c r="AA120" s="2182"/>
      <c r="AB120" s="2182"/>
      <c r="AC120" s="2182"/>
      <c r="AD120" s="2182"/>
      <c r="AE120" s="2182"/>
      <c r="AF120" s="2182"/>
      <c r="AG120" s="2182"/>
      <c r="AH120" s="2182"/>
      <c r="AI120" s="2182"/>
      <c r="AJ120" s="2182"/>
      <c r="AK120" s="2182"/>
      <c r="AL120" s="2182"/>
      <c r="AM120" s="2182"/>
      <c r="AN120" s="2182"/>
    </row>
    <row r="121" ht="15.75" customHeight="1">
      <c r="A121" s="2242"/>
      <c r="B121" s="2182"/>
      <c r="C121" s="2182"/>
      <c r="D121" s="2182"/>
      <c r="E121" s="2182"/>
      <c r="F121" s="2182"/>
      <c r="G121" s="2182"/>
      <c r="H121" s="2182"/>
      <c r="I121" s="2182"/>
      <c r="K121" s="2182"/>
      <c r="L121" s="2182"/>
      <c r="M121" s="2182"/>
      <c r="N121" s="2243"/>
      <c r="O121" s="2182"/>
      <c r="P121" s="2182"/>
      <c r="Q121" s="2182"/>
      <c r="R121" s="2182"/>
      <c r="S121" s="2182"/>
      <c r="T121" s="2182"/>
      <c r="U121" s="2182"/>
      <c r="V121" s="2182"/>
      <c r="W121" s="2182"/>
      <c r="X121" s="2182"/>
      <c r="Y121" s="2182"/>
      <c r="Z121" s="2182"/>
      <c r="AA121" s="2182"/>
      <c r="AB121" s="2182"/>
      <c r="AC121" s="2182"/>
      <c r="AD121" s="2182"/>
      <c r="AE121" s="2182"/>
      <c r="AF121" s="2182"/>
      <c r="AG121" s="2182"/>
      <c r="AH121" s="2182"/>
      <c r="AI121" s="2182"/>
      <c r="AJ121" s="2182"/>
      <c r="AK121" s="2182"/>
      <c r="AL121" s="2182"/>
      <c r="AM121" s="2182"/>
      <c r="AN121" s="2182"/>
    </row>
    <row r="122" ht="15.75" customHeight="1">
      <c r="A122" s="2242"/>
      <c r="B122" s="2182"/>
      <c r="C122" s="2182"/>
      <c r="D122" s="2182"/>
      <c r="E122" s="2182"/>
      <c r="F122" s="2182"/>
      <c r="G122" s="2182"/>
      <c r="H122" s="2182"/>
      <c r="I122" s="2182"/>
      <c r="K122" s="2182"/>
      <c r="L122" s="2182"/>
      <c r="M122" s="2182"/>
      <c r="N122" s="2243"/>
      <c r="O122" s="2182"/>
      <c r="P122" s="2182"/>
      <c r="Q122" s="2182"/>
      <c r="R122" s="2182"/>
      <c r="S122" s="2182"/>
      <c r="T122" s="2182"/>
      <c r="U122" s="2182"/>
      <c r="V122" s="2182"/>
      <c r="W122" s="2182"/>
      <c r="X122" s="2182"/>
      <c r="Y122" s="2182"/>
      <c r="Z122" s="2182"/>
      <c r="AA122" s="2182"/>
      <c r="AB122" s="2182"/>
      <c r="AC122" s="2182"/>
      <c r="AD122" s="2182"/>
      <c r="AE122" s="2182"/>
      <c r="AF122" s="2182"/>
      <c r="AG122" s="2182"/>
      <c r="AH122" s="2182"/>
      <c r="AI122" s="2182"/>
      <c r="AJ122" s="2182"/>
      <c r="AK122" s="2182"/>
      <c r="AL122" s="2182"/>
      <c r="AM122" s="2182"/>
      <c r="AN122" s="2182"/>
    </row>
    <row r="123" ht="15.75" customHeight="1">
      <c r="A123" s="2242"/>
      <c r="B123" s="2182"/>
      <c r="C123" s="2182"/>
      <c r="D123" s="2182"/>
      <c r="E123" s="2182"/>
      <c r="F123" s="2182"/>
      <c r="G123" s="2182"/>
      <c r="H123" s="2182"/>
      <c r="I123" s="2182"/>
      <c r="K123" s="2182"/>
      <c r="L123" s="2182"/>
      <c r="M123" s="2182"/>
      <c r="N123" s="2243"/>
      <c r="O123" s="2182"/>
      <c r="P123" s="2182"/>
      <c r="Q123" s="2182"/>
      <c r="R123" s="2182"/>
      <c r="S123" s="2182"/>
      <c r="T123" s="2182"/>
      <c r="U123" s="2182"/>
      <c r="V123" s="2182"/>
      <c r="W123" s="2182"/>
      <c r="X123" s="2182"/>
      <c r="Y123" s="2182"/>
      <c r="Z123" s="2182"/>
      <c r="AA123" s="2182"/>
      <c r="AB123" s="2182"/>
      <c r="AC123" s="2182"/>
      <c r="AD123" s="2182"/>
      <c r="AE123" s="2182"/>
      <c r="AF123" s="2182"/>
      <c r="AG123" s="2182"/>
      <c r="AH123" s="2182"/>
      <c r="AI123" s="2182"/>
      <c r="AJ123" s="2182"/>
      <c r="AK123" s="2182"/>
      <c r="AL123" s="2182"/>
      <c r="AM123" s="2182"/>
      <c r="AN123" s="2182"/>
    </row>
    <row r="124" ht="15.75" customHeight="1">
      <c r="A124" s="2242"/>
      <c r="B124" s="2182"/>
      <c r="C124" s="2182"/>
      <c r="D124" s="2182"/>
      <c r="E124" s="2182"/>
      <c r="F124" s="2182"/>
      <c r="G124" s="2182"/>
      <c r="H124" s="2182"/>
      <c r="I124" s="2182"/>
      <c r="K124" s="2182"/>
      <c r="L124" s="2182"/>
      <c r="M124" s="2182"/>
      <c r="N124" s="2243"/>
      <c r="O124" s="2182"/>
      <c r="P124" s="2182"/>
      <c r="Q124" s="2182"/>
      <c r="R124" s="2182"/>
      <c r="S124" s="2182"/>
      <c r="T124" s="2182"/>
      <c r="U124" s="2182"/>
      <c r="V124" s="2182"/>
      <c r="W124" s="2182"/>
      <c r="X124" s="2182"/>
      <c r="Y124" s="2182"/>
      <c r="Z124" s="2182"/>
      <c r="AA124" s="2182"/>
      <c r="AB124" s="2182"/>
      <c r="AC124" s="2182"/>
      <c r="AD124" s="2182"/>
      <c r="AE124" s="2182"/>
      <c r="AF124" s="2182"/>
      <c r="AG124" s="2182"/>
      <c r="AH124" s="2182"/>
      <c r="AI124" s="2182"/>
      <c r="AJ124" s="2182"/>
      <c r="AK124" s="2182"/>
      <c r="AL124" s="2182"/>
      <c r="AM124" s="2182"/>
      <c r="AN124" s="2182"/>
    </row>
    <row r="125" ht="15.75" customHeight="1">
      <c r="A125" s="2242"/>
      <c r="B125" s="2182"/>
      <c r="C125" s="2182"/>
      <c r="D125" s="2182"/>
      <c r="E125" s="2182"/>
      <c r="F125" s="2182"/>
      <c r="G125" s="2182"/>
      <c r="H125" s="2182"/>
      <c r="I125" s="2182"/>
      <c r="K125" s="2182"/>
      <c r="L125" s="2182"/>
      <c r="M125" s="2182"/>
      <c r="N125" s="2243"/>
      <c r="O125" s="2182"/>
      <c r="P125" s="2182"/>
      <c r="Q125" s="2182"/>
      <c r="R125" s="2182"/>
      <c r="S125" s="2182"/>
      <c r="T125" s="2182"/>
      <c r="U125" s="2182"/>
      <c r="V125" s="2182"/>
      <c r="W125" s="2182"/>
      <c r="X125" s="2182"/>
      <c r="Y125" s="2182"/>
      <c r="Z125" s="2182"/>
      <c r="AA125" s="2182"/>
      <c r="AB125" s="2182"/>
      <c r="AC125" s="2182"/>
      <c r="AD125" s="2182"/>
      <c r="AE125" s="2182"/>
      <c r="AF125" s="2182"/>
      <c r="AG125" s="2182"/>
      <c r="AH125" s="2182"/>
      <c r="AI125" s="2182"/>
      <c r="AJ125" s="2182"/>
      <c r="AK125" s="2182"/>
      <c r="AL125" s="2182"/>
      <c r="AM125" s="2182"/>
      <c r="AN125" s="2182"/>
    </row>
    <row r="126" ht="15.75" customHeight="1">
      <c r="A126" s="2242"/>
      <c r="B126" s="2182"/>
      <c r="C126" s="2182"/>
      <c r="D126" s="2182"/>
      <c r="E126" s="2182"/>
      <c r="F126" s="2182"/>
      <c r="G126" s="2182"/>
      <c r="H126" s="2182"/>
      <c r="I126" s="2182"/>
      <c r="K126" s="2182"/>
      <c r="L126" s="2182"/>
      <c r="M126" s="2182"/>
      <c r="N126" s="2243"/>
      <c r="O126" s="2182"/>
      <c r="P126" s="2182"/>
      <c r="Q126" s="2182"/>
      <c r="R126" s="2182"/>
      <c r="S126" s="2182"/>
      <c r="T126" s="2182"/>
      <c r="U126" s="2182"/>
      <c r="V126" s="2182"/>
      <c r="W126" s="2182"/>
      <c r="X126" s="2182"/>
      <c r="Y126" s="2182"/>
      <c r="Z126" s="2182"/>
      <c r="AA126" s="2182"/>
      <c r="AB126" s="2182"/>
      <c r="AC126" s="2182"/>
      <c r="AD126" s="2182"/>
      <c r="AE126" s="2182"/>
      <c r="AF126" s="2182"/>
      <c r="AG126" s="2182"/>
      <c r="AH126" s="2182"/>
      <c r="AI126" s="2182"/>
      <c r="AJ126" s="2182"/>
      <c r="AK126" s="2182"/>
      <c r="AL126" s="2182"/>
      <c r="AM126" s="2182"/>
      <c r="AN126" s="2182"/>
    </row>
    <row r="127" ht="15.75" customHeight="1">
      <c r="A127" s="2242"/>
      <c r="B127" s="2182"/>
      <c r="C127" s="2182"/>
      <c r="D127" s="2182"/>
      <c r="E127" s="2182"/>
      <c r="F127" s="2182"/>
      <c r="G127" s="2182"/>
      <c r="H127" s="2182"/>
      <c r="I127" s="2182"/>
      <c r="K127" s="2182"/>
      <c r="L127" s="2182"/>
      <c r="M127" s="2182"/>
      <c r="N127" s="2243"/>
      <c r="O127" s="2182"/>
      <c r="P127" s="2182"/>
      <c r="Q127" s="2182"/>
      <c r="R127" s="2182"/>
      <c r="S127" s="2182"/>
      <c r="T127" s="2182"/>
      <c r="U127" s="2182"/>
      <c r="V127" s="2182"/>
      <c r="W127" s="2182"/>
      <c r="X127" s="2182"/>
      <c r="Y127" s="2182"/>
      <c r="Z127" s="2182"/>
      <c r="AA127" s="2182"/>
      <c r="AB127" s="2182"/>
      <c r="AC127" s="2182"/>
      <c r="AD127" s="2182"/>
      <c r="AE127" s="2182"/>
      <c r="AF127" s="2182"/>
      <c r="AG127" s="2182"/>
      <c r="AH127" s="2182"/>
      <c r="AI127" s="2182"/>
      <c r="AJ127" s="2182"/>
      <c r="AK127" s="2182"/>
      <c r="AL127" s="2182"/>
      <c r="AM127" s="2182"/>
      <c r="AN127" s="2182"/>
    </row>
    <row r="128" ht="15.75" customHeight="1">
      <c r="A128" s="2242"/>
      <c r="B128" s="2182"/>
      <c r="C128" s="2182"/>
      <c r="D128" s="2182"/>
      <c r="E128" s="2182"/>
      <c r="F128" s="2182"/>
      <c r="G128" s="2182"/>
      <c r="H128" s="2182"/>
      <c r="I128" s="2182"/>
      <c r="K128" s="2182"/>
      <c r="L128" s="2182"/>
      <c r="M128" s="2182"/>
      <c r="N128" s="2243"/>
      <c r="O128" s="2182"/>
      <c r="P128" s="2182"/>
      <c r="Q128" s="2182"/>
      <c r="R128" s="2182"/>
      <c r="S128" s="2182"/>
      <c r="T128" s="2182"/>
      <c r="U128" s="2182"/>
      <c r="V128" s="2182"/>
      <c r="W128" s="2182"/>
      <c r="X128" s="2182"/>
      <c r="Y128" s="2182"/>
      <c r="Z128" s="2182"/>
      <c r="AA128" s="2182"/>
      <c r="AB128" s="2182"/>
      <c r="AC128" s="2182"/>
      <c r="AD128" s="2182"/>
      <c r="AE128" s="2182"/>
      <c r="AF128" s="2182"/>
      <c r="AG128" s="2182"/>
      <c r="AH128" s="2182"/>
      <c r="AI128" s="2182"/>
      <c r="AJ128" s="2182"/>
      <c r="AK128" s="2182"/>
      <c r="AL128" s="2182"/>
      <c r="AM128" s="2182"/>
      <c r="AN128" s="2182"/>
    </row>
    <row r="129" ht="15.75" customHeight="1">
      <c r="A129" s="2242"/>
      <c r="B129" s="2182"/>
      <c r="C129" s="2182"/>
      <c r="D129" s="2182"/>
      <c r="E129" s="2182"/>
      <c r="F129" s="2182"/>
      <c r="G129" s="2182"/>
      <c r="H129" s="2182"/>
      <c r="I129" s="2182"/>
      <c r="K129" s="2182"/>
      <c r="L129" s="2182"/>
      <c r="M129" s="2182"/>
      <c r="N129" s="2243"/>
      <c r="O129" s="2182"/>
      <c r="P129" s="2182"/>
      <c r="Q129" s="2182"/>
      <c r="R129" s="2182"/>
      <c r="S129" s="2182"/>
      <c r="T129" s="2182"/>
      <c r="U129" s="2182"/>
      <c r="V129" s="2182"/>
      <c r="W129" s="2182"/>
      <c r="X129" s="2182"/>
      <c r="Y129" s="2182"/>
      <c r="Z129" s="2182"/>
      <c r="AA129" s="2182"/>
      <c r="AB129" s="2182"/>
      <c r="AC129" s="2182"/>
      <c r="AD129" s="2182"/>
      <c r="AE129" s="2182"/>
      <c r="AF129" s="2182"/>
      <c r="AG129" s="2182"/>
      <c r="AH129" s="2182"/>
      <c r="AI129" s="2182"/>
      <c r="AJ129" s="2182"/>
      <c r="AK129" s="2182"/>
      <c r="AL129" s="2182"/>
      <c r="AM129" s="2182"/>
      <c r="AN129" s="2182"/>
    </row>
    <row r="130" ht="15.75" customHeight="1">
      <c r="A130" s="2242"/>
      <c r="B130" s="2182"/>
      <c r="C130" s="2182"/>
      <c r="D130" s="2182"/>
      <c r="E130" s="2182"/>
      <c r="F130" s="2182"/>
      <c r="G130" s="2182"/>
      <c r="H130" s="2182"/>
      <c r="I130" s="2182"/>
      <c r="K130" s="2182"/>
      <c r="L130" s="2182"/>
      <c r="M130" s="2182"/>
      <c r="N130" s="2243"/>
      <c r="O130" s="2182"/>
      <c r="P130" s="2182"/>
      <c r="Q130" s="2182"/>
      <c r="R130" s="2182"/>
      <c r="S130" s="2182"/>
      <c r="T130" s="2182"/>
      <c r="U130" s="2182"/>
      <c r="V130" s="2182"/>
      <c r="W130" s="2182"/>
      <c r="X130" s="2182"/>
      <c r="Y130" s="2182"/>
      <c r="Z130" s="2182"/>
      <c r="AA130" s="2182"/>
      <c r="AB130" s="2182"/>
      <c r="AC130" s="2182"/>
      <c r="AD130" s="2182"/>
      <c r="AE130" s="2182"/>
      <c r="AF130" s="2182"/>
      <c r="AG130" s="2182"/>
      <c r="AH130" s="2182"/>
      <c r="AI130" s="2182"/>
      <c r="AJ130" s="2182"/>
      <c r="AK130" s="2182"/>
      <c r="AL130" s="2182"/>
      <c r="AM130" s="2182"/>
      <c r="AN130" s="2182"/>
    </row>
    <row r="131" ht="15.75" customHeight="1">
      <c r="A131" s="2242"/>
      <c r="B131" s="2182"/>
      <c r="C131" s="2182"/>
      <c r="D131" s="2182"/>
      <c r="E131" s="2182"/>
      <c r="F131" s="2182"/>
      <c r="G131" s="2182"/>
      <c r="H131" s="2182"/>
      <c r="I131" s="2182"/>
      <c r="K131" s="2182"/>
      <c r="L131" s="2182"/>
      <c r="M131" s="2182"/>
      <c r="N131" s="2243"/>
      <c r="O131" s="2182"/>
      <c r="P131" s="2182"/>
      <c r="Q131" s="2182"/>
      <c r="R131" s="2182"/>
      <c r="S131" s="2182"/>
      <c r="T131" s="2182"/>
      <c r="U131" s="2182"/>
      <c r="V131" s="2182"/>
      <c r="W131" s="2182"/>
      <c r="X131" s="2182"/>
      <c r="Y131" s="2182"/>
      <c r="Z131" s="2182"/>
      <c r="AA131" s="2182"/>
      <c r="AB131" s="2182"/>
      <c r="AC131" s="2182"/>
      <c r="AD131" s="2182"/>
      <c r="AE131" s="2182"/>
      <c r="AF131" s="2182"/>
      <c r="AG131" s="2182"/>
      <c r="AH131" s="2182"/>
      <c r="AI131" s="2182"/>
      <c r="AJ131" s="2182"/>
      <c r="AK131" s="2182"/>
      <c r="AL131" s="2182"/>
      <c r="AM131" s="2182"/>
      <c r="AN131" s="2182"/>
    </row>
    <row r="132" ht="15.75" customHeight="1">
      <c r="A132" s="2242"/>
      <c r="B132" s="2182"/>
      <c r="C132" s="2182"/>
      <c r="D132" s="2182"/>
      <c r="E132" s="2182"/>
      <c r="F132" s="2182"/>
      <c r="G132" s="2182"/>
      <c r="H132" s="2182"/>
      <c r="I132" s="2182"/>
      <c r="K132" s="2182"/>
      <c r="L132" s="2182"/>
      <c r="M132" s="2182"/>
      <c r="N132" s="2243"/>
      <c r="O132" s="2182"/>
      <c r="P132" s="2182"/>
      <c r="Q132" s="2182"/>
      <c r="R132" s="2182"/>
      <c r="S132" s="2182"/>
      <c r="T132" s="2182"/>
      <c r="U132" s="2182"/>
      <c r="V132" s="2182"/>
      <c r="W132" s="2182"/>
      <c r="X132" s="2182"/>
      <c r="Y132" s="2182"/>
      <c r="Z132" s="2182"/>
      <c r="AA132" s="2182"/>
      <c r="AB132" s="2182"/>
      <c r="AC132" s="2182"/>
      <c r="AD132" s="2182"/>
      <c r="AE132" s="2182"/>
      <c r="AF132" s="2182"/>
      <c r="AG132" s="2182"/>
      <c r="AH132" s="2182"/>
      <c r="AI132" s="2182"/>
      <c r="AJ132" s="2182"/>
      <c r="AK132" s="2182"/>
      <c r="AL132" s="2182"/>
      <c r="AM132" s="2182"/>
      <c r="AN132" s="2182"/>
    </row>
    <row r="133" ht="15.75" customHeight="1">
      <c r="A133" s="2242"/>
      <c r="B133" s="2182"/>
      <c r="C133" s="2182"/>
      <c r="D133" s="2182"/>
      <c r="E133" s="2182"/>
      <c r="F133" s="2182"/>
      <c r="G133" s="2182"/>
      <c r="H133" s="2182"/>
      <c r="I133" s="2182"/>
      <c r="K133" s="2182"/>
      <c r="L133" s="2182"/>
      <c r="M133" s="2182"/>
      <c r="N133" s="2243"/>
      <c r="O133" s="2182"/>
      <c r="P133" s="2182"/>
      <c r="Q133" s="2182"/>
      <c r="R133" s="2182"/>
      <c r="S133" s="2182"/>
      <c r="T133" s="2182"/>
      <c r="U133" s="2182"/>
      <c r="V133" s="2182"/>
      <c r="W133" s="2182"/>
      <c r="X133" s="2182"/>
      <c r="Y133" s="2182"/>
      <c r="Z133" s="2182"/>
      <c r="AA133" s="2182"/>
      <c r="AB133" s="2182"/>
      <c r="AC133" s="2182"/>
      <c r="AD133" s="2182"/>
      <c r="AE133" s="2182"/>
      <c r="AF133" s="2182"/>
      <c r="AG133" s="2182"/>
      <c r="AH133" s="2182"/>
      <c r="AI133" s="2182"/>
      <c r="AJ133" s="2182"/>
      <c r="AK133" s="2182"/>
      <c r="AL133" s="2182"/>
      <c r="AM133" s="2182"/>
      <c r="AN133" s="2182"/>
    </row>
    <row r="134" ht="15.75" customHeight="1">
      <c r="A134" s="2242"/>
      <c r="B134" s="2182"/>
      <c r="C134" s="2182"/>
      <c r="D134" s="2182"/>
      <c r="E134" s="2182"/>
      <c r="F134" s="2182"/>
      <c r="G134" s="2182"/>
      <c r="H134" s="2182"/>
      <c r="I134" s="2182"/>
      <c r="K134" s="2182"/>
      <c r="L134" s="2182"/>
      <c r="M134" s="2182"/>
      <c r="N134" s="2243"/>
      <c r="O134" s="2182"/>
      <c r="P134" s="2182"/>
      <c r="Q134" s="2182"/>
      <c r="R134" s="2182"/>
      <c r="S134" s="2182"/>
      <c r="T134" s="2182"/>
      <c r="U134" s="2182"/>
      <c r="V134" s="2182"/>
      <c r="W134" s="2182"/>
      <c r="X134" s="2182"/>
      <c r="Y134" s="2182"/>
      <c r="Z134" s="2182"/>
      <c r="AA134" s="2182"/>
      <c r="AB134" s="2182"/>
      <c r="AC134" s="2182"/>
      <c r="AD134" s="2182"/>
      <c r="AE134" s="2182"/>
      <c r="AF134" s="2182"/>
      <c r="AG134" s="2182"/>
      <c r="AH134" s="2182"/>
      <c r="AI134" s="2182"/>
      <c r="AJ134" s="2182"/>
      <c r="AK134" s="2182"/>
      <c r="AL134" s="2182"/>
      <c r="AM134" s="2182"/>
      <c r="AN134" s="2182"/>
    </row>
    <row r="135" ht="15.75" customHeight="1">
      <c r="A135" s="2242"/>
      <c r="B135" s="2182"/>
      <c r="C135" s="2182"/>
      <c r="D135" s="2182"/>
      <c r="E135" s="2182"/>
      <c r="F135" s="2182"/>
      <c r="G135" s="2182"/>
      <c r="H135" s="2182"/>
      <c r="I135" s="2182"/>
      <c r="K135" s="2182"/>
      <c r="L135" s="2182"/>
      <c r="M135" s="2182"/>
      <c r="N135" s="2243"/>
      <c r="O135" s="2182"/>
      <c r="P135" s="2182"/>
      <c r="Q135" s="2182"/>
      <c r="R135" s="2182"/>
      <c r="S135" s="2182"/>
      <c r="T135" s="2182"/>
      <c r="U135" s="2182"/>
      <c r="V135" s="2182"/>
      <c r="W135" s="2182"/>
      <c r="X135" s="2182"/>
      <c r="Y135" s="2182"/>
      <c r="Z135" s="2182"/>
      <c r="AA135" s="2182"/>
      <c r="AB135" s="2182"/>
      <c r="AC135" s="2182"/>
      <c r="AD135" s="2182"/>
      <c r="AE135" s="2182"/>
      <c r="AF135" s="2182"/>
      <c r="AG135" s="2182"/>
      <c r="AH135" s="2182"/>
      <c r="AI135" s="2182"/>
      <c r="AJ135" s="2182"/>
      <c r="AK135" s="2182"/>
      <c r="AL135" s="2182"/>
      <c r="AM135" s="2182"/>
      <c r="AN135" s="2182"/>
    </row>
    <row r="136" ht="15.75" customHeight="1">
      <c r="A136" s="2242"/>
      <c r="B136" s="2182"/>
      <c r="C136" s="2182"/>
      <c r="D136" s="2182"/>
      <c r="E136" s="2182"/>
      <c r="F136" s="2182"/>
      <c r="G136" s="2182"/>
      <c r="H136" s="2182"/>
      <c r="I136" s="2182"/>
      <c r="K136" s="2182"/>
      <c r="L136" s="2182"/>
      <c r="M136" s="2182"/>
      <c r="N136" s="2243"/>
      <c r="O136" s="2182"/>
      <c r="P136" s="2182"/>
      <c r="Q136" s="2182"/>
      <c r="R136" s="2182"/>
      <c r="S136" s="2182"/>
      <c r="T136" s="2182"/>
      <c r="U136" s="2182"/>
      <c r="V136" s="2182"/>
      <c r="W136" s="2182"/>
      <c r="X136" s="2182"/>
      <c r="Y136" s="2182"/>
      <c r="Z136" s="2182"/>
      <c r="AA136" s="2182"/>
      <c r="AB136" s="2182"/>
      <c r="AC136" s="2182"/>
      <c r="AD136" s="2182"/>
      <c r="AE136" s="2182"/>
      <c r="AF136" s="2182"/>
      <c r="AG136" s="2182"/>
      <c r="AH136" s="2182"/>
      <c r="AI136" s="2182"/>
      <c r="AJ136" s="2182"/>
      <c r="AK136" s="2182"/>
      <c r="AL136" s="2182"/>
      <c r="AM136" s="2182"/>
      <c r="AN136" s="2182"/>
    </row>
    <row r="137" ht="15.75" customHeight="1">
      <c r="A137" s="2242"/>
      <c r="B137" s="2182"/>
      <c r="C137" s="2182"/>
      <c r="D137" s="2182"/>
      <c r="E137" s="2182"/>
      <c r="F137" s="2182"/>
      <c r="G137" s="2182"/>
      <c r="H137" s="2182"/>
      <c r="I137" s="2182"/>
      <c r="K137" s="2182"/>
      <c r="L137" s="2182"/>
      <c r="M137" s="2182"/>
      <c r="N137" s="2243"/>
      <c r="O137" s="2182"/>
      <c r="P137" s="2182"/>
      <c r="Q137" s="2182"/>
      <c r="R137" s="2182"/>
      <c r="S137" s="2182"/>
      <c r="T137" s="2182"/>
      <c r="U137" s="2182"/>
      <c r="V137" s="2182"/>
      <c r="W137" s="2182"/>
      <c r="X137" s="2182"/>
      <c r="Y137" s="2182"/>
      <c r="Z137" s="2182"/>
      <c r="AA137" s="2182"/>
      <c r="AB137" s="2182"/>
      <c r="AC137" s="2182"/>
      <c r="AD137" s="2182"/>
      <c r="AE137" s="2182"/>
      <c r="AF137" s="2182"/>
      <c r="AG137" s="2182"/>
      <c r="AH137" s="2182"/>
      <c r="AI137" s="2182"/>
      <c r="AJ137" s="2182"/>
      <c r="AK137" s="2182"/>
      <c r="AL137" s="2182"/>
      <c r="AM137" s="2182"/>
      <c r="AN137" s="2182"/>
    </row>
    <row r="138" ht="15.75" customHeight="1">
      <c r="A138" s="2242"/>
      <c r="B138" s="2182"/>
      <c r="C138" s="2182"/>
      <c r="D138" s="2182"/>
      <c r="E138" s="2182"/>
      <c r="F138" s="2182"/>
      <c r="G138" s="2182"/>
      <c r="H138" s="2182"/>
      <c r="I138" s="2182"/>
      <c r="K138" s="2182"/>
      <c r="L138" s="2182"/>
      <c r="M138" s="2182"/>
      <c r="N138" s="2243"/>
      <c r="O138" s="2182"/>
      <c r="P138" s="2182"/>
      <c r="Q138" s="2182"/>
      <c r="R138" s="2182"/>
      <c r="S138" s="2182"/>
      <c r="T138" s="2182"/>
      <c r="U138" s="2182"/>
      <c r="V138" s="2182"/>
      <c r="W138" s="2182"/>
      <c r="X138" s="2182"/>
      <c r="Y138" s="2182"/>
      <c r="Z138" s="2182"/>
      <c r="AA138" s="2182"/>
      <c r="AB138" s="2182"/>
      <c r="AC138" s="2182"/>
      <c r="AD138" s="2182"/>
      <c r="AE138" s="2182"/>
      <c r="AF138" s="2182"/>
      <c r="AG138" s="2182"/>
      <c r="AH138" s="2182"/>
      <c r="AI138" s="2182"/>
      <c r="AJ138" s="2182"/>
      <c r="AK138" s="2182"/>
      <c r="AL138" s="2182"/>
      <c r="AM138" s="2182"/>
      <c r="AN138" s="2182"/>
    </row>
    <row r="139" ht="15.75" customHeight="1">
      <c r="A139" s="2242"/>
      <c r="B139" s="2182"/>
      <c r="C139" s="2182"/>
      <c r="D139" s="2182"/>
      <c r="E139" s="2182"/>
      <c r="F139" s="2182"/>
      <c r="G139" s="2182"/>
      <c r="H139" s="2182"/>
      <c r="I139" s="2182"/>
      <c r="K139" s="2182"/>
      <c r="L139" s="2182"/>
      <c r="M139" s="2182"/>
      <c r="N139" s="2243"/>
      <c r="O139" s="2182"/>
      <c r="P139" s="2182"/>
      <c r="Q139" s="2182"/>
      <c r="R139" s="2182"/>
      <c r="S139" s="2182"/>
      <c r="T139" s="2182"/>
      <c r="U139" s="2182"/>
      <c r="V139" s="2182"/>
      <c r="W139" s="2182"/>
      <c r="X139" s="2182"/>
      <c r="Y139" s="2182"/>
      <c r="Z139" s="2182"/>
      <c r="AA139" s="2182"/>
      <c r="AB139" s="2182"/>
      <c r="AC139" s="2182"/>
      <c r="AD139" s="2182"/>
      <c r="AE139" s="2182"/>
      <c r="AF139" s="2182"/>
      <c r="AG139" s="2182"/>
      <c r="AH139" s="2182"/>
      <c r="AI139" s="2182"/>
      <c r="AJ139" s="2182"/>
      <c r="AK139" s="2182"/>
      <c r="AL139" s="2182"/>
      <c r="AM139" s="2182"/>
      <c r="AN139" s="2182"/>
    </row>
    <row r="140" ht="15.75" customHeight="1">
      <c r="A140" s="2242"/>
      <c r="B140" s="2182"/>
      <c r="C140" s="2182"/>
      <c r="D140" s="2182"/>
      <c r="E140" s="2182"/>
      <c r="F140" s="2182"/>
      <c r="G140" s="2182"/>
      <c r="H140" s="2182"/>
      <c r="I140" s="2182"/>
      <c r="K140" s="2182"/>
      <c r="L140" s="2182"/>
      <c r="M140" s="2182"/>
      <c r="N140" s="2243"/>
      <c r="O140" s="2182"/>
      <c r="P140" s="2182"/>
      <c r="Q140" s="2182"/>
      <c r="R140" s="2182"/>
      <c r="S140" s="2182"/>
      <c r="T140" s="2182"/>
      <c r="U140" s="2182"/>
      <c r="V140" s="2182"/>
      <c r="W140" s="2182"/>
      <c r="X140" s="2182"/>
      <c r="Y140" s="2182"/>
      <c r="Z140" s="2182"/>
      <c r="AA140" s="2182"/>
      <c r="AB140" s="2182"/>
      <c r="AC140" s="2182"/>
      <c r="AD140" s="2182"/>
      <c r="AE140" s="2182"/>
      <c r="AF140" s="2182"/>
      <c r="AG140" s="2182"/>
      <c r="AH140" s="2182"/>
      <c r="AI140" s="2182"/>
      <c r="AJ140" s="2182"/>
      <c r="AK140" s="2182"/>
      <c r="AL140" s="2182"/>
      <c r="AM140" s="2182"/>
      <c r="AN140" s="2182"/>
    </row>
    <row r="141" ht="15.75" customHeight="1">
      <c r="A141" s="2242"/>
      <c r="B141" s="2182"/>
      <c r="C141" s="2182"/>
      <c r="D141" s="2182"/>
      <c r="E141" s="2182"/>
      <c r="F141" s="2182"/>
      <c r="G141" s="2182"/>
      <c r="H141" s="2182"/>
      <c r="I141" s="2182"/>
      <c r="K141" s="2182"/>
      <c r="L141" s="2182"/>
      <c r="M141" s="2182"/>
      <c r="N141" s="2243"/>
      <c r="O141" s="2182"/>
      <c r="P141" s="2182"/>
      <c r="Q141" s="2182"/>
      <c r="R141" s="2182"/>
      <c r="S141" s="2182"/>
      <c r="T141" s="2182"/>
      <c r="U141" s="2182"/>
      <c r="V141" s="2182"/>
      <c r="W141" s="2182"/>
      <c r="X141" s="2182"/>
      <c r="Y141" s="2182"/>
      <c r="Z141" s="2182"/>
      <c r="AA141" s="2182"/>
      <c r="AB141" s="2182"/>
      <c r="AC141" s="2182"/>
      <c r="AD141" s="2182"/>
      <c r="AE141" s="2182"/>
      <c r="AF141" s="2182"/>
      <c r="AG141" s="2182"/>
      <c r="AH141" s="2182"/>
      <c r="AI141" s="2182"/>
      <c r="AJ141" s="2182"/>
      <c r="AK141" s="2182"/>
      <c r="AL141" s="2182"/>
      <c r="AM141" s="2182"/>
      <c r="AN141" s="2182"/>
    </row>
    <row r="142" ht="15.75" customHeight="1">
      <c r="A142" s="2242"/>
      <c r="B142" s="2182"/>
      <c r="C142" s="2182"/>
      <c r="D142" s="2182"/>
      <c r="E142" s="2182"/>
      <c r="F142" s="2182"/>
      <c r="G142" s="2182"/>
      <c r="H142" s="2182"/>
      <c r="I142" s="2182"/>
      <c r="K142" s="2182"/>
      <c r="L142" s="2182"/>
      <c r="M142" s="2182"/>
      <c r="N142" s="2243"/>
      <c r="O142" s="2182"/>
      <c r="P142" s="2182"/>
      <c r="Q142" s="2182"/>
      <c r="R142" s="2182"/>
      <c r="S142" s="2182"/>
      <c r="T142" s="2182"/>
      <c r="U142" s="2182"/>
      <c r="V142" s="2182"/>
      <c r="W142" s="2182"/>
      <c r="X142" s="2182"/>
      <c r="Y142" s="2182"/>
      <c r="Z142" s="2182"/>
      <c r="AA142" s="2182"/>
      <c r="AB142" s="2182"/>
      <c r="AC142" s="2182"/>
      <c r="AD142" s="2182"/>
      <c r="AE142" s="2182"/>
      <c r="AF142" s="2182"/>
      <c r="AG142" s="2182"/>
      <c r="AH142" s="2182"/>
      <c r="AI142" s="2182"/>
      <c r="AJ142" s="2182"/>
      <c r="AK142" s="2182"/>
      <c r="AL142" s="2182"/>
      <c r="AM142" s="2182"/>
      <c r="AN142" s="2182"/>
    </row>
    <row r="143" ht="15.75" customHeight="1">
      <c r="A143" s="2242"/>
      <c r="B143" s="2182"/>
      <c r="C143" s="2182"/>
      <c r="D143" s="2182"/>
      <c r="E143" s="2182"/>
      <c r="F143" s="2182"/>
      <c r="G143" s="2182"/>
      <c r="H143" s="2182"/>
      <c r="I143" s="2182"/>
      <c r="K143" s="2182"/>
      <c r="L143" s="2182"/>
      <c r="M143" s="2182"/>
      <c r="N143" s="2243"/>
      <c r="O143" s="2182"/>
      <c r="P143" s="2182"/>
      <c r="Q143" s="2182"/>
      <c r="R143" s="2182"/>
      <c r="S143" s="2182"/>
      <c r="T143" s="2182"/>
      <c r="U143" s="2182"/>
      <c r="V143" s="2182"/>
      <c r="W143" s="2182"/>
      <c r="X143" s="2182"/>
      <c r="Y143" s="2182"/>
      <c r="Z143" s="2182"/>
      <c r="AA143" s="2182"/>
      <c r="AB143" s="2182"/>
      <c r="AC143" s="2182"/>
      <c r="AD143" s="2182"/>
      <c r="AE143" s="2182"/>
      <c r="AF143" s="2182"/>
      <c r="AG143" s="2182"/>
      <c r="AH143" s="2182"/>
      <c r="AI143" s="2182"/>
      <c r="AJ143" s="2182"/>
      <c r="AK143" s="2182"/>
      <c r="AL143" s="2182"/>
      <c r="AM143" s="2182"/>
      <c r="AN143" s="2182"/>
    </row>
    <row r="144" ht="15.75" customHeight="1">
      <c r="A144" s="2242"/>
      <c r="B144" s="2182"/>
      <c r="C144" s="2182"/>
      <c r="D144" s="2182"/>
      <c r="E144" s="2182"/>
      <c r="F144" s="2182"/>
      <c r="G144" s="2182"/>
      <c r="H144" s="2182"/>
      <c r="I144" s="2182"/>
      <c r="K144" s="2182"/>
      <c r="L144" s="2182"/>
      <c r="M144" s="2182"/>
      <c r="N144" s="2243"/>
      <c r="O144" s="2182"/>
      <c r="P144" s="2182"/>
      <c r="Q144" s="2182"/>
      <c r="R144" s="2182"/>
      <c r="S144" s="2182"/>
      <c r="T144" s="2182"/>
      <c r="U144" s="2182"/>
      <c r="V144" s="2182"/>
      <c r="W144" s="2182"/>
      <c r="X144" s="2182"/>
      <c r="Y144" s="2182"/>
      <c r="Z144" s="2182"/>
      <c r="AA144" s="2182"/>
      <c r="AB144" s="2182"/>
      <c r="AC144" s="2182"/>
      <c r="AD144" s="2182"/>
      <c r="AE144" s="2182"/>
      <c r="AF144" s="2182"/>
      <c r="AG144" s="2182"/>
      <c r="AH144" s="2182"/>
      <c r="AI144" s="2182"/>
      <c r="AJ144" s="2182"/>
      <c r="AK144" s="2182"/>
      <c r="AL144" s="2182"/>
      <c r="AM144" s="2182"/>
      <c r="AN144" s="2182"/>
    </row>
    <row r="145" ht="15.75" customHeight="1">
      <c r="A145" s="2242"/>
      <c r="B145" s="2182"/>
      <c r="C145" s="2182"/>
      <c r="D145" s="2182"/>
      <c r="E145" s="2182"/>
      <c r="F145" s="2182"/>
      <c r="G145" s="2182"/>
      <c r="H145" s="2182"/>
      <c r="I145" s="2182"/>
      <c r="K145" s="2182"/>
      <c r="L145" s="2182"/>
      <c r="M145" s="2182"/>
      <c r="N145" s="2243"/>
      <c r="O145" s="2182"/>
      <c r="P145" s="2182"/>
      <c r="Q145" s="2182"/>
      <c r="R145" s="2182"/>
      <c r="S145" s="2182"/>
      <c r="T145" s="2182"/>
      <c r="U145" s="2182"/>
      <c r="V145" s="2182"/>
      <c r="W145" s="2182"/>
      <c r="X145" s="2182"/>
      <c r="Y145" s="2182"/>
      <c r="Z145" s="2182"/>
      <c r="AA145" s="2182"/>
      <c r="AB145" s="2182"/>
      <c r="AC145" s="2182"/>
      <c r="AD145" s="2182"/>
      <c r="AE145" s="2182"/>
      <c r="AF145" s="2182"/>
      <c r="AG145" s="2182"/>
      <c r="AH145" s="2182"/>
      <c r="AI145" s="2182"/>
      <c r="AJ145" s="2182"/>
      <c r="AK145" s="2182"/>
      <c r="AL145" s="2182"/>
      <c r="AM145" s="2182"/>
      <c r="AN145" s="2182"/>
    </row>
    <row r="146" ht="15.75" customHeight="1">
      <c r="A146" s="2242"/>
      <c r="B146" s="2182"/>
      <c r="C146" s="2182"/>
      <c r="D146" s="2182"/>
      <c r="E146" s="2182"/>
      <c r="F146" s="2182"/>
      <c r="G146" s="2182"/>
      <c r="H146" s="2182"/>
      <c r="I146" s="2182"/>
      <c r="K146" s="2182"/>
      <c r="L146" s="2182"/>
      <c r="M146" s="2182"/>
      <c r="N146" s="2243"/>
      <c r="O146" s="2182"/>
      <c r="P146" s="2182"/>
      <c r="Q146" s="2182"/>
      <c r="R146" s="2182"/>
      <c r="S146" s="2182"/>
      <c r="T146" s="2182"/>
      <c r="U146" s="2182"/>
      <c r="V146" s="2182"/>
      <c r="W146" s="2182"/>
      <c r="X146" s="2182"/>
      <c r="Y146" s="2182"/>
      <c r="Z146" s="2182"/>
      <c r="AA146" s="2182"/>
      <c r="AB146" s="2182"/>
      <c r="AC146" s="2182"/>
      <c r="AD146" s="2182"/>
      <c r="AE146" s="2182"/>
      <c r="AF146" s="2182"/>
      <c r="AG146" s="2182"/>
      <c r="AH146" s="2182"/>
      <c r="AI146" s="2182"/>
      <c r="AJ146" s="2182"/>
      <c r="AK146" s="2182"/>
      <c r="AL146" s="2182"/>
      <c r="AM146" s="2182"/>
      <c r="AN146" s="2182"/>
    </row>
    <row r="147" ht="15.75" customHeight="1">
      <c r="A147" s="2242"/>
      <c r="B147" s="2182"/>
      <c r="C147" s="2182"/>
      <c r="D147" s="2182"/>
      <c r="E147" s="2182"/>
      <c r="F147" s="2182"/>
      <c r="G147" s="2182"/>
      <c r="H147" s="2182"/>
      <c r="I147" s="2182"/>
      <c r="K147" s="2182"/>
      <c r="L147" s="2182"/>
      <c r="M147" s="2182"/>
      <c r="N147" s="2243"/>
      <c r="O147" s="2182"/>
      <c r="P147" s="2182"/>
      <c r="Q147" s="2182"/>
      <c r="R147" s="2182"/>
      <c r="S147" s="2182"/>
      <c r="T147" s="2182"/>
      <c r="U147" s="2182"/>
      <c r="V147" s="2182"/>
      <c r="W147" s="2182"/>
      <c r="X147" s="2182"/>
      <c r="Y147" s="2182"/>
      <c r="Z147" s="2182"/>
      <c r="AA147" s="2182"/>
      <c r="AB147" s="2182"/>
      <c r="AC147" s="2182"/>
      <c r="AD147" s="2182"/>
      <c r="AE147" s="2182"/>
      <c r="AF147" s="2182"/>
      <c r="AG147" s="2182"/>
      <c r="AH147" s="2182"/>
      <c r="AI147" s="2182"/>
      <c r="AJ147" s="2182"/>
      <c r="AK147" s="2182"/>
      <c r="AL147" s="2182"/>
      <c r="AM147" s="2182"/>
      <c r="AN147" s="2182"/>
    </row>
    <row r="148" ht="15.75" customHeight="1">
      <c r="A148" s="2242"/>
      <c r="B148" s="2182"/>
      <c r="C148" s="2182"/>
      <c r="D148" s="2182"/>
      <c r="E148" s="2182"/>
      <c r="F148" s="2182"/>
      <c r="G148" s="2182"/>
      <c r="H148" s="2182"/>
      <c r="I148" s="2182"/>
      <c r="K148" s="2182"/>
      <c r="L148" s="2182"/>
      <c r="M148" s="2182"/>
      <c r="N148" s="2243"/>
      <c r="O148" s="2182"/>
      <c r="P148" s="2182"/>
      <c r="Q148" s="2182"/>
      <c r="R148" s="2182"/>
      <c r="S148" s="2182"/>
      <c r="T148" s="2182"/>
      <c r="U148" s="2182"/>
      <c r="V148" s="2182"/>
      <c r="W148" s="2182"/>
      <c r="X148" s="2182"/>
      <c r="Y148" s="2182"/>
      <c r="Z148" s="2182"/>
      <c r="AA148" s="2182"/>
      <c r="AB148" s="2182"/>
      <c r="AC148" s="2182"/>
      <c r="AD148" s="2182"/>
      <c r="AE148" s="2182"/>
      <c r="AF148" s="2182"/>
      <c r="AG148" s="2182"/>
      <c r="AH148" s="2182"/>
      <c r="AI148" s="2182"/>
      <c r="AJ148" s="2182"/>
      <c r="AK148" s="2182"/>
      <c r="AL148" s="2182"/>
      <c r="AM148" s="2182"/>
      <c r="AN148" s="2182"/>
    </row>
    <row r="149" ht="15.75" customHeight="1">
      <c r="A149" s="2242"/>
      <c r="B149" s="2182"/>
      <c r="C149" s="2182"/>
      <c r="D149" s="2182"/>
      <c r="E149" s="2182"/>
      <c r="F149" s="2182"/>
      <c r="G149" s="2182"/>
      <c r="H149" s="2182"/>
      <c r="I149" s="2182"/>
      <c r="K149" s="2182"/>
      <c r="L149" s="2182"/>
      <c r="M149" s="2182"/>
      <c r="N149" s="2243"/>
      <c r="O149" s="2182"/>
      <c r="P149" s="2182"/>
      <c r="Q149" s="2182"/>
      <c r="R149" s="2182"/>
      <c r="S149" s="2182"/>
      <c r="T149" s="2182"/>
      <c r="U149" s="2182"/>
      <c r="V149" s="2182"/>
      <c r="W149" s="2182"/>
      <c r="X149" s="2182"/>
      <c r="Y149" s="2182"/>
      <c r="Z149" s="2182"/>
      <c r="AA149" s="2182"/>
      <c r="AB149" s="2182"/>
      <c r="AC149" s="2182"/>
      <c r="AD149" s="2182"/>
      <c r="AE149" s="2182"/>
      <c r="AF149" s="2182"/>
      <c r="AG149" s="2182"/>
      <c r="AH149" s="2182"/>
      <c r="AI149" s="2182"/>
      <c r="AJ149" s="2182"/>
      <c r="AK149" s="2182"/>
      <c r="AL149" s="2182"/>
      <c r="AM149" s="2182"/>
      <c r="AN149" s="2182"/>
    </row>
    <row r="150" ht="15.75" customHeight="1">
      <c r="A150" s="2242"/>
      <c r="B150" s="2182"/>
      <c r="C150" s="2182"/>
      <c r="D150" s="2182"/>
      <c r="E150" s="2182"/>
      <c r="F150" s="2182"/>
      <c r="G150" s="2182"/>
      <c r="H150" s="2182"/>
      <c r="I150" s="2182"/>
      <c r="K150" s="2182"/>
      <c r="L150" s="2182"/>
      <c r="M150" s="2182"/>
      <c r="N150" s="2243"/>
      <c r="O150" s="2182"/>
      <c r="P150" s="2182"/>
      <c r="Q150" s="2182"/>
      <c r="R150" s="2182"/>
      <c r="S150" s="2182"/>
      <c r="T150" s="2182"/>
      <c r="U150" s="2182"/>
      <c r="V150" s="2182"/>
      <c r="W150" s="2182"/>
      <c r="X150" s="2182"/>
      <c r="Y150" s="2182"/>
      <c r="Z150" s="2182"/>
      <c r="AA150" s="2182"/>
      <c r="AB150" s="2182"/>
      <c r="AC150" s="2182"/>
      <c r="AD150" s="2182"/>
      <c r="AE150" s="2182"/>
      <c r="AF150" s="2182"/>
      <c r="AG150" s="2182"/>
      <c r="AH150" s="2182"/>
      <c r="AI150" s="2182"/>
      <c r="AJ150" s="2182"/>
      <c r="AK150" s="2182"/>
      <c r="AL150" s="2182"/>
      <c r="AM150" s="2182"/>
      <c r="AN150" s="2182"/>
    </row>
    <row r="151" ht="15.75" customHeight="1">
      <c r="A151" s="2242"/>
      <c r="B151" s="2182"/>
      <c r="C151" s="2182"/>
      <c r="D151" s="2182"/>
      <c r="E151" s="2182"/>
      <c r="F151" s="2182"/>
      <c r="G151" s="2182"/>
      <c r="H151" s="2182"/>
      <c r="I151" s="2182"/>
      <c r="K151" s="2182"/>
      <c r="L151" s="2182"/>
      <c r="M151" s="2182"/>
      <c r="N151" s="2243"/>
      <c r="O151" s="2182"/>
      <c r="P151" s="2182"/>
      <c r="Q151" s="2182"/>
      <c r="R151" s="2182"/>
      <c r="S151" s="2182"/>
      <c r="T151" s="2182"/>
      <c r="U151" s="2182"/>
      <c r="V151" s="2182"/>
      <c r="W151" s="2182"/>
      <c r="X151" s="2182"/>
      <c r="Y151" s="2182"/>
      <c r="Z151" s="2182"/>
      <c r="AA151" s="2182"/>
      <c r="AB151" s="2182"/>
      <c r="AC151" s="2182"/>
      <c r="AD151" s="2182"/>
      <c r="AE151" s="2182"/>
      <c r="AF151" s="2182"/>
      <c r="AG151" s="2182"/>
      <c r="AH151" s="2182"/>
      <c r="AI151" s="2182"/>
      <c r="AJ151" s="2182"/>
      <c r="AK151" s="2182"/>
      <c r="AL151" s="2182"/>
      <c r="AM151" s="2182"/>
      <c r="AN151" s="2182"/>
    </row>
    <row r="152" ht="15.75" customHeight="1">
      <c r="A152" s="2242"/>
      <c r="B152" s="2182"/>
      <c r="C152" s="2182"/>
      <c r="D152" s="2182"/>
      <c r="E152" s="2182"/>
      <c r="F152" s="2182"/>
      <c r="G152" s="2182"/>
      <c r="H152" s="2182"/>
      <c r="I152" s="2182"/>
      <c r="K152" s="2182"/>
      <c r="L152" s="2182"/>
      <c r="M152" s="2182"/>
      <c r="N152" s="2243"/>
      <c r="O152" s="2182"/>
      <c r="P152" s="2182"/>
      <c r="Q152" s="2182"/>
      <c r="R152" s="2182"/>
      <c r="S152" s="2182"/>
      <c r="T152" s="2182"/>
      <c r="U152" s="2182"/>
      <c r="V152" s="2182"/>
      <c r="W152" s="2182"/>
      <c r="X152" s="2182"/>
      <c r="Y152" s="2182"/>
      <c r="Z152" s="2182"/>
      <c r="AA152" s="2182"/>
      <c r="AB152" s="2182"/>
      <c r="AC152" s="2182"/>
      <c r="AD152" s="2182"/>
      <c r="AE152" s="2182"/>
      <c r="AF152" s="2182"/>
      <c r="AG152" s="2182"/>
      <c r="AH152" s="2182"/>
      <c r="AI152" s="2182"/>
      <c r="AJ152" s="2182"/>
      <c r="AK152" s="2182"/>
      <c r="AL152" s="2182"/>
      <c r="AM152" s="2182"/>
      <c r="AN152" s="2182"/>
    </row>
    <row r="153" ht="15.75" customHeight="1">
      <c r="A153" s="2242"/>
      <c r="B153" s="2182"/>
      <c r="C153" s="2182"/>
      <c r="D153" s="2182"/>
      <c r="E153" s="2182"/>
      <c r="F153" s="2182"/>
      <c r="G153" s="2182"/>
      <c r="H153" s="2182"/>
      <c r="I153" s="2182"/>
      <c r="K153" s="2182"/>
      <c r="L153" s="2182"/>
      <c r="M153" s="2182"/>
      <c r="N153" s="2243"/>
      <c r="O153" s="2182"/>
      <c r="P153" s="2182"/>
      <c r="Q153" s="2182"/>
      <c r="R153" s="2182"/>
      <c r="S153" s="2182"/>
      <c r="T153" s="2182"/>
      <c r="U153" s="2182"/>
      <c r="V153" s="2182"/>
      <c r="W153" s="2182"/>
      <c r="X153" s="2182"/>
      <c r="Y153" s="2182"/>
      <c r="Z153" s="2182"/>
      <c r="AA153" s="2182"/>
      <c r="AB153" s="2182"/>
      <c r="AC153" s="2182"/>
      <c r="AD153" s="2182"/>
      <c r="AE153" s="2182"/>
      <c r="AF153" s="2182"/>
      <c r="AG153" s="2182"/>
      <c r="AH153" s="2182"/>
      <c r="AI153" s="2182"/>
      <c r="AJ153" s="2182"/>
      <c r="AK153" s="2182"/>
      <c r="AL153" s="2182"/>
      <c r="AM153" s="2182"/>
      <c r="AN153" s="2182"/>
    </row>
    <row r="154" ht="15.75" customHeight="1">
      <c r="A154" s="2242"/>
      <c r="B154" s="2182"/>
      <c r="C154" s="2182"/>
      <c r="D154" s="2182"/>
      <c r="E154" s="2182"/>
      <c r="F154" s="2182"/>
      <c r="G154" s="2182"/>
      <c r="H154" s="2182"/>
      <c r="I154" s="2182"/>
      <c r="K154" s="2182"/>
      <c r="L154" s="2182"/>
      <c r="M154" s="2182"/>
      <c r="N154" s="2243"/>
      <c r="O154" s="2182"/>
      <c r="P154" s="2182"/>
      <c r="Q154" s="2182"/>
      <c r="R154" s="2182"/>
      <c r="S154" s="2182"/>
      <c r="T154" s="2182"/>
      <c r="U154" s="2182"/>
      <c r="V154" s="2182"/>
      <c r="W154" s="2182"/>
      <c r="X154" s="2182"/>
      <c r="Y154" s="2182"/>
      <c r="Z154" s="2182"/>
      <c r="AA154" s="2182"/>
      <c r="AB154" s="2182"/>
      <c r="AC154" s="2182"/>
      <c r="AD154" s="2182"/>
      <c r="AE154" s="2182"/>
      <c r="AF154" s="2182"/>
      <c r="AG154" s="2182"/>
      <c r="AH154" s="2182"/>
      <c r="AI154" s="2182"/>
      <c r="AJ154" s="2182"/>
      <c r="AK154" s="2182"/>
      <c r="AL154" s="2182"/>
      <c r="AM154" s="2182"/>
      <c r="AN154" s="2182"/>
    </row>
    <row r="155" ht="15.75" customHeight="1">
      <c r="A155" s="2242"/>
      <c r="B155" s="2182"/>
      <c r="C155" s="2182"/>
      <c r="D155" s="2182"/>
      <c r="E155" s="2182"/>
      <c r="F155" s="2182"/>
      <c r="G155" s="2182"/>
      <c r="H155" s="2182"/>
      <c r="I155" s="2182"/>
      <c r="K155" s="2182"/>
      <c r="L155" s="2182"/>
      <c r="M155" s="2182"/>
      <c r="N155" s="2243"/>
      <c r="O155" s="2182"/>
      <c r="P155" s="2182"/>
      <c r="Q155" s="2182"/>
      <c r="R155" s="2182"/>
      <c r="S155" s="2182"/>
      <c r="T155" s="2182"/>
      <c r="U155" s="2182"/>
      <c r="V155" s="2182"/>
      <c r="W155" s="2182"/>
      <c r="X155" s="2182"/>
      <c r="Y155" s="2182"/>
      <c r="Z155" s="2182"/>
      <c r="AA155" s="2182"/>
      <c r="AB155" s="2182"/>
      <c r="AC155" s="2182"/>
      <c r="AD155" s="2182"/>
      <c r="AE155" s="2182"/>
      <c r="AF155" s="2182"/>
      <c r="AG155" s="2182"/>
      <c r="AH155" s="2182"/>
      <c r="AI155" s="2182"/>
      <c r="AJ155" s="2182"/>
      <c r="AK155" s="2182"/>
      <c r="AL155" s="2182"/>
      <c r="AM155" s="2182"/>
      <c r="AN155" s="2182"/>
    </row>
    <row r="156" ht="15.75" customHeight="1">
      <c r="A156" s="2242"/>
      <c r="B156" s="2182"/>
      <c r="C156" s="2182"/>
      <c r="D156" s="2182"/>
      <c r="E156" s="2182"/>
      <c r="F156" s="2182"/>
      <c r="G156" s="2182"/>
      <c r="H156" s="2182"/>
      <c r="I156" s="2182"/>
      <c r="K156" s="2182"/>
      <c r="L156" s="2182"/>
      <c r="M156" s="2182"/>
      <c r="N156" s="2243"/>
      <c r="O156" s="2182"/>
      <c r="P156" s="2182"/>
      <c r="Q156" s="2182"/>
      <c r="R156" s="2182"/>
      <c r="S156" s="2182"/>
      <c r="T156" s="2182"/>
      <c r="U156" s="2182"/>
      <c r="V156" s="2182"/>
      <c r="W156" s="2182"/>
      <c r="X156" s="2182"/>
      <c r="Y156" s="2182"/>
      <c r="Z156" s="2182"/>
      <c r="AA156" s="2182"/>
      <c r="AB156" s="2182"/>
      <c r="AC156" s="2182"/>
      <c r="AD156" s="2182"/>
      <c r="AE156" s="2182"/>
      <c r="AF156" s="2182"/>
      <c r="AG156" s="2182"/>
      <c r="AH156" s="2182"/>
      <c r="AI156" s="2182"/>
      <c r="AJ156" s="2182"/>
      <c r="AK156" s="2182"/>
      <c r="AL156" s="2182"/>
      <c r="AM156" s="2182"/>
      <c r="AN156" s="2182"/>
    </row>
    <row r="157" ht="15.75" customHeight="1">
      <c r="A157" s="2242"/>
      <c r="B157" s="2182"/>
      <c r="C157" s="2182"/>
      <c r="D157" s="2182"/>
      <c r="E157" s="2182"/>
      <c r="F157" s="2182"/>
      <c r="G157" s="2182"/>
      <c r="H157" s="2182"/>
      <c r="I157" s="2182"/>
      <c r="K157" s="2182"/>
      <c r="L157" s="2182"/>
      <c r="M157" s="2182"/>
      <c r="N157" s="2243"/>
      <c r="O157" s="2182"/>
      <c r="P157" s="2182"/>
      <c r="Q157" s="2182"/>
      <c r="R157" s="2182"/>
      <c r="S157" s="2182"/>
      <c r="T157" s="2182"/>
      <c r="U157" s="2182"/>
      <c r="V157" s="2182"/>
      <c r="W157" s="2182"/>
      <c r="X157" s="2182"/>
      <c r="Y157" s="2182"/>
      <c r="Z157" s="2182"/>
      <c r="AA157" s="2182"/>
      <c r="AB157" s="2182"/>
      <c r="AC157" s="2182"/>
      <c r="AD157" s="2182"/>
      <c r="AE157" s="2182"/>
      <c r="AF157" s="2182"/>
      <c r="AG157" s="2182"/>
      <c r="AH157" s="2182"/>
      <c r="AI157" s="2182"/>
      <c r="AJ157" s="2182"/>
      <c r="AK157" s="2182"/>
      <c r="AL157" s="2182"/>
      <c r="AM157" s="2182"/>
      <c r="AN157" s="2182"/>
    </row>
    <row r="158" ht="15.75" customHeight="1">
      <c r="A158" s="2242"/>
      <c r="B158" s="2182"/>
      <c r="C158" s="2182"/>
      <c r="D158" s="2182"/>
      <c r="E158" s="2182"/>
      <c r="F158" s="2182"/>
      <c r="G158" s="2182"/>
      <c r="H158" s="2182"/>
      <c r="I158" s="2182"/>
      <c r="K158" s="2182"/>
      <c r="L158" s="2182"/>
      <c r="M158" s="2182"/>
      <c r="N158" s="2243"/>
      <c r="O158" s="2182"/>
      <c r="P158" s="2182"/>
      <c r="Q158" s="2182"/>
      <c r="R158" s="2182"/>
      <c r="S158" s="2182"/>
      <c r="T158" s="2182"/>
      <c r="U158" s="2182"/>
      <c r="V158" s="2182"/>
      <c r="W158" s="2182"/>
      <c r="X158" s="2182"/>
      <c r="Y158" s="2182"/>
      <c r="Z158" s="2182"/>
      <c r="AA158" s="2182"/>
      <c r="AB158" s="2182"/>
      <c r="AC158" s="2182"/>
      <c r="AD158" s="2182"/>
      <c r="AE158" s="2182"/>
      <c r="AF158" s="2182"/>
      <c r="AG158" s="2182"/>
      <c r="AH158" s="2182"/>
      <c r="AI158" s="2182"/>
      <c r="AJ158" s="2182"/>
      <c r="AK158" s="2182"/>
      <c r="AL158" s="2182"/>
      <c r="AM158" s="2182"/>
      <c r="AN158" s="2182"/>
    </row>
    <row r="159" ht="15.75" customHeight="1">
      <c r="A159" s="2242"/>
      <c r="B159" s="2182"/>
      <c r="C159" s="2182"/>
      <c r="D159" s="2182"/>
      <c r="E159" s="2182"/>
      <c r="F159" s="2182"/>
      <c r="G159" s="2182"/>
      <c r="H159" s="2182"/>
      <c r="I159" s="2182"/>
      <c r="K159" s="2182"/>
      <c r="L159" s="2182"/>
      <c r="M159" s="2182"/>
      <c r="N159" s="2243"/>
      <c r="O159" s="2182"/>
      <c r="P159" s="2182"/>
      <c r="Q159" s="2182"/>
      <c r="R159" s="2182"/>
      <c r="S159" s="2182"/>
      <c r="T159" s="2182"/>
      <c r="U159" s="2182"/>
      <c r="V159" s="2182"/>
      <c r="W159" s="2182"/>
      <c r="X159" s="2182"/>
      <c r="Y159" s="2182"/>
      <c r="Z159" s="2182"/>
      <c r="AA159" s="2182"/>
      <c r="AB159" s="2182"/>
      <c r="AC159" s="2182"/>
      <c r="AD159" s="2182"/>
      <c r="AE159" s="2182"/>
      <c r="AF159" s="2182"/>
      <c r="AG159" s="2182"/>
      <c r="AH159" s="2182"/>
      <c r="AI159" s="2182"/>
      <c r="AJ159" s="2182"/>
      <c r="AK159" s="2182"/>
      <c r="AL159" s="2182"/>
      <c r="AM159" s="2182"/>
      <c r="AN159" s="2182"/>
    </row>
    <row r="160" ht="15.75" customHeight="1">
      <c r="A160" s="2242"/>
      <c r="B160" s="2182"/>
      <c r="C160" s="2182"/>
      <c r="D160" s="2182"/>
      <c r="E160" s="2182"/>
      <c r="F160" s="2182"/>
      <c r="G160" s="2182"/>
      <c r="H160" s="2182"/>
      <c r="I160" s="2182"/>
      <c r="K160" s="2182"/>
      <c r="L160" s="2182"/>
      <c r="M160" s="2182"/>
      <c r="N160" s="2243"/>
      <c r="O160" s="2182"/>
      <c r="P160" s="2182"/>
      <c r="Q160" s="2182"/>
      <c r="R160" s="2182"/>
      <c r="S160" s="2182"/>
      <c r="T160" s="2182"/>
      <c r="U160" s="2182"/>
      <c r="V160" s="2182"/>
      <c r="W160" s="2182"/>
      <c r="X160" s="2182"/>
      <c r="Y160" s="2182"/>
      <c r="Z160" s="2182"/>
      <c r="AA160" s="2182"/>
      <c r="AB160" s="2182"/>
      <c r="AC160" s="2182"/>
      <c r="AD160" s="2182"/>
      <c r="AE160" s="2182"/>
      <c r="AF160" s="2182"/>
      <c r="AG160" s="2182"/>
      <c r="AH160" s="2182"/>
      <c r="AI160" s="2182"/>
      <c r="AJ160" s="2182"/>
      <c r="AK160" s="2182"/>
      <c r="AL160" s="2182"/>
      <c r="AM160" s="2182"/>
      <c r="AN160" s="2182"/>
    </row>
    <row r="161" ht="15.75" customHeight="1">
      <c r="A161" s="2242"/>
      <c r="B161" s="2182"/>
      <c r="C161" s="2182"/>
      <c r="D161" s="2182"/>
      <c r="E161" s="2182"/>
      <c r="F161" s="2182"/>
      <c r="G161" s="2182"/>
      <c r="H161" s="2182"/>
      <c r="I161" s="2182"/>
      <c r="K161" s="2182"/>
      <c r="L161" s="2182"/>
      <c r="M161" s="2182"/>
      <c r="N161" s="2243"/>
      <c r="O161" s="2182"/>
      <c r="P161" s="2182"/>
      <c r="Q161" s="2182"/>
      <c r="R161" s="2182"/>
      <c r="S161" s="2182"/>
      <c r="T161" s="2182"/>
      <c r="U161" s="2182"/>
      <c r="V161" s="2182"/>
      <c r="W161" s="2182"/>
      <c r="X161" s="2182"/>
      <c r="Y161" s="2182"/>
      <c r="Z161" s="2182"/>
      <c r="AA161" s="2182"/>
      <c r="AB161" s="2182"/>
      <c r="AC161" s="2182"/>
      <c r="AD161" s="2182"/>
      <c r="AE161" s="2182"/>
      <c r="AF161" s="2182"/>
      <c r="AG161" s="2182"/>
      <c r="AH161" s="2182"/>
      <c r="AI161" s="2182"/>
      <c r="AJ161" s="2182"/>
      <c r="AK161" s="2182"/>
      <c r="AL161" s="2182"/>
      <c r="AM161" s="2182"/>
      <c r="AN161" s="2182"/>
    </row>
    <row r="162" ht="15.75" customHeight="1">
      <c r="A162" s="2242"/>
      <c r="B162" s="2182"/>
      <c r="C162" s="2182"/>
      <c r="D162" s="2182"/>
      <c r="E162" s="2182"/>
      <c r="F162" s="2182"/>
      <c r="G162" s="2182"/>
      <c r="H162" s="2182"/>
      <c r="I162" s="2182"/>
      <c r="K162" s="2182"/>
      <c r="L162" s="2182"/>
      <c r="M162" s="2182"/>
      <c r="N162" s="2243"/>
      <c r="O162" s="2182"/>
      <c r="P162" s="2182"/>
      <c r="Q162" s="2182"/>
      <c r="R162" s="2182"/>
      <c r="S162" s="2182"/>
      <c r="T162" s="2182"/>
      <c r="U162" s="2182"/>
      <c r="V162" s="2182"/>
      <c r="W162" s="2182"/>
      <c r="X162" s="2182"/>
      <c r="Y162" s="2182"/>
      <c r="Z162" s="2182"/>
      <c r="AA162" s="2182"/>
      <c r="AB162" s="2182"/>
      <c r="AC162" s="2182"/>
      <c r="AD162" s="2182"/>
      <c r="AE162" s="2182"/>
      <c r="AF162" s="2182"/>
      <c r="AG162" s="2182"/>
      <c r="AH162" s="2182"/>
      <c r="AI162" s="2182"/>
      <c r="AJ162" s="2182"/>
      <c r="AK162" s="2182"/>
      <c r="AL162" s="2182"/>
      <c r="AM162" s="2182"/>
      <c r="AN162" s="2182"/>
    </row>
    <row r="163" ht="15.75" customHeight="1">
      <c r="A163" s="2242"/>
      <c r="B163" s="2182"/>
      <c r="C163" s="2182"/>
      <c r="D163" s="2182"/>
      <c r="E163" s="2182"/>
      <c r="F163" s="2182"/>
      <c r="G163" s="2182"/>
      <c r="H163" s="2182"/>
      <c r="I163" s="2182"/>
      <c r="K163" s="2182"/>
      <c r="L163" s="2182"/>
      <c r="M163" s="2182"/>
      <c r="N163" s="2243"/>
      <c r="O163" s="2182"/>
      <c r="P163" s="2182"/>
      <c r="Q163" s="2182"/>
      <c r="R163" s="2182"/>
      <c r="S163" s="2182"/>
      <c r="T163" s="2182"/>
      <c r="U163" s="2182"/>
      <c r="V163" s="2182"/>
      <c r="W163" s="2182"/>
      <c r="X163" s="2182"/>
      <c r="Y163" s="2182"/>
      <c r="Z163" s="2182"/>
      <c r="AA163" s="2182"/>
      <c r="AB163" s="2182"/>
      <c r="AC163" s="2182"/>
      <c r="AD163" s="2182"/>
      <c r="AE163" s="2182"/>
      <c r="AF163" s="2182"/>
      <c r="AG163" s="2182"/>
      <c r="AH163" s="2182"/>
      <c r="AI163" s="2182"/>
      <c r="AJ163" s="2182"/>
      <c r="AK163" s="2182"/>
      <c r="AL163" s="2182"/>
      <c r="AM163" s="2182"/>
      <c r="AN163" s="2182"/>
    </row>
    <row r="164" ht="15.75" customHeight="1">
      <c r="A164" s="2242"/>
      <c r="B164" s="2182"/>
      <c r="C164" s="2182"/>
      <c r="D164" s="2182"/>
      <c r="E164" s="2182"/>
      <c r="F164" s="2182"/>
      <c r="G164" s="2182"/>
      <c r="H164" s="2182"/>
      <c r="I164" s="2182"/>
      <c r="K164" s="2182"/>
      <c r="L164" s="2182"/>
      <c r="M164" s="2182"/>
      <c r="N164" s="2243"/>
      <c r="O164" s="2182"/>
      <c r="P164" s="2182"/>
      <c r="Q164" s="2182"/>
      <c r="R164" s="2182"/>
      <c r="S164" s="2182"/>
      <c r="T164" s="2182"/>
      <c r="U164" s="2182"/>
      <c r="V164" s="2182"/>
      <c r="W164" s="2182"/>
      <c r="X164" s="2182"/>
      <c r="Y164" s="2182"/>
      <c r="Z164" s="2182"/>
      <c r="AA164" s="2182"/>
      <c r="AB164" s="2182"/>
      <c r="AC164" s="2182"/>
      <c r="AD164" s="2182"/>
      <c r="AE164" s="2182"/>
      <c r="AF164" s="2182"/>
      <c r="AG164" s="2182"/>
      <c r="AH164" s="2182"/>
      <c r="AI164" s="2182"/>
      <c r="AJ164" s="2182"/>
      <c r="AK164" s="2182"/>
      <c r="AL164" s="2182"/>
      <c r="AM164" s="2182"/>
      <c r="AN164" s="2182"/>
    </row>
    <row r="165" ht="15.75" customHeight="1">
      <c r="A165" s="2242"/>
      <c r="B165" s="2182"/>
      <c r="C165" s="2182"/>
      <c r="D165" s="2182"/>
      <c r="E165" s="2182"/>
      <c r="F165" s="2182"/>
      <c r="G165" s="2182"/>
      <c r="H165" s="2182"/>
      <c r="I165" s="2182"/>
      <c r="K165" s="2182"/>
      <c r="L165" s="2182"/>
      <c r="M165" s="2182"/>
      <c r="N165" s="2243"/>
      <c r="O165" s="2182"/>
      <c r="P165" s="2182"/>
      <c r="Q165" s="2182"/>
      <c r="R165" s="2182"/>
      <c r="S165" s="2182"/>
      <c r="T165" s="2182"/>
      <c r="U165" s="2182"/>
      <c r="V165" s="2182"/>
      <c r="W165" s="2182"/>
      <c r="X165" s="2182"/>
      <c r="Y165" s="2182"/>
      <c r="Z165" s="2182"/>
      <c r="AA165" s="2182"/>
      <c r="AB165" s="2182"/>
      <c r="AC165" s="2182"/>
      <c r="AD165" s="2182"/>
      <c r="AE165" s="2182"/>
      <c r="AF165" s="2182"/>
      <c r="AG165" s="2182"/>
      <c r="AH165" s="2182"/>
      <c r="AI165" s="2182"/>
      <c r="AJ165" s="2182"/>
      <c r="AK165" s="2182"/>
      <c r="AL165" s="2182"/>
      <c r="AM165" s="2182"/>
      <c r="AN165" s="2182"/>
    </row>
    <row r="166" ht="15.75" customHeight="1">
      <c r="A166" s="2242"/>
      <c r="B166" s="2182"/>
      <c r="C166" s="2182"/>
      <c r="D166" s="2182"/>
      <c r="E166" s="2182"/>
      <c r="F166" s="2182"/>
      <c r="G166" s="2182"/>
      <c r="H166" s="2182"/>
      <c r="I166" s="2182"/>
      <c r="K166" s="2182"/>
      <c r="L166" s="2182"/>
      <c r="M166" s="2182"/>
      <c r="N166" s="2243"/>
      <c r="O166" s="2182"/>
      <c r="P166" s="2182"/>
      <c r="Q166" s="2182"/>
      <c r="R166" s="2182"/>
      <c r="S166" s="2182"/>
      <c r="T166" s="2182"/>
      <c r="U166" s="2182"/>
      <c r="V166" s="2182"/>
      <c r="W166" s="2182"/>
      <c r="X166" s="2182"/>
      <c r="Y166" s="2182"/>
      <c r="Z166" s="2182"/>
      <c r="AA166" s="2182"/>
      <c r="AB166" s="2182"/>
      <c r="AC166" s="2182"/>
      <c r="AD166" s="2182"/>
      <c r="AE166" s="2182"/>
      <c r="AF166" s="2182"/>
      <c r="AG166" s="2182"/>
      <c r="AH166" s="2182"/>
      <c r="AI166" s="2182"/>
      <c r="AJ166" s="2182"/>
      <c r="AK166" s="2182"/>
      <c r="AL166" s="2182"/>
      <c r="AM166" s="2182"/>
      <c r="AN166" s="2182"/>
    </row>
    <row r="167" ht="15.75" customHeight="1">
      <c r="A167" s="2242"/>
      <c r="B167" s="2182"/>
      <c r="C167" s="2182"/>
      <c r="D167" s="2182"/>
      <c r="E167" s="2182"/>
      <c r="F167" s="2182"/>
      <c r="G167" s="2182"/>
      <c r="H167" s="2182"/>
      <c r="I167" s="2182"/>
      <c r="K167" s="2182"/>
      <c r="L167" s="2182"/>
      <c r="M167" s="2182"/>
      <c r="N167" s="2243"/>
      <c r="O167" s="2182"/>
      <c r="P167" s="2182"/>
      <c r="Q167" s="2182"/>
      <c r="R167" s="2182"/>
      <c r="S167" s="2182"/>
      <c r="T167" s="2182"/>
      <c r="U167" s="2182"/>
      <c r="V167" s="2182"/>
      <c r="W167" s="2182"/>
      <c r="X167" s="2182"/>
      <c r="Y167" s="2182"/>
      <c r="Z167" s="2182"/>
      <c r="AA167" s="2182"/>
      <c r="AB167" s="2182"/>
      <c r="AC167" s="2182"/>
      <c r="AD167" s="2182"/>
      <c r="AE167" s="2182"/>
      <c r="AF167" s="2182"/>
      <c r="AG167" s="2182"/>
      <c r="AH167" s="2182"/>
      <c r="AI167" s="2182"/>
      <c r="AJ167" s="2182"/>
      <c r="AK167" s="2182"/>
      <c r="AL167" s="2182"/>
      <c r="AM167" s="2182"/>
      <c r="AN167" s="2182"/>
    </row>
    <row r="168" ht="15.75" customHeight="1">
      <c r="A168" s="2242"/>
      <c r="B168" s="2182"/>
      <c r="C168" s="2182"/>
      <c r="D168" s="2182"/>
      <c r="E168" s="2182"/>
      <c r="F168" s="2182"/>
      <c r="G168" s="2182"/>
      <c r="H168" s="2182"/>
      <c r="I168" s="2182"/>
      <c r="K168" s="2182"/>
      <c r="L168" s="2182"/>
      <c r="M168" s="2182"/>
      <c r="N168" s="2243"/>
      <c r="O168" s="2182"/>
      <c r="P168" s="2182"/>
      <c r="Q168" s="2182"/>
      <c r="R168" s="2182"/>
      <c r="S168" s="2182"/>
      <c r="T168" s="2182"/>
      <c r="U168" s="2182"/>
      <c r="V168" s="2182"/>
      <c r="W168" s="2182"/>
      <c r="X168" s="2182"/>
      <c r="Y168" s="2182"/>
      <c r="Z168" s="2182"/>
      <c r="AA168" s="2182"/>
      <c r="AB168" s="2182"/>
      <c r="AC168" s="2182"/>
      <c r="AD168" s="2182"/>
      <c r="AE168" s="2182"/>
      <c r="AF168" s="2182"/>
      <c r="AG168" s="2182"/>
      <c r="AH168" s="2182"/>
      <c r="AI168" s="2182"/>
      <c r="AJ168" s="2182"/>
      <c r="AK168" s="2182"/>
      <c r="AL168" s="2182"/>
      <c r="AM168" s="2182"/>
      <c r="AN168" s="2182"/>
    </row>
    <row r="169" ht="15.75" customHeight="1">
      <c r="A169" s="2242"/>
      <c r="B169" s="2182"/>
      <c r="C169" s="2182"/>
      <c r="D169" s="2182"/>
      <c r="E169" s="2182"/>
      <c r="F169" s="2182"/>
      <c r="G169" s="2182"/>
      <c r="H169" s="2182"/>
      <c r="I169" s="2182"/>
      <c r="K169" s="2182"/>
      <c r="L169" s="2182"/>
      <c r="M169" s="2182"/>
      <c r="N169" s="2243"/>
      <c r="O169" s="2182"/>
      <c r="P169" s="2182"/>
      <c r="Q169" s="2182"/>
      <c r="R169" s="2182"/>
      <c r="S169" s="2182"/>
      <c r="T169" s="2182"/>
      <c r="U169" s="2182"/>
      <c r="V169" s="2182"/>
      <c r="W169" s="2182"/>
      <c r="X169" s="2182"/>
      <c r="Y169" s="2182"/>
      <c r="Z169" s="2182"/>
      <c r="AA169" s="2182"/>
      <c r="AB169" s="2182"/>
      <c r="AC169" s="2182"/>
      <c r="AD169" s="2182"/>
      <c r="AE169" s="2182"/>
      <c r="AF169" s="2182"/>
      <c r="AG169" s="2182"/>
      <c r="AH169" s="2182"/>
      <c r="AI169" s="2182"/>
      <c r="AJ169" s="2182"/>
      <c r="AK169" s="2182"/>
      <c r="AL169" s="2182"/>
      <c r="AM169" s="2182"/>
      <c r="AN169" s="2182"/>
    </row>
    <row r="170" ht="15.75" customHeight="1">
      <c r="A170" s="2242"/>
      <c r="B170" s="2182"/>
      <c r="C170" s="2182"/>
      <c r="D170" s="2182"/>
      <c r="E170" s="2182"/>
      <c r="F170" s="2182"/>
      <c r="G170" s="2182"/>
      <c r="H170" s="2182"/>
      <c r="I170" s="2182"/>
      <c r="K170" s="2182"/>
      <c r="L170" s="2182"/>
      <c r="M170" s="2182"/>
      <c r="N170" s="2243"/>
      <c r="O170" s="2182"/>
      <c r="P170" s="2182"/>
      <c r="Q170" s="2182"/>
      <c r="R170" s="2182"/>
      <c r="S170" s="2182"/>
      <c r="T170" s="2182"/>
      <c r="U170" s="2182"/>
      <c r="V170" s="2182"/>
      <c r="W170" s="2182"/>
      <c r="X170" s="2182"/>
      <c r="Y170" s="2182"/>
      <c r="Z170" s="2182"/>
      <c r="AA170" s="2182"/>
      <c r="AB170" s="2182"/>
      <c r="AC170" s="2182"/>
      <c r="AD170" s="2182"/>
      <c r="AE170" s="2182"/>
      <c r="AF170" s="2182"/>
      <c r="AG170" s="2182"/>
      <c r="AH170" s="2182"/>
      <c r="AI170" s="2182"/>
      <c r="AJ170" s="2182"/>
      <c r="AK170" s="2182"/>
      <c r="AL170" s="2182"/>
      <c r="AM170" s="2182"/>
      <c r="AN170" s="2182"/>
    </row>
    <row r="171" ht="15.75" customHeight="1">
      <c r="A171" s="2242"/>
      <c r="B171" s="2182"/>
      <c r="C171" s="2182"/>
      <c r="D171" s="2182"/>
      <c r="E171" s="2182"/>
      <c r="F171" s="2182"/>
      <c r="G171" s="2182"/>
      <c r="H171" s="2182"/>
      <c r="I171" s="2182"/>
      <c r="K171" s="2182"/>
      <c r="L171" s="2182"/>
      <c r="M171" s="2182"/>
      <c r="N171" s="2243"/>
      <c r="O171" s="2182"/>
      <c r="P171" s="2182"/>
      <c r="Q171" s="2182"/>
      <c r="R171" s="2182"/>
      <c r="S171" s="2182"/>
      <c r="T171" s="2182"/>
      <c r="U171" s="2182"/>
      <c r="V171" s="2182"/>
      <c r="W171" s="2182"/>
      <c r="X171" s="2182"/>
      <c r="Y171" s="2182"/>
      <c r="Z171" s="2182"/>
      <c r="AA171" s="2182"/>
      <c r="AB171" s="2182"/>
      <c r="AC171" s="2182"/>
      <c r="AD171" s="2182"/>
      <c r="AE171" s="2182"/>
      <c r="AF171" s="2182"/>
      <c r="AG171" s="2182"/>
      <c r="AH171" s="2182"/>
      <c r="AI171" s="2182"/>
      <c r="AJ171" s="2182"/>
      <c r="AK171" s="2182"/>
      <c r="AL171" s="2182"/>
      <c r="AM171" s="2182"/>
      <c r="AN171" s="2182"/>
    </row>
    <row r="172" ht="15.75" customHeight="1">
      <c r="A172" s="2242"/>
      <c r="B172" s="2182"/>
      <c r="C172" s="2182"/>
      <c r="D172" s="2182"/>
      <c r="E172" s="2182"/>
      <c r="F172" s="2182"/>
      <c r="G172" s="2182"/>
      <c r="H172" s="2182"/>
      <c r="I172" s="2182"/>
      <c r="K172" s="2182"/>
      <c r="L172" s="2182"/>
      <c r="M172" s="2182"/>
      <c r="N172" s="2243"/>
      <c r="O172" s="2182"/>
      <c r="P172" s="2182"/>
      <c r="Q172" s="2182"/>
      <c r="R172" s="2182"/>
      <c r="S172" s="2182"/>
      <c r="T172" s="2182"/>
      <c r="U172" s="2182"/>
      <c r="V172" s="2182"/>
      <c r="W172" s="2182"/>
      <c r="X172" s="2182"/>
      <c r="Y172" s="2182"/>
      <c r="Z172" s="2182"/>
      <c r="AA172" s="2182"/>
      <c r="AB172" s="2182"/>
      <c r="AC172" s="2182"/>
      <c r="AD172" s="2182"/>
      <c r="AE172" s="2182"/>
      <c r="AF172" s="2182"/>
      <c r="AG172" s="2182"/>
      <c r="AH172" s="2182"/>
      <c r="AI172" s="2182"/>
      <c r="AJ172" s="2182"/>
      <c r="AK172" s="2182"/>
      <c r="AL172" s="2182"/>
      <c r="AM172" s="2182"/>
      <c r="AN172" s="2182"/>
    </row>
    <row r="173" ht="15.75" customHeight="1">
      <c r="A173" s="2242"/>
      <c r="B173" s="2182"/>
      <c r="C173" s="2182"/>
      <c r="D173" s="2182"/>
      <c r="E173" s="2182"/>
      <c r="F173" s="2182"/>
      <c r="G173" s="2182"/>
      <c r="H173" s="2182"/>
      <c r="I173" s="2182"/>
      <c r="K173" s="2182"/>
      <c r="L173" s="2182"/>
      <c r="M173" s="2182"/>
      <c r="N173" s="2243"/>
      <c r="O173" s="2182"/>
      <c r="P173" s="2182"/>
      <c r="Q173" s="2182"/>
      <c r="R173" s="2182"/>
      <c r="S173" s="2182"/>
      <c r="T173" s="2182"/>
      <c r="U173" s="2182"/>
      <c r="V173" s="2182"/>
      <c r="W173" s="2182"/>
      <c r="X173" s="2182"/>
      <c r="Y173" s="2182"/>
      <c r="Z173" s="2182"/>
      <c r="AA173" s="2182"/>
      <c r="AB173" s="2182"/>
      <c r="AC173" s="2182"/>
      <c r="AD173" s="2182"/>
      <c r="AE173" s="2182"/>
      <c r="AF173" s="2182"/>
      <c r="AG173" s="2182"/>
      <c r="AH173" s="2182"/>
      <c r="AI173" s="2182"/>
      <c r="AJ173" s="2182"/>
      <c r="AK173" s="2182"/>
      <c r="AL173" s="2182"/>
      <c r="AM173" s="2182"/>
      <c r="AN173" s="2182"/>
    </row>
    <row r="174" ht="15.75" customHeight="1">
      <c r="A174" s="2242"/>
      <c r="B174" s="2182"/>
      <c r="C174" s="2182"/>
      <c r="D174" s="2182"/>
      <c r="E174" s="2182"/>
      <c r="F174" s="2182"/>
      <c r="G174" s="2182"/>
      <c r="H174" s="2182"/>
      <c r="I174" s="2182"/>
      <c r="K174" s="2182"/>
      <c r="L174" s="2182"/>
      <c r="M174" s="2182"/>
      <c r="N174" s="2243"/>
      <c r="O174" s="2182"/>
      <c r="P174" s="2182"/>
      <c r="Q174" s="2182"/>
      <c r="R174" s="2182"/>
      <c r="S174" s="2182"/>
      <c r="T174" s="2182"/>
      <c r="U174" s="2182"/>
      <c r="V174" s="2182"/>
      <c r="W174" s="2182"/>
      <c r="X174" s="2182"/>
      <c r="Y174" s="2182"/>
      <c r="Z174" s="2182"/>
      <c r="AA174" s="2182"/>
      <c r="AB174" s="2182"/>
      <c r="AC174" s="2182"/>
      <c r="AD174" s="2182"/>
      <c r="AE174" s="2182"/>
      <c r="AF174" s="2182"/>
      <c r="AG174" s="2182"/>
      <c r="AH174" s="2182"/>
      <c r="AI174" s="2182"/>
      <c r="AJ174" s="2182"/>
      <c r="AK174" s="2182"/>
      <c r="AL174" s="2182"/>
      <c r="AM174" s="2182"/>
      <c r="AN174" s="2182"/>
    </row>
    <row r="175" ht="15.75" customHeight="1">
      <c r="A175" s="2242"/>
      <c r="B175" s="2182"/>
      <c r="C175" s="2182"/>
      <c r="D175" s="2182"/>
      <c r="E175" s="2182"/>
      <c r="F175" s="2182"/>
      <c r="G175" s="2182"/>
      <c r="H175" s="2182"/>
      <c r="I175" s="2182"/>
      <c r="K175" s="2182"/>
      <c r="L175" s="2182"/>
      <c r="M175" s="2182"/>
      <c r="N175" s="2243"/>
      <c r="O175" s="2182"/>
      <c r="P175" s="2182"/>
      <c r="Q175" s="2182"/>
      <c r="R175" s="2182"/>
      <c r="S175" s="2182"/>
      <c r="T175" s="2182"/>
      <c r="U175" s="2182"/>
      <c r="V175" s="2182"/>
      <c r="W175" s="2182"/>
      <c r="X175" s="2182"/>
      <c r="Y175" s="2182"/>
      <c r="Z175" s="2182"/>
      <c r="AA175" s="2182"/>
      <c r="AB175" s="2182"/>
      <c r="AC175" s="2182"/>
      <c r="AD175" s="2182"/>
      <c r="AE175" s="2182"/>
      <c r="AF175" s="2182"/>
      <c r="AG175" s="2182"/>
      <c r="AH175" s="2182"/>
      <c r="AI175" s="2182"/>
      <c r="AJ175" s="2182"/>
      <c r="AK175" s="2182"/>
      <c r="AL175" s="2182"/>
      <c r="AM175" s="2182"/>
      <c r="AN175" s="2182"/>
    </row>
    <row r="176" ht="15.75" customHeight="1">
      <c r="A176" s="2242"/>
      <c r="B176" s="2182"/>
      <c r="C176" s="2182"/>
      <c r="D176" s="2182"/>
      <c r="E176" s="2182"/>
      <c r="F176" s="2182"/>
      <c r="G176" s="2182"/>
      <c r="H176" s="2182"/>
      <c r="I176" s="2182"/>
      <c r="K176" s="2182"/>
      <c r="L176" s="2182"/>
      <c r="M176" s="2182"/>
      <c r="N176" s="2243"/>
      <c r="O176" s="2182"/>
      <c r="P176" s="2182"/>
      <c r="Q176" s="2182"/>
      <c r="R176" s="2182"/>
      <c r="S176" s="2182"/>
      <c r="T176" s="2182"/>
      <c r="U176" s="2182"/>
      <c r="V176" s="2182"/>
      <c r="W176" s="2182"/>
      <c r="X176" s="2182"/>
      <c r="Y176" s="2182"/>
      <c r="Z176" s="2182"/>
      <c r="AA176" s="2182"/>
      <c r="AB176" s="2182"/>
      <c r="AC176" s="2182"/>
      <c r="AD176" s="2182"/>
      <c r="AE176" s="2182"/>
      <c r="AF176" s="2182"/>
      <c r="AG176" s="2182"/>
      <c r="AH176" s="2182"/>
      <c r="AI176" s="2182"/>
      <c r="AJ176" s="2182"/>
      <c r="AK176" s="2182"/>
      <c r="AL176" s="2182"/>
      <c r="AM176" s="2182"/>
      <c r="AN176" s="2182"/>
    </row>
    <row r="177" ht="15.75" customHeight="1">
      <c r="A177" s="2242"/>
      <c r="B177" s="2182"/>
      <c r="C177" s="2182"/>
      <c r="D177" s="2182"/>
      <c r="E177" s="2182"/>
      <c r="F177" s="2182"/>
      <c r="G177" s="2182"/>
      <c r="H177" s="2182"/>
      <c r="I177" s="2182"/>
      <c r="K177" s="2182"/>
      <c r="L177" s="2182"/>
      <c r="M177" s="2182"/>
      <c r="N177" s="2243"/>
      <c r="O177" s="2182"/>
      <c r="P177" s="2182"/>
      <c r="Q177" s="2182"/>
      <c r="R177" s="2182"/>
      <c r="S177" s="2182"/>
      <c r="T177" s="2182"/>
      <c r="U177" s="2182"/>
      <c r="V177" s="2182"/>
      <c r="W177" s="2182"/>
      <c r="X177" s="2182"/>
      <c r="Y177" s="2182"/>
      <c r="Z177" s="2182"/>
      <c r="AA177" s="2182"/>
      <c r="AB177" s="2182"/>
      <c r="AC177" s="2182"/>
      <c r="AD177" s="2182"/>
      <c r="AE177" s="2182"/>
      <c r="AF177" s="2182"/>
      <c r="AG177" s="2182"/>
      <c r="AH177" s="2182"/>
      <c r="AI177" s="2182"/>
      <c r="AJ177" s="2182"/>
      <c r="AK177" s="2182"/>
      <c r="AL177" s="2182"/>
      <c r="AM177" s="2182"/>
      <c r="AN177" s="2182"/>
    </row>
    <row r="178" ht="15.75" customHeight="1">
      <c r="A178" s="2242"/>
      <c r="B178" s="2182"/>
      <c r="C178" s="2182"/>
      <c r="D178" s="2182"/>
      <c r="E178" s="2182"/>
      <c r="F178" s="2182"/>
      <c r="G178" s="2182"/>
      <c r="H178" s="2182"/>
      <c r="I178" s="2182"/>
      <c r="K178" s="2182"/>
      <c r="L178" s="2182"/>
      <c r="M178" s="2182"/>
      <c r="N178" s="2243"/>
      <c r="O178" s="2182"/>
      <c r="P178" s="2182"/>
      <c r="Q178" s="2182"/>
      <c r="R178" s="2182"/>
      <c r="S178" s="2182"/>
      <c r="T178" s="2182"/>
      <c r="U178" s="2182"/>
      <c r="V178" s="2182"/>
      <c r="W178" s="2182"/>
      <c r="X178" s="2182"/>
      <c r="Y178" s="2182"/>
      <c r="Z178" s="2182"/>
      <c r="AA178" s="2182"/>
      <c r="AB178" s="2182"/>
      <c r="AC178" s="2182"/>
      <c r="AD178" s="2182"/>
      <c r="AE178" s="2182"/>
      <c r="AF178" s="2182"/>
      <c r="AG178" s="2182"/>
      <c r="AH178" s="2182"/>
      <c r="AI178" s="2182"/>
      <c r="AJ178" s="2182"/>
      <c r="AK178" s="2182"/>
      <c r="AL178" s="2182"/>
      <c r="AM178" s="2182"/>
      <c r="AN178" s="2182"/>
    </row>
    <row r="179" ht="15.75" customHeight="1">
      <c r="A179" s="2242"/>
      <c r="B179" s="2182"/>
      <c r="C179" s="2182"/>
      <c r="D179" s="2182"/>
      <c r="E179" s="2182"/>
      <c r="F179" s="2182"/>
      <c r="G179" s="2182"/>
      <c r="H179" s="2182"/>
      <c r="I179" s="2182"/>
      <c r="K179" s="2182"/>
      <c r="L179" s="2182"/>
      <c r="M179" s="2182"/>
      <c r="N179" s="2243"/>
      <c r="O179" s="2182"/>
      <c r="P179" s="2182"/>
      <c r="Q179" s="2182"/>
      <c r="R179" s="2182"/>
      <c r="S179" s="2182"/>
      <c r="T179" s="2182"/>
      <c r="U179" s="2182"/>
      <c r="V179" s="2182"/>
      <c r="W179" s="2182"/>
      <c r="X179" s="2182"/>
      <c r="Y179" s="2182"/>
      <c r="Z179" s="2182"/>
      <c r="AA179" s="2182"/>
      <c r="AB179" s="2182"/>
      <c r="AC179" s="2182"/>
      <c r="AD179" s="2182"/>
      <c r="AE179" s="2182"/>
      <c r="AF179" s="2182"/>
      <c r="AG179" s="2182"/>
      <c r="AH179" s="2182"/>
      <c r="AI179" s="2182"/>
      <c r="AJ179" s="2182"/>
      <c r="AK179" s="2182"/>
      <c r="AL179" s="2182"/>
      <c r="AM179" s="2182"/>
      <c r="AN179" s="2182"/>
    </row>
    <row r="180" ht="15.75" customHeight="1">
      <c r="A180" s="2242"/>
      <c r="B180" s="2182"/>
      <c r="C180" s="2182"/>
      <c r="D180" s="2182"/>
      <c r="E180" s="2182"/>
      <c r="F180" s="2182"/>
      <c r="G180" s="2182"/>
      <c r="H180" s="2182"/>
      <c r="I180" s="2182"/>
      <c r="K180" s="2182"/>
      <c r="L180" s="2182"/>
      <c r="M180" s="2182"/>
      <c r="N180" s="2243"/>
      <c r="O180" s="2182"/>
      <c r="P180" s="2182"/>
      <c r="Q180" s="2182"/>
      <c r="R180" s="2182"/>
      <c r="S180" s="2182"/>
      <c r="T180" s="2182"/>
      <c r="U180" s="2182"/>
      <c r="V180" s="2182"/>
      <c r="W180" s="2182"/>
      <c r="X180" s="2182"/>
      <c r="Y180" s="2182"/>
      <c r="Z180" s="2182"/>
      <c r="AA180" s="2182"/>
      <c r="AB180" s="2182"/>
      <c r="AC180" s="2182"/>
      <c r="AD180" s="2182"/>
      <c r="AE180" s="2182"/>
      <c r="AF180" s="2182"/>
      <c r="AG180" s="2182"/>
      <c r="AH180" s="2182"/>
      <c r="AI180" s="2182"/>
      <c r="AJ180" s="2182"/>
      <c r="AK180" s="2182"/>
      <c r="AL180" s="2182"/>
      <c r="AM180" s="2182"/>
      <c r="AN180" s="2182"/>
    </row>
    <row r="181" ht="15.75" customHeight="1">
      <c r="A181" s="2242"/>
      <c r="B181" s="2182"/>
      <c r="C181" s="2182"/>
      <c r="D181" s="2182"/>
      <c r="E181" s="2182"/>
      <c r="F181" s="2182"/>
      <c r="G181" s="2182"/>
      <c r="H181" s="2182"/>
      <c r="I181" s="2182"/>
      <c r="K181" s="2182"/>
      <c r="L181" s="2182"/>
      <c r="M181" s="2182"/>
      <c r="N181" s="2243"/>
      <c r="O181" s="2182"/>
      <c r="P181" s="2182"/>
      <c r="Q181" s="2182"/>
      <c r="R181" s="2182"/>
      <c r="S181" s="2182"/>
      <c r="T181" s="2182"/>
      <c r="U181" s="2182"/>
      <c r="V181" s="2182"/>
      <c r="W181" s="2182"/>
      <c r="X181" s="2182"/>
      <c r="Y181" s="2182"/>
      <c r="Z181" s="2182"/>
      <c r="AA181" s="2182"/>
      <c r="AB181" s="2182"/>
      <c r="AC181" s="2182"/>
      <c r="AD181" s="2182"/>
      <c r="AE181" s="2182"/>
      <c r="AF181" s="2182"/>
      <c r="AG181" s="2182"/>
      <c r="AH181" s="2182"/>
      <c r="AI181" s="2182"/>
      <c r="AJ181" s="2182"/>
      <c r="AK181" s="2182"/>
      <c r="AL181" s="2182"/>
      <c r="AM181" s="2182"/>
      <c r="AN181" s="2182"/>
    </row>
    <row r="182" ht="15.75" customHeight="1">
      <c r="A182" s="2242"/>
      <c r="B182" s="2182"/>
      <c r="C182" s="2182"/>
      <c r="D182" s="2182"/>
      <c r="E182" s="2182"/>
      <c r="F182" s="2182"/>
      <c r="G182" s="2182"/>
      <c r="H182" s="2182"/>
      <c r="I182" s="2182"/>
      <c r="K182" s="2182"/>
      <c r="L182" s="2182"/>
      <c r="M182" s="2182"/>
      <c r="N182" s="2243"/>
      <c r="O182" s="2182"/>
      <c r="P182" s="2182"/>
      <c r="Q182" s="2182"/>
      <c r="R182" s="2182"/>
      <c r="S182" s="2182"/>
      <c r="T182" s="2182"/>
      <c r="U182" s="2182"/>
      <c r="V182" s="2182"/>
      <c r="W182" s="2182"/>
      <c r="X182" s="2182"/>
      <c r="Y182" s="2182"/>
      <c r="Z182" s="2182"/>
      <c r="AA182" s="2182"/>
      <c r="AB182" s="2182"/>
      <c r="AC182" s="2182"/>
      <c r="AD182" s="2182"/>
      <c r="AE182" s="2182"/>
      <c r="AF182" s="2182"/>
      <c r="AG182" s="2182"/>
      <c r="AH182" s="2182"/>
      <c r="AI182" s="2182"/>
      <c r="AJ182" s="2182"/>
      <c r="AK182" s="2182"/>
      <c r="AL182" s="2182"/>
      <c r="AM182" s="2182"/>
      <c r="AN182" s="2182"/>
    </row>
    <row r="183" ht="15.75" customHeight="1">
      <c r="A183" s="2242"/>
      <c r="B183" s="2182"/>
      <c r="C183" s="2182"/>
      <c r="D183" s="2182"/>
      <c r="E183" s="2182"/>
      <c r="F183" s="2182"/>
      <c r="G183" s="2182"/>
      <c r="H183" s="2182"/>
      <c r="I183" s="2182"/>
      <c r="K183" s="2182"/>
      <c r="L183" s="2182"/>
      <c r="M183" s="2182"/>
      <c r="N183" s="2243"/>
      <c r="O183" s="2182"/>
      <c r="P183" s="2182"/>
      <c r="Q183" s="2182"/>
      <c r="R183" s="2182"/>
      <c r="S183" s="2182"/>
      <c r="T183" s="2182"/>
      <c r="U183" s="2182"/>
      <c r="V183" s="2182"/>
      <c r="W183" s="2182"/>
      <c r="X183" s="2182"/>
      <c r="Y183" s="2182"/>
      <c r="Z183" s="2182"/>
      <c r="AA183" s="2182"/>
      <c r="AB183" s="2182"/>
      <c r="AC183" s="2182"/>
      <c r="AD183" s="2182"/>
      <c r="AE183" s="2182"/>
      <c r="AF183" s="2182"/>
      <c r="AG183" s="2182"/>
      <c r="AH183" s="2182"/>
      <c r="AI183" s="2182"/>
      <c r="AJ183" s="2182"/>
      <c r="AK183" s="2182"/>
      <c r="AL183" s="2182"/>
      <c r="AM183" s="2182"/>
      <c r="AN183" s="2182"/>
    </row>
    <row r="184" ht="15.75" customHeight="1">
      <c r="A184" s="2242"/>
      <c r="B184" s="2182"/>
      <c r="C184" s="2182"/>
      <c r="D184" s="2182"/>
      <c r="E184" s="2182"/>
      <c r="F184" s="2182"/>
      <c r="G184" s="2182"/>
      <c r="H184" s="2182"/>
      <c r="I184" s="2182"/>
      <c r="K184" s="2182"/>
      <c r="L184" s="2182"/>
      <c r="M184" s="2182"/>
      <c r="N184" s="2243"/>
      <c r="O184" s="2182"/>
      <c r="P184" s="2182"/>
      <c r="Q184" s="2182"/>
      <c r="R184" s="2182"/>
      <c r="S184" s="2182"/>
      <c r="T184" s="2182"/>
      <c r="U184" s="2182"/>
      <c r="V184" s="2182"/>
      <c r="W184" s="2182"/>
      <c r="X184" s="2182"/>
      <c r="Y184" s="2182"/>
      <c r="Z184" s="2182"/>
      <c r="AA184" s="2182"/>
      <c r="AB184" s="2182"/>
      <c r="AC184" s="2182"/>
      <c r="AD184" s="2182"/>
      <c r="AE184" s="2182"/>
      <c r="AF184" s="2182"/>
      <c r="AG184" s="2182"/>
      <c r="AH184" s="2182"/>
      <c r="AI184" s="2182"/>
      <c r="AJ184" s="2182"/>
      <c r="AK184" s="2182"/>
      <c r="AL184" s="2182"/>
      <c r="AM184" s="2182"/>
      <c r="AN184" s="2182"/>
    </row>
    <row r="185" ht="15.75" customHeight="1">
      <c r="A185" s="2242"/>
      <c r="B185" s="2182"/>
      <c r="C185" s="2182"/>
      <c r="D185" s="2182"/>
      <c r="E185" s="2182"/>
      <c r="F185" s="2182"/>
      <c r="G185" s="2182"/>
      <c r="H185" s="2182"/>
      <c r="I185" s="2182"/>
      <c r="K185" s="2182"/>
      <c r="L185" s="2182"/>
      <c r="M185" s="2182"/>
      <c r="N185" s="2243"/>
      <c r="O185" s="2182"/>
      <c r="P185" s="2182"/>
      <c r="Q185" s="2182"/>
      <c r="R185" s="2182"/>
      <c r="S185" s="2182"/>
      <c r="T185" s="2182"/>
      <c r="U185" s="2182"/>
      <c r="V185" s="2182"/>
      <c r="W185" s="2182"/>
      <c r="X185" s="2182"/>
      <c r="Y185" s="2182"/>
      <c r="Z185" s="2182"/>
      <c r="AA185" s="2182"/>
      <c r="AB185" s="2182"/>
      <c r="AC185" s="2182"/>
      <c r="AD185" s="2182"/>
      <c r="AE185" s="2182"/>
      <c r="AF185" s="2182"/>
      <c r="AG185" s="2182"/>
      <c r="AH185" s="2182"/>
      <c r="AI185" s="2182"/>
      <c r="AJ185" s="2182"/>
      <c r="AK185" s="2182"/>
      <c r="AL185" s="2182"/>
      <c r="AM185" s="2182"/>
      <c r="AN185" s="2182"/>
    </row>
    <row r="186" ht="15.75" customHeight="1">
      <c r="A186" s="2242"/>
      <c r="B186" s="2182"/>
      <c r="C186" s="2182"/>
      <c r="D186" s="2182"/>
      <c r="E186" s="2182"/>
      <c r="F186" s="2182"/>
      <c r="G186" s="2182"/>
      <c r="H186" s="2182"/>
      <c r="I186" s="2182"/>
      <c r="K186" s="2182"/>
      <c r="L186" s="2182"/>
      <c r="M186" s="2182"/>
      <c r="N186" s="2243"/>
      <c r="O186" s="2182"/>
      <c r="P186" s="2182"/>
      <c r="Q186" s="2182"/>
      <c r="R186" s="2182"/>
      <c r="S186" s="2182"/>
      <c r="T186" s="2182"/>
      <c r="U186" s="2182"/>
      <c r="V186" s="2182"/>
      <c r="W186" s="2182"/>
      <c r="X186" s="2182"/>
      <c r="Y186" s="2182"/>
      <c r="Z186" s="2182"/>
      <c r="AA186" s="2182"/>
      <c r="AB186" s="2182"/>
      <c r="AC186" s="2182"/>
      <c r="AD186" s="2182"/>
      <c r="AE186" s="2182"/>
      <c r="AF186" s="2182"/>
      <c r="AG186" s="2182"/>
      <c r="AH186" s="2182"/>
      <c r="AI186" s="2182"/>
      <c r="AJ186" s="2182"/>
      <c r="AK186" s="2182"/>
      <c r="AL186" s="2182"/>
      <c r="AM186" s="2182"/>
      <c r="AN186" s="2182"/>
    </row>
    <row r="187" ht="15.75" customHeight="1">
      <c r="A187" s="2242"/>
      <c r="B187" s="2182"/>
      <c r="C187" s="2182"/>
      <c r="D187" s="2182"/>
      <c r="E187" s="2182"/>
      <c r="F187" s="2182"/>
      <c r="G187" s="2182"/>
      <c r="H187" s="2182"/>
      <c r="I187" s="2182"/>
      <c r="K187" s="2182"/>
      <c r="L187" s="2182"/>
      <c r="M187" s="2182"/>
      <c r="N187" s="2243"/>
      <c r="O187" s="2182"/>
      <c r="P187" s="2182"/>
      <c r="Q187" s="2182"/>
      <c r="R187" s="2182"/>
      <c r="S187" s="2182"/>
      <c r="T187" s="2182"/>
      <c r="U187" s="2182"/>
      <c r="V187" s="2182"/>
      <c r="W187" s="2182"/>
      <c r="X187" s="2182"/>
      <c r="Y187" s="2182"/>
      <c r="Z187" s="2182"/>
      <c r="AA187" s="2182"/>
      <c r="AB187" s="2182"/>
      <c r="AC187" s="2182"/>
      <c r="AD187" s="2182"/>
      <c r="AE187" s="2182"/>
      <c r="AF187" s="2182"/>
      <c r="AG187" s="2182"/>
      <c r="AH187" s="2182"/>
      <c r="AI187" s="2182"/>
      <c r="AJ187" s="2182"/>
      <c r="AK187" s="2182"/>
      <c r="AL187" s="2182"/>
      <c r="AM187" s="2182"/>
      <c r="AN187" s="2182"/>
    </row>
    <row r="188" ht="15.75" customHeight="1">
      <c r="A188" s="2242"/>
      <c r="B188" s="2182"/>
      <c r="C188" s="2182"/>
      <c r="D188" s="2182"/>
      <c r="E188" s="2182"/>
      <c r="F188" s="2182"/>
      <c r="G188" s="2182"/>
      <c r="H188" s="2182"/>
      <c r="I188" s="2182"/>
      <c r="K188" s="2182"/>
      <c r="L188" s="2182"/>
      <c r="M188" s="2182"/>
      <c r="N188" s="2243"/>
      <c r="O188" s="2182"/>
      <c r="P188" s="2182"/>
      <c r="Q188" s="2182"/>
      <c r="R188" s="2182"/>
      <c r="S188" s="2182"/>
      <c r="T188" s="2182"/>
      <c r="U188" s="2182"/>
      <c r="V188" s="2182"/>
      <c r="W188" s="2182"/>
      <c r="X188" s="2182"/>
      <c r="Y188" s="2182"/>
      <c r="Z188" s="2182"/>
      <c r="AA188" s="2182"/>
      <c r="AB188" s="2182"/>
      <c r="AC188" s="2182"/>
      <c r="AD188" s="2182"/>
      <c r="AE188" s="2182"/>
      <c r="AF188" s="2182"/>
      <c r="AG188" s="2182"/>
      <c r="AH188" s="2182"/>
      <c r="AI188" s="2182"/>
      <c r="AJ188" s="2182"/>
      <c r="AK188" s="2182"/>
      <c r="AL188" s="2182"/>
      <c r="AM188" s="2182"/>
      <c r="AN188" s="2182"/>
    </row>
    <row r="189" ht="15.75" customHeight="1">
      <c r="A189" s="2242"/>
      <c r="B189" s="2182"/>
      <c r="C189" s="2182"/>
      <c r="D189" s="2182"/>
      <c r="E189" s="2182"/>
      <c r="F189" s="2182"/>
      <c r="G189" s="2182"/>
      <c r="H189" s="2182"/>
      <c r="I189" s="2182"/>
      <c r="K189" s="2182"/>
      <c r="L189" s="2182"/>
      <c r="M189" s="2182"/>
      <c r="N189" s="2243"/>
      <c r="O189" s="2182"/>
      <c r="P189" s="2182"/>
      <c r="Q189" s="2182"/>
      <c r="R189" s="2182"/>
      <c r="S189" s="2182"/>
      <c r="T189" s="2182"/>
      <c r="U189" s="2182"/>
      <c r="V189" s="2182"/>
      <c r="W189" s="2182"/>
      <c r="X189" s="2182"/>
      <c r="Y189" s="2182"/>
      <c r="Z189" s="2182"/>
      <c r="AA189" s="2182"/>
      <c r="AB189" s="2182"/>
      <c r="AC189" s="2182"/>
      <c r="AD189" s="2182"/>
      <c r="AE189" s="2182"/>
      <c r="AF189" s="2182"/>
      <c r="AG189" s="2182"/>
      <c r="AH189" s="2182"/>
      <c r="AI189" s="2182"/>
      <c r="AJ189" s="2182"/>
      <c r="AK189" s="2182"/>
      <c r="AL189" s="2182"/>
      <c r="AM189" s="2182"/>
      <c r="AN189" s="2182"/>
    </row>
    <row r="190" ht="15.75" customHeight="1">
      <c r="A190" s="2242"/>
      <c r="B190" s="2182"/>
      <c r="C190" s="2182"/>
      <c r="D190" s="2182"/>
      <c r="E190" s="2182"/>
      <c r="F190" s="2182"/>
      <c r="G190" s="2182"/>
      <c r="H190" s="2182"/>
      <c r="I190" s="2182"/>
      <c r="K190" s="2182"/>
      <c r="L190" s="2182"/>
      <c r="M190" s="2182"/>
      <c r="N190" s="2243"/>
      <c r="O190" s="2182"/>
      <c r="P190" s="2182"/>
      <c r="Q190" s="2182"/>
      <c r="R190" s="2182"/>
      <c r="S190" s="2182"/>
      <c r="T190" s="2182"/>
      <c r="U190" s="2182"/>
      <c r="V190" s="2182"/>
      <c r="W190" s="2182"/>
      <c r="X190" s="2182"/>
      <c r="Y190" s="2182"/>
      <c r="Z190" s="2182"/>
      <c r="AA190" s="2182"/>
      <c r="AB190" s="2182"/>
      <c r="AC190" s="2182"/>
      <c r="AD190" s="2182"/>
      <c r="AE190" s="2182"/>
      <c r="AF190" s="2182"/>
      <c r="AG190" s="2182"/>
      <c r="AH190" s="2182"/>
      <c r="AI190" s="2182"/>
      <c r="AJ190" s="2182"/>
      <c r="AK190" s="2182"/>
      <c r="AL190" s="2182"/>
      <c r="AM190" s="2182"/>
      <c r="AN190" s="2182"/>
    </row>
    <row r="191" ht="15.75" customHeight="1">
      <c r="A191" s="2242"/>
      <c r="B191" s="2182"/>
      <c r="C191" s="2182"/>
      <c r="D191" s="2182"/>
      <c r="E191" s="2182"/>
      <c r="F191" s="2182"/>
      <c r="G191" s="2182"/>
      <c r="H191" s="2182"/>
      <c r="I191" s="2182"/>
      <c r="K191" s="2182"/>
      <c r="L191" s="2182"/>
      <c r="M191" s="2182"/>
      <c r="N191" s="2243"/>
      <c r="O191" s="2182"/>
      <c r="P191" s="2182"/>
      <c r="Q191" s="2182"/>
      <c r="R191" s="2182"/>
      <c r="S191" s="2182"/>
      <c r="T191" s="2182"/>
      <c r="U191" s="2182"/>
      <c r="V191" s="2182"/>
      <c r="W191" s="2182"/>
      <c r="X191" s="2182"/>
      <c r="Y191" s="2182"/>
      <c r="Z191" s="2182"/>
      <c r="AA191" s="2182"/>
      <c r="AB191" s="2182"/>
      <c r="AC191" s="2182"/>
      <c r="AD191" s="2182"/>
      <c r="AE191" s="2182"/>
      <c r="AF191" s="2182"/>
      <c r="AG191" s="2182"/>
      <c r="AH191" s="2182"/>
      <c r="AI191" s="2182"/>
      <c r="AJ191" s="2182"/>
      <c r="AK191" s="2182"/>
      <c r="AL191" s="2182"/>
      <c r="AM191" s="2182"/>
      <c r="AN191" s="2182"/>
    </row>
    <row r="192" ht="15.75" customHeight="1">
      <c r="A192" s="2242"/>
      <c r="B192" s="2182"/>
      <c r="C192" s="2182"/>
      <c r="D192" s="2182"/>
      <c r="E192" s="2182"/>
      <c r="F192" s="2182"/>
      <c r="G192" s="2182"/>
      <c r="H192" s="2182"/>
      <c r="I192" s="2182"/>
      <c r="K192" s="2182"/>
      <c r="L192" s="2182"/>
      <c r="M192" s="2182"/>
      <c r="N192" s="2243"/>
      <c r="O192" s="2182"/>
      <c r="P192" s="2182"/>
      <c r="Q192" s="2182"/>
      <c r="R192" s="2182"/>
      <c r="S192" s="2182"/>
      <c r="T192" s="2182"/>
      <c r="U192" s="2182"/>
      <c r="V192" s="2182"/>
      <c r="W192" s="2182"/>
      <c r="X192" s="2182"/>
      <c r="Y192" s="2182"/>
      <c r="Z192" s="2182"/>
      <c r="AA192" s="2182"/>
      <c r="AB192" s="2182"/>
      <c r="AC192" s="2182"/>
      <c r="AD192" s="2182"/>
      <c r="AE192" s="2182"/>
      <c r="AF192" s="2182"/>
      <c r="AG192" s="2182"/>
      <c r="AH192" s="2182"/>
      <c r="AI192" s="2182"/>
      <c r="AJ192" s="2182"/>
      <c r="AK192" s="2182"/>
      <c r="AL192" s="2182"/>
      <c r="AM192" s="2182"/>
      <c r="AN192" s="2182"/>
    </row>
    <row r="193" ht="15.75" customHeight="1">
      <c r="A193" s="2242"/>
      <c r="B193" s="2182"/>
      <c r="C193" s="2182"/>
      <c r="D193" s="2182"/>
      <c r="E193" s="2182"/>
      <c r="F193" s="2182"/>
      <c r="G193" s="2182"/>
      <c r="H193" s="2182"/>
      <c r="I193" s="2182"/>
      <c r="K193" s="2182"/>
      <c r="L193" s="2182"/>
      <c r="M193" s="2182"/>
      <c r="N193" s="2243"/>
      <c r="O193" s="2182"/>
      <c r="P193" s="2182"/>
      <c r="Q193" s="2182"/>
      <c r="R193" s="2182"/>
      <c r="S193" s="2182"/>
      <c r="T193" s="2182"/>
      <c r="U193" s="2182"/>
      <c r="V193" s="2182"/>
      <c r="W193" s="2182"/>
      <c r="X193" s="2182"/>
      <c r="Y193" s="2182"/>
      <c r="Z193" s="2182"/>
      <c r="AA193" s="2182"/>
      <c r="AB193" s="2182"/>
      <c r="AC193" s="2182"/>
      <c r="AD193" s="2182"/>
      <c r="AE193" s="2182"/>
      <c r="AF193" s="2182"/>
      <c r="AG193" s="2182"/>
      <c r="AH193" s="2182"/>
      <c r="AI193" s="2182"/>
      <c r="AJ193" s="2182"/>
      <c r="AK193" s="2182"/>
      <c r="AL193" s="2182"/>
      <c r="AM193" s="2182"/>
      <c r="AN193" s="2182"/>
    </row>
    <row r="194" ht="15.75" customHeight="1">
      <c r="A194" s="2242"/>
      <c r="B194" s="2182"/>
      <c r="C194" s="2182"/>
      <c r="D194" s="2182"/>
      <c r="E194" s="2182"/>
      <c r="F194" s="2182"/>
      <c r="G194" s="2182"/>
      <c r="H194" s="2182"/>
      <c r="I194" s="2182"/>
      <c r="K194" s="2182"/>
      <c r="L194" s="2182"/>
      <c r="M194" s="2182"/>
      <c r="N194" s="2243"/>
      <c r="O194" s="2182"/>
      <c r="P194" s="2182"/>
      <c r="Q194" s="2182"/>
      <c r="R194" s="2182"/>
      <c r="S194" s="2182"/>
      <c r="T194" s="2182"/>
      <c r="U194" s="2182"/>
      <c r="V194" s="2182"/>
      <c r="W194" s="2182"/>
      <c r="X194" s="2182"/>
      <c r="Y194" s="2182"/>
      <c r="Z194" s="2182"/>
      <c r="AA194" s="2182"/>
      <c r="AB194" s="2182"/>
      <c r="AC194" s="2182"/>
      <c r="AD194" s="2182"/>
      <c r="AE194" s="2182"/>
      <c r="AF194" s="2182"/>
      <c r="AG194" s="2182"/>
      <c r="AH194" s="2182"/>
      <c r="AI194" s="2182"/>
      <c r="AJ194" s="2182"/>
      <c r="AK194" s="2182"/>
      <c r="AL194" s="2182"/>
      <c r="AM194" s="2182"/>
      <c r="AN194" s="2182"/>
    </row>
    <row r="195" ht="15.75" customHeight="1">
      <c r="A195" s="2242"/>
      <c r="B195" s="2182"/>
      <c r="C195" s="2182"/>
      <c r="D195" s="2182"/>
      <c r="E195" s="2182"/>
      <c r="F195" s="2182"/>
      <c r="G195" s="2182"/>
      <c r="H195" s="2182"/>
      <c r="I195" s="2182"/>
      <c r="K195" s="2182"/>
      <c r="L195" s="2182"/>
      <c r="M195" s="2182"/>
      <c r="N195" s="2243"/>
      <c r="O195" s="2182"/>
      <c r="P195" s="2182"/>
      <c r="Q195" s="2182"/>
      <c r="R195" s="2182"/>
      <c r="S195" s="2182"/>
      <c r="T195" s="2182"/>
      <c r="U195" s="2182"/>
      <c r="V195" s="2182"/>
      <c r="W195" s="2182"/>
      <c r="X195" s="2182"/>
      <c r="Y195" s="2182"/>
      <c r="Z195" s="2182"/>
      <c r="AA195" s="2182"/>
      <c r="AB195" s="2182"/>
      <c r="AC195" s="2182"/>
      <c r="AD195" s="2182"/>
      <c r="AE195" s="2182"/>
      <c r="AF195" s="2182"/>
      <c r="AG195" s="2182"/>
      <c r="AH195" s="2182"/>
      <c r="AI195" s="2182"/>
      <c r="AJ195" s="2182"/>
      <c r="AK195" s="2182"/>
      <c r="AL195" s="2182"/>
      <c r="AM195" s="2182"/>
      <c r="AN195" s="2182"/>
    </row>
    <row r="196" ht="15.75" customHeight="1">
      <c r="A196" s="2242"/>
      <c r="B196" s="2182"/>
      <c r="C196" s="2182"/>
      <c r="D196" s="2182"/>
      <c r="E196" s="2182"/>
      <c r="F196" s="2182"/>
      <c r="G196" s="2182"/>
      <c r="H196" s="2182"/>
      <c r="I196" s="2182"/>
      <c r="K196" s="2182"/>
      <c r="L196" s="2182"/>
      <c r="M196" s="2182"/>
      <c r="N196" s="2243"/>
      <c r="O196" s="2182"/>
      <c r="P196" s="2182"/>
      <c r="Q196" s="2182"/>
      <c r="R196" s="2182"/>
      <c r="S196" s="2182"/>
      <c r="T196" s="2182"/>
      <c r="U196" s="2182"/>
      <c r="V196" s="2182"/>
      <c r="W196" s="2182"/>
      <c r="X196" s="2182"/>
      <c r="Y196" s="2182"/>
      <c r="Z196" s="2182"/>
      <c r="AA196" s="2182"/>
      <c r="AB196" s="2182"/>
      <c r="AC196" s="2182"/>
      <c r="AD196" s="2182"/>
      <c r="AE196" s="2182"/>
      <c r="AF196" s="2182"/>
      <c r="AG196" s="2182"/>
      <c r="AH196" s="2182"/>
      <c r="AI196" s="2182"/>
      <c r="AJ196" s="2182"/>
      <c r="AK196" s="2182"/>
      <c r="AL196" s="2182"/>
      <c r="AM196" s="2182"/>
      <c r="AN196" s="2182"/>
    </row>
    <row r="197" ht="15.75" customHeight="1">
      <c r="A197" s="2242"/>
      <c r="B197" s="2182"/>
      <c r="C197" s="2182"/>
      <c r="D197" s="2182"/>
      <c r="E197" s="2182"/>
      <c r="F197" s="2182"/>
      <c r="G197" s="2182"/>
      <c r="H197" s="2182"/>
      <c r="I197" s="2182"/>
      <c r="K197" s="2182"/>
      <c r="L197" s="2182"/>
      <c r="M197" s="2182"/>
      <c r="N197" s="2243"/>
      <c r="O197" s="2182"/>
      <c r="P197" s="2182"/>
      <c r="Q197" s="2182"/>
      <c r="R197" s="2182"/>
      <c r="S197" s="2182"/>
      <c r="T197" s="2182"/>
      <c r="U197" s="2182"/>
      <c r="V197" s="2182"/>
      <c r="W197" s="2182"/>
      <c r="X197" s="2182"/>
      <c r="Y197" s="2182"/>
      <c r="Z197" s="2182"/>
      <c r="AA197" s="2182"/>
      <c r="AB197" s="2182"/>
      <c r="AC197" s="2182"/>
      <c r="AD197" s="2182"/>
      <c r="AE197" s="2182"/>
      <c r="AF197" s="2182"/>
      <c r="AG197" s="2182"/>
      <c r="AH197" s="2182"/>
      <c r="AI197" s="2182"/>
      <c r="AJ197" s="2182"/>
      <c r="AK197" s="2182"/>
      <c r="AL197" s="2182"/>
      <c r="AM197" s="2182"/>
      <c r="AN197" s="2182"/>
    </row>
    <row r="198" ht="15.75" customHeight="1">
      <c r="A198" s="2242"/>
      <c r="B198" s="2182"/>
      <c r="C198" s="2182"/>
      <c r="D198" s="2182"/>
      <c r="E198" s="2182"/>
      <c r="F198" s="2182"/>
      <c r="G198" s="2182"/>
      <c r="H198" s="2182"/>
      <c r="I198" s="2182"/>
      <c r="K198" s="2182"/>
      <c r="L198" s="2182"/>
      <c r="M198" s="2182"/>
      <c r="N198" s="2243"/>
      <c r="O198" s="2182"/>
      <c r="P198" s="2182"/>
      <c r="Q198" s="2182"/>
      <c r="R198" s="2182"/>
      <c r="S198" s="2182"/>
      <c r="T198" s="2182"/>
      <c r="U198" s="2182"/>
      <c r="V198" s="2182"/>
      <c r="W198" s="2182"/>
      <c r="X198" s="2182"/>
      <c r="Y198" s="2182"/>
      <c r="Z198" s="2182"/>
      <c r="AA198" s="2182"/>
      <c r="AB198" s="2182"/>
      <c r="AC198" s="2182"/>
      <c r="AD198" s="2182"/>
      <c r="AE198" s="2182"/>
      <c r="AF198" s="2182"/>
      <c r="AG198" s="2182"/>
      <c r="AH198" s="2182"/>
      <c r="AI198" s="2182"/>
      <c r="AJ198" s="2182"/>
      <c r="AK198" s="2182"/>
      <c r="AL198" s="2182"/>
      <c r="AM198" s="2182"/>
      <c r="AN198" s="2182"/>
    </row>
    <row r="199" ht="15.75" customHeight="1">
      <c r="A199" s="2242"/>
      <c r="B199" s="2182"/>
      <c r="C199" s="2182"/>
      <c r="D199" s="2182"/>
      <c r="E199" s="2182"/>
      <c r="F199" s="2182"/>
      <c r="G199" s="2182"/>
      <c r="H199" s="2182"/>
      <c r="I199" s="2182"/>
      <c r="K199" s="2182"/>
      <c r="L199" s="2182"/>
      <c r="M199" s="2182"/>
      <c r="N199" s="2243"/>
      <c r="O199" s="2182"/>
      <c r="P199" s="2182"/>
      <c r="Q199" s="2182"/>
      <c r="R199" s="2182"/>
      <c r="S199" s="2182"/>
      <c r="T199" s="2182"/>
      <c r="U199" s="2182"/>
      <c r="V199" s="2182"/>
      <c r="W199" s="2182"/>
      <c r="X199" s="2182"/>
      <c r="Y199" s="2182"/>
      <c r="Z199" s="2182"/>
      <c r="AA199" s="2182"/>
      <c r="AB199" s="2182"/>
      <c r="AC199" s="2182"/>
      <c r="AD199" s="2182"/>
      <c r="AE199" s="2182"/>
      <c r="AF199" s="2182"/>
      <c r="AG199" s="2182"/>
      <c r="AH199" s="2182"/>
      <c r="AI199" s="2182"/>
      <c r="AJ199" s="2182"/>
      <c r="AK199" s="2182"/>
      <c r="AL199" s="2182"/>
      <c r="AM199" s="2182"/>
      <c r="AN199" s="2182"/>
    </row>
    <row r="200" ht="15.75" customHeight="1">
      <c r="A200" s="2242"/>
      <c r="B200" s="2182"/>
      <c r="C200" s="2182"/>
      <c r="D200" s="2182"/>
      <c r="E200" s="2182"/>
      <c r="F200" s="2182"/>
      <c r="G200" s="2182"/>
      <c r="H200" s="2182"/>
      <c r="I200" s="2182"/>
      <c r="K200" s="2182"/>
      <c r="L200" s="2182"/>
      <c r="M200" s="2182"/>
      <c r="N200" s="2243"/>
      <c r="O200" s="2182"/>
      <c r="P200" s="2182"/>
      <c r="Q200" s="2182"/>
      <c r="R200" s="2182"/>
      <c r="S200" s="2182"/>
      <c r="T200" s="2182"/>
      <c r="U200" s="2182"/>
      <c r="V200" s="2182"/>
      <c r="W200" s="2182"/>
      <c r="X200" s="2182"/>
      <c r="Y200" s="2182"/>
      <c r="Z200" s="2182"/>
      <c r="AA200" s="2182"/>
      <c r="AB200" s="2182"/>
      <c r="AC200" s="2182"/>
      <c r="AD200" s="2182"/>
      <c r="AE200" s="2182"/>
      <c r="AF200" s="2182"/>
      <c r="AG200" s="2182"/>
      <c r="AH200" s="2182"/>
      <c r="AI200" s="2182"/>
      <c r="AJ200" s="2182"/>
      <c r="AK200" s="2182"/>
      <c r="AL200" s="2182"/>
      <c r="AM200" s="2182"/>
      <c r="AN200" s="2182"/>
    </row>
    <row r="201" ht="15.75" customHeight="1">
      <c r="A201" s="2242"/>
      <c r="B201" s="2182"/>
      <c r="C201" s="2182"/>
      <c r="D201" s="2182"/>
      <c r="E201" s="2182"/>
      <c r="F201" s="2182"/>
      <c r="G201" s="2182"/>
      <c r="H201" s="2182"/>
      <c r="I201" s="2182"/>
      <c r="K201" s="2182"/>
      <c r="L201" s="2182"/>
      <c r="M201" s="2182"/>
      <c r="N201" s="2243"/>
      <c r="O201" s="2182"/>
      <c r="P201" s="2182"/>
      <c r="Q201" s="2182"/>
      <c r="R201" s="2182"/>
      <c r="S201" s="2182"/>
      <c r="T201" s="2182"/>
      <c r="U201" s="2182"/>
      <c r="V201" s="2182"/>
      <c r="W201" s="2182"/>
      <c r="X201" s="2182"/>
      <c r="Y201" s="2182"/>
      <c r="Z201" s="2182"/>
      <c r="AA201" s="2182"/>
      <c r="AB201" s="2182"/>
      <c r="AC201" s="2182"/>
      <c r="AD201" s="2182"/>
      <c r="AE201" s="2182"/>
      <c r="AF201" s="2182"/>
      <c r="AG201" s="2182"/>
      <c r="AH201" s="2182"/>
      <c r="AI201" s="2182"/>
      <c r="AJ201" s="2182"/>
      <c r="AK201" s="2182"/>
      <c r="AL201" s="2182"/>
      <c r="AM201" s="2182"/>
      <c r="AN201" s="2182"/>
    </row>
    <row r="202" ht="15.75" customHeight="1">
      <c r="A202" s="2242"/>
      <c r="B202" s="2182"/>
      <c r="C202" s="2182"/>
      <c r="D202" s="2182"/>
      <c r="E202" s="2182"/>
      <c r="F202" s="2182"/>
      <c r="G202" s="2182"/>
      <c r="H202" s="2182"/>
      <c r="I202" s="2182"/>
      <c r="K202" s="2182"/>
      <c r="L202" s="2182"/>
      <c r="M202" s="2182"/>
      <c r="N202" s="2243"/>
      <c r="O202" s="2182"/>
      <c r="P202" s="2182"/>
      <c r="Q202" s="2182"/>
      <c r="R202" s="2182"/>
      <c r="S202" s="2182"/>
      <c r="T202" s="2182"/>
      <c r="U202" s="2182"/>
      <c r="V202" s="2182"/>
      <c r="W202" s="2182"/>
      <c r="X202" s="2182"/>
      <c r="Y202" s="2182"/>
      <c r="Z202" s="2182"/>
      <c r="AA202" s="2182"/>
      <c r="AB202" s="2182"/>
      <c r="AC202" s="2182"/>
      <c r="AD202" s="2182"/>
      <c r="AE202" s="2182"/>
      <c r="AF202" s="2182"/>
      <c r="AG202" s="2182"/>
      <c r="AH202" s="2182"/>
      <c r="AI202" s="2182"/>
      <c r="AJ202" s="2182"/>
      <c r="AK202" s="2182"/>
      <c r="AL202" s="2182"/>
      <c r="AM202" s="2182"/>
      <c r="AN202" s="2182"/>
    </row>
    <row r="203" ht="15.75" customHeight="1">
      <c r="A203" s="2242"/>
      <c r="B203" s="2182"/>
      <c r="C203" s="2182"/>
      <c r="D203" s="2182"/>
      <c r="E203" s="2182"/>
      <c r="F203" s="2182"/>
      <c r="G203" s="2182"/>
      <c r="H203" s="2182"/>
      <c r="I203" s="2182"/>
      <c r="K203" s="2182"/>
      <c r="L203" s="2182"/>
      <c r="M203" s="2182"/>
      <c r="N203" s="2243"/>
      <c r="O203" s="2182"/>
      <c r="P203" s="2182"/>
      <c r="Q203" s="2182"/>
      <c r="R203" s="2182"/>
      <c r="S203" s="2182"/>
      <c r="T203" s="2182"/>
      <c r="U203" s="2182"/>
      <c r="V203" s="2182"/>
      <c r="W203" s="2182"/>
      <c r="X203" s="2182"/>
      <c r="Y203" s="2182"/>
      <c r="Z203" s="2182"/>
      <c r="AA203" s="2182"/>
      <c r="AB203" s="2182"/>
      <c r="AC203" s="2182"/>
      <c r="AD203" s="2182"/>
      <c r="AE203" s="2182"/>
      <c r="AF203" s="2182"/>
      <c r="AG203" s="2182"/>
      <c r="AH203" s="2182"/>
      <c r="AI203" s="2182"/>
      <c r="AJ203" s="2182"/>
      <c r="AK203" s="2182"/>
      <c r="AL203" s="2182"/>
      <c r="AM203" s="2182"/>
      <c r="AN203" s="2182"/>
    </row>
    <row r="204" ht="15.75" customHeight="1">
      <c r="A204" s="2242"/>
      <c r="B204" s="2182"/>
      <c r="C204" s="2182"/>
      <c r="D204" s="2182"/>
      <c r="E204" s="2182"/>
      <c r="F204" s="2182"/>
      <c r="G204" s="2182"/>
      <c r="H204" s="2182"/>
      <c r="I204" s="2182"/>
      <c r="K204" s="2182"/>
      <c r="L204" s="2182"/>
      <c r="M204" s="2182"/>
      <c r="N204" s="2243"/>
      <c r="O204" s="2182"/>
      <c r="P204" s="2182"/>
      <c r="Q204" s="2182"/>
      <c r="R204" s="2182"/>
      <c r="S204" s="2182"/>
      <c r="T204" s="2182"/>
      <c r="U204" s="2182"/>
      <c r="V204" s="2182"/>
      <c r="W204" s="2182"/>
      <c r="X204" s="2182"/>
      <c r="Y204" s="2182"/>
      <c r="Z204" s="2182"/>
      <c r="AA204" s="2182"/>
      <c r="AB204" s="2182"/>
      <c r="AC204" s="2182"/>
      <c r="AD204" s="2182"/>
      <c r="AE204" s="2182"/>
      <c r="AF204" s="2182"/>
      <c r="AG204" s="2182"/>
      <c r="AH204" s="2182"/>
      <c r="AI204" s="2182"/>
      <c r="AJ204" s="2182"/>
      <c r="AK204" s="2182"/>
      <c r="AL204" s="2182"/>
      <c r="AM204" s="2182"/>
      <c r="AN204" s="2182"/>
    </row>
    <row r="205" ht="15.75" customHeight="1">
      <c r="A205" s="2242"/>
      <c r="B205" s="2182"/>
      <c r="C205" s="2182"/>
      <c r="D205" s="2182"/>
      <c r="E205" s="2182"/>
      <c r="F205" s="2182"/>
      <c r="G205" s="2182"/>
      <c r="H205" s="2182"/>
      <c r="I205" s="2182"/>
      <c r="K205" s="2182"/>
      <c r="L205" s="2182"/>
      <c r="M205" s="2182"/>
      <c r="N205" s="2243"/>
      <c r="O205" s="2182"/>
      <c r="P205" s="2182"/>
      <c r="Q205" s="2182"/>
      <c r="R205" s="2182"/>
      <c r="S205" s="2182"/>
      <c r="T205" s="2182"/>
      <c r="U205" s="2182"/>
      <c r="V205" s="2182"/>
      <c r="W205" s="2182"/>
      <c r="X205" s="2182"/>
      <c r="Y205" s="2182"/>
      <c r="Z205" s="2182"/>
      <c r="AA205" s="2182"/>
      <c r="AB205" s="2182"/>
      <c r="AC205" s="2182"/>
      <c r="AD205" s="2182"/>
      <c r="AE205" s="2182"/>
      <c r="AF205" s="2182"/>
      <c r="AG205" s="2182"/>
      <c r="AH205" s="2182"/>
      <c r="AI205" s="2182"/>
      <c r="AJ205" s="2182"/>
      <c r="AK205" s="2182"/>
      <c r="AL205" s="2182"/>
      <c r="AM205" s="2182"/>
      <c r="AN205" s="2182"/>
    </row>
    <row r="206" ht="15.75" customHeight="1">
      <c r="A206" s="2242"/>
      <c r="B206" s="2182"/>
      <c r="C206" s="2182"/>
      <c r="D206" s="2182"/>
      <c r="E206" s="2182"/>
      <c r="F206" s="2182"/>
      <c r="G206" s="2182"/>
      <c r="H206" s="2182"/>
      <c r="I206" s="2182"/>
      <c r="K206" s="2182"/>
      <c r="L206" s="2182"/>
      <c r="M206" s="2182"/>
      <c r="N206" s="2243"/>
      <c r="O206" s="2182"/>
      <c r="P206" s="2182"/>
      <c r="Q206" s="2182"/>
      <c r="R206" s="2182"/>
      <c r="S206" s="2182"/>
      <c r="T206" s="2182"/>
      <c r="U206" s="2182"/>
      <c r="V206" s="2182"/>
      <c r="W206" s="2182"/>
      <c r="X206" s="2182"/>
      <c r="Y206" s="2182"/>
      <c r="Z206" s="2182"/>
      <c r="AA206" s="2182"/>
      <c r="AB206" s="2182"/>
      <c r="AC206" s="2182"/>
      <c r="AD206" s="2182"/>
      <c r="AE206" s="2182"/>
      <c r="AF206" s="2182"/>
      <c r="AG206" s="2182"/>
      <c r="AH206" s="2182"/>
      <c r="AI206" s="2182"/>
      <c r="AJ206" s="2182"/>
      <c r="AK206" s="2182"/>
      <c r="AL206" s="2182"/>
      <c r="AM206" s="2182"/>
      <c r="AN206" s="2182"/>
    </row>
    <row r="207" ht="15.75" customHeight="1">
      <c r="A207" s="2242"/>
      <c r="B207" s="2182"/>
      <c r="C207" s="2182"/>
      <c r="D207" s="2182"/>
      <c r="E207" s="2182"/>
      <c r="F207" s="2182"/>
      <c r="G207" s="2182"/>
      <c r="H207" s="2182"/>
      <c r="I207" s="2182"/>
      <c r="K207" s="2182"/>
      <c r="L207" s="2182"/>
      <c r="M207" s="2182"/>
      <c r="N207" s="2243"/>
      <c r="O207" s="2182"/>
      <c r="P207" s="2182"/>
      <c r="Q207" s="2182"/>
      <c r="R207" s="2182"/>
      <c r="S207" s="2182"/>
      <c r="T207" s="2182"/>
      <c r="U207" s="2182"/>
      <c r="V207" s="2182"/>
      <c r="W207" s="2182"/>
      <c r="X207" s="2182"/>
      <c r="Y207" s="2182"/>
      <c r="Z207" s="2182"/>
      <c r="AA207" s="2182"/>
      <c r="AB207" s="2182"/>
      <c r="AC207" s="2182"/>
      <c r="AD207" s="2182"/>
      <c r="AE207" s="2182"/>
      <c r="AF207" s="2182"/>
      <c r="AG207" s="2182"/>
      <c r="AH207" s="2182"/>
      <c r="AI207" s="2182"/>
      <c r="AJ207" s="2182"/>
      <c r="AK207" s="2182"/>
      <c r="AL207" s="2182"/>
      <c r="AM207" s="2182"/>
      <c r="AN207" s="2182"/>
    </row>
    <row r="208" ht="15.75" customHeight="1">
      <c r="A208" s="2242"/>
      <c r="B208" s="2182"/>
      <c r="C208" s="2182"/>
      <c r="D208" s="2182"/>
      <c r="E208" s="2182"/>
      <c r="F208" s="2182"/>
      <c r="G208" s="2182"/>
      <c r="H208" s="2182"/>
      <c r="I208" s="2182"/>
      <c r="K208" s="2182"/>
      <c r="L208" s="2182"/>
      <c r="M208" s="2182"/>
      <c r="N208" s="2243"/>
      <c r="O208" s="2182"/>
      <c r="P208" s="2182"/>
      <c r="Q208" s="2182"/>
      <c r="R208" s="2182"/>
      <c r="S208" s="2182"/>
      <c r="T208" s="2182"/>
      <c r="U208" s="2182"/>
      <c r="V208" s="2182"/>
      <c r="W208" s="2182"/>
      <c r="X208" s="2182"/>
      <c r="Y208" s="2182"/>
      <c r="Z208" s="2182"/>
      <c r="AA208" s="2182"/>
      <c r="AB208" s="2182"/>
      <c r="AC208" s="2182"/>
      <c r="AD208" s="2182"/>
      <c r="AE208" s="2182"/>
      <c r="AF208" s="2182"/>
      <c r="AG208" s="2182"/>
      <c r="AH208" s="2182"/>
      <c r="AI208" s="2182"/>
      <c r="AJ208" s="2182"/>
      <c r="AK208" s="2182"/>
      <c r="AL208" s="2182"/>
      <c r="AM208" s="2182"/>
      <c r="AN208" s="2182"/>
    </row>
    <row r="209" ht="15.75" customHeight="1">
      <c r="A209" s="2242"/>
      <c r="B209" s="2182"/>
      <c r="C209" s="2182"/>
      <c r="D209" s="2182"/>
      <c r="E209" s="2182"/>
      <c r="F209" s="2182"/>
      <c r="G209" s="2182"/>
      <c r="H209" s="2182"/>
      <c r="I209" s="2182"/>
      <c r="K209" s="2182"/>
      <c r="L209" s="2182"/>
      <c r="M209" s="2182"/>
      <c r="N209" s="2243"/>
      <c r="O209" s="2182"/>
      <c r="P209" s="2182"/>
      <c r="Q209" s="2182"/>
      <c r="R209" s="2182"/>
      <c r="S209" s="2182"/>
      <c r="T209" s="2182"/>
      <c r="U209" s="2182"/>
      <c r="V209" s="2182"/>
      <c r="W209" s="2182"/>
      <c r="X209" s="2182"/>
      <c r="Y209" s="2182"/>
      <c r="Z209" s="2182"/>
      <c r="AA209" s="2182"/>
      <c r="AB209" s="2182"/>
      <c r="AC209" s="2182"/>
      <c r="AD209" s="2182"/>
      <c r="AE209" s="2182"/>
      <c r="AF209" s="2182"/>
      <c r="AG209" s="2182"/>
      <c r="AH209" s="2182"/>
      <c r="AI209" s="2182"/>
      <c r="AJ209" s="2182"/>
      <c r="AK209" s="2182"/>
      <c r="AL209" s="2182"/>
      <c r="AM209" s="2182"/>
      <c r="AN209" s="2182"/>
    </row>
    <row r="210" ht="15.75" customHeight="1">
      <c r="A210" s="2242"/>
      <c r="B210" s="2182"/>
      <c r="C210" s="2182"/>
      <c r="D210" s="2182"/>
      <c r="E210" s="2182"/>
      <c r="F210" s="2182"/>
      <c r="G210" s="2182"/>
      <c r="H210" s="2182"/>
      <c r="I210" s="2182"/>
      <c r="K210" s="2182"/>
      <c r="L210" s="2182"/>
      <c r="M210" s="2182"/>
      <c r="N210" s="2243"/>
      <c r="O210" s="2182"/>
      <c r="P210" s="2182"/>
      <c r="Q210" s="2182"/>
      <c r="R210" s="2182"/>
      <c r="S210" s="2182"/>
      <c r="T210" s="2182"/>
      <c r="U210" s="2182"/>
      <c r="V210" s="2182"/>
      <c r="W210" s="2182"/>
      <c r="X210" s="2182"/>
      <c r="Y210" s="2182"/>
      <c r="Z210" s="2182"/>
      <c r="AA210" s="2182"/>
      <c r="AB210" s="2182"/>
      <c r="AC210" s="2182"/>
      <c r="AD210" s="2182"/>
      <c r="AE210" s="2182"/>
      <c r="AF210" s="2182"/>
      <c r="AG210" s="2182"/>
      <c r="AH210" s="2182"/>
      <c r="AI210" s="2182"/>
      <c r="AJ210" s="2182"/>
      <c r="AK210" s="2182"/>
      <c r="AL210" s="2182"/>
      <c r="AM210" s="2182"/>
      <c r="AN210" s="2182"/>
    </row>
    <row r="211" ht="15.75" customHeight="1">
      <c r="A211" s="2242"/>
      <c r="B211" s="2182"/>
      <c r="C211" s="2182"/>
      <c r="D211" s="2182"/>
      <c r="E211" s="2182"/>
      <c r="F211" s="2182"/>
      <c r="G211" s="2182"/>
      <c r="H211" s="2182"/>
      <c r="I211" s="2182"/>
      <c r="K211" s="2182"/>
      <c r="L211" s="2182"/>
      <c r="M211" s="2182"/>
      <c r="N211" s="2243"/>
      <c r="O211" s="2182"/>
      <c r="P211" s="2182"/>
      <c r="Q211" s="2182"/>
      <c r="R211" s="2182"/>
      <c r="S211" s="2182"/>
      <c r="T211" s="2182"/>
      <c r="U211" s="2182"/>
      <c r="V211" s="2182"/>
      <c r="W211" s="2182"/>
      <c r="X211" s="2182"/>
      <c r="Y211" s="2182"/>
      <c r="Z211" s="2182"/>
      <c r="AA211" s="2182"/>
      <c r="AB211" s="2182"/>
      <c r="AC211" s="2182"/>
      <c r="AD211" s="2182"/>
      <c r="AE211" s="2182"/>
      <c r="AF211" s="2182"/>
      <c r="AG211" s="2182"/>
      <c r="AH211" s="2182"/>
      <c r="AI211" s="2182"/>
      <c r="AJ211" s="2182"/>
      <c r="AK211" s="2182"/>
      <c r="AL211" s="2182"/>
      <c r="AM211" s="2182"/>
      <c r="AN211" s="2182"/>
    </row>
    <row r="212" ht="15.75" customHeight="1">
      <c r="A212" s="2242"/>
      <c r="B212" s="2182"/>
      <c r="C212" s="2182"/>
      <c r="D212" s="2182"/>
      <c r="E212" s="2182"/>
      <c r="F212" s="2182"/>
      <c r="G212" s="2182"/>
      <c r="H212" s="2182"/>
      <c r="I212" s="2182"/>
      <c r="K212" s="2182"/>
      <c r="L212" s="2182"/>
      <c r="M212" s="2182"/>
      <c r="N212" s="2243"/>
      <c r="O212" s="2182"/>
      <c r="P212" s="2182"/>
      <c r="Q212" s="2182"/>
      <c r="R212" s="2182"/>
      <c r="S212" s="2182"/>
      <c r="T212" s="2182"/>
      <c r="U212" s="2182"/>
      <c r="V212" s="2182"/>
      <c r="W212" s="2182"/>
      <c r="X212" s="2182"/>
      <c r="Y212" s="2182"/>
      <c r="Z212" s="2182"/>
      <c r="AA212" s="2182"/>
      <c r="AB212" s="2182"/>
      <c r="AC212" s="2182"/>
      <c r="AD212" s="2182"/>
      <c r="AE212" s="2182"/>
      <c r="AF212" s="2182"/>
      <c r="AG212" s="2182"/>
      <c r="AH212" s="2182"/>
      <c r="AI212" s="2182"/>
      <c r="AJ212" s="2182"/>
      <c r="AK212" s="2182"/>
      <c r="AL212" s="2182"/>
      <c r="AM212" s="2182"/>
      <c r="AN212" s="2182"/>
    </row>
    <row r="213" ht="15.75" customHeight="1">
      <c r="A213" s="2242"/>
      <c r="B213" s="2182"/>
      <c r="C213" s="2182"/>
      <c r="D213" s="2182"/>
      <c r="E213" s="2182"/>
      <c r="F213" s="2182"/>
      <c r="G213" s="2182"/>
      <c r="H213" s="2182"/>
      <c r="I213" s="2182"/>
      <c r="K213" s="2182"/>
      <c r="L213" s="2182"/>
      <c r="M213" s="2182"/>
      <c r="N213" s="2243"/>
      <c r="O213" s="2182"/>
      <c r="P213" s="2182"/>
      <c r="Q213" s="2182"/>
      <c r="R213" s="2182"/>
      <c r="S213" s="2182"/>
      <c r="T213" s="2182"/>
      <c r="U213" s="2182"/>
      <c r="V213" s="2182"/>
      <c r="W213" s="2182"/>
      <c r="X213" s="2182"/>
      <c r="Y213" s="2182"/>
      <c r="Z213" s="2182"/>
      <c r="AA213" s="2182"/>
      <c r="AB213" s="2182"/>
      <c r="AC213" s="2182"/>
      <c r="AD213" s="2182"/>
      <c r="AE213" s="2182"/>
      <c r="AF213" s="2182"/>
      <c r="AG213" s="2182"/>
      <c r="AH213" s="2182"/>
      <c r="AI213" s="2182"/>
      <c r="AJ213" s="2182"/>
      <c r="AK213" s="2182"/>
      <c r="AL213" s="2182"/>
      <c r="AM213" s="2182"/>
      <c r="AN213" s="2182"/>
    </row>
    <row r="214" ht="15.75" customHeight="1">
      <c r="A214" s="2242"/>
      <c r="B214" s="2182"/>
      <c r="C214" s="2182"/>
      <c r="D214" s="2182"/>
      <c r="E214" s="2182"/>
      <c r="F214" s="2182"/>
      <c r="G214" s="2182"/>
      <c r="H214" s="2182"/>
      <c r="I214" s="2182"/>
      <c r="K214" s="2182"/>
      <c r="L214" s="2182"/>
      <c r="M214" s="2182"/>
      <c r="N214" s="2243"/>
      <c r="O214" s="2182"/>
      <c r="P214" s="2182"/>
      <c r="Q214" s="2182"/>
      <c r="R214" s="2182"/>
      <c r="S214" s="2182"/>
      <c r="T214" s="2182"/>
      <c r="U214" s="2182"/>
      <c r="V214" s="2182"/>
      <c r="W214" s="2182"/>
      <c r="X214" s="2182"/>
      <c r="Y214" s="2182"/>
      <c r="Z214" s="2182"/>
      <c r="AA214" s="2182"/>
      <c r="AB214" s="2182"/>
      <c r="AC214" s="2182"/>
      <c r="AD214" s="2182"/>
      <c r="AE214" s="2182"/>
      <c r="AF214" s="2182"/>
      <c r="AG214" s="2182"/>
      <c r="AH214" s="2182"/>
      <c r="AI214" s="2182"/>
      <c r="AJ214" s="2182"/>
      <c r="AK214" s="2182"/>
      <c r="AL214" s="2182"/>
      <c r="AM214" s="2182"/>
      <c r="AN214" s="2182"/>
    </row>
    <row r="215" ht="15.75" customHeight="1">
      <c r="A215" s="2242"/>
      <c r="B215" s="2182"/>
      <c r="C215" s="2182"/>
      <c r="D215" s="2182"/>
      <c r="E215" s="2182"/>
      <c r="F215" s="2182"/>
      <c r="G215" s="2182"/>
      <c r="H215" s="2182"/>
      <c r="I215" s="2182"/>
      <c r="K215" s="2182"/>
      <c r="L215" s="2182"/>
      <c r="M215" s="2182"/>
      <c r="N215" s="2243"/>
      <c r="O215" s="2182"/>
      <c r="P215" s="2182"/>
      <c r="Q215" s="2182"/>
      <c r="R215" s="2182"/>
      <c r="S215" s="2182"/>
      <c r="T215" s="2182"/>
      <c r="U215" s="2182"/>
      <c r="V215" s="2182"/>
      <c r="W215" s="2182"/>
      <c r="X215" s="2182"/>
      <c r="Y215" s="2182"/>
      <c r="Z215" s="2182"/>
      <c r="AA215" s="2182"/>
      <c r="AB215" s="2182"/>
      <c r="AC215" s="2182"/>
      <c r="AD215" s="2182"/>
      <c r="AE215" s="2182"/>
      <c r="AF215" s="2182"/>
      <c r="AG215" s="2182"/>
      <c r="AH215" s="2182"/>
      <c r="AI215" s="2182"/>
      <c r="AJ215" s="2182"/>
      <c r="AK215" s="2182"/>
      <c r="AL215" s="2182"/>
      <c r="AM215" s="2182"/>
      <c r="AN215" s="2182"/>
    </row>
    <row r="216" ht="15.75" customHeight="1">
      <c r="A216" s="2242"/>
      <c r="B216" s="2182"/>
      <c r="C216" s="2182"/>
      <c r="D216" s="2182"/>
      <c r="E216" s="2182"/>
      <c r="F216" s="2182"/>
      <c r="G216" s="2182"/>
      <c r="H216" s="2182"/>
      <c r="I216" s="2182"/>
      <c r="K216" s="2182"/>
      <c r="L216" s="2182"/>
      <c r="M216" s="2182"/>
      <c r="N216" s="2243"/>
      <c r="O216" s="2182"/>
      <c r="P216" s="2182"/>
      <c r="Q216" s="2182"/>
      <c r="R216" s="2182"/>
      <c r="S216" s="2182"/>
      <c r="T216" s="2182"/>
      <c r="U216" s="2182"/>
      <c r="V216" s="2182"/>
      <c r="W216" s="2182"/>
      <c r="X216" s="2182"/>
      <c r="Y216" s="2182"/>
      <c r="Z216" s="2182"/>
      <c r="AA216" s="2182"/>
      <c r="AB216" s="2182"/>
      <c r="AC216" s="2182"/>
      <c r="AD216" s="2182"/>
      <c r="AE216" s="2182"/>
      <c r="AF216" s="2182"/>
      <c r="AG216" s="2182"/>
      <c r="AH216" s="2182"/>
      <c r="AI216" s="2182"/>
      <c r="AJ216" s="2182"/>
      <c r="AK216" s="2182"/>
      <c r="AL216" s="2182"/>
      <c r="AM216" s="2182"/>
      <c r="AN216" s="2182"/>
    </row>
    <row r="217" ht="15.75" customHeight="1">
      <c r="A217" s="2242"/>
      <c r="B217" s="2182"/>
      <c r="C217" s="2182"/>
      <c r="D217" s="2182"/>
      <c r="E217" s="2182"/>
      <c r="F217" s="2182"/>
      <c r="G217" s="2182"/>
      <c r="H217" s="2182"/>
      <c r="I217" s="2182"/>
      <c r="K217" s="2182"/>
      <c r="L217" s="2182"/>
      <c r="M217" s="2182"/>
      <c r="N217" s="2243"/>
      <c r="O217" s="2182"/>
      <c r="P217" s="2182"/>
      <c r="Q217" s="2182"/>
      <c r="R217" s="2182"/>
      <c r="S217" s="2182"/>
      <c r="T217" s="2182"/>
      <c r="U217" s="2182"/>
      <c r="V217" s="2182"/>
      <c r="W217" s="2182"/>
      <c r="X217" s="2182"/>
      <c r="Y217" s="2182"/>
      <c r="Z217" s="2182"/>
      <c r="AA217" s="2182"/>
      <c r="AB217" s="2182"/>
      <c r="AC217" s="2182"/>
      <c r="AD217" s="2182"/>
      <c r="AE217" s="2182"/>
      <c r="AF217" s="2182"/>
      <c r="AG217" s="2182"/>
      <c r="AH217" s="2182"/>
      <c r="AI217" s="2182"/>
      <c r="AJ217" s="2182"/>
      <c r="AK217" s="2182"/>
      <c r="AL217" s="2182"/>
      <c r="AM217" s="2182"/>
      <c r="AN217" s="2182"/>
    </row>
    <row r="218" ht="15.75" customHeight="1">
      <c r="A218" s="2242"/>
      <c r="B218" s="2182"/>
      <c r="C218" s="2182"/>
      <c r="D218" s="2182"/>
      <c r="E218" s="2182"/>
      <c r="F218" s="2182"/>
      <c r="G218" s="2182"/>
      <c r="H218" s="2182"/>
      <c r="I218" s="2182"/>
      <c r="K218" s="2182"/>
      <c r="L218" s="2182"/>
      <c r="M218" s="2182"/>
      <c r="N218" s="2243"/>
      <c r="O218" s="2182"/>
      <c r="P218" s="2182"/>
      <c r="Q218" s="2182"/>
      <c r="R218" s="2182"/>
      <c r="S218" s="2182"/>
      <c r="T218" s="2182"/>
      <c r="U218" s="2182"/>
      <c r="V218" s="2182"/>
      <c r="W218" s="2182"/>
      <c r="X218" s="2182"/>
      <c r="Y218" s="2182"/>
      <c r="Z218" s="2182"/>
      <c r="AA218" s="2182"/>
      <c r="AB218" s="2182"/>
      <c r="AC218" s="2182"/>
      <c r="AD218" s="2182"/>
      <c r="AE218" s="2182"/>
      <c r="AF218" s="2182"/>
      <c r="AG218" s="2182"/>
      <c r="AH218" s="2182"/>
      <c r="AI218" s="2182"/>
      <c r="AJ218" s="2182"/>
      <c r="AK218" s="2182"/>
      <c r="AL218" s="2182"/>
      <c r="AM218" s="2182"/>
      <c r="AN218" s="2182"/>
    </row>
    <row r="219" ht="15.75" customHeight="1">
      <c r="A219" s="2242"/>
      <c r="B219" s="2182"/>
      <c r="C219" s="2182"/>
      <c r="D219" s="2182"/>
      <c r="E219" s="2182"/>
      <c r="F219" s="2182"/>
      <c r="G219" s="2182"/>
      <c r="H219" s="2182"/>
      <c r="I219" s="2182"/>
      <c r="K219" s="2182"/>
      <c r="L219" s="2182"/>
      <c r="M219" s="2182"/>
      <c r="N219" s="2243"/>
      <c r="O219" s="2182"/>
      <c r="P219" s="2182"/>
      <c r="Q219" s="2182"/>
      <c r="R219" s="2182"/>
      <c r="S219" s="2182"/>
      <c r="T219" s="2182"/>
      <c r="U219" s="2182"/>
      <c r="V219" s="2182"/>
      <c r="W219" s="2182"/>
      <c r="X219" s="2182"/>
      <c r="Y219" s="2182"/>
      <c r="Z219" s="2182"/>
      <c r="AA219" s="2182"/>
      <c r="AB219" s="2182"/>
      <c r="AC219" s="2182"/>
      <c r="AD219" s="2182"/>
      <c r="AE219" s="2182"/>
      <c r="AF219" s="2182"/>
      <c r="AG219" s="2182"/>
      <c r="AH219" s="2182"/>
      <c r="AI219" s="2182"/>
      <c r="AJ219" s="2182"/>
      <c r="AK219" s="2182"/>
      <c r="AL219" s="2182"/>
      <c r="AM219" s="2182"/>
      <c r="AN219" s="2182"/>
    </row>
    <row r="220" ht="15.75" customHeight="1">
      <c r="A220" s="2242"/>
      <c r="B220" s="2182"/>
      <c r="C220" s="2182"/>
      <c r="D220" s="2182"/>
      <c r="E220" s="2182"/>
      <c r="F220" s="2182"/>
      <c r="G220" s="2182"/>
      <c r="H220" s="2182"/>
      <c r="I220" s="2182"/>
      <c r="K220" s="2182"/>
      <c r="L220" s="2182"/>
      <c r="M220" s="2182"/>
      <c r="N220" s="2243"/>
      <c r="O220" s="2182"/>
      <c r="P220" s="2182"/>
      <c r="Q220" s="2182"/>
      <c r="R220" s="2182"/>
      <c r="S220" s="2182"/>
      <c r="T220" s="2182"/>
      <c r="U220" s="2182"/>
      <c r="V220" s="2182"/>
      <c r="W220" s="2182"/>
      <c r="X220" s="2182"/>
      <c r="Y220" s="2182"/>
      <c r="Z220" s="2182"/>
      <c r="AA220" s="2182"/>
      <c r="AB220" s="2182"/>
      <c r="AC220" s="2182"/>
      <c r="AD220" s="2182"/>
      <c r="AE220" s="2182"/>
      <c r="AF220" s="2182"/>
      <c r="AG220" s="2182"/>
      <c r="AH220" s="2182"/>
      <c r="AI220" s="2182"/>
      <c r="AJ220" s="2182"/>
      <c r="AK220" s="2182"/>
      <c r="AL220" s="2182"/>
      <c r="AM220" s="2182"/>
      <c r="AN220" s="2182"/>
    </row>
    <row r="221" ht="15.75" customHeight="1">
      <c r="A221" s="2242"/>
      <c r="B221" s="2182"/>
      <c r="C221" s="2182"/>
      <c r="D221" s="2182"/>
      <c r="E221" s="2182"/>
      <c r="F221" s="2182"/>
      <c r="G221" s="2182"/>
      <c r="H221" s="2182"/>
      <c r="I221" s="2182"/>
      <c r="K221" s="2182"/>
      <c r="L221" s="2182"/>
      <c r="M221" s="2182"/>
      <c r="N221" s="2243"/>
      <c r="O221" s="2182"/>
      <c r="P221" s="2182"/>
      <c r="Q221" s="2182"/>
      <c r="R221" s="2182"/>
      <c r="S221" s="2182"/>
      <c r="T221" s="2182"/>
      <c r="U221" s="2182"/>
      <c r="V221" s="2182"/>
      <c r="W221" s="2182"/>
      <c r="X221" s="2182"/>
      <c r="Y221" s="2182"/>
      <c r="Z221" s="2182"/>
      <c r="AA221" s="2182"/>
      <c r="AB221" s="2182"/>
      <c r="AC221" s="2182"/>
      <c r="AD221" s="2182"/>
      <c r="AE221" s="2182"/>
      <c r="AF221" s="2182"/>
      <c r="AG221" s="2182"/>
      <c r="AH221" s="2182"/>
      <c r="AI221" s="2182"/>
      <c r="AJ221" s="2182"/>
      <c r="AK221" s="2182"/>
      <c r="AL221" s="2182"/>
      <c r="AM221" s="2182"/>
      <c r="AN221" s="2182"/>
    </row>
    <row r="222" ht="15.75" customHeight="1">
      <c r="A222" s="2242"/>
      <c r="B222" s="2182"/>
      <c r="C222" s="2182"/>
      <c r="D222" s="2182"/>
      <c r="E222" s="2182"/>
      <c r="F222" s="2182"/>
      <c r="G222" s="2182"/>
      <c r="H222" s="2182"/>
      <c r="I222" s="2182"/>
      <c r="K222" s="2182"/>
      <c r="L222" s="2182"/>
      <c r="M222" s="2182"/>
      <c r="N222" s="2243"/>
      <c r="O222" s="2182"/>
      <c r="P222" s="2182"/>
      <c r="Q222" s="2182"/>
      <c r="R222" s="2182"/>
      <c r="S222" s="2182"/>
      <c r="T222" s="2182"/>
      <c r="U222" s="2182"/>
      <c r="V222" s="2182"/>
      <c r="W222" s="2182"/>
      <c r="X222" s="2182"/>
      <c r="Y222" s="2182"/>
      <c r="Z222" s="2182"/>
      <c r="AA222" s="2182"/>
      <c r="AB222" s="2182"/>
      <c r="AC222" s="2182"/>
      <c r="AD222" s="2182"/>
      <c r="AE222" s="2182"/>
      <c r="AF222" s="2182"/>
      <c r="AG222" s="2182"/>
      <c r="AH222" s="2182"/>
      <c r="AI222" s="2182"/>
      <c r="AJ222" s="2182"/>
      <c r="AK222" s="2182"/>
      <c r="AL222" s="2182"/>
      <c r="AM222" s="2182"/>
      <c r="AN222" s="2182"/>
    </row>
    <row r="223" ht="15.75" customHeight="1">
      <c r="A223" s="2242"/>
      <c r="B223" s="2182"/>
      <c r="C223" s="2182"/>
      <c r="D223" s="2182"/>
      <c r="E223" s="2182"/>
      <c r="F223" s="2182"/>
      <c r="G223" s="2182"/>
      <c r="H223" s="2182"/>
      <c r="I223" s="2182"/>
      <c r="K223" s="2182"/>
      <c r="L223" s="2182"/>
      <c r="M223" s="2182"/>
      <c r="N223" s="2243"/>
      <c r="O223" s="2182"/>
      <c r="P223" s="2182"/>
      <c r="Q223" s="2182"/>
      <c r="R223" s="2182"/>
      <c r="S223" s="2182"/>
      <c r="T223" s="2182"/>
      <c r="U223" s="2182"/>
      <c r="V223" s="2182"/>
      <c r="W223" s="2182"/>
      <c r="X223" s="2182"/>
      <c r="Y223" s="2182"/>
      <c r="Z223" s="2182"/>
      <c r="AA223" s="2182"/>
      <c r="AB223" s="2182"/>
      <c r="AC223" s="2182"/>
      <c r="AD223" s="2182"/>
      <c r="AE223" s="2182"/>
      <c r="AF223" s="2182"/>
      <c r="AG223" s="2182"/>
      <c r="AH223" s="2182"/>
      <c r="AI223" s="2182"/>
      <c r="AJ223" s="2182"/>
      <c r="AK223" s="2182"/>
      <c r="AL223" s="2182"/>
      <c r="AM223" s="2182"/>
      <c r="AN223" s="2182"/>
    </row>
    <row r="224" ht="15.75" customHeight="1">
      <c r="A224" s="2242"/>
      <c r="B224" s="2182"/>
      <c r="C224" s="2182"/>
      <c r="D224" s="2182"/>
      <c r="E224" s="2182"/>
      <c r="F224" s="2182"/>
      <c r="G224" s="2182"/>
      <c r="H224" s="2182"/>
      <c r="I224" s="2182"/>
      <c r="K224" s="2182"/>
      <c r="L224" s="2182"/>
      <c r="M224" s="2182"/>
      <c r="N224" s="2243"/>
      <c r="O224" s="2182"/>
      <c r="P224" s="2182"/>
      <c r="Q224" s="2182"/>
      <c r="R224" s="2182"/>
      <c r="S224" s="2182"/>
      <c r="T224" s="2182"/>
      <c r="U224" s="2182"/>
      <c r="V224" s="2182"/>
      <c r="W224" s="2182"/>
      <c r="X224" s="2182"/>
      <c r="Y224" s="2182"/>
      <c r="Z224" s="2182"/>
      <c r="AA224" s="2182"/>
      <c r="AB224" s="2182"/>
      <c r="AC224" s="2182"/>
      <c r="AD224" s="2182"/>
      <c r="AE224" s="2182"/>
      <c r="AF224" s="2182"/>
      <c r="AG224" s="2182"/>
      <c r="AH224" s="2182"/>
      <c r="AI224" s="2182"/>
      <c r="AJ224" s="2182"/>
      <c r="AK224" s="2182"/>
      <c r="AL224" s="2182"/>
      <c r="AM224" s="2182"/>
      <c r="AN224" s="2182"/>
    </row>
    <row r="225" ht="15.75" customHeight="1">
      <c r="A225" s="2242"/>
      <c r="B225" s="2182"/>
      <c r="C225" s="2182"/>
      <c r="D225" s="2182"/>
      <c r="E225" s="2182"/>
      <c r="F225" s="2182"/>
      <c r="G225" s="2182"/>
      <c r="H225" s="2182"/>
      <c r="I225" s="2182"/>
      <c r="K225" s="2182"/>
      <c r="L225" s="2182"/>
      <c r="M225" s="2182"/>
      <c r="N225" s="2243"/>
      <c r="O225" s="2182"/>
      <c r="P225" s="2182"/>
      <c r="Q225" s="2182"/>
      <c r="R225" s="2182"/>
      <c r="S225" s="2182"/>
      <c r="T225" s="2182"/>
      <c r="U225" s="2182"/>
      <c r="V225" s="2182"/>
      <c r="W225" s="2182"/>
      <c r="X225" s="2182"/>
      <c r="Y225" s="2182"/>
      <c r="Z225" s="2182"/>
      <c r="AA225" s="2182"/>
      <c r="AB225" s="2182"/>
      <c r="AC225" s="2182"/>
      <c r="AD225" s="2182"/>
      <c r="AE225" s="2182"/>
      <c r="AF225" s="2182"/>
      <c r="AG225" s="2182"/>
      <c r="AH225" s="2182"/>
      <c r="AI225" s="2182"/>
      <c r="AJ225" s="2182"/>
      <c r="AK225" s="2182"/>
      <c r="AL225" s="2182"/>
      <c r="AM225" s="2182"/>
      <c r="AN225" s="2182"/>
    </row>
    <row r="226" ht="15.75" customHeight="1">
      <c r="A226" s="2242"/>
      <c r="B226" s="2182"/>
      <c r="C226" s="2182"/>
      <c r="D226" s="2182"/>
      <c r="E226" s="2182"/>
      <c r="F226" s="2182"/>
      <c r="G226" s="2182"/>
      <c r="H226" s="2182"/>
      <c r="I226" s="2182"/>
      <c r="K226" s="2182"/>
      <c r="L226" s="2182"/>
      <c r="M226" s="2182"/>
      <c r="N226" s="2243"/>
      <c r="O226" s="2182"/>
      <c r="P226" s="2182"/>
      <c r="Q226" s="2182"/>
      <c r="R226" s="2182"/>
      <c r="S226" s="2182"/>
      <c r="T226" s="2182"/>
      <c r="U226" s="2182"/>
      <c r="V226" s="2182"/>
      <c r="W226" s="2182"/>
      <c r="X226" s="2182"/>
      <c r="Y226" s="2182"/>
      <c r="Z226" s="2182"/>
      <c r="AA226" s="2182"/>
      <c r="AB226" s="2182"/>
      <c r="AC226" s="2182"/>
      <c r="AD226" s="2182"/>
      <c r="AE226" s="2182"/>
      <c r="AF226" s="2182"/>
      <c r="AG226" s="2182"/>
      <c r="AH226" s="2182"/>
      <c r="AI226" s="2182"/>
      <c r="AJ226" s="2182"/>
      <c r="AK226" s="2182"/>
      <c r="AL226" s="2182"/>
      <c r="AM226" s="2182"/>
      <c r="AN226" s="2182"/>
    </row>
    <row r="227" ht="15.75" customHeight="1">
      <c r="A227" s="2242"/>
      <c r="B227" s="2182"/>
      <c r="C227" s="2182"/>
      <c r="D227" s="2182"/>
      <c r="E227" s="2182"/>
      <c r="F227" s="2182"/>
      <c r="G227" s="2182"/>
      <c r="H227" s="2182"/>
      <c r="I227" s="2182"/>
      <c r="K227" s="2182"/>
      <c r="L227" s="2182"/>
      <c r="M227" s="2182"/>
      <c r="N227" s="2243"/>
      <c r="O227" s="2182"/>
      <c r="P227" s="2182"/>
      <c r="Q227" s="2182"/>
      <c r="R227" s="2182"/>
      <c r="S227" s="2182"/>
      <c r="T227" s="2182"/>
      <c r="U227" s="2182"/>
      <c r="V227" s="2182"/>
      <c r="W227" s="2182"/>
      <c r="X227" s="2182"/>
      <c r="Y227" s="2182"/>
      <c r="Z227" s="2182"/>
      <c r="AA227" s="2182"/>
      <c r="AB227" s="2182"/>
      <c r="AC227" s="2182"/>
      <c r="AD227" s="2182"/>
      <c r="AE227" s="2182"/>
      <c r="AF227" s="2182"/>
      <c r="AG227" s="2182"/>
      <c r="AH227" s="2182"/>
      <c r="AI227" s="2182"/>
      <c r="AJ227" s="2182"/>
      <c r="AK227" s="2182"/>
      <c r="AL227" s="2182"/>
      <c r="AM227" s="2182"/>
      <c r="AN227" s="2182"/>
    </row>
    <row r="228" ht="15.75" customHeight="1">
      <c r="A228" s="2242"/>
      <c r="B228" s="2182"/>
      <c r="C228" s="2182"/>
      <c r="D228" s="2182"/>
      <c r="E228" s="2182"/>
      <c r="F228" s="2182"/>
      <c r="G228" s="2182"/>
      <c r="H228" s="2182"/>
      <c r="I228" s="2182"/>
      <c r="K228" s="2182"/>
      <c r="L228" s="2182"/>
      <c r="M228" s="2182"/>
      <c r="N228" s="2243"/>
      <c r="O228" s="2182"/>
      <c r="P228" s="2182"/>
      <c r="Q228" s="2182"/>
      <c r="R228" s="2182"/>
      <c r="S228" s="2182"/>
      <c r="T228" s="2182"/>
      <c r="U228" s="2182"/>
      <c r="V228" s="2182"/>
      <c r="W228" s="2182"/>
      <c r="X228" s="2182"/>
      <c r="Y228" s="2182"/>
      <c r="Z228" s="2182"/>
      <c r="AA228" s="2182"/>
      <c r="AB228" s="2182"/>
      <c r="AC228" s="2182"/>
      <c r="AD228" s="2182"/>
      <c r="AE228" s="2182"/>
      <c r="AF228" s="2182"/>
      <c r="AG228" s="2182"/>
      <c r="AH228" s="2182"/>
      <c r="AI228" s="2182"/>
      <c r="AJ228" s="2182"/>
      <c r="AK228" s="2182"/>
      <c r="AL228" s="2182"/>
      <c r="AM228" s="2182"/>
      <c r="AN228" s="2182"/>
    </row>
    <row r="229" ht="15.75" customHeight="1">
      <c r="A229" s="2242"/>
      <c r="B229" s="2182"/>
      <c r="C229" s="2182"/>
      <c r="D229" s="2182"/>
      <c r="E229" s="2182"/>
      <c r="F229" s="2182"/>
      <c r="G229" s="2182"/>
      <c r="H229" s="2182"/>
      <c r="I229" s="2182"/>
      <c r="K229" s="2182"/>
      <c r="L229" s="2182"/>
      <c r="M229" s="2182"/>
      <c r="N229" s="2243"/>
      <c r="O229" s="2182"/>
      <c r="P229" s="2182"/>
      <c r="Q229" s="2182"/>
      <c r="R229" s="2182"/>
      <c r="S229" s="2182"/>
      <c r="T229" s="2182"/>
      <c r="U229" s="2182"/>
      <c r="V229" s="2182"/>
      <c r="W229" s="2182"/>
      <c r="X229" s="2182"/>
      <c r="Y229" s="2182"/>
      <c r="Z229" s="2182"/>
      <c r="AA229" s="2182"/>
      <c r="AB229" s="2182"/>
      <c r="AC229" s="2182"/>
      <c r="AD229" s="2182"/>
      <c r="AE229" s="2182"/>
      <c r="AF229" s="2182"/>
      <c r="AG229" s="2182"/>
      <c r="AH229" s="2182"/>
      <c r="AI229" s="2182"/>
      <c r="AJ229" s="2182"/>
      <c r="AK229" s="2182"/>
      <c r="AL229" s="2182"/>
      <c r="AM229" s="2182"/>
      <c r="AN229" s="2182"/>
    </row>
    <row r="230" ht="15.75" customHeight="1">
      <c r="A230" s="2242"/>
      <c r="B230" s="2182"/>
      <c r="C230" s="2182"/>
      <c r="D230" s="2182"/>
      <c r="E230" s="2182"/>
      <c r="F230" s="2182"/>
      <c r="G230" s="2182"/>
      <c r="H230" s="2182"/>
      <c r="I230" s="2182"/>
      <c r="K230" s="2182"/>
      <c r="L230" s="2182"/>
      <c r="M230" s="2182"/>
      <c r="N230" s="2243"/>
      <c r="O230" s="2182"/>
      <c r="P230" s="2182"/>
      <c r="Q230" s="2182"/>
      <c r="R230" s="2182"/>
      <c r="S230" s="2182"/>
      <c r="T230" s="2182"/>
      <c r="U230" s="2182"/>
      <c r="V230" s="2182"/>
      <c r="W230" s="2182"/>
      <c r="X230" s="2182"/>
      <c r="Y230" s="2182"/>
      <c r="Z230" s="2182"/>
      <c r="AA230" s="2182"/>
      <c r="AB230" s="2182"/>
      <c r="AC230" s="2182"/>
      <c r="AD230" s="2182"/>
      <c r="AE230" s="2182"/>
      <c r="AF230" s="2182"/>
      <c r="AG230" s="2182"/>
      <c r="AH230" s="2182"/>
      <c r="AI230" s="2182"/>
      <c r="AJ230" s="2182"/>
      <c r="AK230" s="2182"/>
      <c r="AL230" s="2182"/>
      <c r="AM230" s="2182"/>
      <c r="AN230" s="2182"/>
    </row>
    <row r="231" ht="15.75" customHeight="1">
      <c r="A231" s="2242"/>
      <c r="B231" s="2182"/>
      <c r="C231" s="2182"/>
      <c r="D231" s="2182"/>
      <c r="E231" s="2182"/>
      <c r="F231" s="2182"/>
      <c r="G231" s="2182"/>
      <c r="H231" s="2182"/>
      <c r="I231" s="2182"/>
      <c r="K231" s="2182"/>
      <c r="L231" s="2182"/>
      <c r="M231" s="2182"/>
      <c r="N231" s="2243"/>
      <c r="O231" s="2182"/>
      <c r="P231" s="2182"/>
      <c r="Q231" s="2182"/>
      <c r="R231" s="2182"/>
      <c r="S231" s="2182"/>
      <c r="T231" s="2182"/>
      <c r="U231" s="2182"/>
      <c r="V231" s="2182"/>
      <c r="W231" s="2182"/>
      <c r="X231" s="2182"/>
      <c r="Y231" s="2182"/>
      <c r="Z231" s="2182"/>
      <c r="AA231" s="2182"/>
      <c r="AB231" s="2182"/>
      <c r="AC231" s="2182"/>
      <c r="AD231" s="2182"/>
      <c r="AE231" s="2182"/>
      <c r="AF231" s="2182"/>
      <c r="AG231" s="2182"/>
      <c r="AH231" s="2182"/>
      <c r="AI231" s="2182"/>
      <c r="AJ231" s="2182"/>
      <c r="AK231" s="2182"/>
      <c r="AL231" s="2182"/>
      <c r="AM231" s="2182"/>
      <c r="AN231" s="2182"/>
    </row>
    <row r="232" ht="15.75" customHeight="1">
      <c r="A232" s="2242"/>
      <c r="B232" s="2182"/>
      <c r="C232" s="2182"/>
      <c r="D232" s="2182"/>
      <c r="E232" s="2182"/>
      <c r="F232" s="2182"/>
      <c r="G232" s="2182"/>
      <c r="H232" s="2182"/>
      <c r="I232" s="2182"/>
      <c r="K232" s="2182"/>
      <c r="L232" s="2182"/>
      <c r="M232" s="2182"/>
      <c r="N232" s="2243"/>
      <c r="O232" s="2182"/>
      <c r="P232" s="2182"/>
      <c r="Q232" s="2182"/>
      <c r="R232" s="2182"/>
      <c r="S232" s="2182"/>
      <c r="T232" s="2182"/>
      <c r="U232" s="2182"/>
      <c r="V232" s="2182"/>
      <c r="W232" s="2182"/>
      <c r="X232" s="2182"/>
      <c r="Y232" s="2182"/>
      <c r="Z232" s="2182"/>
      <c r="AA232" s="2182"/>
      <c r="AB232" s="2182"/>
      <c r="AC232" s="2182"/>
      <c r="AD232" s="2182"/>
      <c r="AE232" s="2182"/>
      <c r="AF232" s="2182"/>
      <c r="AG232" s="2182"/>
      <c r="AH232" s="2182"/>
      <c r="AI232" s="2182"/>
      <c r="AJ232" s="2182"/>
      <c r="AK232" s="2182"/>
      <c r="AL232" s="2182"/>
      <c r="AM232" s="2182"/>
      <c r="AN232" s="2182"/>
    </row>
    <row r="233" ht="15.75" customHeight="1">
      <c r="A233" s="2242"/>
      <c r="B233" s="2182"/>
      <c r="C233" s="2182"/>
      <c r="D233" s="2182"/>
      <c r="E233" s="2182"/>
      <c r="F233" s="2182"/>
      <c r="G233" s="2182"/>
      <c r="H233" s="2182"/>
      <c r="I233" s="2182"/>
      <c r="K233" s="2182"/>
      <c r="L233" s="2182"/>
      <c r="M233" s="2182"/>
      <c r="N233" s="2243"/>
      <c r="O233" s="2182"/>
      <c r="P233" s="2182"/>
      <c r="Q233" s="2182"/>
      <c r="R233" s="2182"/>
      <c r="S233" s="2182"/>
      <c r="T233" s="2182"/>
      <c r="U233" s="2182"/>
      <c r="V233" s="2182"/>
      <c r="W233" s="2182"/>
      <c r="X233" s="2182"/>
      <c r="Y233" s="2182"/>
      <c r="Z233" s="2182"/>
      <c r="AA233" s="2182"/>
      <c r="AB233" s="2182"/>
      <c r="AC233" s="2182"/>
      <c r="AD233" s="2182"/>
      <c r="AE233" s="2182"/>
      <c r="AF233" s="2182"/>
      <c r="AG233" s="2182"/>
      <c r="AH233" s="2182"/>
      <c r="AI233" s="2182"/>
      <c r="AJ233" s="2182"/>
      <c r="AK233" s="2182"/>
      <c r="AL233" s="2182"/>
      <c r="AM233" s="2182"/>
      <c r="AN233" s="2182"/>
    </row>
    <row r="234" ht="15.75" customHeight="1">
      <c r="A234" s="2242"/>
      <c r="B234" s="2182"/>
      <c r="C234" s="2182"/>
      <c r="D234" s="2182"/>
      <c r="E234" s="2182"/>
      <c r="F234" s="2182"/>
      <c r="G234" s="2182"/>
      <c r="H234" s="2182"/>
      <c r="I234" s="2182"/>
      <c r="K234" s="2182"/>
      <c r="L234" s="2182"/>
      <c r="M234" s="2182"/>
      <c r="N234" s="2243"/>
      <c r="O234" s="2182"/>
      <c r="P234" s="2182"/>
      <c r="Q234" s="2182"/>
      <c r="R234" s="2182"/>
      <c r="S234" s="2182"/>
      <c r="T234" s="2182"/>
      <c r="U234" s="2182"/>
      <c r="V234" s="2182"/>
      <c r="W234" s="2182"/>
      <c r="X234" s="2182"/>
      <c r="Y234" s="2182"/>
      <c r="Z234" s="2182"/>
      <c r="AA234" s="2182"/>
      <c r="AB234" s="2182"/>
      <c r="AC234" s="2182"/>
      <c r="AD234" s="2182"/>
      <c r="AE234" s="2182"/>
      <c r="AF234" s="2182"/>
      <c r="AG234" s="2182"/>
      <c r="AH234" s="2182"/>
      <c r="AI234" s="2182"/>
      <c r="AJ234" s="2182"/>
      <c r="AK234" s="2182"/>
      <c r="AL234" s="2182"/>
      <c r="AM234" s="2182"/>
      <c r="AN234" s="2182"/>
    </row>
    <row r="235" ht="15.75" customHeight="1">
      <c r="A235" s="2242"/>
      <c r="B235" s="2182"/>
      <c r="C235" s="2182"/>
      <c r="D235" s="2182"/>
      <c r="E235" s="2182"/>
      <c r="F235" s="2182"/>
      <c r="G235" s="2182"/>
      <c r="H235" s="2182"/>
      <c r="I235" s="2182"/>
      <c r="K235" s="2182"/>
      <c r="L235" s="2182"/>
      <c r="M235" s="2182"/>
      <c r="N235" s="2243"/>
      <c r="O235" s="2182"/>
      <c r="P235" s="2182"/>
      <c r="Q235" s="2182"/>
      <c r="R235" s="2182"/>
      <c r="S235" s="2182"/>
      <c r="T235" s="2182"/>
      <c r="U235" s="2182"/>
      <c r="V235" s="2182"/>
      <c r="W235" s="2182"/>
      <c r="X235" s="2182"/>
      <c r="Y235" s="2182"/>
      <c r="Z235" s="2182"/>
      <c r="AA235" s="2182"/>
      <c r="AB235" s="2182"/>
      <c r="AC235" s="2182"/>
      <c r="AD235" s="2182"/>
      <c r="AE235" s="2182"/>
      <c r="AF235" s="2182"/>
      <c r="AG235" s="2182"/>
      <c r="AH235" s="2182"/>
      <c r="AI235" s="2182"/>
      <c r="AJ235" s="2182"/>
      <c r="AK235" s="2182"/>
      <c r="AL235" s="2182"/>
      <c r="AM235" s="2182"/>
      <c r="AN235" s="2182"/>
    </row>
    <row r="236" ht="15.75" customHeight="1">
      <c r="A236" s="2242"/>
      <c r="B236" s="2182"/>
      <c r="C236" s="2182"/>
      <c r="D236" s="2182"/>
      <c r="E236" s="2182"/>
      <c r="F236" s="2182"/>
      <c r="G236" s="2182"/>
      <c r="H236" s="2182"/>
      <c r="I236" s="2182"/>
      <c r="K236" s="2182"/>
      <c r="L236" s="2182"/>
      <c r="M236" s="2182"/>
      <c r="N236" s="2243"/>
      <c r="O236" s="2182"/>
      <c r="P236" s="2182"/>
      <c r="Q236" s="2182"/>
      <c r="R236" s="2182"/>
      <c r="S236" s="2182"/>
      <c r="T236" s="2182"/>
      <c r="U236" s="2182"/>
      <c r="V236" s="2182"/>
      <c r="W236" s="2182"/>
      <c r="X236" s="2182"/>
      <c r="Y236" s="2182"/>
      <c r="Z236" s="2182"/>
      <c r="AA236" s="2182"/>
      <c r="AB236" s="2182"/>
      <c r="AC236" s="2182"/>
      <c r="AD236" s="2182"/>
      <c r="AE236" s="2182"/>
      <c r="AF236" s="2182"/>
      <c r="AG236" s="2182"/>
      <c r="AH236" s="2182"/>
      <c r="AI236" s="2182"/>
      <c r="AJ236" s="2182"/>
      <c r="AK236" s="2182"/>
      <c r="AL236" s="2182"/>
      <c r="AM236" s="2182"/>
      <c r="AN236" s="2182"/>
    </row>
    <row r="237" ht="15.75" customHeight="1">
      <c r="A237" s="2242"/>
      <c r="B237" s="2182"/>
      <c r="C237" s="2182"/>
      <c r="D237" s="2182"/>
      <c r="E237" s="2182"/>
      <c r="F237" s="2182"/>
      <c r="G237" s="2182"/>
      <c r="H237" s="2182"/>
      <c r="I237" s="2182"/>
      <c r="K237" s="2182"/>
      <c r="L237" s="2182"/>
      <c r="M237" s="2182"/>
      <c r="N237" s="2243"/>
      <c r="O237" s="2182"/>
      <c r="P237" s="2182"/>
      <c r="Q237" s="2182"/>
      <c r="R237" s="2182"/>
      <c r="S237" s="2182"/>
      <c r="T237" s="2182"/>
      <c r="U237" s="2182"/>
      <c r="V237" s="2182"/>
      <c r="W237" s="2182"/>
      <c r="X237" s="2182"/>
      <c r="Y237" s="2182"/>
      <c r="Z237" s="2182"/>
      <c r="AA237" s="2182"/>
      <c r="AB237" s="2182"/>
      <c r="AC237" s="2182"/>
      <c r="AD237" s="2182"/>
      <c r="AE237" s="2182"/>
      <c r="AF237" s="2182"/>
      <c r="AG237" s="2182"/>
      <c r="AH237" s="2182"/>
      <c r="AI237" s="2182"/>
      <c r="AJ237" s="2182"/>
      <c r="AK237" s="2182"/>
      <c r="AL237" s="2182"/>
      <c r="AM237" s="2182"/>
      <c r="AN237" s="2182"/>
    </row>
    <row r="238" ht="15.75" customHeight="1">
      <c r="A238" s="2242"/>
      <c r="B238" s="2182"/>
      <c r="C238" s="2182"/>
      <c r="D238" s="2182"/>
      <c r="E238" s="2182"/>
      <c r="F238" s="2182"/>
      <c r="G238" s="2182"/>
      <c r="H238" s="2182"/>
      <c r="I238" s="2182"/>
      <c r="K238" s="2182"/>
      <c r="L238" s="2182"/>
      <c r="M238" s="2182"/>
      <c r="N238" s="2243"/>
      <c r="O238" s="2182"/>
      <c r="P238" s="2182"/>
      <c r="Q238" s="2182"/>
      <c r="R238" s="2182"/>
      <c r="S238" s="2182"/>
      <c r="T238" s="2182"/>
      <c r="U238" s="2182"/>
      <c r="V238" s="2182"/>
      <c r="W238" s="2182"/>
      <c r="X238" s="2182"/>
      <c r="Y238" s="2182"/>
      <c r="Z238" s="2182"/>
      <c r="AA238" s="2182"/>
      <c r="AB238" s="2182"/>
      <c r="AC238" s="2182"/>
      <c r="AD238" s="2182"/>
      <c r="AE238" s="2182"/>
      <c r="AF238" s="2182"/>
      <c r="AG238" s="2182"/>
      <c r="AH238" s="2182"/>
      <c r="AI238" s="2182"/>
      <c r="AJ238" s="2182"/>
      <c r="AK238" s="2182"/>
      <c r="AL238" s="2182"/>
      <c r="AM238" s="2182"/>
      <c r="AN238" s="2182"/>
    </row>
    <row r="239" ht="15.75" customHeight="1">
      <c r="A239" s="2242"/>
      <c r="B239" s="2182"/>
      <c r="C239" s="2182"/>
      <c r="D239" s="2182"/>
      <c r="E239" s="2182"/>
      <c r="F239" s="2182"/>
      <c r="G239" s="2182"/>
      <c r="H239" s="2182"/>
      <c r="I239" s="2182"/>
      <c r="K239" s="2182"/>
      <c r="L239" s="2182"/>
      <c r="M239" s="2182"/>
      <c r="N239" s="2243"/>
      <c r="O239" s="2182"/>
      <c r="P239" s="2182"/>
      <c r="Q239" s="2182"/>
      <c r="R239" s="2182"/>
      <c r="S239" s="2182"/>
      <c r="T239" s="2182"/>
      <c r="U239" s="2182"/>
      <c r="V239" s="2182"/>
      <c r="W239" s="2182"/>
      <c r="X239" s="2182"/>
      <c r="Y239" s="2182"/>
      <c r="Z239" s="2182"/>
      <c r="AA239" s="2182"/>
      <c r="AB239" s="2182"/>
      <c r="AC239" s="2182"/>
      <c r="AD239" s="2182"/>
      <c r="AE239" s="2182"/>
      <c r="AF239" s="2182"/>
      <c r="AG239" s="2182"/>
      <c r="AH239" s="2182"/>
      <c r="AI239" s="2182"/>
      <c r="AJ239" s="2182"/>
      <c r="AK239" s="2182"/>
      <c r="AL239" s="2182"/>
      <c r="AM239" s="2182"/>
      <c r="AN239" s="2182"/>
    </row>
    <row r="240" ht="15.75" customHeight="1">
      <c r="A240" s="2242"/>
      <c r="B240" s="2182"/>
      <c r="C240" s="2182"/>
      <c r="D240" s="2182"/>
      <c r="E240" s="2182"/>
      <c r="F240" s="2182"/>
      <c r="G240" s="2182"/>
      <c r="H240" s="2182"/>
      <c r="I240" s="2182"/>
      <c r="K240" s="2182"/>
      <c r="L240" s="2182"/>
      <c r="M240" s="2182"/>
      <c r="N240" s="2243"/>
      <c r="O240" s="2182"/>
      <c r="P240" s="2182"/>
      <c r="Q240" s="2182"/>
      <c r="R240" s="2182"/>
      <c r="S240" s="2182"/>
      <c r="T240" s="2182"/>
      <c r="U240" s="2182"/>
      <c r="V240" s="2182"/>
      <c r="W240" s="2182"/>
      <c r="X240" s="2182"/>
      <c r="Y240" s="2182"/>
      <c r="Z240" s="2182"/>
      <c r="AA240" s="2182"/>
      <c r="AB240" s="2182"/>
      <c r="AC240" s="2182"/>
      <c r="AD240" s="2182"/>
      <c r="AE240" s="2182"/>
      <c r="AF240" s="2182"/>
      <c r="AG240" s="2182"/>
      <c r="AH240" s="2182"/>
      <c r="AI240" s="2182"/>
      <c r="AJ240" s="2182"/>
      <c r="AK240" s="2182"/>
      <c r="AL240" s="2182"/>
      <c r="AM240" s="2182"/>
      <c r="AN240" s="2182"/>
    </row>
    <row r="241" ht="15.75" customHeight="1">
      <c r="A241" s="2242"/>
      <c r="B241" s="2182"/>
      <c r="C241" s="2182"/>
      <c r="D241" s="2182"/>
      <c r="E241" s="2182"/>
      <c r="F241" s="2182"/>
      <c r="G241" s="2182"/>
      <c r="H241" s="2182"/>
      <c r="I241" s="2182"/>
      <c r="K241" s="2182"/>
      <c r="L241" s="2182"/>
      <c r="M241" s="2182"/>
      <c r="N241" s="2243"/>
      <c r="O241" s="2182"/>
      <c r="P241" s="2182"/>
      <c r="Q241" s="2182"/>
      <c r="R241" s="2182"/>
      <c r="S241" s="2182"/>
      <c r="T241" s="2182"/>
      <c r="U241" s="2182"/>
      <c r="V241" s="2182"/>
      <c r="W241" s="2182"/>
      <c r="X241" s="2182"/>
      <c r="Y241" s="2182"/>
      <c r="Z241" s="2182"/>
      <c r="AA241" s="2182"/>
      <c r="AB241" s="2182"/>
      <c r="AC241" s="2182"/>
      <c r="AD241" s="2182"/>
      <c r="AE241" s="2182"/>
      <c r="AF241" s="2182"/>
      <c r="AG241" s="2182"/>
      <c r="AH241" s="2182"/>
      <c r="AI241" s="2182"/>
      <c r="AJ241" s="2182"/>
      <c r="AK241" s="2182"/>
      <c r="AL241" s="2182"/>
      <c r="AM241" s="2182"/>
      <c r="AN241" s="2182"/>
    </row>
    <row r="242" ht="15.75" customHeight="1">
      <c r="A242" s="2242"/>
      <c r="B242" s="2182"/>
      <c r="C242" s="2182"/>
      <c r="D242" s="2182"/>
      <c r="E242" s="2182"/>
      <c r="F242" s="2182"/>
      <c r="G242" s="2182"/>
      <c r="H242" s="2182"/>
      <c r="I242" s="2182"/>
      <c r="K242" s="2182"/>
      <c r="L242" s="2182"/>
      <c r="M242" s="2182"/>
      <c r="N242" s="2243"/>
      <c r="O242" s="2182"/>
      <c r="P242" s="2182"/>
      <c r="Q242" s="2182"/>
      <c r="R242" s="2182"/>
      <c r="S242" s="2182"/>
      <c r="T242" s="2182"/>
      <c r="U242" s="2182"/>
      <c r="V242" s="2182"/>
      <c r="W242" s="2182"/>
      <c r="X242" s="2182"/>
      <c r="Y242" s="2182"/>
      <c r="Z242" s="2182"/>
      <c r="AA242" s="2182"/>
      <c r="AB242" s="2182"/>
      <c r="AC242" s="2182"/>
      <c r="AD242" s="2182"/>
      <c r="AE242" s="2182"/>
      <c r="AF242" s="2182"/>
      <c r="AG242" s="2182"/>
      <c r="AH242" s="2182"/>
      <c r="AI242" s="2182"/>
      <c r="AJ242" s="2182"/>
      <c r="AK242" s="2182"/>
      <c r="AL242" s="2182"/>
      <c r="AM242" s="2182"/>
      <c r="AN242" s="2182"/>
    </row>
    <row r="243" ht="15.75" customHeight="1">
      <c r="A243" s="2242"/>
      <c r="B243" s="2182"/>
      <c r="C243" s="2182"/>
      <c r="D243" s="2182"/>
      <c r="E243" s="2182"/>
      <c r="F243" s="2182"/>
      <c r="G243" s="2182"/>
      <c r="H243" s="2182"/>
      <c r="I243" s="2182"/>
      <c r="K243" s="2182"/>
      <c r="L243" s="2182"/>
      <c r="M243" s="2182"/>
      <c r="N243" s="2243"/>
      <c r="O243" s="2182"/>
      <c r="P243" s="2182"/>
      <c r="Q243" s="2182"/>
      <c r="R243" s="2182"/>
      <c r="S243" s="2182"/>
      <c r="T243" s="2182"/>
      <c r="U243" s="2182"/>
      <c r="V243" s="2182"/>
      <c r="W243" s="2182"/>
      <c r="X243" s="2182"/>
      <c r="Y243" s="2182"/>
      <c r="Z243" s="2182"/>
      <c r="AA243" s="2182"/>
      <c r="AB243" s="2182"/>
      <c r="AC243" s="2182"/>
      <c r="AD243" s="2182"/>
      <c r="AE243" s="2182"/>
      <c r="AF243" s="2182"/>
      <c r="AG243" s="2182"/>
      <c r="AH243" s="2182"/>
      <c r="AI243" s="2182"/>
      <c r="AJ243" s="2182"/>
      <c r="AK243" s="2182"/>
      <c r="AL243" s="2182"/>
      <c r="AM243" s="2182"/>
      <c r="AN243" s="2182"/>
    </row>
    <row r="244" ht="15.75" customHeight="1">
      <c r="A244" s="2242"/>
      <c r="B244" s="2182"/>
      <c r="C244" s="2182"/>
      <c r="D244" s="2182"/>
      <c r="E244" s="2182"/>
      <c r="F244" s="2182"/>
      <c r="G244" s="2182"/>
      <c r="H244" s="2182"/>
      <c r="I244" s="2182"/>
      <c r="K244" s="2182"/>
      <c r="L244" s="2182"/>
      <c r="M244" s="2182"/>
      <c r="N244" s="2243"/>
      <c r="O244" s="2182"/>
      <c r="P244" s="2182"/>
      <c r="Q244" s="2182"/>
      <c r="R244" s="2182"/>
      <c r="S244" s="2182"/>
      <c r="T244" s="2182"/>
      <c r="U244" s="2182"/>
      <c r="V244" s="2182"/>
      <c r="W244" s="2182"/>
      <c r="X244" s="2182"/>
      <c r="Y244" s="2182"/>
      <c r="Z244" s="2182"/>
      <c r="AA244" s="2182"/>
      <c r="AB244" s="2182"/>
      <c r="AC244" s="2182"/>
      <c r="AD244" s="2182"/>
      <c r="AE244" s="2182"/>
      <c r="AF244" s="2182"/>
      <c r="AG244" s="2182"/>
      <c r="AH244" s="2182"/>
      <c r="AI244" s="2182"/>
      <c r="AJ244" s="2182"/>
      <c r="AK244" s="2182"/>
      <c r="AL244" s="2182"/>
      <c r="AM244" s="2182"/>
      <c r="AN244" s="2182"/>
    </row>
    <row r="245" ht="15.75" customHeight="1">
      <c r="A245" s="2242"/>
      <c r="B245" s="2182"/>
      <c r="C245" s="2182"/>
      <c r="D245" s="2182"/>
      <c r="E245" s="2182"/>
      <c r="F245" s="2182"/>
      <c r="G245" s="2182"/>
      <c r="H245" s="2182"/>
      <c r="I245" s="2182"/>
      <c r="K245" s="2182"/>
      <c r="L245" s="2182"/>
      <c r="M245" s="2182"/>
      <c r="N245" s="2243"/>
      <c r="O245" s="2182"/>
      <c r="P245" s="2182"/>
      <c r="Q245" s="2182"/>
      <c r="R245" s="2182"/>
      <c r="S245" s="2182"/>
      <c r="T245" s="2182"/>
      <c r="U245" s="2182"/>
      <c r="V245" s="2182"/>
      <c r="W245" s="2182"/>
      <c r="X245" s="2182"/>
      <c r="Y245" s="2182"/>
      <c r="Z245" s="2182"/>
      <c r="AA245" s="2182"/>
      <c r="AB245" s="2182"/>
      <c r="AC245" s="2182"/>
      <c r="AD245" s="2182"/>
      <c r="AE245" s="2182"/>
      <c r="AF245" s="2182"/>
      <c r="AG245" s="2182"/>
      <c r="AH245" s="2182"/>
      <c r="AI245" s="2182"/>
      <c r="AJ245" s="2182"/>
      <c r="AK245" s="2182"/>
      <c r="AL245" s="2182"/>
      <c r="AM245" s="2182"/>
      <c r="AN245" s="2182"/>
    </row>
    <row r="246" ht="15.75" customHeight="1">
      <c r="A246" s="2242"/>
      <c r="B246" s="2182"/>
      <c r="C246" s="2182"/>
      <c r="D246" s="2182"/>
      <c r="E246" s="2182"/>
      <c r="F246" s="2182"/>
      <c r="G246" s="2182"/>
      <c r="H246" s="2182"/>
      <c r="I246" s="2182"/>
      <c r="K246" s="2182"/>
      <c r="L246" s="2182"/>
      <c r="M246" s="2182"/>
      <c r="N246" s="2243"/>
      <c r="O246" s="2182"/>
      <c r="P246" s="2182"/>
      <c r="Q246" s="2182"/>
      <c r="R246" s="2182"/>
      <c r="S246" s="2182"/>
      <c r="T246" s="2182"/>
      <c r="U246" s="2182"/>
      <c r="V246" s="2182"/>
      <c r="W246" s="2182"/>
      <c r="X246" s="2182"/>
      <c r="Y246" s="2182"/>
      <c r="Z246" s="2182"/>
      <c r="AA246" s="2182"/>
      <c r="AB246" s="2182"/>
      <c r="AC246" s="2182"/>
      <c r="AD246" s="2182"/>
      <c r="AE246" s="2182"/>
      <c r="AF246" s="2182"/>
      <c r="AG246" s="2182"/>
      <c r="AH246" s="2182"/>
      <c r="AI246" s="2182"/>
      <c r="AJ246" s="2182"/>
      <c r="AK246" s="2182"/>
      <c r="AL246" s="2182"/>
      <c r="AM246" s="2182"/>
      <c r="AN246" s="2182"/>
    </row>
    <row r="247" ht="15.75" customHeight="1">
      <c r="A247" s="2242"/>
      <c r="B247" s="2182"/>
      <c r="C247" s="2182"/>
      <c r="D247" s="2182"/>
      <c r="E247" s="2182"/>
      <c r="F247" s="2182"/>
      <c r="G247" s="2182"/>
      <c r="H247" s="2182"/>
      <c r="I247" s="2182"/>
      <c r="K247" s="2182"/>
      <c r="L247" s="2182"/>
      <c r="M247" s="2182"/>
      <c r="N247" s="2243"/>
      <c r="O247" s="2182"/>
      <c r="P247" s="2182"/>
      <c r="Q247" s="2182"/>
      <c r="R247" s="2182"/>
      <c r="S247" s="2182"/>
      <c r="T247" s="2182"/>
      <c r="U247" s="2182"/>
      <c r="V247" s="2182"/>
      <c r="W247" s="2182"/>
      <c r="X247" s="2182"/>
      <c r="Y247" s="2182"/>
      <c r="Z247" s="2182"/>
      <c r="AA247" s="2182"/>
      <c r="AB247" s="2182"/>
      <c r="AC247" s="2182"/>
      <c r="AD247" s="2182"/>
      <c r="AE247" s="2182"/>
      <c r="AF247" s="2182"/>
      <c r="AG247" s="2182"/>
      <c r="AH247" s="2182"/>
      <c r="AI247" s="2182"/>
      <c r="AJ247" s="2182"/>
      <c r="AK247" s="2182"/>
      <c r="AL247" s="2182"/>
      <c r="AM247" s="2182"/>
      <c r="AN247" s="2182"/>
    </row>
    <row r="248" ht="15.75" customHeight="1">
      <c r="A248" s="2242"/>
      <c r="B248" s="2182"/>
      <c r="C248" s="2182"/>
      <c r="D248" s="2182"/>
      <c r="E248" s="2182"/>
      <c r="F248" s="2182"/>
      <c r="G248" s="2182"/>
      <c r="H248" s="2182"/>
      <c r="I248" s="2182"/>
      <c r="K248" s="2182"/>
      <c r="L248" s="2182"/>
      <c r="M248" s="2182"/>
      <c r="N248" s="2243"/>
      <c r="O248" s="2182"/>
      <c r="P248" s="2182"/>
      <c r="Q248" s="2182"/>
      <c r="R248" s="2182"/>
      <c r="S248" s="2182"/>
      <c r="T248" s="2182"/>
      <c r="U248" s="2182"/>
      <c r="V248" s="2182"/>
      <c r="W248" s="2182"/>
      <c r="X248" s="2182"/>
      <c r="Y248" s="2182"/>
      <c r="Z248" s="2182"/>
      <c r="AA248" s="2182"/>
      <c r="AB248" s="2182"/>
      <c r="AC248" s="2182"/>
      <c r="AD248" s="2182"/>
      <c r="AE248" s="2182"/>
      <c r="AF248" s="2182"/>
      <c r="AG248" s="2182"/>
      <c r="AH248" s="2182"/>
      <c r="AI248" s="2182"/>
      <c r="AJ248" s="2182"/>
      <c r="AK248" s="2182"/>
      <c r="AL248" s="2182"/>
      <c r="AM248" s="2182"/>
      <c r="AN248" s="2182"/>
    </row>
    <row r="249" ht="15.75" customHeight="1">
      <c r="A249" s="2242"/>
      <c r="B249" s="2182"/>
      <c r="C249" s="2182"/>
      <c r="D249" s="2182"/>
      <c r="E249" s="2182"/>
      <c r="F249" s="2182"/>
      <c r="G249" s="2182"/>
      <c r="H249" s="2182"/>
      <c r="I249" s="2182"/>
      <c r="K249" s="2182"/>
      <c r="L249" s="2182"/>
      <c r="M249" s="2182"/>
      <c r="N249" s="2243"/>
      <c r="O249" s="2182"/>
      <c r="P249" s="2182"/>
      <c r="Q249" s="2182"/>
      <c r="R249" s="2182"/>
      <c r="S249" s="2182"/>
      <c r="T249" s="2182"/>
      <c r="U249" s="2182"/>
      <c r="V249" s="2182"/>
      <c r="W249" s="2182"/>
      <c r="X249" s="2182"/>
      <c r="Y249" s="2182"/>
      <c r="Z249" s="2182"/>
      <c r="AA249" s="2182"/>
      <c r="AB249" s="2182"/>
      <c r="AC249" s="2182"/>
      <c r="AD249" s="2182"/>
      <c r="AE249" s="2182"/>
      <c r="AF249" s="2182"/>
      <c r="AG249" s="2182"/>
      <c r="AH249" s="2182"/>
      <c r="AI249" s="2182"/>
      <c r="AJ249" s="2182"/>
      <c r="AK249" s="2182"/>
      <c r="AL249" s="2182"/>
      <c r="AM249" s="2182"/>
      <c r="AN249" s="2182"/>
    </row>
    <row r="250" ht="15.75" customHeight="1">
      <c r="A250" s="2242"/>
      <c r="B250" s="2182"/>
      <c r="C250" s="2182"/>
      <c r="D250" s="2182"/>
      <c r="E250" s="2182"/>
      <c r="F250" s="2182"/>
      <c r="G250" s="2182"/>
      <c r="H250" s="2182"/>
      <c r="I250" s="2182"/>
      <c r="K250" s="2182"/>
      <c r="L250" s="2182"/>
      <c r="M250" s="2182"/>
      <c r="N250" s="2243"/>
      <c r="O250" s="2182"/>
      <c r="P250" s="2182"/>
      <c r="Q250" s="2182"/>
      <c r="R250" s="2182"/>
      <c r="S250" s="2182"/>
      <c r="T250" s="2182"/>
      <c r="U250" s="2182"/>
      <c r="V250" s="2182"/>
      <c r="W250" s="2182"/>
      <c r="X250" s="2182"/>
      <c r="Y250" s="2182"/>
      <c r="Z250" s="2182"/>
      <c r="AA250" s="2182"/>
      <c r="AB250" s="2182"/>
      <c r="AC250" s="2182"/>
      <c r="AD250" s="2182"/>
      <c r="AE250" s="2182"/>
      <c r="AF250" s="2182"/>
      <c r="AG250" s="2182"/>
      <c r="AH250" s="2182"/>
      <c r="AI250" s="2182"/>
      <c r="AJ250" s="2182"/>
      <c r="AK250" s="2182"/>
      <c r="AL250" s="2182"/>
      <c r="AM250" s="2182"/>
      <c r="AN250" s="2182"/>
    </row>
    <row r="251" ht="15.75" customHeight="1">
      <c r="A251" s="2242"/>
      <c r="B251" s="2182"/>
      <c r="C251" s="2182"/>
      <c r="D251" s="2182"/>
      <c r="E251" s="2182"/>
      <c r="F251" s="2182"/>
      <c r="G251" s="2182"/>
      <c r="H251" s="2182"/>
      <c r="I251" s="2182"/>
      <c r="K251" s="2182"/>
      <c r="L251" s="2182"/>
      <c r="M251" s="2182"/>
      <c r="N251" s="2243"/>
      <c r="O251" s="2182"/>
      <c r="P251" s="2182"/>
      <c r="Q251" s="2182"/>
      <c r="R251" s="2182"/>
      <c r="S251" s="2182"/>
      <c r="T251" s="2182"/>
      <c r="U251" s="2182"/>
      <c r="V251" s="2182"/>
      <c r="W251" s="2182"/>
      <c r="X251" s="2182"/>
      <c r="Y251" s="2182"/>
      <c r="Z251" s="2182"/>
      <c r="AA251" s="2182"/>
      <c r="AB251" s="2182"/>
      <c r="AC251" s="2182"/>
      <c r="AD251" s="2182"/>
      <c r="AE251" s="2182"/>
      <c r="AF251" s="2182"/>
      <c r="AG251" s="2182"/>
      <c r="AH251" s="2182"/>
      <c r="AI251" s="2182"/>
      <c r="AJ251" s="2182"/>
      <c r="AK251" s="2182"/>
      <c r="AL251" s="2182"/>
      <c r="AM251" s="2182"/>
      <c r="AN251" s="2182"/>
    </row>
    <row r="252" ht="15.75" customHeight="1">
      <c r="A252" s="2242"/>
      <c r="B252" s="2182"/>
      <c r="C252" s="2182"/>
      <c r="D252" s="2182"/>
      <c r="E252" s="2182"/>
      <c r="F252" s="2182"/>
      <c r="G252" s="2182"/>
      <c r="H252" s="2182"/>
      <c r="I252" s="2182"/>
      <c r="K252" s="2182"/>
      <c r="L252" s="2182"/>
      <c r="M252" s="2182"/>
      <c r="N252" s="2243"/>
      <c r="O252" s="2182"/>
      <c r="P252" s="2182"/>
      <c r="Q252" s="2182"/>
      <c r="R252" s="2182"/>
      <c r="S252" s="2182"/>
      <c r="T252" s="2182"/>
      <c r="U252" s="2182"/>
      <c r="V252" s="2182"/>
      <c r="W252" s="2182"/>
      <c r="X252" s="2182"/>
      <c r="Y252" s="2182"/>
      <c r="Z252" s="2182"/>
      <c r="AA252" s="2182"/>
      <c r="AB252" s="2182"/>
      <c r="AC252" s="2182"/>
      <c r="AD252" s="2182"/>
      <c r="AE252" s="2182"/>
      <c r="AF252" s="2182"/>
      <c r="AG252" s="2182"/>
      <c r="AH252" s="2182"/>
      <c r="AI252" s="2182"/>
      <c r="AJ252" s="2182"/>
      <c r="AK252" s="2182"/>
      <c r="AL252" s="2182"/>
      <c r="AM252" s="2182"/>
      <c r="AN252" s="2182"/>
    </row>
    <row r="253" ht="15.75" customHeight="1">
      <c r="A253" s="2242"/>
      <c r="B253" s="2182"/>
      <c r="C253" s="2182"/>
      <c r="D253" s="2182"/>
      <c r="E253" s="2182"/>
      <c r="F253" s="2182"/>
      <c r="G253" s="2182"/>
      <c r="H253" s="2182"/>
      <c r="I253" s="2182"/>
      <c r="K253" s="2182"/>
      <c r="L253" s="2182"/>
      <c r="M253" s="2182"/>
      <c r="N253" s="2243"/>
      <c r="O253" s="2182"/>
      <c r="P253" s="2182"/>
      <c r="Q253" s="2182"/>
      <c r="R253" s="2182"/>
      <c r="S253" s="2182"/>
      <c r="T253" s="2182"/>
      <c r="U253" s="2182"/>
      <c r="V253" s="2182"/>
      <c r="W253" s="2182"/>
      <c r="X253" s="2182"/>
      <c r="Y253" s="2182"/>
      <c r="Z253" s="2182"/>
      <c r="AA253" s="2182"/>
      <c r="AB253" s="2182"/>
      <c r="AC253" s="2182"/>
      <c r="AD253" s="2182"/>
      <c r="AE253" s="2182"/>
      <c r="AF253" s="2182"/>
      <c r="AG253" s="2182"/>
      <c r="AH253" s="2182"/>
      <c r="AI253" s="2182"/>
      <c r="AJ253" s="2182"/>
      <c r="AK253" s="2182"/>
      <c r="AL253" s="2182"/>
      <c r="AM253" s="2182"/>
      <c r="AN253" s="2182"/>
    </row>
    <row r="254" ht="15.75" customHeight="1">
      <c r="A254" s="2242"/>
      <c r="B254" s="2182"/>
      <c r="C254" s="2182"/>
      <c r="D254" s="2182"/>
      <c r="E254" s="2182"/>
      <c r="F254" s="2182"/>
      <c r="G254" s="2182"/>
      <c r="H254" s="2182"/>
      <c r="I254" s="2182"/>
      <c r="K254" s="2182"/>
      <c r="L254" s="2182"/>
      <c r="M254" s="2182"/>
      <c r="N254" s="2243"/>
      <c r="O254" s="2182"/>
      <c r="P254" s="2182"/>
      <c r="Q254" s="2182"/>
      <c r="R254" s="2182"/>
      <c r="S254" s="2182"/>
      <c r="T254" s="2182"/>
      <c r="U254" s="2182"/>
      <c r="V254" s="2182"/>
      <c r="W254" s="2182"/>
      <c r="X254" s="2182"/>
      <c r="Y254" s="2182"/>
      <c r="Z254" s="2182"/>
      <c r="AA254" s="2182"/>
      <c r="AB254" s="2182"/>
      <c r="AC254" s="2182"/>
      <c r="AD254" s="2182"/>
      <c r="AE254" s="2182"/>
      <c r="AF254" s="2182"/>
      <c r="AG254" s="2182"/>
      <c r="AH254" s="2182"/>
      <c r="AI254" s="2182"/>
      <c r="AJ254" s="2182"/>
      <c r="AK254" s="2182"/>
      <c r="AL254" s="2182"/>
      <c r="AM254" s="2182"/>
      <c r="AN254" s="2182"/>
    </row>
    <row r="255" ht="15.75" customHeight="1">
      <c r="A255" s="2242"/>
      <c r="B255" s="2182"/>
      <c r="C255" s="2182"/>
      <c r="D255" s="2182"/>
      <c r="E255" s="2182"/>
      <c r="F255" s="2182"/>
      <c r="G255" s="2182"/>
      <c r="H255" s="2182"/>
      <c r="I255" s="2182"/>
      <c r="K255" s="2182"/>
      <c r="L255" s="2182"/>
      <c r="M255" s="2182"/>
      <c r="N255" s="2243"/>
      <c r="O255" s="2182"/>
      <c r="P255" s="2182"/>
      <c r="Q255" s="2182"/>
      <c r="R255" s="2182"/>
      <c r="S255" s="2182"/>
      <c r="T255" s="2182"/>
      <c r="U255" s="2182"/>
      <c r="V255" s="2182"/>
      <c r="W255" s="2182"/>
      <c r="X255" s="2182"/>
      <c r="Y255" s="2182"/>
      <c r="Z255" s="2182"/>
      <c r="AA255" s="2182"/>
      <c r="AB255" s="2182"/>
      <c r="AC255" s="2182"/>
      <c r="AD255" s="2182"/>
      <c r="AE255" s="2182"/>
      <c r="AF255" s="2182"/>
      <c r="AG255" s="2182"/>
      <c r="AH255" s="2182"/>
      <c r="AI255" s="2182"/>
      <c r="AJ255" s="2182"/>
      <c r="AK255" s="2182"/>
      <c r="AL255" s="2182"/>
      <c r="AM255" s="2182"/>
      <c r="AN255" s="2182"/>
    </row>
    <row r="256" ht="15.75" customHeight="1">
      <c r="A256" s="2242"/>
      <c r="B256" s="2182"/>
      <c r="C256" s="2182"/>
      <c r="D256" s="2182"/>
      <c r="E256" s="2182"/>
      <c r="F256" s="2182"/>
      <c r="G256" s="2182"/>
      <c r="H256" s="2182"/>
      <c r="I256" s="2182"/>
      <c r="K256" s="2182"/>
      <c r="L256" s="2182"/>
      <c r="M256" s="2182"/>
      <c r="N256" s="2243"/>
      <c r="O256" s="2182"/>
      <c r="P256" s="2182"/>
      <c r="Q256" s="2182"/>
      <c r="R256" s="2182"/>
      <c r="S256" s="2182"/>
      <c r="T256" s="2182"/>
      <c r="U256" s="2182"/>
      <c r="V256" s="2182"/>
      <c r="W256" s="2182"/>
      <c r="X256" s="2182"/>
      <c r="Y256" s="2182"/>
      <c r="Z256" s="2182"/>
      <c r="AA256" s="2182"/>
      <c r="AB256" s="2182"/>
      <c r="AC256" s="2182"/>
      <c r="AD256" s="2182"/>
      <c r="AE256" s="2182"/>
      <c r="AF256" s="2182"/>
      <c r="AG256" s="2182"/>
      <c r="AH256" s="2182"/>
      <c r="AI256" s="2182"/>
      <c r="AJ256" s="2182"/>
      <c r="AK256" s="2182"/>
      <c r="AL256" s="2182"/>
      <c r="AM256" s="2182"/>
      <c r="AN256" s="2182"/>
    </row>
    <row r="257" ht="15.75" customHeight="1">
      <c r="A257" s="2242"/>
      <c r="B257" s="2182"/>
      <c r="C257" s="2182"/>
      <c r="D257" s="2182"/>
      <c r="E257" s="2182"/>
      <c r="F257" s="2182"/>
      <c r="G257" s="2182"/>
      <c r="H257" s="2182"/>
      <c r="I257" s="2182"/>
      <c r="K257" s="2182"/>
      <c r="L257" s="2182"/>
      <c r="M257" s="2182"/>
      <c r="N257" s="2243"/>
      <c r="O257" s="2182"/>
      <c r="P257" s="2182"/>
      <c r="Q257" s="2182"/>
      <c r="R257" s="2182"/>
      <c r="S257" s="2182"/>
      <c r="T257" s="2182"/>
      <c r="U257" s="2182"/>
      <c r="V257" s="2182"/>
      <c r="W257" s="2182"/>
      <c r="X257" s="2182"/>
      <c r="Y257" s="2182"/>
      <c r="Z257" s="2182"/>
      <c r="AA257" s="2182"/>
      <c r="AB257" s="2182"/>
      <c r="AC257" s="2182"/>
      <c r="AD257" s="2182"/>
      <c r="AE257" s="2182"/>
      <c r="AF257" s="2182"/>
      <c r="AG257" s="2182"/>
      <c r="AH257" s="2182"/>
      <c r="AI257" s="2182"/>
      <c r="AJ257" s="2182"/>
      <c r="AK257" s="2182"/>
      <c r="AL257" s="2182"/>
      <c r="AM257" s="2182"/>
      <c r="AN257" s="2182"/>
    </row>
    <row r="258" ht="15.75" customHeight="1">
      <c r="A258" s="2242"/>
      <c r="B258" s="2182"/>
      <c r="C258" s="2182"/>
      <c r="D258" s="2182"/>
      <c r="E258" s="2182"/>
      <c r="F258" s="2182"/>
      <c r="G258" s="2182"/>
      <c r="H258" s="2182"/>
      <c r="I258" s="2182"/>
      <c r="K258" s="2182"/>
      <c r="L258" s="2182"/>
      <c r="M258" s="2182"/>
      <c r="N258" s="2243"/>
      <c r="O258" s="2182"/>
      <c r="P258" s="2182"/>
      <c r="Q258" s="2182"/>
      <c r="R258" s="2182"/>
      <c r="S258" s="2182"/>
      <c r="T258" s="2182"/>
      <c r="U258" s="2182"/>
      <c r="V258" s="2182"/>
      <c r="W258" s="2182"/>
      <c r="X258" s="2182"/>
      <c r="Y258" s="2182"/>
      <c r="Z258" s="2182"/>
      <c r="AA258" s="2182"/>
      <c r="AB258" s="2182"/>
      <c r="AC258" s="2182"/>
      <c r="AD258" s="2182"/>
      <c r="AE258" s="2182"/>
      <c r="AF258" s="2182"/>
      <c r="AG258" s="2182"/>
      <c r="AH258" s="2182"/>
      <c r="AI258" s="2182"/>
      <c r="AJ258" s="2182"/>
      <c r="AK258" s="2182"/>
      <c r="AL258" s="2182"/>
      <c r="AM258" s="2182"/>
      <c r="AN258" s="2182"/>
    </row>
    <row r="259" ht="15.75" customHeight="1">
      <c r="A259" s="2242"/>
      <c r="B259" s="2182"/>
      <c r="C259" s="2182"/>
      <c r="D259" s="2182"/>
      <c r="E259" s="2182"/>
      <c r="F259" s="2182"/>
      <c r="G259" s="2182"/>
      <c r="H259" s="2182"/>
      <c r="I259" s="2182"/>
      <c r="K259" s="2182"/>
      <c r="L259" s="2182"/>
      <c r="M259" s="2182"/>
      <c r="N259" s="2243"/>
      <c r="O259" s="2182"/>
      <c r="P259" s="2182"/>
      <c r="Q259" s="2182"/>
      <c r="R259" s="2182"/>
      <c r="S259" s="2182"/>
      <c r="T259" s="2182"/>
      <c r="U259" s="2182"/>
      <c r="V259" s="2182"/>
      <c r="W259" s="2182"/>
      <c r="X259" s="2182"/>
      <c r="Y259" s="2182"/>
      <c r="Z259" s="2182"/>
      <c r="AA259" s="2182"/>
      <c r="AB259" s="2182"/>
      <c r="AC259" s="2182"/>
      <c r="AD259" s="2182"/>
      <c r="AE259" s="2182"/>
      <c r="AF259" s="2182"/>
      <c r="AG259" s="2182"/>
      <c r="AH259" s="2182"/>
      <c r="AI259" s="2182"/>
      <c r="AJ259" s="2182"/>
      <c r="AK259" s="2182"/>
      <c r="AL259" s="2182"/>
      <c r="AM259" s="2182"/>
      <c r="AN259" s="2182"/>
    </row>
    <row r="260" ht="15.75" customHeight="1">
      <c r="A260" s="2242"/>
      <c r="B260" s="2182"/>
      <c r="C260" s="2182"/>
      <c r="D260" s="2182"/>
      <c r="E260" s="2182"/>
      <c r="F260" s="2182"/>
      <c r="G260" s="2182"/>
      <c r="H260" s="2182"/>
      <c r="I260" s="2182"/>
      <c r="K260" s="2182"/>
      <c r="L260" s="2182"/>
      <c r="M260" s="2182"/>
      <c r="N260" s="2243"/>
      <c r="O260" s="2182"/>
      <c r="P260" s="2182"/>
      <c r="Q260" s="2182"/>
      <c r="R260" s="2182"/>
      <c r="S260" s="2182"/>
      <c r="T260" s="2182"/>
      <c r="U260" s="2182"/>
      <c r="V260" s="2182"/>
      <c r="W260" s="2182"/>
      <c r="X260" s="2182"/>
      <c r="Y260" s="2182"/>
      <c r="Z260" s="2182"/>
      <c r="AA260" s="2182"/>
      <c r="AB260" s="2182"/>
      <c r="AC260" s="2182"/>
      <c r="AD260" s="2182"/>
      <c r="AE260" s="2182"/>
      <c r="AF260" s="2182"/>
      <c r="AG260" s="2182"/>
      <c r="AH260" s="2182"/>
      <c r="AI260" s="2182"/>
      <c r="AJ260" s="2182"/>
      <c r="AK260" s="2182"/>
      <c r="AL260" s="2182"/>
      <c r="AM260" s="2182"/>
      <c r="AN260" s="2182"/>
    </row>
    <row r="261" ht="15.75" customHeight="1">
      <c r="A261" s="2242"/>
      <c r="B261" s="2182"/>
      <c r="C261" s="2182"/>
      <c r="D261" s="2182"/>
      <c r="E261" s="2182"/>
      <c r="F261" s="2182"/>
      <c r="G261" s="2182"/>
      <c r="H261" s="2182"/>
      <c r="I261" s="2182"/>
      <c r="K261" s="2182"/>
      <c r="L261" s="2182"/>
      <c r="M261" s="2182"/>
      <c r="N261" s="2243"/>
      <c r="O261" s="2182"/>
      <c r="P261" s="2182"/>
      <c r="Q261" s="2182"/>
      <c r="R261" s="2182"/>
      <c r="S261" s="2182"/>
      <c r="T261" s="2182"/>
      <c r="U261" s="2182"/>
      <c r="V261" s="2182"/>
      <c r="W261" s="2182"/>
      <c r="X261" s="2182"/>
      <c r="Y261" s="2182"/>
      <c r="Z261" s="2182"/>
      <c r="AA261" s="2182"/>
      <c r="AB261" s="2182"/>
      <c r="AC261" s="2182"/>
      <c r="AD261" s="2182"/>
      <c r="AE261" s="2182"/>
      <c r="AF261" s="2182"/>
      <c r="AG261" s="2182"/>
      <c r="AH261" s="2182"/>
      <c r="AI261" s="2182"/>
      <c r="AJ261" s="2182"/>
      <c r="AK261" s="2182"/>
      <c r="AL261" s="2182"/>
      <c r="AM261" s="2182"/>
      <c r="AN261" s="2182"/>
    </row>
    <row r="262" ht="15.75" customHeight="1">
      <c r="A262" s="2242"/>
      <c r="B262" s="2182"/>
      <c r="C262" s="2182"/>
      <c r="D262" s="2182"/>
      <c r="E262" s="2182"/>
      <c r="F262" s="2182"/>
      <c r="G262" s="2182"/>
      <c r="H262" s="2182"/>
      <c r="I262" s="2182"/>
      <c r="K262" s="2182"/>
      <c r="L262" s="2182"/>
      <c r="M262" s="2182"/>
      <c r="N262" s="2243"/>
      <c r="O262" s="2182"/>
      <c r="P262" s="2182"/>
      <c r="Q262" s="2182"/>
      <c r="R262" s="2182"/>
      <c r="S262" s="2182"/>
      <c r="T262" s="2182"/>
      <c r="U262" s="2182"/>
      <c r="V262" s="2182"/>
      <c r="W262" s="2182"/>
      <c r="X262" s="2182"/>
      <c r="Y262" s="2182"/>
      <c r="Z262" s="2182"/>
      <c r="AA262" s="2182"/>
      <c r="AB262" s="2182"/>
      <c r="AC262" s="2182"/>
      <c r="AD262" s="2182"/>
      <c r="AE262" s="2182"/>
      <c r="AF262" s="2182"/>
      <c r="AG262" s="2182"/>
      <c r="AH262" s="2182"/>
      <c r="AI262" s="2182"/>
      <c r="AJ262" s="2182"/>
      <c r="AK262" s="2182"/>
      <c r="AL262" s="2182"/>
      <c r="AM262" s="2182"/>
      <c r="AN262" s="2182"/>
    </row>
    <row r="263" ht="15.75" customHeight="1">
      <c r="A263" s="2242"/>
      <c r="B263" s="2182"/>
      <c r="C263" s="2182"/>
      <c r="D263" s="2182"/>
      <c r="E263" s="2182"/>
      <c r="F263" s="2182"/>
      <c r="G263" s="2182"/>
      <c r="H263" s="2182"/>
      <c r="I263" s="2182"/>
      <c r="K263" s="2182"/>
      <c r="L263" s="2182"/>
      <c r="M263" s="2182"/>
      <c r="N263" s="2243"/>
      <c r="O263" s="2182"/>
      <c r="P263" s="2182"/>
      <c r="Q263" s="2182"/>
      <c r="R263" s="2182"/>
      <c r="S263" s="2182"/>
      <c r="T263" s="2182"/>
      <c r="U263" s="2182"/>
      <c r="V263" s="2182"/>
      <c r="W263" s="2182"/>
      <c r="X263" s="2182"/>
      <c r="Y263" s="2182"/>
      <c r="Z263" s="2182"/>
      <c r="AA263" s="2182"/>
      <c r="AB263" s="2182"/>
      <c r="AC263" s="2182"/>
      <c r="AD263" s="2182"/>
      <c r="AE263" s="2182"/>
      <c r="AF263" s="2182"/>
      <c r="AG263" s="2182"/>
      <c r="AH263" s="2182"/>
      <c r="AI263" s="2182"/>
      <c r="AJ263" s="2182"/>
      <c r="AK263" s="2182"/>
      <c r="AL263" s="2182"/>
      <c r="AM263" s="2182"/>
      <c r="AN263" s="2182"/>
    </row>
    <row r="264" ht="15.75" customHeight="1">
      <c r="A264" s="2242"/>
      <c r="B264" s="2182"/>
      <c r="C264" s="2182"/>
      <c r="D264" s="2182"/>
      <c r="E264" s="2182"/>
      <c r="F264" s="2182"/>
      <c r="G264" s="2182"/>
      <c r="H264" s="2182"/>
      <c r="I264" s="2182"/>
      <c r="K264" s="2182"/>
      <c r="L264" s="2182"/>
      <c r="M264" s="2182"/>
      <c r="N264" s="2243"/>
      <c r="O264" s="2182"/>
      <c r="P264" s="2182"/>
      <c r="Q264" s="2182"/>
      <c r="R264" s="2182"/>
      <c r="S264" s="2182"/>
      <c r="T264" s="2182"/>
      <c r="U264" s="2182"/>
      <c r="V264" s="2182"/>
      <c r="W264" s="2182"/>
      <c r="X264" s="2182"/>
      <c r="Y264" s="2182"/>
      <c r="Z264" s="2182"/>
      <c r="AA264" s="2182"/>
      <c r="AB264" s="2182"/>
      <c r="AC264" s="2182"/>
      <c r="AD264" s="2182"/>
      <c r="AE264" s="2182"/>
      <c r="AF264" s="2182"/>
      <c r="AG264" s="2182"/>
      <c r="AH264" s="2182"/>
      <c r="AI264" s="2182"/>
      <c r="AJ264" s="2182"/>
      <c r="AK264" s="2182"/>
      <c r="AL264" s="2182"/>
      <c r="AM264" s="2182"/>
      <c r="AN264" s="2182"/>
    </row>
    <row r="265" ht="15.75" customHeight="1">
      <c r="A265" s="2242"/>
      <c r="B265" s="2182"/>
      <c r="C265" s="2182"/>
      <c r="D265" s="2182"/>
      <c r="E265" s="2182"/>
      <c r="F265" s="2182"/>
      <c r="G265" s="2182"/>
      <c r="H265" s="2182"/>
      <c r="I265" s="2182"/>
      <c r="K265" s="2182"/>
      <c r="L265" s="2182"/>
      <c r="M265" s="2182"/>
      <c r="N265" s="2243"/>
      <c r="O265" s="2182"/>
      <c r="P265" s="2182"/>
      <c r="Q265" s="2182"/>
      <c r="R265" s="2182"/>
      <c r="S265" s="2182"/>
      <c r="T265" s="2182"/>
      <c r="U265" s="2182"/>
      <c r="V265" s="2182"/>
      <c r="W265" s="2182"/>
      <c r="X265" s="2182"/>
      <c r="Y265" s="2182"/>
      <c r="Z265" s="2182"/>
      <c r="AA265" s="2182"/>
      <c r="AB265" s="2182"/>
      <c r="AC265" s="2182"/>
      <c r="AD265" s="2182"/>
      <c r="AE265" s="2182"/>
      <c r="AF265" s="2182"/>
      <c r="AG265" s="2182"/>
      <c r="AH265" s="2182"/>
      <c r="AI265" s="2182"/>
      <c r="AJ265" s="2182"/>
      <c r="AK265" s="2182"/>
      <c r="AL265" s="2182"/>
      <c r="AM265" s="2182"/>
      <c r="AN265" s="2182"/>
    </row>
    <row r="266" ht="15.75" customHeight="1">
      <c r="A266" s="2242"/>
      <c r="B266" s="2182"/>
      <c r="C266" s="2182"/>
      <c r="D266" s="2182"/>
      <c r="E266" s="2182"/>
      <c r="F266" s="2182"/>
      <c r="G266" s="2182"/>
      <c r="H266" s="2182"/>
      <c r="I266" s="2182"/>
      <c r="K266" s="2182"/>
      <c r="L266" s="2182"/>
      <c r="M266" s="2182"/>
      <c r="N266" s="2243"/>
      <c r="O266" s="2182"/>
      <c r="P266" s="2182"/>
      <c r="Q266" s="2182"/>
      <c r="R266" s="2182"/>
      <c r="S266" s="2182"/>
      <c r="T266" s="2182"/>
      <c r="U266" s="2182"/>
      <c r="V266" s="2182"/>
      <c r="W266" s="2182"/>
      <c r="X266" s="2182"/>
      <c r="Y266" s="2182"/>
      <c r="Z266" s="2182"/>
      <c r="AA266" s="2182"/>
      <c r="AB266" s="2182"/>
      <c r="AC266" s="2182"/>
      <c r="AD266" s="2182"/>
      <c r="AE266" s="2182"/>
      <c r="AF266" s="2182"/>
      <c r="AG266" s="2182"/>
      <c r="AH266" s="2182"/>
      <c r="AI266" s="2182"/>
      <c r="AJ266" s="2182"/>
      <c r="AK266" s="2182"/>
      <c r="AL266" s="2182"/>
      <c r="AM266" s="2182"/>
      <c r="AN266" s="2182"/>
    </row>
    <row r="267" ht="15.75" customHeight="1">
      <c r="A267" s="2242"/>
      <c r="B267" s="2182"/>
      <c r="C267" s="2182"/>
      <c r="D267" s="2182"/>
      <c r="E267" s="2182"/>
      <c r="F267" s="2182"/>
      <c r="G267" s="2182"/>
      <c r="H267" s="2182"/>
      <c r="I267" s="2182"/>
      <c r="K267" s="2182"/>
      <c r="L267" s="2182"/>
      <c r="M267" s="2182"/>
      <c r="N267" s="2243"/>
      <c r="O267" s="2182"/>
      <c r="P267" s="2182"/>
      <c r="Q267" s="2182"/>
      <c r="R267" s="2182"/>
      <c r="S267" s="2182"/>
      <c r="T267" s="2182"/>
      <c r="U267" s="2182"/>
      <c r="V267" s="2182"/>
      <c r="W267" s="2182"/>
      <c r="X267" s="2182"/>
      <c r="Y267" s="2182"/>
      <c r="Z267" s="2182"/>
      <c r="AA267" s="2182"/>
      <c r="AB267" s="2182"/>
      <c r="AC267" s="2182"/>
      <c r="AD267" s="2182"/>
      <c r="AE267" s="2182"/>
      <c r="AF267" s="2182"/>
      <c r="AG267" s="2182"/>
      <c r="AH267" s="2182"/>
      <c r="AI267" s="2182"/>
      <c r="AJ267" s="2182"/>
      <c r="AK267" s="2182"/>
      <c r="AL267" s="2182"/>
      <c r="AM267" s="2182"/>
      <c r="AN267" s="2182"/>
    </row>
    <row r="268" ht="15.75" customHeight="1">
      <c r="A268" s="2242"/>
      <c r="B268" s="2182"/>
      <c r="C268" s="2182"/>
      <c r="D268" s="2182"/>
      <c r="E268" s="2182"/>
      <c r="F268" s="2182"/>
      <c r="G268" s="2182"/>
      <c r="H268" s="2182"/>
      <c r="I268" s="2182"/>
      <c r="K268" s="2182"/>
      <c r="L268" s="2182"/>
      <c r="M268" s="2182"/>
      <c r="N268" s="2243"/>
      <c r="O268" s="2182"/>
      <c r="P268" s="2182"/>
      <c r="Q268" s="2182"/>
      <c r="R268" s="2182"/>
      <c r="S268" s="2182"/>
      <c r="T268" s="2182"/>
      <c r="U268" s="2182"/>
      <c r="V268" s="2182"/>
      <c r="W268" s="2182"/>
      <c r="X268" s="2182"/>
      <c r="Y268" s="2182"/>
      <c r="Z268" s="2182"/>
      <c r="AA268" s="2182"/>
      <c r="AB268" s="2182"/>
      <c r="AC268" s="2182"/>
      <c r="AD268" s="2182"/>
      <c r="AE268" s="2182"/>
      <c r="AF268" s="2182"/>
      <c r="AG268" s="2182"/>
      <c r="AH268" s="2182"/>
      <c r="AI268" s="2182"/>
      <c r="AJ268" s="2182"/>
      <c r="AK268" s="2182"/>
      <c r="AL268" s="2182"/>
      <c r="AM268" s="2182"/>
      <c r="AN268" s="2182"/>
    </row>
    <row r="269" ht="15.75" customHeight="1">
      <c r="A269" s="2242"/>
      <c r="B269" s="2182"/>
      <c r="C269" s="2182"/>
      <c r="D269" s="2182"/>
      <c r="E269" s="2182"/>
      <c r="F269" s="2182"/>
      <c r="G269" s="2182"/>
      <c r="H269" s="2182"/>
      <c r="I269" s="2182"/>
      <c r="K269" s="2182"/>
      <c r="L269" s="2182"/>
      <c r="M269" s="2182"/>
      <c r="N269" s="2243"/>
      <c r="O269" s="2182"/>
      <c r="P269" s="2182"/>
      <c r="Q269" s="2182"/>
      <c r="R269" s="2182"/>
      <c r="S269" s="2182"/>
      <c r="T269" s="2182"/>
      <c r="U269" s="2182"/>
      <c r="V269" s="2182"/>
      <c r="W269" s="2182"/>
      <c r="X269" s="2182"/>
      <c r="Y269" s="2182"/>
      <c r="Z269" s="2182"/>
      <c r="AA269" s="2182"/>
      <c r="AB269" s="2182"/>
      <c r="AC269" s="2182"/>
      <c r="AD269" s="2182"/>
      <c r="AE269" s="2182"/>
      <c r="AF269" s="2182"/>
      <c r="AG269" s="2182"/>
      <c r="AH269" s="2182"/>
      <c r="AI269" s="2182"/>
      <c r="AJ269" s="2182"/>
      <c r="AK269" s="2182"/>
      <c r="AL269" s="2182"/>
      <c r="AM269" s="2182"/>
      <c r="AN269" s="2182"/>
    </row>
    <row r="270" ht="15.75" customHeight="1">
      <c r="A270" s="2242"/>
      <c r="B270" s="2182"/>
      <c r="C270" s="2182"/>
      <c r="D270" s="2182"/>
      <c r="E270" s="2182"/>
      <c r="F270" s="2182"/>
      <c r="G270" s="2182"/>
      <c r="H270" s="2182"/>
      <c r="I270" s="2182"/>
      <c r="K270" s="2182"/>
      <c r="L270" s="2182"/>
      <c r="M270" s="2182"/>
      <c r="N270" s="2243"/>
      <c r="O270" s="2182"/>
      <c r="P270" s="2182"/>
      <c r="Q270" s="2182"/>
      <c r="R270" s="2182"/>
      <c r="S270" s="2182"/>
      <c r="T270" s="2182"/>
      <c r="U270" s="2182"/>
      <c r="V270" s="2182"/>
      <c r="W270" s="2182"/>
      <c r="X270" s="2182"/>
      <c r="Y270" s="2182"/>
      <c r="Z270" s="2182"/>
      <c r="AA270" s="2182"/>
      <c r="AB270" s="2182"/>
      <c r="AC270" s="2182"/>
      <c r="AD270" s="2182"/>
      <c r="AE270" s="2182"/>
      <c r="AF270" s="2182"/>
      <c r="AG270" s="2182"/>
      <c r="AH270" s="2182"/>
      <c r="AI270" s="2182"/>
      <c r="AJ270" s="2182"/>
      <c r="AK270" s="2182"/>
      <c r="AL270" s="2182"/>
      <c r="AM270" s="2182"/>
      <c r="AN270" s="2182"/>
    </row>
    <row r="271" ht="15.75" customHeight="1">
      <c r="A271" s="2242"/>
      <c r="B271" s="2182"/>
      <c r="C271" s="2182"/>
      <c r="D271" s="2182"/>
      <c r="E271" s="2182"/>
      <c r="F271" s="2182"/>
      <c r="G271" s="2182"/>
      <c r="H271" s="2182"/>
      <c r="I271" s="2182"/>
      <c r="K271" s="2182"/>
      <c r="L271" s="2182"/>
      <c r="M271" s="2182"/>
      <c r="N271" s="2243"/>
      <c r="O271" s="2182"/>
      <c r="P271" s="2182"/>
      <c r="Q271" s="2182"/>
      <c r="R271" s="2182"/>
      <c r="S271" s="2182"/>
      <c r="T271" s="2182"/>
      <c r="U271" s="2182"/>
      <c r="V271" s="2182"/>
      <c r="W271" s="2182"/>
      <c r="X271" s="2182"/>
      <c r="Y271" s="2182"/>
      <c r="Z271" s="2182"/>
      <c r="AA271" s="2182"/>
      <c r="AB271" s="2182"/>
      <c r="AC271" s="2182"/>
      <c r="AD271" s="2182"/>
      <c r="AE271" s="2182"/>
      <c r="AF271" s="2182"/>
      <c r="AG271" s="2182"/>
      <c r="AH271" s="2182"/>
      <c r="AI271" s="2182"/>
      <c r="AJ271" s="2182"/>
      <c r="AK271" s="2182"/>
      <c r="AL271" s="2182"/>
      <c r="AM271" s="2182"/>
      <c r="AN271" s="2182"/>
    </row>
    <row r="272" ht="15.75" customHeight="1">
      <c r="A272" s="2242"/>
      <c r="B272" s="2182"/>
      <c r="C272" s="2182"/>
      <c r="D272" s="2182"/>
      <c r="E272" s="2182"/>
      <c r="F272" s="2182"/>
      <c r="G272" s="2182"/>
      <c r="H272" s="2182"/>
      <c r="I272" s="2182"/>
      <c r="K272" s="2182"/>
      <c r="L272" s="2182"/>
      <c r="M272" s="2182"/>
      <c r="N272" s="2243"/>
      <c r="O272" s="2182"/>
      <c r="P272" s="2182"/>
      <c r="Q272" s="2182"/>
      <c r="R272" s="2182"/>
      <c r="S272" s="2182"/>
      <c r="T272" s="2182"/>
      <c r="U272" s="2182"/>
      <c r="V272" s="2182"/>
      <c r="W272" s="2182"/>
      <c r="X272" s="2182"/>
      <c r="Y272" s="2182"/>
      <c r="Z272" s="2182"/>
      <c r="AA272" s="2182"/>
      <c r="AB272" s="2182"/>
      <c r="AC272" s="2182"/>
      <c r="AD272" s="2182"/>
      <c r="AE272" s="2182"/>
      <c r="AF272" s="2182"/>
      <c r="AG272" s="2182"/>
      <c r="AH272" s="2182"/>
      <c r="AI272" s="2182"/>
      <c r="AJ272" s="2182"/>
      <c r="AK272" s="2182"/>
      <c r="AL272" s="2182"/>
      <c r="AM272" s="2182"/>
      <c r="AN272" s="2182"/>
    </row>
    <row r="273" ht="15.75" customHeight="1">
      <c r="A273" s="2242"/>
      <c r="B273" s="2182"/>
      <c r="C273" s="2182"/>
      <c r="D273" s="2182"/>
      <c r="E273" s="2182"/>
      <c r="F273" s="2182"/>
      <c r="G273" s="2182"/>
      <c r="H273" s="2182"/>
      <c r="I273" s="2182"/>
      <c r="K273" s="2182"/>
      <c r="L273" s="2182"/>
      <c r="M273" s="2182"/>
      <c r="N273" s="2243"/>
      <c r="O273" s="2182"/>
      <c r="P273" s="2182"/>
      <c r="Q273" s="2182"/>
      <c r="R273" s="2182"/>
      <c r="S273" s="2182"/>
      <c r="T273" s="2182"/>
      <c r="U273" s="2182"/>
      <c r="V273" s="2182"/>
      <c r="W273" s="2182"/>
      <c r="X273" s="2182"/>
      <c r="Y273" s="2182"/>
      <c r="Z273" s="2182"/>
      <c r="AA273" s="2182"/>
      <c r="AB273" s="2182"/>
      <c r="AC273" s="2182"/>
      <c r="AD273" s="2182"/>
      <c r="AE273" s="2182"/>
      <c r="AF273" s="2182"/>
      <c r="AG273" s="2182"/>
      <c r="AH273" s="2182"/>
      <c r="AI273" s="2182"/>
      <c r="AJ273" s="2182"/>
      <c r="AK273" s="2182"/>
      <c r="AL273" s="2182"/>
      <c r="AM273" s="2182"/>
      <c r="AN273" s="2182"/>
    </row>
    <row r="274" ht="15.75" customHeight="1">
      <c r="A274" s="2242"/>
      <c r="B274" s="2182"/>
      <c r="C274" s="2182"/>
      <c r="D274" s="2182"/>
      <c r="E274" s="2182"/>
      <c r="F274" s="2182"/>
      <c r="G274" s="2182"/>
      <c r="H274" s="2182"/>
      <c r="I274" s="2182"/>
      <c r="K274" s="2182"/>
      <c r="L274" s="2182"/>
      <c r="M274" s="2182"/>
      <c r="N274" s="2243"/>
      <c r="O274" s="2182"/>
      <c r="P274" s="2182"/>
      <c r="Q274" s="2182"/>
      <c r="R274" s="2182"/>
      <c r="S274" s="2182"/>
      <c r="T274" s="2182"/>
      <c r="U274" s="2182"/>
      <c r="V274" s="2182"/>
      <c r="W274" s="2182"/>
      <c r="X274" s="2182"/>
      <c r="Y274" s="2182"/>
      <c r="Z274" s="2182"/>
      <c r="AA274" s="2182"/>
      <c r="AB274" s="2182"/>
      <c r="AC274" s="2182"/>
      <c r="AD274" s="2182"/>
      <c r="AE274" s="2182"/>
      <c r="AF274" s="2182"/>
      <c r="AG274" s="2182"/>
      <c r="AH274" s="2182"/>
      <c r="AI274" s="2182"/>
      <c r="AJ274" s="2182"/>
      <c r="AK274" s="2182"/>
      <c r="AL274" s="2182"/>
      <c r="AM274" s="2182"/>
      <c r="AN274" s="2182"/>
    </row>
    <row r="275" ht="15.75" customHeight="1">
      <c r="A275" s="2242"/>
      <c r="B275" s="2182"/>
      <c r="C275" s="2182"/>
      <c r="D275" s="2182"/>
      <c r="E275" s="2182"/>
      <c r="F275" s="2182"/>
      <c r="G275" s="2182"/>
      <c r="H275" s="2182"/>
      <c r="I275" s="2182"/>
      <c r="K275" s="2182"/>
      <c r="L275" s="2182"/>
      <c r="M275" s="2182"/>
      <c r="N275" s="2243"/>
      <c r="O275" s="2182"/>
      <c r="P275" s="2182"/>
      <c r="Q275" s="2182"/>
      <c r="R275" s="2182"/>
      <c r="S275" s="2182"/>
      <c r="T275" s="2182"/>
      <c r="U275" s="2182"/>
      <c r="V275" s="2182"/>
      <c r="W275" s="2182"/>
      <c r="X275" s="2182"/>
      <c r="Y275" s="2182"/>
      <c r="Z275" s="2182"/>
      <c r="AA275" s="2182"/>
      <c r="AB275" s="2182"/>
      <c r="AC275" s="2182"/>
      <c r="AD275" s="2182"/>
      <c r="AE275" s="2182"/>
      <c r="AF275" s="2182"/>
      <c r="AG275" s="2182"/>
      <c r="AH275" s="2182"/>
      <c r="AI275" s="2182"/>
      <c r="AJ275" s="2182"/>
      <c r="AK275" s="2182"/>
      <c r="AL275" s="2182"/>
      <c r="AM275" s="2182"/>
      <c r="AN275" s="2182"/>
    </row>
    <row r="276" ht="15.75" customHeight="1">
      <c r="A276" s="2242"/>
      <c r="B276" s="2182"/>
      <c r="C276" s="2182"/>
      <c r="D276" s="2182"/>
      <c r="E276" s="2182"/>
      <c r="F276" s="2182"/>
      <c r="G276" s="2182"/>
      <c r="H276" s="2182"/>
      <c r="I276" s="2182"/>
      <c r="K276" s="2182"/>
      <c r="L276" s="2182"/>
      <c r="M276" s="2182"/>
      <c r="N276" s="2243"/>
      <c r="O276" s="2182"/>
      <c r="P276" s="2182"/>
      <c r="Q276" s="2182"/>
      <c r="R276" s="2182"/>
      <c r="S276" s="2182"/>
      <c r="T276" s="2182"/>
      <c r="U276" s="2182"/>
      <c r="V276" s="2182"/>
      <c r="W276" s="2182"/>
      <c r="X276" s="2182"/>
      <c r="Y276" s="2182"/>
      <c r="Z276" s="2182"/>
      <c r="AA276" s="2182"/>
      <c r="AB276" s="2182"/>
      <c r="AC276" s="2182"/>
      <c r="AD276" s="2182"/>
      <c r="AE276" s="2182"/>
      <c r="AF276" s="2182"/>
      <c r="AG276" s="2182"/>
      <c r="AH276" s="2182"/>
      <c r="AI276" s="2182"/>
      <c r="AJ276" s="2182"/>
      <c r="AK276" s="2182"/>
      <c r="AL276" s="2182"/>
      <c r="AM276" s="2182"/>
      <c r="AN276" s="2182"/>
    </row>
    <row r="277" ht="15.75" customHeight="1">
      <c r="A277" s="2242"/>
      <c r="B277" s="2182"/>
      <c r="C277" s="2182"/>
      <c r="D277" s="2182"/>
      <c r="E277" s="2182"/>
      <c r="F277" s="2182"/>
      <c r="G277" s="2182"/>
      <c r="H277" s="2182"/>
      <c r="I277" s="2182"/>
      <c r="K277" s="2182"/>
      <c r="L277" s="2182"/>
      <c r="M277" s="2182"/>
      <c r="N277" s="2243"/>
      <c r="O277" s="2182"/>
      <c r="P277" s="2182"/>
      <c r="Q277" s="2182"/>
      <c r="R277" s="2182"/>
      <c r="S277" s="2182"/>
      <c r="T277" s="2182"/>
      <c r="U277" s="2182"/>
      <c r="V277" s="2182"/>
      <c r="W277" s="2182"/>
      <c r="X277" s="2182"/>
      <c r="Y277" s="2182"/>
      <c r="Z277" s="2182"/>
      <c r="AA277" s="2182"/>
      <c r="AB277" s="2182"/>
      <c r="AC277" s="2182"/>
      <c r="AD277" s="2182"/>
      <c r="AE277" s="2182"/>
      <c r="AF277" s="2182"/>
      <c r="AG277" s="2182"/>
      <c r="AH277" s="2182"/>
      <c r="AI277" s="2182"/>
      <c r="AJ277" s="2182"/>
      <c r="AK277" s="2182"/>
      <c r="AL277" s="2182"/>
      <c r="AM277" s="2182"/>
      <c r="AN277" s="2182"/>
    </row>
    <row r="278" ht="15.75" customHeight="1">
      <c r="A278" s="2242"/>
      <c r="B278" s="2182"/>
      <c r="C278" s="2182"/>
      <c r="D278" s="2182"/>
      <c r="E278" s="2182"/>
      <c r="F278" s="2182"/>
      <c r="G278" s="2182"/>
      <c r="H278" s="2182"/>
      <c r="I278" s="2182"/>
      <c r="K278" s="2182"/>
      <c r="L278" s="2182"/>
      <c r="M278" s="2182"/>
      <c r="N278" s="2243"/>
      <c r="O278" s="2182"/>
      <c r="P278" s="2182"/>
      <c r="Q278" s="2182"/>
      <c r="R278" s="2182"/>
      <c r="S278" s="2182"/>
      <c r="T278" s="2182"/>
      <c r="U278" s="2182"/>
      <c r="V278" s="2182"/>
      <c r="W278" s="2182"/>
      <c r="X278" s="2182"/>
      <c r="Y278" s="2182"/>
      <c r="Z278" s="2182"/>
      <c r="AA278" s="2182"/>
      <c r="AB278" s="2182"/>
      <c r="AC278" s="2182"/>
      <c r="AD278" s="2182"/>
      <c r="AE278" s="2182"/>
      <c r="AF278" s="2182"/>
      <c r="AG278" s="2182"/>
      <c r="AH278" s="2182"/>
      <c r="AI278" s="2182"/>
      <c r="AJ278" s="2182"/>
      <c r="AK278" s="2182"/>
      <c r="AL278" s="2182"/>
      <c r="AM278" s="2182"/>
      <c r="AN278" s="2182"/>
    </row>
    <row r="279" ht="15.75" customHeight="1">
      <c r="A279" s="2242"/>
      <c r="B279" s="2182"/>
      <c r="C279" s="2182"/>
      <c r="D279" s="2182"/>
      <c r="E279" s="2182"/>
      <c r="F279" s="2182"/>
      <c r="G279" s="2182"/>
      <c r="H279" s="2182"/>
      <c r="I279" s="2182"/>
      <c r="K279" s="2182"/>
      <c r="L279" s="2182"/>
      <c r="M279" s="2182"/>
      <c r="N279" s="2243"/>
      <c r="O279" s="2182"/>
      <c r="P279" s="2182"/>
      <c r="Q279" s="2182"/>
      <c r="R279" s="2182"/>
      <c r="S279" s="2182"/>
      <c r="T279" s="2182"/>
      <c r="U279" s="2182"/>
      <c r="V279" s="2182"/>
      <c r="W279" s="2182"/>
      <c r="X279" s="2182"/>
      <c r="Y279" s="2182"/>
      <c r="Z279" s="2182"/>
      <c r="AA279" s="2182"/>
      <c r="AB279" s="2182"/>
      <c r="AC279" s="2182"/>
      <c r="AD279" s="2182"/>
      <c r="AE279" s="2182"/>
      <c r="AF279" s="2182"/>
      <c r="AG279" s="2182"/>
      <c r="AH279" s="2182"/>
      <c r="AI279" s="2182"/>
      <c r="AJ279" s="2182"/>
      <c r="AK279" s="2182"/>
      <c r="AL279" s="2182"/>
      <c r="AM279" s="2182"/>
      <c r="AN279" s="2182"/>
    </row>
    <row r="280" ht="15.75" customHeight="1">
      <c r="A280" s="2242"/>
      <c r="B280" s="2182"/>
      <c r="C280" s="2182"/>
      <c r="D280" s="2182"/>
      <c r="E280" s="2182"/>
      <c r="F280" s="2182"/>
      <c r="G280" s="2182"/>
      <c r="H280" s="2182"/>
      <c r="I280" s="2182"/>
      <c r="K280" s="2182"/>
      <c r="L280" s="2182"/>
      <c r="M280" s="2182"/>
      <c r="N280" s="2243"/>
      <c r="O280" s="2182"/>
      <c r="P280" s="2182"/>
      <c r="Q280" s="2182"/>
      <c r="R280" s="2182"/>
      <c r="S280" s="2182"/>
      <c r="T280" s="2182"/>
      <c r="U280" s="2182"/>
      <c r="V280" s="2182"/>
      <c r="W280" s="2182"/>
      <c r="X280" s="2182"/>
      <c r="Y280" s="2182"/>
      <c r="Z280" s="2182"/>
      <c r="AA280" s="2182"/>
      <c r="AB280" s="2182"/>
      <c r="AC280" s="2182"/>
      <c r="AD280" s="2182"/>
      <c r="AE280" s="2182"/>
      <c r="AF280" s="2182"/>
      <c r="AG280" s="2182"/>
      <c r="AH280" s="2182"/>
      <c r="AI280" s="2182"/>
      <c r="AJ280" s="2182"/>
      <c r="AK280" s="2182"/>
      <c r="AL280" s="2182"/>
      <c r="AM280" s="2182"/>
      <c r="AN280" s="2182"/>
    </row>
    <row r="281" ht="15.75" customHeight="1">
      <c r="A281" s="2242"/>
      <c r="B281" s="2182"/>
      <c r="C281" s="2182"/>
      <c r="D281" s="2182"/>
      <c r="E281" s="2182"/>
      <c r="F281" s="2182"/>
      <c r="G281" s="2182"/>
      <c r="H281" s="2182"/>
      <c r="I281" s="2182"/>
      <c r="K281" s="2182"/>
      <c r="L281" s="2182"/>
      <c r="M281" s="2182"/>
      <c r="N281" s="2243"/>
      <c r="O281" s="2182"/>
      <c r="P281" s="2182"/>
      <c r="Q281" s="2182"/>
      <c r="R281" s="2182"/>
      <c r="S281" s="2182"/>
      <c r="T281" s="2182"/>
      <c r="U281" s="2182"/>
      <c r="V281" s="2182"/>
      <c r="W281" s="2182"/>
      <c r="X281" s="2182"/>
      <c r="Y281" s="2182"/>
      <c r="Z281" s="2182"/>
      <c r="AA281" s="2182"/>
      <c r="AB281" s="2182"/>
      <c r="AC281" s="2182"/>
      <c r="AD281" s="2182"/>
      <c r="AE281" s="2182"/>
      <c r="AF281" s="2182"/>
      <c r="AG281" s="2182"/>
      <c r="AH281" s="2182"/>
      <c r="AI281" s="2182"/>
      <c r="AJ281" s="2182"/>
      <c r="AK281" s="2182"/>
      <c r="AL281" s="2182"/>
      <c r="AM281" s="2182"/>
      <c r="AN281" s="2182"/>
    </row>
    <row r="282" ht="15.75" customHeight="1">
      <c r="A282" s="2242"/>
      <c r="B282" s="2182"/>
      <c r="C282" s="2182"/>
      <c r="D282" s="2182"/>
      <c r="E282" s="2182"/>
      <c r="F282" s="2182"/>
      <c r="G282" s="2182"/>
      <c r="H282" s="2182"/>
      <c r="I282" s="2182"/>
      <c r="K282" s="2182"/>
      <c r="L282" s="2182"/>
      <c r="M282" s="2182"/>
      <c r="N282" s="2243"/>
      <c r="O282" s="2182"/>
      <c r="P282" s="2182"/>
      <c r="Q282" s="2182"/>
      <c r="R282" s="2182"/>
      <c r="S282" s="2182"/>
      <c r="T282" s="2182"/>
      <c r="U282" s="2182"/>
      <c r="V282" s="2182"/>
      <c r="W282" s="2182"/>
      <c r="X282" s="2182"/>
      <c r="Y282" s="2182"/>
      <c r="Z282" s="2182"/>
      <c r="AA282" s="2182"/>
      <c r="AB282" s="2182"/>
      <c r="AC282" s="2182"/>
      <c r="AD282" s="2182"/>
      <c r="AE282" s="2182"/>
      <c r="AF282" s="2182"/>
      <c r="AG282" s="2182"/>
      <c r="AH282" s="2182"/>
      <c r="AI282" s="2182"/>
      <c r="AJ282" s="2182"/>
      <c r="AK282" s="2182"/>
      <c r="AL282" s="2182"/>
      <c r="AM282" s="2182"/>
      <c r="AN282" s="2182"/>
    </row>
    <row r="283" ht="15.75" customHeight="1">
      <c r="A283" s="2242"/>
      <c r="B283" s="2182"/>
      <c r="C283" s="2182"/>
      <c r="D283" s="2182"/>
      <c r="E283" s="2182"/>
      <c r="F283" s="2182"/>
      <c r="G283" s="2182"/>
      <c r="H283" s="2182"/>
      <c r="I283" s="2182"/>
      <c r="K283" s="2182"/>
      <c r="L283" s="2182"/>
      <c r="M283" s="2182"/>
      <c r="N283" s="2243"/>
      <c r="O283" s="2182"/>
      <c r="P283" s="2182"/>
      <c r="Q283" s="2182"/>
      <c r="R283" s="2182"/>
      <c r="S283" s="2182"/>
      <c r="T283" s="2182"/>
      <c r="U283" s="2182"/>
      <c r="V283" s="2182"/>
      <c r="W283" s="2182"/>
      <c r="X283" s="2182"/>
      <c r="Y283" s="2182"/>
      <c r="Z283" s="2182"/>
      <c r="AA283" s="2182"/>
      <c r="AB283" s="2182"/>
      <c r="AC283" s="2182"/>
      <c r="AD283" s="2182"/>
      <c r="AE283" s="2182"/>
      <c r="AF283" s="2182"/>
      <c r="AG283" s="2182"/>
      <c r="AH283" s="2182"/>
      <c r="AI283" s="2182"/>
      <c r="AJ283" s="2182"/>
      <c r="AK283" s="2182"/>
      <c r="AL283" s="2182"/>
      <c r="AM283" s="2182"/>
      <c r="AN283" s="2182"/>
    </row>
    <row r="284" ht="15.75" customHeight="1">
      <c r="A284" s="2242"/>
      <c r="B284" s="2182"/>
      <c r="C284" s="2182"/>
      <c r="D284" s="2182"/>
      <c r="E284" s="2182"/>
      <c r="F284" s="2182"/>
      <c r="G284" s="2182"/>
      <c r="H284" s="2182"/>
      <c r="I284" s="2182"/>
      <c r="K284" s="2182"/>
      <c r="L284" s="2182"/>
      <c r="M284" s="2182"/>
      <c r="N284" s="2243"/>
      <c r="O284" s="2182"/>
      <c r="P284" s="2182"/>
      <c r="Q284" s="2182"/>
      <c r="R284" s="2182"/>
      <c r="S284" s="2182"/>
      <c r="T284" s="2182"/>
      <c r="U284" s="2182"/>
      <c r="V284" s="2182"/>
      <c r="W284" s="2182"/>
      <c r="X284" s="2182"/>
      <c r="Y284" s="2182"/>
      <c r="Z284" s="2182"/>
      <c r="AA284" s="2182"/>
      <c r="AB284" s="2182"/>
      <c r="AC284" s="2182"/>
      <c r="AD284" s="2182"/>
      <c r="AE284" s="2182"/>
      <c r="AF284" s="2182"/>
      <c r="AG284" s="2182"/>
      <c r="AH284" s="2182"/>
      <c r="AI284" s="2182"/>
      <c r="AJ284" s="2182"/>
      <c r="AK284" s="2182"/>
      <c r="AL284" s="2182"/>
      <c r="AM284" s="2182"/>
      <c r="AN284" s="2182"/>
    </row>
    <row r="285" ht="15.75" customHeight="1">
      <c r="A285" s="2242"/>
      <c r="B285" s="2182"/>
      <c r="C285" s="2182"/>
      <c r="D285" s="2182"/>
      <c r="E285" s="2182"/>
      <c r="F285" s="2182"/>
      <c r="G285" s="2182"/>
      <c r="H285" s="2182"/>
      <c r="I285" s="2182"/>
      <c r="K285" s="2182"/>
      <c r="L285" s="2182"/>
      <c r="M285" s="2182"/>
      <c r="N285" s="2243"/>
      <c r="O285" s="2182"/>
      <c r="P285" s="2182"/>
      <c r="Q285" s="2182"/>
      <c r="R285" s="2182"/>
      <c r="S285" s="2182"/>
      <c r="T285" s="2182"/>
      <c r="U285" s="2182"/>
      <c r="V285" s="2182"/>
      <c r="W285" s="2182"/>
      <c r="X285" s="2182"/>
      <c r="Y285" s="2182"/>
      <c r="Z285" s="2182"/>
      <c r="AA285" s="2182"/>
      <c r="AB285" s="2182"/>
      <c r="AC285" s="2182"/>
      <c r="AD285" s="2182"/>
      <c r="AE285" s="2182"/>
      <c r="AF285" s="2182"/>
      <c r="AG285" s="2182"/>
      <c r="AH285" s="2182"/>
      <c r="AI285" s="2182"/>
      <c r="AJ285" s="2182"/>
      <c r="AK285" s="2182"/>
      <c r="AL285" s="2182"/>
      <c r="AM285" s="2182"/>
      <c r="AN285" s="2182"/>
    </row>
    <row r="286" ht="15.75" customHeight="1">
      <c r="A286" s="2242"/>
      <c r="B286" s="2182"/>
      <c r="C286" s="2182"/>
      <c r="D286" s="2182"/>
      <c r="E286" s="2182"/>
      <c r="F286" s="2182"/>
      <c r="G286" s="2182"/>
      <c r="H286" s="2182"/>
      <c r="I286" s="2182"/>
      <c r="K286" s="2182"/>
      <c r="L286" s="2182"/>
      <c r="M286" s="2182"/>
      <c r="N286" s="2243"/>
      <c r="O286" s="2182"/>
      <c r="P286" s="2182"/>
      <c r="Q286" s="2182"/>
      <c r="R286" s="2182"/>
      <c r="S286" s="2182"/>
      <c r="T286" s="2182"/>
      <c r="U286" s="2182"/>
      <c r="V286" s="2182"/>
      <c r="W286" s="2182"/>
      <c r="X286" s="2182"/>
      <c r="Y286" s="2182"/>
      <c r="Z286" s="2182"/>
      <c r="AA286" s="2182"/>
      <c r="AB286" s="2182"/>
      <c r="AC286" s="2182"/>
      <c r="AD286" s="2182"/>
      <c r="AE286" s="2182"/>
      <c r="AF286" s="2182"/>
      <c r="AG286" s="2182"/>
      <c r="AH286" s="2182"/>
      <c r="AI286" s="2182"/>
      <c r="AJ286" s="2182"/>
      <c r="AK286" s="2182"/>
      <c r="AL286" s="2182"/>
      <c r="AM286" s="2182"/>
      <c r="AN286" s="2182"/>
    </row>
    <row r="287" ht="15.75" customHeight="1">
      <c r="A287" s="2242"/>
      <c r="B287" s="2182"/>
      <c r="C287" s="2182"/>
      <c r="D287" s="2182"/>
      <c r="E287" s="2182"/>
      <c r="F287" s="2182"/>
      <c r="G287" s="2182"/>
      <c r="H287" s="2182"/>
      <c r="I287" s="2182"/>
      <c r="K287" s="2182"/>
      <c r="L287" s="2182"/>
      <c r="M287" s="2182"/>
      <c r="N287" s="2243"/>
      <c r="O287" s="2182"/>
      <c r="P287" s="2182"/>
      <c r="Q287" s="2182"/>
      <c r="R287" s="2182"/>
      <c r="S287" s="2182"/>
      <c r="T287" s="2182"/>
      <c r="U287" s="2182"/>
      <c r="V287" s="2182"/>
      <c r="W287" s="2182"/>
      <c r="X287" s="2182"/>
      <c r="Y287" s="2182"/>
      <c r="Z287" s="2182"/>
      <c r="AA287" s="2182"/>
      <c r="AB287" s="2182"/>
      <c r="AC287" s="2182"/>
      <c r="AD287" s="2182"/>
      <c r="AE287" s="2182"/>
      <c r="AF287" s="2182"/>
      <c r="AG287" s="2182"/>
      <c r="AH287" s="2182"/>
      <c r="AI287" s="2182"/>
      <c r="AJ287" s="2182"/>
      <c r="AK287" s="2182"/>
      <c r="AL287" s="2182"/>
      <c r="AM287" s="2182"/>
      <c r="AN287" s="2182"/>
    </row>
    <row r="288" ht="15.75" customHeight="1">
      <c r="A288" s="2242"/>
      <c r="B288" s="2182"/>
      <c r="C288" s="2182"/>
      <c r="D288" s="2182"/>
      <c r="E288" s="2182"/>
      <c r="F288" s="2182"/>
      <c r="G288" s="2182"/>
      <c r="H288" s="2182"/>
      <c r="I288" s="2182"/>
      <c r="K288" s="2182"/>
      <c r="L288" s="2182"/>
      <c r="M288" s="2182"/>
      <c r="N288" s="2243"/>
      <c r="O288" s="2182"/>
      <c r="P288" s="2182"/>
      <c r="Q288" s="2182"/>
      <c r="R288" s="2182"/>
      <c r="S288" s="2182"/>
      <c r="T288" s="2182"/>
      <c r="U288" s="2182"/>
      <c r="V288" s="2182"/>
      <c r="W288" s="2182"/>
      <c r="X288" s="2182"/>
      <c r="Y288" s="2182"/>
      <c r="Z288" s="2182"/>
      <c r="AA288" s="2182"/>
      <c r="AB288" s="2182"/>
      <c r="AC288" s="2182"/>
      <c r="AD288" s="2182"/>
      <c r="AE288" s="2182"/>
      <c r="AF288" s="2182"/>
      <c r="AG288" s="2182"/>
      <c r="AH288" s="2182"/>
      <c r="AI288" s="2182"/>
      <c r="AJ288" s="2182"/>
      <c r="AK288" s="2182"/>
      <c r="AL288" s="2182"/>
      <c r="AM288" s="2182"/>
      <c r="AN288" s="2182"/>
    </row>
    <row r="289" ht="15.75" customHeight="1">
      <c r="A289" s="2242"/>
      <c r="B289" s="2182"/>
      <c r="C289" s="2182"/>
      <c r="D289" s="2182"/>
      <c r="E289" s="2182"/>
      <c r="F289" s="2182"/>
      <c r="G289" s="2182"/>
      <c r="H289" s="2182"/>
      <c r="I289" s="2182"/>
      <c r="K289" s="2182"/>
      <c r="L289" s="2182"/>
      <c r="M289" s="2182"/>
      <c r="N289" s="2243"/>
      <c r="O289" s="2182"/>
      <c r="P289" s="2182"/>
      <c r="Q289" s="2182"/>
      <c r="R289" s="2182"/>
      <c r="S289" s="2182"/>
      <c r="T289" s="2182"/>
      <c r="U289" s="2182"/>
      <c r="V289" s="2182"/>
      <c r="W289" s="2182"/>
      <c r="X289" s="2182"/>
      <c r="Y289" s="2182"/>
      <c r="Z289" s="2182"/>
      <c r="AA289" s="2182"/>
      <c r="AB289" s="2182"/>
      <c r="AC289" s="2182"/>
      <c r="AD289" s="2182"/>
      <c r="AE289" s="2182"/>
      <c r="AF289" s="2182"/>
      <c r="AG289" s="2182"/>
      <c r="AH289" s="2182"/>
      <c r="AI289" s="2182"/>
      <c r="AJ289" s="2182"/>
      <c r="AK289" s="2182"/>
      <c r="AL289" s="2182"/>
      <c r="AM289" s="2182"/>
      <c r="AN289" s="2182"/>
    </row>
    <row r="290" ht="15.75" customHeight="1">
      <c r="A290" s="2242"/>
      <c r="B290" s="2182"/>
      <c r="C290" s="2182"/>
      <c r="D290" s="2182"/>
      <c r="E290" s="2182"/>
      <c r="F290" s="2182"/>
      <c r="G290" s="2182"/>
      <c r="H290" s="2182"/>
      <c r="I290" s="2182"/>
      <c r="K290" s="2182"/>
      <c r="L290" s="2182"/>
      <c r="M290" s="2182"/>
      <c r="N290" s="2243"/>
      <c r="O290" s="2182"/>
      <c r="P290" s="2182"/>
      <c r="Q290" s="2182"/>
      <c r="R290" s="2182"/>
      <c r="S290" s="2182"/>
      <c r="T290" s="2182"/>
      <c r="U290" s="2182"/>
      <c r="V290" s="2182"/>
      <c r="W290" s="2182"/>
      <c r="X290" s="2182"/>
      <c r="Y290" s="2182"/>
      <c r="Z290" s="2182"/>
      <c r="AA290" s="2182"/>
      <c r="AB290" s="2182"/>
      <c r="AC290" s="2182"/>
      <c r="AD290" s="2182"/>
      <c r="AE290" s="2182"/>
      <c r="AF290" s="2182"/>
      <c r="AG290" s="2182"/>
      <c r="AH290" s="2182"/>
      <c r="AI290" s="2182"/>
      <c r="AJ290" s="2182"/>
      <c r="AK290" s="2182"/>
      <c r="AL290" s="2182"/>
      <c r="AM290" s="2182"/>
      <c r="AN290" s="2182"/>
    </row>
    <row r="291" ht="15.75" customHeight="1">
      <c r="A291" s="2242"/>
      <c r="B291" s="2182"/>
      <c r="C291" s="2182"/>
      <c r="D291" s="2182"/>
      <c r="E291" s="2182"/>
      <c r="F291" s="2182"/>
      <c r="G291" s="2182"/>
      <c r="H291" s="2182"/>
      <c r="I291" s="2182"/>
      <c r="K291" s="2182"/>
      <c r="L291" s="2182"/>
      <c r="M291" s="2182"/>
      <c r="N291" s="2243"/>
      <c r="O291" s="2182"/>
      <c r="P291" s="2182"/>
      <c r="Q291" s="2182"/>
      <c r="R291" s="2182"/>
      <c r="S291" s="2182"/>
      <c r="T291" s="2182"/>
      <c r="U291" s="2182"/>
      <c r="V291" s="2182"/>
      <c r="W291" s="2182"/>
      <c r="X291" s="2182"/>
      <c r="Y291" s="2182"/>
      <c r="Z291" s="2182"/>
      <c r="AA291" s="2182"/>
      <c r="AB291" s="2182"/>
      <c r="AC291" s="2182"/>
      <c r="AD291" s="2182"/>
      <c r="AE291" s="2182"/>
      <c r="AF291" s="2182"/>
      <c r="AG291" s="2182"/>
      <c r="AH291" s="2182"/>
      <c r="AI291" s="2182"/>
      <c r="AJ291" s="2182"/>
      <c r="AK291" s="2182"/>
      <c r="AL291" s="2182"/>
      <c r="AM291" s="2182"/>
      <c r="AN291" s="2182"/>
    </row>
    <row r="292" ht="15.75" customHeight="1">
      <c r="A292" s="2242"/>
      <c r="B292" s="2182"/>
      <c r="C292" s="2182"/>
      <c r="D292" s="2182"/>
      <c r="E292" s="2182"/>
      <c r="F292" s="2182"/>
      <c r="G292" s="2182"/>
      <c r="H292" s="2182"/>
      <c r="I292" s="2182"/>
      <c r="K292" s="2182"/>
      <c r="L292" s="2182"/>
      <c r="M292" s="2182"/>
      <c r="N292" s="2243"/>
      <c r="O292" s="2182"/>
      <c r="P292" s="2182"/>
      <c r="Q292" s="2182"/>
      <c r="R292" s="2182"/>
      <c r="S292" s="2182"/>
      <c r="T292" s="2182"/>
      <c r="U292" s="2182"/>
      <c r="V292" s="2182"/>
      <c r="W292" s="2182"/>
      <c r="X292" s="2182"/>
      <c r="Y292" s="2182"/>
      <c r="Z292" s="2182"/>
      <c r="AA292" s="2182"/>
      <c r="AB292" s="2182"/>
      <c r="AC292" s="2182"/>
      <c r="AD292" s="2182"/>
      <c r="AE292" s="2182"/>
      <c r="AF292" s="2182"/>
      <c r="AG292" s="2182"/>
      <c r="AH292" s="2182"/>
      <c r="AI292" s="2182"/>
      <c r="AJ292" s="2182"/>
      <c r="AK292" s="2182"/>
      <c r="AL292" s="2182"/>
      <c r="AM292" s="2182"/>
      <c r="AN292" s="2182"/>
    </row>
    <row r="293" ht="15.75" customHeight="1">
      <c r="A293" s="2242"/>
      <c r="B293" s="2182"/>
      <c r="C293" s="2182"/>
      <c r="D293" s="2182"/>
      <c r="E293" s="2182"/>
      <c r="F293" s="2182"/>
      <c r="G293" s="2182"/>
      <c r="H293" s="2182"/>
      <c r="I293" s="2182"/>
      <c r="K293" s="2182"/>
      <c r="L293" s="2182"/>
      <c r="M293" s="2182"/>
      <c r="N293" s="2243"/>
      <c r="O293" s="2182"/>
      <c r="P293" s="2182"/>
      <c r="Q293" s="2182"/>
      <c r="R293" s="2182"/>
      <c r="S293" s="2182"/>
      <c r="T293" s="2182"/>
      <c r="U293" s="2182"/>
      <c r="V293" s="2182"/>
      <c r="W293" s="2182"/>
      <c r="X293" s="2182"/>
      <c r="Y293" s="2182"/>
      <c r="Z293" s="2182"/>
      <c r="AA293" s="2182"/>
      <c r="AB293" s="2182"/>
      <c r="AC293" s="2182"/>
      <c r="AD293" s="2182"/>
      <c r="AE293" s="2182"/>
      <c r="AF293" s="2182"/>
      <c r="AG293" s="2182"/>
      <c r="AH293" s="2182"/>
      <c r="AI293" s="2182"/>
      <c r="AJ293" s="2182"/>
      <c r="AK293" s="2182"/>
      <c r="AL293" s="2182"/>
      <c r="AM293" s="2182"/>
      <c r="AN293" s="2182"/>
    </row>
    <row r="294" ht="15.75" customHeight="1">
      <c r="A294" s="2242"/>
      <c r="B294" s="2182"/>
      <c r="C294" s="2182"/>
      <c r="D294" s="2182"/>
      <c r="E294" s="2182"/>
      <c r="F294" s="2182"/>
      <c r="G294" s="2182"/>
      <c r="H294" s="2182"/>
      <c r="I294" s="2182"/>
      <c r="K294" s="2182"/>
      <c r="L294" s="2182"/>
      <c r="M294" s="2182"/>
      <c r="N294" s="2243"/>
      <c r="O294" s="2182"/>
      <c r="P294" s="2182"/>
      <c r="Q294" s="2182"/>
      <c r="R294" s="2182"/>
      <c r="S294" s="2182"/>
      <c r="T294" s="2182"/>
      <c r="U294" s="2182"/>
      <c r="V294" s="2182"/>
      <c r="W294" s="2182"/>
      <c r="X294" s="2182"/>
      <c r="Y294" s="2182"/>
      <c r="Z294" s="2182"/>
      <c r="AA294" s="2182"/>
      <c r="AB294" s="2182"/>
      <c r="AC294" s="2182"/>
      <c r="AD294" s="2182"/>
      <c r="AE294" s="2182"/>
      <c r="AF294" s="2182"/>
      <c r="AG294" s="2182"/>
      <c r="AH294" s="2182"/>
      <c r="AI294" s="2182"/>
      <c r="AJ294" s="2182"/>
      <c r="AK294" s="2182"/>
      <c r="AL294" s="2182"/>
      <c r="AM294" s="2182"/>
      <c r="AN294" s="2182"/>
    </row>
    <row r="295" ht="15.75" customHeight="1">
      <c r="A295" s="2242"/>
      <c r="B295" s="2182"/>
      <c r="C295" s="2182"/>
      <c r="D295" s="2182"/>
      <c r="E295" s="2182"/>
      <c r="F295" s="2182"/>
      <c r="G295" s="2182"/>
      <c r="H295" s="2182"/>
      <c r="I295" s="2182"/>
      <c r="K295" s="2182"/>
      <c r="L295" s="2182"/>
      <c r="M295" s="2182"/>
      <c r="N295" s="2243"/>
      <c r="O295" s="2182"/>
      <c r="P295" s="2182"/>
      <c r="Q295" s="2182"/>
      <c r="R295" s="2182"/>
      <c r="S295" s="2182"/>
      <c r="T295" s="2182"/>
      <c r="U295" s="2182"/>
      <c r="V295" s="2182"/>
      <c r="W295" s="2182"/>
      <c r="X295" s="2182"/>
      <c r="Y295" s="2182"/>
      <c r="Z295" s="2182"/>
      <c r="AA295" s="2182"/>
      <c r="AB295" s="2182"/>
      <c r="AC295" s="2182"/>
      <c r="AD295" s="2182"/>
      <c r="AE295" s="2182"/>
      <c r="AF295" s="2182"/>
      <c r="AG295" s="2182"/>
      <c r="AH295" s="2182"/>
      <c r="AI295" s="2182"/>
      <c r="AJ295" s="2182"/>
      <c r="AK295" s="2182"/>
      <c r="AL295" s="2182"/>
      <c r="AM295" s="2182"/>
      <c r="AN295" s="2182"/>
    </row>
    <row r="296" ht="15.75" customHeight="1">
      <c r="A296" s="2242"/>
      <c r="B296" s="2182"/>
      <c r="C296" s="2182"/>
      <c r="D296" s="2182"/>
      <c r="E296" s="2182"/>
      <c r="F296" s="2182"/>
      <c r="G296" s="2182"/>
      <c r="H296" s="2182"/>
      <c r="I296" s="2182"/>
      <c r="K296" s="2182"/>
      <c r="L296" s="2182"/>
      <c r="M296" s="2182"/>
      <c r="N296" s="2243"/>
      <c r="O296" s="2182"/>
      <c r="P296" s="2182"/>
      <c r="Q296" s="2182"/>
      <c r="R296" s="2182"/>
      <c r="S296" s="2182"/>
      <c r="T296" s="2182"/>
      <c r="U296" s="2182"/>
      <c r="V296" s="2182"/>
      <c r="W296" s="2182"/>
      <c r="X296" s="2182"/>
      <c r="Y296" s="2182"/>
      <c r="Z296" s="2182"/>
      <c r="AA296" s="2182"/>
      <c r="AB296" s="2182"/>
      <c r="AC296" s="2182"/>
      <c r="AD296" s="2182"/>
      <c r="AE296" s="2182"/>
      <c r="AF296" s="2182"/>
      <c r="AG296" s="2182"/>
      <c r="AH296" s="2182"/>
      <c r="AI296" s="2182"/>
      <c r="AJ296" s="2182"/>
      <c r="AK296" s="2182"/>
      <c r="AL296" s="2182"/>
      <c r="AM296" s="2182"/>
      <c r="AN296" s="2182"/>
    </row>
    <row r="297" ht="15.75" customHeight="1">
      <c r="A297" s="2242"/>
      <c r="B297" s="2182"/>
      <c r="C297" s="2182"/>
      <c r="D297" s="2182"/>
      <c r="E297" s="2182"/>
      <c r="F297" s="2182"/>
      <c r="G297" s="2182"/>
      <c r="H297" s="2182"/>
      <c r="I297" s="2182"/>
      <c r="K297" s="2182"/>
      <c r="L297" s="2182"/>
      <c r="M297" s="2182"/>
      <c r="N297" s="2243"/>
      <c r="O297" s="2182"/>
      <c r="P297" s="2182"/>
      <c r="Q297" s="2182"/>
      <c r="R297" s="2182"/>
      <c r="S297" s="2182"/>
      <c r="T297" s="2182"/>
      <c r="U297" s="2182"/>
      <c r="V297" s="2182"/>
      <c r="W297" s="2182"/>
      <c r="X297" s="2182"/>
      <c r="Y297" s="2182"/>
      <c r="Z297" s="2182"/>
      <c r="AA297" s="2182"/>
      <c r="AB297" s="2182"/>
      <c r="AC297" s="2182"/>
      <c r="AD297" s="2182"/>
      <c r="AE297" s="2182"/>
      <c r="AF297" s="2182"/>
      <c r="AG297" s="2182"/>
      <c r="AH297" s="2182"/>
      <c r="AI297" s="2182"/>
      <c r="AJ297" s="2182"/>
      <c r="AK297" s="2182"/>
      <c r="AL297" s="2182"/>
      <c r="AM297" s="2182"/>
      <c r="AN297" s="2182"/>
    </row>
    <row r="298" ht="15.75" customHeight="1">
      <c r="A298" s="2242"/>
      <c r="B298" s="2182"/>
      <c r="C298" s="2182"/>
      <c r="D298" s="2182"/>
      <c r="E298" s="2182"/>
      <c r="F298" s="2182"/>
      <c r="G298" s="2182"/>
      <c r="H298" s="2182"/>
      <c r="I298" s="2182"/>
      <c r="K298" s="2182"/>
      <c r="L298" s="2182"/>
      <c r="M298" s="2182"/>
      <c r="N298" s="2243"/>
      <c r="O298" s="2182"/>
      <c r="P298" s="2182"/>
      <c r="Q298" s="2182"/>
      <c r="R298" s="2182"/>
      <c r="S298" s="2182"/>
      <c r="T298" s="2182"/>
      <c r="U298" s="2182"/>
      <c r="V298" s="2182"/>
      <c r="W298" s="2182"/>
      <c r="X298" s="2182"/>
      <c r="Y298" s="2182"/>
      <c r="Z298" s="2182"/>
      <c r="AA298" s="2182"/>
      <c r="AB298" s="2182"/>
      <c r="AC298" s="2182"/>
      <c r="AD298" s="2182"/>
      <c r="AE298" s="2182"/>
      <c r="AF298" s="2182"/>
      <c r="AG298" s="2182"/>
      <c r="AH298" s="2182"/>
      <c r="AI298" s="2182"/>
      <c r="AJ298" s="2182"/>
      <c r="AK298" s="2182"/>
      <c r="AL298" s="2182"/>
      <c r="AM298" s="2182"/>
      <c r="AN298" s="2182"/>
    </row>
    <row r="299" ht="15.75" customHeight="1">
      <c r="A299" s="2242"/>
      <c r="B299" s="2182"/>
      <c r="C299" s="2182"/>
      <c r="D299" s="2182"/>
      <c r="E299" s="2182"/>
      <c r="F299" s="2182"/>
      <c r="G299" s="2182"/>
      <c r="H299" s="2182"/>
      <c r="I299" s="2182"/>
      <c r="K299" s="2182"/>
      <c r="L299" s="2182"/>
      <c r="M299" s="2182"/>
      <c r="N299" s="2243"/>
      <c r="O299" s="2182"/>
      <c r="P299" s="2182"/>
      <c r="Q299" s="2182"/>
      <c r="R299" s="2182"/>
      <c r="S299" s="2182"/>
      <c r="T299" s="2182"/>
      <c r="U299" s="2182"/>
      <c r="V299" s="2182"/>
      <c r="W299" s="2182"/>
      <c r="X299" s="2182"/>
      <c r="Y299" s="2182"/>
      <c r="Z299" s="2182"/>
      <c r="AA299" s="2182"/>
      <c r="AB299" s="2182"/>
      <c r="AC299" s="2182"/>
      <c r="AD299" s="2182"/>
      <c r="AE299" s="2182"/>
      <c r="AF299" s="2182"/>
      <c r="AG299" s="2182"/>
      <c r="AH299" s="2182"/>
      <c r="AI299" s="2182"/>
      <c r="AJ299" s="2182"/>
      <c r="AK299" s="2182"/>
      <c r="AL299" s="2182"/>
      <c r="AM299" s="2182"/>
      <c r="AN299" s="2182"/>
    </row>
    <row r="300" ht="15.75" customHeight="1">
      <c r="A300" s="2242"/>
      <c r="B300" s="2182"/>
      <c r="C300" s="2182"/>
      <c r="D300" s="2182"/>
      <c r="E300" s="2182"/>
      <c r="F300" s="2182"/>
      <c r="G300" s="2182"/>
      <c r="H300" s="2182"/>
      <c r="I300" s="2182"/>
      <c r="K300" s="2182"/>
      <c r="L300" s="2182"/>
      <c r="M300" s="2182"/>
      <c r="N300" s="2243"/>
      <c r="O300" s="2182"/>
      <c r="P300" s="2182"/>
      <c r="Q300" s="2182"/>
      <c r="R300" s="2182"/>
      <c r="S300" s="2182"/>
      <c r="T300" s="2182"/>
      <c r="U300" s="2182"/>
      <c r="V300" s="2182"/>
      <c r="W300" s="2182"/>
      <c r="X300" s="2182"/>
      <c r="Y300" s="2182"/>
      <c r="Z300" s="2182"/>
      <c r="AA300" s="2182"/>
      <c r="AB300" s="2182"/>
      <c r="AC300" s="2182"/>
      <c r="AD300" s="2182"/>
      <c r="AE300" s="2182"/>
      <c r="AF300" s="2182"/>
      <c r="AG300" s="2182"/>
      <c r="AH300" s="2182"/>
      <c r="AI300" s="2182"/>
      <c r="AJ300" s="2182"/>
      <c r="AK300" s="2182"/>
      <c r="AL300" s="2182"/>
      <c r="AM300" s="2182"/>
      <c r="AN300" s="2182"/>
    </row>
    <row r="301" ht="15.75" customHeight="1">
      <c r="A301" s="2242"/>
      <c r="B301" s="2182"/>
      <c r="C301" s="2182"/>
      <c r="D301" s="2182"/>
      <c r="E301" s="2182"/>
      <c r="F301" s="2182"/>
      <c r="G301" s="2182"/>
      <c r="H301" s="2182"/>
      <c r="I301" s="2182"/>
      <c r="K301" s="2182"/>
      <c r="L301" s="2182"/>
      <c r="M301" s="2182"/>
      <c r="N301" s="2243"/>
      <c r="O301" s="2182"/>
      <c r="P301" s="2182"/>
      <c r="Q301" s="2182"/>
      <c r="R301" s="2182"/>
      <c r="S301" s="2182"/>
      <c r="T301" s="2182"/>
      <c r="U301" s="2182"/>
      <c r="V301" s="2182"/>
      <c r="W301" s="2182"/>
      <c r="X301" s="2182"/>
      <c r="Y301" s="2182"/>
      <c r="Z301" s="2182"/>
      <c r="AA301" s="2182"/>
      <c r="AB301" s="2182"/>
      <c r="AC301" s="2182"/>
      <c r="AD301" s="2182"/>
      <c r="AE301" s="2182"/>
      <c r="AF301" s="2182"/>
      <c r="AG301" s="2182"/>
      <c r="AH301" s="2182"/>
      <c r="AI301" s="2182"/>
      <c r="AJ301" s="2182"/>
      <c r="AK301" s="2182"/>
      <c r="AL301" s="2182"/>
      <c r="AM301" s="2182"/>
      <c r="AN301" s="2182"/>
    </row>
    <row r="302" ht="15.75" customHeight="1">
      <c r="A302" s="2242"/>
      <c r="B302" s="2182"/>
      <c r="C302" s="2182"/>
      <c r="D302" s="2182"/>
      <c r="E302" s="2182"/>
      <c r="F302" s="2182"/>
      <c r="G302" s="2182"/>
      <c r="H302" s="2182"/>
      <c r="I302" s="2182"/>
      <c r="K302" s="2182"/>
      <c r="L302" s="2182"/>
      <c r="M302" s="2182"/>
      <c r="N302" s="2243"/>
      <c r="O302" s="2182"/>
      <c r="P302" s="2182"/>
      <c r="Q302" s="2182"/>
      <c r="R302" s="2182"/>
      <c r="S302" s="2182"/>
      <c r="T302" s="2182"/>
      <c r="U302" s="2182"/>
      <c r="V302" s="2182"/>
      <c r="W302" s="2182"/>
      <c r="X302" s="2182"/>
      <c r="Y302" s="2182"/>
      <c r="Z302" s="2182"/>
      <c r="AA302" s="2182"/>
      <c r="AB302" s="2182"/>
      <c r="AC302" s="2182"/>
      <c r="AD302" s="2182"/>
      <c r="AE302" s="2182"/>
      <c r="AF302" s="2182"/>
      <c r="AG302" s="2182"/>
      <c r="AH302" s="2182"/>
      <c r="AI302" s="2182"/>
      <c r="AJ302" s="2182"/>
      <c r="AK302" s="2182"/>
      <c r="AL302" s="2182"/>
      <c r="AM302" s="2182"/>
      <c r="AN302" s="2182"/>
    </row>
    <row r="303" ht="15.75" customHeight="1">
      <c r="A303" s="2242"/>
      <c r="B303" s="2182"/>
      <c r="C303" s="2182"/>
      <c r="D303" s="2182"/>
      <c r="E303" s="2182"/>
      <c r="F303" s="2182"/>
      <c r="G303" s="2182"/>
      <c r="H303" s="2182"/>
      <c r="I303" s="2182"/>
      <c r="K303" s="2182"/>
      <c r="L303" s="2182"/>
      <c r="M303" s="2182"/>
      <c r="N303" s="2243"/>
      <c r="O303" s="2182"/>
      <c r="P303" s="2182"/>
      <c r="Q303" s="2182"/>
      <c r="R303" s="2182"/>
      <c r="S303" s="2182"/>
      <c r="T303" s="2182"/>
      <c r="U303" s="2182"/>
      <c r="V303" s="2182"/>
      <c r="W303" s="2182"/>
      <c r="X303" s="2182"/>
      <c r="Y303" s="2182"/>
      <c r="Z303" s="2182"/>
      <c r="AA303" s="2182"/>
      <c r="AB303" s="2182"/>
      <c r="AC303" s="2182"/>
      <c r="AD303" s="2182"/>
      <c r="AE303" s="2182"/>
      <c r="AF303" s="2182"/>
      <c r="AG303" s="2182"/>
      <c r="AH303" s="2182"/>
      <c r="AI303" s="2182"/>
      <c r="AJ303" s="2182"/>
      <c r="AK303" s="2182"/>
      <c r="AL303" s="2182"/>
      <c r="AM303" s="2182"/>
      <c r="AN303" s="2182"/>
    </row>
    <row r="304" ht="15.75" customHeight="1">
      <c r="A304" s="2242"/>
      <c r="B304" s="2182"/>
      <c r="C304" s="2182"/>
      <c r="D304" s="2182"/>
      <c r="E304" s="2182"/>
      <c r="F304" s="2182"/>
      <c r="G304" s="2182"/>
      <c r="H304" s="2182"/>
      <c r="I304" s="2182"/>
      <c r="K304" s="2182"/>
      <c r="L304" s="2182"/>
      <c r="M304" s="2182"/>
      <c r="N304" s="2243"/>
      <c r="O304" s="2182"/>
      <c r="P304" s="2182"/>
      <c r="Q304" s="2182"/>
      <c r="R304" s="2182"/>
      <c r="S304" s="2182"/>
      <c r="T304" s="2182"/>
      <c r="U304" s="2182"/>
      <c r="V304" s="2182"/>
      <c r="W304" s="2182"/>
      <c r="X304" s="2182"/>
      <c r="Y304" s="2182"/>
      <c r="Z304" s="2182"/>
      <c r="AA304" s="2182"/>
      <c r="AB304" s="2182"/>
      <c r="AC304" s="2182"/>
      <c r="AD304" s="2182"/>
      <c r="AE304" s="2182"/>
      <c r="AF304" s="2182"/>
      <c r="AG304" s="2182"/>
      <c r="AH304" s="2182"/>
      <c r="AI304" s="2182"/>
      <c r="AJ304" s="2182"/>
      <c r="AK304" s="2182"/>
      <c r="AL304" s="2182"/>
      <c r="AM304" s="2182"/>
      <c r="AN304" s="2182"/>
    </row>
    <row r="305" ht="15.75" customHeight="1">
      <c r="A305" s="2242"/>
      <c r="B305" s="2182"/>
      <c r="C305" s="2182"/>
      <c r="D305" s="2182"/>
      <c r="E305" s="2182"/>
      <c r="F305" s="2182"/>
      <c r="G305" s="2182"/>
      <c r="H305" s="2182"/>
      <c r="I305" s="2182"/>
      <c r="K305" s="2182"/>
      <c r="L305" s="2182"/>
      <c r="M305" s="2182"/>
      <c r="N305" s="2243"/>
      <c r="O305" s="2182"/>
      <c r="P305" s="2182"/>
      <c r="Q305" s="2182"/>
      <c r="R305" s="2182"/>
      <c r="S305" s="2182"/>
      <c r="T305" s="2182"/>
      <c r="U305" s="2182"/>
      <c r="V305" s="2182"/>
      <c r="W305" s="2182"/>
      <c r="X305" s="2182"/>
      <c r="Y305" s="2182"/>
      <c r="Z305" s="2182"/>
      <c r="AA305" s="2182"/>
      <c r="AB305" s="2182"/>
      <c r="AC305" s="2182"/>
      <c r="AD305" s="2182"/>
      <c r="AE305" s="2182"/>
      <c r="AF305" s="2182"/>
      <c r="AG305" s="2182"/>
      <c r="AH305" s="2182"/>
      <c r="AI305" s="2182"/>
      <c r="AJ305" s="2182"/>
      <c r="AK305" s="2182"/>
      <c r="AL305" s="2182"/>
      <c r="AM305" s="2182"/>
      <c r="AN305" s="2182"/>
    </row>
    <row r="306" ht="15.75" customHeight="1">
      <c r="A306" s="2242"/>
      <c r="B306" s="2182"/>
      <c r="C306" s="2182"/>
      <c r="D306" s="2182"/>
      <c r="E306" s="2182"/>
      <c r="F306" s="2182"/>
      <c r="G306" s="2182"/>
      <c r="H306" s="2182"/>
      <c r="I306" s="2182"/>
      <c r="K306" s="2182"/>
      <c r="L306" s="2182"/>
      <c r="M306" s="2182"/>
      <c r="N306" s="2243"/>
      <c r="O306" s="2182"/>
      <c r="P306" s="2182"/>
      <c r="Q306" s="2182"/>
      <c r="R306" s="2182"/>
      <c r="S306" s="2182"/>
      <c r="T306" s="2182"/>
      <c r="U306" s="2182"/>
      <c r="V306" s="2182"/>
      <c r="W306" s="2182"/>
      <c r="X306" s="2182"/>
      <c r="Y306" s="2182"/>
      <c r="Z306" s="2182"/>
      <c r="AA306" s="2182"/>
      <c r="AB306" s="2182"/>
      <c r="AC306" s="2182"/>
      <c r="AD306" s="2182"/>
      <c r="AE306" s="2182"/>
      <c r="AF306" s="2182"/>
      <c r="AG306" s="2182"/>
      <c r="AH306" s="2182"/>
      <c r="AI306" s="2182"/>
      <c r="AJ306" s="2182"/>
      <c r="AK306" s="2182"/>
      <c r="AL306" s="2182"/>
      <c r="AM306" s="2182"/>
      <c r="AN306" s="2182"/>
    </row>
    <row r="307" ht="15.75" customHeight="1">
      <c r="A307" s="2242"/>
      <c r="B307" s="2182"/>
      <c r="C307" s="2182"/>
      <c r="D307" s="2182"/>
      <c r="E307" s="2182"/>
      <c r="F307" s="2182"/>
      <c r="G307" s="2182"/>
      <c r="H307" s="2182"/>
      <c r="I307" s="2182"/>
      <c r="K307" s="2182"/>
      <c r="L307" s="2182"/>
      <c r="M307" s="2182"/>
      <c r="N307" s="2243"/>
      <c r="O307" s="2182"/>
      <c r="P307" s="2182"/>
      <c r="Q307" s="2182"/>
      <c r="R307" s="2182"/>
      <c r="S307" s="2182"/>
      <c r="T307" s="2182"/>
      <c r="U307" s="2182"/>
      <c r="V307" s="2182"/>
      <c r="W307" s="2182"/>
      <c r="X307" s="2182"/>
      <c r="Y307" s="2182"/>
      <c r="Z307" s="2182"/>
      <c r="AA307" s="2182"/>
      <c r="AB307" s="2182"/>
      <c r="AC307" s="2182"/>
      <c r="AD307" s="2182"/>
      <c r="AE307" s="2182"/>
      <c r="AF307" s="2182"/>
      <c r="AG307" s="2182"/>
      <c r="AH307" s="2182"/>
      <c r="AI307" s="2182"/>
      <c r="AJ307" s="2182"/>
      <c r="AK307" s="2182"/>
      <c r="AL307" s="2182"/>
      <c r="AM307" s="2182"/>
      <c r="AN307" s="2182"/>
    </row>
    <row r="308" ht="15.75" customHeight="1">
      <c r="A308" s="2242"/>
      <c r="B308" s="2182"/>
      <c r="C308" s="2182"/>
      <c r="D308" s="2182"/>
      <c r="E308" s="2182"/>
      <c r="F308" s="2182"/>
      <c r="G308" s="2182"/>
      <c r="H308" s="2182"/>
      <c r="I308" s="2182"/>
      <c r="K308" s="2182"/>
      <c r="L308" s="2182"/>
      <c r="M308" s="2182"/>
      <c r="N308" s="2243"/>
      <c r="O308" s="2182"/>
      <c r="P308" s="2182"/>
      <c r="Q308" s="2182"/>
      <c r="R308" s="2182"/>
      <c r="S308" s="2182"/>
      <c r="T308" s="2182"/>
      <c r="U308" s="2182"/>
      <c r="V308" s="2182"/>
      <c r="W308" s="2182"/>
      <c r="X308" s="2182"/>
      <c r="Y308" s="2182"/>
      <c r="Z308" s="2182"/>
      <c r="AA308" s="2182"/>
      <c r="AB308" s="2182"/>
      <c r="AC308" s="2182"/>
      <c r="AD308" s="2182"/>
      <c r="AE308" s="2182"/>
      <c r="AF308" s="2182"/>
      <c r="AG308" s="2182"/>
      <c r="AH308" s="2182"/>
      <c r="AI308" s="2182"/>
      <c r="AJ308" s="2182"/>
      <c r="AK308" s="2182"/>
      <c r="AL308" s="2182"/>
      <c r="AM308" s="2182"/>
      <c r="AN308" s="2182"/>
    </row>
    <row r="309" ht="15.75" customHeight="1">
      <c r="A309" s="2242"/>
      <c r="B309" s="2182"/>
      <c r="C309" s="2182"/>
      <c r="D309" s="2182"/>
      <c r="E309" s="2182"/>
      <c r="F309" s="2182"/>
      <c r="G309" s="2182"/>
      <c r="H309" s="2182"/>
      <c r="I309" s="2182"/>
      <c r="K309" s="2182"/>
      <c r="L309" s="2182"/>
      <c r="M309" s="2182"/>
      <c r="N309" s="2243"/>
      <c r="O309" s="2182"/>
      <c r="P309" s="2182"/>
      <c r="Q309" s="2182"/>
      <c r="R309" s="2182"/>
      <c r="S309" s="2182"/>
      <c r="T309" s="2182"/>
      <c r="U309" s="2182"/>
      <c r="V309" s="2182"/>
      <c r="W309" s="2182"/>
      <c r="X309" s="2182"/>
      <c r="Y309" s="2182"/>
      <c r="Z309" s="2182"/>
      <c r="AA309" s="2182"/>
      <c r="AB309" s="2182"/>
      <c r="AC309" s="2182"/>
      <c r="AD309" s="2182"/>
      <c r="AE309" s="2182"/>
      <c r="AF309" s="2182"/>
      <c r="AG309" s="2182"/>
      <c r="AH309" s="2182"/>
      <c r="AI309" s="2182"/>
      <c r="AJ309" s="2182"/>
      <c r="AK309" s="2182"/>
      <c r="AL309" s="2182"/>
      <c r="AM309" s="2182"/>
      <c r="AN309" s="2182"/>
    </row>
    <row r="310" ht="15.75" customHeight="1">
      <c r="A310" s="2242"/>
      <c r="B310" s="2182"/>
      <c r="C310" s="2182"/>
      <c r="D310" s="2182"/>
      <c r="E310" s="2182"/>
      <c r="F310" s="2182"/>
      <c r="G310" s="2182"/>
      <c r="H310" s="2182"/>
      <c r="I310" s="2182"/>
      <c r="K310" s="2182"/>
      <c r="L310" s="2182"/>
      <c r="M310" s="2182"/>
      <c r="N310" s="2243"/>
      <c r="O310" s="2182"/>
      <c r="P310" s="2182"/>
      <c r="Q310" s="2182"/>
      <c r="R310" s="2182"/>
      <c r="S310" s="2182"/>
      <c r="T310" s="2182"/>
      <c r="U310" s="2182"/>
      <c r="V310" s="2182"/>
      <c r="W310" s="2182"/>
      <c r="X310" s="2182"/>
      <c r="Y310" s="2182"/>
      <c r="Z310" s="2182"/>
      <c r="AA310" s="2182"/>
      <c r="AB310" s="2182"/>
      <c r="AC310" s="2182"/>
      <c r="AD310" s="2182"/>
      <c r="AE310" s="2182"/>
      <c r="AF310" s="2182"/>
      <c r="AG310" s="2182"/>
      <c r="AH310" s="2182"/>
      <c r="AI310" s="2182"/>
      <c r="AJ310" s="2182"/>
      <c r="AK310" s="2182"/>
      <c r="AL310" s="2182"/>
      <c r="AM310" s="2182"/>
      <c r="AN310" s="2182"/>
    </row>
    <row r="311" ht="15.75" customHeight="1">
      <c r="A311" s="2242"/>
      <c r="B311" s="2182"/>
      <c r="C311" s="2182"/>
      <c r="D311" s="2182"/>
      <c r="E311" s="2182"/>
      <c r="F311" s="2182"/>
      <c r="G311" s="2182"/>
      <c r="H311" s="2182"/>
      <c r="I311" s="2182"/>
      <c r="K311" s="2182"/>
      <c r="L311" s="2182"/>
      <c r="M311" s="2182"/>
      <c r="N311" s="2243"/>
      <c r="O311" s="2182"/>
      <c r="P311" s="2182"/>
      <c r="Q311" s="2182"/>
      <c r="R311" s="2182"/>
      <c r="S311" s="2182"/>
      <c r="T311" s="2182"/>
      <c r="U311" s="2182"/>
      <c r="V311" s="2182"/>
      <c r="W311" s="2182"/>
      <c r="X311" s="2182"/>
      <c r="Y311" s="2182"/>
      <c r="Z311" s="2182"/>
      <c r="AA311" s="2182"/>
      <c r="AB311" s="2182"/>
      <c r="AC311" s="2182"/>
      <c r="AD311" s="2182"/>
      <c r="AE311" s="2182"/>
      <c r="AF311" s="2182"/>
      <c r="AG311" s="2182"/>
      <c r="AH311" s="2182"/>
      <c r="AI311" s="2182"/>
      <c r="AJ311" s="2182"/>
      <c r="AK311" s="2182"/>
      <c r="AL311" s="2182"/>
      <c r="AM311" s="2182"/>
      <c r="AN311" s="2182"/>
    </row>
    <row r="312" ht="15.75" customHeight="1">
      <c r="A312" s="2242"/>
      <c r="B312" s="2182"/>
      <c r="C312" s="2182"/>
      <c r="D312" s="2182"/>
      <c r="E312" s="2182"/>
      <c r="F312" s="2182"/>
      <c r="G312" s="2182"/>
      <c r="H312" s="2182"/>
      <c r="I312" s="2182"/>
      <c r="K312" s="2182"/>
      <c r="L312" s="2182"/>
      <c r="M312" s="2182"/>
      <c r="N312" s="2243"/>
      <c r="O312" s="2182"/>
      <c r="P312" s="2182"/>
      <c r="Q312" s="2182"/>
      <c r="R312" s="2182"/>
      <c r="S312" s="2182"/>
      <c r="T312" s="2182"/>
      <c r="U312" s="2182"/>
      <c r="V312" s="2182"/>
      <c r="W312" s="2182"/>
      <c r="X312" s="2182"/>
      <c r="Y312" s="2182"/>
      <c r="Z312" s="2182"/>
      <c r="AA312" s="2182"/>
      <c r="AB312" s="2182"/>
      <c r="AC312" s="2182"/>
      <c r="AD312" s="2182"/>
      <c r="AE312" s="2182"/>
      <c r="AF312" s="2182"/>
      <c r="AG312" s="2182"/>
      <c r="AH312" s="2182"/>
      <c r="AI312" s="2182"/>
      <c r="AJ312" s="2182"/>
      <c r="AK312" s="2182"/>
      <c r="AL312" s="2182"/>
      <c r="AM312" s="2182"/>
      <c r="AN312" s="2182"/>
    </row>
    <row r="313" ht="15.75" customHeight="1">
      <c r="A313" s="2242"/>
      <c r="B313" s="2182"/>
      <c r="C313" s="2182"/>
      <c r="D313" s="2182"/>
      <c r="E313" s="2182"/>
      <c r="F313" s="2182"/>
      <c r="G313" s="2182"/>
      <c r="H313" s="2182"/>
      <c r="I313" s="2182"/>
      <c r="K313" s="2182"/>
      <c r="L313" s="2182"/>
      <c r="M313" s="2182"/>
      <c r="N313" s="2243"/>
      <c r="O313" s="2182"/>
      <c r="P313" s="2182"/>
      <c r="Q313" s="2182"/>
      <c r="R313" s="2182"/>
      <c r="S313" s="2182"/>
      <c r="T313" s="2182"/>
      <c r="U313" s="2182"/>
      <c r="V313" s="2182"/>
      <c r="W313" s="2182"/>
      <c r="X313" s="2182"/>
      <c r="Y313" s="2182"/>
      <c r="Z313" s="2182"/>
      <c r="AA313" s="2182"/>
      <c r="AB313" s="2182"/>
      <c r="AC313" s="2182"/>
      <c r="AD313" s="2182"/>
      <c r="AE313" s="2182"/>
      <c r="AF313" s="2182"/>
      <c r="AG313" s="2182"/>
      <c r="AH313" s="2182"/>
      <c r="AI313" s="2182"/>
      <c r="AJ313" s="2182"/>
      <c r="AK313" s="2182"/>
      <c r="AL313" s="2182"/>
      <c r="AM313" s="2182"/>
      <c r="AN313" s="2182"/>
    </row>
    <row r="314" ht="15.75" customHeight="1">
      <c r="A314" s="2242"/>
      <c r="B314" s="2182"/>
      <c r="C314" s="2182"/>
      <c r="D314" s="2182"/>
      <c r="E314" s="2182"/>
      <c r="F314" s="2182"/>
      <c r="G314" s="2182"/>
      <c r="H314" s="2182"/>
      <c r="I314" s="2182"/>
      <c r="K314" s="2182"/>
      <c r="L314" s="2182"/>
      <c r="M314" s="2182"/>
      <c r="N314" s="2243"/>
      <c r="O314" s="2182"/>
      <c r="P314" s="2182"/>
      <c r="Q314" s="2182"/>
      <c r="R314" s="2182"/>
      <c r="S314" s="2182"/>
      <c r="T314" s="2182"/>
      <c r="U314" s="2182"/>
      <c r="V314" s="2182"/>
      <c r="W314" s="2182"/>
      <c r="X314" s="2182"/>
      <c r="Y314" s="2182"/>
      <c r="Z314" s="2182"/>
      <c r="AA314" s="2182"/>
      <c r="AB314" s="2182"/>
      <c r="AC314" s="2182"/>
      <c r="AD314" s="2182"/>
      <c r="AE314" s="2182"/>
      <c r="AF314" s="2182"/>
      <c r="AG314" s="2182"/>
      <c r="AH314" s="2182"/>
      <c r="AI314" s="2182"/>
      <c r="AJ314" s="2182"/>
      <c r="AK314" s="2182"/>
      <c r="AL314" s="2182"/>
      <c r="AM314" s="2182"/>
      <c r="AN314" s="2182"/>
    </row>
    <row r="315" ht="15.75" customHeight="1">
      <c r="A315" s="2242"/>
      <c r="B315" s="2182"/>
      <c r="C315" s="2182"/>
      <c r="D315" s="2182"/>
      <c r="E315" s="2182"/>
      <c r="F315" s="2182"/>
      <c r="G315" s="2182"/>
      <c r="H315" s="2182"/>
      <c r="I315" s="2182"/>
      <c r="K315" s="2182"/>
      <c r="L315" s="2182"/>
      <c r="M315" s="2182"/>
      <c r="N315" s="2243"/>
      <c r="O315" s="2182"/>
      <c r="P315" s="2182"/>
      <c r="Q315" s="2182"/>
      <c r="R315" s="2182"/>
      <c r="S315" s="2182"/>
      <c r="T315" s="2182"/>
      <c r="U315" s="2182"/>
      <c r="V315" s="2182"/>
      <c r="W315" s="2182"/>
      <c r="X315" s="2182"/>
      <c r="Y315" s="2182"/>
      <c r="Z315" s="2182"/>
      <c r="AA315" s="2182"/>
      <c r="AB315" s="2182"/>
      <c r="AC315" s="2182"/>
      <c r="AD315" s="2182"/>
      <c r="AE315" s="2182"/>
      <c r="AF315" s="2182"/>
      <c r="AG315" s="2182"/>
      <c r="AH315" s="2182"/>
      <c r="AI315" s="2182"/>
      <c r="AJ315" s="2182"/>
      <c r="AK315" s="2182"/>
      <c r="AL315" s="2182"/>
      <c r="AM315" s="2182"/>
      <c r="AN315" s="2182"/>
    </row>
    <row r="316" ht="15.75" customHeight="1">
      <c r="A316" s="2242"/>
      <c r="B316" s="2182"/>
      <c r="C316" s="2182"/>
      <c r="D316" s="2182"/>
      <c r="E316" s="2182"/>
      <c r="F316" s="2182"/>
      <c r="G316" s="2182"/>
      <c r="H316" s="2182"/>
      <c r="I316" s="2182"/>
      <c r="K316" s="2182"/>
      <c r="L316" s="2182"/>
      <c r="M316" s="2182"/>
      <c r="N316" s="2243"/>
      <c r="O316" s="2182"/>
      <c r="P316" s="2182"/>
      <c r="Q316" s="2182"/>
      <c r="R316" s="2182"/>
      <c r="S316" s="2182"/>
      <c r="T316" s="2182"/>
      <c r="U316" s="2182"/>
      <c r="V316" s="2182"/>
      <c r="W316" s="2182"/>
      <c r="X316" s="2182"/>
      <c r="Y316" s="2182"/>
      <c r="Z316" s="2182"/>
      <c r="AA316" s="2182"/>
      <c r="AB316" s="2182"/>
      <c r="AC316" s="2182"/>
      <c r="AD316" s="2182"/>
      <c r="AE316" s="2182"/>
      <c r="AF316" s="2182"/>
      <c r="AG316" s="2182"/>
      <c r="AH316" s="2182"/>
      <c r="AI316" s="2182"/>
      <c r="AJ316" s="2182"/>
      <c r="AK316" s="2182"/>
      <c r="AL316" s="2182"/>
      <c r="AM316" s="2182"/>
      <c r="AN316" s="2182"/>
    </row>
    <row r="317" ht="15.75" customHeight="1">
      <c r="A317" s="2242"/>
      <c r="B317" s="2182"/>
      <c r="C317" s="2182"/>
      <c r="D317" s="2182"/>
      <c r="E317" s="2182"/>
      <c r="F317" s="2182"/>
      <c r="G317" s="2182"/>
      <c r="H317" s="2182"/>
      <c r="I317" s="2182"/>
      <c r="K317" s="2182"/>
      <c r="L317" s="2182"/>
      <c r="M317" s="2182"/>
      <c r="N317" s="2243"/>
      <c r="O317" s="2182"/>
      <c r="P317" s="2182"/>
      <c r="Q317" s="2182"/>
      <c r="R317" s="2182"/>
      <c r="S317" s="2182"/>
      <c r="T317" s="2182"/>
      <c r="U317" s="2182"/>
      <c r="V317" s="2182"/>
      <c r="W317" s="2182"/>
      <c r="X317" s="2182"/>
      <c r="Y317" s="2182"/>
      <c r="Z317" s="2182"/>
      <c r="AA317" s="2182"/>
      <c r="AB317" s="2182"/>
      <c r="AC317" s="2182"/>
      <c r="AD317" s="2182"/>
      <c r="AE317" s="2182"/>
      <c r="AF317" s="2182"/>
      <c r="AG317" s="2182"/>
      <c r="AH317" s="2182"/>
      <c r="AI317" s="2182"/>
      <c r="AJ317" s="2182"/>
      <c r="AK317" s="2182"/>
      <c r="AL317" s="2182"/>
      <c r="AM317" s="2182"/>
      <c r="AN317" s="2182"/>
    </row>
    <row r="318" ht="15.75" customHeight="1">
      <c r="A318" s="2242"/>
      <c r="B318" s="2182"/>
      <c r="C318" s="2182"/>
      <c r="D318" s="2182"/>
      <c r="E318" s="2182"/>
      <c r="F318" s="2182"/>
      <c r="G318" s="2182"/>
      <c r="H318" s="2182"/>
      <c r="I318" s="2182"/>
      <c r="K318" s="2182"/>
      <c r="L318" s="2182"/>
      <c r="M318" s="2182"/>
      <c r="N318" s="2243"/>
      <c r="O318" s="2182"/>
      <c r="P318" s="2182"/>
      <c r="Q318" s="2182"/>
      <c r="R318" s="2182"/>
      <c r="S318" s="2182"/>
      <c r="T318" s="2182"/>
      <c r="U318" s="2182"/>
      <c r="V318" s="2182"/>
      <c r="W318" s="2182"/>
      <c r="X318" s="2182"/>
      <c r="Y318" s="2182"/>
      <c r="Z318" s="2182"/>
      <c r="AA318" s="2182"/>
      <c r="AB318" s="2182"/>
      <c r="AC318" s="2182"/>
      <c r="AD318" s="2182"/>
      <c r="AE318" s="2182"/>
      <c r="AF318" s="2182"/>
      <c r="AG318" s="2182"/>
      <c r="AH318" s="2182"/>
      <c r="AI318" s="2182"/>
      <c r="AJ318" s="2182"/>
      <c r="AK318" s="2182"/>
      <c r="AL318" s="2182"/>
      <c r="AM318" s="2182"/>
      <c r="AN318" s="2182"/>
    </row>
    <row r="319" ht="15.75" customHeight="1">
      <c r="A319" s="2242"/>
      <c r="B319" s="2182"/>
      <c r="C319" s="2182"/>
      <c r="D319" s="2182"/>
      <c r="E319" s="2182"/>
      <c r="F319" s="2182"/>
      <c r="G319" s="2182"/>
      <c r="H319" s="2182"/>
      <c r="I319" s="2182"/>
      <c r="K319" s="2182"/>
      <c r="L319" s="2182"/>
      <c r="M319" s="2182"/>
      <c r="N319" s="2243"/>
      <c r="O319" s="2182"/>
      <c r="P319" s="2182"/>
      <c r="Q319" s="2182"/>
      <c r="R319" s="2182"/>
      <c r="S319" s="2182"/>
      <c r="T319" s="2182"/>
      <c r="U319" s="2182"/>
      <c r="V319" s="2182"/>
      <c r="W319" s="2182"/>
      <c r="X319" s="2182"/>
      <c r="Y319" s="2182"/>
      <c r="Z319" s="2182"/>
      <c r="AA319" s="2182"/>
      <c r="AB319" s="2182"/>
      <c r="AC319" s="2182"/>
      <c r="AD319" s="2182"/>
      <c r="AE319" s="2182"/>
      <c r="AF319" s="2182"/>
      <c r="AG319" s="2182"/>
      <c r="AH319" s="2182"/>
      <c r="AI319" s="2182"/>
      <c r="AJ319" s="2182"/>
      <c r="AK319" s="2182"/>
      <c r="AL319" s="2182"/>
      <c r="AM319" s="2182"/>
      <c r="AN319" s="2182"/>
    </row>
    <row r="320" ht="15.75" customHeight="1">
      <c r="A320" s="2242"/>
      <c r="B320" s="2182"/>
      <c r="C320" s="2182"/>
      <c r="D320" s="2182"/>
      <c r="E320" s="2182"/>
      <c r="F320" s="2182"/>
      <c r="G320" s="2182"/>
      <c r="H320" s="2182"/>
      <c r="I320" s="2182"/>
      <c r="K320" s="2182"/>
      <c r="L320" s="2182"/>
      <c r="M320" s="2182"/>
      <c r="N320" s="2243"/>
      <c r="O320" s="2182"/>
      <c r="P320" s="2182"/>
      <c r="Q320" s="2182"/>
      <c r="R320" s="2182"/>
      <c r="S320" s="2182"/>
      <c r="T320" s="2182"/>
      <c r="U320" s="2182"/>
      <c r="V320" s="2182"/>
      <c r="W320" s="2182"/>
      <c r="X320" s="2182"/>
      <c r="Y320" s="2182"/>
      <c r="Z320" s="2182"/>
      <c r="AA320" s="2182"/>
      <c r="AB320" s="2182"/>
      <c r="AC320" s="2182"/>
      <c r="AD320" s="2182"/>
      <c r="AE320" s="2182"/>
      <c r="AF320" s="2182"/>
      <c r="AG320" s="2182"/>
      <c r="AH320" s="2182"/>
      <c r="AI320" s="2182"/>
      <c r="AJ320" s="2182"/>
      <c r="AK320" s="2182"/>
      <c r="AL320" s="2182"/>
      <c r="AM320" s="2182"/>
      <c r="AN320" s="2182"/>
    </row>
    <row r="321" ht="15.75" customHeight="1">
      <c r="A321" s="2242"/>
      <c r="B321" s="2182"/>
      <c r="C321" s="2182"/>
      <c r="D321" s="2182"/>
      <c r="E321" s="2182"/>
      <c r="F321" s="2182"/>
      <c r="G321" s="2182"/>
      <c r="H321" s="2182"/>
      <c r="I321" s="2182"/>
      <c r="K321" s="2182"/>
      <c r="L321" s="2182"/>
      <c r="M321" s="2182"/>
      <c r="N321" s="2243"/>
      <c r="O321" s="2182"/>
      <c r="P321" s="2182"/>
      <c r="Q321" s="2182"/>
      <c r="R321" s="2182"/>
      <c r="S321" s="2182"/>
      <c r="T321" s="2182"/>
      <c r="U321" s="2182"/>
      <c r="V321" s="2182"/>
      <c r="W321" s="2182"/>
      <c r="X321" s="2182"/>
      <c r="Y321" s="2182"/>
      <c r="Z321" s="2182"/>
      <c r="AA321" s="2182"/>
      <c r="AB321" s="2182"/>
      <c r="AC321" s="2182"/>
      <c r="AD321" s="2182"/>
      <c r="AE321" s="2182"/>
      <c r="AF321" s="2182"/>
      <c r="AG321" s="2182"/>
      <c r="AH321" s="2182"/>
      <c r="AI321" s="2182"/>
      <c r="AJ321" s="2182"/>
      <c r="AK321" s="2182"/>
      <c r="AL321" s="2182"/>
      <c r="AM321" s="2182"/>
      <c r="AN321" s="2182"/>
    </row>
    <row r="322" ht="15.75" customHeight="1">
      <c r="A322" s="2242"/>
      <c r="B322" s="2182"/>
      <c r="C322" s="2182"/>
      <c r="D322" s="2182"/>
      <c r="E322" s="2182"/>
      <c r="F322" s="2182"/>
      <c r="G322" s="2182"/>
      <c r="H322" s="2182"/>
      <c r="I322" s="2182"/>
      <c r="K322" s="2182"/>
      <c r="L322" s="2182"/>
      <c r="M322" s="2182"/>
      <c r="N322" s="2243"/>
      <c r="O322" s="2182"/>
      <c r="P322" s="2182"/>
      <c r="Q322" s="2182"/>
      <c r="R322" s="2182"/>
      <c r="S322" s="2182"/>
      <c r="T322" s="2182"/>
      <c r="U322" s="2182"/>
      <c r="V322" s="2182"/>
      <c r="W322" s="2182"/>
      <c r="X322" s="2182"/>
      <c r="Y322" s="2182"/>
      <c r="Z322" s="2182"/>
      <c r="AA322" s="2182"/>
      <c r="AB322" s="2182"/>
      <c r="AC322" s="2182"/>
      <c r="AD322" s="2182"/>
      <c r="AE322" s="2182"/>
      <c r="AF322" s="2182"/>
      <c r="AG322" s="2182"/>
      <c r="AH322" s="2182"/>
      <c r="AI322" s="2182"/>
      <c r="AJ322" s="2182"/>
      <c r="AK322" s="2182"/>
      <c r="AL322" s="2182"/>
      <c r="AM322" s="2182"/>
      <c r="AN322" s="2182"/>
    </row>
    <row r="323" ht="15.75" customHeight="1">
      <c r="A323" s="2242"/>
      <c r="B323" s="2182"/>
      <c r="C323" s="2182"/>
      <c r="D323" s="2182"/>
      <c r="E323" s="2182"/>
      <c r="F323" s="2182"/>
      <c r="G323" s="2182"/>
      <c r="H323" s="2182"/>
      <c r="I323" s="2182"/>
      <c r="K323" s="2182"/>
      <c r="L323" s="2182"/>
      <c r="M323" s="2182"/>
      <c r="N323" s="2243"/>
      <c r="O323" s="2182"/>
      <c r="P323" s="2182"/>
      <c r="Q323" s="2182"/>
      <c r="R323" s="2182"/>
      <c r="S323" s="2182"/>
      <c r="T323" s="2182"/>
      <c r="U323" s="2182"/>
      <c r="V323" s="2182"/>
      <c r="W323" s="2182"/>
      <c r="X323" s="2182"/>
      <c r="Y323" s="2182"/>
      <c r="Z323" s="2182"/>
      <c r="AA323" s="2182"/>
      <c r="AB323" s="2182"/>
      <c r="AC323" s="2182"/>
      <c r="AD323" s="2182"/>
      <c r="AE323" s="2182"/>
      <c r="AF323" s="2182"/>
      <c r="AG323" s="2182"/>
      <c r="AH323" s="2182"/>
      <c r="AI323" s="2182"/>
      <c r="AJ323" s="2182"/>
      <c r="AK323" s="2182"/>
      <c r="AL323" s="2182"/>
      <c r="AM323" s="2182"/>
      <c r="AN323" s="2182"/>
    </row>
    <row r="324" ht="15.75" customHeight="1">
      <c r="A324" s="2242"/>
      <c r="B324" s="2182"/>
      <c r="C324" s="2182"/>
      <c r="D324" s="2182"/>
      <c r="E324" s="2182"/>
      <c r="F324" s="2182"/>
      <c r="G324" s="2182"/>
      <c r="H324" s="2182"/>
      <c r="I324" s="2182"/>
      <c r="K324" s="2182"/>
      <c r="L324" s="2182"/>
      <c r="M324" s="2182"/>
      <c r="N324" s="2243"/>
      <c r="O324" s="2182"/>
      <c r="P324" s="2182"/>
      <c r="Q324" s="2182"/>
      <c r="R324" s="2182"/>
      <c r="S324" s="2182"/>
      <c r="T324" s="2182"/>
      <c r="U324" s="2182"/>
      <c r="V324" s="2182"/>
      <c r="W324" s="2182"/>
      <c r="X324" s="2182"/>
      <c r="Y324" s="2182"/>
      <c r="Z324" s="2182"/>
      <c r="AA324" s="2182"/>
      <c r="AB324" s="2182"/>
      <c r="AC324" s="2182"/>
      <c r="AD324" s="2182"/>
      <c r="AE324" s="2182"/>
      <c r="AF324" s="2182"/>
      <c r="AG324" s="2182"/>
      <c r="AH324" s="2182"/>
      <c r="AI324" s="2182"/>
      <c r="AJ324" s="2182"/>
      <c r="AK324" s="2182"/>
      <c r="AL324" s="2182"/>
      <c r="AM324" s="2182"/>
      <c r="AN324" s="2182"/>
    </row>
    <row r="325" ht="15.75" customHeight="1">
      <c r="A325" s="2242"/>
      <c r="B325" s="2182"/>
      <c r="C325" s="2182"/>
      <c r="D325" s="2182"/>
      <c r="E325" s="2182"/>
      <c r="F325" s="2182"/>
      <c r="G325" s="2182"/>
      <c r="H325" s="2182"/>
      <c r="I325" s="2182"/>
      <c r="K325" s="2182"/>
      <c r="L325" s="2182"/>
      <c r="M325" s="2182"/>
      <c r="N325" s="2243"/>
      <c r="O325" s="2182"/>
      <c r="P325" s="2182"/>
      <c r="Q325" s="2182"/>
      <c r="R325" s="2182"/>
      <c r="S325" s="2182"/>
      <c r="T325" s="2182"/>
      <c r="U325" s="2182"/>
      <c r="V325" s="2182"/>
      <c r="W325" s="2182"/>
      <c r="X325" s="2182"/>
      <c r="Y325" s="2182"/>
      <c r="Z325" s="2182"/>
      <c r="AA325" s="2182"/>
      <c r="AB325" s="2182"/>
      <c r="AC325" s="2182"/>
      <c r="AD325" s="2182"/>
      <c r="AE325" s="2182"/>
      <c r="AF325" s="2182"/>
      <c r="AG325" s="2182"/>
      <c r="AH325" s="2182"/>
      <c r="AI325" s="2182"/>
      <c r="AJ325" s="2182"/>
      <c r="AK325" s="2182"/>
      <c r="AL325" s="2182"/>
      <c r="AM325" s="2182"/>
      <c r="AN325" s="2182"/>
    </row>
    <row r="326" ht="15.75" customHeight="1">
      <c r="A326" s="2242"/>
      <c r="B326" s="2182"/>
      <c r="C326" s="2182"/>
      <c r="D326" s="2182"/>
      <c r="E326" s="2182"/>
      <c r="F326" s="2182"/>
      <c r="G326" s="2182"/>
      <c r="H326" s="2182"/>
      <c r="I326" s="2182"/>
      <c r="K326" s="2182"/>
      <c r="L326" s="2182"/>
      <c r="M326" s="2182"/>
      <c r="N326" s="2243"/>
      <c r="O326" s="2182"/>
      <c r="P326" s="2182"/>
      <c r="Q326" s="2182"/>
      <c r="R326" s="2182"/>
      <c r="S326" s="2182"/>
      <c r="T326" s="2182"/>
      <c r="U326" s="2182"/>
      <c r="V326" s="2182"/>
      <c r="W326" s="2182"/>
      <c r="X326" s="2182"/>
      <c r="Y326" s="2182"/>
      <c r="Z326" s="2182"/>
      <c r="AA326" s="2182"/>
      <c r="AB326" s="2182"/>
      <c r="AC326" s="2182"/>
      <c r="AD326" s="2182"/>
      <c r="AE326" s="2182"/>
      <c r="AF326" s="2182"/>
      <c r="AG326" s="2182"/>
      <c r="AH326" s="2182"/>
      <c r="AI326" s="2182"/>
      <c r="AJ326" s="2182"/>
      <c r="AK326" s="2182"/>
      <c r="AL326" s="2182"/>
      <c r="AM326" s="2182"/>
      <c r="AN326" s="2182"/>
    </row>
    <row r="327" ht="15.75" customHeight="1">
      <c r="A327" s="2242"/>
      <c r="B327" s="2182"/>
      <c r="C327" s="2182"/>
      <c r="D327" s="2182"/>
      <c r="E327" s="2182"/>
      <c r="F327" s="2182"/>
      <c r="G327" s="2182"/>
      <c r="H327" s="2182"/>
      <c r="I327" s="2182"/>
      <c r="K327" s="2182"/>
      <c r="L327" s="2182"/>
      <c r="M327" s="2182"/>
      <c r="N327" s="2243"/>
      <c r="O327" s="2182"/>
      <c r="P327" s="2182"/>
      <c r="Q327" s="2182"/>
      <c r="R327" s="2182"/>
      <c r="S327" s="2182"/>
      <c r="T327" s="2182"/>
      <c r="U327" s="2182"/>
      <c r="V327" s="2182"/>
      <c r="W327" s="2182"/>
      <c r="X327" s="2182"/>
      <c r="Y327" s="2182"/>
      <c r="Z327" s="2182"/>
      <c r="AA327" s="2182"/>
      <c r="AB327" s="2182"/>
      <c r="AC327" s="2182"/>
      <c r="AD327" s="2182"/>
      <c r="AE327" s="2182"/>
      <c r="AF327" s="2182"/>
      <c r="AG327" s="2182"/>
      <c r="AH327" s="2182"/>
      <c r="AI327" s="2182"/>
      <c r="AJ327" s="2182"/>
      <c r="AK327" s="2182"/>
      <c r="AL327" s="2182"/>
      <c r="AM327" s="2182"/>
      <c r="AN327" s="2182"/>
    </row>
    <row r="328" ht="15.75" customHeight="1">
      <c r="A328" s="2242"/>
      <c r="B328" s="2182"/>
      <c r="C328" s="2182"/>
      <c r="D328" s="2182"/>
      <c r="E328" s="2182"/>
      <c r="F328" s="2182"/>
      <c r="G328" s="2182"/>
      <c r="H328" s="2182"/>
      <c r="I328" s="2182"/>
      <c r="K328" s="2182"/>
      <c r="L328" s="2182"/>
      <c r="M328" s="2182"/>
      <c r="N328" s="2243"/>
      <c r="O328" s="2182"/>
      <c r="P328" s="2182"/>
      <c r="Q328" s="2182"/>
      <c r="R328" s="2182"/>
      <c r="S328" s="2182"/>
      <c r="T328" s="2182"/>
      <c r="U328" s="2182"/>
      <c r="V328" s="2182"/>
      <c r="W328" s="2182"/>
      <c r="X328" s="2182"/>
      <c r="Y328" s="2182"/>
      <c r="Z328" s="2182"/>
      <c r="AA328" s="2182"/>
      <c r="AB328" s="2182"/>
      <c r="AC328" s="2182"/>
      <c r="AD328" s="2182"/>
      <c r="AE328" s="2182"/>
      <c r="AF328" s="2182"/>
      <c r="AG328" s="2182"/>
      <c r="AH328" s="2182"/>
      <c r="AI328" s="2182"/>
      <c r="AJ328" s="2182"/>
      <c r="AK328" s="2182"/>
      <c r="AL328" s="2182"/>
      <c r="AM328" s="2182"/>
      <c r="AN328" s="2182"/>
    </row>
    <row r="329" ht="15.75" customHeight="1">
      <c r="A329" s="2242"/>
      <c r="B329" s="2182"/>
      <c r="C329" s="2182"/>
      <c r="D329" s="2182"/>
      <c r="E329" s="2182"/>
      <c r="F329" s="2182"/>
      <c r="G329" s="2182"/>
      <c r="H329" s="2182"/>
      <c r="I329" s="2182"/>
      <c r="K329" s="2182"/>
      <c r="L329" s="2182"/>
      <c r="M329" s="2182"/>
      <c r="N329" s="2243"/>
      <c r="O329" s="2182"/>
      <c r="P329" s="2182"/>
      <c r="Q329" s="2182"/>
      <c r="R329" s="2182"/>
      <c r="S329" s="2182"/>
      <c r="T329" s="2182"/>
      <c r="U329" s="2182"/>
      <c r="V329" s="2182"/>
      <c r="W329" s="2182"/>
      <c r="X329" s="2182"/>
      <c r="Y329" s="2182"/>
      <c r="Z329" s="2182"/>
      <c r="AA329" s="2182"/>
      <c r="AB329" s="2182"/>
      <c r="AC329" s="2182"/>
      <c r="AD329" s="2182"/>
      <c r="AE329" s="2182"/>
      <c r="AF329" s="2182"/>
      <c r="AG329" s="2182"/>
      <c r="AH329" s="2182"/>
      <c r="AI329" s="2182"/>
      <c r="AJ329" s="2182"/>
      <c r="AK329" s="2182"/>
      <c r="AL329" s="2182"/>
      <c r="AM329" s="2182"/>
      <c r="AN329" s="2182"/>
    </row>
    <row r="330" ht="15.75" customHeight="1">
      <c r="A330" s="2242"/>
      <c r="B330" s="2182"/>
      <c r="C330" s="2182"/>
      <c r="D330" s="2182"/>
      <c r="E330" s="2182"/>
      <c r="F330" s="2182"/>
      <c r="G330" s="2182"/>
      <c r="H330" s="2182"/>
      <c r="I330" s="2182"/>
      <c r="K330" s="2182"/>
      <c r="L330" s="2182"/>
      <c r="M330" s="2182"/>
      <c r="N330" s="2243"/>
      <c r="O330" s="2182"/>
      <c r="P330" s="2182"/>
      <c r="Q330" s="2182"/>
      <c r="R330" s="2182"/>
      <c r="S330" s="2182"/>
      <c r="T330" s="2182"/>
      <c r="U330" s="2182"/>
      <c r="V330" s="2182"/>
      <c r="W330" s="2182"/>
      <c r="X330" s="2182"/>
      <c r="Y330" s="2182"/>
      <c r="Z330" s="2182"/>
      <c r="AA330" s="2182"/>
      <c r="AB330" s="2182"/>
      <c r="AC330" s="2182"/>
      <c r="AD330" s="2182"/>
      <c r="AE330" s="2182"/>
      <c r="AF330" s="2182"/>
      <c r="AG330" s="2182"/>
      <c r="AH330" s="2182"/>
      <c r="AI330" s="2182"/>
      <c r="AJ330" s="2182"/>
      <c r="AK330" s="2182"/>
      <c r="AL330" s="2182"/>
      <c r="AM330" s="2182"/>
      <c r="AN330" s="2182"/>
    </row>
    <row r="331" ht="15.75" customHeight="1">
      <c r="A331" s="2242"/>
      <c r="B331" s="2182"/>
      <c r="C331" s="2182"/>
      <c r="D331" s="2182"/>
      <c r="E331" s="2182"/>
      <c r="F331" s="2182"/>
      <c r="G331" s="2182"/>
      <c r="H331" s="2182"/>
      <c r="I331" s="2182"/>
      <c r="K331" s="2182"/>
      <c r="L331" s="2182"/>
      <c r="M331" s="2182"/>
      <c r="N331" s="2243"/>
      <c r="O331" s="2182"/>
      <c r="P331" s="2182"/>
      <c r="Q331" s="2182"/>
      <c r="R331" s="2182"/>
      <c r="S331" s="2182"/>
      <c r="T331" s="2182"/>
      <c r="U331" s="2182"/>
      <c r="V331" s="2182"/>
      <c r="W331" s="2182"/>
      <c r="X331" s="2182"/>
      <c r="Y331" s="2182"/>
      <c r="Z331" s="2182"/>
      <c r="AA331" s="2182"/>
      <c r="AB331" s="2182"/>
      <c r="AC331" s="2182"/>
      <c r="AD331" s="2182"/>
      <c r="AE331" s="2182"/>
      <c r="AF331" s="2182"/>
      <c r="AG331" s="2182"/>
      <c r="AH331" s="2182"/>
      <c r="AI331" s="2182"/>
      <c r="AJ331" s="2182"/>
      <c r="AK331" s="2182"/>
      <c r="AL331" s="2182"/>
      <c r="AM331" s="2182"/>
      <c r="AN331" s="2182"/>
    </row>
    <row r="332" ht="15.75" customHeight="1">
      <c r="A332" s="2242"/>
      <c r="B332" s="2182"/>
      <c r="C332" s="2182"/>
      <c r="D332" s="2182"/>
      <c r="E332" s="2182"/>
      <c r="F332" s="2182"/>
      <c r="G332" s="2182"/>
      <c r="H332" s="2182"/>
      <c r="I332" s="2182"/>
      <c r="K332" s="2182"/>
      <c r="L332" s="2182"/>
      <c r="M332" s="2182"/>
      <c r="N332" s="2243"/>
      <c r="O332" s="2182"/>
      <c r="P332" s="2182"/>
      <c r="Q332" s="2182"/>
      <c r="R332" s="2182"/>
      <c r="S332" s="2182"/>
      <c r="T332" s="2182"/>
      <c r="U332" s="2182"/>
      <c r="V332" s="2182"/>
      <c r="W332" s="2182"/>
      <c r="X332" s="2182"/>
      <c r="Y332" s="2182"/>
      <c r="Z332" s="2182"/>
      <c r="AA332" s="2182"/>
      <c r="AB332" s="2182"/>
      <c r="AC332" s="2182"/>
      <c r="AD332" s="2182"/>
      <c r="AE332" s="2182"/>
      <c r="AF332" s="2182"/>
      <c r="AG332" s="2182"/>
      <c r="AH332" s="2182"/>
      <c r="AI332" s="2182"/>
      <c r="AJ332" s="2182"/>
      <c r="AK332" s="2182"/>
      <c r="AL332" s="2182"/>
      <c r="AM332" s="2182"/>
      <c r="AN332" s="2182"/>
    </row>
    <row r="333" ht="15.75" customHeight="1">
      <c r="A333" s="2242"/>
      <c r="B333" s="2182"/>
      <c r="C333" s="2182"/>
      <c r="D333" s="2182"/>
      <c r="E333" s="2182"/>
      <c r="F333" s="2182"/>
      <c r="G333" s="2182"/>
      <c r="H333" s="2182"/>
      <c r="I333" s="2182"/>
      <c r="K333" s="2182"/>
      <c r="L333" s="2182"/>
      <c r="M333" s="2182"/>
      <c r="N333" s="2243"/>
      <c r="O333" s="2182"/>
      <c r="P333" s="2182"/>
      <c r="Q333" s="2182"/>
      <c r="R333" s="2182"/>
      <c r="S333" s="2182"/>
      <c r="T333" s="2182"/>
      <c r="U333" s="2182"/>
      <c r="V333" s="2182"/>
      <c r="W333" s="2182"/>
      <c r="X333" s="2182"/>
      <c r="Y333" s="2182"/>
      <c r="Z333" s="2182"/>
      <c r="AA333" s="2182"/>
      <c r="AB333" s="2182"/>
      <c r="AC333" s="2182"/>
      <c r="AD333" s="2182"/>
      <c r="AE333" s="2182"/>
      <c r="AF333" s="2182"/>
      <c r="AG333" s="2182"/>
      <c r="AH333" s="2182"/>
      <c r="AI333" s="2182"/>
      <c r="AJ333" s="2182"/>
      <c r="AK333" s="2182"/>
      <c r="AL333" s="2182"/>
      <c r="AM333" s="2182"/>
      <c r="AN333" s="2182"/>
    </row>
    <row r="334" ht="15.75" customHeight="1">
      <c r="A334" s="2242"/>
      <c r="B334" s="2182"/>
      <c r="C334" s="2182"/>
      <c r="D334" s="2182"/>
      <c r="E334" s="2182"/>
      <c r="F334" s="2182"/>
      <c r="G334" s="2182"/>
      <c r="H334" s="2182"/>
      <c r="I334" s="2182"/>
      <c r="K334" s="2182"/>
      <c r="L334" s="2182"/>
      <c r="M334" s="2182"/>
      <c r="N334" s="2243"/>
      <c r="O334" s="2182"/>
      <c r="P334" s="2182"/>
      <c r="Q334" s="2182"/>
      <c r="R334" s="2182"/>
      <c r="S334" s="2182"/>
      <c r="T334" s="2182"/>
      <c r="U334" s="2182"/>
      <c r="V334" s="2182"/>
      <c r="W334" s="2182"/>
      <c r="X334" s="2182"/>
      <c r="Y334" s="2182"/>
      <c r="Z334" s="2182"/>
      <c r="AA334" s="2182"/>
      <c r="AB334" s="2182"/>
      <c r="AC334" s="2182"/>
      <c r="AD334" s="2182"/>
      <c r="AE334" s="2182"/>
      <c r="AF334" s="2182"/>
      <c r="AG334" s="2182"/>
      <c r="AH334" s="2182"/>
      <c r="AI334" s="2182"/>
      <c r="AJ334" s="2182"/>
      <c r="AK334" s="2182"/>
      <c r="AL334" s="2182"/>
      <c r="AM334" s="2182"/>
      <c r="AN334" s="2182"/>
    </row>
    <row r="335" ht="15.75" customHeight="1">
      <c r="A335" s="2242"/>
      <c r="B335" s="2182"/>
      <c r="C335" s="2182"/>
      <c r="D335" s="2182"/>
      <c r="E335" s="2182"/>
      <c r="F335" s="2182"/>
      <c r="G335" s="2182"/>
      <c r="H335" s="2182"/>
      <c r="I335" s="2182"/>
      <c r="K335" s="2182"/>
      <c r="L335" s="2182"/>
      <c r="M335" s="2182"/>
      <c r="N335" s="2243"/>
      <c r="O335" s="2182"/>
      <c r="P335" s="2182"/>
      <c r="Q335" s="2182"/>
      <c r="R335" s="2182"/>
      <c r="S335" s="2182"/>
      <c r="T335" s="2182"/>
      <c r="U335" s="2182"/>
      <c r="V335" s="2182"/>
      <c r="W335" s="2182"/>
      <c r="X335" s="2182"/>
      <c r="Y335" s="2182"/>
      <c r="Z335" s="2182"/>
      <c r="AA335" s="2182"/>
      <c r="AB335" s="2182"/>
      <c r="AC335" s="2182"/>
      <c r="AD335" s="2182"/>
      <c r="AE335" s="2182"/>
      <c r="AF335" s="2182"/>
      <c r="AG335" s="2182"/>
      <c r="AH335" s="2182"/>
      <c r="AI335" s="2182"/>
      <c r="AJ335" s="2182"/>
      <c r="AK335" s="2182"/>
      <c r="AL335" s="2182"/>
      <c r="AM335" s="2182"/>
      <c r="AN335" s="2182"/>
    </row>
    <row r="336" ht="15.75" customHeight="1">
      <c r="A336" s="2242"/>
      <c r="B336" s="2182"/>
      <c r="C336" s="2182"/>
      <c r="D336" s="2182"/>
      <c r="E336" s="2182"/>
      <c r="F336" s="2182"/>
      <c r="G336" s="2182"/>
      <c r="H336" s="2182"/>
      <c r="I336" s="2182"/>
      <c r="K336" s="2182"/>
      <c r="L336" s="2182"/>
      <c r="M336" s="2182"/>
      <c r="N336" s="2243"/>
      <c r="O336" s="2182"/>
      <c r="P336" s="2182"/>
      <c r="Q336" s="2182"/>
      <c r="R336" s="2182"/>
      <c r="S336" s="2182"/>
      <c r="T336" s="2182"/>
      <c r="U336" s="2182"/>
      <c r="V336" s="2182"/>
      <c r="W336" s="2182"/>
      <c r="X336" s="2182"/>
      <c r="Y336" s="2182"/>
      <c r="Z336" s="2182"/>
      <c r="AA336" s="2182"/>
      <c r="AB336" s="2182"/>
      <c r="AC336" s="2182"/>
      <c r="AD336" s="2182"/>
      <c r="AE336" s="2182"/>
      <c r="AF336" s="2182"/>
      <c r="AG336" s="2182"/>
      <c r="AH336" s="2182"/>
      <c r="AI336" s="2182"/>
      <c r="AJ336" s="2182"/>
      <c r="AK336" s="2182"/>
      <c r="AL336" s="2182"/>
      <c r="AM336" s="2182"/>
      <c r="AN336" s="2182"/>
    </row>
    <row r="337" ht="15.75" customHeight="1">
      <c r="A337" s="2242"/>
      <c r="B337" s="2182"/>
      <c r="C337" s="2182"/>
      <c r="D337" s="2182"/>
      <c r="E337" s="2182"/>
      <c r="F337" s="2182"/>
      <c r="G337" s="2182"/>
      <c r="H337" s="2182"/>
      <c r="I337" s="2182"/>
      <c r="K337" s="2182"/>
      <c r="L337" s="2182"/>
      <c r="M337" s="2182"/>
      <c r="N337" s="2243"/>
      <c r="O337" s="2182"/>
      <c r="P337" s="2182"/>
      <c r="Q337" s="2182"/>
      <c r="R337" s="2182"/>
      <c r="S337" s="2182"/>
      <c r="T337" s="2182"/>
      <c r="U337" s="2182"/>
      <c r="V337" s="2182"/>
      <c r="W337" s="2182"/>
      <c r="X337" s="2182"/>
      <c r="Y337" s="2182"/>
      <c r="Z337" s="2182"/>
      <c r="AA337" s="2182"/>
      <c r="AB337" s="2182"/>
      <c r="AC337" s="2182"/>
      <c r="AD337" s="2182"/>
      <c r="AE337" s="2182"/>
      <c r="AF337" s="2182"/>
      <c r="AG337" s="2182"/>
      <c r="AH337" s="2182"/>
      <c r="AI337" s="2182"/>
      <c r="AJ337" s="2182"/>
      <c r="AK337" s="2182"/>
      <c r="AL337" s="2182"/>
      <c r="AM337" s="2182"/>
      <c r="AN337" s="2182"/>
    </row>
    <row r="338" ht="15.75" customHeight="1">
      <c r="A338" s="2242"/>
      <c r="B338" s="2182"/>
      <c r="C338" s="2182"/>
      <c r="D338" s="2182"/>
      <c r="E338" s="2182"/>
      <c r="F338" s="2182"/>
      <c r="G338" s="2182"/>
      <c r="H338" s="2182"/>
      <c r="I338" s="2182"/>
      <c r="K338" s="2182"/>
      <c r="L338" s="2182"/>
      <c r="M338" s="2182"/>
      <c r="N338" s="2243"/>
      <c r="O338" s="2182"/>
      <c r="P338" s="2182"/>
      <c r="Q338" s="2182"/>
      <c r="R338" s="2182"/>
      <c r="S338" s="2182"/>
      <c r="T338" s="2182"/>
      <c r="U338" s="2182"/>
      <c r="V338" s="2182"/>
      <c r="W338" s="2182"/>
      <c r="X338" s="2182"/>
      <c r="Y338" s="2182"/>
      <c r="Z338" s="2182"/>
      <c r="AA338" s="2182"/>
      <c r="AB338" s="2182"/>
      <c r="AC338" s="2182"/>
      <c r="AD338" s="2182"/>
      <c r="AE338" s="2182"/>
      <c r="AF338" s="2182"/>
      <c r="AG338" s="2182"/>
      <c r="AH338" s="2182"/>
      <c r="AI338" s="2182"/>
      <c r="AJ338" s="2182"/>
      <c r="AK338" s="2182"/>
      <c r="AL338" s="2182"/>
      <c r="AM338" s="2182"/>
      <c r="AN338" s="2182"/>
    </row>
    <row r="339" ht="15.75" customHeight="1">
      <c r="A339" s="2242"/>
      <c r="B339" s="2182"/>
      <c r="C339" s="2182"/>
      <c r="D339" s="2182"/>
      <c r="E339" s="2182"/>
      <c r="F339" s="2182"/>
      <c r="G339" s="2182"/>
      <c r="H339" s="2182"/>
      <c r="I339" s="2182"/>
      <c r="K339" s="2182"/>
      <c r="L339" s="2182"/>
      <c r="M339" s="2182"/>
      <c r="N339" s="2243"/>
      <c r="O339" s="2182"/>
      <c r="P339" s="2182"/>
      <c r="Q339" s="2182"/>
      <c r="R339" s="2182"/>
      <c r="S339" s="2182"/>
      <c r="T339" s="2182"/>
      <c r="U339" s="2182"/>
      <c r="V339" s="2182"/>
      <c r="W339" s="2182"/>
      <c r="X339" s="2182"/>
      <c r="Y339" s="2182"/>
      <c r="Z339" s="2182"/>
      <c r="AA339" s="2182"/>
      <c r="AB339" s="2182"/>
      <c r="AC339" s="2182"/>
      <c r="AD339" s="2182"/>
      <c r="AE339" s="2182"/>
      <c r="AF339" s="2182"/>
      <c r="AG339" s="2182"/>
      <c r="AH339" s="2182"/>
      <c r="AI339" s="2182"/>
      <c r="AJ339" s="2182"/>
      <c r="AK339" s="2182"/>
      <c r="AL339" s="2182"/>
      <c r="AM339" s="2182"/>
      <c r="AN339" s="2182"/>
    </row>
    <row r="340" ht="15.75" customHeight="1">
      <c r="A340" s="2242"/>
      <c r="B340" s="2182"/>
      <c r="C340" s="2182"/>
      <c r="D340" s="2182"/>
      <c r="E340" s="2182"/>
      <c r="F340" s="2182"/>
      <c r="G340" s="2182"/>
      <c r="H340" s="2182"/>
      <c r="I340" s="2182"/>
      <c r="K340" s="2182"/>
      <c r="L340" s="2182"/>
      <c r="M340" s="2182"/>
      <c r="N340" s="2243"/>
      <c r="O340" s="2182"/>
      <c r="P340" s="2182"/>
      <c r="Q340" s="2182"/>
      <c r="R340" s="2182"/>
      <c r="S340" s="2182"/>
      <c r="T340" s="2182"/>
      <c r="U340" s="2182"/>
      <c r="V340" s="2182"/>
      <c r="W340" s="2182"/>
      <c r="X340" s="2182"/>
      <c r="Y340" s="2182"/>
      <c r="Z340" s="2182"/>
      <c r="AA340" s="2182"/>
      <c r="AB340" s="2182"/>
      <c r="AC340" s="2182"/>
      <c r="AD340" s="2182"/>
      <c r="AE340" s="2182"/>
      <c r="AF340" s="2182"/>
      <c r="AG340" s="2182"/>
      <c r="AH340" s="2182"/>
      <c r="AI340" s="2182"/>
      <c r="AJ340" s="2182"/>
      <c r="AK340" s="2182"/>
      <c r="AL340" s="2182"/>
      <c r="AM340" s="2182"/>
      <c r="AN340" s="2182"/>
    </row>
    <row r="341" ht="15.75" customHeight="1">
      <c r="A341" s="2242"/>
      <c r="B341" s="2182"/>
      <c r="C341" s="2182"/>
      <c r="D341" s="2182"/>
      <c r="E341" s="2182"/>
      <c r="F341" s="2182"/>
      <c r="G341" s="2182"/>
      <c r="H341" s="2182"/>
      <c r="I341" s="2182"/>
      <c r="K341" s="2182"/>
      <c r="L341" s="2182"/>
      <c r="M341" s="2182"/>
      <c r="N341" s="2243"/>
      <c r="O341" s="2182"/>
      <c r="P341" s="2182"/>
      <c r="Q341" s="2182"/>
      <c r="R341" s="2182"/>
      <c r="S341" s="2182"/>
      <c r="T341" s="2182"/>
      <c r="U341" s="2182"/>
      <c r="V341" s="2182"/>
      <c r="W341" s="2182"/>
      <c r="X341" s="2182"/>
      <c r="Y341" s="2182"/>
      <c r="Z341" s="2182"/>
      <c r="AA341" s="2182"/>
      <c r="AB341" s="2182"/>
      <c r="AC341" s="2182"/>
      <c r="AD341" s="2182"/>
      <c r="AE341" s="2182"/>
      <c r="AF341" s="2182"/>
      <c r="AG341" s="2182"/>
      <c r="AH341" s="2182"/>
      <c r="AI341" s="2182"/>
      <c r="AJ341" s="2182"/>
      <c r="AK341" s="2182"/>
      <c r="AL341" s="2182"/>
      <c r="AM341" s="2182"/>
      <c r="AN341" s="2182"/>
    </row>
    <row r="342" ht="15.75" customHeight="1">
      <c r="A342" s="2242"/>
      <c r="B342" s="2182"/>
      <c r="C342" s="2182"/>
      <c r="D342" s="2182"/>
      <c r="E342" s="2182"/>
      <c r="F342" s="2182"/>
      <c r="G342" s="2182"/>
      <c r="H342" s="2182"/>
      <c r="I342" s="2182"/>
      <c r="K342" s="2182"/>
      <c r="L342" s="2182"/>
      <c r="M342" s="2182"/>
      <c r="N342" s="2243"/>
      <c r="O342" s="2182"/>
      <c r="P342" s="2182"/>
      <c r="Q342" s="2182"/>
      <c r="R342" s="2182"/>
      <c r="S342" s="2182"/>
      <c r="T342" s="2182"/>
      <c r="U342" s="2182"/>
      <c r="V342" s="2182"/>
      <c r="W342" s="2182"/>
      <c r="X342" s="2182"/>
      <c r="Y342" s="2182"/>
      <c r="Z342" s="2182"/>
      <c r="AA342" s="2182"/>
      <c r="AB342" s="2182"/>
      <c r="AC342" s="2182"/>
      <c r="AD342" s="2182"/>
      <c r="AE342" s="2182"/>
      <c r="AF342" s="2182"/>
      <c r="AG342" s="2182"/>
      <c r="AH342" s="2182"/>
      <c r="AI342" s="2182"/>
      <c r="AJ342" s="2182"/>
      <c r="AK342" s="2182"/>
      <c r="AL342" s="2182"/>
      <c r="AM342" s="2182"/>
      <c r="AN342" s="2182"/>
    </row>
    <row r="343" ht="15.75" customHeight="1">
      <c r="A343" s="2242"/>
      <c r="B343" s="2182"/>
      <c r="C343" s="2182"/>
      <c r="D343" s="2182"/>
      <c r="E343" s="2182"/>
      <c r="F343" s="2182"/>
      <c r="G343" s="2182"/>
      <c r="H343" s="2182"/>
      <c r="I343" s="2182"/>
      <c r="K343" s="2182"/>
      <c r="L343" s="2182"/>
      <c r="M343" s="2182"/>
      <c r="N343" s="2243"/>
      <c r="O343" s="2182"/>
      <c r="P343" s="2182"/>
      <c r="Q343" s="2182"/>
      <c r="R343" s="2182"/>
      <c r="S343" s="2182"/>
      <c r="T343" s="2182"/>
      <c r="U343" s="2182"/>
      <c r="V343" s="2182"/>
      <c r="W343" s="2182"/>
      <c r="X343" s="2182"/>
      <c r="Y343" s="2182"/>
      <c r="Z343" s="2182"/>
      <c r="AA343" s="2182"/>
      <c r="AB343" s="2182"/>
      <c r="AC343" s="2182"/>
      <c r="AD343" s="2182"/>
      <c r="AE343" s="2182"/>
      <c r="AF343" s="2182"/>
      <c r="AG343" s="2182"/>
      <c r="AH343" s="2182"/>
      <c r="AI343" s="2182"/>
      <c r="AJ343" s="2182"/>
      <c r="AK343" s="2182"/>
      <c r="AL343" s="2182"/>
      <c r="AM343" s="2182"/>
      <c r="AN343" s="2182"/>
    </row>
    <row r="344" ht="15.75" customHeight="1">
      <c r="A344" s="2242"/>
      <c r="B344" s="2182"/>
      <c r="C344" s="2182"/>
      <c r="D344" s="2182"/>
      <c r="E344" s="2182"/>
      <c r="F344" s="2182"/>
      <c r="G344" s="2182"/>
      <c r="H344" s="2182"/>
      <c r="I344" s="2182"/>
      <c r="K344" s="2182"/>
      <c r="L344" s="2182"/>
      <c r="M344" s="2182"/>
      <c r="N344" s="2243"/>
      <c r="O344" s="2182"/>
      <c r="P344" s="2182"/>
      <c r="Q344" s="2182"/>
      <c r="R344" s="2182"/>
      <c r="S344" s="2182"/>
      <c r="T344" s="2182"/>
      <c r="U344" s="2182"/>
      <c r="V344" s="2182"/>
      <c r="W344" s="2182"/>
      <c r="X344" s="2182"/>
      <c r="Y344" s="2182"/>
      <c r="Z344" s="2182"/>
      <c r="AA344" s="2182"/>
      <c r="AB344" s="2182"/>
      <c r="AC344" s="2182"/>
      <c r="AD344" s="2182"/>
      <c r="AE344" s="2182"/>
      <c r="AF344" s="2182"/>
      <c r="AG344" s="2182"/>
      <c r="AH344" s="2182"/>
      <c r="AI344" s="2182"/>
      <c r="AJ344" s="2182"/>
      <c r="AK344" s="2182"/>
      <c r="AL344" s="2182"/>
      <c r="AM344" s="2182"/>
      <c r="AN344" s="2182"/>
    </row>
    <row r="345" ht="15.75" customHeight="1">
      <c r="A345" s="2242"/>
      <c r="B345" s="2182"/>
      <c r="C345" s="2182"/>
      <c r="D345" s="2182"/>
      <c r="E345" s="2182"/>
      <c r="F345" s="2182"/>
      <c r="G345" s="2182"/>
      <c r="H345" s="2182"/>
      <c r="I345" s="2182"/>
      <c r="K345" s="2182"/>
      <c r="L345" s="2182"/>
      <c r="M345" s="2182"/>
      <c r="N345" s="2243"/>
      <c r="O345" s="2182"/>
      <c r="P345" s="2182"/>
      <c r="Q345" s="2182"/>
      <c r="R345" s="2182"/>
      <c r="S345" s="2182"/>
      <c r="T345" s="2182"/>
      <c r="U345" s="2182"/>
      <c r="V345" s="2182"/>
      <c r="W345" s="2182"/>
      <c r="X345" s="2182"/>
      <c r="Y345" s="2182"/>
      <c r="Z345" s="2182"/>
      <c r="AA345" s="2182"/>
      <c r="AB345" s="2182"/>
      <c r="AC345" s="2182"/>
      <c r="AD345" s="2182"/>
      <c r="AE345" s="2182"/>
      <c r="AF345" s="2182"/>
      <c r="AG345" s="2182"/>
      <c r="AH345" s="2182"/>
      <c r="AI345" s="2182"/>
      <c r="AJ345" s="2182"/>
      <c r="AK345" s="2182"/>
      <c r="AL345" s="2182"/>
      <c r="AM345" s="2182"/>
      <c r="AN345" s="2182"/>
    </row>
    <row r="346" ht="15.75" customHeight="1">
      <c r="A346" s="2242"/>
      <c r="B346" s="2182"/>
      <c r="C346" s="2182"/>
      <c r="D346" s="2182"/>
      <c r="E346" s="2182"/>
      <c r="F346" s="2182"/>
      <c r="G346" s="2182"/>
      <c r="H346" s="2182"/>
      <c r="I346" s="2182"/>
      <c r="K346" s="2182"/>
      <c r="L346" s="2182"/>
      <c r="M346" s="2182"/>
      <c r="N346" s="2243"/>
      <c r="O346" s="2182"/>
      <c r="P346" s="2182"/>
      <c r="Q346" s="2182"/>
      <c r="R346" s="2182"/>
      <c r="S346" s="2182"/>
      <c r="T346" s="2182"/>
      <c r="U346" s="2182"/>
      <c r="V346" s="2182"/>
      <c r="W346" s="2182"/>
      <c r="X346" s="2182"/>
      <c r="Y346" s="2182"/>
      <c r="Z346" s="2182"/>
      <c r="AA346" s="2182"/>
      <c r="AB346" s="2182"/>
      <c r="AC346" s="2182"/>
      <c r="AD346" s="2182"/>
      <c r="AE346" s="2182"/>
      <c r="AF346" s="2182"/>
      <c r="AG346" s="2182"/>
      <c r="AH346" s="2182"/>
      <c r="AI346" s="2182"/>
      <c r="AJ346" s="2182"/>
      <c r="AK346" s="2182"/>
      <c r="AL346" s="2182"/>
      <c r="AM346" s="2182"/>
      <c r="AN346" s="2182"/>
    </row>
    <row r="347" ht="15.75" customHeight="1">
      <c r="A347" s="2242"/>
      <c r="B347" s="2182"/>
      <c r="C347" s="2182"/>
      <c r="D347" s="2182"/>
      <c r="E347" s="2182"/>
      <c r="F347" s="2182"/>
      <c r="G347" s="2182"/>
      <c r="H347" s="2182"/>
      <c r="I347" s="2182"/>
      <c r="K347" s="2182"/>
      <c r="L347" s="2182"/>
      <c r="M347" s="2182"/>
      <c r="N347" s="2243"/>
      <c r="O347" s="2182"/>
      <c r="P347" s="2182"/>
      <c r="Q347" s="2182"/>
      <c r="R347" s="2182"/>
      <c r="S347" s="2182"/>
      <c r="T347" s="2182"/>
      <c r="U347" s="2182"/>
      <c r="V347" s="2182"/>
      <c r="W347" s="2182"/>
      <c r="X347" s="2182"/>
      <c r="Y347" s="2182"/>
      <c r="Z347" s="2182"/>
      <c r="AA347" s="2182"/>
      <c r="AB347" s="2182"/>
      <c r="AC347" s="2182"/>
      <c r="AD347" s="2182"/>
      <c r="AE347" s="2182"/>
      <c r="AF347" s="2182"/>
      <c r="AG347" s="2182"/>
      <c r="AH347" s="2182"/>
      <c r="AI347" s="2182"/>
      <c r="AJ347" s="2182"/>
      <c r="AK347" s="2182"/>
      <c r="AL347" s="2182"/>
      <c r="AM347" s="2182"/>
      <c r="AN347" s="2182"/>
    </row>
    <row r="348" ht="15.75" customHeight="1">
      <c r="A348" s="2242"/>
      <c r="B348" s="2182"/>
      <c r="C348" s="2182"/>
      <c r="D348" s="2182"/>
      <c r="E348" s="2182"/>
      <c r="F348" s="2182"/>
      <c r="G348" s="2182"/>
      <c r="H348" s="2182"/>
      <c r="I348" s="2182"/>
      <c r="K348" s="2182"/>
      <c r="L348" s="2182"/>
      <c r="M348" s="2182"/>
      <c r="N348" s="2243"/>
      <c r="O348" s="2182"/>
      <c r="P348" s="2182"/>
      <c r="Q348" s="2182"/>
      <c r="R348" s="2182"/>
      <c r="S348" s="2182"/>
      <c r="T348" s="2182"/>
      <c r="U348" s="2182"/>
      <c r="V348" s="2182"/>
      <c r="W348" s="2182"/>
      <c r="X348" s="2182"/>
      <c r="Y348" s="2182"/>
      <c r="Z348" s="2182"/>
      <c r="AA348" s="2182"/>
      <c r="AB348" s="2182"/>
      <c r="AC348" s="2182"/>
      <c r="AD348" s="2182"/>
      <c r="AE348" s="2182"/>
      <c r="AF348" s="2182"/>
      <c r="AG348" s="2182"/>
      <c r="AH348" s="2182"/>
      <c r="AI348" s="2182"/>
      <c r="AJ348" s="2182"/>
      <c r="AK348" s="2182"/>
      <c r="AL348" s="2182"/>
      <c r="AM348" s="2182"/>
      <c r="AN348" s="2182"/>
    </row>
    <row r="349" ht="15.75" customHeight="1">
      <c r="A349" s="2242"/>
      <c r="B349" s="2182"/>
      <c r="C349" s="2182"/>
      <c r="D349" s="2182"/>
      <c r="E349" s="2182"/>
      <c r="F349" s="2182"/>
      <c r="G349" s="2182"/>
      <c r="H349" s="2182"/>
      <c r="I349" s="2182"/>
      <c r="K349" s="2182"/>
      <c r="L349" s="2182"/>
      <c r="M349" s="2182"/>
      <c r="N349" s="2243"/>
      <c r="O349" s="2182"/>
      <c r="P349" s="2182"/>
      <c r="Q349" s="2182"/>
      <c r="R349" s="2182"/>
      <c r="S349" s="2182"/>
      <c r="T349" s="2182"/>
      <c r="U349" s="2182"/>
      <c r="V349" s="2182"/>
      <c r="W349" s="2182"/>
      <c r="X349" s="2182"/>
      <c r="Y349" s="2182"/>
      <c r="Z349" s="2182"/>
      <c r="AA349" s="2182"/>
      <c r="AB349" s="2182"/>
      <c r="AC349" s="2182"/>
      <c r="AD349" s="2182"/>
      <c r="AE349" s="2182"/>
      <c r="AF349" s="2182"/>
      <c r="AG349" s="2182"/>
      <c r="AH349" s="2182"/>
      <c r="AI349" s="2182"/>
      <c r="AJ349" s="2182"/>
      <c r="AK349" s="2182"/>
      <c r="AL349" s="2182"/>
      <c r="AM349" s="2182"/>
      <c r="AN349" s="2182"/>
    </row>
    <row r="350" ht="15.75" customHeight="1">
      <c r="A350" s="2242"/>
      <c r="B350" s="2182"/>
      <c r="C350" s="2182"/>
      <c r="D350" s="2182"/>
      <c r="E350" s="2182"/>
      <c r="F350" s="2182"/>
      <c r="G350" s="2182"/>
      <c r="H350" s="2182"/>
      <c r="I350" s="2182"/>
      <c r="K350" s="2182"/>
      <c r="L350" s="2182"/>
      <c r="M350" s="2182"/>
      <c r="N350" s="2243"/>
      <c r="O350" s="2182"/>
      <c r="P350" s="2182"/>
      <c r="Q350" s="2182"/>
      <c r="R350" s="2182"/>
      <c r="S350" s="2182"/>
      <c r="T350" s="2182"/>
      <c r="U350" s="2182"/>
      <c r="V350" s="2182"/>
      <c r="W350" s="2182"/>
      <c r="X350" s="2182"/>
      <c r="Y350" s="2182"/>
      <c r="Z350" s="2182"/>
      <c r="AA350" s="2182"/>
      <c r="AB350" s="2182"/>
      <c r="AC350" s="2182"/>
      <c r="AD350" s="2182"/>
      <c r="AE350" s="2182"/>
      <c r="AF350" s="2182"/>
      <c r="AG350" s="2182"/>
      <c r="AH350" s="2182"/>
      <c r="AI350" s="2182"/>
      <c r="AJ350" s="2182"/>
      <c r="AK350" s="2182"/>
      <c r="AL350" s="2182"/>
      <c r="AM350" s="2182"/>
      <c r="AN350" s="2182"/>
    </row>
    <row r="351" ht="15.75" customHeight="1">
      <c r="A351" s="2242"/>
      <c r="B351" s="2182"/>
      <c r="C351" s="2182"/>
      <c r="D351" s="2182"/>
      <c r="E351" s="2182"/>
      <c r="F351" s="2182"/>
      <c r="G351" s="2182"/>
      <c r="H351" s="2182"/>
      <c r="I351" s="2182"/>
      <c r="K351" s="2182"/>
      <c r="L351" s="2182"/>
      <c r="M351" s="2182"/>
      <c r="N351" s="2243"/>
      <c r="O351" s="2182"/>
      <c r="P351" s="2182"/>
      <c r="Q351" s="2182"/>
      <c r="R351" s="2182"/>
      <c r="S351" s="2182"/>
      <c r="T351" s="2182"/>
      <c r="U351" s="2182"/>
      <c r="V351" s="2182"/>
      <c r="W351" s="2182"/>
      <c r="X351" s="2182"/>
      <c r="Y351" s="2182"/>
      <c r="Z351" s="2182"/>
      <c r="AA351" s="2182"/>
      <c r="AB351" s="2182"/>
      <c r="AC351" s="2182"/>
      <c r="AD351" s="2182"/>
      <c r="AE351" s="2182"/>
      <c r="AF351" s="2182"/>
      <c r="AG351" s="2182"/>
      <c r="AH351" s="2182"/>
      <c r="AI351" s="2182"/>
      <c r="AJ351" s="2182"/>
      <c r="AK351" s="2182"/>
      <c r="AL351" s="2182"/>
      <c r="AM351" s="2182"/>
      <c r="AN351" s="2182"/>
    </row>
    <row r="352" ht="15.75" customHeight="1">
      <c r="A352" s="2242"/>
      <c r="B352" s="2182"/>
      <c r="C352" s="2182"/>
      <c r="D352" s="2182"/>
      <c r="E352" s="2182"/>
      <c r="F352" s="2182"/>
      <c r="G352" s="2182"/>
      <c r="H352" s="2182"/>
      <c r="I352" s="2182"/>
      <c r="K352" s="2182"/>
      <c r="L352" s="2182"/>
      <c r="M352" s="2182"/>
      <c r="N352" s="2243"/>
      <c r="O352" s="2182"/>
      <c r="P352" s="2182"/>
      <c r="Q352" s="2182"/>
      <c r="R352" s="2182"/>
      <c r="S352" s="2182"/>
      <c r="T352" s="2182"/>
      <c r="U352" s="2182"/>
      <c r="V352" s="2182"/>
      <c r="W352" s="2182"/>
      <c r="X352" s="2182"/>
      <c r="Y352" s="2182"/>
      <c r="Z352" s="2182"/>
      <c r="AA352" s="2182"/>
      <c r="AB352" s="2182"/>
      <c r="AC352" s="2182"/>
      <c r="AD352" s="2182"/>
      <c r="AE352" s="2182"/>
      <c r="AF352" s="2182"/>
      <c r="AG352" s="2182"/>
      <c r="AH352" s="2182"/>
      <c r="AI352" s="2182"/>
      <c r="AJ352" s="2182"/>
      <c r="AK352" s="2182"/>
      <c r="AL352" s="2182"/>
      <c r="AM352" s="2182"/>
      <c r="AN352" s="2182"/>
    </row>
    <row r="353" ht="15.75" customHeight="1">
      <c r="A353" s="2242"/>
      <c r="B353" s="2182"/>
      <c r="C353" s="2182"/>
      <c r="D353" s="2182"/>
      <c r="E353" s="2182"/>
      <c r="F353" s="2182"/>
      <c r="G353" s="2182"/>
      <c r="H353" s="2182"/>
      <c r="I353" s="2182"/>
      <c r="K353" s="2182"/>
      <c r="L353" s="2182"/>
      <c r="M353" s="2182"/>
      <c r="N353" s="2243"/>
      <c r="O353" s="2182"/>
      <c r="P353" s="2182"/>
      <c r="Q353" s="2182"/>
      <c r="R353" s="2182"/>
      <c r="S353" s="2182"/>
      <c r="T353" s="2182"/>
      <c r="U353" s="2182"/>
      <c r="V353" s="2182"/>
      <c r="W353" s="2182"/>
      <c r="X353" s="2182"/>
      <c r="Y353" s="2182"/>
      <c r="Z353" s="2182"/>
      <c r="AA353" s="2182"/>
      <c r="AB353" s="2182"/>
      <c r="AC353" s="2182"/>
      <c r="AD353" s="2182"/>
      <c r="AE353" s="2182"/>
      <c r="AF353" s="2182"/>
      <c r="AG353" s="2182"/>
      <c r="AH353" s="2182"/>
      <c r="AI353" s="2182"/>
      <c r="AJ353" s="2182"/>
      <c r="AK353" s="2182"/>
      <c r="AL353" s="2182"/>
      <c r="AM353" s="2182"/>
      <c r="AN353" s="2182"/>
    </row>
    <row r="354" ht="15.75" customHeight="1">
      <c r="A354" s="2242"/>
      <c r="B354" s="2182"/>
      <c r="C354" s="2182"/>
      <c r="D354" s="2182"/>
      <c r="E354" s="2182"/>
      <c r="F354" s="2182"/>
      <c r="G354" s="2182"/>
      <c r="H354" s="2182"/>
      <c r="I354" s="2182"/>
      <c r="K354" s="2182"/>
      <c r="L354" s="2182"/>
      <c r="M354" s="2182"/>
      <c r="N354" s="2243"/>
      <c r="O354" s="2182"/>
      <c r="P354" s="2182"/>
      <c r="Q354" s="2182"/>
      <c r="R354" s="2182"/>
      <c r="S354" s="2182"/>
      <c r="T354" s="2182"/>
      <c r="U354" s="2182"/>
      <c r="V354" s="2182"/>
      <c r="W354" s="2182"/>
      <c r="X354" s="2182"/>
      <c r="Y354" s="2182"/>
      <c r="Z354" s="2182"/>
      <c r="AA354" s="2182"/>
      <c r="AB354" s="2182"/>
      <c r="AC354" s="2182"/>
      <c r="AD354" s="2182"/>
      <c r="AE354" s="2182"/>
      <c r="AF354" s="2182"/>
      <c r="AG354" s="2182"/>
      <c r="AH354" s="2182"/>
      <c r="AI354" s="2182"/>
      <c r="AJ354" s="2182"/>
      <c r="AK354" s="2182"/>
      <c r="AL354" s="2182"/>
      <c r="AM354" s="2182"/>
      <c r="AN354" s="2182"/>
    </row>
    <row r="355" ht="15.75" customHeight="1">
      <c r="A355" s="2242"/>
      <c r="B355" s="2182"/>
      <c r="C355" s="2182"/>
      <c r="D355" s="2182"/>
      <c r="E355" s="2182"/>
      <c r="F355" s="2182"/>
      <c r="G355" s="2182"/>
      <c r="H355" s="2182"/>
      <c r="I355" s="2182"/>
      <c r="K355" s="2182"/>
      <c r="L355" s="2182"/>
      <c r="M355" s="2182"/>
      <c r="N355" s="2243"/>
      <c r="O355" s="2182"/>
      <c r="P355" s="2182"/>
      <c r="Q355" s="2182"/>
      <c r="R355" s="2182"/>
      <c r="S355" s="2182"/>
      <c r="T355" s="2182"/>
      <c r="U355" s="2182"/>
      <c r="V355" s="2182"/>
      <c r="W355" s="2182"/>
      <c r="X355" s="2182"/>
      <c r="Y355" s="2182"/>
      <c r="Z355" s="2182"/>
      <c r="AA355" s="2182"/>
      <c r="AB355" s="2182"/>
      <c r="AC355" s="2182"/>
      <c r="AD355" s="2182"/>
      <c r="AE355" s="2182"/>
      <c r="AF355" s="2182"/>
      <c r="AG355" s="2182"/>
      <c r="AH355" s="2182"/>
      <c r="AI355" s="2182"/>
      <c r="AJ355" s="2182"/>
      <c r="AK355" s="2182"/>
      <c r="AL355" s="2182"/>
      <c r="AM355" s="2182"/>
      <c r="AN355" s="2182"/>
    </row>
    <row r="356" ht="15.75" customHeight="1">
      <c r="A356" s="2242"/>
      <c r="B356" s="2182"/>
      <c r="C356" s="2182"/>
      <c r="D356" s="2182"/>
      <c r="E356" s="2182"/>
      <c r="F356" s="2182"/>
      <c r="G356" s="2182"/>
      <c r="H356" s="2182"/>
      <c r="I356" s="2182"/>
      <c r="K356" s="2182"/>
      <c r="L356" s="2182"/>
      <c r="M356" s="2182"/>
      <c r="N356" s="2243"/>
      <c r="O356" s="2182"/>
      <c r="P356" s="2182"/>
      <c r="Q356" s="2182"/>
      <c r="R356" s="2182"/>
      <c r="S356" s="2182"/>
      <c r="T356" s="2182"/>
      <c r="U356" s="2182"/>
      <c r="V356" s="2182"/>
      <c r="W356" s="2182"/>
      <c r="X356" s="2182"/>
      <c r="Y356" s="2182"/>
      <c r="Z356" s="2182"/>
      <c r="AA356" s="2182"/>
      <c r="AB356" s="2182"/>
      <c r="AC356" s="2182"/>
      <c r="AD356" s="2182"/>
      <c r="AE356" s="2182"/>
      <c r="AF356" s="2182"/>
      <c r="AG356" s="2182"/>
      <c r="AH356" s="2182"/>
      <c r="AI356" s="2182"/>
      <c r="AJ356" s="2182"/>
      <c r="AK356" s="2182"/>
      <c r="AL356" s="2182"/>
      <c r="AM356" s="2182"/>
      <c r="AN356" s="2182"/>
    </row>
    <row r="357" ht="15.75" customHeight="1">
      <c r="A357" s="2242"/>
      <c r="B357" s="2182"/>
      <c r="C357" s="2182"/>
      <c r="D357" s="2182"/>
      <c r="E357" s="2182"/>
      <c r="F357" s="2182"/>
      <c r="G357" s="2182"/>
      <c r="H357" s="2182"/>
      <c r="I357" s="2182"/>
      <c r="K357" s="2182"/>
      <c r="L357" s="2182"/>
      <c r="M357" s="2182"/>
      <c r="N357" s="2243"/>
      <c r="O357" s="2182"/>
      <c r="P357" s="2182"/>
      <c r="Q357" s="2182"/>
      <c r="R357" s="2182"/>
      <c r="S357" s="2182"/>
      <c r="T357" s="2182"/>
      <c r="U357" s="2182"/>
      <c r="V357" s="2182"/>
      <c r="W357" s="2182"/>
      <c r="X357" s="2182"/>
      <c r="Y357" s="2182"/>
      <c r="Z357" s="2182"/>
      <c r="AA357" s="2182"/>
      <c r="AB357" s="2182"/>
      <c r="AC357" s="2182"/>
      <c r="AD357" s="2182"/>
      <c r="AE357" s="2182"/>
      <c r="AF357" s="2182"/>
      <c r="AG357" s="2182"/>
      <c r="AH357" s="2182"/>
      <c r="AI357" s="2182"/>
      <c r="AJ357" s="2182"/>
      <c r="AK357" s="2182"/>
      <c r="AL357" s="2182"/>
      <c r="AM357" s="2182"/>
      <c r="AN357" s="2182"/>
    </row>
    <row r="358" ht="15.75" customHeight="1">
      <c r="A358" s="2242"/>
      <c r="B358" s="2182"/>
      <c r="C358" s="2182"/>
      <c r="D358" s="2182"/>
      <c r="E358" s="2182"/>
      <c r="F358" s="2182"/>
      <c r="G358" s="2182"/>
      <c r="H358" s="2182"/>
      <c r="I358" s="2182"/>
      <c r="K358" s="2182"/>
      <c r="L358" s="2182"/>
      <c r="M358" s="2182"/>
      <c r="N358" s="2243"/>
      <c r="O358" s="2182"/>
      <c r="P358" s="2182"/>
      <c r="Q358" s="2182"/>
      <c r="R358" s="2182"/>
      <c r="S358" s="2182"/>
      <c r="T358" s="2182"/>
      <c r="U358" s="2182"/>
      <c r="V358" s="2182"/>
      <c r="W358" s="2182"/>
      <c r="X358" s="2182"/>
      <c r="Y358" s="2182"/>
      <c r="Z358" s="2182"/>
      <c r="AA358" s="2182"/>
      <c r="AB358" s="2182"/>
      <c r="AC358" s="2182"/>
      <c r="AD358" s="2182"/>
      <c r="AE358" s="2182"/>
      <c r="AF358" s="2182"/>
      <c r="AG358" s="2182"/>
      <c r="AH358" s="2182"/>
      <c r="AI358" s="2182"/>
      <c r="AJ358" s="2182"/>
      <c r="AK358" s="2182"/>
      <c r="AL358" s="2182"/>
      <c r="AM358" s="2182"/>
      <c r="AN358" s="2182"/>
    </row>
    <row r="359" ht="15.75" customHeight="1">
      <c r="A359" s="2242"/>
      <c r="B359" s="2182"/>
      <c r="C359" s="2182"/>
      <c r="D359" s="2182"/>
      <c r="E359" s="2182"/>
      <c r="F359" s="2182"/>
      <c r="G359" s="2182"/>
      <c r="H359" s="2182"/>
      <c r="I359" s="2182"/>
      <c r="K359" s="2182"/>
      <c r="L359" s="2182"/>
      <c r="M359" s="2182"/>
      <c r="N359" s="2243"/>
      <c r="O359" s="2182"/>
      <c r="P359" s="2182"/>
      <c r="Q359" s="2182"/>
      <c r="R359" s="2182"/>
      <c r="S359" s="2182"/>
      <c r="T359" s="2182"/>
      <c r="U359" s="2182"/>
      <c r="V359" s="2182"/>
      <c r="W359" s="2182"/>
      <c r="X359" s="2182"/>
      <c r="Y359" s="2182"/>
      <c r="Z359" s="2182"/>
      <c r="AA359" s="2182"/>
      <c r="AB359" s="2182"/>
      <c r="AC359" s="2182"/>
      <c r="AD359" s="2182"/>
      <c r="AE359" s="2182"/>
      <c r="AF359" s="2182"/>
      <c r="AG359" s="2182"/>
      <c r="AH359" s="2182"/>
      <c r="AI359" s="2182"/>
      <c r="AJ359" s="2182"/>
      <c r="AK359" s="2182"/>
      <c r="AL359" s="2182"/>
      <c r="AM359" s="2182"/>
      <c r="AN359" s="2182"/>
    </row>
    <row r="360" ht="15.75" customHeight="1">
      <c r="A360" s="2242"/>
      <c r="B360" s="2182"/>
      <c r="C360" s="2182"/>
      <c r="D360" s="2182"/>
      <c r="E360" s="2182"/>
      <c r="F360" s="2182"/>
      <c r="G360" s="2182"/>
      <c r="H360" s="2182"/>
      <c r="I360" s="2182"/>
      <c r="K360" s="2182"/>
      <c r="L360" s="2182"/>
      <c r="M360" s="2182"/>
      <c r="N360" s="2243"/>
      <c r="O360" s="2182"/>
      <c r="P360" s="2182"/>
      <c r="Q360" s="2182"/>
      <c r="R360" s="2182"/>
      <c r="S360" s="2182"/>
      <c r="T360" s="2182"/>
      <c r="U360" s="2182"/>
      <c r="V360" s="2182"/>
      <c r="W360" s="2182"/>
      <c r="X360" s="2182"/>
      <c r="Y360" s="2182"/>
      <c r="Z360" s="2182"/>
      <c r="AA360" s="2182"/>
      <c r="AB360" s="2182"/>
      <c r="AC360" s="2182"/>
      <c r="AD360" s="2182"/>
      <c r="AE360" s="2182"/>
      <c r="AF360" s="2182"/>
      <c r="AG360" s="2182"/>
      <c r="AH360" s="2182"/>
      <c r="AI360" s="2182"/>
      <c r="AJ360" s="2182"/>
      <c r="AK360" s="2182"/>
      <c r="AL360" s="2182"/>
      <c r="AM360" s="2182"/>
      <c r="AN360" s="2182"/>
    </row>
    <row r="361" ht="15.75" customHeight="1">
      <c r="A361" s="2242"/>
      <c r="B361" s="2182"/>
      <c r="C361" s="2182"/>
      <c r="D361" s="2182"/>
      <c r="E361" s="2182"/>
      <c r="F361" s="2182"/>
      <c r="G361" s="2182"/>
      <c r="H361" s="2182"/>
      <c r="I361" s="2182"/>
      <c r="K361" s="2182"/>
      <c r="L361" s="2182"/>
      <c r="M361" s="2182"/>
      <c r="N361" s="2243"/>
      <c r="O361" s="2182"/>
      <c r="P361" s="2182"/>
      <c r="Q361" s="2182"/>
      <c r="R361" s="2182"/>
      <c r="S361" s="2182"/>
      <c r="T361" s="2182"/>
      <c r="U361" s="2182"/>
      <c r="V361" s="2182"/>
      <c r="W361" s="2182"/>
      <c r="X361" s="2182"/>
      <c r="Y361" s="2182"/>
      <c r="Z361" s="2182"/>
      <c r="AA361" s="2182"/>
      <c r="AB361" s="2182"/>
      <c r="AC361" s="2182"/>
      <c r="AD361" s="2182"/>
      <c r="AE361" s="2182"/>
      <c r="AF361" s="2182"/>
      <c r="AG361" s="2182"/>
      <c r="AH361" s="2182"/>
      <c r="AI361" s="2182"/>
      <c r="AJ361" s="2182"/>
      <c r="AK361" s="2182"/>
      <c r="AL361" s="2182"/>
      <c r="AM361" s="2182"/>
      <c r="AN361" s="2182"/>
    </row>
    <row r="362" ht="15.75" customHeight="1">
      <c r="A362" s="2242"/>
      <c r="B362" s="2182"/>
      <c r="C362" s="2182"/>
      <c r="D362" s="2182"/>
      <c r="E362" s="2182"/>
      <c r="F362" s="2182"/>
      <c r="G362" s="2182"/>
      <c r="H362" s="2182"/>
      <c r="I362" s="2182"/>
      <c r="K362" s="2182"/>
      <c r="L362" s="2182"/>
      <c r="M362" s="2182"/>
      <c r="N362" s="2243"/>
      <c r="O362" s="2182"/>
      <c r="P362" s="2182"/>
      <c r="Q362" s="2182"/>
      <c r="R362" s="2182"/>
      <c r="S362" s="2182"/>
      <c r="T362" s="2182"/>
      <c r="U362" s="2182"/>
      <c r="V362" s="2182"/>
      <c r="W362" s="2182"/>
      <c r="X362" s="2182"/>
      <c r="Y362" s="2182"/>
      <c r="Z362" s="2182"/>
      <c r="AA362" s="2182"/>
      <c r="AB362" s="2182"/>
      <c r="AC362" s="2182"/>
      <c r="AD362" s="2182"/>
      <c r="AE362" s="2182"/>
      <c r="AF362" s="2182"/>
      <c r="AG362" s="2182"/>
      <c r="AH362" s="2182"/>
      <c r="AI362" s="2182"/>
      <c r="AJ362" s="2182"/>
      <c r="AK362" s="2182"/>
      <c r="AL362" s="2182"/>
      <c r="AM362" s="2182"/>
      <c r="AN362" s="2182"/>
    </row>
    <row r="363" ht="15.75" customHeight="1">
      <c r="A363" s="2242"/>
      <c r="B363" s="2182"/>
      <c r="C363" s="2182"/>
      <c r="D363" s="2182"/>
      <c r="E363" s="2182"/>
      <c r="F363" s="2182"/>
      <c r="G363" s="2182"/>
      <c r="H363" s="2182"/>
      <c r="I363" s="2182"/>
      <c r="K363" s="2182"/>
      <c r="L363" s="2182"/>
      <c r="M363" s="2182"/>
      <c r="N363" s="2243"/>
      <c r="O363" s="2182"/>
      <c r="P363" s="2182"/>
      <c r="Q363" s="2182"/>
      <c r="R363" s="2182"/>
      <c r="S363" s="2182"/>
      <c r="T363" s="2182"/>
      <c r="U363" s="2182"/>
      <c r="V363" s="2182"/>
      <c r="W363" s="2182"/>
      <c r="X363" s="2182"/>
      <c r="Y363" s="2182"/>
      <c r="Z363" s="2182"/>
      <c r="AA363" s="2182"/>
      <c r="AB363" s="2182"/>
      <c r="AC363" s="2182"/>
      <c r="AD363" s="2182"/>
      <c r="AE363" s="2182"/>
      <c r="AF363" s="2182"/>
      <c r="AG363" s="2182"/>
      <c r="AH363" s="2182"/>
      <c r="AI363" s="2182"/>
      <c r="AJ363" s="2182"/>
      <c r="AK363" s="2182"/>
      <c r="AL363" s="2182"/>
      <c r="AM363" s="2182"/>
      <c r="AN363" s="2182"/>
    </row>
    <row r="364" ht="15.75" customHeight="1">
      <c r="A364" s="2242"/>
      <c r="B364" s="2182"/>
      <c r="C364" s="2182"/>
      <c r="D364" s="2182"/>
      <c r="E364" s="2182"/>
      <c r="F364" s="2182"/>
      <c r="G364" s="2182"/>
      <c r="H364" s="2182"/>
      <c r="I364" s="2182"/>
      <c r="K364" s="2182"/>
      <c r="L364" s="2182"/>
      <c r="M364" s="2182"/>
      <c r="N364" s="2243"/>
      <c r="O364" s="2182"/>
      <c r="P364" s="2182"/>
      <c r="Q364" s="2182"/>
      <c r="R364" s="2182"/>
      <c r="S364" s="2182"/>
      <c r="T364" s="2182"/>
      <c r="U364" s="2182"/>
      <c r="V364" s="2182"/>
      <c r="W364" s="2182"/>
      <c r="X364" s="2182"/>
      <c r="Y364" s="2182"/>
      <c r="Z364" s="2182"/>
      <c r="AA364" s="2182"/>
      <c r="AB364" s="2182"/>
      <c r="AC364" s="2182"/>
      <c r="AD364" s="2182"/>
      <c r="AE364" s="2182"/>
      <c r="AF364" s="2182"/>
      <c r="AG364" s="2182"/>
      <c r="AH364" s="2182"/>
      <c r="AI364" s="2182"/>
      <c r="AJ364" s="2182"/>
      <c r="AK364" s="2182"/>
      <c r="AL364" s="2182"/>
      <c r="AM364" s="2182"/>
      <c r="AN364" s="2182"/>
    </row>
    <row r="365" ht="15.75" customHeight="1">
      <c r="A365" s="2242"/>
      <c r="B365" s="2182"/>
      <c r="C365" s="2182"/>
      <c r="D365" s="2182"/>
      <c r="E365" s="2182"/>
      <c r="F365" s="2182"/>
      <c r="G365" s="2182"/>
      <c r="H365" s="2182"/>
      <c r="I365" s="2182"/>
      <c r="K365" s="2182"/>
      <c r="L365" s="2182"/>
      <c r="M365" s="2182"/>
      <c r="N365" s="2243"/>
      <c r="O365" s="2182"/>
      <c r="P365" s="2182"/>
      <c r="Q365" s="2182"/>
      <c r="R365" s="2182"/>
      <c r="S365" s="2182"/>
      <c r="T365" s="2182"/>
      <c r="U365" s="2182"/>
      <c r="V365" s="2182"/>
      <c r="W365" s="2182"/>
      <c r="X365" s="2182"/>
      <c r="Y365" s="2182"/>
      <c r="Z365" s="2182"/>
      <c r="AA365" s="2182"/>
      <c r="AB365" s="2182"/>
      <c r="AC365" s="2182"/>
      <c r="AD365" s="2182"/>
      <c r="AE365" s="2182"/>
      <c r="AF365" s="2182"/>
      <c r="AG365" s="2182"/>
      <c r="AH365" s="2182"/>
      <c r="AI365" s="2182"/>
      <c r="AJ365" s="2182"/>
      <c r="AK365" s="2182"/>
      <c r="AL365" s="2182"/>
      <c r="AM365" s="2182"/>
      <c r="AN365" s="2182"/>
    </row>
    <row r="366" ht="15.75" customHeight="1">
      <c r="A366" s="2242"/>
      <c r="B366" s="2182"/>
      <c r="C366" s="2182"/>
      <c r="D366" s="2182"/>
      <c r="E366" s="2182"/>
      <c r="F366" s="2182"/>
      <c r="G366" s="2182"/>
      <c r="H366" s="2182"/>
      <c r="I366" s="2182"/>
      <c r="K366" s="2182"/>
      <c r="L366" s="2182"/>
      <c r="M366" s="2182"/>
      <c r="N366" s="2243"/>
      <c r="O366" s="2182"/>
      <c r="P366" s="2182"/>
      <c r="Q366" s="2182"/>
      <c r="R366" s="2182"/>
      <c r="S366" s="2182"/>
      <c r="T366" s="2182"/>
      <c r="U366" s="2182"/>
      <c r="V366" s="2182"/>
      <c r="W366" s="2182"/>
      <c r="X366" s="2182"/>
      <c r="Y366" s="2182"/>
      <c r="Z366" s="2182"/>
      <c r="AA366" s="2182"/>
      <c r="AB366" s="2182"/>
      <c r="AC366" s="2182"/>
      <c r="AD366" s="2182"/>
      <c r="AE366" s="2182"/>
      <c r="AF366" s="2182"/>
      <c r="AG366" s="2182"/>
      <c r="AH366" s="2182"/>
      <c r="AI366" s="2182"/>
      <c r="AJ366" s="2182"/>
      <c r="AK366" s="2182"/>
      <c r="AL366" s="2182"/>
      <c r="AM366" s="2182"/>
      <c r="AN366" s="2182"/>
    </row>
    <row r="367" ht="15.75" customHeight="1">
      <c r="A367" s="2242"/>
      <c r="B367" s="2182"/>
      <c r="C367" s="2182"/>
      <c r="D367" s="2182"/>
      <c r="E367" s="2182"/>
      <c r="F367" s="2182"/>
      <c r="G367" s="2182"/>
      <c r="H367" s="2182"/>
      <c r="I367" s="2182"/>
      <c r="K367" s="2182"/>
      <c r="L367" s="2182"/>
      <c r="M367" s="2182"/>
      <c r="N367" s="2243"/>
      <c r="O367" s="2182"/>
      <c r="P367" s="2182"/>
      <c r="Q367" s="2182"/>
      <c r="R367" s="2182"/>
      <c r="S367" s="2182"/>
      <c r="T367" s="2182"/>
      <c r="U367" s="2182"/>
      <c r="V367" s="2182"/>
      <c r="W367" s="2182"/>
      <c r="X367" s="2182"/>
      <c r="Y367" s="2182"/>
      <c r="Z367" s="2182"/>
      <c r="AA367" s="2182"/>
      <c r="AB367" s="2182"/>
      <c r="AC367" s="2182"/>
      <c r="AD367" s="2182"/>
      <c r="AE367" s="2182"/>
      <c r="AF367" s="2182"/>
      <c r="AG367" s="2182"/>
      <c r="AH367" s="2182"/>
      <c r="AI367" s="2182"/>
      <c r="AJ367" s="2182"/>
      <c r="AK367" s="2182"/>
      <c r="AL367" s="2182"/>
      <c r="AM367" s="2182"/>
      <c r="AN367" s="2182"/>
    </row>
    <row r="368" ht="15.75" customHeight="1">
      <c r="A368" s="2242"/>
      <c r="B368" s="2182"/>
      <c r="C368" s="2182"/>
      <c r="D368" s="2182"/>
      <c r="E368" s="2182"/>
      <c r="F368" s="2182"/>
      <c r="G368" s="2182"/>
      <c r="H368" s="2182"/>
      <c r="I368" s="2182"/>
      <c r="K368" s="2182"/>
      <c r="L368" s="2182"/>
      <c r="M368" s="2182"/>
      <c r="N368" s="2243"/>
      <c r="O368" s="2182"/>
      <c r="P368" s="2182"/>
      <c r="Q368" s="2182"/>
      <c r="R368" s="2182"/>
      <c r="S368" s="2182"/>
      <c r="T368" s="2182"/>
      <c r="U368" s="2182"/>
      <c r="V368" s="2182"/>
      <c r="W368" s="2182"/>
      <c r="X368" s="2182"/>
      <c r="Y368" s="2182"/>
      <c r="Z368" s="2182"/>
      <c r="AA368" s="2182"/>
      <c r="AB368" s="2182"/>
      <c r="AC368" s="2182"/>
      <c r="AD368" s="2182"/>
      <c r="AE368" s="2182"/>
      <c r="AF368" s="2182"/>
      <c r="AG368" s="2182"/>
      <c r="AH368" s="2182"/>
      <c r="AI368" s="2182"/>
      <c r="AJ368" s="2182"/>
      <c r="AK368" s="2182"/>
      <c r="AL368" s="2182"/>
      <c r="AM368" s="2182"/>
      <c r="AN368" s="2182"/>
    </row>
    <row r="369" ht="15.75" customHeight="1">
      <c r="A369" s="2242"/>
      <c r="B369" s="2182"/>
      <c r="C369" s="2182"/>
      <c r="D369" s="2182"/>
      <c r="E369" s="2182"/>
      <c r="F369" s="2182"/>
      <c r="G369" s="2182"/>
      <c r="H369" s="2182"/>
      <c r="I369" s="2182"/>
      <c r="K369" s="2182"/>
      <c r="L369" s="2182"/>
      <c r="M369" s="2182"/>
      <c r="N369" s="2243"/>
      <c r="O369" s="2182"/>
      <c r="P369" s="2182"/>
      <c r="Q369" s="2182"/>
      <c r="R369" s="2182"/>
      <c r="S369" s="2182"/>
      <c r="T369" s="2182"/>
      <c r="U369" s="2182"/>
      <c r="V369" s="2182"/>
      <c r="W369" s="2182"/>
      <c r="X369" s="2182"/>
      <c r="Y369" s="2182"/>
      <c r="Z369" s="2182"/>
      <c r="AA369" s="2182"/>
      <c r="AB369" s="2182"/>
      <c r="AC369" s="2182"/>
      <c r="AD369" s="2182"/>
      <c r="AE369" s="2182"/>
      <c r="AF369" s="2182"/>
      <c r="AG369" s="2182"/>
      <c r="AH369" s="2182"/>
      <c r="AI369" s="2182"/>
      <c r="AJ369" s="2182"/>
      <c r="AK369" s="2182"/>
      <c r="AL369" s="2182"/>
      <c r="AM369" s="2182"/>
      <c r="AN369" s="2182"/>
    </row>
    <row r="370" ht="15.75" customHeight="1">
      <c r="A370" s="2242"/>
      <c r="B370" s="2182"/>
      <c r="C370" s="2182"/>
      <c r="D370" s="2182"/>
      <c r="E370" s="2182"/>
      <c r="F370" s="2182"/>
      <c r="G370" s="2182"/>
      <c r="H370" s="2182"/>
      <c r="I370" s="2182"/>
      <c r="K370" s="2182"/>
      <c r="L370" s="2182"/>
      <c r="M370" s="2182"/>
      <c r="N370" s="2243"/>
      <c r="O370" s="2182"/>
      <c r="P370" s="2182"/>
      <c r="Q370" s="2182"/>
      <c r="R370" s="2182"/>
      <c r="S370" s="2182"/>
      <c r="T370" s="2182"/>
      <c r="U370" s="2182"/>
      <c r="V370" s="2182"/>
      <c r="W370" s="2182"/>
      <c r="X370" s="2182"/>
      <c r="Y370" s="2182"/>
      <c r="Z370" s="2182"/>
      <c r="AA370" s="2182"/>
      <c r="AB370" s="2182"/>
      <c r="AC370" s="2182"/>
      <c r="AD370" s="2182"/>
      <c r="AE370" s="2182"/>
      <c r="AF370" s="2182"/>
      <c r="AG370" s="2182"/>
      <c r="AH370" s="2182"/>
      <c r="AI370" s="2182"/>
      <c r="AJ370" s="2182"/>
      <c r="AK370" s="2182"/>
      <c r="AL370" s="2182"/>
      <c r="AM370" s="2182"/>
      <c r="AN370" s="2182"/>
    </row>
    <row r="371" ht="15.75" customHeight="1">
      <c r="A371" s="2242"/>
      <c r="B371" s="2182"/>
      <c r="C371" s="2182"/>
      <c r="D371" s="2182"/>
      <c r="E371" s="2182"/>
      <c r="F371" s="2182"/>
      <c r="G371" s="2182"/>
      <c r="H371" s="2182"/>
      <c r="I371" s="2182"/>
      <c r="K371" s="2182"/>
      <c r="L371" s="2182"/>
      <c r="M371" s="2182"/>
      <c r="N371" s="2243"/>
      <c r="O371" s="2182"/>
      <c r="P371" s="2182"/>
      <c r="Q371" s="2182"/>
      <c r="R371" s="2182"/>
      <c r="S371" s="2182"/>
      <c r="T371" s="2182"/>
      <c r="U371" s="2182"/>
      <c r="V371" s="2182"/>
      <c r="W371" s="2182"/>
      <c r="X371" s="2182"/>
      <c r="Y371" s="2182"/>
      <c r="Z371" s="2182"/>
      <c r="AA371" s="2182"/>
      <c r="AB371" s="2182"/>
      <c r="AC371" s="2182"/>
      <c r="AD371" s="2182"/>
      <c r="AE371" s="2182"/>
      <c r="AF371" s="2182"/>
      <c r="AG371" s="2182"/>
      <c r="AH371" s="2182"/>
      <c r="AI371" s="2182"/>
      <c r="AJ371" s="2182"/>
      <c r="AK371" s="2182"/>
      <c r="AL371" s="2182"/>
      <c r="AM371" s="2182"/>
      <c r="AN371" s="2182"/>
    </row>
    <row r="372" ht="15.75" customHeight="1">
      <c r="A372" s="2242"/>
      <c r="B372" s="2182"/>
      <c r="C372" s="2182"/>
      <c r="D372" s="2182"/>
      <c r="E372" s="2182"/>
      <c r="F372" s="2182"/>
      <c r="G372" s="2182"/>
      <c r="H372" s="2182"/>
      <c r="I372" s="2182"/>
      <c r="K372" s="2182"/>
      <c r="L372" s="2182"/>
      <c r="M372" s="2182"/>
      <c r="N372" s="2243"/>
      <c r="O372" s="2182"/>
      <c r="P372" s="2182"/>
      <c r="Q372" s="2182"/>
      <c r="R372" s="2182"/>
      <c r="S372" s="2182"/>
      <c r="T372" s="2182"/>
      <c r="U372" s="2182"/>
      <c r="V372" s="2182"/>
      <c r="W372" s="2182"/>
      <c r="X372" s="2182"/>
      <c r="Y372" s="2182"/>
      <c r="Z372" s="2182"/>
      <c r="AA372" s="2182"/>
      <c r="AB372" s="2182"/>
      <c r="AC372" s="2182"/>
      <c r="AD372" s="2182"/>
      <c r="AE372" s="2182"/>
      <c r="AF372" s="2182"/>
      <c r="AG372" s="2182"/>
      <c r="AH372" s="2182"/>
      <c r="AI372" s="2182"/>
      <c r="AJ372" s="2182"/>
      <c r="AK372" s="2182"/>
      <c r="AL372" s="2182"/>
      <c r="AM372" s="2182"/>
      <c r="AN372" s="2182"/>
    </row>
    <row r="373" ht="15.75" customHeight="1">
      <c r="A373" s="2242"/>
      <c r="B373" s="2182"/>
      <c r="C373" s="2182"/>
      <c r="D373" s="2182"/>
      <c r="E373" s="2182"/>
      <c r="F373" s="2182"/>
      <c r="G373" s="2182"/>
      <c r="H373" s="2182"/>
      <c r="I373" s="2182"/>
      <c r="K373" s="2182"/>
      <c r="L373" s="2182"/>
      <c r="M373" s="2182"/>
      <c r="N373" s="2243"/>
      <c r="O373" s="2182"/>
      <c r="P373" s="2182"/>
      <c r="Q373" s="2182"/>
      <c r="R373" s="2182"/>
      <c r="S373" s="2182"/>
      <c r="T373" s="2182"/>
      <c r="U373" s="2182"/>
      <c r="V373" s="2182"/>
      <c r="W373" s="2182"/>
      <c r="X373" s="2182"/>
      <c r="Y373" s="2182"/>
      <c r="Z373" s="2182"/>
      <c r="AA373" s="2182"/>
      <c r="AB373" s="2182"/>
      <c r="AC373" s="2182"/>
      <c r="AD373" s="2182"/>
      <c r="AE373" s="2182"/>
      <c r="AF373" s="2182"/>
      <c r="AG373" s="2182"/>
      <c r="AH373" s="2182"/>
      <c r="AI373" s="2182"/>
      <c r="AJ373" s="2182"/>
      <c r="AK373" s="2182"/>
      <c r="AL373" s="2182"/>
      <c r="AM373" s="2182"/>
      <c r="AN373" s="2182"/>
    </row>
    <row r="374" ht="15.75" customHeight="1">
      <c r="A374" s="2242"/>
      <c r="B374" s="2182"/>
      <c r="C374" s="2182"/>
      <c r="D374" s="2182"/>
      <c r="E374" s="2182"/>
      <c r="F374" s="2182"/>
      <c r="G374" s="2182"/>
      <c r="H374" s="2182"/>
      <c r="I374" s="2182"/>
      <c r="K374" s="2182"/>
      <c r="L374" s="2182"/>
      <c r="M374" s="2182"/>
      <c r="N374" s="2243"/>
      <c r="O374" s="2182"/>
      <c r="P374" s="2182"/>
      <c r="Q374" s="2182"/>
      <c r="R374" s="2182"/>
      <c r="S374" s="2182"/>
      <c r="T374" s="2182"/>
      <c r="U374" s="2182"/>
      <c r="V374" s="2182"/>
      <c r="W374" s="2182"/>
      <c r="X374" s="2182"/>
      <c r="Y374" s="2182"/>
      <c r="Z374" s="2182"/>
      <c r="AA374" s="2182"/>
      <c r="AB374" s="2182"/>
      <c r="AC374" s="2182"/>
      <c r="AD374" s="2182"/>
      <c r="AE374" s="2182"/>
      <c r="AF374" s="2182"/>
      <c r="AG374" s="2182"/>
      <c r="AH374" s="2182"/>
      <c r="AI374" s="2182"/>
      <c r="AJ374" s="2182"/>
      <c r="AK374" s="2182"/>
      <c r="AL374" s="2182"/>
      <c r="AM374" s="2182"/>
      <c r="AN374" s="2182"/>
    </row>
    <row r="375" ht="15.75" customHeight="1">
      <c r="A375" s="2242"/>
      <c r="B375" s="2182"/>
      <c r="C375" s="2182"/>
      <c r="D375" s="2182"/>
      <c r="E375" s="2182"/>
      <c r="F375" s="2182"/>
      <c r="G375" s="2182"/>
      <c r="H375" s="2182"/>
      <c r="I375" s="2182"/>
      <c r="K375" s="2182"/>
      <c r="L375" s="2182"/>
      <c r="M375" s="2182"/>
      <c r="N375" s="2243"/>
      <c r="O375" s="2182"/>
      <c r="P375" s="2182"/>
      <c r="Q375" s="2182"/>
      <c r="R375" s="2182"/>
      <c r="S375" s="2182"/>
      <c r="T375" s="2182"/>
      <c r="U375" s="2182"/>
      <c r="V375" s="2182"/>
      <c r="W375" s="2182"/>
      <c r="X375" s="2182"/>
      <c r="Y375" s="2182"/>
      <c r="Z375" s="2182"/>
      <c r="AA375" s="2182"/>
      <c r="AB375" s="2182"/>
      <c r="AC375" s="2182"/>
      <c r="AD375" s="2182"/>
      <c r="AE375" s="2182"/>
      <c r="AF375" s="2182"/>
      <c r="AG375" s="2182"/>
      <c r="AH375" s="2182"/>
      <c r="AI375" s="2182"/>
      <c r="AJ375" s="2182"/>
      <c r="AK375" s="2182"/>
      <c r="AL375" s="2182"/>
      <c r="AM375" s="2182"/>
      <c r="AN375" s="2182"/>
    </row>
    <row r="376" ht="15.75" customHeight="1">
      <c r="A376" s="2242"/>
      <c r="B376" s="2182"/>
      <c r="C376" s="2182"/>
      <c r="D376" s="2182"/>
      <c r="E376" s="2182"/>
      <c r="F376" s="2182"/>
      <c r="G376" s="2182"/>
      <c r="H376" s="2182"/>
      <c r="I376" s="2182"/>
      <c r="K376" s="2182"/>
      <c r="L376" s="2182"/>
      <c r="M376" s="2182"/>
      <c r="N376" s="2243"/>
      <c r="O376" s="2182"/>
      <c r="P376" s="2182"/>
      <c r="Q376" s="2182"/>
      <c r="R376" s="2182"/>
      <c r="S376" s="2182"/>
      <c r="T376" s="2182"/>
      <c r="U376" s="2182"/>
      <c r="V376" s="2182"/>
      <c r="W376" s="2182"/>
      <c r="X376" s="2182"/>
      <c r="Y376" s="2182"/>
      <c r="Z376" s="2182"/>
      <c r="AA376" s="2182"/>
      <c r="AB376" s="2182"/>
      <c r="AC376" s="2182"/>
      <c r="AD376" s="2182"/>
      <c r="AE376" s="2182"/>
      <c r="AF376" s="2182"/>
      <c r="AG376" s="2182"/>
      <c r="AH376" s="2182"/>
      <c r="AI376" s="2182"/>
      <c r="AJ376" s="2182"/>
      <c r="AK376" s="2182"/>
      <c r="AL376" s="2182"/>
      <c r="AM376" s="2182"/>
      <c r="AN376" s="2182"/>
    </row>
    <row r="377" ht="15.75" customHeight="1">
      <c r="A377" s="2242"/>
      <c r="B377" s="2182"/>
      <c r="C377" s="2182"/>
      <c r="D377" s="2182"/>
      <c r="E377" s="2182"/>
      <c r="F377" s="2182"/>
      <c r="G377" s="2182"/>
      <c r="H377" s="2182"/>
      <c r="I377" s="2182"/>
      <c r="K377" s="2182"/>
      <c r="L377" s="2182"/>
      <c r="M377" s="2182"/>
      <c r="N377" s="2243"/>
      <c r="O377" s="2182"/>
      <c r="P377" s="2182"/>
      <c r="Q377" s="2182"/>
      <c r="R377" s="2182"/>
      <c r="S377" s="2182"/>
      <c r="T377" s="2182"/>
      <c r="U377" s="2182"/>
      <c r="V377" s="2182"/>
      <c r="W377" s="2182"/>
      <c r="X377" s="2182"/>
      <c r="Y377" s="2182"/>
      <c r="Z377" s="2182"/>
      <c r="AA377" s="2182"/>
      <c r="AB377" s="2182"/>
      <c r="AC377" s="2182"/>
      <c r="AD377" s="2182"/>
      <c r="AE377" s="2182"/>
      <c r="AF377" s="2182"/>
      <c r="AG377" s="2182"/>
      <c r="AH377" s="2182"/>
      <c r="AI377" s="2182"/>
      <c r="AJ377" s="2182"/>
      <c r="AK377" s="2182"/>
      <c r="AL377" s="2182"/>
      <c r="AM377" s="2182"/>
      <c r="AN377" s="2182"/>
    </row>
    <row r="378" ht="15.75" customHeight="1">
      <c r="A378" s="2242"/>
      <c r="B378" s="2182"/>
      <c r="C378" s="2182"/>
      <c r="D378" s="2182"/>
      <c r="E378" s="2182"/>
      <c r="F378" s="2182"/>
      <c r="G378" s="2182"/>
      <c r="H378" s="2182"/>
      <c r="I378" s="2182"/>
      <c r="K378" s="2182"/>
      <c r="L378" s="2182"/>
      <c r="M378" s="2182"/>
      <c r="N378" s="2243"/>
      <c r="O378" s="2182"/>
      <c r="P378" s="2182"/>
      <c r="Q378" s="2182"/>
      <c r="R378" s="2182"/>
      <c r="S378" s="2182"/>
      <c r="T378" s="2182"/>
      <c r="U378" s="2182"/>
      <c r="V378" s="2182"/>
      <c r="W378" s="2182"/>
      <c r="X378" s="2182"/>
      <c r="Y378" s="2182"/>
      <c r="Z378" s="2182"/>
      <c r="AA378" s="2182"/>
      <c r="AB378" s="2182"/>
      <c r="AC378" s="2182"/>
      <c r="AD378" s="2182"/>
      <c r="AE378" s="2182"/>
      <c r="AF378" s="2182"/>
      <c r="AG378" s="2182"/>
      <c r="AH378" s="2182"/>
      <c r="AI378" s="2182"/>
      <c r="AJ378" s="2182"/>
      <c r="AK378" s="2182"/>
      <c r="AL378" s="2182"/>
      <c r="AM378" s="2182"/>
      <c r="AN378" s="2182"/>
    </row>
    <row r="379" ht="15.75" customHeight="1">
      <c r="A379" s="2242"/>
      <c r="B379" s="2182"/>
      <c r="C379" s="2182"/>
      <c r="D379" s="2182"/>
      <c r="E379" s="2182"/>
      <c r="F379" s="2182"/>
      <c r="G379" s="2182"/>
      <c r="H379" s="2182"/>
      <c r="I379" s="2182"/>
      <c r="K379" s="2182"/>
      <c r="L379" s="2182"/>
      <c r="M379" s="2182"/>
      <c r="N379" s="2243"/>
      <c r="O379" s="2182"/>
      <c r="P379" s="2182"/>
      <c r="Q379" s="2182"/>
      <c r="R379" s="2182"/>
      <c r="S379" s="2182"/>
      <c r="T379" s="2182"/>
      <c r="U379" s="2182"/>
      <c r="V379" s="2182"/>
      <c r="W379" s="2182"/>
      <c r="X379" s="2182"/>
      <c r="Y379" s="2182"/>
      <c r="Z379" s="2182"/>
      <c r="AA379" s="2182"/>
      <c r="AB379" s="2182"/>
      <c r="AC379" s="2182"/>
      <c r="AD379" s="2182"/>
      <c r="AE379" s="2182"/>
      <c r="AF379" s="2182"/>
      <c r="AG379" s="2182"/>
      <c r="AH379" s="2182"/>
      <c r="AI379" s="2182"/>
      <c r="AJ379" s="2182"/>
      <c r="AK379" s="2182"/>
      <c r="AL379" s="2182"/>
      <c r="AM379" s="2182"/>
      <c r="AN379" s="2182"/>
    </row>
    <row r="380" ht="15.75" customHeight="1">
      <c r="A380" s="2242"/>
      <c r="B380" s="2182"/>
      <c r="C380" s="2182"/>
      <c r="D380" s="2182"/>
      <c r="E380" s="2182"/>
      <c r="F380" s="2182"/>
      <c r="G380" s="2182"/>
      <c r="H380" s="2182"/>
      <c r="I380" s="2182"/>
      <c r="K380" s="2182"/>
      <c r="L380" s="2182"/>
      <c r="M380" s="2182"/>
      <c r="N380" s="2243"/>
      <c r="O380" s="2182"/>
      <c r="P380" s="2182"/>
      <c r="Q380" s="2182"/>
      <c r="R380" s="2182"/>
      <c r="S380" s="2182"/>
      <c r="T380" s="2182"/>
      <c r="U380" s="2182"/>
      <c r="V380" s="2182"/>
      <c r="W380" s="2182"/>
      <c r="X380" s="2182"/>
      <c r="Y380" s="2182"/>
      <c r="Z380" s="2182"/>
      <c r="AA380" s="2182"/>
      <c r="AB380" s="2182"/>
      <c r="AC380" s="2182"/>
      <c r="AD380" s="2182"/>
      <c r="AE380" s="2182"/>
      <c r="AF380" s="2182"/>
      <c r="AG380" s="2182"/>
      <c r="AH380" s="2182"/>
      <c r="AI380" s="2182"/>
      <c r="AJ380" s="2182"/>
      <c r="AK380" s="2182"/>
      <c r="AL380" s="2182"/>
      <c r="AM380" s="2182"/>
      <c r="AN380" s="2182"/>
    </row>
    <row r="381" ht="15.75" customHeight="1">
      <c r="A381" s="2242"/>
      <c r="B381" s="2182"/>
      <c r="C381" s="2182"/>
      <c r="D381" s="2182"/>
      <c r="E381" s="2182"/>
      <c r="F381" s="2182"/>
      <c r="G381" s="2182"/>
      <c r="H381" s="2182"/>
      <c r="I381" s="2182"/>
      <c r="K381" s="2182"/>
      <c r="L381" s="2182"/>
      <c r="M381" s="2182"/>
      <c r="N381" s="2243"/>
      <c r="O381" s="2182"/>
      <c r="P381" s="2182"/>
      <c r="Q381" s="2182"/>
      <c r="R381" s="2182"/>
      <c r="S381" s="2182"/>
      <c r="T381" s="2182"/>
      <c r="U381" s="2182"/>
      <c r="V381" s="2182"/>
      <c r="W381" s="2182"/>
      <c r="X381" s="2182"/>
      <c r="Y381" s="2182"/>
      <c r="Z381" s="2182"/>
      <c r="AA381" s="2182"/>
      <c r="AB381" s="2182"/>
      <c r="AC381" s="2182"/>
      <c r="AD381" s="2182"/>
      <c r="AE381" s="2182"/>
      <c r="AF381" s="2182"/>
      <c r="AG381" s="2182"/>
      <c r="AH381" s="2182"/>
      <c r="AI381" s="2182"/>
      <c r="AJ381" s="2182"/>
      <c r="AK381" s="2182"/>
      <c r="AL381" s="2182"/>
      <c r="AM381" s="2182"/>
      <c r="AN381" s="2182"/>
    </row>
    <row r="382" ht="15.75" customHeight="1">
      <c r="A382" s="2242"/>
      <c r="B382" s="2182"/>
      <c r="C382" s="2182"/>
      <c r="D382" s="2182"/>
      <c r="E382" s="2182"/>
      <c r="F382" s="2182"/>
      <c r="G382" s="2182"/>
      <c r="H382" s="2182"/>
      <c r="I382" s="2182"/>
      <c r="K382" s="2182"/>
      <c r="L382" s="2182"/>
      <c r="M382" s="2182"/>
      <c r="N382" s="2243"/>
      <c r="O382" s="2182"/>
      <c r="P382" s="2182"/>
      <c r="Q382" s="2182"/>
      <c r="R382" s="2182"/>
      <c r="S382" s="2182"/>
      <c r="T382" s="2182"/>
      <c r="U382" s="2182"/>
      <c r="V382" s="2182"/>
      <c r="W382" s="2182"/>
      <c r="X382" s="2182"/>
      <c r="Y382" s="2182"/>
      <c r="Z382" s="2182"/>
      <c r="AA382" s="2182"/>
      <c r="AB382" s="2182"/>
      <c r="AC382" s="2182"/>
      <c r="AD382" s="2182"/>
      <c r="AE382" s="2182"/>
      <c r="AF382" s="2182"/>
      <c r="AG382" s="2182"/>
      <c r="AH382" s="2182"/>
      <c r="AI382" s="2182"/>
      <c r="AJ382" s="2182"/>
      <c r="AK382" s="2182"/>
      <c r="AL382" s="2182"/>
      <c r="AM382" s="2182"/>
      <c r="AN382" s="2182"/>
    </row>
    <row r="383" ht="15.75" customHeight="1">
      <c r="A383" s="2242"/>
      <c r="B383" s="2182"/>
      <c r="C383" s="2182"/>
      <c r="D383" s="2182"/>
      <c r="E383" s="2182"/>
      <c r="F383" s="2182"/>
      <c r="G383" s="2182"/>
      <c r="H383" s="2182"/>
      <c r="I383" s="2182"/>
      <c r="K383" s="2182"/>
      <c r="L383" s="2182"/>
      <c r="M383" s="2182"/>
      <c r="N383" s="2243"/>
      <c r="O383" s="2182"/>
      <c r="P383" s="2182"/>
      <c r="Q383" s="2182"/>
      <c r="R383" s="2182"/>
      <c r="S383" s="2182"/>
      <c r="T383" s="2182"/>
      <c r="U383" s="2182"/>
      <c r="V383" s="2182"/>
      <c r="W383" s="2182"/>
      <c r="X383" s="2182"/>
      <c r="Y383" s="2182"/>
      <c r="Z383" s="2182"/>
      <c r="AA383" s="2182"/>
      <c r="AB383" s="2182"/>
      <c r="AC383" s="2182"/>
      <c r="AD383" s="2182"/>
      <c r="AE383" s="2182"/>
      <c r="AF383" s="2182"/>
      <c r="AG383" s="2182"/>
      <c r="AH383" s="2182"/>
      <c r="AI383" s="2182"/>
      <c r="AJ383" s="2182"/>
      <c r="AK383" s="2182"/>
      <c r="AL383" s="2182"/>
      <c r="AM383" s="2182"/>
      <c r="AN383" s="2182"/>
    </row>
    <row r="384" ht="15.75" customHeight="1">
      <c r="A384" s="2242"/>
      <c r="B384" s="2182"/>
      <c r="C384" s="2182"/>
      <c r="D384" s="2182"/>
      <c r="E384" s="2182"/>
      <c r="F384" s="2182"/>
      <c r="G384" s="2182"/>
      <c r="H384" s="2182"/>
      <c r="I384" s="2182"/>
      <c r="K384" s="2182"/>
      <c r="L384" s="2182"/>
      <c r="M384" s="2182"/>
      <c r="N384" s="2243"/>
      <c r="O384" s="2182"/>
      <c r="P384" s="2182"/>
      <c r="Q384" s="2182"/>
      <c r="R384" s="2182"/>
      <c r="S384" s="2182"/>
      <c r="T384" s="2182"/>
      <c r="U384" s="2182"/>
      <c r="V384" s="2182"/>
      <c r="W384" s="2182"/>
      <c r="X384" s="2182"/>
      <c r="Y384" s="2182"/>
      <c r="Z384" s="2182"/>
      <c r="AA384" s="2182"/>
      <c r="AB384" s="2182"/>
      <c r="AC384" s="2182"/>
      <c r="AD384" s="2182"/>
      <c r="AE384" s="2182"/>
      <c r="AF384" s="2182"/>
      <c r="AG384" s="2182"/>
      <c r="AH384" s="2182"/>
      <c r="AI384" s="2182"/>
      <c r="AJ384" s="2182"/>
      <c r="AK384" s="2182"/>
      <c r="AL384" s="2182"/>
      <c r="AM384" s="2182"/>
      <c r="AN384" s="2182"/>
    </row>
    <row r="385" ht="15.75" customHeight="1">
      <c r="A385" s="2242"/>
      <c r="B385" s="2182"/>
      <c r="C385" s="2182"/>
      <c r="D385" s="2182"/>
      <c r="E385" s="2182"/>
      <c r="F385" s="2182"/>
      <c r="G385" s="2182"/>
      <c r="H385" s="2182"/>
      <c r="I385" s="2182"/>
      <c r="K385" s="2182"/>
      <c r="L385" s="2182"/>
      <c r="M385" s="2182"/>
      <c r="N385" s="2243"/>
      <c r="O385" s="2182"/>
      <c r="P385" s="2182"/>
      <c r="Q385" s="2182"/>
      <c r="R385" s="2182"/>
      <c r="S385" s="2182"/>
      <c r="T385" s="2182"/>
      <c r="U385" s="2182"/>
      <c r="V385" s="2182"/>
      <c r="W385" s="2182"/>
      <c r="X385" s="2182"/>
      <c r="Y385" s="2182"/>
      <c r="Z385" s="2182"/>
      <c r="AA385" s="2182"/>
      <c r="AB385" s="2182"/>
      <c r="AC385" s="2182"/>
      <c r="AD385" s="2182"/>
      <c r="AE385" s="2182"/>
      <c r="AF385" s="2182"/>
      <c r="AG385" s="2182"/>
      <c r="AH385" s="2182"/>
      <c r="AI385" s="2182"/>
      <c r="AJ385" s="2182"/>
      <c r="AK385" s="2182"/>
      <c r="AL385" s="2182"/>
      <c r="AM385" s="2182"/>
      <c r="AN385" s="2182"/>
    </row>
    <row r="386" ht="15.75" customHeight="1">
      <c r="A386" s="2242"/>
      <c r="B386" s="2182"/>
      <c r="C386" s="2182"/>
      <c r="D386" s="2182"/>
      <c r="E386" s="2182"/>
      <c r="F386" s="2182"/>
      <c r="G386" s="2182"/>
      <c r="H386" s="2182"/>
      <c r="I386" s="2182"/>
      <c r="K386" s="2182"/>
      <c r="L386" s="2182"/>
      <c r="M386" s="2182"/>
      <c r="N386" s="2243"/>
      <c r="O386" s="2182"/>
      <c r="P386" s="2182"/>
      <c r="Q386" s="2182"/>
      <c r="R386" s="2182"/>
      <c r="S386" s="2182"/>
      <c r="T386" s="2182"/>
      <c r="U386" s="2182"/>
      <c r="V386" s="2182"/>
      <c r="W386" s="2182"/>
      <c r="X386" s="2182"/>
      <c r="Y386" s="2182"/>
      <c r="Z386" s="2182"/>
      <c r="AA386" s="2182"/>
      <c r="AB386" s="2182"/>
      <c r="AC386" s="2182"/>
      <c r="AD386" s="2182"/>
      <c r="AE386" s="2182"/>
      <c r="AF386" s="2182"/>
      <c r="AG386" s="2182"/>
      <c r="AH386" s="2182"/>
      <c r="AI386" s="2182"/>
      <c r="AJ386" s="2182"/>
      <c r="AK386" s="2182"/>
      <c r="AL386" s="2182"/>
      <c r="AM386" s="2182"/>
      <c r="AN386" s="2182"/>
    </row>
    <row r="387" ht="15.75" customHeight="1">
      <c r="A387" s="2242"/>
      <c r="B387" s="2182"/>
      <c r="C387" s="2182"/>
      <c r="D387" s="2182"/>
      <c r="E387" s="2182"/>
      <c r="F387" s="2182"/>
      <c r="G387" s="2182"/>
      <c r="H387" s="2182"/>
      <c r="I387" s="2182"/>
      <c r="K387" s="2182"/>
      <c r="L387" s="2182"/>
      <c r="M387" s="2182"/>
      <c r="N387" s="2243"/>
      <c r="O387" s="2182"/>
      <c r="P387" s="2182"/>
      <c r="Q387" s="2182"/>
      <c r="R387" s="2182"/>
      <c r="S387" s="2182"/>
      <c r="T387" s="2182"/>
      <c r="U387" s="2182"/>
      <c r="V387" s="2182"/>
      <c r="W387" s="2182"/>
      <c r="X387" s="2182"/>
      <c r="Y387" s="2182"/>
      <c r="Z387" s="2182"/>
      <c r="AA387" s="2182"/>
      <c r="AB387" s="2182"/>
      <c r="AC387" s="2182"/>
      <c r="AD387" s="2182"/>
      <c r="AE387" s="2182"/>
      <c r="AF387" s="2182"/>
      <c r="AG387" s="2182"/>
      <c r="AH387" s="2182"/>
      <c r="AI387" s="2182"/>
      <c r="AJ387" s="2182"/>
      <c r="AK387" s="2182"/>
      <c r="AL387" s="2182"/>
      <c r="AM387" s="2182"/>
      <c r="AN387" s="2182"/>
    </row>
    <row r="388" ht="15.75" customHeight="1">
      <c r="A388" s="2242"/>
      <c r="B388" s="2182"/>
      <c r="C388" s="2182"/>
      <c r="D388" s="2182"/>
      <c r="E388" s="2182"/>
      <c r="F388" s="2182"/>
      <c r="G388" s="2182"/>
      <c r="H388" s="2182"/>
      <c r="I388" s="2182"/>
      <c r="K388" s="2182"/>
      <c r="L388" s="2182"/>
      <c r="M388" s="2182"/>
      <c r="N388" s="2243"/>
      <c r="O388" s="2182"/>
      <c r="P388" s="2182"/>
      <c r="Q388" s="2182"/>
      <c r="R388" s="2182"/>
      <c r="S388" s="2182"/>
      <c r="T388" s="2182"/>
      <c r="U388" s="2182"/>
      <c r="V388" s="2182"/>
      <c r="W388" s="2182"/>
      <c r="X388" s="2182"/>
      <c r="Y388" s="2182"/>
      <c r="Z388" s="2182"/>
      <c r="AA388" s="2182"/>
      <c r="AB388" s="2182"/>
      <c r="AC388" s="2182"/>
      <c r="AD388" s="2182"/>
      <c r="AE388" s="2182"/>
      <c r="AF388" s="2182"/>
      <c r="AG388" s="2182"/>
      <c r="AH388" s="2182"/>
      <c r="AI388" s="2182"/>
      <c r="AJ388" s="2182"/>
      <c r="AK388" s="2182"/>
      <c r="AL388" s="2182"/>
      <c r="AM388" s="2182"/>
      <c r="AN388" s="2182"/>
    </row>
    <row r="389" ht="15.75" customHeight="1">
      <c r="A389" s="2242"/>
      <c r="B389" s="2182"/>
      <c r="C389" s="2182"/>
      <c r="D389" s="2182"/>
      <c r="E389" s="2182"/>
      <c r="F389" s="2182"/>
      <c r="G389" s="2182"/>
      <c r="H389" s="2182"/>
      <c r="I389" s="2182"/>
      <c r="K389" s="2182"/>
      <c r="L389" s="2182"/>
      <c r="M389" s="2182"/>
      <c r="N389" s="2243"/>
      <c r="O389" s="2182"/>
      <c r="P389" s="2182"/>
      <c r="Q389" s="2182"/>
      <c r="R389" s="2182"/>
      <c r="S389" s="2182"/>
      <c r="T389" s="2182"/>
      <c r="U389" s="2182"/>
      <c r="V389" s="2182"/>
      <c r="W389" s="2182"/>
      <c r="X389" s="2182"/>
      <c r="Y389" s="2182"/>
      <c r="Z389" s="2182"/>
      <c r="AA389" s="2182"/>
      <c r="AB389" s="2182"/>
      <c r="AC389" s="2182"/>
      <c r="AD389" s="2182"/>
      <c r="AE389" s="2182"/>
      <c r="AF389" s="2182"/>
      <c r="AG389" s="2182"/>
      <c r="AH389" s="2182"/>
      <c r="AI389" s="2182"/>
      <c r="AJ389" s="2182"/>
      <c r="AK389" s="2182"/>
      <c r="AL389" s="2182"/>
      <c r="AM389" s="2182"/>
      <c r="AN389" s="2182"/>
    </row>
    <row r="390" ht="15.75" customHeight="1">
      <c r="A390" s="2242"/>
      <c r="B390" s="2182"/>
      <c r="C390" s="2182"/>
      <c r="D390" s="2182"/>
      <c r="E390" s="2182"/>
      <c r="F390" s="2182"/>
      <c r="G390" s="2182"/>
      <c r="H390" s="2182"/>
      <c r="I390" s="2182"/>
      <c r="K390" s="2182"/>
      <c r="L390" s="2182"/>
      <c r="M390" s="2182"/>
      <c r="N390" s="2243"/>
      <c r="O390" s="2182"/>
      <c r="P390" s="2182"/>
      <c r="Q390" s="2182"/>
      <c r="R390" s="2182"/>
      <c r="S390" s="2182"/>
      <c r="T390" s="2182"/>
      <c r="U390" s="2182"/>
      <c r="V390" s="2182"/>
      <c r="W390" s="2182"/>
      <c r="X390" s="2182"/>
      <c r="Y390" s="2182"/>
      <c r="Z390" s="2182"/>
      <c r="AA390" s="2182"/>
      <c r="AB390" s="2182"/>
      <c r="AC390" s="2182"/>
      <c r="AD390" s="2182"/>
      <c r="AE390" s="2182"/>
      <c r="AF390" s="2182"/>
      <c r="AG390" s="2182"/>
      <c r="AH390" s="2182"/>
      <c r="AI390" s="2182"/>
      <c r="AJ390" s="2182"/>
      <c r="AK390" s="2182"/>
      <c r="AL390" s="2182"/>
      <c r="AM390" s="2182"/>
      <c r="AN390" s="2182"/>
    </row>
    <row r="391" ht="15.75" customHeight="1">
      <c r="A391" s="2242"/>
      <c r="B391" s="2182"/>
      <c r="C391" s="2182"/>
      <c r="D391" s="2182"/>
      <c r="E391" s="2182"/>
      <c r="F391" s="2182"/>
      <c r="G391" s="2182"/>
      <c r="H391" s="2182"/>
      <c r="I391" s="2182"/>
      <c r="K391" s="2182"/>
      <c r="L391" s="2182"/>
      <c r="M391" s="2182"/>
      <c r="N391" s="2243"/>
      <c r="O391" s="2182"/>
      <c r="P391" s="2182"/>
      <c r="Q391" s="2182"/>
      <c r="R391" s="2182"/>
      <c r="S391" s="2182"/>
      <c r="T391" s="2182"/>
      <c r="U391" s="2182"/>
      <c r="V391" s="2182"/>
      <c r="W391" s="2182"/>
      <c r="X391" s="2182"/>
      <c r="Y391" s="2182"/>
      <c r="Z391" s="2182"/>
      <c r="AA391" s="2182"/>
      <c r="AB391" s="2182"/>
      <c r="AC391" s="2182"/>
      <c r="AD391" s="2182"/>
      <c r="AE391" s="2182"/>
      <c r="AF391" s="2182"/>
      <c r="AG391" s="2182"/>
      <c r="AH391" s="2182"/>
      <c r="AI391" s="2182"/>
      <c r="AJ391" s="2182"/>
      <c r="AK391" s="2182"/>
      <c r="AL391" s="2182"/>
      <c r="AM391" s="2182"/>
      <c r="AN391" s="2182"/>
    </row>
    <row r="392" ht="15.75" customHeight="1">
      <c r="A392" s="2242"/>
      <c r="B392" s="2182"/>
      <c r="C392" s="2182"/>
      <c r="D392" s="2182"/>
      <c r="E392" s="2182"/>
      <c r="F392" s="2182"/>
      <c r="G392" s="2182"/>
      <c r="H392" s="2182"/>
      <c r="I392" s="2182"/>
      <c r="K392" s="2182"/>
      <c r="L392" s="2182"/>
      <c r="M392" s="2182"/>
      <c r="N392" s="2243"/>
      <c r="O392" s="2182"/>
      <c r="P392" s="2182"/>
      <c r="Q392" s="2182"/>
      <c r="R392" s="2182"/>
      <c r="S392" s="2182"/>
      <c r="T392" s="2182"/>
      <c r="U392" s="2182"/>
      <c r="V392" s="2182"/>
      <c r="W392" s="2182"/>
      <c r="X392" s="2182"/>
      <c r="Y392" s="2182"/>
      <c r="Z392" s="2182"/>
      <c r="AA392" s="2182"/>
      <c r="AB392" s="2182"/>
      <c r="AC392" s="2182"/>
      <c r="AD392" s="2182"/>
      <c r="AE392" s="2182"/>
      <c r="AF392" s="2182"/>
      <c r="AG392" s="2182"/>
      <c r="AH392" s="2182"/>
      <c r="AI392" s="2182"/>
      <c r="AJ392" s="2182"/>
      <c r="AK392" s="2182"/>
      <c r="AL392" s="2182"/>
      <c r="AM392" s="2182"/>
      <c r="AN392" s="2182"/>
    </row>
    <row r="393" ht="15.75" customHeight="1">
      <c r="A393" s="2242"/>
      <c r="B393" s="2182"/>
      <c r="C393" s="2182"/>
      <c r="D393" s="2182"/>
      <c r="E393" s="2182"/>
      <c r="F393" s="2182"/>
      <c r="G393" s="2182"/>
      <c r="H393" s="2182"/>
      <c r="I393" s="2182"/>
      <c r="K393" s="2182"/>
      <c r="L393" s="2182"/>
      <c r="M393" s="2182"/>
      <c r="N393" s="2243"/>
      <c r="O393" s="2182"/>
      <c r="P393" s="2182"/>
      <c r="Q393" s="2182"/>
      <c r="R393" s="2182"/>
      <c r="S393" s="2182"/>
      <c r="T393" s="2182"/>
      <c r="U393" s="2182"/>
      <c r="V393" s="2182"/>
      <c r="W393" s="2182"/>
      <c r="X393" s="2182"/>
      <c r="Y393" s="2182"/>
      <c r="Z393" s="2182"/>
      <c r="AA393" s="2182"/>
      <c r="AB393" s="2182"/>
      <c r="AC393" s="2182"/>
      <c r="AD393" s="2182"/>
      <c r="AE393" s="2182"/>
      <c r="AF393" s="2182"/>
      <c r="AG393" s="2182"/>
      <c r="AH393" s="2182"/>
      <c r="AI393" s="2182"/>
      <c r="AJ393" s="2182"/>
      <c r="AK393" s="2182"/>
      <c r="AL393" s="2182"/>
      <c r="AM393" s="2182"/>
      <c r="AN393" s="2182"/>
    </row>
    <row r="394" ht="15.75" customHeight="1">
      <c r="A394" s="2242"/>
      <c r="B394" s="2182"/>
      <c r="C394" s="2182"/>
      <c r="D394" s="2182"/>
      <c r="E394" s="2182"/>
      <c r="F394" s="2182"/>
      <c r="G394" s="2182"/>
      <c r="H394" s="2182"/>
      <c r="I394" s="2182"/>
      <c r="K394" s="2182"/>
      <c r="L394" s="2182"/>
      <c r="M394" s="2182"/>
      <c r="N394" s="2243"/>
      <c r="O394" s="2182"/>
      <c r="P394" s="2182"/>
      <c r="Q394" s="2182"/>
      <c r="R394" s="2182"/>
      <c r="S394" s="2182"/>
      <c r="T394" s="2182"/>
      <c r="U394" s="2182"/>
      <c r="V394" s="2182"/>
      <c r="W394" s="2182"/>
      <c r="X394" s="2182"/>
      <c r="Y394" s="2182"/>
      <c r="Z394" s="2182"/>
      <c r="AA394" s="2182"/>
      <c r="AB394" s="2182"/>
      <c r="AC394" s="2182"/>
      <c r="AD394" s="2182"/>
      <c r="AE394" s="2182"/>
      <c r="AF394" s="2182"/>
      <c r="AG394" s="2182"/>
      <c r="AH394" s="2182"/>
      <c r="AI394" s="2182"/>
      <c r="AJ394" s="2182"/>
      <c r="AK394" s="2182"/>
      <c r="AL394" s="2182"/>
      <c r="AM394" s="2182"/>
      <c r="AN394" s="2182"/>
    </row>
    <row r="395" ht="15.75" customHeight="1">
      <c r="A395" s="2242"/>
      <c r="B395" s="2182"/>
      <c r="C395" s="2182"/>
      <c r="D395" s="2182"/>
      <c r="E395" s="2182"/>
      <c r="F395" s="2182"/>
      <c r="G395" s="2182"/>
      <c r="H395" s="2182"/>
      <c r="I395" s="2182"/>
      <c r="K395" s="2182"/>
      <c r="L395" s="2182"/>
      <c r="M395" s="2182"/>
      <c r="N395" s="2243"/>
      <c r="O395" s="2182"/>
      <c r="P395" s="2182"/>
      <c r="Q395" s="2182"/>
      <c r="R395" s="2182"/>
      <c r="S395" s="2182"/>
      <c r="T395" s="2182"/>
      <c r="U395" s="2182"/>
      <c r="V395" s="2182"/>
      <c r="W395" s="2182"/>
      <c r="X395" s="2182"/>
      <c r="Y395" s="2182"/>
      <c r="Z395" s="2182"/>
      <c r="AA395" s="2182"/>
      <c r="AB395" s="2182"/>
      <c r="AC395" s="2182"/>
      <c r="AD395" s="2182"/>
      <c r="AE395" s="2182"/>
      <c r="AF395" s="2182"/>
      <c r="AG395" s="2182"/>
      <c r="AH395" s="2182"/>
      <c r="AI395" s="2182"/>
      <c r="AJ395" s="2182"/>
      <c r="AK395" s="2182"/>
      <c r="AL395" s="2182"/>
      <c r="AM395" s="2182"/>
      <c r="AN395" s="2182"/>
    </row>
    <row r="396" ht="15.75" customHeight="1">
      <c r="A396" s="2242"/>
      <c r="B396" s="2182"/>
      <c r="C396" s="2182"/>
      <c r="D396" s="2182"/>
      <c r="E396" s="2182"/>
      <c r="F396" s="2182"/>
      <c r="G396" s="2182"/>
      <c r="H396" s="2182"/>
      <c r="I396" s="2182"/>
      <c r="K396" s="2182"/>
      <c r="L396" s="2182"/>
      <c r="M396" s="2182"/>
      <c r="N396" s="2243"/>
      <c r="O396" s="2182"/>
      <c r="P396" s="2182"/>
      <c r="Q396" s="2182"/>
      <c r="R396" s="2182"/>
      <c r="S396" s="2182"/>
      <c r="T396" s="2182"/>
      <c r="U396" s="2182"/>
      <c r="V396" s="2182"/>
      <c r="W396" s="2182"/>
      <c r="X396" s="2182"/>
      <c r="Y396" s="2182"/>
      <c r="Z396" s="2182"/>
      <c r="AA396" s="2182"/>
      <c r="AB396" s="2182"/>
      <c r="AC396" s="2182"/>
      <c r="AD396" s="2182"/>
      <c r="AE396" s="2182"/>
      <c r="AF396" s="2182"/>
      <c r="AG396" s="2182"/>
      <c r="AH396" s="2182"/>
      <c r="AI396" s="2182"/>
      <c r="AJ396" s="2182"/>
      <c r="AK396" s="2182"/>
      <c r="AL396" s="2182"/>
      <c r="AM396" s="2182"/>
      <c r="AN396" s="2182"/>
    </row>
    <row r="397" ht="15.75" customHeight="1">
      <c r="A397" s="2242"/>
      <c r="B397" s="2182"/>
      <c r="C397" s="2182"/>
      <c r="D397" s="2182"/>
      <c r="E397" s="2182"/>
      <c r="F397" s="2182"/>
      <c r="G397" s="2182"/>
      <c r="H397" s="2182"/>
      <c r="I397" s="2182"/>
      <c r="K397" s="2182"/>
      <c r="L397" s="2182"/>
      <c r="M397" s="2182"/>
      <c r="N397" s="2243"/>
      <c r="O397" s="2182"/>
      <c r="P397" s="2182"/>
      <c r="Q397" s="2182"/>
      <c r="R397" s="2182"/>
      <c r="S397" s="2182"/>
      <c r="T397" s="2182"/>
      <c r="U397" s="2182"/>
      <c r="V397" s="2182"/>
      <c r="W397" s="2182"/>
      <c r="X397" s="2182"/>
      <c r="Y397" s="2182"/>
      <c r="Z397" s="2182"/>
      <c r="AA397" s="2182"/>
      <c r="AB397" s="2182"/>
      <c r="AC397" s="2182"/>
      <c r="AD397" s="2182"/>
      <c r="AE397" s="2182"/>
      <c r="AF397" s="2182"/>
      <c r="AG397" s="2182"/>
      <c r="AH397" s="2182"/>
      <c r="AI397" s="2182"/>
      <c r="AJ397" s="2182"/>
      <c r="AK397" s="2182"/>
      <c r="AL397" s="2182"/>
      <c r="AM397" s="2182"/>
      <c r="AN397" s="2182"/>
    </row>
    <row r="398" ht="15.75" customHeight="1">
      <c r="A398" s="2242"/>
      <c r="B398" s="2182"/>
      <c r="C398" s="2182"/>
      <c r="D398" s="2182"/>
      <c r="E398" s="2182"/>
      <c r="F398" s="2182"/>
      <c r="G398" s="2182"/>
      <c r="H398" s="2182"/>
      <c r="I398" s="2182"/>
      <c r="K398" s="2182"/>
      <c r="L398" s="2182"/>
      <c r="M398" s="2182"/>
      <c r="N398" s="2243"/>
      <c r="O398" s="2182"/>
      <c r="P398" s="2182"/>
      <c r="Q398" s="2182"/>
      <c r="R398" s="2182"/>
      <c r="S398" s="2182"/>
      <c r="T398" s="2182"/>
      <c r="U398" s="2182"/>
      <c r="V398" s="2182"/>
      <c r="W398" s="2182"/>
      <c r="X398" s="2182"/>
      <c r="Y398" s="2182"/>
      <c r="Z398" s="2182"/>
      <c r="AA398" s="2182"/>
      <c r="AB398" s="2182"/>
      <c r="AC398" s="2182"/>
      <c r="AD398" s="2182"/>
      <c r="AE398" s="2182"/>
      <c r="AF398" s="2182"/>
      <c r="AG398" s="2182"/>
      <c r="AH398" s="2182"/>
      <c r="AI398" s="2182"/>
      <c r="AJ398" s="2182"/>
      <c r="AK398" s="2182"/>
      <c r="AL398" s="2182"/>
      <c r="AM398" s="2182"/>
      <c r="AN398" s="2182"/>
    </row>
    <row r="399" ht="15.75" customHeight="1">
      <c r="A399" s="2242"/>
      <c r="B399" s="2182"/>
      <c r="C399" s="2182"/>
      <c r="D399" s="2182"/>
      <c r="E399" s="2182"/>
      <c r="F399" s="2182"/>
      <c r="G399" s="2182"/>
      <c r="H399" s="2182"/>
      <c r="I399" s="2182"/>
      <c r="K399" s="2182"/>
      <c r="L399" s="2182"/>
      <c r="M399" s="2182"/>
      <c r="N399" s="2243"/>
      <c r="O399" s="2182"/>
      <c r="P399" s="2182"/>
      <c r="Q399" s="2182"/>
      <c r="R399" s="2182"/>
      <c r="S399" s="2182"/>
      <c r="T399" s="2182"/>
      <c r="U399" s="2182"/>
      <c r="V399" s="2182"/>
      <c r="W399" s="2182"/>
      <c r="X399" s="2182"/>
      <c r="Y399" s="2182"/>
      <c r="Z399" s="2182"/>
      <c r="AA399" s="2182"/>
      <c r="AB399" s="2182"/>
      <c r="AC399" s="2182"/>
      <c r="AD399" s="2182"/>
      <c r="AE399" s="2182"/>
      <c r="AF399" s="2182"/>
      <c r="AG399" s="2182"/>
      <c r="AH399" s="2182"/>
      <c r="AI399" s="2182"/>
      <c r="AJ399" s="2182"/>
      <c r="AK399" s="2182"/>
      <c r="AL399" s="2182"/>
      <c r="AM399" s="2182"/>
      <c r="AN399" s="2182"/>
    </row>
    <row r="400" ht="15.75" customHeight="1">
      <c r="A400" s="2242"/>
      <c r="B400" s="2182"/>
      <c r="C400" s="2182"/>
      <c r="D400" s="2182"/>
      <c r="E400" s="2182"/>
      <c r="F400" s="2182"/>
      <c r="G400" s="2182"/>
      <c r="H400" s="2182"/>
      <c r="I400" s="2182"/>
      <c r="K400" s="2182"/>
      <c r="L400" s="2182"/>
      <c r="M400" s="2182"/>
      <c r="N400" s="2243"/>
      <c r="O400" s="2182"/>
      <c r="P400" s="2182"/>
      <c r="Q400" s="2182"/>
      <c r="R400" s="2182"/>
      <c r="S400" s="2182"/>
      <c r="T400" s="2182"/>
      <c r="U400" s="2182"/>
      <c r="V400" s="2182"/>
      <c r="W400" s="2182"/>
      <c r="X400" s="2182"/>
      <c r="Y400" s="2182"/>
      <c r="Z400" s="2182"/>
      <c r="AA400" s="2182"/>
      <c r="AB400" s="2182"/>
      <c r="AC400" s="2182"/>
      <c r="AD400" s="2182"/>
      <c r="AE400" s="2182"/>
      <c r="AF400" s="2182"/>
      <c r="AG400" s="2182"/>
      <c r="AH400" s="2182"/>
      <c r="AI400" s="2182"/>
      <c r="AJ400" s="2182"/>
      <c r="AK400" s="2182"/>
      <c r="AL400" s="2182"/>
      <c r="AM400" s="2182"/>
      <c r="AN400" s="2182"/>
    </row>
    <row r="401" ht="15.75" customHeight="1">
      <c r="A401" s="2242"/>
      <c r="B401" s="2182"/>
      <c r="C401" s="2182"/>
      <c r="D401" s="2182"/>
      <c r="E401" s="2182"/>
      <c r="F401" s="2182"/>
      <c r="G401" s="2182"/>
      <c r="H401" s="2182"/>
      <c r="I401" s="2182"/>
      <c r="K401" s="2182"/>
      <c r="L401" s="2182"/>
      <c r="M401" s="2182"/>
      <c r="N401" s="2243"/>
      <c r="O401" s="2182"/>
      <c r="P401" s="2182"/>
      <c r="Q401" s="2182"/>
      <c r="R401" s="2182"/>
      <c r="S401" s="2182"/>
      <c r="T401" s="2182"/>
      <c r="U401" s="2182"/>
      <c r="V401" s="2182"/>
      <c r="W401" s="2182"/>
      <c r="X401" s="2182"/>
      <c r="Y401" s="2182"/>
      <c r="Z401" s="2182"/>
      <c r="AA401" s="2182"/>
      <c r="AB401" s="2182"/>
      <c r="AC401" s="2182"/>
      <c r="AD401" s="2182"/>
      <c r="AE401" s="2182"/>
      <c r="AF401" s="2182"/>
      <c r="AG401" s="2182"/>
      <c r="AH401" s="2182"/>
      <c r="AI401" s="2182"/>
      <c r="AJ401" s="2182"/>
      <c r="AK401" s="2182"/>
      <c r="AL401" s="2182"/>
      <c r="AM401" s="2182"/>
      <c r="AN401" s="2182"/>
    </row>
    <row r="402" ht="15.75" customHeight="1">
      <c r="A402" s="2242"/>
      <c r="B402" s="2182"/>
      <c r="C402" s="2182"/>
      <c r="D402" s="2182"/>
      <c r="E402" s="2182"/>
      <c r="F402" s="2182"/>
      <c r="G402" s="2182"/>
      <c r="H402" s="2182"/>
      <c r="I402" s="2182"/>
      <c r="K402" s="2182"/>
      <c r="L402" s="2182"/>
      <c r="M402" s="2182"/>
      <c r="N402" s="2243"/>
      <c r="O402" s="2182"/>
      <c r="P402" s="2182"/>
      <c r="Q402" s="2182"/>
      <c r="R402" s="2182"/>
      <c r="S402" s="2182"/>
      <c r="T402" s="2182"/>
      <c r="U402" s="2182"/>
      <c r="V402" s="2182"/>
      <c r="W402" s="2182"/>
      <c r="X402" s="2182"/>
      <c r="Y402" s="2182"/>
      <c r="Z402" s="2182"/>
      <c r="AA402" s="2182"/>
      <c r="AB402" s="2182"/>
      <c r="AC402" s="2182"/>
      <c r="AD402" s="2182"/>
      <c r="AE402" s="2182"/>
      <c r="AF402" s="2182"/>
      <c r="AG402" s="2182"/>
      <c r="AH402" s="2182"/>
      <c r="AI402" s="2182"/>
      <c r="AJ402" s="2182"/>
      <c r="AK402" s="2182"/>
      <c r="AL402" s="2182"/>
      <c r="AM402" s="2182"/>
      <c r="AN402" s="2182"/>
    </row>
    <row r="403" ht="15.75" customHeight="1">
      <c r="A403" s="2242"/>
      <c r="B403" s="2182"/>
      <c r="C403" s="2182"/>
      <c r="D403" s="2182"/>
      <c r="E403" s="2182"/>
      <c r="F403" s="2182"/>
      <c r="G403" s="2182"/>
      <c r="H403" s="2182"/>
      <c r="I403" s="2182"/>
      <c r="K403" s="2182"/>
      <c r="L403" s="2182"/>
      <c r="M403" s="2182"/>
      <c r="N403" s="2243"/>
      <c r="O403" s="2182"/>
      <c r="P403" s="2182"/>
      <c r="Q403" s="2182"/>
      <c r="R403" s="2182"/>
      <c r="S403" s="2182"/>
      <c r="T403" s="2182"/>
      <c r="U403" s="2182"/>
      <c r="V403" s="2182"/>
      <c r="W403" s="2182"/>
      <c r="X403" s="2182"/>
      <c r="Y403" s="2182"/>
      <c r="Z403" s="2182"/>
      <c r="AA403" s="2182"/>
      <c r="AB403" s="2182"/>
      <c r="AC403" s="2182"/>
      <c r="AD403" s="2182"/>
      <c r="AE403" s="2182"/>
      <c r="AF403" s="2182"/>
      <c r="AG403" s="2182"/>
      <c r="AH403" s="2182"/>
      <c r="AI403" s="2182"/>
      <c r="AJ403" s="2182"/>
      <c r="AK403" s="2182"/>
      <c r="AL403" s="2182"/>
      <c r="AM403" s="2182"/>
      <c r="AN403" s="2182"/>
    </row>
    <row r="404" ht="15.75" customHeight="1">
      <c r="A404" s="2242"/>
      <c r="B404" s="2182"/>
      <c r="C404" s="2182"/>
      <c r="D404" s="2182"/>
      <c r="E404" s="2182"/>
      <c r="F404" s="2182"/>
      <c r="G404" s="2182"/>
      <c r="H404" s="2182"/>
      <c r="I404" s="2182"/>
      <c r="K404" s="2182"/>
      <c r="L404" s="2182"/>
      <c r="M404" s="2182"/>
      <c r="N404" s="2243"/>
      <c r="O404" s="2182"/>
      <c r="P404" s="2182"/>
      <c r="Q404" s="2182"/>
      <c r="R404" s="2182"/>
      <c r="S404" s="2182"/>
      <c r="T404" s="2182"/>
      <c r="U404" s="2182"/>
      <c r="V404" s="2182"/>
      <c r="W404" s="2182"/>
      <c r="X404" s="2182"/>
      <c r="Y404" s="2182"/>
      <c r="Z404" s="2182"/>
      <c r="AA404" s="2182"/>
      <c r="AB404" s="2182"/>
      <c r="AC404" s="2182"/>
      <c r="AD404" s="2182"/>
      <c r="AE404" s="2182"/>
      <c r="AF404" s="2182"/>
      <c r="AG404" s="2182"/>
      <c r="AH404" s="2182"/>
      <c r="AI404" s="2182"/>
      <c r="AJ404" s="2182"/>
      <c r="AK404" s="2182"/>
      <c r="AL404" s="2182"/>
      <c r="AM404" s="2182"/>
      <c r="AN404" s="2182"/>
    </row>
    <row r="405" ht="15.75" customHeight="1">
      <c r="A405" s="2242"/>
      <c r="B405" s="2182"/>
      <c r="C405" s="2182"/>
      <c r="D405" s="2182"/>
      <c r="E405" s="2182"/>
      <c r="F405" s="2182"/>
      <c r="G405" s="2182"/>
      <c r="H405" s="2182"/>
      <c r="I405" s="2182"/>
      <c r="K405" s="2182"/>
      <c r="L405" s="2182"/>
      <c r="M405" s="2182"/>
      <c r="N405" s="2243"/>
      <c r="O405" s="2182"/>
      <c r="P405" s="2182"/>
      <c r="Q405" s="2182"/>
      <c r="R405" s="2182"/>
      <c r="S405" s="2182"/>
      <c r="T405" s="2182"/>
      <c r="U405" s="2182"/>
      <c r="V405" s="2182"/>
      <c r="W405" s="2182"/>
      <c r="X405" s="2182"/>
      <c r="Y405" s="2182"/>
      <c r="Z405" s="2182"/>
      <c r="AA405" s="2182"/>
      <c r="AB405" s="2182"/>
      <c r="AC405" s="2182"/>
      <c r="AD405" s="2182"/>
      <c r="AE405" s="2182"/>
      <c r="AF405" s="2182"/>
      <c r="AG405" s="2182"/>
      <c r="AH405" s="2182"/>
      <c r="AI405" s="2182"/>
      <c r="AJ405" s="2182"/>
      <c r="AK405" s="2182"/>
      <c r="AL405" s="2182"/>
      <c r="AM405" s="2182"/>
      <c r="AN405" s="2182"/>
    </row>
    <row r="406" ht="15.75" customHeight="1">
      <c r="A406" s="2242"/>
      <c r="B406" s="2182"/>
      <c r="C406" s="2182"/>
      <c r="D406" s="2182"/>
      <c r="E406" s="2182"/>
      <c r="F406" s="2182"/>
      <c r="G406" s="2182"/>
      <c r="H406" s="2182"/>
      <c r="I406" s="2182"/>
      <c r="K406" s="2182"/>
      <c r="L406" s="2182"/>
      <c r="M406" s="2182"/>
      <c r="N406" s="2243"/>
      <c r="O406" s="2182"/>
      <c r="P406" s="2182"/>
      <c r="Q406" s="2182"/>
      <c r="R406" s="2182"/>
      <c r="S406" s="2182"/>
      <c r="T406" s="2182"/>
      <c r="U406" s="2182"/>
      <c r="V406" s="2182"/>
      <c r="W406" s="2182"/>
      <c r="X406" s="2182"/>
      <c r="Y406" s="2182"/>
      <c r="Z406" s="2182"/>
      <c r="AA406" s="2182"/>
      <c r="AB406" s="2182"/>
      <c r="AC406" s="2182"/>
      <c r="AD406" s="2182"/>
      <c r="AE406" s="2182"/>
      <c r="AF406" s="2182"/>
      <c r="AG406" s="2182"/>
      <c r="AH406" s="2182"/>
      <c r="AI406" s="2182"/>
      <c r="AJ406" s="2182"/>
      <c r="AK406" s="2182"/>
      <c r="AL406" s="2182"/>
      <c r="AM406" s="2182"/>
      <c r="AN406" s="2182"/>
    </row>
    <row r="407" ht="15.75" customHeight="1">
      <c r="A407" s="2242"/>
      <c r="B407" s="2182"/>
      <c r="C407" s="2182"/>
      <c r="D407" s="2182"/>
      <c r="E407" s="2182"/>
      <c r="F407" s="2182"/>
      <c r="G407" s="2182"/>
      <c r="H407" s="2182"/>
      <c r="I407" s="2182"/>
      <c r="K407" s="2182"/>
      <c r="L407" s="2182"/>
      <c r="M407" s="2182"/>
      <c r="N407" s="2243"/>
      <c r="O407" s="2182"/>
      <c r="P407" s="2182"/>
      <c r="Q407" s="2182"/>
      <c r="R407" s="2182"/>
      <c r="S407" s="2182"/>
      <c r="T407" s="2182"/>
      <c r="U407" s="2182"/>
      <c r="V407" s="2182"/>
      <c r="W407" s="2182"/>
      <c r="X407" s="2182"/>
      <c r="Y407" s="2182"/>
      <c r="Z407" s="2182"/>
      <c r="AA407" s="2182"/>
      <c r="AB407" s="2182"/>
      <c r="AC407" s="2182"/>
      <c r="AD407" s="2182"/>
      <c r="AE407" s="2182"/>
      <c r="AF407" s="2182"/>
      <c r="AG407" s="2182"/>
      <c r="AH407" s="2182"/>
      <c r="AI407" s="2182"/>
      <c r="AJ407" s="2182"/>
      <c r="AK407" s="2182"/>
      <c r="AL407" s="2182"/>
      <c r="AM407" s="2182"/>
      <c r="AN407" s="2182"/>
    </row>
    <row r="408" ht="15.75" customHeight="1">
      <c r="A408" s="2242"/>
      <c r="B408" s="2182"/>
      <c r="C408" s="2182"/>
      <c r="D408" s="2182"/>
      <c r="E408" s="2182"/>
      <c r="F408" s="2182"/>
      <c r="G408" s="2182"/>
      <c r="H408" s="2182"/>
      <c r="I408" s="2182"/>
      <c r="K408" s="2182"/>
      <c r="L408" s="2182"/>
      <c r="M408" s="2182"/>
      <c r="N408" s="2243"/>
      <c r="O408" s="2182"/>
      <c r="P408" s="2182"/>
      <c r="Q408" s="2182"/>
      <c r="R408" s="2182"/>
      <c r="S408" s="2182"/>
      <c r="T408" s="2182"/>
      <c r="U408" s="2182"/>
      <c r="V408" s="2182"/>
      <c r="W408" s="2182"/>
      <c r="X408" s="2182"/>
      <c r="Y408" s="2182"/>
      <c r="Z408" s="2182"/>
      <c r="AA408" s="2182"/>
      <c r="AB408" s="2182"/>
      <c r="AC408" s="2182"/>
      <c r="AD408" s="2182"/>
      <c r="AE408" s="2182"/>
      <c r="AF408" s="2182"/>
      <c r="AG408" s="2182"/>
      <c r="AH408" s="2182"/>
      <c r="AI408" s="2182"/>
      <c r="AJ408" s="2182"/>
      <c r="AK408" s="2182"/>
      <c r="AL408" s="2182"/>
      <c r="AM408" s="2182"/>
      <c r="AN408" s="2182"/>
    </row>
    <row r="409" ht="15.75" customHeight="1">
      <c r="A409" s="2242"/>
      <c r="B409" s="2182"/>
      <c r="C409" s="2182"/>
      <c r="D409" s="2182"/>
      <c r="E409" s="2182"/>
      <c r="F409" s="2182"/>
      <c r="G409" s="2182"/>
      <c r="H409" s="2182"/>
      <c r="I409" s="2182"/>
      <c r="K409" s="2182"/>
      <c r="L409" s="2182"/>
      <c r="M409" s="2182"/>
      <c r="N409" s="2243"/>
      <c r="O409" s="2182"/>
      <c r="P409" s="2182"/>
      <c r="Q409" s="2182"/>
      <c r="R409" s="2182"/>
      <c r="S409" s="2182"/>
      <c r="T409" s="2182"/>
      <c r="U409" s="2182"/>
      <c r="V409" s="2182"/>
      <c r="W409" s="2182"/>
      <c r="X409" s="2182"/>
      <c r="Y409" s="2182"/>
      <c r="Z409" s="2182"/>
      <c r="AA409" s="2182"/>
      <c r="AB409" s="2182"/>
      <c r="AC409" s="2182"/>
      <c r="AD409" s="2182"/>
      <c r="AE409" s="2182"/>
      <c r="AF409" s="2182"/>
      <c r="AG409" s="2182"/>
      <c r="AH409" s="2182"/>
      <c r="AI409" s="2182"/>
      <c r="AJ409" s="2182"/>
      <c r="AK409" s="2182"/>
      <c r="AL409" s="2182"/>
      <c r="AM409" s="2182"/>
      <c r="AN409" s="2182"/>
    </row>
    <row r="410" ht="15.75" customHeight="1">
      <c r="A410" s="2242"/>
      <c r="B410" s="2182"/>
      <c r="C410" s="2182"/>
      <c r="D410" s="2182"/>
      <c r="E410" s="2182"/>
      <c r="F410" s="2182"/>
      <c r="G410" s="2182"/>
      <c r="H410" s="2182"/>
      <c r="I410" s="2182"/>
      <c r="K410" s="2182"/>
      <c r="L410" s="2182"/>
      <c r="M410" s="2182"/>
      <c r="N410" s="2243"/>
      <c r="O410" s="2182"/>
      <c r="P410" s="2182"/>
      <c r="Q410" s="2182"/>
      <c r="R410" s="2182"/>
      <c r="S410" s="2182"/>
      <c r="T410" s="2182"/>
      <c r="U410" s="2182"/>
      <c r="V410" s="2182"/>
      <c r="W410" s="2182"/>
      <c r="X410" s="2182"/>
      <c r="Y410" s="2182"/>
      <c r="Z410" s="2182"/>
      <c r="AA410" s="2182"/>
      <c r="AB410" s="2182"/>
      <c r="AC410" s="2182"/>
      <c r="AD410" s="2182"/>
      <c r="AE410" s="2182"/>
      <c r="AF410" s="2182"/>
      <c r="AG410" s="2182"/>
      <c r="AH410" s="2182"/>
      <c r="AI410" s="2182"/>
      <c r="AJ410" s="2182"/>
      <c r="AK410" s="2182"/>
      <c r="AL410" s="2182"/>
      <c r="AM410" s="2182"/>
      <c r="AN410" s="2182"/>
    </row>
    <row r="411" ht="15.75" customHeight="1">
      <c r="A411" s="2242"/>
      <c r="B411" s="2182"/>
      <c r="C411" s="2182"/>
      <c r="D411" s="2182"/>
      <c r="E411" s="2182"/>
      <c r="F411" s="2182"/>
      <c r="G411" s="2182"/>
      <c r="H411" s="2182"/>
      <c r="I411" s="2182"/>
      <c r="K411" s="2182"/>
      <c r="L411" s="2182"/>
      <c r="M411" s="2182"/>
      <c r="N411" s="2243"/>
      <c r="O411" s="2182"/>
      <c r="P411" s="2182"/>
      <c r="Q411" s="2182"/>
      <c r="R411" s="2182"/>
      <c r="S411" s="2182"/>
      <c r="T411" s="2182"/>
      <c r="U411" s="2182"/>
      <c r="V411" s="2182"/>
      <c r="W411" s="2182"/>
      <c r="X411" s="2182"/>
      <c r="Y411" s="2182"/>
      <c r="Z411" s="2182"/>
      <c r="AA411" s="2182"/>
      <c r="AB411" s="2182"/>
      <c r="AC411" s="2182"/>
      <c r="AD411" s="2182"/>
      <c r="AE411" s="2182"/>
      <c r="AF411" s="2182"/>
      <c r="AG411" s="2182"/>
      <c r="AH411" s="2182"/>
      <c r="AI411" s="2182"/>
      <c r="AJ411" s="2182"/>
      <c r="AK411" s="2182"/>
      <c r="AL411" s="2182"/>
      <c r="AM411" s="2182"/>
      <c r="AN411" s="2182"/>
    </row>
    <row r="412" ht="15.75" customHeight="1">
      <c r="A412" s="2242"/>
      <c r="B412" s="2182"/>
      <c r="C412" s="2182"/>
      <c r="D412" s="2182"/>
      <c r="E412" s="2182"/>
      <c r="F412" s="2182"/>
      <c r="G412" s="2182"/>
      <c r="H412" s="2182"/>
      <c r="I412" s="2182"/>
      <c r="K412" s="2182"/>
      <c r="L412" s="2182"/>
      <c r="M412" s="2182"/>
      <c r="N412" s="2243"/>
      <c r="O412" s="2182"/>
      <c r="P412" s="2182"/>
      <c r="Q412" s="2182"/>
      <c r="R412" s="2182"/>
      <c r="S412" s="2182"/>
      <c r="T412" s="2182"/>
      <c r="U412" s="2182"/>
      <c r="V412" s="2182"/>
      <c r="W412" s="2182"/>
      <c r="X412" s="2182"/>
      <c r="Y412" s="2182"/>
      <c r="Z412" s="2182"/>
      <c r="AA412" s="2182"/>
      <c r="AB412" s="2182"/>
      <c r="AC412" s="2182"/>
      <c r="AD412" s="2182"/>
      <c r="AE412" s="2182"/>
      <c r="AF412" s="2182"/>
      <c r="AG412" s="2182"/>
      <c r="AH412" s="2182"/>
      <c r="AI412" s="2182"/>
      <c r="AJ412" s="2182"/>
      <c r="AK412" s="2182"/>
      <c r="AL412" s="2182"/>
      <c r="AM412" s="2182"/>
      <c r="AN412" s="2182"/>
    </row>
    <row r="413" ht="15.75" customHeight="1">
      <c r="A413" s="2242"/>
      <c r="B413" s="2182"/>
      <c r="C413" s="2182"/>
      <c r="D413" s="2182"/>
      <c r="E413" s="2182"/>
      <c r="F413" s="2182"/>
      <c r="G413" s="2182"/>
      <c r="H413" s="2182"/>
      <c r="I413" s="2182"/>
      <c r="K413" s="2182"/>
      <c r="L413" s="2182"/>
      <c r="M413" s="2182"/>
      <c r="N413" s="2243"/>
      <c r="O413" s="2182"/>
      <c r="P413" s="2182"/>
      <c r="Q413" s="2182"/>
      <c r="R413" s="2182"/>
      <c r="S413" s="2182"/>
      <c r="T413" s="2182"/>
      <c r="U413" s="2182"/>
      <c r="V413" s="2182"/>
      <c r="W413" s="2182"/>
      <c r="X413" s="2182"/>
      <c r="Y413" s="2182"/>
      <c r="Z413" s="2182"/>
      <c r="AA413" s="2182"/>
      <c r="AB413" s="2182"/>
      <c r="AC413" s="2182"/>
      <c r="AD413" s="2182"/>
      <c r="AE413" s="2182"/>
      <c r="AF413" s="2182"/>
      <c r="AG413" s="2182"/>
      <c r="AH413" s="2182"/>
      <c r="AI413" s="2182"/>
      <c r="AJ413" s="2182"/>
      <c r="AK413" s="2182"/>
      <c r="AL413" s="2182"/>
      <c r="AM413" s="2182"/>
      <c r="AN413" s="2182"/>
    </row>
    <row r="414" ht="15.75" customHeight="1">
      <c r="A414" s="2242"/>
      <c r="B414" s="2182"/>
      <c r="C414" s="2182"/>
      <c r="D414" s="2182"/>
      <c r="E414" s="2182"/>
      <c r="F414" s="2182"/>
      <c r="G414" s="2182"/>
      <c r="H414" s="2182"/>
      <c r="I414" s="2182"/>
      <c r="K414" s="2182"/>
      <c r="L414" s="2182"/>
      <c r="M414" s="2182"/>
      <c r="N414" s="2243"/>
      <c r="O414" s="2182"/>
      <c r="P414" s="2182"/>
      <c r="Q414" s="2182"/>
      <c r="R414" s="2182"/>
      <c r="S414" s="2182"/>
      <c r="T414" s="2182"/>
      <c r="U414" s="2182"/>
      <c r="V414" s="2182"/>
      <c r="W414" s="2182"/>
      <c r="X414" s="2182"/>
      <c r="Y414" s="2182"/>
      <c r="Z414" s="2182"/>
      <c r="AA414" s="2182"/>
      <c r="AB414" s="2182"/>
      <c r="AC414" s="2182"/>
      <c r="AD414" s="2182"/>
      <c r="AE414" s="2182"/>
      <c r="AF414" s="2182"/>
      <c r="AG414" s="2182"/>
      <c r="AH414" s="2182"/>
      <c r="AI414" s="2182"/>
      <c r="AJ414" s="2182"/>
      <c r="AK414" s="2182"/>
      <c r="AL414" s="2182"/>
      <c r="AM414" s="2182"/>
      <c r="AN414" s="2182"/>
    </row>
    <row r="415" ht="15.75" customHeight="1">
      <c r="A415" s="2242"/>
      <c r="B415" s="2182"/>
      <c r="C415" s="2182"/>
      <c r="D415" s="2182"/>
      <c r="E415" s="2182"/>
      <c r="F415" s="2182"/>
      <c r="G415" s="2182"/>
      <c r="H415" s="2182"/>
      <c r="I415" s="2182"/>
      <c r="K415" s="2182"/>
      <c r="L415" s="2182"/>
      <c r="M415" s="2182"/>
      <c r="N415" s="2243"/>
      <c r="O415" s="2182"/>
      <c r="P415" s="2182"/>
      <c r="Q415" s="2182"/>
      <c r="R415" s="2182"/>
      <c r="S415" s="2182"/>
      <c r="T415" s="2182"/>
      <c r="U415" s="2182"/>
      <c r="V415" s="2182"/>
      <c r="W415" s="2182"/>
      <c r="X415" s="2182"/>
      <c r="Y415" s="2182"/>
      <c r="Z415" s="2182"/>
      <c r="AA415" s="2182"/>
      <c r="AB415" s="2182"/>
      <c r="AC415" s="2182"/>
      <c r="AD415" s="2182"/>
      <c r="AE415" s="2182"/>
      <c r="AF415" s="2182"/>
      <c r="AG415" s="2182"/>
      <c r="AH415" s="2182"/>
      <c r="AI415" s="2182"/>
      <c r="AJ415" s="2182"/>
      <c r="AK415" s="2182"/>
      <c r="AL415" s="2182"/>
      <c r="AM415" s="2182"/>
      <c r="AN415" s="2182"/>
    </row>
    <row r="416" ht="15.75" customHeight="1">
      <c r="A416" s="2242"/>
      <c r="B416" s="2182"/>
      <c r="C416" s="2182"/>
      <c r="D416" s="2182"/>
      <c r="E416" s="2182"/>
      <c r="F416" s="2182"/>
      <c r="G416" s="2182"/>
      <c r="H416" s="2182"/>
      <c r="I416" s="2182"/>
      <c r="K416" s="2182"/>
      <c r="L416" s="2182"/>
      <c r="M416" s="2182"/>
      <c r="N416" s="2243"/>
      <c r="O416" s="2182"/>
      <c r="P416" s="2182"/>
      <c r="Q416" s="2182"/>
      <c r="R416" s="2182"/>
      <c r="S416" s="2182"/>
      <c r="T416" s="2182"/>
      <c r="U416" s="2182"/>
      <c r="V416" s="2182"/>
      <c r="W416" s="2182"/>
      <c r="X416" s="2182"/>
      <c r="Y416" s="2182"/>
      <c r="Z416" s="2182"/>
      <c r="AA416" s="2182"/>
      <c r="AB416" s="2182"/>
      <c r="AC416" s="2182"/>
      <c r="AD416" s="2182"/>
      <c r="AE416" s="2182"/>
      <c r="AF416" s="2182"/>
      <c r="AG416" s="2182"/>
      <c r="AH416" s="2182"/>
      <c r="AI416" s="2182"/>
      <c r="AJ416" s="2182"/>
      <c r="AK416" s="2182"/>
      <c r="AL416" s="2182"/>
      <c r="AM416" s="2182"/>
      <c r="AN416" s="2182"/>
    </row>
    <row r="417" ht="15.75" customHeight="1">
      <c r="A417" s="2242"/>
      <c r="B417" s="2182"/>
      <c r="C417" s="2182"/>
      <c r="D417" s="2182"/>
      <c r="E417" s="2182"/>
      <c r="F417" s="2182"/>
      <c r="G417" s="2182"/>
      <c r="H417" s="2182"/>
      <c r="I417" s="2182"/>
      <c r="K417" s="2182"/>
      <c r="L417" s="2182"/>
      <c r="M417" s="2182"/>
      <c r="N417" s="2243"/>
      <c r="O417" s="2182"/>
      <c r="P417" s="2182"/>
      <c r="Q417" s="2182"/>
      <c r="R417" s="2182"/>
      <c r="S417" s="2182"/>
      <c r="T417" s="2182"/>
      <c r="U417" s="2182"/>
      <c r="V417" s="2182"/>
      <c r="W417" s="2182"/>
      <c r="X417" s="2182"/>
      <c r="Y417" s="2182"/>
      <c r="Z417" s="2182"/>
      <c r="AA417" s="2182"/>
      <c r="AB417" s="2182"/>
      <c r="AC417" s="2182"/>
      <c r="AD417" s="2182"/>
      <c r="AE417" s="2182"/>
      <c r="AF417" s="2182"/>
      <c r="AG417" s="2182"/>
      <c r="AH417" s="2182"/>
      <c r="AI417" s="2182"/>
      <c r="AJ417" s="2182"/>
      <c r="AK417" s="2182"/>
      <c r="AL417" s="2182"/>
      <c r="AM417" s="2182"/>
      <c r="AN417" s="2182"/>
    </row>
    <row r="418" ht="15.75" customHeight="1">
      <c r="A418" s="2242"/>
      <c r="B418" s="2182"/>
      <c r="C418" s="2182"/>
      <c r="D418" s="2182"/>
      <c r="E418" s="2182"/>
      <c r="F418" s="2182"/>
      <c r="G418" s="2182"/>
      <c r="H418" s="2182"/>
      <c r="I418" s="2182"/>
      <c r="K418" s="2182"/>
      <c r="L418" s="2182"/>
      <c r="M418" s="2182"/>
      <c r="N418" s="2243"/>
      <c r="O418" s="2182"/>
      <c r="P418" s="2182"/>
      <c r="Q418" s="2182"/>
      <c r="R418" s="2182"/>
      <c r="S418" s="2182"/>
      <c r="T418" s="2182"/>
      <c r="U418" s="2182"/>
      <c r="V418" s="2182"/>
      <c r="W418" s="2182"/>
      <c r="X418" s="2182"/>
      <c r="Y418" s="2182"/>
      <c r="Z418" s="2182"/>
      <c r="AA418" s="2182"/>
      <c r="AB418" s="2182"/>
      <c r="AC418" s="2182"/>
      <c r="AD418" s="2182"/>
      <c r="AE418" s="2182"/>
      <c r="AF418" s="2182"/>
      <c r="AG418" s="2182"/>
      <c r="AH418" s="2182"/>
      <c r="AI418" s="2182"/>
      <c r="AJ418" s="2182"/>
      <c r="AK418" s="2182"/>
      <c r="AL418" s="2182"/>
      <c r="AM418" s="2182"/>
      <c r="AN418" s="2182"/>
    </row>
    <row r="419" ht="15.75" customHeight="1">
      <c r="A419" s="2242"/>
      <c r="B419" s="2182"/>
      <c r="C419" s="2182"/>
      <c r="D419" s="2182"/>
      <c r="E419" s="2182"/>
      <c r="F419" s="2182"/>
      <c r="G419" s="2182"/>
      <c r="H419" s="2182"/>
      <c r="I419" s="2182"/>
      <c r="K419" s="2182"/>
      <c r="L419" s="2182"/>
      <c r="M419" s="2182"/>
      <c r="N419" s="2243"/>
      <c r="O419" s="2182"/>
      <c r="P419" s="2182"/>
      <c r="Q419" s="2182"/>
      <c r="R419" s="2182"/>
      <c r="S419" s="2182"/>
      <c r="T419" s="2182"/>
      <c r="U419" s="2182"/>
      <c r="V419" s="2182"/>
      <c r="W419" s="2182"/>
      <c r="X419" s="2182"/>
      <c r="Y419" s="2182"/>
      <c r="Z419" s="2182"/>
      <c r="AA419" s="2182"/>
      <c r="AB419" s="2182"/>
      <c r="AC419" s="2182"/>
      <c r="AD419" s="2182"/>
      <c r="AE419" s="2182"/>
      <c r="AF419" s="2182"/>
      <c r="AG419" s="2182"/>
      <c r="AH419" s="2182"/>
      <c r="AI419" s="2182"/>
      <c r="AJ419" s="2182"/>
      <c r="AK419" s="2182"/>
      <c r="AL419" s="2182"/>
      <c r="AM419" s="2182"/>
      <c r="AN419" s="2182"/>
    </row>
    <row r="420" ht="15.75" customHeight="1">
      <c r="A420" s="2242"/>
      <c r="B420" s="2182"/>
      <c r="C420" s="2182"/>
      <c r="D420" s="2182"/>
      <c r="E420" s="2182"/>
      <c r="F420" s="2182"/>
      <c r="G420" s="2182"/>
      <c r="H420" s="2182"/>
      <c r="I420" s="2182"/>
      <c r="K420" s="2182"/>
      <c r="L420" s="2182"/>
      <c r="M420" s="2182"/>
      <c r="N420" s="2243"/>
      <c r="O420" s="2182"/>
      <c r="P420" s="2182"/>
      <c r="Q420" s="2182"/>
      <c r="R420" s="2182"/>
      <c r="S420" s="2182"/>
      <c r="T420" s="2182"/>
      <c r="U420" s="2182"/>
      <c r="V420" s="2182"/>
      <c r="W420" s="2182"/>
      <c r="X420" s="2182"/>
      <c r="Y420" s="2182"/>
      <c r="Z420" s="2182"/>
      <c r="AA420" s="2182"/>
      <c r="AB420" s="2182"/>
      <c r="AC420" s="2182"/>
      <c r="AD420" s="2182"/>
      <c r="AE420" s="2182"/>
      <c r="AF420" s="2182"/>
      <c r="AG420" s="2182"/>
      <c r="AH420" s="2182"/>
      <c r="AI420" s="2182"/>
      <c r="AJ420" s="2182"/>
      <c r="AK420" s="2182"/>
      <c r="AL420" s="2182"/>
      <c r="AM420" s="2182"/>
      <c r="AN420" s="2182"/>
    </row>
    <row r="421" ht="15.75" customHeight="1">
      <c r="A421" s="2242"/>
      <c r="B421" s="2182"/>
      <c r="C421" s="2182"/>
      <c r="D421" s="2182"/>
      <c r="E421" s="2182"/>
      <c r="F421" s="2182"/>
      <c r="G421" s="2182"/>
      <c r="H421" s="2182"/>
      <c r="I421" s="2182"/>
      <c r="K421" s="2182"/>
      <c r="L421" s="2182"/>
      <c r="M421" s="2182"/>
      <c r="N421" s="2243"/>
      <c r="O421" s="2182"/>
      <c r="P421" s="2182"/>
      <c r="Q421" s="2182"/>
      <c r="R421" s="2182"/>
      <c r="S421" s="2182"/>
      <c r="T421" s="2182"/>
      <c r="U421" s="2182"/>
      <c r="V421" s="2182"/>
      <c r="W421" s="2182"/>
      <c r="X421" s="2182"/>
      <c r="Y421" s="2182"/>
      <c r="Z421" s="2182"/>
      <c r="AA421" s="2182"/>
      <c r="AB421" s="2182"/>
      <c r="AC421" s="2182"/>
      <c r="AD421" s="2182"/>
      <c r="AE421" s="2182"/>
      <c r="AF421" s="2182"/>
      <c r="AG421" s="2182"/>
      <c r="AH421" s="2182"/>
      <c r="AI421" s="2182"/>
      <c r="AJ421" s="2182"/>
      <c r="AK421" s="2182"/>
      <c r="AL421" s="2182"/>
      <c r="AM421" s="2182"/>
      <c r="AN421" s="2182"/>
    </row>
    <row r="422" ht="15.75" customHeight="1">
      <c r="A422" s="2242"/>
      <c r="B422" s="2182"/>
      <c r="C422" s="2182"/>
      <c r="D422" s="2182"/>
      <c r="E422" s="2182"/>
      <c r="F422" s="2182"/>
      <c r="G422" s="2182"/>
      <c r="H422" s="2182"/>
      <c r="I422" s="2182"/>
      <c r="K422" s="2182"/>
      <c r="L422" s="2182"/>
      <c r="M422" s="2182"/>
      <c r="N422" s="2243"/>
      <c r="O422" s="2182"/>
      <c r="P422" s="2182"/>
      <c r="Q422" s="2182"/>
      <c r="R422" s="2182"/>
      <c r="S422" s="2182"/>
      <c r="T422" s="2182"/>
      <c r="U422" s="2182"/>
      <c r="V422" s="2182"/>
      <c r="W422" s="2182"/>
      <c r="X422" s="2182"/>
      <c r="Y422" s="2182"/>
      <c r="Z422" s="2182"/>
      <c r="AA422" s="2182"/>
      <c r="AB422" s="2182"/>
      <c r="AC422" s="2182"/>
      <c r="AD422" s="2182"/>
      <c r="AE422" s="2182"/>
      <c r="AF422" s="2182"/>
      <c r="AG422" s="2182"/>
      <c r="AH422" s="2182"/>
      <c r="AI422" s="2182"/>
      <c r="AJ422" s="2182"/>
      <c r="AK422" s="2182"/>
      <c r="AL422" s="2182"/>
      <c r="AM422" s="2182"/>
      <c r="AN422" s="2182"/>
    </row>
    <row r="423" ht="15.75" customHeight="1">
      <c r="A423" s="2242"/>
      <c r="B423" s="2182"/>
      <c r="C423" s="2182"/>
      <c r="D423" s="2182"/>
      <c r="E423" s="2182"/>
      <c r="F423" s="2182"/>
      <c r="G423" s="2182"/>
      <c r="H423" s="2182"/>
      <c r="I423" s="2182"/>
      <c r="K423" s="2182"/>
      <c r="L423" s="2182"/>
      <c r="M423" s="2182"/>
      <c r="N423" s="2243"/>
      <c r="O423" s="2182"/>
      <c r="P423" s="2182"/>
      <c r="Q423" s="2182"/>
      <c r="R423" s="2182"/>
      <c r="S423" s="2182"/>
      <c r="T423" s="2182"/>
      <c r="U423" s="2182"/>
      <c r="V423" s="2182"/>
      <c r="W423" s="2182"/>
      <c r="X423" s="2182"/>
      <c r="Y423" s="2182"/>
      <c r="Z423" s="2182"/>
      <c r="AA423" s="2182"/>
      <c r="AB423" s="2182"/>
      <c r="AC423" s="2182"/>
      <c r="AD423" s="2182"/>
      <c r="AE423" s="2182"/>
      <c r="AF423" s="2182"/>
      <c r="AG423" s="2182"/>
      <c r="AH423" s="2182"/>
      <c r="AI423" s="2182"/>
      <c r="AJ423" s="2182"/>
      <c r="AK423" s="2182"/>
      <c r="AL423" s="2182"/>
      <c r="AM423" s="2182"/>
      <c r="AN423" s="2182"/>
    </row>
    <row r="424" ht="15.75" customHeight="1">
      <c r="A424" s="2242"/>
      <c r="B424" s="2182"/>
      <c r="C424" s="2182"/>
      <c r="D424" s="2182"/>
      <c r="E424" s="2182"/>
      <c r="F424" s="2182"/>
      <c r="G424" s="2182"/>
      <c r="H424" s="2182"/>
      <c r="I424" s="2182"/>
      <c r="K424" s="2182"/>
      <c r="L424" s="2182"/>
      <c r="M424" s="2182"/>
      <c r="N424" s="2243"/>
      <c r="O424" s="2182"/>
      <c r="P424" s="2182"/>
      <c r="Q424" s="2182"/>
      <c r="R424" s="2182"/>
      <c r="S424" s="2182"/>
      <c r="T424" s="2182"/>
      <c r="U424" s="2182"/>
      <c r="V424" s="2182"/>
      <c r="W424" s="2182"/>
      <c r="X424" s="2182"/>
      <c r="Y424" s="2182"/>
      <c r="Z424" s="2182"/>
      <c r="AA424" s="2182"/>
      <c r="AB424" s="2182"/>
      <c r="AC424" s="2182"/>
      <c r="AD424" s="2182"/>
      <c r="AE424" s="2182"/>
      <c r="AF424" s="2182"/>
      <c r="AG424" s="2182"/>
      <c r="AH424" s="2182"/>
      <c r="AI424" s="2182"/>
      <c r="AJ424" s="2182"/>
      <c r="AK424" s="2182"/>
      <c r="AL424" s="2182"/>
      <c r="AM424" s="2182"/>
      <c r="AN424" s="2182"/>
    </row>
    <row r="425" ht="15.75" customHeight="1">
      <c r="A425" s="2242"/>
      <c r="B425" s="2182"/>
      <c r="C425" s="2182"/>
      <c r="D425" s="2182"/>
      <c r="E425" s="2182"/>
      <c r="F425" s="2182"/>
      <c r="G425" s="2182"/>
      <c r="H425" s="2182"/>
      <c r="I425" s="2182"/>
      <c r="K425" s="2182"/>
      <c r="L425" s="2182"/>
      <c r="M425" s="2182"/>
      <c r="N425" s="2243"/>
      <c r="O425" s="2182"/>
      <c r="P425" s="2182"/>
      <c r="Q425" s="2182"/>
      <c r="R425" s="2182"/>
      <c r="S425" s="2182"/>
      <c r="T425" s="2182"/>
      <c r="U425" s="2182"/>
      <c r="V425" s="2182"/>
      <c r="W425" s="2182"/>
      <c r="X425" s="2182"/>
      <c r="Y425" s="2182"/>
      <c r="Z425" s="2182"/>
      <c r="AA425" s="2182"/>
      <c r="AB425" s="2182"/>
      <c r="AC425" s="2182"/>
      <c r="AD425" s="2182"/>
      <c r="AE425" s="2182"/>
      <c r="AF425" s="2182"/>
      <c r="AG425" s="2182"/>
      <c r="AH425" s="2182"/>
      <c r="AI425" s="2182"/>
      <c r="AJ425" s="2182"/>
      <c r="AK425" s="2182"/>
      <c r="AL425" s="2182"/>
      <c r="AM425" s="2182"/>
      <c r="AN425" s="2182"/>
    </row>
    <row r="426" ht="15.75" customHeight="1">
      <c r="A426" s="2242"/>
      <c r="B426" s="2182"/>
      <c r="C426" s="2182"/>
      <c r="D426" s="2182"/>
      <c r="E426" s="2182"/>
      <c r="F426" s="2182"/>
      <c r="G426" s="2182"/>
      <c r="H426" s="2182"/>
      <c r="I426" s="2182"/>
      <c r="K426" s="2182"/>
      <c r="L426" s="2182"/>
      <c r="M426" s="2182"/>
      <c r="N426" s="2243"/>
      <c r="O426" s="2182"/>
      <c r="P426" s="2182"/>
      <c r="Q426" s="2182"/>
      <c r="R426" s="2182"/>
      <c r="S426" s="2182"/>
      <c r="T426" s="2182"/>
      <c r="U426" s="2182"/>
      <c r="V426" s="2182"/>
      <c r="W426" s="2182"/>
      <c r="X426" s="2182"/>
      <c r="Y426" s="2182"/>
      <c r="Z426" s="2182"/>
      <c r="AA426" s="2182"/>
      <c r="AB426" s="2182"/>
      <c r="AC426" s="2182"/>
      <c r="AD426" s="2182"/>
      <c r="AE426" s="2182"/>
      <c r="AF426" s="2182"/>
      <c r="AG426" s="2182"/>
      <c r="AH426" s="2182"/>
      <c r="AI426" s="2182"/>
      <c r="AJ426" s="2182"/>
      <c r="AK426" s="2182"/>
      <c r="AL426" s="2182"/>
      <c r="AM426" s="2182"/>
      <c r="AN426" s="2182"/>
    </row>
    <row r="427" ht="15.75" customHeight="1">
      <c r="A427" s="2242"/>
      <c r="B427" s="2182"/>
      <c r="C427" s="2182"/>
      <c r="D427" s="2182"/>
      <c r="E427" s="2182"/>
      <c r="F427" s="2182"/>
      <c r="G427" s="2182"/>
      <c r="H427" s="2182"/>
      <c r="I427" s="2182"/>
      <c r="K427" s="2182"/>
      <c r="L427" s="2182"/>
      <c r="M427" s="2182"/>
      <c r="N427" s="2243"/>
      <c r="O427" s="2182"/>
      <c r="P427" s="2182"/>
      <c r="Q427" s="2182"/>
      <c r="R427" s="2182"/>
      <c r="S427" s="2182"/>
      <c r="T427" s="2182"/>
      <c r="U427" s="2182"/>
      <c r="V427" s="2182"/>
      <c r="W427" s="2182"/>
      <c r="X427" s="2182"/>
      <c r="Y427" s="2182"/>
      <c r="Z427" s="2182"/>
      <c r="AA427" s="2182"/>
      <c r="AB427" s="2182"/>
      <c r="AC427" s="2182"/>
      <c r="AD427" s="2182"/>
      <c r="AE427" s="2182"/>
      <c r="AF427" s="2182"/>
      <c r="AG427" s="2182"/>
      <c r="AH427" s="2182"/>
      <c r="AI427" s="2182"/>
      <c r="AJ427" s="2182"/>
      <c r="AK427" s="2182"/>
      <c r="AL427" s="2182"/>
      <c r="AM427" s="2182"/>
      <c r="AN427" s="2182"/>
    </row>
    <row r="428" ht="15.75" customHeight="1">
      <c r="A428" s="2242"/>
      <c r="B428" s="2182"/>
      <c r="C428" s="2182"/>
      <c r="D428" s="2182"/>
      <c r="E428" s="2182"/>
      <c r="F428" s="2182"/>
      <c r="G428" s="2182"/>
      <c r="H428" s="2182"/>
      <c r="I428" s="2182"/>
      <c r="K428" s="2182"/>
      <c r="L428" s="2182"/>
      <c r="M428" s="2182"/>
      <c r="N428" s="2243"/>
      <c r="O428" s="2182"/>
      <c r="P428" s="2182"/>
      <c r="Q428" s="2182"/>
      <c r="R428" s="2182"/>
      <c r="S428" s="2182"/>
      <c r="T428" s="2182"/>
      <c r="U428" s="2182"/>
      <c r="V428" s="2182"/>
      <c r="W428" s="2182"/>
      <c r="X428" s="2182"/>
      <c r="Y428" s="2182"/>
      <c r="Z428" s="2182"/>
      <c r="AA428" s="2182"/>
      <c r="AB428" s="2182"/>
      <c r="AC428" s="2182"/>
      <c r="AD428" s="2182"/>
      <c r="AE428" s="2182"/>
      <c r="AF428" s="2182"/>
      <c r="AG428" s="2182"/>
      <c r="AH428" s="2182"/>
      <c r="AI428" s="2182"/>
      <c r="AJ428" s="2182"/>
      <c r="AK428" s="2182"/>
      <c r="AL428" s="2182"/>
      <c r="AM428" s="2182"/>
      <c r="AN428" s="2182"/>
    </row>
    <row r="429" ht="15.75" customHeight="1">
      <c r="A429" s="2242"/>
      <c r="B429" s="2182"/>
      <c r="C429" s="2182"/>
      <c r="D429" s="2182"/>
      <c r="E429" s="2182"/>
      <c r="F429" s="2182"/>
      <c r="G429" s="2182"/>
      <c r="H429" s="2182"/>
      <c r="I429" s="2182"/>
      <c r="K429" s="2182"/>
      <c r="L429" s="2182"/>
      <c r="M429" s="2182"/>
      <c r="N429" s="2243"/>
      <c r="O429" s="2182"/>
      <c r="P429" s="2182"/>
      <c r="Q429" s="2182"/>
      <c r="R429" s="2182"/>
      <c r="S429" s="2182"/>
      <c r="T429" s="2182"/>
      <c r="U429" s="2182"/>
      <c r="V429" s="2182"/>
      <c r="W429" s="2182"/>
      <c r="X429" s="2182"/>
      <c r="Y429" s="2182"/>
      <c r="Z429" s="2182"/>
      <c r="AA429" s="2182"/>
      <c r="AB429" s="2182"/>
      <c r="AC429" s="2182"/>
      <c r="AD429" s="2182"/>
      <c r="AE429" s="2182"/>
      <c r="AF429" s="2182"/>
      <c r="AG429" s="2182"/>
      <c r="AH429" s="2182"/>
      <c r="AI429" s="2182"/>
      <c r="AJ429" s="2182"/>
      <c r="AK429" s="2182"/>
      <c r="AL429" s="2182"/>
      <c r="AM429" s="2182"/>
      <c r="AN429" s="2182"/>
    </row>
    <row r="430" ht="15.75" customHeight="1">
      <c r="A430" s="2242"/>
      <c r="B430" s="2182"/>
      <c r="C430" s="2182"/>
      <c r="D430" s="2182"/>
      <c r="E430" s="2182"/>
      <c r="F430" s="2182"/>
      <c r="G430" s="2182"/>
      <c r="H430" s="2182"/>
      <c r="I430" s="2182"/>
      <c r="K430" s="2182"/>
      <c r="L430" s="2182"/>
      <c r="M430" s="2182"/>
      <c r="N430" s="2243"/>
      <c r="O430" s="2182"/>
      <c r="P430" s="2182"/>
      <c r="Q430" s="2182"/>
      <c r="R430" s="2182"/>
      <c r="S430" s="2182"/>
      <c r="T430" s="2182"/>
      <c r="U430" s="2182"/>
      <c r="V430" s="2182"/>
      <c r="W430" s="2182"/>
      <c r="X430" s="2182"/>
      <c r="Y430" s="2182"/>
      <c r="Z430" s="2182"/>
      <c r="AA430" s="2182"/>
      <c r="AB430" s="2182"/>
      <c r="AC430" s="2182"/>
      <c r="AD430" s="2182"/>
      <c r="AE430" s="2182"/>
      <c r="AF430" s="2182"/>
      <c r="AG430" s="2182"/>
      <c r="AH430" s="2182"/>
      <c r="AI430" s="2182"/>
      <c r="AJ430" s="2182"/>
      <c r="AK430" s="2182"/>
      <c r="AL430" s="2182"/>
      <c r="AM430" s="2182"/>
      <c r="AN430" s="2182"/>
    </row>
    <row r="431" ht="15.75" customHeight="1">
      <c r="A431" s="2242"/>
      <c r="B431" s="2182"/>
      <c r="C431" s="2182"/>
      <c r="D431" s="2182"/>
      <c r="E431" s="2182"/>
      <c r="F431" s="2182"/>
      <c r="G431" s="2182"/>
      <c r="H431" s="2182"/>
      <c r="I431" s="2182"/>
      <c r="K431" s="2182"/>
      <c r="L431" s="2182"/>
      <c r="M431" s="2182"/>
      <c r="N431" s="2243"/>
      <c r="O431" s="2182"/>
      <c r="P431" s="2182"/>
      <c r="Q431" s="2182"/>
      <c r="R431" s="2182"/>
      <c r="S431" s="2182"/>
      <c r="T431" s="2182"/>
      <c r="U431" s="2182"/>
      <c r="V431" s="2182"/>
      <c r="W431" s="2182"/>
      <c r="X431" s="2182"/>
      <c r="Y431" s="2182"/>
      <c r="Z431" s="2182"/>
      <c r="AA431" s="2182"/>
      <c r="AB431" s="2182"/>
      <c r="AC431" s="2182"/>
      <c r="AD431" s="2182"/>
      <c r="AE431" s="2182"/>
      <c r="AF431" s="2182"/>
      <c r="AG431" s="2182"/>
      <c r="AH431" s="2182"/>
      <c r="AI431" s="2182"/>
      <c r="AJ431" s="2182"/>
      <c r="AK431" s="2182"/>
      <c r="AL431" s="2182"/>
      <c r="AM431" s="2182"/>
      <c r="AN431" s="2182"/>
    </row>
    <row r="432" ht="15.75" customHeight="1">
      <c r="A432" s="2242"/>
      <c r="B432" s="2182"/>
      <c r="C432" s="2182"/>
      <c r="D432" s="2182"/>
      <c r="E432" s="2182"/>
      <c r="F432" s="2182"/>
      <c r="G432" s="2182"/>
      <c r="H432" s="2182"/>
      <c r="I432" s="2182"/>
      <c r="K432" s="2182"/>
      <c r="L432" s="2182"/>
      <c r="M432" s="2182"/>
      <c r="N432" s="2243"/>
      <c r="O432" s="2182"/>
      <c r="P432" s="2182"/>
      <c r="Q432" s="2182"/>
      <c r="R432" s="2182"/>
      <c r="S432" s="2182"/>
      <c r="T432" s="2182"/>
      <c r="U432" s="2182"/>
      <c r="V432" s="2182"/>
      <c r="W432" s="2182"/>
      <c r="X432" s="2182"/>
      <c r="Y432" s="2182"/>
      <c r="Z432" s="2182"/>
      <c r="AA432" s="2182"/>
      <c r="AB432" s="2182"/>
      <c r="AC432" s="2182"/>
      <c r="AD432" s="2182"/>
      <c r="AE432" s="2182"/>
      <c r="AF432" s="2182"/>
      <c r="AG432" s="2182"/>
      <c r="AH432" s="2182"/>
      <c r="AI432" s="2182"/>
      <c r="AJ432" s="2182"/>
      <c r="AK432" s="2182"/>
      <c r="AL432" s="2182"/>
      <c r="AM432" s="2182"/>
      <c r="AN432" s="2182"/>
    </row>
    <row r="433" ht="15.75" customHeight="1">
      <c r="A433" s="2242"/>
      <c r="B433" s="2182"/>
      <c r="C433" s="2182"/>
      <c r="D433" s="2182"/>
      <c r="E433" s="2182"/>
      <c r="F433" s="2182"/>
      <c r="G433" s="2182"/>
      <c r="H433" s="2182"/>
      <c r="I433" s="2182"/>
      <c r="K433" s="2182"/>
      <c r="L433" s="2182"/>
      <c r="M433" s="2182"/>
      <c r="N433" s="2243"/>
      <c r="O433" s="2182"/>
      <c r="P433" s="2182"/>
      <c r="Q433" s="2182"/>
      <c r="R433" s="2182"/>
      <c r="S433" s="2182"/>
      <c r="T433" s="2182"/>
      <c r="U433" s="2182"/>
      <c r="V433" s="2182"/>
      <c r="W433" s="2182"/>
      <c r="X433" s="2182"/>
      <c r="Y433" s="2182"/>
      <c r="Z433" s="2182"/>
      <c r="AA433" s="2182"/>
      <c r="AB433" s="2182"/>
      <c r="AC433" s="2182"/>
      <c r="AD433" s="2182"/>
      <c r="AE433" s="2182"/>
      <c r="AF433" s="2182"/>
      <c r="AG433" s="2182"/>
      <c r="AH433" s="2182"/>
      <c r="AI433" s="2182"/>
      <c r="AJ433" s="2182"/>
      <c r="AK433" s="2182"/>
      <c r="AL433" s="2182"/>
      <c r="AM433" s="2182"/>
      <c r="AN433" s="2182"/>
    </row>
    <row r="434" ht="15.75" customHeight="1">
      <c r="A434" s="2242"/>
      <c r="B434" s="2182"/>
      <c r="C434" s="2182"/>
      <c r="D434" s="2182"/>
      <c r="E434" s="2182"/>
      <c r="F434" s="2182"/>
      <c r="G434" s="2182"/>
      <c r="H434" s="2182"/>
      <c r="I434" s="2182"/>
      <c r="K434" s="2182"/>
      <c r="L434" s="2182"/>
      <c r="M434" s="2182"/>
      <c r="N434" s="2243"/>
      <c r="O434" s="2182"/>
      <c r="P434" s="2182"/>
      <c r="Q434" s="2182"/>
      <c r="R434" s="2182"/>
      <c r="S434" s="2182"/>
      <c r="T434" s="2182"/>
      <c r="U434" s="2182"/>
      <c r="V434" s="2182"/>
      <c r="W434" s="2182"/>
      <c r="X434" s="2182"/>
      <c r="Y434" s="2182"/>
      <c r="Z434" s="2182"/>
      <c r="AA434" s="2182"/>
      <c r="AB434" s="2182"/>
      <c r="AC434" s="2182"/>
      <c r="AD434" s="2182"/>
      <c r="AE434" s="2182"/>
      <c r="AF434" s="2182"/>
      <c r="AG434" s="2182"/>
      <c r="AH434" s="2182"/>
      <c r="AI434" s="2182"/>
      <c r="AJ434" s="2182"/>
      <c r="AK434" s="2182"/>
      <c r="AL434" s="2182"/>
      <c r="AM434" s="2182"/>
      <c r="AN434" s="2182"/>
    </row>
    <row r="435" ht="15.75" customHeight="1">
      <c r="A435" s="2242"/>
      <c r="B435" s="2182"/>
      <c r="C435" s="2182"/>
      <c r="D435" s="2182"/>
      <c r="E435" s="2182"/>
      <c r="F435" s="2182"/>
      <c r="G435" s="2182"/>
      <c r="H435" s="2182"/>
      <c r="I435" s="2182"/>
      <c r="K435" s="2182"/>
      <c r="L435" s="2182"/>
      <c r="M435" s="2182"/>
      <c r="N435" s="2243"/>
      <c r="O435" s="2182"/>
      <c r="P435" s="2182"/>
      <c r="Q435" s="2182"/>
      <c r="R435" s="2182"/>
      <c r="S435" s="2182"/>
      <c r="T435" s="2182"/>
      <c r="U435" s="2182"/>
      <c r="V435" s="2182"/>
      <c r="W435" s="2182"/>
      <c r="X435" s="2182"/>
      <c r="Y435" s="2182"/>
      <c r="Z435" s="2182"/>
      <c r="AA435" s="2182"/>
      <c r="AB435" s="2182"/>
      <c r="AC435" s="2182"/>
      <c r="AD435" s="2182"/>
      <c r="AE435" s="2182"/>
      <c r="AF435" s="2182"/>
      <c r="AG435" s="2182"/>
      <c r="AH435" s="2182"/>
      <c r="AI435" s="2182"/>
      <c r="AJ435" s="2182"/>
      <c r="AK435" s="2182"/>
      <c r="AL435" s="2182"/>
      <c r="AM435" s="2182"/>
      <c r="AN435" s="2182"/>
    </row>
    <row r="436" ht="15.75" customHeight="1">
      <c r="A436" s="2242"/>
      <c r="B436" s="2182"/>
      <c r="C436" s="2182"/>
      <c r="D436" s="2182"/>
      <c r="E436" s="2182"/>
      <c r="F436" s="2182"/>
      <c r="G436" s="2182"/>
      <c r="H436" s="2182"/>
      <c r="I436" s="2182"/>
      <c r="K436" s="2182"/>
      <c r="L436" s="2182"/>
      <c r="M436" s="2182"/>
      <c r="N436" s="2243"/>
      <c r="O436" s="2182"/>
      <c r="P436" s="2182"/>
      <c r="Q436" s="2182"/>
      <c r="R436" s="2182"/>
      <c r="S436" s="2182"/>
      <c r="T436" s="2182"/>
      <c r="U436" s="2182"/>
      <c r="V436" s="2182"/>
      <c r="W436" s="2182"/>
      <c r="X436" s="2182"/>
      <c r="Y436" s="2182"/>
      <c r="Z436" s="2182"/>
      <c r="AA436" s="2182"/>
      <c r="AB436" s="2182"/>
      <c r="AC436" s="2182"/>
      <c r="AD436" s="2182"/>
      <c r="AE436" s="2182"/>
      <c r="AF436" s="2182"/>
      <c r="AG436" s="2182"/>
      <c r="AH436" s="2182"/>
      <c r="AI436" s="2182"/>
      <c r="AJ436" s="2182"/>
      <c r="AK436" s="2182"/>
      <c r="AL436" s="2182"/>
      <c r="AM436" s="2182"/>
      <c r="AN436" s="2182"/>
    </row>
    <row r="437" ht="15.75" customHeight="1">
      <c r="A437" s="2242"/>
      <c r="B437" s="2182"/>
      <c r="C437" s="2182"/>
      <c r="D437" s="2182"/>
      <c r="E437" s="2182"/>
      <c r="F437" s="2182"/>
      <c r="G437" s="2182"/>
      <c r="H437" s="2182"/>
      <c r="I437" s="2182"/>
      <c r="K437" s="2182"/>
      <c r="L437" s="2182"/>
      <c r="M437" s="2182"/>
      <c r="N437" s="2243"/>
      <c r="O437" s="2182"/>
      <c r="P437" s="2182"/>
      <c r="Q437" s="2182"/>
      <c r="R437" s="2182"/>
      <c r="S437" s="2182"/>
      <c r="T437" s="2182"/>
      <c r="U437" s="2182"/>
      <c r="V437" s="2182"/>
      <c r="W437" s="2182"/>
      <c r="X437" s="2182"/>
      <c r="Y437" s="2182"/>
      <c r="Z437" s="2182"/>
      <c r="AA437" s="2182"/>
      <c r="AB437" s="2182"/>
      <c r="AC437" s="2182"/>
      <c r="AD437" s="2182"/>
      <c r="AE437" s="2182"/>
      <c r="AF437" s="2182"/>
      <c r="AG437" s="2182"/>
      <c r="AH437" s="2182"/>
      <c r="AI437" s="2182"/>
      <c r="AJ437" s="2182"/>
      <c r="AK437" s="2182"/>
      <c r="AL437" s="2182"/>
      <c r="AM437" s="2182"/>
      <c r="AN437" s="2182"/>
    </row>
    <row r="438" ht="15.75" customHeight="1">
      <c r="A438" s="2242"/>
      <c r="B438" s="2182"/>
      <c r="C438" s="2182"/>
      <c r="D438" s="2182"/>
      <c r="E438" s="2182"/>
      <c r="F438" s="2182"/>
      <c r="G438" s="2182"/>
      <c r="H438" s="2182"/>
      <c r="I438" s="2182"/>
      <c r="K438" s="2182"/>
      <c r="L438" s="2182"/>
      <c r="M438" s="2182"/>
      <c r="N438" s="2243"/>
      <c r="O438" s="2182"/>
      <c r="P438" s="2182"/>
      <c r="Q438" s="2182"/>
      <c r="R438" s="2182"/>
      <c r="S438" s="2182"/>
      <c r="T438" s="2182"/>
      <c r="U438" s="2182"/>
      <c r="V438" s="2182"/>
      <c r="W438" s="2182"/>
      <c r="X438" s="2182"/>
      <c r="Y438" s="2182"/>
      <c r="Z438" s="2182"/>
      <c r="AA438" s="2182"/>
      <c r="AB438" s="2182"/>
      <c r="AC438" s="2182"/>
      <c r="AD438" s="2182"/>
      <c r="AE438" s="2182"/>
      <c r="AF438" s="2182"/>
      <c r="AG438" s="2182"/>
      <c r="AH438" s="2182"/>
      <c r="AI438" s="2182"/>
      <c r="AJ438" s="2182"/>
      <c r="AK438" s="2182"/>
      <c r="AL438" s="2182"/>
      <c r="AM438" s="2182"/>
      <c r="AN438" s="2182"/>
    </row>
    <row r="439" ht="15.75" customHeight="1">
      <c r="A439" s="2242"/>
      <c r="B439" s="2182"/>
      <c r="C439" s="2182"/>
      <c r="D439" s="2182"/>
      <c r="E439" s="2182"/>
      <c r="F439" s="2182"/>
      <c r="G439" s="2182"/>
      <c r="H439" s="2182"/>
      <c r="I439" s="2182"/>
      <c r="K439" s="2182"/>
      <c r="L439" s="2182"/>
      <c r="M439" s="2182"/>
      <c r="N439" s="2243"/>
      <c r="O439" s="2182"/>
      <c r="P439" s="2182"/>
      <c r="Q439" s="2182"/>
      <c r="R439" s="2182"/>
      <c r="S439" s="2182"/>
      <c r="T439" s="2182"/>
      <c r="U439" s="2182"/>
      <c r="V439" s="2182"/>
      <c r="W439" s="2182"/>
      <c r="X439" s="2182"/>
      <c r="Y439" s="2182"/>
      <c r="Z439" s="2182"/>
      <c r="AA439" s="2182"/>
      <c r="AB439" s="2182"/>
      <c r="AC439" s="2182"/>
      <c r="AD439" s="2182"/>
      <c r="AE439" s="2182"/>
      <c r="AF439" s="2182"/>
      <c r="AG439" s="2182"/>
      <c r="AH439" s="2182"/>
      <c r="AI439" s="2182"/>
      <c r="AJ439" s="2182"/>
      <c r="AK439" s="2182"/>
      <c r="AL439" s="2182"/>
      <c r="AM439" s="2182"/>
      <c r="AN439" s="2182"/>
    </row>
    <row r="440" ht="15.75" customHeight="1">
      <c r="A440" s="2242"/>
      <c r="B440" s="2182"/>
      <c r="C440" s="2182"/>
      <c r="D440" s="2182"/>
      <c r="E440" s="2182"/>
      <c r="F440" s="2182"/>
      <c r="G440" s="2182"/>
      <c r="H440" s="2182"/>
      <c r="I440" s="2182"/>
      <c r="K440" s="2182"/>
      <c r="L440" s="2182"/>
      <c r="M440" s="2182"/>
      <c r="N440" s="2243"/>
      <c r="O440" s="2182"/>
      <c r="P440" s="2182"/>
      <c r="Q440" s="2182"/>
      <c r="R440" s="2182"/>
      <c r="S440" s="2182"/>
      <c r="T440" s="2182"/>
      <c r="U440" s="2182"/>
      <c r="V440" s="2182"/>
      <c r="W440" s="2182"/>
      <c r="X440" s="2182"/>
      <c r="Y440" s="2182"/>
      <c r="Z440" s="2182"/>
      <c r="AA440" s="2182"/>
      <c r="AB440" s="2182"/>
      <c r="AC440" s="2182"/>
      <c r="AD440" s="2182"/>
      <c r="AE440" s="2182"/>
      <c r="AF440" s="2182"/>
      <c r="AG440" s="2182"/>
      <c r="AH440" s="2182"/>
      <c r="AI440" s="2182"/>
      <c r="AJ440" s="2182"/>
      <c r="AK440" s="2182"/>
      <c r="AL440" s="2182"/>
      <c r="AM440" s="2182"/>
      <c r="AN440" s="2182"/>
    </row>
    <row r="441" ht="15.75" customHeight="1">
      <c r="A441" s="2242"/>
      <c r="B441" s="2182"/>
      <c r="C441" s="2182"/>
      <c r="D441" s="2182"/>
      <c r="E441" s="2182"/>
      <c r="F441" s="2182"/>
      <c r="G441" s="2182"/>
      <c r="H441" s="2182"/>
      <c r="I441" s="2182"/>
      <c r="K441" s="2182"/>
      <c r="L441" s="2182"/>
      <c r="M441" s="2182"/>
      <c r="N441" s="2243"/>
      <c r="O441" s="2182"/>
      <c r="P441" s="2182"/>
      <c r="Q441" s="2182"/>
      <c r="R441" s="2182"/>
      <c r="S441" s="2182"/>
      <c r="T441" s="2182"/>
      <c r="U441" s="2182"/>
      <c r="V441" s="2182"/>
      <c r="W441" s="2182"/>
      <c r="X441" s="2182"/>
      <c r="Y441" s="2182"/>
      <c r="Z441" s="2182"/>
      <c r="AA441" s="2182"/>
      <c r="AB441" s="2182"/>
      <c r="AC441" s="2182"/>
      <c r="AD441" s="2182"/>
      <c r="AE441" s="2182"/>
      <c r="AF441" s="2182"/>
      <c r="AG441" s="2182"/>
      <c r="AH441" s="2182"/>
      <c r="AI441" s="2182"/>
      <c r="AJ441" s="2182"/>
      <c r="AK441" s="2182"/>
      <c r="AL441" s="2182"/>
      <c r="AM441" s="2182"/>
      <c r="AN441" s="2182"/>
    </row>
    <row r="442" ht="15.75" customHeight="1">
      <c r="A442" s="2242"/>
      <c r="B442" s="2182"/>
      <c r="C442" s="2182"/>
      <c r="D442" s="2182"/>
      <c r="E442" s="2182"/>
      <c r="F442" s="2182"/>
      <c r="G442" s="2182"/>
      <c r="H442" s="2182"/>
      <c r="I442" s="2182"/>
      <c r="K442" s="2182"/>
      <c r="L442" s="2182"/>
      <c r="M442" s="2182"/>
      <c r="N442" s="2243"/>
      <c r="O442" s="2182"/>
      <c r="P442" s="2182"/>
      <c r="Q442" s="2182"/>
      <c r="R442" s="2182"/>
      <c r="S442" s="2182"/>
      <c r="T442" s="2182"/>
      <c r="U442" s="2182"/>
      <c r="V442" s="2182"/>
      <c r="W442" s="2182"/>
      <c r="X442" s="2182"/>
      <c r="Y442" s="2182"/>
      <c r="Z442" s="2182"/>
      <c r="AA442" s="2182"/>
      <c r="AB442" s="2182"/>
      <c r="AC442" s="2182"/>
      <c r="AD442" s="2182"/>
      <c r="AE442" s="2182"/>
      <c r="AF442" s="2182"/>
      <c r="AG442" s="2182"/>
      <c r="AH442" s="2182"/>
      <c r="AI442" s="2182"/>
      <c r="AJ442" s="2182"/>
      <c r="AK442" s="2182"/>
      <c r="AL442" s="2182"/>
      <c r="AM442" s="2182"/>
      <c r="AN442" s="2182"/>
    </row>
    <row r="443" ht="15.75" customHeight="1">
      <c r="A443" s="2242"/>
      <c r="B443" s="2182"/>
      <c r="C443" s="2182"/>
      <c r="D443" s="2182"/>
      <c r="E443" s="2182"/>
      <c r="F443" s="2182"/>
      <c r="G443" s="2182"/>
      <c r="H443" s="2182"/>
      <c r="I443" s="2182"/>
      <c r="K443" s="2182"/>
      <c r="L443" s="2182"/>
      <c r="M443" s="2182"/>
      <c r="N443" s="2243"/>
      <c r="O443" s="2182"/>
      <c r="P443" s="2182"/>
      <c r="Q443" s="2182"/>
      <c r="R443" s="2182"/>
      <c r="S443" s="2182"/>
      <c r="T443" s="2182"/>
      <c r="U443" s="2182"/>
      <c r="V443" s="2182"/>
      <c r="W443" s="2182"/>
      <c r="X443" s="2182"/>
      <c r="Y443" s="2182"/>
      <c r="Z443" s="2182"/>
      <c r="AA443" s="2182"/>
      <c r="AB443" s="2182"/>
      <c r="AC443" s="2182"/>
      <c r="AD443" s="2182"/>
      <c r="AE443" s="2182"/>
      <c r="AF443" s="2182"/>
      <c r="AG443" s="2182"/>
      <c r="AH443" s="2182"/>
      <c r="AI443" s="2182"/>
      <c r="AJ443" s="2182"/>
      <c r="AK443" s="2182"/>
      <c r="AL443" s="2182"/>
      <c r="AM443" s="2182"/>
      <c r="AN443" s="2182"/>
    </row>
    <row r="444" ht="15.75" customHeight="1">
      <c r="A444" s="2242"/>
      <c r="B444" s="2182"/>
      <c r="C444" s="2182"/>
      <c r="D444" s="2182"/>
      <c r="E444" s="2182"/>
      <c r="F444" s="2182"/>
      <c r="G444" s="2182"/>
      <c r="H444" s="2182"/>
      <c r="I444" s="2182"/>
      <c r="K444" s="2182"/>
      <c r="L444" s="2182"/>
      <c r="M444" s="2182"/>
      <c r="N444" s="2243"/>
      <c r="O444" s="2182"/>
      <c r="P444" s="2182"/>
      <c r="Q444" s="2182"/>
      <c r="R444" s="2182"/>
      <c r="S444" s="2182"/>
      <c r="T444" s="2182"/>
      <c r="U444" s="2182"/>
      <c r="V444" s="2182"/>
      <c r="W444" s="2182"/>
      <c r="X444" s="2182"/>
      <c r="Y444" s="2182"/>
      <c r="Z444" s="2182"/>
      <c r="AA444" s="2182"/>
      <c r="AB444" s="2182"/>
      <c r="AC444" s="2182"/>
      <c r="AD444" s="2182"/>
      <c r="AE444" s="2182"/>
      <c r="AF444" s="2182"/>
      <c r="AG444" s="2182"/>
      <c r="AH444" s="2182"/>
      <c r="AI444" s="2182"/>
      <c r="AJ444" s="2182"/>
      <c r="AK444" s="2182"/>
      <c r="AL444" s="2182"/>
      <c r="AM444" s="2182"/>
      <c r="AN444" s="2182"/>
    </row>
    <row r="445" ht="15.75" customHeight="1">
      <c r="A445" s="2242"/>
      <c r="B445" s="2182"/>
      <c r="C445" s="2182"/>
      <c r="D445" s="2182"/>
      <c r="E445" s="2182"/>
      <c r="F445" s="2182"/>
      <c r="G445" s="2182"/>
      <c r="H445" s="2182"/>
      <c r="I445" s="2182"/>
      <c r="K445" s="2182"/>
      <c r="L445" s="2182"/>
      <c r="M445" s="2182"/>
      <c r="N445" s="2243"/>
      <c r="O445" s="2182"/>
      <c r="P445" s="2182"/>
      <c r="Q445" s="2182"/>
      <c r="R445" s="2182"/>
      <c r="S445" s="2182"/>
      <c r="T445" s="2182"/>
      <c r="U445" s="2182"/>
      <c r="V445" s="2182"/>
      <c r="W445" s="2182"/>
      <c r="X445" s="2182"/>
      <c r="Y445" s="2182"/>
      <c r="Z445" s="2182"/>
      <c r="AA445" s="2182"/>
      <c r="AB445" s="2182"/>
      <c r="AC445" s="2182"/>
      <c r="AD445" s="2182"/>
      <c r="AE445" s="2182"/>
      <c r="AF445" s="2182"/>
      <c r="AG445" s="2182"/>
      <c r="AH445" s="2182"/>
      <c r="AI445" s="2182"/>
      <c r="AJ445" s="2182"/>
      <c r="AK445" s="2182"/>
      <c r="AL445" s="2182"/>
      <c r="AM445" s="2182"/>
      <c r="AN445" s="2182"/>
    </row>
    <row r="446" ht="15.75" customHeight="1">
      <c r="A446" s="2242"/>
      <c r="B446" s="2182"/>
      <c r="C446" s="2182"/>
      <c r="D446" s="2182"/>
      <c r="E446" s="2182"/>
      <c r="F446" s="2182"/>
      <c r="G446" s="2182"/>
      <c r="H446" s="2182"/>
      <c r="I446" s="2182"/>
      <c r="K446" s="2182"/>
      <c r="L446" s="2182"/>
      <c r="M446" s="2182"/>
      <c r="N446" s="2243"/>
      <c r="O446" s="2182"/>
      <c r="P446" s="2182"/>
      <c r="Q446" s="2182"/>
      <c r="R446" s="2182"/>
      <c r="S446" s="2182"/>
      <c r="T446" s="2182"/>
      <c r="U446" s="2182"/>
      <c r="V446" s="2182"/>
      <c r="W446" s="2182"/>
      <c r="X446" s="2182"/>
      <c r="Y446" s="2182"/>
      <c r="Z446" s="2182"/>
      <c r="AA446" s="2182"/>
      <c r="AB446" s="2182"/>
      <c r="AC446" s="2182"/>
      <c r="AD446" s="2182"/>
      <c r="AE446" s="2182"/>
      <c r="AF446" s="2182"/>
      <c r="AG446" s="2182"/>
      <c r="AH446" s="2182"/>
      <c r="AI446" s="2182"/>
      <c r="AJ446" s="2182"/>
      <c r="AK446" s="2182"/>
      <c r="AL446" s="2182"/>
      <c r="AM446" s="2182"/>
      <c r="AN446" s="2182"/>
    </row>
    <row r="447" ht="15.75" customHeight="1">
      <c r="A447" s="2242"/>
      <c r="B447" s="2182"/>
      <c r="C447" s="2182"/>
      <c r="D447" s="2182"/>
      <c r="E447" s="2182"/>
      <c r="F447" s="2182"/>
      <c r="G447" s="2182"/>
      <c r="H447" s="2182"/>
      <c r="I447" s="2182"/>
      <c r="K447" s="2182"/>
      <c r="L447" s="2182"/>
      <c r="M447" s="2182"/>
      <c r="N447" s="2243"/>
      <c r="O447" s="2182"/>
      <c r="P447" s="2182"/>
      <c r="Q447" s="2182"/>
      <c r="R447" s="2182"/>
      <c r="S447" s="2182"/>
      <c r="T447" s="2182"/>
      <c r="U447" s="2182"/>
      <c r="V447" s="2182"/>
      <c r="W447" s="2182"/>
      <c r="X447" s="2182"/>
      <c r="Y447" s="2182"/>
      <c r="Z447" s="2182"/>
      <c r="AA447" s="2182"/>
      <c r="AB447" s="2182"/>
      <c r="AC447" s="2182"/>
      <c r="AD447" s="2182"/>
      <c r="AE447" s="2182"/>
      <c r="AF447" s="2182"/>
      <c r="AG447" s="2182"/>
      <c r="AH447" s="2182"/>
      <c r="AI447" s="2182"/>
      <c r="AJ447" s="2182"/>
      <c r="AK447" s="2182"/>
      <c r="AL447" s="2182"/>
      <c r="AM447" s="2182"/>
      <c r="AN447" s="2182"/>
    </row>
    <row r="448" ht="15.75" customHeight="1">
      <c r="A448" s="2242"/>
      <c r="B448" s="2182"/>
      <c r="C448" s="2182"/>
      <c r="D448" s="2182"/>
      <c r="E448" s="2182"/>
      <c r="F448" s="2182"/>
      <c r="G448" s="2182"/>
      <c r="H448" s="2182"/>
      <c r="I448" s="2182"/>
      <c r="K448" s="2182"/>
      <c r="L448" s="2182"/>
      <c r="M448" s="2182"/>
      <c r="N448" s="2243"/>
      <c r="O448" s="2182"/>
      <c r="P448" s="2182"/>
      <c r="Q448" s="2182"/>
      <c r="R448" s="2182"/>
      <c r="S448" s="2182"/>
      <c r="T448" s="2182"/>
      <c r="U448" s="2182"/>
      <c r="V448" s="2182"/>
      <c r="W448" s="2182"/>
      <c r="X448" s="2182"/>
      <c r="Y448" s="2182"/>
      <c r="Z448" s="2182"/>
      <c r="AA448" s="2182"/>
      <c r="AB448" s="2182"/>
      <c r="AC448" s="2182"/>
      <c r="AD448" s="2182"/>
      <c r="AE448" s="2182"/>
      <c r="AF448" s="2182"/>
      <c r="AG448" s="2182"/>
      <c r="AH448" s="2182"/>
      <c r="AI448" s="2182"/>
      <c r="AJ448" s="2182"/>
      <c r="AK448" s="2182"/>
      <c r="AL448" s="2182"/>
      <c r="AM448" s="2182"/>
      <c r="AN448" s="2182"/>
    </row>
    <row r="449" ht="15.75" customHeight="1">
      <c r="A449" s="2242"/>
      <c r="B449" s="2182"/>
      <c r="C449" s="2182"/>
      <c r="D449" s="2182"/>
      <c r="E449" s="2182"/>
      <c r="F449" s="2182"/>
      <c r="G449" s="2182"/>
      <c r="H449" s="2182"/>
      <c r="I449" s="2182"/>
      <c r="K449" s="2182"/>
      <c r="L449" s="2182"/>
      <c r="M449" s="2182"/>
      <c r="N449" s="2243"/>
      <c r="O449" s="2182"/>
      <c r="P449" s="2182"/>
      <c r="Q449" s="2182"/>
      <c r="R449" s="2182"/>
      <c r="S449" s="2182"/>
      <c r="T449" s="2182"/>
      <c r="U449" s="2182"/>
      <c r="V449" s="2182"/>
      <c r="W449" s="2182"/>
      <c r="X449" s="2182"/>
      <c r="Y449" s="2182"/>
      <c r="Z449" s="2182"/>
      <c r="AA449" s="2182"/>
      <c r="AB449" s="2182"/>
      <c r="AC449" s="2182"/>
      <c r="AD449" s="2182"/>
      <c r="AE449" s="2182"/>
      <c r="AF449" s="2182"/>
      <c r="AG449" s="2182"/>
      <c r="AH449" s="2182"/>
      <c r="AI449" s="2182"/>
      <c r="AJ449" s="2182"/>
      <c r="AK449" s="2182"/>
      <c r="AL449" s="2182"/>
      <c r="AM449" s="2182"/>
      <c r="AN449" s="2182"/>
    </row>
    <row r="450" ht="15.75" customHeight="1">
      <c r="A450" s="2242"/>
      <c r="B450" s="2182"/>
      <c r="C450" s="2182"/>
      <c r="D450" s="2182"/>
      <c r="E450" s="2182"/>
      <c r="F450" s="2182"/>
      <c r="G450" s="2182"/>
      <c r="H450" s="2182"/>
      <c r="I450" s="2182"/>
      <c r="K450" s="2182"/>
      <c r="L450" s="2182"/>
      <c r="M450" s="2182"/>
      <c r="N450" s="2243"/>
      <c r="O450" s="2182"/>
      <c r="P450" s="2182"/>
      <c r="Q450" s="2182"/>
      <c r="R450" s="2182"/>
      <c r="S450" s="2182"/>
      <c r="T450" s="2182"/>
      <c r="U450" s="2182"/>
      <c r="V450" s="2182"/>
      <c r="W450" s="2182"/>
      <c r="X450" s="2182"/>
      <c r="Y450" s="2182"/>
      <c r="Z450" s="2182"/>
      <c r="AA450" s="2182"/>
      <c r="AB450" s="2182"/>
      <c r="AC450" s="2182"/>
      <c r="AD450" s="2182"/>
      <c r="AE450" s="2182"/>
      <c r="AF450" s="2182"/>
      <c r="AG450" s="2182"/>
      <c r="AH450" s="2182"/>
      <c r="AI450" s="2182"/>
      <c r="AJ450" s="2182"/>
      <c r="AK450" s="2182"/>
      <c r="AL450" s="2182"/>
      <c r="AM450" s="2182"/>
      <c r="AN450" s="2182"/>
    </row>
    <row r="451" ht="15.75" customHeight="1">
      <c r="A451" s="2242"/>
      <c r="B451" s="2182"/>
      <c r="C451" s="2182"/>
      <c r="D451" s="2182"/>
      <c r="E451" s="2182"/>
      <c r="F451" s="2182"/>
      <c r="G451" s="2182"/>
      <c r="H451" s="2182"/>
      <c r="I451" s="2182"/>
      <c r="K451" s="2182"/>
      <c r="L451" s="2182"/>
      <c r="M451" s="2182"/>
      <c r="N451" s="2243"/>
      <c r="O451" s="2182"/>
      <c r="P451" s="2182"/>
      <c r="Q451" s="2182"/>
      <c r="R451" s="2182"/>
      <c r="S451" s="2182"/>
      <c r="T451" s="2182"/>
      <c r="U451" s="2182"/>
      <c r="V451" s="2182"/>
      <c r="W451" s="2182"/>
      <c r="X451" s="2182"/>
      <c r="Y451" s="2182"/>
      <c r="Z451" s="2182"/>
      <c r="AA451" s="2182"/>
      <c r="AB451" s="2182"/>
      <c r="AC451" s="2182"/>
      <c r="AD451" s="2182"/>
      <c r="AE451" s="2182"/>
      <c r="AF451" s="2182"/>
      <c r="AG451" s="2182"/>
      <c r="AH451" s="2182"/>
      <c r="AI451" s="2182"/>
      <c r="AJ451" s="2182"/>
      <c r="AK451" s="2182"/>
      <c r="AL451" s="2182"/>
      <c r="AM451" s="2182"/>
      <c r="AN451" s="2182"/>
    </row>
    <row r="452" ht="15.75" customHeight="1">
      <c r="A452" s="2242"/>
      <c r="B452" s="2182"/>
      <c r="C452" s="2182"/>
      <c r="D452" s="2182"/>
      <c r="E452" s="2182"/>
      <c r="F452" s="2182"/>
      <c r="G452" s="2182"/>
      <c r="H452" s="2182"/>
      <c r="I452" s="2182"/>
      <c r="K452" s="2182"/>
      <c r="L452" s="2182"/>
      <c r="M452" s="2182"/>
      <c r="N452" s="2243"/>
      <c r="O452" s="2182"/>
      <c r="P452" s="2182"/>
      <c r="Q452" s="2182"/>
      <c r="R452" s="2182"/>
      <c r="S452" s="2182"/>
      <c r="T452" s="2182"/>
      <c r="U452" s="2182"/>
      <c r="V452" s="2182"/>
      <c r="W452" s="2182"/>
      <c r="X452" s="2182"/>
      <c r="Y452" s="2182"/>
      <c r="Z452" s="2182"/>
      <c r="AA452" s="2182"/>
      <c r="AB452" s="2182"/>
      <c r="AC452" s="2182"/>
      <c r="AD452" s="2182"/>
      <c r="AE452" s="2182"/>
      <c r="AF452" s="2182"/>
      <c r="AG452" s="2182"/>
      <c r="AH452" s="2182"/>
      <c r="AI452" s="2182"/>
      <c r="AJ452" s="2182"/>
      <c r="AK452" s="2182"/>
      <c r="AL452" s="2182"/>
      <c r="AM452" s="2182"/>
      <c r="AN452" s="2182"/>
    </row>
    <row r="453" ht="15.75" customHeight="1">
      <c r="A453" s="2242"/>
      <c r="B453" s="2182"/>
      <c r="C453" s="2182"/>
      <c r="D453" s="2182"/>
      <c r="E453" s="2182"/>
      <c r="F453" s="2182"/>
      <c r="G453" s="2182"/>
      <c r="H453" s="2182"/>
      <c r="I453" s="2182"/>
      <c r="K453" s="2182"/>
      <c r="L453" s="2182"/>
      <c r="M453" s="2182"/>
      <c r="N453" s="2243"/>
      <c r="O453" s="2182"/>
      <c r="P453" s="2182"/>
      <c r="Q453" s="2182"/>
      <c r="R453" s="2182"/>
      <c r="S453" s="2182"/>
      <c r="T453" s="2182"/>
      <c r="U453" s="2182"/>
      <c r="V453" s="2182"/>
      <c r="W453" s="2182"/>
      <c r="X453" s="2182"/>
      <c r="Y453" s="2182"/>
      <c r="Z453" s="2182"/>
      <c r="AA453" s="2182"/>
      <c r="AB453" s="2182"/>
      <c r="AC453" s="2182"/>
      <c r="AD453" s="2182"/>
      <c r="AE453" s="2182"/>
      <c r="AF453" s="2182"/>
      <c r="AG453" s="2182"/>
      <c r="AH453" s="2182"/>
      <c r="AI453" s="2182"/>
      <c r="AJ453" s="2182"/>
      <c r="AK453" s="2182"/>
      <c r="AL453" s="2182"/>
      <c r="AM453" s="2182"/>
      <c r="AN453" s="2182"/>
    </row>
    <row r="454" ht="15.75" customHeight="1">
      <c r="A454" s="2242"/>
      <c r="B454" s="2182"/>
      <c r="C454" s="2182"/>
      <c r="D454" s="2182"/>
      <c r="E454" s="2182"/>
      <c r="F454" s="2182"/>
      <c r="G454" s="2182"/>
      <c r="H454" s="2182"/>
      <c r="I454" s="2182"/>
      <c r="K454" s="2182"/>
      <c r="L454" s="2182"/>
      <c r="M454" s="2182"/>
      <c r="N454" s="2243"/>
      <c r="O454" s="2182"/>
      <c r="P454" s="2182"/>
      <c r="Q454" s="2182"/>
      <c r="R454" s="2182"/>
      <c r="S454" s="2182"/>
      <c r="T454" s="2182"/>
      <c r="U454" s="2182"/>
      <c r="V454" s="2182"/>
      <c r="W454" s="2182"/>
      <c r="X454" s="2182"/>
      <c r="Y454" s="2182"/>
      <c r="Z454" s="2182"/>
      <c r="AA454" s="2182"/>
      <c r="AB454" s="2182"/>
      <c r="AC454" s="2182"/>
      <c r="AD454" s="2182"/>
      <c r="AE454" s="2182"/>
      <c r="AF454" s="2182"/>
      <c r="AG454" s="2182"/>
      <c r="AH454" s="2182"/>
      <c r="AI454" s="2182"/>
      <c r="AJ454" s="2182"/>
      <c r="AK454" s="2182"/>
      <c r="AL454" s="2182"/>
      <c r="AM454" s="2182"/>
      <c r="AN454" s="2182"/>
    </row>
    <row r="455" ht="15.75" customHeight="1">
      <c r="A455" s="2242"/>
      <c r="B455" s="2182"/>
      <c r="C455" s="2182"/>
      <c r="D455" s="2182"/>
      <c r="E455" s="2182"/>
      <c r="F455" s="2182"/>
      <c r="G455" s="2182"/>
      <c r="H455" s="2182"/>
      <c r="I455" s="2182"/>
      <c r="K455" s="2182"/>
      <c r="L455" s="2182"/>
      <c r="M455" s="2182"/>
      <c r="N455" s="2243"/>
      <c r="O455" s="2182"/>
      <c r="P455" s="2182"/>
      <c r="Q455" s="2182"/>
      <c r="R455" s="2182"/>
      <c r="S455" s="2182"/>
      <c r="T455" s="2182"/>
      <c r="U455" s="2182"/>
      <c r="V455" s="2182"/>
      <c r="W455" s="2182"/>
      <c r="X455" s="2182"/>
      <c r="Y455" s="2182"/>
      <c r="Z455" s="2182"/>
      <c r="AA455" s="2182"/>
      <c r="AB455" s="2182"/>
      <c r="AC455" s="2182"/>
      <c r="AD455" s="2182"/>
      <c r="AE455" s="2182"/>
      <c r="AF455" s="2182"/>
      <c r="AG455" s="2182"/>
      <c r="AH455" s="2182"/>
      <c r="AI455" s="2182"/>
      <c r="AJ455" s="2182"/>
      <c r="AK455" s="2182"/>
      <c r="AL455" s="2182"/>
      <c r="AM455" s="2182"/>
      <c r="AN455" s="2182"/>
    </row>
    <row r="456" ht="15.75" customHeight="1">
      <c r="A456" s="2242"/>
      <c r="B456" s="2182"/>
      <c r="C456" s="2182"/>
      <c r="D456" s="2182"/>
      <c r="E456" s="2182"/>
      <c r="F456" s="2182"/>
      <c r="G456" s="2182"/>
      <c r="H456" s="2182"/>
      <c r="I456" s="2182"/>
      <c r="K456" s="2182"/>
      <c r="L456" s="2182"/>
      <c r="M456" s="2182"/>
      <c r="N456" s="2243"/>
      <c r="O456" s="2182"/>
      <c r="P456" s="2182"/>
      <c r="Q456" s="2182"/>
      <c r="R456" s="2182"/>
      <c r="S456" s="2182"/>
      <c r="T456" s="2182"/>
      <c r="U456" s="2182"/>
      <c r="V456" s="2182"/>
      <c r="W456" s="2182"/>
      <c r="X456" s="2182"/>
      <c r="Y456" s="2182"/>
      <c r="Z456" s="2182"/>
      <c r="AA456" s="2182"/>
      <c r="AB456" s="2182"/>
      <c r="AC456" s="2182"/>
      <c r="AD456" s="2182"/>
      <c r="AE456" s="2182"/>
      <c r="AF456" s="2182"/>
      <c r="AG456" s="2182"/>
      <c r="AH456" s="2182"/>
      <c r="AI456" s="2182"/>
      <c r="AJ456" s="2182"/>
      <c r="AK456" s="2182"/>
      <c r="AL456" s="2182"/>
      <c r="AM456" s="2182"/>
      <c r="AN456" s="2182"/>
    </row>
    <row r="457" ht="15.75" customHeight="1">
      <c r="A457" s="2242"/>
      <c r="B457" s="2182"/>
      <c r="C457" s="2182"/>
      <c r="D457" s="2182"/>
      <c r="E457" s="2182"/>
      <c r="F457" s="2182"/>
      <c r="G457" s="2182"/>
      <c r="H457" s="2182"/>
      <c r="I457" s="2182"/>
      <c r="K457" s="2182"/>
      <c r="L457" s="2182"/>
      <c r="M457" s="2182"/>
      <c r="N457" s="2243"/>
      <c r="O457" s="2182"/>
      <c r="P457" s="2182"/>
      <c r="Q457" s="2182"/>
      <c r="R457" s="2182"/>
      <c r="S457" s="2182"/>
      <c r="T457" s="2182"/>
      <c r="U457" s="2182"/>
      <c r="V457" s="2182"/>
      <c r="W457" s="2182"/>
      <c r="X457" s="2182"/>
      <c r="Y457" s="2182"/>
      <c r="Z457" s="2182"/>
      <c r="AA457" s="2182"/>
      <c r="AB457" s="2182"/>
      <c r="AC457" s="2182"/>
      <c r="AD457" s="2182"/>
      <c r="AE457" s="2182"/>
      <c r="AF457" s="2182"/>
      <c r="AG457" s="2182"/>
      <c r="AH457" s="2182"/>
      <c r="AI457" s="2182"/>
      <c r="AJ457" s="2182"/>
      <c r="AK457" s="2182"/>
      <c r="AL457" s="2182"/>
      <c r="AM457" s="2182"/>
      <c r="AN457" s="2182"/>
    </row>
    <row r="458" ht="15.75" customHeight="1">
      <c r="A458" s="2242"/>
      <c r="B458" s="2182"/>
      <c r="C458" s="2182"/>
      <c r="D458" s="2182"/>
      <c r="E458" s="2182"/>
      <c r="F458" s="2182"/>
      <c r="G458" s="2182"/>
      <c r="H458" s="2182"/>
      <c r="I458" s="2182"/>
      <c r="K458" s="2182"/>
      <c r="L458" s="2182"/>
      <c r="M458" s="2182"/>
      <c r="N458" s="2243"/>
      <c r="O458" s="2182"/>
      <c r="P458" s="2182"/>
      <c r="Q458" s="2182"/>
      <c r="R458" s="2182"/>
      <c r="S458" s="2182"/>
      <c r="T458" s="2182"/>
      <c r="U458" s="2182"/>
      <c r="V458" s="2182"/>
      <c r="W458" s="2182"/>
      <c r="X458" s="2182"/>
      <c r="Y458" s="2182"/>
      <c r="Z458" s="2182"/>
      <c r="AA458" s="2182"/>
      <c r="AB458" s="2182"/>
      <c r="AC458" s="2182"/>
      <c r="AD458" s="2182"/>
      <c r="AE458" s="2182"/>
      <c r="AF458" s="2182"/>
      <c r="AG458" s="2182"/>
      <c r="AH458" s="2182"/>
      <c r="AI458" s="2182"/>
      <c r="AJ458" s="2182"/>
      <c r="AK458" s="2182"/>
      <c r="AL458" s="2182"/>
      <c r="AM458" s="2182"/>
      <c r="AN458" s="2182"/>
    </row>
    <row r="459" ht="15.75" customHeight="1">
      <c r="A459" s="2242"/>
      <c r="B459" s="2182"/>
      <c r="C459" s="2182"/>
      <c r="D459" s="2182"/>
      <c r="E459" s="2182"/>
      <c r="F459" s="2182"/>
      <c r="G459" s="2182"/>
      <c r="H459" s="2182"/>
      <c r="I459" s="2182"/>
      <c r="K459" s="2182"/>
      <c r="L459" s="2182"/>
      <c r="M459" s="2182"/>
      <c r="N459" s="2243"/>
      <c r="O459" s="2182"/>
      <c r="P459" s="2182"/>
      <c r="Q459" s="2182"/>
      <c r="R459" s="2182"/>
      <c r="S459" s="2182"/>
      <c r="T459" s="2182"/>
      <c r="U459" s="2182"/>
      <c r="V459" s="2182"/>
      <c r="W459" s="2182"/>
      <c r="X459" s="2182"/>
      <c r="Y459" s="2182"/>
      <c r="Z459" s="2182"/>
      <c r="AA459" s="2182"/>
      <c r="AB459" s="2182"/>
      <c r="AC459" s="2182"/>
      <c r="AD459" s="2182"/>
      <c r="AE459" s="2182"/>
      <c r="AF459" s="2182"/>
      <c r="AG459" s="2182"/>
      <c r="AH459" s="2182"/>
      <c r="AI459" s="2182"/>
      <c r="AJ459" s="2182"/>
      <c r="AK459" s="2182"/>
      <c r="AL459" s="2182"/>
      <c r="AM459" s="2182"/>
      <c r="AN459" s="2182"/>
    </row>
    <row r="460" ht="15.75" customHeight="1">
      <c r="A460" s="2242"/>
      <c r="B460" s="2182"/>
      <c r="C460" s="2182"/>
      <c r="D460" s="2182"/>
      <c r="E460" s="2182"/>
      <c r="F460" s="2182"/>
      <c r="G460" s="2182"/>
      <c r="H460" s="2182"/>
      <c r="I460" s="2182"/>
      <c r="K460" s="2182"/>
      <c r="L460" s="2182"/>
      <c r="M460" s="2182"/>
      <c r="N460" s="2243"/>
      <c r="O460" s="2182"/>
      <c r="P460" s="2182"/>
      <c r="Q460" s="2182"/>
      <c r="R460" s="2182"/>
      <c r="S460" s="2182"/>
      <c r="T460" s="2182"/>
      <c r="U460" s="2182"/>
      <c r="V460" s="2182"/>
      <c r="W460" s="2182"/>
      <c r="X460" s="2182"/>
      <c r="Y460" s="2182"/>
      <c r="Z460" s="2182"/>
      <c r="AA460" s="2182"/>
      <c r="AB460" s="2182"/>
      <c r="AC460" s="2182"/>
      <c r="AD460" s="2182"/>
      <c r="AE460" s="2182"/>
      <c r="AF460" s="2182"/>
      <c r="AG460" s="2182"/>
      <c r="AH460" s="2182"/>
      <c r="AI460" s="2182"/>
      <c r="AJ460" s="2182"/>
      <c r="AK460" s="2182"/>
      <c r="AL460" s="2182"/>
      <c r="AM460" s="2182"/>
      <c r="AN460" s="2182"/>
    </row>
    <row r="461" ht="15.75" customHeight="1">
      <c r="A461" s="2242"/>
      <c r="B461" s="2182"/>
      <c r="C461" s="2182"/>
      <c r="D461" s="2182"/>
      <c r="E461" s="2182"/>
      <c r="F461" s="2182"/>
      <c r="G461" s="2182"/>
      <c r="H461" s="2182"/>
      <c r="I461" s="2182"/>
      <c r="K461" s="2182"/>
      <c r="L461" s="2182"/>
      <c r="M461" s="2182"/>
      <c r="N461" s="2243"/>
      <c r="O461" s="2182"/>
      <c r="P461" s="2182"/>
      <c r="Q461" s="2182"/>
      <c r="R461" s="2182"/>
      <c r="S461" s="2182"/>
      <c r="T461" s="2182"/>
      <c r="U461" s="2182"/>
      <c r="V461" s="2182"/>
      <c r="W461" s="2182"/>
      <c r="X461" s="2182"/>
      <c r="Y461" s="2182"/>
      <c r="Z461" s="2182"/>
      <c r="AA461" s="2182"/>
      <c r="AB461" s="2182"/>
      <c r="AC461" s="2182"/>
      <c r="AD461" s="2182"/>
      <c r="AE461" s="2182"/>
      <c r="AF461" s="2182"/>
      <c r="AG461" s="2182"/>
      <c r="AH461" s="2182"/>
      <c r="AI461" s="2182"/>
      <c r="AJ461" s="2182"/>
      <c r="AK461" s="2182"/>
      <c r="AL461" s="2182"/>
      <c r="AM461" s="2182"/>
      <c r="AN461" s="2182"/>
    </row>
    <row r="462" ht="15.75" customHeight="1">
      <c r="A462" s="2242"/>
      <c r="B462" s="2182"/>
      <c r="C462" s="2182"/>
      <c r="D462" s="2182"/>
      <c r="E462" s="2182"/>
      <c r="F462" s="2182"/>
      <c r="G462" s="2182"/>
      <c r="H462" s="2182"/>
      <c r="I462" s="2182"/>
      <c r="K462" s="2182"/>
      <c r="L462" s="2182"/>
      <c r="M462" s="2182"/>
      <c r="N462" s="2243"/>
      <c r="O462" s="2182"/>
      <c r="P462" s="2182"/>
      <c r="Q462" s="2182"/>
      <c r="R462" s="2182"/>
      <c r="S462" s="2182"/>
      <c r="T462" s="2182"/>
      <c r="U462" s="2182"/>
      <c r="V462" s="2182"/>
      <c r="W462" s="2182"/>
      <c r="X462" s="2182"/>
      <c r="Y462" s="2182"/>
      <c r="Z462" s="2182"/>
      <c r="AA462" s="2182"/>
      <c r="AB462" s="2182"/>
      <c r="AC462" s="2182"/>
      <c r="AD462" s="2182"/>
      <c r="AE462" s="2182"/>
      <c r="AF462" s="2182"/>
      <c r="AG462" s="2182"/>
      <c r="AH462" s="2182"/>
      <c r="AI462" s="2182"/>
      <c r="AJ462" s="2182"/>
      <c r="AK462" s="2182"/>
      <c r="AL462" s="2182"/>
      <c r="AM462" s="2182"/>
      <c r="AN462" s="2182"/>
    </row>
    <row r="463" ht="15.75" customHeight="1">
      <c r="A463" s="2242"/>
      <c r="B463" s="2182"/>
      <c r="C463" s="2182"/>
      <c r="D463" s="2182"/>
      <c r="E463" s="2182"/>
      <c r="F463" s="2182"/>
      <c r="G463" s="2182"/>
      <c r="H463" s="2182"/>
      <c r="I463" s="2182"/>
      <c r="K463" s="2182"/>
      <c r="L463" s="2182"/>
      <c r="M463" s="2182"/>
      <c r="N463" s="2243"/>
      <c r="O463" s="2182"/>
      <c r="P463" s="2182"/>
      <c r="Q463" s="2182"/>
      <c r="R463" s="2182"/>
      <c r="S463" s="2182"/>
      <c r="T463" s="2182"/>
      <c r="U463" s="2182"/>
      <c r="V463" s="2182"/>
      <c r="W463" s="2182"/>
      <c r="X463" s="2182"/>
      <c r="Y463" s="2182"/>
      <c r="Z463" s="2182"/>
      <c r="AA463" s="2182"/>
      <c r="AB463" s="2182"/>
      <c r="AC463" s="2182"/>
      <c r="AD463" s="2182"/>
      <c r="AE463" s="2182"/>
      <c r="AF463" s="2182"/>
      <c r="AG463" s="2182"/>
      <c r="AH463" s="2182"/>
      <c r="AI463" s="2182"/>
      <c r="AJ463" s="2182"/>
      <c r="AK463" s="2182"/>
      <c r="AL463" s="2182"/>
      <c r="AM463" s="2182"/>
      <c r="AN463" s="2182"/>
    </row>
    <row r="464" ht="15.75" customHeight="1">
      <c r="A464" s="2242"/>
      <c r="B464" s="2182"/>
      <c r="C464" s="2182"/>
      <c r="D464" s="2182"/>
      <c r="E464" s="2182"/>
      <c r="F464" s="2182"/>
      <c r="G464" s="2182"/>
      <c r="H464" s="2182"/>
      <c r="I464" s="2182"/>
      <c r="K464" s="2182"/>
      <c r="L464" s="2182"/>
      <c r="M464" s="2182"/>
      <c r="N464" s="2243"/>
      <c r="O464" s="2182"/>
      <c r="P464" s="2182"/>
      <c r="Q464" s="2182"/>
      <c r="R464" s="2182"/>
      <c r="S464" s="2182"/>
      <c r="T464" s="2182"/>
      <c r="U464" s="2182"/>
      <c r="V464" s="2182"/>
      <c r="W464" s="2182"/>
      <c r="X464" s="2182"/>
      <c r="Y464" s="2182"/>
      <c r="Z464" s="2182"/>
      <c r="AA464" s="2182"/>
      <c r="AB464" s="2182"/>
      <c r="AC464" s="2182"/>
      <c r="AD464" s="2182"/>
      <c r="AE464" s="2182"/>
      <c r="AF464" s="2182"/>
      <c r="AG464" s="2182"/>
      <c r="AH464" s="2182"/>
      <c r="AI464" s="2182"/>
      <c r="AJ464" s="2182"/>
      <c r="AK464" s="2182"/>
      <c r="AL464" s="2182"/>
      <c r="AM464" s="2182"/>
      <c r="AN464" s="2182"/>
    </row>
    <row r="465" ht="15.75" customHeight="1">
      <c r="A465" s="2242"/>
      <c r="B465" s="2182"/>
      <c r="C465" s="2182"/>
      <c r="D465" s="2182"/>
      <c r="E465" s="2182"/>
      <c r="F465" s="2182"/>
      <c r="G465" s="2182"/>
      <c r="H465" s="2182"/>
      <c r="I465" s="2182"/>
      <c r="K465" s="2182"/>
      <c r="L465" s="2182"/>
      <c r="M465" s="2182"/>
      <c r="N465" s="2243"/>
      <c r="O465" s="2182"/>
      <c r="P465" s="2182"/>
      <c r="Q465" s="2182"/>
      <c r="R465" s="2182"/>
      <c r="S465" s="2182"/>
      <c r="T465" s="2182"/>
      <c r="U465" s="2182"/>
      <c r="V465" s="2182"/>
      <c r="W465" s="2182"/>
      <c r="X465" s="2182"/>
      <c r="Y465" s="2182"/>
      <c r="Z465" s="2182"/>
      <c r="AA465" s="2182"/>
      <c r="AB465" s="2182"/>
      <c r="AC465" s="2182"/>
      <c r="AD465" s="2182"/>
      <c r="AE465" s="2182"/>
      <c r="AF465" s="2182"/>
      <c r="AG465" s="2182"/>
      <c r="AH465" s="2182"/>
      <c r="AI465" s="2182"/>
      <c r="AJ465" s="2182"/>
      <c r="AK465" s="2182"/>
      <c r="AL465" s="2182"/>
      <c r="AM465" s="2182"/>
      <c r="AN465" s="2182"/>
    </row>
    <row r="466" ht="15.75" customHeight="1">
      <c r="A466" s="2242"/>
      <c r="B466" s="2182"/>
      <c r="C466" s="2182"/>
      <c r="D466" s="2182"/>
      <c r="E466" s="2182"/>
      <c r="F466" s="2182"/>
      <c r="G466" s="2182"/>
      <c r="H466" s="2182"/>
      <c r="I466" s="2182"/>
      <c r="K466" s="2182"/>
      <c r="L466" s="2182"/>
      <c r="M466" s="2182"/>
      <c r="N466" s="2243"/>
      <c r="O466" s="2182"/>
      <c r="P466" s="2182"/>
      <c r="Q466" s="2182"/>
      <c r="R466" s="2182"/>
      <c r="S466" s="2182"/>
      <c r="T466" s="2182"/>
      <c r="U466" s="2182"/>
      <c r="V466" s="2182"/>
      <c r="W466" s="2182"/>
      <c r="X466" s="2182"/>
      <c r="Y466" s="2182"/>
      <c r="Z466" s="2182"/>
      <c r="AA466" s="2182"/>
      <c r="AB466" s="2182"/>
      <c r="AC466" s="2182"/>
      <c r="AD466" s="2182"/>
      <c r="AE466" s="2182"/>
      <c r="AF466" s="2182"/>
      <c r="AG466" s="2182"/>
      <c r="AH466" s="2182"/>
      <c r="AI466" s="2182"/>
      <c r="AJ466" s="2182"/>
      <c r="AK466" s="2182"/>
      <c r="AL466" s="2182"/>
      <c r="AM466" s="2182"/>
      <c r="AN466" s="2182"/>
    </row>
    <row r="467" ht="15.75" customHeight="1">
      <c r="A467" s="2242"/>
      <c r="B467" s="2182"/>
      <c r="C467" s="2182"/>
      <c r="D467" s="2182"/>
      <c r="E467" s="2182"/>
      <c r="F467" s="2182"/>
      <c r="G467" s="2182"/>
      <c r="H467" s="2182"/>
      <c r="I467" s="2182"/>
      <c r="K467" s="2182"/>
      <c r="L467" s="2182"/>
      <c r="M467" s="2182"/>
      <c r="N467" s="2243"/>
      <c r="O467" s="2182"/>
      <c r="P467" s="2182"/>
      <c r="Q467" s="2182"/>
      <c r="R467" s="2182"/>
      <c r="S467" s="2182"/>
      <c r="T467" s="2182"/>
      <c r="U467" s="2182"/>
      <c r="V467" s="2182"/>
      <c r="W467" s="2182"/>
      <c r="X467" s="2182"/>
      <c r="Y467" s="2182"/>
      <c r="Z467" s="2182"/>
      <c r="AA467" s="2182"/>
      <c r="AB467" s="2182"/>
      <c r="AC467" s="2182"/>
      <c r="AD467" s="2182"/>
      <c r="AE467" s="2182"/>
      <c r="AF467" s="2182"/>
      <c r="AG467" s="2182"/>
      <c r="AH467" s="2182"/>
      <c r="AI467" s="2182"/>
      <c r="AJ467" s="2182"/>
      <c r="AK467" s="2182"/>
      <c r="AL467" s="2182"/>
      <c r="AM467" s="2182"/>
      <c r="AN467" s="2182"/>
    </row>
    <row r="468" ht="15.75" customHeight="1">
      <c r="A468" s="2242"/>
      <c r="B468" s="2182"/>
      <c r="C468" s="2182"/>
      <c r="D468" s="2182"/>
      <c r="E468" s="2182"/>
      <c r="F468" s="2182"/>
      <c r="G468" s="2182"/>
      <c r="H468" s="2182"/>
      <c r="I468" s="2182"/>
      <c r="K468" s="2182"/>
      <c r="L468" s="2182"/>
      <c r="M468" s="2182"/>
      <c r="N468" s="2243"/>
      <c r="O468" s="2182"/>
      <c r="P468" s="2182"/>
      <c r="Q468" s="2182"/>
      <c r="R468" s="2182"/>
      <c r="S468" s="2182"/>
      <c r="T468" s="2182"/>
      <c r="U468" s="2182"/>
      <c r="V468" s="2182"/>
      <c r="W468" s="2182"/>
      <c r="X468" s="2182"/>
      <c r="Y468" s="2182"/>
      <c r="Z468" s="2182"/>
      <c r="AA468" s="2182"/>
      <c r="AB468" s="2182"/>
      <c r="AC468" s="2182"/>
      <c r="AD468" s="2182"/>
      <c r="AE468" s="2182"/>
      <c r="AF468" s="2182"/>
      <c r="AG468" s="2182"/>
      <c r="AH468" s="2182"/>
      <c r="AI468" s="2182"/>
      <c r="AJ468" s="2182"/>
      <c r="AK468" s="2182"/>
      <c r="AL468" s="2182"/>
      <c r="AM468" s="2182"/>
      <c r="AN468" s="2182"/>
    </row>
    <row r="469" ht="15.75" customHeight="1">
      <c r="A469" s="2242"/>
      <c r="B469" s="2182"/>
      <c r="C469" s="2182"/>
      <c r="D469" s="2182"/>
      <c r="E469" s="2182"/>
      <c r="F469" s="2182"/>
      <c r="G469" s="2182"/>
      <c r="H469" s="2182"/>
      <c r="I469" s="2182"/>
      <c r="K469" s="2182"/>
      <c r="L469" s="2182"/>
      <c r="M469" s="2182"/>
      <c r="N469" s="2243"/>
      <c r="O469" s="2182"/>
      <c r="P469" s="2182"/>
      <c r="Q469" s="2182"/>
      <c r="R469" s="2182"/>
      <c r="S469" s="2182"/>
      <c r="T469" s="2182"/>
      <c r="U469" s="2182"/>
      <c r="V469" s="2182"/>
      <c r="W469" s="2182"/>
      <c r="X469" s="2182"/>
      <c r="Y469" s="2182"/>
      <c r="Z469" s="2182"/>
      <c r="AA469" s="2182"/>
      <c r="AB469" s="2182"/>
      <c r="AC469" s="2182"/>
      <c r="AD469" s="2182"/>
      <c r="AE469" s="2182"/>
      <c r="AF469" s="2182"/>
      <c r="AG469" s="2182"/>
      <c r="AH469" s="2182"/>
      <c r="AI469" s="2182"/>
      <c r="AJ469" s="2182"/>
      <c r="AK469" s="2182"/>
      <c r="AL469" s="2182"/>
      <c r="AM469" s="2182"/>
      <c r="AN469" s="2182"/>
    </row>
    <row r="470" ht="15.75" customHeight="1">
      <c r="A470" s="2242"/>
      <c r="B470" s="2182"/>
      <c r="C470" s="2182"/>
      <c r="D470" s="2182"/>
      <c r="E470" s="2182"/>
      <c r="F470" s="2182"/>
      <c r="G470" s="2182"/>
      <c r="H470" s="2182"/>
      <c r="I470" s="2182"/>
      <c r="K470" s="2182"/>
      <c r="L470" s="2182"/>
      <c r="M470" s="2182"/>
      <c r="N470" s="2243"/>
      <c r="O470" s="2182"/>
      <c r="P470" s="2182"/>
      <c r="Q470" s="2182"/>
      <c r="R470" s="2182"/>
      <c r="S470" s="2182"/>
      <c r="T470" s="2182"/>
      <c r="U470" s="2182"/>
      <c r="V470" s="2182"/>
      <c r="W470" s="2182"/>
      <c r="X470" s="2182"/>
      <c r="Y470" s="2182"/>
      <c r="Z470" s="2182"/>
      <c r="AA470" s="2182"/>
      <c r="AB470" s="2182"/>
      <c r="AC470" s="2182"/>
      <c r="AD470" s="2182"/>
      <c r="AE470" s="2182"/>
      <c r="AF470" s="2182"/>
      <c r="AG470" s="2182"/>
      <c r="AH470" s="2182"/>
      <c r="AI470" s="2182"/>
      <c r="AJ470" s="2182"/>
      <c r="AK470" s="2182"/>
      <c r="AL470" s="2182"/>
      <c r="AM470" s="2182"/>
      <c r="AN470" s="2182"/>
    </row>
    <row r="471" ht="15.75" customHeight="1">
      <c r="A471" s="2242"/>
      <c r="B471" s="2182"/>
      <c r="C471" s="2182"/>
      <c r="D471" s="2182"/>
      <c r="E471" s="2182"/>
      <c r="F471" s="2182"/>
      <c r="G471" s="2182"/>
      <c r="H471" s="2182"/>
      <c r="I471" s="2182"/>
      <c r="K471" s="2182"/>
      <c r="L471" s="2182"/>
      <c r="M471" s="2182"/>
      <c r="N471" s="2243"/>
      <c r="O471" s="2182"/>
      <c r="P471" s="2182"/>
      <c r="Q471" s="2182"/>
      <c r="R471" s="2182"/>
      <c r="S471" s="2182"/>
      <c r="T471" s="2182"/>
      <c r="U471" s="2182"/>
      <c r="V471" s="2182"/>
      <c r="W471" s="2182"/>
      <c r="X471" s="2182"/>
      <c r="Y471" s="2182"/>
      <c r="Z471" s="2182"/>
      <c r="AA471" s="2182"/>
      <c r="AB471" s="2182"/>
      <c r="AC471" s="2182"/>
      <c r="AD471" s="2182"/>
      <c r="AE471" s="2182"/>
      <c r="AF471" s="2182"/>
      <c r="AG471" s="2182"/>
      <c r="AH471" s="2182"/>
      <c r="AI471" s="2182"/>
      <c r="AJ471" s="2182"/>
      <c r="AK471" s="2182"/>
      <c r="AL471" s="2182"/>
      <c r="AM471" s="2182"/>
      <c r="AN471" s="2182"/>
    </row>
    <row r="472" ht="15.75" customHeight="1">
      <c r="A472" s="2242"/>
      <c r="B472" s="2182"/>
      <c r="C472" s="2182"/>
      <c r="D472" s="2182"/>
      <c r="E472" s="2182"/>
      <c r="F472" s="2182"/>
      <c r="G472" s="2182"/>
      <c r="H472" s="2182"/>
      <c r="I472" s="2182"/>
      <c r="K472" s="2182"/>
      <c r="L472" s="2182"/>
      <c r="M472" s="2182"/>
      <c r="N472" s="2243"/>
      <c r="O472" s="2182"/>
      <c r="P472" s="2182"/>
      <c r="Q472" s="2182"/>
      <c r="R472" s="2182"/>
      <c r="S472" s="2182"/>
      <c r="T472" s="2182"/>
      <c r="U472" s="2182"/>
      <c r="V472" s="2182"/>
      <c r="W472" s="2182"/>
      <c r="X472" s="2182"/>
      <c r="Y472" s="2182"/>
      <c r="Z472" s="2182"/>
      <c r="AA472" s="2182"/>
      <c r="AB472" s="2182"/>
      <c r="AC472" s="2182"/>
      <c r="AD472" s="2182"/>
      <c r="AE472" s="2182"/>
      <c r="AF472" s="2182"/>
      <c r="AG472" s="2182"/>
      <c r="AH472" s="2182"/>
      <c r="AI472" s="2182"/>
      <c r="AJ472" s="2182"/>
      <c r="AK472" s="2182"/>
      <c r="AL472" s="2182"/>
      <c r="AM472" s="2182"/>
      <c r="AN472" s="2182"/>
    </row>
    <row r="473" ht="15.75" customHeight="1">
      <c r="A473" s="2242"/>
      <c r="B473" s="2182"/>
      <c r="C473" s="2182"/>
      <c r="D473" s="2182"/>
      <c r="E473" s="2182"/>
      <c r="F473" s="2182"/>
      <c r="G473" s="2182"/>
      <c r="H473" s="2182"/>
      <c r="I473" s="2182"/>
      <c r="K473" s="2182"/>
      <c r="L473" s="2182"/>
      <c r="M473" s="2182"/>
      <c r="N473" s="2243"/>
      <c r="O473" s="2182"/>
      <c r="P473" s="2182"/>
      <c r="Q473" s="2182"/>
      <c r="R473" s="2182"/>
      <c r="S473" s="2182"/>
      <c r="T473" s="2182"/>
      <c r="U473" s="2182"/>
      <c r="V473" s="2182"/>
      <c r="W473" s="2182"/>
      <c r="X473" s="2182"/>
      <c r="Y473" s="2182"/>
      <c r="Z473" s="2182"/>
      <c r="AA473" s="2182"/>
      <c r="AB473" s="2182"/>
      <c r="AC473" s="2182"/>
      <c r="AD473" s="2182"/>
      <c r="AE473" s="2182"/>
      <c r="AF473" s="2182"/>
      <c r="AG473" s="2182"/>
      <c r="AH473" s="2182"/>
      <c r="AI473" s="2182"/>
      <c r="AJ473" s="2182"/>
      <c r="AK473" s="2182"/>
      <c r="AL473" s="2182"/>
      <c r="AM473" s="2182"/>
      <c r="AN473" s="2182"/>
    </row>
    <row r="474" ht="15.75" customHeight="1">
      <c r="A474" s="2242"/>
      <c r="B474" s="2182"/>
      <c r="C474" s="2182"/>
      <c r="D474" s="2182"/>
      <c r="E474" s="2182"/>
      <c r="F474" s="2182"/>
      <c r="G474" s="2182"/>
      <c r="H474" s="2182"/>
      <c r="I474" s="2182"/>
      <c r="K474" s="2182"/>
      <c r="L474" s="2182"/>
      <c r="M474" s="2182"/>
      <c r="N474" s="2243"/>
      <c r="O474" s="2182"/>
      <c r="P474" s="2182"/>
      <c r="Q474" s="2182"/>
      <c r="R474" s="2182"/>
      <c r="S474" s="2182"/>
      <c r="T474" s="2182"/>
      <c r="U474" s="2182"/>
      <c r="V474" s="2182"/>
      <c r="W474" s="2182"/>
      <c r="X474" s="2182"/>
      <c r="Y474" s="2182"/>
      <c r="Z474" s="2182"/>
      <c r="AA474" s="2182"/>
      <c r="AB474" s="2182"/>
      <c r="AC474" s="2182"/>
      <c r="AD474" s="2182"/>
      <c r="AE474" s="2182"/>
      <c r="AF474" s="2182"/>
      <c r="AG474" s="2182"/>
      <c r="AH474" s="2182"/>
      <c r="AI474" s="2182"/>
      <c r="AJ474" s="2182"/>
      <c r="AK474" s="2182"/>
      <c r="AL474" s="2182"/>
      <c r="AM474" s="2182"/>
      <c r="AN474" s="2182"/>
    </row>
    <row r="475" ht="15.75" customHeight="1">
      <c r="A475" s="2242"/>
      <c r="B475" s="2182"/>
      <c r="C475" s="2182"/>
      <c r="D475" s="2182"/>
      <c r="E475" s="2182"/>
      <c r="F475" s="2182"/>
      <c r="G475" s="2182"/>
      <c r="H475" s="2182"/>
      <c r="I475" s="2182"/>
      <c r="K475" s="2182"/>
      <c r="L475" s="2182"/>
      <c r="M475" s="2182"/>
      <c r="N475" s="2243"/>
      <c r="O475" s="2182"/>
      <c r="P475" s="2182"/>
      <c r="Q475" s="2182"/>
      <c r="R475" s="2182"/>
      <c r="S475" s="2182"/>
      <c r="T475" s="2182"/>
      <c r="U475" s="2182"/>
      <c r="V475" s="2182"/>
      <c r="W475" s="2182"/>
      <c r="X475" s="2182"/>
      <c r="Y475" s="2182"/>
      <c r="Z475" s="2182"/>
      <c r="AA475" s="2182"/>
      <c r="AB475" s="2182"/>
      <c r="AC475" s="2182"/>
      <c r="AD475" s="2182"/>
      <c r="AE475" s="2182"/>
      <c r="AF475" s="2182"/>
      <c r="AG475" s="2182"/>
      <c r="AH475" s="2182"/>
      <c r="AI475" s="2182"/>
      <c r="AJ475" s="2182"/>
      <c r="AK475" s="2182"/>
      <c r="AL475" s="2182"/>
      <c r="AM475" s="2182"/>
      <c r="AN475" s="2182"/>
    </row>
    <row r="476" ht="15.75" customHeight="1">
      <c r="A476" s="2242"/>
      <c r="B476" s="2182"/>
      <c r="C476" s="2182"/>
      <c r="D476" s="2182"/>
      <c r="E476" s="2182"/>
      <c r="F476" s="2182"/>
      <c r="G476" s="2182"/>
      <c r="H476" s="2182"/>
      <c r="I476" s="2182"/>
      <c r="K476" s="2182"/>
      <c r="L476" s="2182"/>
      <c r="M476" s="2182"/>
      <c r="N476" s="2243"/>
      <c r="O476" s="2182"/>
      <c r="P476" s="2182"/>
      <c r="Q476" s="2182"/>
      <c r="R476" s="2182"/>
      <c r="S476" s="2182"/>
      <c r="T476" s="2182"/>
      <c r="U476" s="2182"/>
      <c r="V476" s="2182"/>
      <c r="W476" s="2182"/>
      <c r="X476" s="2182"/>
      <c r="Y476" s="2182"/>
      <c r="Z476" s="2182"/>
      <c r="AA476" s="2182"/>
      <c r="AB476" s="2182"/>
      <c r="AC476" s="2182"/>
      <c r="AD476" s="2182"/>
      <c r="AE476" s="2182"/>
      <c r="AF476" s="2182"/>
      <c r="AG476" s="2182"/>
      <c r="AH476" s="2182"/>
      <c r="AI476" s="2182"/>
      <c r="AJ476" s="2182"/>
      <c r="AK476" s="2182"/>
      <c r="AL476" s="2182"/>
      <c r="AM476" s="2182"/>
      <c r="AN476" s="2182"/>
    </row>
    <row r="477" ht="15.75" customHeight="1">
      <c r="A477" s="2242"/>
      <c r="B477" s="2182"/>
      <c r="C477" s="2182"/>
      <c r="D477" s="2182"/>
      <c r="E477" s="2182"/>
      <c r="F477" s="2182"/>
      <c r="G477" s="2182"/>
      <c r="H477" s="2182"/>
      <c r="I477" s="2182"/>
      <c r="K477" s="2182"/>
      <c r="L477" s="2182"/>
      <c r="M477" s="2182"/>
      <c r="N477" s="2243"/>
      <c r="O477" s="2182"/>
      <c r="P477" s="2182"/>
      <c r="Q477" s="2182"/>
      <c r="R477" s="2182"/>
      <c r="S477" s="2182"/>
      <c r="T477" s="2182"/>
      <c r="U477" s="2182"/>
      <c r="V477" s="2182"/>
      <c r="W477" s="2182"/>
      <c r="X477" s="2182"/>
      <c r="Y477" s="2182"/>
      <c r="Z477" s="2182"/>
      <c r="AA477" s="2182"/>
      <c r="AB477" s="2182"/>
      <c r="AC477" s="2182"/>
      <c r="AD477" s="2182"/>
      <c r="AE477" s="2182"/>
      <c r="AF477" s="2182"/>
      <c r="AG477" s="2182"/>
      <c r="AH477" s="2182"/>
      <c r="AI477" s="2182"/>
      <c r="AJ477" s="2182"/>
      <c r="AK477" s="2182"/>
      <c r="AL477" s="2182"/>
      <c r="AM477" s="2182"/>
      <c r="AN477" s="2182"/>
    </row>
    <row r="478" ht="15.75" customHeight="1">
      <c r="A478" s="2242"/>
      <c r="B478" s="2182"/>
      <c r="C478" s="2182"/>
      <c r="D478" s="2182"/>
      <c r="E478" s="2182"/>
      <c r="F478" s="2182"/>
      <c r="G478" s="2182"/>
      <c r="H478" s="2182"/>
      <c r="I478" s="2182"/>
      <c r="K478" s="2182"/>
      <c r="L478" s="2182"/>
      <c r="M478" s="2182"/>
      <c r="N478" s="2243"/>
      <c r="O478" s="2182"/>
      <c r="P478" s="2182"/>
      <c r="Q478" s="2182"/>
      <c r="R478" s="2182"/>
      <c r="S478" s="2182"/>
      <c r="T478" s="2182"/>
      <c r="U478" s="2182"/>
      <c r="V478" s="2182"/>
      <c r="W478" s="2182"/>
      <c r="X478" s="2182"/>
      <c r="Y478" s="2182"/>
      <c r="Z478" s="2182"/>
      <c r="AA478" s="2182"/>
      <c r="AB478" s="2182"/>
      <c r="AC478" s="2182"/>
      <c r="AD478" s="2182"/>
      <c r="AE478" s="2182"/>
      <c r="AF478" s="2182"/>
      <c r="AG478" s="2182"/>
      <c r="AH478" s="2182"/>
      <c r="AI478" s="2182"/>
      <c r="AJ478" s="2182"/>
      <c r="AK478" s="2182"/>
      <c r="AL478" s="2182"/>
      <c r="AM478" s="2182"/>
      <c r="AN478" s="2182"/>
    </row>
    <row r="479" ht="15.75" customHeight="1">
      <c r="A479" s="2242"/>
      <c r="B479" s="2182"/>
      <c r="C479" s="2182"/>
      <c r="D479" s="2182"/>
      <c r="E479" s="2182"/>
      <c r="F479" s="2182"/>
      <c r="G479" s="2182"/>
      <c r="H479" s="2182"/>
      <c r="I479" s="2182"/>
      <c r="K479" s="2182"/>
      <c r="L479" s="2182"/>
      <c r="M479" s="2182"/>
      <c r="N479" s="2243"/>
      <c r="O479" s="2182"/>
      <c r="P479" s="2182"/>
      <c r="Q479" s="2182"/>
      <c r="R479" s="2182"/>
      <c r="S479" s="2182"/>
      <c r="T479" s="2182"/>
      <c r="U479" s="2182"/>
      <c r="V479" s="2182"/>
      <c r="W479" s="2182"/>
      <c r="X479" s="2182"/>
      <c r="Y479" s="2182"/>
      <c r="Z479" s="2182"/>
      <c r="AA479" s="2182"/>
      <c r="AB479" s="2182"/>
      <c r="AC479" s="2182"/>
      <c r="AD479" s="2182"/>
      <c r="AE479" s="2182"/>
      <c r="AF479" s="2182"/>
      <c r="AG479" s="2182"/>
      <c r="AH479" s="2182"/>
      <c r="AI479" s="2182"/>
      <c r="AJ479" s="2182"/>
      <c r="AK479" s="2182"/>
      <c r="AL479" s="2182"/>
      <c r="AM479" s="2182"/>
      <c r="AN479" s="2182"/>
    </row>
    <row r="480" ht="15.75" customHeight="1">
      <c r="A480" s="2242"/>
      <c r="B480" s="2182"/>
      <c r="C480" s="2182"/>
      <c r="D480" s="2182"/>
      <c r="E480" s="2182"/>
      <c r="F480" s="2182"/>
      <c r="G480" s="2182"/>
      <c r="H480" s="2182"/>
      <c r="I480" s="2182"/>
      <c r="K480" s="2182"/>
      <c r="L480" s="2182"/>
      <c r="M480" s="2182"/>
      <c r="N480" s="2243"/>
      <c r="O480" s="2182"/>
      <c r="P480" s="2182"/>
      <c r="Q480" s="2182"/>
      <c r="R480" s="2182"/>
      <c r="S480" s="2182"/>
      <c r="T480" s="2182"/>
      <c r="U480" s="2182"/>
      <c r="V480" s="2182"/>
      <c r="W480" s="2182"/>
      <c r="X480" s="2182"/>
      <c r="Y480" s="2182"/>
      <c r="Z480" s="2182"/>
      <c r="AA480" s="2182"/>
      <c r="AB480" s="2182"/>
      <c r="AC480" s="2182"/>
      <c r="AD480" s="2182"/>
      <c r="AE480" s="2182"/>
      <c r="AF480" s="2182"/>
      <c r="AG480" s="2182"/>
      <c r="AH480" s="2182"/>
      <c r="AI480" s="2182"/>
      <c r="AJ480" s="2182"/>
      <c r="AK480" s="2182"/>
      <c r="AL480" s="2182"/>
      <c r="AM480" s="2182"/>
      <c r="AN480" s="2182"/>
    </row>
    <row r="481" ht="15.75" customHeight="1">
      <c r="A481" s="2242"/>
      <c r="B481" s="2182"/>
      <c r="C481" s="2182"/>
      <c r="D481" s="2182"/>
      <c r="E481" s="2182"/>
      <c r="F481" s="2182"/>
      <c r="G481" s="2182"/>
      <c r="H481" s="2182"/>
      <c r="I481" s="2182"/>
      <c r="K481" s="2182"/>
      <c r="L481" s="2182"/>
      <c r="M481" s="2182"/>
      <c r="N481" s="2243"/>
      <c r="O481" s="2182"/>
      <c r="P481" s="2182"/>
      <c r="Q481" s="2182"/>
      <c r="R481" s="2182"/>
      <c r="S481" s="2182"/>
      <c r="T481" s="2182"/>
      <c r="U481" s="2182"/>
      <c r="V481" s="2182"/>
      <c r="W481" s="2182"/>
      <c r="X481" s="2182"/>
      <c r="Y481" s="2182"/>
      <c r="Z481" s="2182"/>
      <c r="AA481" s="2182"/>
      <c r="AB481" s="2182"/>
      <c r="AC481" s="2182"/>
      <c r="AD481" s="2182"/>
      <c r="AE481" s="2182"/>
      <c r="AF481" s="2182"/>
      <c r="AG481" s="2182"/>
      <c r="AH481" s="2182"/>
      <c r="AI481" s="2182"/>
      <c r="AJ481" s="2182"/>
      <c r="AK481" s="2182"/>
      <c r="AL481" s="2182"/>
      <c r="AM481" s="2182"/>
      <c r="AN481" s="2182"/>
    </row>
    <row r="482" ht="15.75" customHeight="1">
      <c r="A482" s="2242"/>
      <c r="B482" s="2182"/>
      <c r="C482" s="2182"/>
      <c r="D482" s="2182"/>
      <c r="E482" s="2182"/>
      <c r="F482" s="2182"/>
      <c r="G482" s="2182"/>
      <c r="H482" s="2182"/>
      <c r="I482" s="2182"/>
      <c r="K482" s="2182"/>
      <c r="L482" s="2182"/>
      <c r="M482" s="2182"/>
      <c r="N482" s="2243"/>
      <c r="O482" s="2182"/>
      <c r="P482" s="2182"/>
      <c r="Q482" s="2182"/>
      <c r="R482" s="2182"/>
      <c r="S482" s="2182"/>
      <c r="T482" s="2182"/>
      <c r="U482" s="2182"/>
      <c r="V482" s="2182"/>
      <c r="W482" s="2182"/>
      <c r="X482" s="2182"/>
      <c r="Y482" s="2182"/>
      <c r="Z482" s="2182"/>
      <c r="AA482" s="2182"/>
      <c r="AB482" s="2182"/>
      <c r="AC482" s="2182"/>
      <c r="AD482" s="2182"/>
      <c r="AE482" s="2182"/>
      <c r="AF482" s="2182"/>
      <c r="AG482" s="2182"/>
      <c r="AH482" s="2182"/>
      <c r="AI482" s="2182"/>
      <c r="AJ482" s="2182"/>
      <c r="AK482" s="2182"/>
      <c r="AL482" s="2182"/>
      <c r="AM482" s="2182"/>
      <c r="AN482" s="2182"/>
    </row>
    <row r="483" ht="15.75" customHeight="1">
      <c r="A483" s="2242"/>
      <c r="B483" s="2182"/>
      <c r="C483" s="2182"/>
      <c r="D483" s="2182"/>
      <c r="E483" s="2182"/>
      <c r="F483" s="2182"/>
      <c r="G483" s="2182"/>
      <c r="H483" s="2182"/>
      <c r="I483" s="2182"/>
      <c r="K483" s="2182"/>
      <c r="L483" s="2182"/>
      <c r="M483" s="2182"/>
      <c r="N483" s="2243"/>
      <c r="O483" s="2182"/>
      <c r="P483" s="2182"/>
      <c r="Q483" s="2182"/>
      <c r="R483" s="2182"/>
      <c r="S483" s="2182"/>
      <c r="T483" s="2182"/>
      <c r="U483" s="2182"/>
      <c r="V483" s="2182"/>
      <c r="W483" s="2182"/>
      <c r="X483" s="2182"/>
      <c r="Y483" s="2182"/>
      <c r="Z483" s="2182"/>
      <c r="AA483" s="2182"/>
      <c r="AB483" s="2182"/>
      <c r="AC483" s="2182"/>
      <c r="AD483" s="2182"/>
      <c r="AE483" s="2182"/>
      <c r="AF483" s="2182"/>
      <c r="AG483" s="2182"/>
      <c r="AH483" s="2182"/>
      <c r="AI483" s="2182"/>
      <c r="AJ483" s="2182"/>
      <c r="AK483" s="2182"/>
      <c r="AL483" s="2182"/>
      <c r="AM483" s="2182"/>
      <c r="AN483" s="2182"/>
    </row>
    <row r="484" ht="15.75" customHeight="1">
      <c r="A484" s="2242"/>
      <c r="B484" s="2182"/>
      <c r="C484" s="2182"/>
      <c r="D484" s="2182"/>
      <c r="E484" s="2182"/>
      <c r="F484" s="2182"/>
      <c r="G484" s="2182"/>
      <c r="H484" s="2182"/>
      <c r="I484" s="2182"/>
      <c r="K484" s="2182"/>
      <c r="L484" s="2182"/>
      <c r="M484" s="2182"/>
      <c r="N484" s="2243"/>
      <c r="O484" s="2182"/>
      <c r="P484" s="2182"/>
      <c r="Q484" s="2182"/>
      <c r="R484" s="2182"/>
      <c r="S484" s="2182"/>
      <c r="T484" s="2182"/>
      <c r="U484" s="2182"/>
      <c r="V484" s="2182"/>
      <c r="W484" s="2182"/>
      <c r="X484" s="2182"/>
      <c r="Y484" s="2182"/>
      <c r="Z484" s="2182"/>
      <c r="AA484" s="2182"/>
      <c r="AB484" s="2182"/>
      <c r="AC484" s="2182"/>
      <c r="AD484" s="2182"/>
      <c r="AE484" s="2182"/>
      <c r="AF484" s="2182"/>
      <c r="AG484" s="2182"/>
      <c r="AH484" s="2182"/>
      <c r="AI484" s="2182"/>
      <c r="AJ484" s="2182"/>
      <c r="AK484" s="2182"/>
      <c r="AL484" s="2182"/>
      <c r="AM484" s="2182"/>
      <c r="AN484" s="2182"/>
    </row>
    <row r="485" ht="15.75" customHeight="1">
      <c r="A485" s="2242"/>
      <c r="B485" s="2182"/>
      <c r="C485" s="2182"/>
      <c r="D485" s="2182"/>
      <c r="E485" s="2182"/>
      <c r="F485" s="2182"/>
      <c r="G485" s="2182"/>
      <c r="H485" s="2182"/>
      <c r="I485" s="2182"/>
      <c r="K485" s="2182"/>
      <c r="L485" s="2182"/>
      <c r="M485" s="2182"/>
      <c r="N485" s="2243"/>
      <c r="O485" s="2182"/>
      <c r="P485" s="2182"/>
      <c r="Q485" s="2182"/>
      <c r="R485" s="2182"/>
      <c r="S485" s="2182"/>
      <c r="T485" s="2182"/>
      <c r="U485" s="2182"/>
      <c r="V485" s="2182"/>
      <c r="W485" s="2182"/>
      <c r="X485" s="2182"/>
      <c r="Y485" s="2182"/>
      <c r="Z485" s="2182"/>
      <c r="AA485" s="2182"/>
      <c r="AB485" s="2182"/>
      <c r="AC485" s="2182"/>
      <c r="AD485" s="2182"/>
      <c r="AE485" s="2182"/>
      <c r="AF485" s="2182"/>
      <c r="AG485" s="2182"/>
      <c r="AH485" s="2182"/>
      <c r="AI485" s="2182"/>
      <c r="AJ485" s="2182"/>
      <c r="AK485" s="2182"/>
      <c r="AL485" s="2182"/>
      <c r="AM485" s="2182"/>
      <c r="AN485" s="2182"/>
    </row>
    <row r="486" ht="15.75" customHeight="1">
      <c r="A486" s="2242"/>
      <c r="B486" s="2182"/>
      <c r="C486" s="2182"/>
      <c r="D486" s="2182"/>
      <c r="E486" s="2182"/>
      <c r="F486" s="2182"/>
      <c r="G486" s="2182"/>
      <c r="H486" s="2182"/>
      <c r="I486" s="2182"/>
      <c r="K486" s="2182"/>
      <c r="L486" s="2182"/>
      <c r="M486" s="2182"/>
      <c r="N486" s="2243"/>
      <c r="O486" s="2182"/>
      <c r="P486" s="2182"/>
      <c r="Q486" s="2182"/>
      <c r="R486" s="2182"/>
      <c r="S486" s="2182"/>
      <c r="T486" s="2182"/>
      <c r="U486" s="2182"/>
      <c r="V486" s="2182"/>
      <c r="W486" s="2182"/>
      <c r="X486" s="2182"/>
      <c r="Y486" s="2182"/>
      <c r="Z486" s="2182"/>
      <c r="AA486" s="2182"/>
      <c r="AB486" s="2182"/>
      <c r="AC486" s="2182"/>
      <c r="AD486" s="2182"/>
      <c r="AE486" s="2182"/>
      <c r="AF486" s="2182"/>
      <c r="AG486" s="2182"/>
      <c r="AH486" s="2182"/>
      <c r="AI486" s="2182"/>
      <c r="AJ486" s="2182"/>
      <c r="AK486" s="2182"/>
      <c r="AL486" s="2182"/>
      <c r="AM486" s="2182"/>
      <c r="AN486" s="2182"/>
    </row>
    <row r="487" ht="15.75" customHeight="1">
      <c r="A487" s="2242"/>
      <c r="B487" s="2182"/>
      <c r="C487" s="2182"/>
      <c r="D487" s="2182"/>
      <c r="E487" s="2182"/>
      <c r="F487" s="2182"/>
      <c r="G487" s="2182"/>
      <c r="H487" s="2182"/>
      <c r="I487" s="2182"/>
      <c r="K487" s="2182"/>
      <c r="L487" s="2182"/>
      <c r="M487" s="2182"/>
      <c r="N487" s="2243"/>
      <c r="O487" s="2182"/>
      <c r="P487" s="2182"/>
      <c r="Q487" s="2182"/>
      <c r="R487" s="2182"/>
      <c r="S487" s="2182"/>
      <c r="T487" s="2182"/>
      <c r="U487" s="2182"/>
      <c r="V487" s="2182"/>
      <c r="W487" s="2182"/>
      <c r="X487" s="2182"/>
      <c r="Y487" s="2182"/>
      <c r="Z487" s="2182"/>
      <c r="AA487" s="2182"/>
      <c r="AB487" s="2182"/>
      <c r="AC487" s="2182"/>
      <c r="AD487" s="2182"/>
      <c r="AE487" s="2182"/>
      <c r="AF487" s="2182"/>
      <c r="AG487" s="2182"/>
      <c r="AH487" s="2182"/>
      <c r="AI487" s="2182"/>
      <c r="AJ487" s="2182"/>
      <c r="AK487" s="2182"/>
      <c r="AL487" s="2182"/>
      <c r="AM487" s="2182"/>
      <c r="AN487" s="2182"/>
    </row>
    <row r="488" ht="15.75" customHeight="1">
      <c r="A488" s="2242"/>
      <c r="B488" s="2182"/>
      <c r="C488" s="2182"/>
      <c r="D488" s="2182"/>
      <c r="E488" s="2182"/>
      <c r="F488" s="2182"/>
      <c r="G488" s="2182"/>
      <c r="H488" s="2182"/>
      <c r="I488" s="2182"/>
      <c r="K488" s="2182"/>
      <c r="L488" s="2182"/>
      <c r="M488" s="2182"/>
      <c r="N488" s="2243"/>
      <c r="O488" s="2182"/>
      <c r="P488" s="2182"/>
      <c r="Q488" s="2182"/>
      <c r="R488" s="2182"/>
      <c r="S488" s="2182"/>
      <c r="T488" s="2182"/>
      <c r="U488" s="2182"/>
      <c r="V488" s="2182"/>
      <c r="W488" s="2182"/>
      <c r="X488" s="2182"/>
      <c r="Y488" s="2182"/>
      <c r="Z488" s="2182"/>
      <c r="AA488" s="2182"/>
      <c r="AB488" s="2182"/>
      <c r="AC488" s="2182"/>
      <c r="AD488" s="2182"/>
      <c r="AE488" s="2182"/>
      <c r="AF488" s="2182"/>
      <c r="AG488" s="2182"/>
      <c r="AH488" s="2182"/>
      <c r="AI488" s="2182"/>
      <c r="AJ488" s="2182"/>
      <c r="AK488" s="2182"/>
      <c r="AL488" s="2182"/>
      <c r="AM488" s="2182"/>
      <c r="AN488" s="2182"/>
    </row>
    <row r="489" ht="15.75" customHeight="1">
      <c r="A489" s="2242"/>
      <c r="B489" s="2182"/>
      <c r="C489" s="2182"/>
      <c r="D489" s="2182"/>
      <c r="E489" s="2182"/>
      <c r="F489" s="2182"/>
      <c r="G489" s="2182"/>
      <c r="H489" s="2182"/>
      <c r="I489" s="2182"/>
      <c r="K489" s="2182"/>
      <c r="L489" s="2182"/>
      <c r="M489" s="2182"/>
      <c r="N489" s="2243"/>
      <c r="O489" s="2182"/>
      <c r="P489" s="2182"/>
      <c r="Q489" s="2182"/>
      <c r="R489" s="2182"/>
      <c r="S489" s="2182"/>
      <c r="T489" s="2182"/>
      <c r="U489" s="2182"/>
      <c r="V489" s="2182"/>
      <c r="W489" s="2182"/>
      <c r="X489" s="2182"/>
      <c r="Y489" s="2182"/>
      <c r="Z489" s="2182"/>
      <c r="AA489" s="2182"/>
      <c r="AB489" s="2182"/>
      <c r="AC489" s="2182"/>
      <c r="AD489" s="2182"/>
      <c r="AE489" s="2182"/>
      <c r="AF489" s="2182"/>
      <c r="AG489" s="2182"/>
      <c r="AH489" s="2182"/>
      <c r="AI489" s="2182"/>
      <c r="AJ489" s="2182"/>
      <c r="AK489" s="2182"/>
      <c r="AL489" s="2182"/>
      <c r="AM489" s="2182"/>
      <c r="AN489" s="2182"/>
    </row>
    <row r="490" ht="15.75" customHeight="1">
      <c r="A490" s="2242"/>
      <c r="B490" s="2182"/>
      <c r="C490" s="2182"/>
      <c r="D490" s="2182"/>
      <c r="E490" s="2182"/>
      <c r="F490" s="2182"/>
      <c r="G490" s="2182"/>
      <c r="H490" s="2182"/>
      <c r="I490" s="2182"/>
      <c r="K490" s="2182"/>
      <c r="L490" s="2182"/>
      <c r="M490" s="2182"/>
      <c r="N490" s="2243"/>
      <c r="O490" s="2182"/>
      <c r="P490" s="2182"/>
      <c r="Q490" s="2182"/>
      <c r="R490" s="2182"/>
      <c r="S490" s="2182"/>
      <c r="T490" s="2182"/>
      <c r="U490" s="2182"/>
      <c r="V490" s="2182"/>
      <c r="W490" s="2182"/>
      <c r="X490" s="2182"/>
      <c r="Y490" s="2182"/>
      <c r="Z490" s="2182"/>
      <c r="AA490" s="2182"/>
      <c r="AB490" s="2182"/>
      <c r="AC490" s="2182"/>
      <c r="AD490" s="2182"/>
      <c r="AE490" s="2182"/>
      <c r="AF490" s="2182"/>
      <c r="AG490" s="2182"/>
      <c r="AH490" s="2182"/>
      <c r="AI490" s="2182"/>
      <c r="AJ490" s="2182"/>
      <c r="AK490" s="2182"/>
      <c r="AL490" s="2182"/>
      <c r="AM490" s="2182"/>
      <c r="AN490" s="2182"/>
    </row>
    <row r="491" ht="15.75" customHeight="1">
      <c r="A491" s="2242"/>
      <c r="B491" s="2182"/>
      <c r="C491" s="2182"/>
      <c r="D491" s="2182"/>
      <c r="E491" s="2182"/>
      <c r="F491" s="2182"/>
      <c r="G491" s="2182"/>
      <c r="H491" s="2182"/>
      <c r="I491" s="2182"/>
      <c r="K491" s="2182"/>
      <c r="L491" s="2182"/>
      <c r="M491" s="2182"/>
      <c r="N491" s="2243"/>
      <c r="O491" s="2182"/>
      <c r="P491" s="2182"/>
      <c r="Q491" s="2182"/>
      <c r="R491" s="2182"/>
      <c r="S491" s="2182"/>
      <c r="T491" s="2182"/>
      <c r="U491" s="2182"/>
      <c r="V491" s="2182"/>
      <c r="W491" s="2182"/>
      <c r="X491" s="2182"/>
      <c r="Y491" s="2182"/>
      <c r="Z491" s="2182"/>
      <c r="AA491" s="2182"/>
      <c r="AB491" s="2182"/>
      <c r="AC491" s="2182"/>
      <c r="AD491" s="2182"/>
      <c r="AE491" s="2182"/>
      <c r="AF491" s="2182"/>
      <c r="AG491" s="2182"/>
      <c r="AH491" s="2182"/>
      <c r="AI491" s="2182"/>
      <c r="AJ491" s="2182"/>
      <c r="AK491" s="2182"/>
      <c r="AL491" s="2182"/>
      <c r="AM491" s="2182"/>
      <c r="AN491" s="2182"/>
    </row>
    <row r="492" ht="15.75" customHeight="1">
      <c r="A492" s="2242"/>
      <c r="B492" s="2182"/>
      <c r="C492" s="2182"/>
      <c r="D492" s="2182"/>
      <c r="E492" s="2182"/>
      <c r="F492" s="2182"/>
      <c r="G492" s="2182"/>
      <c r="H492" s="2182"/>
      <c r="I492" s="2182"/>
      <c r="K492" s="2182"/>
      <c r="L492" s="2182"/>
      <c r="M492" s="2182"/>
      <c r="N492" s="2243"/>
      <c r="O492" s="2182"/>
      <c r="P492" s="2182"/>
      <c r="Q492" s="2182"/>
      <c r="R492" s="2182"/>
      <c r="S492" s="2182"/>
      <c r="T492" s="2182"/>
      <c r="U492" s="2182"/>
      <c r="V492" s="2182"/>
      <c r="W492" s="2182"/>
      <c r="X492" s="2182"/>
      <c r="Y492" s="2182"/>
      <c r="Z492" s="2182"/>
      <c r="AA492" s="2182"/>
      <c r="AB492" s="2182"/>
      <c r="AC492" s="2182"/>
      <c r="AD492" s="2182"/>
      <c r="AE492" s="2182"/>
      <c r="AF492" s="2182"/>
      <c r="AG492" s="2182"/>
      <c r="AH492" s="2182"/>
      <c r="AI492" s="2182"/>
      <c r="AJ492" s="2182"/>
      <c r="AK492" s="2182"/>
      <c r="AL492" s="2182"/>
      <c r="AM492" s="2182"/>
      <c r="AN492" s="2182"/>
    </row>
    <row r="493" ht="15.75" customHeight="1">
      <c r="A493" s="2242"/>
      <c r="B493" s="2182"/>
      <c r="C493" s="2182"/>
      <c r="D493" s="2182"/>
      <c r="E493" s="2182"/>
      <c r="F493" s="2182"/>
      <c r="G493" s="2182"/>
      <c r="H493" s="2182"/>
      <c r="I493" s="2182"/>
      <c r="K493" s="2182"/>
      <c r="L493" s="2182"/>
      <c r="M493" s="2182"/>
      <c r="N493" s="2243"/>
      <c r="O493" s="2182"/>
      <c r="P493" s="2182"/>
      <c r="Q493" s="2182"/>
      <c r="R493" s="2182"/>
      <c r="S493" s="2182"/>
      <c r="T493" s="2182"/>
      <c r="U493" s="2182"/>
      <c r="V493" s="2182"/>
      <c r="W493" s="2182"/>
      <c r="X493" s="2182"/>
      <c r="Y493" s="2182"/>
      <c r="Z493" s="2182"/>
      <c r="AA493" s="2182"/>
      <c r="AB493" s="2182"/>
      <c r="AC493" s="2182"/>
      <c r="AD493" s="2182"/>
      <c r="AE493" s="2182"/>
      <c r="AF493" s="2182"/>
      <c r="AG493" s="2182"/>
      <c r="AH493" s="2182"/>
      <c r="AI493" s="2182"/>
      <c r="AJ493" s="2182"/>
      <c r="AK493" s="2182"/>
      <c r="AL493" s="2182"/>
      <c r="AM493" s="2182"/>
      <c r="AN493" s="2182"/>
    </row>
    <row r="494" ht="15.75" customHeight="1">
      <c r="A494" s="2242"/>
      <c r="B494" s="2182"/>
      <c r="C494" s="2182"/>
      <c r="D494" s="2182"/>
      <c r="E494" s="2182"/>
      <c r="F494" s="2182"/>
      <c r="G494" s="2182"/>
      <c r="H494" s="2182"/>
      <c r="I494" s="2182"/>
      <c r="K494" s="2182"/>
      <c r="L494" s="2182"/>
      <c r="M494" s="2182"/>
      <c r="N494" s="2243"/>
      <c r="O494" s="2182"/>
      <c r="P494" s="2182"/>
      <c r="Q494" s="2182"/>
      <c r="R494" s="2182"/>
      <c r="S494" s="2182"/>
      <c r="T494" s="2182"/>
      <c r="U494" s="2182"/>
      <c r="V494" s="2182"/>
      <c r="W494" s="2182"/>
      <c r="X494" s="2182"/>
      <c r="Y494" s="2182"/>
      <c r="Z494" s="2182"/>
      <c r="AA494" s="2182"/>
      <c r="AB494" s="2182"/>
      <c r="AC494" s="2182"/>
      <c r="AD494" s="2182"/>
      <c r="AE494" s="2182"/>
      <c r="AF494" s="2182"/>
      <c r="AG494" s="2182"/>
      <c r="AH494" s="2182"/>
      <c r="AI494" s="2182"/>
      <c r="AJ494" s="2182"/>
      <c r="AK494" s="2182"/>
      <c r="AL494" s="2182"/>
      <c r="AM494" s="2182"/>
      <c r="AN494" s="2182"/>
    </row>
    <row r="495" ht="15.75" customHeight="1">
      <c r="A495" s="2242"/>
      <c r="B495" s="2182"/>
      <c r="C495" s="2182"/>
      <c r="D495" s="2182"/>
      <c r="E495" s="2182"/>
      <c r="F495" s="2182"/>
      <c r="G495" s="2182"/>
      <c r="H495" s="2182"/>
      <c r="I495" s="2182"/>
      <c r="K495" s="2182"/>
      <c r="L495" s="2182"/>
      <c r="M495" s="2182"/>
      <c r="N495" s="2243"/>
      <c r="O495" s="2182"/>
      <c r="P495" s="2182"/>
      <c r="Q495" s="2182"/>
      <c r="R495" s="2182"/>
      <c r="S495" s="2182"/>
      <c r="T495" s="2182"/>
      <c r="U495" s="2182"/>
      <c r="V495" s="2182"/>
      <c r="W495" s="2182"/>
      <c r="X495" s="2182"/>
      <c r="Y495" s="2182"/>
      <c r="Z495" s="2182"/>
      <c r="AA495" s="2182"/>
      <c r="AB495" s="2182"/>
      <c r="AC495" s="2182"/>
      <c r="AD495" s="2182"/>
      <c r="AE495" s="2182"/>
      <c r="AF495" s="2182"/>
      <c r="AG495" s="2182"/>
      <c r="AH495" s="2182"/>
      <c r="AI495" s="2182"/>
      <c r="AJ495" s="2182"/>
      <c r="AK495" s="2182"/>
      <c r="AL495" s="2182"/>
      <c r="AM495" s="2182"/>
      <c r="AN495" s="2182"/>
    </row>
    <row r="496" ht="15.75" customHeight="1">
      <c r="A496" s="2242"/>
      <c r="B496" s="2182"/>
      <c r="C496" s="2182"/>
      <c r="D496" s="2182"/>
      <c r="E496" s="2182"/>
      <c r="F496" s="2182"/>
      <c r="G496" s="2182"/>
      <c r="H496" s="2182"/>
      <c r="I496" s="2182"/>
      <c r="K496" s="2182"/>
      <c r="L496" s="2182"/>
      <c r="M496" s="2182"/>
      <c r="N496" s="2243"/>
      <c r="O496" s="2182"/>
      <c r="P496" s="2182"/>
      <c r="Q496" s="2182"/>
      <c r="R496" s="2182"/>
      <c r="S496" s="2182"/>
      <c r="T496" s="2182"/>
      <c r="U496" s="2182"/>
      <c r="V496" s="2182"/>
      <c r="W496" s="2182"/>
      <c r="X496" s="2182"/>
      <c r="Y496" s="2182"/>
      <c r="Z496" s="2182"/>
      <c r="AA496" s="2182"/>
      <c r="AB496" s="2182"/>
      <c r="AC496" s="2182"/>
      <c r="AD496" s="2182"/>
      <c r="AE496" s="2182"/>
      <c r="AF496" s="2182"/>
      <c r="AG496" s="2182"/>
      <c r="AH496" s="2182"/>
      <c r="AI496" s="2182"/>
      <c r="AJ496" s="2182"/>
      <c r="AK496" s="2182"/>
      <c r="AL496" s="2182"/>
      <c r="AM496" s="2182"/>
      <c r="AN496" s="2182"/>
    </row>
    <row r="497" ht="15.75" customHeight="1">
      <c r="A497" s="2242"/>
      <c r="B497" s="2182"/>
      <c r="C497" s="2182"/>
      <c r="D497" s="2182"/>
      <c r="E497" s="2182"/>
      <c r="F497" s="2182"/>
      <c r="G497" s="2182"/>
      <c r="H497" s="2182"/>
      <c r="I497" s="2182"/>
      <c r="K497" s="2182"/>
      <c r="L497" s="2182"/>
      <c r="M497" s="2182"/>
      <c r="N497" s="2243"/>
      <c r="O497" s="2182"/>
      <c r="P497" s="2182"/>
      <c r="Q497" s="2182"/>
      <c r="R497" s="2182"/>
      <c r="S497" s="2182"/>
      <c r="T497" s="2182"/>
      <c r="U497" s="2182"/>
      <c r="V497" s="2182"/>
      <c r="W497" s="2182"/>
      <c r="X497" s="2182"/>
      <c r="Y497" s="2182"/>
      <c r="Z497" s="2182"/>
      <c r="AA497" s="2182"/>
      <c r="AB497" s="2182"/>
      <c r="AC497" s="2182"/>
      <c r="AD497" s="2182"/>
      <c r="AE497" s="2182"/>
      <c r="AF497" s="2182"/>
      <c r="AG497" s="2182"/>
      <c r="AH497" s="2182"/>
      <c r="AI497" s="2182"/>
      <c r="AJ497" s="2182"/>
      <c r="AK497" s="2182"/>
      <c r="AL497" s="2182"/>
      <c r="AM497" s="2182"/>
      <c r="AN497" s="2182"/>
    </row>
    <row r="498" ht="15.75" customHeight="1">
      <c r="A498" s="2242"/>
      <c r="B498" s="2182"/>
      <c r="C498" s="2182"/>
      <c r="D498" s="2182"/>
      <c r="E498" s="2182"/>
      <c r="F498" s="2182"/>
      <c r="G498" s="2182"/>
      <c r="H498" s="2182"/>
      <c r="I498" s="2182"/>
      <c r="K498" s="2182"/>
      <c r="L498" s="2182"/>
      <c r="M498" s="2182"/>
      <c r="N498" s="2243"/>
      <c r="O498" s="2182"/>
      <c r="P498" s="2182"/>
      <c r="Q498" s="2182"/>
      <c r="R498" s="2182"/>
      <c r="S498" s="2182"/>
      <c r="T498" s="2182"/>
      <c r="U498" s="2182"/>
      <c r="V498" s="2182"/>
      <c r="W498" s="2182"/>
      <c r="X498" s="2182"/>
      <c r="Y498" s="2182"/>
      <c r="Z498" s="2182"/>
      <c r="AA498" s="2182"/>
      <c r="AB498" s="2182"/>
      <c r="AC498" s="2182"/>
      <c r="AD498" s="2182"/>
      <c r="AE498" s="2182"/>
      <c r="AF498" s="2182"/>
      <c r="AG498" s="2182"/>
      <c r="AH498" s="2182"/>
      <c r="AI498" s="2182"/>
      <c r="AJ498" s="2182"/>
      <c r="AK498" s="2182"/>
      <c r="AL498" s="2182"/>
      <c r="AM498" s="2182"/>
      <c r="AN498" s="2182"/>
    </row>
    <row r="499" ht="15.75" customHeight="1">
      <c r="A499" s="2242"/>
      <c r="B499" s="2182"/>
      <c r="C499" s="2182"/>
      <c r="D499" s="2182"/>
      <c r="E499" s="2182"/>
      <c r="F499" s="2182"/>
      <c r="G499" s="2182"/>
      <c r="H499" s="2182"/>
      <c r="I499" s="2182"/>
      <c r="K499" s="2182"/>
      <c r="L499" s="2182"/>
      <c r="M499" s="2182"/>
      <c r="N499" s="2243"/>
      <c r="O499" s="2182"/>
      <c r="P499" s="2182"/>
      <c r="Q499" s="2182"/>
      <c r="R499" s="2182"/>
      <c r="S499" s="2182"/>
      <c r="T499" s="2182"/>
      <c r="U499" s="2182"/>
      <c r="V499" s="2182"/>
      <c r="W499" s="2182"/>
      <c r="X499" s="2182"/>
      <c r="Y499" s="2182"/>
      <c r="Z499" s="2182"/>
      <c r="AA499" s="2182"/>
      <c r="AB499" s="2182"/>
      <c r="AC499" s="2182"/>
      <c r="AD499" s="2182"/>
      <c r="AE499" s="2182"/>
      <c r="AF499" s="2182"/>
      <c r="AG499" s="2182"/>
      <c r="AH499" s="2182"/>
      <c r="AI499" s="2182"/>
      <c r="AJ499" s="2182"/>
      <c r="AK499" s="2182"/>
      <c r="AL499" s="2182"/>
      <c r="AM499" s="2182"/>
      <c r="AN499" s="2182"/>
    </row>
    <row r="500" ht="15.75" customHeight="1">
      <c r="A500" s="2242"/>
      <c r="B500" s="2182"/>
      <c r="C500" s="2182"/>
      <c r="D500" s="2182"/>
      <c r="E500" s="2182"/>
      <c r="F500" s="2182"/>
      <c r="G500" s="2182"/>
      <c r="H500" s="2182"/>
      <c r="I500" s="2182"/>
      <c r="K500" s="2182"/>
      <c r="L500" s="2182"/>
      <c r="M500" s="2182"/>
      <c r="N500" s="2243"/>
      <c r="O500" s="2182"/>
      <c r="P500" s="2182"/>
      <c r="Q500" s="2182"/>
      <c r="R500" s="2182"/>
      <c r="S500" s="2182"/>
      <c r="T500" s="2182"/>
      <c r="U500" s="2182"/>
      <c r="V500" s="2182"/>
      <c r="W500" s="2182"/>
      <c r="X500" s="2182"/>
      <c r="Y500" s="2182"/>
      <c r="Z500" s="2182"/>
      <c r="AA500" s="2182"/>
      <c r="AB500" s="2182"/>
      <c r="AC500" s="2182"/>
      <c r="AD500" s="2182"/>
      <c r="AE500" s="2182"/>
      <c r="AF500" s="2182"/>
      <c r="AG500" s="2182"/>
      <c r="AH500" s="2182"/>
      <c r="AI500" s="2182"/>
      <c r="AJ500" s="2182"/>
      <c r="AK500" s="2182"/>
      <c r="AL500" s="2182"/>
      <c r="AM500" s="2182"/>
      <c r="AN500" s="2182"/>
    </row>
    <row r="501" ht="15.75" customHeight="1">
      <c r="A501" s="2242"/>
      <c r="B501" s="2182"/>
      <c r="C501" s="2182"/>
      <c r="D501" s="2182"/>
      <c r="E501" s="2182"/>
      <c r="F501" s="2182"/>
      <c r="G501" s="2182"/>
      <c r="H501" s="2182"/>
      <c r="I501" s="2182"/>
      <c r="K501" s="2182"/>
      <c r="L501" s="2182"/>
      <c r="M501" s="2182"/>
      <c r="N501" s="2243"/>
      <c r="O501" s="2182"/>
      <c r="P501" s="2182"/>
      <c r="Q501" s="2182"/>
      <c r="R501" s="2182"/>
      <c r="S501" s="2182"/>
      <c r="T501" s="2182"/>
      <c r="U501" s="2182"/>
      <c r="V501" s="2182"/>
      <c r="W501" s="2182"/>
      <c r="X501" s="2182"/>
      <c r="Y501" s="2182"/>
      <c r="Z501" s="2182"/>
      <c r="AA501" s="2182"/>
      <c r="AB501" s="2182"/>
      <c r="AC501" s="2182"/>
      <c r="AD501" s="2182"/>
      <c r="AE501" s="2182"/>
      <c r="AF501" s="2182"/>
      <c r="AG501" s="2182"/>
      <c r="AH501" s="2182"/>
      <c r="AI501" s="2182"/>
      <c r="AJ501" s="2182"/>
      <c r="AK501" s="2182"/>
      <c r="AL501" s="2182"/>
      <c r="AM501" s="2182"/>
      <c r="AN501" s="2182"/>
    </row>
    <row r="502" ht="15.75" customHeight="1">
      <c r="A502" s="2242"/>
      <c r="B502" s="2182"/>
      <c r="C502" s="2182"/>
      <c r="D502" s="2182"/>
      <c r="E502" s="2182"/>
      <c r="F502" s="2182"/>
      <c r="G502" s="2182"/>
      <c r="H502" s="2182"/>
      <c r="I502" s="2182"/>
      <c r="K502" s="2182"/>
      <c r="L502" s="2182"/>
      <c r="M502" s="2182"/>
      <c r="N502" s="2243"/>
      <c r="O502" s="2182"/>
      <c r="P502" s="2182"/>
      <c r="Q502" s="2182"/>
      <c r="R502" s="2182"/>
      <c r="S502" s="2182"/>
      <c r="T502" s="2182"/>
      <c r="U502" s="2182"/>
      <c r="V502" s="2182"/>
      <c r="W502" s="2182"/>
      <c r="X502" s="2182"/>
      <c r="Y502" s="2182"/>
      <c r="Z502" s="2182"/>
      <c r="AA502" s="2182"/>
      <c r="AB502" s="2182"/>
      <c r="AC502" s="2182"/>
      <c r="AD502" s="2182"/>
      <c r="AE502" s="2182"/>
      <c r="AF502" s="2182"/>
      <c r="AG502" s="2182"/>
      <c r="AH502" s="2182"/>
      <c r="AI502" s="2182"/>
      <c r="AJ502" s="2182"/>
      <c r="AK502" s="2182"/>
      <c r="AL502" s="2182"/>
      <c r="AM502" s="2182"/>
      <c r="AN502" s="2182"/>
    </row>
    <row r="503" ht="15.75" customHeight="1">
      <c r="A503" s="2242"/>
      <c r="B503" s="2182"/>
      <c r="C503" s="2182"/>
      <c r="D503" s="2182"/>
      <c r="E503" s="2182"/>
      <c r="F503" s="2182"/>
      <c r="G503" s="2182"/>
      <c r="H503" s="2182"/>
      <c r="I503" s="2182"/>
      <c r="K503" s="2182"/>
      <c r="L503" s="2182"/>
      <c r="M503" s="2182"/>
      <c r="N503" s="2243"/>
      <c r="O503" s="2182"/>
      <c r="P503" s="2182"/>
      <c r="Q503" s="2182"/>
      <c r="R503" s="2182"/>
      <c r="S503" s="2182"/>
      <c r="T503" s="2182"/>
      <c r="U503" s="2182"/>
      <c r="V503" s="2182"/>
      <c r="W503" s="2182"/>
      <c r="X503" s="2182"/>
      <c r="Y503" s="2182"/>
      <c r="Z503" s="2182"/>
      <c r="AA503" s="2182"/>
      <c r="AB503" s="2182"/>
      <c r="AC503" s="2182"/>
      <c r="AD503" s="2182"/>
      <c r="AE503" s="2182"/>
      <c r="AF503" s="2182"/>
      <c r="AG503" s="2182"/>
      <c r="AH503" s="2182"/>
      <c r="AI503" s="2182"/>
      <c r="AJ503" s="2182"/>
      <c r="AK503" s="2182"/>
      <c r="AL503" s="2182"/>
      <c r="AM503" s="2182"/>
      <c r="AN503" s="2182"/>
    </row>
    <row r="504" ht="15.75" customHeight="1">
      <c r="A504" s="2242"/>
      <c r="B504" s="2182"/>
      <c r="C504" s="2182"/>
      <c r="D504" s="2182"/>
      <c r="E504" s="2182"/>
      <c r="F504" s="2182"/>
      <c r="G504" s="2182"/>
      <c r="H504" s="2182"/>
      <c r="I504" s="2182"/>
      <c r="K504" s="2182"/>
      <c r="L504" s="2182"/>
      <c r="M504" s="2182"/>
      <c r="N504" s="2243"/>
      <c r="O504" s="2182"/>
      <c r="P504" s="2182"/>
      <c r="Q504" s="2182"/>
      <c r="R504" s="2182"/>
      <c r="S504" s="2182"/>
      <c r="T504" s="2182"/>
      <c r="U504" s="2182"/>
      <c r="V504" s="2182"/>
      <c r="W504" s="2182"/>
      <c r="X504" s="2182"/>
      <c r="Y504" s="2182"/>
      <c r="Z504" s="2182"/>
      <c r="AA504" s="2182"/>
      <c r="AB504" s="2182"/>
      <c r="AC504" s="2182"/>
      <c r="AD504" s="2182"/>
      <c r="AE504" s="2182"/>
      <c r="AF504" s="2182"/>
      <c r="AG504" s="2182"/>
      <c r="AH504" s="2182"/>
      <c r="AI504" s="2182"/>
      <c r="AJ504" s="2182"/>
      <c r="AK504" s="2182"/>
      <c r="AL504" s="2182"/>
      <c r="AM504" s="2182"/>
      <c r="AN504" s="2182"/>
    </row>
    <row r="505" ht="15.75" customHeight="1">
      <c r="A505" s="2242"/>
      <c r="B505" s="2182"/>
      <c r="C505" s="2182"/>
      <c r="D505" s="2182"/>
      <c r="E505" s="2182"/>
      <c r="F505" s="2182"/>
      <c r="G505" s="2182"/>
      <c r="H505" s="2182"/>
      <c r="I505" s="2182"/>
      <c r="K505" s="2182"/>
      <c r="L505" s="2182"/>
      <c r="M505" s="2182"/>
      <c r="N505" s="2243"/>
      <c r="O505" s="2182"/>
      <c r="P505" s="2182"/>
      <c r="Q505" s="2182"/>
      <c r="R505" s="2182"/>
      <c r="S505" s="2182"/>
      <c r="T505" s="2182"/>
      <c r="U505" s="2182"/>
      <c r="V505" s="2182"/>
      <c r="W505" s="2182"/>
      <c r="X505" s="2182"/>
      <c r="Y505" s="2182"/>
      <c r="Z505" s="2182"/>
      <c r="AA505" s="2182"/>
      <c r="AB505" s="2182"/>
      <c r="AC505" s="2182"/>
      <c r="AD505" s="2182"/>
      <c r="AE505" s="2182"/>
      <c r="AF505" s="2182"/>
      <c r="AG505" s="2182"/>
      <c r="AH505" s="2182"/>
      <c r="AI505" s="2182"/>
      <c r="AJ505" s="2182"/>
      <c r="AK505" s="2182"/>
      <c r="AL505" s="2182"/>
      <c r="AM505" s="2182"/>
      <c r="AN505" s="2182"/>
    </row>
    <row r="506" ht="15.75" customHeight="1">
      <c r="A506" s="2242"/>
      <c r="B506" s="2182"/>
      <c r="C506" s="2182"/>
      <c r="D506" s="2182"/>
      <c r="E506" s="2182"/>
      <c r="F506" s="2182"/>
      <c r="G506" s="2182"/>
      <c r="H506" s="2182"/>
      <c r="I506" s="2182"/>
      <c r="K506" s="2182"/>
      <c r="L506" s="2182"/>
      <c r="M506" s="2182"/>
      <c r="N506" s="2243"/>
      <c r="O506" s="2182"/>
      <c r="P506" s="2182"/>
      <c r="Q506" s="2182"/>
      <c r="R506" s="2182"/>
      <c r="S506" s="2182"/>
      <c r="T506" s="2182"/>
      <c r="U506" s="2182"/>
      <c r="V506" s="2182"/>
      <c r="W506" s="2182"/>
      <c r="X506" s="2182"/>
      <c r="Y506" s="2182"/>
      <c r="Z506" s="2182"/>
      <c r="AA506" s="2182"/>
      <c r="AB506" s="2182"/>
      <c r="AC506" s="2182"/>
      <c r="AD506" s="2182"/>
      <c r="AE506" s="2182"/>
      <c r="AF506" s="2182"/>
      <c r="AG506" s="2182"/>
      <c r="AH506" s="2182"/>
      <c r="AI506" s="2182"/>
      <c r="AJ506" s="2182"/>
      <c r="AK506" s="2182"/>
      <c r="AL506" s="2182"/>
      <c r="AM506" s="2182"/>
      <c r="AN506" s="2182"/>
    </row>
    <row r="507" ht="15.75" customHeight="1">
      <c r="A507" s="2242"/>
      <c r="B507" s="2182"/>
      <c r="C507" s="2182"/>
      <c r="D507" s="2182"/>
      <c r="E507" s="2182"/>
      <c r="F507" s="2182"/>
      <c r="G507" s="2182"/>
      <c r="H507" s="2182"/>
      <c r="I507" s="2182"/>
      <c r="K507" s="2182"/>
      <c r="L507" s="2182"/>
      <c r="M507" s="2182"/>
      <c r="N507" s="2243"/>
      <c r="O507" s="2182"/>
      <c r="P507" s="2182"/>
      <c r="Q507" s="2182"/>
      <c r="R507" s="2182"/>
      <c r="S507" s="2182"/>
      <c r="T507" s="2182"/>
      <c r="U507" s="2182"/>
      <c r="V507" s="2182"/>
      <c r="W507" s="2182"/>
      <c r="X507" s="2182"/>
      <c r="Y507" s="2182"/>
      <c r="Z507" s="2182"/>
      <c r="AA507" s="2182"/>
      <c r="AB507" s="2182"/>
      <c r="AC507" s="2182"/>
      <c r="AD507" s="2182"/>
      <c r="AE507" s="2182"/>
      <c r="AF507" s="2182"/>
      <c r="AG507" s="2182"/>
      <c r="AH507" s="2182"/>
      <c r="AI507" s="2182"/>
      <c r="AJ507" s="2182"/>
      <c r="AK507" s="2182"/>
      <c r="AL507" s="2182"/>
      <c r="AM507" s="2182"/>
      <c r="AN507" s="2182"/>
    </row>
    <row r="508" ht="15.75" customHeight="1">
      <c r="A508" s="2242"/>
      <c r="B508" s="2182"/>
      <c r="C508" s="2182"/>
      <c r="D508" s="2182"/>
      <c r="E508" s="2182"/>
      <c r="F508" s="2182"/>
      <c r="G508" s="2182"/>
      <c r="H508" s="2182"/>
      <c r="I508" s="2182"/>
      <c r="K508" s="2182"/>
      <c r="L508" s="2182"/>
      <c r="M508" s="2182"/>
      <c r="N508" s="2243"/>
      <c r="O508" s="2182"/>
      <c r="P508" s="2182"/>
      <c r="Q508" s="2182"/>
      <c r="R508" s="2182"/>
      <c r="S508" s="2182"/>
      <c r="T508" s="2182"/>
      <c r="U508" s="2182"/>
      <c r="V508" s="2182"/>
      <c r="W508" s="2182"/>
      <c r="X508" s="2182"/>
      <c r="Y508" s="2182"/>
      <c r="Z508" s="2182"/>
      <c r="AA508" s="2182"/>
      <c r="AB508" s="2182"/>
      <c r="AC508" s="2182"/>
      <c r="AD508" s="2182"/>
      <c r="AE508" s="2182"/>
      <c r="AF508" s="2182"/>
      <c r="AG508" s="2182"/>
      <c r="AH508" s="2182"/>
      <c r="AI508" s="2182"/>
      <c r="AJ508" s="2182"/>
      <c r="AK508" s="2182"/>
      <c r="AL508" s="2182"/>
      <c r="AM508" s="2182"/>
      <c r="AN508" s="2182"/>
    </row>
    <row r="509" ht="15.75" customHeight="1">
      <c r="A509" s="2242"/>
      <c r="B509" s="2182"/>
      <c r="C509" s="2182"/>
      <c r="D509" s="2182"/>
      <c r="E509" s="2182"/>
      <c r="F509" s="2182"/>
      <c r="G509" s="2182"/>
      <c r="H509" s="2182"/>
      <c r="I509" s="2182"/>
      <c r="K509" s="2182"/>
      <c r="L509" s="2182"/>
      <c r="M509" s="2182"/>
      <c r="N509" s="2243"/>
      <c r="O509" s="2182"/>
      <c r="P509" s="2182"/>
      <c r="Q509" s="2182"/>
      <c r="R509" s="2182"/>
      <c r="S509" s="2182"/>
      <c r="T509" s="2182"/>
      <c r="U509" s="2182"/>
      <c r="V509" s="2182"/>
      <c r="W509" s="2182"/>
      <c r="X509" s="2182"/>
      <c r="Y509" s="2182"/>
      <c r="Z509" s="2182"/>
      <c r="AA509" s="2182"/>
      <c r="AB509" s="2182"/>
      <c r="AC509" s="2182"/>
      <c r="AD509" s="2182"/>
      <c r="AE509" s="2182"/>
      <c r="AF509" s="2182"/>
      <c r="AG509" s="2182"/>
      <c r="AH509" s="2182"/>
      <c r="AI509" s="2182"/>
      <c r="AJ509" s="2182"/>
      <c r="AK509" s="2182"/>
      <c r="AL509" s="2182"/>
      <c r="AM509" s="2182"/>
      <c r="AN509" s="2182"/>
    </row>
    <row r="510" ht="15.75" customHeight="1">
      <c r="A510" s="2242"/>
      <c r="B510" s="2182"/>
      <c r="C510" s="2182"/>
      <c r="D510" s="2182"/>
      <c r="E510" s="2182"/>
      <c r="F510" s="2182"/>
      <c r="G510" s="2182"/>
      <c r="H510" s="2182"/>
      <c r="I510" s="2182"/>
      <c r="K510" s="2182"/>
      <c r="L510" s="2182"/>
      <c r="M510" s="2182"/>
      <c r="N510" s="2243"/>
      <c r="O510" s="2182"/>
      <c r="P510" s="2182"/>
      <c r="Q510" s="2182"/>
      <c r="R510" s="2182"/>
      <c r="S510" s="2182"/>
      <c r="T510" s="2182"/>
      <c r="U510" s="2182"/>
      <c r="V510" s="2182"/>
      <c r="W510" s="2182"/>
      <c r="X510" s="2182"/>
      <c r="Y510" s="2182"/>
      <c r="Z510" s="2182"/>
      <c r="AA510" s="2182"/>
      <c r="AB510" s="2182"/>
      <c r="AC510" s="2182"/>
      <c r="AD510" s="2182"/>
      <c r="AE510" s="2182"/>
      <c r="AF510" s="2182"/>
      <c r="AG510" s="2182"/>
      <c r="AH510" s="2182"/>
      <c r="AI510" s="2182"/>
      <c r="AJ510" s="2182"/>
      <c r="AK510" s="2182"/>
      <c r="AL510" s="2182"/>
      <c r="AM510" s="2182"/>
      <c r="AN510" s="2182"/>
    </row>
    <row r="511" ht="15.75" customHeight="1">
      <c r="A511" s="2242"/>
      <c r="B511" s="2182"/>
      <c r="C511" s="2182"/>
      <c r="D511" s="2182"/>
      <c r="E511" s="2182"/>
      <c r="F511" s="2182"/>
      <c r="G511" s="2182"/>
      <c r="H511" s="2182"/>
      <c r="I511" s="2182"/>
      <c r="K511" s="2182"/>
      <c r="L511" s="2182"/>
      <c r="M511" s="2182"/>
      <c r="N511" s="2243"/>
      <c r="O511" s="2182"/>
      <c r="P511" s="2182"/>
      <c r="Q511" s="2182"/>
      <c r="R511" s="2182"/>
      <c r="S511" s="2182"/>
      <c r="T511" s="2182"/>
      <c r="U511" s="2182"/>
      <c r="V511" s="2182"/>
      <c r="W511" s="2182"/>
      <c r="X511" s="2182"/>
      <c r="Y511" s="2182"/>
      <c r="Z511" s="2182"/>
      <c r="AA511" s="2182"/>
      <c r="AB511" s="2182"/>
      <c r="AC511" s="2182"/>
      <c r="AD511" s="2182"/>
      <c r="AE511" s="2182"/>
      <c r="AF511" s="2182"/>
      <c r="AG511" s="2182"/>
      <c r="AH511" s="2182"/>
      <c r="AI511" s="2182"/>
      <c r="AJ511" s="2182"/>
      <c r="AK511" s="2182"/>
      <c r="AL511" s="2182"/>
      <c r="AM511" s="2182"/>
      <c r="AN511" s="2182"/>
    </row>
    <row r="512" ht="15.75" customHeight="1">
      <c r="A512" s="2242"/>
      <c r="B512" s="2182"/>
      <c r="C512" s="2182"/>
      <c r="D512" s="2182"/>
      <c r="E512" s="2182"/>
      <c r="F512" s="2182"/>
      <c r="G512" s="2182"/>
      <c r="H512" s="2182"/>
      <c r="I512" s="2182"/>
      <c r="K512" s="2182"/>
      <c r="L512" s="2182"/>
      <c r="M512" s="2182"/>
      <c r="N512" s="2243"/>
      <c r="O512" s="2182"/>
      <c r="P512" s="2182"/>
      <c r="Q512" s="2182"/>
      <c r="R512" s="2182"/>
      <c r="S512" s="2182"/>
      <c r="T512" s="2182"/>
      <c r="U512" s="2182"/>
      <c r="V512" s="2182"/>
      <c r="W512" s="2182"/>
      <c r="X512" s="2182"/>
      <c r="Y512" s="2182"/>
      <c r="Z512" s="2182"/>
      <c r="AA512" s="2182"/>
      <c r="AB512" s="2182"/>
      <c r="AC512" s="2182"/>
      <c r="AD512" s="2182"/>
      <c r="AE512" s="2182"/>
      <c r="AF512" s="2182"/>
      <c r="AG512" s="2182"/>
      <c r="AH512" s="2182"/>
      <c r="AI512" s="2182"/>
      <c r="AJ512" s="2182"/>
      <c r="AK512" s="2182"/>
      <c r="AL512" s="2182"/>
      <c r="AM512" s="2182"/>
      <c r="AN512" s="2182"/>
    </row>
    <row r="513" ht="15.75" customHeight="1">
      <c r="A513" s="2242"/>
      <c r="B513" s="2182"/>
      <c r="C513" s="2182"/>
      <c r="D513" s="2182"/>
      <c r="E513" s="2182"/>
      <c r="F513" s="2182"/>
      <c r="G513" s="2182"/>
      <c r="H513" s="2182"/>
      <c r="I513" s="2182"/>
      <c r="K513" s="2182"/>
      <c r="L513" s="2182"/>
      <c r="M513" s="2182"/>
      <c r="N513" s="2243"/>
      <c r="O513" s="2182"/>
      <c r="P513" s="2182"/>
      <c r="Q513" s="2182"/>
      <c r="R513" s="2182"/>
      <c r="S513" s="2182"/>
      <c r="T513" s="2182"/>
      <c r="U513" s="2182"/>
      <c r="V513" s="2182"/>
      <c r="W513" s="2182"/>
      <c r="X513" s="2182"/>
      <c r="Y513" s="2182"/>
      <c r="Z513" s="2182"/>
      <c r="AA513" s="2182"/>
      <c r="AB513" s="2182"/>
      <c r="AC513" s="2182"/>
      <c r="AD513" s="2182"/>
      <c r="AE513" s="2182"/>
      <c r="AF513" s="2182"/>
      <c r="AG513" s="2182"/>
      <c r="AH513" s="2182"/>
      <c r="AI513" s="2182"/>
      <c r="AJ513" s="2182"/>
      <c r="AK513" s="2182"/>
      <c r="AL513" s="2182"/>
      <c r="AM513" s="2182"/>
      <c r="AN513" s="2182"/>
    </row>
    <row r="514" ht="15.75" customHeight="1">
      <c r="A514" s="2242"/>
      <c r="B514" s="2182"/>
      <c r="C514" s="2182"/>
      <c r="D514" s="2182"/>
      <c r="E514" s="2182"/>
      <c r="F514" s="2182"/>
      <c r="G514" s="2182"/>
      <c r="H514" s="2182"/>
      <c r="I514" s="2182"/>
      <c r="K514" s="2182"/>
      <c r="L514" s="2182"/>
      <c r="M514" s="2182"/>
      <c r="N514" s="2243"/>
      <c r="O514" s="2182"/>
      <c r="P514" s="2182"/>
      <c r="Q514" s="2182"/>
      <c r="R514" s="2182"/>
      <c r="S514" s="2182"/>
      <c r="T514" s="2182"/>
      <c r="U514" s="2182"/>
      <c r="V514" s="2182"/>
      <c r="W514" s="2182"/>
      <c r="X514" s="2182"/>
      <c r="Y514" s="2182"/>
      <c r="Z514" s="2182"/>
      <c r="AA514" s="2182"/>
      <c r="AB514" s="2182"/>
      <c r="AC514" s="2182"/>
      <c r="AD514" s="2182"/>
      <c r="AE514" s="2182"/>
      <c r="AF514" s="2182"/>
      <c r="AG514" s="2182"/>
      <c r="AH514" s="2182"/>
      <c r="AI514" s="2182"/>
      <c r="AJ514" s="2182"/>
      <c r="AK514" s="2182"/>
      <c r="AL514" s="2182"/>
      <c r="AM514" s="2182"/>
      <c r="AN514" s="2182"/>
    </row>
    <row r="515" ht="15.75" customHeight="1">
      <c r="A515" s="2242"/>
      <c r="B515" s="2182"/>
      <c r="C515" s="2182"/>
      <c r="D515" s="2182"/>
      <c r="E515" s="2182"/>
      <c r="F515" s="2182"/>
      <c r="G515" s="2182"/>
      <c r="H515" s="2182"/>
      <c r="I515" s="2182"/>
      <c r="K515" s="2182"/>
      <c r="L515" s="2182"/>
      <c r="M515" s="2182"/>
      <c r="N515" s="2243"/>
      <c r="O515" s="2182"/>
      <c r="P515" s="2182"/>
      <c r="Q515" s="2182"/>
      <c r="R515" s="2182"/>
      <c r="S515" s="2182"/>
      <c r="T515" s="2182"/>
      <c r="U515" s="2182"/>
      <c r="V515" s="2182"/>
      <c r="W515" s="2182"/>
      <c r="X515" s="2182"/>
      <c r="Y515" s="2182"/>
      <c r="Z515" s="2182"/>
      <c r="AA515" s="2182"/>
      <c r="AB515" s="2182"/>
      <c r="AC515" s="2182"/>
      <c r="AD515" s="2182"/>
      <c r="AE515" s="2182"/>
      <c r="AF515" s="2182"/>
      <c r="AG515" s="2182"/>
      <c r="AH515" s="2182"/>
      <c r="AI515" s="2182"/>
      <c r="AJ515" s="2182"/>
      <c r="AK515" s="2182"/>
      <c r="AL515" s="2182"/>
      <c r="AM515" s="2182"/>
      <c r="AN515" s="2182"/>
    </row>
    <row r="516" ht="15.75" customHeight="1">
      <c r="A516" s="2242"/>
      <c r="B516" s="2182"/>
      <c r="C516" s="2182"/>
      <c r="D516" s="2182"/>
      <c r="E516" s="2182"/>
      <c r="F516" s="2182"/>
      <c r="G516" s="2182"/>
      <c r="H516" s="2182"/>
      <c r="I516" s="2182"/>
      <c r="K516" s="2182"/>
      <c r="L516" s="2182"/>
      <c r="M516" s="2182"/>
      <c r="N516" s="2243"/>
      <c r="O516" s="2182"/>
      <c r="P516" s="2182"/>
      <c r="Q516" s="2182"/>
      <c r="R516" s="2182"/>
      <c r="S516" s="2182"/>
      <c r="T516" s="2182"/>
      <c r="U516" s="2182"/>
      <c r="V516" s="2182"/>
      <c r="W516" s="2182"/>
      <c r="X516" s="2182"/>
      <c r="Y516" s="2182"/>
      <c r="Z516" s="2182"/>
      <c r="AA516" s="2182"/>
      <c r="AB516" s="2182"/>
      <c r="AC516" s="2182"/>
      <c r="AD516" s="2182"/>
      <c r="AE516" s="2182"/>
      <c r="AF516" s="2182"/>
      <c r="AG516" s="2182"/>
      <c r="AH516" s="2182"/>
      <c r="AI516" s="2182"/>
      <c r="AJ516" s="2182"/>
      <c r="AK516" s="2182"/>
      <c r="AL516" s="2182"/>
      <c r="AM516" s="2182"/>
      <c r="AN516" s="2182"/>
    </row>
    <row r="517" ht="15.75" customHeight="1">
      <c r="A517" s="2242"/>
      <c r="B517" s="2182"/>
      <c r="C517" s="2182"/>
      <c r="D517" s="2182"/>
      <c r="E517" s="2182"/>
      <c r="F517" s="2182"/>
      <c r="G517" s="2182"/>
      <c r="H517" s="2182"/>
      <c r="I517" s="2182"/>
      <c r="K517" s="2182"/>
      <c r="L517" s="2182"/>
      <c r="M517" s="2182"/>
      <c r="N517" s="2243"/>
      <c r="O517" s="2182"/>
      <c r="P517" s="2182"/>
      <c r="Q517" s="2182"/>
      <c r="R517" s="2182"/>
      <c r="S517" s="2182"/>
      <c r="T517" s="2182"/>
      <c r="U517" s="2182"/>
      <c r="V517" s="2182"/>
      <c r="W517" s="2182"/>
      <c r="X517" s="2182"/>
      <c r="Y517" s="2182"/>
      <c r="Z517" s="2182"/>
      <c r="AA517" s="2182"/>
      <c r="AB517" s="2182"/>
      <c r="AC517" s="2182"/>
      <c r="AD517" s="2182"/>
      <c r="AE517" s="2182"/>
      <c r="AF517" s="2182"/>
      <c r="AG517" s="2182"/>
      <c r="AH517" s="2182"/>
      <c r="AI517" s="2182"/>
      <c r="AJ517" s="2182"/>
      <c r="AK517" s="2182"/>
      <c r="AL517" s="2182"/>
      <c r="AM517" s="2182"/>
      <c r="AN517" s="2182"/>
    </row>
    <row r="518" ht="15.75" customHeight="1">
      <c r="A518" s="2242"/>
      <c r="B518" s="2182"/>
      <c r="C518" s="2182"/>
      <c r="D518" s="2182"/>
      <c r="E518" s="2182"/>
      <c r="F518" s="2182"/>
      <c r="G518" s="2182"/>
      <c r="H518" s="2182"/>
      <c r="I518" s="2182"/>
      <c r="K518" s="2182"/>
      <c r="L518" s="2182"/>
      <c r="M518" s="2182"/>
      <c r="N518" s="2243"/>
      <c r="O518" s="2182"/>
      <c r="P518" s="2182"/>
      <c r="Q518" s="2182"/>
      <c r="R518" s="2182"/>
      <c r="S518" s="2182"/>
      <c r="T518" s="2182"/>
      <c r="U518" s="2182"/>
      <c r="V518" s="2182"/>
      <c r="W518" s="2182"/>
      <c r="X518" s="2182"/>
      <c r="Y518" s="2182"/>
      <c r="Z518" s="2182"/>
      <c r="AA518" s="2182"/>
      <c r="AB518" s="2182"/>
      <c r="AC518" s="2182"/>
      <c r="AD518" s="2182"/>
      <c r="AE518" s="2182"/>
      <c r="AF518" s="2182"/>
      <c r="AG518" s="2182"/>
      <c r="AH518" s="2182"/>
      <c r="AI518" s="2182"/>
      <c r="AJ518" s="2182"/>
      <c r="AK518" s="2182"/>
      <c r="AL518" s="2182"/>
      <c r="AM518" s="2182"/>
      <c r="AN518" s="2182"/>
    </row>
    <row r="519" ht="15.75" customHeight="1">
      <c r="A519" s="2242"/>
      <c r="B519" s="2182"/>
      <c r="C519" s="2182"/>
      <c r="D519" s="2182"/>
      <c r="E519" s="2182"/>
      <c r="F519" s="2182"/>
      <c r="G519" s="2182"/>
      <c r="H519" s="2182"/>
      <c r="I519" s="2182"/>
      <c r="K519" s="2182"/>
      <c r="L519" s="2182"/>
      <c r="M519" s="2182"/>
      <c r="N519" s="2243"/>
      <c r="O519" s="2182"/>
      <c r="P519" s="2182"/>
      <c r="Q519" s="2182"/>
      <c r="R519" s="2182"/>
      <c r="S519" s="2182"/>
      <c r="T519" s="2182"/>
      <c r="U519" s="2182"/>
      <c r="V519" s="2182"/>
      <c r="W519" s="2182"/>
      <c r="X519" s="2182"/>
      <c r="Y519" s="2182"/>
      <c r="Z519" s="2182"/>
      <c r="AA519" s="2182"/>
      <c r="AB519" s="2182"/>
      <c r="AC519" s="2182"/>
      <c r="AD519" s="2182"/>
      <c r="AE519" s="2182"/>
      <c r="AF519" s="2182"/>
      <c r="AG519" s="2182"/>
      <c r="AH519" s="2182"/>
      <c r="AI519" s="2182"/>
      <c r="AJ519" s="2182"/>
      <c r="AK519" s="2182"/>
      <c r="AL519" s="2182"/>
      <c r="AM519" s="2182"/>
      <c r="AN519" s="2182"/>
    </row>
    <row r="520" ht="15.75" customHeight="1">
      <c r="A520" s="2242"/>
      <c r="B520" s="2182"/>
      <c r="C520" s="2182"/>
      <c r="D520" s="2182"/>
      <c r="E520" s="2182"/>
      <c r="F520" s="2182"/>
      <c r="G520" s="2182"/>
      <c r="H520" s="2182"/>
      <c r="I520" s="2182"/>
      <c r="K520" s="2182"/>
      <c r="L520" s="2182"/>
      <c r="M520" s="2182"/>
      <c r="N520" s="2243"/>
      <c r="O520" s="2182"/>
      <c r="P520" s="2182"/>
      <c r="Q520" s="2182"/>
      <c r="R520" s="2182"/>
      <c r="S520" s="2182"/>
      <c r="T520" s="2182"/>
      <c r="U520" s="2182"/>
      <c r="V520" s="2182"/>
      <c r="W520" s="2182"/>
      <c r="X520" s="2182"/>
      <c r="Y520" s="2182"/>
      <c r="Z520" s="2182"/>
      <c r="AA520" s="2182"/>
      <c r="AB520" s="2182"/>
      <c r="AC520" s="2182"/>
      <c r="AD520" s="2182"/>
      <c r="AE520" s="2182"/>
      <c r="AF520" s="2182"/>
      <c r="AG520" s="2182"/>
      <c r="AH520" s="2182"/>
      <c r="AI520" s="2182"/>
      <c r="AJ520" s="2182"/>
      <c r="AK520" s="2182"/>
      <c r="AL520" s="2182"/>
      <c r="AM520" s="2182"/>
      <c r="AN520" s="2182"/>
    </row>
    <row r="521" ht="15.75" customHeight="1">
      <c r="A521" s="2242"/>
      <c r="B521" s="2182"/>
      <c r="C521" s="2182"/>
      <c r="D521" s="2182"/>
      <c r="E521" s="2182"/>
      <c r="F521" s="2182"/>
      <c r="G521" s="2182"/>
      <c r="H521" s="2182"/>
      <c r="I521" s="2182"/>
      <c r="K521" s="2182"/>
      <c r="L521" s="2182"/>
      <c r="M521" s="2182"/>
      <c r="N521" s="2243"/>
      <c r="O521" s="2182"/>
      <c r="P521" s="2182"/>
      <c r="Q521" s="2182"/>
      <c r="R521" s="2182"/>
      <c r="S521" s="2182"/>
      <c r="T521" s="2182"/>
      <c r="U521" s="2182"/>
      <c r="V521" s="2182"/>
      <c r="W521" s="2182"/>
      <c r="X521" s="2182"/>
      <c r="Y521" s="2182"/>
      <c r="Z521" s="2182"/>
      <c r="AA521" s="2182"/>
      <c r="AB521" s="2182"/>
      <c r="AC521" s="2182"/>
      <c r="AD521" s="2182"/>
      <c r="AE521" s="2182"/>
      <c r="AF521" s="2182"/>
      <c r="AG521" s="2182"/>
      <c r="AH521" s="2182"/>
      <c r="AI521" s="2182"/>
      <c r="AJ521" s="2182"/>
      <c r="AK521" s="2182"/>
      <c r="AL521" s="2182"/>
      <c r="AM521" s="2182"/>
      <c r="AN521" s="2182"/>
    </row>
    <row r="522" ht="15.75" customHeight="1">
      <c r="A522" s="2242"/>
      <c r="B522" s="2182"/>
      <c r="C522" s="2182"/>
      <c r="D522" s="2182"/>
      <c r="E522" s="2182"/>
      <c r="F522" s="2182"/>
      <c r="G522" s="2182"/>
      <c r="H522" s="2182"/>
      <c r="I522" s="2182"/>
      <c r="K522" s="2182"/>
      <c r="L522" s="2182"/>
      <c r="M522" s="2182"/>
      <c r="N522" s="2243"/>
      <c r="O522" s="2182"/>
      <c r="P522" s="2182"/>
      <c r="Q522" s="2182"/>
      <c r="R522" s="2182"/>
      <c r="S522" s="2182"/>
      <c r="T522" s="2182"/>
      <c r="U522" s="2182"/>
      <c r="V522" s="2182"/>
      <c r="W522" s="2182"/>
      <c r="X522" s="2182"/>
      <c r="Y522" s="2182"/>
      <c r="Z522" s="2182"/>
      <c r="AA522" s="2182"/>
      <c r="AB522" s="2182"/>
      <c r="AC522" s="2182"/>
      <c r="AD522" s="2182"/>
      <c r="AE522" s="2182"/>
      <c r="AF522" s="2182"/>
      <c r="AG522" s="2182"/>
      <c r="AH522" s="2182"/>
      <c r="AI522" s="2182"/>
      <c r="AJ522" s="2182"/>
      <c r="AK522" s="2182"/>
      <c r="AL522" s="2182"/>
      <c r="AM522" s="2182"/>
      <c r="AN522" s="2182"/>
    </row>
    <row r="523" ht="15.75" customHeight="1">
      <c r="A523" s="2242"/>
      <c r="B523" s="2182"/>
      <c r="C523" s="2182"/>
      <c r="D523" s="2182"/>
      <c r="E523" s="2182"/>
      <c r="F523" s="2182"/>
      <c r="G523" s="2182"/>
      <c r="H523" s="2182"/>
      <c r="I523" s="2182"/>
      <c r="K523" s="2182"/>
      <c r="L523" s="2182"/>
      <c r="M523" s="2182"/>
      <c r="N523" s="2243"/>
      <c r="O523" s="2182"/>
      <c r="P523" s="2182"/>
      <c r="Q523" s="2182"/>
      <c r="R523" s="2182"/>
      <c r="S523" s="2182"/>
      <c r="T523" s="2182"/>
      <c r="U523" s="2182"/>
      <c r="V523" s="2182"/>
      <c r="W523" s="2182"/>
      <c r="X523" s="2182"/>
      <c r="Y523" s="2182"/>
      <c r="Z523" s="2182"/>
      <c r="AA523" s="2182"/>
      <c r="AB523" s="2182"/>
      <c r="AC523" s="2182"/>
      <c r="AD523" s="2182"/>
      <c r="AE523" s="2182"/>
      <c r="AF523" s="2182"/>
      <c r="AG523" s="2182"/>
      <c r="AH523" s="2182"/>
      <c r="AI523" s="2182"/>
      <c r="AJ523" s="2182"/>
      <c r="AK523" s="2182"/>
      <c r="AL523" s="2182"/>
      <c r="AM523" s="2182"/>
      <c r="AN523" s="2182"/>
    </row>
    <row r="524" ht="15.75" customHeight="1">
      <c r="A524" s="2242"/>
      <c r="B524" s="2182"/>
      <c r="C524" s="2182"/>
      <c r="D524" s="2182"/>
      <c r="E524" s="2182"/>
      <c r="F524" s="2182"/>
      <c r="G524" s="2182"/>
      <c r="H524" s="2182"/>
      <c r="I524" s="2182"/>
      <c r="K524" s="2182"/>
      <c r="L524" s="2182"/>
      <c r="M524" s="2182"/>
      <c r="N524" s="2243"/>
      <c r="O524" s="2182"/>
      <c r="P524" s="2182"/>
      <c r="Q524" s="2182"/>
      <c r="R524" s="2182"/>
      <c r="S524" s="2182"/>
      <c r="T524" s="2182"/>
      <c r="U524" s="2182"/>
      <c r="V524" s="2182"/>
      <c r="W524" s="2182"/>
      <c r="X524" s="2182"/>
      <c r="Y524" s="2182"/>
      <c r="Z524" s="2182"/>
      <c r="AA524" s="2182"/>
      <c r="AB524" s="2182"/>
      <c r="AC524" s="2182"/>
      <c r="AD524" s="2182"/>
      <c r="AE524" s="2182"/>
      <c r="AF524" s="2182"/>
      <c r="AG524" s="2182"/>
      <c r="AH524" s="2182"/>
      <c r="AI524" s="2182"/>
      <c r="AJ524" s="2182"/>
      <c r="AK524" s="2182"/>
      <c r="AL524" s="2182"/>
      <c r="AM524" s="2182"/>
      <c r="AN524" s="2182"/>
    </row>
    <row r="525" ht="15.75" customHeight="1">
      <c r="A525" s="2242"/>
      <c r="B525" s="2182"/>
      <c r="C525" s="2182"/>
      <c r="D525" s="2182"/>
      <c r="E525" s="2182"/>
      <c r="F525" s="2182"/>
      <c r="G525" s="2182"/>
      <c r="H525" s="2182"/>
      <c r="I525" s="2182"/>
      <c r="K525" s="2182"/>
      <c r="L525" s="2182"/>
      <c r="M525" s="2182"/>
      <c r="N525" s="2243"/>
      <c r="O525" s="2182"/>
      <c r="P525" s="2182"/>
      <c r="Q525" s="2182"/>
      <c r="R525" s="2182"/>
      <c r="S525" s="2182"/>
      <c r="T525" s="2182"/>
      <c r="U525" s="2182"/>
      <c r="V525" s="2182"/>
      <c r="W525" s="2182"/>
      <c r="X525" s="2182"/>
      <c r="Y525" s="2182"/>
      <c r="Z525" s="2182"/>
      <c r="AA525" s="2182"/>
      <c r="AB525" s="2182"/>
      <c r="AC525" s="2182"/>
      <c r="AD525" s="2182"/>
      <c r="AE525" s="2182"/>
      <c r="AF525" s="2182"/>
      <c r="AG525" s="2182"/>
      <c r="AH525" s="2182"/>
      <c r="AI525" s="2182"/>
      <c r="AJ525" s="2182"/>
      <c r="AK525" s="2182"/>
      <c r="AL525" s="2182"/>
      <c r="AM525" s="2182"/>
      <c r="AN525" s="2182"/>
    </row>
    <row r="526" ht="15.75" customHeight="1">
      <c r="A526" s="2242"/>
      <c r="B526" s="2182"/>
      <c r="C526" s="2182"/>
      <c r="D526" s="2182"/>
      <c r="E526" s="2182"/>
      <c r="F526" s="2182"/>
      <c r="G526" s="2182"/>
      <c r="H526" s="2182"/>
      <c r="I526" s="2182"/>
      <c r="K526" s="2182"/>
      <c r="L526" s="2182"/>
      <c r="M526" s="2182"/>
      <c r="N526" s="2243"/>
      <c r="O526" s="2182"/>
      <c r="P526" s="2182"/>
      <c r="Q526" s="2182"/>
      <c r="R526" s="2182"/>
      <c r="S526" s="2182"/>
      <c r="T526" s="2182"/>
      <c r="U526" s="2182"/>
      <c r="V526" s="2182"/>
      <c r="W526" s="2182"/>
      <c r="X526" s="2182"/>
      <c r="Y526" s="2182"/>
      <c r="Z526" s="2182"/>
      <c r="AA526" s="2182"/>
      <c r="AB526" s="2182"/>
      <c r="AC526" s="2182"/>
      <c r="AD526" s="2182"/>
      <c r="AE526" s="2182"/>
      <c r="AF526" s="2182"/>
      <c r="AG526" s="2182"/>
      <c r="AH526" s="2182"/>
      <c r="AI526" s="2182"/>
      <c r="AJ526" s="2182"/>
      <c r="AK526" s="2182"/>
      <c r="AL526" s="2182"/>
      <c r="AM526" s="2182"/>
      <c r="AN526" s="2182"/>
    </row>
    <row r="527" ht="15.75" customHeight="1">
      <c r="A527" s="2242"/>
      <c r="B527" s="2182"/>
      <c r="C527" s="2182"/>
      <c r="D527" s="2182"/>
      <c r="E527" s="2182"/>
      <c r="F527" s="2182"/>
      <c r="G527" s="2182"/>
      <c r="H527" s="2182"/>
      <c r="I527" s="2182"/>
      <c r="K527" s="2182"/>
      <c r="L527" s="2182"/>
      <c r="M527" s="2182"/>
      <c r="N527" s="2243"/>
      <c r="O527" s="2182"/>
      <c r="P527" s="2182"/>
      <c r="Q527" s="2182"/>
      <c r="R527" s="2182"/>
      <c r="S527" s="2182"/>
      <c r="T527" s="2182"/>
      <c r="U527" s="2182"/>
      <c r="V527" s="2182"/>
      <c r="W527" s="2182"/>
      <c r="X527" s="2182"/>
      <c r="Y527" s="2182"/>
      <c r="Z527" s="2182"/>
      <c r="AA527" s="2182"/>
      <c r="AB527" s="2182"/>
      <c r="AC527" s="2182"/>
      <c r="AD527" s="2182"/>
      <c r="AE527" s="2182"/>
      <c r="AF527" s="2182"/>
      <c r="AG527" s="2182"/>
      <c r="AH527" s="2182"/>
      <c r="AI527" s="2182"/>
      <c r="AJ527" s="2182"/>
      <c r="AK527" s="2182"/>
      <c r="AL527" s="2182"/>
      <c r="AM527" s="2182"/>
      <c r="AN527" s="2182"/>
    </row>
    <row r="528" ht="15.75" customHeight="1">
      <c r="A528" s="2242"/>
      <c r="B528" s="2182"/>
      <c r="C528" s="2182"/>
      <c r="D528" s="2182"/>
      <c r="E528" s="2182"/>
      <c r="F528" s="2182"/>
      <c r="G528" s="2182"/>
      <c r="H528" s="2182"/>
      <c r="I528" s="2182"/>
      <c r="K528" s="2182"/>
      <c r="L528" s="2182"/>
      <c r="M528" s="2182"/>
      <c r="N528" s="2243"/>
      <c r="O528" s="2182"/>
      <c r="P528" s="2182"/>
      <c r="Q528" s="2182"/>
      <c r="R528" s="2182"/>
      <c r="S528" s="2182"/>
      <c r="T528" s="2182"/>
      <c r="U528" s="2182"/>
      <c r="V528" s="2182"/>
      <c r="W528" s="2182"/>
      <c r="X528" s="2182"/>
      <c r="Y528" s="2182"/>
      <c r="Z528" s="2182"/>
      <c r="AA528" s="2182"/>
      <c r="AB528" s="2182"/>
      <c r="AC528" s="2182"/>
      <c r="AD528" s="2182"/>
      <c r="AE528" s="2182"/>
      <c r="AF528" s="2182"/>
      <c r="AG528" s="2182"/>
      <c r="AH528" s="2182"/>
      <c r="AI528" s="2182"/>
      <c r="AJ528" s="2182"/>
      <c r="AK528" s="2182"/>
      <c r="AL528" s="2182"/>
      <c r="AM528" s="2182"/>
      <c r="AN528" s="2182"/>
    </row>
    <row r="529" ht="15.75" customHeight="1">
      <c r="A529" s="2242"/>
      <c r="B529" s="2182"/>
      <c r="C529" s="2182"/>
      <c r="D529" s="2182"/>
      <c r="E529" s="2182"/>
      <c r="F529" s="2182"/>
      <c r="G529" s="2182"/>
      <c r="H529" s="2182"/>
      <c r="I529" s="2182"/>
      <c r="K529" s="2182"/>
      <c r="L529" s="2182"/>
      <c r="M529" s="2182"/>
      <c r="N529" s="2243"/>
      <c r="O529" s="2182"/>
      <c r="P529" s="2182"/>
      <c r="Q529" s="2182"/>
      <c r="R529" s="2182"/>
      <c r="S529" s="2182"/>
      <c r="T529" s="2182"/>
      <c r="U529" s="2182"/>
      <c r="V529" s="2182"/>
      <c r="W529" s="2182"/>
      <c r="X529" s="2182"/>
      <c r="Y529" s="2182"/>
      <c r="Z529" s="2182"/>
      <c r="AA529" s="2182"/>
      <c r="AB529" s="2182"/>
      <c r="AC529" s="2182"/>
      <c r="AD529" s="2182"/>
      <c r="AE529" s="2182"/>
      <c r="AF529" s="2182"/>
      <c r="AG529" s="2182"/>
      <c r="AH529" s="2182"/>
      <c r="AI529" s="2182"/>
      <c r="AJ529" s="2182"/>
      <c r="AK529" s="2182"/>
      <c r="AL529" s="2182"/>
      <c r="AM529" s="2182"/>
      <c r="AN529" s="2182"/>
    </row>
    <row r="530" ht="15.75" customHeight="1">
      <c r="A530" s="2242"/>
      <c r="B530" s="2182"/>
      <c r="C530" s="2182"/>
      <c r="D530" s="2182"/>
      <c r="E530" s="2182"/>
      <c r="F530" s="2182"/>
      <c r="G530" s="2182"/>
      <c r="H530" s="2182"/>
      <c r="I530" s="2182"/>
      <c r="K530" s="2182"/>
      <c r="L530" s="2182"/>
      <c r="M530" s="2182"/>
      <c r="N530" s="2243"/>
      <c r="O530" s="2182"/>
      <c r="P530" s="2182"/>
      <c r="Q530" s="2182"/>
      <c r="R530" s="2182"/>
      <c r="S530" s="2182"/>
      <c r="T530" s="2182"/>
      <c r="U530" s="2182"/>
      <c r="V530" s="2182"/>
      <c r="W530" s="2182"/>
      <c r="X530" s="2182"/>
      <c r="Y530" s="2182"/>
      <c r="Z530" s="2182"/>
      <c r="AA530" s="2182"/>
      <c r="AB530" s="2182"/>
      <c r="AC530" s="2182"/>
      <c r="AD530" s="2182"/>
      <c r="AE530" s="2182"/>
      <c r="AF530" s="2182"/>
      <c r="AG530" s="2182"/>
      <c r="AH530" s="2182"/>
      <c r="AI530" s="2182"/>
      <c r="AJ530" s="2182"/>
      <c r="AK530" s="2182"/>
      <c r="AL530" s="2182"/>
      <c r="AM530" s="2182"/>
      <c r="AN530" s="2182"/>
    </row>
    <row r="531" ht="15.75" customHeight="1">
      <c r="A531" s="2242"/>
      <c r="B531" s="2182"/>
      <c r="C531" s="2182"/>
      <c r="D531" s="2182"/>
      <c r="E531" s="2182"/>
      <c r="F531" s="2182"/>
      <c r="G531" s="2182"/>
      <c r="H531" s="2182"/>
      <c r="I531" s="2182"/>
      <c r="K531" s="2182"/>
      <c r="L531" s="2182"/>
      <c r="M531" s="2182"/>
      <c r="N531" s="2243"/>
      <c r="O531" s="2182"/>
      <c r="P531" s="2182"/>
      <c r="Q531" s="2182"/>
      <c r="R531" s="2182"/>
      <c r="S531" s="2182"/>
      <c r="T531" s="2182"/>
      <c r="U531" s="2182"/>
      <c r="V531" s="2182"/>
      <c r="W531" s="2182"/>
      <c r="X531" s="2182"/>
      <c r="Y531" s="2182"/>
      <c r="Z531" s="2182"/>
      <c r="AA531" s="2182"/>
      <c r="AB531" s="2182"/>
      <c r="AC531" s="2182"/>
      <c r="AD531" s="2182"/>
      <c r="AE531" s="2182"/>
      <c r="AF531" s="2182"/>
      <c r="AG531" s="2182"/>
      <c r="AH531" s="2182"/>
      <c r="AI531" s="2182"/>
      <c r="AJ531" s="2182"/>
      <c r="AK531" s="2182"/>
      <c r="AL531" s="2182"/>
      <c r="AM531" s="2182"/>
      <c r="AN531" s="2182"/>
    </row>
    <row r="532" ht="15.75" customHeight="1">
      <c r="A532" s="2242"/>
      <c r="B532" s="2182"/>
      <c r="C532" s="2182"/>
      <c r="D532" s="2182"/>
      <c r="E532" s="2182"/>
      <c r="F532" s="2182"/>
      <c r="G532" s="2182"/>
      <c r="H532" s="2182"/>
      <c r="I532" s="2182"/>
      <c r="K532" s="2182"/>
      <c r="L532" s="2182"/>
      <c r="M532" s="2182"/>
      <c r="N532" s="2243"/>
      <c r="O532" s="2182"/>
      <c r="P532" s="2182"/>
      <c r="Q532" s="2182"/>
      <c r="R532" s="2182"/>
      <c r="S532" s="2182"/>
      <c r="T532" s="2182"/>
      <c r="U532" s="2182"/>
      <c r="V532" s="2182"/>
      <c r="W532" s="2182"/>
      <c r="X532" s="2182"/>
      <c r="Y532" s="2182"/>
      <c r="Z532" s="2182"/>
      <c r="AA532" s="2182"/>
      <c r="AB532" s="2182"/>
      <c r="AC532" s="2182"/>
      <c r="AD532" s="2182"/>
      <c r="AE532" s="2182"/>
      <c r="AF532" s="2182"/>
      <c r="AG532" s="2182"/>
      <c r="AH532" s="2182"/>
      <c r="AI532" s="2182"/>
      <c r="AJ532" s="2182"/>
      <c r="AK532" s="2182"/>
      <c r="AL532" s="2182"/>
      <c r="AM532" s="2182"/>
      <c r="AN532" s="2182"/>
    </row>
    <row r="533" ht="15.75" customHeight="1">
      <c r="A533" s="2242"/>
      <c r="B533" s="2182"/>
      <c r="C533" s="2182"/>
      <c r="D533" s="2182"/>
      <c r="E533" s="2182"/>
      <c r="F533" s="2182"/>
      <c r="G533" s="2182"/>
      <c r="H533" s="2182"/>
      <c r="I533" s="2182"/>
      <c r="K533" s="2182"/>
      <c r="L533" s="2182"/>
      <c r="M533" s="2182"/>
      <c r="N533" s="2243"/>
      <c r="O533" s="2182"/>
      <c r="P533" s="2182"/>
      <c r="Q533" s="2182"/>
      <c r="R533" s="2182"/>
      <c r="S533" s="2182"/>
      <c r="T533" s="2182"/>
      <c r="U533" s="2182"/>
      <c r="V533" s="2182"/>
      <c r="W533" s="2182"/>
      <c r="X533" s="2182"/>
      <c r="Y533" s="2182"/>
      <c r="Z533" s="2182"/>
      <c r="AA533" s="2182"/>
      <c r="AB533" s="2182"/>
      <c r="AC533" s="2182"/>
      <c r="AD533" s="2182"/>
      <c r="AE533" s="2182"/>
      <c r="AF533" s="2182"/>
      <c r="AG533" s="2182"/>
      <c r="AH533" s="2182"/>
      <c r="AI533" s="2182"/>
      <c r="AJ533" s="2182"/>
      <c r="AK533" s="2182"/>
      <c r="AL533" s="2182"/>
      <c r="AM533" s="2182"/>
      <c r="AN533" s="2182"/>
    </row>
    <row r="534" ht="15.75" customHeight="1">
      <c r="A534" s="2242"/>
      <c r="B534" s="2182"/>
      <c r="C534" s="2182"/>
      <c r="D534" s="2182"/>
      <c r="E534" s="2182"/>
      <c r="F534" s="2182"/>
      <c r="G534" s="2182"/>
      <c r="H534" s="2182"/>
      <c r="I534" s="2182"/>
      <c r="K534" s="2182"/>
      <c r="L534" s="2182"/>
      <c r="M534" s="2182"/>
      <c r="N534" s="2243"/>
      <c r="O534" s="2182"/>
      <c r="P534" s="2182"/>
      <c r="Q534" s="2182"/>
      <c r="R534" s="2182"/>
      <c r="S534" s="2182"/>
      <c r="T534" s="2182"/>
      <c r="U534" s="2182"/>
      <c r="V534" s="2182"/>
      <c r="W534" s="2182"/>
      <c r="X534" s="2182"/>
      <c r="Y534" s="2182"/>
      <c r="Z534" s="2182"/>
      <c r="AA534" s="2182"/>
      <c r="AB534" s="2182"/>
      <c r="AC534" s="2182"/>
      <c r="AD534" s="2182"/>
      <c r="AE534" s="2182"/>
      <c r="AF534" s="2182"/>
      <c r="AG534" s="2182"/>
      <c r="AH534" s="2182"/>
      <c r="AI534" s="2182"/>
      <c r="AJ534" s="2182"/>
      <c r="AK534" s="2182"/>
      <c r="AL534" s="2182"/>
      <c r="AM534" s="2182"/>
      <c r="AN534" s="2182"/>
    </row>
    <row r="535" ht="15.75" customHeight="1">
      <c r="A535" s="2242"/>
      <c r="B535" s="2182"/>
      <c r="C535" s="2182"/>
      <c r="D535" s="2182"/>
      <c r="E535" s="2182"/>
      <c r="F535" s="2182"/>
      <c r="G535" s="2182"/>
      <c r="H535" s="2182"/>
      <c r="I535" s="2182"/>
      <c r="K535" s="2182"/>
      <c r="L535" s="2182"/>
      <c r="M535" s="2182"/>
      <c r="N535" s="2243"/>
      <c r="O535" s="2182"/>
      <c r="P535" s="2182"/>
      <c r="Q535" s="2182"/>
      <c r="R535" s="2182"/>
      <c r="S535" s="2182"/>
      <c r="T535" s="2182"/>
      <c r="U535" s="2182"/>
      <c r="V535" s="2182"/>
      <c r="W535" s="2182"/>
      <c r="X535" s="2182"/>
      <c r="Y535" s="2182"/>
      <c r="Z535" s="2182"/>
      <c r="AA535" s="2182"/>
      <c r="AB535" s="2182"/>
      <c r="AC535" s="2182"/>
      <c r="AD535" s="2182"/>
      <c r="AE535" s="2182"/>
      <c r="AF535" s="2182"/>
      <c r="AG535" s="2182"/>
      <c r="AH535" s="2182"/>
      <c r="AI535" s="2182"/>
      <c r="AJ535" s="2182"/>
      <c r="AK535" s="2182"/>
      <c r="AL535" s="2182"/>
      <c r="AM535" s="2182"/>
      <c r="AN535" s="2182"/>
    </row>
    <row r="536" ht="15.75" customHeight="1">
      <c r="A536" s="2242"/>
      <c r="B536" s="2182"/>
      <c r="C536" s="2182"/>
      <c r="D536" s="2182"/>
      <c r="E536" s="2182"/>
      <c r="F536" s="2182"/>
      <c r="G536" s="2182"/>
      <c r="H536" s="2182"/>
      <c r="I536" s="2182"/>
      <c r="K536" s="2182"/>
      <c r="L536" s="2182"/>
      <c r="M536" s="2182"/>
      <c r="N536" s="2243"/>
      <c r="O536" s="2182"/>
      <c r="P536" s="2182"/>
      <c r="Q536" s="2182"/>
      <c r="R536" s="2182"/>
      <c r="S536" s="2182"/>
      <c r="T536" s="2182"/>
      <c r="U536" s="2182"/>
      <c r="V536" s="2182"/>
      <c r="W536" s="2182"/>
      <c r="X536" s="2182"/>
      <c r="Y536" s="2182"/>
      <c r="Z536" s="2182"/>
      <c r="AA536" s="2182"/>
      <c r="AB536" s="2182"/>
      <c r="AC536" s="2182"/>
      <c r="AD536" s="2182"/>
      <c r="AE536" s="2182"/>
      <c r="AF536" s="2182"/>
      <c r="AG536" s="2182"/>
      <c r="AH536" s="2182"/>
      <c r="AI536" s="2182"/>
      <c r="AJ536" s="2182"/>
      <c r="AK536" s="2182"/>
      <c r="AL536" s="2182"/>
      <c r="AM536" s="2182"/>
      <c r="AN536" s="2182"/>
    </row>
    <row r="537" ht="15.75" customHeight="1">
      <c r="A537" s="2242"/>
      <c r="B537" s="2182"/>
      <c r="C537" s="2182"/>
      <c r="D537" s="2182"/>
      <c r="E537" s="2182"/>
      <c r="F537" s="2182"/>
      <c r="G537" s="2182"/>
      <c r="H537" s="2182"/>
      <c r="I537" s="2182"/>
      <c r="K537" s="2182"/>
      <c r="L537" s="2182"/>
      <c r="M537" s="2182"/>
      <c r="N537" s="2243"/>
      <c r="O537" s="2182"/>
      <c r="P537" s="2182"/>
      <c r="Q537" s="2182"/>
      <c r="R537" s="2182"/>
      <c r="S537" s="2182"/>
      <c r="T537" s="2182"/>
      <c r="U537" s="2182"/>
      <c r="V537" s="2182"/>
      <c r="W537" s="2182"/>
      <c r="X537" s="2182"/>
      <c r="Y537" s="2182"/>
      <c r="Z537" s="2182"/>
      <c r="AA537" s="2182"/>
      <c r="AB537" s="2182"/>
      <c r="AC537" s="2182"/>
      <c r="AD537" s="2182"/>
      <c r="AE537" s="2182"/>
      <c r="AF537" s="2182"/>
      <c r="AG537" s="2182"/>
      <c r="AH537" s="2182"/>
      <c r="AI537" s="2182"/>
      <c r="AJ537" s="2182"/>
      <c r="AK537" s="2182"/>
      <c r="AL537" s="2182"/>
      <c r="AM537" s="2182"/>
      <c r="AN537" s="2182"/>
    </row>
    <row r="538" ht="15.75" customHeight="1">
      <c r="A538" s="2242"/>
      <c r="B538" s="2182"/>
      <c r="C538" s="2182"/>
      <c r="D538" s="2182"/>
      <c r="E538" s="2182"/>
      <c r="F538" s="2182"/>
      <c r="G538" s="2182"/>
      <c r="H538" s="2182"/>
      <c r="I538" s="2182"/>
      <c r="K538" s="2182"/>
      <c r="L538" s="2182"/>
      <c r="M538" s="2182"/>
      <c r="N538" s="2243"/>
      <c r="O538" s="2182"/>
      <c r="P538" s="2182"/>
      <c r="Q538" s="2182"/>
      <c r="R538" s="2182"/>
      <c r="S538" s="2182"/>
      <c r="T538" s="2182"/>
      <c r="U538" s="2182"/>
      <c r="V538" s="2182"/>
      <c r="W538" s="2182"/>
      <c r="X538" s="2182"/>
      <c r="Y538" s="2182"/>
      <c r="Z538" s="2182"/>
      <c r="AA538" s="2182"/>
      <c r="AB538" s="2182"/>
      <c r="AC538" s="2182"/>
      <c r="AD538" s="2182"/>
      <c r="AE538" s="2182"/>
      <c r="AF538" s="2182"/>
      <c r="AG538" s="2182"/>
      <c r="AH538" s="2182"/>
      <c r="AI538" s="2182"/>
      <c r="AJ538" s="2182"/>
      <c r="AK538" s="2182"/>
      <c r="AL538" s="2182"/>
      <c r="AM538" s="2182"/>
      <c r="AN538" s="2182"/>
    </row>
    <row r="539" ht="15.75" customHeight="1">
      <c r="A539" s="2242"/>
      <c r="B539" s="2182"/>
      <c r="C539" s="2182"/>
      <c r="D539" s="2182"/>
      <c r="E539" s="2182"/>
      <c r="F539" s="2182"/>
      <c r="G539" s="2182"/>
      <c r="H539" s="2182"/>
      <c r="I539" s="2182"/>
      <c r="K539" s="2182"/>
      <c r="L539" s="2182"/>
      <c r="M539" s="2182"/>
      <c r="N539" s="2243"/>
      <c r="O539" s="2182"/>
      <c r="P539" s="2182"/>
      <c r="Q539" s="2182"/>
      <c r="R539" s="2182"/>
      <c r="S539" s="2182"/>
      <c r="T539" s="2182"/>
      <c r="U539" s="2182"/>
      <c r="V539" s="2182"/>
      <c r="W539" s="2182"/>
      <c r="X539" s="2182"/>
      <c r="Y539" s="2182"/>
      <c r="Z539" s="2182"/>
      <c r="AA539" s="2182"/>
      <c r="AB539" s="2182"/>
      <c r="AC539" s="2182"/>
      <c r="AD539" s="2182"/>
      <c r="AE539" s="2182"/>
      <c r="AF539" s="2182"/>
      <c r="AG539" s="2182"/>
      <c r="AH539" s="2182"/>
      <c r="AI539" s="2182"/>
      <c r="AJ539" s="2182"/>
      <c r="AK539" s="2182"/>
      <c r="AL539" s="2182"/>
      <c r="AM539" s="2182"/>
      <c r="AN539" s="2182"/>
    </row>
    <row r="540" ht="15.75" customHeight="1">
      <c r="A540" s="2242"/>
      <c r="B540" s="2182"/>
      <c r="C540" s="2182"/>
      <c r="D540" s="2182"/>
      <c r="E540" s="2182"/>
      <c r="F540" s="2182"/>
      <c r="G540" s="2182"/>
      <c r="H540" s="2182"/>
      <c r="I540" s="2182"/>
      <c r="K540" s="2182"/>
      <c r="L540" s="2182"/>
      <c r="M540" s="2182"/>
      <c r="N540" s="2243"/>
      <c r="O540" s="2182"/>
      <c r="P540" s="2182"/>
      <c r="Q540" s="2182"/>
      <c r="R540" s="2182"/>
      <c r="S540" s="2182"/>
      <c r="T540" s="2182"/>
      <c r="U540" s="2182"/>
      <c r="V540" s="2182"/>
      <c r="W540" s="2182"/>
      <c r="X540" s="2182"/>
      <c r="Y540" s="2182"/>
      <c r="Z540" s="2182"/>
      <c r="AA540" s="2182"/>
      <c r="AB540" s="2182"/>
      <c r="AC540" s="2182"/>
      <c r="AD540" s="2182"/>
      <c r="AE540" s="2182"/>
      <c r="AF540" s="2182"/>
      <c r="AG540" s="2182"/>
      <c r="AH540" s="2182"/>
      <c r="AI540" s="2182"/>
      <c r="AJ540" s="2182"/>
      <c r="AK540" s="2182"/>
      <c r="AL540" s="2182"/>
      <c r="AM540" s="2182"/>
      <c r="AN540" s="2182"/>
    </row>
    <row r="541" ht="15.75" customHeight="1">
      <c r="A541" s="2242"/>
      <c r="B541" s="2182"/>
      <c r="C541" s="2182"/>
      <c r="D541" s="2182"/>
      <c r="E541" s="2182"/>
      <c r="F541" s="2182"/>
      <c r="G541" s="2182"/>
      <c r="H541" s="2182"/>
      <c r="I541" s="2182"/>
      <c r="K541" s="2182"/>
      <c r="L541" s="2182"/>
      <c r="M541" s="2182"/>
      <c r="N541" s="2243"/>
      <c r="O541" s="2182"/>
      <c r="P541" s="2182"/>
      <c r="Q541" s="2182"/>
      <c r="R541" s="2182"/>
      <c r="S541" s="2182"/>
      <c r="T541" s="2182"/>
      <c r="U541" s="2182"/>
      <c r="V541" s="2182"/>
      <c r="W541" s="2182"/>
      <c r="X541" s="2182"/>
      <c r="Y541" s="2182"/>
      <c r="Z541" s="2182"/>
      <c r="AA541" s="2182"/>
      <c r="AB541" s="2182"/>
      <c r="AC541" s="2182"/>
      <c r="AD541" s="2182"/>
      <c r="AE541" s="2182"/>
      <c r="AF541" s="2182"/>
      <c r="AG541" s="2182"/>
      <c r="AH541" s="2182"/>
      <c r="AI541" s="2182"/>
      <c r="AJ541" s="2182"/>
      <c r="AK541" s="2182"/>
      <c r="AL541" s="2182"/>
      <c r="AM541" s="2182"/>
      <c r="AN541" s="2182"/>
    </row>
    <row r="542" ht="15.75" customHeight="1">
      <c r="A542" s="2242"/>
      <c r="B542" s="2182"/>
      <c r="C542" s="2182"/>
      <c r="D542" s="2182"/>
      <c r="E542" s="2182"/>
      <c r="F542" s="2182"/>
      <c r="G542" s="2182"/>
      <c r="H542" s="2182"/>
      <c r="I542" s="2182"/>
      <c r="K542" s="2182"/>
      <c r="L542" s="2182"/>
      <c r="M542" s="2182"/>
      <c r="N542" s="2243"/>
      <c r="O542" s="2182"/>
      <c r="P542" s="2182"/>
      <c r="Q542" s="2182"/>
      <c r="R542" s="2182"/>
      <c r="S542" s="2182"/>
      <c r="T542" s="2182"/>
      <c r="U542" s="2182"/>
      <c r="V542" s="2182"/>
      <c r="W542" s="2182"/>
      <c r="X542" s="2182"/>
      <c r="Y542" s="2182"/>
      <c r="Z542" s="2182"/>
      <c r="AA542" s="2182"/>
      <c r="AB542" s="2182"/>
      <c r="AC542" s="2182"/>
      <c r="AD542" s="2182"/>
      <c r="AE542" s="2182"/>
      <c r="AF542" s="2182"/>
      <c r="AG542" s="2182"/>
      <c r="AH542" s="2182"/>
      <c r="AI542" s="2182"/>
      <c r="AJ542" s="2182"/>
      <c r="AK542" s="2182"/>
      <c r="AL542" s="2182"/>
      <c r="AM542" s="2182"/>
      <c r="AN542" s="2182"/>
    </row>
    <row r="543" ht="15.75" customHeight="1">
      <c r="A543" s="2242"/>
      <c r="B543" s="2182"/>
      <c r="C543" s="2182"/>
      <c r="D543" s="2182"/>
      <c r="E543" s="2182"/>
      <c r="F543" s="2182"/>
      <c r="G543" s="2182"/>
      <c r="H543" s="2182"/>
      <c r="I543" s="2182"/>
      <c r="K543" s="2182"/>
      <c r="L543" s="2182"/>
      <c r="M543" s="2182"/>
      <c r="N543" s="2243"/>
      <c r="O543" s="2182"/>
      <c r="P543" s="2182"/>
      <c r="Q543" s="2182"/>
      <c r="R543" s="2182"/>
      <c r="S543" s="2182"/>
      <c r="T543" s="2182"/>
      <c r="U543" s="2182"/>
      <c r="V543" s="2182"/>
      <c r="W543" s="2182"/>
      <c r="X543" s="2182"/>
      <c r="Y543" s="2182"/>
      <c r="Z543" s="2182"/>
      <c r="AA543" s="2182"/>
      <c r="AB543" s="2182"/>
      <c r="AC543" s="2182"/>
      <c r="AD543" s="2182"/>
      <c r="AE543" s="2182"/>
      <c r="AF543" s="2182"/>
      <c r="AG543" s="2182"/>
      <c r="AH543" s="2182"/>
      <c r="AI543" s="2182"/>
      <c r="AJ543" s="2182"/>
      <c r="AK543" s="2182"/>
      <c r="AL543" s="2182"/>
      <c r="AM543" s="2182"/>
      <c r="AN543" s="2182"/>
    </row>
    <row r="544" ht="15.75" customHeight="1">
      <c r="A544" s="2242"/>
      <c r="B544" s="2182"/>
      <c r="C544" s="2182"/>
      <c r="D544" s="2182"/>
      <c r="E544" s="2182"/>
      <c r="F544" s="2182"/>
      <c r="G544" s="2182"/>
      <c r="H544" s="2182"/>
      <c r="I544" s="2182"/>
      <c r="K544" s="2182"/>
      <c r="L544" s="2182"/>
      <c r="M544" s="2182"/>
      <c r="N544" s="2243"/>
      <c r="O544" s="2182"/>
      <c r="P544" s="2182"/>
      <c r="Q544" s="2182"/>
      <c r="R544" s="2182"/>
      <c r="S544" s="2182"/>
      <c r="T544" s="2182"/>
      <c r="U544" s="2182"/>
      <c r="V544" s="2182"/>
      <c r="W544" s="2182"/>
      <c r="X544" s="2182"/>
      <c r="Y544" s="2182"/>
      <c r="Z544" s="2182"/>
      <c r="AA544" s="2182"/>
      <c r="AB544" s="2182"/>
      <c r="AC544" s="2182"/>
      <c r="AD544" s="2182"/>
      <c r="AE544" s="2182"/>
      <c r="AF544" s="2182"/>
      <c r="AG544" s="2182"/>
      <c r="AH544" s="2182"/>
      <c r="AI544" s="2182"/>
      <c r="AJ544" s="2182"/>
      <c r="AK544" s="2182"/>
      <c r="AL544" s="2182"/>
      <c r="AM544" s="2182"/>
      <c r="AN544" s="2182"/>
    </row>
    <row r="545" ht="15.75" customHeight="1">
      <c r="A545" s="2242"/>
      <c r="B545" s="2182"/>
      <c r="C545" s="2182"/>
      <c r="D545" s="2182"/>
      <c r="E545" s="2182"/>
      <c r="F545" s="2182"/>
      <c r="G545" s="2182"/>
      <c r="H545" s="2182"/>
      <c r="I545" s="2182"/>
      <c r="K545" s="2182"/>
      <c r="L545" s="2182"/>
      <c r="M545" s="2182"/>
      <c r="N545" s="2243"/>
      <c r="O545" s="2182"/>
      <c r="P545" s="2182"/>
      <c r="Q545" s="2182"/>
      <c r="R545" s="2182"/>
      <c r="S545" s="2182"/>
      <c r="T545" s="2182"/>
      <c r="U545" s="2182"/>
      <c r="V545" s="2182"/>
      <c r="W545" s="2182"/>
      <c r="X545" s="2182"/>
      <c r="Y545" s="2182"/>
      <c r="Z545" s="2182"/>
      <c r="AA545" s="2182"/>
      <c r="AB545" s="2182"/>
      <c r="AC545" s="2182"/>
      <c r="AD545" s="2182"/>
      <c r="AE545" s="2182"/>
      <c r="AF545" s="2182"/>
      <c r="AG545" s="2182"/>
      <c r="AH545" s="2182"/>
      <c r="AI545" s="2182"/>
      <c r="AJ545" s="2182"/>
      <c r="AK545" s="2182"/>
      <c r="AL545" s="2182"/>
      <c r="AM545" s="2182"/>
      <c r="AN545" s="2182"/>
    </row>
    <row r="546" ht="15.75" customHeight="1">
      <c r="A546" s="2242"/>
      <c r="B546" s="2182"/>
      <c r="C546" s="2182"/>
      <c r="D546" s="2182"/>
      <c r="E546" s="2182"/>
      <c r="F546" s="2182"/>
      <c r="G546" s="2182"/>
      <c r="H546" s="2182"/>
      <c r="I546" s="2182"/>
      <c r="K546" s="2182"/>
      <c r="L546" s="2182"/>
      <c r="M546" s="2182"/>
      <c r="N546" s="2243"/>
      <c r="O546" s="2182"/>
      <c r="P546" s="2182"/>
      <c r="Q546" s="2182"/>
      <c r="R546" s="2182"/>
      <c r="S546" s="2182"/>
      <c r="T546" s="2182"/>
      <c r="U546" s="2182"/>
      <c r="V546" s="2182"/>
      <c r="W546" s="2182"/>
      <c r="X546" s="2182"/>
      <c r="Y546" s="2182"/>
      <c r="Z546" s="2182"/>
      <c r="AA546" s="2182"/>
      <c r="AB546" s="2182"/>
      <c r="AC546" s="2182"/>
      <c r="AD546" s="2182"/>
      <c r="AE546" s="2182"/>
      <c r="AF546" s="2182"/>
      <c r="AG546" s="2182"/>
      <c r="AH546" s="2182"/>
      <c r="AI546" s="2182"/>
      <c r="AJ546" s="2182"/>
      <c r="AK546" s="2182"/>
      <c r="AL546" s="2182"/>
      <c r="AM546" s="2182"/>
      <c r="AN546" s="2182"/>
    </row>
    <row r="547" ht="15.75" customHeight="1">
      <c r="A547" s="2242"/>
      <c r="B547" s="2182"/>
      <c r="C547" s="2182"/>
      <c r="D547" s="2182"/>
      <c r="E547" s="2182"/>
      <c r="F547" s="2182"/>
      <c r="G547" s="2182"/>
      <c r="H547" s="2182"/>
      <c r="I547" s="2182"/>
      <c r="K547" s="2182"/>
      <c r="L547" s="2182"/>
      <c r="M547" s="2182"/>
      <c r="N547" s="2243"/>
      <c r="O547" s="2182"/>
      <c r="P547" s="2182"/>
      <c r="Q547" s="2182"/>
      <c r="R547" s="2182"/>
      <c r="S547" s="2182"/>
      <c r="T547" s="2182"/>
      <c r="U547" s="2182"/>
      <c r="V547" s="2182"/>
      <c r="W547" s="2182"/>
      <c r="X547" s="2182"/>
      <c r="Y547" s="2182"/>
      <c r="Z547" s="2182"/>
      <c r="AA547" s="2182"/>
      <c r="AB547" s="2182"/>
      <c r="AC547" s="2182"/>
      <c r="AD547" s="2182"/>
      <c r="AE547" s="2182"/>
      <c r="AF547" s="2182"/>
      <c r="AG547" s="2182"/>
      <c r="AH547" s="2182"/>
      <c r="AI547" s="2182"/>
      <c r="AJ547" s="2182"/>
      <c r="AK547" s="2182"/>
      <c r="AL547" s="2182"/>
      <c r="AM547" s="2182"/>
      <c r="AN547" s="2182"/>
    </row>
    <row r="548" ht="15.75" customHeight="1">
      <c r="A548" s="2242"/>
      <c r="B548" s="2182"/>
      <c r="C548" s="2182"/>
      <c r="D548" s="2182"/>
      <c r="E548" s="2182"/>
      <c r="F548" s="2182"/>
      <c r="G548" s="2182"/>
      <c r="H548" s="2182"/>
      <c r="I548" s="2182"/>
      <c r="K548" s="2182"/>
      <c r="L548" s="2182"/>
      <c r="M548" s="2182"/>
      <c r="N548" s="2243"/>
      <c r="O548" s="2182"/>
      <c r="P548" s="2182"/>
      <c r="Q548" s="2182"/>
      <c r="R548" s="2182"/>
      <c r="S548" s="2182"/>
      <c r="T548" s="2182"/>
      <c r="U548" s="2182"/>
      <c r="V548" s="2182"/>
      <c r="W548" s="2182"/>
      <c r="X548" s="2182"/>
      <c r="Y548" s="2182"/>
      <c r="Z548" s="2182"/>
      <c r="AA548" s="2182"/>
      <c r="AB548" s="2182"/>
      <c r="AC548" s="2182"/>
      <c r="AD548" s="2182"/>
      <c r="AE548" s="2182"/>
      <c r="AF548" s="2182"/>
      <c r="AG548" s="2182"/>
      <c r="AH548" s="2182"/>
      <c r="AI548" s="2182"/>
      <c r="AJ548" s="2182"/>
      <c r="AK548" s="2182"/>
      <c r="AL548" s="2182"/>
      <c r="AM548" s="2182"/>
      <c r="AN548" s="2182"/>
    </row>
    <row r="549" ht="15.75" customHeight="1">
      <c r="A549" s="2242"/>
      <c r="B549" s="2182"/>
      <c r="C549" s="2182"/>
      <c r="D549" s="2182"/>
      <c r="E549" s="2182"/>
      <c r="F549" s="2182"/>
      <c r="G549" s="2182"/>
      <c r="H549" s="2182"/>
      <c r="I549" s="2182"/>
      <c r="K549" s="2182"/>
      <c r="L549" s="2182"/>
      <c r="M549" s="2182"/>
      <c r="N549" s="2243"/>
      <c r="O549" s="2182"/>
      <c r="P549" s="2182"/>
      <c r="Q549" s="2182"/>
      <c r="R549" s="2182"/>
      <c r="S549" s="2182"/>
      <c r="T549" s="2182"/>
      <c r="U549" s="2182"/>
      <c r="V549" s="2182"/>
      <c r="W549" s="2182"/>
      <c r="X549" s="2182"/>
      <c r="Y549" s="2182"/>
      <c r="Z549" s="2182"/>
      <c r="AA549" s="2182"/>
      <c r="AB549" s="2182"/>
      <c r="AC549" s="2182"/>
      <c r="AD549" s="2182"/>
      <c r="AE549" s="2182"/>
      <c r="AF549" s="2182"/>
      <c r="AG549" s="2182"/>
      <c r="AH549" s="2182"/>
      <c r="AI549" s="2182"/>
      <c r="AJ549" s="2182"/>
      <c r="AK549" s="2182"/>
      <c r="AL549" s="2182"/>
      <c r="AM549" s="2182"/>
      <c r="AN549" s="2182"/>
    </row>
    <row r="550" ht="15.75" customHeight="1">
      <c r="A550" s="2242"/>
      <c r="B550" s="2182"/>
      <c r="C550" s="2182"/>
      <c r="D550" s="2182"/>
      <c r="E550" s="2182"/>
      <c r="F550" s="2182"/>
      <c r="G550" s="2182"/>
      <c r="H550" s="2182"/>
      <c r="I550" s="2182"/>
      <c r="K550" s="2182"/>
      <c r="L550" s="2182"/>
      <c r="M550" s="2182"/>
      <c r="N550" s="2243"/>
      <c r="O550" s="2182"/>
      <c r="P550" s="2182"/>
      <c r="Q550" s="2182"/>
      <c r="R550" s="2182"/>
      <c r="S550" s="2182"/>
      <c r="T550" s="2182"/>
      <c r="U550" s="2182"/>
      <c r="V550" s="2182"/>
      <c r="W550" s="2182"/>
      <c r="X550" s="2182"/>
      <c r="Y550" s="2182"/>
      <c r="Z550" s="2182"/>
      <c r="AA550" s="2182"/>
      <c r="AB550" s="2182"/>
      <c r="AC550" s="2182"/>
      <c r="AD550" s="2182"/>
      <c r="AE550" s="2182"/>
      <c r="AF550" s="2182"/>
      <c r="AG550" s="2182"/>
      <c r="AH550" s="2182"/>
      <c r="AI550" s="2182"/>
      <c r="AJ550" s="2182"/>
      <c r="AK550" s="2182"/>
      <c r="AL550" s="2182"/>
      <c r="AM550" s="2182"/>
      <c r="AN550" s="2182"/>
    </row>
    <row r="551" ht="15.75" customHeight="1">
      <c r="A551" s="2242"/>
      <c r="B551" s="2182"/>
      <c r="C551" s="2182"/>
      <c r="D551" s="2182"/>
      <c r="E551" s="2182"/>
      <c r="F551" s="2182"/>
      <c r="G551" s="2182"/>
      <c r="H551" s="2182"/>
      <c r="I551" s="2182"/>
      <c r="K551" s="2182"/>
      <c r="L551" s="2182"/>
      <c r="M551" s="2182"/>
      <c r="N551" s="2243"/>
      <c r="O551" s="2182"/>
      <c r="P551" s="2182"/>
      <c r="Q551" s="2182"/>
      <c r="R551" s="2182"/>
      <c r="S551" s="2182"/>
      <c r="T551" s="2182"/>
      <c r="U551" s="2182"/>
      <c r="V551" s="2182"/>
      <c r="W551" s="2182"/>
      <c r="X551" s="2182"/>
      <c r="Y551" s="2182"/>
      <c r="Z551" s="2182"/>
      <c r="AA551" s="2182"/>
      <c r="AB551" s="2182"/>
      <c r="AC551" s="2182"/>
      <c r="AD551" s="2182"/>
      <c r="AE551" s="2182"/>
      <c r="AF551" s="2182"/>
      <c r="AG551" s="2182"/>
      <c r="AH551" s="2182"/>
      <c r="AI551" s="2182"/>
      <c r="AJ551" s="2182"/>
      <c r="AK551" s="2182"/>
      <c r="AL551" s="2182"/>
      <c r="AM551" s="2182"/>
      <c r="AN551" s="2182"/>
    </row>
    <row r="552" ht="15.75" customHeight="1">
      <c r="A552" s="2242"/>
      <c r="B552" s="2182"/>
      <c r="C552" s="2182"/>
      <c r="D552" s="2182"/>
      <c r="E552" s="2182"/>
      <c r="F552" s="2182"/>
      <c r="G552" s="2182"/>
      <c r="H552" s="2182"/>
      <c r="I552" s="2182"/>
      <c r="K552" s="2182"/>
      <c r="L552" s="2182"/>
      <c r="M552" s="2182"/>
      <c r="N552" s="2243"/>
      <c r="O552" s="2182"/>
      <c r="P552" s="2182"/>
      <c r="Q552" s="2182"/>
      <c r="R552" s="2182"/>
      <c r="S552" s="2182"/>
      <c r="T552" s="2182"/>
      <c r="U552" s="2182"/>
      <c r="V552" s="2182"/>
      <c r="W552" s="2182"/>
      <c r="X552" s="2182"/>
      <c r="Y552" s="2182"/>
      <c r="Z552" s="2182"/>
      <c r="AA552" s="2182"/>
      <c r="AB552" s="2182"/>
      <c r="AC552" s="2182"/>
      <c r="AD552" s="2182"/>
      <c r="AE552" s="2182"/>
      <c r="AF552" s="2182"/>
      <c r="AG552" s="2182"/>
      <c r="AH552" s="2182"/>
      <c r="AI552" s="2182"/>
      <c r="AJ552" s="2182"/>
      <c r="AK552" s="2182"/>
      <c r="AL552" s="2182"/>
      <c r="AM552" s="2182"/>
      <c r="AN552" s="2182"/>
    </row>
    <row r="553" ht="15.75" customHeight="1">
      <c r="A553" s="2242"/>
      <c r="B553" s="2182"/>
      <c r="C553" s="2182"/>
      <c r="D553" s="2182"/>
      <c r="E553" s="2182"/>
      <c r="F553" s="2182"/>
      <c r="G553" s="2182"/>
      <c r="H553" s="2182"/>
      <c r="I553" s="2182"/>
      <c r="K553" s="2182"/>
      <c r="L553" s="2182"/>
      <c r="M553" s="2182"/>
      <c r="N553" s="2243"/>
      <c r="O553" s="2182"/>
      <c r="P553" s="2182"/>
      <c r="Q553" s="2182"/>
      <c r="R553" s="2182"/>
      <c r="S553" s="2182"/>
      <c r="T553" s="2182"/>
      <c r="U553" s="2182"/>
      <c r="V553" s="2182"/>
      <c r="W553" s="2182"/>
      <c r="X553" s="2182"/>
      <c r="Y553" s="2182"/>
      <c r="Z553" s="2182"/>
      <c r="AA553" s="2182"/>
      <c r="AB553" s="2182"/>
      <c r="AC553" s="2182"/>
      <c r="AD553" s="2182"/>
      <c r="AE553" s="2182"/>
      <c r="AF553" s="2182"/>
      <c r="AG553" s="2182"/>
      <c r="AH553" s="2182"/>
      <c r="AI553" s="2182"/>
      <c r="AJ553" s="2182"/>
      <c r="AK553" s="2182"/>
      <c r="AL553" s="2182"/>
      <c r="AM553" s="2182"/>
      <c r="AN553" s="2182"/>
    </row>
    <row r="554" ht="15.75" customHeight="1">
      <c r="A554" s="2242"/>
      <c r="B554" s="2182"/>
      <c r="C554" s="2182"/>
      <c r="D554" s="2182"/>
      <c r="E554" s="2182"/>
      <c r="F554" s="2182"/>
      <c r="G554" s="2182"/>
      <c r="H554" s="2182"/>
      <c r="I554" s="2182"/>
      <c r="K554" s="2182"/>
      <c r="L554" s="2182"/>
      <c r="M554" s="2182"/>
      <c r="N554" s="2243"/>
      <c r="O554" s="2182"/>
      <c r="P554" s="2182"/>
      <c r="Q554" s="2182"/>
      <c r="R554" s="2182"/>
      <c r="S554" s="2182"/>
      <c r="T554" s="2182"/>
      <c r="U554" s="2182"/>
      <c r="V554" s="2182"/>
      <c r="W554" s="2182"/>
      <c r="X554" s="2182"/>
      <c r="Y554" s="2182"/>
      <c r="Z554" s="2182"/>
      <c r="AA554" s="2182"/>
      <c r="AB554" s="2182"/>
      <c r="AC554" s="2182"/>
      <c r="AD554" s="2182"/>
      <c r="AE554" s="2182"/>
      <c r="AF554" s="2182"/>
      <c r="AG554" s="2182"/>
      <c r="AH554" s="2182"/>
      <c r="AI554" s="2182"/>
      <c r="AJ554" s="2182"/>
      <c r="AK554" s="2182"/>
      <c r="AL554" s="2182"/>
      <c r="AM554" s="2182"/>
      <c r="AN554" s="2182"/>
    </row>
    <row r="555" ht="15.75" customHeight="1">
      <c r="A555" s="2242"/>
      <c r="B555" s="2182"/>
      <c r="C555" s="2182"/>
      <c r="D555" s="2182"/>
      <c r="E555" s="2182"/>
      <c r="F555" s="2182"/>
      <c r="G555" s="2182"/>
      <c r="H555" s="2182"/>
      <c r="I555" s="2182"/>
      <c r="K555" s="2182"/>
      <c r="L555" s="2182"/>
      <c r="M555" s="2182"/>
      <c r="N555" s="2243"/>
      <c r="O555" s="2182"/>
      <c r="P555" s="2182"/>
      <c r="Q555" s="2182"/>
      <c r="R555" s="2182"/>
      <c r="S555" s="2182"/>
      <c r="T555" s="2182"/>
      <c r="U555" s="2182"/>
      <c r="V555" s="2182"/>
      <c r="W555" s="2182"/>
      <c r="X555" s="2182"/>
      <c r="Y555" s="2182"/>
      <c r="Z555" s="2182"/>
      <c r="AA555" s="2182"/>
      <c r="AB555" s="2182"/>
      <c r="AC555" s="2182"/>
      <c r="AD555" s="2182"/>
      <c r="AE555" s="2182"/>
      <c r="AF555" s="2182"/>
      <c r="AG555" s="2182"/>
      <c r="AH555" s="2182"/>
      <c r="AI555" s="2182"/>
      <c r="AJ555" s="2182"/>
      <c r="AK555" s="2182"/>
      <c r="AL555" s="2182"/>
      <c r="AM555" s="2182"/>
      <c r="AN555" s="2182"/>
    </row>
    <row r="556" ht="15.75" customHeight="1">
      <c r="A556" s="2242"/>
      <c r="B556" s="2182"/>
      <c r="C556" s="2182"/>
      <c r="D556" s="2182"/>
      <c r="E556" s="2182"/>
      <c r="F556" s="2182"/>
      <c r="G556" s="2182"/>
      <c r="H556" s="2182"/>
      <c r="I556" s="2182"/>
      <c r="K556" s="2182"/>
      <c r="L556" s="2182"/>
      <c r="M556" s="2182"/>
      <c r="N556" s="2243"/>
      <c r="O556" s="2182"/>
      <c r="P556" s="2182"/>
      <c r="Q556" s="2182"/>
      <c r="R556" s="2182"/>
      <c r="S556" s="2182"/>
      <c r="T556" s="2182"/>
      <c r="U556" s="2182"/>
      <c r="V556" s="2182"/>
      <c r="W556" s="2182"/>
      <c r="X556" s="2182"/>
      <c r="Y556" s="2182"/>
      <c r="Z556" s="2182"/>
      <c r="AA556" s="2182"/>
      <c r="AB556" s="2182"/>
      <c r="AC556" s="2182"/>
      <c r="AD556" s="2182"/>
      <c r="AE556" s="2182"/>
      <c r="AF556" s="2182"/>
      <c r="AG556" s="2182"/>
      <c r="AH556" s="2182"/>
      <c r="AI556" s="2182"/>
      <c r="AJ556" s="2182"/>
      <c r="AK556" s="2182"/>
      <c r="AL556" s="2182"/>
      <c r="AM556" s="2182"/>
      <c r="AN556" s="2182"/>
    </row>
    <row r="557" ht="15.75" customHeight="1">
      <c r="A557" s="2242"/>
      <c r="B557" s="2182"/>
      <c r="C557" s="2182"/>
      <c r="D557" s="2182"/>
      <c r="E557" s="2182"/>
      <c r="F557" s="2182"/>
      <c r="G557" s="2182"/>
      <c r="H557" s="2182"/>
      <c r="I557" s="2182"/>
      <c r="K557" s="2182"/>
      <c r="L557" s="2182"/>
      <c r="M557" s="2182"/>
      <c r="N557" s="2243"/>
      <c r="O557" s="2182"/>
      <c r="P557" s="2182"/>
      <c r="Q557" s="2182"/>
      <c r="R557" s="2182"/>
      <c r="S557" s="2182"/>
      <c r="T557" s="2182"/>
      <c r="U557" s="2182"/>
      <c r="V557" s="2182"/>
      <c r="W557" s="2182"/>
      <c r="X557" s="2182"/>
      <c r="Y557" s="2182"/>
      <c r="Z557" s="2182"/>
      <c r="AA557" s="2182"/>
      <c r="AB557" s="2182"/>
      <c r="AC557" s="2182"/>
      <c r="AD557" s="2182"/>
      <c r="AE557" s="2182"/>
      <c r="AF557" s="2182"/>
      <c r="AG557" s="2182"/>
      <c r="AH557" s="2182"/>
      <c r="AI557" s="2182"/>
      <c r="AJ557" s="2182"/>
      <c r="AK557" s="2182"/>
      <c r="AL557" s="2182"/>
      <c r="AM557" s="2182"/>
      <c r="AN557" s="2182"/>
    </row>
    <row r="558" ht="15.75" customHeight="1">
      <c r="A558" s="2242"/>
      <c r="B558" s="2182"/>
      <c r="C558" s="2182"/>
      <c r="D558" s="2182"/>
      <c r="E558" s="2182"/>
      <c r="F558" s="2182"/>
      <c r="G558" s="2182"/>
      <c r="H558" s="2182"/>
      <c r="I558" s="2182"/>
      <c r="K558" s="2182"/>
      <c r="L558" s="2182"/>
      <c r="M558" s="2182"/>
      <c r="N558" s="2243"/>
      <c r="O558" s="2182"/>
      <c r="P558" s="2182"/>
      <c r="Q558" s="2182"/>
      <c r="R558" s="2182"/>
      <c r="S558" s="2182"/>
      <c r="T558" s="2182"/>
      <c r="U558" s="2182"/>
      <c r="V558" s="2182"/>
      <c r="W558" s="2182"/>
      <c r="X558" s="2182"/>
      <c r="Y558" s="2182"/>
      <c r="Z558" s="2182"/>
      <c r="AA558" s="2182"/>
      <c r="AB558" s="2182"/>
      <c r="AC558" s="2182"/>
      <c r="AD558" s="2182"/>
      <c r="AE558" s="2182"/>
      <c r="AF558" s="2182"/>
      <c r="AG558" s="2182"/>
      <c r="AH558" s="2182"/>
      <c r="AI558" s="2182"/>
      <c r="AJ558" s="2182"/>
      <c r="AK558" s="2182"/>
      <c r="AL558" s="2182"/>
      <c r="AM558" s="2182"/>
      <c r="AN558" s="2182"/>
    </row>
    <row r="559" ht="15.75" customHeight="1">
      <c r="A559" s="2242"/>
      <c r="B559" s="2182"/>
      <c r="C559" s="2182"/>
      <c r="D559" s="2182"/>
      <c r="E559" s="2182"/>
      <c r="F559" s="2182"/>
      <c r="G559" s="2182"/>
      <c r="H559" s="2182"/>
      <c r="I559" s="2182"/>
      <c r="K559" s="2182"/>
      <c r="L559" s="2182"/>
      <c r="M559" s="2182"/>
      <c r="N559" s="2243"/>
      <c r="O559" s="2182"/>
      <c r="P559" s="2182"/>
      <c r="Q559" s="2182"/>
      <c r="R559" s="2182"/>
      <c r="S559" s="2182"/>
      <c r="T559" s="2182"/>
      <c r="U559" s="2182"/>
      <c r="V559" s="2182"/>
      <c r="W559" s="2182"/>
      <c r="X559" s="2182"/>
      <c r="Y559" s="2182"/>
      <c r="Z559" s="2182"/>
      <c r="AA559" s="2182"/>
      <c r="AB559" s="2182"/>
      <c r="AC559" s="2182"/>
      <c r="AD559" s="2182"/>
      <c r="AE559" s="2182"/>
      <c r="AF559" s="2182"/>
      <c r="AG559" s="2182"/>
      <c r="AH559" s="2182"/>
      <c r="AI559" s="2182"/>
      <c r="AJ559" s="2182"/>
      <c r="AK559" s="2182"/>
      <c r="AL559" s="2182"/>
      <c r="AM559" s="2182"/>
      <c r="AN559" s="2182"/>
    </row>
    <row r="560" ht="15.75" customHeight="1">
      <c r="A560" s="2242"/>
      <c r="B560" s="2182"/>
      <c r="C560" s="2182"/>
      <c r="D560" s="2182"/>
      <c r="E560" s="2182"/>
      <c r="F560" s="2182"/>
      <c r="G560" s="2182"/>
      <c r="H560" s="2182"/>
      <c r="I560" s="2182"/>
      <c r="K560" s="2182"/>
      <c r="L560" s="2182"/>
      <c r="M560" s="2182"/>
      <c r="N560" s="2243"/>
      <c r="O560" s="2182"/>
      <c r="P560" s="2182"/>
      <c r="Q560" s="2182"/>
      <c r="R560" s="2182"/>
      <c r="S560" s="2182"/>
      <c r="T560" s="2182"/>
      <c r="U560" s="2182"/>
      <c r="V560" s="2182"/>
      <c r="W560" s="2182"/>
      <c r="X560" s="2182"/>
      <c r="Y560" s="2182"/>
      <c r="Z560" s="2182"/>
      <c r="AA560" s="2182"/>
      <c r="AB560" s="2182"/>
      <c r="AC560" s="2182"/>
      <c r="AD560" s="2182"/>
      <c r="AE560" s="2182"/>
      <c r="AF560" s="2182"/>
      <c r="AG560" s="2182"/>
      <c r="AH560" s="2182"/>
      <c r="AI560" s="2182"/>
      <c r="AJ560" s="2182"/>
      <c r="AK560" s="2182"/>
      <c r="AL560" s="2182"/>
      <c r="AM560" s="2182"/>
      <c r="AN560" s="2182"/>
    </row>
    <row r="561" ht="15.75" customHeight="1">
      <c r="A561" s="2242"/>
      <c r="B561" s="2182"/>
      <c r="C561" s="2182"/>
      <c r="D561" s="2182"/>
      <c r="E561" s="2182"/>
      <c r="F561" s="2182"/>
      <c r="G561" s="2182"/>
      <c r="H561" s="2182"/>
      <c r="I561" s="2182"/>
      <c r="K561" s="2182"/>
      <c r="L561" s="2182"/>
      <c r="M561" s="2182"/>
      <c r="N561" s="2243"/>
      <c r="O561" s="2182"/>
      <c r="P561" s="2182"/>
      <c r="Q561" s="2182"/>
      <c r="R561" s="2182"/>
      <c r="S561" s="2182"/>
      <c r="T561" s="2182"/>
      <c r="U561" s="2182"/>
      <c r="V561" s="2182"/>
      <c r="W561" s="2182"/>
      <c r="X561" s="2182"/>
      <c r="Y561" s="2182"/>
      <c r="Z561" s="2182"/>
      <c r="AA561" s="2182"/>
      <c r="AB561" s="2182"/>
      <c r="AC561" s="2182"/>
      <c r="AD561" s="2182"/>
      <c r="AE561" s="2182"/>
      <c r="AF561" s="2182"/>
      <c r="AG561" s="2182"/>
      <c r="AH561" s="2182"/>
      <c r="AI561" s="2182"/>
      <c r="AJ561" s="2182"/>
      <c r="AK561" s="2182"/>
      <c r="AL561" s="2182"/>
      <c r="AM561" s="2182"/>
      <c r="AN561" s="2182"/>
    </row>
    <row r="562" ht="15.75" customHeight="1">
      <c r="A562" s="2242"/>
      <c r="B562" s="2182"/>
      <c r="C562" s="2182"/>
      <c r="D562" s="2182"/>
      <c r="E562" s="2182"/>
      <c r="F562" s="2182"/>
      <c r="G562" s="2182"/>
      <c r="H562" s="2182"/>
      <c r="I562" s="2182"/>
      <c r="K562" s="2182"/>
      <c r="L562" s="2182"/>
      <c r="M562" s="2182"/>
      <c r="N562" s="2243"/>
      <c r="O562" s="2182"/>
      <c r="P562" s="2182"/>
      <c r="Q562" s="2182"/>
      <c r="R562" s="2182"/>
      <c r="S562" s="2182"/>
      <c r="T562" s="2182"/>
      <c r="U562" s="2182"/>
      <c r="V562" s="2182"/>
      <c r="W562" s="2182"/>
      <c r="X562" s="2182"/>
      <c r="Y562" s="2182"/>
      <c r="Z562" s="2182"/>
      <c r="AA562" s="2182"/>
      <c r="AB562" s="2182"/>
      <c r="AC562" s="2182"/>
      <c r="AD562" s="2182"/>
      <c r="AE562" s="2182"/>
      <c r="AF562" s="2182"/>
      <c r="AG562" s="2182"/>
      <c r="AH562" s="2182"/>
      <c r="AI562" s="2182"/>
      <c r="AJ562" s="2182"/>
      <c r="AK562" s="2182"/>
      <c r="AL562" s="2182"/>
      <c r="AM562" s="2182"/>
      <c r="AN562" s="2182"/>
    </row>
    <row r="563" ht="15.75" customHeight="1">
      <c r="A563" s="2242"/>
      <c r="B563" s="2182"/>
      <c r="C563" s="2182"/>
      <c r="D563" s="2182"/>
      <c r="E563" s="2182"/>
      <c r="F563" s="2182"/>
      <c r="G563" s="2182"/>
      <c r="H563" s="2182"/>
      <c r="I563" s="2182"/>
      <c r="K563" s="2182"/>
      <c r="L563" s="2182"/>
      <c r="M563" s="2182"/>
      <c r="N563" s="2243"/>
      <c r="O563" s="2182"/>
      <c r="P563" s="2182"/>
      <c r="Q563" s="2182"/>
      <c r="R563" s="2182"/>
      <c r="S563" s="2182"/>
      <c r="T563" s="2182"/>
      <c r="U563" s="2182"/>
      <c r="V563" s="2182"/>
      <c r="W563" s="2182"/>
      <c r="X563" s="2182"/>
      <c r="Y563" s="2182"/>
      <c r="Z563" s="2182"/>
      <c r="AA563" s="2182"/>
      <c r="AB563" s="2182"/>
      <c r="AC563" s="2182"/>
      <c r="AD563" s="2182"/>
      <c r="AE563" s="2182"/>
      <c r="AF563" s="2182"/>
      <c r="AG563" s="2182"/>
      <c r="AH563" s="2182"/>
      <c r="AI563" s="2182"/>
      <c r="AJ563" s="2182"/>
      <c r="AK563" s="2182"/>
      <c r="AL563" s="2182"/>
      <c r="AM563" s="2182"/>
      <c r="AN563" s="2182"/>
    </row>
    <row r="564" ht="15.75" customHeight="1">
      <c r="A564" s="2242"/>
      <c r="B564" s="2182"/>
      <c r="C564" s="2182"/>
      <c r="D564" s="2182"/>
      <c r="E564" s="2182"/>
      <c r="F564" s="2182"/>
      <c r="G564" s="2182"/>
      <c r="H564" s="2182"/>
      <c r="I564" s="2182"/>
      <c r="K564" s="2182"/>
      <c r="L564" s="2182"/>
      <c r="M564" s="2182"/>
      <c r="N564" s="2243"/>
      <c r="O564" s="2182"/>
      <c r="P564" s="2182"/>
      <c r="Q564" s="2182"/>
      <c r="R564" s="2182"/>
      <c r="S564" s="2182"/>
      <c r="T564" s="2182"/>
      <c r="U564" s="2182"/>
      <c r="V564" s="2182"/>
      <c r="W564" s="2182"/>
      <c r="X564" s="2182"/>
      <c r="Y564" s="2182"/>
      <c r="Z564" s="2182"/>
      <c r="AA564" s="2182"/>
      <c r="AB564" s="2182"/>
      <c r="AC564" s="2182"/>
      <c r="AD564" s="2182"/>
      <c r="AE564" s="2182"/>
      <c r="AF564" s="2182"/>
      <c r="AG564" s="2182"/>
      <c r="AH564" s="2182"/>
      <c r="AI564" s="2182"/>
      <c r="AJ564" s="2182"/>
      <c r="AK564" s="2182"/>
      <c r="AL564" s="2182"/>
      <c r="AM564" s="2182"/>
      <c r="AN564" s="2182"/>
    </row>
    <row r="565" ht="15.75" customHeight="1">
      <c r="A565" s="2242"/>
      <c r="B565" s="2182"/>
      <c r="C565" s="2182"/>
      <c r="D565" s="2182"/>
      <c r="E565" s="2182"/>
      <c r="F565" s="2182"/>
      <c r="G565" s="2182"/>
      <c r="H565" s="2182"/>
      <c r="I565" s="2182"/>
      <c r="K565" s="2182"/>
      <c r="L565" s="2182"/>
      <c r="M565" s="2182"/>
      <c r="N565" s="2243"/>
      <c r="O565" s="2182"/>
      <c r="P565" s="2182"/>
      <c r="Q565" s="2182"/>
      <c r="R565" s="2182"/>
      <c r="S565" s="2182"/>
      <c r="T565" s="2182"/>
      <c r="U565" s="2182"/>
      <c r="V565" s="2182"/>
      <c r="W565" s="2182"/>
      <c r="X565" s="2182"/>
      <c r="Y565" s="2182"/>
      <c r="Z565" s="2182"/>
      <c r="AA565" s="2182"/>
      <c r="AB565" s="2182"/>
      <c r="AC565" s="2182"/>
      <c r="AD565" s="2182"/>
      <c r="AE565" s="2182"/>
      <c r="AF565" s="2182"/>
      <c r="AG565" s="2182"/>
      <c r="AH565" s="2182"/>
      <c r="AI565" s="2182"/>
      <c r="AJ565" s="2182"/>
      <c r="AK565" s="2182"/>
      <c r="AL565" s="2182"/>
      <c r="AM565" s="2182"/>
      <c r="AN565" s="2182"/>
    </row>
    <row r="566" ht="15.75" customHeight="1">
      <c r="A566" s="2242"/>
      <c r="B566" s="2182"/>
      <c r="C566" s="2182"/>
      <c r="D566" s="2182"/>
      <c r="E566" s="2182"/>
      <c r="F566" s="2182"/>
      <c r="G566" s="2182"/>
      <c r="H566" s="2182"/>
      <c r="I566" s="2182"/>
      <c r="K566" s="2182"/>
      <c r="L566" s="2182"/>
      <c r="M566" s="2182"/>
      <c r="N566" s="2243"/>
      <c r="O566" s="2182"/>
      <c r="P566" s="2182"/>
      <c r="Q566" s="2182"/>
      <c r="R566" s="2182"/>
      <c r="S566" s="2182"/>
      <c r="T566" s="2182"/>
      <c r="U566" s="2182"/>
      <c r="V566" s="2182"/>
      <c r="W566" s="2182"/>
      <c r="X566" s="2182"/>
      <c r="Y566" s="2182"/>
      <c r="Z566" s="2182"/>
      <c r="AA566" s="2182"/>
      <c r="AB566" s="2182"/>
      <c r="AC566" s="2182"/>
      <c r="AD566" s="2182"/>
      <c r="AE566" s="2182"/>
      <c r="AF566" s="2182"/>
      <c r="AG566" s="2182"/>
      <c r="AH566" s="2182"/>
      <c r="AI566" s="2182"/>
      <c r="AJ566" s="2182"/>
      <c r="AK566" s="2182"/>
      <c r="AL566" s="2182"/>
      <c r="AM566" s="2182"/>
      <c r="AN566" s="2182"/>
    </row>
    <row r="567" ht="15.75" customHeight="1">
      <c r="A567" s="2242"/>
      <c r="B567" s="2182"/>
      <c r="C567" s="2182"/>
      <c r="D567" s="2182"/>
      <c r="E567" s="2182"/>
      <c r="F567" s="2182"/>
      <c r="G567" s="2182"/>
      <c r="H567" s="2182"/>
      <c r="I567" s="2182"/>
      <c r="K567" s="2182"/>
      <c r="L567" s="2182"/>
      <c r="M567" s="2182"/>
      <c r="N567" s="2243"/>
      <c r="O567" s="2182"/>
      <c r="P567" s="2182"/>
      <c r="Q567" s="2182"/>
      <c r="R567" s="2182"/>
      <c r="S567" s="2182"/>
      <c r="T567" s="2182"/>
      <c r="U567" s="2182"/>
      <c r="V567" s="2182"/>
      <c r="W567" s="2182"/>
      <c r="X567" s="2182"/>
      <c r="Y567" s="2182"/>
      <c r="Z567" s="2182"/>
      <c r="AA567" s="2182"/>
      <c r="AB567" s="2182"/>
      <c r="AC567" s="2182"/>
      <c r="AD567" s="2182"/>
      <c r="AE567" s="2182"/>
      <c r="AF567" s="2182"/>
      <c r="AG567" s="2182"/>
      <c r="AH567" s="2182"/>
      <c r="AI567" s="2182"/>
      <c r="AJ567" s="2182"/>
      <c r="AK567" s="2182"/>
      <c r="AL567" s="2182"/>
      <c r="AM567" s="2182"/>
      <c r="AN567" s="2182"/>
    </row>
    <row r="568" ht="15.75" customHeight="1">
      <c r="A568" s="2242"/>
      <c r="B568" s="2182"/>
      <c r="C568" s="2182"/>
      <c r="D568" s="2182"/>
      <c r="E568" s="2182"/>
      <c r="F568" s="2182"/>
      <c r="G568" s="2182"/>
      <c r="H568" s="2182"/>
      <c r="I568" s="2182"/>
      <c r="K568" s="2182"/>
      <c r="L568" s="2182"/>
      <c r="M568" s="2182"/>
      <c r="N568" s="2243"/>
      <c r="O568" s="2182"/>
      <c r="P568" s="2182"/>
      <c r="Q568" s="2182"/>
      <c r="R568" s="2182"/>
      <c r="S568" s="2182"/>
      <c r="T568" s="2182"/>
      <c r="U568" s="2182"/>
      <c r="V568" s="2182"/>
      <c r="W568" s="2182"/>
      <c r="X568" s="2182"/>
      <c r="Y568" s="2182"/>
      <c r="Z568" s="2182"/>
      <c r="AA568" s="2182"/>
      <c r="AB568" s="2182"/>
      <c r="AC568" s="2182"/>
      <c r="AD568" s="2182"/>
      <c r="AE568" s="2182"/>
      <c r="AF568" s="2182"/>
      <c r="AG568" s="2182"/>
      <c r="AH568" s="2182"/>
      <c r="AI568" s="2182"/>
      <c r="AJ568" s="2182"/>
      <c r="AK568" s="2182"/>
      <c r="AL568" s="2182"/>
      <c r="AM568" s="2182"/>
      <c r="AN568" s="2182"/>
    </row>
    <row r="569" ht="15.75" customHeight="1">
      <c r="A569" s="2242"/>
      <c r="B569" s="2182"/>
      <c r="C569" s="2182"/>
      <c r="D569" s="2182"/>
      <c r="E569" s="2182"/>
      <c r="F569" s="2182"/>
      <c r="G569" s="2182"/>
      <c r="H569" s="2182"/>
      <c r="I569" s="2182"/>
      <c r="K569" s="2182"/>
      <c r="L569" s="2182"/>
      <c r="M569" s="2182"/>
      <c r="N569" s="2243"/>
      <c r="O569" s="2182"/>
      <c r="P569" s="2182"/>
      <c r="Q569" s="2182"/>
      <c r="R569" s="2182"/>
      <c r="S569" s="2182"/>
      <c r="T569" s="2182"/>
      <c r="U569" s="2182"/>
      <c r="V569" s="2182"/>
      <c r="W569" s="2182"/>
      <c r="X569" s="2182"/>
      <c r="Y569" s="2182"/>
      <c r="Z569" s="2182"/>
      <c r="AA569" s="2182"/>
      <c r="AB569" s="2182"/>
      <c r="AC569" s="2182"/>
      <c r="AD569" s="2182"/>
      <c r="AE569" s="2182"/>
      <c r="AF569" s="2182"/>
      <c r="AG569" s="2182"/>
      <c r="AH569" s="2182"/>
      <c r="AI569" s="2182"/>
      <c r="AJ569" s="2182"/>
      <c r="AK569" s="2182"/>
      <c r="AL569" s="2182"/>
      <c r="AM569" s="2182"/>
      <c r="AN569" s="2182"/>
    </row>
    <row r="570" ht="15.75" customHeight="1">
      <c r="A570" s="2242"/>
      <c r="B570" s="2182"/>
      <c r="C570" s="2182"/>
      <c r="D570" s="2182"/>
      <c r="E570" s="2182"/>
      <c r="F570" s="2182"/>
      <c r="G570" s="2182"/>
      <c r="H570" s="2182"/>
      <c r="I570" s="2182"/>
      <c r="K570" s="2182"/>
      <c r="L570" s="2182"/>
      <c r="M570" s="2182"/>
      <c r="N570" s="2243"/>
      <c r="O570" s="2182"/>
      <c r="P570" s="2182"/>
      <c r="Q570" s="2182"/>
      <c r="R570" s="2182"/>
      <c r="S570" s="2182"/>
      <c r="T570" s="2182"/>
      <c r="U570" s="2182"/>
      <c r="V570" s="2182"/>
      <c r="W570" s="2182"/>
      <c r="X570" s="2182"/>
      <c r="Y570" s="2182"/>
      <c r="Z570" s="2182"/>
      <c r="AA570" s="2182"/>
      <c r="AB570" s="2182"/>
      <c r="AC570" s="2182"/>
      <c r="AD570" s="2182"/>
      <c r="AE570" s="2182"/>
      <c r="AF570" s="2182"/>
      <c r="AG570" s="2182"/>
      <c r="AH570" s="2182"/>
      <c r="AI570" s="2182"/>
      <c r="AJ570" s="2182"/>
      <c r="AK570" s="2182"/>
      <c r="AL570" s="2182"/>
      <c r="AM570" s="2182"/>
      <c r="AN570" s="2182"/>
    </row>
    <row r="571" ht="15.75" customHeight="1">
      <c r="A571" s="2242"/>
      <c r="B571" s="2182"/>
      <c r="C571" s="2182"/>
      <c r="D571" s="2182"/>
      <c r="E571" s="2182"/>
      <c r="F571" s="2182"/>
      <c r="G571" s="2182"/>
      <c r="H571" s="2182"/>
      <c r="I571" s="2182"/>
      <c r="K571" s="2182"/>
      <c r="L571" s="2182"/>
      <c r="M571" s="2182"/>
      <c r="N571" s="2243"/>
      <c r="O571" s="2182"/>
      <c r="P571" s="2182"/>
      <c r="Q571" s="2182"/>
      <c r="R571" s="2182"/>
      <c r="S571" s="2182"/>
      <c r="T571" s="2182"/>
      <c r="U571" s="2182"/>
      <c r="V571" s="2182"/>
      <c r="W571" s="2182"/>
      <c r="X571" s="2182"/>
      <c r="Y571" s="2182"/>
      <c r="Z571" s="2182"/>
      <c r="AA571" s="2182"/>
      <c r="AB571" s="2182"/>
      <c r="AC571" s="2182"/>
      <c r="AD571" s="2182"/>
      <c r="AE571" s="2182"/>
      <c r="AF571" s="2182"/>
      <c r="AG571" s="2182"/>
      <c r="AH571" s="2182"/>
      <c r="AI571" s="2182"/>
      <c r="AJ571" s="2182"/>
      <c r="AK571" s="2182"/>
      <c r="AL571" s="2182"/>
      <c r="AM571" s="2182"/>
      <c r="AN571" s="2182"/>
    </row>
    <row r="572" ht="15.75" customHeight="1">
      <c r="A572" s="2242"/>
      <c r="B572" s="2182"/>
      <c r="C572" s="2182"/>
      <c r="D572" s="2182"/>
      <c r="E572" s="2182"/>
      <c r="F572" s="2182"/>
      <c r="G572" s="2182"/>
      <c r="H572" s="2182"/>
      <c r="I572" s="2182"/>
      <c r="K572" s="2182"/>
      <c r="L572" s="2182"/>
      <c r="M572" s="2182"/>
      <c r="N572" s="2243"/>
      <c r="O572" s="2182"/>
      <c r="P572" s="2182"/>
      <c r="Q572" s="2182"/>
      <c r="R572" s="2182"/>
      <c r="S572" s="2182"/>
      <c r="T572" s="2182"/>
      <c r="U572" s="2182"/>
      <c r="V572" s="2182"/>
      <c r="W572" s="2182"/>
      <c r="X572" s="2182"/>
      <c r="Y572" s="2182"/>
      <c r="Z572" s="2182"/>
      <c r="AA572" s="2182"/>
      <c r="AB572" s="2182"/>
      <c r="AC572" s="2182"/>
      <c r="AD572" s="2182"/>
      <c r="AE572" s="2182"/>
      <c r="AF572" s="2182"/>
      <c r="AG572" s="2182"/>
      <c r="AH572" s="2182"/>
      <c r="AI572" s="2182"/>
      <c r="AJ572" s="2182"/>
      <c r="AK572" s="2182"/>
      <c r="AL572" s="2182"/>
      <c r="AM572" s="2182"/>
      <c r="AN572" s="2182"/>
    </row>
    <row r="573" ht="15.75" customHeight="1">
      <c r="A573" s="2242"/>
      <c r="B573" s="2182"/>
      <c r="C573" s="2182"/>
      <c r="D573" s="2182"/>
      <c r="E573" s="2182"/>
      <c r="F573" s="2182"/>
      <c r="G573" s="2182"/>
      <c r="H573" s="2182"/>
      <c r="I573" s="2182"/>
      <c r="K573" s="2182"/>
      <c r="L573" s="2182"/>
      <c r="M573" s="2182"/>
      <c r="N573" s="2243"/>
      <c r="O573" s="2182"/>
      <c r="P573" s="2182"/>
      <c r="Q573" s="2182"/>
      <c r="R573" s="2182"/>
      <c r="S573" s="2182"/>
      <c r="T573" s="2182"/>
      <c r="U573" s="2182"/>
      <c r="V573" s="2182"/>
      <c r="W573" s="2182"/>
      <c r="X573" s="2182"/>
      <c r="Y573" s="2182"/>
      <c r="Z573" s="2182"/>
      <c r="AA573" s="2182"/>
      <c r="AB573" s="2182"/>
      <c r="AC573" s="2182"/>
      <c r="AD573" s="2182"/>
      <c r="AE573" s="2182"/>
      <c r="AF573" s="2182"/>
      <c r="AG573" s="2182"/>
      <c r="AH573" s="2182"/>
      <c r="AI573" s="2182"/>
      <c r="AJ573" s="2182"/>
      <c r="AK573" s="2182"/>
      <c r="AL573" s="2182"/>
      <c r="AM573" s="2182"/>
      <c r="AN573" s="2182"/>
    </row>
    <row r="574" ht="15.75" customHeight="1">
      <c r="A574" s="2242"/>
      <c r="B574" s="2182"/>
      <c r="C574" s="2182"/>
      <c r="D574" s="2182"/>
      <c r="E574" s="2182"/>
      <c r="F574" s="2182"/>
      <c r="G574" s="2182"/>
      <c r="H574" s="2182"/>
      <c r="I574" s="2182"/>
      <c r="K574" s="2182"/>
      <c r="L574" s="2182"/>
      <c r="M574" s="2182"/>
      <c r="N574" s="2243"/>
      <c r="O574" s="2182"/>
      <c r="P574" s="2182"/>
      <c r="Q574" s="2182"/>
      <c r="R574" s="2182"/>
      <c r="S574" s="2182"/>
      <c r="T574" s="2182"/>
      <c r="U574" s="2182"/>
      <c r="V574" s="2182"/>
      <c r="W574" s="2182"/>
      <c r="X574" s="2182"/>
      <c r="Y574" s="2182"/>
      <c r="Z574" s="2182"/>
      <c r="AA574" s="2182"/>
      <c r="AB574" s="2182"/>
      <c r="AC574" s="2182"/>
      <c r="AD574" s="2182"/>
      <c r="AE574" s="2182"/>
      <c r="AF574" s="2182"/>
      <c r="AG574" s="2182"/>
      <c r="AH574" s="2182"/>
      <c r="AI574" s="2182"/>
      <c r="AJ574" s="2182"/>
      <c r="AK574" s="2182"/>
      <c r="AL574" s="2182"/>
      <c r="AM574" s="2182"/>
      <c r="AN574" s="2182"/>
    </row>
    <row r="575" ht="15.75" customHeight="1">
      <c r="A575" s="2242"/>
      <c r="B575" s="2182"/>
      <c r="C575" s="2182"/>
      <c r="D575" s="2182"/>
      <c r="E575" s="2182"/>
      <c r="F575" s="2182"/>
      <c r="G575" s="2182"/>
      <c r="H575" s="2182"/>
      <c r="I575" s="2182"/>
      <c r="K575" s="2182"/>
      <c r="L575" s="2182"/>
      <c r="M575" s="2182"/>
      <c r="N575" s="2243"/>
      <c r="O575" s="2182"/>
      <c r="P575" s="2182"/>
      <c r="Q575" s="2182"/>
      <c r="R575" s="2182"/>
      <c r="S575" s="2182"/>
      <c r="T575" s="2182"/>
      <c r="U575" s="2182"/>
      <c r="V575" s="2182"/>
      <c r="W575" s="2182"/>
      <c r="X575" s="2182"/>
      <c r="Y575" s="2182"/>
      <c r="Z575" s="2182"/>
      <c r="AA575" s="2182"/>
      <c r="AB575" s="2182"/>
      <c r="AC575" s="2182"/>
      <c r="AD575" s="2182"/>
      <c r="AE575" s="2182"/>
      <c r="AF575" s="2182"/>
      <c r="AG575" s="2182"/>
      <c r="AH575" s="2182"/>
      <c r="AI575" s="2182"/>
      <c r="AJ575" s="2182"/>
      <c r="AK575" s="2182"/>
      <c r="AL575" s="2182"/>
      <c r="AM575" s="2182"/>
      <c r="AN575" s="2182"/>
    </row>
    <row r="576" ht="15.75" customHeight="1">
      <c r="A576" s="2242"/>
      <c r="B576" s="2182"/>
      <c r="C576" s="2182"/>
      <c r="D576" s="2182"/>
      <c r="E576" s="2182"/>
      <c r="F576" s="2182"/>
      <c r="G576" s="2182"/>
      <c r="H576" s="2182"/>
      <c r="I576" s="2182"/>
      <c r="K576" s="2182"/>
      <c r="L576" s="2182"/>
      <c r="M576" s="2182"/>
      <c r="N576" s="2243"/>
      <c r="O576" s="2182"/>
      <c r="P576" s="2182"/>
      <c r="Q576" s="2182"/>
      <c r="R576" s="2182"/>
      <c r="S576" s="2182"/>
      <c r="T576" s="2182"/>
      <c r="U576" s="2182"/>
      <c r="V576" s="2182"/>
      <c r="W576" s="2182"/>
      <c r="X576" s="2182"/>
      <c r="Y576" s="2182"/>
      <c r="Z576" s="2182"/>
      <c r="AA576" s="2182"/>
      <c r="AB576" s="2182"/>
      <c r="AC576" s="2182"/>
      <c r="AD576" s="2182"/>
      <c r="AE576" s="2182"/>
      <c r="AF576" s="2182"/>
      <c r="AG576" s="2182"/>
      <c r="AH576" s="2182"/>
      <c r="AI576" s="2182"/>
      <c r="AJ576" s="2182"/>
      <c r="AK576" s="2182"/>
      <c r="AL576" s="2182"/>
      <c r="AM576" s="2182"/>
      <c r="AN576" s="2182"/>
    </row>
    <row r="577" ht="15.75" customHeight="1">
      <c r="A577" s="2242"/>
      <c r="B577" s="2182"/>
      <c r="C577" s="2182"/>
      <c r="D577" s="2182"/>
      <c r="E577" s="2182"/>
      <c r="F577" s="2182"/>
      <c r="G577" s="2182"/>
      <c r="H577" s="2182"/>
      <c r="I577" s="2182"/>
      <c r="K577" s="2182"/>
      <c r="L577" s="2182"/>
      <c r="M577" s="2182"/>
      <c r="N577" s="2243"/>
      <c r="O577" s="2182"/>
      <c r="P577" s="2182"/>
      <c r="Q577" s="2182"/>
      <c r="R577" s="2182"/>
      <c r="S577" s="2182"/>
      <c r="T577" s="2182"/>
      <c r="U577" s="2182"/>
      <c r="V577" s="2182"/>
      <c r="W577" s="2182"/>
      <c r="X577" s="2182"/>
      <c r="Y577" s="2182"/>
      <c r="Z577" s="2182"/>
      <c r="AA577" s="2182"/>
      <c r="AB577" s="2182"/>
      <c r="AC577" s="2182"/>
      <c r="AD577" s="2182"/>
      <c r="AE577" s="2182"/>
      <c r="AF577" s="2182"/>
      <c r="AG577" s="2182"/>
      <c r="AH577" s="2182"/>
      <c r="AI577" s="2182"/>
      <c r="AJ577" s="2182"/>
      <c r="AK577" s="2182"/>
      <c r="AL577" s="2182"/>
      <c r="AM577" s="2182"/>
      <c r="AN577" s="2182"/>
    </row>
    <row r="578" ht="15.75" customHeight="1">
      <c r="A578" s="2242"/>
      <c r="B578" s="2182"/>
      <c r="C578" s="2182"/>
      <c r="D578" s="2182"/>
      <c r="E578" s="2182"/>
      <c r="F578" s="2182"/>
      <c r="G578" s="2182"/>
      <c r="H578" s="2182"/>
      <c r="I578" s="2182"/>
      <c r="K578" s="2182"/>
      <c r="L578" s="2182"/>
      <c r="M578" s="2182"/>
      <c r="N578" s="2243"/>
      <c r="O578" s="2182"/>
      <c r="P578" s="2182"/>
      <c r="Q578" s="2182"/>
      <c r="R578" s="2182"/>
      <c r="S578" s="2182"/>
      <c r="T578" s="2182"/>
      <c r="U578" s="2182"/>
      <c r="V578" s="2182"/>
      <c r="W578" s="2182"/>
      <c r="X578" s="2182"/>
      <c r="Y578" s="2182"/>
      <c r="Z578" s="2182"/>
      <c r="AA578" s="2182"/>
      <c r="AB578" s="2182"/>
      <c r="AC578" s="2182"/>
      <c r="AD578" s="2182"/>
      <c r="AE578" s="2182"/>
      <c r="AF578" s="2182"/>
      <c r="AG578" s="2182"/>
      <c r="AH578" s="2182"/>
      <c r="AI578" s="2182"/>
      <c r="AJ578" s="2182"/>
      <c r="AK578" s="2182"/>
      <c r="AL578" s="2182"/>
      <c r="AM578" s="2182"/>
      <c r="AN578" s="2182"/>
    </row>
    <row r="579" ht="15.75" customHeight="1">
      <c r="A579" s="2242"/>
      <c r="B579" s="2182"/>
      <c r="C579" s="2182"/>
      <c r="D579" s="2182"/>
      <c r="E579" s="2182"/>
      <c r="F579" s="2182"/>
      <c r="G579" s="2182"/>
      <c r="H579" s="2182"/>
      <c r="I579" s="2182"/>
      <c r="K579" s="2182"/>
      <c r="L579" s="2182"/>
      <c r="M579" s="2182"/>
      <c r="N579" s="2243"/>
      <c r="O579" s="2182"/>
      <c r="P579" s="2182"/>
      <c r="Q579" s="2182"/>
      <c r="R579" s="2182"/>
      <c r="S579" s="2182"/>
      <c r="T579" s="2182"/>
      <c r="U579" s="2182"/>
      <c r="V579" s="2182"/>
      <c r="W579" s="2182"/>
      <c r="X579" s="2182"/>
      <c r="Y579" s="2182"/>
      <c r="Z579" s="2182"/>
      <c r="AA579" s="2182"/>
      <c r="AB579" s="2182"/>
      <c r="AC579" s="2182"/>
      <c r="AD579" s="2182"/>
      <c r="AE579" s="2182"/>
      <c r="AF579" s="2182"/>
      <c r="AG579" s="2182"/>
      <c r="AH579" s="2182"/>
      <c r="AI579" s="2182"/>
      <c r="AJ579" s="2182"/>
      <c r="AK579" s="2182"/>
      <c r="AL579" s="2182"/>
      <c r="AM579" s="2182"/>
      <c r="AN579" s="2182"/>
    </row>
    <row r="580" ht="15.75" customHeight="1">
      <c r="A580" s="2242"/>
      <c r="B580" s="2182"/>
      <c r="C580" s="2182"/>
      <c r="D580" s="2182"/>
      <c r="E580" s="2182"/>
      <c r="F580" s="2182"/>
      <c r="G580" s="2182"/>
      <c r="H580" s="2182"/>
      <c r="I580" s="2182"/>
      <c r="K580" s="2182"/>
      <c r="L580" s="2182"/>
      <c r="M580" s="2182"/>
      <c r="N580" s="2243"/>
      <c r="O580" s="2182"/>
      <c r="P580" s="2182"/>
      <c r="Q580" s="2182"/>
      <c r="R580" s="2182"/>
      <c r="S580" s="2182"/>
      <c r="T580" s="2182"/>
      <c r="U580" s="2182"/>
      <c r="V580" s="2182"/>
      <c r="W580" s="2182"/>
      <c r="X580" s="2182"/>
      <c r="Y580" s="2182"/>
      <c r="Z580" s="2182"/>
      <c r="AA580" s="2182"/>
      <c r="AB580" s="2182"/>
      <c r="AC580" s="2182"/>
      <c r="AD580" s="2182"/>
      <c r="AE580" s="2182"/>
      <c r="AF580" s="2182"/>
      <c r="AG580" s="2182"/>
      <c r="AH580" s="2182"/>
      <c r="AI580" s="2182"/>
      <c r="AJ580" s="2182"/>
      <c r="AK580" s="2182"/>
      <c r="AL580" s="2182"/>
      <c r="AM580" s="2182"/>
      <c r="AN580" s="2182"/>
    </row>
    <row r="581" ht="15.75" customHeight="1">
      <c r="A581" s="2242"/>
      <c r="B581" s="2182"/>
      <c r="C581" s="2182"/>
      <c r="D581" s="2182"/>
      <c r="E581" s="2182"/>
      <c r="F581" s="2182"/>
      <c r="G581" s="2182"/>
      <c r="H581" s="2182"/>
      <c r="I581" s="2182"/>
      <c r="K581" s="2182"/>
      <c r="L581" s="2182"/>
      <c r="M581" s="2182"/>
      <c r="N581" s="2243"/>
      <c r="O581" s="2182"/>
      <c r="P581" s="2182"/>
      <c r="Q581" s="2182"/>
      <c r="R581" s="2182"/>
      <c r="S581" s="2182"/>
      <c r="T581" s="2182"/>
      <c r="U581" s="2182"/>
      <c r="V581" s="2182"/>
      <c r="W581" s="2182"/>
      <c r="X581" s="2182"/>
      <c r="Y581" s="2182"/>
      <c r="Z581" s="2182"/>
      <c r="AA581" s="2182"/>
      <c r="AB581" s="2182"/>
      <c r="AC581" s="2182"/>
      <c r="AD581" s="2182"/>
      <c r="AE581" s="2182"/>
      <c r="AF581" s="2182"/>
      <c r="AG581" s="2182"/>
      <c r="AH581" s="2182"/>
      <c r="AI581" s="2182"/>
      <c r="AJ581" s="2182"/>
      <c r="AK581" s="2182"/>
      <c r="AL581" s="2182"/>
      <c r="AM581" s="2182"/>
      <c r="AN581" s="2182"/>
    </row>
    <row r="582" ht="15.75" customHeight="1">
      <c r="A582" s="2242"/>
      <c r="B582" s="2182"/>
      <c r="C582" s="2182"/>
      <c r="D582" s="2182"/>
      <c r="E582" s="2182"/>
      <c r="F582" s="2182"/>
      <c r="G582" s="2182"/>
      <c r="H582" s="2182"/>
      <c r="I582" s="2182"/>
      <c r="K582" s="2182"/>
      <c r="L582" s="2182"/>
      <c r="M582" s="2182"/>
      <c r="N582" s="2243"/>
      <c r="O582" s="2182"/>
      <c r="P582" s="2182"/>
      <c r="Q582" s="2182"/>
      <c r="R582" s="2182"/>
      <c r="S582" s="2182"/>
      <c r="T582" s="2182"/>
      <c r="U582" s="2182"/>
      <c r="V582" s="2182"/>
      <c r="W582" s="2182"/>
      <c r="X582" s="2182"/>
      <c r="Y582" s="2182"/>
      <c r="Z582" s="2182"/>
      <c r="AA582" s="2182"/>
      <c r="AB582" s="2182"/>
      <c r="AC582" s="2182"/>
      <c r="AD582" s="2182"/>
      <c r="AE582" s="2182"/>
      <c r="AF582" s="2182"/>
      <c r="AG582" s="2182"/>
      <c r="AH582" s="2182"/>
      <c r="AI582" s="2182"/>
      <c r="AJ582" s="2182"/>
      <c r="AK582" s="2182"/>
      <c r="AL582" s="2182"/>
      <c r="AM582" s="2182"/>
      <c r="AN582" s="2182"/>
    </row>
    <row r="583" ht="15.75" customHeight="1">
      <c r="A583" s="2242"/>
      <c r="B583" s="2182"/>
      <c r="C583" s="2182"/>
      <c r="D583" s="2182"/>
      <c r="E583" s="2182"/>
      <c r="F583" s="2182"/>
      <c r="G583" s="2182"/>
      <c r="H583" s="2182"/>
      <c r="I583" s="2182"/>
      <c r="K583" s="2182"/>
      <c r="L583" s="2182"/>
      <c r="M583" s="2182"/>
      <c r="N583" s="2243"/>
      <c r="O583" s="2182"/>
      <c r="P583" s="2182"/>
      <c r="Q583" s="2182"/>
      <c r="R583" s="2182"/>
      <c r="S583" s="2182"/>
      <c r="T583" s="2182"/>
      <c r="U583" s="2182"/>
      <c r="V583" s="2182"/>
      <c r="W583" s="2182"/>
      <c r="X583" s="2182"/>
      <c r="Y583" s="2182"/>
      <c r="Z583" s="2182"/>
      <c r="AA583" s="2182"/>
      <c r="AB583" s="2182"/>
      <c r="AC583" s="2182"/>
      <c r="AD583" s="2182"/>
      <c r="AE583" s="2182"/>
      <c r="AF583" s="2182"/>
      <c r="AG583" s="2182"/>
      <c r="AH583" s="2182"/>
      <c r="AI583" s="2182"/>
      <c r="AJ583" s="2182"/>
      <c r="AK583" s="2182"/>
      <c r="AL583" s="2182"/>
      <c r="AM583" s="2182"/>
      <c r="AN583" s="2182"/>
    </row>
    <row r="584" ht="15.75" customHeight="1">
      <c r="A584" s="2242"/>
      <c r="B584" s="2182"/>
      <c r="C584" s="2182"/>
      <c r="D584" s="2182"/>
      <c r="E584" s="2182"/>
      <c r="F584" s="2182"/>
      <c r="G584" s="2182"/>
      <c r="H584" s="2182"/>
      <c r="I584" s="2182"/>
      <c r="K584" s="2182"/>
      <c r="L584" s="2182"/>
      <c r="M584" s="2182"/>
      <c r="N584" s="2243"/>
      <c r="O584" s="2182"/>
      <c r="P584" s="2182"/>
      <c r="Q584" s="2182"/>
      <c r="R584" s="2182"/>
      <c r="S584" s="2182"/>
      <c r="T584" s="2182"/>
      <c r="U584" s="2182"/>
      <c r="V584" s="2182"/>
      <c r="W584" s="2182"/>
      <c r="X584" s="2182"/>
      <c r="Y584" s="2182"/>
      <c r="Z584" s="2182"/>
      <c r="AA584" s="2182"/>
      <c r="AB584" s="2182"/>
      <c r="AC584" s="2182"/>
      <c r="AD584" s="2182"/>
      <c r="AE584" s="2182"/>
      <c r="AF584" s="2182"/>
      <c r="AG584" s="2182"/>
      <c r="AH584" s="2182"/>
      <c r="AI584" s="2182"/>
      <c r="AJ584" s="2182"/>
      <c r="AK584" s="2182"/>
      <c r="AL584" s="2182"/>
      <c r="AM584" s="2182"/>
      <c r="AN584" s="2182"/>
    </row>
    <row r="585" ht="15.75" customHeight="1">
      <c r="A585" s="2242"/>
      <c r="B585" s="2182"/>
      <c r="C585" s="2182"/>
      <c r="D585" s="2182"/>
      <c r="E585" s="2182"/>
      <c r="F585" s="2182"/>
      <c r="G585" s="2182"/>
      <c r="H585" s="2182"/>
      <c r="I585" s="2182"/>
      <c r="K585" s="2182"/>
      <c r="L585" s="2182"/>
      <c r="M585" s="2182"/>
      <c r="N585" s="2243"/>
      <c r="O585" s="2182"/>
      <c r="P585" s="2182"/>
      <c r="Q585" s="2182"/>
      <c r="R585" s="2182"/>
      <c r="S585" s="2182"/>
      <c r="T585" s="2182"/>
      <c r="U585" s="2182"/>
      <c r="V585" s="2182"/>
      <c r="W585" s="2182"/>
      <c r="X585" s="2182"/>
      <c r="Y585" s="2182"/>
      <c r="Z585" s="2182"/>
      <c r="AA585" s="2182"/>
      <c r="AB585" s="2182"/>
      <c r="AC585" s="2182"/>
      <c r="AD585" s="2182"/>
      <c r="AE585" s="2182"/>
      <c r="AF585" s="2182"/>
      <c r="AG585" s="2182"/>
      <c r="AH585" s="2182"/>
      <c r="AI585" s="2182"/>
      <c r="AJ585" s="2182"/>
      <c r="AK585" s="2182"/>
      <c r="AL585" s="2182"/>
      <c r="AM585" s="2182"/>
      <c r="AN585" s="2182"/>
    </row>
    <row r="586" ht="15.75" customHeight="1">
      <c r="A586" s="2242"/>
      <c r="B586" s="2182"/>
      <c r="C586" s="2182"/>
      <c r="D586" s="2182"/>
      <c r="E586" s="2182"/>
      <c r="F586" s="2182"/>
      <c r="G586" s="2182"/>
      <c r="H586" s="2182"/>
      <c r="I586" s="2182"/>
      <c r="K586" s="2182"/>
      <c r="L586" s="2182"/>
      <c r="M586" s="2182"/>
      <c r="N586" s="2243"/>
      <c r="O586" s="2182"/>
      <c r="P586" s="2182"/>
      <c r="Q586" s="2182"/>
      <c r="R586" s="2182"/>
      <c r="S586" s="2182"/>
      <c r="T586" s="2182"/>
      <c r="U586" s="2182"/>
      <c r="V586" s="2182"/>
      <c r="W586" s="2182"/>
      <c r="X586" s="2182"/>
      <c r="Y586" s="2182"/>
      <c r="Z586" s="2182"/>
      <c r="AA586" s="2182"/>
      <c r="AB586" s="2182"/>
      <c r="AC586" s="2182"/>
      <c r="AD586" s="2182"/>
      <c r="AE586" s="2182"/>
      <c r="AF586" s="2182"/>
      <c r="AG586" s="2182"/>
      <c r="AH586" s="2182"/>
      <c r="AI586" s="2182"/>
      <c r="AJ586" s="2182"/>
      <c r="AK586" s="2182"/>
      <c r="AL586" s="2182"/>
      <c r="AM586" s="2182"/>
      <c r="AN586" s="2182"/>
    </row>
    <row r="587" ht="15.75" customHeight="1">
      <c r="A587" s="2242"/>
      <c r="B587" s="2182"/>
      <c r="C587" s="2182"/>
      <c r="D587" s="2182"/>
      <c r="E587" s="2182"/>
      <c r="F587" s="2182"/>
      <c r="G587" s="2182"/>
      <c r="H587" s="2182"/>
      <c r="I587" s="2182"/>
      <c r="K587" s="2182"/>
      <c r="L587" s="2182"/>
      <c r="M587" s="2182"/>
      <c r="N587" s="2243"/>
      <c r="O587" s="2182"/>
      <c r="P587" s="2182"/>
      <c r="Q587" s="2182"/>
      <c r="R587" s="2182"/>
      <c r="S587" s="2182"/>
      <c r="T587" s="2182"/>
      <c r="U587" s="2182"/>
      <c r="V587" s="2182"/>
      <c r="W587" s="2182"/>
      <c r="X587" s="2182"/>
      <c r="Y587" s="2182"/>
      <c r="Z587" s="2182"/>
      <c r="AA587" s="2182"/>
      <c r="AB587" s="2182"/>
      <c r="AC587" s="2182"/>
      <c r="AD587" s="2182"/>
      <c r="AE587" s="2182"/>
      <c r="AF587" s="2182"/>
      <c r="AG587" s="2182"/>
      <c r="AH587" s="2182"/>
      <c r="AI587" s="2182"/>
      <c r="AJ587" s="2182"/>
      <c r="AK587" s="2182"/>
      <c r="AL587" s="2182"/>
      <c r="AM587" s="2182"/>
      <c r="AN587" s="2182"/>
    </row>
    <row r="588" ht="15.75" customHeight="1">
      <c r="A588" s="2242"/>
      <c r="B588" s="2182"/>
      <c r="C588" s="2182"/>
      <c r="D588" s="2182"/>
      <c r="E588" s="2182"/>
      <c r="F588" s="2182"/>
      <c r="G588" s="2182"/>
      <c r="H588" s="2182"/>
      <c r="I588" s="2182"/>
      <c r="K588" s="2182"/>
      <c r="L588" s="2182"/>
      <c r="M588" s="2182"/>
      <c r="N588" s="2243"/>
      <c r="O588" s="2182"/>
      <c r="P588" s="2182"/>
      <c r="Q588" s="2182"/>
      <c r="R588" s="2182"/>
      <c r="S588" s="2182"/>
      <c r="T588" s="2182"/>
      <c r="U588" s="2182"/>
      <c r="V588" s="2182"/>
      <c r="W588" s="2182"/>
      <c r="X588" s="2182"/>
      <c r="Y588" s="2182"/>
      <c r="Z588" s="2182"/>
      <c r="AA588" s="2182"/>
      <c r="AB588" s="2182"/>
      <c r="AC588" s="2182"/>
      <c r="AD588" s="2182"/>
      <c r="AE588" s="2182"/>
      <c r="AF588" s="2182"/>
      <c r="AG588" s="2182"/>
      <c r="AH588" s="2182"/>
      <c r="AI588" s="2182"/>
      <c r="AJ588" s="2182"/>
      <c r="AK588" s="2182"/>
      <c r="AL588" s="2182"/>
      <c r="AM588" s="2182"/>
      <c r="AN588" s="2182"/>
    </row>
    <row r="589" ht="15.75" customHeight="1">
      <c r="A589" s="2242"/>
      <c r="B589" s="2182"/>
      <c r="C589" s="2182"/>
      <c r="D589" s="2182"/>
      <c r="E589" s="2182"/>
      <c r="F589" s="2182"/>
      <c r="G589" s="2182"/>
      <c r="H589" s="2182"/>
      <c r="I589" s="2182"/>
      <c r="K589" s="2182"/>
      <c r="L589" s="2182"/>
      <c r="M589" s="2182"/>
      <c r="N589" s="2243"/>
      <c r="O589" s="2182"/>
      <c r="P589" s="2182"/>
      <c r="Q589" s="2182"/>
      <c r="R589" s="2182"/>
      <c r="S589" s="2182"/>
      <c r="T589" s="2182"/>
      <c r="U589" s="2182"/>
      <c r="V589" s="2182"/>
      <c r="W589" s="2182"/>
      <c r="X589" s="2182"/>
      <c r="Y589" s="2182"/>
      <c r="Z589" s="2182"/>
      <c r="AA589" s="2182"/>
      <c r="AB589" s="2182"/>
      <c r="AC589" s="2182"/>
      <c r="AD589" s="2182"/>
      <c r="AE589" s="2182"/>
      <c r="AF589" s="2182"/>
      <c r="AG589" s="2182"/>
      <c r="AH589" s="2182"/>
      <c r="AI589" s="2182"/>
      <c r="AJ589" s="2182"/>
      <c r="AK589" s="2182"/>
      <c r="AL589" s="2182"/>
      <c r="AM589" s="2182"/>
      <c r="AN589" s="2182"/>
    </row>
    <row r="590" ht="15.75" customHeight="1">
      <c r="A590" s="2242"/>
      <c r="B590" s="2182"/>
      <c r="C590" s="2182"/>
      <c r="D590" s="2182"/>
      <c r="E590" s="2182"/>
      <c r="F590" s="2182"/>
      <c r="G590" s="2182"/>
      <c r="H590" s="2182"/>
      <c r="I590" s="2182"/>
      <c r="K590" s="2182"/>
      <c r="L590" s="2182"/>
      <c r="M590" s="2182"/>
      <c r="N590" s="2243"/>
      <c r="O590" s="2182"/>
      <c r="P590" s="2182"/>
      <c r="Q590" s="2182"/>
      <c r="R590" s="2182"/>
      <c r="S590" s="2182"/>
      <c r="T590" s="2182"/>
      <c r="U590" s="2182"/>
      <c r="V590" s="2182"/>
      <c r="W590" s="2182"/>
      <c r="X590" s="2182"/>
      <c r="Y590" s="2182"/>
      <c r="Z590" s="2182"/>
      <c r="AA590" s="2182"/>
      <c r="AB590" s="2182"/>
      <c r="AC590" s="2182"/>
      <c r="AD590" s="2182"/>
      <c r="AE590" s="2182"/>
      <c r="AF590" s="2182"/>
      <c r="AG590" s="2182"/>
      <c r="AH590" s="2182"/>
      <c r="AI590" s="2182"/>
      <c r="AJ590" s="2182"/>
      <c r="AK590" s="2182"/>
      <c r="AL590" s="2182"/>
      <c r="AM590" s="2182"/>
      <c r="AN590" s="2182"/>
    </row>
    <row r="591" ht="15.75" customHeight="1">
      <c r="A591" s="2242"/>
      <c r="B591" s="2182"/>
      <c r="C591" s="2182"/>
      <c r="D591" s="2182"/>
      <c r="E591" s="2182"/>
      <c r="F591" s="2182"/>
      <c r="G591" s="2182"/>
      <c r="H591" s="2182"/>
      <c r="I591" s="2182"/>
      <c r="K591" s="2182"/>
      <c r="L591" s="2182"/>
      <c r="M591" s="2182"/>
      <c r="N591" s="2243"/>
      <c r="O591" s="2182"/>
      <c r="P591" s="2182"/>
      <c r="Q591" s="2182"/>
      <c r="R591" s="2182"/>
      <c r="S591" s="2182"/>
      <c r="T591" s="2182"/>
      <c r="U591" s="2182"/>
      <c r="V591" s="2182"/>
      <c r="W591" s="2182"/>
      <c r="X591" s="2182"/>
      <c r="Y591" s="2182"/>
      <c r="Z591" s="2182"/>
      <c r="AA591" s="2182"/>
      <c r="AB591" s="2182"/>
      <c r="AC591" s="2182"/>
      <c r="AD591" s="2182"/>
      <c r="AE591" s="2182"/>
      <c r="AF591" s="2182"/>
      <c r="AG591" s="2182"/>
      <c r="AH591" s="2182"/>
      <c r="AI591" s="2182"/>
      <c r="AJ591" s="2182"/>
      <c r="AK591" s="2182"/>
      <c r="AL591" s="2182"/>
      <c r="AM591" s="2182"/>
      <c r="AN591" s="2182"/>
    </row>
    <row r="592" ht="15.75" customHeight="1">
      <c r="A592" s="2242"/>
      <c r="B592" s="2182"/>
      <c r="C592" s="2182"/>
      <c r="D592" s="2182"/>
      <c r="E592" s="2182"/>
      <c r="F592" s="2182"/>
      <c r="G592" s="2182"/>
      <c r="H592" s="2182"/>
      <c r="I592" s="2182"/>
      <c r="K592" s="2182"/>
      <c r="L592" s="2182"/>
      <c r="M592" s="2182"/>
      <c r="N592" s="2243"/>
      <c r="O592" s="2182"/>
      <c r="P592" s="2182"/>
      <c r="Q592" s="2182"/>
      <c r="R592" s="2182"/>
      <c r="S592" s="2182"/>
      <c r="T592" s="2182"/>
      <c r="U592" s="2182"/>
      <c r="V592" s="2182"/>
      <c r="W592" s="2182"/>
      <c r="X592" s="2182"/>
      <c r="Y592" s="2182"/>
      <c r="Z592" s="2182"/>
      <c r="AA592" s="2182"/>
      <c r="AB592" s="2182"/>
      <c r="AC592" s="2182"/>
      <c r="AD592" s="2182"/>
      <c r="AE592" s="2182"/>
      <c r="AF592" s="2182"/>
      <c r="AG592" s="2182"/>
      <c r="AH592" s="2182"/>
      <c r="AI592" s="2182"/>
      <c r="AJ592" s="2182"/>
      <c r="AK592" s="2182"/>
      <c r="AL592" s="2182"/>
      <c r="AM592" s="2182"/>
      <c r="AN592" s="2182"/>
    </row>
    <row r="593" ht="15.75" customHeight="1">
      <c r="A593" s="2242"/>
      <c r="B593" s="2182"/>
      <c r="C593" s="2182"/>
      <c r="D593" s="2182"/>
      <c r="E593" s="2182"/>
      <c r="F593" s="2182"/>
      <c r="G593" s="2182"/>
      <c r="H593" s="2182"/>
      <c r="I593" s="2182"/>
      <c r="K593" s="2182"/>
      <c r="L593" s="2182"/>
      <c r="M593" s="2182"/>
      <c r="N593" s="2243"/>
      <c r="O593" s="2182"/>
      <c r="P593" s="2182"/>
      <c r="Q593" s="2182"/>
      <c r="R593" s="2182"/>
      <c r="S593" s="2182"/>
      <c r="T593" s="2182"/>
      <c r="U593" s="2182"/>
      <c r="V593" s="2182"/>
      <c r="W593" s="2182"/>
      <c r="X593" s="2182"/>
      <c r="Y593" s="2182"/>
      <c r="Z593" s="2182"/>
      <c r="AA593" s="2182"/>
      <c r="AB593" s="2182"/>
      <c r="AC593" s="2182"/>
      <c r="AD593" s="2182"/>
      <c r="AE593" s="2182"/>
      <c r="AF593" s="2182"/>
      <c r="AG593" s="2182"/>
      <c r="AH593" s="2182"/>
      <c r="AI593" s="2182"/>
      <c r="AJ593" s="2182"/>
      <c r="AK593" s="2182"/>
      <c r="AL593" s="2182"/>
      <c r="AM593" s="2182"/>
      <c r="AN593" s="2182"/>
    </row>
    <row r="594" ht="15.75" customHeight="1">
      <c r="A594" s="2242"/>
      <c r="B594" s="2182"/>
      <c r="C594" s="2182"/>
      <c r="D594" s="2182"/>
      <c r="E594" s="2182"/>
      <c r="F594" s="2182"/>
      <c r="G594" s="2182"/>
      <c r="H594" s="2182"/>
      <c r="I594" s="2182"/>
      <c r="K594" s="2182"/>
      <c r="L594" s="2182"/>
      <c r="M594" s="2182"/>
      <c r="N594" s="2243"/>
      <c r="O594" s="2182"/>
      <c r="P594" s="2182"/>
      <c r="Q594" s="2182"/>
      <c r="R594" s="2182"/>
      <c r="S594" s="2182"/>
      <c r="T594" s="2182"/>
      <c r="U594" s="2182"/>
      <c r="V594" s="2182"/>
      <c r="W594" s="2182"/>
      <c r="X594" s="2182"/>
      <c r="Y594" s="2182"/>
      <c r="Z594" s="2182"/>
      <c r="AA594" s="2182"/>
      <c r="AB594" s="2182"/>
      <c r="AC594" s="2182"/>
      <c r="AD594" s="2182"/>
      <c r="AE594" s="2182"/>
      <c r="AF594" s="2182"/>
      <c r="AG594" s="2182"/>
      <c r="AH594" s="2182"/>
      <c r="AI594" s="2182"/>
      <c r="AJ594" s="2182"/>
      <c r="AK594" s="2182"/>
      <c r="AL594" s="2182"/>
      <c r="AM594" s="2182"/>
      <c r="AN594" s="2182"/>
    </row>
    <row r="595" ht="15.75" customHeight="1">
      <c r="A595" s="2242"/>
      <c r="B595" s="2182"/>
      <c r="C595" s="2182"/>
      <c r="D595" s="2182"/>
      <c r="E595" s="2182"/>
      <c r="F595" s="2182"/>
      <c r="G595" s="2182"/>
      <c r="H595" s="2182"/>
      <c r="I595" s="2182"/>
      <c r="K595" s="2182"/>
      <c r="L595" s="2182"/>
      <c r="M595" s="2182"/>
      <c r="N595" s="2243"/>
      <c r="O595" s="2182"/>
      <c r="P595" s="2182"/>
      <c r="Q595" s="2182"/>
      <c r="R595" s="2182"/>
      <c r="S595" s="2182"/>
      <c r="T595" s="2182"/>
      <c r="U595" s="2182"/>
      <c r="V595" s="2182"/>
      <c r="W595" s="2182"/>
      <c r="X595" s="2182"/>
      <c r="Y595" s="2182"/>
      <c r="Z595" s="2182"/>
      <c r="AA595" s="2182"/>
      <c r="AB595" s="2182"/>
      <c r="AC595" s="2182"/>
      <c r="AD595" s="2182"/>
      <c r="AE595" s="2182"/>
      <c r="AF595" s="2182"/>
      <c r="AG595" s="2182"/>
      <c r="AH595" s="2182"/>
      <c r="AI595" s="2182"/>
      <c r="AJ595" s="2182"/>
      <c r="AK595" s="2182"/>
      <c r="AL595" s="2182"/>
      <c r="AM595" s="2182"/>
      <c r="AN595" s="2182"/>
    </row>
    <row r="596" ht="15.75" customHeight="1">
      <c r="A596" s="2242"/>
      <c r="B596" s="2182"/>
      <c r="C596" s="2182"/>
      <c r="D596" s="2182"/>
      <c r="E596" s="2182"/>
      <c r="F596" s="2182"/>
      <c r="G596" s="2182"/>
      <c r="H596" s="2182"/>
      <c r="I596" s="2182"/>
      <c r="K596" s="2182"/>
      <c r="L596" s="2182"/>
      <c r="M596" s="2182"/>
      <c r="N596" s="2243"/>
      <c r="O596" s="2182"/>
      <c r="P596" s="2182"/>
      <c r="Q596" s="2182"/>
      <c r="R596" s="2182"/>
      <c r="S596" s="2182"/>
      <c r="T596" s="2182"/>
      <c r="U596" s="2182"/>
      <c r="V596" s="2182"/>
      <c r="W596" s="2182"/>
      <c r="X596" s="2182"/>
      <c r="Y596" s="2182"/>
      <c r="Z596" s="2182"/>
      <c r="AA596" s="2182"/>
      <c r="AB596" s="2182"/>
      <c r="AC596" s="2182"/>
      <c r="AD596" s="2182"/>
      <c r="AE596" s="2182"/>
      <c r="AF596" s="2182"/>
      <c r="AG596" s="2182"/>
      <c r="AH596" s="2182"/>
      <c r="AI596" s="2182"/>
      <c r="AJ596" s="2182"/>
      <c r="AK596" s="2182"/>
      <c r="AL596" s="2182"/>
      <c r="AM596" s="2182"/>
      <c r="AN596" s="2182"/>
    </row>
    <row r="597" ht="15.75" customHeight="1">
      <c r="A597" s="2242"/>
      <c r="B597" s="2182"/>
      <c r="C597" s="2182"/>
      <c r="D597" s="2182"/>
      <c r="E597" s="2182"/>
      <c r="F597" s="2182"/>
      <c r="G597" s="2182"/>
      <c r="H597" s="2182"/>
      <c r="I597" s="2182"/>
      <c r="K597" s="2182"/>
      <c r="L597" s="2182"/>
      <c r="M597" s="2182"/>
      <c r="N597" s="2243"/>
      <c r="O597" s="2182"/>
      <c r="P597" s="2182"/>
      <c r="Q597" s="2182"/>
      <c r="R597" s="2182"/>
      <c r="S597" s="2182"/>
      <c r="T597" s="2182"/>
      <c r="U597" s="2182"/>
      <c r="V597" s="2182"/>
      <c r="W597" s="2182"/>
      <c r="X597" s="2182"/>
      <c r="Y597" s="2182"/>
      <c r="Z597" s="2182"/>
      <c r="AA597" s="2182"/>
      <c r="AB597" s="2182"/>
      <c r="AC597" s="2182"/>
      <c r="AD597" s="2182"/>
      <c r="AE597" s="2182"/>
      <c r="AF597" s="2182"/>
      <c r="AG597" s="2182"/>
      <c r="AH597" s="2182"/>
      <c r="AI597" s="2182"/>
      <c r="AJ597" s="2182"/>
      <c r="AK597" s="2182"/>
      <c r="AL597" s="2182"/>
      <c r="AM597" s="2182"/>
      <c r="AN597" s="2182"/>
    </row>
    <row r="598" ht="15.75" customHeight="1">
      <c r="A598" s="2242"/>
      <c r="B598" s="2182"/>
      <c r="C598" s="2182"/>
      <c r="D598" s="2182"/>
      <c r="E598" s="2182"/>
      <c r="F598" s="2182"/>
      <c r="G598" s="2182"/>
      <c r="H598" s="2182"/>
      <c r="I598" s="2182"/>
      <c r="K598" s="2182"/>
      <c r="L598" s="2182"/>
      <c r="M598" s="2182"/>
      <c r="N598" s="2243"/>
      <c r="O598" s="2182"/>
      <c r="P598" s="2182"/>
      <c r="Q598" s="2182"/>
      <c r="R598" s="2182"/>
      <c r="S598" s="2182"/>
      <c r="T598" s="2182"/>
      <c r="U598" s="2182"/>
      <c r="V598" s="2182"/>
      <c r="W598" s="2182"/>
      <c r="X598" s="2182"/>
      <c r="Y598" s="2182"/>
      <c r="Z598" s="2182"/>
      <c r="AA598" s="2182"/>
      <c r="AB598" s="2182"/>
      <c r="AC598" s="2182"/>
      <c r="AD598" s="2182"/>
      <c r="AE598" s="2182"/>
      <c r="AF598" s="2182"/>
      <c r="AG598" s="2182"/>
      <c r="AH598" s="2182"/>
      <c r="AI598" s="2182"/>
      <c r="AJ598" s="2182"/>
      <c r="AK598" s="2182"/>
      <c r="AL598" s="2182"/>
      <c r="AM598" s="2182"/>
      <c r="AN598" s="2182"/>
    </row>
    <row r="599" ht="15.75" customHeight="1">
      <c r="A599" s="2242"/>
      <c r="B599" s="2182"/>
      <c r="C599" s="2182"/>
      <c r="D599" s="2182"/>
      <c r="E599" s="2182"/>
      <c r="F599" s="2182"/>
      <c r="G599" s="2182"/>
      <c r="H599" s="2182"/>
      <c r="I599" s="2182"/>
      <c r="K599" s="2182"/>
      <c r="L599" s="2182"/>
      <c r="M599" s="2182"/>
      <c r="N599" s="2243"/>
      <c r="O599" s="2182"/>
      <c r="P599" s="2182"/>
      <c r="Q599" s="2182"/>
      <c r="R599" s="2182"/>
      <c r="S599" s="2182"/>
      <c r="T599" s="2182"/>
      <c r="U599" s="2182"/>
      <c r="V599" s="2182"/>
      <c r="W599" s="2182"/>
      <c r="X599" s="2182"/>
      <c r="Y599" s="2182"/>
      <c r="Z599" s="2182"/>
      <c r="AA599" s="2182"/>
      <c r="AB599" s="2182"/>
      <c r="AC599" s="2182"/>
      <c r="AD599" s="2182"/>
      <c r="AE599" s="2182"/>
      <c r="AF599" s="2182"/>
      <c r="AG599" s="2182"/>
      <c r="AH599" s="2182"/>
      <c r="AI599" s="2182"/>
      <c r="AJ599" s="2182"/>
      <c r="AK599" s="2182"/>
      <c r="AL599" s="2182"/>
      <c r="AM599" s="2182"/>
      <c r="AN599" s="2182"/>
    </row>
    <row r="600" ht="15.75" customHeight="1">
      <c r="A600" s="2242"/>
      <c r="B600" s="2182"/>
      <c r="C600" s="2182"/>
      <c r="D600" s="2182"/>
      <c r="E600" s="2182"/>
      <c r="F600" s="2182"/>
      <c r="G600" s="2182"/>
      <c r="H600" s="2182"/>
      <c r="I600" s="2182"/>
      <c r="K600" s="2182"/>
      <c r="L600" s="2182"/>
      <c r="M600" s="2182"/>
      <c r="N600" s="2243"/>
      <c r="O600" s="2182"/>
      <c r="P600" s="2182"/>
      <c r="Q600" s="2182"/>
      <c r="R600" s="2182"/>
      <c r="S600" s="2182"/>
      <c r="T600" s="2182"/>
      <c r="U600" s="2182"/>
      <c r="V600" s="2182"/>
      <c r="W600" s="2182"/>
      <c r="X600" s="2182"/>
      <c r="Y600" s="2182"/>
      <c r="Z600" s="2182"/>
      <c r="AA600" s="2182"/>
      <c r="AB600" s="2182"/>
      <c r="AC600" s="2182"/>
      <c r="AD600" s="2182"/>
      <c r="AE600" s="2182"/>
      <c r="AF600" s="2182"/>
      <c r="AG600" s="2182"/>
      <c r="AH600" s="2182"/>
      <c r="AI600" s="2182"/>
      <c r="AJ600" s="2182"/>
      <c r="AK600" s="2182"/>
      <c r="AL600" s="2182"/>
      <c r="AM600" s="2182"/>
      <c r="AN600" s="2182"/>
    </row>
    <row r="601" ht="15.75" customHeight="1">
      <c r="A601" s="2242"/>
      <c r="B601" s="2182"/>
      <c r="C601" s="2182"/>
      <c r="D601" s="2182"/>
      <c r="E601" s="2182"/>
      <c r="F601" s="2182"/>
      <c r="G601" s="2182"/>
      <c r="H601" s="2182"/>
      <c r="I601" s="2182"/>
      <c r="K601" s="2182"/>
      <c r="L601" s="2182"/>
      <c r="M601" s="2182"/>
      <c r="N601" s="2243"/>
      <c r="O601" s="2182"/>
      <c r="P601" s="2182"/>
      <c r="Q601" s="2182"/>
      <c r="R601" s="2182"/>
      <c r="S601" s="2182"/>
      <c r="T601" s="2182"/>
      <c r="U601" s="2182"/>
      <c r="V601" s="2182"/>
      <c r="W601" s="2182"/>
      <c r="X601" s="2182"/>
      <c r="Y601" s="2182"/>
      <c r="Z601" s="2182"/>
      <c r="AA601" s="2182"/>
      <c r="AB601" s="2182"/>
      <c r="AC601" s="2182"/>
      <c r="AD601" s="2182"/>
      <c r="AE601" s="2182"/>
      <c r="AF601" s="2182"/>
      <c r="AG601" s="2182"/>
      <c r="AH601" s="2182"/>
      <c r="AI601" s="2182"/>
      <c r="AJ601" s="2182"/>
      <c r="AK601" s="2182"/>
      <c r="AL601" s="2182"/>
      <c r="AM601" s="2182"/>
      <c r="AN601" s="2182"/>
    </row>
    <row r="602" ht="15.75" customHeight="1">
      <c r="A602" s="2242"/>
      <c r="B602" s="2182"/>
      <c r="C602" s="2182"/>
      <c r="D602" s="2182"/>
      <c r="E602" s="2182"/>
      <c r="F602" s="2182"/>
      <c r="G602" s="2182"/>
      <c r="H602" s="2182"/>
      <c r="I602" s="2182"/>
      <c r="K602" s="2182"/>
      <c r="L602" s="2182"/>
      <c r="M602" s="2182"/>
      <c r="N602" s="2243"/>
      <c r="O602" s="2182"/>
      <c r="P602" s="2182"/>
      <c r="Q602" s="2182"/>
      <c r="R602" s="2182"/>
      <c r="S602" s="2182"/>
      <c r="T602" s="2182"/>
      <c r="U602" s="2182"/>
      <c r="V602" s="2182"/>
      <c r="W602" s="2182"/>
      <c r="X602" s="2182"/>
      <c r="Y602" s="2182"/>
      <c r="Z602" s="2182"/>
      <c r="AA602" s="2182"/>
      <c r="AB602" s="2182"/>
      <c r="AC602" s="2182"/>
      <c r="AD602" s="2182"/>
      <c r="AE602" s="2182"/>
      <c r="AF602" s="2182"/>
      <c r="AG602" s="2182"/>
      <c r="AH602" s="2182"/>
      <c r="AI602" s="2182"/>
      <c r="AJ602" s="2182"/>
      <c r="AK602" s="2182"/>
      <c r="AL602" s="2182"/>
      <c r="AM602" s="2182"/>
      <c r="AN602" s="2182"/>
    </row>
    <row r="603" ht="15.75" customHeight="1">
      <c r="A603" s="2242"/>
      <c r="B603" s="2182"/>
      <c r="C603" s="2182"/>
      <c r="D603" s="2182"/>
      <c r="E603" s="2182"/>
      <c r="F603" s="2182"/>
      <c r="G603" s="2182"/>
      <c r="H603" s="2182"/>
      <c r="I603" s="2182"/>
      <c r="K603" s="2182"/>
      <c r="L603" s="2182"/>
      <c r="M603" s="2182"/>
      <c r="N603" s="2243"/>
      <c r="O603" s="2182"/>
      <c r="P603" s="2182"/>
      <c r="Q603" s="2182"/>
      <c r="R603" s="2182"/>
      <c r="S603" s="2182"/>
      <c r="T603" s="2182"/>
      <c r="U603" s="2182"/>
      <c r="V603" s="2182"/>
      <c r="W603" s="2182"/>
      <c r="X603" s="2182"/>
      <c r="Y603" s="2182"/>
      <c r="Z603" s="2182"/>
      <c r="AA603" s="2182"/>
      <c r="AB603" s="2182"/>
      <c r="AC603" s="2182"/>
      <c r="AD603" s="2182"/>
      <c r="AE603" s="2182"/>
      <c r="AF603" s="2182"/>
      <c r="AG603" s="2182"/>
      <c r="AH603" s="2182"/>
      <c r="AI603" s="2182"/>
      <c r="AJ603" s="2182"/>
      <c r="AK603" s="2182"/>
      <c r="AL603" s="2182"/>
      <c r="AM603" s="2182"/>
      <c r="AN603" s="2182"/>
    </row>
    <row r="604" ht="15.75" customHeight="1">
      <c r="A604" s="2242"/>
      <c r="B604" s="2182"/>
      <c r="C604" s="2182"/>
      <c r="D604" s="2182"/>
      <c r="E604" s="2182"/>
      <c r="F604" s="2182"/>
      <c r="G604" s="2182"/>
      <c r="H604" s="2182"/>
      <c r="I604" s="2182"/>
      <c r="K604" s="2182"/>
      <c r="L604" s="2182"/>
      <c r="M604" s="2182"/>
      <c r="N604" s="2243"/>
      <c r="O604" s="2182"/>
      <c r="P604" s="2182"/>
      <c r="Q604" s="2182"/>
      <c r="R604" s="2182"/>
      <c r="S604" s="2182"/>
      <c r="T604" s="2182"/>
      <c r="U604" s="2182"/>
      <c r="V604" s="2182"/>
      <c r="W604" s="2182"/>
      <c r="X604" s="2182"/>
      <c r="Y604" s="2182"/>
      <c r="Z604" s="2182"/>
      <c r="AA604" s="2182"/>
      <c r="AB604" s="2182"/>
      <c r="AC604" s="2182"/>
      <c r="AD604" s="2182"/>
      <c r="AE604" s="2182"/>
      <c r="AF604" s="2182"/>
      <c r="AG604" s="2182"/>
      <c r="AH604" s="2182"/>
      <c r="AI604" s="2182"/>
      <c r="AJ604" s="2182"/>
      <c r="AK604" s="2182"/>
      <c r="AL604" s="2182"/>
      <c r="AM604" s="2182"/>
      <c r="AN604" s="2182"/>
    </row>
    <row r="605" ht="15.75" customHeight="1">
      <c r="A605" s="2242"/>
      <c r="B605" s="2182"/>
      <c r="C605" s="2182"/>
      <c r="D605" s="2182"/>
      <c r="E605" s="2182"/>
      <c r="F605" s="2182"/>
      <c r="G605" s="2182"/>
      <c r="H605" s="2182"/>
      <c r="I605" s="2182"/>
      <c r="K605" s="2182"/>
      <c r="L605" s="2182"/>
      <c r="M605" s="2182"/>
      <c r="N605" s="2243"/>
      <c r="O605" s="2182"/>
      <c r="P605" s="2182"/>
      <c r="Q605" s="2182"/>
      <c r="R605" s="2182"/>
      <c r="S605" s="2182"/>
      <c r="T605" s="2182"/>
      <c r="U605" s="2182"/>
      <c r="V605" s="2182"/>
      <c r="W605" s="2182"/>
      <c r="X605" s="2182"/>
      <c r="Y605" s="2182"/>
      <c r="Z605" s="2182"/>
      <c r="AA605" s="2182"/>
      <c r="AB605" s="2182"/>
      <c r="AC605" s="2182"/>
      <c r="AD605" s="2182"/>
      <c r="AE605" s="2182"/>
      <c r="AF605" s="2182"/>
      <c r="AG605" s="2182"/>
      <c r="AH605" s="2182"/>
      <c r="AI605" s="2182"/>
      <c r="AJ605" s="2182"/>
      <c r="AK605" s="2182"/>
      <c r="AL605" s="2182"/>
      <c r="AM605" s="2182"/>
      <c r="AN605" s="2182"/>
    </row>
    <row r="606" ht="15.75" customHeight="1">
      <c r="A606" s="2242"/>
      <c r="B606" s="2182"/>
      <c r="C606" s="2182"/>
      <c r="D606" s="2182"/>
      <c r="E606" s="2182"/>
      <c r="F606" s="2182"/>
      <c r="G606" s="2182"/>
      <c r="H606" s="2182"/>
      <c r="I606" s="2182"/>
      <c r="K606" s="2182"/>
      <c r="L606" s="2182"/>
      <c r="M606" s="2182"/>
      <c r="N606" s="2243"/>
      <c r="O606" s="2182"/>
      <c r="P606" s="2182"/>
      <c r="Q606" s="2182"/>
      <c r="R606" s="2182"/>
      <c r="S606" s="2182"/>
      <c r="T606" s="2182"/>
      <c r="U606" s="2182"/>
      <c r="V606" s="2182"/>
      <c r="W606" s="2182"/>
      <c r="X606" s="2182"/>
      <c r="Y606" s="2182"/>
      <c r="Z606" s="2182"/>
      <c r="AA606" s="2182"/>
      <c r="AB606" s="2182"/>
      <c r="AC606" s="2182"/>
      <c r="AD606" s="2182"/>
      <c r="AE606" s="2182"/>
      <c r="AF606" s="2182"/>
      <c r="AG606" s="2182"/>
      <c r="AH606" s="2182"/>
      <c r="AI606" s="2182"/>
      <c r="AJ606" s="2182"/>
      <c r="AK606" s="2182"/>
      <c r="AL606" s="2182"/>
      <c r="AM606" s="2182"/>
      <c r="AN606" s="2182"/>
    </row>
    <row r="607" ht="15.75" customHeight="1">
      <c r="A607" s="2242"/>
      <c r="B607" s="2182"/>
      <c r="C607" s="2182"/>
      <c r="D607" s="2182"/>
      <c r="E607" s="2182"/>
      <c r="F607" s="2182"/>
      <c r="G607" s="2182"/>
      <c r="H607" s="2182"/>
      <c r="I607" s="2182"/>
      <c r="K607" s="2182"/>
      <c r="L607" s="2182"/>
      <c r="M607" s="2182"/>
      <c r="N607" s="2243"/>
      <c r="O607" s="2182"/>
      <c r="P607" s="2182"/>
      <c r="Q607" s="2182"/>
      <c r="R607" s="2182"/>
      <c r="S607" s="2182"/>
      <c r="T607" s="2182"/>
      <c r="U607" s="2182"/>
      <c r="V607" s="2182"/>
      <c r="W607" s="2182"/>
      <c r="X607" s="2182"/>
      <c r="Y607" s="2182"/>
      <c r="Z607" s="2182"/>
      <c r="AA607" s="2182"/>
      <c r="AB607" s="2182"/>
      <c r="AC607" s="2182"/>
      <c r="AD607" s="2182"/>
      <c r="AE607" s="2182"/>
      <c r="AF607" s="2182"/>
      <c r="AG607" s="2182"/>
      <c r="AH607" s="2182"/>
      <c r="AI607" s="2182"/>
      <c r="AJ607" s="2182"/>
      <c r="AK607" s="2182"/>
      <c r="AL607" s="2182"/>
      <c r="AM607" s="2182"/>
      <c r="AN607" s="2182"/>
    </row>
    <row r="608" ht="15.75" customHeight="1">
      <c r="A608" s="2242"/>
      <c r="B608" s="2182"/>
      <c r="C608" s="2182"/>
      <c r="D608" s="2182"/>
      <c r="E608" s="2182"/>
      <c r="F608" s="2182"/>
      <c r="G608" s="2182"/>
      <c r="H608" s="2182"/>
      <c r="I608" s="2182"/>
      <c r="K608" s="2182"/>
      <c r="L608" s="2182"/>
      <c r="M608" s="2182"/>
      <c r="N608" s="2243"/>
      <c r="O608" s="2182"/>
      <c r="P608" s="2182"/>
      <c r="Q608" s="2182"/>
      <c r="R608" s="2182"/>
      <c r="S608" s="2182"/>
      <c r="T608" s="2182"/>
      <c r="U608" s="2182"/>
      <c r="V608" s="2182"/>
      <c r="W608" s="2182"/>
      <c r="X608" s="2182"/>
      <c r="Y608" s="2182"/>
      <c r="Z608" s="2182"/>
      <c r="AA608" s="2182"/>
      <c r="AB608" s="2182"/>
      <c r="AC608" s="2182"/>
      <c r="AD608" s="2182"/>
      <c r="AE608" s="2182"/>
      <c r="AF608" s="2182"/>
      <c r="AG608" s="2182"/>
      <c r="AH608" s="2182"/>
      <c r="AI608" s="2182"/>
      <c r="AJ608" s="2182"/>
      <c r="AK608" s="2182"/>
      <c r="AL608" s="2182"/>
      <c r="AM608" s="2182"/>
      <c r="AN608" s="2182"/>
    </row>
    <row r="609" ht="15.75" customHeight="1">
      <c r="A609" s="2242"/>
      <c r="B609" s="2182"/>
      <c r="C609" s="2182"/>
      <c r="D609" s="2182"/>
      <c r="E609" s="2182"/>
      <c r="F609" s="2182"/>
      <c r="G609" s="2182"/>
      <c r="H609" s="2182"/>
      <c r="I609" s="2182"/>
      <c r="K609" s="2182"/>
      <c r="L609" s="2182"/>
      <c r="M609" s="2182"/>
      <c r="N609" s="2243"/>
      <c r="O609" s="2182"/>
      <c r="P609" s="2182"/>
      <c r="Q609" s="2182"/>
      <c r="R609" s="2182"/>
      <c r="S609" s="2182"/>
      <c r="T609" s="2182"/>
      <c r="U609" s="2182"/>
      <c r="V609" s="2182"/>
      <c r="W609" s="2182"/>
      <c r="X609" s="2182"/>
      <c r="Y609" s="2182"/>
      <c r="Z609" s="2182"/>
      <c r="AA609" s="2182"/>
      <c r="AB609" s="2182"/>
      <c r="AC609" s="2182"/>
      <c r="AD609" s="2182"/>
      <c r="AE609" s="2182"/>
      <c r="AF609" s="2182"/>
      <c r="AG609" s="2182"/>
      <c r="AH609" s="2182"/>
      <c r="AI609" s="2182"/>
      <c r="AJ609" s="2182"/>
      <c r="AK609" s="2182"/>
      <c r="AL609" s="2182"/>
      <c r="AM609" s="2182"/>
      <c r="AN609" s="2182"/>
    </row>
    <row r="610" ht="15.75" customHeight="1">
      <c r="A610" s="2242"/>
      <c r="B610" s="2182"/>
      <c r="C610" s="2182"/>
      <c r="D610" s="2182"/>
      <c r="E610" s="2182"/>
      <c r="F610" s="2182"/>
      <c r="G610" s="2182"/>
      <c r="H610" s="2182"/>
      <c r="I610" s="2182"/>
      <c r="K610" s="2182"/>
      <c r="L610" s="2182"/>
      <c r="M610" s="2182"/>
      <c r="N610" s="2243"/>
      <c r="O610" s="2182"/>
      <c r="P610" s="2182"/>
      <c r="Q610" s="2182"/>
      <c r="R610" s="2182"/>
      <c r="S610" s="2182"/>
      <c r="T610" s="2182"/>
      <c r="U610" s="2182"/>
      <c r="V610" s="2182"/>
      <c r="W610" s="2182"/>
      <c r="X610" s="2182"/>
      <c r="Y610" s="2182"/>
      <c r="Z610" s="2182"/>
      <c r="AA610" s="2182"/>
      <c r="AB610" s="2182"/>
      <c r="AC610" s="2182"/>
      <c r="AD610" s="2182"/>
      <c r="AE610" s="2182"/>
      <c r="AF610" s="2182"/>
      <c r="AG610" s="2182"/>
      <c r="AH610" s="2182"/>
      <c r="AI610" s="2182"/>
      <c r="AJ610" s="2182"/>
      <c r="AK610" s="2182"/>
      <c r="AL610" s="2182"/>
      <c r="AM610" s="2182"/>
      <c r="AN610" s="2182"/>
    </row>
    <row r="611" ht="15.75" customHeight="1">
      <c r="A611" s="2242"/>
      <c r="B611" s="2182"/>
      <c r="C611" s="2182"/>
      <c r="D611" s="2182"/>
      <c r="E611" s="2182"/>
      <c r="F611" s="2182"/>
      <c r="G611" s="2182"/>
      <c r="H611" s="2182"/>
      <c r="I611" s="2182"/>
      <c r="K611" s="2182"/>
      <c r="L611" s="2182"/>
      <c r="M611" s="2182"/>
      <c r="N611" s="2243"/>
      <c r="O611" s="2182"/>
      <c r="P611" s="2182"/>
      <c r="Q611" s="2182"/>
      <c r="R611" s="2182"/>
      <c r="S611" s="2182"/>
      <c r="T611" s="2182"/>
      <c r="U611" s="2182"/>
      <c r="V611" s="2182"/>
      <c r="W611" s="2182"/>
      <c r="X611" s="2182"/>
      <c r="Y611" s="2182"/>
      <c r="Z611" s="2182"/>
      <c r="AA611" s="2182"/>
      <c r="AB611" s="2182"/>
      <c r="AC611" s="2182"/>
      <c r="AD611" s="2182"/>
      <c r="AE611" s="2182"/>
      <c r="AF611" s="2182"/>
      <c r="AG611" s="2182"/>
      <c r="AH611" s="2182"/>
      <c r="AI611" s="2182"/>
      <c r="AJ611" s="2182"/>
      <c r="AK611" s="2182"/>
      <c r="AL611" s="2182"/>
      <c r="AM611" s="2182"/>
      <c r="AN611" s="2182"/>
    </row>
    <row r="612" ht="15.75" customHeight="1">
      <c r="A612" s="2242"/>
      <c r="B612" s="2182"/>
      <c r="C612" s="2182"/>
      <c r="D612" s="2182"/>
      <c r="E612" s="2182"/>
      <c r="F612" s="2182"/>
      <c r="G612" s="2182"/>
      <c r="H612" s="2182"/>
      <c r="I612" s="2182"/>
      <c r="K612" s="2182"/>
      <c r="L612" s="2182"/>
      <c r="M612" s="2182"/>
      <c r="N612" s="2243"/>
      <c r="O612" s="2182"/>
      <c r="P612" s="2182"/>
      <c r="Q612" s="2182"/>
      <c r="R612" s="2182"/>
      <c r="S612" s="2182"/>
      <c r="T612" s="2182"/>
      <c r="U612" s="2182"/>
      <c r="V612" s="2182"/>
      <c r="W612" s="2182"/>
      <c r="X612" s="2182"/>
      <c r="Y612" s="2182"/>
      <c r="Z612" s="2182"/>
      <c r="AA612" s="2182"/>
      <c r="AB612" s="2182"/>
      <c r="AC612" s="2182"/>
      <c r="AD612" s="2182"/>
      <c r="AE612" s="2182"/>
      <c r="AF612" s="2182"/>
      <c r="AG612" s="2182"/>
      <c r="AH612" s="2182"/>
      <c r="AI612" s="2182"/>
      <c r="AJ612" s="2182"/>
      <c r="AK612" s="2182"/>
      <c r="AL612" s="2182"/>
      <c r="AM612" s="2182"/>
      <c r="AN612" s="2182"/>
    </row>
    <row r="613" ht="15.75" customHeight="1">
      <c r="A613" s="2242"/>
      <c r="B613" s="2182"/>
      <c r="C613" s="2182"/>
      <c r="D613" s="2182"/>
      <c r="E613" s="2182"/>
      <c r="F613" s="2182"/>
      <c r="G613" s="2182"/>
      <c r="H613" s="2182"/>
      <c r="I613" s="2182"/>
      <c r="K613" s="2182"/>
      <c r="L613" s="2182"/>
      <c r="M613" s="2182"/>
      <c r="N613" s="2243"/>
      <c r="O613" s="2182"/>
      <c r="P613" s="2182"/>
      <c r="Q613" s="2182"/>
      <c r="R613" s="2182"/>
      <c r="S613" s="2182"/>
      <c r="T613" s="2182"/>
      <c r="U613" s="2182"/>
      <c r="V613" s="2182"/>
      <c r="W613" s="2182"/>
      <c r="X613" s="2182"/>
      <c r="Y613" s="2182"/>
      <c r="Z613" s="2182"/>
      <c r="AA613" s="2182"/>
      <c r="AB613" s="2182"/>
      <c r="AC613" s="2182"/>
      <c r="AD613" s="2182"/>
      <c r="AE613" s="2182"/>
      <c r="AF613" s="2182"/>
      <c r="AG613" s="2182"/>
      <c r="AH613" s="2182"/>
      <c r="AI613" s="2182"/>
      <c r="AJ613" s="2182"/>
      <c r="AK613" s="2182"/>
      <c r="AL613" s="2182"/>
      <c r="AM613" s="2182"/>
      <c r="AN613" s="2182"/>
    </row>
    <row r="614" ht="15.75" customHeight="1">
      <c r="A614" s="2242"/>
      <c r="B614" s="2182"/>
      <c r="C614" s="2182"/>
      <c r="D614" s="2182"/>
      <c r="E614" s="2182"/>
      <c r="F614" s="2182"/>
      <c r="G614" s="2182"/>
      <c r="H614" s="2182"/>
      <c r="I614" s="2182"/>
      <c r="K614" s="2182"/>
      <c r="L614" s="2182"/>
      <c r="M614" s="2182"/>
      <c r="N614" s="2243"/>
      <c r="O614" s="2182"/>
      <c r="P614" s="2182"/>
      <c r="Q614" s="2182"/>
      <c r="R614" s="2182"/>
      <c r="S614" s="2182"/>
      <c r="T614" s="2182"/>
      <c r="U614" s="2182"/>
      <c r="V614" s="2182"/>
      <c r="W614" s="2182"/>
      <c r="X614" s="2182"/>
      <c r="Y614" s="2182"/>
      <c r="Z614" s="2182"/>
      <c r="AA614" s="2182"/>
      <c r="AB614" s="2182"/>
      <c r="AC614" s="2182"/>
      <c r="AD614" s="2182"/>
      <c r="AE614" s="2182"/>
      <c r="AF614" s="2182"/>
      <c r="AG614" s="2182"/>
      <c r="AH614" s="2182"/>
      <c r="AI614" s="2182"/>
      <c r="AJ614" s="2182"/>
      <c r="AK614" s="2182"/>
      <c r="AL614" s="2182"/>
      <c r="AM614" s="2182"/>
      <c r="AN614" s="2182"/>
    </row>
    <row r="615" ht="15.75" customHeight="1">
      <c r="A615" s="2242"/>
      <c r="B615" s="2182"/>
      <c r="C615" s="2182"/>
      <c r="D615" s="2182"/>
      <c r="E615" s="2182"/>
      <c r="F615" s="2182"/>
      <c r="G615" s="2182"/>
      <c r="H615" s="2182"/>
      <c r="I615" s="2182"/>
      <c r="K615" s="2182"/>
      <c r="L615" s="2182"/>
      <c r="M615" s="2182"/>
      <c r="N615" s="2243"/>
      <c r="O615" s="2182"/>
      <c r="P615" s="2182"/>
      <c r="Q615" s="2182"/>
      <c r="R615" s="2182"/>
      <c r="S615" s="2182"/>
      <c r="T615" s="2182"/>
      <c r="U615" s="2182"/>
      <c r="V615" s="2182"/>
      <c r="W615" s="2182"/>
      <c r="X615" s="2182"/>
      <c r="Y615" s="2182"/>
      <c r="Z615" s="2182"/>
      <c r="AA615" s="2182"/>
      <c r="AB615" s="2182"/>
      <c r="AC615" s="2182"/>
      <c r="AD615" s="2182"/>
      <c r="AE615" s="2182"/>
      <c r="AF615" s="2182"/>
      <c r="AG615" s="2182"/>
      <c r="AH615" s="2182"/>
      <c r="AI615" s="2182"/>
      <c r="AJ615" s="2182"/>
      <c r="AK615" s="2182"/>
      <c r="AL615" s="2182"/>
      <c r="AM615" s="2182"/>
      <c r="AN615" s="2182"/>
    </row>
    <row r="616" ht="15.75" customHeight="1">
      <c r="A616" s="2242"/>
      <c r="B616" s="2182"/>
      <c r="C616" s="2182"/>
      <c r="D616" s="2182"/>
      <c r="E616" s="2182"/>
      <c r="F616" s="2182"/>
      <c r="G616" s="2182"/>
      <c r="H616" s="2182"/>
      <c r="I616" s="2182"/>
      <c r="K616" s="2182"/>
      <c r="L616" s="2182"/>
      <c r="M616" s="2182"/>
      <c r="N616" s="2243"/>
      <c r="O616" s="2182"/>
      <c r="P616" s="2182"/>
      <c r="Q616" s="2182"/>
      <c r="R616" s="2182"/>
      <c r="S616" s="2182"/>
      <c r="T616" s="2182"/>
      <c r="U616" s="2182"/>
      <c r="V616" s="2182"/>
      <c r="W616" s="2182"/>
      <c r="X616" s="2182"/>
      <c r="Y616" s="2182"/>
      <c r="Z616" s="2182"/>
      <c r="AA616" s="2182"/>
      <c r="AB616" s="2182"/>
      <c r="AC616" s="2182"/>
      <c r="AD616" s="2182"/>
      <c r="AE616" s="2182"/>
      <c r="AF616" s="2182"/>
      <c r="AG616" s="2182"/>
      <c r="AH616" s="2182"/>
      <c r="AI616" s="2182"/>
      <c r="AJ616" s="2182"/>
      <c r="AK616" s="2182"/>
      <c r="AL616" s="2182"/>
      <c r="AM616" s="2182"/>
      <c r="AN616" s="2182"/>
    </row>
    <row r="617" ht="15.75" customHeight="1">
      <c r="A617" s="2242"/>
      <c r="B617" s="2182"/>
      <c r="C617" s="2182"/>
      <c r="D617" s="2182"/>
      <c r="E617" s="2182"/>
      <c r="F617" s="2182"/>
      <c r="G617" s="2182"/>
      <c r="H617" s="2182"/>
      <c r="I617" s="2182"/>
      <c r="K617" s="2182"/>
      <c r="L617" s="2182"/>
      <c r="M617" s="2182"/>
      <c r="N617" s="2243"/>
      <c r="O617" s="2182"/>
      <c r="P617" s="2182"/>
      <c r="Q617" s="2182"/>
      <c r="R617" s="2182"/>
      <c r="S617" s="2182"/>
      <c r="T617" s="2182"/>
      <c r="U617" s="2182"/>
      <c r="V617" s="2182"/>
      <c r="W617" s="2182"/>
      <c r="X617" s="2182"/>
      <c r="Y617" s="2182"/>
      <c r="Z617" s="2182"/>
      <c r="AA617" s="2182"/>
      <c r="AB617" s="2182"/>
      <c r="AC617" s="2182"/>
      <c r="AD617" s="2182"/>
      <c r="AE617" s="2182"/>
      <c r="AF617" s="2182"/>
      <c r="AG617" s="2182"/>
      <c r="AH617" s="2182"/>
      <c r="AI617" s="2182"/>
      <c r="AJ617" s="2182"/>
      <c r="AK617" s="2182"/>
      <c r="AL617" s="2182"/>
      <c r="AM617" s="2182"/>
      <c r="AN617" s="2182"/>
    </row>
    <row r="618" ht="15.75" customHeight="1">
      <c r="A618" s="2242"/>
      <c r="B618" s="2182"/>
      <c r="C618" s="2182"/>
      <c r="D618" s="2182"/>
      <c r="E618" s="2182"/>
      <c r="F618" s="2182"/>
      <c r="G618" s="2182"/>
      <c r="H618" s="2182"/>
      <c r="I618" s="2182"/>
      <c r="K618" s="2182"/>
      <c r="L618" s="2182"/>
      <c r="M618" s="2182"/>
      <c r="N618" s="2243"/>
      <c r="O618" s="2182"/>
      <c r="P618" s="2182"/>
      <c r="Q618" s="2182"/>
      <c r="R618" s="2182"/>
      <c r="S618" s="2182"/>
      <c r="T618" s="2182"/>
      <c r="U618" s="2182"/>
      <c r="V618" s="2182"/>
      <c r="W618" s="2182"/>
      <c r="X618" s="2182"/>
      <c r="Y618" s="2182"/>
      <c r="Z618" s="2182"/>
      <c r="AA618" s="2182"/>
      <c r="AB618" s="2182"/>
      <c r="AC618" s="2182"/>
      <c r="AD618" s="2182"/>
      <c r="AE618" s="2182"/>
      <c r="AF618" s="2182"/>
      <c r="AG618" s="2182"/>
      <c r="AH618" s="2182"/>
      <c r="AI618" s="2182"/>
      <c r="AJ618" s="2182"/>
      <c r="AK618" s="2182"/>
      <c r="AL618" s="2182"/>
      <c r="AM618" s="2182"/>
      <c r="AN618" s="2182"/>
    </row>
    <row r="619" ht="15.75" customHeight="1">
      <c r="A619" s="2242"/>
      <c r="B619" s="2182"/>
      <c r="C619" s="2182"/>
      <c r="D619" s="2182"/>
      <c r="E619" s="2182"/>
      <c r="F619" s="2182"/>
      <c r="G619" s="2182"/>
      <c r="H619" s="2182"/>
      <c r="I619" s="2182"/>
      <c r="K619" s="2182"/>
      <c r="L619" s="2182"/>
      <c r="M619" s="2182"/>
      <c r="N619" s="2243"/>
      <c r="O619" s="2182"/>
      <c r="P619" s="2182"/>
      <c r="Q619" s="2182"/>
      <c r="R619" s="2182"/>
      <c r="S619" s="2182"/>
      <c r="T619" s="2182"/>
      <c r="U619" s="2182"/>
      <c r="V619" s="2182"/>
      <c r="W619" s="2182"/>
      <c r="X619" s="2182"/>
      <c r="Y619" s="2182"/>
      <c r="Z619" s="2182"/>
      <c r="AA619" s="2182"/>
      <c r="AB619" s="2182"/>
      <c r="AC619" s="2182"/>
      <c r="AD619" s="2182"/>
      <c r="AE619" s="2182"/>
      <c r="AF619" s="2182"/>
      <c r="AG619" s="2182"/>
      <c r="AH619" s="2182"/>
      <c r="AI619" s="2182"/>
      <c r="AJ619" s="2182"/>
      <c r="AK619" s="2182"/>
      <c r="AL619" s="2182"/>
      <c r="AM619" s="2182"/>
      <c r="AN619" s="2182"/>
    </row>
    <row r="620" ht="15.75" customHeight="1">
      <c r="A620" s="2242"/>
      <c r="B620" s="2182"/>
      <c r="C620" s="2182"/>
      <c r="D620" s="2182"/>
      <c r="E620" s="2182"/>
      <c r="F620" s="2182"/>
      <c r="G620" s="2182"/>
      <c r="H620" s="2182"/>
      <c r="I620" s="2182"/>
      <c r="K620" s="2182"/>
      <c r="L620" s="2182"/>
      <c r="M620" s="2182"/>
      <c r="N620" s="2243"/>
      <c r="O620" s="2182"/>
      <c r="P620" s="2182"/>
      <c r="Q620" s="2182"/>
      <c r="R620" s="2182"/>
      <c r="S620" s="2182"/>
      <c r="T620" s="2182"/>
      <c r="U620" s="2182"/>
      <c r="V620" s="2182"/>
      <c r="W620" s="2182"/>
      <c r="X620" s="2182"/>
      <c r="Y620" s="2182"/>
      <c r="Z620" s="2182"/>
      <c r="AA620" s="2182"/>
      <c r="AB620" s="2182"/>
      <c r="AC620" s="2182"/>
      <c r="AD620" s="2182"/>
      <c r="AE620" s="2182"/>
      <c r="AF620" s="2182"/>
      <c r="AG620" s="2182"/>
      <c r="AH620" s="2182"/>
      <c r="AI620" s="2182"/>
      <c r="AJ620" s="2182"/>
      <c r="AK620" s="2182"/>
      <c r="AL620" s="2182"/>
      <c r="AM620" s="2182"/>
      <c r="AN620" s="2182"/>
    </row>
    <row r="621" ht="15.75" customHeight="1">
      <c r="A621" s="2242"/>
      <c r="B621" s="2182"/>
      <c r="C621" s="2182"/>
      <c r="D621" s="2182"/>
      <c r="E621" s="2182"/>
      <c r="F621" s="2182"/>
      <c r="G621" s="2182"/>
      <c r="H621" s="2182"/>
      <c r="I621" s="2182"/>
      <c r="K621" s="2182"/>
      <c r="L621" s="2182"/>
      <c r="M621" s="2182"/>
      <c r="N621" s="2243"/>
      <c r="O621" s="2182"/>
      <c r="P621" s="2182"/>
      <c r="Q621" s="2182"/>
      <c r="R621" s="2182"/>
      <c r="S621" s="2182"/>
      <c r="T621" s="2182"/>
      <c r="U621" s="2182"/>
      <c r="V621" s="2182"/>
      <c r="W621" s="2182"/>
      <c r="X621" s="2182"/>
      <c r="Y621" s="2182"/>
      <c r="Z621" s="2182"/>
      <c r="AA621" s="2182"/>
      <c r="AB621" s="2182"/>
      <c r="AC621" s="2182"/>
      <c r="AD621" s="2182"/>
      <c r="AE621" s="2182"/>
      <c r="AF621" s="2182"/>
      <c r="AG621" s="2182"/>
      <c r="AH621" s="2182"/>
      <c r="AI621" s="2182"/>
      <c r="AJ621" s="2182"/>
      <c r="AK621" s="2182"/>
      <c r="AL621" s="2182"/>
      <c r="AM621" s="2182"/>
      <c r="AN621" s="2182"/>
    </row>
    <row r="622" ht="15.75" customHeight="1">
      <c r="A622" s="2242"/>
      <c r="B622" s="2182"/>
      <c r="C622" s="2182"/>
      <c r="D622" s="2182"/>
      <c r="E622" s="2182"/>
      <c r="F622" s="2182"/>
      <c r="G622" s="2182"/>
      <c r="H622" s="2182"/>
      <c r="I622" s="2182"/>
      <c r="K622" s="2182"/>
      <c r="L622" s="2182"/>
      <c r="M622" s="2182"/>
      <c r="N622" s="2243"/>
      <c r="O622" s="2182"/>
      <c r="P622" s="2182"/>
      <c r="Q622" s="2182"/>
      <c r="R622" s="2182"/>
      <c r="S622" s="2182"/>
      <c r="T622" s="2182"/>
      <c r="U622" s="2182"/>
      <c r="V622" s="2182"/>
      <c r="W622" s="2182"/>
      <c r="X622" s="2182"/>
      <c r="Y622" s="2182"/>
      <c r="Z622" s="2182"/>
      <c r="AA622" s="2182"/>
      <c r="AB622" s="2182"/>
      <c r="AC622" s="2182"/>
      <c r="AD622" s="2182"/>
      <c r="AE622" s="2182"/>
      <c r="AF622" s="2182"/>
      <c r="AG622" s="2182"/>
      <c r="AH622" s="2182"/>
      <c r="AI622" s="2182"/>
      <c r="AJ622" s="2182"/>
      <c r="AK622" s="2182"/>
      <c r="AL622" s="2182"/>
      <c r="AM622" s="2182"/>
      <c r="AN622" s="2182"/>
    </row>
    <row r="623" ht="15.75" customHeight="1">
      <c r="A623" s="2242"/>
      <c r="B623" s="2182"/>
      <c r="C623" s="2182"/>
      <c r="D623" s="2182"/>
      <c r="E623" s="2182"/>
      <c r="F623" s="2182"/>
      <c r="G623" s="2182"/>
      <c r="H623" s="2182"/>
      <c r="I623" s="2182"/>
      <c r="K623" s="2182"/>
      <c r="L623" s="2182"/>
      <c r="M623" s="2182"/>
      <c r="N623" s="2243"/>
      <c r="O623" s="2182"/>
      <c r="P623" s="2182"/>
      <c r="Q623" s="2182"/>
      <c r="R623" s="2182"/>
      <c r="S623" s="2182"/>
      <c r="T623" s="2182"/>
      <c r="U623" s="2182"/>
      <c r="V623" s="2182"/>
      <c r="W623" s="2182"/>
      <c r="X623" s="2182"/>
      <c r="Y623" s="2182"/>
      <c r="Z623" s="2182"/>
      <c r="AA623" s="2182"/>
      <c r="AB623" s="2182"/>
      <c r="AC623" s="2182"/>
      <c r="AD623" s="2182"/>
      <c r="AE623" s="2182"/>
      <c r="AF623" s="2182"/>
      <c r="AG623" s="2182"/>
      <c r="AH623" s="2182"/>
      <c r="AI623" s="2182"/>
      <c r="AJ623" s="2182"/>
      <c r="AK623" s="2182"/>
      <c r="AL623" s="2182"/>
      <c r="AM623" s="2182"/>
      <c r="AN623" s="2182"/>
    </row>
    <row r="624" ht="15.75" customHeight="1">
      <c r="A624" s="2242"/>
      <c r="B624" s="2182"/>
      <c r="C624" s="2182"/>
      <c r="D624" s="2182"/>
      <c r="E624" s="2182"/>
      <c r="F624" s="2182"/>
      <c r="G624" s="2182"/>
      <c r="H624" s="2182"/>
      <c r="I624" s="2182"/>
      <c r="K624" s="2182"/>
      <c r="L624" s="2182"/>
      <c r="M624" s="2182"/>
      <c r="N624" s="2243"/>
      <c r="O624" s="2182"/>
      <c r="P624" s="2182"/>
      <c r="Q624" s="2182"/>
      <c r="R624" s="2182"/>
      <c r="S624" s="2182"/>
      <c r="T624" s="2182"/>
      <c r="U624" s="2182"/>
      <c r="V624" s="2182"/>
      <c r="W624" s="2182"/>
      <c r="X624" s="2182"/>
      <c r="Y624" s="2182"/>
      <c r="Z624" s="2182"/>
      <c r="AA624" s="2182"/>
      <c r="AB624" s="2182"/>
      <c r="AC624" s="2182"/>
      <c r="AD624" s="2182"/>
      <c r="AE624" s="2182"/>
      <c r="AF624" s="2182"/>
      <c r="AG624" s="2182"/>
      <c r="AH624" s="2182"/>
      <c r="AI624" s="2182"/>
      <c r="AJ624" s="2182"/>
      <c r="AK624" s="2182"/>
      <c r="AL624" s="2182"/>
      <c r="AM624" s="2182"/>
      <c r="AN624" s="2182"/>
    </row>
    <row r="625" ht="15.75" customHeight="1">
      <c r="A625" s="2242"/>
      <c r="B625" s="2182"/>
      <c r="C625" s="2182"/>
      <c r="D625" s="2182"/>
      <c r="E625" s="2182"/>
      <c r="F625" s="2182"/>
      <c r="G625" s="2182"/>
      <c r="H625" s="2182"/>
      <c r="I625" s="2182"/>
      <c r="K625" s="2182"/>
      <c r="L625" s="2182"/>
      <c r="M625" s="2182"/>
      <c r="N625" s="2243"/>
      <c r="O625" s="2182"/>
      <c r="P625" s="2182"/>
      <c r="Q625" s="2182"/>
      <c r="R625" s="2182"/>
      <c r="S625" s="2182"/>
      <c r="T625" s="2182"/>
      <c r="U625" s="2182"/>
      <c r="V625" s="2182"/>
      <c r="W625" s="2182"/>
      <c r="X625" s="2182"/>
      <c r="Y625" s="2182"/>
      <c r="Z625" s="2182"/>
      <c r="AA625" s="2182"/>
      <c r="AB625" s="2182"/>
      <c r="AC625" s="2182"/>
      <c r="AD625" s="2182"/>
      <c r="AE625" s="2182"/>
      <c r="AF625" s="2182"/>
      <c r="AG625" s="2182"/>
      <c r="AH625" s="2182"/>
      <c r="AI625" s="2182"/>
      <c r="AJ625" s="2182"/>
      <c r="AK625" s="2182"/>
      <c r="AL625" s="2182"/>
      <c r="AM625" s="2182"/>
      <c r="AN625" s="2182"/>
    </row>
    <row r="626" ht="15.75" customHeight="1">
      <c r="A626" s="2242"/>
      <c r="B626" s="2182"/>
      <c r="C626" s="2182"/>
      <c r="D626" s="2182"/>
      <c r="E626" s="2182"/>
      <c r="F626" s="2182"/>
      <c r="G626" s="2182"/>
      <c r="H626" s="2182"/>
      <c r="I626" s="2182"/>
      <c r="K626" s="2182"/>
      <c r="L626" s="2182"/>
      <c r="M626" s="2182"/>
      <c r="N626" s="2243"/>
      <c r="O626" s="2182"/>
      <c r="P626" s="2182"/>
      <c r="Q626" s="2182"/>
      <c r="R626" s="2182"/>
      <c r="S626" s="2182"/>
      <c r="T626" s="2182"/>
      <c r="U626" s="2182"/>
      <c r="V626" s="2182"/>
      <c r="W626" s="2182"/>
      <c r="X626" s="2182"/>
      <c r="Y626" s="2182"/>
      <c r="Z626" s="2182"/>
      <c r="AA626" s="2182"/>
      <c r="AB626" s="2182"/>
      <c r="AC626" s="2182"/>
      <c r="AD626" s="2182"/>
      <c r="AE626" s="2182"/>
      <c r="AF626" s="2182"/>
      <c r="AG626" s="2182"/>
      <c r="AH626" s="2182"/>
      <c r="AI626" s="2182"/>
      <c r="AJ626" s="2182"/>
      <c r="AK626" s="2182"/>
      <c r="AL626" s="2182"/>
      <c r="AM626" s="2182"/>
      <c r="AN626" s="2182"/>
    </row>
    <row r="627" ht="15.75" customHeight="1">
      <c r="A627" s="2242"/>
      <c r="B627" s="2182"/>
      <c r="C627" s="2182"/>
      <c r="D627" s="2182"/>
      <c r="E627" s="2182"/>
      <c r="F627" s="2182"/>
      <c r="G627" s="2182"/>
      <c r="H627" s="2182"/>
      <c r="I627" s="2182"/>
      <c r="K627" s="2182"/>
      <c r="L627" s="2182"/>
      <c r="M627" s="2182"/>
      <c r="N627" s="2243"/>
      <c r="O627" s="2182"/>
      <c r="P627" s="2182"/>
      <c r="Q627" s="2182"/>
      <c r="R627" s="2182"/>
      <c r="S627" s="2182"/>
      <c r="T627" s="2182"/>
      <c r="U627" s="2182"/>
      <c r="V627" s="2182"/>
      <c r="W627" s="2182"/>
      <c r="X627" s="2182"/>
      <c r="Y627" s="2182"/>
      <c r="Z627" s="2182"/>
      <c r="AA627" s="2182"/>
      <c r="AB627" s="2182"/>
      <c r="AC627" s="2182"/>
      <c r="AD627" s="2182"/>
      <c r="AE627" s="2182"/>
      <c r="AF627" s="2182"/>
      <c r="AG627" s="2182"/>
      <c r="AH627" s="2182"/>
      <c r="AI627" s="2182"/>
      <c r="AJ627" s="2182"/>
      <c r="AK627" s="2182"/>
      <c r="AL627" s="2182"/>
      <c r="AM627" s="2182"/>
      <c r="AN627" s="2182"/>
    </row>
    <row r="628" ht="15.75" customHeight="1">
      <c r="A628" s="2242"/>
      <c r="B628" s="2182"/>
      <c r="C628" s="2182"/>
      <c r="D628" s="2182"/>
      <c r="E628" s="2182"/>
      <c r="F628" s="2182"/>
      <c r="G628" s="2182"/>
      <c r="H628" s="2182"/>
      <c r="I628" s="2182"/>
      <c r="K628" s="2182"/>
      <c r="L628" s="2182"/>
      <c r="M628" s="2182"/>
      <c r="N628" s="2243"/>
      <c r="O628" s="2182"/>
      <c r="P628" s="2182"/>
      <c r="Q628" s="2182"/>
      <c r="R628" s="2182"/>
      <c r="S628" s="2182"/>
      <c r="T628" s="2182"/>
      <c r="U628" s="2182"/>
      <c r="V628" s="2182"/>
      <c r="W628" s="2182"/>
      <c r="X628" s="2182"/>
      <c r="Y628" s="2182"/>
      <c r="Z628" s="2182"/>
      <c r="AA628" s="2182"/>
      <c r="AB628" s="2182"/>
      <c r="AC628" s="2182"/>
      <c r="AD628" s="2182"/>
      <c r="AE628" s="2182"/>
      <c r="AF628" s="2182"/>
      <c r="AG628" s="2182"/>
      <c r="AH628" s="2182"/>
      <c r="AI628" s="2182"/>
      <c r="AJ628" s="2182"/>
      <c r="AK628" s="2182"/>
      <c r="AL628" s="2182"/>
      <c r="AM628" s="2182"/>
      <c r="AN628" s="2182"/>
    </row>
    <row r="629" ht="15.75" customHeight="1">
      <c r="A629" s="2242"/>
      <c r="B629" s="2182"/>
      <c r="C629" s="2182"/>
      <c r="D629" s="2182"/>
      <c r="E629" s="2182"/>
      <c r="F629" s="2182"/>
      <c r="G629" s="2182"/>
      <c r="H629" s="2182"/>
      <c r="I629" s="2182"/>
      <c r="K629" s="2182"/>
      <c r="L629" s="2182"/>
      <c r="M629" s="2182"/>
      <c r="N629" s="2243"/>
      <c r="O629" s="2182"/>
      <c r="P629" s="2182"/>
      <c r="Q629" s="2182"/>
      <c r="R629" s="2182"/>
      <c r="S629" s="2182"/>
      <c r="T629" s="2182"/>
      <c r="U629" s="2182"/>
      <c r="V629" s="2182"/>
      <c r="W629" s="2182"/>
      <c r="X629" s="2182"/>
      <c r="Y629" s="2182"/>
      <c r="Z629" s="2182"/>
      <c r="AA629" s="2182"/>
      <c r="AB629" s="2182"/>
      <c r="AC629" s="2182"/>
      <c r="AD629" s="2182"/>
      <c r="AE629" s="2182"/>
      <c r="AF629" s="2182"/>
      <c r="AG629" s="2182"/>
      <c r="AH629" s="2182"/>
      <c r="AI629" s="2182"/>
      <c r="AJ629" s="2182"/>
      <c r="AK629" s="2182"/>
      <c r="AL629" s="2182"/>
      <c r="AM629" s="2182"/>
      <c r="AN629" s="2182"/>
    </row>
    <row r="630" ht="15.75" customHeight="1">
      <c r="A630" s="2242"/>
      <c r="B630" s="2182"/>
      <c r="C630" s="2182"/>
      <c r="D630" s="2182"/>
      <c r="E630" s="2182"/>
      <c r="F630" s="2182"/>
      <c r="G630" s="2182"/>
      <c r="H630" s="2182"/>
      <c r="I630" s="2182"/>
      <c r="K630" s="2182"/>
      <c r="L630" s="2182"/>
      <c r="M630" s="2182"/>
      <c r="N630" s="2243"/>
      <c r="O630" s="2182"/>
      <c r="P630" s="2182"/>
      <c r="Q630" s="2182"/>
      <c r="R630" s="2182"/>
      <c r="S630" s="2182"/>
      <c r="T630" s="2182"/>
      <c r="U630" s="2182"/>
      <c r="V630" s="2182"/>
      <c r="W630" s="2182"/>
      <c r="X630" s="2182"/>
      <c r="Y630" s="2182"/>
      <c r="Z630" s="2182"/>
      <c r="AA630" s="2182"/>
      <c r="AB630" s="2182"/>
      <c r="AC630" s="2182"/>
      <c r="AD630" s="2182"/>
      <c r="AE630" s="2182"/>
      <c r="AF630" s="2182"/>
      <c r="AG630" s="2182"/>
      <c r="AH630" s="2182"/>
      <c r="AI630" s="2182"/>
      <c r="AJ630" s="2182"/>
      <c r="AK630" s="2182"/>
      <c r="AL630" s="2182"/>
      <c r="AM630" s="2182"/>
      <c r="AN630" s="2182"/>
    </row>
    <row r="631" ht="15.75" customHeight="1">
      <c r="A631" s="2242"/>
      <c r="B631" s="2182"/>
      <c r="C631" s="2182"/>
      <c r="D631" s="2182"/>
      <c r="E631" s="2182"/>
      <c r="F631" s="2182"/>
      <c r="G631" s="2182"/>
      <c r="H631" s="2182"/>
      <c r="I631" s="2182"/>
      <c r="K631" s="2182"/>
      <c r="L631" s="2182"/>
      <c r="M631" s="2182"/>
      <c r="N631" s="2243"/>
      <c r="O631" s="2182"/>
      <c r="P631" s="2182"/>
      <c r="Q631" s="2182"/>
      <c r="R631" s="2182"/>
      <c r="S631" s="2182"/>
      <c r="T631" s="2182"/>
      <c r="U631" s="2182"/>
      <c r="V631" s="2182"/>
      <c r="W631" s="2182"/>
      <c r="X631" s="2182"/>
      <c r="Y631" s="2182"/>
      <c r="Z631" s="2182"/>
      <c r="AA631" s="2182"/>
      <c r="AB631" s="2182"/>
      <c r="AC631" s="2182"/>
      <c r="AD631" s="2182"/>
      <c r="AE631" s="2182"/>
      <c r="AF631" s="2182"/>
      <c r="AG631" s="2182"/>
      <c r="AH631" s="2182"/>
      <c r="AI631" s="2182"/>
      <c r="AJ631" s="2182"/>
      <c r="AK631" s="2182"/>
      <c r="AL631" s="2182"/>
      <c r="AM631" s="2182"/>
      <c r="AN631" s="2182"/>
    </row>
    <row r="632" ht="15.75" customHeight="1">
      <c r="A632" s="2242"/>
      <c r="B632" s="2182"/>
      <c r="C632" s="2182"/>
      <c r="D632" s="2182"/>
      <c r="E632" s="2182"/>
      <c r="F632" s="2182"/>
      <c r="G632" s="2182"/>
      <c r="H632" s="2182"/>
      <c r="I632" s="2182"/>
      <c r="K632" s="2182"/>
      <c r="L632" s="2182"/>
      <c r="M632" s="2182"/>
      <c r="N632" s="2243"/>
      <c r="O632" s="2182"/>
      <c r="P632" s="2182"/>
      <c r="Q632" s="2182"/>
      <c r="R632" s="2182"/>
      <c r="S632" s="2182"/>
      <c r="T632" s="2182"/>
      <c r="U632" s="2182"/>
      <c r="V632" s="2182"/>
      <c r="W632" s="2182"/>
      <c r="X632" s="2182"/>
      <c r="Y632" s="2182"/>
      <c r="Z632" s="2182"/>
      <c r="AA632" s="2182"/>
      <c r="AB632" s="2182"/>
      <c r="AC632" s="2182"/>
      <c r="AD632" s="2182"/>
      <c r="AE632" s="2182"/>
      <c r="AF632" s="2182"/>
      <c r="AG632" s="2182"/>
      <c r="AH632" s="2182"/>
      <c r="AI632" s="2182"/>
      <c r="AJ632" s="2182"/>
      <c r="AK632" s="2182"/>
      <c r="AL632" s="2182"/>
      <c r="AM632" s="2182"/>
      <c r="AN632" s="2182"/>
    </row>
    <row r="633" ht="15.75" customHeight="1">
      <c r="A633" s="2242"/>
      <c r="B633" s="2182"/>
      <c r="C633" s="2182"/>
      <c r="D633" s="2182"/>
      <c r="E633" s="2182"/>
      <c r="F633" s="2182"/>
      <c r="G633" s="2182"/>
      <c r="H633" s="2182"/>
      <c r="I633" s="2182"/>
      <c r="K633" s="2182"/>
      <c r="L633" s="2182"/>
      <c r="M633" s="2182"/>
      <c r="N633" s="2243"/>
      <c r="O633" s="2182"/>
      <c r="P633" s="2182"/>
      <c r="Q633" s="2182"/>
      <c r="R633" s="2182"/>
      <c r="S633" s="2182"/>
      <c r="T633" s="2182"/>
      <c r="U633" s="2182"/>
      <c r="V633" s="2182"/>
      <c r="W633" s="2182"/>
      <c r="X633" s="2182"/>
      <c r="Y633" s="2182"/>
      <c r="Z633" s="2182"/>
      <c r="AA633" s="2182"/>
      <c r="AB633" s="2182"/>
      <c r="AC633" s="2182"/>
      <c r="AD633" s="2182"/>
      <c r="AE633" s="2182"/>
      <c r="AF633" s="2182"/>
      <c r="AG633" s="2182"/>
      <c r="AH633" s="2182"/>
      <c r="AI633" s="2182"/>
      <c r="AJ633" s="2182"/>
      <c r="AK633" s="2182"/>
      <c r="AL633" s="2182"/>
      <c r="AM633" s="2182"/>
      <c r="AN633" s="2182"/>
    </row>
    <row r="634" ht="15.75" customHeight="1">
      <c r="A634" s="2242"/>
      <c r="B634" s="2182"/>
      <c r="C634" s="2182"/>
      <c r="D634" s="2182"/>
      <c r="E634" s="2182"/>
      <c r="F634" s="2182"/>
      <c r="G634" s="2182"/>
      <c r="H634" s="2182"/>
      <c r="I634" s="2182"/>
      <c r="K634" s="2182"/>
      <c r="L634" s="2182"/>
      <c r="M634" s="2182"/>
      <c r="N634" s="2243"/>
      <c r="O634" s="2182"/>
      <c r="P634" s="2182"/>
      <c r="Q634" s="2182"/>
      <c r="R634" s="2182"/>
      <c r="S634" s="2182"/>
      <c r="T634" s="2182"/>
      <c r="U634" s="2182"/>
      <c r="V634" s="2182"/>
      <c r="W634" s="2182"/>
      <c r="X634" s="2182"/>
      <c r="Y634" s="2182"/>
      <c r="Z634" s="2182"/>
      <c r="AA634" s="2182"/>
      <c r="AB634" s="2182"/>
      <c r="AC634" s="2182"/>
      <c r="AD634" s="2182"/>
      <c r="AE634" s="2182"/>
      <c r="AF634" s="2182"/>
      <c r="AG634" s="2182"/>
      <c r="AH634" s="2182"/>
      <c r="AI634" s="2182"/>
      <c r="AJ634" s="2182"/>
      <c r="AK634" s="2182"/>
      <c r="AL634" s="2182"/>
      <c r="AM634" s="2182"/>
      <c r="AN634" s="2182"/>
    </row>
    <row r="635" ht="15.75" customHeight="1">
      <c r="A635" s="2242"/>
      <c r="B635" s="2182"/>
      <c r="C635" s="2182"/>
      <c r="D635" s="2182"/>
      <c r="E635" s="2182"/>
      <c r="F635" s="2182"/>
      <c r="G635" s="2182"/>
      <c r="H635" s="2182"/>
      <c r="I635" s="2182"/>
      <c r="K635" s="2182"/>
      <c r="L635" s="2182"/>
      <c r="M635" s="2182"/>
      <c r="N635" s="2243"/>
      <c r="O635" s="2182"/>
      <c r="P635" s="2182"/>
      <c r="Q635" s="2182"/>
      <c r="R635" s="2182"/>
      <c r="S635" s="2182"/>
      <c r="T635" s="2182"/>
      <c r="U635" s="2182"/>
      <c r="V635" s="2182"/>
      <c r="W635" s="2182"/>
      <c r="X635" s="2182"/>
      <c r="Y635" s="2182"/>
      <c r="Z635" s="2182"/>
      <c r="AA635" s="2182"/>
      <c r="AB635" s="2182"/>
      <c r="AC635" s="2182"/>
      <c r="AD635" s="2182"/>
      <c r="AE635" s="2182"/>
      <c r="AF635" s="2182"/>
      <c r="AG635" s="2182"/>
      <c r="AH635" s="2182"/>
      <c r="AI635" s="2182"/>
      <c r="AJ635" s="2182"/>
      <c r="AK635" s="2182"/>
      <c r="AL635" s="2182"/>
      <c r="AM635" s="2182"/>
      <c r="AN635" s="2182"/>
    </row>
    <row r="636" ht="15.75" customHeight="1">
      <c r="A636" s="2242"/>
      <c r="B636" s="2182"/>
      <c r="C636" s="2182"/>
      <c r="D636" s="2182"/>
      <c r="E636" s="2182"/>
      <c r="F636" s="2182"/>
      <c r="G636" s="2182"/>
      <c r="H636" s="2182"/>
      <c r="I636" s="2182"/>
      <c r="K636" s="2182"/>
      <c r="L636" s="2182"/>
      <c r="M636" s="2182"/>
      <c r="N636" s="2243"/>
      <c r="O636" s="2182"/>
      <c r="P636" s="2182"/>
      <c r="Q636" s="2182"/>
      <c r="R636" s="2182"/>
      <c r="S636" s="2182"/>
      <c r="T636" s="2182"/>
      <c r="U636" s="2182"/>
      <c r="V636" s="2182"/>
      <c r="W636" s="2182"/>
      <c r="X636" s="2182"/>
      <c r="Y636" s="2182"/>
      <c r="Z636" s="2182"/>
      <c r="AA636" s="2182"/>
      <c r="AB636" s="2182"/>
      <c r="AC636" s="2182"/>
      <c r="AD636" s="2182"/>
      <c r="AE636" s="2182"/>
      <c r="AF636" s="2182"/>
      <c r="AG636" s="2182"/>
      <c r="AH636" s="2182"/>
      <c r="AI636" s="2182"/>
      <c r="AJ636" s="2182"/>
      <c r="AK636" s="2182"/>
      <c r="AL636" s="2182"/>
      <c r="AM636" s="2182"/>
      <c r="AN636" s="2182"/>
    </row>
    <row r="637" ht="15.75" customHeight="1">
      <c r="A637" s="2242"/>
      <c r="B637" s="2182"/>
      <c r="C637" s="2182"/>
      <c r="D637" s="2182"/>
      <c r="E637" s="2182"/>
      <c r="F637" s="2182"/>
      <c r="G637" s="2182"/>
      <c r="H637" s="2182"/>
      <c r="I637" s="2182"/>
      <c r="K637" s="2182"/>
      <c r="L637" s="2182"/>
      <c r="M637" s="2182"/>
      <c r="N637" s="2243"/>
      <c r="O637" s="2182"/>
      <c r="P637" s="2182"/>
      <c r="Q637" s="2182"/>
      <c r="R637" s="2182"/>
      <c r="S637" s="2182"/>
      <c r="T637" s="2182"/>
      <c r="U637" s="2182"/>
      <c r="V637" s="2182"/>
      <c r="W637" s="2182"/>
      <c r="X637" s="2182"/>
      <c r="Y637" s="2182"/>
      <c r="Z637" s="2182"/>
      <c r="AA637" s="2182"/>
      <c r="AB637" s="2182"/>
      <c r="AC637" s="2182"/>
      <c r="AD637" s="2182"/>
      <c r="AE637" s="2182"/>
      <c r="AF637" s="2182"/>
      <c r="AG637" s="2182"/>
      <c r="AH637" s="2182"/>
      <c r="AI637" s="2182"/>
      <c r="AJ637" s="2182"/>
      <c r="AK637" s="2182"/>
      <c r="AL637" s="2182"/>
      <c r="AM637" s="2182"/>
      <c r="AN637" s="2182"/>
    </row>
    <row r="638" ht="15.75" customHeight="1">
      <c r="A638" s="2242"/>
      <c r="B638" s="2182"/>
      <c r="C638" s="2182"/>
      <c r="D638" s="2182"/>
      <c r="E638" s="2182"/>
      <c r="F638" s="2182"/>
      <c r="G638" s="2182"/>
      <c r="H638" s="2182"/>
      <c r="I638" s="2182"/>
      <c r="K638" s="2182"/>
      <c r="L638" s="2182"/>
      <c r="M638" s="2182"/>
      <c r="N638" s="2243"/>
      <c r="O638" s="2182"/>
      <c r="P638" s="2182"/>
      <c r="Q638" s="2182"/>
      <c r="R638" s="2182"/>
      <c r="S638" s="2182"/>
      <c r="T638" s="2182"/>
      <c r="U638" s="2182"/>
      <c r="V638" s="2182"/>
      <c r="W638" s="2182"/>
      <c r="X638" s="2182"/>
      <c r="Y638" s="2182"/>
      <c r="Z638" s="2182"/>
      <c r="AA638" s="2182"/>
      <c r="AB638" s="2182"/>
      <c r="AC638" s="2182"/>
      <c r="AD638" s="2182"/>
      <c r="AE638" s="2182"/>
      <c r="AF638" s="2182"/>
      <c r="AG638" s="2182"/>
      <c r="AH638" s="2182"/>
      <c r="AI638" s="2182"/>
      <c r="AJ638" s="2182"/>
      <c r="AK638" s="2182"/>
      <c r="AL638" s="2182"/>
      <c r="AM638" s="2182"/>
      <c r="AN638" s="2182"/>
    </row>
    <row r="639" ht="15.75" customHeight="1">
      <c r="A639" s="2242"/>
      <c r="B639" s="2182"/>
      <c r="C639" s="2182"/>
      <c r="D639" s="2182"/>
      <c r="E639" s="2182"/>
      <c r="F639" s="2182"/>
      <c r="G639" s="2182"/>
      <c r="H639" s="2182"/>
      <c r="I639" s="2182"/>
      <c r="K639" s="2182"/>
      <c r="L639" s="2182"/>
      <c r="M639" s="2182"/>
      <c r="N639" s="2243"/>
      <c r="O639" s="2182"/>
      <c r="P639" s="2182"/>
      <c r="Q639" s="2182"/>
      <c r="R639" s="2182"/>
      <c r="S639" s="2182"/>
      <c r="T639" s="2182"/>
      <c r="U639" s="2182"/>
      <c r="V639" s="2182"/>
      <c r="W639" s="2182"/>
      <c r="X639" s="2182"/>
      <c r="Y639" s="2182"/>
      <c r="Z639" s="2182"/>
      <c r="AA639" s="2182"/>
      <c r="AB639" s="2182"/>
      <c r="AC639" s="2182"/>
      <c r="AD639" s="2182"/>
      <c r="AE639" s="2182"/>
      <c r="AF639" s="2182"/>
      <c r="AG639" s="2182"/>
      <c r="AH639" s="2182"/>
      <c r="AI639" s="2182"/>
      <c r="AJ639" s="2182"/>
      <c r="AK639" s="2182"/>
      <c r="AL639" s="2182"/>
      <c r="AM639" s="2182"/>
      <c r="AN639" s="2182"/>
    </row>
    <row r="640" ht="15.75" customHeight="1">
      <c r="A640" s="2242"/>
      <c r="B640" s="2182"/>
      <c r="C640" s="2182"/>
      <c r="D640" s="2182"/>
      <c r="E640" s="2182"/>
      <c r="F640" s="2182"/>
      <c r="G640" s="2182"/>
      <c r="H640" s="2182"/>
      <c r="I640" s="2182"/>
      <c r="K640" s="2182"/>
      <c r="L640" s="2182"/>
      <c r="M640" s="2182"/>
      <c r="N640" s="2243"/>
      <c r="O640" s="2182"/>
      <c r="P640" s="2182"/>
      <c r="Q640" s="2182"/>
      <c r="R640" s="2182"/>
      <c r="S640" s="2182"/>
      <c r="T640" s="2182"/>
      <c r="U640" s="2182"/>
      <c r="V640" s="2182"/>
      <c r="W640" s="2182"/>
      <c r="X640" s="2182"/>
      <c r="Y640" s="2182"/>
      <c r="Z640" s="2182"/>
      <c r="AA640" s="2182"/>
      <c r="AB640" s="2182"/>
      <c r="AC640" s="2182"/>
      <c r="AD640" s="2182"/>
      <c r="AE640" s="2182"/>
      <c r="AF640" s="2182"/>
      <c r="AG640" s="2182"/>
      <c r="AH640" s="2182"/>
      <c r="AI640" s="2182"/>
      <c r="AJ640" s="2182"/>
      <c r="AK640" s="2182"/>
      <c r="AL640" s="2182"/>
      <c r="AM640" s="2182"/>
      <c r="AN640" s="2182"/>
    </row>
    <row r="641" ht="15.75" customHeight="1">
      <c r="A641" s="2242"/>
      <c r="B641" s="2182"/>
      <c r="C641" s="2182"/>
      <c r="D641" s="2182"/>
      <c r="E641" s="2182"/>
      <c r="F641" s="2182"/>
      <c r="G641" s="2182"/>
      <c r="H641" s="2182"/>
      <c r="I641" s="2182"/>
      <c r="K641" s="2182"/>
      <c r="L641" s="2182"/>
      <c r="M641" s="2182"/>
      <c r="N641" s="2243"/>
      <c r="O641" s="2182"/>
      <c r="P641" s="2182"/>
      <c r="Q641" s="2182"/>
      <c r="R641" s="2182"/>
      <c r="S641" s="2182"/>
      <c r="T641" s="2182"/>
      <c r="U641" s="2182"/>
      <c r="V641" s="2182"/>
      <c r="W641" s="2182"/>
      <c r="X641" s="2182"/>
      <c r="Y641" s="2182"/>
      <c r="Z641" s="2182"/>
      <c r="AA641" s="2182"/>
      <c r="AB641" s="2182"/>
      <c r="AC641" s="2182"/>
      <c r="AD641" s="2182"/>
      <c r="AE641" s="2182"/>
      <c r="AF641" s="2182"/>
      <c r="AG641" s="2182"/>
      <c r="AH641" s="2182"/>
      <c r="AI641" s="2182"/>
      <c r="AJ641" s="2182"/>
      <c r="AK641" s="2182"/>
      <c r="AL641" s="2182"/>
      <c r="AM641" s="2182"/>
      <c r="AN641" s="2182"/>
    </row>
    <row r="642" ht="15.75" customHeight="1">
      <c r="A642" s="2242"/>
      <c r="B642" s="2182"/>
      <c r="C642" s="2182"/>
      <c r="D642" s="2182"/>
      <c r="E642" s="2182"/>
      <c r="F642" s="2182"/>
      <c r="G642" s="2182"/>
      <c r="H642" s="2182"/>
      <c r="I642" s="2182"/>
      <c r="K642" s="2182"/>
      <c r="L642" s="2182"/>
      <c r="M642" s="2182"/>
      <c r="N642" s="2243"/>
      <c r="O642" s="2182"/>
      <c r="P642" s="2182"/>
      <c r="Q642" s="2182"/>
      <c r="R642" s="2182"/>
      <c r="S642" s="2182"/>
      <c r="T642" s="2182"/>
      <c r="U642" s="2182"/>
      <c r="V642" s="2182"/>
      <c r="W642" s="2182"/>
      <c r="X642" s="2182"/>
      <c r="Y642" s="2182"/>
      <c r="Z642" s="2182"/>
      <c r="AA642" s="2182"/>
      <c r="AB642" s="2182"/>
      <c r="AC642" s="2182"/>
      <c r="AD642" s="2182"/>
      <c r="AE642" s="2182"/>
      <c r="AF642" s="2182"/>
      <c r="AG642" s="2182"/>
      <c r="AH642" s="2182"/>
      <c r="AI642" s="2182"/>
      <c r="AJ642" s="2182"/>
      <c r="AK642" s="2182"/>
      <c r="AL642" s="2182"/>
      <c r="AM642" s="2182"/>
      <c r="AN642" s="2182"/>
    </row>
    <row r="643" ht="15.75" customHeight="1">
      <c r="A643" s="2242"/>
      <c r="B643" s="2182"/>
      <c r="C643" s="2182"/>
      <c r="D643" s="2182"/>
      <c r="E643" s="2182"/>
      <c r="F643" s="2182"/>
      <c r="G643" s="2182"/>
      <c r="H643" s="2182"/>
      <c r="I643" s="2182"/>
      <c r="K643" s="2182"/>
      <c r="L643" s="2182"/>
      <c r="M643" s="2182"/>
      <c r="N643" s="2243"/>
      <c r="O643" s="2182"/>
      <c r="P643" s="2182"/>
      <c r="Q643" s="2182"/>
      <c r="R643" s="2182"/>
      <c r="S643" s="2182"/>
      <c r="T643" s="2182"/>
      <c r="U643" s="2182"/>
      <c r="V643" s="2182"/>
      <c r="W643" s="2182"/>
      <c r="X643" s="2182"/>
      <c r="Y643" s="2182"/>
      <c r="Z643" s="2182"/>
      <c r="AA643" s="2182"/>
      <c r="AB643" s="2182"/>
      <c r="AC643" s="2182"/>
      <c r="AD643" s="2182"/>
      <c r="AE643" s="2182"/>
      <c r="AF643" s="2182"/>
      <c r="AG643" s="2182"/>
      <c r="AH643" s="2182"/>
      <c r="AI643" s="2182"/>
      <c r="AJ643" s="2182"/>
      <c r="AK643" s="2182"/>
      <c r="AL643" s="2182"/>
      <c r="AM643" s="2182"/>
      <c r="AN643" s="2182"/>
    </row>
    <row r="644" ht="15.75" customHeight="1">
      <c r="A644" s="2242"/>
      <c r="B644" s="2182"/>
      <c r="C644" s="2182"/>
      <c r="D644" s="2182"/>
      <c r="E644" s="2182"/>
      <c r="F644" s="2182"/>
      <c r="G644" s="2182"/>
      <c r="H644" s="2182"/>
      <c r="I644" s="2182"/>
      <c r="K644" s="2182"/>
      <c r="L644" s="2182"/>
      <c r="M644" s="2182"/>
      <c r="N644" s="2243"/>
      <c r="O644" s="2182"/>
      <c r="P644" s="2182"/>
      <c r="Q644" s="2182"/>
      <c r="R644" s="2182"/>
      <c r="S644" s="2182"/>
      <c r="T644" s="2182"/>
      <c r="U644" s="2182"/>
      <c r="V644" s="2182"/>
      <c r="W644" s="2182"/>
      <c r="X644" s="2182"/>
      <c r="Y644" s="2182"/>
      <c r="Z644" s="2182"/>
      <c r="AA644" s="2182"/>
      <c r="AB644" s="2182"/>
      <c r="AC644" s="2182"/>
      <c r="AD644" s="2182"/>
      <c r="AE644" s="2182"/>
      <c r="AF644" s="2182"/>
      <c r="AG644" s="2182"/>
      <c r="AH644" s="2182"/>
      <c r="AI644" s="2182"/>
      <c r="AJ644" s="2182"/>
      <c r="AK644" s="2182"/>
      <c r="AL644" s="2182"/>
      <c r="AM644" s="2182"/>
      <c r="AN644" s="2182"/>
    </row>
    <row r="645" ht="15.75" customHeight="1">
      <c r="A645" s="2242"/>
      <c r="B645" s="2182"/>
      <c r="C645" s="2182"/>
      <c r="D645" s="2182"/>
      <c r="E645" s="2182"/>
      <c r="F645" s="2182"/>
      <c r="G645" s="2182"/>
      <c r="H645" s="2182"/>
      <c r="I645" s="2182"/>
      <c r="K645" s="2182"/>
      <c r="L645" s="2182"/>
      <c r="M645" s="2182"/>
      <c r="N645" s="2243"/>
      <c r="O645" s="2182"/>
      <c r="P645" s="2182"/>
      <c r="Q645" s="2182"/>
      <c r="R645" s="2182"/>
      <c r="S645" s="2182"/>
      <c r="T645" s="2182"/>
      <c r="U645" s="2182"/>
      <c r="V645" s="2182"/>
      <c r="W645" s="2182"/>
      <c r="X645" s="2182"/>
      <c r="Y645" s="2182"/>
      <c r="Z645" s="2182"/>
      <c r="AA645" s="2182"/>
      <c r="AB645" s="2182"/>
      <c r="AC645" s="2182"/>
      <c r="AD645" s="2182"/>
      <c r="AE645" s="2182"/>
      <c r="AF645" s="2182"/>
      <c r="AG645" s="2182"/>
      <c r="AH645" s="2182"/>
      <c r="AI645" s="2182"/>
      <c r="AJ645" s="2182"/>
      <c r="AK645" s="2182"/>
      <c r="AL645" s="2182"/>
      <c r="AM645" s="2182"/>
      <c r="AN645" s="2182"/>
    </row>
    <row r="646" ht="15.75" customHeight="1">
      <c r="A646" s="2242"/>
      <c r="B646" s="2182"/>
      <c r="C646" s="2182"/>
      <c r="D646" s="2182"/>
      <c r="E646" s="2182"/>
      <c r="F646" s="2182"/>
      <c r="G646" s="2182"/>
      <c r="H646" s="2182"/>
      <c r="I646" s="2182"/>
      <c r="K646" s="2182"/>
      <c r="L646" s="2182"/>
      <c r="M646" s="2182"/>
      <c r="N646" s="2243"/>
      <c r="O646" s="2182"/>
      <c r="P646" s="2182"/>
      <c r="Q646" s="2182"/>
      <c r="R646" s="2182"/>
      <c r="S646" s="2182"/>
      <c r="T646" s="2182"/>
      <c r="U646" s="2182"/>
      <c r="V646" s="2182"/>
      <c r="W646" s="2182"/>
      <c r="X646" s="2182"/>
      <c r="Y646" s="2182"/>
      <c r="Z646" s="2182"/>
      <c r="AA646" s="2182"/>
      <c r="AB646" s="2182"/>
      <c r="AC646" s="2182"/>
      <c r="AD646" s="2182"/>
      <c r="AE646" s="2182"/>
      <c r="AF646" s="2182"/>
      <c r="AG646" s="2182"/>
      <c r="AH646" s="2182"/>
      <c r="AI646" s="2182"/>
      <c r="AJ646" s="2182"/>
      <c r="AK646" s="2182"/>
      <c r="AL646" s="2182"/>
      <c r="AM646" s="2182"/>
      <c r="AN646" s="2182"/>
    </row>
    <row r="647" ht="15.75" customHeight="1">
      <c r="A647" s="2242"/>
      <c r="B647" s="2182"/>
      <c r="C647" s="2182"/>
      <c r="D647" s="2182"/>
      <c r="E647" s="2182"/>
      <c r="F647" s="2182"/>
      <c r="G647" s="2182"/>
      <c r="H647" s="2182"/>
      <c r="I647" s="2182"/>
      <c r="K647" s="2182"/>
      <c r="L647" s="2182"/>
      <c r="M647" s="2182"/>
      <c r="N647" s="2243"/>
      <c r="O647" s="2182"/>
      <c r="P647" s="2182"/>
      <c r="Q647" s="2182"/>
      <c r="R647" s="2182"/>
      <c r="S647" s="2182"/>
      <c r="T647" s="2182"/>
      <c r="U647" s="2182"/>
      <c r="V647" s="2182"/>
      <c r="W647" s="2182"/>
      <c r="X647" s="2182"/>
      <c r="Y647" s="2182"/>
      <c r="Z647" s="2182"/>
      <c r="AA647" s="2182"/>
      <c r="AB647" s="2182"/>
      <c r="AC647" s="2182"/>
      <c r="AD647" s="2182"/>
      <c r="AE647" s="2182"/>
      <c r="AF647" s="2182"/>
      <c r="AG647" s="2182"/>
      <c r="AH647" s="2182"/>
      <c r="AI647" s="2182"/>
      <c r="AJ647" s="2182"/>
      <c r="AK647" s="2182"/>
      <c r="AL647" s="2182"/>
      <c r="AM647" s="2182"/>
      <c r="AN647" s="2182"/>
    </row>
    <row r="648" ht="15.75" customHeight="1">
      <c r="A648" s="2242"/>
      <c r="B648" s="2182"/>
      <c r="C648" s="2182"/>
      <c r="D648" s="2182"/>
      <c r="E648" s="2182"/>
      <c r="F648" s="2182"/>
      <c r="G648" s="2182"/>
      <c r="H648" s="2182"/>
      <c r="I648" s="2182"/>
      <c r="K648" s="2182"/>
      <c r="L648" s="2182"/>
      <c r="M648" s="2182"/>
      <c r="N648" s="2243"/>
      <c r="O648" s="2182"/>
      <c r="P648" s="2182"/>
      <c r="Q648" s="2182"/>
      <c r="R648" s="2182"/>
      <c r="S648" s="2182"/>
      <c r="T648" s="2182"/>
      <c r="U648" s="2182"/>
      <c r="V648" s="2182"/>
      <c r="W648" s="2182"/>
      <c r="X648" s="2182"/>
      <c r="Y648" s="2182"/>
      <c r="Z648" s="2182"/>
      <c r="AA648" s="2182"/>
      <c r="AB648" s="2182"/>
      <c r="AC648" s="2182"/>
      <c r="AD648" s="2182"/>
      <c r="AE648" s="2182"/>
      <c r="AF648" s="2182"/>
      <c r="AG648" s="2182"/>
      <c r="AH648" s="2182"/>
      <c r="AI648" s="2182"/>
      <c r="AJ648" s="2182"/>
      <c r="AK648" s="2182"/>
      <c r="AL648" s="2182"/>
      <c r="AM648" s="2182"/>
      <c r="AN648" s="2182"/>
    </row>
    <row r="649" ht="15.75" customHeight="1">
      <c r="A649" s="2242"/>
      <c r="B649" s="2182"/>
      <c r="C649" s="2182"/>
      <c r="D649" s="2182"/>
      <c r="E649" s="2182"/>
      <c r="F649" s="2182"/>
      <c r="G649" s="2182"/>
      <c r="H649" s="2182"/>
      <c r="I649" s="2182"/>
      <c r="K649" s="2182"/>
      <c r="L649" s="2182"/>
      <c r="M649" s="2182"/>
      <c r="N649" s="2243"/>
      <c r="O649" s="2182"/>
      <c r="P649" s="2182"/>
      <c r="Q649" s="2182"/>
      <c r="R649" s="2182"/>
      <c r="S649" s="2182"/>
      <c r="T649" s="2182"/>
      <c r="U649" s="2182"/>
      <c r="V649" s="2182"/>
      <c r="W649" s="2182"/>
      <c r="X649" s="2182"/>
      <c r="Y649" s="2182"/>
      <c r="Z649" s="2182"/>
      <c r="AA649" s="2182"/>
      <c r="AB649" s="2182"/>
      <c r="AC649" s="2182"/>
      <c r="AD649" s="2182"/>
      <c r="AE649" s="2182"/>
      <c r="AF649" s="2182"/>
      <c r="AG649" s="2182"/>
      <c r="AH649" s="2182"/>
      <c r="AI649" s="2182"/>
      <c r="AJ649" s="2182"/>
      <c r="AK649" s="2182"/>
      <c r="AL649" s="2182"/>
      <c r="AM649" s="2182"/>
      <c r="AN649" s="2182"/>
    </row>
    <row r="650" ht="15.75" customHeight="1">
      <c r="A650" s="2242"/>
      <c r="B650" s="2182"/>
      <c r="C650" s="2182"/>
      <c r="D650" s="2182"/>
      <c r="E650" s="2182"/>
      <c r="F650" s="2182"/>
      <c r="G650" s="2182"/>
      <c r="H650" s="2182"/>
      <c r="I650" s="2182"/>
      <c r="K650" s="2182"/>
      <c r="L650" s="2182"/>
      <c r="M650" s="2182"/>
      <c r="N650" s="2243"/>
      <c r="O650" s="2182"/>
      <c r="P650" s="2182"/>
      <c r="Q650" s="2182"/>
      <c r="R650" s="2182"/>
      <c r="S650" s="2182"/>
      <c r="T650" s="2182"/>
      <c r="U650" s="2182"/>
      <c r="V650" s="2182"/>
      <c r="W650" s="2182"/>
      <c r="X650" s="2182"/>
      <c r="Y650" s="2182"/>
      <c r="Z650" s="2182"/>
      <c r="AA650" s="2182"/>
      <c r="AB650" s="2182"/>
      <c r="AC650" s="2182"/>
      <c r="AD650" s="2182"/>
      <c r="AE650" s="2182"/>
      <c r="AF650" s="2182"/>
      <c r="AG650" s="2182"/>
      <c r="AH650" s="2182"/>
      <c r="AI650" s="2182"/>
      <c r="AJ650" s="2182"/>
      <c r="AK650" s="2182"/>
      <c r="AL650" s="2182"/>
      <c r="AM650" s="2182"/>
      <c r="AN650" s="2182"/>
    </row>
    <row r="651" ht="15.75" customHeight="1">
      <c r="A651" s="2242"/>
      <c r="B651" s="2182"/>
      <c r="C651" s="2182"/>
      <c r="D651" s="2182"/>
      <c r="E651" s="2182"/>
      <c r="F651" s="2182"/>
      <c r="G651" s="2182"/>
      <c r="H651" s="2182"/>
      <c r="I651" s="2182"/>
      <c r="K651" s="2182"/>
      <c r="L651" s="2182"/>
      <c r="M651" s="2182"/>
      <c r="N651" s="2243"/>
      <c r="O651" s="2182"/>
      <c r="P651" s="2182"/>
      <c r="Q651" s="2182"/>
      <c r="R651" s="2182"/>
      <c r="S651" s="2182"/>
      <c r="T651" s="2182"/>
      <c r="U651" s="2182"/>
      <c r="V651" s="2182"/>
      <c r="W651" s="2182"/>
      <c r="X651" s="2182"/>
      <c r="Y651" s="2182"/>
      <c r="Z651" s="2182"/>
      <c r="AA651" s="2182"/>
      <c r="AB651" s="2182"/>
      <c r="AC651" s="2182"/>
      <c r="AD651" s="2182"/>
      <c r="AE651" s="2182"/>
      <c r="AF651" s="2182"/>
      <c r="AG651" s="2182"/>
      <c r="AH651" s="2182"/>
      <c r="AI651" s="2182"/>
      <c r="AJ651" s="2182"/>
      <c r="AK651" s="2182"/>
      <c r="AL651" s="2182"/>
      <c r="AM651" s="2182"/>
      <c r="AN651" s="2182"/>
    </row>
    <row r="652" ht="15.75" customHeight="1">
      <c r="A652" s="2242"/>
      <c r="B652" s="2182"/>
      <c r="C652" s="2182"/>
      <c r="D652" s="2182"/>
      <c r="E652" s="2182"/>
      <c r="F652" s="2182"/>
      <c r="G652" s="2182"/>
      <c r="H652" s="2182"/>
      <c r="I652" s="2182"/>
      <c r="K652" s="2182"/>
      <c r="L652" s="2182"/>
      <c r="M652" s="2182"/>
      <c r="N652" s="2243"/>
      <c r="O652" s="2182"/>
      <c r="P652" s="2182"/>
      <c r="Q652" s="2182"/>
      <c r="R652" s="2182"/>
      <c r="S652" s="2182"/>
      <c r="T652" s="2182"/>
      <c r="U652" s="2182"/>
      <c r="V652" s="2182"/>
      <c r="W652" s="2182"/>
      <c r="X652" s="2182"/>
      <c r="Y652" s="2182"/>
      <c r="Z652" s="2182"/>
      <c r="AA652" s="2182"/>
      <c r="AB652" s="2182"/>
      <c r="AC652" s="2182"/>
      <c r="AD652" s="2182"/>
      <c r="AE652" s="2182"/>
      <c r="AF652" s="2182"/>
      <c r="AG652" s="2182"/>
      <c r="AH652" s="2182"/>
      <c r="AI652" s="2182"/>
      <c r="AJ652" s="2182"/>
      <c r="AK652" s="2182"/>
      <c r="AL652" s="2182"/>
      <c r="AM652" s="2182"/>
      <c r="AN652" s="2182"/>
    </row>
    <row r="653" ht="15.75" customHeight="1">
      <c r="A653" s="2242"/>
      <c r="B653" s="2182"/>
      <c r="C653" s="2182"/>
      <c r="D653" s="2182"/>
      <c r="E653" s="2182"/>
      <c r="F653" s="2182"/>
      <c r="G653" s="2182"/>
      <c r="H653" s="2182"/>
      <c r="I653" s="2182"/>
      <c r="K653" s="2182"/>
      <c r="L653" s="2182"/>
      <c r="M653" s="2182"/>
      <c r="N653" s="2243"/>
      <c r="O653" s="2182"/>
      <c r="P653" s="2182"/>
      <c r="Q653" s="2182"/>
      <c r="R653" s="2182"/>
      <c r="S653" s="2182"/>
      <c r="T653" s="2182"/>
      <c r="U653" s="2182"/>
      <c r="V653" s="2182"/>
      <c r="W653" s="2182"/>
      <c r="X653" s="2182"/>
      <c r="Y653" s="2182"/>
      <c r="Z653" s="2182"/>
      <c r="AA653" s="2182"/>
      <c r="AB653" s="2182"/>
      <c r="AC653" s="2182"/>
      <c r="AD653" s="2182"/>
      <c r="AE653" s="2182"/>
      <c r="AF653" s="2182"/>
      <c r="AG653" s="2182"/>
      <c r="AH653" s="2182"/>
      <c r="AI653" s="2182"/>
      <c r="AJ653" s="2182"/>
      <c r="AK653" s="2182"/>
      <c r="AL653" s="2182"/>
      <c r="AM653" s="2182"/>
      <c r="AN653" s="2182"/>
    </row>
    <row r="654" ht="15.75" customHeight="1">
      <c r="A654" s="2242"/>
      <c r="B654" s="2182"/>
      <c r="C654" s="2182"/>
      <c r="D654" s="2182"/>
      <c r="E654" s="2182"/>
      <c r="F654" s="2182"/>
      <c r="G654" s="2182"/>
      <c r="H654" s="2182"/>
      <c r="I654" s="2182"/>
      <c r="K654" s="2182"/>
      <c r="L654" s="2182"/>
      <c r="M654" s="2182"/>
      <c r="N654" s="2243"/>
      <c r="O654" s="2182"/>
      <c r="P654" s="2182"/>
      <c r="Q654" s="2182"/>
      <c r="R654" s="2182"/>
      <c r="S654" s="2182"/>
      <c r="T654" s="2182"/>
      <c r="U654" s="2182"/>
      <c r="V654" s="2182"/>
      <c r="W654" s="2182"/>
      <c r="X654" s="2182"/>
      <c r="Y654" s="2182"/>
      <c r="Z654" s="2182"/>
      <c r="AA654" s="2182"/>
      <c r="AB654" s="2182"/>
      <c r="AC654" s="2182"/>
      <c r="AD654" s="2182"/>
      <c r="AE654" s="2182"/>
      <c r="AF654" s="2182"/>
      <c r="AG654" s="2182"/>
      <c r="AH654" s="2182"/>
      <c r="AI654" s="2182"/>
      <c r="AJ654" s="2182"/>
      <c r="AK654" s="2182"/>
      <c r="AL654" s="2182"/>
      <c r="AM654" s="2182"/>
      <c r="AN654" s="2182"/>
    </row>
    <row r="655" ht="15.75" customHeight="1">
      <c r="A655" s="2242"/>
      <c r="B655" s="2182"/>
      <c r="C655" s="2182"/>
      <c r="D655" s="2182"/>
      <c r="E655" s="2182"/>
      <c r="F655" s="2182"/>
      <c r="G655" s="2182"/>
      <c r="H655" s="2182"/>
      <c r="I655" s="2182"/>
      <c r="K655" s="2182"/>
      <c r="L655" s="2182"/>
      <c r="M655" s="2182"/>
      <c r="N655" s="2243"/>
      <c r="O655" s="2182"/>
      <c r="P655" s="2182"/>
      <c r="Q655" s="2182"/>
      <c r="R655" s="2182"/>
      <c r="S655" s="2182"/>
      <c r="T655" s="2182"/>
      <c r="U655" s="2182"/>
      <c r="V655" s="2182"/>
      <c r="W655" s="2182"/>
      <c r="X655" s="2182"/>
      <c r="Y655" s="2182"/>
      <c r="Z655" s="2182"/>
      <c r="AA655" s="2182"/>
      <c r="AB655" s="2182"/>
      <c r="AC655" s="2182"/>
      <c r="AD655" s="2182"/>
      <c r="AE655" s="2182"/>
      <c r="AF655" s="2182"/>
      <c r="AG655" s="2182"/>
      <c r="AH655" s="2182"/>
      <c r="AI655" s="2182"/>
      <c r="AJ655" s="2182"/>
      <c r="AK655" s="2182"/>
      <c r="AL655" s="2182"/>
      <c r="AM655" s="2182"/>
      <c r="AN655" s="2182"/>
    </row>
    <row r="656" ht="15.75" customHeight="1">
      <c r="A656" s="2242"/>
      <c r="B656" s="2182"/>
      <c r="C656" s="2182"/>
      <c r="D656" s="2182"/>
      <c r="E656" s="2182"/>
      <c r="F656" s="2182"/>
      <c r="G656" s="2182"/>
      <c r="H656" s="2182"/>
      <c r="I656" s="2182"/>
      <c r="K656" s="2182"/>
      <c r="L656" s="2182"/>
      <c r="M656" s="2182"/>
      <c r="N656" s="2243"/>
      <c r="O656" s="2182"/>
      <c r="P656" s="2182"/>
      <c r="Q656" s="2182"/>
      <c r="R656" s="2182"/>
      <c r="S656" s="2182"/>
      <c r="T656" s="2182"/>
      <c r="U656" s="2182"/>
      <c r="V656" s="2182"/>
      <c r="W656" s="2182"/>
      <c r="X656" s="2182"/>
      <c r="Y656" s="2182"/>
      <c r="Z656" s="2182"/>
      <c r="AA656" s="2182"/>
      <c r="AB656" s="2182"/>
      <c r="AC656" s="2182"/>
      <c r="AD656" s="2182"/>
      <c r="AE656" s="2182"/>
      <c r="AF656" s="2182"/>
      <c r="AG656" s="2182"/>
      <c r="AH656" s="2182"/>
      <c r="AI656" s="2182"/>
      <c r="AJ656" s="2182"/>
      <c r="AK656" s="2182"/>
      <c r="AL656" s="2182"/>
      <c r="AM656" s="2182"/>
      <c r="AN656" s="2182"/>
    </row>
    <row r="657" ht="15.75" customHeight="1">
      <c r="A657" s="2242"/>
      <c r="B657" s="2182"/>
      <c r="C657" s="2182"/>
      <c r="D657" s="2182"/>
      <c r="E657" s="2182"/>
      <c r="F657" s="2182"/>
      <c r="G657" s="2182"/>
      <c r="H657" s="2182"/>
      <c r="I657" s="2182"/>
      <c r="K657" s="2182"/>
      <c r="L657" s="2182"/>
      <c r="M657" s="2182"/>
      <c r="N657" s="2243"/>
      <c r="O657" s="2182"/>
      <c r="P657" s="2182"/>
      <c r="Q657" s="2182"/>
      <c r="R657" s="2182"/>
      <c r="S657" s="2182"/>
      <c r="T657" s="2182"/>
      <c r="U657" s="2182"/>
      <c r="V657" s="2182"/>
      <c r="W657" s="2182"/>
      <c r="X657" s="2182"/>
      <c r="Y657" s="2182"/>
      <c r="Z657" s="2182"/>
      <c r="AA657" s="2182"/>
      <c r="AB657" s="2182"/>
      <c r="AC657" s="2182"/>
      <c r="AD657" s="2182"/>
      <c r="AE657" s="2182"/>
      <c r="AF657" s="2182"/>
      <c r="AG657" s="2182"/>
      <c r="AH657" s="2182"/>
      <c r="AI657" s="2182"/>
      <c r="AJ657" s="2182"/>
      <c r="AK657" s="2182"/>
      <c r="AL657" s="2182"/>
      <c r="AM657" s="2182"/>
      <c r="AN657" s="2182"/>
    </row>
    <row r="658" ht="15.75" customHeight="1">
      <c r="A658" s="2242"/>
      <c r="B658" s="2182"/>
      <c r="C658" s="2182"/>
      <c r="D658" s="2182"/>
      <c r="E658" s="2182"/>
      <c r="F658" s="2182"/>
      <c r="G658" s="2182"/>
      <c r="H658" s="2182"/>
      <c r="I658" s="2182"/>
      <c r="K658" s="2182"/>
      <c r="L658" s="2182"/>
      <c r="M658" s="2182"/>
      <c r="N658" s="2243"/>
      <c r="O658" s="2182"/>
      <c r="P658" s="2182"/>
      <c r="Q658" s="2182"/>
      <c r="R658" s="2182"/>
      <c r="S658" s="2182"/>
      <c r="T658" s="2182"/>
      <c r="U658" s="2182"/>
      <c r="V658" s="2182"/>
      <c r="W658" s="2182"/>
      <c r="X658" s="2182"/>
      <c r="Y658" s="2182"/>
      <c r="Z658" s="2182"/>
      <c r="AA658" s="2182"/>
      <c r="AB658" s="2182"/>
      <c r="AC658" s="2182"/>
      <c r="AD658" s="2182"/>
      <c r="AE658" s="2182"/>
      <c r="AF658" s="2182"/>
      <c r="AG658" s="2182"/>
      <c r="AH658" s="2182"/>
      <c r="AI658" s="2182"/>
      <c r="AJ658" s="2182"/>
      <c r="AK658" s="2182"/>
      <c r="AL658" s="2182"/>
      <c r="AM658" s="2182"/>
      <c r="AN658" s="2182"/>
    </row>
    <row r="659" ht="15.75" customHeight="1">
      <c r="A659" s="2242"/>
      <c r="B659" s="2182"/>
      <c r="C659" s="2182"/>
      <c r="D659" s="2182"/>
      <c r="E659" s="2182"/>
      <c r="F659" s="2182"/>
      <c r="G659" s="2182"/>
      <c r="H659" s="2182"/>
      <c r="I659" s="2182"/>
      <c r="K659" s="2182"/>
      <c r="L659" s="2182"/>
      <c r="M659" s="2182"/>
      <c r="N659" s="2243"/>
      <c r="O659" s="2182"/>
      <c r="P659" s="2182"/>
      <c r="Q659" s="2182"/>
      <c r="R659" s="2182"/>
      <c r="S659" s="2182"/>
      <c r="T659" s="2182"/>
      <c r="U659" s="2182"/>
      <c r="V659" s="2182"/>
      <c r="W659" s="2182"/>
      <c r="X659" s="2182"/>
      <c r="Y659" s="2182"/>
      <c r="Z659" s="2182"/>
      <c r="AA659" s="2182"/>
      <c r="AB659" s="2182"/>
      <c r="AC659" s="2182"/>
      <c r="AD659" s="2182"/>
      <c r="AE659" s="2182"/>
      <c r="AF659" s="2182"/>
      <c r="AG659" s="2182"/>
      <c r="AH659" s="2182"/>
      <c r="AI659" s="2182"/>
      <c r="AJ659" s="2182"/>
      <c r="AK659" s="2182"/>
      <c r="AL659" s="2182"/>
      <c r="AM659" s="2182"/>
      <c r="AN659" s="2182"/>
    </row>
    <row r="660" ht="15.75" customHeight="1">
      <c r="A660" s="2242"/>
      <c r="B660" s="2182"/>
      <c r="C660" s="2182"/>
      <c r="D660" s="2182"/>
      <c r="E660" s="2182"/>
      <c r="F660" s="2182"/>
      <c r="G660" s="2182"/>
      <c r="H660" s="2182"/>
      <c r="I660" s="2182"/>
      <c r="K660" s="2182"/>
      <c r="L660" s="2182"/>
      <c r="M660" s="2182"/>
      <c r="N660" s="2243"/>
      <c r="O660" s="2182"/>
      <c r="P660" s="2182"/>
      <c r="Q660" s="2182"/>
      <c r="R660" s="2182"/>
      <c r="S660" s="2182"/>
      <c r="T660" s="2182"/>
      <c r="U660" s="2182"/>
      <c r="V660" s="2182"/>
      <c r="W660" s="2182"/>
      <c r="X660" s="2182"/>
      <c r="Y660" s="2182"/>
      <c r="Z660" s="2182"/>
      <c r="AA660" s="2182"/>
      <c r="AB660" s="2182"/>
      <c r="AC660" s="2182"/>
      <c r="AD660" s="2182"/>
      <c r="AE660" s="2182"/>
      <c r="AF660" s="2182"/>
      <c r="AG660" s="2182"/>
      <c r="AH660" s="2182"/>
      <c r="AI660" s="2182"/>
      <c r="AJ660" s="2182"/>
      <c r="AK660" s="2182"/>
      <c r="AL660" s="2182"/>
      <c r="AM660" s="2182"/>
      <c r="AN660" s="2182"/>
    </row>
    <row r="661" ht="15.75" customHeight="1">
      <c r="A661" s="2242"/>
      <c r="B661" s="2182"/>
      <c r="C661" s="2182"/>
      <c r="D661" s="2182"/>
      <c r="E661" s="2182"/>
      <c r="F661" s="2182"/>
      <c r="G661" s="2182"/>
      <c r="H661" s="2182"/>
      <c r="I661" s="2182"/>
      <c r="K661" s="2182"/>
      <c r="L661" s="2182"/>
      <c r="M661" s="2182"/>
      <c r="N661" s="2243"/>
      <c r="O661" s="2182"/>
      <c r="P661" s="2182"/>
      <c r="Q661" s="2182"/>
      <c r="R661" s="2182"/>
      <c r="S661" s="2182"/>
      <c r="T661" s="2182"/>
      <c r="U661" s="2182"/>
      <c r="V661" s="2182"/>
      <c r="W661" s="2182"/>
      <c r="X661" s="2182"/>
      <c r="Y661" s="2182"/>
      <c r="Z661" s="2182"/>
      <c r="AA661" s="2182"/>
      <c r="AB661" s="2182"/>
      <c r="AC661" s="2182"/>
      <c r="AD661" s="2182"/>
      <c r="AE661" s="2182"/>
      <c r="AF661" s="2182"/>
      <c r="AG661" s="2182"/>
      <c r="AH661" s="2182"/>
      <c r="AI661" s="2182"/>
      <c r="AJ661" s="2182"/>
      <c r="AK661" s="2182"/>
      <c r="AL661" s="2182"/>
      <c r="AM661" s="2182"/>
      <c r="AN661" s="2182"/>
    </row>
    <row r="662" ht="15.75" customHeight="1">
      <c r="A662" s="2242"/>
      <c r="B662" s="2182"/>
      <c r="C662" s="2182"/>
      <c r="D662" s="2182"/>
      <c r="E662" s="2182"/>
      <c r="F662" s="2182"/>
      <c r="G662" s="2182"/>
      <c r="H662" s="2182"/>
      <c r="I662" s="2182"/>
      <c r="K662" s="2182"/>
      <c r="L662" s="2182"/>
      <c r="M662" s="2182"/>
      <c r="N662" s="2243"/>
      <c r="O662" s="2182"/>
      <c r="P662" s="2182"/>
      <c r="Q662" s="2182"/>
      <c r="R662" s="2182"/>
      <c r="S662" s="2182"/>
      <c r="T662" s="2182"/>
      <c r="U662" s="2182"/>
      <c r="V662" s="2182"/>
      <c r="W662" s="2182"/>
      <c r="X662" s="2182"/>
      <c r="Y662" s="2182"/>
      <c r="Z662" s="2182"/>
      <c r="AA662" s="2182"/>
      <c r="AB662" s="2182"/>
      <c r="AC662" s="2182"/>
      <c r="AD662" s="2182"/>
      <c r="AE662" s="2182"/>
      <c r="AF662" s="2182"/>
      <c r="AG662" s="2182"/>
      <c r="AH662" s="2182"/>
      <c r="AI662" s="2182"/>
      <c r="AJ662" s="2182"/>
      <c r="AK662" s="2182"/>
      <c r="AL662" s="2182"/>
      <c r="AM662" s="2182"/>
      <c r="AN662" s="2182"/>
    </row>
    <row r="663" ht="15.75" customHeight="1">
      <c r="A663" s="2242"/>
      <c r="B663" s="2182"/>
      <c r="C663" s="2182"/>
      <c r="D663" s="2182"/>
      <c r="E663" s="2182"/>
      <c r="F663" s="2182"/>
      <c r="G663" s="2182"/>
      <c r="H663" s="2182"/>
      <c r="I663" s="2182"/>
      <c r="K663" s="2182"/>
      <c r="L663" s="2182"/>
      <c r="M663" s="2182"/>
      <c r="N663" s="2243"/>
      <c r="O663" s="2182"/>
      <c r="P663" s="2182"/>
      <c r="Q663" s="2182"/>
      <c r="R663" s="2182"/>
      <c r="S663" s="2182"/>
      <c r="T663" s="2182"/>
      <c r="U663" s="2182"/>
      <c r="V663" s="2182"/>
      <c r="W663" s="2182"/>
      <c r="X663" s="2182"/>
      <c r="Y663" s="2182"/>
      <c r="Z663" s="2182"/>
      <c r="AA663" s="2182"/>
      <c r="AB663" s="2182"/>
      <c r="AC663" s="2182"/>
      <c r="AD663" s="2182"/>
      <c r="AE663" s="2182"/>
      <c r="AF663" s="2182"/>
      <c r="AG663" s="2182"/>
      <c r="AH663" s="2182"/>
      <c r="AI663" s="2182"/>
      <c r="AJ663" s="2182"/>
      <c r="AK663" s="2182"/>
      <c r="AL663" s="2182"/>
      <c r="AM663" s="2182"/>
      <c r="AN663" s="2182"/>
    </row>
    <row r="664" ht="15.75" customHeight="1">
      <c r="A664" s="2242"/>
      <c r="B664" s="2182"/>
      <c r="C664" s="2182"/>
      <c r="D664" s="2182"/>
      <c r="E664" s="2182"/>
      <c r="F664" s="2182"/>
      <c r="G664" s="2182"/>
      <c r="H664" s="2182"/>
      <c r="I664" s="2182"/>
      <c r="K664" s="2182"/>
      <c r="L664" s="2182"/>
      <c r="M664" s="2182"/>
      <c r="N664" s="2243"/>
      <c r="O664" s="2182"/>
      <c r="P664" s="2182"/>
      <c r="Q664" s="2182"/>
      <c r="R664" s="2182"/>
      <c r="S664" s="2182"/>
      <c r="T664" s="2182"/>
      <c r="U664" s="2182"/>
      <c r="V664" s="2182"/>
      <c r="W664" s="2182"/>
      <c r="X664" s="2182"/>
      <c r="Y664" s="2182"/>
      <c r="Z664" s="2182"/>
      <c r="AA664" s="2182"/>
      <c r="AB664" s="2182"/>
      <c r="AC664" s="2182"/>
      <c r="AD664" s="2182"/>
      <c r="AE664" s="2182"/>
      <c r="AF664" s="2182"/>
      <c r="AG664" s="2182"/>
      <c r="AH664" s="2182"/>
      <c r="AI664" s="2182"/>
      <c r="AJ664" s="2182"/>
      <c r="AK664" s="2182"/>
      <c r="AL664" s="2182"/>
      <c r="AM664" s="2182"/>
      <c r="AN664" s="2182"/>
    </row>
    <row r="665" ht="15.75" customHeight="1">
      <c r="A665" s="2242"/>
      <c r="B665" s="2182"/>
      <c r="C665" s="2182"/>
      <c r="D665" s="2182"/>
      <c r="E665" s="2182"/>
      <c r="F665" s="2182"/>
      <c r="G665" s="2182"/>
      <c r="H665" s="2182"/>
      <c r="I665" s="2182"/>
      <c r="K665" s="2182"/>
      <c r="L665" s="2182"/>
      <c r="M665" s="2182"/>
      <c r="N665" s="2243"/>
      <c r="O665" s="2182"/>
      <c r="P665" s="2182"/>
      <c r="Q665" s="2182"/>
      <c r="R665" s="2182"/>
      <c r="S665" s="2182"/>
      <c r="T665" s="2182"/>
      <c r="U665" s="2182"/>
      <c r="V665" s="2182"/>
      <c r="W665" s="2182"/>
      <c r="X665" s="2182"/>
      <c r="Y665" s="2182"/>
      <c r="Z665" s="2182"/>
      <c r="AA665" s="2182"/>
      <c r="AB665" s="2182"/>
      <c r="AC665" s="2182"/>
      <c r="AD665" s="2182"/>
      <c r="AE665" s="2182"/>
      <c r="AF665" s="2182"/>
      <c r="AG665" s="2182"/>
      <c r="AH665" s="2182"/>
      <c r="AI665" s="2182"/>
      <c r="AJ665" s="2182"/>
      <c r="AK665" s="2182"/>
      <c r="AL665" s="2182"/>
      <c r="AM665" s="2182"/>
      <c r="AN665" s="2182"/>
    </row>
    <row r="666" ht="15.75" customHeight="1">
      <c r="A666" s="2242"/>
      <c r="B666" s="2182"/>
      <c r="C666" s="2182"/>
      <c r="D666" s="2182"/>
      <c r="E666" s="2182"/>
      <c r="F666" s="2182"/>
      <c r="G666" s="2182"/>
      <c r="H666" s="2182"/>
      <c r="I666" s="2182"/>
      <c r="K666" s="2182"/>
      <c r="L666" s="2182"/>
      <c r="M666" s="2182"/>
      <c r="N666" s="2243"/>
      <c r="O666" s="2182"/>
      <c r="P666" s="2182"/>
      <c r="Q666" s="2182"/>
      <c r="R666" s="2182"/>
      <c r="S666" s="2182"/>
      <c r="T666" s="2182"/>
      <c r="U666" s="2182"/>
      <c r="V666" s="2182"/>
      <c r="W666" s="2182"/>
      <c r="X666" s="2182"/>
      <c r="Y666" s="2182"/>
      <c r="Z666" s="2182"/>
      <c r="AA666" s="2182"/>
      <c r="AB666" s="2182"/>
      <c r="AC666" s="2182"/>
      <c r="AD666" s="2182"/>
      <c r="AE666" s="2182"/>
      <c r="AF666" s="2182"/>
      <c r="AG666" s="2182"/>
      <c r="AH666" s="2182"/>
      <c r="AI666" s="2182"/>
      <c r="AJ666" s="2182"/>
      <c r="AK666" s="2182"/>
      <c r="AL666" s="2182"/>
      <c r="AM666" s="2182"/>
      <c r="AN666" s="2182"/>
    </row>
    <row r="667" ht="15.75" customHeight="1">
      <c r="A667" s="2242"/>
      <c r="B667" s="2182"/>
      <c r="C667" s="2182"/>
      <c r="D667" s="2182"/>
      <c r="E667" s="2182"/>
      <c r="F667" s="2182"/>
      <c r="G667" s="2182"/>
      <c r="H667" s="2182"/>
      <c r="I667" s="2182"/>
      <c r="K667" s="2182"/>
      <c r="L667" s="2182"/>
      <c r="M667" s="2182"/>
      <c r="N667" s="2243"/>
      <c r="O667" s="2182"/>
      <c r="P667" s="2182"/>
      <c r="Q667" s="2182"/>
      <c r="R667" s="2182"/>
      <c r="S667" s="2182"/>
      <c r="T667" s="2182"/>
      <c r="U667" s="2182"/>
      <c r="V667" s="2182"/>
      <c r="W667" s="2182"/>
      <c r="X667" s="2182"/>
      <c r="Y667" s="2182"/>
      <c r="Z667" s="2182"/>
      <c r="AA667" s="2182"/>
      <c r="AB667" s="2182"/>
      <c r="AC667" s="2182"/>
      <c r="AD667" s="2182"/>
      <c r="AE667" s="2182"/>
      <c r="AF667" s="2182"/>
      <c r="AG667" s="2182"/>
      <c r="AH667" s="2182"/>
      <c r="AI667" s="2182"/>
      <c r="AJ667" s="2182"/>
      <c r="AK667" s="2182"/>
      <c r="AL667" s="2182"/>
      <c r="AM667" s="2182"/>
      <c r="AN667" s="2182"/>
    </row>
    <row r="668" ht="15.75" customHeight="1">
      <c r="A668" s="2242"/>
      <c r="B668" s="2182"/>
      <c r="C668" s="2182"/>
      <c r="D668" s="2182"/>
      <c r="E668" s="2182"/>
      <c r="F668" s="2182"/>
      <c r="G668" s="2182"/>
      <c r="H668" s="2182"/>
      <c r="I668" s="2182"/>
      <c r="K668" s="2182"/>
      <c r="L668" s="2182"/>
      <c r="M668" s="2182"/>
      <c r="N668" s="2243"/>
      <c r="O668" s="2182"/>
      <c r="P668" s="2182"/>
      <c r="Q668" s="2182"/>
      <c r="R668" s="2182"/>
      <c r="S668" s="2182"/>
      <c r="T668" s="2182"/>
      <c r="U668" s="2182"/>
      <c r="V668" s="2182"/>
      <c r="W668" s="2182"/>
      <c r="X668" s="2182"/>
      <c r="Y668" s="2182"/>
      <c r="Z668" s="2182"/>
      <c r="AA668" s="2182"/>
      <c r="AB668" s="2182"/>
      <c r="AC668" s="2182"/>
      <c r="AD668" s="2182"/>
      <c r="AE668" s="2182"/>
      <c r="AF668" s="2182"/>
      <c r="AG668" s="2182"/>
      <c r="AH668" s="2182"/>
      <c r="AI668" s="2182"/>
      <c r="AJ668" s="2182"/>
      <c r="AK668" s="2182"/>
      <c r="AL668" s="2182"/>
      <c r="AM668" s="2182"/>
      <c r="AN668" s="2182"/>
    </row>
    <row r="669" ht="15.75" customHeight="1">
      <c r="A669" s="2242"/>
      <c r="B669" s="2182"/>
      <c r="C669" s="2182"/>
      <c r="D669" s="2182"/>
      <c r="E669" s="2182"/>
      <c r="F669" s="2182"/>
      <c r="G669" s="2182"/>
      <c r="H669" s="2182"/>
      <c r="I669" s="2182"/>
      <c r="K669" s="2182"/>
      <c r="L669" s="2182"/>
      <c r="M669" s="2182"/>
      <c r="N669" s="2243"/>
      <c r="O669" s="2182"/>
      <c r="P669" s="2182"/>
      <c r="Q669" s="2182"/>
      <c r="R669" s="2182"/>
      <c r="S669" s="2182"/>
      <c r="T669" s="2182"/>
      <c r="U669" s="2182"/>
      <c r="V669" s="2182"/>
      <c r="W669" s="2182"/>
      <c r="X669" s="2182"/>
      <c r="Y669" s="2182"/>
      <c r="Z669" s="2182"/>
      <c r="AA669" s="2182"/>
      <c r="AB669" s="2182"/>
      <c r="AC669" s="2182"/>
      <c r="AD669" s="2182"/>
      <c r="AE669" s="2182"/>
      <c r="AF669" s="2182"/>
      <c r="AG669" s="2182"/>
      <c r="AH669" s="2182"/>
      <c r="AI669" s="2182"/>
      <c r="AJ669" s="2182"/>
      <c r="AK669" s="2182"/>
      <c r="AL669" s="2182"/>
      <c r="AM669" s="2182"/>
      <c r="AN669" s="2182"/>
    </row>
    <row r="670" ht="15.75" customHeight="1">
      <c r="A670" s="2242"/>
      <c r="B670" s="2182"/>
      <c r="C670" s="2182"/>
      <c r="D670" s="2182"/>
      <c r="E670" s="2182"/>
      <c r="F670" s="2182"/>
      <c r="G670" s="2182"/>
      <c r="H670" s="2182"/>
      <c r="I670" s="2182"/>
      <c r="K670" s="2182"/>
      <c r="L670" s="2182"/>
      <c r="M670" s="2182"/>
      <c r="N670" s="2243"/>
      <c r="O670" s="2182"/>
      <c r="P670" s="2182"/>
      <c r="Q670" s="2182"/>
      <c r="R670" s="2182"/>
      <c r="S670" s="2182"/>
      <c r="T670" s="2182"/>
      <c r="U670" s="2182"/>
      <c r="V670" s="2182"/>
      <c r="W670" s="2182"/>
      <c r="X670" s="2182"/>
      <c r="Y670" s="2182"/>
      <c r="Z670" s="2182"/>
      <c r="AA670" s="2182"/>
      <c r="AB670" s="2182"/>
      <c r="AC670" s="2182"/>
      <c r="AD670" s="2182"/>
      <c r="AE670" s="2182"/>
      <c r="AF670" s="2182"/>
      <c r="AG670" s="2182"/>
      <c r="AH670" s="2182"/>
      <c r="AI670" s="2182"/>
      <c r="AJ670" s="2182"/>
      <c r="AK670" s="2182"/>
      <c r="AL670" s="2182"/>
      <c r="AM670" s="2182"/>
      <c r="AN670" s="2182"/>
    </row>
    <row r="671" ht="15.75" customHeight="1">
      <c r="A671" s="2242"/>
      <c r="B671" s="2182"/>
      <c r="C671" s="2182"/>
      <c r="D671" s="2182"/>
      <c r="E671" s="2182"/>
      <c r="F671" s="2182"/>
      <c r="G671" s="2182"/>
      <c r="H671" s="2182"/>
      <c r="I671" s="2182"/>
      <c r="K671" s="2182"/>
      <c r="L671" s="2182"/>
      <c r="M671" s="2182"/>
      <c r="N671" s="2243"/>
      <c r="O671" s="2182"/>
      <c r="P671" s="2182"/>
      <c r="Q671" s="2182"/>
      <c r="R671" s="2182"/>
      <c r="S671" s="2182"/>
      <c r="T671" s="2182"/>
      <c r="U671" s="2182"/>
      <c r="V671" s="2182"/>
      <c r="W671" s="2182"/>
      <c r="X671" s="2182"/>
      <c r="Y671" s="2182"/>
      <c r="Z671" s="2182"/>
      <c r="AA671" s="2182"/>
      <c r="AB671" s="2182"/>
      <c r="AC671" s="2182"/>
      <c r="AD671" s="2182"/>
      <c r="AE671" s="2182"/>
      <c r="AF671" s="2182"/>
      <c r="AG671" s="2182"/>
      <c r="AH671" s="2182"/>
      <c r="AI671" s="2182"/>
      <c r="AJ671" s="2182"/>
      <c r="AK671" s="2182"/>
      <c r="AL671" s="2182"/>
      <c r="AM671" s="2182"/>
      <c r="AN671" s="2182"/>
    </row>
    <row r="672" ht="15.75" customHeight="1">
      <c r="A672" s="2242"/>
      <c r="B672" s="2182"/>
      <c r="C672" s="2182"/>
      <c r="D672" s="2182"/>
      <c r="E672" s="2182"/>
      <c r="F672" s="2182"/>
      <c r="G672" s="2182"/>
      <c r="H672" s="2182"/>
      <c r="I672" s="2182"/>
      <c r="K672" s="2182"/>
      <c r="L672" s="2182"/>
      <c r="M672" s="2182"/>
      <c r="N672" s="2243"/>
      <c r="O672" s="2182"/>
      <c r="P672" s="2182"/>
      <c r="Q672" s="2182"/>
      <c r="R672" s="2182"/>
      <c r="S672" s="2182"/>
      <c r="T672" s="2182"/>
      <c r="U672" s="2182"/>
      <c r="V672" s="2182"/>
      <c r="W672" s="2182"/>
      <c r="X672" s="2182"/>
      <c r="Y672" s="2182"/>
      <c r="Z672" s="2182"/>
      <c r="AA672" s="2182"/>
      <c r="AB672" s="2182"/>
      <c r="AC672" s="2182"/>
      <c r="AD672" s="2182"/>
      <c r="AE672" s="2182"/>
      <c r="AF672" s="2182"/>
      <c r="AG672" s="2182"/>
      <c r="AH672" s="2182"/>
      <c r="AI672" s="2182"/>
      <c r="AJ672" s="2182"/>
      <c r="AK672" s="2182"/>
      <c r="AL672" s="2182"/>
      <c r="AM672" s="2182"/>
      <c r="AN672" s="2182"/>
    </row>
    <row r="673" ht="15.75" customHeight="1">
      <c r="A673" s="2242"/>
      <c r="B673" s="2182"/>
      <c r="C673" s="2182"/>
      <c r="D673" s="2182"/>
      <c r="E673" s="2182"/>
      <c r="F673" s="2182"/>
      <c r="G673" s="2182"/>
      <c r="H673" s="2182"/>
      <c r="I673" s="2182"/>
      <c r="K673" s="2182"/>
      <c r="L673" s="2182"/>
      <c r="M673" s="2182"/>
      <c r="N673" s="2243"/>
      <c r="O673" s="2182"/>
      <c r="P673" s="2182"/>
      <c r="Q673" s="2182"/>
      <c r="R673" s="2182"/>
      <c r="S673" s="2182"/>
      <c r="T673" s="2182"/>
      <c r="U673" s="2182"/>
      <c r="V673" s="2182"/>
      <c r="W673" s="2182"/>
      <c r="X673" s="2182"/>
      <c r="Y673" s="2182"/>
      <c r="Z673" s="2182"/>
      <c r="AA673" s="2182"/>
      <c r="AB673" s="2182"/>
      <c r="AC673" s="2182"/>
      <c r="AD673" s="2182"/>
      <c r="AE673" s="2182"/>
      <c r="AF673" s="2182"/>
      <c r="AG673" s="2182"/>
      <c r="AH673" s="2182"/>
      <c r="AI673" s="2182"/>
      <c r="AJ673" s="2182"/>
      <c r="AK673" s="2182"/>
      <c r="AL673" s="2182"/>
      <c r="AM673" s="2182"/>
      <c r="AN673" s="2182"/>
    </row>
    <row r="674" ht="15.75" customHeight="1">
      <c r="A674" s="2242"/>
      <c r="B674" s="2182"/>
      <c r="C674" s="2182"/>
      <c r="D674" s="2182"/>
      <c r="E674" s="2182"/>
      <c r="F674" s="2182"/>
      <c r="G674" s="2182"/>
      <c r="H674" s="2182"/>
      <c r="I674" s="2182"/>
      <c r="K674" s="2182"/>
      <c r="L674" s="2182"/>
      <c r="M674" s="2182"/>
      <c r="N674" s="2243"/>
      <c r="O674" s="2182"/>
      <c r="P674" s="2182"/>
      <c r="Q674" s="2182"/>
      <c r="R674" s="2182"/>
      <c r="S674" s="2182"/>
      <c r="T674" s="2182"/>
      <c r="U674" s="2182"/>
      <c r="V674" s="2182"/>
      <c r="W674" s="2182"/>
      <c r="X674" s="2182"/>
      <c r="Y674" s="2182"/>
      <c r="Z674" s="2182"/>
      <c r="AA674" s="2182"/>
      <c r="AB674" s="2182"/>
      <c r="AC674" s="2182"/>
      <c r="AD674" s="2182"/>
      <c r="AE674" s="2182"/>
      <c r="AF674" s="2182"/>
      <c r="AG674" s="2182"/>
      <c r="AH674" s="2182"/>
      <c r="AI674" s="2182"/>
      <c r="AJ674" s="2182"/>
      <c r="AK674" s="2182"/>
      <c r="AL674" s="2182"/>
      <c r="AM674" s="2182"/>
      <c r="AN674" s="2182"/>
    </row>
    <row r="675" ht="15.75" customHeight="1">
      <c r="A675" s="2242"/>
      <c r="B675" s="2182"/>
      <c r="C675" s="2182"/>
      <c r="D675" s="2182"/>
      <c r="E675" s="2182"/>
      <c r="F675" s="2182"/>
      <c r="G675" s="2182"/>
      <c r="H675" s="2182"/>
      <c r="I675" s="2182"/>
      <c r="K675" s="2182"/>
      <c r="L675" s="2182"/>
      <c r="M675" s="2182"/>
      <c r="N675" s="2243"/>
      <c r="O675" s="2182"/>
      <c r="P675" s="2182"/>
      <c r="Q675" s="2182"/>
      <c r="R675" s="2182"/>
      <c r="S675" s="2182"/>
      <c r="T675" s="2182"/>
      <c r="U675" s="2182"/>
      <c r="V675" s="2182"/>
      <c r="W675" s="2182"/>
      <c r="X675" s="2182"/>
      <c r="Y675" s="2182"/>
      <c r="Z675" s="2182"/>
      <c r="AA675" s="2182"/>
      <c r="AB675" s="2182"/>
      <c r="AC675" s="2182"/>
      <c r="AD675" s="2182"/>
      <c r="AE675" s="2182"/>
      <c r="AF675" s="2182"/>
      <c r="AG675" s="2182"/>
      <c r="AH675" s="2182"/>
      <c r="AI675" s="2182"/>
      <c r="AJ675" s="2182"/>
      <c r="AK675" s="2182"/>
      <c r="AL675" s="2182"/>
      <c r="AM675" s="2182"/>
      <c r="AN675" s="2182"/>
    </row>
    <row r="676" ht="15.75" customHeight="1">
      <c r="A676" s="2242"/>
      <c r="B676" s="2182"/>
      <c r="C676" s="2182"/>
      <c r="D676" s="2182"/>
      <c r="E676" s="2182"/>
      <c r="F676" s="2182"/>
      <c r="G676" s="2182"/>
      <c r="H676" s="2182"/>
      <c r="I676" s="2182"/>
      <c r="K676" s="2182"/>
      <c r="L676" s="2182"/>
      <c r="M676" s="2182"/>
      <c r="N676" s="2243"/>
      <c r="O676" s="2182"/>
      <c r="P676" s="2182"/>
      <c r="Q676" s="2182"/>
      <c r="R676" s="2182"/>
      <c r="S676" s="2182"/>
      <c r="T676" s="2182"/>
      <c r="U676" s="2182"/>
      <c r="V676" s="2182"/>
      <c r="W676" s="2182"/>
      <c r="X676" s="2182"/>
      <c r="Y676" s="2182"/>
      <c r="Z676" s="2182"/>
      <c r="AA676" s="2182"/>
      <c r="AB676" s="2182"/>
      <c r="AC676" s="2182"/>
      <c r="AD676" s="2182"/>
      <c r="AE676" s="2182"/>
      <c r="AF676" s="2182"/>
      <c r="AG676" s="2182"/>
      <c r="AH676" s="2182"/>
      <c r="AI676" s="2182"/>
      <c r="AJ676" s="2182"/>
      <c r="AK676" s="2182"/>
      <c r="AL676" s="2182"/>
      <c r="AM676" s="2182"/>
      <c r="AN676" s="2182"/>
    </row>
    <row r="677" ht="15.75" customHeight="1">
      <c r="A677" s="2242"/>
      <c r="B677" s="2182"/>
      <c r="C677" s="2182"/>
      <c r="D677" s="2182"/>
      <c r="E677" s="2182"/>
      <c r="F677" s="2182"/>
      <c r="G677" s="2182"/>
      <c r="H677" s="2182"/>
      <c r="I677" s="2182"/>
      <c r="K677" s="2182"/>
      <c r="L677" s="2182"/>
      <c r="M677" s="2182"/>
      <c r="N677" s="2243"/>
      <c r="O677" s="2182"/>
      <c r="P677" s="2182"/>
      <c r="Q677" s="2182"/>
      <c r="R677" s="2182"/>
      <c r="S677" s="2182"/>
      <c r="T677" s="2182"/>
      <c r="U677" s="2182"/>
      <c r="V677" s="2182"/>
      <c r="W677" s="2182"/>
      <c r="X677" s="2182"/>
      <c r="Y677" s="2182"/>
      <c r="Z677" s="2182"/>
      <c r="AA677" s="2182"/>
      <c r="AB677" s="2182"/>
      <c r="AC677" s="2182"/>
      <c r="AD677" s="2182"/>
      <c r="AE677" s="2182"/>
      <c r="AF677" s="2182"/>
      <c r="AG677" s="2182"/>
      <c r="AH677" s="2182"/>
      <c r="AI677" s="2182"/>
      <c r="AJ677" s="2182"/>
      <c r="AK677" s="2182"/>
      <c r="AL677" s="2182"/>
      <c r="AM677" s="2182"/>
      <c r="AN677" s="2182"/>
    </row>
    <row r="678" ht="15.75" customHeight="1">
      <c r="A678" s="2242"/>
      <c r="B678" s="2182"/>
      <c r="C678" s="2182"/>
      <c r="D678" s="2182"/>
      <c r="E678" s="2182"/>
      <c r="F678" s="2182"/>
      <c r="G678" s="2182"/>
      <c r="H678" s="2182"/>
      <c r="I678" s="2182"/>
      <c r="K678" s="2182"/>
      <c r="L678" s="2182"/>
      <c r="M678" s="2182"/>
      <c r="N678" s="2243"/>
      <c r="O678" s="2182"/>
      <c r="P678" s="2182"/>
      <c r="Q678" s="2182"/>
      <c r="R678" s="2182"/>
      <c r="S678" s="2182"/>
      <c r="T678" s="2182"/>
      <c r="U678" s="2182"/>
      <c r="V678" s="2182"/>
      <c r="W678" s="2182"/>
      <c r="X678" s="2182"/>
      <c r="Y678" s="2182"/>
      <c r="Z678" s="2182"/>
      <c r="AA678" s="2182"/>
      <c r="AB678" s="2182"/>
      <c r="AC678" s="2182"/>
      <c r="AD678" s="2182"/>
      <c r="AE678" s="2182"/>
      <c r="AF678" s="2182"/>
      <c r="AG678" s="2182"/>
      <c r="AH678" s="2182"/>
      <c r="AI678" s="2182"/>
      <c r="AJ678" s="2182"/>
      <c r="AK678" s="2182"/>
      <c r="AL678" s="2182"/>
      <c r="AM678" s="2182"/>
      <c r="AN678" s="2182"/>
    </row>
    <row r="679" ht="15.75" customHeight="1">
      <c r="A679" s="2242"/>
      <c r="B679" s="2182"/>
      <c r="C679" s="2182"/>
      <c r="D679" s="2182"/>
      <c r="E679" s="2182"/>
      <c r="F679" s="2182"/>
      <c r="G679" s="2182"/>
      <c r="H679" s="2182"/>
      <c r="I679" s="2182"/>
      <c r="K679" s="2182"/>
      <c r="L679" s="2182"/>
      <c r="M679" s="2182"/>
      <c r="N679" s="2243"/>
      <c r="O679" s="2182"/>
      <c r="P679" s="2182"/>
      <c r="Q679" s="2182"/>
      <c r="R679" s="2182"/>
      <c r="S679" s="2182"/>
      <c r="T679" s="2182"/>
      <c r="U679" s="2182"/>
      <c r="V679" s="2182"/>
      <c r="W679" s="2182"/>
      <c r="X679" s="2182"/>
      <c r="Y679" s="2182"/>
      <c r="Z679" s="2182"/>
      <c r="AA679" s="2182"/>
      <c r="AB679" s="2182"/>
      <c r="AC679" s="2182"/>
      <c r="AD679" s="2182"/>
      <c r="AE679" s="2182"/>
      <c r="AF679" s="2182"/>
      <c r="AG679" s="2182"/>
      <c r="AH679" s="2182"/>
      <c r="AI679" s="2182"/>
      <c r="AJ679" s="2182"/>
      <c r="AK679" s="2182"/>
      <c r="AL679" s="2182"/>
      <c r="AM679" s="2182"/>
      <c r="AN679" s="2182"/>
    </row>
    <row r="680" ht="15.75" customHeight="1">
      <c r="A680" s="2242"/>
      <c r="B680" s="2182"/>
      <c r="C680" s="2182"/>
      <c r="D680" s="2182"/>
      <c r="E680" s="2182"/>
      <c r="F680" s="2182"/>
      <c r="G680" s="2182"/>
      <c r="H680" s="2182"/>
      <c r="I680" s="2182"/>
      <c r="K680" s="2182"/>
      <c r="L680" s="2182"/>
      <c r="M680" s="2182"/>
      <c r="N680" s="2243"/>
      <c r="O680" s="2182"/>
      <c r="P680" s="2182"/>
      <c r="Q680" s="2182"/>
      <c r="R680" s="2182"/>
      <c r="S680" s="2182"/>
      <c r="T680" s="2182"/>
      <c r="U680" s="2182"/>
      <c r="V680" s="2182"/>
      <c r="W680" s="2182"/>
      <c r="X680" s="2182"/>
      <c r="Y680" s="2182"/>
      <c r="Z680" s="2182"/>
      <c r="AA680" s="2182"/>
      <c r="AB680" s="2182"/>
      <c r="AC680" s="2182"/>
      <c r="AD680" s="2182"/>
      <c r="AE680" s="2182"/>
      <c r="AF680" s="2182"/>
      <c r="AG680" s="2182"/>
      <c r="AH680" s="2182"/>
      <c r="AI680" s="2182"/>
      <c r="AJ680" s="2182"/>
      <c r="AK680" s="2182"/>
      <c r="AL680" s="2182"/>
      <c r="AM680" s="2182"/>
      <c r="AN680" s="2182"/>
    </row>
    <row r="681" ht="15.75" customHeight="1">
      <c r="A681" s="2242"/>
      <c r="B681" s="2182"/>
      <c r="C681" s="2182"/>
      <c r="D681" s="2182"/>
      <c r="E681" s="2182"/>
      <c r="F681" s="2182"/>
      <c r="G681" s="2182"/>
      <c r="H681" s="2182"/>
      <c r="I681" s="2182"/>
      <c r="K681" s="2182"/>
      <c r="L681" s="2182"/>
      <c r="M681" s="2182"/>
      <c r="N681" s="2243"/>
      <c r="O681" s="2182"/>
      <c r="P681" s="2182"/>
      <c r="Q681" s="2182"/>
      <c r="R681" s="2182"/>
      <c r="S681" s="2182"/>
      <c r="T681" s="2182"/>
      <c r="U681" s="2182"/>
      <c r="V681" s="2182"/>
      <c r="W681" s="2182"/>
      <c r="X681" s="2182"/>
      <c r="Y681" s="2182"/>
      <c r="Z681" s="2182"/>
      <c r="AA681" s="2182"/>
      <c r="AB681" s="2182"/>
      <c r="AC681" s="2182"/>
      <c r="AD681" s="2182"/>
      <c r="AE681" s="2182"/>
      <c r="AF681" s="2182"/>
      <c r="AG681" s="2182"/>
      <c r="AH681" s="2182"/>
      <c r="AI681" s="2182"/>
      <c r="AJ681" s="2182"/>
      <c r="AK681" s="2182"/>
      <c r="AL681" s="2182"/>
      <c r="AM681" s="2182"/>
      <c r="AN681" s="2182"/>
    </row>
    <row r="682" ht="15.75" customHeight="1">
      <c r="A682" s="2242"/>
      <c r="B682" s="2182"/>
      <c r="C682" s="2182"/>
      <c r="D682" s="2182"/>
      <c r="E682" s="2182"/>
      <c r="F682" s="2182"/>
      <c r="G682" s="2182"/>
      <c r="H682" s="2182"/>
      <c r="I682" s="2182"/>
      <c r="K682" s="2182"/>
      <c r="L682" s="2182"/>
      <c r="M682" s="2182"/>
      <c r="N682" s="2243"/>
      <c r="O682" s="2182"/>
      <c r="P682" s="2182"/>
      <c r="Q682" s="2182"/>
      <c r="R682" s="2182"/>
      <c r="S682" s="2182"/>
      <c r="T682" s="2182"/>
      <c r="U682" s="2182"/>
      <c r="V682" s="2182"/>
      <c r="W682" s="2182"/>
      <c r="X682" s="2182"/>
      <c r="Y682" s="2182"/>
      <c r="Z682" s="2182"/>
      <c r="AA682" s="2182"/>
      <c r="AB682" s="2182"/>
      <c r="AC682" s="2182"/>
      <c r="AD682" s="2182"/>
      <c r="AE682" s="2182"/>
      <c r="AF682" s="2182"/>
      <c r="AG682" s="2182"/>
      <c r="AH682" s="2182"/>
      <c r="AI682" s="2182"/>
      <c r="AJ682" s="2182"/>
      <c r="AK682" s="2182"/>
      <c r="AL682" s="2182"/>
      <c r="AM682" s="2182"/>
      <c r="AN682" s="2182"/>
    </row>
    <row r="683" ht="15.75" customHeight="1">
      <c r="A683" s="2242"/>
      <c r="B683" s="2182"/>
      <c r="C683" s="2182"/>
      <c r="D683" s="2182"/>
      <c r="E683" s="2182"/>
      <c r="F683" s="2182"/>
      <c r="G683" s="2182"/>
      <c r="H683" s="2182"/>
      <c r="I683" s="2182"/>
      <c r="K683" s="2182"/>
      <c r="L683" s="2182"/>
      <c r="M683" s="2182"/>
      <c r="N683" s="2243"/>
      <c r="O683" s="2182"/>
      <c r="P683" s="2182"/>
      <c r="Q683" s="2182"/>
      <c r="R683" s="2182"/>
      <c r="S683" s="2182"/>
      <c r="T683" s="2182"/>
      <c r="U683" s="2182"/>
      <c r="V683" s="2182"/>
      <c r="W683" s="2182"/>
      <c r="X683" s="2182"/>
      <c r="Y683" s="2182"/>
      <c r="Z683" s="2182"/>
      <c r="AA683" s="2182"/>
      <c r="AB683" s="2182"/>
      <c r="AC683" s="2182"/>
      <c r="AD683" s="2182"/>
      <c r="AE683" s="2182"/>
      <c r="AF683" s="2182"/>
      <c r="AG683" s="2182"/>
      <c r="AH683" s="2182"/>
      <c r="AI683" s="2182"/>
      <c r="AJ683" s="2182"/>
      <c r="AK683" s="2182"/>
      <c r="AL683" s="2182"/>
      <c r="AM683" s="2182"/>
      <c r="AN683" s="2182"/>
    </row>
    <row r="684" ht="15.75" customHeight="1">
      <c r="A684" s="2242"/>
      <c r="B684" s="2182"/>
      <c r="C684" s="2182"/>
      <c r="D684" s="2182"/>
      <c r="E684" s="2182"/>
      <c r="F684" s="2182"/>
      <c r="G684" s="2182"/>
      <c r="H684" s="2182"/>
      <c r="I684" s="2182"/>
      <c r="K684" s="2182"/>
      <c r="L684" s="2182"/>
      <c r="M684" s="2182"/>
      <c r="N684" s="2243"/>
      <c r="O684" s="2182"/>
      <c r="P684" s="2182"/>
      <c r="Q684" s="2182"/>
      <c r="R684" s="2182"/>
      <c r="S684" s="2182"/>
      <c r="T684" s="2182"/>
      <c r="U684" s="2182"/>
      <c r="V684" s="2182"/>
      <c r="W684" s="2182"/>
      <c r="X684" s="2182"/>
      <c r="Y684" s="2182"/>
      <c r="Z684" s="2182"/>
      <c r="AA684" s="2182"/>
      <c r="AB684" s="2182"/>
      <c r="AC684" s="2182"/>
      <c r="AD684" s="2182"/>
      <c r="AE684" s="2182"/>
      <c r="AF684" s="2182"/>
      <c r="AG684" s="2182"/>
      <c r="AH684" s="2182"/>
      <c r="AI684" s="2182"/>
      <c r="AJ684" s="2182"/>
      <c r="AK684" s="2182"/>
      <c r="AL684" s="2182"/>
      <c r="AM684" s="2182"/>
      <c r="AN684" s="2182"/>
    </row>
    <row r="685" ht="15.75" customHeight="1">
      <c r="A685" s="2242"/>
      <c r="B685" s="2182"/>
      <c r="C685" s="2182"/>
      <c r="D685" s="2182"/>
      <c r="E685" s="2182"/>
      <c r="F685" s="2182"/>
      <c r="G685" s="2182"/>
      <c r="H685" s="2182"/>
      <c r="I685" s="2182"/>
      <c r="K685" s="2182"/>
      <c r="L685" s="2182"/>
      <c r="M685" s="2182"/>
      <c r="N685" s="2243"/>
      <c r="O685" s="2182"/>
      <c r="P685" s="2182"/>
      <c r="Q685" s="2182"/>
      <c r="R685" s="2182"/>
      <c r="S685" s="2182"/>
      <c r="T685" s="2182"/>
      <c r="U685" s="2182"/>
      <c r="V685" s="2182"/>
      <c r="W685" s="2182"/>
      <c r="X685" s="2182"/>
      <c r="Y685" s="2182"/>
      <c r="Z685" s="2182"/>
      <c r="AA685" s="2182"/>
      <c r="AB685" s="2182"/>
      <c r="AC685" s="2182"/>
      <c r="AD685" s="2182"/>
      <c r="AE685" s="2182"/>
      <c r="AF685" s="2182"/>
      <c r="AG685" s="2182"/>
      <c r="AH685" s="2182"/>
      <c r="AI685" s="2182"/>
      <c r="AJ685" s="2182"/>
      <c r="AK685" s="2182"/>
      <c r="AL685" s="2182"/>
      <c r="AM685" s="2182"/>
      <c r="AN685" s="2182"/>
    </row>
    <row r="686" ht="15.75" customHeight="1">
      <c r="A686" s="2242"/>
      <c r="B686" s="2182"/>
      <c r="C686" s="2182"/>
      <c r="D686" s="2182"/>
      <c r="E686" s="2182"/>
      <c r="F686" s="2182"/>
      <c r="G686" s="2182"/>
      <c r="H686" s="2182"/>
      <c r="I686" s="2182"/>
      <c r="K686" s="2182"/>
      <c r="L686" s="2182"/>
      <c r="M686" s="2182"/>
      <c r="N686" s="2243"/>
      <c r="O686" s="2182"/>
      <c r="P686" s="2182"/>
      <c r="Q686" s="2182"/>
      <c r="R686" s="2182"/>
      <c r="S686" s="2182"/>
      <c r="T686" s="2182"/>
      <c r="U686" s="2182"/>
      <c r="V686" s="2182"/>
      <c r="W686" s="2182"/>
      <c r="X686" s="2182"/>
      <c r="Y686" s="2182"/>
      <c r="Z686" s="2182"/>
      <c r="AA686" s="2182"/>
      <c r="AB686" s="2182"/>
      <c r="AC686" s="2182"/>
      <c r="AD686" s="2182"/>
      <c r="AE686" s="2182"/>
      <c r="AF686" s="2182"/>
      <c r="AG686" s="2182"/>
      <c r="AH686" s="2182"/>
      <c r="AI686" s="2182"/>
      <c r="AJ686" s="2182"/>
      <c r="AK686" s="2182"/>
      <c r="AL686" s="2182"/>
      <c r="AM686" s="2182"/>
      <c r="AN686" s="2182"/>
    </row>
    <row r="687" ht="15.75" customHeight="1">
      <c r="A687" s="2242"/>
      <c r="B687" s="2182"/>
      <c r="C687" s="2182"/>
      <c r="D687" s="2182"/>
      <c r="E687" s="2182"/>
      <c r="F687" s="2182"/>
      <c r="G687" s="2182"/>
      <c r="H687" s="2182"/>
      <c r="I687" s="2182"/>
      <c r="K687" s="2182"/>
      <c r="L687" s="2182"/>
      <c r="M687" s="2182"/>
      <c r="N687" s="2243"/>
      <c r="O687" s="2182"/>
      <c r="P687" s="2182"/>
      <c r="Q687" s="2182"/>
      <c r="R687" s="2182"/>
      <c r="S687" s="2182"/>
      <c r="T687" s="2182"/>
      <c r="U687" s="2182"/>
      <c r="V687" s="2182"/>
      <c r="W687" s="2182"/>
      <c r="X687" s="2182"/>
      <c r="Y687" s="2182"/>
      <c r="Z687" s="2182"/>
      <c r="AA687" s="2182"/>
      <c r="AB687" s="2182"/>
      <c r="AC687" s="2182"/>
      <c r="AD687" s="2182"/>
      <c r="AE687" s="2182"/>
      <c r="AF687" s="2182"/>
      <c r="AG687" s="2182"/>
      <c r="AH687" s="2182"/>
      <c r="AI687" s="2182"/>
      <c r="AJ687" s="2182"/>
      <c r="AK687" s="2182"/>
      <c r="AL687" s="2182"/>
      <c r="AM687" s="2182"/>
      <c r="AN687" s="2182"/>
    </row>
    <row r="688" ht="15.75" customHeight="1">
      <c r="A688" s="2242"/>
      <c r="B688" s="2182"/>
      <c r="C688" s="2182"/>
      <c r="D688" s="2182"/>
      <c r="E688" s="2182"/>
      <c r="F688" s="2182"/>
      <c r="G688" s="2182"/>
      <c r="H688" s="2182"/>
      <c r="I688" s="2182"/>
      <c r="K688" s="2182"/>
      <c r="L688" s="2182"/>
      <c r="M688" s="2182"/>
      <c r="N688" s="2243"/>
      <c r="O688" s="2182"/>
      <c r="P688" s="2182"/>
      <c r="Q688" s="2182"/>
      <c r="R688" s="2182"/>
      <c r="S688" s="2182"/>
      <c r="T688" s="2182"/>
      <c r="U688" s="2182"/>
      <c r="V688" s="2182"/>
      <c r="W688" s="2182"/>
      <c r="X688" s="2182"/>
      <c r="Y688" s="2182"/>
      <c r="Z688" s="2182"/>
      <c r="AA688" s="2182"/>
      <c r="AB688" s="2182"/>
      <c r="AC688" s="2182"/>
      <c r="AD688" s="2182"/>
      <c r="AE688" s="2182"/>
      <c r="AF688" s="2182"/>
      <c r="AG688" s="2182"/>
      <c r="AH688" s="2182"/>
      <c r="AI688" s="2182"/>
      <c r="AJ688" s="2182"/>
      <c r="AK688" s="2182"/>
      <c r="AL688" s="2182"/>
      <c r="AM688" s="2182"/>
      <c r="AN688" s="2182"/>
    </row>
    <row r="689" ht="15.75" customHeight="1">
      <c r="A689" s="2242"/>
      <c r="B689" s="2182"/>
      <c r="C689" s="2182"/>
      <c r="D689" s="2182"/>
      <c r="E689" s="2182"/>
      <c r="F689" s="2182"/>
      <c r="G689" s="2182"/>
      <c r="H689" s="2182"/>
      <c r="I689" s="2182"/>
      <c r="K689" s="2182"/>
      <c r="L689" s="2182"/>
      <c r="M689" s="2182"/>
      <c r="N689" s="2243"/>
      <c r="O689" s="2182"/>
      <c r="P689" s="2182"/>
      <c r="Q689" s="2182"/>
      <c r="R689" s="2182"/>
      <c r="S689" s="2182"/>
      <c r="T689" s="2182"/>
      <c r="U689" s="2182"/>
      <c r="V689" s="2182"/>
      <c r="W689" s="2182"/>
      <c r="X689" s="2182"/>
      <c r="Y689" s="2182"/>
      <c r="Z689" s="2182"/>
      <c r="AA689" s="2182"/>
      <c r="AB689" s="2182"/>
      <c r="AC689" s="2182"/>
      <c r="AD689" s="2182"/>
      <c r="AE689" s="2182"/>
      <c r="AF689" s="2182"/>
      <c r="AG689" s="2182"/>
      <c r="AH689" s="2182"/>
      <c r="AI689" s="2182"/>
      <c r="AJ689" s="2182"/>
      <c r="AK689" s="2182"/>
      <c r="AL689" s="2182"/>
      <c r="AM689" s="2182"/>
      <c r="AN689" s="2182"/>
    </row>
    <row r="690" ht="15.75" customHeight="1">
      <c r="A690" s="2242"/>
      <c r="B690" s="2182"/>
      <c r="C690" s="2182"/>
      <c r="D690" s="2182"/>
      <c r="E690" s="2182"/>
      <c r="F690" s="2182"/>
      <c r="G690" s="2182"/>
      <c r="H690" s="2182"/>
      <c r="I690" s="2182"/>
      <c r="K690" s="2182"/>
      <c r="L690" s="2182"/>
      <c r="M690" s="2182"/>
      <c r="N690" s="2243"/>
      <c r="O690" s="2182"/>
      <c r="P690" s="2182"/>
      <c r="Q690" s="2182"/>
      <c r="R690" s="2182"/>
      <c r="S690" s="2182"/>
      <c r="T690" s="2182"/>
      <c r="U690" s="2182"/>
      <c r="V690" s="2182"/>
      <c r="W690" s="2182"/>
      <c r="X690" s="2182"/>
      <c r="Y690" s="2182"/>
      <c r="Z690" s="2182"/>
      <c r="AA690" s="2182"/>
      <c r="AB690" s="2182"/>
      <c r="AC690" s="2182"/>
      <c r="AD690" s="2182"/>
      <c r="AE690" s="2182"/>
      <c r="AF690" s="2182"/>
      <c r="AG690" s="2182"/>
      <c r="AH690" s="2182"/>
      <c r="AI690" s="2182"/>
      <c r="AJ690" s="2182"/>
      <c r="AK690" s="2182"/>
      <c r="AL690" s="2182"/>
      <c r="AM690" s="2182"/>
      <c r="AN690" s="2182"/>
    </row>
    <row r="691" ht="15.75" customHeight="1">
      <c r="A691" s="2242"/>
      <c r="B691" s="2182"/>
      <c r="C691" s="2182"/>
      <c r="D691" s="2182"/>
      <c r="E691" s="2182"/>
      <c r="F691" s="2182"/>
      <c r="G691" s="2182"/>
      <c r="H691" s="2182"/>
      <c r="I691" s="2182"/>
      <c r="K691" s="2182"/>
      <c r="L691" s="2182"/>
      <c r="M691" s="2182"/>
      <c r="N691" s="2243"/>
      <c r="O691" s="2182"/>
      <c r="P691" s="2182"/>
      <c r="Q691" s="2182"/>
      <c r="R691" s="2182"/>
      <c r="S691" s="2182"/>
      <c r="T691" s="2182"/>
      <c r="U691" s="2182"/>
      <c r="V691" s="2182"/>
      <c r="W691" s="2182"/>
      <c r="X691" s="2182"/>
      <c r="Y691" s="2182"/>
      <c r="Z691" s="2182"/>
      <c r="AA691" s="2182"/>
      <c r="AB691" s="2182"/>
      <c r="AC691" s="2182"/>
      <c r="AD691" s="2182"/>
      <c r="AE691" s="2182"/>
      <c r="AF691" s="2182"/>
      <c r="AG691" s="2182"/>
      <c r="AH691" s="2182"/>
      <c r="AI691" s="2182"/>
      <c r="AJ691" s="2182"/>
      <c r="AK691" s="2182"/>
      <c r="AL691" s="2182"/>
      <c r="AM691" s="2182"/>
      <c r="AN691" s="2182"/>
    </row>
    <row r="692" ht="15.75" customHeight="1">
      <c r="A692" s="2242"/>
      <c r="B692" s="2182"/>
      <c r="C692" s="2182"/>
      <c r="D692" s="2182"/>
      <c r="E692" s="2182"/>
      <c r="F692" s="2182"/>
      <c r="G692" s="2182"/>
      <c r="H692" s="2182"/>
      <c r="I692" s="2182"/>
      <c r="K692" s="2182"/>
      <c r="L692" s="2182"/>
      <c r="M692" s="2182"/>
      <c r="N692" s="2243"/>
      <c r="O692" s="2182"/>
      <c r="P692" s="2182"/>
      <c r="Q692" s="2182"/>
      <c r="R692" s="2182"/>
      <c r="S692" s="2182"/>
      <c r="T692" s="2182"/>
      <c r="U692" s="2182"/>
      <c r="V692" s="2182"/>
      <c r="W692" s="2182"/>
      <c r="X692" s="2182"/>
      <c r="Y692" s="2182"/>
      <c r="Z692" s="2182"/>
      <c r="AA692" s="2182"/>
      <c r="AB692" s="2182"/>
      <c r="AC692" s="2182"/>
      <c r="AD692" s="2182"/>
      <c r="AE692" s="2182"/>
      <c r="AF692" s="2182"/>
      <c r="AG692" s="2182"/>
      <c r="AH692" s="2182"/>
      <c r="AI692" s="2182"/>
      <c r="AJ692" s="2182"/>
      <c r="AK692" s="2182"/>
      <c r="AL692" s="2182"/>
      <c r="AM692" s="2182"/>
      <c r="AN692" s="2182"/>
    </row>
    <row r="693" ht="15.75" customHeight="1">
      <c r="A693" s="2242"/>
      <c r="B693" s="2182"/>
      <c r="C693" s="2182"/>
      <c r="D693" s="2182"/>
      <c r="E693" s="2182"/>
      <c r="F693" s="2182"/>
      <c r="G693" s="2182"/>
      <c r="H693" s="2182"/>
      <c r="I693" s="2182"/>
      <c r="K693" s="2182"/>
      <c r="L693" s="2182"/>
      <c r="M693" s="2182"/>
      <c r="N693" s="2243"/>
      <c r="O693" s="2182"/>
      <c r="P693" s="2182"/>
      <c r="Q693" s="2182"/>
      <c r="R693" s="2182"/>
      <c r="S693" s="2182"/>
      <c r="T693" s="2182"/>
      <c r="U693" s="2182"/>
      <c r="V693" s="2182"/>
      <c r="W693" s="2182"/>
      <c r="X693" s="2182"/>
      <c r="Y693" s="2182"/>
      <c r="Z693" s="2182"/>
      <c r="AA693" s="2182"/>
      <c r="AB693" s="2182"/>
      <c r="AC693" s="2182"/>
      <c r="AD693" s="2182"/>
      <c r="AE693" s="2182"/>
      <c r="AF693" s="2182"/>
      <c r="AG693" s="2182"/>
      <c r="AH693" s="2182"/>
      <c r="AI693" s="2182"/>
      <c r="AJ693" s="2182"/>
      <c r="AK693" s="2182"/>
      <c r="AL693" s="2182"/>
      <c r="AM693" s="2182"/>
      <c r="AN693" s="2182"/>
    </row>
    <row r="694" ht="15.75" customHeight="1">
      <c r="A694" s="2242"/>
      <c r="B694" s="2182"/>
      <c r="C694" s="2182"/>
      <c r="D694" s="2182"/>
      <c r="E694" s="2182"/>
      <c r="F694" s="2182"/>
      <c r="G694" s="2182"/>
      <c r="H694" s="2182"/>
      <c r="I694" s="2182"/>
      <c r="K694" s="2182"/>
      <c r="L694" s="2182"/>
      <c r="M694" s="2182"/>
      <c r="N694" s="2243"/>
      <c r="O694" s="2182"/>
      <c r="P694" s="2182"/>
      <c r="Q694" s="2182"/>
      <c r="R694" s="2182"/>
      <c r="S694" s="2182"/>
      <c r="T694" s="2182"/>
      <c r="U694" s="2182"/>
      <c r="V694" s="2182"/>
      <c r="W694" s="2182"/>
      <c r="X694" s="2182"/>
      <c r="Y694" s="2182"/>
      <c r="Z694" s="2182"/>
      <c r="AA694" s="2182"/>
      <c r="AB694" s="2182"/>
      <c r="AC694" s="2182"/>
      <c r="AD694" s="2182"/>
      <c r="AE694" s="2182"/>
      <c r="AF694" s="2182"/>
      <c r="AG694" s="2182"/>
      <c r="AH694" s="2182"/>
      <c r="AI694" s="2182"/>
      <c r="AJ694" s="2182"/>
      <c r="AK694" s="2182"/>
      <c r="AL694" s="2182"/>
      <c r="AM694" s="2182"/>
      <c r="AN694" s="2182"/>
    </row>
    <row r="695" ht="15.75" customHeight="1">
      <c r="A695" s="2242"/>
      <c r="B695" s="2182"/>
      <c r="C695" s="2182"/>
      <c r="D695" s="2182"/>
      <c r="E695" s="2182"/>
      <c r="F695" s="2182"/>
      <c r="G695" s="2182"/>
      <c r="H695" s="2182"/>
      <c r="I695" s="2182"/>
      <c r="K695" s="2182"/>
      <c r="L695" s="2182"/>
      <c r="M695" s="2182"/>
      <c r="N695" s="2243"/>
      <c r="O695" s="2182"/>
      <c r="P695" s="2182"/>
      <c r="Q695" s="2182"/>
      <c r="R695" s="2182"/>
      <c r="S695" s="2182"/>
      <c r="T695" s="2182"/>
      <c r="U695" s="2182"/>
      <c r="V695" s="2182"/>
      <c r="W695" s="2182"/>
      <c r="X695" s="2182"/>
      <c r="Y695" s="2182"/>
      <c r="Z695" s="2182"/>
      <c r="AA695" s="2182"/>
      <c r="AB695" s="2182"/>
      <c r="AC695" s="2182"/>
      <c r="AD695" s="2182"/>
      <c r="AE695" s="2182"/>
      <c r="AF695" s="2182"/>
      <c r="AG695" s="2182"/>
      <c r="AH695" s="2182"/>
      <c r="AI695" s="2182"/>
      <c r="AJ695" s="2182"/>
      <c r="AK695" s="2182"/>
      <c r="AL695" s="2182"/>
      <c r="AM695" s="2182"/>
      <c r="AN695" s="2182"/>
    </row>
    <row r="696" ht="15.75" customHeight="1">
      <c r="A696" s="2242"/>
      <c r="B696" s="2182"/>
      <c r="C696" s="2182"/>
      <c r="D696" s="2182"/>
      <c r="E696" s="2182"/>
      <c r="F696" s="2182"/>
      <c r="G696" s="2182"/>
      <c r="H696" s="2182"/>
      <c r="I696" s="2182"/>
      <c r="K696" s="2182"/>
      <c r="L696" s="2182"/>
      <c r="M696" s="2182"/>
      <c r="N696" s="2243"/>
      <c r="O696" s="2182"/>
      <c r="P696" s="2182"/>
      <c r="Q696" s="2182"/>
      <c r="R696" s="2182"/>
      <c r="S696" s="2182"/>
      <c r="T696" s="2182"/>
      <c r="U696" s="2182"/>
      <c r="V696" s="2182"/>
      <c r="W696" s="2182"/>
      <c r="X696" s="2182"/>
      <c r="Y696" s="2182"/>
      <c r="Z696" s="2182"/>
      <c r="AA696" s="2182"/>
      <c r="AB696" s="2182"/>
      <c r="AC696" s="2182"/>
      <c r="AD696" s="2182"/>
      <c r="AE696" s="2182"/>
      <c r="AF696" s="2182"/>
      <c r="AG696" s="2182"/>
      <c r="AH696" s="2182"/>
      <c r="AI696" s="2182"/>
      <c r="AJ696" s="2182"/>
      <c r="AK696" s="2182"/>
      <c r="AL696" s="2182"/>
      <c r="AM696" s="2182"/>
      <c r="AN696" s="2182"/>
    </row>
    <row r="697" ht="15.75" customHeight="1">
      <c r="A697" s="2242"/>
      <c r="B697" s="2182"/>
      <c r="C697" s="2182"/>
      <c r="D697" s="2182"/>
      <c r="E697" s="2182"/>
      <c r="F697" s="2182"/>
      <c r="G697" s="2182"/>
      <c r="H697" s="2182"/>
      <c r="I697" s="2182"/>
      <c r="K697" s="2182"/>
      <c r="L697" s="2182"/>
      <c r="M697" s="2182"/>
      <c r="N697" s="2243"/>
      <c r="O697" s="2182"/>
      <c r="P697" s="2182"/>
      <c r="Q697" s="2182"/>
      <c r="R697" s="2182"/>
      <c r="S697" s="2182"/>
      <c r="T697" s="2182"/>
      <c r="U697" s="2182"/>
      <c r="V697" s="2182"/>
      <c r="W697" s="2182"/>
      <c r="X697" s="2182"/>
      <c r="Y697" s="2182"/>
      <c r="Z697" s="2182"/>
      <c r="AA697" s="2182"/>
      <c r="AB697" s="2182"/>
      <c r="AC697" s="2182"/>
      <c r="AD697" s="2182"/>
      <c r="AE697" s="2182"/>
      <c r="AF697" s="2182"/>
      <c r="AG697" s="2182"/>
      <c r="AH697" s="2182"/>
      <c r="AI697" s="2182"/>
      <c r="AJ697" s="2182"/>
      <c r="AK697" s="2182"/>
      <c r="AL697" s="2182"/>
      <c r="AM697" s="2182"/>
      <c r="AN697" s="2182"/>
    </row>
    <row r="698" ht="15.75" customHeight="1">
      <c r="A698" s="2242"/>
      <c r="B698" s="2182"/>
      <c r="C698" s="2182"/>
      <c r="D698" s="2182"/>
      <c r="E698" s="2182"/>
      <c r="F698" s="2182"/>
      <c r="G698" s="2182"/>
      <c r="H698" s="2182"/>
      <c r="I698" s="2182"/>
      <c r="K698" s="2182"/>
      <c r="L698" s="2182"/>
      <c r="M698" s="2182"/>
      <c r="N698" s="2243"/>
      <c r="O698" s="2182"/>
      <c r="P698" s="2182"/>
      <c r="Q698" s="2182"/>
      <c r="R698" s="2182"/>
      <c r="S698" s="2182"/>
      <c r="T698" s="2182"/>
      <c r="U698" s="2182"/>
      <c r="V698" s="2182"/>
      <c r="W698" s="2182"/>
      <c r="X698" s="2182"/>
      <c r="Y698" s="2182"/>
      <c r="Z698" s="2182"/>
      <c r="AA698" s="2182"/>
      <c r="AB698" s="2182"/>
      <c r="AC698" s="2182"/>
      <c r="AD698" s="2182"/>
      <c r="AE698" s="2182"/>
      <c r="AF698" s="2182"/>
      <c r="AG698" s="2182"/>
      <c r="AH698" s="2182"/>
      <c r="AI698" s="2182"/>
      <c r="AJ698" s="2182"/>
      <c r="AK698" s="2182"/>
      <c r="AL698" s="2182"/>
      <c r="AM698" s="2182"/>
      <c r="AN698" s="2182"/>
    </row>
    <row r="699" ht="15.75" customHeight="1">
      <c r="A699" s="2242"/>
      <c r="B699" s="2182"/>
      <c r="C699" s="2182"/>
      <c r="D699" s="2182"/>
      <c r="E699" s="2182"/>
      <c r="F699" s="2182"/>
      <c r="G699" s="2182"/>
      <c r="H699" s="2182"/>
      <c r="I699" s="2182"/>
      <c r="K699" s="2182"/>
      <c r="L699" s="2182"/>
      <c r="M699" s="2182"/>
      <c r="N699" s="2243"/>
      <c r="O699" s="2182"/>
      <c r="P699" s="2182"/>
      <c r="Q699" s="2182"/>
      <c r="R699" s="2182"/>
      <c r="S699" s="2182"/>
      <c r="T699" s="2182"/>
      <c r="U699" s="2182"/>
      <c r="V699" s="2182"/>
      <c r="W699" s="2182"/>
      <c r="X699" s="2182"/>
      <c r="Y699" s="2182"/>
      <c r="Z699" s="2182"/>
      <c r="AA699" s="2182"/>
      <c r="AB699" s="2182"/>
      <c r="AC699" s="2182"/>
      <c r="AD699" s="2182"/>
      <c r="AE699" s="2182"/>
      <c r="AF699" s="2182"/>
      <c r="AG699" s="2182"/>
      <c r="AH699" s="2182"/>
      <c r="AI699" s="2182"/>
      <c r="AJ699" s="2182"/>
      <c r="AK699" s="2182"/>
      <c r="AL699" s="2182"/>
      <c r="AM699" s="2182"/>
      <c r="AN699" s="2182"/>
    </row>
    <row r="700" ht="15.75" customHeight="1">
      <c r="A700" s="2242"/>
      <c r="B700" s="2182"/>
      <c r="C700" s="2182"/>
      <c r="D700" s="2182"/>
      <c r="E700" s="2182"/>
      <c r="F700" s="2182"/>
      <c r="G700" s="2182"/>
      <c r="H700" s="2182"/>
      <c r="I700" s="2182"/>
      <c r="K700" s="2182"/>
      <c r="L700" s="2182"/>
      <c r="M700" s="2182"/>
      <c r="N700" s="2243"/>
      <c r="O700" s="2182"/>
      <c r="P700" s="2182"/>
      <c r="Q700" s="2182"/>
      <c r="R700" s="2182"/>
      <c r="S700" s="2182"/>
      <c r="T700" s="2182"/>
      <c r="U700" s="2182"/>
      <c r="V700" s="2182"/>
      <c r="W700" s="2182"/>
      <c r="X700" s="2182"/>
      <c r="Y700" s="2182"/>
      <c r="Z700" s="2182"/>
      <c r="AA700" s="2182"/>
      <c r="AB700" s="2182"/>
      <c r="AC700" s="2182"/>
      <c r="AD700" s="2182"/>
      <c r="AE700" s="2182"/>
      <c r="AF700" s="2182"/>
      <c r="AG700" s="2182"/>
      <c r="AH700" s="2182"/>
      <c r="AI700" s="2182"/>
      <c r="AJ700" s="2182"/>
      <c r="AK700" s="2182"/>
      <c r="AL700" s="2182"/>
      <c r="AM700" s="2182"/>
      <c r="AN700" s="2182"/>
    </row>
    <row r="701" ht="15.75" customHeight="1">
      <c r="A701" s="2242"/>
      <c r="B701" s="2182"/>
      <c r="C701" s="2182"/>
      <c r="D701" s="2182"/>
      <c r="E701" s="2182"/>
      <c r="F701" s="2182"/>
      <c r="G701" s="2182"/>
      <c r="H701" s="2182"/>
      <c r="I701" s="2182"/>
      <c r="K701" s="2182"/>
      <c r="L701" s="2182"/>
      <c r="M701" s="2182"/>
      <c r="N701" s="2243"/>
      <c r="O701" s="2182"/>
      <c r="P701" s="2182"/>
      <c r="Q701" s="2182"/>
      <c r="R701" s="2182"/>
      <c r="S701" s="2182"/>
      <c r="T701" s="2182"/>
      <c r="U701" s="2182"/>
      <c r="V701" s="2182"/>
      <c r="W701" s="2182"/>
      <c r="X701" s="2182"/>
      <c r="Y701" s="2182"/>
      <c r="Z701" s="2182"/>
      <c r="AA701" s="2182"/>
      <c r="AB701" s="2182"/>
      <c r="AC701" s="2182"/>
      <c r="AD701" s="2182"/>
      <c r="AE701" s="2182"/>
      <c r="AF701" s="2182"/>
      <c r="AG701" s="2182"/>
      <c r="AH701" s="2182"/>
      <c r="AI701" s="2182"/>
      <c r="AJ701" s="2182"/>
      <c r="AK701" s="2182"/>
      <c r="AL701" s="2182"/>
      <c r="AM701" s="2182"/>
      <c r="AN701" s="2182"/>
    </row>
    <row r="702" ht="15.75" customHeight="1">
      <c r="A702" s="2242"/>
      <c r="B702" s="2182"/>
      <c r="C702" s="2182"/>
      <c r="D702" s="2182"/>
      <c r="E702" s="2182"/>
      <c r="F702" s="2182"/>
      <c r="G702" s="2182"/>
      <c r="H702" s="2182"/>
      <c r="I702" s="2182"/>
      <c r="K702" s="2182"/>
      <c r="L702" s="2182"/>
      <c r="M702" s="2182"/>
      <c r="N702" s="2243"/>
      <c r="O702" s="2182"/>
      <c r="P702" s="2182"/>
      <c r="Q702" s="2182"/>
      <c r="R702" s="2182"/>
      <c r="S702" s="2182"/>
      <c r="T702" s="2182"/>
      <c r="U702" s="2182"/>
      <c r="V702" s="2182"/>
      <c r="W702" s="2182"/>
      <c r="X702" s="2182"/>
      <c r="Y702" s="2182"/>
      <c r="Z702" s="2182"/>
      <c r="AA702" s="2182"/>
      <c r="AB702" s="2182"/>
      <c r="AC702" s="2182"/>
      <c r="AD702" s="2182"/>
      <c r="AE702" s="2182"/>
      <c r="AF702" s="2182"/>
      <c r="AG702" s="2182"/>
      <c r="AH702" s="2182"/>
      <c r="AI702" s="2182"/>
      <c r="AJ702" s="2182"/>
      <c r="AK702" s="2182"/>
      <c r="AL702" s="2182"/>
      <c r="AM702" s="2182"/>
      <c r="AN702" s="2182"/>
    </row>
    <row r="703" ht="15.75" customHeight="1">
      <c r="A703" s="2242"/>
      <c r="B703" s="2182"/>
      <c r="C703" s="2182"/>
      <c r="D703" s="2182"/>
      <c r="E703" s="2182"/>
      <c r="F703" s="2182"/>
      <c r="G703" s="2182"/>
      <c r="H703" s="2182"/>
      <c r="I703" s="2182"/>
      <c r="K703" s="2182"/>
      <c r="L703" s="2182"/>
      <c r="M703" s="2182"/>
      <c r="N703" s="2243"/>
      <c r="O703" s="2182"/>
      <c r="P703" s="2182"/>
      <c r="Q703" s="2182"/>
      <c r="R703" s="2182"/>
      <c r="S703" s="2182"/>
      <c r="T703" s="2182"/>
      <c r="U703" s="2182"/>
      <c r="V703" s="2182"/>
      <c r="W703" s="2182"/>
      <c r="X703" s="2182"/>
      <c r="Y703" s="2182"/>
      <c r="Z703" s="2182"/>
      <c r="AA703" s="2182"/>
      <c r="AB703" s="2182"/>
      <c r="AC703" s="2182"/>
      <c r="AD703" s="2182"/>
      <c r="AE703" s="2182"/>
      <c r="AF703" s="2182"/>
      <c r="AG703" s="2182"/>
      <c r="AH703" s="2182"/>
      <c r="AI703" s="2182"/>
      <c r="AJ703" s="2182"/>
      <c r="AK703" s="2182"/>
      <c r="AL703" s="2182"/>
      <c r="AM703" s="2182"/>
      <c r="AN703" s="2182"/>
    </row>
    <row r="704" ht="15.75" customHeight="1">
      <c r="A704" s="2242"/>
      <c r="B704" s="2182"/>
      <c r="C704" s="2182"/>
      <c r="D704" s="2182"/>
      <c r="E704" s="2182"/>
      <c r="F704" s="2182"/>
      <c r="G704" s="2182"/>
      <c r="H704" s="2182"/>
      <c r="I704" s="2182"/>
      <c r="K704" s="2182"/>
      <c r="L704" s="2182"/>
      <c r="M704" s="2182"/>
      <c r="N704" s="2243"/>
      <c r="O704" s="2182"/>
      <c r="P704" s="2182"/>
      <c r="Q704" s="2182"/>
      <c r="R704" s="2182"/>
      <c r="S704" s="2182"/>
      <c r="T704" s="2182"/>
      <c r="U704" s="2182"/>
      <c r="V704" s="2182"/>
      <c r="W704" s="2182"/>
      <c r="X704" s="2182"/>
      <c r="Y704" s="2182"/>
      <c r="Z704" s="2182"/>
      <c r="AA704" s="2182"/>
      <c r="AB704" s="2182"/>
      <c r="AC704" s="2182"/>
      <c r="AD704" s="2182"/>
      <c r="AE704" s="2182"/>
      <c r="AF704" s="2182"/>
      <c r="AG704" s="2182"/>
      <c r="AH704" s="2182"/>
      <c r="AI704" s="2182"/>
      <c r="AJ704" s="2182"/>
      <c r="AK704" s="2182"/>
      <c r="AL704" s="2182"/>
      <c r="AM704" s="2182"/>
      <c r="AN704" s="2182"/>
    </row>
    <row r="705" ht="15.75" customHeight="1">
      <c r="A705" s="2242"/>
      <c r="B705" s="2182"/>
      <c r="C705" s="2182"/>
      <c r="D705" s="2182"/>
      <c r="E705" s="2182"/>
      <c r="F705" s="2182"/>
      <c r="G705" s="2182"/>
      <c r="H705" s="2182"/>
      <c r="I705" s="2182"/>
      <c r="K705" s="2182"/>
      <c r="L705" s="2182"/>
      <c r="M705" s="2182"/>
      <c r="N705" s="2243"/>
      <c r="O705" s="2182"/>
      <c r="P705" s="2182"/>
      <c r="Q705" s="2182"/>
      <c r="R705" s="2182"/>
      <c r="S705" s="2182"/>
      <c r="T705" s="2182"/>
      <c r="U705" s="2182"/>
      <c r="V705" s="2182"/>
      <c r="W705" s="2182"/>
      <c r="X705" s="2182"/>
      <c r="Y705" s="2182"/>
      <c r="Z705" s="2182"/>
      <c r="AA705" s="2182"/>
      <c r="AB705" s="2182"/>
      <c r="AC705" s="2182"/>
      <c r="AD705" s="2182"/>
      <c r="AE705" s="2182"/>
      <c r="AF705" s="2182"/>
      <c r="AG705" s="2182"/>
      <c r="AH705" s="2182"/>
      <c r="AI705" s="2182"/>
      <c r="AJ705" s="2182"/>
      <c r="AK705" s="2182"/>
      <c r="AL705" s="2182"/>
      <c r="AM705" s="2182"/>
      <c r="AN705" s="2182"/>
    </row>
    <row r="706" ht="15.75" customHeight="1">
      <c r="A706" s="2242"/>
      <c r="B706" s="2182"/>
      <c r="C706" s="2182"/>
      <c r="D706" s="2182"/>
      <c r="E706" s="2182"/>
      <c r="F706" s="2182"/>
      <c r="G706" s="2182"/>
      <c r="H706" s="2182"/>
      <c r="I706" s="2182"/>
      <c r="K706" s="2182"/>
      <c r="L706" s="2182"/>
      <c r="M706" s="2182"/>
      <c r="N706" s="2243"/>
      <c r="O706" s="2182"/>
      <c r="P706" s="2182"/>
      <c r="Q706" s="2182"/>
      <c r="R706" s="2182"/>
      <c r="S706" s="2182"/>
      <c r="T706" s="2182"/>
      <c r="U706" s="2182"/>
      <c r="V706" s="2182"/>
      <c r="W706" s="2182"/>
      <c r="X706" s="2182"/>
      <c r="Y706" s="2182"/>
      <c r="Z706" s="2182"/>
      <c r="AA706" s="2182"/>
      <c r="AB706" s="2182"/>
      <c r="AC706" s="2182"/>
      <c r="AD706" s="2182"/>
      <c r="AE706" s="2182"/>
      <c r="AF706" s="2182"/>
      <c r="AG706" s="2182"/>
      <c r="AH706" s="2182"/>
      <c r="AI706" s="2182"/>
      <c r="AJ706" s="2182"/>
      <c r="AK706" s="2182"/>
      <c r="AL706" s="2182"/>
      <c r="AM706" s="2182"/>
      <c r="AN706" s="2182"/>
    </row>
    <row r="707" ht="15.75" customHeight="1">
      <c r="A707" s="2242"/>
      <c r="B707" s="2182"/>
      <c r="C707" s="2182"/>
      <c r="D707" s="2182"/>
      <c r="E707" s="2182"/>
      <c r="F707" s="2182"/>
      <c r="G707" s="2182"/>
      <c r="H707" s="2182"/>
      <c r="I707" s="2182"/>
      <c r="K707" s="2182"/>
      <c r="L707" s="2182"/>
      <c r="M707" s="2182"/>
      <c r="N707" s="2243"/>
      <c r="O707" s="2182"/>
      <c r="P707" s="2182"/>
      <c r="Q707" s="2182"/>
      <c r="R707" s="2182"/>
      <c r="S707" s="2182"/>
      <c r="T707" s="2182"/>
      <c r="U707" s="2182"/>
      <c r="V707" s="2182"/>
      <c r="W707" s="2182"/>
      <c r="X707" s="2182"/>
      <c r="Y707" s="2182"/>
      <c r="Z707" s="2182"/>
      <c r="AA707" s="2182"/>
      <c r="AB707" s="2182"/>
      <c r="AC707" s="2182"/>
      <c r="AD707" s="2182"/>
      <c r="AE707" s="2182"/>
      <c r="AF707" s="2182"/>
      <c r="AG707" s="2182"/>
      <c r="AH707" s="2182"/>
      <c r="AI707" s="2182"/>
      <c r="AJ707" s="2182"/>
      <c r="AK707" s="2182"/>
      <c r="AL707" s="2182"/>
      <c r="AM707" s="2182"/>
      <c r="AN707" s="2182"/>
    </row>
    <row r="708" ht="15.75" customHeight="1">
      <c r="A708" s="2242"/>
      <c r="B708" s="2182"/>
      <c r="C708" s="2182"/>
      <c r="D708" s="2182"/>
      <c r="E708" s="2182"/>
      <c r="F708" s="2182"/>
      <c r="G708" s="2182"/>
      <c r="H708" s="2182"/>
      <c r="I708" s="2182"/>
      <c r="K708" s="2182"/>
      <c r="L708" s="2182"/>
      <c r="M708" s="2182"/>
      <c r="N708" s="2243"/>
      <c r="O708" s="2182"/>
      <c r="P708" s="2182"/>
      <c r="Q708" s="2182"/>
      <c r="R708" s="2182"/>
      <c r="S708" s="2182"/>
      <c r="T708" s="2182"/>
      <c r="U708" s="2182"/>
      <c r="V708" s="2182"/>
      <c r="W708" s="2182"/>
      <c r="X708" s="2182"/>
      <c r="Y708" s="2182"/>
      <c r="Z708" s="2182"/>
      <c r="AA708" s="2182"/>
      <c r="AB708" s="2182"/>
      <c r="AC708" s="2182"/>
      <c r="AD708" s="2182"/>
      <c r="AE708" s="2182"/>
      <c r="AF708" s="2182"/>
      <c r="AG708" s="2182"/>
      <c r="AH708" s="2182"/>
      <c r="AI708" s="2182"/>
      <c r="AJ708" s="2182"/>
      <c r="AK708" s="2182"/>
      <c r="AL708" s="2182"/>
      <c r="AM708" s="2182"/>
      <c r="AN708" s="2182"/>
    </row>
    <row r="709" ht="15.75" customHeight="1">
      <c r="A709" s="2242"/>
      <c r="B709" s="2182"/>
      <c r="C709" s="2182"/>
      <c r="D709" s="2182"/>
      <c r="E709" s="2182"/>
      <c r="F709" s="2182"/>
      <c r="G709" s="2182"/>
      <c r="H709" s="2182"/>
      <c r="I709" s="2182"/>
      <c r="K709" s="2182"/>
      <c r="L709" s="2182"/>
      <c r="M709" s="2182"/>
      <c r="N709" s="2243"/>
      <c r="O709" s="2182"/>
      <c r="P709" s="2182"/>
      <c r="Q709" s="2182"/>
      <c r="R709" s="2182"/>
      <c r="S709" s="2182"/>
      <c r="T709" s="2182"/>
      <c r="U709" s="2182"/>
      <c r="V709" s="2182"/>
      <c r="W709" s="2182"/>
      <c r="X709" s="2182"/>
      <c r="Y709" s="2182"/>
      <c r="Z709" s="2182"/>
      <c r="AA709" s="2182"/>
      <c r="AB709" s="2182"/>
      <c r="AC709" s="2182"/>
      <c r="AD709" s="2182"/>
      <c r="AE709" s="2182"/>
      <c r="AF709" s="2182"/>
      <c r="AG709" s="2182"/>
      <c r="AH709" s="2182"/>
      <c r="AI709" s="2182"/>
      <c r="AJ709" s="2182"/>
      <c r="AK709" s="2182"/>
      <c r="AL709" s="2182"/>
      <c r="AM709" s="2182"/>
      <c r="AN709" s="2182"/>
    </row>
    <row r="710" ht="15.75" customHeight="1">
      <c r="A710" s="2242"/>
      <c r="B710" s="2182"/>
      <c r="C710" s="2182"/>
      <c r="D710" s="2182"/>
      <c r="E710" s="2182"/>
      <c r="F710" s="2182"/>
      <c r="G710" s="2182"/>
      <c r="H710" s="2182"/>
      <c r="I710" s="2182"/>
      <c r="K710" s="2182"/>
      <c r="L710" s="2182"/>
      <c r="M710" s="2182"/>
      <c r="N710" s="2243"/>
      <c r="O710" s="2182"/>
      <c r="P710" s="2182"/>
      <c r="Q710" s="2182"/>
      <c r="R710" s="2182"/>
      <c r="S710" s="2182"/>
      <c r="T710" s="2182"/>
      <c r="U710" s="2182"/>
      <c r="V710" s="2182"/>
      <c r="W710" s="2182"/>
      <c r="X710" s="2182"/>
      <c r="Y710" s="2182"/>
      <c r="Z710" s="2182"/>
      <c r="AA710" s="2182"/>
      <c r="AB710" s="2182"/>
      <c r="AC710" s="2182"/>
      <c r="AD710" s="2182"/>
      <c r="AE710" s="2182"/>
      <c r="AF710" s="2182"/>
      <c r="AG710" s="2182"/>
      <c r="AH710" s="2182"/>
      <c r="AI710" s="2182"/>
      <c r="AJ710" s="2182"/>
      <c r="AK710" s="2182"/>
      <c r="AL710" s="2182"/>
      <c r="AM710" s="2182"/>
      <c r="AN710" s="2182"/>
    </row>
    <row r="711" ht="15.75" customHeight="1">
      <c r="A711" s="2242"/>
      <c r="B711" s="2182"/>
      <c r="C711" s="2182"/>
      <c r="D711" s="2182"/>
      <c r="E711" s="2182"/>
      <c r="F711" s="2182"/>
      <c r="G711" s="2182"/>
      <c r="H711" s="2182"/>
      <c r="I711" s="2182"/>
      <c r="K711" s="2182"/>
      <c r="L711" s="2182"/>
      <c r="M711" s="2182"/>
      <c r="N711" s="2243"/>
      <c r="O711" s="2182"/>
      <c r="P711" s="2182"/>
      <c r="Q711" s="2182"/>
      <c r="R711" s="2182"/>
      <c r="S711" s="2182"/>
      <c r="T711" s="2182"/>
      <c r="U711" s="2182"/>
      <c r="V711" s="2182"/>
      <c r="W711" s="2182"/>
      <c r="X711" s="2182"/>
      <c r="Y711" s="2182"/>
      <c r="Z711" s="2182"/>
      <c r="AA711" s="2182"/>
      <c r="AB711" s="2182"/>
      <c r="AC711" s="2182"/>
      <c r="AD711" s="2182"/>
      <c r="AE711" s="2182"/>
      <c r="AF711" s="2182"/>
      <c r="AG711" s="2182"/>
      <c r="AH711" s="2182"/>
      <c r="AI711" s="2182"/>
      <c r="AJ711" s="2182"/>
      <c r="AK711" s="2182"/>
      <c r="AL711" s="2182"/>
      <c r="AM711" s="2182"/>
      <c r="AN711" s="2182"/>
    </row>
    <row r="712" ht="15.75" customHeight="1">
      <c r="A712" s="2242"/>
      <c r="B712" s="2182"/>
      <c r="C712" s="2182"/>
      <c r="D712" s="2182"/>
      <c r="E712" s="2182"/>
      <c r="F712" s="2182"/>
      <c r="G712" s="2182"/>
      <c r="H712" s="2182"/>
      <c r="I712" s="2182"/>
      <c r="K712" s="2182"/>
      <c r="L712" s="2182"/>
      <c r="M712" s="2182"/>
      <c r="N712" s="2243"/>
      <c r="O712" s="2182"/>
      <c r="P712" s="2182"/>
      <c r="Q712" s="2182"/>
      <c r="R712" s="2182"/>
      <c r="S712" s="2182"/>
      <c r="T712" s="2182"/>
      <c r="U712" s="2182"/>
      <c r="V712" s="2182"/>
      <c r="W712" s="2182"/>
      <c r="X712" s="2182"/>
      <c r="Y712" s="2182"/>
      <c r="Z712" s="2182"/>
      <c r="AA712" s="2182"/>
      <c r="AB712" s="2182"/>
      <c r="AC712" s="2182"/>
      <c r="AD712" s="2182"/>
      <c r="AE712" s="2182"/>
      <c r="AF712" s="2182"/>
      <c r="AG712" s="2182"/>
      <c r="AH712" s="2182"/>
      <c r="AI712" s="2182"/>
      <c r="AJ712" s="2182"/>
      <c r="AK712" s="2182"/>
      <c r="AL712" s="2182"/>
      <c r="AM712" s="2182"/>
      <c r="AN712" s="2182"/>
    </row>
    <row r="713" ht="15.75" customHeight="1">
      <c r="A713" s="2242"/>
      <c r="B713" s="2182"/>
      <c r="C713" s="2182"/>
      <c r="D713" s="2182"/>
      <c r="E713" s="2182"/>
      <c r="F713" s="2182"/>
      <c r="G713" s="2182"/>
      <c r="H713" s="2182"/>
      <c r="I713" s="2182"/>
      <c r="K713" s="2182"/>
      <c r="L713" s="2182"/>
      <c r="M713" s="2182"/>
      <c r="N713" s="2243"/>
      <c r="O713" s="2182"/>
      <c r="P713" s="2182"/>
      <c r="Q713" s="2182"/>
      <c r="R713" s="2182"/>
      <c r="S713" s="2182"/>
      <c r="T713" s="2182"/>
      <c r="U713" s="2182"/>
      <c r="V713" s="2182"/>
      <c r="W713" s="2182"/>
      <c r="X713" s="2182"/>
      <c r="Y713" s="2182"/>
      <c r="Z713" s="2182"/>
      <c r="AA713" s="2182"/>
      <c r="AB713" s="2182"/>
      <c r="AC713" s="2182"/>
      <c r="AD713" s="2182"/>
      <c r="AE713" s="2182"/>
      <c r="AF713" s="2182"/>
      <c r="AG713" s="2182"/>
      <c r="AH713" s="2182"/>
      <c r="AI713" s="2182"/>
      <c r="AJ713" s="2182"/>
      <c r="AK713" s="2182"/>
      <c r="AL713" s="2182"/>
      <c r="AM713" s="2182"/>
      <c r="AN713" s="2182"/>
    </row>
    <row r="714" ht="15.75" customHeight="1">
      <c r="A714" s="2242"/>
      <c r="B714" s="2182"/>
      <c r="C714" s="2182"/>
      <c r="D714" s="2182"/>
      <c r="E714" s="2182"/>
      <c r="F714" s="2182"/>
      <c r="G714" s="2182"/>
      <c r="H714" s="2182"/>
      <c r="I714" s="2182"/>
      <c r="K714" s="2182"/>
      <c r="L714" s="2182"/>
      <c r="M714" s="2182"/>
      <c r="N714" s="2243"/>
      <c r="O714" s="2182"/>
      <c r="P714" s="2182"/>
      <c r="Q714" s="2182"/>
      <c r="R714" s="2182"/>
      <c r="S714" s="2182"/>
      <c r="T714" s="2182"/>
      <c r="U714" s="2182"/>
      <c r="V714" s="2182"/>
      <c r="W714" s="2182"/>
      <c r="X714" s="2182"/>
      <c r="Y714" s="2182"/>
      <c r="Z714" s="2182"/>
      <c r="AA714" s="2182"/>
      <c r="AB714" s="2182"/>
      <c r="AC714" s="2182"/>
      <c r="AD714" s="2182"/>
      <c r="AE714" s="2182"/>
      <c r="AF714" s="2182"/>
      <c r="AG714" s="2182"/>
      <c r="AH714" s="2182"/>
      <c r="AI714" s="2182"/>
      <c r="AJ714" s="2182"/>
      <c r="AK714" s="2182"/>
      <c r="AL714" s="2182"/>
      <c r="AM714" s="2182"/>
      <c r="AN714" s="2182"/>
    </row>
    <row r="715" ht="15.75" customHeight="1">
      <c r="A715" s="2242"/>
      <c r="B715" s="2182"/>
      <c r="C715" s="2182"/>
      <c r="D715" s="2182"/>
      <c r="E715" s="2182"/>
      <c r="F715" s="2182"/>
      <c r="G715" s="2182"/>
      <c r="H715" s="2182"/>
      <c r="I715" s="2182"/>
      <c r="K715" s="2182"/>
      <c r="L715" s="2182"/>
      <c r="M715" s="2182"/>
      <c r="N715" s="2243"/>
      <c r="O715" s="2182"/>
      <c r="P715" s="2182"/>
      <c r="Q715" s="2182"/>
      <c r="R715" s="2182"/>
      <c r="S715" s="2182"/>
      <c r="T715" s="2182"/>
      <c r="U715" s="2182"/>
      <c r="V715" s="2182"/>
      <c r="W715" s="2182"/>
      <c r="X715" s="2182"/>
      <c r="Y715" s="2182"/>
      <c r="Z715" s="2182"/>
      <c r="AA715" s="2182"/>
      <c r="AB715" s="2182"/>
      <c r="AC715" s="2182"/>
      <c r="AD715" s="2182"/>
      <c r="AE715" s="2182"/>
      <c r="AF715" s="2182"/>
      <c r="AG715" s="2182"/>
      <c r="AH715" s="2182"/>
      <c r="AI715" s="2182"/>
      <c r="AJ715" s="2182"/>
      <c r="AK715" s="2182"/>
      <c r="AL715" s="2182"/>
      <c r="AM715" s="2182"/>
      <c r="AN715" s="2182"/>
    </row>
    <row r="716" ht="15.75" customHeight="1">
      <c r="A716" s="2242"/>
      <c r="B716" s="2182"/>
      <c r="C716" s="2182"/>
      <c r="D716" s="2182"/>
      <c r="E716" s="2182"/>
      <c r="F716" s="2182"/>
      <c r="G716" s="2182"/>
      <c r="H716" s="2182"/>
      <c r="I716" s="2182"/>
      <c r="K716" s="2182"/>
      <c r="L716" s="2182"/>
      <c r="M716" s="2182"/>
      <c r="N716" s="2243"/>
      <c r="O716" s="2182"/>
      <c r="P716" s="2182"/>
      <c r="Q716" s="2182"/>
      <c r="R716" s="2182"/>
      <c r="S716" s="2182"/>
      <c r="T716" s="2182"/>
      <c r="U716" s="2182"/>
      <c r="V716" s="2182"/>
      <c r="W716" s="2182"/>
      <c r="X716" s="2182"/>
      <c r="Y716" s="2182"/>
      <c r="Z716" s="2182"/>
      <c r="AA716" s="2182"/>
      <c r="AB716" s="2182"/>
      <c r="AC716" s="2182"/>
      <c r="AD716" s="2182"/>
      <c r="AE716" s="2182"/>
      <c r="AF716" s="2182"/>
      <c r="AG716" s="2182"/>
      <c r="AH716" s="2182"/>
      <c r="AI716" s="2182"/>
      <c r="AJ716" s="2182"/>
      <c r="AK716" s="2182"/>
      <c r="AL716" s="2182"/>
      <c r="AM716" s="2182"/>
      <c r="AN716" s="2182"/>
    </row>
    <row r="717" ht="15.75" customHeight="1">
      <c r="A717" s="2242"/>
      <c r="B717" s="2182"/>
      <c r="C717" s="2182"/>
      <c r="D717" s="2182"/>
      <c r="E717" s="2182"/>
      <c r="F717" s="2182"/>
      <c r="G717" s="2182"/>
      <c r="H717" s="2182"/>
      <c r="I717" s="2182"/>
      <c r="K717" s="2182"/>
      <c r="L717" s="2182"/>
      <c r="M717" s="2182"/>
      <c r="N717" s="2243"/>
      <c r="O717" s="2182"/>
      <c r="P717" s="2182"/>
      <c r="Q717" s="2182"/>
      <c r="R717" s="2182"/>
      <c r="S717" s="2182"/>
      <c r="T717" s="2182"/>
      <c r="U717" s="2182"/>
      <c r="V717" s="2182"/>
      <c r="W717" s="2182"/>
      <c r="X717" s="2182"/>
      <c r="Y717" s="2182"/>
      <c r="Z717" s="2182"/>
      <c r="AA717" s="2182"/>
      <c r="AB717" s="2182"/>
      <c r="AC717" s="2182"/>
      <c r="AD717" s="2182"/>
      <c r="AE717" s="2182"/>
      <c r="AF717" s="2182"/>
      <c r="AG717" s="2182"/>
      <c r="AH717" s="2182"/>
      <c r="AI717" s="2182"/>
      <c r="AJ717" s="2182"/>
      <c r="AK717" s="2182"/>
      <c r="AL717" s="2182"/>
      <c r="AM717" s="2182"/>
      <c r="AN717" s="2182"/>
    </row>
    <row r="718" ht="15.75" customHeight="1">
      <c r="A718" s="2242"/>
      <c r="B718" s="2182"/>
      <c r="C718" s="2182"/>
      <c r="D718" s="2182"/>
      <c r="E718" s="2182"/>
      <c r="F718" s="2182"/>
      <c r="G718" s="2182"/>
      <c r="H718" s="2182"/>
      <c r="I718" s="2182"/>
      <c r="K718" s="2182"/>
      <c r="L718" s="2182"/>
      <c r="M718" s="2182"/>
      <c r="N718" s="2243"/>
      <c r="O718" s="2182"/>
      <c r="P718" s="2182"/>
      <c r="Q718" s="2182"/>
      <c r="R718" s="2182"/>
      <c r="S718" s="2182"/>
      <c r="T718" s="2182"/>
      <c r="U718" s="2182"/>
      <c r="V718" s="2182"/>
      <c r="W718" s="2182"/>
      <c r="X718" s="2182"/>
      <c r="Y718" s="2182"/>
      <c r="Z718" s="2182"/>
      <c r="AA718" s="2182"/>
      <c r="AB718" s="2182"/>
      <c r="AC718" s="2182"/>
      <c r="AD718" s="2182"/>
      <c r="AE718" s="2182"/>
      <c r="AF718" s="2182"/>
      <c r="AG718" s="2182"/>
      <c r="AH718" s="2182"/>
      <c r="AI718" s="2182"/>
      <c r="AJ718" s="2182"/>
      <c r="AK718" s="2182"/>
      <c r="AL718" s="2182"/>
      <c r="AM718" s="2182"/>
      <c r="AN718" s="2182"/>
    </row>
    <row r="719" ht="15.75" customHeight="1">
      <c r="A719" s="2242"/>
      <c r="B719" s="2182"/>
      <c r="C719" s="2182"/>
      <c r="D719" s="2182"/>
      <c r="E719" s="2182"/>
      <c r="F719" s="2182"/>
      <c r="G719" s="2182"/>
      <c r="H719" s="2182"/>
      <c r="I719" s="2182"/>
      <c r="K719" s="2182"/>
      <c r="L719" s="2182"/>
      <c r="M719" s="2182"/>
      <c r="N719" s="2243"/>
      <c r="O719" s="2182"/>
      <c r="P719" s="2182"/>
      <c r="Q719" s="2182"/>
      <c r="R719" s="2182"/>
      <c r="S719" s="2182"/>
      <c r="T719" s="2182"/>
      <c r="U719" s="2182"/>
      <c r="V719" s="2182"/>
      <c r="W719" s="2182"/>
      <c r="X719" s="2182"/>
      <c r="Y719" s="2182"/>
      <c r="Z719" s="2182"/>
      <c r="AA719" s="2182"/>
      <c r="AB719" s="2182"/>
      <c r="AC719" s="2182"/>
      <c r="AD719" s="2182"/>
      <c r="AE719" s="2182"/>
      <c r="AF719" s="2182"/>
      <c r="AG719" s="2182"/>
      <c r="AH719" s="2182"/>
      <c r="AI719" s="2182"/>
      <c r="AJ719" s="2182"/>
      <c r="AK719" s="2182"/>
      <c r="AL719" s="2182"/>
      <c r="AM719" s="2182"/>
      <c r="AN719" s="2182"/>
    </row>
    <row r="720" ht="15.75" customHeight="1">
      <c r="A720" s="2242"/>
      <c r="B720" s="2182"/>
      <c r="C720" s="2182"/>
      <c r="D720" s="2182"/>
      <c r="E720" s="2182"/>
      <c r="F720" s="2182"/>
      <c r="G720" s="2182"/>
      <c r="H720" s="2182"/>
      <c r="I720" s="2182"/>
      <c r="K720" s="2182"/>
      <c r="L720" s="2182"/>
      <c r="M720" s="2182"/>
      <c r="N720" s="2243"/>
      <c r="O720" s="2182"/>
      <c r="P720" s="2182"/>
      <c r="Q720" s="2182"/>
      <c r="R720" s="2182"/>
      <c r="S720" s="2182"/>
      <c r="T720" s="2182"/>
      <c r="U720" s="2182"/>
      <c r="V720" s="2182"/>
      <c r="W720" s="2182"/>
      <c r="X720" s="2182"/>
      <c r="Y720" s="2182"/>
      <c r="Z720" s="2182"/>
      <c r="AA720" s="2182"/>
      <c r="AB720" s="2182"/>
      <c r="AC720" s="2182"/>
      <c r="AD720" s="2182"/>
      <c r="AE720" s="2182"/>
      <c r="AF720" s="2182"/>
      <c r="AG720" s="2182"/>
      <c r="AH720" s="2182"/>
      <c r="AI720" s="2182"/>
      <c r="AJ720" s="2182"/>
      <c r="AK720" s="2182"/>
      <c r="AL720" s="2182"/>
      <c r="AM720" s="2182"/>
      <c r="AN720" s="2182"/>
    </row>
    <row r="721" ht="15.75" customHeight="1">
      <c r="A721" s="2242"/>
      <c r="B721" s="2182"/>
      <c r="C721" s="2182"/>
      <c r="D721" s="2182"/>
      <c r="E721" s="2182"/>
      <c r="F721" s="2182"/>
      <c r="G721" s="2182"/>
      <c r="H721" s="2182"/>
      <c r="I721" s="2182"/>
      <c r="K721" s="2182"/>
      <c r="L721" s="2182"/>
      <c r="M721" s="2182"/>
      <c r="N721" s="2243"/>
      <c r="O721" s="2182"/>
      <c r="P721" s="2182"/>
      <c r="Q721" s="2182"/>
      <c r="R721" s="2182"/>
      <c r="S721" s="2182"/>
      <c r="T721" s="2182"/>
      <c r="U721" s="2182"/>
      <c r="V721" s="2182"/>
      <c r="W721" s="2182"/>
      <c r="X721" s="2182"/>
      <c r="Y721" s="2182"/>
      <c r="Z721" s="2182"/>
      <c r="AA721" s="2182"/>
      <c r="AB721" s="2182"/>
      <c r="AC721" s="2182"/>
      <c r="AD721" s="2182"/>
      <c r="AE721" s="2182"/>
      <c r="AF721" s="2182"/>
      <c r="AG721" s="2182"/>
      <c r="AH721" s="2182"/>
      <c r="AI721" s="2182"/>
      <c r="AJ721" s="2182"/>
      <c r="AK721" s="2182"/>
      <c r="AL721" s="2182"/>
      <c r="AM721" s="2182"/>
      <c r="AN721" s="2182"/>
    </row>
    <row r="722" ht="15.75" customHeight="1">
      <c r="A722" s="2242"/>
      <c r="B722" s="2182"/>
      <c r="C722" s="2182"/>
      <c r="D722" s="2182"/>
      <c r="E722" s="2182"/>
      <c r="F722" s="2182"/>
      <c r="G722" s="2182"/>
      <c r="H722" s="2182"/>
      <c r="I722" s="2182"/>
      <c r="K722" s="2182"/>
      <c r="L722" s="2182"/>
      <c r="M722" s="2182"/>
      <c r="N722" s="2243"/>
      <c r="O722" s="2182"/>
      <c r="P722" s="2182"/>
      <c r="Q722" s="2182"/>
      <c r="R722" s="2182"/>
      <c r="S722" s="2182"/>
      <c r="T722" s="2182"/>
      <c r="U722" s="2182"/>
      <c r="V722" s="2182"/>
      <c r="W722" s="2182"/>
      <c r="X722" s="2182"/>
      <c r="Y722" s="2182"/>
      <c r="Z722" s="2182"/>
      <c r="AA722" s="2182"/>
      <c r="AB722" s="2182"/>
      <c r="AC722" s="2182"/>
      <c r="AD722" s="2182"/>
      <c r="AE722" s="2182"/>
      <c r="AF722" s="2182"/>
      <c r="AG722" s="2182"/>
      <c r="AH722" s="2182"/>
      <c r="AI722" s="2182"/>
      <c r="AJ722" s="2182"/>
      <c r="AK722" s="2182"/>
      <c r="AL722" s="2182"/>
      <c r="AM722" s="2182"/>
      <c r="AN722" s="2182"/>
    </row>
    <row r="723" ht="15.75" customHeight="1">
      <c r="A723" s="2242"/>
      <c r="B723" s="2182"/>
      <c r="C723" s="2182"/>
      <c r="D723" s="2182"/>
      <c r="E723" s="2182"/>
      <c r="F723" s="2182"/>
      <c r="G723" s="2182"/>
      <c r="H723" s="2182"/>
      <c r="I723" s="2182"/>
      <c r="K723" s="2182"/>
      <c r="L723" s="2182"/>
      <c r="M723" s="2182"/>
      <c r="N723" s="2243"/>
      <c r="O723" s="2182"/>
      <c r="P723" s="2182"/>
      <c r="Q723" s="2182"/>
      <c r="R723" s="2182"/>
      <c r="S723" s="2182"/>
      <c r="T723" s="2182"/>
      <c r="U723" s="2182"/>
      <c r="V723" s="2182"/>
      <c r="W723" s="2182"/>
      <c r="X723" s="2182"/>
      <c r="Y723" s="2182"/>
      <c r="Z723" s="2182"/>
      <c r="AA723" s="2182"/>
      <c r="AB723" s="2182"/>
      <c r="AC723" s="2182"/>
      <c r="AD723" s="2182"/>
      <c r="AE723" s="2182"/>
      <c r="AF723" s="2182"/>
      <c r="AG723" s="2182"/>
      <c r="AH723" s="2182"/>
      <c r="AI723" s="2182"/>
      <c r="AJ723" s="2182"/>
      <c r="AK723" s="2182"/>
      <c r="AL723" s="2182"/>
      <c r="AM723" s="2182"/>
      <c r="AN723" s="2182"/>
    </row>
    <row r="724" ht="15.75" customHeight="1">
      <c r="A724" s="2242"/>
      <c r="B724" s="2182"/>
      <c r="C724" s="2182"/>
      <c r="D724" s="2182"/>
      <c r="E724" s="2182"/>
      <c r="F724" s="2182"/>
      <c r="G724" s="2182"/>
      <c r="H724" s="2182"/>
      <c r="I724" s="2182"/>
      <c r="K724" s="2182"/>
      <c r="L724" s="2182"/>
      <c r="M724" s="2182"/>
      <c r="N724" s="2243"/>
      <c r="O724" s="2182"/>
      <c r="P724" s="2182"/>
      <c r="Q724" s="2182"/>
      <c r="R724" s="2182"/>
      <c r="S724" s="2182"/>
      <c r="T724" s="2182"/>
      <c r="U724" s="2182"/>
      <c r="V724" s="2182"/>
      <c r="W724" s="2182"/>
      <c r="X724" s="2182"/>
      <c r="Y724" s="2182"/>
      <c r="Z724" s="2182"/>
      <c r="AA724" s="2182"/>
      <c r="AB724" s="2182"/>
      <c r="AC724" s="2182"/>
      <c r="AD724" s="2182"/>
      <c r="AE724" s="2182"/>
      <c r="AF724" s="2182"/>
      <c r="AG724" s="2182"/>
      <c r="AH724" s="2182"/>
      <c r="AI724" s="2182"/>
      <c r="AJ724" s="2182"/>
      <c r="AK724" s="2182"/>
      <c r="AL724" s="2182"/>
      <c r="AM724" s="2182"/>
      <c r="AN724" s="2182"/>
    </row>
    <row r="725" ht="15.75" customHeight="1">
      <c r="A725" s="2242"/>
      <c r="B725" s="2182"/>
      <c r="C725" s="2182"/>
      <c r="D725" s="2182"/>
      <c r="E725" s="2182"/>
      <c r="F725" s="2182"/>
      <c r="G725" s="2182"/>
      <c r="H725" s="2182"/>
      <c r="I725" s="2182"/>
      <c r="K725" s="2182"/>
      <c r="L725" s="2182"/>
      <c r="M725" s="2182"/>
      <c r="N725" s="2243"/>
      <c r="O725" s="2182"/>
      <c r="P725" s="2182"/>
      <c r="Q725" s="2182"/>
      <c r="R725" s="2182"/>
      <c r="S725" s="2182"/>
      <c r="T725" s="2182"/>
      <c r="U725" s="2182"/>
      <c r="V725" s="2182"/>
      <c r="W725" s="2182"/>
      <c r="X725" s="2182"/>
      <c r="Y725" s="2182"/>
      <c r="Z725" s="2182"/>
      <c r="AA725" s="2182"/>
      <c r="AB725" s="2182"/>
      <c r="AC725" s="2182"/>
      <c r="AD725" s="2182"/>
      <c r="AE725" s="2182"/>
      <c r="AF725" s="2182"/>
      <c r="AG725" s="2182"/>
      <c r="AH725" s="2182"/>
      <c r="AI725" s="2182"/>
      <c r="AJ725" s="2182"/>
      <c r="AK725" s="2182"/>
      <c r="AL725" s="2182"/>
      <c r="AM725" s="2182"/>
      <c r="AN725" s="2182"/>
    </row>
    <row r="726" ht="15.75" customHeight="1">
      <c r="A726" s="2242"/>
      <c r="B726" s="2182"/>
      <c r="C726" s="2182"/>
      <c r="D726" s="2182"/>
      <c r="E726" s="2182"/>
      <c r="F726" s="2182"/>
      <c r="G726" s="2182"/>
      <c r="H726" s="2182"/>
      <c r="I726" s="2182"/>
      <c r="K726" s="2182"/>
      <c r="L726" s="2182"/>
      <c r="M726" s="2182"/>
      <c r="N726" s="2243"/>
      <c r="O726" s="2182"/>
      <c r="P726" s="2182"/>
      <c r="Q726" s="2182"/>
      <c r="R726" s="2182"/>
      <c r="S726" s="2182"/>
      <c r="T726" s="2182"/>
      <c r="U726" s="2182"/>
      <c r="V726" s="2182"/>
      <c r="W726" s="2182"/>
      <c r="X726" s="2182"/>
      <c r="Y726" s="2182"/>
      <c r="Z726" s="2182"/>
      <c r="AA726" s="2182"/>
      <c r="AB726" s="2182"/>
      <c r="AC726" s="2182"/>
      <c r="AD726" s="2182"/>
      <c r="AE726" s="2182"/>
      <c r="AF726" s="2182"/>
      <c r="AG726" s="2182"/>
      <c r="AH726" s="2182"/>
      <c r="AI726" s="2182"/>
      <c r="AJ726" s="2182"/>
      <c r="AK726" s="2182"/>
      <c r="AL726" s="2182"/>
      <c r="AM726" s="2182"/>
      <c r="AN726" s="2182"/>
    </row>
    <row r="727" ht="15.75" customHeight="1">
      <c r="A727" s="2242"/>
      <c r="B727" s="2182"/>
      <c r="C727" s="2182"/>
      <c r="D727" s="2182"/>
      <c r="E727" s="2182"/>
      <c r="F727" s="2182"/>
      <c r="G727" s="2182"/>
      <c r="H727" s="2182"/>
      <c r="I727" s="2182"/>
      <c r="K727" s="2182"/>
      <c r="L727" s="2182"/>
      <c r="M727" s="2182"/>
      <c r="N727" s="2243"/>
      <c r="O727" s="2182"/>
      <c r="P727" s="2182"/>
      <c r="Q727" s="2182"/>
      <c r="R727" s="2182"/>
      <c r="S727" s="2182"/>
      <c r="T727" s="2182"/>
      <c r="U727" s="2182"/>
      <c r="V727" s="2182"/>
      <c r="W727" s="2182"/>
      <c r="X727" s="2182"/>
      <c r="Y727" s="2182"/>
      <c r="Z727" s="2182"/>
      <c r="AA727" s="2182"/>
      <c r="AB727" s="2182"/>
      <c r="AC727" s="2182"/>
      <c r="AD727" s="2182"/>
      <c r="AE727" s="2182"/>
      <c r="AF727" s="2182"/>
      <c r="AG727" s="2182"/>
      <c r="AH727" s="2182"/>
      <c r="AI727" s="2182"/>
      <c r="AJ727" s="2182"/>
      <c r="AK727" s="2182"/>
      <c r="AL727" s="2182"/>
      <c r="AM727" s="2182"/>
      <c r="AN727" s="2182"/>
    </row>
    <row r="728" ht="15.75" customHeight="1">
      <c r="A728" s="2242"/>
      <c r="B728" s="2182"/>
      <c r="C728" s="2182"/>
      <c r="D728" s="2182"/>
      <c r="E728" s="2182"/>
      <c r="F728" s="2182"/>
      <c r="G728" s="2182"/>
      <c r="H728" s="2182"/>
      <c r="I728" s="2182"/>
      <c r="K728" s="2182"/>
      <c r="L728" s="2182"/>
      <c r="M728" s="2182"/>
      <c r="N728" s="2243"/>
      <c r="O728" s="2182"/>
      <c r="P728" s="2182"/>
      <c r="Q728" s="2182"/>
      <c r="R728" s="2182"/>
      <c r="S728" s="2182"/>
      <c r="T728" s="2182"/>
      <c r="U728" s="2182"/>
      <c r="V728" s="2182"/>
      <c r="W728" s="2182"/>
      <c r="X728" s="2182"/>
      <c r="Y728" s="2182"/>
      <c r="Z728" s="2182"/>
      <c r="AA728" s="2182"/>
      <c r="AB728" s="2182"/>
      <c r="AC728" s="2182"/>
      <c r="AD728" s="2182"/>
      <c r="AE728" s="2182"/>
      <c r="AF728" s="2182"/>
      <c r="AG728" s="2182"/>
      <c r="AH728" s="2182"/>
      <c r="AI728" s="2182"/>
      <c r="AJ728" s="2182"/>
      <c r="AK728" s="2182"/>
      <c r="AL728" s="2182"/>
      <c r="AM728" s="2182"/>
      <c r="AN728" s="2182"/>
    </row>
    <row r="729" ht="15.75" customHeight="1">
      <c r="A729" s="2242"/>
      <c r="B729" s="2182"/>
      <c r="C729" s="2182"/>
      <c r="D729" s="2182"/>
      <c r="E729" s="2182"/>
      <c r="F729" s="2182"/>
      <c r="G729" s="2182"/>
      <c r="H729" s="2182"/>
      <c r="I729" s="2182"/>
      <c r="K729" s="2182"/>
      <c r="L729" s="2182"/>
      <c r="M729" s="2182"/>
      <c r="N729" s="2243"/>
      <c r="O729" s="2182"/>
      <c r="P729" s="2182"/>
      <c r="Q729" s="2182"/>
      <c r="R729" s="2182"/>
      <c r="S729" s="2182"/>
      <c r="T729" s="2182"/>
      <c r="U729" s="2182"/>
      <c r="V729" s="2182"/>
      <c r="W729" s="2182"/>
      <c r="X729" s="2182"/>
      <c r="Y729" s="2182"/>
      <c r="Z729" s="2182"/>
      <c r="AA729" s="2182"/>
      <c r="AB729" s="2182"/>
      <c r="AC729" s="2182"/>
      <c r="AD729" s="2182"/>
      <c r="AE729" s="2182"/>
      <c r="AF729" s="2182"/>
      <c r="AG729" s="2182"/>
      <c r="AH729" s="2182"/>
      <c r="AI729" s="2182"/>
      <c r="AJ729" s="2182"/>
      <c r="AK729" s="2182"/>
      <c r="AL729" s="2182"/>
      <c r="AM729" s="2182"/>
      <c r="AN729" s="2182"/>
    </row>
    <row r="730" ht="15.75" customHeight="1">
      <c r="A730" s="2242"/>
      <c r="B730" s="2182"/>
      <c r="C730" s="2182"/>
      <c r="D730" s="2182"/>
      <c r="E730" s="2182"/>
      <c r="F730" s="2182"/>
      <c r="G730" s="2182"/>
      <c r="H730" s="2182"/>
      <c r="I730" s="2182"/>
      <c r="K730" s="2182"/>
      <c r="L730" s="2182"/>
      <c r="M730" s="2182"/>
      <c r="N730" s="2243"/>
      <c r="O730" s="2182"/>
      <c r="P730" s="2182"/>
      <c r="Q730" s="2182"/>
      <c r="R730" s="2182"/>
      <c r="S730" s="2182"/>
      <c r="T730" s="2182"/>
      <c r="U730" s="2182"/>
      <c r="V730" s="2182"/>
      <c r="W730" s="2182"/>
      <c r="X730" s="2182"/>
      <c r="Y730" s="2182"/>
      <c r="Z730" s="2182"/>
      <c r="AA730" s="2182"/>
      <c r="AB730" s="2182"/>
      <c r="AC730" s="2182"/>
      <c r="AD730" s="2182"/>
      <c r="AE730" s="2182"/>
      <c r="AF730" s="2182"/>
      <c r="AG730" s="2182"/>
      <c r="AH730" s="2182"/>
      <c r="AI730" s="2182"/>
      <c r="AJ730" s="2182"/>
      <c r="AK730" s="2182"/>
      <c r="AL730" s="2182"/>
      <c r="AM730" s="2182"/>
      <c r="AN730" s="2182"/>
    </row>
    <row r="731" ht="15.75" customHeight="1">
      <c r="A731" s="2242"/>
      <c r="B731" s="2182"/>
      <c r="C731" s="2182"/>
      <c r="D731" s="2182"/>
      <c r="E731" s="2182"/>
      <c r="F731" s="2182"/>
      <c r="G731" s="2182"/>
      <c r="H731" s="2182"/>
      <c r="I731" s="2182"/>
      <c r="K731" s="2182"/>
      <c r="L731" s="2182"/>
      <c r="M731" s="2182"/>
      <c r="N731" s="2243"/>
      <c r="O731" s="2182"/>
      <c r="P731" s="2182"/>
      <c r="Q731" s="2182"/>
      <c r="R731" s="2182"/>
      <c r="S731" s="2182"/>
      <c r="T731" s="2182"/>
      <c r="U731" s="2182"/>
      <c r="V731" s="2182"/>
      <c r="W731" s="2182"/>
      <c r="X731" s="2182"/>
      <c r="Y731" s="2182"/>
      <c r="Z731" s="2182"/>
      <c r="AA731" s="2182"/>
      <c r="AB731" s="2182"/>
      <c r="AC731" s="2182"/>
      <c r="AD731" s="2182"/>
      <c r="AE731" s="2182"/>
      <c r="AF731" s="2182"/>
      <c r="AG731" s="2182"/>
      <c r="AH731" s="2182"/>
      <c r="AI731" s="2182"/>
      <c r="AJ731" s="2182"/>
      <c r="AK731" s="2182"/>
      <c r="AL731" s="2182"/>
      <c r="AM731" s="2182"/>
      <c r="AN731" s="2182"/>
    </row>
    <row r="732" ht="15.75" customHeight="1">
      <c r="A732" s="2242"/>
      <c r="B732" s="2182"/>
      <c r="C732" s="2182"/>
      <c r="D732" s="2182"/>
      <c r="E732" s="2182"/>
      <c r="F732" s="2182"/>
      <c r="G732" s="2182"/>
      <c r="H732" s="2182"/>
      <c r="I732" s="2182"/>
      <c r="K732" s="2182"/>
      <c r="L732" s="2182"/>
      <c r="M732" s="2182"/>
      <c r="N732" s="2243"/>
      <c r="O732" s="2182"/>
      <c r="P732" s="2182"/>
      <c r="Q732" s="2182"/>
      <c r="R732" s="2182"/>
      <c r="S732" s="2182"/>
      <c r="T732" s="2182"/>
      <c r="U732" s="2182"/>
      <c r="V732" s="2182"/>
      <c r="W732" s="2182"/>
      <c r="X732" s="2182"/>
      <c r="Y732" s="2182"/>
      <c r="Z732" s="2182"/>
      <c r="AA732" s="2182"/>
      <c r="AB732" s="2182"/>
      <c r="AC732" s="2182"/>
      <c r="AD732" s="2182"/>
      <c r="AE732" s="2182"/>
      <c r="AF732" s="2182"/>
      <c r="AG732" s="2182"/>
      <c r="AH732" s="2182"/>
      <c r="AI732" s="2182"/>
      <c r="AJ732" s="2182"/>
      <c r="AK732" s="2182"/>
      <c r="AL732" s="2182"/>
      <c r="AM732" s="2182"/>
      <c r="AN732" s="2182"/>
    </row>
    <row r="733" ht="15.75" customHeight="1">
      <c r="A733" s="2242"/>
      <c r="B733" s="2182"/>
      <c r="C733" s="2182"/>
      <c r="D733" s="2182"/>
      <c r="E733" s="2182"/>
      <c r="F733" s="2182"/>
      <c r="G733" s="2182"/>
      <c r="H733" s="2182"/>
      <c r="I733" s="2182"/>
      <c r="K733" s="2182"/>
      <c r="L733" s="2182"/>
      <c r="M733" s="2182"/>
      <c r="N733" s="2243"/>
      <c r="O733" s="2182"/>
      <c r="P733" s="2182"/>
      <c r="Q733" s="2182"/>
      <c r="R733" s="2182"/>
      <c r="S733" s="2182"/>
      <c r="T733" s="2182"/>
      <c r="U733" s="2182"/>
      <c r="V733" s="2182"/>
      <c r="W733" s="2182"/>
      <c r="X733" s="2182"/>
      <c r="Y733" s="2182"/>
      <c r="Z733" s="2182"/>
      <c r="AA733" s="2182"/>
      <c r="AB733" s="2182"/>
      <c r="AC733" s="2182"/>
      <c r="AD733" s="2182"/>
      <c r="AE733" s="2182"/>
      <c r="AF733" s="2182"/>
      <c r="AG733" s="2182"/>
      <c r="AH733" s="2182"/>
      <c r="AI733" s="2182"/>
      <c r="AJ733" s="2182"/>
      <c r="AK733" s="2182"/>
      <c r="AL733" s="2182"/>
      <c r="AM733" s="2182"/>
      <c r="AN733" s="2182"/>
    </row>
    <row r="734" ht="15.75" customHeight="1">
      <c r="A734" s="2242"/>
      <c r="B734" s="2182"/>
      <c r="C734" s="2182"/>
      <c r="D734" s="2182"/>
      <c r="E734" s="2182"/>
      <c r="F734" s="2182"/>
      <c r="G734" s="2182"/>
      <c r="H734" s="2182"/>
      <c r="I734" s="2182"/>
      <c r="K734" s="2182"/>
      <c r="L734" s="2182"/>
      <c r="M734" s="2182"/>
      <c r="N734" s="2243"/>
      <c r="O734" s="2182"/>
      <c r="P734" s="2182"/>
      <c r="Q734" s="2182"/>
      <c r="R734" s="2182"/>
      <c r="S734" s="2182"/>
      <c r="T734" s="2182"/>
      <c r="U734" s="2182"/>
      <c r="V734" s="2182"/>
      <c r="W734" s="2182"/>
      <c r="X734" s="2182"/>
      <c r="Y734" s="2182"/>
      <c r="Z734" s="2182"/>
      <c r="AA734" s="2182"/>
      <c r="AB734" s="2182"/>
      <c r="AC734" s="2182"/>
      <c r="AD734" s="2182"/>
      <c r="AE734" s="2182"/>
      <c r="AF734" s="2182"/>
      <c r="AG734" s="2182"/>
      <c r="AH734" s="2182"/>
      <c r="AI734" s="2182"/>
      <c r="AJ734" s="2182"/>
      <c r="AK734" s="2182"/>
      <c r="AL734" s="2182"/>
      <c r="AM734" s="2182"/>
      <c r="AN734" s="2182"/>
    </row>
    <row r="735" ht="15.75" customHeight="1">
      <c r="A735" s="2242"/>
      <c r="B735" s="2182"/>
      <c r="C735" s="2182"/>
      <c r="D735" s="2182"/>
      <c r="E735" s="2182"/>
      <c r="F735" s="2182"/>
      <c r="G735" s="2182"/>
      <c r="H735" s="2182"/>
      <c r="I735" s="2182"/>
      <c r="K735" s="2182"/>
      <c r="L735" s="2182"/>
      <c r="M735" s="2182"/>
      <c r="N735" s="2243"/>
      <c r="O735" s="2182"/>
      <c r="P735" s="2182"/>
      <c r="Q735" s="2182"/>
      <c r="R735" s="2182"/>
      <c r="S735" s="2182"/>
      <c r="T735" s="2182"/>
      <c r="U735" s="2182"/>
      <c r="V735" s="2182"/>
      <c r="W735" s="2182"/>
      <c r="X735" s="2182"/>
      <c r="Y735" s="2182"/>
      <c r="Z735" s="2182"/>
      <c r="AA735" s="2182"/>
      <c r="AB735" s="2182"/>
      <c r="AC735" s="2182"/>
      <c r="AD735" s="2182"/>
      <c r="AE735" s="2182"/>
      <c r="AF735" s="2182"/>
      <c r="AG735" s="2182"/>
      <c r="AH735" s="2182"/>
      <c r="AI735" s="2182"/>
      <c r="AJ735" s="2182"/>
      <c r="AK735" s="2182"/>
      <c r="AL735" s="2182"/>
      <c r="AM735" s="2182"/>
      <c r="AN735" s="2182"/>
    </row>
    <row r="736" ht="15.75" customHeight="1">
      <c r="A736" s="2242"/>
      <c r="B736" s="2182"/>
      <c r="C736" s="2182"/>
      <c r="D736" s="2182"/>
      <c r="E736" s="2182"/>
      <c r="F736" s="2182"/>
      <c r="G736" s="2182"/>
      <c r="H736" s="2182"/>
      <c r="I736" s="2182"/>
      <c r="K736" s="2182"/>
      <c r="L736" s="2182"/>
      <c r="M736" s="2182"/>
      <c r="N736" s="2243"/>
      <c r="O736" s="2182"/>
      <c r="P736" s="2182"/>
      <c r="Q736" s="2182"/>
      <c r="R736" s="2182"/>
      <c r="S736" s="2182"/>
      <c r="T736" s="2182"/>
      <c r="U736" s="2182"/>
      <c r="V736" s="2182"/>
      <c r="W736" s="2182"/>
      <c r="X736" s="2182"/>
      <c r="Y736" s="2182"/>
      <c r="Z736" s="2182"/>
      <c r="AA736" s="2182"/>
      <c r="AB736" s="2182"/>
      <c r="AC736" s="2182"/>
      <c r="AD736" s="2182"/>
      <c r="AE736" s="2182"/>
      <c r="AF736" s="2182"/>
      <c r="AG736" s="2182"/>
      <c r="AH736" s="2182"/>
      <c r="AI736" s="2182"/>
      <c r="AJ736" s="2182"/>
      <c r="AK736" s="2182"/>
      <c r="AL736" s="2182"/>
      <c r="AM736" s="2182"/>
      <c r="AN736" s="2182"/>
    </row>
    <row r="737" ht="15.75" customHeight="1">
      <c r="A737" s="2242"/>
      <c r="B737" s="2182"/>
      <c r="C737" s="2182"/>
      <c r="D737" s="2182"/>
      <c r="E737" s="2182"/>
      <c r="F737" s="2182"/>
      <c r="G737" s="2182"/>
      <c r="H737" s="2182"/>
      <c r="I737" s="2182"/>
      <c r="K737" s="2182"/>
      <c r="L737" s="2182"/>
      <c r="M737" s="2182"/>
      <c r="N737" s="2243"/>
      <c r="O737" s="2182"/>
      <c r="P737" s="2182"/>
      <c r="Q737" s="2182"/>
      <c r="R737" s="2182"/>
      <c r="S737" s="2182"/>
      <c r="T737" s="2182"/>
      <c r="U737" s="2182"/>
      <c r="V737" s="2182"/>
      <c r="W737" s="2182"/>
      <c r="X737" s="2182"/>
      <c r="Y737" s="2182"/>
      <c r="Z737" s="2182"/>
      <c r="AA737" s="2182"/>
      <c r="AB737" s="2182"/>
      <c r="AC737" s="2182"/>
      <c r="AD737" s="2182"/>
      <c r="AE737" s="2182"/>
      <c r="AF737" s="2182"/>
      <c r="AG737" s="2182"/>
      <c r="AH737" s="2182"/>
      <c r="AI737" s="2182"/>
      <c r="AJ737" s="2182"/>
      <c r="AK737" s="2182"/>
      <c r="AL737" s="2182"/>
      <c r="AM737" s="2182"/>
      <c r="AN737" s="2182"/>
    </row>
    <row r="738" ht="15.75" customHeight="1">
      <c r="A738" s="2242"/>
      <c r="B738" s="2182"/>
      <c r="C738" s="2182"/>
      <c r="D738" s="2182"/>
      <c r="E738" s="2182"/>
      <c r="F738" s="2182"/>
      <c r="G738" s="2182"/>
      <c r="H738" s="2182"/>
      <c r="I738" s="2182"/>
      <c r="K738" s="2182"/>
      <c r="L738" s="2182"/>
      <c r="M738" s="2182"/>
      <c r="N738" s="2243"/>
      <c r="O738" s="2182"/>
      <c r="P738" s="2182"/>
      <c r="Q738" s="2182"/>
      <c r="R738" s="2182"/>
      <c r="S738" s="2182"/>
      <c r="T738" s="2182"/>
      <c r="U738" s="2182"/>
      <c r="V738" s="2182"/>
      <c r="W738" s="2182"/>
      <c r="X738" s="2182"/>
      <c r="Y738" s="2182"/>
      <c r="Z738" s="2182"/>
      <c r="AA738" s="2182"/>
      <c r="AB738" s="2182"/>
      <c r="AC738" s="2182"/>
      <c r="AD738" s="2182"/>
      <c r="AE738" s="2182"/>
      <c r="AF738" s="2182"/>
      <c r="AG738" s="2182"/>
      <c r="AH738" s="2182"/>
      <c r="AI738" s="2182"/>
      <c r="AJ738" s="2182"/>
      <c r="AK738" s="2182"/>
      <c r="AL738" s="2182"/>
      <c r="AM738" s="2182"/>
      <c r="AN738" s="2182"/>
    </row>
    <row r="739" ht="15.75" customHeight="1">
      <c r="A739" s="2242"/>
      <c r="B739" s="2182"/>
      <c r="C739" s="2182"/>
      <c r="D739" s="2182"/>
      <c r="E739" s="2182"/>
      <c r="F739" s="2182"/>
      <c r="G739" s="2182"/>
      <c r="H739" s="2182"/>
      <c r="I739" s="2182"/>
      <c r="K739" s="2182"/>
      <c r="L739" s="2182"/>
      <c r="M739" s="2182"/>
      <c r="N739" s="2243"/>
      <c r="O739" s="2182"/>
      <c r="P739" s="2182"/>
      <c r="Q739" s="2182"/>
      <c r="R739" s="2182"/>
      <c r="S739" s="2182"/>
      <c r="T739" s="2182"/>
      <c r="U739" s="2182"/>
      <c r="V739" s="2182"/>
      <c r="W739" s="2182"/>
      <c r="X739" s="2182"/>
      <c r="Y739" s="2182"/>
      <c r="Z739" s="2182"/>
      <c r="AA739" s="2182"/>
      <c r="AB739" s="2182"/>
      <c r="AC739" s="2182"/>
      <c r="AD739" s="2182"/>
      <c r="AE739" s="2182"/>
      <c r="AF739" s="2182"/>
      <c r="AG739" s="2182"/>
      <c r="AH739" s="2182"/>
      <c r="AI739" s="2182"/>
      <c r="AJ739" s="2182"/>
      <c r="AK739" s="2182"/>
      <c r="AL739" s="2182"/>
      <c r="AM739" s="2182"/>
      <c r="AN739" s="2182"/>
    </row>
    <row r="740" ht="15.75" customHeight="1">
      <c r="A740" s="2242"/>
      <c r="B740" s="2182"/>
      <c r="C740" s="2182"/>
      <c r="D740" s="2182"/>
      <c r="E740" s="2182"/>
      <c r="F740" s="2182"/>
      <c r="G740" s="2182"/>
      <c r="H740" s="2182"/>
      <c r="I740" s="2182"/>
      <c r="K740" s="2182"/>
      <c r="L740" s="2182"/>
      <c r="M740" s="2182"/>
      <c r="N740" s="2243"/>
      <c r="O740" s="2182"/>
      <c r="P740" s="2182"/>
      <c r="Q740" s="2182"/>
      <c r="R740" s="2182"/>
      <c r="S740" s="2182"/>
      <c r="T740" s="2182"/>
      <c r="U740" s="2182"/>
      <c r="V740" s="2182"/>
      <c r="W740" s="2182"/>
      <c r="X740" s="2182"/>
      <c r="Y740" s="2182"/>
      <c r="Z740" s="2182"/>
      <c r="AA740" s="2182"/>
      <c r="AB740" s="2182"/>
      <c r="AC740" s="2182"/>
      <c r="AD740" s="2182"/>
      <c r="AE740" s="2182"/>
      <c r="AF740" s="2182"/>
      <c r="AG740" s="2182"/>
      <c r="AH740" s="2182"/>
      <c r="AI740" s="2182"/>
      <c r="AJ740" s="2182"/>
      <c r="AK740" s="2182"/>
      <c r="AL740" s="2182"/>
      <c r="AM740" s="2182"/>
      <c r="AN740" s="2182"/>
    </row>
    <row r="741" ht="15.75" customHeight="1">
      <c r="A741" s="2242"/>
      <c r="B741" s="2182"/>
      <c r="C741" s="2182"/>
      <c r="D741" s="2182"/>
      <c r="E741" s="2182"/>
      <c r="F741" s="2182"/>
      <c r="G741" s="2182"/>
      <c r="H741" s="2182"/>
      <c r="I741" s="2182"/>
      <c r="K741" s="2182"/>
      <c r="L741" s="2182"/>
      <c r="M741" s="2182"/>
      <c r="N741" s="2243"/>
      <c r="O741" s="2182"/>
      <c r="P741" s="2182"/>
      <c r="Q741" s="2182"/>
      <c r="R741" s="2182"/>
      <c r="S741" s="2182"/>
      <c r="T741" s="2182"/>
      <c r="U741" s="2182"/>
      <c r="V741" s="2182"/>
      <c r="W741" s="2182"/>
      <c r="X741" s="2182"/>
      <c r="Y741" s="2182"/>
      <c r="Z741" s="2182"/>
      <c r="AA741" s="2182"/>
      <c r="AB741" s="2182"/>
      <c r="AC741" s="2182"/>
      <c r="AD741" s="2182"/>
      <c r="AE741" s="2182"/>
      <c r="AF741" s="2182"/>
      <c r="AG741" s="2182"/>
      <c r="AH741" s="2182"/>
      <c r="AI741" s="2182"/>
      <c r="AJ741" s="2182"/>
      <c r="AK741" s="2182"/>
      <c r="AL741" s="2182"/>
      <c r="AM741" s="2182"/>
      <c r="AN741" s="2182"/>
    </row>
    <row r="742" ht="15.75" customHeight="1">
      <c r="A742" s="2242"/>
      <c r="B742" s="2182"/>
      <c r="C742" s="2182"/>
      <c r="D742" s="2182"/>
      <c r="E742" s="2182"/>
      <c r="F742" s="2182"/>
      <c r="G742" s="2182"/>
      <c r="H742" s="2182"/>
      <c r="I742" s="2182"/>
      <c r="K742" s="2182"/>
      <c r="L742" s="2182"/>
      <c r="M742" s="2182"/>
      <c r="N742" s="2243"/>
      <c r="O742" s="2182"/>
      <c r="P742" s="2182"/>
      <c r="Q742" s="2182"/>
      <c r="R742" s="2182"/>
      <c r="S742" s="2182"/>
      <c r="T742" s="2182"/>
      <c r="U742" s="2182"/>
      <c r="V742" s="2182"/>
      <c r="W742" s="2182"/>
      <c r="X742" s="2182"/>
      <c r="Y742" s="2182"/>
      <c r="Z742" s="2182"/>
      <c r="AA742" s="2182"/>
      <c r="AB742" s="2182"/>
      <c r="AC742" s="2182"/>
      <c r="AD742" s="2182"/>
      <c r="AE742" s="2182"/>
      <c r="AF742" s="2182"/>
      <c r="AG742" s="2182"/>
      <c r="AH742" s="2182"/>
      <c r="AI742" s="2182"/>
      <c r="AJ742" s="2182"/>
      <c r="AK742" s="2182"/>
      <c r="AL742" s="2182"/>
      <c r="AM742" s="2182"/>
      <c r="AN742" s="2182"/>
    </row>
    <row r="743" ht="15.75" customHeight="1">
      <c r="A743" s="2242"/>
      <c r="B743" s="2182"/>
      <c r="C743" s="2182"/>
      <c r="D743" s="2182"/>
      <c r="E743" s="2182"/>
      <c r="F743" s="2182"/>
      <c r="G743" s="2182"/>
      <c r="H743" s="2182"/>
      <c r="I743" s="2182"/>
      <c r="K743" s="2182"/>
      <c r="L743" s="2182"/>
      <c r="M743" s="2182"/>
      <c r="N743" s="2243"/>
      <c r="O743" s="2182"/>
      <c r="P743" s="2182"/>
      <c r="Q743" s="2182"/>
      <c r="R743" s="2182"/>
      <c r="S743" s="2182"/>
      <c r="T743" s="2182"/>
      <c r="U743" s="2182"/>
      <c r="V743" s="2182"/>
      <c r="W743" s="2182"/>
      <c r="X743" s="2182"/>
      <c r="Y743" s="2182"/>
      <c r="Z743" s="2182"/>
      <c r="AA743" s="2182"/>
      <c r="AB743" s="2182"/>
      <c r="AC743" s="2182"/>
      <c r="AD743" s="2182"/>
      <c r="AE743" s="2182"/>
      <c r="AF743" s="2182"/>
      <c r="AG743" s="2182"/>
      <c r="AH743" s="2182"/>
      <c r="AI743" s="2182"/>
      <c r="AJ743" s="2182"/>
      <c r="AK743" s="2182"/>
      <c r="AL743" s="2182"/>
      <c r="AM743" s="2182"/>
      <c r="AN743" s="2182"/>
    </row>
    <row r="744" ht="15.75" customHeight="1">
      <c r="A744" s="2242"/>
      <c r="B744" s="2182"/>
      <c r="C744" s="2182"/>
      <c r="D744" s="2182"/>
      <c r="E744" s="2182"/>
      <c r="F744" s="2182"/>
      <c r="G744" s="2182"/>
      <c r="H744" s="2182"/>
      <c r="I744" s="2182"/>
      <c r="K744" s="2182"/>
      <c r="L744" s="2182"/>
      <c r="M744" s="2182"/>
      <c r="N744" s="2243"/>
      <c r="O744" s="2182"/>
      <c r="P744" s="2182"/>
      <c r="Q744" s="2182"/>
      <c r="R744" s="2182"/>
      <c r="S744" s="2182"/>
      <c r="T744" s="2182"/>
      <c r="U744" s="2182"/>
      <c r="V744" s="2182"/>
      <c r="W744" s="2182"/>
      <c r="X744" s="2182"/>
      <c r="Y744" s="2182"/>
      <c r="Z744" s="2182"/>
      <c r="AA744" s="2182"/>
      <c r="AB744" s="2182"/>
      <c r="AC744" s="2182"/>
      <c r="AD744" s="2182"/>
      <c r="AE744" s="2182"/>
      <c r="AF744" s="2182"/>
      <c r="AG744" s="2182"/>
      <c r="AH744" s="2182"/>
      <c r="AI744" s="2182"/>
      <c r="AJ744" s="2182"/>
      <c r="AK744" s="2182"/>
      <c r="AL744" s="2182"/>
      <c r="AM744" s="2182"/>
      <c r="AN744" s="2182"/>
    </row>
    <row r="745" ht="15.75" customHeight="1">
      <c r="A745" s="2242"/>
      <c r="B745" s="2182"/>
      <c r="C745" s="2182"/>
      <c r="D745" s="2182"/>
      <c r="E745" s="2182"/>
      <c r="F745" s="2182"/>
      <c r="G745" s="2182"/>
      <c r="H745" s="2182"/>
      <c r="I745" s="2182"/>
      <c r="K745" s="2182"/>
      <c r="L745" s="2182"/>
      <c r="M745" s="2182"/>
      <c r="N745" s="2243"/>
      <c r="O745" s="2182"/>
      <c r="P745" s="2182"/>
      <c r="Q745" s="2182"/>
      <c r="R745" s="2182"/>
      <c r="S745" s="2182"/>
      <c r="T745" s="2182"/>
      <c r="U745" s="2182"/>
      <c r="V745" s="2182"/>
      <c r="W745" s="2182"/>
      <c r="X745" s="2182"/>
      <c r="Y745" s="2182"/>
      <c r="Z745" s="2182"/>
      <c r="AA745" s="2182"/>
      <c r="AB745" s="2182"/>
      <c r="AC745" s="2182"/>
      <c r="AD745" s="2182"/>
      <c r="AE745" s="2182"/>
      <c r="AF745" s="2182"/>
      <c r="AG745" s="2182"/>
      <c r="AH745" s="2182"/>
      <c r="AI745" s="2182"/>
      <c r="AJ745" s="2182"/>
      <c r="AK745" s="2182"/>
      <c r="AL745" s="2182"/>
      <c r="AM745" s="2182"/>
      <c r="AN745" s="2182"/>
    </row>
    <row r="746" ht="15.75" customHeight="1">
      <c r="A746" s="2242"/>
      <c r="B746" s="2182"/>
      <c r="C746" s="2182"/>
      <c r="D746" s="2182"/>
      <c r="E746" s="2182"/>
      <c r="F746" s="2182"/>
      <c r="G746" s="2182"/>
      <c r="H746" s="2182"/>
      <c r="I746" s="2182"/>
      <c r="K746" s="2182"/>
      <c r="L746" s="2182"/>
      <c r="M746" s="2182"/>
      <c r="N746" s="2243"/>
      <c r="O746" s="2182"/>
      <c r="P746" s="2182"/>
      <c r="Q746" s="2182"/>
      <c r="R746" s="2182"/>
      <c r="S746" s="2182"/>
      <c r="T746" s="2182"/>
      <c r="U746" s="2182"/>
      <c r="V746" s="2182"/>
      <c r="W746" s="2182"/>
      <c r="X746" s="2182"/>
      <c r="Y746" s="2182"/>
      <c r="Z746" s="2182"/>
      <c r="AA746" s="2182"/>
      <c r="AB746" s="2182"/>
      <c r="AC746" s="2182"/>
      <c r="AD746" s="2182"/>
      <c r="AE746" s="2182"/>
      <c r="AF746" s="2182"/>
      <c r="AG746" s="2182"/>
      <c r="AH746" s="2182"/>
      <c r="AI746" s="2182"/>
      <c r="AJ746" s="2182"/>
      <c r="AK746" s="2182"/>
      <c r="AL746" s="2182"/>
      <c r="AM746" s="2182"/>
      <c r="AN746" s="2182"/>
    </row>
    <row r="747" ht="15.75" customHeight="1">
      <c r="A747" s="2242"/>
      <c r="B747" s="2182"/>
      <c r="C747" s="2182"/>
      <c r="D747" s="2182"/>
      <c r="E747" s="2182"/>
      <c r="F747" s="2182"/>
      <c r="G747" s="2182"/>
      <c r="H747" s="2182"/>
      <c r="I747" s="2182"/>
      <c r="K747" s="2182"/>
      <c r="L747" s="2182"/>
      <c r="M747" s="2182"/>
      <c r="N747" s="2243"/>
      <c r="O747" s="2182"/>
      <c r="P747" s="2182"/>
      <c r="Q747" s="2182"/>
      <c r="R747" s="2182"/>
      <c r="S747" s="2182"/>
      <c r="T747" s="2182"/>
      <c r="U747" s="2182"/>
      <c r="V747" s="2182"/>
      <c r="W747" s="2182"/>
      <c r="X747" s="2182"/>
      <c r="Y747" s="2182"/>
      <c r="Z747" s="2182"/>
      <c r="AA747" s="2182"/>
      <c r="AB747" s="2182"/>
      <c r="AC747" s="2182"/>
      <c r="AD747" s="2182"/>
      <c r="AE747" s="2182"/>
      <c r="AF747" s="2182"/>
      <c r="AG747" s="2182"/>
      <c r="AH747" s="2182"/>
      <c r="AI747" s="2182"/>
      <c r="AJ747" s="2182"/>
      <c r="AK747" s="2182"/>
      <c r="AL747" s="2182"/>
      <c r="AM747" s="2182"/>
      <c r="AN747" s="2182"/>
    </row>
    <row r="748" ht="15.75" customHeight="1">
      <c r="A748" s="2242"/>
      <c r="B748" s="2182"/>
      <c r="C748" s="2182"/>
      <c r="D748" s="2182"/>
      <c r="E748" s="2182"/>
      <c r="F748" s="2182"/>
      <c r="G748" s="2182"/>
      <c r="H748" s="2182"/>
      <c r="I748" s="2182"/>
      <c r="K748" s="2182"/>
      <c r="L748" s="2182"/>
      <c r="M748" s="2182"/>
      <c r="N748" s="2243"/>
      <c r="O748" s="2182"/>
      <c r="P748" s="2182"/>
      <c r="Q748" s="2182"/>
      <c r="R748" s="2182"/>
      <c r="S748" s="2182"/>
      <c r="T748" s="2182"/>
      <c r="U748" s="2182"/>
      <c r="V748" s="2182"/>
      <c r="W748" s="2182"/>
      <c r="X748" s="2182"/>
      <c r="Y748" s="2182"/>
      <c r="Z748" s="2182"/>
      <c r="AA748" s="2182"/>
      <c r="AB748" s="2182"/>
      <c r="AC748" s="2182"/>
      <c r="AD748" s="2182"/>
      <c r="AE748" s="2182"/>
      <c r="AF748" s="2182"/>
      <c r="AG748" s="2182"/>
      <c r="AH748" s="2182"/>
      <c r="AI748" s="2182"/>
      <c r="AJ748" s="2182"/>
      <c r="AK748" s="2182"/>
      <c r="AL748" s="2182"/>
      <c r="AM748" s="2182"/>
      <c r="AN748" s="2182"/>
    </row>
    <row r="749" ht="15.75" customHeight="1">
      <c r="A749" s="2242"/>
      <c r="B749" s="2182"/>
      <c r="C749" s="2182"/>
      <c r="D749" s="2182"/>
      <c r="E749" s="2182"/>
      <c r="F749" s="2182"/>
      <c r="G749" s="2182"/>
      <c r="H749" s="2182"/>
      <c r="I749" s="2182"/>
      <c r="K749" s="2182"/>
      <c r="L749" s="2182"/>
      <c r="M749" s="2182"/>
      <c r="N749" s="2243"/>
      <c r="O749" s="2182"/>
      <c r="P749" s="2182"/>
      <c r="Q749" s="2182"/>
      <c r="R749" s="2182"/>
      <c r="S749" s="2182"/>
      <c r="T749" s="2182"/>
      <c r="U749" s="2182"/>
      <c r="V749" s="2182"/>
      <c r="W749" s="2182"/>
      <c r="X749" s="2182"/>
      <c r="Y749" s="2182"/>
      <c r="Z749" s="2182"/>
      <c r="AA749" s="2182"/>
      <c r="AB749" s="2182"/>
      <c r="AC749" s="2182"/>
      <c r="AD749" s="2182"/>
      <c r="AE749" s="2182"/>
      <c r="AF749" s="2182"/>
      <c r="AG749" s="2182"/>
      <c r="AH749" s="2182"/>
      <c r="AI749" s="2182"/>
      <c r="AJ749" s="2182"/>
      <c r="AK749" s="2182"/>
      <c r="AL749" s="2182"/>
      <c r="AM749" s="2182"/>
      <c r="AN749" s="2182"/>
    </row>
    <row r="750" ht="15.75" customHeight="1">
      <c r="A750" s="2242"/>
      <c r="B750" s="2182"/>
      <c r="C750" s="2182"/>
      <c r="D750" s="2182"/>
      <c r="E750" s="2182"/>
      <c r="F750" s="2182"/>
      <c r="G750" s="2182"/>
      <c r="H750" s="2182"/>
      <c r="I750" s="2182"/>
      <c r="K750" s="2182"/>
      <c r="L750" s="2182"/>
      <c r="M750" s="2182"/>
      <c r="N750" s="2243"/>
      <c r="O750" s="2182"/>
      <c r="P750" s="2182"/>
      <c r="Q750" s="2182"/>
      <c r="R750" s="2182"/>
      <c r="S750" s="2182"/>
      <c r="T750" s="2182"/>
      <c r="U750" s="2182"/>
      <c r="V750" s="2182"/>
      <c r="W750" s="2182"/>
      <c r="X750" s="2182"/>
      <c r="Y750" s="2182"/>
      <c r="Z750" s="2182"/>
      <c r="AA750" s="2182"/>
      <c r="AB750" s="2182"/>
      <c r="AC750" s="2182"/>
      <c r="AD750" s="2182"/>
      <c r="AE750" s="2182"/>
      <c r="AF750" s="2182"/>
      <c r="AG750" s="2182"/>
      <c r="AH750" s="2182"/>
      <c r="AI750" s="2182"/>
      <c r="AJ750" s="2182"/>
      <c r="AK750" s="2182"/>
      <c r="AL750" s="2182"/>
      <c r="AM750" s="2182"/>
      <c r="AN750" s="2182"/>
    </row>
    <row r="751" ht="15.75" customHeight="1">
      <c r="A751" s="2242"/>
      <c r="B751" s="2182"/>
      <c r="C751" s="2182"/>
      <c r="D751" s="2182"/>
      <c r="E751" s="2182"/>
      <c r="F751" s="2182"/>
      <c r="G751" s="2182"/>
      <c r="H751" s="2182"/>
      <c r="I751" s="2182"/>
      <c r="K751" s="2182"/>
      <c r="L751" s="2182"/>
      <c r="M751" s="2182"/>
      <c r="N751" s="2243"/>
      <c r="O751" s="2182"/>
      <c r="P751" s="2182"/>
      <c r="Q751" s="2182"/>
      <c r="R751" s="2182"/>
      <c r="S751" s="2182"/>
      <c r="T751" s="2182"/>
      <c r="U751" s="2182"/>
      <c r="V751" s="2182"/>
      <c r="W751" s="2182"/>
      <c r="X751" s="2182"/>
      <c r="Y751" s="2182"/>
      <c r="Z751" s="2182"/>
      <c r="AA751" s="2182"/>
      <c r="AB751" s="2182"/>
      <c r="AC751" s="2182"/>
      <c r="AD751" s="2182"/>
      <c r="AE751" s="2182"/>
      <c r="AF751" s="2182"/>
      <c r="AG751" s="2182"/>
      <c r="AH751" s="2182"/>
      <c r="AI751" s="2182"/>
      <c r="AJ751" s="2182"/>
      <c r="AK751" s="2182"/>
      <c r="AL751" s="2182"/>
      <c r="AM751" s="2182"/>
      <c r="AN751" s="2182"/>
    </row>
    <row r="752" ht="15.75" customHeight="1">
      <c r="A752" s="2242"/>
      <c r="B752" s="2182"/>
      <c r="C752" s="2182"/>
      <c r="D752" s="2182"/>
      <c r="E752" s="2182"/>
      <c r="F752" s="2182"/>
      <c r="G752" s="2182"/>
      <c r="H752" s="2182"/>
      <c r="I752" s="2182"/>
      <c r="K752" s="2182"/>
      <c r="L752" s="2182"/>
      <c r="M752" s="2182"/>
      <c r="N752" s="2243"/>
      <c r="O752" s="2182"/>
      <c r="P752" s="2182"/>
      <c r="Q752" s="2182"/>
      <c r="R752" s="2182"/>
      <c r="S752" s="2182"/>
      <c r="T752" s="2182"/>
      <c r="U752" s="2182"/>
      <c r="V752" s="2182"/>
      <c r="W752" s="2182"/>
      <c r="X752" s="2182"/>
      <c r="Y752" s="2182"/>
      <c r="Z752" s="2182"/>
      <c r="AA752" s="2182"/>
      <c r="AB752" s="2182"/>
      <c r="AC752" s="2182"/>
      <c r="AD752" s="2182"/>
      <c r="AE752" s="2182"/>
      <c r="AF752" s="2182"/>
      <c r="AG752" s="2182"/>
      <c r="AH752" s="2182"/>
      <c r="AI752" s="2182"/>
      <c r="AJ752" s="2182"/>
      <c r="AK752" s="2182"/>
      <c r="AL752" s="2182"/>
      <c r="AM752" s="2182"/>
      <c r="AN752" s="2182"/>
    </row>
    <row r="753" ht="15.75" customHeight="1">
      <c r="A753" s="2242"/>
      <c r="B753" s="2182"/>
      <c r="C753" s="2182"/>
      <c r="D753" s="2182"/>
      <c r="E753" s="2182"/>
      <c r="F753" s="2182"/>
      <c r="G753" s="2182"/>
      <c r="H753" s="2182"/>
      <c r="I753" s="2182"/>
      <c r="K753" s="2182"/>
      <c r="L753" s="2182"/>
      <c r="M753" s="2182"/>
      <c r="N753" s="2243"/>
      <c r="O753" s="2182"/>
      <c r="P753" s="2182"/>
      <c r="Q753" s="2182"/>
      <c r="R753" s="2182"/>
      <c r="S753" s="2182"/>
      <c r="T753" s="2182"/>
      <c r="U753" s="2182"/>
      <c r="V753" s="2182"/>
      <c r="W753" s="2182"/>
      <c r="X753" s="2182"/>
      <c r="Y753" s="2182"/>
      <c r="Z753" s="2182"/>
      <c r="AA753" s="2182"/>
      <c r="AB753" s="2182"/>
      <c r="AC753" s="2182"/>
      <c r="AD753" s="2182"/>
      <c r="AE753" s="2182"/>
      <c r="AF753" s="2182"/>
      <c r="AG753" s="2182"/>
      <c r="AH753" s="2182"/>
      <c r="AI753" s="2182"/>
      <c r="AJ753" s="2182"/>
      <c r="AK753" s="2182"/>
      <c r="AL753" s="2182"/>
      <c r="AM753" s="2182"/>
      <c r="AN753" s="2182"/>
    </row>
    <row r="754" ht="15.75" customHeight="1">
      <c r="A754" s="2242"/>
      <c r="B754" s="2182"/>
      <c r="C754" s="2182"/>
      <c r="D754" s="2182"/>
      <c r="E754" s="2182"/>
      <c r="F754" s="2182"/>
      <c r="G754" s="2182"/>
      <c r="H754" s="2182"/>
      <c r="I754" s="2182"/>
      <c r="K754" s="2182"/>
      <c r="L754" s="2182"/>
      <c r="M754" s="2182"/>
      <c r="N754" s="2243"/>
      <c r="O754" s="2182"/>
      <c r="P754" s="2182"/>
      <c r="Q754" s="2182"/>
      <c r="R754" s="2182"/>
      <c r="S754" s="2182"/>
      <c r="T754" s="2182"/>
      <c r="U754" s="2182"/>
      <c r="V754" s="2182"/>
      <c r="W754" s="2182"/>
      <c r="X754" s="2182"/>
      <c r="Y754" s="2182"/>
      <c r="Z754" s="2182"/>
      <c r="AA754" s="2182"/>
      <c r="AB754" s="2182"/>
      <c r="AC754" s="2182"/>
      <c r="AD754" s="2182"/>
      <c r="AE754" s="2182"/>
      <c r="AF754" s="2182"/>
      <c r="AG754" s="2182"/>
      <c r="AH754" s="2182"/>
      <c r="AI754" s="2182"/>
      <c r="AJ754" s="2182"/>
      <c r="AK754" s="2182"/>
      <c r="AL754" s="2182"/>
      <c r="AM754" s="2182"/>
      <c r="AN754" s="2182"/>
    </row>
    <row r="755" ht="15.75" customHeight="1">
      <c r="A755" s="2242"/>
      <c r="B755" s="2182"/>
      <c r="C755" s="2182"/>
      <c r="D755" s="2182"/>
      <c r="E755" s="2182"/>
      <c r="F755" s="2182"/>
      <c r="G755" s="2182"/>
      <c r="H755" s="2182"/>
      <c r="I755" s="2182"/>
      <c r="K755" s="2182"/>
      <c r="L755" s="2182"/>
      <c r="M755" s="2182"/>
      <c r="N755" s="2243"/>
      <c r="O755" s="2182"/>
      <c r="P755" s="2182"/>
      <c r="Q755" s="2182"/>
      <c r="R755" s="2182"/>
      <c r="S755" s="2182"/>
      <c r="T755" s="2182"/>
      <c r="U755" s="2182"/>
      <c r="V755" s="2182"/>
      <c r="W755" s="2182"/>
      <c r="X755" s="2182"/>
      <c r="Y755" s="2182"/>
      <c r="Z755" s="2182"/>
      <c r="AA755" s="2182"/>
      <c r="AB755" s="2182"/>
      <c r="AC755" s="2182"/>
      <c r="AD755" s="2182"/>
      <c r="AE755" s="2182"/>
      <c r="AF755" s="2182"/>
      <c r="AG755" s="2182"/>
      <c r="AH755" s="2182"/>
      <c r="AI755" s="2182"/>
      <c r="AJ755" s="2182"/>
      <c r="AK755" s="2182"/>
      <c r="AL755" s="2182"/>
      <c r="AM755" s="2182"/>
      <c r="AN755" s="2182"/>
    </row>
    <row r="756" ht="15.75" customHeight="1">
      <c r="A756" s="2242"/>
      <c r="B756" s="2182"/>
      <c r="C756" s="2182"/>
      <c r="D756" s="2182"/>
      <c r="E756" s="2182"/>
      <c r="F756" s="2182"/>
      <c r="G756" s="2182"/>
      <c r="H756" s="2182"/>
      <c r="I756" s="2182"/>
      <c r="K756" s="2182"/>
      <c r="L756" s="2182"/>
      <c r="M756" s="2182"/>
      <c r="N756" s="2243"/>
      <c r="O756" s="2182"/>
      <c r="P756" s="2182"/>
      <c r="Q756" s="2182"/>
      <c r="R756" s="2182"/>
      <c r="S756" s="2182"/>
      <c r="T756" s="2182"/>
      <c r="U756" s="2182"/>
      <c r="V756" s="2182"/>
      <c r="W756" s="2182"/>
      <c r="X756" s="2182"/>
      <c r="Y756" s="2182"/>
      <c r="Z756" s="2182"/>
      <c r="AA756" s="2182"/>
      <c r="AB756" s="2182"/>
      <c r="AC756" s="2182"/>
      <c r="AD756" s="2182"/>
      <c r="AE756" s="2182"/>
      <c r="AF756" s="2182"/>
      <c r="AG756" s="2182"/>
      <c r="AH756" s="2182"/>
      <c r="AI756" s="2182"/>
      <c r="AJ756" s="2182"/>
      <c r="AK756" s="2182"/>
      <c r="AL756" s="2182"/>
      <c r="AM756" s="2182"/>
      <c r="AN756" s="2182"/>
    </row>
    <row r="757" ht="15.75" customHeight="1">
      <c r="A757" s="2242"/>
      <c r="B757" s="2182"/>
      <c r="C757" s="2182"/>
      <c r="D757" s="2182"/>
      <c r="E757" s="2182"/>
      <c r="F757" s="2182"/>
      <c r="G757" s="2182"/>
      <c r="H757" s="2182"/>
      <c r="I757" s="2182"/>
      <c r="K757" s="2182"/>
      <c r="L757" s="2182"/>
      <c r="M757" s="2182"/>
      <c r="N757" s="2243"/>
      <c r="O757" s="2182"/>
      <c r="P757" s="2182"/>
      <c r="Q757" s="2182"/>
      <c r="R757" s="2182"/>
      <c r="S757" s="2182"/>
      <c r="T757" s="2182"/>
      <c r="U757" s="2182"/>
      <c r="V757" s="2182"/>
      <c r="W757" s="2182"/>
      <c r="X757" s="2182"/>
      <c r="Y757" s="2182"/>
      <c r="Z757" s="2182"/>
      <c r="AA757" s="2182"/>
      <c r="AB757" s="2182"/>
      <c r="AC757" s="2182"/>
      <c r="AD757" s="2182"/>
      <c r="AE757" s="2182"/>
      <c r="AF757" s="2182"/>
      <c r="AG757" s="2182"/>
      <c r="AH757" s="2182"/>
      <c r="AI757" s="2182"/>
      <c r="AJ757" s="2182"/>
      <c r="AK757" s="2182"/>
      <c r="AL757" s="2182"/>
      <c r="AM757" s="2182"/>
      <c r="AN757" s="2182"/>
    </row>
    <row r="758" ht="15.75" customHeight="1">
      <c r="A758" s="2242"/>
      <c r="B758" s="2182"/>
      <c r="C758" s="2182"/>
      <c r="D758" s="2182"/>
      <c r="E758" s="2182"/>
      <c r="F758" s="2182"/>
      <c r="G758" s="2182"/>
      <c r="H758" s="2182"/>
      <c r="I758" s="2182"/>
      <c r="K758" s="2182"/>
      <c r="L758" s="2182"/>
      <c r="M758" s="2182"/>
      <c r="N758" s="2243"/>
      <c r="O758" s="2182"/>
      <c r="P758" s="2182"/>
      <c r="Q758" s="2182"/>
      <c r="R758" s="2182"/>
      <c r="S758" s="2182"/>
      <c r="T758" s="2182"/>
      <c r="U758" s="2182"/>
      <c r="V758" s="2182"/>
      <c r="W758" s="2182"/>
      <c r="X758" s="2182"/>
      <c r="Y758" s="2182"/>
      <c r="Z758" s="2182"/>
      <c r="AA758" s="2182"/>
      <c r="AB758" s="2182"/>
      <c r="AC758" s="2182"/>
      <c r="AD758" s="2182"/>
      <c r="AE758" s="2182"/>
      <c r="AF758" s="2182"/>
      <c r="AG758" s="2182"/>
      <c r="AH758" s="2182"/>
      <c r="AI758" s="2182"/>
      <c r="AJ758" s="2182"/>
      <c r="AK758" s="2182"/>
      <c r="AL758" s="2182"/>
      <c r="AM758" s="2182"/>
      <c r="AN758" s="2182"/>
    </row>
    <row r="759" ht="15.75" customHeight="1">
      <c r="A759" s="2242"/>
      <c r="B759" s="2182"/>
      <c r="C759" s="2182"/>
      <c r="D759" s="2182"/>
      <c r="E759" s="2182"/>
      <c r="F759" s="2182"/>
      <c r="G759" s="2182"/>
      <c r="H759" s="2182"/>
      <c r="I759" s="2182"/>
      <c r="K759" s="2182"/>
      <c r="L759" s="2182"/>
      <c r="M759" s="2182"/>
      <c r="N759" s="2243"/>
      <c r="O759" s="2182"/>
      <c r="P759" s="2182"/>
      <c r="Q759" s="2182"/>
      <c r="R759" s="2182"/>
      <c r="S759" s="2182"/>
      <c r="T759" s="2182"/>
      <c r="U759" s="2182"/>
      <c r="V759" s="2182"/>
      <c r="W759" s="2182"/>
      <c r="X759" s="2182"/>
      <c r="Y759" s="2182"/>
      <c r="Z759" s="2182"/>
      <c r="AA759" s="2182"/>
      <c r="AB759" s="2182"/>
      <c r="AC759" s="2182"/>
      <c r="AD759" s="2182"/>
      <c r="AE759" s="2182"/>
      <c r="AF759" s="2182"/>
      <c r="AG759" s="2182"/>
      <c r="AH759" s="2182"/>
      <c r="AI759" s="2182"/>
      <c r="AJ759" s="2182"/>
      <c r="AK759" s="2182"/>
      <c r="AL759" s="2182"/>
      <c r="AM759" s="2182"/>
      <c r="AN759" s="2182"/>
    </row>
    <row r="760" ht="15.75" customHeight="1">
      <c r="A760" s="2242"/>
      <c r="B760" s="2182"/>
      <c r="C760" s="2182"/>
      <c r="D760" s="2182"/>
      <c r="E760" s="2182"/>
      <c r="F760" s="2182"/>
      <c r="G760" s="2182"/>
      <c r="H760" s="2182"/>
      <c r="I760" s="2182"/>
      <c r="K760" s="2182"/>
      <c r="L760" s="2182"/>
      <c r="M760" s="2182"/>
      <c r="N760" s="2243"/>
      <c r="O760" s="2182"/>
      <c r="P760" s="2182"/>
      <c r="Q760" s="2182"/>
      <c r="R760" s="2182"/>
      <c r="S760" s="2182"/>
      <c r="T760" s="2182"/>
      <c r="U760" s="2182"/>
      <c r="V760" s="2182"/>
      <c r="W760" s="2182"/>
      <c r="X760" s="2182"/>
      <c r="Y760" s="2182"/>
      <c r="Z760" s="2182"/>
      <c r="AA760" s="2182"/>
      <c r="AB760" s="2182"/>
      <c r="AC760" s="2182"/>
      <c r="AD760" s="2182"/>
      <c r="AE760" s="2182"/>
      <c r="AF760" s="2182"/>
      <c r="AG760" s="2182"/>
      <c r="AH760" s="2182"/>
      <c r="AI760" s="2182"/>
      <c r="AJ760" s="2182"/>
      <c r="AK760" s="2182"/>
      <c r="AL760" s="2182"/>
      <c r="AM760" s="2182"/>
      <c r="AN760" s="2182"/>
    </row>
    <row r="761" ht="15.75" customHeight="1">
      <c r="A761" s="2242"/>
      <c r="B761" s="2182"/>
      <c r="C761" s="2182"/>
      <c r="D761" s="2182"/>
      <c r="E761" s="2182"/>
      <c r="F761" s="2182"/>
      <c r="G761" s="2182"/>
      <c r="H761" s="2182"/>
      <c r="I761" s="2182"/>
      <c r="K761" s="2182"/>
      <c r="L761" s="2182"/>
      <c r="M761" s="2182"/>
      <c r="N761" s="2243"/>
      <c r="O761" s="2182"/>
      <c r="P761" s="2182"/>
      <c r="Q761" s="2182"/>
      <c r="R761" s="2182"/>
      <c r="S761" s="2182"/>
      <c r="T761" s="2182"/>
      <c r="U761" s="2182"/>
      <c r="V761" s="2182"/>
      <c r="W761" s="2182"/>
      <c r="X761" s="2182"/>
      <c r="Y761" s="2182"/>
      <c r="Z761" s="2182"/>
      <c r="AA761" s="2182"/>
      <c r="AB761" s="2182"/>
      <c r="AC761" s="2182"/>
      <c r="AD761" s="2182"/>
      <c r="AE761" s="2182"/>
      <c r="AF761" s="2182"/>
      <c r="AG761" s="2182"/>
      <c r="AH761" s="2182"/>
      <c r="AI761" s="2182"/>
      <c r="AJ761" s="2182"/>
      <c r="AK761" s="2182"/>
      <c r="AL761" s="2182"/>
      <c r="AM761" s="2182"/>
      <c r="AN761" s="2182"/>
    </row>
    <row r="762" ht="15.75" customHeight="1">
      <c r="A762" s="2242"/>
      <c r="B762" s="2182"/>
      <c r="C762" s="2182"/>
      <c r="D762" s="2182"/>
      <c r="E762" s="2182"/>
      <c r="F762" s="2182"/>
      <c r="G762" s="2182"/>
      <c r="H762" s="2182"/>
      <c r="I762" s="2182"/>
      <c r="K762" s="2182"/>
      <c r="L762" s="2182"/>
      <c r="M762" s="2182"/>
      <c r="N762" s="2243"/>
      <c r="O762" s="2182"/>
      <c r="P762" s="2182"/>
      <c r="Q762" s="2182"/>
      <c r="R762" s="2182"/>
      <c r="S762" s="2182"/>
      <c r="T762" s="2182"/>
      <c r="U762" s="2182"/>
      <c r="V762" s="2182"/>
      <c r="W762" s="2182"/>
      <c r="X762" s="2182"/>
      <c r="Y762" s="2182"/>
      <c r="Z762" s="2182"/>
      <c r="AA762" s="2182"/>
      <c r="AB762" s="2182"/>
      <c r="AC762" s="2182"/>
      <c r="AD762" s="2182"/>
      <c r="AE762" s="2182"/>
      <c r="AF762" s="2182"/>
      <c r="AG762" s="2182"/>
      <c r="AH762" s="2182"/>
      <c r="AI762" s="2182"/>
      <c r="AJ762" s="2182"/>
      <c r="AK762" s="2182"/>
      <c r="AL762" s="2182"/>
      <c r="AM762" s="2182"/>
      <c r="AN762" s="2182"/>
    </row>
    <row r="763" ht="15.75" customHeight="1">
      <c r="A763" s="2242"/>
      <c r="B763" s="2182"/>
      <c r="C763" s="2182"/>
      <c r="D763" s="2182"/>
      <c r="E763" s="2182"/>
      <c r="F763" s="2182"/>
      <c r="G763" s="2182"/>
      <c r="H763" s="2182"/>
      <c r="I763" s="2182"/>
      <c r="K763" s="2182"/>
      <c r="L763" s="2182"/>
      <c r="M763" s="2182"/>
      <c r="N763" s="2243"/>
      <c r="O763" s="2182"/>
      <c r="P763" s="2182"/>
      <c r="Q763" s="2182"/>
      <c r="R763" s="2182"/>
      <c r="S763" s="2182"/>
      <c r="T763" s="2182"/>
      <c r="U763" s="2182"/>
      <c r="V763" s="2182"/>
      <c r="W763" s="2182"/>
      <c r="X763" s="2182"/>
      <c r="Y763" s="2182"/>
      <c r="Z763" s="2182"/>
      <c r="AA763" s="2182"/>
      <c r="AB763" s="2182"/>
      <c r="AC763" s="2182"/>
      <c r="AD763" s="2182"/>
      <c r="AE763" s="2182"/>
      <c r="AF763" s="2182"/>
      <c r="AG763" s="2182"/>
      <c r="AH763" s="2182"/>
      <c r="AI763" s="2182"/>
      <c r="AJ763" s="2182"/>
      <c r="AK763" s="2182"/>
      <c r="AL763" s="2182"/>
      <c r="AM763" s="2182"/>
      <c r="AN763" s="2182"/>
    </row>
    <row r="764" ht="15.75" customHeight="1">
      <c r="A764" s="2242"/>
      <c r="B764" s="2182"/>
      <c r="C764" s="2182"/>
      <c r="D764" s="2182"/>
      <c r="E764" s="2182"/>
      <c r="F764" s="2182"/>
      <c r="G764" s="2182"/>
      <c r="H764" s="2182"/>
      <c r="I764" s="2182"/>
      <c r="K764" s="2182"/>
      <c r="L764" s="2182"/>
      <c r="M764" s="2182"/>
      <c r="N764" s="2243"/>
      <c r="O764" s="2182"/>
      <c r="P764" s="2182"/>
      <c r="Q764" s="2182"/>
      <c r="R764" s="2182"/>
      <c r="S764" s="2182"/>
      <c r="T764" s="2182"/>
      <c r="U764" s="2182"/>
      <c r="V764" s="2182"/>
      <c r="W764" s="2182"/>
      <c r="X764" s="2182"/>
      <c r="Y764" s="2182"/>
      <c r="Z764" s="2182"/>
      <c r="AA764" s="2182"/>
      <c r="AB764" s="2182"/>
      <c r="AC764" s="2182"/>
      <c r="AD764" s="2182"/>
      <c r="AE764" s="2182"/>
      <c r="AF764" s="2182"/>
      <c r="AG764" s="2182"/>
      <c r="AH764" s="2182"/>
      <c r="AI764" s="2182"/>
      <c r="AJ764" s="2182"/>
      <c r="AK764" s="2182"/>
      <c r="AL764" s="2182"/>
      <c r="AM764" s="2182"/>
      <c r="AN764" s="2182"/>
    </row>
    <row r="765" ht="15.75" customHeight="1">
      <c r="A765" s="2242"/>
      <c r="B765" s="2182"/>
      <c r="C765" s="2182"/>
      <c r="D765" s="2182"/>
      <c r="E765" s="2182"/>
      <c r="F765" s="2182"/>
      <c r="G765" s="2182"/>
      <c r="H765" s="2182"/>
      <c r="I765" s="2182"/>
      <c r="K765" s="2182"/>
      <c r="L765" s="2182"/>
      <c r="M765" s="2182"/>
      <c r="N765" s="2243"/>
      <c r="O765" s="2182"/>
      <c r="P765" s="2182"/>
      <c r="Q765" s="2182"/>
      <c r="R765" s="2182"/>
      <c r="S765" s="2182"/>
      <c r="T765" s="2182"/>
      <c r="U765" s="2182"/>
      <c r="V765" s="2182"/>
      <c r="W765" s="2182"/>
      <c r="X765" s="2182"/>
      <c r="Y765" s="2182"/>
      <c r="Z765" s="2182"/>
      <c r="AA765" s="2182"/>
      <c r="AB765" s="2182"/>
      <c r="AC765" s="2182"/>
      <c r="AD765" s="2182"/>
      <c r="AE765" s="2182"/>
      <c r="AF765" s="2182"/>
      <c r="AG765" s="2182"/>
      <c r="AH765" s="2182"/>
      <c r="AI765" s="2182"/>
      <c r="AJ765" s="2182"/>
      <c r="AK765" s="2182"/>
      <c r="AL765" s="2182"/>
      <c r="AM765" s="2182"/>
      <c r="AN765" s="2182"/>
    </row>
    <row r="766" ht="15.75" customHeight="1">
      <c r="A766" s="2242"/>
      <c r="B766" s="2182"/>
      <c r="C766" s="2182"/>
      <c r="D766" s="2182"/>
      <c r="E766" s="2182"/>
      <c r="F766" s="2182"/>
      <c r="G766" s="2182"/>
      <c r="H766" s="2182"/>
      <c r="I766" s="2182"/>
      <c r="K766" s="2182"/>
      <c r="L766" s="2182"/>
      <c r="M766" s="2182"/>
      <c r="N766" s="2243"/>
      <c r="O766" s="2182"/>
      <c r="P766" s="2182"/>
      <c r="Q766" s="2182"/>
      <c r="R766" s="2182"/>
      <c r="S766" s="2182"/>
      <c r="T766" s="2182"/>
      <c r="U766" s="2182"/>
      <c r="V766" s="2182"/>
      <c r="W766" s="2182"/>
      <c r="X766" s="2182"/>
      <c r="Y766" s="2182"/>
      <c r="Z766" s="2182"/>
      <c r="AA766" s="2182"/>
      <c r="AB766" s="2182"/>
      <c r="AC766" s="2182"/>
      <c r="AD766" s="2182"/>
      <c r="AE766" s="2182"/>
      <c r="AF766" s="2182"/>
      <c r="AG766" s="2182"/>
      <c r="AH766" s="2182"/>
      <c r="AI766" s="2182"/>
      <c r="AJ766" s="2182"/>
      <c r="AK766" s="2182"/>
      <c r="AL766" s="2182"/>
      <c r="AM766" s="2182"/>
      <c r="AN766" s="2182"/>
    </row>
    <row r="767" ht="15.75" customHeight="1">
      <c r="A767" s="2242"/>
      <c r="B767" s="2182"/>
      <c r="C767" s="2182"/>
      <c r="D767" s="2182"/>
      <c r="E767" s="2182"/>
      <c r="F767" s="2182"/>
      <c r="G767" s="2182"/>
      <c r="H767" s="2182"/>
      <c r="I767" s="2182"/>
      <c r="K767" s="2182"/>
      <c r="L767" s="2182"/>
      <c r="M767" s="2182"/>
      <c r="N767" s="2243"/>
      <c r="O767" s="2182"/>
      <c r="P767" s="2182"/>
      <c r="Q767" s="2182"/>
      <c r="R767" s="2182"/>
      <c r="S767" s="2182"/>
      <c r="T767" s="2182"/>
      <c r="U767" s="2182"/>
      <c r="V767" s="2182"/>
      <c r="W767" s="2182"/>
      <c r="X767" s="2182"/>
      <c r="Y767" s="2182"/>
      <c r="Z767" s="2182"/>
      <c r="AA767" s="2182"/>
      <c r="AB767" s="2182"/>
      <c r="AC767" s="2182"/>
      <c r="AD767" s="2182"/>
      <c r="AE767" s="2182"/>
      <c r="AF767" s="2182"/>
      <c r="AG767" s="2182"/>
      <c r="AH767" s="2182"/>
      <c r="AI767" s="2182"/>
      <c r="AJ767" s="2182"/>
      <c r="AK767" s="2182"/>
      <c r="AL767" s="2182"/>
      <c r="AM767" s="2182"/>
      <c r="AN767" s="2182"/>
    </row>
    <row r="768" ht="15.75" customHeight="1">
      <c r="A768" s="2242"/>
      <c r="B768" s="2182"/>
      <c r="C768" s="2182"/>
      <c r="D768" s="2182"/>
      <c r="E768" s="2182"/>
      <c r="F768" s="2182"/>
      <c r="G768" s="2182"/>
      <c r="H768" s="2182"/>
      <c r="I768" s="2182"/>
      <c r="K768" s="2182"/>
      <c r="L768" s="2182"/>
      <c r="M768" s="2182"/>
      <c r="N768" s="2243"/>
      <c r="O768" s="2182"/>
      <c r="P768" s="2182"/>
      <c r="Q768" s="2182"/>
      <c r="R768" s="2182"/>
      <c r="S768" s="2182"/>
      <c r="T768" s="2182"/>
      <c r="U768" s="2182"/>
      <c r="V768" s="2182"/>
      <c r="W768" s="2182"/>
      <c r="X768" s="2182"/>
      <c r="Y768" s="2182"/>
      <c r="Z768" s="2182"/>
      <c r="AA768" s="2182"/>
      <c r="AB768" s="2182"/>
      <c r="AC768" s="2182"/>
      <c r="AD768" s="2182"/>
      <c r="AE768" s="2182"/>
      <c r="AF768" s="2182"/>
      <c r="AG768" s="2182"/>
      <c r="AH768" s="2182"/>
      <c r="AI768" s="2182"/>
      <c r="AJ768" s="2182"/>
      <c r="AK768" s="2182"/>
      <c r="AL768" s="2182"/>
      <c r="AM768" s="2182"/>
      <c r="AN768" s="2182"/>
    </row>
    <row r="769" ht="15.75" customHeight="1">
      <c r="A769" s="2242"/>
      <c r="B769" s="2182"/>
      <c r="C769" s="2182"/>
      <c r="D769" s="2182"/>
      <c r="E769" s="2182"/>
      <c r="F769" s="2182"/>
      <c r="G769" s="2182"/>
      <c r="H769" s="2182"/>
      <c r="I769" s="2182"/>
      <c r="K769" s="2182"/>
      <c r="L769" s="2182"/>
      <c r="M769" s="2182"/>
      <c r="N769" s="2243"/>
      <c r="O769" s="2182"/>
      <c r="P769" s="2182"/>
      <c r="Q769" s="2182"/>
      <c r="R769" s="2182"/>
      <c r="S769" s="2182"/>
      <c r="T769" s="2182"/>
      <c r="U769" s="2182"/>
      <c r="V769" s="2182"/>
      <c r="W769" s="2182"/>
      <c r="X769" s="2182"/>
      <c r="Y769" s="2182"/>
      <c r="Z769" s="2182"/>
      <c r="AA769" s="2182"/>
      <c r="AB769" s="2182"/>
      <c r="AC769" s="2182"/>
      <c r="AD769" s="2182"/>
      <c r="AE769" s="2182"/>
      <c r="AF769" s="2182"/>
      <c r="AG769" s="2182"/>
      <c r="AH769" s="2182"/>
      <c r="AI769" s="2182"/>
      <c r="AJ769" s="2182"/>
      <c r="AK769" s="2182"/>
      <c r="AL769" s="2182"/>
      <c r="AM769" s="2182"/>
      <c r="AN769" s="2182"/>
    </row>
    <row r="770" ht="15.75" customHeight="1">
      <c r="A770" s="2242"/>
      <c r="B770" s="2182"/>
      <c r="C770" s="2182"/>
      <c r="D770" s="2182"/>
      <c r="E770" s="2182"/>
      <c r="F770" s="2182"/>
      <c r="G770" s="2182"/>
      <c r="H770" s="2182"/>
      <c r="I770" s="2182"/>
      <c r="K770" s="2182"/>
      <c r="L770" s="2182"/>
      <c r="M770" s="2182"/>
      <c r="N770" s="2243"/>
      <c r="O770" s="2182"/>
      <c r="P770" s="2182"/>
      <c r="Q770" s="2182"/>
      <c r="R770" s="2182"/>
      <c r="S770" s="2182"/>
      <c r="T770" s="2182"/>
      <c r="U770" s="2182"/>
      <c r="V770" s="2182"/>
      <c r="W770" s="2182"/>
      <c r="X770" s="2182"/>
      <c r="Y770" s="2182"/>
      <c r="Z770" s="2182"/>
      <c r="AA770" s="2182"/>
      <c r="AB770" s="2182"/>
      <c r="AC770" s="2182"/>
      <c r="AD770" s="2182"/>
      <c r="AE770" s="2182"/>
      <c r="AF770" s="2182"/>
      <c r="AG770" s="2182"/>
      <c r="AH770" s="2182"/>
      <c r="AI770" s="2182"/>
      <c r="AJ770" s="2182"/>
      <c r="AK770" s="2182"/>
      <c r="AL770" s="2182"/>
      <c r="AM770" s="2182"/>
      <c r="AN770" s="2182"/>
    </row>
    <row r="771" ht="15.75" customHeight="1">
      <c r="A771" s="2242"/>
      <c r="B771" s="2182"/>
      <c r="C771" s="2182"/>
      <c r="D771" s="2182"/>
      <c r="E771" s="2182"/>
      <c r="F771" s="2182"/>
      <c r="G771" s="2182"/>
      <c r="H771" s="2182"/>
      <c r="I771" s="2182"/>
      <c r="K771" s="2182"/>
      <c r="L771" s="2182"/>
      <c r="M771" s="2182"/>
      <c r="N771" s="2243"/>
      <c r="O771" s="2182"/>
      <c r="P771" s="2182"/>
      <c r="Q771" s="2182"/>
      <c r="R771" s="2182"/>
      <c r="S771" s="2182"/>
      <c r="T771" s="2182"/>
      <c r="U771" s="2182"/>
      <c r="V771" s="2182"/>
      <c r="W771" s="2182"/>
      <c r="X771" s="2182"/>
      <c r="Y771" s="2182"/>
      <c r="Z771" s="2182"/>
      <c r="AA771" s="2182"/>
      <c r="AB771" s="2182"/>
      <c r="AC771" s="2182"/>
      <c r="AD771" s="2182"/>
      <c r="AE771" s="2182"/>
      <c r="AF771" s="2182"/>
      <c r="AG771" s="2182"/>
      <c r="AH771" s="2182"/>
      <c r="AI771" s="2182"/>
      <c r="AJ771" s="2182"/>
      <c r="AK771" s="2182"/>
      <c r="AL771" s="2182"/>
      <c r="AM771" s="2182"/>
      <c r="AN771" s="2182"/>
    </row>
    <row r="772" ht="15.75" customHeight="1">
      <c r="A772" s="2242"/>
      <c r="B772" s="2182"/>
      <c r="C772" s="2182"/>
      <c r="D772" s="2182"/>
      <c r="E772" s="2182"/>
      <c r="F772" s="2182"/>
      <c r="G772" s="2182"/>
      <c r="H772" s="2182"/>
      <c r="I772" s="2182"/>
      <c r="K772" s="2182"/>
      <c r="L772" s="2182"/>
      <c r="M772" s="2182"/>
      <c r="N772" s="2243"/>
      <c r="O772" s="2182"/>
      <c r="P772" s="2182"/>
      <c r="Q772" s="2182"/>
      <c r="R772" s="2182"/>
      <c r="S772" s="2182"/>
      <c r="T772" s="2182"/>
      <c r="U772" s="2182"/>
      <c r="V772" s="2182"/>
      <c r="W772" s="2182"/>
      <c r="X772" s="2182"/>
      <c r="Y772" s="2182"/>
      <c r="Z772" s="2182"/>
      <c r="AA772" s="2182"/>
      <c r="AB772" s="2182"/>
      <c r="AC772" s="2182"/>
      <c r="AD772" s="2182"/>
      <c r="AE772" s="2182"/>
      <c r="AF772" s="2182"/>
      <c r="AG772" s="2182"/>
      <c r="AH772" s="2182"/>
      <c r="AI772" s="2182"/>
      <c r="AJ772" s="2182"/>
      <c r="AK772" s="2182"/>
      <c r="AL772" s="2182"/>
      <c r="AM772" s="2182"/>
      <c r="AN772" s="2182"/>
    </row>
    <row r="773" ht="15.75" customHeight="1">
      <c r="A773" s="2242"/>
      <c r="B773" s="2182"/>
      <c r="C773" s="2182"/>
      <c r="D773" s="2182"/>
      <c r="E773" s="2182"/>
      <c r="F773" s="2182"/>
      <c r="G773" s="2182"/>
      <c r="H773" s="2182"/>
      <c r="I773" s="2182"/>
      <c r="K773" s="2182"/>
      <c r="L773" s="2182"/>
      <c r="M773" s="2182"/>
      <c r="N773" s="2243"/>
      <c r="O773" s="2182"/>
      <c r="P773" s="2182"/>
      <c r="Q773" s="2182"/>
      <c r="R773" s="2182"/>
      <c r="S773" s="2182"/>
      <c r="T773" s="2182"/>
      <c r="U773" s="2182"/>
      <c r="V773" s="2182"/>
      <c r="W773" s="2182"/>
      <c r="X773" s="2182"/>
      <c r="Y773" s="2182"/>
      <c r="Z773" s="2182"/>
      <c r="AA773" s="2182"/>
      <c r="AB773" s="2182"/>
      <c r="AC773" s="2182"/>
      <c r="AD773" s="2182"/>
      <c r="AE773" s="2182"/>
      <c r="AF773" s="2182"/>
      <c r="AG773" s="2182"/>
      <c r="AH773" s="2182"/>
      <c r="AI773" s="2182"/>
      <c r="AJ773" s="2182"/>
      <c r="AK773" s="2182"/>
      <c r="AL773" s="2182"/>
      <c r="AM773" s="2182"/>
      <c r="AN773" s="2182"/>
    </row>
    <row r="774" ht="15.75" customHeight="1">
      <c r="A774" s="2242"/>
      <c r="B774" s="2182"/>
      <c r="C774" s="2182"/>
      <c r="D774" s="2182"/>
      <c r="E774" s="2182"/>
      <c r="F774" s="2182"/>
      <c r="G774" s="2182"/>
      <c r="H774" s="2182"/>
      <c r="I774" s="2182"/>
      <c r="K774" s="2182"/>
      <c r="L774" s="2182"/>
      <c r="M774" s="2182"/>
      <c r="N774" s="2243"/>
      <c r="O774" s="2182"/>
      <c r="P774" s="2182"/>
      <c r="Q774" s="2182"/>
      <c r="R774" s="2182"/>
      <c r="S774" s="2182"/>
      <c r="T774" s="2182"/>
      <c r="U774" s="2182"/>
      <c r="V774" s="2182"/>
      <c r="W774" s="2182"/>
      <c r="X774" s="2182"/>
      <c r="Y774" s="2182"/>
      <c r="Z774" s="2182"/>
      <c r="AA774" s="2182"/>
      <c r="AB774" s="2182"/>
      <c r="AC774" s="2182"/>
      <c r="AD774" s="2182"/>
      <c r="AE774" s="2182"/>
      <c r="AF774" s="2182"/>
      <c r="AG774" s="2182"/>
      <c r="AH774" s="2182"/>
      <c r="AI774" s="2182"/>
      <c r="AJ774" s="2182"/>
      <c r="AK774" s="2182"/>
      <c r="AL774" s="2182"/>
      <c r="AM774" s="2182"/>
      <c r="AN774" s="2182"/>
    </row>
    <row r="775" ht="15.75" customHeight="1">
      <c r="A775" s="2242"/>
      <c r="B775" s="2182"/>
      <c r="C775" s="2182"/>
      <c r="D775" s="2182"/>
      <c r="E775" s="2182"/>
      <c r="F775" s="2182"/>
      <c r="G775" s="2182"/>
      <c r="H775" s="2182"/>
      <c r="I775" s="2182"/>
      <c r="K775" s="2182"/>
      <c r="L775" s="2182"/>
      <c r="M775" s="2182"/>
      <c r="N775" s="2243"/>
      <c r="O775" s="2182"/>
      <c r="P775" s="2182"/>
      <c r="Q775" s="2182"/>
      <c r="R775" s="2182"/>
      <c r="S775" s="2182"/>
      <c r="T775" s="2182"/>
      <c r="U775" s="2182"/>
      <c r="V775" s="2182"/>
      <c r="W775" s="2182"/>
      <c r="X775" s="2182"/>
      <c r="Y775" s="2182"/>
      <c r="Z775" s="2182"/>
      <c r="AA775" s="2182"/>
      <c r="AB775" s="2182"/>
      <c r="AC775" s="2182"/>
      <c r="AD775" s="2182"/>
      <c r="AE775" s="2182"/>
      <c r="AF775" s="2182"/>
      <c r="AG775" s="2182"/>
      <c r="AH775" s="2182"/>
      <c r="AI775" s="2182"/>
      <c r="AJ775" s="2182"/>
      <c r="AK775" s="2182"/>
      <c r="AL775" s="2182"/>
      <c r="AM775" s="2182"/>
      <c r="AN775" s="2182"/>
    </row>
    <row r="776" ht="15.75" customHeight="1">
      <c r="A776" s="2242"/>
      <c r="B776" s="2182"/>
      <c r="C776" s="2182"/>
      <c r="D776" s="2182"/>
      <c r="E776" s="2182"/>
      <c r="F776" s="2182"/>
      <c r="G776" s="2182"/>
      <c r="H776" s="2182"/>
      <c r="I776" s="2182"/>
      <c r="K776" s="2182"/>
      <c r="L776" s="2182"/>
      <c r="M776" s="2182"/>
      <c r="N776" s="2243"/>
      <c r="O776" s="2182"/>
      <c r="P776" s="2182"/>
      <c r="Q776" s="2182"/>
      <c r="R776" s="2182"/>
      <c r="S776" s="2182"/>
      <c r="T776" s="2182"/>
      <c r="U776" s="2182"/>
      <c r="V776" s="2182"/>
      <c r="W776" s="2182"/>
      <c r="X776" s="2182"/>
      <c r="Y776" s="2182"/>
      <c r="Z776" s="2182"/>
      <c r="AA776" s="2182"/>
      <c r="AB776" s="2182"/>
      <c r="AC776" s="2182"/>
      <c r="AD776" s="2182"/>
      <c r="AE776" s="2182"/>
      <c r="AF776" s="2182"/>
      <c r="AG776" s="2182"/>
      <c r="AH776" s="2182"/>
      <c r="AI776" s="2182"/>
      <c r="AJ776" s="2182"/>
      <c r="AK776" s="2182"/>
      <c r="AL776" s="2182"/>
      <c r="AM776" s="2182"/>
      <c r="AN776" s="2182"/>
    </row>
    <row r="777" ht="15.75" customHeight="1">
      <c r="A777" s="2242"/>
      <c r="B777" s="2182"/>
      <c r="C777" s="2182"/>
      <c r="D777" s="2182"/>
      <c r="E777" s="2182"/>
      <c r="F777" s="2182"/>
      <c r="G777" s="2182"/>
      <c r="H777" s="2182"/>
      <c r="I777" s="2182"/>
      <c r="K777" s="2182"/>
      <c r="L777" s="2182"/>
      <c r="M777" s="2182"/>
      <c r="N777" s="2243"/>
      <c r="O777" s="2182"/>
      <c r="P777" s="2182"/>
      <c r="Q777" s="2182"/>
      <c r="R777" s="2182"/>
      <c r="S777" s="2182"/>
      <c r="T777" s="2182"/>
      <c r="U777" s="2182"/>
      <c r="V777" s="2182"/>
      <c r="W777" s="2182"/>
      <c r="X777" s="2182"/>
      <c r="Y777" s="2182"/>
      <c r="Z777" s="2182"/>
      <c r="AA777" s="2182"/>
      <c r="AB777" s="2182"/>
      <c r="AC777" s="2182"/>
      <c r="AD777" s="2182"/>
      <c r="AE777" s="2182"/>
      <c r="AF777" s="2182"/>
      <c r="AG777" s="2182"/>
      <c r="AH777" s="2182"/>
      <c r="AI777" s="2182"/>
      <c r="AJ777" s="2182"/>
      <c r="AK777" s="2182"/>
      <c r="AL777" s="2182"/>
      <c r="AM777" s="2182"/>
      <c r="AN777" s="2182"/>
    </row>
    <row r="778" ht="15.75" customHeight="1">
      <c r="A778" s="2242"/>
      <c r="B778" s="2182"/>
      <c r="C778" s="2182"/>
      <c r="D778" s="2182"/>
      <c r="E778" s="2182"/>
      <c r="F778" s="2182"/>
      <c r="G778" s="2182"/>
      <c r="H778" s="2182"/>
      <c r="I778" s="2182"/>
      <c r="K778" s="2182"/>
      <c r="L778" s="2182"/>
      <c r="M778" s="2182"/>
      <c r="N778" s="2243"/>
      <c r="O778" s="2182"/>
      <c r="P778" s="2182"/>
      <c r="Q778" s="2182"/>
      <c r="R778" s="2182"/>
      <c r="S778" s="2182"/>
      <c r="T778" s="2182"/>
      <c r="U778" s="2182"/>
      <c r="V778" s="2182"/>
      <c r="W778" s="2182"/>
      <c r="X778" s="2182"/>
      <c r="Y778" s="2182"/>
      <c r="Z778" s="2182"/>
      <c r="AA778" s="2182"/>
      <c r="AB778" s="2182"/>
      <c r="AC778" s="2182"/>
      <c r="AD778" s="2182"/>
      <c r="AE778" s="2182"/>
      <c r="AF778" s="2182"/>
      <c r="AG778" s="2182"/>
      <c r="AH778" s="2182"/>
      <c r="AI778" s="2182"/>
      <c r="AJ778" s="2182"/>
      <c r="AK778" s="2182"/>
      <c r="AL778" s="2182"/>
      <c r="AM778" s="2182"/>
      <c r="AN778" s="2182"/>
    </row>
    <row r="779" ht="15.75" customHeight="1">
      <c r="A779" s="2242"/>
      <c r="B779" s="2182"/>
      <c r="C779" s="2182"/>
      <c r="D779" s="2182"/>
      <c r="E779" s="2182"/>
      <c r="F779" s="2182"/>
      <c r="G779" s="2182"/>
      <c r="H779" s="2182"/>
      <c r="I779" s="2182"/>
      <c r="K779" s="2182"/>
      <c r="L779" s="2182"/>
      <c r="M779" s="2182"/>
      <c r="N779" s="2243"/>
      <c r="O779" s="2182"/>
      <c r="P779" s="2182"/>
      <c r="Q779" s="2182"/>
      <c r="R779" s="2182"/>
      <c r="S779" s="2182"/>
      <c r="T779" s="2182"/>
      <c r="U779" s="2182"/>
      <c r="V779" s="2182"/>
      <c r="W779" s="2182"/>
      <c r="X779" s="2182"/>
      <c r="Y779" s="2182"/>
      <c r="Z779" s="2182"/>
      <c r="AA779" s="2182"/>
      <c r="AB779" s="2182"/>
      <c r="AC779" s="2182"/>
      <c r="AD779" s="2182"/>
      <c r="AE779" s="2182"/>
      <c r="AF779" s="2182"/>
      <c r="AG779" s="2182"/>
      <c r="AH779" s="2182"/>
      <c r="AI779" s="2182"/>
      <c r="AJ779" s="2182"/>
      <c r="AK779" s="2182"/>
      <c r="AL779" s="2182"/>
      <c r="AM779" s="2182"/>
      <c r="AN779" s="2182"/>
    </row>
    <row r="780" ht="15.75" customHeight="1">
      <c r="A780" s="2242"/>
      <c r="B780" s="2182"/>
      <c r="C780" s="2182"/>
      <c r="D780" s="2182"/>
      <c r="E780" s="2182"/>
      <c r="F780" s="2182"/>
      <c r="G780" s="2182"/>
      <c r="H780" s="2182"/>
      <c r="I780" s="2182"/>
      <c r="K780" s="2182"/>
      <c r="L780" s="2182"/>
      <c r="M780" s="2182"/>
      <c r="N780" s="2243"/>
      <c r="O780" s="2182"/>
      <c r="P780" s="2182"/>
      <c r="Q780" s="2182"/>
      <c r="R780" s="2182"/>
      <c r="S780" s="2182"/>
      <c r="T780" s="2182"/>
      <c r="U780" s="2182"/>
      <c r="V780" s="2182"/>
      <c r="W780" s="2182"/>
      <c r="X780" s="2182"/>
      <c r="Y780" s="2182"/>
      <c r="Z780" s="2182"/>
      <c r="AA780" s="2182"/>
      <c r="AB780" s="2182"/>
      <c r="AC780" s="2182"/>
      <c r="AD780" s="2182"/>
      <c r="AE780" s="2182"/>
      <c r="AF780" s="2182"/>
      <c r="AG780" s="2182"/>
      <c r="AH780" s="2182"/>
      <c r="AI780" s="2182"/>
      <c r="AJ780" s="2182"/>
      <c r="AK780" s="2182"/>
      <c r="AL780" s="2182"/>
      <c r="AM780" s="2182"/>
      <c r="AN780" s="2182"/>
    </row>
    <row r="781" ht="15.75" customHeight="1">
      <c r="A781" s="2242"/>
      <c r="B781" s="2182"/>
      <c r="C781" s="2182"/>
      <c r="D781" s="2182"/>
      <c r="E781" s="2182"/>
      <c r="F781" s="2182"/>
      <c r="G781" s="2182"/>
      <c r="H781" s="2182"/>
      <c r="I781" s="2182"/>
      <c r="K781" s="2182"/>
      <c r="L781" s="2182"/>
      <c r="M781" s="2182"/>
      <c r="N781" s="2243"/>
      <c r="O781" s="2182"/>
      <c r="P781" s="2182"/>
      <c r="Q781" s="2182"/>
      <c r="R781" s="2182"/>
      <c r="S781" s="2182"/>
      <c r="T781" s="2182"/>
      <c r="U781" s="2182"/>
      <c r="V781" s="2182"/>
      <c r="W781" s="2182"/>
      <c r="X781" s="2182"/>
      <c r="Y781" s="2182"/>
      <c r="Z781" s="2182"/>
      <c r="AA781" s="2182"/>
      <c r="AB781" s="2182"/>
      <c r="AC781" s="2182"/>
      <c r="AD781" s="2182"/>
      <c r="AE781" s="2182"/>
      <c r="AF781" s="2182"/>
      <c r="AG781" s="2182"/>
      <c r="AH781" s="2182"/>
      <c r="AI781" s="2182"/>
      <c r="AJ781" s="2182"/>
      <c r="AK781" s="2182"/>
      <c r="AL781" s="2182"/>
      <c r="AM781" s="2182"/>
      <c r="AN781" s="2182"/>
    </row>
    <row r="782" ht="15.75" customHeight="1">
      <c r="A782" s="2242"/>
      <c r="B782" s="2182"/>
      <c r="C782" s="2182"/>
      <c r="D782" s="2182"/>
      <c r="E782" s="2182"/>
      <c r="F782" s="2182"/>
      <c r="G782" s="2182"/>
      <c r="H782" s="2182"/>
      <c r="I782" s="2182"/>
      <c r="K782" s="2182"/>
      <c r="L782" s="2182"/>
      <c r="M782" s="2182"/>
      <c r="N782" s="2243"/>
      <c r="O782" s="2182"/>
      <c r="P782" s="2182"/>
      <c r="Q782" s="2182"/>
      <c r="R782" s="2182"/>
      <c r="S782" s="2182"/>
      <c r="T782" s="2182"/>
      <c r="U782" s="2182"/>
      <c r="V782" s="2182"/>
      <c r="W782" s="2182"/>
      <c r="X782" s="2182"/>
      <c r="Y782" s="2182"/>
      <c r="Z782" s="2182"/>
      <c r="AA782" s="2182"/>
      <c r="AB782" s="2182"/>
      <c r="AC782" s="2182"/>
      <c r="AD782" s="2182"/>
      <c r="AE782" s="2182"/>
      <c r="AF782" s="2182"/>
      <c r="AG782" s="2182"/>
      <c r="AH782" s="2182"/>
      <c r="AI782" s="2182"/>
      <c r="AJ782" s="2182"/>
      <c r="AK782" s="2182"/>
      <c r="AL782" s="2182"/>
      <c r="AM782" s="2182"/>
      <c r="AN782" s="2182"/>
    </row>
    <row r="783" ht="15.75" customHeight="1">
      <c r="A783" s="2242"/>
      <c r="B783" s="2182"/>
      <c r="C783" s="2182"/>
      <c r="D783" s="2182"/>
      <c r="E783" s="2182"/>
      <c r="F783" s="2182"/>
      <c r="G783" s="2182"/>
      <c r="H783" s="2182"/>
      <c r="I783" s="2182"/>
      <c r="K783" s="2182"/>
      <c r="L783" s="2182"/>
      <c r="M783" s="2182"/>
      <c r="N783" s="2243"/>
      <c r="O783" s="2182"/>
      <c r="P783" s="2182"/>
      <c r="Q783" s="2182"/>
      <c r="R783" s="2182"/>
      <c r="S783" s="2182"/>
      <c r="T783" s="2182"/>
      <c r="U783" s="2182"/>
      <c r="V783" s="2182"/>
      <c r="W783" s="2182"/>
      <c r="X783" s="2182"/>
      <c r="Y783" s="2182"/>
      <c r="Z783" s="2182"/>
      <c r="AA783" s="2182"/>
      <c r="AB783" s="2182"/>
      <c r="AC783" s="2182"/>
      <c r="AD783" s="2182"/>
      <c r="AE783" s="2182"/>
      <c r="AF783" s="2182"/>
      <c r="AG783" s="2182"/>
      <c r="AH783" s="2182"/>
      <c r="AI783" s="2182"/>
      <c r="AJ783" s="2182"/>
      <c r="AK783" s="2182"/>
      <c r="AL783" s="2182"/>
      <c r="AM783" s="2182"/>
      <c r="AN783" s="2182"/>
    </row>
    <row r="784" ht="15.75" customHeight="1">
      <c r="A784" s="2242"/>
      <c r="B784" s="2182"/>
      <c r="C784" s="2182"/>
      <c r="D784" s="2182"/>
      <c r="E784" s="2182"/>
      <c r="F784" s="2182"/>
      <c r="G784" s="2182"/>
      <c r="H784" s="2182"/>
      <c r="I784" s="2182"/>
      <c r="K784" s="2182"/>
      <c r="L784" s="2182"/>
      <c r="M784" s="2182"/>
      <c r="N784" s="2243"/>
      <c r="O784" s="2182"/>
      <c r="P784" s="2182"/>
      <c r="Q784" s="2182"/>
      <c r="R784" s="2182"/>
      <c r="S784" s="2182"/>
      <c r="T784" s="2182"/>
      <c r="U784" s="2182"/>
      <c r="V784" s="2182"/>
      <c r="W784" s="2182"/>
      <c r="X784" s="2182"/>
      <c r="Y784" s="2182"/>
      <c r="Z784" s="2182"/>
      <c r="AA784" s="2182"/>
      <c r="AB784" s="2182"/>
      <c r="AC784" s="2182"/>
      <c r="AD784" s="2182"/>
      <c r="AE784" s="2182"/>
      <c r="AF784" s="2182"/>
      <c r="AG784" s="2182"/>
      <c r="AH784" s="2182"/>
      <c r="AI784" s="2182"/>
      <c r="AJ784" s="2182"/>
      <c r="AK784" s="2182"/>
      <c r="AL784" s="2182"/>
      <c r="AM784" s="2182"/>
      <c r="AN784" s="2182"/>
    </row>
    <row r="785" ht="15.75" customHeight="1">
      <c r="A785" s="2242"/>
      <c r="B785" s="2182"/>
      <c r="C785" s="2182"/>
      <c r="D785" s="2182"/>
      <c r="E785" s="2182"/>
      <c r="F785" s="2182"/>
      <c r="G785" s="2182"/>
      <c r="H785" s="2182"/>
      <c r="I785" s="2182"/>
      <c r="K785" s="2182"/>
      <c r="L785" s="2182"/>
      <c r="M785" s="2182"/>
      <c r="N785" s="2243"/>
      <c r="O785" s="2182"/>
      <c r="P785" s="2182"/>
      <c r="Q785" s="2182"/>
      <c r="R785" s="2182"/>
      <c r="S785" s="2182"/>
      <c r="T785" s="2182"/>
      <c r="U785" s="2182"/>
      <c r="V785" s="2182"/>
      <c r="W785" s="2182"/>
      <c r="X785" s="2182"/>
      <c r="Y785" s="2182"/>
      <c r="Z785" s="2182"/>
      <c r="AA785" s="2182"/>
      <c r="AB785" s="2182"/>
      <c r="AC785" s="2182"/>
      <c r="AD785" s="2182"/>
      <c r="AE785" s="2182"/>
      <c r="AF785" s="2182"/>
      <c r="AG785" s="2182"/>
      <c r="AH785" s="2182"/>
      <c r="AI785" s="2182"/>
      <c r="AJ785" s="2182"/>
      <c r="AK785" s="2182"/>
      <c r="AL785" s="2182"/>
      <c r="AM785" s="2182"/>
      <c r="AN785" s="2182"/>
    </row>
    <row r="786" ht="15.75" customHeight="1">
      <c r="A786" s="2242"/>
      <c r="B786" s="2182"/>
      <c r="C786" s="2182"/>
      <c r="D786" s="2182"/>
      <c r="E786" s="2182"/>
      <c r="F786" s="2182"/>
      <c r="G786" s="2182"/>
      <c r="H786" s="2182"/>
      <c r="I786" s="2182"/>
      <c r="K786" s="2182"/>
      <c r="L786" s="2182"/>
      <c r="M786" s="2182"/>
      <c r="N786" s="2243"/>
      <c r="O786" s="2182"/>
      <c r="P786" s="2182"/>
      <c r="Q786" s="2182"/>
      <c r="R786" s="2182"/>
      <c r="S786" s="2182"/>
      <c r="T786" s="2182"/>
      <c r="U786" s="2182"/>
      <c r="V786" s="2182"/>
      <c r="W786" s="2182"/>
      <c r="X786" s="2182"/>
      <c r="Y786" s="2182"/>
      <c r="Z786" s="2182"/>
      <c r="AA786" s="2182"/>
      <c r="AB786" s="2182"/>
      <c r="AC786" s="2182"/>
      <c r="AD786" s="2182"/>
      <c r="AE786" s="2182"/>
      <c r="AF786" s="2182"/>
      <c r="AG786" s="2182"/>
      <c r="AH786" s="2182"/>
      <c r="AI786" s="2182"/>
      <c r="AJ786" s="2182"/>
      <c r="AK786" s="2182"/>
      <c r="AL786" s="2182"/>
      <c r="AM786" s="2182"/>
      <c r="AN786" s="2182"/>
    </row>
    <row r="787" ht="15.75" customHeight="1">
      <c r="A787" s="2242"/>
      <c r="B787" s="2182"/>
      <c r="C787" s="2182"/>
      <c r="D787" s="2182"/>
      <c r="E787" s="2182"/>
      <c r="F787" s="2182"/>
      <c r="G787" s="2182"/>
      <c r="H787" s="2182"/>
      <c r="I787" s="2182"/>
      <c r="K787" s="2182"/>
      <c r="L787" s="2182"/>
      <c r="M787" s="2182"/>
      <c r="N787" s="2243"/>
      <c r="O787" s="2182"/>
      <c r="P787" s="2182"/>
      <c r="Q787" s="2182"/>
      <c r="R787" s="2182"/>
      <c r="S787" s="2182"/>
      <c r="T787" s="2182"/>
      <c r="U787" s="2182"/>
      <c r="V787" s="2182"/>
      <c r="W787" s="2182"/>
      <c r="X787" s="2182"/>
      <c r="Y787" s="2182"/>
      <c r="Z787" s="2182"/>
      <c r="AA787" s="2182"/>
      <c r="AB787" s="2182"/>
      <c r="AC787" s="2182"/>
      <c r="AD787" s="2182"/>
      <c r="AE787" s="2182"/>
      <c r="AF787" s="2182"/>
      <c r="AG787" s="2182"/>
      <c r="AH787" s="2182"/>
      <c r="AI787" s="2182"/>
      <c r="AJ787" s="2182"/>
      <c r="AK787" s="2182"/>
      <c r="AL787" s="2182"/>
      <c r="AM787" s="2182"/>
      <c r="AN787" s="2182"/>
    </row>
    <row r="788" ht="15.75" customHeight="1">
      <c r="A788" s="2242"/>
      <c r="B788" s="2182"/>
      <c r="C788" s="2182"/>
      <c r="D788" s="2182"/>
      <c r="E788" s="2182"/>
      <c r="F788" s="2182"/>
      <c r="G788" s="2182"/>
      <c r="H788" s="2182"/>
      <c r="I788" s="2182"/>
      <c r="K788" s="2182"/>
      <c r="L788" s="2182"/>
      <c r="M788" s="2182"/>
      <c r="N788" s="2243"/>
      <c r="O788" s="2182"/>
      <c r="P788" s="2182"/>
      <c r="Q788" s="2182"/>
      <c r="R788" s="2182"/>
      <c r="S788" s="2182"/>
      <c r="T788" s="2182"/>
      <c r="U788" s="2182"/>
      <c r="V788" s="2182"/>
      <c r="W788" s="2182"/>
      <c r="X788" s="2182"/>
      <c r="Y788" s="2182"/>
      <c r="Z788" s="2182"/>
      <c r="AA788" s="2182"/>
      <c r="AB788" s="2182"/>
      <c r="AC788" s="2182"/>
      <c r="AD788" s="2182"/>
      <c r="AE788" s="2182"/>
      <c r="AF788" s="2182"/>
      <c r="AG788" s="2182"/>
      <c r="AH788" s="2182"/>
      <c r="AI788" s="2182"/>
      <c r="AJ788" s="2182"/>
      <c r="AK788" s="2182"/>
      <c r="AL788" s="2182"/>
      <c r="AM788" s="2182"/>
      <c r="AN788" s="2182"/>
    </row>
    <row r="789" ht="15.75" customHeight="1">
      <c r="A789" s="2242"/>
      <c r="B789" s="2182"/>
      <c r="C789" s="2182"/>
      <c r="D789" s="2182"/>
      <c r="E789" s="2182"/>
      <c r="F789" s="2182"/>
      <c r="G789" s="2182"/>
      <c r="H789" s="2182"/>
      <c r="I789" s="2182"/>
      <c r="K789" s="2182"/>
      <c r="L789" s="2182"/>
      <c r="M789" s="2182"/>
      <c r="N789" s="2243"/>
      <c r="O789" s="2182"/>
      <c r="P789" s="2182"/>
      <c r="Q789" s="2182"/>
      <c r="R789" s="2182"/>
      <c r="S789" s="2182"/>
      <c r="T789" s="2182"/>
      <c r="U789" s="2182"/>
      <c r="V789" s="2182"/>
      <c r="W789" s="2182"/>
      <c r="X789" s="2182"/>
      <c r="Y789" s="2182"/>
      <c r="Z789" s="2182"/>
      <c r="AA789" s="2182"/>
      <c r="AB789" s="2182"/>
      <c r="AC789" s="2182"/>
      <c r="AD789" s="2182"/>
      <c r="AE789" s="2182"/>
      <c r="AF789" s="2182"/>
      <c r="AG789" s="2182"/>
      <c r="AH789" s="2182"/>
      <c r="AI789" s="2182"/>
      <c r="AJ789" s="2182"/>
      <c r="AK789" s="2182"/>
      <c r="AL789" s="2182"/>
      <c r="AM789" s="2182"/>
      <c r="AN789" s="2182"/>
    </row>
    <row r="790" ht="15.75" customHeight="1">
      <c r="A790" s="2242"/>
      <c r="B790" s="2182"/>
      <c r="C790" s="2182"/>
      <c r="D790" s="2182"/>
      <c r="E790" s="2182"/>
      <c r="F790" s="2182"/>
      <c r="G790" s="2182"/>
      <c r="H790" s="2182"/>
      <c r="I790" s="2182"/>
      <c r="K790" s="2182"/>
      <c r="L790" s="2182"/>
      <c r="M790" s="2182"/>
      <c r="N790" s="2243"/>
      <c r="O790" s="2182"/>
      <c r="P790" s="2182"/>
      <c r="Q790" s="2182"/>
      <c r="R790" s="2182"/>
      <c r="S790" s="2182"/>
      <c r="T790" s="2182"/>
      <c r="U790" s="2182"/>
      <c r="V790" s="2182"/>
      <c r="W790" s="2182"/>
      <c r="X790" s="2182"/>
      <c r="Y790" s="2182"/>
      <c r="Z790" s="2182"/>
      <c r="AA790" s="2182"/>
      <c r="AB790" s="2182"/>
      <c r="AC790" s="2182"/>
      <c r="AD790" s="2182"/>
      <c r="AE790" s="2182"/>
      <c r="AF790" s="2182"/>
      <c r="AG790" s="2182"/>
      <c r="AH790" s="2182"/>
      <c r="AI790" s="2182"/>
      <c r="AJ790" s="2182"/>
      <c r="AK790" s="2182"/>
      <c r="AL790" s="2182"/>
      <c r="AM790" s="2182"/>
      <c r="AN790" s="2182"/>
    </row>
    <row r="791" ht="15.75" customHeight="1">
      <c r="A791" s="2242"/>
      <c r="B791" s="2182"/>
      <c r="C791" s="2182"/>
      <c r="D791" s="2182"/>
      <c r="E791" s="2182"/>
      <c r="F791" s="2182"/>
      <c r="G791" s="2182"/>
      <c r="H791" s="2182"/>
      <c r="I791" s="2182"/>
      <c r="K791" s="2182"/>
      <c r="L791" s="2182"/>
      <c r="M791" s="2182"/>
      <c r="N791" s="2243"/>
      <c r="O791" s="2182"/>
      <c r="P791" s="2182"/>
      <c r="Q791" s="2182"/>
      <c r="R791" s="2182"/>
      <c r="S791" s="2182"/>
      <c r="T791" s="2182"/>
      <c r="U791" s="2182"/>
      <c r="V791" s="2182"/>
      <c r="W791" s="2182"/>
      <c r="X791" s="2182"/>
      <c r="Y791" s="2182"/>
      <c r="Z791" s="2182"/>
      <c r="AA791" s="2182"/>
      <c r="AB791" s="2182"/>
      <c r="AC791" s="2182"/>
      <c r="AD791" s="2182"/>
      <c r="AE791" s="2182"/>
      <c r="AF791" s="2182"/>
      <c r="AG791" s="2182"/>
      <c r="AH791" s="2182"/>
      <c r="AI791" s="2182"/>
      <c r="AJ791" s="2182"/>
      <c r="AK791" s="2182"/>
      <c r="AL791" s="2182"/>
      <c r="AM791" s="2182"/>
      <c r="AN791" s="2182"/>
    </row>
    <row r="792" ht="15.75" customHeight="1">
      <c r="A792" s="2242"/>
      <c r="B792" s="2182"/>
      <c r="C792" s="2182"/>
      <c r="D792" s="2182"/>
      <c r="E792" s="2182"/>
      <c r="F792" s="2182"/>
      <c r="G792" s="2182"/>
      <c r="H792" s="2182"/>
      <c r="I792" s="2182"/>
      <c r="K792" s="2182"/>
      <c r="L792" s="2182"/>
      <c r="M792" s="2182"/>
      <c r="N792" s="2243"/>
      <c r="O792" s="2182"/>
      <c r="P792" s="2182"/>
      <c r="Q792" s="2182"/>
      <c r="R792" s="2182"/>
      <c r="S792" s="2182"/>
      <c r="T792" s="2182"/>
      <c r="U792" s="2182"/>
      <c r="V792" s="2182"/>
      <c r="W792" s="2182"/>
      <c r="X792" s="2182"/>
      <c r="Y792" s="2182"/>
      <c r="Z792" s="2182"/>
      <c r="AA792" s="2182"/>
      <c r="AB792" s="2182"/>
      <c r="AC792" s="2182"/>
      <c r="AD792" s="2182"/>
      <c r="AE792" s="2182"/>
      <c r="AF792" s="2182"/>
      <c r="AG792" s="2182"/>
      <c r="AH792" s="2182"/>
      <c r="AI792" s="2182"/>
      <c r="AJ792" s="2182"/>
      <c r="AK792" s="2182"/>
      <c r="AL792" s="2182"/>
      <c r="AM792" s="2182"/>
      <c r="AN792" s="2182"/>
    </row>
    <row r="793" ht="15.75" customHeight="1">
      <c r="A793" s="2242"/>
      <c r="B793" s="2182"/>
      <c r="C793" s="2182"/>
      <c r="D793" s="2182"/>
      <c r="E793" s="2182"/>
      <c r="F793" s="2182"/>
      <c r="G793" s="2182"/>
      <c r="H793" s="2182"/>
      <c r="I793" s="2182"/>
      <c r="K793" s="2182"/>
      <c r="L793" s="2182"/>
      <c r="M793" s="2182"/>
      <c r="N793" s="2243"/>
      <c r="O793" s="2182"/>
      <c r="P793" s="2182"/>
      <c r="Q793" s="2182"/>
      <c r="R793" s="2182"/>
      <c r="S793" s="2182"/>
      <c r="T793" s="2182"/>
      <c r="U793" s="2182"/>
      <c r="V793" s="2182"/>
      <c r="W793" s="2182"/>
      <c r="X793" s="2182"/>
      <c r="Y793" s="2182"/>
      <c r="Z793" s="2182"/>
      <c r="AA793" s="2182"/>
      <c r="AB793" s="2182"/>
      <c r="AC793" s="2182"/>
      <c r="AD793" s="2182"/>
      <c r="AE793" s="2182"/>
      <c r="AF793" s="2182"/>
      <c r="AG793" s="2182"/>
      <c r="AH793" s="2182"/>
      <c r="AI793" s="2182"/>
      <c r="AJ793" s="2182"/>
      <c r="AK793" s="2182"/>
      <c r="AL793" s="2182"/>
      <c r="AM793" s="2182"/>
      <c r="AN793" s="2182"/>
    </row>
    <row r="794" ht="15.75" customHeight="1">
      <c r="A794" s="2242"/>
      <c r="B794" s="2182"/>
      <c r="C794" s="2182"/>
      <c r="D794" s="2182"/>
      <c r="E794" s="2182"/>
      <c r="F794" s="2182"/>
      <c r="G794" s="2182"/>
      <c r="H794" s="2182"/>
      <c r="I794" s="2182"/>
      <c r="K794" s="2182"/>
      <c r="L794" s="2182"/>
      <c r="M794" s="2182"/>
      <c r="N794" s="2243"/>
      <c r="O794" s="2182"/>
      <c r="P794" s="2182"/>
      <c r="Q794" s="2182"/>
      <c r="R794" s="2182"/>
      <c r="S794" s="2182"/>
      <c r="T794" s="2182"/>
      <c r="U794" s="2182"/>
      <c r="V794" s="2182"/>
      <c r="W794" s="2182"/>
      <c r="X794" s="2182"/>
      <c r="Y794" s="2182"/>
      <c r="Z794" s="2182"/>
      <c r="AA794" s="2182"/>
      <c r="AB794" s="2182"/>
      <c r="AC794" s="2182"/>
      <c r="AD794" s="2182"/>
      <c r="AE794" s="2182"/>
      <c r="AF794" s="2182"/>
      <c r="AG794" s="2182"/>
      <c r="AH794" s="2182"/>
      <c r="AI794" s="2182"/>
      <c r="AJ794" s="2182"/>
      <c r="AK794" s="2182"/>
      <c r="AL794" s="2182"/>
      <c r="AM794" s="2182"/>
      <c r="AN794" s="2182"/>
    </row>
    <row r="795" ht="15.75" customHeight="1">
      <c r="A795" s="2242"/>
      <c r="B795" s="2182"/>
      <c r="C795" s="2182"/>
      <c r="D795" s="2182"/>
      <c r="E795" s="2182"/>
      <c r="F795" s="2182"/>
      <c r="G795" s="2182"/>
      <c r="H795" s="2182"/>
      <c r="I795" s="2182"/>
      <c r="K795" s="2182"/>
      <c r="L795" s="2182"/>
      <c r="M795" s="2182"/>
      <c r="N795" s="2243"/>
      <c r="O795" s="2182"/>
      <c r="P795" s="2182"/>
      <c r="Q795" s="2182"/>
      <c r="R795" s="2182"/>
      <c r="S795" s="2182"/>
      <c r="T795" s="2182"/>
      <c r="U795" s="2182"/>
      <c r="V795" s="2182"/>
      <c r="W795" s="2182"/>
      <c r="X795" s="2182"/>
      <c r="Y795" s="2182"/>
      <c r="Z795" s="2182"/>
      <c r="AA795" s="2182"/>
      <c r="AB795" s="2182"/>
      <c r="AC795" s="2182"/>
      <c r="AD795" s="2182"/>
      <c r="AE795" s="2182"/>
      <c r="AF795" s="2182"/>
      <c r="AG795" s="2182"/>
      <c r="AH795" s="2182"/>
      <c r="AI795" s="2182"/>
      <c r="AJ795" s="2182"/>
      <c r="AK795" s="2182"/>
      <c r="AL795" s="2182"/>
      <c r="AM795" s="2182"/>
      <c r="AN795" s="2182"/>
    </row>
    <row r="796" ht="15.75" customHeight="1">
      <c r="A796" s="2242"/>
      <c r="B796" s="2182"/>
      <c r="C796" s="2182"/>
      <c r="D796" s="2182"/>
      <c r="E796" s="2182"/>
      <c r="F796" s="2182"/>
      <c r="G796" s="2182"/>
      <c r="H796" s="2182"/>
      <c r="I796" s="2182"/>
      <c r="K796" s="2182"/>
      <c r="L796" s="2182"/>
      <c r="M796" s="2182"/>
      <c r="N796" s="2243"/>
      <c r="O796" s="2182"/>
      <c r="P796" s="2182"/>
      <c r="Q796" s="2182"/>
      <c r="R796" s="2182"/>
      <c r="S796" s="2182"/>
      <c r="T796" s="2182"/>
      <c r="U796" s="2182"/>
      <c r="V796" s="2182"/>
      <c r="W796" s="2182"/>
      <c r="X796" s="2182"/>
      <c r="Y796" s="2182"/>
      <c r="Z796" s="2182"/>
      <c r="AA796" s="2182"/>
      <c r="AB796" s="2182"/>
      <c r="AC796" s="2182"/>
      <c r="AD796" s="2182"/>
      <c r="AE796" s="2182"/>
      <c r="AF796" s="2182"/>
      <c r="AG796" s="2182"/>
      <c r="AH796" s="2182"/>
      <c r="AI796" s="2182"/>
      <c r="AJ796" s="2182"/>
      <c r="AK796" s="2182"/>
      <c r="AL796" s="2182"/>
      <c r="AM796" s="2182"/>
      <c r="AN796" s="2182"/>
    </row>
    <row r="797" ht="15.75" customHeight="1">
      <c r="A797" s="2242"/>
      <c r="B797" s="2182"/>
      <c r="C797" s="2182"/>
      <c r="D797" s="2182"/>
      <c r="E797" s="2182"/>
      <c r="F797" s="2182"/>
      <c r="G797" s="2182"/>
      <c r="H797" s="2182"/>
      <c r="I797" s="2182"/>
      <c r="K797" s="2182"/>
      <c r="L797" s="2182"/>
      <c r="M797" s="2182"/>
      <c r="N797" s="2243"/>
      <c r="O797" s="2182"/>
      <c r="P797" s="2182"/>
      <c r="Q797" s="2182"/>
      <c r="R797" s="2182"/>
      <c r="S797" s="2182"/>
      <c r="T797" s="2182"/>
      <c r="U797" s="2182"/>
      <c r="V797" s="2182"/>
      <c r="W797" s="2182"/>
      <c r="X797" s="2182"/>
      <c r="Y797" s="2182"/>
      <c r="Z797" s="2182"/>
      <c r="AA797" s="2182"/>
      <c r="AB797" s="2182"/>
      <c r="AC797" s="2182"/>
      <c r="AD797" s="2182"/>
      <c r="AE797" s="2182"/>
      <c r="AF797" s="2182"/>
      <c r="AG797" s="2182"/>
      <c r="AH797" s="2182"/>
      <c r="AI797" s="2182"/>
      <c r="AJ797" s="2182"/>
      <c r="AK797" s="2182"/>
      <c r="AL797" s="2182"/>
      <c r="AM797" s="2182"/>
      <c r="AN797" s="2182"/>
    </row>
    <row r="798" ht="15.75" customHeight="1">
      <c r="A798" s="2242"/>
      <c r="B798" s="2182"/>
      <c r="C798" s="2182"/>
      <c r="D798" s="2182"/>
      <c r="E798" s="2182"/>
      <c r="F798" s="2182"/>
      <c r="G798" s="2182"/>
      <c r="H798" s="2182"/>
      <c r="I798" s="2182"/>
      <c r="K798" s="2182"/>
      <c r="L798" s="2182"/>
      <c r="M798" s="2182"/>
      <c r="N798" s="2243"/>
      <c r="O798" s="2182"/>
      <c r="P798" s="2182"/>
      <c r="Q798" s="2182"/>
      <c r="R798" s="2182"/>
      <c r="S798" s="2182"/>
      <c r="T798" s="2182"/>
      <c r="U798" s="2182"/>
      <c r="V798" s="2182"/>
      <c r="W798" s="2182"/>
      <c r="X798" s="2182"/>
      <c r="Y798" s="2182"/>
      <c r="Z798" s="2182"/>
      <c r="AA798" s="2182"/>
      <c r="AB798" s="2182"/>
      <c r="AC798" s="2182"/>
      <c r="AD798" s="2182"/>
      <c r="AE798" s="2182"/>
      <c r="AF798" s="2182"/>
      <c r="AG798" s="2182"/>
      <c r="AH798" s="2182"/>
      <c r="AI798" s="2182"/>
      <c r="AJ798" s="2182"/>
      <c r="AK798" s="2182"/>
      <c r="AL798" s="2182"/>
      <c r="AM798" s="2182"/>
      <c r="AN798" s="2182"/>
    </row>
    <row r="799" ht="15.75" customHeight="1">
      <c r="A799" s="2242"/>
      <c r="B799" s="2182"/>
      <c r="C799" s="2182"/>
      <c r="D799" s="2182"/>
      <c r="E799" s="2182"/>
      <c r="F799" s="2182"/>
      <c r="G799" s="2182"/>
      <c r="H799" s="2182"/>
      <c r="I799" s="2182"/>
      <c r="K799" s="2182"/>
      <c r="L799" s="2182"/>
      <c r="M799" s="2182"/>
      <c r="N799" s="2243"/>
      <c r="O799" s="2182"/>
      <c r="P799" s="2182"/>
      <c r="Q799" s="2182"/>
      <c r="R799" s="2182"/>
      <c r="S799" s="2182"/>
      <c r="T799" s="2182"/>
      <c r="U799" s="2182"/>
      <c r="V799" s="2182"/>
      <c r="W799" s="2182"/>
      <c r="X799" s="2182"/>
      <c r="Y799" s="2182"/>
      <c r="Z799" s="2182"/>
      <c r="AA799" s="2182"/>
      <c r="AB799" s="2182"/>
      <c r="AC799" s="2182"/>
      <c r="AD799" s="2182"/>
      <c r="AE799" s="2182"/>
      <c r="AF799" s="2182"/>
      <c r="AG799" s="2182"/>
      <c r="AH799" s="2182"/>
      <c r="AI799" s="2182"/>
      <c r="AJ799" s="2182"/>
      <c r="AK799" s="2182"/>
      <c r="AL799" s="2182"/>
      <c r="AM799" s="2182"/>
      <c r="AN799" s="2182"/>
    </row>
    <row r="800" ht="15.75" customHeight="1">
      <c r="A800" s="2242"/>
      <c r="B800" s="2182"/>
      <c r="C800" s="2182"/>
      <c r="D800" s="2182"/>
      <c r="E800" s="2182"/>
      <c r="F800" s="2182"/>
      <c r="G800" s="2182"/>
      <c r="H800" s="2182"/>
      <c r="I800" s="2182"/>
      <c r="K800" s="2182"/>
      <c r="L800" s="2182"/>
      <c r="M800" s="2182"/>
      <c r="N800" s="2243"/>
      <c r="O800" s="2182"/>
      <c r="P800" s="2182"/>
      <c r="Q800" s="2182"/>
      <c r="R800" s="2182"/>
      <c r="S800" s="2182"/>
      <c r="T800" s="2182"/>
      <c r="U800" s="2182"/>
      <c r="V800" s="2182"/>
      <c r="W800" s="2182"/>
      <c r="X800" s="2182"/>
      <c r="Y800" s="2182"/>
      <c r="Z800" s="2182"/>
      <c r="AA800" s="2182"/>
      <c r="AB800" s="2182"/>
      <c r="AC800" s="2182"/>
      <c r="AD800" s="2182"/>
      <c r="AE800" s="2182"/>
      <c r="AF800" s="2182"/>
      <c r="AG800" s="2182"/>
      <c r="AH800" s="2182"/>
      <c r="AI800" s="2182"/>
      <c r="AJ800" s="2182"/>
      <c r="AK800" s="2182"/>
      <c r="AL800" s="2182"/>
      <c r="AM800" s="2182"/>
      <c r="AN800" s="2182"/>
    </row>
    <row r="801" ht="15.75" customHeight="1">
      <c r="A801" s="2242"/>
      <c r="B801" s="2182"/>
      <c r="C801" s="2182"/>
      <c r="D801" s="2182"/>
      <c r="E801" s="2182"/>
      <c r="F801" s="2182"/>
      <c r="G801" s="2182"/>
      <c r="H801" s="2182"/>
      <c r="I801" s="2182"/>
      <c r="K801" s="2182"/>
      <c r="L801" s="2182"/>
      <c r="M801" s="2182"/>
      <c r="N801" s="2243"/>
      <c r="O801" s="2182"/>
      <c r="P801" s="2182"/>
      <c r="Q801" s="2182"/>
      <c r="R801" s="2182"/>
      <c r="S801" s="2182"/>
      <c r="T801" s="2182"/>
      <c r="U801" s="2182"/>
      <c r="V801" s="2182"/>
      <c r="W801" s="2182"/>
      <c r="X801" s="2182"/>
      <c r="Y801" s="2182"/>
      <c r="Z801" s="2182"/>
      <c r="AA801" s="2182"/>
      <c r="AB801" s="2182"/>
      <c r="AC801" s="2182"/>
      <c r="AD801" s="2182"/>
      <c r="AE801" s="2182"/>
      <c r="AF801" s="2182"/>
      <c r="AG801" s="2182"/>
      <c r="AH801" s="2182"/>
      <c r="AI801" s="2182"/>
      <c r="AJ801" s="2182"/>
      <c r="AK801" s="2182"/>
      <c r="AL801" s="2182"/>
      <c r="AM801" s="2182"/>
      <c r="AN801" s="2182"/>
    </row>
    <row r="802" ht="15.75" customHeight="1">
      <c r="A802" s="2242"/>
      <c r="B802" s="2182"/>
      <c r="C802" s="2182"/>
      <c r="D802" s="2182"/>
      <c r="E802" s="2182"/>
      <c r="F802" s="2182"/>
      <c r="G802" s="2182"/>
      <c r="H802" s="2182"/>
      <c r="I802" s="2182"/>
      <c r="K802" s="2182"/>
      <c r="L802" s="2182"/>
      <c r="M802" s="2182"/>
      <c r="N802" s="2243"/>
      <c r="O802" s="2182"/>
      <c r="P802" s="2182"/>
      <c r="Q802" s="2182"/>
      <c r="R802" s="2182"/>
      <c r="S802" s="2182"/>
      <c r="T802" s="2182"/>
      <c r="U802" s="2182"/>
      <c r="V802" s="2182"/>
      <c r="W802" s="2182"/>
      <c r="X802" s="2182"/>
      <c r="Y802" s="2182"/>
      <c r="Z802" s="2182"/>
      <c r="AA802" s="2182"/>
      <c r="AB802" s="2182"/>
      <c r="AC802" s="2182"/>
      <c r="AD802" s="2182"/>
      <c r="AE802" s="2182"/>
      <c r="AF802" s="2182"/>
      <c r="AG802" s="2182"/>
      <c r="AH802" s="2182"/>
      <c r="AI802" s="2182"/>
      <c r="AJ802" s="2182"/>
      <c r="AK802" s="2182"/>
      <c r="AL802" s="2182"/>
      <c r="AM802" s="2182"/>
      <c r="AN802" s="2182"/>
    </row>
    <row r="803" ht="15.75" customHeight="1">
      <c r="A803" s="2242"/>
      <c r="B803" s="2182"/>
      <c r="C803" s="2182"/>
      <c r="D803" s="2182"/>
      <c r="E803" s="2182"/>
      <c r="F803" s="2182"/>
      <c r="G803" s="2182"/>
      <c r="H803" s="2182"/>
      <c r="I803" s="2182"/>
      <c r="K803" s="2182"/>
      <c r="L803" s="2182"/>
      <c r="M803" s="2182"/>
      <c r="N803" s="2243"/>
      <c r="O803" s="2182"/>
      <c r="P803" s="2182"/>
      <c r="Q803" s="2182"/>
      <c r="R803" s="2182"/>
      <c r="S803" s="2182"/>
      <c r="T803" s="2182"/>
      <c r="U803" s="2182"/>
      <c r="V803" s="2182"/>
      <c r="W803" s="2182"/>
      <c r="X803" s="2182"/>
      <c r="Y803" s="2182"/>
      <c r="Z803" s="2182"/>
      <c r="AA803" s="2182"/>
      <c r="AB803" s="2182"/>
      <c r="AC803" s="2182"/>
      <c r="AD803" s="2182"/>
      <c r="AE803" s="2182"/>
      <c r="AF803" s="2182"/>
      <c r="AG803" s="2182"/>
      <c r="AH803" s="2182"/>
      <c r="AI803" s="2182"/>
      <c r="AJ803" s="2182"/>
      <c r="AK803" s="2182"/>
      <c r="AL803" s="2182"/>
      <c r="AM803" s="2182"/>
      <c r="AN803" s="2182"/>
    </row>
    <row r="804" ht="15.75" customHeight="1">
      <c r="A804" s="2242"/>
      <c r="B804" s="2182"/>
      <c r="C804" s="2182"/>
      <c r="D804" s="2182"/>
      <c r="E804" s="2182"/>
      <c r="F804" s="2182"/>
      <c r="G804" s="2182"/>
      <c r="H804" s="2182"/>
      <c r="I804" s="2182"/>
      <c r="K804" s="2182"/>
      <c r="L804" s="2182"/>
      <c r="M804" s="2182"/>
      <c r="N804" s="2243"/>
      <c r="O804" s="2182"/>
      <c r="P804" s="2182"/>
      <c r="Q804" s="2182"/>
      <c r="R804" s="2182"/>
      <c r="S804" s="2182"/>
      <c r="T804" s="2182"/>
      <c r="U804" s="2182"/>
      <c r="V804" s="2182"/>
      <c r="W804" s="2182"/>
      <c r="X804" s="2182"/>
      <c r="Y804" s="2182"/>
      <c r="Z804" s="2182"/>
      <c r="AA804" s="2182"/>
      <c r="AB804" s="2182"/>
      <c r="AC804" s="2182"/>
      <c r="AD804" s="2182"/>
      <c r="AE804" s="2182"/>
      <c r="AF804" s="2182"/>
      <c r="AG804" s="2182"/>
      <c r="AH804" s="2182"/>
      <c r="AI804" s="2182"/>
      <c r="AJ804" s="2182"/>
      <c r="AK804" s="2182"/>
      <c r="AL804" s="2182"/>
      <c r="AM804" s="2182"/>
      <c r="AN804" s="2182"/>
    </row>
    <row r="805" ht="15.75" customHeight="1">
      <c r="A805" s="2242"/>
      <c r="B805" s="2182"/>
      <c r="C805" s="2182"/>
      <c r="D805" s="2182"/>
      <c r="E805" s="2182"/>
      <c r="F805" s="2182"/>
      <c r="G805" s="2182"/>
      <c r="H805" s="2182"/>
      <c r="I805" s="2182"/>
      <c r="K805" s="2182"/>
      <c r="L805" s="2182"/>
      <c r="M805" s="2182"/>
      <c r="N805" s="2243"/>
      <c r="O805" s="2182"/>
      <c r="P805" s="2182"/>
      <c r="Q805" s="2182"/>
      <c r="R805" s="2182"/>
      <c r="S805" s="2182"/>
      <c r="T805" s="2182"/>
      <c r="U805" s="2182"/>
      <c r="V805" s="2182"/>
      <c r="W805" s="2182"/>
      <c r="X805" s="2182"/>
      <c r="Y805" s="2182"/>
      <c r="Z805" s="2182"/>
      <c r="AA805" s="2182"/>
      <c r="AB805" s="2182"/>
      <c r="AC805" s="2182"/>
      <c r="AD805" s="2182"/>
      <c r="AE805" s="2182"/>
      <c r="AF805" s="2182"/>
      <c r="AG805" s="2182"/>
      <c r="AH805" s="2182"/>
      <c r="AI805" s="2182"/>
      <c r="AJ805" s="2182"/>
      <c r="AK805" s="2182"/>
      <c r="AL805" s="2182"/>
      <c r="AM805" s="2182"/>
      <c r="AN805" s="2182"/>
    </row>
    <row r="806" ht="15.75" customHeight="1">
      <c r="A806" s="2242"/>
      <c r="B806" s="2182"/>
      <c r="C806" s="2182"/>
      <c r="D806" s="2182"/>
      <c r="E806" s="2182"/>
      <c r="F806" s="2182"/>
      <c r="G806" s="2182"/>
      <c r="H806" s="2182"/>
      <c r="I806" s="2182"/>
      <c r="K806" s="2182"/>
      <c r="L806" s="2182"/>
      <c r="M806" s="2182"/>
      <c r="N806" s="2243"/>
      <c r="O806" s="2182"/>
      <c r="P806" s="2182"/>
      <c r="Q806" s="2182"/>
      <c r="R806" s="2182"/>
      <c r="S806" s="2182"/>
      <c r="T806" s="2182"/>
      <c r="U806" s="2182"/>
      <c r="V806" s="2182"/>
      <c r="W806" s="2182"/>
      <c r="X806" s="2182"/>
      <c r="Y806" s="2182"/>
      <c r="Z806" s="2182"/>
      <c r="AA806" s="2182"/>
      <c r="AB806" s="2182"/>
      <c r="AC806" s="2182"/>
      <c r="AD806" s="2182"/>
      <c r="AE806" s="2182"/>
      <c r="AF806" s="2182"/>
      <c r="AG806" s="2182"/>
      <c r="AH806" s="2182"/>
      <c r="AI806" s="2182"/>
      <c r="AJ806" s="2182"/>
      <c r="AK806" s="2182"/>
      <c r="AL806" s="2182"/>
      <c r="AM806" s="2182"/>
      <c r="AN806" s="2182"/>
    </row>
    <row r="807" ht="15.75" customHeight="1">
      <c r="A807" s="2242"/>
      <c r="B807" s="2182"/>
      <c r="C807" s="2182"/>
      <c r="D807" s="2182"/>
      <c r="E807" s="2182"/>
      <c r="F807" s="2182"/>
      <c r="G807" s="2182"/>
      <c r="H807" s="2182"/>
      <c r="I807" s="2182"/>
      <c r="K807" s="2182"/>
      <c r="L807" s="2182"/>
      <c r="M807" s="2182"/>
      <c r="N807" s="2243"/>
      <c r="O807" s="2182"/>
      <c r="P807" s="2182"/>
      <c r="Q807" s="2182"/>
      <c r="R807" s="2182"/>
      <c r="S807" s="2182"/>
      <c r="T807" s="2182"/>
      <c r="U807" s="2182"/>
      <c r="V807" s="2182"/>
      <c r="W807" s="2182"/>
      <c r="X807" s="2182"/>
      <c r="Y807" s="2182"/>
      <c r="Z807" s="2182"/>
      <c r="AA807" s="2182"/>
      <c r="AB807" s="2182"/>
      <c r="AC807" s="2182"/>
      <c r="AD807" s="2182"/>
      <c r="AE807" s="2182"/>
      <c r="AF807" s="2182"/>
      <c r="AG807" s="2182"/>
      <c r="AH807" s="2182"/>
      <c r="AI807" s="2182"/>
      <c r="AJ807" s="2182"/>
      <c r="AK807" s="2182"/>
      <c r="AL807" s="2182"/>
      <c r="AM807" s="2182"/>
      <c r="AN807" s="2182"/>
    </row>
    <row r="808" ht="15.75" customHeight="1">
      <c r="A808" s="2242"/>
      <c r="B808" s="2182"/>
      <c r="C808" s="2182"/>
      <c r="D808" s="2182"/>
      <c r="E808" s="2182"/>
      <c r="F808" s="2182"/>
      <c r="G808" s="2182"/>
      <c r="H808" s="2182"/>
      <c r="I808" s="2182"/>
      <c r="K808" s="2182"/>
      <c r="L808" s="2182"/>
      <c r="M808" s="2182"/>
      <c r="N808" s="2243"/>
      <c r="O808" s="2182"/>
      <c r="P808" s="2182"/>
      <c r="Q808" s="2182"/>
      <c r="R808" s="2182"/>
      <c r="S808" s="2182"/>
      <c r="T808" s="2182"/>
      <c r="U808" s="2182"/>
      <c r="V808" s="2182"/>
      <c r="W808" s="2182"/>
      <c r="X808" s="2182"/>
      <c r="Y808" s="2182"/>
      <c r="Z808" s="2182"/>
      <c r="AA808" s="2182"/>
      <c r="AB808" s="2182"/>
      <c r="AC808" s="2182"/>
      <c r="AD808" s="2182"/>
      <c r="AE808" s="2182"/>
      <c r="AF808" s="2182"/>
      <c r="AG808" s="2182"/>
      <c r="AH808" s="2182"/>
      <c r="AI808" s="2182"/>
      <c r="AJ808" s="2182"/>
      <c r="AK808" s="2182"/>
      <c r="AL808" s="2182"/>
      <c r="AM808" s="2182"/>
      <c r="AN808" s="2182"/>
    </row>
    <row r="809" ht="15.75" customHeight="1">
      <c r="A809" s="2242"/>
      <c r="B809" s="2182"/>
      <c r="C809" s="2182"/>
      <c r="D809" s="2182"/>
      <c r="E809" s="2182"/>
      <c r="F809" s="2182"/>
      <c r="G809" s="2182"/>
      <c r="H809" s="2182"/>
      <c r="I809" s="2182"/>
      <c r="K809" s="2182"/>
      <c r="L809" s="2182"/>
      <c r="M809" s="2182"/>
      <c r="N809" s="2243"/>
      <c r="O809" s="2182"/>
      <c r="P809" s="2182"/>
      <c r="Q809" s="2182"/>
      <c r="R809" s="2182"/>
      <c r="S809" s="2182"/>
      <c r="T809" s="2182"/>
      <c r="U809" s="2182"/>
      <c r="V809" s="2182"/>
      <c r="W809" s="2182"/>
      <c r="X809" s="2182"/>
      <c r="Y809" s="2182"/>
      <c r="Z809" s="2182"/>
      <c r="AA809" s="2182"/>
      <c r="AB809" s="2182"/>
      <c r="AC809" s="2182"/>
      <c r="AD809" s="2182"/>
      <c r="AE809" s="2182"/>
      <c r="AF809" s="2182"/>
      <c r="AG809" s="2182"/>
      <c r="AH809" s="2182"/>
      <c r="AI809" s="2182"/>
      <c r="AJ809" s="2182"/>
      <c r="AK809" s="2182"/>
      <c r="AL809" s="2182"/>
      <c r="AM809" s="2182"/>
      <c r="AN809" s="2182"/>
    </row>
    <row r="810" ht="15.75" customHeight="1">
      <c r="A810" s="2242"/>
      <c r="B810" s="2182"/>
      <c r="C810" s="2182"/>
      <c r="D810" s="2182"/>
      <c r="E810" s="2182"/>
      <c r="F810" s="2182"/>
      <c r="G810" s="2182"/>
      <c r="H810" s="2182"/>
      <c r="I810" s="2182"/>
      <c r="K810" s="2182"/>
      <c r="L810" s="2182"/>
      <c r="M810" s="2182"/>
      <c r="N810" s="2243"/>
      <c r="O810" s="2182"/>
      <c r="P810" s="2182"/>
      <c r="Q810" s="2182"/>
      <c r="R810" s="2182"/>
      <c r="S810" s="2182"/>
      <c r="T810" s="2182"/>
      <c r="U810" s="2182"/>
      <c r="V810" s="2182"/>
      <c r="W810" s="2182"/>
      <c r="X810" s="2182"/>
      <c r="Y810" s="2182"/>
      <c r="Z810" s="2182"/>
      <c r="AA810" s="2182"/>
      <c r="AB810" s="2182"/>
      <c r="AC810" s="2182"/>
      <c r="AD810" s="2182"/>
      <c r="AE810" s="2182"/>
      <c r="AF810" s="2182"/>
      <c r="AG810" s="2182"/>
      <c r="AH810" s="2182"/>
      <c r="AI810" s="2182"/>
      <c r="AJ810" s="2182"/>
      <c r="AK810" s="2182"/>
      <c r="AL810" s="2182"/>
      <c r="AM810" s="2182"/>
      <c r="AN810" s="2182"/>
    </row>
    <row r="811" ht="15.75" customHeight="1">
      <c r="A811" s="2242"/>
      <c r="B811" s="2182"/>
      <c r="C811" s="2182"/>
      <c r="D811" s="2182"/>
      <c r="E811" s="2182"/>
      <c r="F811" s="2182"/>
      <c r="G811" s="2182"/>
      <c r="H811" s="2182"/>
      <c r="I811" s="2182"/>
      <c r="K811" s="2182"/>
      <c r="L811" s="2182"/>
      <c r="M811" s="2182"/>
      <c r="N811" s="2243"/>
      <c r="O811" s="2182"/>
      <c r="P811" s="2182"/>
      <c r="Q811" s="2182"/>
      <c r="R811" s="2182"/>
      <c r="S811" s="2182"/>
      <c r="T811" s="2182"/>
      <c r="U811" s="2182"/>
      <c r="V811" s="2182"/>
      <c r="W811" s="2182"/>
      <c r="X811" s="2182"/>
      <c r="Y811" s="2182"/>
      <c r="Z811" s="2182"/>
      <c r="AA811" s="2182"/>
      <c r="AB811" s="2182"/>
      <c r="AC811" s="2182"/>
      <c r="AD811" s="2182"/>
      <c r="AE811" s="2182"/>
      <c r="AF811" s="2182"/>
      <c r="AG811" s="2182"/>
      <c r="AH811" s="2182"/>
      <c r="AI811" s="2182"/>
      <c r="AJ811" s="2182"/>
      <c r="AK811" s="2182"/>
      <c r="AL811" s="2182"/>
      <c r="AM811" s="2182"/>
      <c r="AN811" s="2182"/>
    </row>
    <row r="812" ht="15.75" customHeight="1">
      <c r="A812" s="2242"/>
      <c r="B812" s="2182"/>
      <c r="C812" s="2182"/>
      <c r="D812" s="2182"/>
      <c r="E812" s="2182"/>
      <c r="F812" s="2182"/>
      <c r="G812" s="2182"/>
      <c r="H812" s="2182"/>
      <c r="I812" s="2182"/>
      <c r="K812" s="2182"/>
      <c r="L812" s="2182"/>
      <c r="M812" s="2182"/>
      <c r="N812" s="2243"/>
      <c r="O812" s="2182"/>
      <c r="P812" s="2182"/>
      <c r="Q812" s="2182"/>
      <c r="R812" s="2182"/>
      <c r="S812" s="2182"/>
      <c r="T812" s="2182"/>
      <c r="U812" s="2182"/>
      <c r="V812" s="2182"/>
      <c r="W812" s="2182"/>
      <c r="X812" s="2182"/>
      <c r="Y812" s="2182"/>
      <c r="Z812" s="2182"/>
      <c r="AA812" s="2182"/>
      <c r="AB812" s="2182"/>
      <c r="AC812" s="2182"/>
      <c r="AD812" s="2182"/>
      <c r="AE812" s="2182"/>
      <c r="AF812" s="2182"/>
      <c r="AG812" s="2182"/>
      <c r="AH812" s="2182"/>
      <c r="AI812" s="2182"/>
      <c r="AJ812" s="2182"/>
      <c r="AK812" s="2182"/>
      <c r="AL812" s="2182"/>
      <c r="AM812" s="2182"/>
      <c r="AN812" s="2182"/>
    </row>
    <row r="813" ht="15.75" customHeight="1">
      <c r="A813" s="2242"/>
      <c r="B813" s="2182"/>
      <c r="C813" s="2182"/>
      <c r="D813" s="2182"/>
      <c r="E813" s="2182"/>
      <c r="F813" s="2182"/>
      <c r="G813" s="2182"/>
      <c r="H813" s="2182"/>
      <c r="I813" s="2182"/>
      <c r="K813" s="2182"/>
      <c r="L813" s="2182"/>
      <c r="M813" s="2182"/>
      <c r="N813" s="2243"/>
      <c r="O813" s="2182"/>
      <c r="P813" s="2182"/>
      <c r="Q813" s="2182"/>
      <c r="R813" s="2182"/>
      <c r="S813" s="2182"/>
      <c r="T813" s="2182"/>
      <c r="U813" s="2182"/>
      <c r="V813" s="2182"/>
      <c r="W813" s="2182"/>
      <c r="X813" s="2182"/>
      <c r="Y813" s="2182"/>
      <c r="Z813" s="2182"/>
      <c r="AA813" s="2182"/>
      <c r="AB813" s="2182"/>
      <c r="AC813" s="2182"/>
      <c r="AD813" s="2182"/>
      <c r="AE813" s="2182"/>
      <c r="AF813" s="2182"/>
      <c r="AG813" s="2182"/>
      <c r="AH813" s="2182"/>
      <c r="AI813" s="2182"/>
      <c r="AJ813" s="2182"/>
      <c r="AK813" s="2182"/>
      <c r="AL813" s="2182"/>
      <c r="AM813" s="2182"/>
      <c r="AN813" s="2182"/>
    </row>
    <row r="814" ht="15.75" customHeight="1">
      <c r="A814" s="2242"/>
      <c r="B814" s="2182"/>
      <c r="C814" s="2182"/>
      <c r="D814" s="2182"/>
      <c r="E814" s="2182"/>
      <c r="F814" s="2182"/>
      <c r="G814" s="2182"/>
      <c r="H814" s="2182"/>
      <c r="I814" s="2182"/>
      <c r="K814" s="2182"/>
      <c r="L814" s="2182"/>
      <c r="M814" s="2182"/>
      <c r="N814" s="2243"/>
      <c r="O814" s="2182"/>
      <c r="P814" s="2182"/>
      <c r="Q814" s="2182"/>
      <c r="R814" s="2182"/>
      <c r="S814" s="2182"/>
      <c r="T814" s="2182"/>
      <c r="U814" s="2182"/>
      <c r="V814" s="2182"/>
      <c r="W814" s="2182"/>
      <c r="X814" s="2182"/>
      <c r="Y814" s="2182"/>
      <c r="Z814" s="2182"/>
      <c r="AA814" s="2182"/>
      <c r="AB814" s="2182"/>
      <c r="AC814" s="2182"/>
      <c r="AD814" s="2182"/>
      <c r="AE814" s="2182"/>
      <c r="AF814" s="2182"/>
      <c r="AG814" s="2182"/>
      <c r="AH814" s="2182"/>
      <c r="AI814" s="2182"/>
      <c r="AJ814" s="2182"/>
      <c r="AK814" s="2182"/>
      <c r="AL814" s="2182"/>
      <c r="AM814" s="2182"/>
      <c r="AN814" s="2182"/>
    </row>
    <row r="815" ht="15.75" customHeight="1">
      <c r="A815" s="2242"/>
      <c r="B815" s="2182"/>
      <c r="C815" s="2182"/>
      <c r="D815" s="2182"/>
      <c r="E815" s="2182"/>
      <c r="F815" s="2182"/>
      <c r="G815" s="2182"/>
      <c r="H815" s="2182"/>
      <c r="I815" s="2182"/>
      <c r="K815" s="2182"/>
      <c r="L815" s="2182"/>
      <c r="M815" s="2182"/>
      <c r="N815" s="2243"/>
      <c r="O815" s="2182"/>
      <c r="P815" s="2182"/>
      <c r="Q815" s="2182"/>
      <c r="R815" s="2182"/>
      <c r="S815" s="2182"/>
      <c r="T815" s="2182"/>
      <c r="U815" s="2182"/>
      <c r="V815" s="2182"/>
      <c r="W815" s="2182"/>
      <c r="X815" s="2182"/>
      <c r="Y815" s="2182"/>
      <c r="Z815" s="2182"/>
      <c r="AA815" s="2182"/>
      <c r="AB815" s="2182"/>
      <c r="AC815" s="2182"/>
      <c r="AD815" s="2182"/>
      <c r="AE815" s="2182"/>
      <c r="AF815" s="2182"/>
      <c r="AG815" s="2182"/>
      <c r="AH815" s="2182"/>
      <c r="AI815" s="2182"/>
      <c r="AJ815" s="2182"/>
      <c r="AK815" s="2182"/>
      <c r="AL815" s="2182"/>
      <c r="AM815" s="2182"/>
      <c r="AN815" s="2182"/>
    </row>
    <row r="816" ht="15.75" customHeight="1">
      <c r="A816" s="2242"/>
      <c r="B816" s="2182"/>
      <c r="C816" s="2182"/>
      <c r="D816" s="2182"/>
      <c r="E816" s="2182"/>
      <c r="F816" s="2182"/>
      <c r="G816" s="2182"/>
      <c r="H816" s="2182"/>
      <c r="I816" s="2182"/>
      <c r="K816" s="2182"/>
      <c r="L816" s="2182"/>
      <c r="M816" s="2182"/>
      <c r="N816" s="2243"/>
      <c r="O816" s="2182"/>
      <c r="P816" s="2182"/>
      <c r="Q816" s="2182"/>
      <c r="R816" s="2182"/>
      <c r="S816" s="2182"/>
      <c r="T816" s="2182"/>
      <c r="U816" s="2182"/>
      <c r="V816" s="2182"/>
      <c r="W816" s="2182"/>
      <c r="X816" s="2182"/>
      <c r="Y816" s="2182"/>
      <c r="Z816" s="2182"/>
      <c r="AA816" s="2182"/>
      <c r="AB816" s="2182"/>
      <c r="AC816" s="2182"/>
      <c r="AD816" s="2182"/>
      <c r="AE816" s="2182"/>
      <c r="AF816" s="2182"/>
      <c r="AG816" s="2182"/>
      <c r="AH816" s="2182"/>
      <c r="AI816" s="2182"/>
      <c r="AJ816" s="2182"/>
      <c r="AK816" s="2182"/>
      <c r="AL816" s="2182"/>
      <c r="AM816" s="2182"/>
      <c r="AN816" s="2182"/>
    </row>
    <row r="817" ht="15.75" customHeight="1">
      <c r="A817" s="2242"/>
      <c r="B817" s="2182"/>
      <c r="C817" s="2182"/>
      <c r="D817" s="2182"/>
      <c r="E817" s="2182"/>
      <c r="F817" s="2182"/>
      <c r="G817" s="2182"/>
      <c r="H817" s="2182"/>
      <c r="I817" s="2182"/>
      <c r="K817" s="2182"/>
      <c r="L817" s="2182"/>
      <c r="M817" s="2182"/>
      <c r="N817" s="2243"/>
      <c r="O817" s="2182"/>
      <c r="P817" s="2182"/>
      <c r="Q817" s="2182"/>
      <c r="R817" s="2182"/>
      <c r="S817" s="2182"/>
      <c r="T817" s="2182"/>
      <c r="U817" s="2182"/>
      <c r="V817" s="2182"/>
      <c r="W817" s="2182"/>
      <c r="X817" s="2182"/>
      <c r="Y817" s="2182"/>
      <c r="Z817" s="2182"/>
      <c r="AA817" s="2182"/>
      <c r="AB817" s="2182"/>
      <c r="AC817" s="2182"/>
      <c r="AD817" s="2182"/>
      <c r="AE817" s="2182"/>
      <c r="AF817" s="2182"/>
      <c r="AG817" s="2182"/>
      <c r="AH817" s="2182"/>
      <c r="AI817" s="2182"/>
      <c r="AJ817" s="2182"/>
      <c r="AK817" s="2182"/>
      <c r="AL817" s="2182"/>
      <c r="AM817" s="2182"/>
      <c r="AN817" s="2182"/>
    </row>
    <row r="818" ht="15.75" customHeight="1">
      <c r="A818" s="2242"/>
      <c r="B818" s="2182"/>
      <c r="C818" s="2182"/>
      <c r="D818" s="2182"/>
      <c r="E818" s="2182"/>
      <c r="F818" s="2182"/>
      <c r="G818" s="2182"/>
      <c r="H818" s="2182"/>
      <c r="I818" s="2182"/>
      <c r="K818" s="2182"/>
      <c r="L818" s="2182"/>
      <c r="M818" s="2182"/>
      <c r="N818" s="2243"/>
      <c r="O818" s="2182"/>
      <c r="P818" s="2182"/>
      <c r="Q818" s="2182"/>
      <c r="R818" s="2182"/>
      <c r="S818" s="2182"/>
      <c r="T818" s="2182"/>
      <c r="U818" s="2182"/>
      <c r="V818" s="2182"/>
      <c r="W818" s="2182"/>
      <c r="X818" s="2182"/>
      <c r="Y818" s="2182"/>
      <c r="Z818" s="2182"/>
      <c r="AA818" s="2182"/>
      <c r="AB818" s="2182"/>
      <c r="AC818" s="2182"/>
      <c r="AD818" s="2182"/>
      <c r="AE818" s="2182"/>
      <c r="AF818" s="2182"/>
      <c r="AG818" s="2182"/>
      <c r="AH818" s="2182"/>
      <c r="AI818" s="2182"/>
      <c r="AJ818" s="2182"/>
      <c r="AK818" s="2182"/>
      <c r="AL818" s="2182"/>
      <c r="AM818" s="2182"/>
      <c r="AN818" s="2182"/>
    </row>
    <row r="819" ht="15.75" customHeight="1">
      <c r="A819" s="2242"/>
      <c r="B819" s="2182"/>
      <c r="C819" s="2182"/>
      <c r="D819" s="2182"/>
      <c r="E819" s="2182"/>
      <c r="F819" s="2182"/>
      <c r="G819" s="2182"/>
      <c r="H819" s="2182"/>
      <c r="I819" s="2182"/>
      <c r="K819" s="2182"/>
      <c r="L819" s="2182"/>
      <c r="M819" s="2182"/>
      <c r="N819" s="2243"/>
      <c r="O819" s="2182"/>
      <c r="P819" s="2182"/>
      <c r="Q819" s="2182"/>
      <c r="R819" s="2182"/>
      <c r="S819" s="2182"/>
      <c r="T819" s="2182"/>
      <c r="U819" s="2182"/>
      <c r="V819" s="2182"/>
      <c r="W819" s="2182"/>
      <c r="X819" s="2182"/>
      <c r="Y819" s="2182"/>
      <c r="Z819" s="2182"/>
      <c r="AA819" s="2182"/>
      <c r="AB819" s="2182"/>
      <c r="AC819" s="2182"/>
      <c r="AD819" s="2182"/>
      <c r="AE819" s="2182"/>
      <c r="AF819" s="2182"/>
      <c r="AG819" s="2182"/>
      <c r="AH819" s="2182"/>
      <c r="AI819" s="2182"/>
      <c r="AJ819" s="2182"/>
      <c r="AK819" s="2182"/>
      <c r="AL819" s="2182"/>
      <c r="AM819" s="2182"/>
      <c r="AN819" s="2182"/>
    </row>
    <row r="820" ht="15.75" customHeight="1">
      <c r="A820" s="2242"/>
      <c r="B820" s="2182"/>
      <c r="C820" s="2182"/>
      <c r="D820" s="2182"/>
      <c r="E820" s="2182"/>
      <c r="F820" s="2182"/>
      <c r="G820" s="2182"/>
      <c r="H820" s="2182"/>
      <c r="I820" s="2182"/>
      <c r="K820" s="2182"/>
      <c r="L820" s="2182"/>
      <c r="M820" s="2182"/>
      <c r="N820" s="2243"/>
      <c r="O820" s="2182"/>
      <c r="P820" s="2182"/>
      <c r="Q820" s="2182"/>
      <c r="R820" s="2182"/>
      <c r="S820" s="2182"/>
      <c r="T820" s="2182"/>
      <c r="U820" s="2182"/>
      <c r="V820" s="2182"/>
      <c r="W820" s="2182"/>
      <c r="X820" s="2182"/>
      <c r="Y820" s="2182"/>
      <c r="Z820" s="2182"/>
      <c r="AA820" s="2182"/>
      <c r="AB820" s="2182"/>
      <c r="AC820" s="2182"/>
      <c r="AD820" s="2182"/>
      <c r="AE820" s="2182"/>
      <c r="AF820" s="2182"/>
      <c r="AG820" s="2182"/>
      <c r="AH820" s="2182"/>
      <c r="AI820" s="2182"/>
      <c r="AJ820" s="2182"/>
      <c r="AK820" s="2182"/>
      <c r="AL820" s="2182"/>
      <c r="AM820" s="2182"/>
      <c r="AN820" s="2182"/>
    </row>
    <row r="821" ht="15.75" customHeight="1">
      <c r="A821" s="2242"/>
      <c r="B821" s="2182"/>
      <c r="C821" s="2182"/>
      <c r="D821" s="2182"/>
      <c r="E821" s="2182"/>
      <c r="F821" s="2182"/>
      <c r="G821" s="2182"/>
      <c r="H821" s="2182"/>
      <c r="I821" s="2182"/>
      <c r="K821" s="2182"/>
      <c r="L821" s="2182"/>
      <c r="M821" s="2182"/>
      <c r="N821" s="2243"/>
      <c r="O821" s="2182"/>
      <c r="P821" s="2182"/>
      <c r="Q821" s="2182"/>
      <c r="R821" s="2182"/>
      <c r="S821" s="2182"/>
      <c r="T821" s="2182"/>
      <c r="U821" s="2182"/>
      <c r="V821" s="2182"/>
      <c r="W821" s="2182"/>
      <c r="X821" s="2182"/>
      <c r="Y821" s="2182"/>
      <c r="Z821" s="2182"/>
      <c r="AA821" s="2182"/>
      <c r="AB821" s="2182"/>
      <c r="AC821" s="2182"/>
      <c r="AD821" s="2182"/>
      <c r="AE821" s="2182"/>
      <c r="AF821" s="2182"/>
      <c r="AG821" s="2182"/>
      <c r="AH821" s="2182"/>
      <c r="AI821" s="2182"/>
      <c r="AJ821" s="2182"/>
      <c r="AK821" s="2182"/>
      <c r="AL821" s="2182"/>
      <c r="AM821" s="2182"/>
      <c r="AN821" s="2182"/>
    </row>
    <row r="822" ht="15.75" customHeight="1">
      <c r="A822" s="2242"/>
      <c r="B822" s="2182"/>
      <c r="C822" s="2182"/>
      <c r="D822" s="2182"/>
      <c r="E822" s="2182"/>
      <c r="F822" s="2182"/>
      <c r="G822" s="2182"/>
      <c r="H822" s="2182"/>
      <c r="I822" s="2182"/>
      <c r="K822" s="2182"/>
      <c r="L822" s="2182"/>
      <c r="M822" s="2182"/>
      <c r="N822" s="2243"/>
      <c r="O822" s="2182"/>
      <c r="P822" s="2182"/>
      <c r="Q822" s="2182"/>
      <c r="R822" s="2182"/>
      <c r="S822" s="2182"/>
      <c r="T822" s="2182"/>
      <c r="U822" s="2182"/>
      <c r="V822" s="2182"/>
      <c r="W822" s="2182"/>
      <c r="X822" s="2182"/>
      <c r="Y822" s="2182"/>
      <c r="Z822" s="2182"/>
      <c r="AA822" s="2182"/>
      <c r="AB822" s="2182"/>
      <c r="AC822" s="2182"/>
      <c r="AD822" s="2182"/>
      <c r="AE822" s="2182"/>
      <c r="AF822" s="2182"/>
      <c r="AG822" s="2182"/>
      <c r="AH822" s="2182"/>
      <c r="AI822" s="2182"/>
      <c r="AJ822" s="2182"/>
      <c r="AK822" s="2182"/>
      <c r="AL822" s="2182"/>
      <c r="AM822" s="2182"/>
      <c r="AN822" s="2182"/>
    </row>
    <row r="823" ht="15.75" customHeight="1">
      <c r="A823" s="2242"/>
      <c r="B823" s="2182"/>
      <c r="C823" s="2182"/>
      <c r="D823" s="2182"/>
      <c r="E823" s="2182"/>
      <c r="F823" s="2182"/>
      <c r="G823" s="2182"/>
      <c r="H823" s="2182"/>
      <c r="I823" s="2182"/>
      <c r="K823" s="2182"/>
      <c r="L823" s="2182"/>
      <c r="M823" s="2182"/>
      <c r="N823" s="2243"/>
      <c r="O823" s="2182"/>
      <c r="P823" s="2182"/>
      <c r="Q823" s="2182"/>
      <c r="R823" s="2182"/>
      <c r="S823" s="2182"/>
      <c r="T823" s="2182"/>
      <c r="U823" s="2182"/>
      <c r="V823" s="2182"/>
      <c r="W823" s="2182"/>
      <c r="X823" s="2182"/>
      <c r="Y823" s="2182"/>
      <c r="Z823" s="2182"/>
      <c r="AA823" s="2182"/>
      <c r="AB823" s="2182"/>
      <c r="AC823" s="2182"/>
      <c r="AD823" s="2182"/>
      <c r="AE823" s="2182"/>
      <c r="AF823" s="2182"/>
      <c r="AG823" s="2182"/>
      <c r="AH823" s="2182"/>
      <c r="AI823" s="2182"/>
      <c r="AJ823" s="2182"/>
      <c r="AK823" s="2182"/>
      <c r="AL823" s="2182"/>
      <c r="AM823" s="2182"/>
      <c r="AN823" s="2182"/>
    </row>
    <row r="824" ht="15.75" customHeight="1">
      <c r="A824" s="2242"/>
      <c r="B824" s="2182"/>
      <c r="C824" s="2182"/>
      <c r="D824" s="2182"/>
      <c r="E824" s="2182"/>
      <c r="F824" s="2182"/>
      <c r="G824" s="2182"/>
      <c r="H824" s="2182"/>
      <c r="I824" s="2182"/>
      <c r="K824" s="2182"/>
      <c r="L824" s="2182"/>
      <c r="M824" s="2182"/>
      <c r="N824" s="2243"/>
      <c r="O824" s="2182"/>
      <c r="P824" s="2182"/>
      <c r="Q824" s="2182"/>
      <c r="R824" s="2182"/>
      <c r="S824" s="2182"/>
      <c r="T824" s="2182"/>
      <c r="U824" s="2182"/>
      <c r="V824" s="2182"/>
      <c r="W824" s="2182"/>
      <c r="X824" s="2182"/>
      <c r="Y824" s="2182"/>
      <c r="Z824" s="2182"/>
      <c r="AA824" s="2182"/>
      <c r="AB824" s="2182"/>
      <c r="AC824" s="2182"/>
      <c r="AD824" s="2182"/>
      <c r="AE824" s="2182"/>
      <c r="AF824" s="2182"/>
      <c r="AG824" s="2182"/>
      <c r="AH824" s="2182"/>
      <c r="AI824" s="2182"/>
      <c r="AJ824" s="2182"/>
      <c r="AK824" s="2182"/>
      <c r="AL824" s="2182"/>
      <c r="AM824" s="2182"/>
      <c r="AN824" s="2182"/>
    </row>
    <row r="825" ht="15.75" customHeight="1">
      <c r="A825" s="2242"/>
      <c r="B825" s="2182"/>
      <c r="C825" s="2182"/>
      <c r="D825" s="2182"/>
      <c r="E825" s="2182"/>
      <c r="F825" s="2182"/>
      <c r="G825" s="2182"/>
      <c r="H825" s="2182"/>
      <c r="I825" s="2182"/>
      <c r="K825" s="2182"/>
      <c r="L825" s="2182"/>
      <c r="M825" s="2182"/>
      <c r="N825" s="2243"/>
      <c r="O825" s="2182"/>
      <c r="P825" s="2182"/>
      <c r="Q825" s="2182"/>
      <c r="R825" s="2182"/>
      <c r="S825" s="2182"/>
      <c r="T825" s="2182"/>
      <c r="U825" s="2182"/>
      <c r="V825" s="2182"/>
      <c r="W825" s="2182"/>
      <c r="X825" s="2182"/>
      <c r="Y825" s="2182"/>
      <c r="Z825" s="2182"/>
      <c r="AA825" s="2182"/>
      <c r="AB825" s="2182"/>
      <c r="AC825" s="2182"/>
      <c r="AD825" s="2182"/>
      <c r="AE825" s="2182"/>
      <c r="AF825" s="2182"/>
      <c r="AG825" s="2182"/>
      <c r="AH825" s="2182"/>
      <c r="AI825" s="2182"/>
      <c r="AJ825" s="2182"/>
      <c r="AK825" s="2182"/>
      <c r="AL825" s="2182"/>
      <c r="AM825" s="2182"/>
      <c r="AN825" s="2182"/>
    </row>
    <row r="826" ht="15.75" customHeight="1">
      <c r="A826" s="2242"/>
      <c r="B826" s="2182"/>
      <c r="C826" s="2182"/>
      <c r="D826" s="2182"/>
      <c r="E826" s="2182"/>
      <c r="F826" s="2182"/>
      <c r="G826" s="2182"/>
      <c r="H826" s="2182"/>
      <c r="I826" s="2182"/>
      <c r="K826" s="2182"/>
      <c r="L826" s="2182"/>
      <c r="M826" s="2182"/>
      <c r="N826" s="2243"/>
      <c r="O826" s="2182"/>
      <c r="P826" s="2182"/>
      <c r="Q826" s="2182"/>
      <c r="R826" s="2182"/>
      <c r="S826" s="2182"/>
      <c r="T826" s="2182"/>
      <c r="U826" s="2182"/>
      <c r="V826" s="2182"/>
      <c r="W826" s="2182"/>
      <c r="X826" s="2182"/>
      <c r="Y826" s="2182"/>
      <c r="Z826" s="2182"/>
      <c r="AA826" s="2182"/>
      <c r="AB826" s="2182"/>
      <c r="AC826" s="2182"/>
      <c r="AD826" s="2182"/>
      <c r="AE826" s="2182"/>
      <c r="AF826" s="2182"/>
      <c r="AG826" s="2182"/>
      <c r="AH826" s="2182"/>
      <c r="AI826" s="2182"/>
      <c r="AJ826" s="2182"/>
      <c r="AK826" s="2182"/>
      <c r="AL826" s="2182"/>
      <c r="AM826" s="2182"/>
      <c r="AN826" s="2182"/>
    </row>
    <row r="827" ht="15.75" customHeight="1">
      <c r="A827" s="2242"/>
      <c r="B827" s="2182"/>
      <c r="C827" s="2182"/>
      <c r="D827" s="2182"/>
      <c r="E827" s="2182"/>
      <c r="F827" s="2182"/>
      <c r="G827" s="2182"/>
      <c r="H827" s="2182"/>
      <c r="I827" s="2182"/>
      <c r="K827" s="2182"/>
      <c r="L827" s="2182"/>
      <c r="M827" s="2182"/>
      <c r="N827" s="2243"/>
      <c r="O827" s="2182"/>
      <c r="P827" s="2182"/>
      <c r="Q827" s="2182"/>
      <c r="R827" s="2182"/>
      <c r="S827" s="2182"/>
      <c r="T827" s="2182"/>
      <c r="U827" s="2182"/>
      <c r="V827" s="2182"/>
      <c r="W827" s="2182"/>
      <c r="X827" s="2182"/>
      <c r="Y827" s="2182"/>
      <c r="Z827" s="2182"/>
      <c r="AA827" s="2182"/>
      <c r="AB827" s="2182"/>
      <c r="AC827" s="2182"/>
      <c r="AD827" s="2182"/>
      <c r="AE827" s="2182"/>
      <c r="AF827" s="2182"/>
      <c r="AG827" s="2182"/>
      <c r="AH827" s="2182"/>
      <c r="AI827" s="2182"/>
      <c r="AJ827" s="2182"/>
      <c r="AK827" s="2182"/>
      <c r="AL827" s="2182"/>
      <c r="AM827" s="2182"/>
      <c r="AN827" s="2182"/>
    </row>
    <row r="828" ht="15.75" customHeight="1">
      <c r="A828" s="2242"/>
      <c r="B828" s="2182"/>
      <c r="C828" s="2182"/>
      <c r="D828" s="2182"/>
      <c r="E828" s="2182"/>
      <c r="F828" s="2182"/>
      <c r="G828" s="2182"/>
      <c r="H828" s="2182"/>
      <c r="I828" s="2182"/>
      <c r="K828" s="2182"/>
      <c r="L828" s="2182"/>
      <c r="M828" s="2182"/>
      <c r="N828" s="2243"/>
      <c r="O828" s="2182"/>
      <c r="P828" s="2182"/>
      <c r="Q828" s="2182"/>
      <c r="R828" s="2182"/>
      <c r="S828" s="2182"/>
      <c r="T828" s="2182"/>
      <c r="U828" s="2182"/>
      <c r="V828" s="2182"/>
      <c r="W828" s="2182"/>
      <c r="X828" s="2182"/>
      <c r="Y828" s="2182"/>
      <c r="Z828" s="2182"/>
      <c r="AA828" s="2182"/>
      <c r="AB828" s="2182"/>
      <c r="AC828" s="2182"/>
      <c r="AD828" s="2182"/>
      <c r="AE828" s="2182"/>
      <c r="AF828" s="2182"/>
      <c r="AG828" s="2182"/>
      <c r="AH828" s="2182"/>
      <c r="AI828" s="2182"/>
      <c r="AJ828" s="2182"/>
      <c r="AK828" s="2182"/>
      <c r="AL828" s="2182"/>
      <c r="AM828" s="2182"/>
      <c r="AN828" s="2182"/>
    </row>
    <row r="829" ht="15.75" customHeight="1">
      <c r="A829" s="2242"/>
      <c r="B829" s="2182"/>
      <c r="C829" s="2182"/>
      <c r="D829" s="2182"/>
      <c r="E829" s="2182"/>
      <c r="F829" s="2182"/>
      <c r="G829" s="2182"/>
      <c r="H829" s="2182"/>
      <c r="I829" s="2182"/>
      <c r="K829" s="2182"/>
      <c r="L829" s="2182"/>
      <c r="M829" s="2182"/>
      <c r="N829" s="2243"/>
      <c r="O829" s="2182"/>
      <c r="P829" s="2182"/>
      <c r="Q829" s="2182"/>
      <c r="R829" s="2182"/>
      <c r="S829" s="2182"/>
      <c r="T829" s="2182"/>
      <c r="U829" s="2182"/>
      <c r="V829" s="2182"/>
      <c r="W829" s="2182"/>
      <c r="X829" s="2182"/>
      <c r="Y829" s="2182"/>
      <c r="Z829" s="2182"/>
      <c r="AA829" s="2182"/>
      <c r="AB829" s="2182"/>
      <c r="AC829" s="2182"/>
      <c r="AD829" s="2182"/>
      <c r="AE829" s="2182"/>
      <c r="AF829" s="2182"/>
      <c r="AG829" s="2182"/>
      <c r="AH829" s="2182"/>
      <c r="AI829" s="2182"/>
      <c r="AJ829" s="2182"/>
      <c r="AK829" s="2182"/>
      <c r="AL829" s="2182"/>
      <c r="AM829" s="2182"/>
      <c r="AN829" s="2182"/>
    </row>
    <row r="830" ht="15.75" customHeight="1">
      <c r="A830" s="2242"/>
      <c r="B830" s="2182"/>
      <c r="C830" s="2182"/>
      <c r="D830" s="2182"/>
      <c r="E830" s="2182"/>
      <c r="F830" s="2182"/>
      <c r="G830" s="2182"/>
      <c r="H830" s="2182"/>
      <c r="I830" s="2182"/>
      <c r="K830" s="2182"/>
      <c r="L830" s="2182"/>
      <c r="M830" s="2182"/>
      <c r="N830" s="2243"/>
      <c r="O830" s="2182"/>
      <c r="P830" s="2182"/>
      <c r="Q830" s="2182"/>
      <c r="R830" s="2182"/>
      <c r="S830" s="2182"/>
      <c r="T830" s="2182"/>
      <c r="U830" s="2182"/>
      <c r="V830" s="2182"/>
      <c r="W830" s="2182"/>
      <c r="X830" s="2182"/>
      <c r="Y830" s="2182"/>
      <c r="Z830" s="2182"/>
      <c r="AA830" s="2182"/>
      <c r="AB830" s="2182"/>
      <c r="AC830" s="2182"/>
      <c r="AD830" s="2182"/>
      <c r="AE830" s="2182"/>
      <c r="AF830" s="2182"/>
      <c r="AG830" s="2182"/>
      <c r="AH830" s="2182"/>
      <c r="AI830" s="2182"/>
      <c r="AJ830" s="2182"/>
      <c r="AK830" s="2182"/>
      <c r="AL830" s="2182"/>
      <c r="AM830" s="2182"/>
      <c r="AN830" s="2182"/>
    </row>
    <row r="831" ht="15.75" customHeight="1">
      <c r="A831" s="2242"/>
      <c r="B831" s="2182"/>
      <c r="C831" s="2182"/>
      <c r="D831" s="2182"/>
      <c r="E831" s="2182"/>
      <c r="F831" s="2182"/>
      <c r="G831" s="2182"/>
      <c r="H831" s="2182"/>
      <c r="I831" s="2182"/>
      <c r="K831" s="2182"/>
      <c r="L831" s="2182"/>
      <c r="M831" s="2182"/>
      <c r="N831" s="2243"/>
      <c r="O831" s="2182"/>
      <c r="P831" s="2182"/>
      <c r="Q831" s="2182"/>
      <c r="R831" s="2182"/>
      <c r="S831" s="2182"/>
      <c r="T831" s="2182"/>
      <c r="U831" s="2182"/>
      <c r="V831" s="2182"/>
      <c r="W831" s="2182"/>
      <c r="X831" s="2182"/>
      <c r="Y831" s="2182"/>
      <c r="Z831" s="2182"/>
      <c r="AA831" s="2182"/>
      <c r="AB831" s="2182"/>
      <c r="AC831" s="2182"/>
      <c r="AD831" s="2182"/>
      <c r="AE831" s="2182"/>
      <c r="AF831" s="2182"/>
      <c r="AG831" s="2182"/>
      <c r="AH831" s="2182"/>
      <c r="AI831" s="2182"/>
      <c r="AJ831" s="2182"/>
      <c r="AK831" s="2182"/>
      <c r="AL831" s="2182"/>
      <c r="AM831" s="2182"/>
      <c r="AN831" s="2182"/>
    </row>
    <row r="832" ht="15.75" customHeight="1">
      <c r="A832" s="2242"/>
      <c r="B832" s="2182"/>
      <c r="C832" s="2182"/>
      <c r="D832" s="2182"/>
      <c r="E832" s="2182"/>
      <c r="F832" s="2182"/>
      <c r="G832" s="2182"/>
      <c r="H832" s="2182"/>
      <c r="I832" s="2182"/>
      <c r="K832" s="2182"/>
      <c r="L832" s="2182"/>
      <c r="M832" s="2182"/>
      <c r="N832" s="2243"/>
      <c r="O832" s="2182"/>
      <c r="P832" s="2182"/>
      <c r="Q832" s="2182"/>
      <c r="R832" s="2182"/>
      <c r="S832" s="2182"/>
      <c r="T832" s="2182"/>
      <c r="U832" s="2182"/>
      <c r="V832" s="2182"/>
      <c r="W832" s="2182"/>
      <c r="X832" s="2182"/>
      <c r="Y832" s="2182"/>
      <c r="Z832" s="2182"/>
      <c r="AA832" s="2182"/>
      <c r="AB832" s="2182"/>
      <c r="AC832" s="2182"/>
      <c r="AD832" s="2182"/>
      <c r="AE832" s="2182"/>
      <c r="AF832" s="2182"/>
      <c r="AG832" s="2182"/>
      <c r="AH832" s="2182"/>
      <c r="AI832" s="2182"/>
      <c r="AJ832" s="2182"/>
      <c r="AK832" s="2182"/>
      <c r="AL832" s="2182"/>
      <c r="AM832" s="2182"/>
      <c r="AN832" s="2182"/>
    </row>
    <row r="833" ht="15.75" customHeight="1">
      <c r="A833" s="2242"/>
      <c r="B833" s="2182"/>
      <c r="C833" s="2182"/>
      <c r="D833" s="2182"/>
      <c r="E833" s="2182"/>
      <c r="F833" s="2182"/>
      <c r="G833" s="2182"/>
      <c r="H833" s="2182"/>
      <c r="I833" s="2182"/>
      <c r="K833" s="2182"/>
      <c r="L833" s="2182"/>
      <c r="M833" s="2182"/>
      <c r="N833" s="2243"/>
      <c r="O833" s="2182"/>
      <c r="P833" s="2182"/>
      <c r="Q833" s="2182"/>
      <c r="R833" s="2182"/>
      <c r="S833" s="2182"/>
      <c r="T833" s="2182"/>
      <c r="U833" s="2182"/>
      <c r="V833" s="2182"/>
      <c r="W833" s="2182"/>
      <c r="X833" s="2182"/>
      <c r="Y833" s="2182"/>
      <c r="Z833" s="2182"/>
      <c r="AA833" s="2182"/>
      <c r="AB833" s="2182"/>
      <c r="AC833" s="2182"/>
      <c r="AD833" s="2182"/>
      <c r="AE833" s="2182"/>
      <c r="AF833" s="2182"/>
      <c r="AG833" s="2182"/>
      <c r="AH833" s="2182"/>
      <c r="AI833" s="2182"/>
      <c r="AJ833" s="2182"/>
      <c r="AK833" s="2182"/>
      <c r="AL833" s="2182"/>
      <c r="AM833" s="2182"/>
      <c r="AN833" s="2182"/>
    </row>
    <row r="834" ht="15.75" customHeight="1">
      <c r="A834" s="2242"/>
      <c r="B834" s="2182"/>
      <c r="C834" s="2182"/>
      <c r="D834" s="2182"/>
      <c r="E834" s="2182"/>
      <c r="F834" s="2182"/>
      <c r="G834" s="2182"/>
      <c r="H834" s="2182"/>
      <c r="I834" s="2182"/>
      <c r="K834" s="2182"/>
      <c r="L834" s="2182"/>
      <c r="M834" s="2182"/>
      <c r="N834" s="2243"/>
      <c r="O834" s="2182"/>
      <c r="P834" s="2182"/>
      <c r="Q834" s="2182"/>
      <c r="R834" s="2182"/>
      <c r="S834" s="2182"/>
      <c r="T834" s="2182"/>
      <c r="U834" s="2182"/>
      <c r="V834" s="2182"/>
      <c r="W834" s="2182"/>
      <c r="X834" s="2182"/>
      <c r="Y834" s="2182"/>
      <c r="Z834" s="2182"/>
      <c r="AA834" s="2182"/>
      <c r="AB834" s="2182"/>
      <c r="AC834" s="2182"/>
      <c r="AD834" s="2182"/>
      <c r="AE834" s="2182"/>
      <c r="AF834" s="2182"/>
      <c r="AG834" s="2182"/>
      <c r="AH834" s="2182"/>
      <c r="AI834" s="2182"/>
      <c r="AJ834" s="2182"/>
      <c r="AK834" s="2182"/>
      <c r="AL834" s="2182"/>
      <c r="AM834" s="2182"/>
      <c r="AN834" s="2182"/>
    </row>
    <row r="835" ht="15.75" customHeight="1">
      <c r="A835" s="2242"/>
      <c r="B835" s="2182"/>
      <c r="C835" s="2182"/>
      <c r="D835" s="2182"/>
      <c r="E835" s="2182"/>
      <c r="F835" s="2182"/>
      <c r="G835" s="2182"/>
      <c r="H835" s="2182"/>
      <c r="I835" s="2182"/>
      <c r="K835" s="2182"/>
      <c r="L835" s="2182"/>
      <c r="M835" s="2182"/>
      <c r="N835" s="2243"/>
      <c r="O835" s="2182"/>
      <c r="P835" s="2182"/>
      <c r="Q835" s="2182"/>
      <c r="R835" s="2182"/>
      <c r="S835" s="2182"/>
      <c r="T835" s="2182"/>
      <c r="U835" s="2182"/>
      <c r="V835" s="2182"/>
      <c r="W835" s="2182"/>
      <c r="X835" s="2182"/>
      <c r="Y835" s="2182"/>
      <c r="Z835" s="2182"/>
      <c r="AA835" s="2182"/>
      <c r="AB835" s="2182"/>
      <c r="AC835" s="2182"/>
      <c r="AD835" s="2182"/>
      <c r="AE835" s="2182"/>
      <c r="AF835" s="2182"/>
      <c r="AG835" s="2182"/>
      <c r="AH835" s="2182"/>
      <c r="AI835" s="2182"/>
      <c r="AJ835" s="2182"/>
      <c r="AK835" s="2182"/>
      <c r="AL835" s="2182"/>
      <c r="AM835" s="2182"/>
      <c r="AN835" s="2182"/>
    </row>
    <row r="836" ht="15.75" customHeight="1">
      <c r="A836" s="2242"/>
      <c r="B836" s="2182"/>
      <c r="C836" s="2182"/>
      <c r="D836" s="2182"/>
      <c r="E836" s="2182"/>
      <c r="F836" s="2182"/>
      <c r="G836" s="2182"/>
      <c r="H836" s="2182"/>
      <c r="I836" s="2182"/>
      <c r="K836" s="2182"/>
      <c r="L836" s="2182"/>
      <c r="M836" s="2182"/>
      <c r="N836" s="2243"/>
      <c r="O836" s="2182"/>
      <c r="P836" s="2182"/>
      <c r="Q836" s="2182"/>
      <c r="R836" s="2182"/>
      <c r="S836" s="2182"/>
      <c r="T836" s="2182"/>
      <c r="U836" s="2182"/>
      <c r="V836" s="2182"/>
      <c r="W836" s="2182"/>
      <c r="X836" s="2182"/>
      <c r="Y836" s="2182"/>
      <c r="Z836" s="2182"/>
      <c r="AA836" s="2182"/>
      <c r="AB836" s="2182"/>
      <c r="AC836" s="2182"/>
      <c r="AD836" s="2182"/>
      <c r="AE836" s="2182"/>
      <c r="AF836" s="2182"/>
      <c r="AG836" s="2182"/>
      <c r="AH836" s="2182"/>
      <c r="AI836" s="2182"/>
      <c r="AJ836" s="2182"/>
      <c r="AK836" s="2182"/>
      <c r="AL836" s="2182"/>
      <c r="AM836" s="2182"/>
      <c r="AN836" s="2182"/>
    </row>
    <row r="837" ht="15.75" customHeight="1">
      <c r="A837" s="2242"/>
      <c r="B837" s="2182"/>
      <c r="C837" s="2182"/>
      <c r="D837" s="2182"/>
      <c r="E837" s="2182"/>
      <c r="F837" s="2182"/>
      <c r="G837" s="2182"/>
      <c r="H837" s="2182"/>
      <c r="I837" s="2182"/>
      <c r="K837" s="2182"/>
      <c r="L837" s="2182"/>
      <c r="M837" s="2182"/>
      <c r="N837" s="2243"/>
      <c r="O837" s="2182"/>
      <c r="P837" s="2182"/>
      <c r="Q837" s="2182"/>
      <c r="R837" s="2182"/>
      <c r="S837" s="2182"/>
      <c r="T837" s="2182"/>
      <c r="U837" s="2182"/>
      <c r="V837" s="2182"/>
      <c r="W837" s="2182"/>
      <c r="X837" s="2182"/>
      <c r="Y837" s="2182"/>
      <c r="Z837" s="2182"/>
      <c r="AA837" s="2182"/>
      <c r="AB837" s="2182"/>
      <c r="AC837" s="2182"/>
      <c r="AD837" s="2182"/>
      <c r="AE837" s="2182"/>
      <c r="AF837" s="2182"/>
      <c r="AG837" s="2182"/>
      <c r="AH837" s="2182"/>
      <c r="AI837" s="2182"/>
      <c r="AJ837" s="2182"/>
      <c r="AK837" s="2182"/>
      <c r="AL837" s="2182"/>
      <c r="AM837" s="2182"/>
      <c r="AN837" s="2182"/>
    </row>
    <row r="838" ht="15.75" customHeight="1">
      <c r="A838" s="2242"/>
      <c r="B838" s="2182"/>
      <c r="C838" s="2182"/>
      <c r="D838" s="2182"/>
      <c r="E838" s="2182"/>
      <c r="F838" s="2182"/>
      <c r="G838" s="2182"/>
      <c r="H838" s="2182"/>
      <c r="I838" s="2182"/>
      <c r="K838" s="2182"/>
      <c r="L838" s="2182"/>
      <c r="M838" s="2182"/>
      <c r="N838" s="2243"/>
      <c r="O838" s="2182"/>
      <c r="P838" s="2182"/>
      <c r="Q838" s="2182"/>
      <c r="R838" s="2182"/>
      <c r="S838" s="2182"/>
      <c r="T838" s="2182"/>
      <c r="U838" s="2182"/>
      <c r="V838" s="2182"/>
      <c r="W838" s="2182"/>
      <c r="X838" s="2182"/>
      <c r="Y838" s="2182"/>
      <c r="Z838" s="2182"/>
      <c r="AA838" s="2182"/>
      <c r="AB838" s="2182"/>
      <c r="AC838" s="2182"/>
      <c r="AD838" s="2182"/>
      <c r="AE838" s="2182"/>
      <c r="AF838" s="2182"/>
      <c r="AG838" s="2182"/>
      <c r="AH838" s="2182"/>
      <c r="AI838" s="2182"/>
      <c r="AJ838" s="2182"/>
      <c r="AK838" s="2182"/>
      <c r="AL838" s="2182"/>
      <c r="AM838" s="2182"/>
      <c r="AN838" s="2182"/>
    </row>
    <row r="839" ht="15.75" customHeight="1">
      <c r="A839" s="2242"/>
      <c r="B839" s="2182"/>
      <c r="C839" s="2182"/>
      <c r="D839" s="2182"/>
      <c r="E839" s="2182"/>
      <c r="F839" s="2182"/>
      <c r="G839" s="2182"/>
      <c r="H839" s="2182"/>
      <c r="I839" s="2182"/>
      <c r="K839" s="2182"/>
      <c r="L839" s="2182"/>
      <c r="M839" s="2182"/>
      <c r="N839" s="2243"/>
      <c r="O839" s="2182"/>
      <c r="P839" s="2182"/>
      <c r="Q839" s="2182"/>
      <c r="R839" s="2182"/>
      <c r="S839" s="2182"/>
      <c r="T839" s="2182"/>
      <c r="U839" s="2182"/>
      <c r="V839" s="2182"/>
      <c r="W839" s="2182"/>
      <c r="X839" s="2182"/>
      <c r="Y839" s="2182"/>
      <c r="Z839" s="2182"/>
      <c r="AA839" s="2182"/>
      <c r="AB839" s="2182"/>
      <c r="AC839" s="2182"/>
      <c r="AD839" s="2182"/>
      <c r="AE839" s="2182"/>
      <c r="AF839" s="2182"/>
      <c r="AG839" s="2182"/>
      <c r="AH839" s="2182"/>
      <c r="AI839" s="2182"/>
      <c r="AJ839" s="2182"/>
      <c r="AK839" s="2182"/>
      <c r="AL839" s="2182"/>
      <c r="AM839" s="2182"/>
      <c r="AN839" s="2182"/>
    </row>
    <row r="840" ht="15.75" customHeight="1">
      <c r="A840" s="2242"/>
      <c r="B840" s="2182"/>
      <c r="C840" s="2182"/>
      <c r="D840" s="2182"/>
      <c r="E840" s="2182"/>
      <c r="F840" s="2182"/>
      <c r="G840" s="2182"/>
      <c r="H840" s="2182"/>
      <c r="I840" s="2182"/>
      <c r="K840" s="2182"/>
      <c r="L840" s="2182"/>
      <c r="M840" s="2182"/>
      <c r="N840" s="2243"/>
      <c r="O840" s="2182"/>
      <c r="P840" s="2182"/>
      <c r="Q840" s="2182"/>
      <c r="R840" s="2182"/>
      <c r="S840" s="2182"/>
      <c r="T840" s="2182"/>
      <c r="U840" s="2182"/>
      <c r="V840" s="2182"/>
      <c r="W840" s="2182"/>
      <c r="X840" s="2182"/>
      <c r="Y840" s="2182"/>
      <c r="Z840" s="2182"/>
      <c r="AA840" s="2182"/>
      <c r="AB840" s="2182"/>
      <c r="AC840" s="2182"/>
      <c r="AD840" s="2182"/>
      <c r="AE840" s="2182"/>
      <c r="AF840" s="2182"/>
      <c r="AG840" s="2182"/>
      <c r="AH840" s="2182"/>
      <c r="AI840" s="2182"/>
      <c r="AJ840" s="2182"/>
      <c r="AK840" s="2182"/>
      <c r="AL840" s="2182"/>
      <c r="AM840" s="2182"/>
      <c r="AN840" s="2182"/>
    </row>
    <row r="841" ht="15.75" customHeight="1">
      <c r="A841" s="2242"/>
      <c r="B841" s="2182"/>
      <c r="C841" s="2182"/>
      <c r="D841" s="2182"/>
      <c r="E841" s="2182"/>
      <c r="F841" s="2182"/>
      <c r="G841" s="2182"/>
      <c r="H841" s="2182"/>
      <c r="I841" s="2182"/>
      <c r="K841" s="2182"/>
      <c r="L841" s="2182"/>
      <c r="M841" s="2182"/>
      <c r="N841" s="2243"/>
      <c r="O841" s="2182"/>
      <c r="P841" s="2182"/>
      <c r="Q841" s="2182"/>
      <c r="R841" s="2182"/>
      <c r="S841" s="2182"/>
      <c r="T841" s="2182"/>
      <c r="U841" s="2182"/>
      <c r="V841" s="2182"/>
      <c r="W841" s="2182"/>
      <c r="X841" s="2182"/>
      <c r="Y841" s="2182"/>
      <c r="Z841" s="2182"/>
      <c r="AA841" s="2182"/>
      <c r="AB841" s="2182"/>
      <c r="AC841" s="2182"/>
      <c r="AD841" s="2182"/>
      <c r="AE841" s="2182"/>
      <c r="AF841" s="2182"/>
      <c r="AG841" s="2182"/>
      <c r="AH841" s="2182"/>
      <c r="AI841" s="2182"/>
      <c r="AJ841" s="2182"/>
      <c r="AK841" s="2182"/>
      <c r="AL841" s="2182"/>
      <c r="AM841" s="2182"/>
      <c r="AN841" s="2182"/>
    </row>
    <row r="842" ht="15.75" customHeight="1">
      <c r="A842" s="2242"/>
      <c r="B842" s="2182"/>
      <c r="C842" s="2182"/>
      <c r="D842" s="2182"/>
      <c r="E842" s="2182"/>
      <c r="F842" s="2182"/>
      <c r="G842" s="2182"/>
      <c r="H842" s="2182"/>
      <c r="I842" s="2182"/>
      <c r="K842" s="2182"/>
      <c r="L842" s="2182"/>
      <c r="M842" s="2182"/>
      <c r="N842" s="2243"/>
      <c r="O842" s="2182"/>
      <c r="P842" s="2182"/>
      <c r="Q842" s="2182"/>
      <c r="R842" s="2182"/>
      <c r="S842" s="2182"/>
      <c r="T842" s="2182"/>
      <c r="U842" s="2182"/>
      <c r="V842" s="2182"/>
      <c r="W842" s="2182"/>
      <c r="X842" s="2182"/>
      <c r="Y842" s="2182"/>
      <c r="Z842" s="2182"/>
      <c r="AA842" s="2182"/>
      <c r="AB842" s="2182"/>
      <c r="AC842" s="2182"/>
      <c r="AD842" s="2182"/>
      <c r="AE842" s="2182"/>
      <c r="AF842" s="2182"/>
      <c r="AG842" s="2182"/>
      <c r="AH842" s="2182"/>
      <c r="AI842" s="2182"/>
      <c r="AJ842" s="2182"/>
      <c r="AK842" s="2182"/>
      <c r="AL842" s="2182"/>
      <c r="AM842" s="2182"/>
      <c r="AN842" s="2182"/>
    </row>
    <row r="843" ht="15.75" customHeight="1">
      <c r="A843" s="2242"/>
      <c r="B843" s="2182"/>
      <c r="C843" s="2182"/>
      <c r="D843" s="2182"/>
      <c r="E843" s="2182"/>
      <c r="F843" s="2182"/>
      <c r="G843" s="2182"/>
      <c r="H843" s="2182"/>
      <c r="I843" s="2182"/>
      <c r="K843" s="2182"/>
      <c r="L843" s="2182"/>
      <c r="M843" s="2182"/>
      <c r="N843" s="2243"/>
      <c r="O843" s="2182"/>
      <c r="P843" s="2182"/>
      <c r="Q843" s="2182"/>
      <c r="R843" s="2182"/>
      <c r="S843" s="2182"/>
      <c r="T843" s="2182"/>
      <c r="U843" s="2182"/>
      <c r="V843" s="2182"/>
      <c r="W843" s="2182"/>
      <c r="X843" s="2182"/>
      <c r="Y843" s="2182"/>
      <c r="Z843" s="2182"/>
      <c r="AA843" s="2182"/>
      <c r="AB843" s="2182"/>
      <c r="AC843" s="2182"/>
      <c r="AD843" s="2182"/>
      <c r="AE843" s="2182"/>
      <c r="AF843" s="2182"/>
      <c r="AG843" s="2182"/>
      <c r="AH843" s="2182"/>
      <c r="AI843" s="2182"/>
      <c r="AJ843" s="2182"/>
      <c r="AK843" s="2182"/>
      <c r="AL843" s="2182"/>
      <c r="AM843" s="2182"/>
      <c r="AN843" s="2182"/>
    </row>
    <row r="844" ht="15.75" customHeight="1">
      <c r="A844" s="2242"/>
      <c r="B844" s="2182"/>
      <c r="C844" s="2182"/>
      <c r="D844" s="2182"/>
      <c r="E844" s="2182"/>
      <c r="F844" s="2182"/>
      <c r="G844" s="2182"/>
      <c r="H844" s="2182"/>
      <c r="I844" s="2182"/>
      <c r="K844" s="2182"/>
      <c r="L844" s="2182"/>
      <c r="M844" s="2182"/>
      <c r="N844" s="2243"/>
      <c r="O844" s="2182"/>
      <c r="P844" s="2182"/>
      <c r="Q844" s="2182"/>
      <c r="R844" s="2182"/>
      <c r="S844" s="2182"/>
      <c r="T844" s="2182"/>
      <c r="U844" s="2182"/>
      <c r="V844" s="2182"/>
      <c r="W844" s="2182"/>
      <c r="X844" s="2182"/>
      <c r="Y844" s="2182"/>
      <c r="Z844" s="2182"/>
      <c r="AA844" s="2182"/>
      <c r="AB844" s="2182"/>
      <c r="AC844" s="2182"/>
      <c r="AD844" s="2182"/>
      <c r="AE844" s="2182"/>
      <c r="AF844" s="2182"/>
      <c r="AG844" s="2182"/>
      <c r="AH844" s="2182"/>
      <c r="AI844" s="2182"/>
      <c r="AJ844" s="2182"/>
      <c r="AK844" s="2182"/>
      <c r="AL844" s="2182"/>
      <c r="AM844" s="2182"/>
      <c r="AN844" s="2182"/>
    </row>
    <row r="845" ht="15.75" customHeight="1">
      <c r="A845" s="2242"/>
      <c r="B845" s="2182"/>
      <c r="C845" s="2182"/>
      <c r="D845" s="2182"/>
      <c r="E845" s="2182"/>
      <c r="F845" s="2182"/>
      <c r="G845" s="2182"/>
      <c r="H845" s="2182"/>
      <c r="I845" s="2182"/>
      <c r="K845" s="2182"/>
      <c r="L845" s="2182"/>
      <c r="M845" s="2182"/>
      <c r="N845" s="2243"/>
      <c r="O845" s="2182"/>
      <c r="P845" s="2182"/>
      <c r="Q845" s="2182"/>
      <c r="R845" s="2182"/>
      <c r="S845" s="2182"/>
      <c r="T845" s="2182"/>
      <c r="U845" s="2182"/>
      <c r="V845" s="2182"/>
      <c r="W845" s="2182"/>
      <c r="X845" s="2182"/>
      <c r="Y845" s="2182"/>
      <c r="Z845" s="2182"/>
      <c r="AA845" s="2182"/>
      <c r="AB845" s="2182"/>
      <c r="AC845" s="2182"/>
      <c r="AD845" s="2182"/>
      <c r="AE845" s="2182"/>
      <c r="AF845" s="2182"/>
      <c r="AG845" s="2182"/>
      <c r="AH845" s="2182"/>
      <c r="AI845" s="2182"/>
      <c r="AJ845" s="2182"/>
      <c r="AK845" s="2182"/>
      <c r="AL845" s="2182"/>
      <c r="AM845" s="2182"/>
      <c r="AN845" s="2182"/>
    </row>
    <row r="846" ht="15.75" customHeight="1">
      <c r="A846" s="2242"/>
      <c r="B846" s="2182"/>
      <c r="C846" s="2182"/>
      <c r="D846" s="2182"/>
      <c r="E846" s="2182"/>
      <c r="F846" s="2182"/>
      <c r="G846" s="2182"/>
      <c r="H846" s="2182"/>
      <c r="I846" s="2182"/>
      <c r="K846" s="2182"/>
      <c r="L846" s="2182"/>
      <c r="M846" s="2182"/>
      <c r="N846" s="2243"/>
      <c r="O846" s="2182"/>
      <c r="P846" s="2182"/>
      <c r="Q846" s="2182"/>
      <c r="R846" s="2182"/>
      <c r="S846" s="2182"/>
      <c r="T846" s="2182"/>
      <c r="U846" s="2182"/>
      <c r="V846" s="2182"/>
      <c r="W846" s="2182"/>
      <c r="X846" s="2182"/>
      <c r="Y846" s="2182"/>
      <c r="Z846" s="2182"/>
      <c r="AA846" s="2182"/>
      <c r="AB846" s="2182"/>
      <c r="AC846" s="2182"/>
      <c r="AD846" s="2182"/>
      <c r="AE846" s="2182"/>
      <c r="AF846" s="2182"/>
      <c r="AG846" s="2182"/>
      <c r="AH846" s="2182"/>
      <c r="AI846" s="2182"/>
      <c r="AJ846" s="2182"/>
      <c r="AK846" s="2182"/>
      <c r="AL846" s="2182"/>
      <c r="AM846" s="2182"/>
      <c r="AN846" s="2182"/>
    </row>
    <row r="847" ht="15.75" customHeight="1">
      <c r="A847" s="2242"/>
      <c r="B847" s="2182"/>
      <c r="C847" s="2182"/>
      <c r="D847" s="2182"/>
      <c r="E847" s="2182"/>
      <c r="F847" s="2182"/>
      <c r="G847" s="2182"/>
      <c r="H847" s="2182"/>
      <c r="I847" s="2182"/>
      <c r="K847" s="2182"/>
      <c r="L847" s="2182"/>
      <c r="M847" s="2182"/>
      <c r="N847" s="2243"/>
      <c r="O847" s="2182"/>
      <c r="P847" s="2182"/>
      <c r="Q847" s="2182"/>
      <c r="R847" s="2182"/>
      <c r="S847" s="2182"/>
      <c r="T847" s="2182"/>
      <c r="U847" s="2182"/>
      <c r="V847" s="2182"/>
      <c r="W847" s="2182"/>
      <c r="X847" s="2182"/>
      <c r="Y847" s="2182"/>
      <c r="Z847" s="2182"/>
      <c r="AA847" s="2182"/>
      <c r="AB847" s="2182"/>
      <c r="AC847" s="2182"/>
      <c r="AD847" s="2182"/>
      <c r="AE847" s="2182"/>
      <c r="AF847" s="2182"/>
      <c r="AG847" s="2182"/>
      <c r="AH847" s="2182"/>
      <c r="AI847" s="2182"/>
      <c r="AJ847" s="2182"/>
      <c r="AK847" s="2182"/>
      <c r="AL847" s="2182"/>
      <c r="AM847" s="2182"/>
      <c r="AN847" s="2182"/>
    </row>
    <row r="848" ht="15.75" customHeight="1">
      <c r="A848" s="2242"/>
      <c r="B848" s="2182"/>
      <c r="C848" s="2182"/>
      <c r="D848" s="2182"/>
      <c r="E848" s="2182"/>
      <c r="F848" s="2182"/>
      <c r="G848" s="2182"/>
      <c r="H848" s="2182"/>
      <c r="I848" s="2182"/>
      <c r="K848" s="2182"/>
      <c r="L848" s="2182"/>
      <c r="M848" s="2182"/>
      <c r="N848" s="2243"/>
      <c r="O848" s="2182"/>
      <c r="P848" s="2182"/>
      <c r="Q848" s="2182"/>
      <c r="R848" s="2182"/>
      <c r="S848" s="2182"/>
      <c r="T848" s="2182"/>
      <c r="U848" s="2182"/>
      <c r="V848" s="2182"/>
      <c r="W848" s="2182"/>
      <c r="X848" s="2182"/>
      <c r="Y848" s="2182"/>
      <c r="Z848" s="2182"/>
      <c r="AA848" s="2182"/>
      <c r="AB848" s="2182"/>
      <c r="AC848" s="2182"/>
      <c r="AD848" s="2182"/>
      <c r="AE848" s="2182"/>
      <c r="AF848" s="2182"/>
      <c r="AG848" s="2182"/>
      <c r="AH848" s="2182"/>
      <c r="AI848" s="2182"/>
      <c r="AJ848" s="2182"/>
      <c r="AK848" s="2182"/>
      <c r="AL848" s="2182"/>
      <c r="AM848" s="2182"/>
      <c r="AN848" s="2182"/>
    </row>
    <row r="849" ht="15.75" customHeight="1">
      <c r="A849" s="2242"/>
      <c r="B849" s="2182"/>
      <c r="C849" s="2182"/>
      <c r="D849" s="2182"/>
      <c r="E849" s="2182"/>
      <c r="F849" s="2182"/>
      <c r="G849" s="2182"/>
      <c r="H849" s="2182"/>
      <c r="I849" s="2182"/>
      <c r="K849" s="2182"/>
      <c r="L849" s="2182"/>
      <c r="M849" s="2182"/>
      <c r="N849" s="2243"/>
      <c r="O849" s="2182"/>
      <c r="P849" s="2182"/>
      <c r="Q849" s="2182"/>
      <c r="R849" s="2182"/>
      <c r="S849" s="2182"/>
      <c r="T849" s="2182"/>
      <c r="U849" s="2182"/>
      <c r="V849" s="2182"/>
      <c r="W849" s="2182"/>
      <c r="X849" s="2182"/>
      <c r="Y849" s="2182"/>
      <c r="Z849" s="2182"/>
      <c r="AA849" s="2182"/>
      <c r="AB849" s="2182"/>
      <c r="AC849" s="2182"/>
      <c r="AD849" s="2182"/>
      <c r="AE849" s="2182"/>
      <c r="AF849" s="2182"/>
      <c r="AG849" s="2182"/>
      <c r="AH849" s="2182"/>
      <c r="AI849" s="2182"/>
      <c r="AJ849" s="2182"/>
      <c r="AK849" s="2182"/>
      <c r="AL849" s="2182"/>
      <c r="AM849" s="2182"/>
      <c r="AN849" s="2182"/>
    </row>
    <row r="850" ht="15.75" customHeight="1">
      <c r="A850" s="2242"/>
      <c r="B850" s="2182"/>
      <c r="C850" s="2182"/>
      <c r="D850" s="2182"/>
      <c r="E850" s="2182"/>
      <c r="F850" s="2182"/>
      <c r="G850" s="2182"/>
      <c r="H850" s="2182"/>
      <c r="I850" s="2182"/>
      <c r="K850" s="2182"/>
      <c r="L850" s="2182"/>
      <c r="M850" s="2182"/>
      <c r="N850" s="2243"/>
      <c r="O850" s="2182"/>
      <c r="P850" s="2182"/>
      <c r="Q850" s="2182"/>
      <c r="R850" s="2182"/>
      <c r="S850" s="2182"/>
      <c r="T850" s="2182"/>
      <c r="U850" s="2182"/>
      <c r="V850" s="2182"/>
      <c r="W850" s="2182"/>
      <c r="X850" s="2182"/>
      <c r="Y850" s="2182"/>
      <c r="Z850" s="2182"/>
      <c r="AA850" s="2182"/>
      <c r="AB850" s="2182"/>
      <c r="AC850" s="2182"/>
      <c r="AD850" s="2182"/>
      <c r="AE850" s="2182"/>
      <c r="AF850" s="2182"/>
      <c r="AG850" s="2182"/>
      <c r="AH850" s="2182"/>
      <c r="AI850" s="2182"/>
      <c r="AJ850" s="2182"/>
      <c r="AK850" s="2182"/>
      <c r="AL850" s="2182"/>
      <c r="AM850" s="2182"/>
      <c r="AN850" s="2182"/>
    </row>
    <row r="851" ht="15.75" customHeight="1">
      <c r="A851" s="2242"/>
      <c r="B851" s="2182"/>
      <c r="C851" s="2182"/>
      <c r="D851" s="2182"/>
      <c r="E851" s="2182"/>
      <c r="F851" s="2182"/>
      <c r="G851" s="2182"/>
      <c r="H851" s="2182"/>
      <c r="I851" s="2182"/>
      <c r="K851" s="2182"/>
      <c r="L851" s="2182"/>
      <c r="M851" s="2182"/>
      <c r="N851" s="2243"/>
      <c r="O851" s="2182"/>
      <c r="P851" s="2182"/>
      <c r="Q851" s="2182"/>
      <c r="R851" s="2182"/>
      <c r="S851" s="2182"/>
      <c r="T851" s="2182"/>
      <c r="U851" s="2182"/>
      <c r="V851" s="2182"/>
      <c r="W851" s="2182"/>
      <c r="X851" s="2182"/>
      <c r="Y851" s="2182"/>
      <c r="Z851" s="2182"/>
      <c r="AA851" s="2182"/>
      <c r="AB851" s="2182"/>
      <c r="AC851" s="2182"/>
      <c r="AD851" s="2182"/>
      <c r="AE851" s="2182"/>
      <c r="AF851" s="2182"/>
      <c r="AG851" s="2182"/>
      <c r="AH851" s="2182"/>
      <c r="AI851" s="2182"/>
      <c r="AJ851" s="2182"/>
      <c r="AK851" s="2182"/>
      <c r="AL851" s="2182"/>
      <c r="AM851" s="2182"/>
      <c r="AN851" s="2182"/>
    </row>
    <row r="852" ht="15.75" customHeight="1">
      <c r="A852" s="2242"/>
      <c r="B852" s="2182"/>
      <c r="C852" s="2182"/>
      <c r="D852" s="2182"/>
      <c r="E852" s="2182"/>
      <c r="F852" s="2182"/>
      <c r="G852" s="2182"/>
      <c r="H852" s="2182"/>
      <c r="I852" s="2182"/>
      <c r="K852" s="2182"/>
      <c r="L852" s="2182"/>
      <c r="M852" s="2182"/>
      <c r="N852" s="2243"/>
      <c r="O852" s="2182"/>
      <c r="P852" s="2182"/>
      <c r="Q852" s="2182"/>
      <c r="R852" s="2182"/>
      <c r="S852" s="2182"/>
      <c r="T852" s="2182"/>
      <c r="U852" s="2182"/>
      <c r="V852" s="2182"/>
      <c r="W852" s="2182"/>
      <c r="X852" s="2182"/>
      <c r="Y852" s="2182"/>
      <c r="Z852" s="2182"/>
      <c r="AA852" s="2182"/>
      <c r="AB852" s="2182"/>
      <c r="AC852" s="2182"/>
      <c r="AD852" s="2182"/>
      <c r="AE852" s="2182"/>
      <c r="AF852" s="2182"/>
      <c r="AG852" s="2182"/>
      <c r="AH852" s="2182"/>
      <c r="AI852" s="2182"/>
      <c r="AJ852" s="2182"/>
      <c r="AK852" s="2182"/>
      <c r="AL852" s="2182"/>
      <c r="AM852" s="2182"/>
      <c r="AN852" s="2182"/>
    </row>
    <row r="853" ht="15.75" customHeight="1">
      <c r="A853" s="2242"/>
      <c r="B853" s="2182"/>
      <c r="C853" s="2182"/>
      <c r="D853" s="2182"/>
      <c r="E853" s="2182"/>
      <c r="F853" s="2182"/>
      <c r="G853" s="2182"/>
      <c r="H853" s="2182"/>
      <c r="I853" s="2182"/>
      <c r="K853" s="2182"/>
      <c r="L853" s="2182"/>
      <c r="M853" s="2182"/>
      <c r="N853" s="2243"/>
      <c r="O853" s="2182"/>
      <c r="P853" s="2182"/>
      <c r="Q853" s="2182"/>
      <c r="R853" s="2182"/>
      <c r="S853" s="2182"/>
      <c r="T853" s="2182"/>
      <c r="U853" s="2182"/>
      <c r="V853" s="2182"/>
      <c r="W853" s="2182"/>
      <c r="X853" s="2182"/>
      <c r="Y853" s="2182"/>
      <c r="Z853" s="2182"/>
      <c r="AA853" s="2182"/>
      <c r="AB853" s="2182"/>
      <c r="AC853" s="2182"/>
      <c r="AD853" s="2182"/>
      <c r="AE853" s="2182"/>
      <c r="AF853" s="2182"/>
      <c r="AG853" s="2182"/>
      <c r="AH853" s="2182"/>
      <c r="AI853" s="2182"/>
      <c r="AJ853" s="2182"/>
      <c r="AK853" s="2182"/>
      <c r="AL853" s="2182"/>
      <c r="AM853" s="2182"/>
      <c r="AN853" s="2182"/>
    </row>
    <row r="854" ht="15.75" customHeight="1">
      <c r="A854" s="2242"/>
      <c r="B854" s="2182"/>
      <c r="C854" s="2182"/>
      <c r="D854" s="2182"/>
      <c r="E854" s="2182"/>
      <c r="F854" s="2182"/>
      <c r="G854" s="2182"/>
      <c r="H854" s="2182"/>
      <c r="I854" s="2182"/>
      <c r="K854" s="2182"/>
      <c r="L854" s="2182"/>
      <c r="M854" s="2182"/>
      <c r="N854" s="2243"/>
      <c r="O854" s="2182"/>
      <c r="P854" s="2182"/>
      <c r="Q854" s="2182"/>
      <c r="R854" s="2182"/>
      <c r="S854" s="2182"/>
      <c r="T854" s="2182"/>
      <c r="U854" s="2182"/>
      <c r="V854" s="2182"/>
      <c r="W854" s="2182"/>
      <c r="X854" s="2182"/>
      <c r="Y854" s="2182"/>
      <c r="Z854" s="2182"/>
      <c r="AA854" s="2182"/>
      <c r="AB854" s="2182"/>
      <c r="AC854" s="2182"/>
      <c r="AD854" s="2182"/>
      <c r="AE854" s="2182"/>
      <c r="AF854" s="2182"/>
      <c r="AG854" s="2182"/>
      <c r="AH854" s="2182"/>
      <c r="AI854" s="2182"/>
      <c r="AJ854" s="2182"/>
      <c r="AK854" s="2182"/>
      <c r="AL854" s="2182"/>
      <c r="AM854" s="2182"/>
      <c r="AN854" s="2182"/>
    </row>
    <row r="855" ht="15.75" customHeight="1">
      <c r="A855" s="2242"/>
      <c r="B855" s="2182"/>
      <c r="C855" s="2182"/>
      <c r="D855" s="2182"/>
      <c r="E855" s="2182"/>
      <c r="F855" s="2182"/>
      <c r="G855" s="2182"/>
      <c r="H855" s="2182"/>
      <c r="I855" s="2182"/>
      <c r="K855" s="2182"/>
      <c r="L855" s="2182"/>
      <c r="M855" s="2182"/>
      <c r="N855" s="2243"/>
      <c r="O855" s="2182"/>
      <c r="P855" s="2182"/>
      <c r="Q855" s="2182"/>
      <c r="R855" s="2182"/>
      <c r="S855" s="2182"/>
      <c r="T855" s="2182"/>
      <c r="U855" s="2182"/>
      <c r="V855" s="2182"/>
      <c r="W855" s="2182"/>
      <c r="X855" s="2182"/>
      <c r="Y855" s="2182"/>
      <c r="Z855" s="2182"/>
      <c r="AA855" s="2182"/>
      <c r="AB855" s="2182"/>
      <c r="AC855" s="2182"/>
      <c r="AD855" s="2182"/>
      <c r="AE855" s="2182"/>
      <c r="AF855" s="2182"/>
      <c r="AG855" s="2182"/>
      <c r="AH855" s="2182"/>
      <c r="AI855" s="2182"/>
      <c r="AJ855" s="2182"/>
      <c r="AK855" s="2182"/>
      <c r="AL855" s="2182"/>
      <c r="AM855" s="2182"/>
      <c r="AN855" s="2182"/>
    </row>
    <row r="856" ht="15.75" customHeight="1">
      <c r="A856" s="2242"/>
      <c r="B856" s="2182"/>
      <c r="C856" s="2182"/>
      <c r="D856" s="2182"/>
      <c r="E856" s="2182"/>
      <c r="F856" s="2182"/>
      <c r="G856" s="2182"/>
      <c r="H856" s="2182"/>
      <c r="I856" s="2182"/>
      <c r="K856" s="2182"/>
      <c r="L856" s="2182"/>
      <c r="M856" s="2182"/>
      <c r="N856" s="2243"/>
      <c r="O856" s="2182"/>
      <c r="P856" s="2182"/>
      <c r="Q856" s="2182"/>
      <c r="R856" s="2182"/>
      <c r="S856" s="2182"/>
      <c r="T856" s="2182"/>
      <c r="U856" s="2182"/>
      <c r="V856" s="2182"/>
      <c r="W856" s="2182"/>
      <c r="X856" s="2182"/>
      <c r="Y856" s="2182"/>
      <c r="Z856" s="2182"/>
      <c r="AA856" s="2182"/>
      <c r="AB856" s="2182"/>
      <c r="AC856" s="2182"/>
      <c r="AD856" s="2182"/>
      <c r="AE856" s="2182"/>
      <c r="AF856" s="2182"/>
      <c r="AG856" s="2182"/>
      <c r="AH856" s="2182"/>
      <c r="AI856" s="2182"/>
      <c r="AJ856" s="2182"/>
      <c r="AK856" s="2182"/>
      <c r="AL856" s="2182"/>
      <c r="AM856" s="2182"/>
      <c r="AN856" s="2182"/>
    </row>
    <row r="857" ht="15.75" customHeight="1">
      <c r="A857" s="2242"/>
      <c r="B857" s="2182"/>
      <c r="C857" s="2182"/>
      <c r="D857" s="2182"/>
      <c r="E857" s="2182"/>
      <c r="F857" s="2182"/>
      <c r="G857" s="2182"/>
      <c r="H857" s="2182"/>
      <c r="I857" s="2182"/>
      <c r="K857" s="2182"/>
      <c r="L857" s="2182"/>
      <c r="M857" s="2182"/>
      <c r="N857" s="2243"/>
      <c r="O857" s="2182"/>
      <c r="P857" s="2182"/>
      <c r="Q857" s="2182"/>
      <c r="R857" s="2182"/>
      <c r="S857" s="2182"/>
      <c r="T857" s="2182"/>
      <c r="U857" s="2182"/>
      <c r="V857" s="2182"/>
      <c r="W857" s="2182"/>
      <c r="X857" s="2182"/>
      <c r="Y857" s="2182"/>
      <c r="Z857" s="2182"/>
      <c r="AA857" s="2182"/>
      <c r="AB857" s="2182"/>
      <c r="AC857" s="2182"/>
      <c r="AD857" s="2182"/>
      <c r="AE857" s="2182"/>
      <c r="AF857" s="2182"/>
      <c r="AG857" s="2182"/>
      <c r="AH857" s="2182"/>
      <c r="AI857" s="2182"/>
      <c r="AJ857" s="2182"/>
      <c r="AK857" s="2182"/>
      <c r="AL857" s="2182"/>
      <c r="AM857" s="2182"/>
      <c r="AN857" s="2182"/>
    </row>
    <row r="858" ht="15.75" customHeight="1">
      <c r="A858" s="2242"/>
      <c r="B858" s="2182"/>
      <c r="C858" s="2182"/>
      <c r="D858" s="2182"/>
      <c r="E858" s="2182"/>
      <c r="F858" s="2182"/>
      <c r="G858" s="2182"/>
      <c r="H858" s="2182"/>
      <c r="I858" s="2182"/>
      <c r="K858" s="2182"/>
      <c r="L858" s="2182"/>
      <c r="M858" s="2182"/>
      <c r="N858" s="2243"/>
      <c r="O858" s="2182"/>
      <c r="P858" s="2182"/>
      <c r="Q858" s="2182"/>
      <c r="R858" s="2182"/>
      <c r="S858" s="2182"/>
      <c r="T858" s="2182"/>
      <c r="U858" s="2182"/>
      <c r="V858" s="2182"/>
      <c r="W858" s="2182"/>
      <c r="X858" s="2182"/>
      <c r="Y858" s="2182"/>
      <c r="Z858" s="2182"/>
      <c r="AA858" s="2182"/>
      <c r="AB858" s="2182"/>
      <c r="AC858" s="2182"/>
      <c r="AD858" s="2182"/>
      <c r="AE858" s="2182"/>
      <c r="AF858" s="2182"/>
      <c r="AG858" s="2182"/>
      <c r="AH858" s="2182"/>
      <c r="AI858" s="2182"/>
      <c r="AJ858" s="2182"/>
      <c r="AK858" s="2182"/>
      <c r="AL858" s="2182"/>
      <c r="AM858" s="2182"/>
      <c r="AN858" s="2182"/>
    </row>
    <row r="859" ht="15.75" customHeight="1">
      <c r="A859" s="2242"/>
      <c r="B859" s="2182"/>
      <c r="C859" s="2182"/>
      <c r="D859" s="2182"/>
      <c r="E859" s="2182"/>
      <c r="F859" s="2182"/>
      <c r="G859" s="2182"/>
      <c r="H859" s="2182"/>
      <c r="I859" s="2182"/>
      <c r="K859" s="2182"/>
      <c r="L859" s="2182"/>
      <c r="M859" s="2182"/>
      <c r="N859" s="2243"/>
      <c r="O859" s="2182"/>
      <c r="P859" s="2182"/>
      <c r="Q859" s="2182"/>
      <c r="R859" s="2182"/>
      <c r="S859" s="2182"/>
      <c r="T859" s="2182"/>
      <c r="U859" s="2182"/>
      <c r="V859" s="2182"/>
      <c r="W859" s="2182"/>
      <c r="X859" s="2182"/>
      <c r="Y859" s="2182"/>
      <c r="Z859" s="2182"/>
      <c r="AA859" s="2182"/>
      <c r="AB859" s="2182"/>
      <c r="AC859" s="2182"/>
      <c r="AD859" s="2182"/>
      <c r="AE859" s="2182"/>
      <c r="AF859" s="2182"/>
      <c r="AG859" s="2182"/>
      <c r="AH859" s="2182"/>
      <c r="AI859" s="2182"/>
      <c r="AJ859" s="2182"/>
      <c r="AK859" s="2182"/>
      <c r="AL859" s="2182"/>
      <c r="AM859" s="2182"/>
      <c r="AN859" s="2182"/>
    </row>
    <row r="860" ht="15.75" customHeight="1">
      <c r="A860" s="2242"/>
      <c r="B860" s="2182"/>
      <c r="C860" s="2182"/>
      <c r="D860" s="2182"/>
      <c r="E860" s="2182"/>
      <c r="F860" s="2182"/>
      <c r="G860" s="2182"/>
      <c r="H860" s="2182"/>
      <c r="I860" s="2182"/>
      <c r="K860" s="2182"/>
      <c r="L860" s="2182"/>
      <c r="M860" s="2182"/>
      <c r="N860" s="2243"/>
      <c r="O860" s="2182"/>
      <c r="P860" s="2182"/>
      <c r="Q860" s="2182"/>
      <c r="R860" s="2182"/>
      <c r="S860" s="2182"/>
      <c r="T860" s="2182"/>
      <c r="U860" s="2182"/>
      <c r="V860" s="2182"/>
      <c r="W860" s="2182"/>
      <c r="X860" s="2182"/>
      <c r="Y860" s="2182"/>
      <c r="Z860" s="2182"/>
      <c r="AA860" s="2182"/>
      <c r="AB860" s="2182"/>
      <c r="AC860" s="2182"/>
      <c r="AD860" s="2182"/>
      <c r="AE860" s="2182"/>
      <c r="AF860" s="2182"/>
      <c r="AG860" s="2182"/>
      <c r="AH860" s="2182"/>
      <c r="AI860" s="2182"/>
      <c r="AJ860" s="2182"/>
      <c r="AK860" s="2182"/>
      <c r="AL860" s="2182"/>
      <c r="AM860" s="2182"/>
      <c r="AN860" s="2182"/>
    </row>
    <row r="861" ht="15.75" customHeight="1">
      <c r="A861" s="2242"/>
      <c r="B861" s="2182"/>
      <c r="C861" s="2182"/>
      <c r="D861" s="2182"/>
      <c r="E861" s="2182"/>
      <c r="F861" s="2182"/>
      <c r="G861" s="2182"/>
      <c r="H861" s="2182"/>
      <c r="I861" s="2182"/>
      <c r="K861" s="2182"/>
      <c r="L861" s="2182"/>
      <c r="M861" s="2182"/>
      <c r="N861" s="2243"/>
      <c r="O861" s="2182"/>
      <c r="P861" s="2182"/>
      <c r="Q861" s="2182"/>
      <c r="R861" s="2182"/>
      <c r="S861" s="2182"/>
      <c r="T861" s="2182"/>
      <c r="U861" s="2182"/>
      <c r="V861" s="2182"/>
      <c r="W861" s="2182"/>
      <c r="X861" s="2182"/>
      <c r="Y861" s="2182"/>
      <c r="Z861" s="2182"/>
      <c r="AA861" s="2182"/>
      <c r="AB861" s="2182"/>
      <c r="AC861" s="2182"/>
      <c r="AD861" s="2182"/>
      <c r="AE861" s="2182"/>
      <c r="AF861" s="2182"/>
      <c r="AG861" s="2182"/>
      <c r="AH861" s="2182"/>
      <c r="AI861" s="2182"/>
      <c r="AJ861" s="2182"/>
      <c r="AK861" s="2182"/>
      <c r="AL861" s="2182"/>
      <c r="AM861" s="2182"/>
      <c r="AN861" s="2182"/>
    </row>
    <row r="862" ht="15.75" customHeight="1">
      <c r="A862" s="2242"/>
      <c r="B862" s="2182"/>
      <c r="C862" s="2182"/>
      <c r="D862" s="2182"/>
      <c r="E862" s="2182"/>
      <c r="F862" s="2182"/>
      <c r="G862" s="2182"/>
      <c r="H862" s="2182"/>
      <c r="I862" s="2182"/>
      <c r="K862" s="2182"/>
      <c r="L862" s="2182"/>
      <c r="M862" s="2182"/>
      <c r="N862" s="2243"/>
      <c r="O862" s="2182"/>
      <c r="P862" s="2182"/>
      <c r="Q862" s="2182"/>
      <c r="R862" s="2182"/>
      <c r="S862" s="2182"/>
      <c r="T862" s="2182"/>
      <c r="U862" s="2182"/>
      <c r="V862" s="2182"/>
      <c r="W862" s="2182"/>
      <c r="X862" s="2182"/>
      <c r="Y862" s="2182"/>
      <c r="Z862" s="2182"/>
      <c r="AA862" s="2182"/>
      <c r="AB862" s="2182"/>
      <c r="AC862" s="2182"/>
      <c r="AD862" s="2182"/>
      <c r="AE862" s="2182"/>
      <c r="AF862" s="2182"/>
      <c r="AG862" s="2182"/>
      <c r="AH862" s="2182"/>
      <c r="AI862" s="2182"/>
      <c r="AJ862" s="2182"/>
      <c r="AK862" s="2182"/>
      <c r="AL862" s="2182"/>
      <c r="AM862" s="2182"/>
      <c r="AN862" s="2182"/>
    </row>
    <row r="863" ht="15.75" customHeight="1">
      <c r="A863" s="2242"/>
      <c r="B863" s="2182"/>
      <c r="C863" s="2182"/>
      <c r="D863" s="2182"/>
      <c r="E863" s="2182"/>
      <c r="F863" s="2182"/>
      <c r="G863" s="2182"/>
      <c r="H863" s="2182"/>
      <c r="I863" s="2182"/>
      <c r="K863" s="2182"/>
      <c r="L863" s="2182"/>
      <c r="M863" s="2182"/>
      <c r="N863" s="2243"/>
      <c r="O863" s="2182"/>
      <c r="P863" s="2182"/>
      <c r="Q863" s="2182"/>
      <c r="R863" s="2182"/>
      <c r="S863" s="2182"/>
      <c r="T863" s="2182"/>
      <c r="U863" s="2182"/>
      <c r="V863" s="2182"/>
      <c r="W863" s="2182"/>
      <c r="X863" s="2182"/>
      <c r="Y863" s="2182"/>
      <c r="Z863" s="2182"/>
      <c r="AA863" s="2182"/>
      <c r="AB863" s="2182"/>
      <c r="AC863" s="2182"/>
      <c r="AD863" s="2182"/>
      <c r="AE863" s="2182"/>
      <c r="AF863" s="2182"/>
      <c r="AG863" s="2182"/>
      <c r="AH863" s="2182"/>
      <c r="AI863" s="2182"/>
      <c r="AJ863" s="2182"/>
      <c r="AK863" s="2182"/>
      <c r="AL863" s="2182"/>
      <c r="AM863" s="2182"/>
      <c r="AN863" s="2182"/>
    </row>
    <row r="864" ht="15.75" customHeight="1">
      <c r="A864" s="2242"/>
      <c r="B864" s="2182"/>
      <c r="C864" s="2182"/>
      <c r="D864" s="2182"/>
      <c r="E864" s="2182"/>
      <c r="F864" s="2182"/>
      <c r="G864" s="2182"/>
      <c r="H864" s="2182"/>
      <c r="I864" s="2182"/>
      <c r="K864" s="2182"/>
      <c r="L864" s="2182"/>
      <c r="M864" s="2182"/>
      <c r="N864" s="2243"/>
      <c r="O864" s="2182"/>
      <c r="P864" s="2182"/>
      <c r="Q864" s="2182"/>
      <c r="R864" s="2182"/>
      <c r="S864" s="2182"/>
      <c r="T864" s="2182"/>
      <c r="U864" s="2182"/>
      <c r="V864" s="2182"/>
      <c r="W864" s="2182"/>
      <c r="X864" s="2182"/>
      <c r="Y864" s="2182"/>
      <c r="Z864" s="2182"/>
      <c r="AA864" s="2182"/>
      <c r="AB864" s="2182"/>
      <c r="AC864" s="2182"/>
      <c r="AD864" s="2182"/>
      <c r="AE864" s="2182"/>
      <c r="AF864" s="2182"/>
      <c r="AG864" s="2182"/>
      <c r="AH864" s="2182"/>
      <c r="AI864" s="2182"/>
      <c r="AJ864" s="2182"/>
      <c r="AK864" s="2182"/>
      <c r="AL864" s="2182"/>
      <c r="AM864" s="2182"/>
      <c r="AN864" s="2182"/>
    </row>
    <row r="865" ht="15.75" customHeight="1">
      <c r="A865" s="2242"/>
      <c r="B865" s="2182"/>
      <c r="C865" s="2182"/>
      <c r="D865" s="2182"/>
      <c r="E865" s="2182"/>
      <c r="F865" s="2182"/>
      <c r="G865" s="2182"/>
      <c r="H865" s="2182"/>
      <c r="I865" s="2182"/>
      <c r="K865" s="2182"/>
      <c r="L865" s="2182"/>
      <c r="M865" s="2182"/>
      <c r="N865" s="2243"/>
      <c r="O865" s="2182"/>
      <c r="P865" s="2182"/>
      <c r="Q865" s="2182"/>
      <c r="R865" s="2182"/>
      <c r="S865" s="2182"/>
      <c r="T865" s="2182"/>
      <c r="U865" s="2182"/>
      <c r="V865" s="2182"/>
      <c r="W865" s="2182"/>
      <c r="X865" s="2182"/>
      <c r="Y865" s="2182"/>
      <c r="Z865" s="2182"/>
      <c r="AA865" s="2182"/>
      <c r="AB865" s="2182"/>
      <c r="AC865" s="2182"/>
      <c r="AD865" s="2182"/>
      <c r="AE865" s="2182"/>
      <c r="AF865" s="2182"/>
      <c r="AG865" s="2182"/>
      <c r="AH865" s="2182"/>
      <c r="AI865" s="2182"/>
      <c r="AJ865" s="2182"/>
      <c r="AK865" s="2182"/>
      <c r="AL865" s="2182"/>
      <c r="AM865" s="2182"/>
      <c r="AN865" s="2182"/>
    </row>
    <row r="866" ht="15.75" customHeight="1">
      <c r="A866" s="2242"/>
      <c r="B866" s="2182"/>
      <c r="C866" s="2182"/>
      <c r="D866" s="2182"/>
      <c r="E866" s="2182"/>
      <c r="F866" s="2182"/>
      <c r="G866" s="2182"/>
      <c r="H866" s="2182"/>
      <c r="I866" s="2182"/>
      <c r="K866" s="2182"/>
      <c r="L866" s="2182"/>
      <c r="M866" s="2182"/>
      <c r="N866" s="2243"/>
      <c r="O866" s="2182"/>
      <c r="P866" s="2182"/>
      <c r="Q866" s="2182"/>
      <c r="R866" s="2182"/>
      <c r="S866" s="2182"/>
      <c r="T866" s="2182"/>
      <c r="U866" s="2182"/>
      <c r="V866" s="2182"/>
      <c r="W866" s="2182"/>
      <c r="X866" s="2182"/>
      <c r="Y866" s="2182"/>
      <c r="Z866" s="2182"/>
      <c r="AA866" s="2182"/>
      <c r="AB866" s="2182"/>
      <c r="AC866" s="2182"/>
      <c r="AD866" s="2182"/>
      <c r="AE866" s="2182"/>
      <c r="AF866" s="2182"/>
      <c r="AG866" s="2182"/>
      <c r="AH866" s="2182"/>
      <c r="AI866" s="2182"/>
      <c r="AJ866" s="2182"/>
      <c r="AK866" s="2182"/>
      <c r="AL866" s="2182"/>
      <c r="AM866" s="2182"/>
      <c r="AN866" s="2182"/>
    </row>
    <row r="867" ht="15.75" customHeight="1">
      <c r="A867" s="2242"/>
      <c r="B867" s="2182"/>
      <c r="C867" s="2182"/>
      <c r="D867" s="2182"/>
      <c r="E867" s="2182"/>
      <c r="F867" s="2182"/>
      <c r="G867" s="2182"/>
      <c r="H867" s="2182"/>
      <c r="I867" s="2182"/>
      <c r="K867" s="2182"/>
      <c r="L867" s="2182"/>
      <c r="M867" s="2182"/>
      <c r="N867" s="2243"/>
      <c r="O867" s="2182"/>
      <c r="P867" s="2182"/>
      <c r="Q867" s="2182"/>
      <c r="R867" s="2182"/>
      <c r="S867" s="2182"/>
      <c r="T867" s="2182"/>
      <c r="U867" s="2182"/>
      <c r="V867" s="2182"/>
      <c r="W867" s="2182"/>
      <c r="X867" s="2182"/>
      <c r="Y867" s="2182"/>
      <c r="Z867" s="2182"/>
      <c r="AA867" s="2182"/>
      <c r="AB867" s="2182"/>
      <c r="AC867" s="2182"/>
      <c r="AD867" s="2182"/>
      <c r="AE867" s="2182"/>
      <c r="AF867" s="2182"/>
      <c r="AG867" s="2182"/>
      <c r="AH867" s="2182"/>
      <c r="AI867" s="2182"/>
      <c r="AJ867" s="2182"/>
      <c r="AK867" s="2182"/>
      <c r="AL867" s="2182"/>
      <c r="AM867" s="2182"/>
      <c r="AN867" s="2182"/>
    </row>
    <row r="868" ht="15.75" customHeight="1">
      <c r="A868" s="2242"/>
      <c r="B868" s="2182"/>
      <c r="C868" s="2182"/>
      <c r="D868" s="2182"/>
      <c r="E868" s="2182"/>
      <c r="F868" s="2182"/>
      <c r="G868" s="2182"/>
      <c r="H868" s="2182"/>
      <c r="I868" s="2182"/>
      <c r="K868" s="2182"/>
      <c r="L868" s="2182"/>
      <c r="M868" s="2182"/>
      <c r="N868" s="2243"/>
      <c r="O868" s="2182"/>
      <c r="P868" s="2182"/>
      <c r="Q868" s="2182"/>
      <c r="R868" s="2182"/>
      <c r="S868" s="2182"/>
      <c r="T868" s="2182"/>
      <c r="U868" s="2182"/>
      <c r="V868" s="2182"/>
      <c r="W868" s="2182"/>
      <c r="X868" s="2182"/>
      <c r="Y868" s="2182"/>
      <c r="Z868" s="2182"/>
      <c r="AA868" s="2182"/>
      <c r="AB868" s="2182"/>
      <c r="AC868" s="2182"/>
      <c r="AD868" s="2182"/>
      <c r="AE868" s="2182"/>
      <c r="AF868" s="2182"/>
      <c r="AG868" s="2182"/>
      <c r="AH868" s="2182"/>
      <c r="AI868" s="2182"/>
      <c r="AJ868" s="2182"/>
      <c r="AK868" s="2182"/>
      <c r="AL868" s="2182"/>
      <c r="AM868" s="2182"/>
      <c r="AN868" s="2182"/>
    </row>
    <row r="869" ht="15.75" customHeight="1">
      <c r="A869" s="2242"/>
      <c r="B869" s="2182"/>
      <c r="C869" s="2182"/>
      <c r="D869" s="2182"/>
      <c r="E869" s="2182"/>
      <c r="F869" s="2182"/>
      <c r="G869" s="2182"/>
      <c r="H869" s="2182"/>
      <c r="I869" s="2182"/>
      <c r="K869" s="2182"/>
      <c r="L869" s="2182"/>
      <c r="M869" s="2182"/>
      <c r="N869" s="2243"/>
      <c r="O869" s="2182"/>
      <c r="P869" s="2182"/>
      <c r="Q869" s="2182"/>
      <c r="R869" s="2182"/>
      <c r="S869" s="2182"/>
      <c r="T869" s="2182"/>
      <c r="U869" s="2182"/>
      <c r="V869" s="2182"/>
      <c r="W869" s="2182"/>
      <c r="X869" s="2182"/>
      <c r="Y869" s="2182"/>
      <c r="Z869" s="2182"/>
      <c r="AA869" s="2182"/>
      <c r="AB869" s="2182"/>
      <c r="AC869" s="2182"/>
      <c r="AD869" s="2182"/>
      <c r="AE869" s="2182"/>
      <c r="AF869" s="2182"/>
      <c r="AG869" s="2182"/>
      <c r="AH869" s="2182"/>
      <c r="AI869" s="2182"/>
      <c r="AJ869" s="2182"/>
      <c r="AK869" s="2182"/>
      <c r="AL869" s="2182"/>
      <c r="AM869" s="2182"/>
      <c r="AN869" s="2182"/>
    </row>
    <row r="870" ht="15.75" customHeight="1">
      <c r="A870" s="2242"/>
      <c r="B870" s="2182"/>
      <c r="C870" s="2182"/>
      <c r="D870" s="2182"/>
      <c r="E870" s="2182"/>
      <c r="F870" s="2182"/>
      <c r="G870" s="2182"/>
      <c r="H870" s="2182"/>
      <c r="I870" s="2182"/>
      <c r="K870" s="2182"/>
      <c r="L870" s="2182"/>
      <c r="M870" s="2182"/>
      <c r="N870" s="2243"/>
      <c r="O870" s="2182"/>
      <c r="P870" s="2182"/>
      <c r="Q870" s="2182"/>
      <c r="R870" s="2182"/>
      <c r="S870" s="2182"/>
      <c r="T870" s="2182"/>
      <c r="U870" s="2182"/>
      <c r="V870" s="2182"/>
      <c r="W870" s="2182"/>
      <c r="X870" s="2182"/>
      <c r="Y870" s="2182"/>
      <c r="Z870" s="2182"/>
      <c r="AA870" s="2182"/>
      <c r="AB870" s="2182"/>
      <c r="AC870" s="2182"/>
      <c r="AD870" s="2182"/>
      <c r="AE870" s="2182"/>
      <c r="AF870" s="2182"/>
      <c r="AG870" s="2182"/>
      <c r="AH870" s="2182"/>
      <c r="AI870" s="2182"/>
      <c r="AJ870" s="2182"/>
      <c r="AK870" s="2182"/>
      <c r="AL870" s="2182"/>
      <c r="AM870" s="2182"/>
      <c r="AN870" s="2182"/>
    </row>
    <row r="871" ht="15.75" customHeight="1">
      <c r="A871" s="2242"/>
      <c r="B871" s="2182"/>
      <c r="C871" s="2182"/>
      <c r="D871" s="2182"/>
      <c r="E871" s="2182"/>
      <c r="F871" s="2182"/>
      <c r="G871" s="2182"/>
      <c r="H871" s="2182"/>
      <c r="I871" s="2182"/>
      <c r="K871" s="2182"/>
      <c r="L871" s="2182"/>
      <c r="M871" s="2182"/>
      <c r="N871" s="2243"/>
      <c r="O871" s="2182"/>
      <c r="P871" s="2182"/>
      <c r="Q871" s="2182"/>
      <c r="R871" s="2182"/>
      <c r="S871" s="2182"/>
      <c r="T871" s="2182"/>
      <c r="U871" s="2182"/>
      <c r="V871" s="2182"/>
      <c r="W871" s="2182"/>
      <c r="X871" s="2182"/>
      <c r="Y871" s="2182"/>
      <c r="Z871" s="2182"/>
      <c r="AA871" s="2182"/>
      <c r="AB871" s="2182"/>
      <c r="AC871" s="2182"/>
      <c r="AD871" s="2182"/>
      <c r="AE871" s="2182"/>
      <c r="AF871" s="2182"/>
      <c r="AG871" s="2182"/>
      <c r="AH871" s="2182"/>
      <c r="AI871" s="2182"/>
      <c r="AJ871" s="2182"/>
      <c r="AK871" s="2182"/>
      <c r="AL871" s="2182"/>
      <c r="AM871" s="2182"/>
      <c r="AN871" s="2182"/>
    </row>
    <row r="872" ht="15.75" customHeight="1">
      <c r="A872" s="2242"/>
      <c r="B872" s="2182"/>
      <c r="C872" s="2182"/>
      <c r="D872" s="2182"/>
      <c r="E872" s="2182"/>
      <c r="F872" s="2182"/>
      <c r="G872" s="2182"/>
      <c r="H872" s="2182"/>
      <c r="I872" s="2182"/>
      <c r="K872" s="2182"/>
      <c r="L872" s="2182"/>
      <c r="M872" s="2182"/>
      <c r="N872" s="2243"/>
      <c r="O872" s="2182"/>
      <c r="P872" s="2182"/>
      <c r="Q872" s="2182"/>
      <c r="R872" s="2182"/>
      <c r="S872" s="2182"/>
      <c r="T872" s="2182"/>
      <c r="U872" s="2182"/>
      <c r="V872" s="2182"/>
      <c r="W872" s="2182"/>
      <c r="X872" s="2182"/>
      <c r="Y872" s="2182"/>
      <c r="Z872" s="2182"/>
      <c r="AA872" s="2182"/>
      <c r="AB872" s="2182"/>
      <c r="AC872" s="2182"/>
      <c r="AD872" s="2182"/>
      <c r="AE872" s="2182"/>
      <c r="AF872" s="2182"/>
      <c r="AG872" s="2182"/>
      <c r="AH872" s="2182"/>
      <c r="AI872" s="2182"/>
      <c r="AJ872" s="2182"/>
      <c r="AK872" s="2182"/>
      <c r="AL872" s="2182"/>
      <c r="AM872" s="2182"/>
      <c r="AN872" s="2182"/>
    </row>
    <row r="873" ht="15.75" customHeight="1">
      <c r="A873" s="2242"/>
      <c r="B873" s="2182"/>
      <c r="C873" s="2182"/>
      <c r="D873" s="2182"/>
      <c r="E873" s="2182"/>
      <c r="F873" s="2182"/>
      <c r="G873" s="2182"/>
      <c r="H873" s="2182"/>
      <c r="I873" s="2182"/>
      <c r="K873" s="2182"/>
      <c r="L873" s="2182"/>
      <c r="M873" s="2182"/>
      <c r="N873" s="2243"/>
      <c r="O873" s="2182"/>
      <c r="P873" s="2182"/>
      <c r="Q873" s="2182"/>
      <c r="R873" s="2182"/>
      <c r="S873" s="2182"/>
      <c r="T873" s="2182"/>
      <c r="U873" s="2182"/>
      <c r="V873" s="2182"/>
      <c r="W873" s="2182"/>
      <c r="X873" s="2182"/>
      <c r="Y873" s="2182"/>
      <c r="Z873" s="2182"/>
      <c r="AA873" s="2182"/>
      <c r="AB873" s="2182"/>
      <c r="AC873" s="2182"/>
      <c r="AD873" s="2182"/>
      <c r="AE873" s="2182"/>
      <c r="AF873" s="2182"/>
      <c r="AG873" s="2182"/>
      <c r="AH873" s="2182"/>
      <c r="AI873" s="2182"/>
      <c r="AJ873" s="2182"/>
      <c r="AK873" s="2182"/>
      <c r="AL873" s="2182"/>
      <c r="AM873" s="2182"/>
      <c r="AN873" s="2182"/>
    </row>
    <row r="874" ht="15.75" customHeight="1">
      <c r="A874" s="2242"/>
      <c r="B874" s="2182"/>
      <c r="C874" s="2182"/>
      <c r="D874" s="2182"/>
      <c r="E874" s="2182"/>
      <c r="F874" s="2182"/>
      <c r="G874" s="2182"/>
      <c r="H874" s="2182"/>
      <c r="I874" s="2182"/>
      <c r="K874" s="2182"/>
      <c r="L874" s="2182"/>
      <c r="M874" s="2182"/>
      <c r="N874" s="2243"/>
      <c r="O874" s="2182"/>
      <c r="P874" s="2182"/>
      <c r="Q874" s="2182"/>
      <c r="R874" s="2182"/>
      <c r="S874" s="2182"/>
      <c r="T874" s="2182"/>
      <c r="U874" s="2182"/>
      <c r="V874" s="2182"/>
      <c r="W874" s="2182"/>
      <c r="X874" s="2182"/>
      <c r="Y874" s="2182"/>
      <c r="Z874" s="2182"/>
      <c r="AA874" s="2182"/>
      <c r="AB874" s="2182"/>
      <c r="AC874" s="2182"/>
      <c r="AD874" s="2182"/>
      <c r="AE874" s="2182"/>
      <c r="AF874" s="2182"/>
      <c r="AG874" s="2182"/>
      <c r="AH874" s="2182"/>
      <c r="AI874" s="2182"/>
      <c r="AJ874" s="2182"/>
      <c r="AK874" s="2182"/>
      <c r="AL874" s="2182"/>
      <c r="AM874" s="2182"/>
      <c r="AN874" s="2182"/>
    </row>
    <row r="875" ht="15.75" customHeight="1">
      <c r="A875" s="2242"/>
      <c r="B875" s="2182"/>
      <c r="C875" s="2182"/>
      <c r="D875" s="2182"/>
      <c r="E875" s="2182"/>
      <c r="F875" s="2182"/>
      <c r="G875" s="2182"/>
      <c r="H875" s="2182"/>
      <c r="I875" s="2182"/>
      <c r="K875" s="2182"/>
      <c r="L875" s="2182"/>
      <c r="M875" s="2182"/>
      <c r="N875" s="2243"/>
      <c r="O875" s="2182"/>
      <c r="P875" s="2182"/>
      <c r="Q875" s="2182"/>
      <c r="R875" s="2182"/>
      <c r="S875" s="2182"/>
      <c r="T875" s="2182"/>
      <c r="U875" s="2182"/>
      <c r="V875" s="2182"/>
      <c r="W875" s="2182"/>
      <c r="X875" s="2182"/>
      <c r="Y875" s="2182"/>
      <c r="Z875" s="2182"/>
      <c r="AA875" s="2182"/>
      <c r="AB875" s="2182"/>
      <c r="AC875" s="2182"/>
      <c r="AD875" s="2182"/>
      <c r="AE875" s="2182"/>
      <c r="AF875" s="2182"/>
      <c r="AG875" s="2182"/>
      <c r="AH875" s="2182"/>
      <c r="AI875" s="2182"/>
      <c r="AJ875" s="2182"/>
      <c r="AK875" s="2182"/>
      <c r="AL875" s="2182"/>
      <c r="AM875" s="2182"/>
      <c r="AN875" s="2182"/>
    </row>
    <row r="876" ht="15.75" customHeight="1">
      <c r="A876" s="2242"/>
      <c r="B876" s="2182"/>
      <c r="C876" s="2182"/>
      <c r="D876" s="2182"/>
      <c r="E876" s="2182"/>
      <c r="F876" s="2182"/>
      <c r="G876" s="2182"/>
      <c r="H876" s="2182"/>
      <c r="I876" s="2182"/>
      <c r="K876" s="2182"/>
      <c r="L876" s="2182"/>
      <c r="M876" s="2182"/>
      <c r="N876" s="2243"/>
      <c r="O876" s="2182"/>
      <c r="P876" s="2182"/>
      <c r="Q876" s="2182"/>
      <c r="R876" s="2182"/>
      <c r="S876" s="2182"/>
      <c r="T876" s="2182"/>
      <c r="U876" s="2182"/>
      <c r="V876" s="2182"/>
      <c r="W876" s="2182"/>
      <c r="X876" s="2182"/>
      <c r="Y876" s="2182"/>
      <c r="Z876" s="2182"/>
      <c r="AA876" s="2182"/>
      <c r="AB876" s="2182"/>
      <c r="AC876" s="2182"/>
      <c r="AD876" s="2182"/>
      <c r="AE876" s="2182"/>
      <c r="AF876" s="2182"/>
      <c r="AG876" s="2182"/>
      <c r="AH876" s="2182"/>
      <c r="AI876" s="2182"/>
      <c r="AJ876" s="2182"/>
      <c r="AK876" s="2182"/>
      <c r="AL876" s="2182"/>
      <c r="AM876" s="2182"/>
      <c r="AN876" s="2182"/>
    </row>
    <row r="877" ht="15.75" customHeight="1">
      <c r="A877" s="2242"/>
      <c r="B877" s="2182"/>
      <c r="C877" s="2182"/>
      <c r="D877" s="2182"/>
      <c r="E877" s="2182"/>
      <c r="F877" s="2182"/>
      <c r="G877" s="2182"/>
      <c r="H877" s="2182"/>
      <c r="I877" s="2182"/>
      <c r="K877" s="2182"/>
      <c r="L877" s="2182"/>
      <c r="M877" s="2182"/>
      <c r="N877" s="2243"/>
      <c r="O877" s="2182"/>
      <c r="P877" s="2182"/>
      <c r="Q877" s="2182"/>
      <c r="R877" s="2182"/>
      <c r="S877" s="2182"/>
      <c r="T877" s="2182"/>
      <c r="U877" s="2182"/>
      <c r="V877" s="2182"/>
      <c r="W877" s="2182"/>
      <c r="X877" s="2182"/>
      <c r="Y877" s="2182"/>
      <c r="Z877" s="2182"/>
      <c r="AA877" s="2182"/>
      <c r="AB877" s="2182"/>
      <c r="AC877" s="2182"/>
      <c r="AD877" s="2182"/>
      <c r="AE877" s="2182"/>
      <c r="AF877" s="2182"/>
      <c r="AG877" s="2182"/>
      <c r="AH877" s="2182"/>
      <c r="AI877" s="2182"/>
      <c r="AJ877" s="2182"/>
      <c r="AK877" s="2182"/>
      <c r="AL877" s="2182"/>
      <c r="AM877" s="2182"/>
      <c r="AN877" s="2182"/>
    </row>
    <row r="878" ht="15.75" customHeight="1">
      <c r="A878" s="2242"/>
      <c r="B878" s="2182"/>
      <c r="C878" s="2182"/>
      <c r="D878" s="2182"/>
      <c r="E878" s="2182"/>
      <c r="F878" s="2182"/>
      <c r="G878" s="2182"/>
      <c r="H878" s="2182"/>
      <c r="I878" s="2182"/>
      <c r="K878" s="2182"/>
      <c r="L878" s="2182"/>
      <c r="M878" s="2182"/>
      <c r="N878" s="2243"/>
      <c r="O878" s="2182"/>
      <c r="P878" s="2182"/>
      <c r="Q878" s="2182"/>
      <c r="R878" s="2182"/>
      <c r="S878" s="2182"/>
      <c r="T878" s="2182"/>
      <c r="U878" s="2182"/>
      <c r="V878" s="2182"/>
      <c r="W878" s="2182"/>
      <c r="X878" s="2182"/>
      <c r="Y878" s="2182"/>
      <c r="Z878" s="2182"/>
      <c r="AA878" s="2182"/>
      <c r="AB878" s="2182"/>
      <c r="AC878" s="2182"/>
      <c r="AD878" s="2182"/>
      <c r="AE878" s="2182"/>
      <c r="AF878" s="2182"/>
      <c r="AG878" s="2182"/>
      <c r="AH878" s="2182"/>
      <c r="AI878" s="2182"/>
      <c r="AJ878" s="2182"/>
      <c r="AK878" s="2182"/>
      <c r="AL878" s="2182"/>
      <c r="AM878" s="2182"/>
      <c r="AN878" s="2182"/>
    </row>
    <row r="879" ht="15.75" customHeight="1">
      <c r="A879" s="2242"/>
      <c r="B879" s="2182"/>
      <c r="C879" s="2182"/>
      <c r="D879" s="2182"/>
      <c r="E879" s="2182"/>
      <c r="F879" s="2182"/>
      <c r="G879" s="2182"/>
      <c r="H879" s="2182"/>
      <c r="I879" s="2182"/>
      <c r="K879" s="2182"/>
      <c r="L879" s="2182"/>
      <c r="M879" s="2182"/>
      <c r="N879" s="2243"/>
      <c r="O879" s="2182"/>
      <c r="P879" s="2182"/>
      <c r="Q879" s="2182"/>
      <c r="R879" s="2182"/>
      <c r="S879" s="2182"/>
      <c r="T879" s="2182"/>
      <c r="U879" s="2182"/>
      <c r="V879" s="2182"/>
      <c r="W879" s="2182"/>
      <c r="X879" s="2182"/>
      <c r="Y879" s="2182"/>
      <c r="Z879" s="2182"/>
      <c r="AA879" s="2182"/>
      <c r="AB879" s="2182"/>
      <c r="AC879" s="2182"/>
      <c r="AD879" s="2182"/>
      <c r="AE879" s="2182"/>
      <c r="AF879" s="2182"/>
      <c r="AG879" s="2182"/>
      <c r="AH879" s="2182"/>
      <c r="AI879" s="2182"/>
      <c r="AJ879" s="2182"/>
      <c r="AK879" s="2182"/>
      <c r="AL879" s="2182"/>
      <c r="AM879" s="2182"/>
      <c r="AN879" s="2182"/>
    </row>
    <row r="880" ht="15.75" customHeight="1">
      <c r="A880" s="2242"/>
      <c r="B880" s="2182"/>
      <c r="C880" s="2182"/>
      <c r="D880" s="2182"/>
      <c r="E880" s="2182"/>
      <c r="F880" s="2182"/>
      <c r="G880" s="2182"/>
      <c r="H880" s="2182"/>
      <c r="I880" s="2182"/>
      <c r="K880" s="2182"/>
      <c r="L880" s="2182"/>
      <c r="M880" s="2182"/>
      <c r="N880" s="2243"/>
      <c r="O880" s="2182"/>
      <c r="P880" s="2182"/>
      <c r="Q880" s="2182"/>
      <c r="R880" s="2182"/>
      <c r="S880" s="2182"/>
      <c r="T880" s="2182"/>
      <c r="U880" s="2182"/>
      <c r="V880" s="2182"/>
      <c r="W880" s="2182"/>
      <c r="X880" s="2182"/>
      <c r="Y880" s="2182"/>
      <c r="Z880" s="2182"/>
      <c r="AA880" s="2182"/>
      <c r="AB880" s="2182"/>
      <c r="AC880" s="2182"/>
      <c r="AD880" s="2182"/>
      <c r="AE880" s="2182"/>
      <c r="AF880" s="2182"/>
      <c r="AG880" s="2182"/>
      <c r="AH880" s="2182"/>
      <c r="AI880" s="2182"/>
      <c r="AJ880" s="2182"/>
      <c r="AK880" s="2182"/>
      <c r="AL880" s="2182"/>
      <c r="AM880" s="2182"/>
      <c r="AN880" s="2182"/>
    </row>
    <row r="881" ht="15.75" customHeight="1">
      <c r="A881" s="2242"/>
      <c r="B881" s="2182"/>
      <c r="C881" s="2182"/>
      <c r="D881" s="2182"/>
      <c r="E881" s="2182"/>
      <c r="F881" s="2182"/>
      <c r="G881" s="2182"/>
      <c r="H881" s="2182"/>
      <c r="I881" s="2182"/>
      <c r="K881" s="2182"/>
      <c r="L881" s="2182"/>
      <c r="M881" s="2182"/>
      <c r="N881" s="2243"/>
      <c r="O881" s="2182"/>
      <c r="P881" s="2182"/>
      <c r="Q881" s="2182"/>
      <c r="R881" s="2182"/>
      <c r="S881" s="2182"/>
      <c r="T881" s="2182"/>
      <c r="U881" s="2182"/>
      <c r="V881" s="2182"/>
      <c r="W881" s="2182"/>
      <c r="X881" s="2182"/>
      <c r="Y881" s="2182"/>
      <c r="Z881" s="2182"/>
      <c r="AA881" s="2182"/>
      <c r="AB881" s="2182"/>
      <c r="AC881" s="2182"/>
      <c r="AD881" s="2182"/>
      <c r="AE881" s="2182"/>
      <c r="AF881" s="2182"/>
      <c r="AG881" s="2182"/>
      <c r="AH881" s="2182"/>
      <c r="AI881" s="2182"/>
      <c r="AJ881" s="2182"/>
      <c r="AK881" s="2182"/>
      <c r="AL881" s="2182"/>
      <c r="AM881" s="2182"/>
      <c r="AN881" s="2182"/>
    </row>
    <row r="882" ht="15.75" customHeight="1">
      <c r="A882" s="2242"/>
      <c r="B882" s="2182"/>
      <c r="C882" s="2182"/>
      <c r="D882" s="2182"/>
      <c r="E882" s="2182"/>
      <c r="F882" s="2182"/>
      <c r="G882" s="2182"/>
      <c r="H882" s="2182"/>
      <c r="I882" s="2182"/>
      <c r="K882" s="2182"/>
      <c r="L882" s="2182"/>
      <c r="M882" s="2182"/>
      <c r="N882" s="2243"/>
      <c r="O882" s="2182"/>
      <c r="P882" s="2182"/>
      <c r="Q882" s="2182"/>
      <c r="R882" s="2182"/>
      <c r="S882" s="2182"/>
      <c r="T882" s="2182"/>
      <c r="U882" s="2182"/>
      <c r="V882" s="2182"/>
      <c r="W882" s="2182"/>
      <c r="X882" s="2182"/>
      <c r="Y882" s="2182"/>
      <c r="Z882" s="2182"/>
      <c r="AA882" s="2182"/>
      <c r="AB882" s="2182"/>
      <c r="AC882" s="2182"/>
      <c r="AD882" s="2182"/>
      <c r="AE882" s="2182"/>
      <c r="AF882" s="2182"/>
      <c r="AG882" s="2182"/>
      <c r="AH882" s="2182"/>
      <c r="AI882" s="2182"/>
      <c r="AJ882" s="2182"/>
      <c r="AK882" s="2182"/>
      <c r="AL882" s="2182"/>
      <c r="AM882" s="2182"/>
      <c r="AN882" s="2182"/>
    </row>
    <row r="883" ht="15.75" customHeight="1">
      <c r="A883" s="2242"/>
      <c r="B883" s="2182"/>
      <c r="C883" s="2182"/>
      <c r="D883" s="2182"/>
      <c r="E883" s="2182"/>
      <c r="F883" s="2182"/>
      <c r="G883" s="2182"/>
      <c r="H883" s="2182"/>
      <c r="I883" s="2182"/>
      <c r="K883" s="2182"/>
      <c r="L883" s="2182"/>
      <c r="M883" s="2182"/>
      <c r="N883" s="2243"/>
      <c r="O883" s="2182"/>
      <c r="P883" s="2182"/>
      <c r="Q883" s="2182"/>
      <c r="R883" s="2182"/>
      <c r="S883" s="2182"/>
      <c r="T883" s="2182"/>
      <c r="U883" s="2182"/>
      <c r="V883" s="2182"/>
      <c r="W883" s="2182"/>
      <c r="X883" s="2182"/>
      <c r="Y883" s="2182"/>
      <c r="Z883" s="2182"/>
      <c r="AA883" s="2182"/>
      <c r="AB883" s="2182"/>
      <c r="AC883" s="2182"/>
      <c r="AD883" s="2182"/>
      <c r="AE883" s="2182"/>
      <c r="AF883" s="2182"/>
      <c r="AG883" s="2182"/>
      <c r="AH883" s="2182"/>
      <c r="AI883" s="2182"/>
      <c r="AJ883" s="2182"/>
      <c r="AK883" s="2182"/>
      <c r="AL883" s="2182"/>
      <c r="AM883" s="2182"/>
      <c r="AN883" s="2182"/>
    </row>
    <row r="884" ht="15.75" customHeight="1">
      <c r="A884" s="2242"/>
      <c r="B884" s="2182"/>
      <c r="C884" s="2182"/>
      <c r="D884" s="2182"/>
      <c r="E884" s="2182"/>
      <c r="F884" s="2182"/>
      <c r="G884" s="2182"/>
      <c r="H884" s="2182"/>
      <c r="I884" s="2182"/>
      <c r="K884" s="2182"/>
      <c r="L884" s="2182"/>
      <c r="M884" s="2182"/>
      <c r="N884" s="2243"/>
      <c r="O884" s="2182"/>
      <c r="P884" s="2182"/>
      <c r="Q884" s="2182"/>
      <c r="R884" s="2182"/>
      <c r="S884" s="2182"/>
      <c r="T884" s="2182"/>
      <c r="U884" s="2182"/>
      <c r="V884" s="2182"/>
      <c r="W884" s="2182"/>
      <c r="X884" s="2182"/>
      <c r="Y884" s="2182"/>
      <c r="Z884" s="2182"/>
      <c r="AA884" s="2182"/>
      <c r="AB884" s="2182"/>
      <c r="AC884" s="2182"/>
      <c r="AD884" s="2182"/>
      <c r="AE884" s="2182"/>
      <c r="AF884" s="2182"/>
      <c r="AG884" s="2182"/>
      <c r="AH884" s="2182"/>
      <c r="AI884" s="2182"/>
      <c r="AJ884" s="2182"/>
      <c r="AK884" s="2182"/>
      <c r="AL884" s="2182"/>
      <c r="AM884" s="2182"/>
      <c r="AN884" s="2182"/>
    </row>
    <row r="885" ht="15.75" customHeight="1">
      <c r="A885" s="2242"/>
      <c r="B885" s="2182"/>
      <c r="C885" s="2182"/>
      <c r="D885" s="2182"/>
      <c r="E885" s="2182"/>
      <c r="F885" s="2182"/>
      <c r="G885" s="2182"/>
      <c r="H885" s="2182"/>
      <c r="I885" s="2182"/>
      <c r="K885" s="2182"/>
      <c r="L885" s="2182"/>
      <c r="M885" s="2182"/>
      <c r="N885" s="2243"/>
      <c r="O885" s="2182"/>
      <c r="P885" s="2182"/>
      <c r="Q885" s="2182"/>
      <c r="R885" s="2182"/>
      <c r="S885" s="2182"/>
      <c r="T885" s="2182"/>
      <c r="U885" s="2182"/>
      <c r="V885" s="2182"/>
      <c r="W885" s="2182"/>
      <c r="X885" s="2182"/>
      <c r="Y885" s="2182"/>
      <c r="Z885" s="2182"/>
      <c r="AA885" s="2182"/>
      <c r="AB885" s="2182"/>
      <c r="AC885" s="2182"/>
      <c r="AD885" s="2182"/>
      <c r="AE885" s="2182"/>
      <c r="AF885" s="2182"/>
      <c r="AG885" s="2182"/>
      <c r="AH885" s="2182"/>
      <c r="AI885" s="2182"/>
      <c r="AJ885" s="2182"/>
      <c r="AK885" s="2182"/>
      <c r="AL885" s="2182"/>
      <c r="AM885" s="2182"/>
      <c r="AN885" s="2182"/>
    </row>
    <row r="886" ht="15.75" customHeight="1">
      <c r="A886" s="2242"/>
      <c r="B886" s="2182"/>
      <c r="C886" s="2182"/>
      <c r="D886" s="2182"/>
      <c r="E886" s="2182"/>
      <c r="F886" s="2182"/>
      <c r="G886" s="2182"/>
      <c r="H886" s="2182"/>
      <c r="I886" s="2182"/>
      <c r="K886" s="2182"/>
      <c r="L886" s="2182"/>
      <c r="M886" s="2182"/>
      <c r="N886" s="2243"/>
      <c r="O886" s="2182"/>
      <c r="P886" s="2182"/>
      <c r="Q886" s="2182"/>
      <c r="R886" s="2182"/>
      <c r="S886" s="2182"/>
      <c r="T886" s="2182"/>
      <c r="U886" s="2182"/>
      <c r="V886" s="2182"/>
      <c r="W886" s="2182"/>
      <c r="X886" s="2182"/>
      <c r="Y886" s="2182"/>
      <c r="Z886" s="2182"/>
      <c r="AA886" s="2182"/>
      <c r="AB886" s="2182"/>
      <c r="AC886" s="2182"/>
      <c r="AD886" s="2182"/>
      <c r="AE886" s="2182"/>
      <c r="AF886" s="2182"/>
      <c r="AG886" s="2182"/>
      <c r="AH886" s="2182"/>
      <c r="AI886" s="2182"/>
      <c r="AJ886" s="2182"/>
      <c r="AK886" s="2182"/>
      <c r="AL886" s="2182"/>
      <c r="AM886" s="2182"/>
      <c r="AN886" s="2182"/>
    </row>
    <row r="887" ht="15.75" customHeight="1">
      <c r="A887" s="2242"/>
      <c r="B887" s="2182"/>
      <c r="C887" s="2182"/>
      <c r="D887" s="2182"/>
      <c r="E887" s="2182"/>
      <c r="F887" s="2182"/>
      <c r="G887" s="2182"/>
      <c r="H887" s="2182"/>
      <c r="I887" s="2182"/>
      <c r="K887" s="2182"/>
      <c r="L887" s="2182"/>
      <c r="M887" s="2182"/>
      <c r="N887" s="2243"/>
      <c r="O887" s="2182"/>
      <c r="P887" s="2182"/>
      <c r="Q887" s="2182"/>
      <c r="R887" s="2182"/>
      <c r="S887" s="2182"/>
      <c r="T887" s="2182"/>
      <c r="U887" s="2182"/>
      <c r="V887" s="2182"/>
      <c r="W887" s="2182"/>
      <c r="X887" s="2182"/>
      <c r="Y887" s="2182"/>
      <c r="Z887" s="2182"/>
      <c r="AA887" s="2182"/>
      <c r="AB887" s="2182"/>
      <c r="AC887" s="2182"/>
      <c r="AD887" s="2182"/>
      <c r="AE887" s="2182"/>
      <c r="AF887" s="2182"/>
      <c r="AG887" s="2182"/>
      <c r="AH887" s="2182"/>
      <c r="AI887" s="2182"/>
      <c r="AJ887" s="2182"/>
      <c r="AK887" s="2182"/>
      <c r="AL887" s="2182"/>
      <c r="AM887" s="2182"/>
      <c r="AN887" s="2182"/>
    </row>
    <row r="888" ht="15.75" customHeight="1">
      <c r="A888" s="2242"/>
      <c r="B888" s="2182"/>
      <c r="C888" s="2182"/>
      <c r="D888" s="2182"/>
      <c r="E888" s="2182"/>
      <c r="F888" s="2182"/>
      <c r="G888" s="2182"/>
      <c r="H888" s="2182"/>
      <c r="I888" s="2182"/>
      <c r="K888" s="2182"/>
      <c r="L888" s="2182"/>
      <c r="M888" s="2182"/>
      <c r="N888" s="2243"/>
      <c r="O888" s="2182"/>
      <c r="P888" s="2182"/>
      <c r="Q888" s="2182"/>
      <c r="R888" s="2182"/>
      <c r="S888" s="2182"/>
      <c r="T888" s="2182"/>
      <c r="U888" s="2182"/>
      <c r="V888" s="2182"/>
      <c r="W888" s="2182"/>
      <c r="X888" s="2182"/>
      <c r="Y888" s="2182"/>
      <c r="Z888" s="2182"/>
      <c r="AA888" s="2182"/>
      <c r="AB888" s="2182"/>
      <c r="AC888" s="2182"/>
      <c r="AD888" s="2182"/>
      <c r="AE888" s="2182"/>
      <c r="AF888" s="2182"/>
      <c r="AG888" s="2182"/>
      <c r="AH888" s="2182"/>
      <c r="AI888" s="2182"/>
      <c r="AJ888" s="2182"/>
      <c r="AK888" s="2182"/>
      <c r="AL888" s="2182"/>
      <c r="AM888" s="2182"/>
      <c r="AN888" s="2182"/>
    </row>
    <row r="889" ht="15.75" customHeight="1">
      <c r="A889" s="2242"/>
      <c r="B889" s="2182"/>
      <c r="C889" s="2182"/>
      <c r="D889" s="2182"/>
      <c r="E889" s="2182"/>
      <c r="F889" s="2182"/>
      <c r="G889" s="2182"/>
      <c r="H889" s="2182"/>
      <c r="I889" s="2182"/>
      <c r="K889" s="2182"/>
      <c r="L889" s="2182"/>
      <c r="M889" s="2182"/>
      <c r="N889" s="2243"/>
      <c r="O889" s="2182"/>
      <c r="P889" s="2182"/>
      <c r="Q889" s="2182"/>
      <c r="R889" s="2182"/>
      <c r="S889" s="2182"/>
      <c r="T889" s="2182"/>
      <c r="U889" s="2182"/>
      <c r="V889" s="2182"/>
      <c r="W889" s="2182"/>
      <c r="X889" s="2182"/>
      <c r="Y889" s="2182"/>
      <c r="Z889" s="2182"/>
      <c r="AA889" s="2182"/>
      <c r="AB889" s="2182"/>
      <c r="AC889" s="2182"/>
      <c r="AD889" s="2182"/>
      <c r="AE889" s="2182"/>
      <c r="AF889" s="2182"/>
      <c r="AG889" s="2182"/>
      <c r="AH889" s="2182"/>
      <c r="AI889" s="2182"/>
      <c r="AJ889" s="2182"/>
      <c r="AK889" s="2182"/>
      <c r="AL889" s="2182"/>
      <c r="AM889" s="2182"/>
      <c r="AN889" s="2182"/>
    </row>
    <row r="890" ht="15.75" customHeight="1">
      <c r="A890" s="2242"/>
      <c r="B890" s="2182"/>
      <c r="C890" s="2182"/>
      <c r="D890" s="2182"/>
      <c r="E890" s="2182"/>
      <c r="F890" s="2182"/>
      <c r="G890" s="2182"/>
      <c r="H890" s="2182"/>
      <c r="I890" s="2182"/>
      <c r="K890" s="2182"/>
      <c r="L890" s="2182"/>
      <c r="M890" s="2182"/>
      <c r="N890" s="2243"/>
      <c r="O890" s="2182"/>
      <c r="P890" s="2182"/>
      <c r="Q890" s="2182"/>
      <c r="R890" s="2182"/>
      <c r="S890" s="2182"/>
      <c r="T890" s="2182"/>
      <c r="U890" s="2182"/>
      <c r="V890" s="2182"/>
      <c r="W890" s="2182"/>
      <c r="X890" s="2182"/>
      <c r="Y890" s="2182"/>
      <c r="Z890" s="2182"/>
      <c r="AA890" s="2182"/>
      <c r="AB890" s="2182"/>
      <c r="AC890" s="2182"/>
      <c r="AD890" s="2182"/>
      <c r="AE890" s="2182"/>
      <c r="AF890" s="2182"/>
      <c r="AG890" s="2182"/>
      <c r="AH890" s="2182"/>
      <c r="AI890" s="2182"/>
      <c r="AJ890" s="2182"/>
      <c r="AK890" s="2182"/>
      <c r="AL890" s="2182"/>
      <c r="AM890" s="2182"/>
      <c r="AN890" s="2182"/>
    </row>
    <row r="891" ht="15.75" customHeight="1">
      <c r="A891" s="2242"/>
      <c r="B891" s="2182"/>
      <c r="C891" s="2182"/>
      <c r="D891" s="2182"/>
      <c r="E891" s="2182"/>
      <c r="F891" s="2182"/>
      <c r="G891" s="2182"/>
      <c r="H891" s="2182"/>
      <c r="I891" s="2182"/>
      <c r="K891" s="2182"/>
      <c r="L891" s="2182"/>
      <c r="M891" s="2182"/>
      <c r="N891" s="2243"/>
      <c r="O891" s="2182"/>
      <c r="P891" s="2182"/>
      <c r="Q891" s="2182"/>
      <c r="R891" s="2182"/>
      <c r="S891" s="2182"/>
      <c r="T891" s="2182"/>
      <c r="U891" s="2182"/>
      <c r="V891" s="2182"/>
      <c r="W891" s="2182"/>
      <c r="X891" s="2182"/>
      <c r="Y891" s="2182"/>
      <c r="Z891" s="2182"/>
      <c r="AA891" s="2182"/>
      <c r="AB891" s="2182"/>
      <c r="AC891" s="2182"/>
      <c r="AD891" s="2182"/>
      <c r="AE891" s="2182"/>
      <c r="AF891" s="2182"/>
      <c r="AG891" s="2182"/>
      <c r="AH891" s="2182"/>
      <c r="AI891" s="2182"/>
      <c r="AJ891" s="2182"/>
      <c r="AK891" s="2182"/>
      <c r="AL891" s="2182"/>
      <c r="AM891" s="2182"/>
      <c r="AN891" s="2182"/>
    </row>
    <row r="892" ht="15.75" customHeight="1">
      <c r="A892" s="2242"/>
      <c r="B892" s="2182"/>
      <c r="C892" s="2182"/>
      <c r="D892" s="2182"/>
      <c r="E892" s="2182"/>
      <c r="F892" s="2182"/>
      <c r="G892" s="2182"/>
      <c r="H892" s="2182"/>
      <c r="I892" s="2182"/>
      <c r="K892" s="2182"/>
      <c r="L892" s="2182"/>
      <c r="M892" s="2182"/>
      <c r="N892" s="2243"/>
      <c r="O892" s="2182"/>
      <c r="P892" s="2182"/>
      <c r="Q892" s="2182"/>
      <c r="R892" s="2182"/>
      <c r="S892" s="2182"/>
      <c r="T892" s="2182"/>
      <c r="U892" s="2182"/>
      <c r="V892" s="2182"/>
      <c r="W892" s="2182"/>
      <c r="X892" s="2182"/>
      <c r="Y892" s="2182"/>
      <c r="Z892" s="2182"/>
      <c r="AA892" s="2182"/>
      <c r="AB892" s="2182"/>
      <c r="AC892" s="2182"/>
      <c r="AD892" s="2182"/>
      <c r="AE892" s="2182"/>
      <c r="AF892" s="2182"/>
      <c r="AG892" s="2182"/>
      <c r="AH892" s="2182"/>
      <c r="AI892" s="2182"/>
      <c r="AJ892" s="2182"/>
      <c r="AK892" s="2182"/>
      <c r="AL892" s="2182"/>
      <c r="AM892" s="2182"/>
      <c r="AN892" s="2182"/>
    </row>
    <row r="893" ht="15.75" customHeight="1">
      <c r="A893" s="2242"/>
      <c r="B893" s="2182"/>
      <c r="C893" s="2182"/>
      <c r="D893" s="2182"/>
      <c r="E893" s="2182"/>
      <c r="F893" s="2182"/>
      <c r="G893" s="2182"/>
      <c r="H893" s="2182"/>
      <c r="I893" s="2182"/>
      <c r="K893" s="2182"/>
      <c r="L893" s="2182"/>
      <c r="M893" s="2182"/>
      <c r="N893" s="2243"/>
      <c r="O893" s="2182"/>
      <c r="P893" s="2182"/>
      <c r="Q893" s="2182"/>
      <c r="R893" s="2182"/>
      <c r="S893" s="2182"/>
      <c r="T893" s="2182"/>
      <c r="U893" s="2182"/>
      <c r="V893" s="2182"/>
      <c r="W893" s="2182"/>
      <c r="X893" s="2182"/>
      <c r="Y893" s="2182"/>
      <c r="Z893" s="2182"/>
      <c r="AA893" s="2182"/>
      <c r="AB893" s="2182"/>
      <c r="AC893" s="2182"/>
      <c r="AD893" s="2182"/>
      <c r="AE893" s="2182"/>
      <c r="AF893" s="2182"/>
      <c r="AG893" s="2182"/>
      <c r="AH893" s="2182"/>
      <c r="AI893" s="2182"/>
      <c r="AJ893" s="2182"/>
      <c r="AK893" s="2182"/>
      <c r="AL893" s="2182"/>
      <c r="AM893" s="2182"/>
      <c r="AN893" s="2182"/>
    </row>
    <row r="894" ht="15.75" customHeight="1">
      <c r="A894" s="2242"/>
      <c r="B894" s="2182"/>
      <c r="C894" s="2182"/>
      <c r="D894" s="2182"/>
      <c r="E894" s="2182"/>
      <c r="F894" s="2182"/>
      <c r="G894" s="2182"/>
      <c r="H894" s="2182"/>
      <c r="I894" s="2182"/>
      <c r="K894" s="2182"/>
      <c r="L894" s="2182"/>
      <c r="M894" s="2182"/>
      <c r="N894" s="2243"/>
      <c r="O894" s="2182"/>
      <c r="P894" s="2182"/>
      <c r="Q894" s="2182"/>
      <c r="R894" s="2182"/>
      <c r="S894" s="2182"/>
      <c r="T894" s="2182"/>
      <c r="U894" s="2182"/>
      <c r="V894" s="2182"/>
      <c r="W894" s="2182"/>
      <c r="X894" s="2182"/>
      <c r="Y894" s="2182"/>
      <c r="Z894" s="2182"/>
      <c r="AA894" s="2182"/>
      <c r="AB894" s="2182"/>
      <c r="AC894" s="2182"/>
      <c r="AD894" s="2182"/>
      <c r="AE894" s="2182"/>
      <c r="AF894" s="2182"/>
      <c r="AG894" s="2182"/>
      <c r="AH894" s="2182"/>
      <c r="AI894" s="2182"/>
      <c r="AJ894" s="2182"/>
      <c r="AK894" s="2182"/>
      <c r="AL894" s="2182"/>
      <c r="AM894" s="2182"/>
      <c r="AN894" s="2182"/>
    </row>
    <row r="895" ht="15.75" customHeight="1">
      <c r="A895" s="2242"/>
      <c r="B895" s="2182"/>
      <c r="C895" s="2182"/>
      <c r="D895" s="2182"/>
      <c r="E895" s="2182"/>
      <c r="F895" s="2182"/>
      <c r="G895" s="2182"/>
      <c r="H895" s="2182"/>
      <c r="I895" s="2182"/>
      <c r="K895" s="2182"/>
      <c r="L895" s="2182"/>
      <c r="M895" s="2182"/>
      <c r="N895" s="2243"/>
      <c r="O895" s="2182"/>
      <c r="P895" s="2182"/>
      <c r="Q895" s="2182"/>
      <c r="R895" s="2182"/>
      <c r="S895" s="2182"/>
      <c r="T895" s="2182"/>
      <c r="U895" s="2182"/>
      <c r="V895" s="2182"/>
      <c r="W895" s="2182"/>
      <c r="X895" s="2182"/>
      <c r="Y895" s="2182"/>
      <c r="Z895" s="2182"/>
      <c r="AA895" s="2182"/>
      <c r="AB895" s="2182"/>
      <c r="AC895" s="2182"/>
      <c r="AD895" s="2182"/>
      <c r="AE895" s="2182"/>
      <c r="AF895" s="2182"/>
      <c r="AG895" s="2182"/>
      <c r="AH895" s="2182"/>
      <c r="AI895" s="2182"/>
      <c r="AJ895" s="2182"/>
      <c r="AK895" s="2182"/>
      <c r="AL895" s="2182"/>
      <c r="AM895" s="2182"/>
      <c r="AN895" s="2182"/>
    </row>
    <row r="896" ht="15.75" customHeight="1">
      <c r="A896" s="2242"/>
      <c r="B896" s="2182"/>
      <c r="C896" s="2182"/>
      <c r="D896" s="2182"/>
      <c r="E896" s="2182"/>
      <c r="F896" s="2182"/>
      <c r="G896" s="2182"/>
      <c r="H896" s="2182"/>
      <c r="I896" s="2182"/>
      <c r="K896" s="2182"/>
      <c r="L896" s="2182"/>
      <c r="M896" s="2182"/>
      <c r="N896" s="2243"/>
      <c r="O896" s="2182"/>
      <c r="P896" s="2182"/>
      <c r="Q896" s="2182"/>
      <c r="R896" s="2182"/>
      <c r="S896" s="2182"/>
      <c r="T896" s="2182"/>
      <c r="U896" s="2182"/>
      <c r="V896" s="2182"/>
      <c r="W896" s="2182"/>
      <c r="X896" s="2182"/>
      <c r="Y896" s="2182"/>
      <c r="Z896" s="2182"/>
      <c r="AA896" s="2182"/>
      <c r="AB896" s="2182"/>
      <c r="AC896" s="2182"/>
      <c r="AD896" s="2182"/>
      <c r="AE896" s="2182"/>
      <c r="AF896" s="2182"/>
      <c r="AG896" s="2182"/>
      <c r="AH896" s="2182"/>
      <c r="AI896" s="2182"/>
      <c r="AJ896" s="2182"/>
      <c r="AK896" s="2182"/>
      <c r="AL896" s="2182"/>
      <c r="AM896" s="2182"/>
      <c r="AN896" s="2182"/>
    </row>
    <row r="897" ht="15.75" customHeight="1">
      <c r="A897" s="2242"/>
      <c r="B897" s="2182"/>
      <c r="C897" s="2182"/>
      <c r="D897" s="2182"/>
      <c r="E897" s="2182"/>
      <c r="F897" s="2182"/>
      <c r="G897" s="2182"/>
      <c r="H897" s="2182"/>
      <c r="I897" s="2182"/>
      <c r="K897" s="2182"/>
      <c r="L897" s="2182"/>
      <c r="M897" s="2182"/>
      <c r="N897" s="2243"/>
      <c r="O897" s="2182"/>
      <c r="P897" s="2182"/>
      <c r="Q897" s="2182"/>
      <c r="R897" s="2182"/>
      <c r="S897" s="2182"/>
      <c r="T897" s="2182"/>
      <c r="U897" s="2182"/>
      <c r="V897" s="2182"/>
      <c r="W897" s="2182"/>
      <c r="X897" s="2182"/>
      <c r="Y897" s="2182"/>
      <c r="Z897" s="2182"/>
      <c r="AA897" s="2182"/>
      <c r="AB897" s="2182"/>
      <c r="AC897" s="2182"/>
      <c r="AD897" s="2182"/>
      <c r="AE897" s="2182"/>
      <c r="AF897" s="2182"/>
      <c r="AG897" s="2182"/>
      <c r="AH897" s="2182"/>
      <c r="AI897" s="2182"/>
      <c r="AJ897" s="2182"/>
      <c r="AK897" s="2182"/>
      <c r="AL897" s="2182"/>
      <c r="AM897" s="2182"/>
      <c r="AN897" s="2182"/>
    </row>
    <row r="898" ht="15.75" customHeight="1">
      <c r="A898" s="2242"/>
      <c r="B898" s="2182"/>
      <c r="C898" s="2182"/>
      <c r="D898" s="2182"/>
      <c r="E898" s="2182"/>
      <c r="F898" s="2182"/>
      <c r="G898" s="2182"/>
      <c r="H898" s="2182"/>
      <c r="I898" s="2182"/>
      <c r="K898" s="2182"/>
      <c r="L898" s="2182"/>
      <c r="M898" s="2182"/>
      <c r="N898" s="2243"/>
      <c r="O898" s="2182"/>
      <c r="P898" s="2182"/>
      <c r="Q898" s="2182"/>
      <c r="R898" s="2182"/>
      <c r="S898" s="2182"/>
      <c r="T898" s="2182"/>
      <c r="U898" s="2182"/>
      <c r="V898" s="2182"/>
      <c r="W898" s="2182"/>
      <c r="X898" s="2182"/>
      <c r="Y898" s="2182"/>
      <c r="Z898" s="2182"/>
      <c r="AA898" s="2182"/>
      <c r="AB898" s="2182"/>
      <c r="AC898" s="2182"/>
      <c r="AD898" s="2182"/>
      <c r="AE898" s="2182"/>
      <c r="AF898" s="2182"/>
      <c r="AG898" s="2182"/>
      <c r="AH898" s="2182"/>
      <c r="AI898" s="2182"/>
      <c r="AJ898" s="2182"/>
      <c r="AK898" s="2182"/>
      <c r="AL898" s="2182"/>
      <c r="AM898" s="2182"/>
      <c r="AN898" s="2182"/>
    </row>
    <row r="899" ht="15.75" customHeight="1">
      <c r="A899" s="2242"/>
      <c r="B899" s="2182"/>
      <c r="C899" s="2182"/>
      <c r="D899" s="2182"/>
      <c r="E899" s="2182"/>
      <c r="F899" s="2182"/>
      <c r="G899" s="2182"/>
      <c r="H899" s="2182"/>
      <c r="I899" s="2182"/>
      <c r="K899" s="2182"/>
      <c r="L899" s="2182"/>
      <c r="M899" s="2182"/>
      <c r="N899" s="2243"/>
      <c r="O899" s="2182"/>
      <c r="P899" s="2182"/>
      <c r="Q899" s="2182"/>
      <c r="R899" s="2182"/>
      <c r="S899" s="2182"/>
      <c r="T899" s="2182"/>
      <c r="U899" s="2182"/>
      <c r="V899" s="2182"/>
      <c r="W899" s="2182"/>
      <c r="X899" s="2182"/>
      <c r="Y899" s="2182"/>
      <c r="Z899" s="2182"/>
      <c r="AA899" s="2182"/>
      <c r="AB899" s="2182"/>
      <c r="AC899" s="2182"/>
      <c r="AD899" s="2182"/>
      <c r="AE899" s="2182"/>
      <c r="AF899" s="2182"/>
      <c r="AG899" s="2182"/>
      <c r="AH899" s="2182"/>
      <c r="AI899" s="2182"/>
      <c r="AJ899" s="2182"/>
      <c r="AK899" s="2182"/>
      <c r="AL899" s="2182"/>
      <c r="AM899" s="2182"/>
      <c r="AN899" s="2182"/>
    </row>
    <row r="900" ht="15.75" customHeight="1">
      <c r="A900" s="2242"/>
      <c r="B900" s="2182"/>
      <c r="C900" s="2182"/>
      <c r="D900" s="2182"/>
      <c r="E900" s="2182"/>
      <c r="F900" s="2182"/>
      <c r="G900" s="2182"/>
      <c r="H900" s="2182"/>
      <c r="I900" s="2182"/>
      <c r="K900" s="2182"/>
      <c r="L900" s="2182"/>
      <c r="M900" s="2182"/>
      <c r="N900" s="2243"/>
      <c r="O900" s="2182"/>
      <c r="P900" s="2182"/>
      <c r="Q900" s="2182"/>
      <c r="R900" s="2182"/>
      <c r="S900" s="2182"/>
      <c r="T900" s="2182"/>
      <c r="U900" s="2182"/>
      <c r="V900" s="2182"/>
      <c r="W900" s="2182"/>
      <c r="X900" s="2182"/>
      <c r="Y900" s="2182"/>
      <c r="Z900" s="2182"/>
      <c r="AA900" s="2182"/>
      <c r="AB900" s="2182"/>
      <c r="AC900" s="2182"/>
      <c r="AD900" s="2182"/>
      <c r="AE900" s="2182"/>
      <c r="AF900" s="2182"/>
      <c r="AG900" s="2182"/>
      <c r="AH900" s="2182"/>
      <c r="AI900" s="2182"/>
      <c r="AJ900" s="2182"/>
      <c r="AK900" s="2182"/>
      <c r="AL900" s="2182"/>
      <c r="AM900" s="2182"/>
      <c r="AN900" s="2182"/>
    </row>
    <row r="901" ht="15.75" customHeight="1">
      <c r="A901" s="2242"/>
      <c r="B901" s="2182"/>
      <c r="C901" s="2182"/>
      <c r="D901" s="2182"/>
      <c r="E901" s="2182"/>
      <c r="F901" s="2182"/>
      <c r="G901" s="2182"/>
      <c r="H901" s="2182"/>
      <c r="I901" s="2182"/>
      <c r="K901" s="2182"/>
      <c r="L901" s="2182"/>
      <c r="M901" s="2182"/>
      <c r="N901" s="2243"/>
      <c r="O901" s="2182"/>
      <c r="P901" s="2182"/>
      <c r="Q901" s="2182"/>
      <c r="R901" s="2182"/>
      <c r="S901" s="2182"/>
      <c r="T901" s="2182"/>
      <c r="U901" s="2182"/>
      <c r="V901" s="2182"/>
      <c r="W901" s="2182"/>
      <c r="X901" s="2182"/>
      <c r="Y901" s="2182"/>
      <c r="Z901" s="2182"/>
      <c r="AA901" s="2182"/>
      <c r="AB901" s="2182"/>
      <c r="AC901" s="2182"/>
      <c r="AD901" s="2182"/>
      <c r="AE901" s="2182"/>
      <c r="AF901" s="2182"/>
      <c r="AG901" s="2182"/>
      <c r="AH901" s="2182"/>
      <c r="AI901" s="2182"/>
      <c r="AJ901" s="2182"/>
      <c r="AK901" s="2182"/>
      <c r="AL901" s="2182"/>
      <c r="AM901" s="2182"/>
      <c r="AN901" s="2182"/>
    </row>
    <row r="902" ht="15.75" customHeight="1">
      <c r="A902" s="2242"/>
      <c r="B902" s="2182"/>
      <c r="C902" s="2182"/>
      <c r="D902" s="2182"/>
      <c r="E902" s="2182"/>
      <c r="F902" s="2182"/>
      <c r="G902" s="2182"/>
      <c r="H902" s="2182"/>
      <c r="I902" s="2182"/>
      <c r="K902" s="2182"/>
      <c r="L902" s="2182"/>
      <c r="M902" s="2182"/>
      <c r="N902" s="2243"/>
      <c r="O902" s="2182"/>
      <c r="P902" s="2182"/>
      <c r="Q902" s="2182"/>
      <c r="R902" s="2182"/>
      <c r="S902" s="2182"/>
      <c r="T902" s="2182"/>
      <c r="U902" s="2182"/>
      <c r="V902" s="2182"/>
      <c r="W902" s="2182"/>
      <c r="X902" s="2182"/>
      <c r="Y902" s="2182"/>
      <c r="Z902" s="2182"/>
      <c r="AA902" s="2182"/>
      <c r="AB902" s="2182"/>
      <c r="AC902" s="2182"/>
      <c r="AD902" s="2182"/>
      <c r="AE902" s="2182"/>
      <c r="AF902" s="2182"/>
      <c r="AG902" s="2182"/>
      <c r="AH902" s="2182"/>
      <c r="AI902" s="2182"/>
      <c r="AJ902" s="2182"/>
      <c r="AK902" s="2182"/>
      <c r="AL902" s="2182"/>
      <c r="AM902" s="2182"/>
      <c r="AN902" s="2182"/>
    </row>
    <row r="903" ht="15.75" customHeight="1">
      <c r="A903" s="2242"/>
      <c r="B903" s="2182"/>
      <c r="C903" s="2182"/>
      <c r="D903" s="2182"/>
      <c r="E903" s="2182"/>
      <c r="F903" s="2182"/>
      <c r="G903" s="2182"/>
      <c r="H903" s="2182"/>
      <c r="I903" s="2182"/>
      <c r="K903" s="2182"/>
      <c r="L903" s="2182"/>
      <c r="M903" s="2182"/>
      <c r="N903" s="2243"/>
      <c r="O903" s="2182"/>
      <c r="P903" s="2182"/>
      <c r="Q903" s="2182"/>
      <c r="R903" s="2182"/>
      <c r="S903" s="2182"/>
      <c r="T903" s="2182"/>
      <c r="U903" s="2182"/>
      <c r="V903" s="2182"/>
      <c r="W903" s="2182"/>
      <c r="X903" s="2182"/>
      <c r="Y903" s="2182"/>
      <c r="Z903" s="2182"/>
      <c r="AA903" s="2182"/>
      <c r="AB903" s="2182"/>
      <c r="AC903" s="2182"/>
      <c r="AD903" s="2182"/>
      <c r="AE903" s="2182"/>
      <c r="AF903" s="2182"/>
      <c r="AG903" s="2182"/>
      <c r="AH903" s="2182"/>
      <c r="AI903" s="2182"/>
      <c r="AJ903" s="2182"/>
      <c r="AK903" s="2182"/>
      <c r="AL903" s="2182"/>
      <c r="AM903" s="2182"/>
      <c r="AN903" s="2182"/>
    </row>
    <row r="904" ht="15.75" customHeight="1">
      <c r="A904" s="2242"/>
      <c r="B904" s="2182"/>
      <c r="C904" s="2182"/>
      <c r="D904" s="2182"/>
      <c r="E904" s="2182"/>
      <c r="F904" s="2182"/>
      <c r="G904" s="2182"/>
      <c r="H904" s="2182"/>
      <c r="I904" s="2182"/>
      <c r="K904" s="2182"/>
      <c r="L904" s="2182"/>
      <c r="M904" s="2182"/>
      <c r="N904" s="2243"/>
      <c r="O904" s="2182"/>
      <c r="P904" s="2182"/>
      <c r="Q904" s="2182"/>
      <c r="R904" s="2182"/>
      <c r="S904" s="2182"/>
      <c r="T904" s="2182"/>
      <c r="U904" s="2182"/>
      <c r="V904" s="2182"/>
      <c r="W904" s="2182"/>
      <c r="X904" s="2182"/>
      <c r="Y904" s="2182"/>
      <c r="Z904" s="2182"/>
      <c r="AA904" s="2182"/>
      <c r="AB904" s="2182"/>
      <c r="AC904" s="2182"/>
      <c r="AD904" s="2182"/>
      <c r="AE904" s="2182"/>
      <c r="AF904" s="2182"/>
      <c r="AG904" s="2182"/>
      <c r="AH904" s="2182"/>
      <c r="AI904" s="2182"/>
      <c r="AJ904" s="2182"/>
      <c r="AK904" s="2182"/>
      <c r="AL904" s="2182"/>
      <c r="AM904" s="2182"/>
      <c r="AN904" s="2182"/>
    </row>
    <row r="905" ht="15.75" customHeight="1">
      <c r="A905" s="2242"/>
      <c r="B905" s="2182"/>
      <c r="C905" s="2182"/>
      <c r="D905" s="2182"/>
      <c r="E905" s="2182"/>
      <c r="F905" s="2182"/>
      <c r="G905" s="2182"/>
      <c r="H905" s="2182"/>
      <c r="I905" s="2182"/>
      <c r="K905" s="2182"/>
      <c r="L905" s="2182"/>
      <c r="M905" s="2182"/>
      <c r="N905" s="2243"/>
      <c r="O905" s="2182"/>
      <c r="P905" s="2182"/>
      <c r="Q905" s="2182"/>
      <c r="R905" s="2182"/>
      <c r="S905" s="2182"/>
      <c r="T905" s="2182"/>
      <c r="U905" s="2182"/>
      <c r="V905" s="2182"/>
      <c r="W905" s="2182"/>
      <c r="X905" s="2182"/>
      <c r="Y905" s="2182"/>
      <c r="Z905" s="2182"/>
      <c r="AA905" s="2182"/>
      <c r="AB905" s="2182"/>
      <c r="AC905" s="2182"/>
      <c r="AD905" s="2182"/>
      <c r="AE905" s="2182"/>
      <c r="AF905" s="2182"/>
      <c r="AG905" s="2182"/>
      <c r="AH905" s="2182"/>
      <c r="AI905" s="2182"/>
      <c r="AJ905" s="2182"/>
      <c r="AK905" s="2182"/>
      <c r="AL905" s="2182"/>
      <c r="AM905" s="2182"/>
      <c r="AN905" s="2182"/>
    </row>
    <row r="906" ht="15.75" customHeight="1">
      <c r="A906" s="2242"/>
      <c r="B906" s="2182"/>
      <c r="C906" s="2182"/>
      <c r="D906" s="2182"/>
      <c r="E906" s="2182"/>
      <c r="F906" s="2182"/>
      <c r="G906" s="2182"/>
      <c r="H906" s="2182"/>
      <c r="I906" s="2182"/>
      <c r="K906" s="2182"/>
      <c r="L906" s="2182"/>
      <c r="M906" s="2182"/>
      <c r="N906" s="2243"/>
      <c r="O906" s="2182"/>
      <c r="P906" s="2182"/>
      <c r="Q906" s="2182"/>
      <c r="R906" s="2182"/>
      <c r="S906" s="2182"/>
      <c r="T906" s="2182"/>
      <c r="U906" s="2182"/>
      <c r="V906" s="2182"/>
      <c r="W906" s="2182"/>
      <c r="X906" s="2182"/>
      <c r="Y906" s="2182"/>
      <c r="Z906" s="2182"/>
      <c r="AA906" s="2182"/>
      <c r="AB906" s="2182"/>
      <c r="AC906" s="2182"/>
      <c r="AD906" s="2182"/>
      <c r="AE906" s="2182"/>
      <c r="AF906" s="2182"/>
      <c r="AG906" s="2182"/>
      <c r="AH906" s="2182"/>
      <c r="AI906" s="2182"/>
      <c r="AJ906" s="2182"/>
      <c r="AK906" s="2182"/>
      <c r="AL906" s="2182"/>
      <c r="AM906" s="2182"/>
      <c r="AN906" s="2182"/>
    </row>
    <row r="907" ht="15.75" customHeight="1">
      <c r="A907" s="2242"/>
      <c r="B907" s="2182"/>
      <c r="C907" s="2182"/>
      <c r="D907" s="2182"/>
      <c r="E907" s="2182"/>
      <c r="F907" s="2182"/>
      <c r="G907" s="2182"/>
      <c r="H907" s="2182"/>
      <c r="I907" s="2182"/>
      <c r="K907" s="2182"/>
      <c r="L907" s="2182"/>
      <c r="M907" s="2182"/>
      <c r="N907" s="2243"/>
      <c r="O907" s="2182"/>
      <c r="P907" s="2182"/>
      <c r="Q907" s="2182"/>
      <c r="R907" s="2182"/>
      <c r="S907" s="2182"/>
      <c r="T907" s="2182"/>
      <c r="U907" s="2182"/>
      <c r="V907" s="2182"/>
      <c r="W907" s="2182"/>
      <c r="X907" s="2182"/>
      <c r="Y907" s="2182"/>
      <c r="Z907" s="2182"/>
      <c r="AA907" s="2182"/>
      <c r="AB907" s="2182"/>
      <c r="AC907" s="2182"/>
      <c r="AD907" s="2182"/>
      <c r="AE907" s="2182"/>
      <c r="AF907" s="2182"/>
      <c r="AG907" s="2182"/>
      <c r="AH907" s="2182"/>
      <c r="AI907" s="2182"/>
      <c r="AJ907" s="2182"/>
      <c r="AK907" s="2182"/>
      <c r="AL907" s="2182"/>
      <c r="AM907" s="2182"/>
      <c r="AN907" s="2182"/>
    </row>
    <row r="908" ht="15.75" customHeight="1">
      <c r="A908" s="2242"/>
      <c r="B908" s="2182"/>
      <c r="C908" s="2182"/>
      <c r="D908" s="2182"/>
      <c r="E908" s="2182"/>
      <c r="F908" s="2182"/>
      <c r="G908" s="2182"/>
      <c r="H908" s="2182"/>
      <c r="I908" s="2182"/>
      <c r="K908" s="2182"/>
      <c r="L908" s="2182"/>
      <c r="M908" s="2182"/>
      <c r="N908" s="2243"/>
      <c r="O908" s="2182"/>
      <c r="P908" s="2182"/>
      <c r="Q908" s="2182"/>
      <c r="R908" s="2182"/>
      <c r="S908" s="2182"/>
      <c r="T908" s="2182"/>
      <c r="U908" s="2182"/>
      <c r="V908" s="2182"/>
      <c r="W908" s="2182"/>
      <c r="X908" s="2182"/>
      <c r="Y908" s="2182"/>
      <c r="Z908" s="2182"/>
      <c r="AA908" s="2182"/>
      <c r="AB908" s="2182"/>
      <c r="AC908" s="2182"/>
      <c r="AD908" s="2182"/>
      <c r="AE908" s="2182"/>
      <c r="AF908" s="2182"/>
      <c r="AG908" s="2182"/>
      <c r="AH908" s="2182"/>
      <c r="AI908" s="2182"/>
      <c r="AJ908" s="2182"/>
      <c r="AK908" s="2182"/>
      <c r="AL908" s="2182"/>
      <c r="AM908" s="2182"/>
      <c r="AN908" s="2182"/>
    </row>
    <row r="909" ht="15.75" customHeight="1">
      <c r="A909" s="2242"/>
      <c r="B909" s="2182"/>
      <c r="C909" s="2182"/>
      <c r="D909" s="2182"/>
      <c r="E909" s="2182"/>
      <c r="F909" s="2182"/>
      <c r="G909" s="2182"/>
      <c r="H909" s="2182"/>
      <c r="I909" s="2182"/>
      <c r="K909" s="2182"/>
      <c r="L909" s="2182"/>
      <c r="M909" s="2182"/>
      <c r="N909" s="2243"/>
      <c r="O909" s="2182"/>
      <c r="P909" s="2182"/>
      <c r="Q909" s="2182"/>
      <c r="R909" s="2182"/>
      <c r="S909" s="2182"/>
      <c r="T909" s="2182"/>
      <c r="U909" s="2182"/>
      <c r="V909" s="2182"/>
      <c r="W909" s="2182"/>
      <c r="X909" s="2182"/>
      <c r="Y909" s="2182"/>
      <c r="Z909" s="2182"/>
      <c r="AA909" s="2182"/>
      <c r="AB909" s="2182"/>
      <c r="AC909" s="2182"/>
      <c r="AD909" s="2182"/>
      <c r="AE909" s="2182"/>
      <c r="AF909" s="2182"/>
      <c r="AG909" s="2182"/>
      <c r="AH909" s="2182"/>
      <c r="AI909" s="2182"/>
      <c r="AJ909" s="2182"/>
      <c r="AK909" s="2182"/>
      <c r="AL909" s="2182"/>
      <c r="AM909" s="2182"/>
      <c r="AN909" s="2182"/>
    </row>
    <row r="910" ht="15.75" customHeight="1">
      <c r="A910" s="2242"/>
      <c r="B910" s="2182"/>
      <c r="C910" s="2182"/>
      <c r="D910" s="2182"/>
      <c r="E910" s="2182"/>
      <c r="F910" s="2182"/>
      <c r="G910" s="2182"/>
      <c r="H910" s="2182"/>
      <c r="I910" s="2182"/>
      <c r="K910" s="2182"/>
      <c r="L910" s="2182"/>
      <c r="M910" s="2182"/>
      <c r="N910" s="2243"/>
      <c r="O910" s="2182"/>
      <c r="P910" s="2182"/>
      <c r="Q910" s="2182"/>
      <c r="R910" s="2182"/>
      <c r="S910" s="2182"/>
      <c r="T910" s="2182"/>
      <c r="U910" s="2182"/>
      <c r="V910" s="2182"/>
      <c r="W910" s="2182"/>
      <c r="X910" s="2182"/>
      <c r="Y910" s="2182"/>
      <c r="Z910" s="2182"/>
      <c r="AA910" s="2182"/>
      <c r="AB910" s="2182"/>
      <c r="AC910" s="2182"/>
      <c r="AD910" s="2182"/>
      <c r="AE910" s="2182"/>
      <c r="AF910" s="2182"/>
      <c r="AG910" s="2182"/>
      <c r="AH910" s="2182"/>
      <c r="AI910" s="2182"/>
      <c r="AJ910" s="2182"/>
      <c r="AK910" s="2182"/>
      <c r="AL910" s="2182"/>
      <c r="AM910" s="2182"/>
      <c r="AN910" s="2182"/>
    </row>
    <row r="911" ht="15.75" customHeight="1">
      <c r="A911" s="2242"/>
      <c r="B911" s="2182"/>
      <c r="C911" s="2182"/>
      <c r="D911" s="2182"/>
      <c r="E911" s="2182"/>
      <c r="F911" s="2182"/>
      <c r="G911" s="2182"/>
      <c r="H911" s="2182"/>
      <c r="I911" s="2182"/>
      <c r="K911" s="2182"/>
      <c r="L911" s="2182"/>
      <c r="M911" s="2182"/>
      <c r="N911" s="2243"/>
      <c r="O911" s="2182"/>
      <c r="P911" s="2182"/>
      <c r="Q911" s="2182"/>
      <c r="R911" s="2182"/>
      <c r="S911" s="2182"/>
      <c r="T911" s="2182"/>
      <c r="U911" s="2182"/>
      <c r="V911" s="2182"/>
      <c r="W911" s="2182"/>
      <c r="X911" s="2182"/>
      <c r="Y911" s="2182"/>
      <c r="Z911" s="2182"/>
      <c r="AA911" s="2182"/>
      <c r="AB911" s="2182"/>
      <c r="AC911" s="2182"/>
      <c r="AD911" s="2182"/>
      <c r="AE911" s="2182"/>
      <c r="AF911" s="2182"/>
      <c r="AG911" s="2182"/>
      <c r="AH911" s="2182"/>
      <c r="AI911" s="2182"/>
      <c r="AJ911" s="2182"/>
      <c r="AK911" s="2182"/>
      <c r="AL911" s="2182"/>
      <c r="AM911" s="2182"/>
      <c r="AN911" s="2182"/>
    </row>
    <row r="912" ht="15.75" customHeight="1">
      <c r="A912" s="2242"/>
      <c r="B912" s="2182"/>
      <c r="C912" s="2182"/>
      <c r="D912" s="2182"/>
      <c r="E912" s="2182"/>
      <c r="F912" s="2182"/>
      <c r="G912" s="2182"/>
      <c r="H912" s="2182"/>
      <c r="I912" s="2182"/>
      <c r="K912" s="2182"/>
      <c r="L912" s="2182"/>
      <c r="M912" s="2182"/>
      <c r="N912" s="2243"/>
      <c r="O912" s="2182"/>
      <c r="P912" s="2182"/>
      <c r="Q912" s="2182"/>
      <c r="R912" s="2182"/>
      <c r="S912" s="2182"/>
      <c r="T912" s="2182"/>
      <c r="U912" s="2182"/>
      <c r="V912" s="2182"/>
      <c r="W912" s="2182"/>
      <c r="X912" s="2182"/>
      <c r="Y912" s="2182"/>
      <c r="Z912" s="2182"/>
      <c r="AA912" s="2182"/>
      <c r="AB912" s="2182"/>
      <c r="AC912" s="2182"/>
      <c r="AD912" s="2182"/>
      <c r="AE912" s="2182"/>
      <c r="AF912" s="2182"/>
      <c r="AG912" s="2182"/>
      <c r="AH912" s="2182"/>
      <c r="AI912" s="2182"/>
      <c r="AJ912" s="2182"/>
      <c r="AK912" s="2182"/>
      <c r="AL912" s="2182"/>
      <c r="AM912" s="2182"/>
      <c r="AN912" s="2182"/>
    </row>
    <row r="913" ht="15.75" customHeight="1">
      <c r="A913" s="2242"/>
      <c r="B913" s="2182"/>
      <c r="C913" s="2182"/>
      <c r="D913" s="2182"/>
      <c r="E913" s="2182"/>
      <c r="F913" s="2182"/>
      <c r="G913" s="2182"/>
      <c r="H913" s="2182"/>
      <c r="I913" s="2182"/>
      <c r="K913" s="2182"/>
      <c r="L913" s="2182"/>
      <c r="M913" s="2182"/>
      <c r="N913" s="2243"/>
      <c r="O913" s="2182"/>
      <c r="P913" s="2182"/>
      <c r="Q913" s="2182"/>
      <c r="R913" s="2182"/>
      <c r="S913" s="2182"/>
      <c r="T913" s="2182"/>
      <c r="U913" s="2182"/>
      <c r="V913" s="2182"/>
      <c r="W913" s="2182"/>
      <c r="X913" s="2182"/>
      <c r="Y913" s="2182"/>
      <c r="Z913" s="2182"/>
      <c r="AA913" s="2182"/>
      <c r="AB913" s="2182"/>
      <c r="AC913" s="2182"/>
      <c r="AD913" s="2182"/>
      <c r="AE913" s="2182"/>
      <c r="AF913" s="2182"/>
      <c r="AG913" s="2182"/>
      <c r="AH913" s="2182"/>
      <c r="AI913" s="2182"/>
      <c r="AJ913" s="2182"/>
      <c r="AK913" s="2182"/>
      <c r="AL913" s="2182"/>
      <c r="AM913" s="2182"/>
      <c r="AN913" s="2182"/>
    </row>
    <row r="914" ht="15.75" customHeight="1">
      <c r="A914" s="2242"/>
      <c r="B914" s="2182"/>
      <c r="C914" s="2182"/>
      <c r="D914" s="2182"/>
      <c r="E914" s="2182"/>
      <c r="F914" s="2182"/>
      <c r="G914" s="2182"/>
      <c r="H914" s="2182"/>
      <c r="I914" s="2182"/>
      <c r="K914" s="2182"/>
      <c r="L914" s="2182"/>
      <c r="M914" s="2182"/>
      <c r="N914" s="2243"/>
      <c r="O914" s="2182"/>
      <c r="P914" s="2182"/>
      <c r="Q914" s="2182"/>
      <c r="R914" s="2182"/>
      <c r="S914" s="2182"/>
      <c r="T914" s="2182"/>
      <c r="U914" s="2182"/>
      <c r="V914" s="2182"/>
      <c r="W914" s="2182"/>
      <c r="X914" s="2182"/>
      <c r="Y914" s="2182"/>
      <c r="Z914" s="2182"/>
      <c r="AA914" s="2182"/>
      <c r="AB914" s="2182"/>
      <c r="AC914" s="2182"/>
      <c r="AD914" s="2182"/>
      <c r="AE914" s="2182"/>
      <c r="AF914" s="2182"/>
      <c r="AG914" s="2182"/>
      <c r="AH914" s="2182"/>
      <c r="AI914" s="2182"/>
      <c r="AJ914" s="2182"/>
      <c r="AK914" s="2182"/>
      <c r="AL914" s="2182"/>
      <c r="AM914" s="2182"/>
      <c r="AN914" s="2182"/>
    </row>
    <row r="915" ht="15.75" customHeight="1">
      <c r="A915" s="2242"/>
      <c r="B915" s="2182"/>
      <c r="C915" s="2182"/>
      <c r="D915" s="2182"/>
      <c r="E915" s="2182"/>
      <c r="F915" s="2182"/>
      <c r="G915" s="2182"/>
      <c r="H915" s="2182"/>
      <c r="I915" s="2182"/>
      <c r="K915" s="2182"/>
      <c r="L915" s="2182"/>
      <c r="M915" s="2182"/>
      <c r="N915" s="2243"/>
      <c r="O915" s="2182"/>
      <c r="P915" s="2182"/>
      <c r="Q915" s="2182"/>
      <c r="R915" s="2182"/>
      <c r="S915" s="2182"/>
      <c r="T915" s="2182"/>
      <c r="U915" s="2182"/>
      <c r="V915" s="2182"/>
      <c r="W915" s="2182"/>
      <c r="X915" s="2182"/>
      <c r="Y915" s="2182"/>
      <c r="Z915" s="2182"/>
      <c r="AA915" s="2182"/>
      <c r="AB915" s="2182"/>
      <c r="AC915" s="2182"/>
      <c r="AD915" s="2182"/>
      <c r="AE915" s="2182"/>
      <c r="AF915" s="2182"/>
      <c r="AG915" s="2182"/>
      <c r="AH915" s="2182"/>
      <c r="AI915" s="2182"/>
      <c r="AJ915" s="2182"/>
      <c r="AK915" s="2182"/>
      <c r="AL915" s="2182"/>
      <c r="AM915" s="2182"/>
      <c r="AN915" s="2182"/>
    </row>
    <row r="916" ht="15.75" customHeight="1">
      <c r="A916" s="2242"/>
      <c r="B916" s="2182"/>
      <c r="C916" s="2182"/>
      <c r="D916" s="2182"/>
      <c r="E916" s="2182"/>
      <c r="F916" s="2182"/>
      <c r="G916" s="2182"/>
      <c r="H916" s="2182"/>
      <c r="I916" s="2182"/>
      <c r="K916" s="2182"/>
      <c r="L916" s="2182"/>
      <c r="M916" s="2182"/>
      <c r="N916" s="2243"/>
      <c r="O916" s="2182"/>
      <c r="P916" s="2182"/>
      <c r="Q916" s="2182"/>
      <c r="R916" s="2182"/>
      <c r="S916" s="2182"/>
      <c r="T916" s="2182"/>
      <c r="U916" s="2182"/>
      <c r="V916" s="2182"/>
      <c r="W916" s="2182"/>
      <c r="X916" s="2182"/>
      <c r="Y916" s="2182"/>
      <c r="Z916" s="2182"/>
      <c r="AA916" s="2182"/>
      <c r="AB916" s="2182"/>
      <c r="AC916" s="2182"/>
      <c r="AD916" s="2182"/>
      <c r="AE916" s="2182"/>
      <c r="AF916" s="2182"/>
      <c r="AG916" s="2182"/>
      <c r="AH916" s="2182"/>
      <c r="AI916" s="2182"/>
      <c r="AJ916" s="2182"/>
      <c r="AK916" s="2182"/>
      <c r="AL916" s="2182"/>
      <c r="AM916" s="2182"/>
      <c r="AN916" s="2182"/>
    </row>
    <row r="917" ht="15.75" customHeight="1">
      <c r="A917" s="2242"/>
      <c r="B917" s="2182"/>
      <c r="C917" s="2182"/>
      <c r="D917" s="2182"/>
      <c r="E917" s="2182"/>
      <c r="F917" s="2182"/>
      <c r="G917" s="2182"/>
      <c r="H917" s="2182"/>
      <c r="I917" s="2182"/>
      <c r="K917" s="2182"/>
      <c r="L917" s="2182"/>
      <c r="M917" s="2182"/>
      <c r="N917" s="2243"/>
      <c r="O917" s="2182"/>
      <c r="P917" s="2182"/>
      <c r="Q917" s="2182"/>
      <c r="R917" s="2182"/>
      <c r="S917" s="2182"/>
      <c r="T917" s="2182"/>
      <c r="U917" s="2182"/>
      <c r="V917" s="2182"/>
      <c r="W917" s="2182"/>
      <c r="X917" s="2182"/>
      <c r="Y917" s="2182"/>
      <c r="Z917" s="2182"/>
      <c r="AA917" s="2182"/>
      <c r="AB917" s="2182"/>
      <c r="AC917" s="2182"/>
      <c r="AD917" s="2182"/>
      <c r="AE917" s="2182"/>
      <c r="AF917" s="2182"/>
      <c r="AG917" s="2182"/>
      <c r="AH917" s="2182"/>
      <c r="AI917" s="2182"/>
      <c r="AJ917" s="2182"/>
      <c r="AK917" s="2182"/>
      <c r="AL917" s="2182"/>
      <c r="AM917" s="2182"/>
      <c r="AN917" s="2182"/>
    </row>
    <row r="918" ht="15.75" customHeight="1">
      <c r="A918" s="2242"/>
      <c r="B918" s="2182"/>
      <c r="C918" s="2182"/>
      <c r="D918" s="2182"/>
      <c r="E918" s="2182"/>
      <c r="F918" s="2182"/>
      <c r="G918" s="2182"/>
      <c r="H918" s="2182"/>
      <c r="I918" s="2182"/>
      <c r="K918" s="2182"/>
      <c r="L918" s="2182"/>
      <c r="M918" s="2182"/>
      <c r="N918" s="2243"/>
      <c r="O918" s="2182"/>
      <c r="P918" s="2182"/>
      <c r="Q918" s="2182"/>
      <c r="R918" s="2182"/>
      <c r="S918" s="2182"/>
      <c r="T918" s="2182"/>
      <c r="U918" s="2182"/>
      <c r="V918" s="2182"/>
      <c r="W918" s="2182"/>
      <c r="X918" s="2182"/>
      <c r="Y918" s="2182"/>
      <c r="Z918" s="2182"/>
      <c r="AA918" s="2182"/>
      <c r="AB918" s="2182"/>
      <c r="AC918" s="2182"/>
      <c r="AD918" s="2182"/>
      <c r="AE918" s="2182"/>
      <c r="AF918" s="2182"/>
      <c r="AG918" s="2182"/>
      <c r="AH918" s="2182"/>
      <c r="AI918" s="2182"/>
      <c r="AJ918" s="2182"/>
      <c r="AK918" s="2182"/>
      <c r="AL918" s="2182"/>
      <c r="AM918" s="2182"/>
      <c r="AN918" s="2182"/>
    </row>
    <row r="919" ht="15.75" customHeight="1">
      <c r="A919" s="2242"/>
      <c r="B919" s="2182"/>
      <c r="C919" s="2182"/>
      <c r="D919" s="2182"/>
      <c r="E919" s="2182"/>
      <c r="F919" s="2182"/>
      <c r="G919" s="2182"/>
      <c r="H919" s="2182"/>
      <c r="I919" s="2182"/>
      <c r="K919" s="2182"/>
      <c r="L919" s="2182"/>
      <c r="M919" s="2182"/>
      <c r="N919" s="2243"/>
      <c r="O919" s="2182"/>
      <c r="P919" s="2182"/>
      <c r="Q919" s="2182"/>
      <c r="R919" s="2182"/>
      <c r="S919" s="2182"/>
      <c r="T919" s="2182"/>
      <c r="U919" s="2182"/>
      <c r="V919" s="2182"/>
      <c r="W919" s="2182"/>
      <c r="X919" s="2182"/>
      <c r="Y919" s="2182"/>
      <c r="Z919" s="2182"/>
      <c r="AA919" s="2182"/>
      <c r="AB919" s="2182"/>
      <c r="AC919" s="2182"/>
      <c r="AD919" s="2182"/>
      <c r="AE919" s="2182"/>
      <c r="AF919" s="2182"/>
      <c r="AG919" s="2182"/>
      <c r="AH919" s="2182"/>
      <c r="AI919" s="2182"/>
      <c r="AJ919" s="2182"/>
      <c r="AK919" s="2182"/>
      <c r="AL919" s="2182"/>
      <c r="AM919" s="2182"/>
      <c r="AN919" s="2182"/>
    </row>
    <row r="920" ht="15.75" customHeight="1">
      <c r="A920" s="2242"/>
      <c r="B920" s="2182"/>
      <c r="C920" s="2182"/>
      <c r="D920" s="2182"/>
      <c r="E920" s="2182"/>
      <c r="F920" s="2182"/>
      <c r="G920" s="2182"/>
      <c r="H920" s="2182"/>
      <c r="I920" s="2182"/>
      <c r="K920" s="2182"/>
      <c r="L920" s="2182"/>
      <c r="M920" s="2182"/>
      <c r="N920" s="2243"/>
      <c r="O920" s="2182"/>
      <c r="P920" s="2182"/>
      <c r="Q920" s="2182"/>
      <c r="R920" s="2182"/>
      <c r="S920" s="2182"/>
      <c r="T920" s="2182"/>
      <c r="U920" s="2182"/>
      <c r="V920" s="2182"/>
      <c r="W920" s="2182"/>
      <c r="X920" s="2182"/>
      <c r="Y920" s="2182"/>
      <c r="Z920" s="2182"/>
      <c r="AA920" s="2182"/>
      <c r="AB920" s="2182"/>
      <c r="AC920" s="2182"/>
      <c r="AD920" s="2182"/>
      <c r="AE920" s="2182"/>
      <c r="AF920" s="2182"/>
      <c r="AG920" s="2182"/>
      <c r="AH920" s="2182"/>
      <c r="AI920" s="2182"/>
      <c r="AJ920" s="2182"/>
      <c r="AK920" s="2182"/>
      <c r="AL920" s="2182"/>
      <c r="AM920" s="2182"/>
      <c r="AN920" s="2182"/>
    </row>
    <row r="921" ht="15.75" customHeight="1">
      <c r="A921" s="2242"/>
      <c r="B921" s="2182"/>
      <c r="C921" s="2182"/>
      <c r="D921" s="2182"/>
      <c r="E921" s="2182"/>
      <c r="F921" s="2182"/>
      <c r="G921" s="2182"/>
      <c r="H921" s="2182"/>
      <c r="I921" s="2182"/>
      <c r="K921" s="2182"/>
      <c r="L921" s="2182"/>
      <c r="M921" s="2182"/>
      <c r="N921" s="2243"/>
      <c r="O921" s="2182"/>
      <c r="P921" s="2182"/>
      <c r="Q921" s="2182"/>
      <c r="R921" s="2182"/>
      <c r="S921" s="2182"/>
      <c r="T921" s="2182"/>
      <c r="U921" s="2182"/>
      <c r="V921" s="2182"/>
      <c r="W921" s="2182"/>
      <c r="X921" s="2182"/>
      <c r="Y921" s="2182"/>
      <c r="Z921" s="2182"/>
      <c r="AA921" s="2182"/>
      <c r="AB921" s="2182"/>
      <c r="AC921" s="2182"/>
      <c r="AD921" s="2182"/>
      <c r="AE921" s="2182"/>
      <c r="AF921" s="2182"/>
      <c r="AG921" s="2182"/>
      <c r="AH921" s="2182"/>
      <c r="AI921" s="2182"/>
      <c r="AJ921" s="2182"/>
      <c r="AK921" s="2182"/>
      <c r="AL921" s="2182"/>
      <c r="AM921" s="2182"/>
      <c r="AN921" s="2182"/>
    </row>
    <row r="922" ht="15.75" customHeight="1">
      <c r="A922" s="2242"/>
      <c r="B922" s="2182"/>
      <c r="C922" s="2182"/>
      <c r="D922" s="2182"/>
      <c r="E922" s="2182"/>
      <c r="F922" s="2182"/>
      <c r="G922" s="2182"/>
      <c r="H922" s="2182"/>
      <c r="I922" s="2182"/>
      <c r="K922" s="2182"/>
      <c r="L922" s="2182"/>
      <c r="M922" s="2182"/>
      <c r="N922" s="2243"/>
      <c r="O922" s="2182"/>
      <c r="P922" s="2182"/>
      <c r="Q922" s="2182"/>
      <c r="R922" s="2182"/>
      <c r="S922" s="2182"/>
      <c r="T922" s="2182"/>
      <c r="U922" s="2182"/>
      <c r="V922" s="2182"/>
      <c r="W922" s="2182"/>
      <c r="X922" s="2182"/>
      <c r="Y922" s="2182"/>
      <c r="Z922" s="2182"/>
      <c r="AA922" s="2182"/>
      <c r="AB922" s="2182"/>
      <c r="AC922" s="2182"/>
      <c r="AD922" s="2182"/>
      <c r="AE922" s="2182"/>
      <c r="AF922" s="2182"/>
      <c r="AG922" s="2182"/>
      <c r="AH922" s="2182"/>
      <c r="AI922" s="2182"/>
      <c r="AJ922" s="2182"/>
      <c r="AK922" s="2182"/>
      <c r="AL922" s="2182"/>
      <c r="AM922" s="2182"/>
      <c r="AN922" s="2182"/>
    </row>
    <row r="923" ht="15.75" customHeight="1">
      <c r="A923" s="2242"/>
      <c r="B923" s="2182"/>
      <c r="C923" s="2182"/>
      <c r="D923" s="2182"/>
      <c r="E923" s="2182"/>
      <c r="F923" s="2182"/>
      <c r="G923" s="2182"/>
      <c r="H923" s="2182"/>
      <c r="I923" s="2182"/>
      <c r="K923" s="2182"/>
      <c r="L923" s="2182"/>
      <c r="M923" s="2182"/>
      <c r="N923" s="2243"/>
      <c r="O923" s="2182"/>
      <c r="P923" s="2182"/>
      <c r="Q923" s="2182"/>
      <c r="R923" s="2182"/>
      <c r="S923" s="2182"/>
      <c r="T923" s="2182"/>
      <c r="U923" s="2182"/>
      <c r="V923" s="2182"/>
      <c r="W923" s="2182"/>
      <c r="X923" s="2182"/>
      <c r="Y923" s="2182"/>
      <c r="Z923" s="2182"/>
      <c r="AA923" s="2182"/>
      <c r="AB923" s="2182"/>
      <c r="AC923" s="2182"/>
      <c r="AD923" s="2182"/>
      <c r="AE923" s="2182"/>
      <c r="AF923" s="2182"/>
      <c r="AG923" s="2182"/>
      <c r="AH923" s="2182"/>
      <c r="AI923" s="2182"/>
      <c r="AJ923" s="2182"/>
      <c r="AK923" s="2182"/>
      <c r="AL923" s="2182"/>
      <c r="AM923" s="2182"/>
      <c r="AN923" s="2182"/>
    </row>
    <row r="924" ht="15.75" customHeight="1">
      <c r="A924" s="2242"/>
      <c r="B924" s="2182"/>
      <c r="C924" s="2182"/>
      <c r="D924" s="2182"/>
      <c r="E924" s="2182"/>
      <c r="F924" s="2182"/>
      <c r="G924" s="2182"/>
      <c r="H924" s="2182"/>
      <c r="I924" s="2182"/>
      <c r="K924" s="2182"/>
      <c r="L924" s="2182"/>
      <c r="M924" s="2182"/>
      <c r="N924" s="2243"/>
      <c r="O924" s="2182"/>
      <c r="P924" s="2182"/>
      <c r="Q924" s="2182"/>
      <c r="R924" s="2182"/>
      <c r="S924" s="2182"/>
      <c r="T924" s="2182"/>
      <c r="U924" s="2182"/>
      <c r="V924" s="2182"/>
      <c r="W924" s="2182"/>
      <c r="X924" s="2182"/>
      <c r="Y924" s="2182"/>
      <c r="Z924" s="2182"/>
      <c r="AA924" s="2182"/>
      <c r="AB924" s="2182"/>
      <c r="AC924" s="2182"/>
      <c r="AD924" s="2182"/>
      <c r="AE924" s="2182"/>
      <c r="AF924" s="2182"/>
      <c r="AG924" s="2182"/>
      <c r="AH924" s="2182"/>
      <c r="AI924" s="2182"/>
      <c r="AJ924" s="2182"/>
      <c r="AK924" s="2182"/>
      <c r="AL924" s="2182"/>
      <c r="AM924" s="2182"/>
      <c r="AN924" s="2182"/>
    </row>
    <row r="925" ht="15.75" customHeight="1">
      <c r="A925" s="2242"/>
      <c r="B925" s="2182"/>
      <c r="C925" s="2182"/>
      <c r="D925" s="2182"/>
      <c r="E925" s="2182"/>
      <c r="F925" s="2182"/>
      <c r="G925" s="2182"/>
      <c r="H925" s="2182"/>
      <c r="I925" s="2182"/>
      <c r="K925" s="2182"/>
      <c r="L925" s="2182"/>
      <c r="M925" s="2182"/>
      <c r="N925" s="2243"/>
      <c r="O925" s="2182"/>
      <c r="P925" s="2182"/>
      <c r="Q925" s="2182"/>
      <c r="R925" s="2182"/>
      <c r="S925" s="2182"/>
      <c r="T925" s="2182"/>
      <c r="U925" s="2182"/>
      <c r="V925" s="2182"/>
      <c r="W925" s="2182"/>
      <c r="X925" s="2182"/>
      <c r="Y925" s="2182"/>
      <c r="Z925" s="2182"/>
      <c r="AA925" s="2182"/>
      <c r="AB925" s="2182"/>
      <c r="AC925" s="2182"/>
      <c r="AD925" s="2182"/>
      <c r="AE925" s="2182"/>
      <c r="AF925" s="2182"/>
      <c r="AG925" s="2182"/>
      <c r="AH925" s="2182"/>
      <c r="AI925" s="2182"/>
      <c r="AJ925" s="2182"/>
      <c r="AK925" s="2182"/>
      <c r="AL925" s="2182"/>
      <c r="AM925" s="2182"/>
      <c r="AN925" s="2182"/>
    </row>
    <row r="926" ht="15.75" customHeight="1">
      <c r="A926" s="2242"/>
      <c r="B926" s="2182"/>
      <c r="C926" s="2182"/>
      <c r="D926" s="2182"/>
      <c r="E926" s="2182"/>
      <c r="F926" s="2182"/>
      <c r="G926" s="2182"/>
      <c r="H926" s="2182"/>
      <c r="I926" s="2182"/>
      <c r="K926" s="2182"/>
      <c r="L926" s="2182"/>
      <c r="M926" s="2182"/>
      <c r="N926" s="2243"/>
      <c r="O926" s="2182"/>
      <c r="P926" s="2182"/>
      <c r="Q926" s="2182"/>
      <c r="R926" s="2182"/>
      <c r="S926" s="2182"/>
      <c r="T926" s="2182"/>
      <c r="U926" s="2182"/>
      <c r="V926" s="2182"/>
      <c r="W926" s="2182"/>
      <c r="X926" s="2182"/>
      <c r="Y926" s="2182"/>
      <c r="Z926" s="2182"/>
      <c r="AA926" s="2182"/>
      <c r="AB926" s="2182"/>
      <c r="AC926" s="2182"/>
      <c r="AD926" s="2182"/>
      <c r="AE926" s="2182"/>
      <c r="AF926" s="2182"/>
      <c r="AG926" s="2182"/>
      <c r="AH926" s="2182"/>
      <c r="AI926" s="2182"/>
      <c r="AJ926" s="2182"/>
      <c r="AK926" s="2182"/>
      <c r="AL926" s="2182"/>
      <c r="AM926" s="2182"/>
      <c r="AN926" s="2182"/>
    </row>
    <row r="927" ht="15.75" customHeight="1">
      <c r="A927" s="2242"/>
      <c r="B927" s="2182"/>
      <c r="C927" s="2182"/>
      <c r="D927" s="2182"/>
      <c r="E927" s="2182"/>
      <c r="F927" s="2182"/>
      <c r="G927" s="2182"/>
      <c r="H927" s="2182"/>
      <c r="I927" s="2182"/>
      <c r="K927" s="2182"/>
      <c r="L927" s="2182"/>
      <c r="M927" s="2182"/>
      <c r="N927" s="2243"/>
      <c r="O927" s="2182"/>
      <c r="P927" s="2182"/>
      <c r="Q927" s="2182"/>
      <c r="R927" s="2182"/>
      <c r="S927" s="2182"/>
      <c r="T927" s="2182"/>
      <c r="U927" s="2182"/>
      <c r="V927" s="2182"/>
      <c r="W927" s="2182"/>
      <c r="X927" s="2182"/>
      <c r="Y927" s="2182"/>
      <c r="Z927" s="2182"/>
      <c r="AA927" s="2182"/>
      <c r="AB927" s="2182"/>
      <c r="AC927" s="2182"/>
      <c r="AD927" s="2182"/>
      <c r="AE927" s="2182"/>
      <c r="AF927" s="2182"/>
      <c r="AG927" s="2182"/>
      <c r="AH927" s="2182"/>
      <c r="AI927" s="2182"/>
      <c r="AJ927" s="2182"/>
      <c r="AK927" s="2182"/>
      <c r="AL927" s="2182"/>
      <c r="AM927" s="2182"/>
      <c r="AN927" s="2182"/>
    </row>
    <row r="928" ht="15.75" customHeight="1">
      <c r="A928" s="2242"/>
      <c r="B928" s="2182"/>
      <c r="C928" s="2182"/>
      <c r="D928" s="2182"/>
      <c r="E928" s="2182"/>
      <c r="F928" s="2182"/>
      <c r="G928" s="2182"/>
      <c r="H928" s="2182"/>
      <c r="I928" s="2182"/>
      <c r="K928" s="2182"/>
      <c r="L928" s="2182"/>
      <c r="M928" s="2182"/>
      <c r="N928" s="2243"/>
      <c r="O928" s="2182"/>
      <c r="P928" s="2182"/>
      <c r="Q928" s="2182"/>
      <c r="R928" s="2182"/>
      <c r="S928" s="2182"/>
      <c r="T928" s="2182"/>
      <c r="U928" s="2182"/>
      <c r="V928" s="2182"/>
      <c r="W928" s="2182"/>
      <c r="X928" s="2182"/>
      <c r="Y928" s="2182"/>
      <c r="Z928" s="2182"/>
      <c r="AA928" s="2182"/>
      <c r="AB928" s="2182"/>
      <c r="AC928" s="2182"/>
      <c r="AD928" s="2182"/>
      <c r="AE928" s="2182"/>
      <c r="AF928" s="2182"/>
      <c r="AG928" s="2182"/>
      <c r="AH928" s="2182"/>
      <c r="AI928" s="2182"/>
      <c r="AJ928" s="2182"/>
      <c r="AK928" s="2182"/>
      <c r="AL928" s="2182"/>
      <c r="AM928" s="2182"/>
      <c r="AN928" s="2182"/>
    </row>
    <row r="929" ht="15.75" customHeight="1">
      <c r="A929" s="2242"/>
      <c r="B929" s="2182"/>
      <c r="C929" s="2182"/>
      <c r="D929" s="2182"/>
      <c r="E929" s="2182"/>
      <c r="F929" s="2182"/>
      <c r="G929" s="2182"/>
      <c r="H929" s="2182"/>
      <c r="I929" s="2182"/>
      <c r="K929" s="2182"/>
      <c r="L929" s="2182"/>
      <c r="M929" s="2182"/>
      <c r="N929" s="2243"/>
      <c r="O929" s="2182"/>
      <c r="P929" s="2182"/>
      <c r="Q929" s="2182"/>
      <c r="R929" s="2182"/>
      <c r="S929" s="2182"/>
      <c r="T929" s="2182"/>
      <c r="U929" s="2182"/>
      <c r="V929" s="2182"/>
      <c r="W929" s="2182"/>
      <c r="X929" s="2182"/>
      <c r="Y929" s="2182"/>
      <c r="Z929" s="2182"/>
      <c r="AA929" s="2182"/>
      <c r="AB929" s="2182"/>
      <c r="AC929" s="2182"/>
      <c r="AD929" s="2182"/>
      <c r="AE929" s="2182"/>
      <c r="AF929" s="2182"/>
      <c r="AG929" s="2182"/>
      <c r="AH929" s="2182"/>
      <c r="AI929" s="2182"/>
      <c r="AJ929" s="2182"/>
      <c r="AK929" s="2182"/>
      <c r="AL929" s="2182"/>
      <c r="AM929" s="2182"/>
      <c r="AN929" s="2182"/>
    </row>
    <row r="930" ht="15.75" customHeight="1">
      <c r="A930" s="2242"/>
      <c r="B930" s="2182"/>
      <c r="C930" s="2182"/>
      <c r="D930" s="2182"/>
      <c r="E930" s="2182"/>
      <c r="F930" s="2182"/>
      <c r="G930" s="2182"/>
      <c r="H930" s="2182"/>
      <c r="I930" s="2182"/>
      <c r="K930" s="2182"/>
      <c r="L930" s="2182"/>
      <c r="M930" s="2182"/>
      <c r="N930" s="2243"/>
      <c r="O930" s="2182"/>
      <c r="P930" s="2182"/>
      <c r="Q930" s="2182"/>
      <c r="R930" s="2182"/>
      <c r="S930" s="2182"/>
      <c r="T930" s="2182"/>
      <c r="U930" s="2182"/>
      <c r="V930" s="2182"/>
      <c r="W930" s="2182"/>
      <c r="X930" s="2182"/>
      <c r="Y930" s="2182"/>
      <c r="Z930" s="2182"/>
      <c r="AA930" s="2182"/>
      <c r="AB930" s="2182"/>
      <c r="AC930" s="2182"/>
      <c r="AD930" s="2182"/>
      <c r="AE930" s="2182"/>
      <c r="AF930" s="2182"/>
      <c r="AG930" s="2182"/>
      <c r="AH930" s="2182"/>
      <c r="AI930" s="2182"/>
      <c r="AJ930" s="2182"/>
      <c r="AK930" s="2182"/>
      <c r="AL930" s="2182"/>
      <c r="AM930" s="2182"/>
      <c r="AN930" s="2182"/>
    </row>
    <row r="931" ht="15.75" customHeight="1">
      <c r="A931" s="2242"/>
      <c r="B931" s="2182"/>
      <c r="C931" s="2182"/>
      <c r="D931" s="2182"/>
      <c r="E931" s="2182"/>
      <c r="F931" s="2182"/>
      <c r="G931" s="2182"/>
      <c r="H931" s="2182"/>
      <c r="I931" s="2182"/>
      <c r="K931" s="2182"/>
      <c r="L931" s="2182"/>
      <c r="M931" s="2182"/>
      <c r="N931" s="2243"/>
      <c r="O931" s="2182"/>
      <c r="P931" s="2182"/>
      <c r="Q931" s="2182"/>
      <c r="R931" s="2182"/>
      <c r="S931" s="2182"/>
      <c r="T931" s="2182"/>
      <c r="U931" s="2182"/>
      <c r="V931" s="2182"/>
      <c r="W931" s="2182"/>
      <c r="X931" s="2182"/>
      <c r="Y931" s="2182"/>
      <c r="Z931" s="2182"/>
      <c r="AA931" s="2182"/>
      <c r="AB931" s="2182"/>
      <c r="AC931" s="2182"/>
      <c r="AD931" s="2182"/>
      <c r="AE931" s="2182"/>
      <c r="AF931" s="2182"/>
      <c r="AG931" s="2182"/>
      <c r="AH931" s="2182"/>
      <c r="AI931" s="2182"/>
      <c r="AJ931" s="2182"/>
      <c r="AK931" s="2182"/>
      <c r="AL931" s="2182"/>
      <c r="AM931" s="2182"/>
      <c r="AN931" s="2182"/>
    </row>
    <row r="932" ht="15.75" customHeight="1">
      <c r="A932" s="2242"/>
      <c r="B932" s="2182"/>
      <c r="C932" s="2182"/>
      <c r="D932" s="2182"/>
      <c r="E932" s="2182"/>
      <c r="F932" s="2182"/>
      <c r="G932" s="2182"/>
      <c r="H932" s="2182"/>
      <c r="I932" s="2182"/>
      <c r="K932" s="2182"/>
      <c r="L932" s="2182"/>
      <c r="M932" s="2182"/>
      <c r="N932" s="2243"/>
      <c r="O932" s="2182"/>
      <c r="P932" s="2182"/>
      <c r="Q932" s="2182"/>
      <c r="R932" s="2182"/>
      <c r="S932" s="2182"/>
      <c r="T932" s="2182"/>
      <c r="U932" s="2182"/>
      <c r="V932" s="2182"/>
      <c r="W932" s="2182"/>
      <c r="X932" s="2182"/>
      <c r="Y932" s="2182"/>
      <c r="Z932" s="2182"/>
      <c r="AA932" s="2182"/>
      <c r="AB932" s="2182"/>
      <c r="AC932" s="2182"/>
      <c r="AD932" s="2182"/>
      <c r="AE932" s="2182"/>
      <c r="AF932" s="2182"/>
      <c r="AG932" s="2182"/>
      <c r="AH932" s="2182"/>
      <c r="AI932" s="2182"/>
      <c r="AJ932" s="2182"/>
      <c r="AK932" s="2182"/>
      <c r="AL932" s="2182"/>
      <c r="AM932" s="2182"/>
      <c r="AN932" s="2182"/>
    </row>
    <row r="933" ht="15.75" customHeight="1">
      <c r="A933" s="2242"/>
      <c r="B933" s="2182"/>
      <c r="C933" s="2182"/>
      <c r="D933" s="2182"/>
      <c r="E933" s="2182"/>
      <c r="F933" s="2182"/>
      <c r="G933" s="2182"/>
      <c r="H933" s="2182"/>
      <c r="I933" s="2182"/>
      <c r="K933" s="2182"/>
      <c r="L933" s="2182"/>
      <c r="M933" s="2182"/>
      <c r="N933" s="2243"/>
      <c r="O933" s="2182"/>
      <c r="P933" s="2182"/>
      <c r="Q933" s="2182"/>
      <c r="R933" s="2182"/>
      <c r="S933" s="2182"/>
      <c r="T933" s="2182"/>
      <c r="U933" s="2182"/>
      <c r="V933" s="2182"/>
      <c r="W933" s="2182"/>
      <c r="X933" s="2182"/>
      <c r="Y933" s="2182"/>
      <c r="Z933" s="2182"/>
      <c r="AA933" s="2182"/>
      <c r="AB933" s="2182"/>
      <c r="AC933" s="2182"/>
      <c r="AD933" s="2182"/>
      <c r="AE933" s="2182"/>
      <c r="AF933" s="2182"/>
      <c r="AG933" s="2182"/>
      <c r="AH933" s="2182"/>
      <c r="AI933" s="2182"/>
      <c r="AJ933" s="2182"/>
      <c r="AK933" s="2182"/>
      <c r="AL933" s="2182"/>
      <c r="AM933" s="2182"/>
      <c r="AN933" s="2182"/>
    </row>
    <row r="934" ht="15.75" customHeight="1">
      <c r="A934" s="2242"/>
      <c r="B934" s="2182"/>
      <c r="C934" s="2182"/>
      <c r="D934" s="2182"/>
      <c r="E934" s="2182"/>
      <c r="F934" s="2182"/>
      <c r="G934" s="2182"/>
      <c r="H934" s="2182"/>
      <c r="I934" s="2182"/>
      <c r="K934" s="2182"/>
      <c r="L934" s="2182"/>
      <c r="M934" s="2182"/>
      <c r="N934" s="2243"/>
      <c r="O934" s="2182"/>
      <c r="P934" s="2182"/>
      <c r="Q934" s="2182"/>
      <c r="R934" s="2182"/>
      <c r="S934" s="2182"/>
      <c r="T934" s="2182"/>
      <c r="U934" s="2182"/>
      <c r="V934" s="2182"/>
      <c r="W934" s="2182"/>
      <c r="X934" s="2182"/>
      <c r="Y934" s="2182"/>
      <c r="Z934" s="2182"/>
      <c r="AA934" s="2182"/>
      <c r="AB934" s="2182"/>
      <c r="AC934" s="2182"/>
      <c r="AD934" s="2182"/>
      <c r="AE934" s="2182"/>
      <c r="AF934" s="2182"/>
      <c r="AG934" s="2182"/>
      <c r="AH934" s="2182"/>
      <c r="AI934" s="2182"/>
      <c r="AJ934" s="2182"/>
      <c r="AK934" s="2182"/>
      <c r="AL934" s="2182"/>
      <c r="AM934" s="2182"/>
      <c r="AN934" s="2182"/>
    </row>
    <row r="935" ht="15.75" customHeight="1">
      <c r="A935" s="2242"/>
      <c r="B935" s="2182"/>
      <c r="C935" s="2182"/>
      <c r="D935" s="2182"/>
      <c r="E935" s="2182"/>
      <c r="F935" s="2182"/>
      <c r="G935" s="2182"/>
      <c r="H935" s="2182"/>
      <c r="I935" s="2182"/>
      <c r="K935" s="2182"/>
      <c r="L935" s="2182"/>
      <c r="M935" s="2182"/>
      <c r="N935" s="2243"/>
      <c r="O935" s="2182"/>
      <c r="P935" s="2182"/>
      <c r="Q935" s="2182"/>
      <c r="R935" s="2182"/>
      <c r="S935" s="2182"/>
      <c r="T935" s="2182"/>
      <c r="U935" s="2182"/>
      <c r="V935" s="2182"/>
      <c r="W935" s="2182"/>
      <c r="X935" s="2182"/>
      <c r="Y935" s="2182"/>
      <c r="Z935" s="2182"/>
      <c r="AA935" s="2182"/>
      <c r="AB935" s="2182"/>
      <c r="AC935" s="2182"/>
      <c r="AD935" s="2182"/>
      <c r="AE935" s="2182"/>
      <c r="AF935" s="2182"/>
      <c r="AG935" s="2182"/>
      <c r="AH935" s="2182"/>
      <c r="AI935" s="2182"/>
      <c r="AJ935" s="2182"/>
      <c r="AK935" s="2182"/>
      <c r="AL935" s="2182"/>
      <c r="AM935" s="2182"/>
      <c r="AN935" s="2182"/>
    </row>
    <row r="936" ht="15.75" customHeight="1">
      <c r="A936" s="2242"/>
      <c r="B936" s="2182"/>
      <c r="C936" s="2182"/>
      <c r="D936" s="2182"/>
      <c r="E936" s="2182"/>
      <c r="F936" s="2182"/>
      <c r="G936" s="2182"/>
      <c r="H936" s="2182"/>
      <c r="I936" s="2182"/>
      <c r="K936" s="2182"/>
      <c r="L936" s="2182"/>
      <c r="M936" s="2182"/>
      <c r="N936" s="2243"/>
      <c r="O936" s="2182"/>
      <c r="P936" s="2182"/>
      <c r="Q936" s="2182"/>
      <c r="R936" s="2182"/>
      <c r="S936" s="2182"/>
      <c r="T936" s="2182"/>
      <c r="U936" s="2182"/>
      <c r="V936" s="2182"/>
      <c r="W936" s="2182"/>
      <c r="X936" s="2182"/>
      <c r="Y936" s="2182"/>
      <c r="Z936" s="2182"/>
      <c r="AA936" s="2182"/>
      <c r="AB936" s="2182"/>
      <c r="AC936" s="2182"/>
      <c r="AD936" s="2182"/>
      <c r="AE936" s="2182"/>
      <c r="AF936" s="2182"/>
      <c r="AG936" s="2182"/>
      <c r="AH936" s="2182"/>
      <c r="AI936" s="2182"/>
      <c r="AJ936" s="2182"/>
      <c r="AK936" s="2182"/>
      <c r="AL936" s="2182"/>
      <c r="AM936" s="2182"/>
      <c r="AN936" s="2182"/>
    </row>
    <row r="937" ht="15.75" customHeight="1">
      <c r="A937" s="2242"/>
      <c r="B937" s="2182"/>
      <c r="C937" s="2182"/>
      <c r="D937" s="2182"/>
      <c r="E937" s="2182"/>
      <c r="F937" s="2182"/>
      <c r="G937" s="2182"/>
      <c r="H937" s="2182"/>
      <c r="I937" s="2182"/>
      <c r="K937" s="2182"/>
      <c r="L937" s="2182"/>
      <c r="M937" s="2182"/>
      <c r="N937" s="2243"/>
      <c r="O937" s="2182"/>
      <c r="P937" s="2182"/>
      <c r="Q937" s="2182"/>
      <c r="R937" s="2182"/>
      <c r="S937" s="2182"/>
      <c r="T937" s="2182"/>
      <c r="U937" s="2182"/>
      <c r="V937" s="2182"/>
      <c r="W937" s="2182"/>
      <c r="X937" s="2182"/>
      <c r="Y937" s="2182"/>
      <c r="Z937" s="2182"/>
      <c r="AA937" s="2182"/>
      <c r="AB937" s="2182"/>
      <c r="AC937" s="2182"/>
      <c r="AD937" s="2182"/>
      <c r="AE937" s="2182"/>
      <c r="AF937" s="2182"/>
      <c r="AG937" s="2182"/>
      <c r="AH937" s="2182"/>
      <c r="AI937" s="2182"/>
      <c r="AJ937" s="2182"/>
      <c r="AK937" s="2182"/>
      <c r="AL937" s="2182"/>
      <c r="AM937" s="2182"/>
      <c r="AN937" s="2182"/>
    </row>
    <row r="938" ht="15.75" customHeight="1">
      <c r="A938" s="2242"/>
      <c r="B938" s="2182"/>
      <c r="C938" s="2182"/>
      <c r="D938" s="2182"/>
      <c r="E938" s="2182"/>
      <c r="F938" s="2182"/>
      <c r="G938" s="2182"/>
      <c r="H938" s="2182"/>
      <c r="I938" s="2182"/>
      <c r="K938" s="2182"/>
      <c r="L938" s="2182"/>
      <c r="M938" s="2182"/>
      <c r="N938" s="2243"/>
      <c r="O938" s="2182"/>
      <c r="P938" s="2182"/>
      <c r="Q938" s="2182"/>
      <c r="R938" s="2182"/>
      <c r="S938" s="2182"/>
      <c r="T938" s="2182"/>
      <c r="U938" s="2182"/>
      <c r="V938" s="2182"/>
      <c r="W938" s="2182"/>
      <c r="X938" s="2182"/>
      <c r="Y938" s="2182"/>
      <c r="Z938" s="2182"/>
      <c r="AA938" s="2182"/>
      <c r="AB938" s="2182"/>
      <c r="AC938" s="2182"/>
      <c r="AD938" s="2182"/>
      <c r="AE938" s="2182"/>
      <c r="AF938" s="2182"/>
      <c r="AG938" s="2182"/>
      <c r="AH938" s="2182"/>
      <c r="AI938" s="2182"/>
      <c r="AJ938" s="2182"/>
      <c r="AK938" s="2182"/>
      <c r="AL938" s="2182"/>
      <c r="AM938" s="2182"/>
      <c r="AN938" s="2182"/>
    </row>
    <row r="939" ht="15.75" customHeight="1">
      <c r="A939" s="2242"/>
      <c r="B939" s="2182"/>
      <c r="C939" s="2182"/>
      <c r="D939" s="2182"/>
      <c r="E939" s="2182"/>
      <c r="F939" s="2182"/>
      <c r="G939" s="2182"/>
      <c r="H939" s="2182"/>
      <c r="I939" s="2182"/>
      <c r="K939" s="2182"/>
      <c r="L939" s="2182"/>
      <c r="M939" s="2182"/>
      <c r="N939" s="2243"/>
      <c r="O939" s="2182"/>
      <c r="P939" s="2182"/>
      <c r="Q939" s="2182"/>
      <c r="R939" s="2182"/>
      <c r="S939" s="2182"/>
      <c r="T939" s="2182"/>
      <c r="U939" s="2182"/>
      <c r="V939" s="2182"/>
      <c r="W939" s="2182"/>
      <c r="X939" s="2182"/>
      <c r="Y939" s="2182"/>
      <c r="Z939" s="2182"/>
      <c r="AA939" s="2182"/>
      <c r="AB939" s="2182"/>
      <c r="AC939" s="2182"/>
      <c r="AD939" s="2182"/>
      <c r="AE939" s="2182"/>
      <c r="AF939" s="2182"/>
      <c r="AG939" s="2182"/>
      <c r="AH939" s="2182"/>
      <c r="AI939" s="2182"/>
      <c r="AJ939" s="2182"/>
      <c r="AK939" s="2182"/>
      <c r="AL939" s="2182"/>
      <c r="AM939" s="2182"/>
      <c r="AN939" s="2182"/>
    </row>
    <row r="940" ht="15.75" customHeight="1">
      <c r="A940" s="2242"/>
      <c r="B940" s="2182"/>
      <c r="C940" s="2182"/>
      <c r="D940" s="2182"/>
      <c r="E940" s="2182"/>
      <c r="F940" s="2182"/>
      <c r="G940" s="2182"/>
      <c r="H940" s="2182"/>
      <c r="I940" s="2182"/>
      <c r="K940" s="2182"/>
      <c r="L940" s="2182"/>
      <c r="M940" s="2182"/>
      <c r="N940" s="2243"/>
      <c r="O940" s="2182"/>
      <c r="P940" s="2182"/>
      <c r="Q940" s="2182"/>
      <c r="R940" s="2182"/>
      <c r="S940" s="2182"/>
      <c r="T940" s="2182"/>
      <c r="U940" s="2182"/>
      <c r="V940" s="2182"/>
      <c r="W940" s="2182"/>
      <c r="X940" s="2182"/>
      <c r="Y940" s="2182"/>
      <c r="Z940" s="2182"/>
      <c r="AA940" s="2182"/>
      <c r="AB940" s="2182"/>
      <c r="AC940" s="2182"/>
      <c r="AD940" s="2182"/>
      <c r="AE940" s="2182"/>
      <c r="AF940" s="2182"/>
      <c r="AG940" s="2182"/>
      <c r="AH940" s="2182"/>
      <c r="AI940" s="2182"/>
      <c r="AJ940" s="2182"/>
      <c r="AK940" s="2182"/>
      <c r="AL940" s="2182"/>
      <c r="AM940" s="2182"/>
      <c r="AN940" s="2182"/>
    </row>
    <row r="941" ht="15.75" customHeight="1">
      <c r="A941" s="2242"/>
      <c r="B941" s="2182"/>
      <c r="C941" s="2182"/>
      <c r="D941" s="2182"/>
      <c r="E941" s="2182"/>
      <c r="F941" s="2182"/>
      <c r="G941" s="2182"/>
      <c r="H941" s="2182"/>
      <c r="I941" s="2182"/>
      <c r="K941" s="2182"/>
      <c r="L941" s="2182"/>
      <c r="M941" s="2182"/>
      <c r="N941" s="2243"/>
      <c r="O941" s="2182"/>
      <c r="P941" s="2182"/>
      <c r="Q941" s="2182"/>
      <c r="R941" s="2182"/>
      <c r="S941" s="2182"/>
      <c r="T941" s="2182"/>
      <c r="U941" s="2182"/>
      <c r="V941" s="2182"/>
      <c r="W941" s="2182"/>
      <c r="X941" s="2182"/>
      <c r="Y941" s="2182"/>
      <c r="Z941" s="2182"/>
      <c r="AA941" s="2182"/>
      <c r="AB941" s="2182"/>
      <c r="AC941" s="2182"/>
      <c r="AD941" s="2182"/>
      <c r="AE941" s="2182"/>
      <c r="AF941" s="2182"/>
      <c r="AG941" s="2182"/>
      <c r="AH941" s="2182"/>
      <c r="AI941" s="2182"/>
      <c r="AJ941" s="2182"/>
      <c r="AK941" s="2182"/>
      <c r="AL941" s="2182"/>
      <c r="AM941" s="2182"/>
      <c r="AN941" s="2182"/>
    </row>
    <row r="942" ht="15.75" customHeight="1">
      <c r="A942" s="2242"/>
      <c r="B942" s="2182"/>
      <c r="C942" s="2182"/>
      <c r="D942" s="2182"/>
      <c r="E942" s="2182"/>
      <c r="F942" s="2182"/>
      <c r="G942" s="2182"/>
      <c r="H942" s="2182"/>
      <c r="I942" s="2182"/>
      <c r="K942" s="2182"/>
      <c r="L942" s="2182"/>
      <c r="M942" s="2182"/>
      <c r="N942" s="2243"/>
      <c r="O942" s="2182"/>
      <c r="P942" s="2182"/>
      <c r="Q942" s="2182"/>
      <c r="R942" s="2182"/>
      <c r="S942" s="2182"/>
      <c r="T942" s="2182"/>
      <c r="U942" s="2182"/>
      <c r="V942" s="2182"/>
      <c r="W942" s="2182"/>
      <c r="X942" s="2182"/>
      <c r="Y942" s="2182"/>
      <c r="Z942" s="2182"/>
      <c r="AA942" s="2182"/>
      <c r="AB942" s="2182"/>
      <c r="AC942" s="2182"/>
      <c r="AD942" s="2182"/>
      <c r="AE942" s="2182"/>
      <c r="AF942" s="2182"/>
      <c r="AG942" s="2182"/>
      <c r="AH942" s="2182"/>
      <c r="AI942" s="2182"/>
      <c r="AJ942" s="2182"/>
      <c r="AK942" s="2182"/>
      <c r="AL942" s="2182"/>
      <c r="AM942" s="2182"/>
      <c r="AN942" s="2182"/>
    </row>
    <row r="943" ht="15.75" customHeight="1">
      <c r="A943" s="2242"/>
      <c r="B943" s="2182"/>
      <c r="C943" s="2182"/>
      <c r="D943" s="2182"/>
      <c r="E943" s="2182"/>
      <c r="F943" s="2182"/>
      <c r="G943" s="2182"/>
      <c r="H943" s="2182"/>
      <c r="I943" s="2182"/>
      <c r="K943" s="2182"/>
      <c r="L943" s="2182"/>
      <c r="M943" s="2182"/>
      <c r="N943" s="2243"/>
      <c r="O943" s="2182"/>
      <c r="P943" s="2182"/>
      <c r="Q943" s="2182"/>
      <c r="R943" s="2182"/>
      <c r="S943" s="2182"/>
      <c r="T943" s="2182"/>
      <c r="U943" s="2182"/>
      <c r="V943" s="2182"/>
      <c r="W943" s="2182"/>
      <c r="X943" s="2182"/>
      <c r="Y943" s="2182"/>
      <c r="Z943" s="2182"/>
      <c r="AA943" s="2182"/>
      <c r="AB943" s="2182"/>
      <c r="AC943" s="2182"/>
      <c r="AD943" s="2182"/>
      <c r="AE943" s="2182"/>
      <c r="AF943" s="2182"/>
      <c r="AG943" s="2182"/>
      <c r="AH943" s="2182"/>
      <c r="AI943" s="2182"/>
      <c r="AJ943" s="2182"/>
      <c r="AK943" s="2182"/>
      <c r="AL943" s="2182"/>
      <c r="AM943" s="2182"/>
      <c r="AN943" s="2182"/>
    </row>
    <row r="944" ht="15.75" customHeight="1">
      <c r="A944" s="2242"/>
      <c r="B944" s="2182"/>
      <c r="C944" s="2182"/>
      <c r="D944" s="2182"/>
      <c r="E944" s="2182"/>
      <c r="F944" s="2182"/>
      <c r="G944" s="2182"/>
      <c r="H944" s="2182"/>
      <c r="I944" s="2182"/>
      <c r="K944" s="2182"/>
      <c r="L944" s="2182"/>
      <c r="M944" s="2182"/>
      <c r="N944" s="2243"/>
      <c r="O944" s="2182"/>
      <c r="P944" s="2182"/>
      <c r="Q944" s="2182"/>
      <c r="R944" s="2182"/>
      <c r="S944" s="2182"/>
      <c r="T944" s="2182"/>
      <c r="U944" s="2182"/>
      <c r="V944" s="2182"/>
      <c r="W944" s="2182"/>
      <c r="X944" s="2182"/>
      <c r="Y944" s="2182"/>
      <c r="Z944" s="2182"/>
      <c r="AA944" s="2182"/>
      <c r="AB944" s="2182"/>
      <c r="AC944" s="2182"/>
      <c r="AD944" s="2182"/>
      <c r="AE944" s="2182"/>
      <c r="AF944" s="2182"/>
      <c r="AG944" s="2182"/>
      <c r="AH944" s="2182"/>
      <c r="AI944" s="2182"/>
      <c r="AJ944" s="2182"/>
      <c r="AK944" s="2182"/>
      <c r="AL944" s="2182"/>
      <c r="AM944" s="2182"/>
      <c r="AN944" s="2182"/>
    </row>
    <row r="945" ht="15.75" customHeight="1">
      <c r="A945" s="2242"/>
      <c r="B945" s="2182"/>
      <c r="C945" s="2182"/>
      <c r="D945" s="2182"/>
      <c r="E945" s="2182"/>
      <c r="F945" s="2182"/>
      <c r="G945" s="2182"/>
      <c r="H945" s="2182"/>
      <c r="I945" s="2182"/>
      <c r="K945" s="2182"/>
      <c r="L945" s="2182"/>
      <c r="M945" s="2182"/>
      <c r="N945" s="2243"/>
      <c r="O945" s="2182"/>
      <c r="P945" s="2182"/>
      <c r="Q945" s="2182"/>
      <c r="R945" s="2182"/>
      <c r="S945" s="2182"/>
      <c r="T945" s="2182"/>
      <c r="U945" s="2182"/>
      <c r="V945" s="2182"/>
      <c r="W945" s="2182"/>
      <c r="X945" s="2182"/>
      <c r="Y945" s="2182"/>
      <c r="Z945" s="2182"/>
      <c r="AA945" s="2182"/>
      <c r="AB945" s="2182"/>
      <c r="AC945" s="2182"/>
      <c r="AD945" s="2182"/>
      <c r="AE945" s="2182"/>
      <c r="AF945" s="2182"/>
      <c r="AG945" s="2182"/>
      <c r="AH945" s="2182"/>
      <c r="AI945" s="2182"/>
      <c r="AJ945" s="2182"/>
      <c r="AK945" s="2182"/>
      <c r="AL945" s="2182"/>
      <c r="AM945" s="2182"/>
      <c r="AN945" s="2182"/>
    </row>
    <row r="946" ht="15.75" customHeight="1">
      <c r="A946" s="2242"/>
      <c r="B946" s="2182"/>
      <c r="C946" s="2182"/>
      <c r="D946" s="2182"/>
      <c r="E946" s="2182"/>
      <c r="F946" s="2182"/>
      <c r="G946" s="2182"/>
      <c r="H946" s="2182"/>
      <c r="I946" s="2182"/>
      <c r="K946" s="2182"/>
      <c r="L946" s="2182"/>
      <c r="M946" s="2182"/>
      <c r="N946" s="2243"/>
      <c r="O946" s="2182"/>
      <c r="P946" s="2182"/>
      <c r="Q946" s="2182"/>
      <c r="R946" s="2182"/>
      <c r="S946" s="2182"/>
      <c r="T946" s="2182"/>
      <c r="U946" s="2182"/>
      <c r="V946" s="2182"/>
      <c r="W946" s="2182"/>
      <c r="X946" s="2182"/>
      <c r="Y946" s="2182"/>
      <c r="Z946" s="2182"/>
      <c r="AA946" s="2182"/>
      <c r="AB946" s="2182"/>
      <c r="AC946" s="2182"/>
      <c r="AD946" s="2182"/>
      <c r="AE946" s="2182"/>
      <c r="AF946" s="2182"/>
      <c r="AG946" s="2182"/>
      <c r="AH946" s="2182"/>
      <c r="AI946" s="2182"/>
      <c r="AJ946" s="2182"/>
      <c r="AK946" s="2182"/>
      <c r="AL946" s="2182"/>
      <c r="AM946" s="2182"/>
      <c r="AN946" s="2182"/>
    </row>
    <row r="947" ht="15.75" customHeight="1">
      <c r="A947" s="2242"/>
      <c r="B947" s="2182"/>
      <c r="C947" s="2182"/>
      <c r="D947" s="2182"/>
      <c r="E947" s="2182"/>
      <c r="F947" s="2182"/>
      <c r="G947" s="2182"/>
      <c r="H947" s="2182"/>
      <c r="I947" s="2182"/>
      <c r="K947" s="2182"/>
      <c r="L947" s="2182"/>
      <c r="M947" s="2182"/>
      <c r="N947" s="2243"/>
      <c r="O947" s="2182"/>
      <c r="P947" s="2182"/>
      <c r="Q947" s="2182"/>
      <c r="R947" s="2182"/>
      <c r="S947" s="2182"/>
      <c r="T947" s="2182"/>
      <c r="U947" s="2182"/>
      <c r="V947" s="2182"/>
      <c r="W947" s="2182"/>
      <c r="X947" s="2182"/>
      <c r="Y947" s="2182"/>
      <c r="Z947" s="2182"/>
      <c r="AA947" s="2182"/>
      <c r="AB947" s="2182"/>
      <c r="AC947" s="2182"/>
      <c r="AD947" s="2182"/>
      <c r="AE947" s="2182"/>
      <c r="AF947" s="2182"/>
      <c r="AG947" s="2182"/>
      <c r="AH947" s="2182"/>
      <c r="AI947" s="2182"/>
      <c r="AJ947" s="2182"/>
      <c r="AK947" s="2182"/>
      <c r="AL947" s="2182"/>
      <c r="AM947" s="2182"/>
      <c r="AN947" s="2182"/>
    </row>
    <row r="948" ht="15.75" customHeight="1">
      <c r="A948" s="2242"/>
      <c r="B948" s="2182"/>
      <c r="C948" s="2182"/>
      <c r="D948" s="2182"/>
      <c r="E948" s="2182"/>
      <c r="F948" s="2182"/>
      <c r="G948" s="2182"/>
      <c r="H948" s="2182"/>
      <c r="I948" s="2182"/>
      <c r="K948" s="2182"/>
      <c r="L948" s="2182"/>
      <c r="M948" s="2182"/>
      <c r="N948" s="2243"/>
      <c r="O948" s="2182"/>
      <c r="P948" s="2182"/>
      <c r="Q948" s="2182"/>
      <c r="R948" s="2182"/>
      <c r="S948" s="2182"/>
      <c r="T948" s="2182"/>
      <c r="U948" s="2182"/>
      <c r="V948" s="2182"/>
      <c r="W948" s="2182"/>
      <c r="X948" s="2182"/>
      <c r="Y948" s="2182"/>
      <c r="Z948" s="2182"/>
      <c r="AA948" s="2182"/>
      <c r="AB948" s="2182"/>
      <c r="AC948" s="2182"/>
      <c r="AD948" s="2182"/>
      <c r="AE948" s="2182"/>
      <c r="AF948" s="2182"/>
      <c r="AG948" s="2182"/>
      <c r="AH948" s="2182"/>
      <c r="AI948" s="2182"/>
      <c r="AJ948" s="2182"/>
      <c r="AK948" s="2182"/>
      <c r="AL948" s="2182"/>
      <c r="AM948" s="2182"/>
      <c r="AN948" s="2182"/>
    </row>
    <row r="949" ht="15.75" customHeight="1">
      <c r="A949" s="2242"/>
      <c r="B949" s="2182"/>
      <c r="C949" s="2182"/>
      <c r="D949" s="2182"/>
      <c r="E949" s="2182"/>
      <c r="F949" s="2182"/>
      <c r="G949" s="2182"/>
      <c r="H949" s="2182"/>
      <c r="I949" s="2182"/>
      <c r="K949" s="2182"/>
      <c r="L949" s="2182"/>
      <c r="M949" s="2182"/>
      <c r="N949" s="2243"/>
      <c r="O949" s="2182"/>
      <c r="P949" s="2182"/>
      <c r="Q949" s="2182"/>
      <c r="R949" s="2182"/>
      <c r="S949" s="2182"/>
      <c r="T949" s="2182"/>
      <c r="U949" s="2182"/>
      <c r="V949" s="2182"/>
      <c r="W949" s="2182"/>
      <c r="X949" s="2182"/>
      <c r="Y949" s="2182"/>
      <c r="Z949" s="2182"/>
      <c r="AA949" s="2182"/>
      <c r="AB949" s="2182"/>
      <c r="AC949" s="2182"/>
      <c r="AD949" s="2182"/>
      <c r="AE949" s="2182"/>
      <c r="AF949" s="2182"/>
      <c r="AG949" s="2182"/>
      <c r="AH949" s="2182"/>
      <c r="AI949" s="2182"/>
      <c r="AJ949" s="2182"/>
      <c r="AK949" s="2182"/>
      <c r="AL949" s="2182"/>
      <c r="AM949" s="2182"/>
      <c r="AN949" s="2182"/>
    </row>
    <row r="950" ht="15.75" customHeight="1">
      <c r="A950" s="2242"/>
      <c r="B950" s="2182"/>
      <c r="C950" s="2182"/>
      <c r="D950" s="2182"/>
      <c r="E950" s="2182"/>
      <c r="F950" s="2182"/>
      <c r="G950" s="2182"/>
      <c r="H950" s="2182"/>
      <c r="I950" s="2182"/>
      <c r="K950" s="2182"/>
      <c r="L950" s="2182"/>
      <c r="M950" s="2182"/>
      <c r="N950" s="2243"/>
      <c r="O950" s="2182"/>
      <c r="P950" s="2182"/>
      <c r="Q950" s="2182"/>
      <c r="R950" s="2182"/>
      <c r="S950" s="2182"/>
      <c r="T950" s="2182"/>
      <c r="U950" s="2182"/>
      <c r="V950" s="2182"/>
      <c r="W950" s="2182"/>
      <c r="X950" s="2182"/>
      <c r="Y950" s="2182"/>
      <c r="Z950" s="2182"/>
      <c r="AA950" s="2182"/>
      <c r="AB950" s="2182"/>
      <c r="AC950" s="2182"/>
      <c r="AD950" s="2182"/>
      <c r="AE950" s="2182"/>
      <c r="AF950" s="2182"/>
      <c r="AG950" s="2182"/>
      <c r="AH950" s="2182"/>
      <c r="AI950" s="2182"/>
      <c r="AJ950" s="2182"/>
      <c r="AK950" s="2182"/>
      <c r="AL950" s="2182"/>
      <c r="AM950" s="2182"/>
      <c r="AN950" s="2182"/>
    </row>
    <row r="951" ht="15.75" customHeight="1">
      <c r="A951" s="2242"/>
      <c r="B951" s="2182"/>
      <c r="C951" s="2182"/>
      <c r="D951" s="2182"/>
      <c r="E951" s="2182"/>
      <c r="F951" s="2182"/>
      <c r="G951" s="2182"/>
      <c r="H951" s="2182"/>
      <c r="I951" s="2182"/>
      <c r="K951" s="2182"/>
      <c r="L951" s="2182"/>
      <c r="M951" s="2182"/>
      <c r="N951" s="2243"/>
      <c r="O951" s="2182"/>
      <c r="P951" s="2182"/>
      <c r="Q951" s="2182"/>
      <c r="R951" s="2182"/>
      <c r="S951" s="2182"/>
      <c r="T951" s="2182"/>
      <c r="U951" s="2182"/>
      <c r="V951" s="2182"/>
      <c r="W951" s="2182"/>
      <c r="X951" s="2182"/>
      <c r="Y951" s="2182"/>
      <c r="Z951" s="2182"/>
      <c r="AA951" s="2182"/>
      <c r="AB951" s="2182"/>
      <c r="AC951" s="2182"/>
      <c r="AD951" s="2182"/>
      <c r="AE951" s="2182"/>
      <c r="AF951" s="2182"/>
      <c r="AG951" s="2182"/>
      <c r="AH951" s="2182"/>
      <c r="AI951" s="2182"/>
      <c r="AJ951" s="2182"/>
      <c r="AK951" s="2182"/>
      <c r="AL951" s="2182"/>
      <c r="AM951" s="2182"/>
      <c r="AN951" s="2182"/>
    </row>
    <row r="952" ht="15.75" customHeight="1">
      <c r="A952" s="2242"/>
      <c r="B952" s="2182"/>
      <c r="C952" s="2182"/>
      <c r="D952" s="2182"/>
      <c r="E952" s="2182"/>
      <c r="F952" s="2182"/>
      <c r="G952" s="2182"/>
      <c r="H952" s="2182"/>
      <c r="I952" s="2182"/>
      <c r="K952" s="2182"/>
      <c r="L952" s="2182"/>
      <c r="M952" s="2182"/>
      <c r="N952" s="2243"/>
      <c r="O952" s="2182"/>
      <c r="P952" s="2182"/>
      <c r="Q952" s="2182"/>
      <c r="R952" s="2182"/>
      <c r="S952" s="2182"/>
      <c r="T952" s="2182"/>
      <c r="U952" s="2182"/>
      <c r="V952" s="2182"/>
      <c r="W952" s="2182"/>
      <c r="X952" s="2182"/>
      <c r="Y952" s="2182"/>
      <c r="Z952" s="2182"/>
      <c r="AA952" s="2182"/>
      <c r="AB952" s="2182"/>
      <c r="AC952" s="2182"/>
      <c r="AD952" s="2182"/>
      <c r="AE952" s="2182"/>
      <c r="AF952" s="2182"/>
      <c r="AG952" s="2182"/>
      <c r="AH952" s="2182"/>
      <c r="AI952" s="2182"/>
      <c r="AJ952" s="2182"/>
      <c r="AK952" s="2182"/>
      <c r="AL952" s="2182"/>
      <c r="AM952" s="2182"/>
      <c r="AN952" s="2182"/>
    </row>
    <row r="953" ht="15.75" customHeight="1">
      <c r="A953" s="2242"/>
      <c r="B953" s="2182"/>
      <c r="C953" s="2182"/>
      <c r="D953" s="2182"/>
      <c r="E953" s="2182"/>
      <c r="F953" s="2182"/>
      <c r="G953" s="2182"/>
      <c r="H953" s="2182"/>
      <c r="I953" s="2182"/>
      <c r="K953" s="2182"/>
      <c r="L953" s="2182"/>
      <c r="M953" s="2182"/>
      <c r="N953" s="2243"/>
      <c r="O953" s="2182"/>
      <c r="P953" s="2182"/>
      <c r="Q953" s="2182"/>
      <c r="R953" s="2182"/>
      <c r="S953" s="2182"/>
      <c r="T953" s="2182"/>
      <c r="U953" s="2182"/>
      <c r="V953" s="2182"/>
      <c r="W953" s="2182"/>
      <c r="X953" s="2182"/>
      <c r="Y953" s="2182"/>
      <c r="Z953" s="2182"/>
      <c r="AA953" s="2182"/>
      <c r="AB953" s="2182"/>
      <c r="AC953" s="2182"/>
      <c r="AD953" s="2182"/>
      <c r="AE953" s="2182"/>
      <c r="AF953" s="2182"/>
      <c r="AG953" s="2182"/>
      <c r="AH953" s="2182"/>
      <c r="AI953" s="2182"/>
      <c r="AJ953" s="2182"/>
      <c r="AK953" s="2182"/>
      <c r="AL953" s="2182"/>
      <c r="AM953" s="2182"/>
      <c r="AN953" s="2182"/>
    </row>
    <row r="954" ht="15.75" customHeight="1">
      <c r="A954" s="2242"/>
      <c r="B954" s="2182"/>
      <c r="C954" s="2182"/>
      <c r="D954" s="2182"/>
      <c r="E954" s="2182"/>
      <c r="F954" s="2182"/>
      <c r="G954" s="2182"/>
      <c r="H954" s="2182"/>
      <c r="I954" s="2182"/>
      <c r="K954" s="2182"/>
      <c r="L954" s="2182"/>
      <c r="M954" s="2182"/>
      <c r="N954" s="2243"/>
      <c r="O954" s="2182"/>
      <c r="P954" s="2182"/>
      <c r="Q954" s="2182"/>
      <c r="R954" s="2182"/>
      <c r="S954" s="2182"/>
      <c r="T954" s="2182"/>
      <c r="U954" s="2182"/>
      <c r="V954" s="2182"/>
      <c r="W954" s="2182"/>
      <c r="X954" s="2182"/>
      <c r="Y954" s="2182"/>
      <c r="Z954" s="2182"/>
      <c r="AA954" s="2182"/>
      <c r="AB954" s="2182"/>
      <c r="AC954" s="2182"/>
      <c r="AD954" s="2182"/>
      <c r="AE954" s="2182"/>
      <c r="AF954" s="2182"/>
      <c r="AG954" s="2182"/>
      <c r="AH954" s="2182"/>
      <c r="AI954" s="2182"/>
      <c r="AJ954" s="2182"/>
      <c r="AK954" s="2182"/>
      <c r="AL954" s="2182"/>
      <c r="AM954" s="2182"/>
      <c r="AN954" s="2182"/>
    </row>
    <row r="955" ht="15.75" customHeight="1">
      <c r="A955" s="2242"/>
      <c r="B955" s="2182"/>
      <c r="C955" s="2182"/>
      <c r="D955" s="2182"/>
      <c r="E955" s="2182"/>
      <c r="F955" s="2182"/>
      <c r="G955" s="2182"/>
      <c r="H955" s="2182"/>
      <c r="I955" s="2182"/>
      <c r="K955" s="2182"/>
      <c r="L955" s="2182"/>
      <c r="M955" s="2182"/>
      <c r="N955" s="2243"/>
      <c r="O955" s="2182"/>
      <c r="P955" s="2182"/>
      <c r="Q955" s="2182"/>
      <c r="R955" s="2182"/>
      <c r="S955" s="2182"/>
      <c r="T955" s="2182"/>
      <c r="U955" s="2182"/>
      <c r="V955" s="2182"/>
      <c r="W955" s="2182"/>
      <c r="X955" s="2182"/>
      <c r="Y955" s="2182"/>
      <c r="Z955" s="2182"/>
      <c r="AA955" s="2182"/>
      <c r="AB955" s="2182"/>
      <c r="AC955" s="2182"/>
      <c r="AD955" s="2182"/>
      <c r="AE955" s="2182"/>
      <c r="AF955" s="2182"/>
      <c r="AG955" s="2182"/>
      <c r="AH955" s="2182"/>
      <c r="AI955" s="2182"/>
      <c r="AJ955" s="2182"/>
      <c r="AK955" s="2182"/>
      <c r="AL955" s="2182"/>
      <c r="AM955" s="2182"/>
      <c r="AN955" s="2182"/>
    </row>
    <row r="956" ht="15.75" customHeight="1">
      <c r="A956" s="2242"/>
      <c r="B956" s="2182"/>
      <c r="C956" s="2182"/>
      <c r="D956" s="2182"/>
      <c r="E956" s="2182"/>
      <c r="F956" s="2182"/>
      <c r="G956" s="2182"/>
      <c r="H956" s="2182"/>
      <c r="I956" s="2182"/>
      <c r="K956" s="2182"/>
      <c r="L956" s="2182"/>
      <c r="M956" s="2182"/>
      <c r="N956" s="2243"/>
      <c r="O956" s="2182"/>
      <c r="P956" s="2182"/>
      <c r="Q956" s="2182"/>
      <c r="R956" s="2182"/>
      <c r="S956" s="2182"/>
      <c r="T956" s="2182"/>
      <c r="U956" s="2182"/>
      <c r="V956" s="2182"/>
      <c r="W956" s="2182"/>
      <c r="X956" s="2182"/>
      <c r="Y956" s="2182"/>
      <c r="Z956" s="2182"/>
      <c r="AA956" s="2182"/>
      <c r="AB956" s="2182"/>
      <c r="AC956" s="2182"/>
      <c r="AD956" s="2182"/>
      <c r="AE956" s="2182"/>
      <c r="AF956" s="2182"/>
      <c r="AG956" s="2182"/>
      <c r="AH956" s="2182"/>
      <c r="AI956" s="2182"/>
      <c r="AJ956" s="2182"/>
      <c r="AK956" s="2182"/>
      <c r="AL956" s="2182"/>
      <c r="AM956" s="2182"/>
      <c r="AN956" s="2182"/>
    </row>
    <row r="957" ht="15.75" customHeight="1">
      <c r="A957" s="2242"/>
      <c r="B957" s="2182"/>
      <c r="C957" s="2182"/>
      <c r="D957" s="2182"/>
      <c r="E957" s="2182"/>
      <c r="F957" s="2182"/>
      <c r="G957" s="2182"/>
      <c r="H957" s="2182"/>
      <c r="I957" s="2182"/>
      <c r="K957" s="2182"/>
      <c r="L957" s="2182"/>
      <c r="M957" s="2182"/>
      <c r="N957" s="2243"/>
      <c r="O957" s="2182"/>
      <c r="P957" s="2182"/>
      <c r="Q957" s="2182"/>
      <c r="R957" s="2182"/>
      <c r="S957" s="2182"/>
      <c r="T957" s="2182"/>
      <c r="U957" s="2182"/>
      <c r="V957" s="2182"/>
      <c r="W957" s="2182"/>
      <c r="X957" s="2182"/>
      <c r="Y957" s="2182"/>
      <c r="Z957" s="2182"/>
      <c r="AA957" s="2182"/>
      <c r="AB957" s="2182"/>
      <c r="AC957" s="2182"/>
      <c r="AD957" s="2182"/>
      <c r="AE957" s="2182"/>
      <c r="AF957" s="2182"/>
      <c r="AG957" s="2182"/>
      <c r="AH957" s="2182"/>
      <c r="AI957" s="2182"/>
      <c r="AJ957" s="2182"/>
      <c r="AK957" s="2182"/>
      <c r="AL957" s="2182"/>
      <c r="AM957" s="2182"/>
      <c r="AN957" s="2182"/>
    </row>
    <row r="958" ht="15.75" customHeight="1">
      <c r="A958" s="2242"/>
      <c r="B958" s="2182"/>
      <c r="C958" s="2182"/>
      <c r="D958" s="2182"/>
      <c r="E958" s="2182"/>
      <c r="F958" s="2182"/>
      <c r="G958" s="2182"/>
      <c r="H958" s="2182"/>
      <c r="I958" s="2182"/>
      <c r="K958" s="2182"/>
      <c r="L958" s="2182"/>
      <c r="M958" s="2182"/>
      <c r="N958" s="2243"/>
      <c r="O958" s="2182"/>
      <c r="P958" s="2182"/>
      <c r="Q958" s="2182"/>
      <c r="R958" s="2182"/>
      <c r="S958" s="2182"/>
      <c r="T958" s="2182"/>
      <c r="U958" s="2182"/>
      <c r="V958" s="2182"/>
      <c r="W958" s="2182"/>
      <c r="X958" s="2182"/>
      <c r="Y958" s="2182"/>
      <c r="Z958" s="2182"/>
      <c r="AA958" s="2182"/>
      <c r="AB958" s="2182"/>
      <c r="AC958" s="2182"/>
      <c r="AD958" s="2182"/>
      <c r="AE958" s="2182"/>
      <c r="AF958" s="2182"/>
      <c r="AG958" s="2182"/>
      <c r="AH958" s="2182"/>
      <c r="AI958" s="2182"/>
      <c r="AJ958" s="2182"/>
      <c r="AK958" s="2182"/>
      <c r="AL958" s="2182"/>
      <c r="AM958" s="2182"/>
      <c r="AN958" s="2182"/>
    </row>
    <row r="959" ht="15.75" customHeight="1">
      <c r="A959" s="2242"/>
      <c r="B959" s="2182"/>
      <c r="C959" s="2182"/>
      <c r="D959" s="2182"/>
      <c r="E959" s="2182"/>
      <c r="F959" s="2182"/>
      <c r="G959" s="2182"/>
      <c r="H959" s="2182"/>
      <c r="I959" s="2182"/>
      <c r="K959" s="2182"/>
      <c r="L959" s="2182"/>
      <c r="M959" s="2182"/>
      <c r="N959" s="2243"/>
      <c r="O959" s="2182"/>
      <c r="P959" s="2182"/>
      <c r="Q959" s="2182"/>
      <c r="R959" s="2182"/>
      <c r="S959" s="2182"/>
      <c r="T959" s="2182"/>
      <c r="U959" s="2182"/>
      <c r="V959" s="2182"/>
      <c r="W959" s="2182"/>
      <c r="X959" s="2182"/>
      <c r="Y959" s="2182"/>
      <c r="Z959" s="2182"/>
      <c r="AA959" s="2182"/>
      <c r="AB959" s="2182"/>
      <c r="AC959" s="2182"/>
      <c r="AD959" s="2182"/>
      <c r="AE959" s="2182"/>
      <c r="AF959" s="2182"/>
      <c r="AG959" s="2182"/>
      <c r="AH959" s="2182"/>
      <c r="AI959" s="2182"/>
      <c r="AJ959" s="2182"/>
      <c r="AK959" s="2182"/>
      <c r="AL959" s="2182"/>
      <c r="AM959" s="2182"/>
      <c r="AN959" s="2182"/>
    </row>
    <row r="960" ht="15.75" customHeight="1">
      <c r="A960" s="2242"/>
      <c r="B960" s="2182"/>
      <c r="C960" s="2182"/>
      <c r="D960" s="2182"/>
      <c r="E960" s="2182"/>
      <c r="F960" s="2182"/>
      <c r="G960" s="2182"/>
      <c r="H960" s="2182"/>
      <c r="I960" s="2182"/>
      <c r="K960" s="2182"/>
      <c r="L960" s="2182"/>
      <c r="M960" s="2182"/>
      <c r="N960" s="2243"/>
      <c r="O960" s="2182"/>
      <c r="P960" s="2182"/>
      <c r="Q960" s="2182"/>
      <c r="R960" s="2182"/>
      <c r="S960" s="2182"/>
      <c r="T960" s="2182"/>
      <c r="U960" s="2182"/>
      <c r="V960" s="2182"/>
      <c r="W960" s="2182"/>
      <c r="X960" s="2182"/>
      <c r="Y960" s="2182"/>
      <c r="Z960" s="2182"/>
      <c r="AA960" s="2182"/>
      <c r="AB960" s="2182"/>
      <c r="AC960" s="2182"/>
      <c r="AD960" s="2182"/>
      <c r="AE960" s="2182"/>
      <c r="AF960" s="2182"/>
      <c r="AG960" s="2182"/>
      <c r="AH960" s="2182"/>
      <c r="AI960" s="2182"/>
      <c r="AJ960" s="2182"/>
      <c r="AK960" s="2182"/>
      <c r="AL960" s="2182"/>
      <c r="AM960" s="2182"/>
      <c r="AN960" s="2182"/>
    </row>
    <row r="961" ht="15.75" customHeight="1">
      <c r="A961" s="2242"/>
      <c r="B961" s="2182"/>
      <c r="C961" s="2182"/>
      <c r="D961" s="2182"/>
      <c r="E961" s="2182"/>
      <c r="F961" s="2182"/>
      <c r="G961" s="2182"/>
      <c r="H961" s="2182"/>
      <c r="I961" s="2182"/>
      <c r="K961" s="2182"/>
      <c r="L961" s="2182"/>
      <c r="M961" s="2182"/>
      <c r="N961" s="2243"/>
      <c r="O961" s="2182"/>
      <c r="P961" s="2182"/>
      <c r="Q961" s="2182"/>
      <c r="R961" s="2182"/>
      <c r="S961" s="2182"/>
      <c r="T961" s="2182"/>
      <c r="U961" s="2182"/>
      <c r="V961" s="2182"/>
      <c r="W961" s="2182"/>
      <c r="X961" s="2182"/>
      <c r="Y961" s="2182"/>
      <c r="Z961" s="2182"/>
      <c r="AA961" s="2182"/>
      <c r="AB961" s="2182"/>
      <c r="AC961" s="2182"/>
      <c r="AD961" s="2182"/>
      <c r="AE961" s="2182"/>
      <c r="AF961" s="2182"/>
      <c r="AG961" s="2182"/>
      <c r="AH961" s="2182"/>
      <c r="AI961" s="2182"/>
      <c r="AJ961" s="2182"/>
      <c r="AK961" s="2182"/>
      <c r="AL961" s="2182"/>
      <c r="AM961" s="2182"/>
      <c r="AN961" s="2182"/>
    </row>
    <row r="962" ht="15.75" customHeight="1">
      <c r="A962" s="2242"/>
      <c r="B962" s="2182"/>
      <c r="C962" s="2182"/>
      <c r="D962" s="2182"/>
      <c r="E962" s="2182"/>
      <c r="F962" s="2182"/>
      <c r="G962" s="2182"/>
      <c r="H962" s="2182"/>
      <c r="I962" s="2182"/>
      <c r="K962" s="2182"/>
      <c r="L962" s="2182"/>
      <c r="M962" s="2182"/>
      <c r="N962" s="2243"/>
      <c r="O962" s="2182"/>
      <c r="P962" s="2182"/>
      <c r="Q962" s="2182"/>
      <c r="R962" s="2182"/>
      <c r="S962" s="2182"/>
      <c r="T962" s="2182"/>
      <c r="U962" s="2182"/>
      <c r="V962" s="2182"/>
      <c r="W962" s="2182"/>
      <c r="X962" s="2182"/>
      <c r="Y962" s="2182"/>
      <c r="Z962" s="2182"/>
      <c r="AA962" s="2182"/>
      <c r="AB962" s="2182"/>
      <c r="AC962" s="2182"/>
      <c r="AD962" s="2182"/>
      <c r="AE962" s="2182"/>
      <c r="AF962" s="2182"/>
      <c r="AG962" s="2182"/>
      <c r="AH962" s="2182"/>
      <c r="AI962" s="2182"/>
      <c r="AJ962" s="2182"/>
      <c r="AK962" s="2182"/>
      <c r="AL962" s="2182"/>
      <c r="AM962" s="2182"/>
      <c r="AN962" s="2182"/>
    </row>
    <row r="963" ht="15.75" customHeight="1">
      <c r="A963" s="2242"/>
      <c r="B963" s="2182"/>
      <c r="C963" s="2182"/>
      <c r="D963" s="2182"/>
      <c r="E963" s="2182"/>
      <c r="F963" s="2182"/>
      <c r="G963" s="2182"/>
      <c r="H963" s="2182"/>
      <c r="I963" s="2182"/>
      <c r="K963" s="2182"/>
      <c r="L963" s="2182"/>
      <c r="M963" s="2182"/>
      <c r="N963" s="2243"/>
      <c r="O963" s="2182"/>
      <c r="P963" s="2182"/>
      <c r="Q963" s="2182"/>
      <c r="R963" s="2182"/>
      <c r="S963" s="2182"/>
      <c r="T963" s="2182"/>
      <c r="U963" s="2182"/>
      <c r="V963" s="2182"/>
      <c r="W963" s="2182"/>
      <c r="X963" s="2182"/>
      <c r="Y963" s="2182"/>
      <c r="Z963" s="2182"/>
      <c r="AA963" s="2182"/>
      <c r="AB963" s="2182"/>
      <c r="AC963" s="2182"/>
      <c r="AD963" s="2182"/>
      <c r="AE963" s="2182"/>
      <c r="AF963" s="2182"/>
      <c r="AG963" s="2182"/>
      <c r="AH963" s="2182"/>
      <c r="AI963" s="2182"/>
      <c r="AJ963" s="2182"/>
      <c r="AK963" s="2182"/>
      <c r="AL963" s="2182"/>
      <c r="AM963" s="2182"/>
      <c r="AN963" s="2182"/>
    </row>
    <row r="964" ht="15.75" customHeight="1">
      <c r="A964" s="2242"/>
      <c r="B964" s="2182"/>
      <c r="C964" s="2182"/>
      <c r="D964" s="2182"/>
      <c r="E964" s="2182"/>
      <c r="F964" s="2182"/>
      <c r="G964" s="2182"/>
      <c r="H964" s="2182"/>
      <c r="I964" s="2182"/>
      <c r="K964" s="2182"/>
      <c r="L964" s="2182"/>
      <c r="M964" s="2182"/>
      <c r="N964" s="2243"/>
      <c r="O964" s="2182"/>
      <c r="P964" s="2182"/>
      <c r="Q964" s="2182"/>
      <c r="R964" s="2182"/>
      <c r="S964" s="2182"/>
      <c r="T964" s="2182"/>
      <c r="U964" s="2182"/>
      <c r="V964" s="2182"/>
      <c r="W964" s="2182"/>
      <c r="X964" s="2182"/>
      <c r="Y964" s="2182"/>
      <c r="Z964" s="2182"/>
      <c r="AA964" s="2182"/>
      <c r="AB964" s="2182"/>
      <c r="AC964" s="2182"/>
      <c r="AD964" s="2182"/>
      <c r="AE964" s="2182"/>
      <c r="AF964" s="2182"/>
      <c r="AG964" s="2182"/>
      <c r="AH964" s="2182"/>
      <c r="AI964" s="2182"/>
      <c r="AJ964" s="2182"/>
      <c r="AK964" s="2182"/>
      <c r="AL964" s="2182"/>
      <c r="AM964" s="2182"/>
      <c r="AN964" s="2182"/>
    </row>
    <row r="965" ht="15.75" customHeight="1">
      <c r="A965" s="2242"/>
      <c r="B965" s="2182"/>
      <c r="C965" s="2182"/>
      <c r="D965" s="2182"/>
      <c r="E965" s="2182"/>
      <c r="F965" s="2182"/>
      <c r="G965" s="2182"/>
      <c r="H965" s="2182"/>
      <c r="I965" s="2182"/>
      <c r="K965" s="2182"/>
      <c r="L965" s="2182"/>
      <c r="M965" s="2182"/>
      <c r="N965" s="2243"/>
      <c r="O965" s="2182"/>
      <c r="P965" s="2182"/>
      <c r="Q965" s="2182"/>
      <c r="R965" s="2182"/>
      <c r="S965" s="2182"/>
      <c r="T965" s="2182"/>
      <c r="U965" s="2182"/>
      <c r="V965" s="2182"/>
      <c r="W965" s="2182"/>
      <c r="X965" s="2182"/>
      <c r="Y965" s="2182"/>
      <c r="Z965" s="2182"/>
      <c r="AA965" s="2182"/>
      <c r="AB965" s="2182"/>
      <c r="AC965" s="2182"/>
      <c r="AD965" s="2182"/>
      <c r="AE965" s="2182"/>
      <c r="AF965" s="2182"/>
      <c r="AG965" s="2182"/>
      <c r="AH965" s="2182"/>
      <c r="AI965" s="2182"/>
      <c r="AJ965" s="2182"/>
      <c r="AK965" s="2182"/>
      <c r="AL965" s="2182"/>
      <c r="AM965" s="2182"/>
      <c r="AN965" s="2182"/>
    </row>
    <row r="966" ht="15.75" customHeight="1">
      <c r="A966" s="2242"/>
      <c r="B966" s="2182"/>
      <c r="C966" s="2182"/>
      <c r="D966" s="2182"/>
      <c r="E966" s="2182"/>
      <c r="F966" s="2182"/>
      <c r="G966" s="2182"/>
      <c r="H966" s="2182"/>
      <c r="I966" s="2182"/>
      <c r="K966" s="2182"/>
      <c r="L966" s="2182"/>
      <c r="M966" s="2182"/>
      <c r="N966" s="2243"/>
      <c r="O966" s="2182"/>
      <c r="P966" s="2182"/>
      <c r="Q966" s="2182"/>
      <c r="R966" s="2182"/>
      <c r="S966" s="2182"/>
      <c r="T966" s="2182"/>
      <c r="U966" s="2182"/>
      <c r="V966" s="2182"/>
      <c r="W966" s="2182"/>
      <c r="X966" s="2182"/>
      <c r="Y966" s="2182"/>
      <c r="Z966" s="2182"/>
      <c r="AA966" s="2182"/>
      <c r="AB966" s="2182"/>
      <c r="AC966" s="2182"/>
      <c r="AD966" s="2182"/>
      <c r="AE966" s="2182"/>
      <c r="AF966" s="2182"/>
      <c r="AG966" s="2182"/>
      <c r="AH966" s="2182"/>
      <c r="AI966" s="2182"/>
      <c r="AJ966" s="2182"/>
      <c r="AK966" s="2182"/>
      <c r="AL966" s="2182"/>
      <c r="AM966" s="2182"/>
      <c r="AN966" s="2182"/>
    </row>
    <row r="967" ht="15.75" customHeight="1">
      <c r="A967" s="2242"/>
      <c r="B967" s="2182"/>
      <c r="C967" s="2182"/>
      <c r="D967" s="2182"/>
      <c r="E967" s="2182"/>
      <c r="F967" s="2182"/>
      <c r="G967" s="2182"/>
      <c r="H967" s="2182"/>
      <c r="I967" s="2182"/>
      <c r="K967" s="2182"/>
      <c r="L967" s="2182"/>
      <c r="M967" s="2182"/>
      <c r="N967" s="2243"/>
      <c r="O967" s="2182"/>
      <c r="P967" s="2182"/>
      <c r="Q967" s="2182"/>
      <c r="R967" s="2182"/>
      <c r="S967" s="2182"/>
      <c r="T967" s="2182"/>
      <c r="U967" s="2182"/>
      <c r="V967" s="2182"/>
      <c r="W967" s="2182"/>
      <c r="X967" s="2182"/>
      <c r="Y967" s="2182"/>
      <c r="Z967" s="2182"/>
      <c r="AA967" s="2182"/>
      <c r="AB967" s="2182"/>
      <c r="AC967" s="2182"/>
      <c r="AD967" s="2182"/>
      <c r="AE967" s="2182"/>
      <c r="AF967" s="2182"/>
      <c r="AG967" s="2182"/>
      <c r="AH967" s="2182"/>
      <c r="AI967" s="2182"/>
      <c r="AJ967" s="2182"/>
      <c r="AK967" s="2182"/>
      <c r="AL967" s="2182"/>
      <c r="AM967" s="2182"/>
      <c r="AN967" s="2182"/>
    </row>
    <row r="968" ht="15.75" customHeight="1">
      <c r="A968" s="2242"/>
      <c r="B968" s="2182"/>
      <c r="C968" s="2182"/>
      <c r="D968" s="2182"/>
      <c r="E968" s="2182"/>
      <c r="F968" s="2182"/>
      <c r="G968" s="2182"/>
      <c r="H968" s="2182"/>
      <c r="I968" s="2182"/>
      <c r="K968" s="2182"/>
      <c r="L968" s="2182"/>
      <c r="M968" s="2182"/>
      <c r="N968" s="2243"/>
      <c r="O968" s="2182"/>
      <c r="P968" s="2182"/>
      <c r="Q968" s="2182"/>
      <c r="R968" s="2182"/>
      <c r="S968" s="2182"/>
      <c r="T968" s="2182"/>
      <c r="U968" s="2182"/>
      <c r="V968" s="2182"/>
      <c r="W968" s="2182"/>
      <c r="X968" s="2182"/>
      <c r="Y968" s="2182"/>
      <c r="Z968" s="2182"/>
      <c r="AA968" s="2182"/>
      <c r="AB968" s="2182"/>
      <c r="AC968" s="2182"/>
      <c r="AD968" s="2182"/>
      <c r="AE968" s="2182"/>
      <c r="AF968" s="2182"/>
      <c r="AG968" s="2182"/>
      <c r="AH968" s="2182"/>
      <c r="AI968" s="2182"/>
      <c r="AJ968" s="2182"/>
      <c r="AK968" s="2182"/>
      <c r="AL968" s="2182"/>
      <c r="AM968" s="2182"/>
      <c r="AN968" s="2182"/>
    </row>
    <row r="969" ht="15.75" customHeight="1">
      <c r="A969" s="2242"/>
      <c r="B969" s="2182"/>
      <c r="C969" s="2182"/>
      <c r="D969" s="2182"/>
      <c r="E969" s="2182"/>
      <c r="F969" s="2182"/>
      <c r="G969" s="2182"/>
      <c r="H969" s="2182"/>
      <c r="I969" s="2182"/>
      <c r="K969" s="2182"/>
      <c r="L969" s="2182"/>
      <c r="M969" s="2182"/>
      <c r="N969" s="2243"/>
      <c r="O969" s="2182"/>
      <c r="P969" s="2182"/>
      <c r="Q969" s="2182"/>
      <c r="R969" s="2182"/>
      <c r="S969" s="2182"/>
      <c r="T969" s="2182"/>
      <c r="U969" s="2182"/>
      <c r="V969" s="2182"/>
      <c r="W969" s="2182"/>
      <c r="X969" s="2182"/>
      <c r="Y969" s="2182"/>
      <c r="Z969" s="2182"/>
      <c r="AA969" s="2182"/>
      <c r="AB969" s="2182"/>
      <c r="AC969" s="2182"/>
      <c r="AD969" s="2182"/>
      <c r="AE969" s="2182"/>
      <c r="AF969" s="2182"/>
      <c r="AG969" s="2182"/>
      <c r="AH969" s="2182"/>
      <c r="AI969" s="2182"/>
      <c r="AJ969" s="2182"/>
      <c r="AK969" s="2182"/>
      <c r="AL969" s="2182"/>
      <c r="AM969" s="2182"/>
      <c r="AN969" s="2182"/>
    </row>
    <row r="970" ht="15.75" customHeight="1">
      <c r="A970" s="2242"/>
      <c r="B970" s="2182"/>
      <c r="C970" s="2182"/>
      <c r="D970" s="2182"/>
      <c r="E970" s="2182"/>
      <c r="F970" s="2182"/>
      <c r="G970" s="2182"/>
      <c r="H970" s="2182"/>
      <c r="I970" s="2182"/>
      <c r="K970" s="2182"/>
      <c r="L970" s="2182"/>
      <c r="M970" s="2182"/>
      <c r="N970" s="2243"/>
      <c r="O970" s="2182"/>
      <c r="P970" s="2182"/>
      <c r="Q970" s="2182"/>
      <c r="R970" s="2182"/>
      <c r="S970" s="2182"/>
      <c r="T970" s="2182"/>
      <c r="U970" s="2182"/>
      <c r="V970" s="2182"/>
      <c r="W970" s="2182"/>
      <c r="X970" s="2182"/>
      <c r="Y970" s="2182"/>
      <c r="Z970" s="2182"/>
      <c r="AA970" s="2182"/>
      <c r="AB970" s="2182"/>
      <c r="AC970" s="2182"/>
      <c r="AD970" s="2182"/>
      <c r="AE970" s="2182"/>
      <c r="AF970" s="2182"/>
      <c r="AG970" s="2182"/>
      <c r="AH970" s="2182"/>
      <c r="AI970" s="2182"/>
      <c r="AJ970" s="2182"/>
      <c r="AK970" s="2182"/>
      <c r="AL970" s="2182"/>
      <c r="AM970" s="2182"/>
      <c r="AN970" s="2182"/>
    </row>
    <row r="971" ht="15.75" customHeight="1">
      <c r="A971" s="2242"/>
      <c r="B971" s="2182"/>
      <c r="C971" s="2182"/>
      <c r="D971" s="2182"/>
      <c r="E971" s="2182"/>
      <c r="F971" s="2182"/>
      <c r="G971" s="2182"/>
      <c r="H971" s="2182"/>
      <c r="I971" s="2182"/>
      <c r="K971" s="2182"/>
      <c r="L971" s="2182"/>
      <c r="M971" s="2182"/>
      <c r="N971" s="2243"/>
      <c r="O971" s="2182"/>
      <c r="P971" s="2182"/>
      <c r="Q971" s="2182"/>
      <c r="R971" s="2182"/>
      <c r="S971" s="2182"/>
      <c r="T971" s="2182"/>
      <c r="U971" s="2182"/>
      <c r="V971" s="2182"/>
      <c r="W971" s="2182"/>
      <c r="X971" s="2182"/>
      <c r="Y971" s="2182"/>
      <c r="Z971" s="2182"/>
      <c r="AA971" s="2182"/>
      <c r="AB971" s="2182"/>
      <c r="AC971" s="2182"/>
      <c r="AD971" s="2182"/>
      <c r="AE971" s="2182"/>
      <c r="AF971" s="2182"/>
      <c r="AG971" s="2182"/>
      <c r="AH971" s="2182"/>
      <c r="AI971" s="2182"/>
      <c r="AJ971" s="2182"/>
      <c r="AK971" s="2182"/>
      <c r="AL971" s="2182"/>
      <c r="AM971" s="2182"/>
      <c r="AN971" s="2182"/>
    </row>
    <row r="972" ht="15.75" customHeight="1">
      <c r="A972" s="2242"/>
      <c r="B972" s="2182"/>
      <c r="C972" s="2182"/>
      <c r="D972" s="2182"/>
      <c r="E972" s="2182"/>
      <c r="F972" s="2182"/>
      <c r="G972" s="2182"/>
      <c r="H972" s="2182"/>
      <c r="I972" s="2182"/>
      <c r="K972" s="2182"/>
      <c r="L972" s="2182"/>
      <c r="M972" s="2182"/>
      <c r="N972" s="2243"/>
      <c r="O972" s="2182"/>
      <c r="P972" s="2182"/>
      <c r="Q972" s="2182"/>
      <c r="R972" s="2182"/>
      <c r="S972" s="2182"/>
      <c r="T972" s="2182"/>
      <c r="U972" s="2182"/>
      <c r="V972" s="2182"/>
      <c r="W972" s="2182"/>
      <c r="X972" s="2182"/>
      <c r="Y972" s="2182"/>
      <c r="Z972" s="2182"/>
      <c r="AA972" s="2182"/>
      <c r="AB972" s="2182"/>
      <c r="AC972" s="2182"/>
      <c r="AD972" s="2182"/>
      <c r="AE972" s="2182"/>
      <c r="AF972" s="2182"/>
      <c r="AG972" s="2182"/>
      <c r="AH972" s="2182"/>
      <c r="AI972" s="2182"/>
      <c r="AJ972" s="2182"/>
      <c r="AK972" s="2182"/>
      <c r="AL972" s="2182"/>
      <c r="AM972" s="2182"/>
      <c r="AN972" s="2182"/>
    </row>
    <row r="973" ht="15.75" customHeight="1">
      <c r="A973" s="2242"/>
      <c r="B973" s="2182"/>
      <c r="C973" s="2182"/>
      <c r="D973" s="2182"/>
      <c r="E973" s="2182"/>
      <c r="F973" s="2182"/>
      <c r="G973" s="2182"/>
      <c r="H973" s="2182"/>
      <c r="I973" s="2182"/>
      <c r="K973" s="2182"/>
      <c r="L973" s="2182"/>
      <c r="M973" s="2182"/>
      <c r="N973" s="2243"/>
      <c r="O973" s="2182"/>
      <c r="P973" s="2182"/>
      <c r="Q973" s="2182"/>
      <c r="R973" s="2182"/>
      <c r="S973" s="2182"/>
      <c r="T973" s="2182"/>
      <c r="U973" s="2182"/>
      <c r="V973" s="2182"/>
      <c r="W973" s="2182"/>
      <c r="X973" s="2182"/>
      <c r="Y973" s="2182"/>
      <c r="Z973" s="2182"/>
      <c r="AA973" s="2182"/>
      <c r="AB973" s="2182"/>
      <c r="AC973" s="2182"/>
      <c r="AD973" s="2182"/>
      <c r="AE973" s="2182"/>
      <c r="AF973" s="2182"/>
      <c r="AG973" s="2182"/>
      <c r="AH973" s="2182"/>
      <c r="AI973" s="2182"/>
      <c r="AJ973" s="2182"/>
      <c r="AK973" s="2182"/>
      <c r="AL973" s="2182"/>
      <c r="AM973" s="2182"/>
      <c r="AN973" s="2182"/>
    </row>
    <row r="974" ht="15.75" customHeight="1">
      <c r="A974" s="2242"/>
      <c r="B974" s="2182"/>
      <c r="C974" s="2182"/>
      <c r="D974" s="2182"/>
      <c r="E974" s="2182"/>
      <c r="F974" s="2182"/>
      <c r="G974" s="2182"/>
      <c r="H974" s="2182"/>
      <c r="I974" s="2182"/>
      <c r="K974" s="2182"/>
      <c r="L974" s="2182"/>
      <c r="M974" s="2182"/>
      <c r="N974" s="2243"/>
      <c r="O974" s="2182"/>
      <c r="P974" s="2182"/>
      <c r="Q974" s="2182"/>
      <c r="R974" s="2182"/>
      <c r="S974" s="2182"/>
      <c r="T974" s="2182"/>
      <c r="U974" s="2182"/>
      <c r="V974" s="2182"/>
      <c r="W974" s="2182"/>
      <c r="X974" s="2182"/>
      <c r="Y974" s="2182"/>
      <c r="Z974" s="2182"/>
      <c r="AA974" s="2182"/>
      <c r="AB974" s="2182"/>
      <c r="AC974" s="2182"/>
      <c r="AD974" s="2182"/>
      <c r="AE974" s="2182"/>
      <c r="AF974" s="2182"/>
      <c r="AG974" s="2182"/>
      <c r="AH974" s="2182"/>
      <c r="AI974" s="2182"/>
      <c r="AJ974" s="2182"/>
      <c r="AK974" s="2182"/>
      <c r="AL974" s="2182"/>
      <c r="AM974" s="2182"/>
      <c r="AN974" s="2182"/>
    </row>
    <row r="975" ht="15.75" customHeight="1">
      <c r="A975" s="2242"/>
      <c r="B975" s="2182"/>
      <c r="C975" s="2182"/>
      <c r="D975" s="2182"/>
      <c r="E975" s="2182"/>
      <c r="F975" s="2182"/>
      <c r="G975" s="2182"/>
      <c r="H975" s="2182"/>
      <c r="I975" s="2182"/>
      <c r="K975" s="2182"/>
      <c r="L975" s="2182"/>
      <c r="M975" s="2182"/>
      <c r="N975" s="2243"/>
      <c r="O975" s="2182"/>
      <c r="P975" s="2182"/>
      <c r="Q975" s="2182"/>
      <c r="R975" s="2182"/>
      <c r="S975" s="2182"/>
      <c r="T975" s="2182"/>
      <c r="U975" s="2182"/>
      <c r="V975" s="2182"/>
      <c r="W975" s="2182"/>
      <c r="X975" s="2182"/>
      <c r="Y975" s="2182"/>
      <c r="Z975" s="2182"/>
      <c r="AA975" s="2182"/>
      <c r="AB975" s="2182"/>
      <c r="AC975" s="2182"/>
      <c r="AD975" s="2182"/>
      <c r="AE975" s="2182"/>
      <c r="AF975" s="2182"/>
      <c r="AG975" s="2182"/>
      <c r="AH975" s="2182"/>
      <c r="AI975" s="2182"/>
      <c r="AJ975" s="2182"/>
      <c r="AK975" s="2182"/>
      <c r="AL975" s="2182"/>
      <c r="AM975" s="2182"/>
      <c r="AN975" s="2182"/>
    </row>
    <row r="976" ht="15.75" customHeight="1">
      <c r="A976" s="2242"/>
      <c r="B976" s="2182"/>
      <c r="C976" s="2182"/>
      <c r="D976" s="2182"/>
      <c r="E976" s="2182"/>
      <c r="F976" s="2182"/>
      <c r="G976" s="2182"/>
      <c r="H976" s="2182"/>
      <c r="I976" s="2182"/>
      <c r="K976" s="2182"/>
      <c r="L976" s="2182"/>
      <c r="M976" s="2182"/>
      <c r="N976" s="2243"/>
      <c r="O976" s="2182"/>
      <c r="P976" s="2182"/>
      <c r="Q976" s="2182"/>
      <c r="R976" s="2182"/>
      <c r="S976" s="2182"/>
      <c r="T976" s="2182"/>
      <c r="U976" s="2182"/>
      <c r="V976" s="2182"/>
      <c r="W976" s="2182"/>
      <c r="X976" s="2182"/>
      <c r="Y976" s="2182"/>
      <c r="Z976" s="2182"/>
      <c r="AA976" s="2182"/>
      <c r="AB976" s="2182"/>
      <c r="AC976" s="2182"/>
      <c r="AD976" s="2182"/>
      <c r="AE976" s="2182"/>
      <c r="AF976" s="2182"/>
      <c r="AG976" s="2182"/>
      <c r="AH976" s="2182"/>
      <c r="AI976" s="2182"/>
      <c r="AJ976" s="2182"/>
      <c r="AK976" s="2182"/>
      <c r="AL976" s="2182"/>
      <c r="AM976" s="2182"/>
      <c r="AN976" s="2182"/>
    </row>
    <row r="977" ht="15.75" customHeight="1">
      <c r="A977" s="2242"/>
      <c r="B977" s="2182"/>
      <c r="C977" s="2182"/>
      <c r="D977" s="2182"/>
      <c r="E977" s="2182"/>
      <c r="F977" s="2182"/>
      <c r="G977" s="2182"/>
      <c r="H977" s="2182"/>
      <c r="I977" s="2182"/>
      <c r="K977" s="2182"/>
      <c r="L977" s="2182"/>
      <c r="M977" s="2182"/>
      <c r="N977" s="2243"/>
      <c r="O977" s="2182"/>
      <c r="P977" s="2182"/>
      <c r="Q977" s="2182"/>
      <c r="R977" s="2182"/>
      <c r="S977" s="2182"/>
      <c r="T977" s="2182"/>
      <c r="U977" s="2182"/>
      <c r="V977" s="2182"/>
      <c r="W977" s="2182"/>
      <c r="X977" s="2182"/>
      <c r="Y977" s="2182"/>
      <c r="Z977" s="2182"/>
      <c r="AA977" s="2182"/>
      <c r="AB977" s="2182"/>
      <c r="AC977" s="2182"/>
      <c r="AD977" s="2182"/>
      <c r="AE977" s="2182"/>
      <c r="AF977" s="2182"/>
      <c r="AG977" s="2182"/>
      <c r="AH977" s="2182"/>
      <c r="AI977" s="2182"/>
      <c r="AJ977" s="2182"/>
      <c r="AK977" s="2182"/>
      <c r="AL977" s="2182"/>
      <c r="AM977" s="2182"/>
      <c r="AN977" s="2182"/>
    </row>
    <row r="978" ht="15.75" customHeight="1">
      <c r="A978" s="2242"/>
      <c r="B978" s="2182"/>
      <c r="C978" s="2182"/>
      <c r="D978" s="2182"/>
      <c r="E978" s="2182"/>
      <c r="F978" s="2182"/>
      <c r="G978" s="2182"/>
      <c r="H978" s="2182"/>
      <c r="I978" s="2182"/>
      <c r="K978" s="2182"/>
      <c r="L978" s="2182"/>
      <c r="M978" s="2182"/>
      <c r="N978" s="2243"/>
      <c r="O978" s="2182"/>
      <c r="P978" s="2182"/>
      <c r="Q978" s="2182"/>
      <c r="R978" s="2182"/>
      <c r="S978" s="2182"/>
      <c r="T978" s="2182"/>
      <c r="U978" s="2182"/>
      <c r="V978" s="2182"/>
      <c r="W978" s="2182"/>
      <c r="X978" s="2182"/>
      <c r="Y978" s="2182"/>
      <c r="Z978" s="2182"/>
      <c r="AA978" s="2182"/>
      <c r="AB978" s="2182"/>
      <c r="AC978" s="2182"/>
      <c r="AD978" s="2182"/>
      <c r="AE978" s="2182"/>
      <c r="AF978" s="2182"/>
      <c r="AG978" s="2182"/>
      <c r="AH978" s="2182"/>
      <c r="AI978" s="2182"/>
      <c r="AJ978" s="2182"/>
      <c r="AK978" s="2182"/>
      <c r="AL978" s="2182"/>
      <c r="AM978" s="2182"/>
      <c r="AN978" s="2182"/>
    </row>
    <row r="979" ht="15.75" customHeight="1">
      <c r="A979" s="2242"/>
      <c r="B979" s="2182"/>
      <c r="C979" s="2182"/>
      <c r="D979" s="2182"/>
      <c r="E979" s="2182"/>
      <c r="F979" s="2182"/>
      <c r="G979" s="2182"/>
      <c r="H979" s="2182"/>
      <c r="I979" s="2182"/>
      <c r="K979" s="2182"/>
      <c r="L979" s="2182"/>
      <c r="M979" s="2182"/>
      <c r="N979" s="2243"/>
      <c r="O979" s="2182"/>
      <c r="P979" s="2182"/>
      <c r="Q979" s="2182"/>
      <c r="R979" s="2182"/>
      <c r="S979" s="2182"/>
      <c r="T979" s="2182"/>
      <c r="U979" s="2182"/>
      <c r="V979" s="2182"/>
      <c r="W979" s="2182"/>
      <c r="X979" s="2182"/>
      <c r="Y979" s="2182"/>
      <c r="Z979" s="2182"/>
      <c r="AA979" s="2182"/>
      <c r="AB979" s="2182"/>
      <c r="AC979" s="2182"/>
      <c r="AD979" s="2182"/>
      <c r="AE979" s="2182"/>
      <c r="AF979" s="2182"/>
      <c r="AG979" s="2182"/>
      <c r="AH979" s="2182"/>
      <c r="AI979" s="2182"/>
      <c r="AJ979" s="2182"/>
      <c r="AK979" s="2182"/>
      <c r="AL979" s="2182"/>
      <c r="AM979" s="2182"/>
      <c r="AN979" s="2182"/>
    </row>
    <row r="980" ht="15.75" customHeight="1">
      <c r="A980" s="2242"/>
      <c r="B980" s="2182"/>
      <c r="C980" s="2182"/>
      <c r="D980" s="2182"/>
      <c r="E980" s="2182"/>
      <c r="F980" s="2182"/>
      <c r="G980" s="2182"/>
      <c r="H980" s="2182"/>
      <c r="I980" s="2182"/>
      <c r="K980" s="2182"/>
      <c r="L980" s="2182"/>
      <c r="M980" s="2182"/>
      <c r="N980" s="2243"/>
      <c r="O980" s="2182"/>
      <c r="P980" s="2182"/>
      <c r="Q980" s="2182"/>
      <c r="R980" s="2182"/>
      <c r="S980" s="2182"/>
      <c r="T980" s="2182"/>
      <c r="U980" s="2182"/>
      <c r="V980" s="2182"/>
      <c r="W980" s="2182"/>
      <c r="X980" s="2182"/>
      <c r="Y980" s="2182"/>
      <c r="Z980" s="2182"/>
      <c r="AA980" s="2182"/>
      <c r="AB980" s="2182"/>
      <c r="AC980" s="2182"/>
      <c r="AD980" s="2182"/>
      <c r="AE980" s="2182"/>
      <c r="AF980" s="2182"/>
      <c r="AG980" s="2182"/>
      <c r="AH980" s="2182"/>
      <c r="AI980" s="2182"/>
      <c r="AJ980" s="2182"/>
      <c r="AK980" s="2182"/>
      <c r="AL980" s="2182"/>
      <c r="AM980" s="2182"/>
      <c r="AN980" s="2182"/>
    </row>
    <row r="981" ht="15.75" customHeight="1">
      <c r="A981" s="2242"/>
      <c r="B981" s="2182"/>
      <c r="C981" s="2182"/>
      <c r="D981" s="2182"/>
      <c r="E981" s="2182"/>
      <c r="F981" s="2182"/>
      <c r="G981" s="2182"/>
      <c r="H981" s="2182"/>
      <c r="I981" s="2182"/>
      <c r="K981" s="2182"/>
      <c r="L981" s="2182"/>
      <c r="M981" s="2182"/>
      <c r="N981" s="2243"/>
      <c r="O981" s="2182"/>
      <c r="P981" s="2182"/>
      <c r="Q981" s="2182"/>
      <c r="R981" s="2182"/>
      <c r="S981" s="2182"/>
      <c r="T981" s="2182"/>
      <c r="U981" s="2182"/>
      <c r="V981" s="2182"/>
      <c r="W981" s="2182"/>
      <c r="X981" s="2182"/>
      <c r="Y981" s="2182"/>
      <c r="Z981" s="2182"/>
      <c r="AA981" s="2182"/>
      <c r="AB981" s="2182"/>
      <c r="AC981" s="2182"/>
      <c r="AD981" s="2182"/>
      <c r="AE981" s="2182"/>
      <c r="AF981" s="2182"/>
      <c r="AG981" s="2182"/>
      <c r="AH981" s="2182"/>
      <c r="AI981" s="2182"/>
      <c r="AJ981" s="2182"/>
      <c r="AK981" s="2182"/>
      <c r="AL981" s="2182"/>
      <c r="AM981" s="2182"/>
      <c r="AN981" s="2182"/>
    </row>
    <row r="982" ht="15.75" customHeight="1">
      <c r="A982" s="2242"/>
      <c r="B982" s="2182"/>
      <c r="C982" s="2182"/>
      <c r="D982" s="2182"/>
      <c r="E982" s="2182"/>
      <c r="F982" s="2182"/>
      <c r="G982" s="2182"/>
      <c r="H982" s="2182"/>
      <c r="I982" s="2182"/>
      <c r="K982" s="2182"/>
      <c r="L982" s="2182"/>
      <c r="M982" s="2182"/>
      <c r="N982" s="2243"/>
      <c r="O982" s="2182"/>
      <c r="P982" s="2182"/>
      <c r="Q982" s="2182"/>
      <c r="R982" s="2182"/>
      <c r="S982" s="2182"/>
      <c r="T982" s="2182"/>
      <c r="U982" s="2182"/>
      <c r="V982" s="2182"/>
      <c r="W982" s="2182"/>
      <c r="X982" s="2182"/>
      <c r="Y982" s="2182"/>
      <c r="Z982" s="2182"/>
      <c r="AA982" s="2182"/>
      <c r="AB982" s="2182"/>
      <c r="AC982" s="2182"/>
      <c r="AD982" s="2182"/>
      <c r="AE982" s="2182"/>
      <c r="AF982" s="2182"/>
      <c r="AG982" s="2182"/>
      <c r="AH982" s="2182"/>
      <c r="AI982" s="2182"/>
      <c r="AJ982" s="2182"/>
      <c r="AK982" s="2182"/>
      <c r="AL982" s="2182"/>
      <c r="AM982" s="2182"/>
      <c r="AN982" s="2182"/>
    </row>
    <row r="983" ht="15.75" customHeight="1">
      <c r="A983" s="2242"/>
      <c r="B983" s="2182"/>
      <c r="C983" s="2182"/>
      <c r="D983" s="2182"/>
      <c r="E983" s="2182"/>
      <c r="F983" s="2182"/>
      <c r="G983" s="2182"/>
      <c r="H983" s="2182"/>
      <c r="I983" s="2182"/>
      <c r="K983" s="2182"/>
      <c r="L983" s="2182"/>
      <c r="M983" s="2182"/>
      <c r="N983" s="2243"/>
      <c r="O983" s="2182"/>
      <c r="P983" s="2182"/>
      <c r="Q983" s="2182"/>
      <c r="R983" s="2182"/>
      <c r="S983" s="2182"/>
      <c r="T983" s="2182"/>
      <c r="U983" s="2182"/>
      <c r="V983" s="2182"/>
      <c r="W983" s="2182"/>
      <c r="X983" s="2182"/>
      <c r="Y983" s="2182"/>
      <c r="Z983" s="2182"/>
      <c r="AA983" s="2182"/>
      <c r="AB983" s="2182"/>
      <c r="AC983" s="2182"/>
      <c r="AD983" s="2182"/>
      <c r="AE983" s="2182"/>
      <c r="AF983" s="2182"/>
      <c r="AG983" s="2182"/>
      <c r="AH983" s="2182"/>
      <c r="AI983" s="2182"/>
      <c r="AJ983" s="2182"/>
      <c r="AK983" s="2182"/>
      <c r="AL983" s="2182"/>
      <c r="AM983" s="2182"/>
      <c r="AN983" s="2182"/>
    </row>
    <row r="984" ht="15.75" customHeight="1">
      <c r="A984" s="2242"/>
      <c r="B984" s="2182"/>
      <c r="C984" s="2182"/>
      <c r="D984" s="2182"/>
      <c r="E984" s="2182"/>
      <c r="F984" s="2182"/>
      <c r="G984" s="2182"/>
      <c r="H984" s="2182"/>
      <c r="I984" s="2182"/>
      <c r="K984" s="2182"/>
      <c r="L984" s="2182"/>
      <c r="M984" s="2182"/>
      <c r="N984" s="2243"/>
      <c r="O984" s="2182"/>
      <c r="P984" s="2182"/>
      <c r="Q984" s="2182"/>
      <c r="R984" s="2182"/>
      <c r="S984" s="2182"/>
      <c r="T984" s="2182"/>
      <c r="U984" s="2182"/>
      <c r="V984" s="2182"/>
      <c r="W984" s="2182"/>
      <c r="X984" s="2182"/>
      <c r="Y984" s="2182"/>
      <c r="Z984" s="2182"/>
      <c r="AA984" s="2182"/>
      <c r="AB984" s="2182"/>
      <c r="AC984" s="2182"/>
      <c r="AD984" s="2182"/>
      <c r="AE984" s="2182"/>
      <c r="AF984" s="2182"/>
      <c r="AG984" s="2182"/>
      <c r="AH984" s="2182"/>
      <c r="AI984" s="2182"/>
      <c r="AJ984" s="2182"/>
      <c r="AK984" s="2182"/>
      <c r="AL984" s="2182"/>
      <c r="AM984" s="2182"/>
      <c r="AN984" s="2182"/>
    </row>
    <row r="985" ht="15.75" customHeight="1">
      <c r="A985" s="2242"/>
      <c r="B985" s="2182"/>
      <c r="C985" s="2182"/>
      <c r="D985" s="2182"/>
      <c r="E985" s="2182"/>
      <c r="F985" s="2182"/>
      <c r="G985" s="2182"/>
      <c r="H985" s="2182"/>
      <c r="I985" s="2182"/>
      <c r="K985" s="2182"/>
      <c r="L985" s="2182"/>
      <c r="M985" s="2182"/>
      <c r="N985" s="2243"/>
      <c r="O985" s="2182"/>
      <c r="P985" s="2182"/>
      <c r="Q985" s="2182"/>
      <c r="R985" s="2182"/>
      <c r="S985" s="2182"/>
      <c r="T985" s="2182"/>
      <c r="U985" s="2182"/>
      <c r="V985" s="2182"/>
      <c r="W985" s="2182"/>
      <c r="X985" s="2182"/>
      <c r="Y985" s="2182"/>
      <c r="Z985" s="2182"/>
      <c r="AA985" s="2182"/>
      <c r="AB985" s="2182"/>
      <c r="AC985" s="2182"/>
      <c r="AD985" s="2182"/>
      <c r="AE985" s="2182"/>
      <c r="AF985" s="2182"/>
      <c r="AG985" s="2182"/>
      <c r="AH985" s="2182"/>
      <c r="AI985" s="2182"/>
      <c r="AJ985" s="2182"/>
      <c r="AK985" s="2182"/>
      <c r="AL985" s="2182"/>
      <c r="AM985" s="2182"/>
      <c r="AN985" s="2182"/>
    </row>
    <row r="986" ht="15.75" customHeight="1">
      <c r="A986" s="2242"/>
      <c r="B986" s="2182"/>
      <c r="C986" s="2182"/>
      <c r="D986" s="2182"/>
      <c r="E986" s="2182"/>
      <c r="F986" s="2182"/>
      <c r="G986" s="2182"/>
      <c r="H986" s="2182"/>
      <c r="I986" s="2182"/>
      <c r="K986" s="2182"/>
      <c r="L986" s="2182"/>
      <c r="M986" s="2182"/>
      <c r="N986" s="2243"/>
      <c r="O986" s="2182"/>
      <c r="P986" s="2182"/>
      <c r="Q986" s="2182"/>
      <c r="R986" s="2182"/>
      <c r="S986" s="2182"/>
      <c r="T986" s="2182"/>
      <c r="U986" s="2182"/>
      <c r="V986" s="2182"/>
      <c r="W986" s="2182"/>
      <c r="X986" s="2182"/>
      <c r="Y986" s="2182"/>
      <c r="Z986" s="2182"/>
      <c r="AA986" s="2182"/>
      <c r="AB986" s="2182"/>
      <c r="AC986" s="2182"/>
      <c r="AD986" s="2182"/>
      <c r="AE986" s="2182"/>
      <c r="AF986" s="2182"/>
      <c r="AG986" s="2182"/>
      <c r="AH986" s="2182"/>
      <c r="AI986" s="2182"/>
      <c r="AJ986" s="2182"/>
      <c r="AK986" s="2182"/>
      <c r="AL986" s="2182"/>
      <c r="AM986" s="2182"/>
      <c r="AN986" s="2182"/>
    </row>
    <row r="987" ht="15.75" customHeight="1">
      <c r="A987" s="2242"/>
      <c r="B987" s="2182"/>
      <c r="C987" s="2182"/>
      <c r="D987" s="2182"/>
      <c r="E987" s="2182"/>
      <c r="F987" s="2182"/>
      <c r="G987" s="2182"/>
      <c r="H987" s="2182"/>
      <c r="I987" s="2182"/>
      <c r="K987" s="2182"/>
      <c r="L987" s="2182"/>
      <c r="M987" s="2182"/>
      <c r="N987" s="2243"/>
      <c r="O987" s="2182"/>
      <c r="P987" s="2182"/>
      <c r="Q987" s="2182"/>
      <c r="R987" s="2182"/>
      <c r="S987" s="2182"/>
      <c r="T987" s="2182"/>
      <c r="U987" s="2182"/>
      <c r="V987" s="2182"/>
      <c r="W987" s="2182"/>
      <c r="X987" s="2182"/>
      <c r="Y987" s="2182"/>
      <c r="Z987" s="2182"/>
      <c r="AA987" s="2182"/>
      <c r="AB987" s="2182"/>
      <c r="AC987" s="2182"/>
      <c r="AD987" s="2182"/>
      <c r="AE987" s="2182"/>
      <c r="AF987" s="2182"/>
      <c r="AG987" s="2182"/>
      <c r="AH987" s="2182"/>
      <c r="AI987" s="2182"/>
      <c r="AJ987" s="2182"/>
      <c r="AK987" s="2182"/>
      <c r="AL987" s="2182"/>
      <c r="AM987" s="2182"/>
      <c r="AN987" s="2182"/>
    </row>
    <row r="988" ht="15.75" customHeight="1">
      <c r="A988" s="2242"/>
      <c r="B988" s="2182"/>
      <c r="C988" s="2182"/>
      <c r="D988" s="2182"/>
      <c r="E988" s="2182"/>
      <c r="F988" s="2182"/>
      <c r="G988" s="2182"/>
      <c r="H988" s="2182"/>
      <c r="I988" s="2182"/>
      <c r="K988" s="2182"/>
      <c r="L988" s="2182"/>
      <c r="M988" s="2182"/>
      <c r="N988" s="2243"/>
      <c r="O988" s="2182"/>
      <c r="P988" s="2182"/>
      <c r="Q988" s="2182"/>
      <c r="R988" s="2182"/>
      <c r="S988" s="2182"/>
      <c r="T988" s="2182"/>
      <c r="U988" s="2182"/>
      <c r="V988" s="2182"/>
      <c r="W988" s="2182"/>
      <c r="X988" s="2182"/>
      <c r="Y988" s="2182"/>
      <c r="Z988" s="2182"/>
      <c r="AA988" s="2182"/>
      <c r="AB988" s="2182"/>
      <c r="AC988" s="2182"/>
      <c r="AD988" s="2182"/>
      <c r="AE988" s="2182"/>
      <c r="AF988" s="2182"/>
      <c r="AG988" s="2182"/>
      <c r="AH988" s="2182"/>
      <c r="AI988" s="2182"/>
      <c r="AJ988" s="2182"/>
      <c r="AK988" s="2182"/>
      <c r="AL988" s="2182"/>
      <c r="AM988" s="2182"/>
      <c r="AN988" s="2182"/>
    </row>
    <row r="989" ht="15.75" customHeight="1">
      <c r="A989" s="2242"/>
      <c r="B989" s="2182"/>
      <c r="C989" s="2182"/>
      <c r="D989" s="2182"/>
      <c r="E989" s="2182"/>
      <c r="F989" s="2182"/>
      <c r="G989" s="2182"/>
      <c r="H989" s="2182"/>
      <c r="I989" s="2182"/>
      <c r="K989" s="2182"/>
      <c r="L989" s="2182"/>
      <c r="M989" s="2182"/>
      <c r="N989" s="2243"/>
      <c r="O989" s="2182"/>
      <c r="P989" s="2182"/>
      <c r="Q989" s="2182"/>
      <c r="R989" s="2182"/>
      <c r="S989" s="2182"/>
      <c r="T989" s="2182"/>
      <c r="U989" s="2182"/>
      <c r="V989" s="2182"/>
      <c r="W989" s="2182"/>
      <c r="X989" s="2182"/>
      <c r="Y989" s="2182"/>
      <c r="Z989" s="2182"/>
      <c r="AA989" s="2182"/>
      <c r="AB989" s="2182"/>
      <c r="AC989" s="2182"/>
      <c r="AD989" s="2182"/>
      <c r="AE989" s="2182"/>
      <c r="AF989" s="2182"/>
      <c r="AG989" s="2182"/>
      <c r="AH989" s="2182"/>
      <c r="AI989" s="2182"/>
      <c r="AJ989" s="2182"/>
      <c r="AK989" s="2182"/>
      <c r="AL989" s="2182"/>
      <c r="AM989" s="2182"/>
      <c r="AN989" s="2182"/>
    </row>
    <row r="990" ht="15.75" customHeight="1">
      <c r="A990" s="2242"/>
      <c r="B990" s="2182"/>
      <c r="C990" s="2182"/>
      <c r="D990" s="2182"/>
      <c r="E990" s="2182"/>
      <c r="F990" s="2182"/>
      <c r="G990" s="2182"/>
      <c r="H990" s="2182"/>
      <c r="I990" s="2182"/>
      <c r="K990" s="2182"/>
      <c r="L990" s="2182"/>
      <c r="M990" s="2182"/>
      <c r="N990" s="2243"/>
      <c r="O990" s="2182"/>
      <c r="P990" s="2182"/>
      <c r="Q990" s="2182"/>
      <c r="R990" s="2182"/>
      <c r="S990" s="2182"/>
      <c r="T990" s="2182"/>
      <c r="U990" s="2182"/>
      <c r="V990" s="2182"/>
      <c r="W990" s="2182"/>
      <c r="X990" s="2182"/>
      <c r="Y990" s="2182"/>
      <c r="Z990" s="2182"/>
      <c r="AA990" s="2182"/>
      <c r="AB990" s="2182"/>
      <c r="AC990" s="2182"/>
      <c r="AD990" s="2182"/>
      <c r="AE990" s="2182"/>
      <c r="AF990" s="2182"/>
      <c r="AG990" s="2182"/>
      <c r="AH990" s="2182"/>
      <c r="AI990" s="2182"/>
      <c r="AJ990" s="2182"/>
      <c r="AK990" s="2182"/>
      <c r="AL990" s="2182"/>
      <c r="AM990" s="2182"/>
      <c r="AN990" s="2182"/>
    </row>
    <row r="991" ht="15.75" customHeight="1">
      <c r="A991" s="2242"/>
      <c r="B991" s="2182"/>
      <c r="C991" s="2182"/>
      <c r="D991" s="2182"/>
      <c r="E991" s="2182"/>
      <c r="F991" s="2182"/>
      <c r="G991" s="2182"/>
      <c r="H991" s="2182"/>
      <c r="I991" s="2182"/>
      <c r="K991" s="2182"/>
      <c r="L991" s="2182"/>
      <c r="M991" s="2182"/>
      <c r="N991" s="2243"/>
      <c r="O991" s="2182"/>
      <c r="P991" s="2182"/>
      <c r="Q991" s="2182"/>
      <c r="R991" s="2182"/>
      <c r="S991" s="2182"/>
      <c r="T991" s="2182"/>
      <c r="U991" s="2182"/>
      <c r="V991" s="2182"/>
      <c r="W991" s="2182"/>
      <c r="X991" s="2182"/>
      <c r="Y991" s="2182"/>
      <c r="Z991" s="2182"/>
      <c r="AA991" s="2182"/>
      <c r="AB991" s="2182"/>
      <c r="AC991" s="2182"/>
      <c r="AD991" s="2182"/>
      <c r="AE991" s="2182"/>
      <c r="AF991" s="2182"/>
      <c r="AG991" s="2182"/>
      <c r="AH991" s="2182"/>
      <c r="AI991" s="2182"/>
      <c r="AJ991" s="2182"/>
      <c r="AK991" s="2182"/>
      <c r="AL991" s="2182"/>
      <c r="AM991" s="2182"/>
      <c r="AN991" s="2182"/>
    </row>
    <row r="992" ht="15.75" customHeight="1">
      <c r="A992" s="2242"/>
      <c r="B992" s="2182"/>
      <c r="C992" s="2182"/>
      <c r="D992" s="2182"/>
      <c r="E992" s="2182"/>
      <c r="F992" s="2182"/>
      <c r="G992" s="2182"/>
      <c r="H992" s="2182"/>
      <c r="I992" s="2182"/>
      <c r="K992" s="2182"/>
      <c r="L992" s="2182"/>
      <c r="M992" s="2182"/>
      <c r="N992" s="2243"/>
      <c r="O992" s="2182"/>
      <c r="P992" s="2182"/>
      <c r="Q992" s="2182"/>
      <c r="R992" s="2182"/>
      <c r="S992" s="2182"/>
      <c r="T992" s="2182"/>
      <c r="U992" s="2182"/>
      <c r="V992" s="2182"/>
      <c r="W992" s="2182"/>
      <c r="X992" s="2182"/>
      <c r="Y992" s="2182"/>
      <c r="Z992" s="2182"/>
      <c r="AA992" s="2182"/>
      <c r="AB992" s="2182"/>
      <c r="AC992" s="2182"/>
      <c r="AD992" s="2182"/>
      <c r="AE992" s="2182"/>
      <c r="AF992" s="2182"/>
      <c r="AG992" s="2182"/>
      <c r="AH992" s="2182"/>
      <c r="AI992" s="2182"/>
      <c r="AJ992" s="2182"/>
      <c r="AK992" s="2182"/>
      <c r="AL992" s="2182"/>
      <c r="AM992" s="2182"/>
      <c r="AN992" s="2182"/>
    </row>
    <row r="993" ht="15.75" customHeight="1">
      <c r="A993" s="2242"/>
      <c r="B993" s="2182"/>
      <c r="C993" s="2182"/>
      <c r="D993" s="2182"/>
      <c r="E993" s="2182"/>
      <c r="F993" s="2182"/>
      <c r="G993" s="2182"/>
      <c r="H993" s="2182"/>
      <c r="I993" s="2182"/>
      <c r="K993" s="2182"/>
      <c r="L993" s="2182"/>
      <c r="M993" s="2182"/>
      <c r="N993" s="2243"/>
      <c r="O993" s="2182"/>
      <c r="P993" s="2182"/>
      <c r="Q993" s="2182"/>
      <c r="R993" s="2182"/>
      <c r="S993" s="2182"/>
      <c r="T993" s="2182"/>
      <c r="U993" s="2182"/>
      <c r="V993" s="2182"/>
      <c r="W993" s="2182"/>
      <c r="X993" s="2182"/>
      <c r="Y993" s="2182"/>
      <c r="Z993" s="2182"/>
      <c r="AA993" s="2182"/>
      <c r="AB993" s="2182"/>
      <c r="AC993" s="2182"/>
      <c r="AD993" s="2182"/>
      <c r="AE993" s="2182"/>
      <c r="AF993" s="2182"/>
      <c r="AG993" s="2182"/>
      <c r="AH993" s="2182"/>
      <c r="AI993" s="2182"/>
      <c r="AJ993" s="2182"/>
      <c r="AK993" s="2182"/>
      <c r="AL993" s="2182"/>
      <c r="AM993" s="2182"/>
      <c r="AN993" s="2182"/>
    </row>
    <row r="994" ht="15.75" customHeight="1">
      <c r="A994" s="2242"/>
      <c r="B994" s="2182"/>
      <c r="C994" s="2182"/>
      <c r="D994" s="2182"/>
      <c r="E994" s="2182"/>
      <c r="F994" s="2182"/>
      <c r="G994" s="2182"/>
      <c r="H994" s="2182"/>
      <c r="I994" s="2182"/>
      <c r="K994" s="2182"/>
      <c r="L994" s="2182"/>
      <c r="M994" s="2182"/>
      <c r="N994" s="2243"/>
      <c r="O994" s="2182"/>
      <c r="P994" s="2182"/>
      <c r="Q994" s="2182"/>
      <c r="R994" s="2182"/>
      <c r="S994" s="2182"/>
      <c r="T994" s="2182"/>
      <c r="U994" s="2182"/>
      <c r="V994" s="2182"/>
      <c r="W994" s="2182"/>
      <c r="X994" s="2182"/>
      <c r="Y994" s="2182"/>
      <c r="Z994" s="2182"/>
      <c r="AA994" s="2182"/>
      <c r="AB994" s="2182"/>
      <c r="AC994" s="2182"/>
      <c r="AD994" s="2182"/>
      <c r="AE994" s="2182"/>
      <c r="AF994" s="2182"/>
      <c r="AG994" s="2182"/>
      <c r="AH994" s="2182"/>
      <c r="AI994" s="2182"/>
      <c r="AJ994" s="2182"/>
      <c r="AK994" s="2182"/>
      <c r="AL994" s="2182"/>
      <c r="AM994" s="2182"/>
      <c r="AN994" s="2182"/>
    </row>
    <row r="995" ht="15.75" customHeight="1">
      <c r="A995" s="2242"/>
      <c r="B995" s="2182"/>
      <c r="C995" s="2182"/>
      <c r="D995" s="2182"/>
      <c r="E995" s="2182"/>
      <c r="F995" s="2182"/>
      <c r="G995" s="2182"/>
      <c r="H995" s="2182"/>
      <c r="I995" s="2182"/>
      <c r="K995" s="2182"/>
      <c r="L995" s="2182"/>
      <c r="M995" s="2182"/>
      <c r="N995" s="2243"/>
      <c r="O995" s="2182"/>
      <c r="P995" s="2182"/>
      <c r="Q995" s="2182"/>
      <c r="R995" s="2182"/>
      <c r="S995" s="2182"/>
      <c r="T995" s="2182"/>
      <c r="U995" s="2182"/>
      <c r="V995" s="2182"/>
      <c r="W995" s="2182"/>
      <c r="X995" s="2182"/>
      <c r="Y995" s="2182"/>
      <c r="Z995" s="2182"/>
      <c r="AA995" s="2182"/>
      <c r="AB995" s="2182"/>
      <c r="AC995" s="2182"/>
      <c r="AD995" s="2182"/>
      <c r="AE995" s="2182"/>
      <c r="AF995" s="2182"/>
      <c r="AG995" s="2182"/>
      <c r="AH995" s="2182"/>
      <c r="AI995" s="2182"/>
      <c r="AJ995" s="2182"/>
      <c r="AK995" s="2182"/>
      <c r="AL995" s="2182"/>
      <c r="AM995" s="2182"/>
      <c r="AN995" s="2182"/>
    </row>
    <row r="996" ht="15.75" customHeight="1">
      <c r="A996" s="2242"/>
      <c r="B996" s="2182"/>
      <c r="C996" s="2182"/>
      <c r="D996" s="2182"/>
      <c r="E996" s="2182"/>
      <c r="F996" s="2182"/>
      <c r="G996" s="2182"/>
      <c r="H996" s="2182"/>
      <c r="I996" s="2182"/>
      <c r="K996" s="2182"/>
      <c r="L996" s="2182"/>
      <c r="M996" s="2182"/>
      <c r="N996" s="2243"/>
      <c r="O996" s="2182"/>
      <c r="P996" s="2182"/>
      <c r="Q996" s="2182"/>
      <c r="R996" s="2182"/>
      <c r="S996" s="2182"/>
      <c r="T996" s="2182"/>
      <c r="U996" s="2182"/>
      <c r="V996" s="2182"/>
      <c r="W996" s="2182"/>
      <c r="X996" s="2182"/>
      <c r="Y996" s="2182"/>
      <c r="Z996" s="2182"/>
      <c r="AA996" s="2182"/>
      <c r="AB996" s="2182"/>
      <c r="AC996" s="2182"/>
      <c r="AD996" s="2182"/>
      <c r="AE996" s="2182"/>
      <c r="AF996" s="2182"/>
      <c r="AG996" s="2182"/>
      <c r="AH996" s="2182"/>
      <c r="AI996" s="2182"/>
      <c r="AJ996" s="2182"/>
      <c r="AK996" s="2182"/>
      <c r="AL996" s="2182"/>
      <c r="AM996" s="2182"/>
      <c r="AN996" s="2182"/>
    </row>
    <row r="997" ht="15.75" customHeight="1">
      <c r="A997" s="2242"/>
      <c r="B997" s="2182"/>
      <c r="C997" s="2182"/>
      <c r="D997" s="2182"/>
      <c r="E997" s="2182"/>
      <c r="F997" s="2182"/>
      <c r="G997" s="2182"/>
      <c r="H997" s="2182"/>
      <c r="I997" s="2182"/>
      <c r="K997" s="2182"/>
      <c r="L997" s="2182"/>
      <c r="M997" s="2182"/>
      <c r="N997" s="2243"/>
      <c r="O997" s="2182"/>
      <c r="P997" s="2182"/>
      <c r="Q997" s="2182"/>
      <c r="R997" s="2182"/>
      <c r="S997" s="2182"/>
      <c r="T997" s="2182"/>
      <c r="U997" s="2182"/>
      <c r="V997" s="2182"/>
      <c r="W997" s="2182"/>
      <c r="X997" s="2182"/>
      <c r="Y997" s="2182"/>
      <c r="Z997" s="2182"/>
      <c r="AA997" s="2182"/>
      <c r="AB997" s="2182"/>
      <c r="AC997" s="2182"/>
      <c r="AD997" s="2182"/>
      <c r="AE997" s="2182"/>
      <c r="AF997" s="2182"/>
      <c r="AG997" s="2182"/>
      <c r="AH997" s="2182"/>
      <c r="AI997" s="2182"/>
      <c r="AJ997" s="2182"/>
      <c r="AK997" s="2182"/>
      <c r="AL997" s="2182"/>
      <c r="AM997" s="2182"/>
      <c r="AN997" s="2182"/>
    </row>
    <row r="998" ht="15.75" customHeight="1">
      <c r="A998" s="2242"/>
      <c r="B998" s="2182"/>
      <c r="C998" s="2182"/>
      <c r="D998" s="2182"/>
      <c r="E998" s="2182"/>
      <c r="F998" s="2182"/>
      <c r="G998" s="2182"/>
      <c r="H998" s="2182"/>
      <c r="I998" s="2182"/>
      <c r="K998" s="2182"/>
      <c r="L998" s="2182"/>
      <c r="M998" s="2182"/>
      <c r="N998" s="2243"/>
      <c r="O998" s="2182"/>
      <c r="P998" s="2182"/>
      <c r="Q998" s="2182"/>
      <c r="R998" s="2182"/>
      <c r="S998" s="2182"/>
      <c r="T998" s="2182"/>
      <c r="U998" s="2182"/>
      <c r="V998" s="2182"/>
      <c r="W998" s="2182"/>
      <c r="X998" s="2182"/>
      <c r="Y998" s="2182"/>
      <c r="Z998" s="2182"/>
      <c r="AA998" s="2182"/>
      <c r="AB998" s="2182"/>
      <c r="AC998" s="2182"/>
      <c r="AD998" s="2182"/>
      <c r="AE998" s="2182"/>
      <c r="AF998" s="2182"/>
      <c r="AG998" s="2182"/>
      <c r="AH998" s="2182"/>
      <c r="AI998" s="2182"/>
      <c r="AJ998" s="2182"/>
      <c r="AK998" s="2182"/>
      <c r="AL998" s="2182"/>
      <c r="AM998" s="2182"/>
      <c r="AN998" s="2182"/>
    </row>
    <row r="999" ht="15.75" customHeight="1">
      <c r="A999" s="2242"/>
      <c r="B999" s="2182"/>
      <c r="C999" s="2182"/>
      <c r="D999" s="2182"/>
      <c r="E999" s="2182"/>
      <c r="F999" s="2182"/>
      <c r="G999" s="2182"/>
      <c r="H999" s="2182"/>
      <c r="I999" s="2182"/>
      <c r="K999" s="2182"/>
      <c r="L999" s="2182"/>
      <c r="M999" s="2182"/>
      <c r="N999" s="2243"/>
      <c r="O999" s="2182"/>
      <c r="P999" s="2182"/>
      <c r="Q999" s="2182"/>
      <c r="R999" s="2182"/>
      <c r="S999" s="2182"/>
      <c r="T999" s="2182"/>
      <c r="U999" s="2182"/>
      <c r="V999" s="2182"/>
      <c r="W999" s="2182"/>
      <c r="X999" s="2182"/>
      <c r="Y999" s="2182"/>
      <c r="Z999" s="2182"/>
      <c r="AA999" s="2182"/>
      <c r="AB999" s="2182"/>
      <c r="AC999" s="2182"/>
      <c r="AD999" s="2182"/>
      <c r="AE999" s="2182"/>
      <c r="AF999" s="2182"/>
      <c r="AG999" s="2182"/>
      <c r="AH999" s="2182"/>
      <c r="AI999" s="2182"/>
      <c r="AJ999" s="2182"/>
      <c r="AK999" s="2182"/>
      <c r="AL999" s="2182"/>
      <c r="AM999" s="2182"/>
      <c r="AN999" s="2182"/>
    </row>
    <row r="1000" ht="15.75" customHeight="1">
      <c r="A1000" s="2242"/>
      <c r="B1000" s="2182"/>
      <c r="C1000" s="2182"/>
      <c r="D1000" s="2182"/>
      <c r="E1000" s="2182"/>
      <c r="F1000" s="2182"/>
      <c r="G1000" s="2182"/>
      <c r="H1000" s="2182"/>
      <c r="I1000" s="2182"/>
      <c r="K1000" s="2182"/>
      <c r="L1000" s="2182"/>
      <c r="M1000" s="2182"/>
      <c r="N1000" s="2243"/>
      <c r="O1000" s="2182"/>
      <c r="P1000" s="2182"/>
      <c r="Q1000" s="2182"/>
      <c r="R1000" s="2182"/>
      <c r="S1000" s="2182"/>
      <c r="T1000" s="2182"/>
      <c r="U1000" s="2182"/>
      <c r="V1000" s="2182"/>
      <c r="W1000" s="2182"/>
      <c r="X1000" s="2182"/>
      <c r="Y1000" s="2182"/>
      <c r="Z1000" s="2182"/>
      <c r="AA1000" s="2182"/>
      <c r="AB1000" s="2182"/>
      <c r="AC1000" s="2182"/>
      <c r="AD1000" s="2182"/>
      <c r="AE1000" s="2182"/>
      <c r="AF1000" s="2182"/>
      <c r="AG1000" s="2182"/>
      <c r="AH1000" s="2182"/>
      <c r="AI1000" s="2182"/>
      <c r="AJ1000" s="2182"/>
      <c r="AK1000" s="2182"/>
      <c r="AL1000" s="2182"/>
      <c r="AM1000" s="2182"/>
      <c r="AN1000" s="2182"/>
    </row>
    <row r="1001" ht="15.75" customHeight="1">
      <c r="A1001" s="2242"/>
      <c r="B1001" s="2182"/>
      <c r="C1001" s="2182"/>
      <c r="D1001" s="2182"/>
      <c r="E1001" s="2182"/>
      <c r="F1001" s="2182"/>
      <c r="G1001" s="2182"/>
      <c r="H1001" s="2182"/>
      <c r="I1001" s="2182"/>
      <c r="K1001" s="2182"/>
      <c r="L1001" s="2182"/>
      <c r="M1001" s="2182"/>
      <c r="N1001" s="2243"/>
      <c r="O1001" s="2182"/>
      <c r="P1001" s="2182"/>
      <c r="Q1001" s="2182"/>
      <c r="R1001" s="2182"/>
      <c r="S1001" s="2182"/>
      <c r="T1001" s="2182"/>
      <c r="U1001" s="2182"/>
      <c r="V1001" s="2182"/>
      <c r="W1001" s="2182"/>
      <c r="X1001" s="2182"/>
      <c r="Y1001" s="2182"/>
      <c r="Z1001" s="2182"/>
      <c r="AA1001" s="2182"/>
      <c r="AB1001" s="2182"/>
      <c r="AC1001" s="2182"/>
      <c r="AD1001" s="2182"/>
      <c r="AE1001" s="2182"/>
      <c r="AF1001" s="2182"/>
      <c r="AG1001" s="2182"/>
      <c r="AH1001" s="2182"/>
      <c r="AI1001" s="2182"/>
      <c r="AJ1001" s="2182"/>
      <c r="AK1001" s="2182"/>
      <c r="AL1001" s="2182"/>
      <c r="AM1001" s="2182"/>
      <c r="AN1001" s="2182"/>
    </row>
    <row r="1002" ht="15.75" customHeight="1">
      <c r="A1002" s="2242"/>
      <c r="B1002" s="2182"/>
      <c r="C1002" s="2182"/>
      <c r="D1002" s="2182"/>
      <c r="E1002" s="2182"/>
      <c r="F1002" s="2182"/>
      <c r="G1002" s="2182"/>
      <c r="H1002" s="2182"/>
      <c r="I1002" s="2182"/>
      <c r="K1002" s="2182"/>
      <c r="L1002" s="2182"/>
      <c r="M1002" s="2182"/>
      <c r="N1002" s="2243"/>
      <c r="O1002" s="2182"/>
      <c r="P1002" s="2182"/>
      <c r="Q1002" s="2182"/>
      <c r="R1002" s="2182"/>
      <c r="S1002" s="2182"/>
      <c r="T1002" s="2182"/>
      <c r="U1002" s="2182"/>
      <c r="V1002" s="2182"/>
      <c r="W1002" s="2182"/>
      <c r="X1002" s="2182"/>
      <c r="Y1002" s="2182"/>
      <c r="Z1002" s="2182"/>
      <c r="AA1002" s="2182"/>
      <c r="AB1002" s="2182"/>
      <c r="AC1002" s="2182"/>
      <c r="AD1002" s="2182"/>
      <c r="AE1002" s="2182"/>
      <c r="AF1002" s="2182"/>
      <c r="AG1002" s="2182"/>
      <c r="AH1002" s="2182"/>
      <c r="AI1002" s="2182"/>
      <c r="AJ1002" s="2182"/>
      <c r="AK1002" s="2182"/>
      <c r="AL1002" s="2182"/>
      <c r="AM1002" s="2182"/>
      <c r="AN1002" s="2182"/>
    </row>
  </sheetData>
  <autoFilter ref="$A$1:$S$1002"/>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2.43"/>
    <col customWidth="1" min="2" max="2" width="44.57"/>
    <col customWidth="1" min="3" max="3" width="21.0"/>
    <col customWidth="1" min="4" max="4" width="13.57"/>
    <col customWidth="1" min="5" max="5" width="8.57"/>
    <col customWidth="1" min="6" max="7" width="29.0"/>
    <col customWidth="1" min="8" max="9" width="20.14"/>
    <col customWidth="1" min="11" max="13" width="11.14"/>
    <col customWidth="1" min="14" max="14" width="30.29"/>
    <col customWidth="1" min="15" max="15" width="73.29"/>
    <col customWidth="1" min="17" max="17" width="21.14"/>
  </cols>
  <sheetData>
    <row r="1">
      <c r="A1" s="47" t="s">
        <v>100</v>
      </c>
      <c r="B1" s="48" t="s">
        <v>101</v>
      </c>
      <c r="C1" s="49" t="s">
        <v>102</v>
      </c>
      <c r="D1" s="49" t="s">
        <v>103</v>
      </c>
      <c r="E1" s="973" t="s">
        <v>104</v>
      </c>
      <c r="F1" s="49" t="s">
        <v>105</v>
      </c>
      <c r="G1" s="49" t="s">
        <v>106</v>
      </c>
      <c r="H1" s="49" t="s">
        <v>107</v>
      </c>
      <c r="I1" s="49" t="s">
        <v>108</v>
      </c>
      <c r="J1" s="49" t="s">
        <v>109</v>
      </c>
      <c r="K1" s="49" t="s">
        <v>110</v>
      </c>
      <c r="L1" s="49" t="s">
        <v>111</v>
      </c>
      <c r="M1" s="49" t="s">
        <v>112</v>
      </c>
      <c r="N1" s="973" t="s">
        <v>14648</v>
      </c>
      <c r="O1" s="50" t="s">
        <v>114</v>
      </c>
      <c r="P1" s="49" t="s">
        <v>115</v>
      </c>
      <c r="Q1" s="49" t="s">
        <v>116</v>
      </c>
      <c r="R1" s="49" t="s">
        <v>117</v>
      </c>
      <c r="S1" s="49" t="s">
        <v>118</v>
      </c>
      <c r="T1" s="2244"/>
      <c r="U1" s="2244"/>
      <c r="V1" s="2244"/>
      <c r="W1" s="2244"/>
      <c r="X1" s="2244"/>
      <c r="Y1" s="2244"/>
      <c r="Z1" s="2244"/>
      <c r="AA1" s="2244"/>
      <c r="AB1" s="2244"/>
      <c r="AC1" s="2244"/>
      <c r="AD1" s="2244"/>
      <c r="AE1" s="2244"/>
      <c r="AF1" s="2244"/>
      <c r="AG1" s="2244"/>
      <c r="AH1" s="2244"/>
      <c r="AI1" s="2244"/>
    </row>
    <row r="2">
      <c r="A2" s="1938">
        <v>44180.0</v>
      </c>
      <c r="B2" s="2245" t="s">
        <v>13630</v>
      </c>
      <c r="C2" s="1940"/>
      <c r="D2" s="1940"/>
      <c r="E2" s="2246">
        <v>33.0</v>
      </c>
      <c r="F2" s="1939"/>
      <c r="G2" s="1939" t="s">
        <v>131</v>
      </c>
      <c r="H2" s="1939" t="s">
        <v>14649</v>
      </c>
      <c r="I2" s="338" t="s">
        <v>14650</v>
      </c>
      <c r="K2" s="2247"/>
      <c r="L2" s="2247"/>
      <c r="M2" s="2247"/>
      <c r="N2" s="2248" t="s">
        <v>12981</v>
      </c>
      <c r="O2" s="1942" t="s">
        <v>14651</v>
      </c>
      <c r="P2" s="1939" t="s">
        <v>126</v>
      </c>
      <c r="Q2" s="1939" t="s">
        <v>135</v>
      </c>
      <c r="R2" s="1939" t="s">
        <v>14652</v>
      </c>
      <c r="S2" s="1939" t="s">
        <v>126</v>
      </c>
      <c r="T2" s="1019"/>
      <c r="U2" s="1019"/>
      <c r="V2" s="1019"/>
      <c r="W2" s="1019"/>
      <c r="X2" s="1019"/>
      <c r="Y2" s="1019"/>
      <c r="Z2" s="1019"/>
      <c r="AA2" s="1019"/>
      <c r="AB2" s="1019"/>
      <c r="AC2" s="1019"/>
      <c r="AD2" s="1019"/>
      <c r="AE2" s="1019"/>
      <c r="AF2" s="1019"/>
      <c r="AG2" s="1019"/>
      <c r="AH2" s="1019"/>
      <c r="AI2" s="1019"/>
    </row>
    <row r="3">
      <c r="A3" s="1938">
        <v>43753.0</v>
      </c>
      <c r="B3" s="1939" t="s">
        <v>14653</v>
      </c>
      <c r="C3" s="1940"/>
      <c r="D3" s="1940"/>
      <c r="E3" s="2246">
        <v>28.0</v>
      </c>
      <c r="F3" s="1939"/>
      <c r="G3" s="1939" t="s">
        <v>131</v>
      </c>
      <c r="H3" s="1939" t="s">
        <v>14654</v>
      </c>
      <c r="I3" s="338" t="s">
        <v>14649</v>
      </c>
      <c r="K3" s="2247"/>
      <c r="L3" s="2247"/>
      <c r="M3" s="2247"/>
      <c r="N3" s="2248" t="s">
        <v>130</v>
      </c>
      <c r="O3" s="1818" t="s">
        <v>14655</v>
      </c>
      <c r="P3" s="1939" t="s">
        <v>135</v>
      </c>
      <c r="Q3" s="1939" t="s">
        <v>130</v>
      </c>
      <c r="R3" s="1939" t="s">
        <v>14656</v>
      </c>
      <c r="S3" s="1939" t="s">
        <v>126</v>
      </c>
      <c r="T3" s="1019"/>
      <c r="U3" s="1019"/>
      <c r="V3" s="1019"/>
      <c r="W3" s="1019"/>
      <c r="X3" s="1019"/>
      <c r="Y3" s="1019"/>
      <c r="Z3" s="1019"/>
      <c r="AA3" s="1019"/>
      <c r="AB3" s="1019"/>
      <c r="AC3" s="1019"/>
      <c r="AD3" s="1019"/>
      <c r="AE3" s="1019"/>
      <c r="AF3" s="1019"/>
      <c r="AG3" s="1019"/>
      <c r="AH3" s="1019"/>
      <c r="AI3" s="1019"/>
    </row>
    <row r="4">
      <c r="A4" s="1938">
        <v>44175.0</v>
      </c>
      <c r="B4" s="1939" t="s">
        <v>14657</v>
      </c>
      <c r="C4" s="1940"/>
      <c r="D4" s="1940"/>
      <c r="E4" s="2246">
        <v>35.0</v>
      </c>
      <c r="F4" s="1939"/>
      <c r="G4" s="1939" t="s">
        <v>131</v>
      </c>
      <c r="H4" s="1939" t="s">
        <v>14658</v>
      </c>
      <c r="I4" s="338" t="s">
        <v>14659</v>
      </c>
      <c r="K4" s="2247"/>
      <c r="L4" s="2247"/>
      <c r="M4" s="2247"/>
      <c r="N4" s="2248" t="s">
        <v>784</v>
      </c>
      <c r="O4" s="1818" t="s">
        <v>14660</v>
      </c>
      <c r="P4" s="1939" t="s">
        <v>126</v>
      </c>
      <c r="Q4" s="1939" t="s">
        <v>135</v>
      </c>
      <c r="R4" s="1939" t="s">
        <v>14661</v>
      </c>
      <c r="S4" s="1939" t="s">
        <v>126</v>
      </c>
      <c r="T4" s="1019"/>
      <c r="U4" s="1019"/>
      <c r="V4" s="1019"/>
      <c r="W4" s="1019"/>
      <c r="X4" s="1019"/>
      <c r="Y4" s="1019"/>
      <c r="Z4" s="1019"/>
      <c r="AA4" s="1019"/>
      <c r="AB4" s="1019"/>
      <c r="AC4" s="1019"/>
      <c r="AD4" s="1019"/>
      <c r="AE4" s="1019"/>
      <c r="AF4" s="1019"/>
      <c r="AG4" s="1019"/>
      <c r="AH4" s="1019"/>
      <c r="AI4" s="1019"/>
    </row>
    <row r="5">
      <c r="A5" s="1938">
        <v>43756.0</v>
      </c>
      <c r="B5" s="1939" t="s">
        <v>14662</v>
      </c>
      <c r="C5" s="1940"/>
      <c r="D5" s="1940"/>
      <c r="E5" s="2246">
        <v>34.0</v>
      </c>
      <c r="F5" s="1939"/>
      <c r="G5" s="1939" t="s">
        <v>131</v>
      </c>
      <c r="H5" s="1939" t="s">
        <v>14663</v>
      </c>
      <c r="I5" s="338" t="s">
        <v>14649</v>
      </c>
      <c r="K5" s="2247"/>
      <c r="L5" s="2247"/>
      <c r="M5" s="2247"/>
      <c r="N5" s="2248" t="s">
        <v>646</v>
      </c>
      <c r="O5" s="1818" t="s">
        <v>14664</v>
      </c>
      <c r="P5" s="1939" t="s">
        <v>135</v>
      </c>
      <c r="Q5" s="1939" t="s">
        <v>130</v>
      </c>
      <c r="R5" s="1939" t="s">
        <v>14665</v>
      </c>
      <c r="S5" s="1939" t="s">
        <v>126</v>
      </c>
      <c r="T5" s="1019"/>
      <c r="U5" s="1019"/>
      <c r="V5" s="1019"/>
      <c r="W5" s="1019"/>
      <c r="X5" s="1019"/>
      <c r="Y5" s="1019"/>
      <c r="Z5" s="1019"/>
      <c r="AA5" s="1019"/>
      <c r="AB5" s="1019"/>
      <c r="AC5" s="1019"/>
      <c r="AD5" s="1019"/>
      <c r="AE5" s="1019"/>
      <c r="AF5" s="1019"/>
      <c r="AG5" s="1019"/>
      <c r="AH5" s="1019"/>
      <c r="AI5" s="1019"/>
    </row>
    <row r="6">
      <c r="A6" s="1938">
        <v>44175.0</v>
      </c>
      <c r="B6" s="1939" t="s">
        <v>14666</v>
      </c>
      <c r="C6" s="1940"/>
      <c r="D6" s="1940"/>
      <c r="E6" s="2246">
        <v>27.0</v>
      </c>
      <c r="F6" s="1939"/>
      <c r="G6" s="1939" t="s">
        <v>131</v>
      </c>
      <c r="H6" s="1939" t="s">
        <v>14667</v>
      </c>
      <c r="I6" s="338" t="s">
        <v>14650</v>
      </c>
      <c r="K6" s="2247"/>
      <c r="L6" s="2247"/>
      <c r="M6" s="2247"/>
      <c r="N6" s="2248" t="s">
        <v>14668</v>
      </c>
      <c r="O6" s="1818" t="s">
        <v>14669</v>
      </c>
      <c r="P6" s="1939" t="s">
        <v>14670</v>
      </c>
      <c r="Q6" s="1939" t="s">
        <v>130</v>
      </c>
      <c r="R6" s="1939" t="s">
        <v>14671</v>
      </c>
      <c r="S6" s="1939" t="s">
        <v>126</v>
      </c>
      <c r="T6" s="1019"/>
      <c r="U6" s="1019"/>
      <c r="V6" s="1019"/>
      <c r="W6" s="1019"/>
      <c r="X6" s="1019"/>
      <c r="Y6" s="1019"/>
      <c r="Z6" s="1019"/>
      <c r="AA6" s="1019"/>
      <c r="AB6" s="1019"/>
      <c r="AC6" s="1019"/>
      <c r="AD6" s="1019"/>
      <c r="AE6" s="1019"/>
      <c r="AF6" s="1019"/>
      <c r="AG6" s="1019"/>
      <c r="AH6" s="1019"/>
      <c r="AI6" s="1019"/>
    </row>
    <row r="7">
      <c r="A7" s="1938">
        <v>44180.0</v>
      </c>
      <c r="B7" s="1939" t="s">
        <v>14672</v>
      </c>
      <c r="C7" s="1940"/>
      <c r="D7" s="1940"/>
      <c r="E7" s="2246">
        <v>31.0</v>
      </c>
      <c r="F7" s="1939"/>
      <c r="G7" s="1939" t="s">
        <v>131</v>
      </c>
      <c r="H7" s="1939" t="s">
        <v>14673</v>
      </c>
      <c r="I7" s="338" t="s">
        <v>14659</v>
      </c>
      <c r="K7" s="2247"/>
      <c r="L7" s="2247"/>
      <c r="M7" s="2247"/>
      <c r="N7" s="2248" t="s">
        <v>2352</v>
      </c>
      <c r="O7" s="1818" t="s">
        <v>14674</v>
      </c>
      <c r="P7" s="1939" t="s">
        <v>126</v>
      </c>
      <c r="Q7" s="1939" t="s">
        <v>135</v>
      </c>
      <c r="R7" s="1939" t="s">
        <v>14675</v>
      </c>
      <c r="S7" s="1939" t="s">
        <v>126</v>
      </c>
      <c r="T7" s="1019"/>
      <c r="U7" s="1019"/>
      <c r="V7" s="1019"/>
      <c r="W7" s="1019"/>
      <c r="X7" s="1019"/>
      <c r="Y7" s="1019"/>
      <c r="Z7" s="1019"/>
      <c r="AA7" s="1019"/>
      <c r="AB7" s="1019"/>
      <c r="AC7" s="1019"/>
      <c r="AD7" s="1019"/>
      <c r="AE7" s="1019"/>
      <c r="AF7" s="1019"/>
      <c r="AG7" s="1019"/>
      <c r="AH7" s="1019"/>
      <c r="AI7" s="1019"/>
    </row>
    <row r="8">
      <c r="A8" s="1938">
        <v>44180.0</v>
      </c>
      <c r="B8" s="1939" t="s">
        <v>14676</v>
      </c>
      <c r="C8" s="1940"/>
      <c r="D8" s="1940"/>
      <c r="E8" s="2246">
        <v>39.0</v>
      </c>
      <c r="F8" s="1939"/>
      <c r="G8" s="1939" t="s">
        <v>131</v>
      </c>
      <c r="H8" s="1939" t="s">
        <v>14677</v>
      </c>
      <c r="I8" s="338" t="s">
        <v>14650</v>
      </c>
      <c r="K8" s="2247"/>
      <c r="L8" s="2247"/>
      <c r="M8" s="2247"/>
      <c r="N8" s="2248" t="s">
        <v>599</v>
      </c>
      <c r="O8" s="1818" t="s">
        <v>14678</v>
      </c>
      <c r="P8" s="1939" t="s">
        <v>126</v>
      </c>
      <c r="Q8" s="1939" t="s">
        <v>135</v>
      </c>
      <c r="R8" s="1939" t="s">
        <v>14679</v>
      </c>
      <c r="S8" s="1939" t="s">
        <v>126</v>
      </c>
      <c r="T8" s="1019"/>
      <c r="U8" s="1019"/>
      <c r="V8" s="1019"/>
      <c r="W8" s="1019"/>
      <c r="X8" s="1019"/>
      <c r="Y8" s="1019"/>
      <c r="Z8" s="1019"/>
      <c r="AA8" s="1019"/>
      <c r="AB8" s="1019"/>
      <c r="AC8" s="1019"/>
      <c r="AD8" s="1019"/>
      <c r="AE8" s="1019"/>
      <c r="AF8" s="1019"/>
      <c r="AG8" s="1019"/>
      <c r="AH8" s="1019"/>
      <c r="AI8" s="1019"/>
    </row>
    <row r="9">
      <c r="A9" s="2249">
        <v>44180.0</v>
      </c>
      <c r="B9" s="1939" t="s">
        <v>13651</v>
      </c>
      <c r="C9" s="1940"/>
      <c r="D9" s="1940"/>
      <c r="E9" s="2246">
        <v>33.0</v>
      </c>
      <c r="F9" s="1939"/>
      <c r="G9" s="1939" t="s">
        <v>131</v>
      </c>
      <c r="H9" s="1939" t="s">
        <v>14680</v>
      </c>
      <c r="I9" s="338" t="s">
        <v>14659</v>
      </c>
      <c r="K9" s="2247"/>
      <c r="L9" s="2247"/>
      <c r="M9" s="2247"/>
      <c r="N9" s="2248" t="s">
        <v>599</v>
      </c>
      <c r="O9" s="1818" t="s">
        <v>14681</v>
      </c>
      <c r="P9" s="1939" t="s">
        <v>135</v>
      </c>
      <c r="Q9" s="1939" t="s">
        <v>130</v>
      </c>
      <c r="R9" s="1939" t="s">
        <v>14682</v>
      </c>
      <c r="S9" s="1939" t="s">
        <v>126</v>
      </c>
      <c r="T9" s="1019"/>
      <c r="U9" s="1019"/>
      <c r="V9" s="1019"/>
      <c r="W9" s="1019"/>
      <c r="X9" s="1019"/>
      <c r="Y9" s="1019"/>
      <c r="Z9" s="1019"/>
      <c r="AA9" s="1019"/>
      <c r="AB9" s="1019"/>
      <c r="AC9" s="1019"/>
      <c r="AD9" s="1019"/>
      <c r="AE9" s="1019"/>
      <c r="AF9" s="1019"/>
      <c r="AG9" s="1019"/>
      <c r="AH9" s="1019"/>
      <c r="AI9" s="1019"/>
    </row>
    <row r="10">
      <c r="A10" s="1938">
        <v>43780.0</v>
      </c>
      <c r="B10" s="1939" t="s">
        <v>14683</v>
      </c>
      <c r="C10" s="1940"/>
      <c r="D10" s="1940"/>
      <c r="E10" s="2246">
        <v>31.0</v>
      </c>
      <c r="F10" s="1939"/>
      <c r="G10" s="1939" t="s">
        <v>131</v>
      </c>
      <c r="H10" s="1939" t="s">
        <v>12679</v>
      </c>
      <c r="I10" s="338" t="s">
        <v>14649</v>
      </c>
      <c r="K10" s="2247"/>
      <c r="L10" s="2247"/>
      <c r="M10" s="2247"/>
      <c r="N10" s="2248" t="s">
        <v>130</v>
      </c>
      <c r="O10" s="1818" t="s">
        <v>14684</v>
      </c>
      <c r="P10" s="1939" t="s">
        <v>126</v>
      </c>
      <c r="Q10" s="1939" t="s">
        <v>135</v>
      </c>
      <c r="R10" s="1943"/>
      <c r="S10" s="1939" t="s">
        <v>126</v>
      </c>
      <c r="T10" s="1019"/>
      <c r="U10" s="1019"/>
      <c r="V10" s="1019"/>
      <c r="W10" s="1019"/>
      <c r="X10" s="1019"/>
      <c r="Y10" s="1019"/>
      <c r="Z10" s="1019"/>
      <c r="AA10" s="1019"/>
      <c r="AB10" s="1019"/>
      <c r="AC10" s="1019"/>
      <c r="AD10" s="1019"/>
      <c r="AE10" s="1019"/>
      <c r="AF10" s="1019"/>
      <c r="AG10" s="1019"/>
      <c r="AH10" s="1019"/>
      <c r="AI10" s="1019"/>
    </row>
    <row r="11">
      <c r="A11" s="1938">
        <v>43783.0</v>
      </c>
      <c r="B11" s="1939" t="s">
        <v>14685</v>
      </c>
      <c r="C11" s="1940"/>
      <c r="D11" s="1940"/>
      <c r="E11" s="2246">
        <v>31.0</v>
      </c>
      <c r="F11" s="1939"/>
      <c r="G11" s="1939" t="s">
        <v>131</v>
      </c>
      <c r="H11" s="1939" t="s">
        <v>14686</v>
      </c>
      <c r="I11" s="338" t="s">
        <v>14649</v>
      </c>
      <c r="K11" s="2247"/>
      <c r="L11" s="2247"/>
      <c r="M11" s="2247"/>
      <c r="N11" s="2248" t="s">
        <v>130</v>
      </c>
      <c r="O11" s="1818" t="s">
        <v>14687</v>
      </c>
      <c r="P11" s="1939" t="s">
        <v>126</v>
      </c>
      <c r="Q11" s="1939" t="s">
        <v>135</v>
      </c>
      <c r="R11" s="1943"/>
      <c r="S11" s="1939" t="s">
        <v>126</v>
      </c>
      <c r="T11" s="1019"/>
      <c r="U11" s="1019"/>
      <c r="V11" s="1019"/>
      <c r="W11" s="1019"/>
      <c r="X11" s="1019"/>
      <c r="Y11" s="1019"/>
      <c r="Z11" s="1019"/>
      <c r="AA11" s="1019"/>
      <c r="AB11" s="1019"/>
      <c r="AC11" s="1019"/>
      <c r="AD11" s="1019"/>
      <c r="AE11" s="1019"/>
      <c r="AF11" s="1019"/>
      <c r="AG11" s="1019"/>
      <c r="AH11" s="1019"/>
      <c r="AI11" s="1019"/>
    </row>
    <row r="12">
      <c r="A12" s="2250">
        <v>44182.0</v>
      </c>
      <c r="B12" s="193" t="s">
        <v>14688</v>
      </c>
      <c r="C12" s="193"/>
      <c r="D12" s="193"/>
      <c r="E12" s="2251">
        <v>26.0</v>
      </c>
      <c r="F12" s="1939"/>
      <c r="G12" s="1939" t="s">
        <v>131</v>
      </c>
      <c r="H12" s="193" t="s">
        <v>14689</v>
      </c>
      <c r="I12" s="453" t="s">
        <v>14690</v>
      </c>
      <c r="K12" s="456"/>
      <c r="L12" s="456"/>
      <c r="M12" s="456"/>
      <c r="N12" s="2252" t="s">
        <v>2589</v>
      </c>
      <c r="O12" s="1818" t="s">
        <v>14691</v>
      </c>
      <c r="P12" s="1939" t="s">
        <v>126</v>
      </c>
      <c r="Q12" s="1939" t="s">
        <v>135</v>
      </c>
      <c r="R12" s="193" t="s">
        <v>14692</v>
      </c>
      <c r="S12" s="1939" t="s">
        <v>126</v>
      </c>
      <c r="T12" s="1019"/>
      <c r="U12" s="1019"/>
      <c r="V12" s="1019"/>
      <c r="W12" s="1019"/>
      <c r="X12" s="1019"/>
      <c r="Y12" s="1019"/>
      <c r="Z12" s="1019"/>
      <c r="AA12" s="1019"/>
      <c r="AB12" s="1019"/>
      <c r="AC12" s="1019"/>
      <c r="AD12" s="1019"/>
      <c r="AE12" s="1019"/>
      <c r="AF12" s="1019"/>
      <c r="AG12" s="1019"/>
      <c r="AH12" s="1019"/>
      <c r="AI12" s="1019"/>
    </row>
    <row r="13">
      <c r="A13" s="2250">
        <v>44180.0</v>
      </c>
      <c r="B13" s="193" t="s">
        <v>14693</v>
      </c>
      <c r="C13" s="193"/>
      <c r="D13" s="193"/>
      <c r="E13" s="2251">
        <v>41.0</v>
      </c>
      <c r="F13" s="1939"/>
      <c r="G13" s="1939" t="s">
        <v>131</v>
      </c>
      <c r="H13" s="193" t="s">
        <v>14694</v>
      </c>
      <c r="I13" s="453" t="s">
        <v>14690</v>
      </c>
      <c r="K13" s="456"/>
      <c r="L13" s="456"/>
      <c r="M13" s="456"/>
      <c r="N13" s="2252" t="s">
        <v>4609</v>
      </c>
      <c r="O13" s="1818" t="s">
        <v>14695</v>
      </c>
      <c r="P13" s="1939" t="s">
        <v>126</v>
      </c>
      <c r="Q13" s="1939" t="s">
        <v>135</v>
      </c>
      <c r="R13" s="193" t="s">
        <v>14696</v>
      </c>
      <c r="S13" s="1939" t="s">
        <v>126</v>
      </c>
      <c r="T13" s="1019"/>
      <c r="U13" s="1019"/>
      <c r="V13" s="1019"/>
      <c r="W13" s="1019"/>
      <c r="X13" s="1019"/>
      <c r="Y13" s="1019"/>
      <c r="Z13" s="1019"/>
      <c r="AA13" s="1019"/>
      <c r="AB13" s="1019"/>
      <c r="AC13" s="1019"/>
      <c r="AD13" s="1019"/>
      <c r="AE13" s="1019"/>
      <c r="AF13" s="1019"/>
      <c r="AG13" s="1019"/>
      <c r="AH13" s="1019"/>
      <c r="AI13" s="1019"/>
    </row>
    <row r="14">
      <c r="A14" s="2250">
        <v>44180.0</v>
      </c>
      <c r="B14" s="193" t="s">
        <v>14697</v>
      </c>
      <c r="C14" s="193"/>
      <c r="D14" s="193"/>
      <c r="E14" s="2251">
        <v>39.0</v>
      </c>
      <c r="F14" s="1939"/>
      <c r="G14" s="1939" t="s">
        <v>131</v>
      </c>
      <c r="H14" s="193"/>
      <c r="I14" s="453" t="s">
        <v>14690</v>
      </c>
      <c r="K14" s="456"/>
      <c r="L14" s="456"/>
      <c r="M14" s="456"/>
      <c r="N14" s="2252" t="s">
        <v>646</v>
      </c>
      <c r="O14" s="1818" t="s">
        <v>14698</v>
      </c>
      <c r="P14" s="193" t="s">
        <v>360</v>
      </c>
      <c r="Q14" s="1939" t="s">
        <v>135</v>
      </c>
      <c r="R14" s="193" t="s">
        <v>14699</v>
      </c>
      <c r="S14" s="1939" t="s">
        <v>126</v>
      </c>
      <c r="T14" s="1019"/>
      <c r="U14" s="1019"/>
      <c r="V14" s="1019"/>
      <c r="W14" s="1019"/>
      <c r="X14" s="1019"/>
      <c r="Y14" s="1019"/>
      <c r="Z14" s="1019"/>
      <c r="AA14" s="1019"/>
      <c r="AB14" s="1019"/>
      <c r="AC14" s="1019"/>
      <c r="AD14" s="1019"/>
      <c r="AE14" s="1019"/>
      <c r="AF14" s="1019"/>
      <c r="AG14" s="1019"/>
      <c r="AH14" s="1019"/>
      <c r="AI14" s="1019"/>
    </row>
    <row r="15">
      <c r="A15" s="2250">
        <v>43812.0</v>
      </c>
      <c r="B15" s="193" t="s">
        <v>14700</v>
      </c>
      <c r="C15" s="193"/>
      <c r="D15" s="193"/>
      <c r="E15" s="2251">
        <v>26.0</v>
      </c>
      <c r="F15" s="1939"/>
      <c r="G15" s="1939" t="s">
        <v>131</v>
      </c>
      <c r="H15" s="193" t="s">
        <v>14701</v>
      </c>
      <c r="I15" s="453" t="s">
        <v>3919</v>
      </c>
      <c r="K15" s="456"/>
      <c r="L15" s="456"/>
      <c r="M15" s="456"/>
      <c r="N15" s="2252" t="s">
        <v>329</v>
      </c>
      <c r="O15" s="1818" t="s">
        <v>14702</v>
      </c>
      <c r="P15" s="193" t="s">
        <v>135</v>
      </c>
      <c r="Q15" s="1939" t="s">
        <v>130</v>
      </c>
      <c r="R15" s="193" t="s">
        <v>14703</v>
      </c>
      <c r="S15" s="1939" t="s">
        <v>126</v>
      </c>
      <c r="T15" s="1019"/>
      <c r="U15" s="1019"/>
      <c r="V15" s="1019"/>
      <c r="W15" s="1019"/>
      <c r="X15" s="1019"/>
      <c r="Y15" s="1019"/>
      <c r="Z15" s="1019"/>
      <c r="AA15" s="1019"/>
      <c r="AB15" s="1019"/>
      <c r="AC15" s="1019"/>
      <c r="AD15" s="1019"/>
      <c r="AE15" s="1019"/>
      <c r="AF15" s="1019"/>
      <c r="AG15" s="1019"/>
      <c r="AH15" s="1019"/>
      <c r="AI15" s="1019"/>
    </row>
    <row r="16">
      <c r="A16" s="2250">
        <v>44182.0</v>
      </c>
      <c r="B16" s="193" t="s">
        <v>14704</v>
      </c>
      <c r="C16" s="193"/>
      <c r="D16" s="193"/>
      <c r="E16" s="2251">
        <v>34.0</v>
      </c>
      <c r="F16" s="1939"/>
      <c r="G16" s="1939" t="s">
        <v>131</v>
      </c>
      <c r="H16" s="193" t="s">
        <v>14705</v>
      </c>
      <c r="I16" s="453" t="s">
        <v>3919</v>
      </c>
      <c r="K16" s="456"/>
      <c r="L16" s="456"/>
      <c r="M16" s="456"/>
      <c r="N16" s="2252" t="s">
        <v>646</v>
      </c>
      <c r="O16" s="1818" t="s">
        <v>14706</v>
      </c>
      <c r="P16" s="1939" t="s">
        <v>126</v>
      </c>
      <c r="Q16" s="193" t="s">
        <v>135</v>
      </c>
      <c r="R16" s="193" t="s">
        <v>14707</v>
      </c>
      <c r="S16" s="193" t="s">
        <v>126</v>
      </c>
      <c r="T16" s="1019"/>
      <c r="U16" s="1019"/>
      <c r="V16" s="1019"/>
      <c r="W16" s="1019"/>
      <c r="X16" s="1019"/>
      <c r="Y16" s="1019"/>
      <c r="Z16" s="1019"/>
      <c r="AA16" s="1019"/>
      <c r="AB16" s="1019"/>
      <c r="AC16" s="1019"/>
      <c r="AD16" s="1019"/>
      <c r="AE16" s="1019"/>
      <c r="AF16" s="1019"/>
      <c r="AG16" s="1019"/>
      <c r="AH16" s="1019"/>
      <c r="AI16" s="1019"/>
    </row>
    <row r="17">
      <c r="A17" s="2253">
        <v>44896.0</v>
      </c>
      <c r="B17" s="156"/>
      <c r="C17" s="156"/>
      <c r="D17" s="156"/>
      <c r="E17" s="2254" t="s">
        <v>130</v>
      </c>
      <c r="F17" s="156"/>
      <c r="G17" s="154" t="s">
        <v>7065</v>
      </c>
      <c r="H17" s="156"/>
      <c r="I17" s="453" t="s">
        <v>3919</v>
      </c>
      <c r="K17" s="445"/>
      <c r="L17" s="445"/>
      <c r="M17" s="445"/>
      <c r="N17" s="2248" t="s">
        <v>130</v>
      </c>
      <c r="O17" s="2255"/>
      <c r="P17" s="154" t="s">
        <v>130</v>
      </c>
      <c r="Q17" s="154" t="s">
        <v>130</v>
      </c>
      <c r="R17" s="156"/>
      <c r="S17" s="156"/>
      <c r="T17" s="157"/>
      <c r="U17" s="157"/>
      <c r="V17" s="157"/>
      <c r="W17" s="157"/>
      <c r="X17" s="157"/>
      <c r="Y17" s="157"/>
      <c r="Z17" s="157"/>
      <c r="AA17" s="157"/>
      <c r="AB17" s="157"/>
      <c r="AC17" s="157"/>
      <c r="AD17" s="157"/>
      <c r="AE17" s="157"/>
      <c r="AF17" s="157"/>
      <c r="AG17" s="157"/>
      <c r="AH17" s="157"/>
      <c r="AI17" s="157"/>
    </row>
    <row r="18">
      <c r="A18" s="2250">
        <v>43867.0</v>
      </c>
      <c r="B18" s="193" t="s">
        <v>14708</v>
      </c>
      <c r="C18" s="193"/>
      <c r="D18" s="193"/>
      <c r="E18" s="2251">
        <v>24.0</v>
      </c>
      <c r="F18" s="1939"/>
      <c r="G18" s="1939" t="s">
        <v>131</v>
      </c>
      <c r="H18" s="1957"/>
      <c r="I18" s="453" t="s">
        <v>3919</v>
      </c>
      <c r="K18" s="456"/>
      <c r="L18" s="456"/>
      <c r="M18" s="456"/>
      <c r="N18" s="2252" t="s">
        <v>329</v>
      </c>
      <c r="O18" s="1818" t="s">
        <v>14709</v>
      </c>
      <c r="P18" s="1939" t="s">
        <v>126</v>
      </c>
      <c r="Q18" s="193" t="s">
        <v>135</v>
      </c>
      <c r="R18" s="193" t="s">
        <v>14710</v>
      </c>
      <c r="S18" s="193" t="s">
        <v>126</v>
      </c>
      <c r="T18" s="1019"/>
      <c r="U18" s="1019"/>
      <c r="V18" s="1019"/>
      <c r="W18" s="1019"/>
      <c r="X18" s="1019"/>
      <c r="Y18" s="1019"/>
      <c r="Z18" s="1019"/>
      <c r="AA18" s="1019"/>
      <c r="AB18" s="1019"/>
      <c r="AC18" s="1019"/>
      <c r="AD18" s="1019"/>
      <c r="AE18" s="1019"/>
      <c r="AF18" s="1019"/>
      <c r="AG18" s="1019"/>
      <c r="AH18" s="1019"/>
      <c r="AI18" s="1019"/>
    </row>
    <row r="19">
      <c r="A19" s="2250">
        <v>43867.0</v>
      </c>
      <c r="B19" s="193" t="s">
        <v>14711</v>
      </c>
      <c r="C19" s="193"/>
      <c r="D19" s="193"/>
      <c r="E19" s="2251">
        <v>24.0</v>
      </c>
      <c r="F19" s="1939"/>
      <c r="G19" s="1939" t="s">
        <v>131</v>
      </c>
      <c r="H19" s="193" t="s">
        <v>14712</v>
      </c>
      <c r="I19" s="453" t="s">
        <v>3919</v>
      </c>
      <c r="K19" s="456"/>
      <c r="L19" s="456"/>
      <c r="M19" s="456"/>
      <c r="N19" s="2252" t="s">
        <v>314</v>
      </c>
      <c r="O19" s="1818" t="s">
        <v>14713</v>
      </c>
      <c r="P19" s="193" t="s">
        <v>135</v>
      </c>
      <c r="Q19" s="1939" t="s">
        <v>130</v>
      </c>
      <c r="R19" s="193" t="s">
        <v>14714</v>
      </c>
      <c r="S19" s="193" t="s">
        <v>126</v>
      </c>
      <c r="T19" s="1019"/>
      <c r="U19" s="1019"/>
      <c r="V19" s="1019"/>
      <c r="W19" s="1019"/>
      <c r="X19" s="1019"/>
      <c r="Y19" s="1019"/>
      <c r="Z19" s="1019"/>
      <c r="AA19" s="1019"/>
      <c r="AB19" s="1019"/>
      <c r="AC19" s="1019"/>
      <c r="AD19" s="1019"/>
      <c r="AE19" s="1019"/>
      <c r="AF19" s="1019"/>
      <c r="AG19" s="1019"/>
      <c r="AH19" s="1019"/>
      <c r="AI19" s="1019"/>
    </row>
    <row r="20">
      <c r="A20" s="2250">
        <v>43867.0</v>
      </c>
      <c r="B20" s="193" t="s">
        <v>14715</v>
      </c>
      <c r="C20" s="193"/>
      <c r="D20" s="193"/>
      <c r="E20" s="2251">
        <v>23.0</v>
      </c>
      <c r="F20" s="1939"/>
      <c r="G20" s="1939" t="s">
        <v>131</v>
      </c>
      <c r="H20" s="193" t="s">
        <v>898</v>
      </c>
      <c r="I20" s="453" t="s">
        <v>3919</v>
      </c>
      <c r="K20" s="456"/>
      <c r="L20" s="456"/>
      <c r="M20" s="456"/>
      <c r="N20" s="2252" t="s">
        <v>14432</v>
      </c>
      <c r="O20" s="1818" t="s">
        <v>14716</v>
      </c>
      <c r="P20" s="1939" t="s">
        <v>126</v>
      </c>
      <c r="Q20" s="193" t="s">
        <v>135</v>
      </c>
      <c r="R20" s="193" t="s">
        <v>14717</v>
      </c>
      <c r="S20" s="193" t="s">
        <v>126</v>
      </c>
      <c r="T20" s="1019"/>
      <c r="U20" s="1019"/>
      <c r="V20" s="1019"/>
      <c r="W20" s="1019"/>
      <c r="X20" s="1019"/>
      <c r="Y20" s="1019"/>
      <c r="Z20" s="1019"/>
      <c r="AA20" s="1019"/>
      <c r="AB20" s="1019"/>
      <c r="AC20" s="1019"/>
      <c r="AD20" s="1019"/>
      <c r="AE20" s="1019"/>
      <c r="AF20" s="1019"/>
      <c r="AG20" s="1019"/>
      <c r="AH20" s="1019"/>
      <c r="AI20" s="1019"/>
    </row>
    <row r="21">
      <c r="A21" s="2256">
        <v>43871.0</v>
      </c>
      <c r="B21" s="205" t="s">
        <v>14718</v>
      </c>
      <c r="C21" s="205"/>
      <c r="D21" s="205"/>
      <c r="E21" s="2257">
        <v>25.0</v>
      </c>
      <c r="F21" s="205"/>
      <c r="G21" s="205" t="s">
        <v>131</v>
      </c>
      <c r="H21" s="206"/>
      <c r="I21" s="453" t="s">
        <v>3919</v>
      </c>
      <c r="K21" s="437"/>
      <c r="L21" s="437"/>
      <c r="M21" s="437"/>
      <c r="N21" s="499" t="s">
        <v>278</v>
      </c>
      <c r="O21" s="1954" t="s">
        <v>14719</v>
      </c>
      <c r="P21" s="1939" t="s">
        <v>126</v>
      </c>
      <c r="Q21" s="205" t="s">
        <v>126</v>
      </c>
      <c r="R21" s="205" t="s">
        <v>14720</v>
      </c>
      <c r="S21" s="206"/>
      <c r="T21" s="207"/>
      <c r="U21" s="207"/>
      <c r="V21" s="207"/>
      <c r="W21" s="207"/>
      <c r="X21" s="207"/>
      <c r="Y21" s="207"/>
      <c r="Z21" s="207"/>
      <c r="AA21" s="207"/>
      <c r="AB21" s="207"/>
      <c r="AC21" s="207"/>
      <c r="AD21" s="207"/>
      <c r="AE21" s="207"/>
      <c r="AF21" s="207"/>
      <c r="AG21" s="207"/>
      <c r="AH21" s="207"/>
      <c r="AI21" s="207"/>
    </row>
    <row r="22">
      <c r="A22" s="2250">
        <v>43871.0</v>
      </c>
      <c r="B22" s="193" t="s">
        <v>14721</v>
      </c>
      <c r="C22" s="193"/>
      <c r="D22" s="193"/>
      <c r="E22" s="2251">
        <v>26.0</v>
      </c>
      <c r="F22" s="193"/>
      <c r="G22" s="1939" t="s">
        <v>131</v>
      </c>
      <c r="H22" s="1957"/>
      <c r="I22" s="453" t="s">
        <v>3919</v>
      </c>
      <c r="K22" s="456"/>
      <c r="L22" s="456"/>
      <c r="M22" s="456"/>
      <c r="N22" s="2252" t="s">
        <v>329</v>
      </c>
      <c r="O22" s="1818" t="s">
        <v>14722</v>
      </c>
      <c r="P22" s="1939" t="s">
        <v>126</v>
      </c>
      <c r="Q22" s="193" t="s">
        <v>135</v>
      </c>
      <c r="R22" s="193" t="s">
        <v>14723</v>
      </c>
      <c r="S22" s="193" t="s">
        <v>126</v>
      </c>
      <c r="T22" s="1019"/>
      <c r="U22" s="1019"/>
      <c r="V22" s="1019"/>
      <c r="W22" s="1019"/>
      <c r="X22" s="1019"/>
      <c r="Y22" s="1019"/>
      <c r="Z22" s="1019"/>
      <c r="AA22" s="1019"/>
      <c r="AB22" s="1019"/>
      <c r="AC22" s="1019"/>
      <c r="AD22" s="1019"/>
      <c r="AE22" s="1019"/>
      <c r="AF22" s="1019"/>
      <c r="AG22" s="1019"/>
      <c r="AH22" s="1019"/>
      <c r="AI22" s="1019"/>
    </row>
    <row r="23">
      <c r="A23" s="2250">
        <v>43871.0</v>
      </c>
      <c r="B23" s="193" t="s">
        <v>14724</v>
      </c>
      <c r="C23" s="1957"/>
      <c r="D23" s="1957"/>
      <c r="E23" s="2251" t="s">
        <v>130</v>
      </c>
      <c r="F23" s="193"/>
      <c r="G23" s="1939" t="s">
        <v>131</v>
      </c>
      <c r="H23" s="1957"/>
      <c r="I23" s="453" t="s">
        <v>3919</v>
      </c>
      <c r="K23" s="456"/>
      <c r="L23" s="456"/>
      <c r="M23" s="456"/>
      <c r="N23" s="2252" t="s">
        <v>329</v>
      </c>
      <c r="O23" s="1818" t="s">
        <v>14725</v>
      </c>
      <c r="P23" s="1939" t="s">
        <v>126</v>
      </c>
      <c r="Q23" s="193" t="s">
        <v>135</v>
      </c>
      <c r="R23" s="193" t="s">
        <v>14726</v>
      </c>
      <c r="S23" s="193" t="s">
        <v>126</v>
      </c>
      <c r="T23" s="1019"/>
      <c r="U23" s="1019"/>
      <c r="V23" s="1019"/>
      <c r="W23" s="1019"/>
      <c r="X23" s="1019"/>
      <c r="Y23" s="1019"/>
      <c r="Z23" s="1019"/>
      <c r="AA23" s="1019"/>
      <c r="AB23" s="1019"/>
      <c r="AC23" s="1019"/>
      <c r="AD23" s="1019"/>
      <c r="AE23" s="1019"/>
      <c r="AF23" s="1019"/>
      <c r="AG23" s="1019"/>
      <c r="AH23" s="1019"/>
      <c r="AI23" s="1019"/>
    </row>
    <row r="24">
      <c r="A24" s="2250">
        <v>44176.0</v>
      </c>
      <c r="B24" s="193" t="s">
        <v>14727</v>
      </c>
      <c r="C24" s="193"/>
      <c r="D24" s="193"/>
      <c r="E24" s="2251">
        <v>25.0</v>
      </c>
      <c r="F24" s="193"/>
      <c r="G24" s="1939" t="s">
        <v>131</v>
      </c>
      <c r="H24" s="193" t="s">
        <v>14728</v>
      </c>
      <c r="I24" s="453" t="s">
        <v>3919</v>
      </c>
      <c r="K24" s="456"/>
      <c r="L24" s="456"/>
      <c r="M24" s="456"/>
      <c r="N24" s="2252" t="s">
        <v>1151</v>
      </c>
      <c r="O24" s="1818" t="s">
        <v>14729</v>
      </c>
      <c r="P24" s="193" t="s">
        <v>135</v>
      </c>
      <c r="Q24" s="1939" t="s">
        <v>130</v>
      </c>
      <c r="R24" s="193" t="s">
        <v>14730</v>
      </c>
      <c r="S24" s="193" t="s">
        <v>126</v>
      </c>
      <c r="T24" s="1019"/>
      <c r="U24" s="1019"/>
      <c r="V24" s="1019"/>
      <c r="W24" s="1019"/>
      <c r="X24" s="1019"/>
      <c r="Y24" s="1019"/>
      <c r="Z24" s="1019"/>
      <c r="AA24" s="1019"/>
      <c r="AB24" s="1019"/>
      <c r="AC24" s="1019"/>
      <c r="AD24" s="1019"/>
      <c r="AE24" s="1019"/>
      <c r="AF24" s="1019"/>
      <c r="AG24" s="1019"/>
      <c r="AH24" s="1019"/>
      <c r="AI24" s="1019"/>
    </row>
    <row r="25">
      <c r="A25" s="2250">
        <v>44176.0</v>
      </c>
      <c r="B25" s="193" t="s">
        <v>14731</v>
      </c>
      <c r="C25" s="193"/>
      <c r="D25" s="193"/>
      <c r="E25" s="2251">
        <v>41.0</v>
      </c>
      <c r="F25" s="193"/>
      <c r="G25" s="1939" t="s">
        <v>131</v>
      </c>
      <c r="H25" s="1957"/>
      <c r="I25" s="453" t="s">
        <v>3919</v>
      </c>
      <c r="K25" s="456"/>
      <c r="L25" s="456"/>
      <c r="M25" s="456"/>
      <c r="N25" s="2248" t="s">
        <v>130</v>
      </c>
      <c r="O25" s="1818" t="s">
        <v>14732</v>
      </c>
      <c r="P25" s="193" t="s">
        <v>135</v>
      </c>
      <c r="Q25" s="1939" t="s">
        <v>130</v>
      </c>
      <c r="R25" s="193" t="s">
        <v>14733</v>
      </c>
      <c r="S25" s="193" t="s">
        <v>126</v>
      </c>
      <c r="T25" s="1019"/>
      <c r="U25" s="1019"/>
      <c r="V25" s="1019"/>
      <c r="W25" s="1019"/>
      <c r="X25" s="1019"/>
      <c r="Y25" s="1019"/>
      <c r="Z25" s="1019"/>
      <c r="AA25" s="1019"/>
      <c r="AB25" s="1019"/>
      <c r="AC25" s="1019"/>
      <c r="AD25" s="1019"/>
      <c r="AE25" s="1019"/>
      <c r="AF25" s="1019"/>
      <c r="AG25" s="1019"/>
      <c r="AH25" s="1019"/>
      <c r="AI25" s="1019"/>
    </row>
    <row r="26">
      <c r="A26" s="2250">
        <v>43878.0</v>
      </c>
      <c r="B26" s="193" t="s">
        <v>14734</v>
      </c>
      <c r="C26" s="193"/>
      <c r="D26" s="193"/>
      <c r="E26" s="2251">
        <v>26.0</v>
      </c>
      <c r="F26" s="193"/>
      <c r="G26" s="1939" t="s">
        <v>131</v>
      </c>
      <c r="H26" s="1957"/>
      <c r="I26" s="453" t="s">
        <v>3919</v>
      </c>
      <c r="K26" s="456"/>
      <c r="L26" s="456"/>
      <c r="M26" s="456"/>
      <c r="N26" s="2252" t="s">
        <v>477</v>
      </c>
      <c r="O26" s="1818" t="s">
        <v>14735</v>
      </c>
      <c r="P26" s="193" t="s">
        <v>135</v>
      </c>
      <c r="Q26" s="1939" t="s">
        <v>130</v>
      </c>
      <c r="R26" s="193" t="s">
        <v>14736</v>
      </c>
      <c r="S26" s="193" t="s">
        <v>126</v>
      </c>
      <c r="T26" s="1019"/>
      <c r="U26" s="1019"/>
      <c r="V26" s="1019"/>
      <c r="W26" s="1019"/>
      <c r="X26" s="1019"/>
      <c r="Y26" s="1019"/>
      <c r="Z26" s="1019"/>
      <c r="AA26" s="1019"/>
      <c r="AB26" s="1019"/>
      <c r="AC26" s="1019"/>
      <c r="AD26" s="1019"/>
      <c r="AE26" s="1019"/>
      <c r="AF26" s="1019"/>
      <c r="AG26" s="1019"/>
      <c r="AH26" s="1019"/>
      <c r="AI26" s="1019"/>
    </row>
    <row r="27">
      <c r="A27" s="2250">
        <v>44176.0</v>
      </c>
      <c r="B27" s="193" t="s">
        <v>14737</v>
      </c>
      <c r="C27" s="193"/>
      <c r="D27" s="193"/>
      <c r="E27" s="2251">
        <v>28.0</v>
      </c>
      <c r="F27" s="193"/>
      <c r="G27" s="1939" t="s">
        <v>131</v>
      </c>
      <c r="H27" s="1957"/>
      <c r="I27" s="453" t="s">
        <v>3919</v>
      </c>
      <c r="K27" s="456"/>
      <c r="L27" s="456"/>
      <c r="M27" s="456"/>
      <c r="N27" s="2252" t="s">
        <v>10994</v>
      </c>
      <c r="O27" s="1818" t="s">
        <v>14738</v>
      </c>
      <c r="P27" s="1939" t="s">
        <v>126</v>
      </c>
      <c r="Q27" s="193" t="s">
        <v>135</v>
      </c>
      <c r="R27" s="193" t="s">
        <v>14739</v>
      </c>
      <c r="S27" s="193" t="s">
        <v>126</v>
      </c>
      <c r="T27" s="1019"/>
      <c r="U27" s="1019"/>
      <c r="V27" s="1019"/>
      <c r="W27" s="1019"/>
      <c r="X27" s="1019"/>
      <c r="Y27" s="1019"/>
      <c r="Z27" s="1019"/>
      <c r="AA27" s="1019"/>
      <c r="AB27" s="1019"/>
      <c r="AC27" s="1019"/>
      <c r="AD27" s="1019"/>
      <c r="AE27" s="1019"/>
      <c r="AF27" s="1019"/>
      <c r="AG27" s="1019"/>
      <c r="AH27" s="1019"/>
      <c r="AI27" s="1019"/>
    </row>
    <row r="28">
      <c r="A28" s="116">
        <v>44182.0</v>
      </c>
      <c r="B28" s="117" t="s">
        <v>14704</v>
      </c>
      <c r="C28" s="1957"/>
      <c r="D28" s="1957"/>
      <c r="E28" s="2251" t="s">
        <v>130</v>
      </c>
      <c r="F28" s="193"/>
      <c r="G28" s="193" t="s">
        <v>7065</v>
      </c>
      <c r="H28" s="117"/>
      <c r="I28" s="117" t="s">
        <v>14740</v>
      </c>
      <c r="K28" s="1159"/>
      <c r="L28" s="1159"/>
      <c r="M28" s="1159"/>
      <c r="N28" s="2248" t="s">
        <v>130</v>
      </c>
      <c r="O28" s="2258"/>
      <c r="P28" s="193" t="s">
        <v>130</v>
      </c>
      <c r="Q28" s="193" t="s">
        <v>130</v>
      </c>
      <c r="R28" s="1957"/>
      <c r="S28" s="1957"/>
      <c r="T28" s="1019"/>
      <c r="U28" s="1019"/>
      <c r="V28" s="1019"/>
      <c r="W28" s="1019"/>
      <c r="X28" s="1019"/>
      <c r="Y28" s="1019"/>
      <c r="Z28" s="1019"/>
      <c r="AA28" s="1019"/>
      <c r="AB28" s="1019"/>
      <c r="AC28" s="1019"/>
      <c r="AD28" s="1019"/>
      <c r="AE28" s="1019"/>
      <c r="AF28" s="1019"/>
      <c r="AG28" s="1019"/>
      <c r="AH28" s="1019"/>
      <c r="AI28" s="1019"/>
    </row>
    <row r="29">
      <c r="A29" s="116">
        <v>44057.0</v>
      </c>
      <c r="B29" s="117" t="s">
        <v>14741</v>
      </c>
      <c r="C29" s="117"/>
      <c r="D29" s="117"/>
      <c r="E29" s="2259">
        <v>31.0</v>
      </c>
      <c r="F29" s="193"/>
      <c r="G29" s="1939" t="s">
        <v>131</v>
      </c>
      <c r="H29" s="117"/>
      <c r="I29" s="117" t="s">
        <v>14742</v>
      </c>
      <c r="K29" s="382"/>
      <c r="L29" s="382"/>
      <c r="M29" s="382"/>
      <c r="N29" s="2248" t="s">
        <v>130</v>
      </c>
      <c r="O29" s="2260" t="s">
        <v>14743</v>
      </c>
      <c r="P29" s="193" t="s">
        <v>135</v>
      </c>
      <c r="Q29" s="1939" t="s">
        <v>130</v>
      </c>
      <c r="R29" s="193" t="s">
        <v>14744</v>
      </c>
      <c r="S29" s="1957"/>
      <c r="T29" s="1019"/>
      <c r="U29" s="1019"/>
      <c r="V29" s="1019"/>
      <c r="W29" s="1019"/>
      <c r="X29" s="1019"/>
      <c r="Y29" s="1019"/>
      <c r="Z29" s="1019"/>
      <c r="AA29" s="1019"/>
      <c r="AB29" s="1019"/>
      <c r="AC29" s="1019"/>
      <c r="AD29" s="1019"/>
      <c r="AE29" s="1019"/>
      <c r="AF29" s="1019"/>
      <c r="AG29" s="1019"/>
      <c r="AH29" s="1019"/>
      <c r="AI29" s="1019"/>
    </row>
    <row r="30">
      <c r="A30" s="126">
        <v>44180.0</v>
      </c>
      <c r="B30" s="118" t="s">
        <v>14745</v>
      </c>
      <c r="C30" s="1957"/>
      <c r="D30" s="1957"/>
      <c r="E30" s="2251" t="s">
        <v>130</v>
      </c>
      <c r="F30" s="193"/>
      <c r="G30" s="193" t="s">
        <v>7065</v>
      </c>
      <c r="H30" s="118"/>
      <c r="I30" s="117" t="s">
        <v>14742</v>
      </c>
      <c r="K30" s="131"/>
      <c r="L30" s="131"/>
      <c r="M30" s="131"/>
      <c r="N30" s="2248" t="s">
        <v>130</v>
      </c>
      <c r="O30" s="2258"/>
      <c r="P30" s="193" t="s">
        <v>130</v>
      </c>
      <c r="Q30" s="193" t="s">
        <v>130</v>
      </c>
      <c r="R30" s="118"/>
      <c r="S30" s="1957"/>
      <c r="T30" s="1019"/>
      <c r="U30" s="1019"/>
      <c r="V30" s="1019"/>
      <c r="W30" s="1019"/>
      <c r="X30" s="1019"/>
      <c r="Y30" s="1019"/>
      <c r="Z30" s="1019"/>
      <c r="AA30" s="1019"/>
      <c r="AB30" s="1019"/>
      <c r="AC30" s="1019"/>
      <c r="AD30" s="1019"/>
      <c r="AE30" s="1019"/>
      <c r="AF30" s="1019"/>
      <c r="AG30" s="1019"/>
      <c r="AH30" s="1019"/>
      <c r="AI30" s="1019"/>
    </row>
    <row r="31">
      <c r="A31" s="116">
        <v>44057.0</v>
      </c>
      <c r="B31" s="117" t="s">
        <v>14746</v>
      </c>
      <c r="C31" s="117"/>
      <c r="D31" s="117"/>
      <c r="E31" s="2259">
        <v>27.0</v>
      </c>
      <c r="F31" s="193"/>
      <c r="G31" s="1939" t="s">
        <v>131</v>
      </c>
      <c r="H31" s="117"/>
      <c r="I31" s="117" t="s">
        <v>14742</v>
      </c>
      <c r="K31" s="1159"/>
      <c r="L31" s="1159"/>
      <c r="M31" s="1159"/>
      <c r="N31" s="2259" t="s">
        <v>10994</v>
      </c>
      <c r="O31" s="2260" t="s">
        <v>14747</v>
      </c>
      <c r="P31" s="193" t="s">
        <v>135</v>
      </c>
      <c r="Q31" s="1939" t="s">
        <v>130</v>
      </c>
      <c r="R31" s="193" t="s">
        <v>14748</v>
      </c>
      <c r="S31" s="193" t="s">
        <v>126</v>
      </c>
      <c r="T31" s="1019"/>
      <c r="U31" s="1019"/>
      <c r="V31" s="1019"/>
      <c r="W31" s="1019"/>
      <c r="X31" s="1019"/>
      <c r="Y31" s="1019"/>
      <c r="Z31" s="1019"/>
      <c r="AA31" s="1019"/>
      <c r="AB31" s="1019"/>
      <c r="AC31" s="1019"/>
      <c r="AD31" s="1019"/>
      <c r="AE31" s="1019"/>
      <c r="AF31" s="1019"/>
      <c r="AG31" s="1019"/>
      <c r="AH31" s="1019"/>
      <c r="AI31" s="1019"/>
    </row>
    <row r="32">
      <c r="A32" s="116">
        <v>44189.0</v>
      </c>
      <c r="B32" s="117" t="s">
        <v>13565</v>
      </c>
      <c r="C32" s="117"/>
      <c r="D32" s="117"/>
      <c r="E32" s="2259">
        <v>25.0</v>
      </c>
      <c r="F32" s="117"/>
      <c r="G32" s="1939" t="s">
        <v>131</v>
      </c>
      <c r="H32" s="117"/>
      <c r="I32" s="117" t="s">
        <v>14749</v>
      </c>
      <c r="K32" s="1159"/>
      <c r="L32" s="1159"/>
      <c r="M32" s="1159"/>
      <c r="N32" s="2259" t="s">
        <v>13566</v>
      </c>
      <c r="O32" s="2260" t="s">
        <v>14750</v>
      </c>
      <c r="P32" s="193" t="s">
        <v>135</v>
      </c>
      <c r="Q32" s="1939" t="s">
        <v>130</v>
      </c>
      <c r="R32" s="193" t="s">
        <v>14748</v>
      </c>
      <c r="S32" s="193" t="s">
        <v>126</v>
      </c>
      <c r="T32" s="1019"/>
      <c r="U32" s="1019"/>
      <c r="V32" s="1019"/>
      <c r="W32" s="1019"/>
      <c r="X32" s="1019"/>
      <c r="Y32" s="1019"/>
      <c r="Z32" s="1019"/>
      <c r="AA32" s="1019"/>
      <c r="AB32" s="1019"/>
      <c r="AC32" s="1019"/>
      <c r="AD32" s="1019"/>
      <c r="AE32" s="1019"/>
      <c r="AF32" s="1019"/>
      <c r="AG32" s="1019"/>
      <c r="AH32" s="1019"/>
      <c r="AI32" s="1019"/>
    </row>
    <row r="33">
      <c r="A33" s="2261">
        <v>44057.0</v>
      </c>
      <c r="B33" s="2262" t="s">
        <v>14751</v>
      </c>
      <c r="C33" s="2263"/>
      <c r="D33" s="2263"/>
      <c r="E33" s="2251" t="s">
        <v>130</v>
      </c>
      <c r="F33" s="2264"/>
      <c r="G33" s="1939" t="s">
        <v>131</v>
      </c>
      <c r="H33" s="2264"/>
      <c r="I33" s="2264" t="s">
        <v>14742</v>
      </c>
      <c r="K33" s="2265"/>
      <c r="L33" s="2265"/>
      <c r="M33" s="2265"/>
      <c r="N33" s="2248" t="s">
        <v>130</v>
      </c>
      <c r="O33" s="2266"/>
      <c r="P33" s="2267" t="s">
        <v>135</v>
      </c>
      <c r="Q33" s="1939" t="s">
        <v>130</v>
      </c>
      <c r="R33" s="2267" t="s">
        <v>14752</v>
      </c>
      <c r="S33" s="2268"/>
      <c r="T33" s="1170"/>
      <c r="U33" s="1170"/>
      <c r="V33" s="1170"/>
      <c r="W33" s="1170"/>
      <c r="X33" s="1170"/>
      <c r="Y33" s="1170"/>
      <c r="Z33" s="1170"/>
      <c r="AA33" s="1170"/>
      <c r="AB33" s="1170"/>
      <c r="AC33" s="1170"/>
      <c r="AD33" s="1170"/>
      <c r="AE33" s="1170"/>
      <c r="AF33" s="1170"/>
      <c r="AG33" s="1170"/>
      <c r="AH33" s="1170"/>
      <c r="AI33" s="1170"/>
    </row>
    <row r="34">
      <c r="A34" s="2261">
        <v>44057.0</v>
      </c>
      <c r="B34" s="2264" t="s">
        <v>14724</v>
      </c>
      <c r="C34" s="2263"/>
      <c r="D34" s="2263"/>
      <c r="E34" s="2251" t="s">
        <v>130</v>
      </c>
      <c r="F34" s="2264"/>
      <c r="G34" s="1939" t="s">
        <v>131</v>
      </c>
      <c r="H34" s="2264"/>
      <c r="I34" s="2264" t="s">
        <v>14742</v>
      </c>
      <c r="K34" s="2269"/>
      <c r="L34" s="2269"/>
      <c r="M34" s="2269"/>
      <c r="N34" s="2248" t="s">
        <v>130</v>
      </c>
      <c r="O34" s="2266"/>
      <c r="P34" s="2267" t="s">
        <v>135</v>
      </c>
      <c r="Q34" s="1939" t="s">
        <v>130</v>
      </c>
      <c r="R34" s="2267" t="s">
        <v>14752</v>
      </c>
      <c r="S34" s="2268"/>
      <c r="T34" s="1170"/>
      <c r="U34" s="1170"/>
      <c r="V34" s="1170"/>
      <c r="W34" s="1170"/>
      <c r="X34" s="1170"/>
      <c r="Y34" s="1170"/>
      <c r="Z34" s="1170"/>
      <c r="AA34" s="1170"/>
      <c r="AB34" s="1170"/>
      <c r="AC34" s="1170"/>
      <c r="AD34" s="1170"/>
      <c r="AE34" s="1170"/>
      <c r="AF34" s="1170"/>
      <c r="AG34" s="1170"/>
      <c r="AH34" s="1170"/>
      <c r="AI34" s="1170"/>
    </row>
    <row r="35">
      <c r="A35" s="2261">
        <v>44057.0</v>
      </c>
      <c r="B35" s="2264" t="s">
        <v>14753</v>
      </c>
      <c r="C35" s="2268"/>
      <c r="D35" s="2268"/>
      <c r="E35" s="2251" t="s">
        <v>130</v>
      </c>
      <c r="F35" s="2264"/>
      <c r="G35" s="1939" t="s">
        <v>131</v>
      </c>
      <c r="H35" s="2268"/>
      <c r="I35" s="2264" t="s">
        <v>14742</v>
      </c>
      <c r="K35" s="2270"/>
      <c r="L35" s="2270"/>
      <c r="M35" s="2270"/>
      <c r="N35" s="2248" t="s">
        <v>130</v>
      </c>
      <c r="O35" s="2271"/>
      <c r="P35" s="2267" t="s">
        <v>135</v>
      </c>
      <c r="Q35" s="1939" t="s">
        <v>130</v>
      </c>
      <c r="R35" s="2264" t="s">
        <v>14754</v>
      </c>
      <c r="S35" s="2268"/>
      <c r="T35" s="1170"/>
      <c r="U35" s="1170"/>
      <c r="V35" s="1170"/>
      <c r="W35" s="1170"/>
      <c r="X35" s="1170"/>
      <c r="Y35" s="1170"/>
      <c r="Z35" s="1170"/>
      <c r="AA35" s="1170"/>
      <c r="AB35" s="1170"/>
      <c r="AC35" s="1170"/>
      <c r="AD35" s="1170"/>
      <c r="AE35" s="1170"/>
      <c r="AF35" s="1170"/>
      <c r="AG35" s="1170"/>
      <c r="AH35" s="1170"/>
      <c r="AI35" s="1170"/>
    </row>
    <row r="36">
      <c r="A36" s="2261">
        <v>44057.0</v>
      </c>
      <c r="B36" s="2264" t="s">
        <v>14685</v>
      </c>
      <c r="C36" s="2268"/>
      <c r="D36" s="2268"/>
      <c r="E36" s="2251" t="s">
        <v>130</v>
      </c>
      <c r="F36" s="2264"/>
      <c r="G36" s="1939" t="s">
        <v>131</v>
      </c>
      <c r="H36" s="2268"/>
      <c r="I36" s="2264" t="s">
        <v>14742</v>
      </c>
      <c r="K36" s="2270"/>
      <c r="L36" s="2270"/>
      <c r="M36" s="2270"/>
      <c r="N36" s="2248" t="s">
        <v>130</v>
      </c>
      <c r="O36" s="2271"/>
      <c r="P36" s="2267" t="s">
        <v>135</v>
      </c>
      <c r="Q36" s="1939" t="s">
        <v>130</v>
      </c>
      <c r="R36" s="2264" t="s">
        <v>14754</v>
      </c>
      <c r="S36" s="2268"/>
      <c r="T36" s="1170"/>
      <c r="U36" s="1170"/>
      <c r="V36" s="1170"/>
      <c r="W36" s="1170"/>
      <c r="X36" s="1170"/>
      <c r="Y36" s="1170"/>
      <c r="Z36" s="1170"/>
      <c r="AA36" s="1170"/>
      <c r="AB36" s="1170"/>
      <c r="AC36" s="1170"/>
      <c r="AD36" s="1170"/>
      <c r="AE36" s="1170"/>
      <c r="AF36" s="1170"/>
      <c r="AG36" s="1170"/>
      <c r="AH36" s="1170"/>
      <c r="AI36" s="1170"/>
    </row>
    <row r="37">
      <c r="A37" s="2261">
        <v>44057.0</v>
      </c>
      <c r="B37" s="2264" t="s">
        <v>14755</v>
      </c>
      <c r="C37" s="2268"/>
      <c r="D37" s="2268"/>
      <c r="E37" s="2251" t="s">
        <v>130</v>
      </c>
      <c r="F37" s="2264"/>
      <c r="G37" s="1939" t="s">
        <v>131</v>
      </c>
      <c r="H37" s="2268"/>
      <c r="I37" s="2264" t="s">
        <v>14742</v>
      </c>
      <c r="K37" s="2270"/>
      <c r="L37" s="2270"/>
      <c r="M37" s="2270"/>
      <c r="N37" s="2248" t="s">
        <v>130</v>
      </c>
      <c r="O37" s="2271"/>
      <c r="P37" s="2267" t="s">
        <v>135</v>
      </c>
      <c r="Q37" s="1939" t="s">
        <v>130</v>
      </c>
      <c r="R37" s="2264" t="s">
        <v>14756</v>
      </c>
      <c r="S37" s="2268"/>
      <c r="T37" s="1170"/>
      <c r="U37" s="1170"/>
      <c r="V37" s="1170"/>
      <c r="W37" s="1170"/>
      <c r="X37" s="1170"/>
      <c r="Y37" s="1170"/>
      <c r="Z37" s="1170"/>
      <c r="AA37" s="1170"/>
      <c r="AB37" s="1170"/>
      <c r="AC37" s="1170"/>
      <c r="AD37" s="1170"/>
      <c r="AE37" s="1170"/>
      <c r="AF37" s="1170"/>
      <c r="AG37" s="1170"/>
      <c r="AH37" s="1170"/>
      <c r="AI37" s="1170"/>
    </row>
    <row r="38">
      <c r="A38" s="2261">
        <v>44057.0</v>
      </c>
      <c r="B38" s="2264" t="s">
        <v>14757</v>
      </c>
      <c r="C38" s="2268"/>
      <c r="D38" s="2268"/>
      <c r="E38" s="2251" t="s">
        <v>130</v>
      </c>
      <c r="F38" s="2264"/>
      <c r="G38" s="1939" t="s">
        <v>131</v>
      </c>
      <c r="H38" s="2268"/>
      <c r="I38" s="2264" t="s">
        <v>14742</v>
      </c>
      <c r="K38" s="2270"/>
      <c r="L38" s="2270"/>
      <c r="M38" s="2270"/>
      <c r="N38" s="2248" t="s">
        <v>130</v>
      </c>
      <c r="O38" s="2271"/>
      <c r="P38" s="2267" t="s">
        <v>135</v>
      </c>
      <c r="Q38" s="1939" t="s">
        <v>130</v>
      </c>
      <c r="R38" s="2264" t="s">
        <v>14758</v>
      </c>
      <c r="S38" s="2268"/>
      <c r="T38" s="1170"/>
      <c r="U38" s="1170"/>
      <c r="V38" s="1170"/>
      <c r="W38" s="1170"/>
      <c r="X38" s="1170"/>
      <c r="Y38" s="1170"/>
      <c r="Z38" s="1170"/>
      <c r="AA38" s="1170"/>
      <c r="AB38" s="1170"/>
      <c r="AC38" s="1170"/>
      <c r="AD38" s="1170"/>
      <c r="AE38" s="1170"/>
      <c r="AF38" s="1170"/>
      <c r="AG38" s="1170"/>
      <c r="AH38" s="1170"/>
      <c r="AI38" s="1170"/>
    </row>
    <row r="39">
      <c r="A39" s="2261">
        <v>44057.0</v>
      </c>
      <c r="B39" s="2264" t="s">
        <v>14759</v>
      </c>
      <c r="C39" s="2268"/>
      <c r="D39" s="2268"/>
      <c r="E39" s="2251" t="s">
        <v>130</v>
      </c>
      <c r="F39" s="2264"/>
      <c r="G39" s="1939" t="s">
        <v>131</v>
      </c>
      <c r="H39" s="2268"/>
      <c r="I39" s="2264" t="s">
        <v>14742</v>
      </c>
      <c r="K39" s="2270"/>
      <c r="L39" s="2270"/>
      <c r="M39" s="2270"/>
      <c r="N39" s="2248" t="s">
        <v>130</v>
      </c>
      <c r="O39" s="2271"/>
      <c r="P39" s="2267" t="s">
        <v>135</v>
      </c>
      <c r="Q39" s="1939" t="s">
        <v>130</v>
      </c>
      <c r="R39" s="2264" t="s">
        <v>14760</v>
      </c>
      <c r="S39" s="2268"/>
      <c r="T39" s="1170"/>
      <c r="U39" s="1170"/>
      <c r="V39" s="1170"/>
      <c r="W39" s="1170"/>
      <c r="X39" s="1170"/>
      <c r="Y39" s="1170"/>
      <c r="Z39" s="1170"/>
      <c r="AA39" s="1170"/>
      <c r="AB39" s="1170"/>
      <c r="AC39" s="1170"/>
      <c r="AD39" s="1170"/>
      <c r="AE39" s="1170"/>
      <c r="AF39" s="1170"/>
      <c r="AG39" s="1170"/>
      <c r="AH39" s="1170"/>
      <c r="AI39" s="1170"/>
    </row>
    <row r="40">
      <c r="A40" s="2261">
        <v>44057.0</v>
      </c>
      <c r="B40" s="2264" t="s">
        <v>14761</v>
      </c>
      <c r="C40" s="2268"/>
      <c r="D40" s="2268"/>
      <c r="E40" s="2251" t="s">
        <v>130</v>
      </c>
      <c r="F40" s="2264"/>
      <c r="G40" s="1939" t="s">
        <v>131</v>
      </c>
      <c r="H40" s="2268"/>
      <c r="I40" s="2264" t="s">
        <v>14742</v>
      </c>
      <c r="K40" s="2270"/>
      <c r="L40" s="2270"/>
      <c r="M40" s="2270"/>
      <c r="N40" s="2248" t="s">
        <v>130</v>
      </c>
      <c r="O40" s="2271"/>
      <c r="P40" s="2267" t="s">
        <v>135</v>
      </c>
      <c r="Q40" s="1939" t="s">
        <v>130</v>
      </c>
      <c r="R40" s="2264" t="s">
        <v>14762</v>
      </c>
      <c r="S40" s="2268"/>
      <c r="T40" s="1170"/>
      <c r="U40" s="1170"/>
      <c r="V40" s="1170"/>
      <c r="W40" s="1170"/>
      <c r="X40" s="1170"/>
      <c r="Y40" s="1170"/>
      <c r="Z40" s="1170"/>
      <c r="AA40" s="1170"/>
      <c r="AB40" s="1170"/>
      <c r="AC40" s="1170"/>
      <c r="AD40" s="1170"/>
      <c r="AE40" s="1170"/>
      <c r="AF40" s="1170"/>
      <c r="AG40" s="1170"/>
      <c r="AH40" s="1170"/>
      <c r="AI40" s="1170"/>
    </row>
    <row r="41">
      <c r="A41" s="2261">
        <v>44057.0</v>
      </c>
      <c r="B41" s="2264" t="s">
        <v>14763</v>
      </c>
      <c r="C41" s="2268"/>
      <c r="D41" s="2268"/>
      <c r="E41" s="2251" t="s">
        <v>130</v>
      </c>
      <c r="F41" s="2264"/>
      <c r="G41" s="1939" t="s">
        <v>131</v>
      </c>
      <c r="H41" s="2268"/>
      <c r="I41" s="2264" t="s">
        <v>14742</v>
      </c>
      <c r="K41" s="2270"/>
      <c r="L41" s="2270"/>
      <c r="M41" s="2270"/>
      <c r="N41" s="2248" t="s">
        <v>130</v>
      </c>
      <c r="O41" s="2271"/>
      <c r="P41" s="2267" t="s">
        <v>135</v>
      </c>
      <c r="Q41" s="1939" t="s">
        <v>130</v>
      </c>
      <c r="R41" s="2264" t="s">
        <v>14764</v>
      </c>
      <c r="S41" s="2268"/>
      <c r="T41" s="1170"/>
      <c r="U41" s="1170"/>
      <c r="V41" s="1170"/>
      <c r="W41" s="1170"/>
      <c r="X41" s="1170"/>
      <c r="Y41" s="1170"/>
      <c r="Z41" s="1170"/>
      <c r="AA41" s="1170"/>
      <c r="AB41" s="1170"/>
      <c r="AC41" s="1170"/>
      <c r="AD41" s="1170"/>
      <c r="AE41" s="1170"/>
      <c r="AF41" s="1170"/>
      <c r="AG41" s="1170"/>
      <c r="AH41" s="1170"/>
      <c r="AI41" s="1170"/>
    </row>
    <row r="42">
      <c r="A42" s="2261">
        <v>44057.0</v>
      </c>
      <c r="B42" s="2264" t="s">
        <v>14765</v>
      </c>
      <c r="C42" s="2268"/>
      <c r="D42" s="2268"/>
      <c r="E42" s="2251" t="s">
        <v>130</v>
      </c>
      <c r="F42" s="2264"/>
      <c r="G42" s="1939" t="s">
        <v>131</v>
      </c>
      <c r="H42" s="2268"/>
      <c r="I42" s="2264" t="s">
        <v>14742</v>
      </c>
      <c r="K42" s="2270"/>
      <c r="L42" s="2270"/>
      <c r="M42" s="2270"/>
      <c r="N42" s="2248" t="s">
        <v>130</v>
      </c>
      <c r="O42" s="2271"/>
      <c r="P42" s="2267" t="s">
        <v>135</v>
      </c>
      <c r="Q42" s="1939" t="s">
        <v>130</v>
      </c>
      <c r="R42" s="2264" t="s">
        <v>14766</v>
      </c>
      <c r="S42" s="2267" t="s">
        <v>126</v>
      </c>
      <c r="T42" s="1170"/>
      <c r="U42" s="1170"/>
      <c r="V42" s="1170"/>
      <c r="W42" s="1170"/>
      <c r="X42" s="1170"/>
      <c r="Y42" s="1170"/>
      <c r="Z42" s="1170"/>
      <c r="AA42" s="1170"/>
      <c r="AB42" s="1170"/>
      <c r="AC42" s="1170"/>
      <c r="AD42" s="1170"/>
      <c r="AE42" s="1170"/>
      <c r="AF42" s="1170"/>
      <c r="AG42" s="1170"/>
      <c r="AH42" s="1170"/>
      <c r="AI42" s="1170"/>
    </row>
    <row r="43">
      <c r="A43" s="126">
        <v>44060.0</v>
      </c>
      <c r="B43" s="2272" t="s">
        <v>14767</v>
      </c>
      <c r="C43" s="193"/>
      <c r="D43" s="193"/>
      <c r="E43" s="2251">
        <v>44.0</v>
      </c>
      <c r="F43" s="193"/>
      <c r="G43" s="1939" t="s">
        <v>131</v>
      </c>
      <c r="H43" s="1957"/>
      <c r="I43" s="117" t="s">
        <v>14742</v>
      </c>
      <c r="K43" s="456"/>
      <c r="L43" s="456"/>
      <c r="M43" s="456"/>
      <c r="N43" s="2252" t="s">
        <v>2629</v>
      </c>
      <c r="O43" s="1818" t="s">
        <v>14768</v>
      </c>
      <c r="P43" s="1939" t="s">
        <v>126</v>
      </c>
      <c r="Q43" s="193" t="s">
        <v>135</v>
      </c>
      <c r="R43" s="193" t="s">
        <v>14769</v>
      </c>
      <c r="S43" s="193" t="s">
        <v>126</v>
      </c>
      <c r="T43" s="1019"/>
      <c r="U43" s="1019"/>
      <c r="V43" s="1019"/>
      <c r="W43" s="1019"/>
      <c r="X43" s="1019"/>
      <c r="Y43" s="1019"/>
      <c r="Z43" s="1019"/>
      <c r="AA43" s="1019"/>
      <c r="AB43" s="1019"/>
      <c r="AC43" s="1019"/>
      <c r="AD43" s="1019"/>
      <c r="AE43" s="1019"/>
      <c r="AF43" s="1019"/>
      <c r="AG43" s="1019"/>
      <c r="AH43" s="1019"/>
      <c r="AI43" s="1019"/>
    </row>
    <row r="44">
      <c r="A44" s="116">
        <v>44060.0</v>
      </c>
      <c r="B44" s="117" t="s">
        <v>14770</v>
      </c>
      <c r="C44" s="1989"/>
      <c r="D44" s="1989"/>
      <c r="E44" s="2273">
        <v>39.0</v>
      </c>
      <c r="F44" s="193"/>
      <c r="G44" s="1939" t="s">
        <v>131</v>
      </c>
      <c r="H44" s="1957"/>
      <c r="I44" s="117" t="s">
        <v>14742</v>
      </c>
      <c r="K44" s="524"/>
      <c r="L44" s="524"/>
      <c r="M44" s="524"/>
      <c r="N44" s="2251" t="s">
        <v>2790</v>
      </c>
      <c r="O44" s="1818" t="s">
        <v>14771</v>
      </c>
      <c r="P44" s="193" t="s">
        <v>135</v>
      </c>
      <c r="Q44" s="1939" t="s">
        <v>130</v>
      </c>
      <c r="R44" s="193" t="s">
        <v>14772</v>
      </c>
      <c r="S44" s="193" t="s">
        <v>126</v>
      </c>
      <c r="T44" s="1019"/>
      <c r="U44" s="1019"/>
      <c r="V44" s="1019"/>
      <c r="W44" s="1019"/>
      <c r="X44" s="1019"/>
      <c r="Y44" s="1019"/>
      <c r="Z44" s="1019"/>
      <c r="AA44" s="1019"/>
      <c r="AB44" s="1019"/>
      <c r="AC44" s="1019"/>
      <c r="AD44" s="1019"/>
      <c r="AE44" s="1019"/>
      <c r="AF44" s="1019"/>
      <c r="AG44" s="1019"/>
      <c r="AH44" s="1019"/>
      <c r="AI44" s="1019"/>
    </row>
    <row r="45">
      <c r="A45" s="116">
        <v>44060.0</v>
      </c>
      <c r="B45" s="117" t="s">
        <v>14773</v>
      </c>
      <c r="C45" s="1989"/>
      <c r="D45" s="1989"/>
      <c r="E45" s="2273">
        <v>28.0</v>
      </c>
      <c r="F45" s="193"/>
      <c r="G45" s="1939" t="s">
        <v>131</v>
      </c>
      <c r="H45" s="1957"/>
      <c r="I45" s="117" t="s">
        <v>14742</v>
      </c>
      <c r="K45" s="524"/>
      <c r="L45" s="524"/>
      <c r="M45" s="524"/>
      <c r="N45" s="2251" t="s">
        <v>877</v>
      </c>
      <c r="O45" s="1818" t="s">
        <v>14774</v>
      </c>
      <c r="P45" s="1939" t="s">
        <v>126</v>
      </c>
      <c r="Q45" s="193" t="s">
        <v>135</v>
      </c>
      <c r="R45" s="193" t="s">
        <v>14775</v>
      </c>
      <c r="S45" s="193" t="s">
        <v>126</v>
      </c>
      <c r="T45" s="1019"/>
      <c r="U45" s="1019"/>
      <c r="V45" s="1019"/>
      <c r="W45" s="1019"/>
      <c r="X45" s="1019"/>
      <c r="Y45" s="1019"/>
      <c r="Z45" s="1019"/>
      <c r="AA45" s="1019"/>
      <c r="AB45" s="1019"/>
      <c r="AC45" s="1019"/>
      <c r="AD45" s="1019"/>
      <c r="AE45" s="1019"/>
      <c r="AF45" s="1019"/>
      <c r="AG45" s="1019"/>
      <c r="AH45" s="1019"/>
      <c r="AI45" s="1019"/>
    </row>
    <row r="46">
      <c r="A46" s="116">
        <v>44060.0</v>
      </c>
      <c r="B46" s="117" t="s">
        <v>13563</v>
      </c>
      <c r="C46" s="1957"/>
      <c r="D46" s="1957"/>
      <c r="E46" s="2251" t="s">
        <v>130</v>
      </c>
      <c r="F46" s="193"/>
      <c r="G46" s="193" t="s">
        <v>7065</v>
      </c>
      <c r="H46" s="1957"/>
      <c r="I46" s="117" t="s">
        <v>14742</v>
      </c>
      <c r="K46" s="457"/>
      <c r="L46" s="457"/>
      <c r="M46" s="457"/>
      <c r="N46" s="2248" t="s">
        <v>130</v>
      </c>
      <c r="O46" s="2000"/>
      <c r="P46" s="193" t="s">
        <v>130</v>
      </c>
      <c r="Q46" s="193" t="s">
        <v>130</v>
      </c>
      <c r="R46" s="1957"/>
      <c r="S46" s="1957"/>
      <c r="T46" s="1019"/>
      <c r="U46" s="1019"/>
      <c r="V46" s="1019"/>
      <c r="W46" s="1019"/>
      <c r="X46" s="1019"/>
      <c r="Y46" s="1019"/>
      <c r="Z46" s="1019"/>
      <c r="AA46" s="1019"/>
      <c r="AB46" s="1019"/>
      <c r="AC46" s="1019"/>
      <c r="AD46" s="1019"/>
      <c r="AE46" s="1019"/>
      <c r="AF46" s="1019"/>
      <c r="AG46" s="1019"/>
      <c r="AH46" s="1019"/>
      <c r="AI46" s="1019"/>
    </row>
    <row r="47">
      <c r="A47" s="116">
        <v>44060.0</v>
      </c>
      <c r="B47" s="117" t="s">
        <v>14776</v>
      </c>
      <c r="C47" s="1957"/>
      <c r="D47" s="1957"/>
      <c r="E47" s="2251" t="s">
        <v>130</v>
      </c>
      <c r="F47" s="193"/>
      <c r="G47" s="1939" t="s">
        <v>131</v>
      </c>
      <c r="H47" s="1957"/>
      <c r="I47" s="117" t="s">
        <v>14742</v>
      </c>
      <c r="K47" s="456"/>
      <c r="L47" s="456"/>
      <c r="M47" s="456"/>
      <c r="N47" s="2252" t="s">
        <v>3008</v>
      </c>
      <c r="O47" s="1818" t="s">
        <v>14777</v>
      </c>
      <c r="P47" s="193" t="s">
        <v>135</v>
      </c>
      <c r="Q47" s="1939" t="s">
        <v>130</v>
      </c>
      <c r="R47" s="1957"/>
      <c r="S47" s="1957"/>
      <c r="T47" s="1019"/>
      <c r="U47" s="1019"/>
      <c r="V47" s="1019"/>
      <c r="W47" s="1019"/>
      <c r="X47" s="1019"/>
      <c r="Y47" s="1019"/>
      <c r="Z47" s="1019"/>
      <c r="AA47" s="1019"/>
      <c r="AB47" s="1019"/>
      <c r="AC47" s="1019"/>
      <c r="AD47" s="1019"/>
      <c r="AE47" s="1019"/>
      <c r="AF47" s="1019"/>
      <c r="AG47" s="1019"/>
      <c r="AH47" s="1019"/>
      <c r="AI47" s="1019"/>
    </row>
    <row r="48">
      <c r="A48" s="116">
        <v>44060.0</v>
      </c>
      <c r="B48" s="117" t="s">
        <v>14778</v>
      </c>
      <c r="C48" s="1989"/>
      <c r="D48" s="1989"/>
      <c r="E48" s="2273">
        <v>35.0</v>
      </c>
      <c r="F48" s="193"/>
      <c r="G48" s="1939" t="s">
        <v>131</v>
      </c>
      <c r="H48" s="193" t="s">
        <v>14779</v>
      </c>
      <c r="I48" s="117" t="s">
        <v>14742</v>
      </c>
      <c r="K48" s="524"/>
      <c r="L48" s="524"/>
      <c r="M48" s="524"/>
      <c r="N48" s="2251" t="s">
        <v>2425</v>
      </c>
      <c r="O48" s="1818" t="s">
        <v>14780</v>
      </c>
      <c r="P48" s="1939" t="s">
        <v>126</v>
      </c>
      <c r="Q48" s="193" t="s">
        <v>135</v>
      </c>
      <c r="R48" s="193" t="s">
        <v>14781</v>
      </c>
      <c r="S48" s="193" t="s">
        <v>126</v>
      </c>
      <c r="T48" s="1019"/>
      <c r="U48" s="1019"/>
      <c r="V48" s="1019"/>
      <c r="W48" s="1019"/>
      <c r="X48" s="1019"/>
      <c r="Y48" s="1019"/>
      <c r="Z48" s="1019"/>
      <c r="AA48" s="1019"/>
      <c r="AB48" s="1019"/>
      <c r="AC48" s="1019"/>
      <c r="AD48" s="1019"/>
      <c r="AE48" s="1019"/>
      <c r="AF48" s="1019"/>
      <c r="AG48" s="1019"/>
      <c r="AH48" s="1019"/>
      <c r="AI48" s="1019"/>
    </row>
    <row r="49">
      <c r="A49" s="116">
        <v>44060.0</v>
      </c>
      <c r="B49" s="117" t="s">
        <v>14782</v>
      </c>
      <c r="C49" s="1989"/>
      <c r="D49" s="1989"/>
      <c r="E49" s="2273">
        <v>41.0</v>
      </c>
      <c r="F49" s="193"/>
      <c r="G49" s="1939" t="s">
        <v>131</v>
      </c>
      <c r="H49" s="1957"/>
      <c r="I49" s="117" t="s">
        <v>14742</v>
      </c>
      <c r="K49" s="524"/>
      <c r="L49" s="524"/>
      <c r="M49" s="524"/>
      <c r="N49" s="2251" t="s">
        <v>2022</v>
      </c>
      <c r="O49" s="1818" t="s">
        <v>14783</v>
      </c>
      <c r="P49" s="1939" t="s">
        <v>126</v>
      </c>
      <c r="Q49" s="193" t="s">
        <v>135</v>
      </c>
      <c r="R49" s="1957"/>
      <c r="S49" s="193" t="s">
        <v>126</v>
      </c>
      <c r="T49" s="1019"/>
      <c r="U49" s="1019"/>
      <c r="V49" s="1019"/>
      <c r="W49" s="1019"/>
      <c r="X49" s="1019"/>
      <c r="Y49" s="1019"/>
      <c r="Z49" s="1019"/>
      <c r="AA49" s="1019"/>
      <c r="AB49" s="1019"/>
      <c r="AC49" s="1019"/>
      <c r="AD49" s="1019"/>
      <c r="AE49" s="1019"/>
      <c r="AF49" s="1019"/>
      <c r="AG49" s="1019"/>
      <c r="AH49" s="1019"/>
      <c r="AI49" s="1019"/>
    </row>
    <row r="50">
      <c r="A50" s="116">
        <v>44060.0</v>
      </c>
      <c r="B50" s="117" t="s">
        <v>14784</v>
      </c>
      <c r="C50" s="1957"/>
      <c r="D50" s="1957"/>
      <c r="E50" s="2251" t="s">
        <v>130</v>
      </c>
      <c r="F50" s="193"/>
      <c r="G50" s="193" t="s">
        <v>7065</v>
      </c>
      <c r="H50" s="1957"/>
      <c r="I50" s="117" t="s">
        <v>14742</v>
      </c>
      <c r="K50" s="457"/>
      <c r="L50" s="457"/>
      <c r="M50" s="457"/>
      <c r="N50" s="2248" t="s">
        <v>130</v>
      </c>
      <c r="O50" s="1818" t="s">
        <v>14785</v>
      </c>
      <c r="P50" s="193" t="s">
        <v>130</v>
      </c>
      <c r="Q50" s="193" t="s">
        <v>130</v>
      </c>
      <c r="R50" s="193" t="s">
        <v>14786</v>
      </c>
      <c r="S50" s="1957"/>
      <c r="T50" s="1019"/>
      <c r="U50" s="1019"/>
      <c r="V50" s="1019"/>
      <c r="W50" s="1019"/>
      <c r="X50" s="1019"/>
      <c r="Y50" s="1019"/>
      <c r="Z50" s="1019"/>
      <c r="AA50" s="1019"/>
      <c r="AB50" s="1019"/>
      <c r="AC50" s="1019"/>
      <c r="AD50" s="1019"/>
      <c r="AE50" s="1019"/>
      <c r="AF50" s="1019"/>
      <c r="AG50" s="1019"/>
      <c r="AH50" s="1019"/>
      <c r="AI50" s="1019"/>
    </row>
    <row r="51">
      <c r="A51" s="116">
        <v>44060.0</v>
      </c>
      <c r="B51" s="117" t="s">
        <v>14787</v>
      </c>
      <c r="C51" s="1957"/>
      <c r="D51" s="1957"/>
      <c r="E51" s="2251" t="s">
        <v>130</v>
      </c>
      <c r="F51" s="193"/>
      <c r="G51" s="1939" t="s">
        <v>131</v>
      </c>
      <c r="H51" s="1957"/>
      <c r="I51" s="117" t="s">
        <v>14742</v>
      </c>
      <c r="K51" s="524"/>
      <c r="L51" s="524"/>
      <c r="M51" s="524"/>
      <c r="N51" s="2251" t="s">
        <v>4479</v>
      </c>
      <c r="O51" s="1818" t="s">
        <v>14788</v>
      </c>
      <c r="P51" s="193" t="s">
        <v>135</v>
      </c>
      <c r="Q51" s="1939" t="s">
        <v>130</v>
      </c>
      <c r="R51" s="193" t="s">
        <v>14789</v>
      </c>
      <c r="S51" s="193" t="s">
        <v>126</v>
      </c>
      <c r="T51" s="1019"/>
      <c r="U51" s="1019"/>
      <c r="V51" s="1019"/>
      <c r="W51" s="1019"/>
      <c r="X51" s="1019"/>
      <c r="Y51" s="1019"/>
      <c r="Z51" s="1019"/>
      <c r="AA51" s="1019"/>
      <c r="AB51" s="1019"/>
      <c r="AC51" s="1019"/>
      <c r="AD51" s="1019"/>
      <c r="AE51" s="1019"/>
      <c r="AF51" s="1019"/>
      <c r="AG51" s="1019"/>
      <c r="AH51" s="1019"/>
      <c r="AI51" s="1019"/>
    </row>
    <row r="52">
      <c r="A52" s="2274">
        <v>44060.0</v>
      </c>
      <c r="B52" s="2275" t="s">
        <v>14790</v>
      </c>
      <c r="C52" s="2016"/>
      <c r="D52" s="2016"/>
      <c r="E52" s="2276">
        <v>31.0</v>
      </c>
      <c r="F52" s="205"/>
      <c r="G52" s="205" t="s">
        <v>131</v>
      </c>
      <c r="H52" s="206"/>
      <c r="I52" s="2275" t="s">
        <v>14742</v>
      </c>
      <c r="K52" s="1071"/>
      <c r="L52" s="1071"/>
      <c r="M52" s="1071"/>
      <c r="N52" s="2257" t="s">
        <v>14791</v>
      </c>
      <c r="O52" s="1954" t="s">
        <v>14792</v>
      </c>
      <c r="P52" s="1939" t="s">
        <v>126</v>
      </c>
      <c r="Q52" s="205" t="s">
        <v>126</v>
      </c>
      <c r="R52" s="205" t="s">
        <v>14793</v>
      </c>
      <c r="S52" s="206"/>
      <c r="T52" s="207"/>
      <c r="U52" s="207"/>
      <c r="V52" s="207"/>
      <c r="W52" s="207"/>
      <c r="X52" s="207"/>
      <c r="Y52" s="207"/>
      <c r="Z52" s="207"/>
      <c r="AA52" s="207"/>
      <c r="AB52" s="207"/>
      <c r="AC52" s="207"/>
      <c r="AD52" s="207"/>
      <c r="AE52" s="207"/>
      <c r="AF52" s="207"/>
      <c r="AG52" s="207"/>
      <c r="AH52" s="207"/>
      <c r="AI52" s="207"/>
    </row>
    <row r="53">
      <c r="A53" s="116">
        <v>44180.0</v>
      </c>
      <c r="B53" s="117" t="s">
        <v>14794</v>
      </c>
      <c r="C53" s="1989"/>
      <c r="D53" s="1989"/>
      <c r="E53" s="2273">
        <v>34.0</v>
      </c>
      <c r="F53" s="193"/>
      <c r="G53" s="1939" t="s">
        <v>131</v>
      </c>
      <c r="H53" s="1957"/>
      <c r="I53" s="117" t="s">
        <v>14740</v>
      </c>
      <c r="K53" s="524"/>
      <c r="L53" s="524"/>
      <c r="M53" s="524"/>
      <c r="N53" s="2251" t="s">
        <v>14795</v>
      </c>
      <c r="O53" s="1818" t="s">
        <v>14796</v>
      </c>
      <c r="P53" s="1939" t="s">
        <v>126</v>
      </c>
      <c r="Q53" s="193" t="s">
        <v>135</v>
      </c>
      <c r="R53" s="193" t="s">
        <v>14797</v>
      </c>
      <c r="S53" s="193" t="s">
        <v>126</v>
      </c>
      <c r="T53" s="1019"/>
      <c r="U53" s="1019"/>
      <c r="V53" s="1019"/>
      <c r="W53" s="1019"/>
      <c r="X53" s="1019"/>
      <c r="Y53" s="1019"/>
      <c r="Z53" s="1019"/>
      <c r="AA53" s="1019"/>
      <c r="AB53" s="1019"/>
      <c r="AC53" s="1019"/>
      <c r="AD53" s="1019"/>
      <c r="AE53" s="1019"/>
      <c r="AF53" s="1019"/>
      <c r="AG53" s="1019"/>
      <c r="AH53" s="1019"/>
      <c r="AI53" s="1019"/>
    </row>
    <row r="54">
      <c r="A54" s="1852">
        <v>44062.0</v>
      </c>
      <c r="B54" s="193" t="s">
        <v>14746</v>
      </c>
      <c r="C54" s="193"/>
      <c r="D54" s="193"/>
      <c r="E54" s="2251">
        <v>27.0</v>
      </c>
      <c r="F54" s="193"/>
      <c r="G54" s="1939" t="s">
        <v>131</v>
      </c>
      <c r="H54" s="1957"/>
      <c r="I54" s="117" t="s">
        <v>14742</v>
      </c>
      <c r="K54" s="524"/>
      <c r="L54" s="524"/>
      <c r="M54" s="524"/>
      <c r="N54" s="2251" t="s">
        <v>10994</v>
      </c>
      <c r="O54" s="1818" t="s">
        <v>14798</v>
      </c>
      <c r="P54" s="1939" t="s">
        <v>126</v>
      </c>
      <c r="Q54" s="193" t="s">
        <v>135</v>
      </c>
      <c r="R54" s="193" t="s">
        <v>14799</v>
      </c>
      <c r="S54" s="193" t="s">
        <v>126</v>
      </c>
      <c r="T54" s="1019"/>
      <c r="U54" s="1019"/>
      <c r="V54" s="1019"/>
      <c r="W54" s="1019"/>
      <c r="X54" s="1019"/>
      <c r="Y54" s="1019"/>
      <c r="Z54" s="1019"/>
      <c r="AA54" s="1019"/>
      <c r="AB54" s="1019"/>
      <c r="AC54" s="1019"/>
      <c r="AD54" s="1019"/>
      <c r="AE54" s="1019"/>
      <c r="AF54" s="1019"/>
      <c r="AG54" s="1019"/>
      <c r="AH54" s="1019"/>
      <c r="AI54" s="1019"/>
    </row>
    <row r="55">
      <c r="A55" s="1852">
        <v>44062.0</v>
      </c>
      <c r="B55" s="193" t="s">
        <v>14800</v>
      </c>
      <c r="E55" s="2251" t="s">
        <v>130</v>
      </c>
      <c r="F55" s="524"/>
      <c r="G55" s="1939" t="s">
        <v>131</v>
      </c>
      <c r="H55" s="1957"/>
      <c r="I55" s="117" t="s">
        <v>14742</v>
      </c>
      <c r="K55" s="524"/>
      <c r="L55" s="524"/>
      <c r="M55" s="524"/>
      <c r="N55" s="2251" t="s">
        <v>2425</v>
      </c>
      <c r="O55" s="1818" t="s">
        <v>14801</v>
      </c>
      <c r="P55" s="1939" t="s">
        <v>126</v>
      </c>
      <c r="Q55" s="193" t="s">
        <v>135</v>
      </c>
      <c r="R55" s="193" t="s">
        <v>14802</v>
      </c>
      <c r="S55" s="193" t="s">
        <v>126</v>
      </c>
      <c r="T55" s="1019"/>
      <c r="U55" s="1019"/>
      <c r="V55" s="1019"/>
      <c r="W55" s="1019"/>
      <c r="X55" s="1019"/>
      <c r="Y55" s="1019"/>
      <c r="Z55" s="1019"/>
      <c r="AA55" s="1019"/>
      <c r="AB55" s="1019"/>
      <c r="AC55" s="1019"/>
      <c r="AD55" s="1019"/>
      <c r="AE55" s="1019"/>
      <c r="AF55" s="1019"/>
      <c r="AG55" s="1019"/>
      <c r="AH55" s="1019"/>
      <c r="AI55" s="1019"/>
    </row>
    <row r="56">
      <c r="A56" s="1852">
        <v>44180.0</v>
      </c>
      <c r="B56" s="193" t="s">
        <v>14803</v>
      </c>
      <c r="C56" s="193"/>
      <c r="D56" s="193"/>
      <c r="E56" s="2251">
        <v>42.0</v>
      </c>
      <c r="F56" s="193"/>
      <c r="G56" s="1939" t="s">
        <v>131</v>
      </c>
      <c r="H56" s="1957"/>
      <c r="I56" s="117" t="s">
        <v>14740</v>
      </c>
      <c r="K56" s="456"/>
      <c r="L56" s="456"/>
      <c r="M56" s="456"/>
      <c r="N56" s="2252" t="s">
        <v>646</v>
      </c>
      <c r="O56" s="1818" t="s">
        <v>14804</v>
      </c>
      <c r="P56" s="193" t="s">
        <v>135</v>
      </c>
      <c r="Q56" s="1939" t="s">
        <v>130</v>
      </c>
      <c r="R56" s="193" t="s">
        <v>14805</v>
      </c>
      <c r="S56" s="193" t="s">
        <v>126</v>
      </c>
      <c r="T56" s="1019"/>
      <c r="U56" s="1019"/>
      <c r="V56" s="1019"/>
      <c r="W56" s="1019"/>
      <c r="X56" s="1019"/>
      <c r="Y56" s="1019"/>
      <c r="Z56" s="1019"/>
      <c r="AA56" s="1019"/>
      <c r="AB56" s="1019"/>
      <c r="AC56" s="1019"/>
      <c r="AD56" s="1019"/>
      <c r="AE56" s="1019"/>
      <c r="AF56" s="1019"/>
      <c r="AG56" s="1019"/>
      <c r="AH56" s="1019"/>
      <c r="AI56" s="1019"/>
    </row>
    <row r="57">
      <c r="A57" s="1852">
        <v>44168.0</v>
      </c>
      <c r="B57" s="193" t="s">
        <v>14806</v>
      </c>
      <c r="C57" s="193"/>
      <c r="D57" s="193"/>
      <c r="E57" s="2251">
        <v>27.0</v>
      </c>
      <c r="F57" s="193"/>
      <c r="G57" s="193" t="s">
        <v>127</v>
      </c>
      <c r="H57" s="2277" t="s">
        <v>14807</v>
      </c>
      <c r="I57" s="453" t="s">
        <v>14808</v>
      </c>
      <c r="K57" s="456"/>
      <c r="L57" s="456"/>
      <c r="M57" s="456"/>
      <c r="N57" s="2252" t="s">
        <v>14809</v>
      </c>
      <c r="O57" s="1818" t="s">
        <v>14810</v>
      </c>
      <c r="P57" s="1939" t="s">
        <v>126</v>
      </c>
      <c r="Q57" s="193" t="s">
        <v>127</v>
      </c>
      <c r="R57" s="1957"/>
      <c r="S57" s="1957"/>
      <c r="T57" s="1019"/>
      <c r="U57" s="1019"/>
      <c r="V57" s="1019"/>
      <c r="W57" s="1019"/>
      <c r="X57" s="1019"/>
      <c r="Y57" s="1019"/>
      <c r="Z57" s="1019"/>
      <c r="AA57" s="1019"/>
      <c r="AB57" s="1019"/>
      <c r="AC57" s="1019"/>
      <c r="AD57" s="1019"/>
      <c r="AE57" s="1019"/>
      <c r="AF57" s="1019"/>
      <c r="AG57" s="1019"/>
      <c r="AH57" s="1019"/>
      <c r="AI57" s="1019"/>
    </row>
    <row r="58">
      <c r="A58" s="1852">
        <v>44168.0</v>
      </c>
      <c r="B58" s="193" t="s">
        <v>14811</v>
      </c>
      <c r="C58" s="1957"/>
      <c r="D58" s="1957"/>
      <c r="E58" s="2251" t="s">
        <v>130</v>
      </c>
      <c r="F58" s="193"/>
      <c r="G58" s="193" t="s">
        <v>7065</v>
      </c>
      <c r="H58" s="193" t="s">
        <v>14812</v>
      </c>
      <c r="I58" s="453" t="s">
        <v>14808</v>
      </c>
      <c r="K58" s="457"/>
      <c r="L58" s="457"/>
      <c r="M58" s="457"/>
      <c r="N58" s="2248" t="s">
        <v>130</v>
      </c>
      <c r="O58" s="2000"/>
      <c r="P58" s="193" t="s">
        <v>130</v>
      </c>
      <c r="Q58" s="193" t="s">
        <v>130</v>
      </c>
      <c r="R58" s="1957"/>
      <c r="S58" s="1957"/>
      <c r="T58" s="1019"/>
      <c r="U58" s="1019"/>
      <c r="V58" s="1019"/>
      <c r="W58" s="1019"/>
      <c r="X58" s="1019"/>
      <c r="Y58" s="1019"/>
      <c r="Z58" s="1019"/>
      <c r="AA58" s="1019"/>
      <c r="AB58" s="1019"/>
      <c r="AC58" s="1019"/>
      <c r="AD58" s="1019"/>
      <c r="AE58" s="1019"/>
      <c r="AF58" s="1019"/>
      <c r="AG58" s="1019"/>
      <c r="AH58" s="1019"/>
      <c r="AI58" s="1019"/>
    </row>
    <row r="59">
      <c r="A59" s="1852">
        <v>44168.0</v>
      </c>
      <c r="B59" s="193" t="s">
        <v>14813</v>
      </c>
      <c r="C59" s="1957"/>
      <c r="D59" s="1957"/>
      <c r="E59" s="2251" t="s">
        <v>130</v>
      </c>
      <c r="F59" s="193"/>
      <c r="G59" s="193" t="s">
        <v>7065</v>
      </c>
      <c r="H59" s="193" t="s">
        <v>14814</v>
      </c>
      <c r="I59" s="453" t="s">
        <v>14808</v>
      </c>
      <c r="K59" s="457"/>
      <c r="L59" s="457"/>
      <c r="M59" s="457"/>
      <c r="N59" s="2248" t="s">
        <v>130</v>
      </c>
      <c r="O59" s="2000"/>
      <c r="P59" s="193" t="s">
        <v>130</v>
      </c>
      <c r="Q59" s="193" t="s">
        <v>130</v>
      </c>
      <c r="R59" s="1957"/>
      <c r="S59" s="1957"/>
      <c r="T59" s="1019"/>
      <c r="U59" s="1019"/>
      <c r="V59" s="1019"/>
      <c r="W59" s="1019"/>
      <c r="X59" s="1019"/>
      <c r="Y59" s="1019"/>
      <c r="Z59" s="1019"/>
      <c r="AA59" s="1019"/>
      <c r="AB59" s="1019"/>
      <c r="AC59" s="1019"/>
      <c r="AD59" s="1019"/>
      <c r="AE59" s="1019"/>
      <c r="AF59" s="1019"/>
      <c r="AG59" s="1019"/>
      <c r="AH59" s="1019"/>
      <c r="AI59" s="1019"/>
    </row>
    <row r="60">
      <c r="A60" s="1852">
        <v>44168.0</v>
      </c>
      <c r="B60" s="193" t="s">
        <v>14815</v>
      </c>
      <c r="C60" s="193"/>
      <c r="D60" s="193"/>
      <c r="E60" s="2251">
        <v>25.0</v>
      </c>
      <c r="F60" s="193"/>
      <c r="G60" s="193" t="s">
        <v>127</v>
      </c>
      <c r="H60" s="193" t="s">
        <v>14816</v>
      </c>
      <c r="I60" s="453" t="s">
        <v>14808</v>
      </c>
      <c r="K60" s="456"/>
      <c r="L60" s="456"/>
      <c r="M60" s="456"/>
      <c r="N60" s="2252">
        <v>1000000.0</v>
      </c>
      <c r="O60" s="1818" t="s">
        <v>14817</v>
      </c>
      <c r="P60" s="1939" t="s">
        <v>126</v>
      </c>
      <c r="Q60" s="193" t="s">
        <v>127</v>
      </c>
      <c r="R60" s="1957"/>
      <c r="S60" s="1957"/>
      <c r="T60" s="1019"/>
      <c r="U60" s="1019"/>
      <c r="V60" s="1019"/>
      <c r="W60" s="1019"/>
      <c r="X60" s="1019"/>
      <c r="Y60" s="1019"/>
      <c r="Z60" s="1019"/>
      <c r="AA60" s="1019"/>
      <c r="AB60" s="1019"/>
      <c r="AC60" s="1019"/>
      <c r="AD60" s="1019"/>
      <c r="AE60" s="1019"/>
      <c r="AF60" s="1019"/>
      <c r="AG60" s="1019"/>
      <c r="AH60" s="1019"/>
      <c r="AI60" s="1019"/>
    </row>
    <row r="61">
      <c r="A61" s="1852">
        <v>44168.0</v>
      </c>
      <c r="B61" s="193" t="s">
        <v>14818</v>
      </c>
      <c r="C61" s="1957"/>
      <c r="D61" s="1957"/>
      <c r="E61" s="2251" t="s">
        <v>130</v>
      </c>
      <c r="F61" s="193"/>
      <c r="G61" s="193" t="s">
        <v>7065</v>
      </c>
      <c r="H61" s="1957"/>
      <c r="I61" s="453" t="s">
        <v>14808</v>
      </c>
      <c r="K61" s="457"/>
      <c r="L61" s="457"/>
      <c r="M61" s="457"/>
      <c r="N61" s="2248" t="s">
        <v>130</v>
      </c>
      <c r="O61" s="2000"/>
      <c r="P61" s="193" t="s">
        <v>130</v>
      </c>
      <c r="Q61" s="193" t="s">
        <v>130</v>
      </c>
      <c r="R61" s="1957"/>
      <c r="S61" s="1957"/>
      <c r="T61" s="1019"/>
      <c r="U61" s="1019"/>
      <c r="V61" s="1019"/>
      <c r="W61" s="1019"/>
      <c r="X61" s="1019"/>
      <c r="Y61" s="1019"/>
      <c r="Z61" s="1019"/>
      <c r="AA61" s="1019"/>
      <c r="AB61" s="1019"/>
      <c r="AC61" s="1019"/>
      <c r="AD61" s="1019"/>
      <c r="AE61" s="1019"/>
      <c r="AF61" s="1019"/>
      <c r="AG61" s="1019"/>
      <c r="AH61" s="1019"/>
      <c r="AI61" s="1019"/>
    </row>
    <row r="62">
      <c r="A62" s="1852">
        <v>44168.0</v>
      </c>
      <c r="B62" s="193" t="s">
        <v>14819</v>
      </c>
      <c r="C62" s="1957"/>
      <c r="D62" s="1957"/>
      <c r="E62" s="2251" t="s">
        <v>130</v>
      </c>
      <c r="F62" s="193"/>
      <c r="G62" s="193" t="s">
        <v>7065</v>
      </c>
      <c r="H62" s="193" t="s">
        <v>14820</v>
      </c>
      <c r="I62" s="453" t="s">
        <v>14808</v>
      </c>
      <c r="K62" s="457"/>
      <c r="L62" s="457"/>
      <c r="M62" s="457"/>
      <c r="N62" s="2248" t="s">
        <v>130</v>
      </c>
      <c r="O62" s="2000"/>
      <c r="P62" s="193" t="s">
        <v>130</v>
      </c>
      <c r="Q62" s="193" t="s">
        <v>130</v>
      </c>
      <c r="R62" s="1957"/>
      <c r="S62" s="1957"/>
      <c r="T62" s="1019"/>
      <c r="U62" s="1019"/>
      <c r="V62" s="1019"/>
      <c r="W62" s="1019"/>
      <c r="X62" s="1019"/>
      <c r="Y62" s="1019"/>
      <c r="Z62" s="1019"/>
      <c r="AA62" s="1019"/>
      <c r="AB62" s="1019"/>
      <c r="AC62" s="1019"/>
      <c r="AD62" s="1019"/>
      <c r="AE62" s="1019"/>
      <c r="AF62" s="1019"/>
      <c r="AG62" s="1019"/>
      <c r="AH62" s="1019"/>
      <c r="AI62" s="1019"/>
    </row>
    <row r="63">
      <c r="A63" s="1852">
        <v>44168.0</v>
      </c>
      <c r="B63" s="193" t="s">
        <v>14821</v>
      </c>
      <c r="C63" s="1957"/>
      <c r="D63" s="1957"/>
      <c r="E63" s="2251" t="s">
        <v>130</v>
      </c>
      <c r="F63" s="193"/>
      <c r="G63" s="193" t="s">
        <v>7065</v>
      </c>
      <c r="H63" s="193" t="s">
        <v>14822</v>
      </c>
      <c r="I63" s="453" t="s">
        <v>14808</v>
      </c>
      <c r="K63" s="457"/>
      <c r="L63" s="457"/>
      <c r="M63" s="457"/>
      <c r="N63" s="2248" t="s">
        <v>130</v>
      </c>
      <c r="O63" s="2000"/>
      <c r="P63" s="193" t="s">
        <v>130</v>
      </c>
      <c r="Q63" s="193" t="s">
        <v>130</v>
      </c>
      <c r="R63" s="1957"/>
      <c r="S63" s="1957"/>
      <c r="T63" s="1019"/>
      <c r="U63" s="1019"/>
      <c r="V63" s="1019"/>
      <c r="W63" s="1019"/>
      <c r="X63" s="1019"/>
      <c r="Y63" s="1019"/>
      <c r="Z63" s="1019"/>
      <c r="AA63" s="1019"/>
      <c r="AB63" s="1019"/>
      <c r="AC63" s="1019"/>
      <c r="AD63" s="1019"/>
      <c r="AE63" s="1019"/>
      <c r="AF63" s="1019"/>
      <c r="AG63" s="1019"/>
      <c r="AH63" s="1019"/>
      <c r="AI63" s="1019"/>
    </row>
    <row r="64">
      <c r="A64" s="1852">
        <v>44168.0</v>
      </c>
      <c r="B64" s="193" t="s">
        <v>14823</v>
      </c>
      <c r="C64" s="1957"/>
      <c r="D64" s="1957"/>
      <c r="E64" s="2251" t="s">
        <v>130</v>
      </c>
      <c r="F64" s="193"/>
      <c r="G64" s="193" t="s">
        <v>7065</v>
      </c>
      <c r="H64" s="193" t="s">
        <v>14824</v>
      </c>
      <c r="I64" s="453" t="s">
        <v>14808</v>
      </c>
      <c r="K64" s="457"/>
      <c r="L64" s="457"/>
      <c r="M64" s="457"/>
      <c r="N64" s="2248" t="s">
        <v>130</v>
      </c>
      <c r="O64" s="2000"/>
      <c r="P64" s="193" t="s">
        <v>130</v>
      </c>
      <c r="Q64" s="193" t="s">
        <v>130</v>
      </c>
      <c r="R64" s="1957"/>
      <c r="S64" s="1957"/>
      <c r="T64" s="1019"/>
      <c r="U64" s="1019"/>
      <c r="V64" s="1019"/>
      <c r="W64" s="1019"/>
      <c r="X64" s="1019"/>
      <c r="Y64" s="1019"/>
      <c r="Z64" s="1019"/>
      <c r="AA64" s="1019"/>
      <c r="AB64" s="1019"/>
      <c r="AC64" s="1019"/>
      <c r="AD64" s="1019"/>
      <c r="AE64" s="1019"/>
      <c r="AF64" s="1019"/>
      <c r="AG64" s="1019"/>
      <c r="AH64" s="1019"/>
      <c r="AI64" s="1019"/>
    </row>
    <row r="65">
      <c r="A65" s="2250">
        <v>44169.0</v>
      </c>
      <c r="B65" s="2277" t="s">
        <v>14825</v>
      </c>
      <c r="C65" s="193"/>
      <c r="D65" s="193"/>
      <c r="E65" s="2251">
        <v>41.0</v>
      </c>
      <c r="F65" s="193"/>
      <c r="G65" s="193" t="s">
        <v>127</v>
      </c>
      <c r="H65" s="193" t="s">
        <v>14826</v>
      </c>
      <c r="I65" s="193" t="s">
        <v>14808</v>
      </c>
      <c r="K65" s="456"/>
      <c r="L65" s="456"/>
      <c r="M65" s="456"/>
      <c r="N65" s="2252">
        <v>1200000.0</v>
      </c>
      <c r="O65" s="1818" t="s">
        <v>14827</v>
      </c>
      <c r="P65" s="1939" t="s">
        <v>126</v>
      </c>
      <c r="Q65" s="193" t="s">
        <v>127</v>
      </c>
      <c r="R65" s="1957"/>
      <c r="S65" s="1957"/>
      <c r="T65" s="1019"/>
      <c r="U65" s="1019"/>
      <c r="V65" s="1019"/>
      <c r="W65" s="1019"/>
      <c r="X65" s="1019"/>
      <c r="Y65" s="1019"/>
      <c r="Z65" s="1019"/>
      <c r="AA65" s="1019"/>
      <c r="AB65" s="1019"/>
      <c r="AC65" s="1019"/>
      <c r="AD65" s="1019"/>
      <c r="AE65" s="1019"/>
      <c r="AF65" s="1019"/>
      <c r="AG65" s="1019"/>
      <c r="AH65" s="1019"/>
      <c r="AI65" s="1019"/>
    </row>
    <row r="66">
      <c r="A66" s="2250">
        <v>44179.0</v>
      </c>
      <c r="B66" s="193" t="s">
        <v>14828</v>
      </c>
      <c r="C66" s="193"/>
      <c r="D66" s="193"/>
      <c r="E66" s="2251">
        <v>34.0</v>
      </c>
      <c r="F66" s="193"/>
      <c r="G66" s="1939" t="s">
        <v>131</v>
      </c>
      <c r="H66" s="193" t="s">
        <v>14829</v>
      </c>
      <c r="I66" s="453" t="s">
        <v>14830</v>
      </c>
      <c r="K66" s="456"/>
      <c r="L66" s="456"/>
      <c r="M66" s="456"/>
      <c r="N66" s="2252">
        <v>1500000.0</v>
      </c>
      <c r="O66" s="1818" t="s">
        <v>14831</v>
      </c>
      <c r="P66" s="1939" t="s">
        <v>126</v>
      </c>
      <c r="Q66" s="193" t="s">
        <v>135</v>
      </c>
      <c r="R66" s="193" t="s">
        <v>14832</v>
      </c>
      <c r="S66" s="193" t="s">
        <v>126</v>
      </c>
      <c r="T66" s="1019"/>
      <c r="U66" s="1019"/>
      <c r="V66" s="1019"/>
      <c r="W66" s="1019"/>
      <c r="X66" s="1019"/>
      <c r="Y66" s="1019"/>
      <c r="Z66" s="1019"/>
      <c r="AA66" s="1019"/>
      <c r="AB66" s="1019"/>
      <c r="AC66" s="1019"/>
      <c r="AD66" s="1019"/>
      <c r="AE66" s="1019"/>
      <c r="AF66" s="1019"/>
      <c r="AG66" s="1019"/>
      <c r="AH66" s="1019"/>
      <c r="AI66" s="1019"/>
    </row>
    <row r="67">
      <c r="A67" s="2250">
        <v>44172.0</v>
      </c>
      <c r="B67" s="193" t="s">
        <v>14833</v>
      </c>
      <c r="C67" s="193"/>
      <c r="D67" s="193"/>
      <c r="E67" s="2251">
        <v>22.0</v>
      </c>
      <c r="F67" s="193"/>
      <c r="G67" s="1939" t="s">
        <v>131</v>
      </c>
      <c r="H67" s="193" t="s">
        <v>14834</v>
      </c>
      <c r="I67" s="453" t="s">
        <v>14808</v>
      </c>
      <c r="K67" s="456"/>
      <c r="L67" s="456"/>
      <c r="M67" s="456"/>
      <c r="N67" s="2252">
        <v>600000.0</v>
      </c>
      <c r="O67" s="1818" t="s">
        <v>14835</v>
      </c>
      <c r="P67" s="193" t="s">
        <v>135</v>
      </c>
      <c r="Q67" s="1939" t="s">
        <v>130</v>
      </c>
      <c r="R67" s="1957"/>
      <c r="S67" s="1957"/>
      <c r="T67" s="1019"/>
      <c r="U67" s="1019"/>
      <c r="V67" s="1019"/>
      <c r="W67" s="1019"/>
      <c r="X67" s="1019"/>
      <c r="Y67" s="1019"/>
      <c r="Z67" s="1019"/>
      <c r="AA67" s="1019"/>
      <c r="AB67" s="1019"/>
      <c r="AC67" s="1019"/>
      <c r="AD67" s="1019"/>
      <c r="AE67" s="1019"/>
      <c r="AF67" s="1019"/>
      <c r="AG67" s="1019"/>
      <c r="AH67" s="1019"/>
      <c r="AI67" s="1019"/>
    </row>
    <row r="68">
      <c r="A68" s="2250">
        <v>44173.0</v>
      </c>
      <c r="B68" s="193" t="s">
        <v>14836</v>
      </c>
      <c r="C68" s="193"/>
      <c r="D68" s="193"/>
      <c r="E68" s="2251">
        <v>27.0</v>
      </c>
      <c r="F68" s="193"/>
      <c r="G68" s="193" t="s">
        <v>127</v>
      </c>
      <c r="H68" s="193" t="s">
        <v>14837</v>
      </c>
      <c r="I68" s="453" t="s">
        <v>14808</v>
      </c>
      <c r="K68" s="456"/>
      <c r="L68" s="456"/>
      <c r="M68" s="456"/>
      <c r="N68" s="2252">
        <v>2250000.0</v>
      </c>
      <c r="O68" s="1818" t="s">
        <v>14838</v>
      </c>
      <c r="P68" s="1939" t="s">
        <v>126</v>
      </c>
      <c r="Q68" s="193" t="s">
        <v>127</v>
      </c>
      <c r="R68" s="1957"/>
      <c r="S68" s="1957"/>
      <c r="T68" s="1019"/>
      <c r="U68" s="1019"/>
      <c r="V68" s="1019"/>
      <c r="W68" s="1019"/>
      <c r="X68" s="1019"/>
      <c r="Y68" s="1019"/>
      <c r="Z68" s="1019"/>
      <c r="AA68" s="1019"/>
      <c r="AB68" s="1019"/>
      <c r="AC68" s="1019"/>
      <c r="AD68" s="1019"/>
      <c r="AE68" s="1019"/>
      <c r="AF68" s="1019"/>
      <c r="AG68" s="1019"/>
      <c r="AH68" s="1019"/>
      <c r="AI68" s="1019"/>
    </row>
    <row r="69">
      <c r="A69" s="2025">
        <v>44896.0</v>
      </c>
      <c r="B69" s="524" t="s">
        <v>14839</v>
      </c>
      <c r="C69" s="1019"/>
      <c r="D69" s="1019"/>
      <c r="E69" s="2251" t="s">
        <v>130</v>
      </c>
      <c r="F69" s="1019"/>
      <c r="G69" s="193" t="s">
        <v>7065</v>
      </c>
      <c r="H69" s="524" t="s">
        <v>14840</v>
      </c>
      <c r="I69" s="457"/>
      <c r="K69" s="457"/>
      <c r="L69" s="457"/>
      <c r="M69" s="457"/>
      <c r="N69" s="2248" t="s">
        <v>130</v>
      </c>
      <c r="O69" s="2278"/>
      <c r="P69" s="193" t="s">
        <v>130</v>
      </c>
      <c r="Q69" s="193" t="s">
        <v>130</v>
      </c>
      <c r="R69" s="1019"/>
      <c r="S69" s="1019"/>
      <c r="T69" s="1019"/>
      <c r="U69" s="1019"/>
      <c r="V69" s="1019"/>
      <c r="W69" s="1019"/>
      <c r="X69" s="1019"/>
      <c r="Y69" s="1019"/>
      <c r="Z69" s="1019"/>
      <c r="AA69" s="1019"/>
      <c r="AB69" s="1019"/>
      <c r="AC69" s="1019"/>
      <c r="AD69" s="1019"/>
      <c r="AE69" s="1019"/>
      <c r="AF69" s="1019"/>
      <c r="AG69" s="1019"/>
      <c r="AH69" s="1019"/>
      <c r="AI69" s="1019"/>
    </row>
    <row r="70">
      <c r="A70" s="2025">
        <v>44174.0</v>
      </c>
      <c r="B70" s="524" t="s">
        <v>14841</v>
      </c>
      <c r="C70" s="524"/>
      <c r="D70" s="524"/>
      <c r="E70" s="1017">
        <v>38.0</v>
      </c>
      <c r="F70" s="524"/>
      <c r="G70" s="193" t="s">
        <v>127</v>
      </c>
      <c r="H70" s="524" t="s">
        <v>14842</v>
      </c>
      <c r="I70" s="456" t="s">
        <v>14843</v>
      </c>
      <c r="K70" s="456"/>
      <c r="L70" s="456"/>
      <c r="M70" s="456"/>
      <c r="N70" s="2279" t="s">
        <v>2674</v>
      </c>
      <c r="O70" s="2280" t="s">
        <v>14844</v>
      </c>
      <c r="P70" s="1939" t="s">
        <v>126</v>
      </c>
      <c r="Q70" s="193" t="s">
        <v>127</v>
      </c>
      <c r="R70" s="524" t="s">
        <v>14845</v>
      </c>
      <c r="S70" s="1019"/>
      <c r="T70" s="1019"/>
      <c r="U70" s="1019"/>
      <c r="V70" s="1019"/>
      <c r="W70" s="1019"/>
      <c r="X70" s="1019"/>
      <c r="Y70" s="1019"/>
      <c r="Z70" s="1019"/>
      <c r="AA70" s="1019"/>
      <c r="AB70" s="1019"/>
      <c r="AC70" s="1019"/>
      <c r="AD70" s="1019"/>
      <c r="AE70" s="1019"/>
      <c r="AF70" s="1019"/>
      <c r="AG70" s="1019"/>
      <c r="AH70" s="1019"/>
      <c r="AI70" s="1019"/>
    </row>
    <row r="71">
      <c r="A71" s="2025">
        <v>44175.0</v>
      </c>
      <c r="B71" s="2281" t="s">
        <v>13632</v>
      </c>
      <c r="C71" s="524"/>
      <c r="D71" s="524"/>
      <c r="E71" s="1017">
        <v>33.0</v>
      </c>
      <c r="F71" s="524"/>
      <c r="G71" s="1939" t="s">
        <v>131</v>
      </c>
      <c r="H71" s="524" t="s">
        <v>14846</v>
      </c>
      <c r="I71" s="456" t="s">
        <v>14843</v>
      </c>
      <c r="K71" s="456"/>
      <c r="L71" s="456"/>
      <c r="M71" s="456"/>
      <c r="N71" s="2279" t="s">
        <v>2425</v>
      </c>
      <c r="O71" s="2280" t="s">
        <v>14847</v>
      </c>
      <c r="P71" s="1939" t="s">
        <v>126</v>
      </c>
      <c r="Q71" s="524" t="s">
        <v>135</v>
      </c>
      <c r="R71" s="524" t="s">
        <v>14848</v>
      </c>
      <c r="S71" s="524" t="s">
        <v>126</v>
      </c>
      <c r="T71" s="1019"/>
      <c r="U71" s="1019"/>
      <c r="V71" s="1019"/>
      <c r="W71" s="1019"/>
      <c r="X71" s="1019"/>
      <c r="Y71" s="1019"/>
      <c r="Z71" s="1019"/>
      <c r="AA71" s="1019"/>
      <c r="AB71" s="1019"/>
      <c r="AC71" s="1019"/>
      <c r="AD71" s="1019"/>
      <c r="AE71" s="1019"/>
      <c r="AF71" s="1019"/>
      <c r="AG71" s="1019"/>
      <c r="AH71" s="1019"/>
      <c r="AI71" s="1019"/>
    </row>
    <row r="72">
      <c r="A72" s="2025">
        <v>44175.0</v>
      </c>
      <c r="B72" s="524" t="s">
        <v>14849</v>
      </c>
      <c r="C72" s="524"/>
      <c r="D72" s="524"/>
      <c r="E72" s="1017">
        <v>31.0</v>
      </c>
      <c r="F72" s="524"/>
      <c r="G72" s="1939" t="s">
        <v>131</v>
      </c>
      <c r="H72" s="524" t="s">
        <v>14850</v>
      </c>
      <c r="I72" s="456" t="s">
        <v>14851</v>
      </c>
      <c r="K72" s="456"/>
      <c r="L72" s="456"/>
      <c r="M72" s="456"/>
      <c r="N72" s="2279" t="s">
        <v>2629</v>
      </c>
      <c r="O72" s="2280" t="s">
        <v>14852</v>
      </c>
      <c r="P72" s="524" t="s">
        <v>135</v>
      </c>
      <c r="Q72" s="1939" t="s">
        <v>130</v>
      </c>
      <c r="R72" s="524" t="s">
        <v>14853</v>
      </c>
      <c r="S72" s="1019"/>
      <c r="T72" s="1019"/>
      <c r="U72" s="1019"/>
      <c r="V72" s="1019"/>
      <c r="W72" s="1019"/>
      <c r="X72" s="1019"/>
      <c r="Y72" s="1019"/>
      <c r="Z72" s="1019"/>
      <c r="AA72" s="1019"/>
      <c r="AB72" s="1019"/>
      <c r="AC72" s="1019"/>
      <c r="AD72" s="1019"/>
      <c r="AE72" s="1019"/>
      <c r="AF72" s="1019"/>
      <c r="AG72" s="1019"/>
      <c r="AH72" s="1019"/>
      <c r="AI72" s="1019"/>
    </row>
    <row r="73">
      <c r="A73" s="2025">
        <v>44179.0</v>
      </c>
      <c r="B73" s="524" t="s">
        <v>14854</v>
      </c>
      <c r="C73" s="524"/>
      <c r="D73" s="524"/>
      <c r="E73" s="1017">
        <v>29.0</v>
      </c>
      <c r="F73" s="524"/>
      <c r="G73" s="193" t="s">
        <v>127</v>
      </c>
      <c r="H73" s="524" t="s">
        <v>14855</v>
      </c>
      <c r="I73" s="456" t="s">
        <v>14851</v>
      </c>
      <c r="K73" s="456"/>
      <c r="L73" s="456"/>
      <c r="M73" s="456"/>
      <c r="N73" s="2279" t="s">
        <v>578</v>
      </c>
      <c r="O73" s="2280" t="s">
        <v>14856</v>
      </c>
      <c r="P73" s="1939" t="s">
        <v>126</v>
      </c>
      <c r="Q73" s="193" t="s">
        <v>127</v>
      </c>
      <c r="R73" s="524" t="s">
        <v>14857</v>
      </c>
      <c r="S73" s="1019"/>
      <c r="T73" s="1019"/>
      <c r="U73" s="1019"/>
      <c r="V73" s="1019"/>
      <c r="W73" s="1019"/>
      <c r="X73" s="1019"/>
      <c r="Y73" s="1019"/>
      <c r="Z73" s="1019"/>
      <c r="AA73" s="1019"/>
      <c r="AB73" s="1019"/>
      <c r="AC73" s="1019"/>
      <c r="AD73" s="1019"/>
      <c r="AE73" s="1019"/>
      <c r="AF73" s="1019"/>
      <c r="AG73" s="1019"/>
      <c r="AH73" s="1019"/>
      <c r="AI73" s="1019"/>
    </row>
    <row r="74">
      <c r="A74" s="2025">
        <v>44179.0</v>
      </c>
      <c r="B74" s="524" t="s">
        <v>14858</v>
      </c>
      <c r="C74" s="524"/>
      <c r="D74" s="524"/>
      <c r="E74" s="1017">
        <v>31.0</v>
      </c>
      <c r="F74" s="524"/>
      <c r="G74" s="1939" t="s">
        <v>131</v>
      </c>
      <c r="H74" s="524" t="s">
        <v>14859</v>
      </c>
      <c r="I74" s="456" t="s">
        <v>14851</v>
      </c>
      <c r="K74" s="456"/>
      <c r="L74" s="456"/>
      <c r="M74" s="456"/>
      <c r="N74" s="2279" t="s">
        <v>877</v>
      </c>
      <c r="O74" s="2280" t="s">
        <v>14860</v>
      </c>
      <c r="P74" s="524" t="s">
        <v>135</v>
      </c>
      <c r="Q74" s="1939" t="s">
        <v>130</v>
      </c>
      <c r="R74" s="524" t="s">
        <v>14861</v>
      </c>
      <c r="S74" s="1019"/>
      <c r="T74" s="1019"/>
      <c r="U74" s="1019"/>
      <c r="V74" s="1019"/>
      <c r="W74" s="1019"/>
      <c r="X74" s="1019"/>
      <c r="Y74" s="1019"/>
      <c r="Z74" s="1019"/>
      <c r="AA74" s="1019"/>
      <c r="AB74" s="1019"/>
      <c r="AC74" s="1019"/>
      <c r="AD74" s="1019"/>
      <c r="AE74" s="1019"/>
      <c r="AF74" s="1019"/>
      <c r="AG74" s="1019"/>
      <c r="AH74" s="1019"/>
      <c r="AI74" s="1019"/>
    </row>
    <row r="75">
      <c r="A75" s="2282">
        <v>44179.0</v>
      </c>
      <c r="B75" s="1161" t="s">
        <v>14862</v>
      </c>
      <c r="C75" s="157"/>
      <c r="D75" s="157"/>
      <c r="E75" s="2251" t="s">
        <v>130</v>
      </c>
      <c r="F75" s="1161"/>
      <c r="G75" s="1161" t="s">
        <v>678</v>
      </c>
      <c r="H75" s="157"/>
      <c r="I75" s="445"/>
      <c r="K75" s="445"/>
      <c r="L75" s="445"/>
      <c r="M75" s="445"/>
      <c r="N75" s="2248" t="s">
        <v>130</v>
      </c>
      <c r="O75" s="2283"/>
      <c r="P75" s="193" t="s">
        <v>678</v>
      </c>
      <c r="Q75" s="193" t="s">
        <v>130</v>
      </c>
      <c r="R75" s="1161" t="s">
        <v>14863</v>
      </c>
      <c r="S75" s="157"/>
      <c r="T75" s="157"/>
      <c r="U75" s="157"/>
      <c r="V75" s="157"/>
      <c r="W75" s="157"/>
      <c r="X75" s="157"/>
      <c r="Y75" s="157"/>
      <c r="Z75" s="157"/>
      <c r="AA75" s="157"/>
      <c r="AB75" s="157"/>
      <c r="AC75" s="157"/>
      <c r="AD75" s="157"/>
      <c r="AE75" s="157"/>
      <c r="AF75" s="157"/>
      <c r="AG75" s="157"/>
      <c r="AH75" s="157"/>
      <c r="AI75" s="157"/>
    </row>
    <row r="76">
      <c r="A76" s="2025">
        <v>44180.0</v>
      </c>
      <c r="B76" s="524" t="s">
        <v>14864</v>
      </c>
      <c r="C76" s="1019"/>
      <c r="D76" s="1019"/>
      <c r="E76" s="2251" t="s">
        <v>130</v>
      </c>
      <c r="F76" s="524"/>
      <c r="G76" s="193" t="s">
        <v>7065</v>
      </c>
      <c r="H76" s="1019"/>
      <c r="I76" s="456" t="s">
        <v>14843</v>
      </c>
      <c r="K76" s="457"/>
      <c r="L76" s="457"/>
      <c r="M76" s="457"/>
      <c r="N76" s="2248" t="s">
        <v>130</v>
      </c>
      <c r="O76" s="2280" t="s">
        <v>14865</v>
      </c>
      <c r="P76" s="193" t="s">
        <v>130</v>
      </c>
      <c r="Q76" s="193" t="s">
        <v>130</v>
      </c>
      <c r="R76" s="1019"/>
      <c r="S76" s="1019"/>
      <c r="T76" s="1019"/>
      <c r="U76" s="1019"/>
      <c r="V76" s="1019"/>
      <c r="W76" s="1019"/>
      <c r="X76" s="1019"/>
      <c r="Y76" s="1019"/>
      <c r="Z76" s="1019"/>
      <c r="AA76" s="1019"/>
      <c r="AB76" s="1019"/>
      <c r="AC76" s="1019"/>
      <c r="AD76" s="1019"/>
      <c r="AE76" s="1019"/>
      <c r="AF76" s="1019"/>
      <c r="AG76" s="1019"/>
      <c r="AH76" s="1019"/>
      <c r="AI76" s="1019"/>
    </row>
    <row r="77">
      <c r="A77" s="2025">
        <v>44180.0</v>
      </c>
      <c r="B77" s="524" t="s">
        <v>14866</v>
      </c>
      <c r="C77" s="524"/>
      <c r="D77" s="524"/>
      <c r="E77" s="1017">
        <v>39.0</v>
      </c>
      <c r="F77" s="524"/>
      <c r="G77" s="1939" t="s">
        <v>131</v>
      </c>
      <c r="H77" s="524" t="s">
        <v>8835</v>
      </c>
      <c r="I77" s="456" t="s">
        <v>14843</v>
      </c>
      <c r="K77" s="456"/>
      <c r="L77" s="456"/>
      <c r="M77" s="456"/>
      <c r="N77" s="2279" t="s">
        <v>2219</v>
      </c>
      <c r="O77" s="2280" t="s">
        <v>14867</v>
      </c>
      <c r="P77" s="524" t="s">
        <v>135</v>
      </c>
      <c r="Q77" s="1939" t="s">
        <v>130</v>
      </c>
      <c r="R77" s="524" t="s">
        <v>14868</v>
      </c>
      <c r="S77" s="524" t="s">
        <v>126</v>
      </c>
      <c r="T77" s="1019"/>
      <c r="U77" s="1019"/>
      <c r="V77" s="1019"/>
      <c r="W77" s="1019"/>
      <c r="X77" s="1019"/>
      <c r="Y77" s="1019"/>
      <c r="Z77" s="1019"/>
      <c r="AA77" s="1019"/>
      <c r="AB77" s="1019"/>
      <c r="AC77" s="1019"/>
      <c r="AD77" s="1019"/>
      <c r="AE77" s="1019"/>
      <c r="AF77" s="1019"/>
      <c r="AG77" s="1019"/>
      <c r="AH77" s="1019"/>
      <c r="AI77" s="1019"/>
    </row>
    <row r="78">
      <c r="A78" s="2025">
        <v>44180.0</v>
      </c>
      <c r="B78" s="524" t="s">
        <v>14869</v>
      </c>
      <c r="C78" s="1019"/>
      <c r="D78" s="1019"/>
      <c r="E78" s="2251" t="s">
        <v>130</v>
      </c>
      <c r="F78" s="524"/>
      <c r="G78" s="193" t="s">
        <v>7065</v>
      </c>
      <c r="H78" s="1019"/>
      <c r="I78" s="456" t="s">
        <v>14843</v>
      </c>
      <c r="K78" s="457"/>
      <c r="L78" s="457"/>
      <c r="M78" s="457"/>
      <c r="N78" s="2248" t="s">
        <v>130</v>
      </c>
      <c r="O78" s="2280" t="s">
        <v>14870</v>
      </c>
      <c r="P78" s="193" t="s">
        <v>130</v>
      </c>
      <c r="Q78" s="193" t="s">
        <v>130</v>
      </c>
      <c r="R78" s="524" t="s">
        <v>14871</v>
      </c>
      <c r="S78" s="1019"/>
      <c r="T78" s="1019"/>
      <c r="U78" s="1019"/>
      <c r="V78" s="1019"/>
      <c r="W78" s="1019"/>
      <c r="X78" s="1019"/>
      <c r="Y78" s="1019"/>
      <c r="Z78" s="1019"/>
      <c r="AA78" s="1019"/>
      <c r="AB78" s="1019"/>
      <c r="AC78" s="1019"/>
      <c r="AD78" s="1019"/>
      <c r="AE78" s="1019"/>
      <c r="AF78" s="1019"/>
      <c r="AG78" s="1019"/>
      <c r="AH78" s="1019"/>
      <c r="AI78" s="1019"/>
    </row>
    <row r="79">
      <c r="A79" s="2025">
        <v>44180.0</v>
      </c>
      <c r="B79" s="524" t="s">
        <v>14872</v>
      </c>
      <c r="C79" s="524"/>
      <c r="D79" s="524"/>
      <c r="E79" s="1017">
        <v>32.0</v>
      </c>
      <c r="F79" s="524"/>
      <c r="G79" s="193" t="s">
        <v>127</v>
      </c>
      <c r="H79" s="524" t="s">
        <v>14873</v>
      </c>
      <c r="I79" s="456" t="s">
        <v>14843</v>
      </c>
      <c r="K79" s="456"/>
      <c r="L79" s="456"/>
      <c r="M79" s="456"/>
      <c r="N79" s="2279" t="s">
        <v>14874</v>
      </c>
      <c r="O79" s="2280" t="s">
        <v>14875</v>
      </c>
      <c r="P79" s="1939" t="s">
        <v>126</v>
      </c>
      <c r="Q79" s="193" t="s">
        <v>127</v>
      </c>
      <c r="R79" s="524" t="s">
        <v>14876</v>
      </c>
      <c r="S79" s="1019"/>
      <c r="T79" s="1019"/>
      <c r="U79" s="1019"/>
      <c r="V79" s="1019"/>
      <c r="W79" s="1019"/>
      <c r="X79" s="1019"/>
      <c r="Y79" s="1019"/>
      <c r="Z79" s="1019"/>
      <c r="AA79" s="1019"/>
      <c r="AB79" s="1019"/>
      <c r="AC79" s="1019"/>
      <c r="AD79" s="1019"/>
      <c r="AE79" s="1019"/>
      <c r="AF79" s="1019"/>
      <c r="AG79" s="1019"/>
      <c r="AH79" s="1019"/>
      <c r="AI79" s="1019"/>
    </row>
    <row r="80">
      <c r="A80" s="2025">
        <v>44182.0</v>
      </c>
      <c r="B80" s="524" t="s">
        <v>14877</v>
      </c>
      <c r="C80" s="1019"/>
      <c r="D80" s="1019"/>
      <c r="E80" s="2251" t="s">
        <v>130</v>
      </c>
      <c r="F80" s="524"/>
      <c r="G80" s="524" t="s">
        <v>326</v>
      </c>
      <c r="H80" s="524" t="s">
        <v>14878</v>
      </c>
      <c r="I80" s="456" t="s">
        <v>14843</v>
      </c>
      <c r="K80" s="456"/>
      <c r="L80" s="456"/>
      <c r="M80" s="456"/>
      <c r="N80" s="2279" t="s">
        <v>10048</v>
      </c>
      <c r="O80" s="2280" t="s">
        <v>14879</v>
      </c>
      <c r="P80" s="193" t="s">
        <v>360</v>
      </c>
      <c r="Q80" s="524" t="s">
        <v>130</v>
      </c>
      <c r="R80" s="524" t="s">
        <v>14880</v>
      </c>
      <c r="S80" s="524"/>
      <c r="T80" s="1019"/>
      <c r="U80" s="1019"/>
      <c r="V80" s="1019"/>
      <c r="W80" s="1019"/>
      <c r="X80" s="1019"/>
      <c r="Y80" s="1019"/>
      <c r="Z80" s="1019"/>
      <c r="AA80" s="1019"/>
      <c r="AB80" s="1019"/>
      <c r="AC80" s="1019"/>
      <c r="AD80" s="1019"/>
      <c r="AE80" s="1019"/>
      <c r="AF80" s="1019"/>
      <c r="AG80" s="1019"/>
      <c r="AH80" s="1019"/>
      <c r="AI80" s="1019"/>
    </row>
    <row r="81">
      <c r="A81" s="2025">
        <v>44187.0</v>
      </c>
      <c r="B81" s="524" t="s">
        <v>14881</v>
      </c>
      <c r="C81" s="524"/>
      <c r="D81" s="524"/>
      <c r="E81" s="1017">
        <v>33.0</v>
      </c>
      <c r="F81" s="524"/>
      <c r="G81" s="193" t="s">
        <v>127</v>
      </c>
      <c r="H81" s="524" t="s">
        <v>14882</v>
      </c>
      <c r="I81" s="456" t="s">
        <v>14843</v>
      </c>
      <c r="K81" s="456"/>
      <c r="L81" s="456"/>
      <c r="M81" s="456"/>
      <c r="N81" s="2279" t="s">
        <v>2425</v>
      </c>
      <c r="O81" s="2280" t="s">
        <v>14883</v>
      </c>
      <c r="P81" s="1939" t="s">
        <v>126</v>
      </c>
      <c r="Q81" s="193" t="s">
        <v>127</v>
      </c>
      <c r="R81" s="524" t="s">
        <v>14884</v>
      </c>
      <c r="S81" s="1019"/>
      <c r="T81" s="1019"/>
      <c r="U81" s="1019"/>
      <c r="V81" s="1019"/>
      <c r="W81" s="1019"/>
      <c r="X81" s="1019"/>
      <c r="Y81" s="1019"/>
      <c r="Z81" s="1019"/>
      <c r="AA81" s="1019"/>
      <c r="AB81" s="1019"/>
      <c r="AC81" s="1019"/>
      <c r="AD81" s="1019"/>
      <c r="AE81" s="1019"/>
      <c r="AF81" s="1019"/>
      <c r="AG81" s="1019"/>
      <c r="AH81" s="1019"/>
      <c r="AI81" s="1019"/>
    </row>
    <row r="82">
      <c r="A82" s="2025">
        <v>44189.0</v>
      </c>
      <c r="B82" s="524" t="s">
        <v>14885</v>
      </c>
      <c r="C82" s="524"/>
      <c r="D82" s="524"/>
      <c r="E82" s="1017">
        <v>24.0</v>
      </c>
      <c r="F82" s="524"/>
      <c r="G82" s="1939" t="s">
        <v>131</v>
      </c>
      <c r="H82" s="524" t="s">
        <v>14886</v>
      </c>
      <c r="I82" s="456" t="s">
        <v>14887</v>
      </c>
      <c r="K82" s="456"/>
      <c r="L82" s="456"/>
      <c r="M82" s="456"/>
      <c r="N82" s="2279" t="s">
        <v>4673</v>
      </c>
      <c r="O82" s="2280" t="s">
        <v>14888</v>
      </c>
      <c r="P82" s="524" t="s">
        <v>135</v>
      </c>
      <c r="Q82" s="1939" t="s">
        <v>130</v>
      </c>
      <c r="R82" s="524" t="s">
        <v>14889</v>
      </c>
      <c r="S82" s="1019"/>
      <c r="T82" s="1019"/>
      <c r="U82" s="1019"/>
      <c r="V82" s="1019"/>
      <c r="W82" s="1019"/>
      <c r="X82" s="1019"/>
      <c r="Y82" s="1019"/>
      <c r="Z82" s="1019"/>
      <c r="AA82" s="1019"/>
      <c r="AB82" s="1019"/>
      <c r="AC82" s="1019"/>
      <c r="AD82" s="1019"/>
      <c r="AE82" s="1019"/>
      <c r="AF82" s="1019"/>
      <c r="AG82" s="1019"/>
      <c r="AH82" s="1019"/>
      <c r="AI82" s="1019"/>
    </row>
    <row r="83">
      <c r="A83" s="2025">
        <v>44189.0</v>
      </c>
      <c r="B83" s="524" t="s">
        <v>14890</v>
      </c>
      <c r="C83" s="524"/>
      <c r="D83" s="524"/>
      <c r="E83" s="1017">
        <v>59.0</v>
      </c>
      <c r="F83" s="1019"/>
      <c r="G83" s="193" t="s">
        <v>7065</v>
      </c>
      <c r="H83" s="1019"/>
      <c r="I83" s="456" t="s">
        <v>14887</v>
      </c>
      <c r="K83" s="457"/>
      <c r="L83" s="457"/>
      <c r="M83" s="457"/>
      <c r="N83" s="2248" t="s">
        <v>130</v>
      </c>
      <c r="O83" s="2280" t="s">
        <v>14891</v>
      </c>
      <c r="P83" s="193" t="s">
        <v>130</v>
      </c>
      <c r="Q83" s="193" t="s">
        <v>130</v>
      </c>
      <c r="R83" s="524" t="s">
        <v>14892</v>
      </c>
      <c r="S83" s="1019"/>
      <c r="T83" s="1019"/>
      <c r="U83" s="1019"/>
      <c r="V83" s="1019"/>
      <c r="W83" s="1019"/>
      <c r="X83" s="1019"/>
      <c r="Y83" s="1019"/>
      <c r="Z83" s="1019"/>
      <c r="AA83" s="1019"/>
      <c r="AB83" s="1019"/>
      <c r="AC83" s="1019"/>
      <c r="AD83" s="1019"/>
      <c r="AE83" s="1019"/>
      <c r="AF83" s="1019"/>
      <c r="AG83" s="1019"/>
      <c r="AH83" s="1019"/>
      <c r="AI83" s="1019"/>
    </row>
    <row r="84">
      <c r="A84" s="2025">
        <v>44203.0</v>
      </c>
      <c r="B84" s="524" t="s">
        <v>14893</v>
      </c>
      <c r="C84" s="524"/>
      <c r="D84" s="524"/>
      <c r="E84" s="1017">
        <v>32.0</v>
      </c>
      <c r="F84" s="524"/>
      <c r="G84" s="193" t="s">
        <v>127</v>
      </c>
      <c r="H84" s="524" t="s">
        <v>14894</v>
      </c>
      <c r="I84" s="456" t="s">
        <v>14887</v>
      </c>
      <c r="J84" s="2280" t="s">
        <v>123</v>
      </c>
      <c r="K84" s="456"/>
      <c r="L84" s="456"/>
      <c r="M84" s="456"/>
      <c r="N84" s="2279" t="s">
        <v>2593</v>
      </c>
      <c r="O84" s="1067" t="s">
        <v>14895</v>
      </c>
      <c r="P84" s="1939" t="s">
        <v>126</v>
      </c>
      <c r="Q84" s="524" t="s">
        <v>127</v>
      </c>
      <c r="R84" s="524" t="s">
        <v>14896</v>
      </c>
      <c r="S84" s="1019"/>
      <c r="T84" s="1019"/>
      <c r="U84" s="1019"/>
      <c r="V84" s="1019"/>
      <c r="W84" s="1019"/>
      <c r="X84" s="1019"/>
      <c r="Y84" s="1019"/>
      <c r="Z84" s="1019"/>
      <c r="AA84" s="1019"/>
      <c r="AB84" s="1019"/>
      <c r="AC84" s="1019"/>
      <c r="AD84" s="1019"/>
      <c r="AE84" s="1019"/>
      <c r="AF84" s="1019"/>
      <c r="AG84" s="1019"/>
      <c r="AH84" s="1019"/>
      <c r="AI84" s="1019"/>
    </row>
    <row r="85">
      <c r="A85" s="2025">
        <v>44203.0</v>
      </c>
      <c r="B85" s="524" t="s">
        <v>14897</v>
      </c>
      <c r="C85" s="524"/>
      <c r="D85" s="524"/>
      <c r="E85" s="1017">
        <v>37.0</v>
      </c>
      <c r="F85" s="524"/>
      <c r="G85" s="193" t="s">
        <v>127</v>
      </c>
      <c r="H85" s="524" t="s">
        <v>8842</v>
      </c>
      <c r="I85" s="456" t="s">
        <v>14887</v>
      </c>
      <c r="J85" s="2280" t="s">
        <v>757</v>
      </c>
      <c r="K85" s="456"/>
      <c r="L85" s="456"/>
      <c r="M85" s="456"/>
      <c r="N85" s="2279" t="s">
        <v>758</v>
      </c>
      <c r="O85" s="1067" t="s">
        <v>14898</v>
      </c>
      <c r="P85" s="1939" t="s">
        <v>126</v>
      </c>
      <c r="Q85" s="524" t="s">
        <v>127</v>
      </c>
      <c r="R85" s="524" t="s">
        <v>14899</v>
      </c>
      <c r="S85" s="1019"/>
      <c r="T85" s="1019"/>
      <c r="U85" s="1019"/>
      <c r="V85" s="1019"/>
      <c r="W85" s="1019"/>
      <c r="X85" s="1019"/>
      <c r="Y85" s="1019"/>
      <c r="Z85" s="1019"/>
      <c r="AA85" s="1019"/>
      <c r="AB85" s="1019"/>
      <c r="AC85" s="1019"/>
      <c r="AD85" s="1019"/>
      <c r="AE85" s="1019"/>
      <c r="AF85" s="1019"/>
      <c r="AG85" s="1019"/>
      <c r="AH85" s="1019"/>
      <c r="AI85" s="1019"/>
    </row>
    <row r="86">
      <c r="A86" s="2025">
        <v>44203.0</v>
      </c>
      <c r="B86" s="524" t="s">
        <v>13694</v>
      </c>
      <c r="C86" s="524"/>
      <c r="D86" s="524"/>
      <c r="E86" s="1017">
        <v>36.0</v>
      </c>
      <c r="F86" s="524"/>
      <c r="G86" s="1939" t="s">
        <v>131</v>
      </c>
      <c r="H86" s="524" t="s">
        <v>14859</v>
      </c>
      <c r="I86" s="456" t="s">
        <v>14887</v>
      </c>
      <c r="J86" s="970" t="s">
        <v>147</v>
      </c>
      <c r="K86" s="456"/>
      <c r="L86" s="456"/>
      <c r="M86" s="456"/>
      <c r="N86" s="2279" t="s">
        <v>6217</v>
      </c>
      <c r="O86" s="1067" t="s">
        <v>14900</v>
      </c>
      <c r="P86" s="524" t="s">
        <v>135</v>
      </c>
      <c r="Q86" s="1939" t="s">
        <v>130</v>
      </c>
      <c r="R86" s="524" t="s">
        <v>14901</v>
      </c>
      <c r="S86" s="1019"/>
      <c r="T86" s="1019"/>
      <c r="U86" s="1019"/>
      <c r="V86" s="1019"/>
      <c r="W86" s="1019"/>
      <c r="X86" s="1019"/>
      <c r="Y86" s="1019"/>
      <c r="Z86" s="1019"/>
      <c r="AA86" s="1019"/>
      <c r="AB86" s="1019"/>
      <c r="AC86" s="1019"/>
      <c r="AD86" s="1019"/>
      <c r="AE86" s="1019"/>
      <c r="AF86" s="1019"/>
      <c r="AG86" s="1019"/>
      <c r="AH86" s="1019"/>
      <c r="AI86" s="1019"/>
    </row>
    <row r="87">
      <c r="A87" s="2025">
        <v>44210.0</v>
      </c>
      <c r="B87" s="524" t="s">
        <v>14902</v>
      </c>
      <c r="C87" s="524"/>
      <c r="D87" s="524"/>
      <c r="E87" s="1017">
        <v>40.0</v>
      </c>
      <c r="F87" s="524"/>
      <c r="G87" s="193" t="s">
        <v>127</v>
      </c>
      <c r="H87" s="524" t="s">
        <v>13646</v>
      </c>
      <c r="I87" s="456" t="s">
        <v>14887</v>
      </c>
      <c r="J87" s="2280" t="s">
        <v>294</v>
      </c>
      <c r="K87" s="456"/>
      <c r="L87" s="456"/>
      <c r="M87" s="456"/>
      <c r="N87" s="2279" t="s">
        <v>578</v>
      </c>
      <c r="O87" s="1067" t="s">
        <v>14903</v>
      </c>
      <c r="P87" s="1939" t="s">
        <v>126</v>
      </c>
      <c r="Q87" s="524" t="s">
        <v>127</v>
      </c>
      <c r="R87" s="524" t="s">
        <v>14904</v>
      </c>
      <c r="S87" s="1019"/>
      <c r="T87" s="1019"/>
      <c r="U87" s="1019"/>
      <c r="V87" s="1019"/>
      <c r="W87" s="1019"/>
      <c r="X87" s="1019"/>
      <c r="Y87" s="1019"/>
      <c r="Z87" s="1019"/>
      <c r="AA87" s="1019"/>
      <c r="AB87" s="1019"/>
      <c r="AC87" s="1019"/>
      <c r="AD87" s="1019"/>
      <c r="AE87" s="1019"/>
      <c r="AF87" s="1019"/>
      <c r="AG87" s="1019"/>
      <c r="AH87" s="1019"/>
      <c r="AI87" s="1019"/>
    </row>
    <row r="88">
      <c r="A88" s="2025">
        <v>44215.0</v>
      </c>
      <c r="B88" s="524" t="s">
        <v>14905</v>
      </c>
      <c r="C88" s="524"/>
      <c r="D88" s="524"/>
      <c r="E88" s="1017">
        <v>29.0</v>
      </c>
      <c r="F88" s="524"/>
      <c r="G88" s="193" t="s">
        <v>127</v>
      </c>
      <c r="H88" s="524" t="s">
        <v>8842</v>
      </c>
      <c r="I88" s="456" t="s">
        <v>14843</v>
      </c>
      <c r="J88" s="2280" t="s">
        <v>162</v>
      </c>
      <c r="K88" s="456"/>
      <c r="L88" s="456"/>
      <c r="M88" s="456"/>
      <c r="N88" s="2279" t="s">
        <v>578</v>
      </c>
      <c r="O88" s="1067" t="s">
        <v>14906</v>
      </c>
      <c r="P88" s="1939" t="s">
        <v>126</v>
      </c>
      <c r="Q88" s="524" t="s">
        <v>127</v>
      </c>
      <c r="R88" s="524" t="s">
        <v>14907</v>
      </c>
      <c r="S88" s="1019"/>
      <c r="T88" s="1019"/>
      <c r="U88" s="1019"/>
      <c r="V88" s="1019"/>
      <c r="W88" s="1019"/>
      <c r="X88" s="1019"/>
      <c r="Y88" s="1019"/>
      <c r="Z88" s="1019"/>
      <c r="AA88" s="1019"/>
      <c r="AB88" s="1019"/>
      <c r="AC88" s="1019"/>
      <c r="AD88" s="1019"/>
      <c r="AE88" s="1019"/>
      <c r="AF88" s="1019"/>
      <c r="AG88" s="1019"/>
      <c r="AH88" s="1019"/>
      <c r="AI88" s="1019"/>
    </row>
    <row r="89">
      <c r="A89" s="2025">
        <v>44215.0</v>
      </c>
      <c r="B89" s="524" t="s">
        <v>14908</v>
      </c>
      <c r="C89" s="524"/>
      <c r="D89" s="524"/>
      <c r="E89" s="1017">
        <v>32.0</v>
      </c>
      <c r="F89" s="524"/>
      <c r="G89" s="193" t="s">
        <v>127</v>
      </c>
      <c r="H89" s="524" t="s">
        <v>8842</v>
      </c>
      <c r="I89" s="456" t="s">
        <v>14843</v>
      </c>
      <c r="J89" s="2280" t="s">
        <v>4920</v>
      </c>
      <c r="K89" s="456"/>
      <c r="L89" s="456"/>
      <c r="M89" s="456"/>
      <c r="N89" s="2279" t="s">
        <v>877</v>
      </c>
      <c r="O89" s="1067" t="s">
        <v>14909</v>
      </c>
      <c r="P89" s="1939" t="s">
        <v>126</v>
      </c>
      <c r="Q89" s="524" t="s">
        <v>127</v>
      </c>
      <c r="R89" s="524" t="s">
        <v>14910</v>
      </c>
      <c r="S89" s="1019"/>
      <c r="T89" s="1019"/>
      <c r="U89" s="1019"/>
      <c r="V89" s="1019"/>
      <c r="W89" s="1019"/>
      <c r="X89" s="1019"/>
      <c r="Y89" s="1019"/>
      <c r="Z89" s="1019"/>
      <c r="AA89" s="1019"/>
      <c r="AB89" s="1019"/>
      <c r="AC89" s="1019"/>
      <c r="AD89" s="1019"/>
      <c r="AE89" s="1019"/>
      <c r="AF89" s="1019"/>
      <c r="AG89" s="1019"/>
      <c r="AH89" s="1019"/>
      <c r="AI89" s="1019"/>
    </row>
    <row r="90">
      <c r="A90" s="2025">
        <v>44204.0</v>
      </c>
      <c r="B90" s="524" t="s">
        <v>14911</v>
      </c>
      <c r="C90" s="524"/>
      <c r="D90" s="524"/>
      <c r="E90" s="1017" t="s">
        <v>130</v>
      </c>
      <c r="F90" s="524"/>
      <c r="G90" s="524" t="s">
        <v>678</v>
      </c>
      <c r="H90" s="524" t="s">
        <v>8408</v>
      </c>
      <c r="I90" s="456" t="s">
        <v>14843</v>
      </c>
      <c r="J90" s="970" t="s">
        <v>294</v>
      </c>
      <c r="K90" s="456"/>
      <c r="L90" s="456"/>
      <c r="M90" s="456"/>
      <c r="N90" s="2248" t="s">
        <v>130</v>
      </c>
      <c r="O90" s="1067" t="s">
        <v>14912</v>
      </c>
      <c r="P90" s="524" t="s">
        <v>81</v>
      </c>
      <c r="Q90" s="524" t="s">
        <v>130</v>
      </c>
      <c r="R90" s="524" t="s">
        <v>14913</v>
      </c>
      <c r="S90" s="1019"/>
      <c r="T90" s="1019"/>
      <c r="U90" s="1019"/>
      <c r="V90" s="1019"/>
      <c r="W90" s="1019"/>
      <c r="X90" s="1019"/>
      <c r="Y90" s="1019"/>
      <c r="Z90" s="1019"/>
      <c r="AA90" s="1019"/>
      <c r="AB90" s="1019"/>
      <c r="AC90" s="1019"/>
      <c r="AD90" s="1019"/>
      <c r="AE90" s="1019"/>
      <c r="AF90" s="1019"/>
      <c r="AG90" s="1019"/>
      <c r="AH90" s="1019"/>
      <c r="AI90" s="1019"/>
    </row>
    <row r="91">
      <c r="A91" s="2025">
        <v>44214.0</v>
      </c>
      <c r="B91" s="524" t="s">
        <v>14914</v>
      </c>
      <c r="C91" s="524"/>
      <c r="D91" s="524"/>
      <c r="E91" s="1017">
        <v>27.0</v>
      </c>
      <c r="F91" s="524"/>
      <c r="G91" s="193" t="s">
        <v>127</v>
      </c>
      <c r="H91" s="524" t="s">
        <v>14915</v>
      </c>
      <c r="I91" s="456" t="s">
        <v>14843</v>
      </c>
      <c r="J91" s="2280" t="s">
        <v>147</v>
      </c>
      <c r="K91" s="456"/>
      <c r="L91" s="456"/>
      <c r="M91" s="456"/>
      <c r="N91" s="2279" t="s">
        <v>2425</v>
      </c>
      <c r="O91" s="1067" t="s">
        <v>14916</v>
      </c>
      <c r="P91" s="1939" t="s">
        <v>126</v>
      </c>
      <c r="Q91" s="524" t="s">
        <v>127</v>
      </c>
      <c r="R91" s="524" t="s">
        <v>14917</v>
      </c>
      <c r="S91" s="1019"/>
      <c r="T91" s="1019"/>
      <c r="U91" s="1019"/>
      <c r="V91" s="1019"/>
      <c r="W91" s="1019"/>
      <c r="X91" s="1019"/>
      <c r="Y91" s="1019"/>
      <c r="Z91" s="1019"/>
      <c r="AA91" s="1019"/>
      <c r="AB91" s="1019"/>
      <c r="AC91" s="1019"/>
      <c r="AD91" s="1019"/>
      <c r="AE91" s="1019"/>
      <c r="AF91" s="1019"/>
      <c r="AG91" s="1019"/>
      <c r="AH91" s="1019"/>
      <c r="AI91" s="1019"/>
    </row>
    <row r="92">
      <c r="A92" s="2025">
        <v>44215.0</v>
      </c>
      <c r="B92" s="524" t="s">
        <v>14918</v>
      </c>
      <c r="C92" s="524"/>
      <c r="D92" s="524"/>
      <c r="E92" s="1017">
        <v>38.0</v>
      </c>
      <c r="F92" s="524"/>
      <c r="G92" s="193" t="s">
        <v>127</v>
      </c>
      <c r="H92" s="524" t="s">
        <v>8408</v>
      </c>
      <c r="I92" s="456" t="s">
        <v>14843</v>
      </c>
      <c r="J92" s="970" t="s">
        <v>1045</v>
      </c>
      <c r="K92" s="456"/>
      <c r="L92" s="456"/>
      <c r="M92" s="456"/>
      <c r="N92" s="2279" t="s">
        <v>8427</v>
      </c>
      <c r="O92" s="1067" t="s">
        <v>14919</v>
      </c>
      <c r="P92" s="1939" t="s">
        <v>126</v>
      </c>
      <c r="Q92" s="524" t="s">
        <v>127</v>
      </c>
      <c r="R92" s="524" t="s">
        <v>14920</v>
      </c>
      <c r="S92" s="1019"/>
      <c r="T92" s="1019"/>
      <c r="U92" s="1019"/>
      <c r="V92" s="1019"/>
      <c r="W92" s="1019"/>
      <c r="X92" s="1019"/>
      <c r="Y92" s="1019"/>
      <c r="Z92" s="1019"/>
      <c r="AA92" s="1019"/>
      <c r="AB92" s="1019"/>
      <c r="AC92" s="1019"/>
      <c r="AD92" s="1019"/>
      <c r="AE92" s="1019"/>
      <c r="AF92" s="1019"/>
      <c r="AG92" s="1019"/>
      <c r="AH92" s="1019"/>
      <c r="AI92" s="1019"/>
    </row>
    <row r="93">
      <c r="A93" s="2025">
        <v>44214.0</v>
      </c>
      <c r="B93" s="524" t="s">
        <v>14921</v>
      </c>
      <c r="C93" s="524"/>
      <c r="D93" s="524"/>
      <c r="E93" s="1017">
        <v>31.0</v>
      </c>
      <c r="F93" s="524"/>
      <c r="G93" s="193" t="s">
        <v>127</v>
      </c>
      <c r="H93" s="524" t="s">
        <v>14922</v>
      </c>
      <c r="I93" s="456" t="s">
        <v>14843</v>
      </c>
      <c r="J93" s="2280" t="s">
        <v>210</v>
      </c>
      <c r="K93" s="456"/>
      <c r="L93" s="456"/>
      <c r="M93" s="456"/>
      <c r="N93" s="2279" t="s">
        <v>2790</v>
      </c>
      <c r="O93" s="1067" t="s">
        <v>14923</v>
      </c>
      <c r="P93" s="1939" t="s">
        <v>126</v>
      </c>
      <c r="Q93" s="524" t="s">
        <v>127</v>
      </c>
      <c r="R93" s="524" t="s">
        <v>14924</v>
      </c>
      <c r="S93" s="1019"/>
      <c r="T93" s="1019"/>
      <c r="U93" s="1019"/>
      <c r="V93" s="1019"/>
      <c r="W93" s="1019"/>
      <c r="X93" s="1019"/>
      <c r="Y93" s="1019"/>
      <c r="Z93" s="1019"/>
      <c r="AA93" s="1019"/>
      <c r="AB93" s="1019"/>
      <c r="AC93" s="1019"/>
      <c r="AD93" s="1019"/>
      <c r="AE93" s="1019"/>
      <c r="AF93" s="1019"/>
      <c r="AG93" s="1019"/>
      <c r="AH93" s="1019"/>
      <c r="AI93" s="1019"/>
    </row>
    <row r="94">
      <c r="A94" s="2025">
        <v>44273.0</v>
      </c>
      <c r="B94" s="524" t="s">
        <v>14925</v>
      </c>
      <c r="C94" s="524"/>
      <c r="D94" s="524"/>
      <c r="E94" s="1017">
        <v>37.0</v>
      </c>
      <c r="F94" s="524"/>
      <c r="G94" s="193" t="s">
        <v>127</v>
      </c>
      <c r="H94" s="524" t="s">
        <v>14926</v>
      </c>
      <c r="I94" s="456" t="s">
        <v>14843</v>
      </c>
      <c r="J94" s="2280" t="s">
        <v>123</v>
      </c>
      <c r="K94" s="456"/>
      <c r="L94" s="456"/>
      <c r="M94" s="456"/>
      <c r="N94" s="2279" t="s">
        <v>2790</v>
      </c>
      <c r="O94" s="1067" t="s">
        <v>14927</v>
      </c>
      <c r="P94" s="1939" t="s">
        <v>126</v>
      </c>
      <c r="Q94" s="524" t="s">
        <v>127</v>
      </c>
      <c r="R94" s="524" t="s">
        <v>14928</v>
      </c>
      <c r="S94" s="1019"/>
      <c r="T94" s="1019"/>
      <c r="U94" s="1019"/>
      <c r="V94" s="1019"/>
      <c r="W94" s="1019"/>
      <c r="X94" s="1019"/>
      <c r="Y94" s="1019"/>
      <c r="Z94" s="1019"/>
      <c r="AA94" s="1019"/>
      <c r="AB94" s="1019"/>
      <c r="AC94" s="1019"/>
      <c r="AD94" s="1019"/>
      <c r="AE94" s="1019"/>
      <c r="AF94" s="1019"/>
      <c r="AG94" s="1019"/>
      <c r="AH94" s="1019"/>
      <c r="AI94" s="1019"/>
    </row>
    <row r="95">
      <c r="A95" s="2025">
        <v>44286.0</v>
      </c>
      <c r="B95" s="2281" t="s">
        <v>14929</v>
      </c>
      <c r="C95" s="524"/>
      <c r="D95" s="524"/>
      <c r="E95" s="1017">
        <v>33.0</v>
      </c>
      <c r="F95" s="524"/>
      <c r="G95" s="193" t="s">
        <v>127</v>
      </c>
      <c r="H95" s="524" t="s">
        <v>13646</v>
      </c>
      <c r="I95" s="456" t="s">
        <v>14843</v>
      </c>
      <c r="J95" s="970" t="s">
        <v>973</v>
      </c>
      <c r="K95" s="456"/>
      <c r="L95" s="456"/>
      <c r="M95" s="456"/>
      <c r="N95" s="2279" t="s">
        <v>2022</v>
      </c>
      <c r="O95" s="1067" t="s">
        <v>14930</v>
      </c>
      <c r="P95" s="1939" t="s">
        <v>126</v>
      </c>
      <c r="Q95" s="524" t="s">
        <v>127</v>
      </c>
      <c r="R95" s="524" t="s">
        <v>14931</v>
      </c>
      <c r="S95" s="1019"/>
      <c r="T95" s="1019"/>
      <c r="U95" s="1019"/>
      <c r="V95" s="1019"/>
      <c r="W95" s="1019"/>
      <c r="X95" s="1019"/>
      <c r="Y95" s="1019"/>
      <c r="Z95" s="1019"/>
      <c r="AA95" s="1019"/>
      <c r="AB95" s="1019"/>
      <c r="AC95" s="1019"/>
      <c r="AD95" s="1019"/>
      <c r="AE95" s="1019"/>
      <c r="AF95" s="1019"/>
      <c r="AG95" s="1019"/>
      <c r="AH95" s="1019"/>
      <c r="AI95" s="1019"/>
    </row>
    <row r="96">
      <c r="A96" s="2025">
        <v>44285.0</v>
      </c>
      <c r="B96" s="524" t="s">
        <v>14932</v>
      </c>
      <c r="C96" s="524"/>
      <c r="D96" s="524"/>
      <c r="E96" s="1017">
        <v>40.0</v>
      </c>
      <c r="F96" s="524"/>
      <c r="G96" s="193" t="s">
        <v>127</v>
      </c>
      <c r="H96" s="524" t="s">
        <v>14933</v>
      </c>
      <c r="I96" s="456" t="s">
        <v>14843</v>
      </c>
      <c r="J96" s="970" t="s">
        <v>358</v>
      </c>
      <c r="K96" s="456"/>
      <c r="L96" s="456"/>
      <c r="M96" s="456"/>
      <c r="N96" s="2279" t="s">
        <v>4932</v>
      </c>
      <c r="O96" s="1067" t="s">
        <v>14934</v>
      </c>
      <c r="P96" s="1939" t="s">
        <v>126</v>
      </c>
      <c r="Q96" s="524" t="s">
        <v>127</v>
      </c>
      <c r="R96" s="524" t="s">
        <v>14935</v>
      </c>
      <c r="S96" s="1019"/>
      <c r="T96" s="1019"/>
      <c r="U96" s="1019"/>
      <c r="V96" s="1019"/>
      <c r="W96" s="1019"/>
      <c r="X96" s="1019"/>
      <c r="Y96" s="1019"/>
      <c r="Z96" s="1019"/>
      <c r="AA96" s="1019"/>
      <c r="AB96" s="1019"/>
      <c r="AC96" s="1019"/>
      <c r="AD96" s="1019"/>
      <c r="AE96" s="1019"/>
      <c r="AF96" s="1019"/>
      <c r="AG96" s="1019"/>
      <c r="AH96" s="1019"/>
      <c r="AI96" s="1019"/>
    </row>
    <row r="97">
      <c r="A97" s="247">
        <v>44775.0</v>
      </c>
      <c r="B97" s="20" t="s">
        <v>14936</v>
      </c>
      <c r="C97" s="20"/>
      <c r="D97" s="20"/>
      <c r="E97" s="1001" t="s">
        <v>130</v>
      </c>
      <c r="F97" s="20"/>
      <c r="G97" s="1939" t="s">
        <v>131</v>
      </c>
      <c r="H97" s="524" t="s">
        <v>8842</v>
      </c>
      <c r="I97" s="20" t="s">
        <v>14937</v>
      </c>
      <c r="J97" s="970" t="s">
        <v>2271</v>
      </c>
      <c r="K97" s="456"/>
      <c r="L97" s="456"/>
      <c r="M97" s="456"/>
      <c r="N97" s="2248" t="s">
        <v>130</v>
      </c>
      <c r="O97" s="969" t="s">
        <v>14938</v>
      </c>
      <c r="P97" s="1939" t="s">
        <v>126</v>
      </c>
      <c r="Q97" s="20" t="s">
        <v>135</v>
      </c>
      <c r="T97" s="1019"/>
      <c r="U97" s="1019"/>
      <c r="V97" s="1019"/>
      <c r="W97" s="1019"/>
      <c r="X97" s="1019"/>
      <c r="Y97" s="1019"/>
      <c r="Z97" s="1019"/>
      <c r="AA97" s="1019"/>
      <c r="AB97" s="1019"/>
      <c r="AC97" s="1019"/>
      <c r="AD97" s="1019"/>
      <c r="AE97" s="1019"/>
      <c r="AF97" s="1019"/>
      <c r="AG97" s="1019"/>
      <c r="AH97" s="1019"/>
      <c r="AI97" s="1019"/>
    </row>
    <row r="98">
      <c r="A98" s="247">
        <v>44789.0</v>
      </c>
      <c r="B98" s="20" t="s">
        <v>14939</v>
      </c>
      <c r="C98" s="20"/>
      <c r="D98" s="20"/>
      <c r="E98" s="1001">
        <v>29.0</v>
      </c>
      <c r="F98" s="20"/>
      <c r="G98" s="1939" t="s">
        <v>131</v>
      </c>
      <c r="H98" s="20" t="s">
        <v>14940</v>
      </c>
      <c r="I98" s="20" t="s">
        <v>14937</v>
      </c>
      <c r="J98" s="970" t="s">
        <v>934</v>
      </c>
      <c r="K98" s="20"/>
      <c r="L98" s="20"/>
      <c r="M98" s="20"/>
      <c r="N98" s="1001" t="s">
        <v>708</v>
      </c>
      <c r="O98" s="969" t="s">
        <v>14941</v>
      </c>
      <c r="P98" s="1939" t="s">
        <v>126</v>
      </c>
      <c r="Q98" s="20" t="s">
        <v>135</v>
      </c>
      <c r="S98" s="20" t="s">
        <v>126</v>
      </c>
      <c r="T98" s="1019"/>
      <c r="U98" s="1019"/>
      <c r="V98" s="1019"/>
      <c r="W98" s="1019"/>
      <c r="X98" s="1019"/>
      <c r="Y98" s="1019"/>
      <c r="Z98" s="1019"/>
      <c r="AA98" s="1019"/>
      <c r="AB98" s="1019"/>
      <c r="AC98" s="1019"/>
      <c r="AD98" s="1019"/>
      <c r="AE98" s="1019"/>
      <c r="AF98" s="1019"/>
      <c r="AG98" s="1019"/>
      <c r="AH98" s="1019"/>
      <c r="AI98" s="1019"/>
    </row>
    <row r="99">
      <c r="A99" s="247">
        <v>44789.0</v>
      </c>
      <c r="B99" s="20" t="s">
        <v>14942</v>
      </c>
      <c r="C99" s="20"/>
      <c r="D99" s="20"/>
      <c r="E99" s="1001">
        <v>38.0</v>
      </c>
      <c r="F99" s="20"/>
      <c r="G99" s="1939" t="s">
        <v>131</v>
      </c>
      <c r="H99" s="524" t="s">
        <v>8842</v>
      </c>
      <c r="I99" s="20" t="s">
        <v>14937</v>
      </c>
      <c r="J99" s="970" t="s">
        <v>7019</v>
      </c>
      <c r="K99" s="20"/>
      <c r="L99" s="20"/>
      <c r="M99" s="20"/>
      <c r="N99" s="1001" t="s">
        <v>657</v>
      </c>
      <c r="O99" s="969" t="s">
        <v>14943</v>
      </c>
      <c r="P99" s="1939" t="s">
        <v>126</v>
      </c>
      <c r="Q99" s="20" t="s">
        <v>135</v>
      </c>
      <c r="S99" s="20" t="s">
        <v>126</v>
      </c>
      <c r="T99" s="1019"/>
      <c r="U99" s="1019"/>
      <c r="V99" s="1019"/>
      <c r="W99" s="1019"/>
      <c r="X99" s="1019"/>
      <c r="Y99" s="1019"/>
      <c r="Z99" s="1019"/>
      <c r="AA99" s="1019"/>
      <c r="AB99" s="1019"/>
      <c r="AC99" s="1019"/>
      <c r="AD99" s="1019"/>
      <c r="AE99" s="1019"/>
      <c r="AF99" s="1019"/>
      <c r="AG99" s="1019"/>
      <c r="AH99" s="1019"/>
      <c r="AI99" s="1019"/>
    </row>
    <row r="100">
      <c r="A100" s="247">
        <v>44789.0</v>
      </c>
      <c r="B100" s="2284" t="s">
        <v>14908</v>
      </c>
      <c r="C100" s="524"/>
      <c r="D100" s="524"/>
      <c r="E100" s="1017">
        <v>32.0</v>
      </c>
      <c r="F100" s="20"/>
      <c r="G100" s="1939" t="s">
        <v>131</v>
      </c>
      <c r="H100" s="524" t="s">
        <v>14944</v>
      </c>
      <c r="I100" s="456" t="s">
        <v>14937</v>
      </c>
      <c r="J100" s="970" t="s">
        <v>5960</v>
      </c>
      <c r="K100" s="456"/>
      <c r="L100" s="456"/>
      <c r="M100" s="456"/>
      <c r="N100" s="2279" t="s">
        <v>646</v>
      </c>
      <c r="O100" s="1067" t="s">
        <v>14945</v>
      </c>
      <c r="P100" s="1939" t="s">
        <v>126</v>
      </c>
      <c r="Q100" s="524" t="s">
        <v>135</v>
      </c>
      <c r="R100" s="1019"/>
      <c r="S100" s="524" t="s">
        <v>126</v>
      </c>
      <c r="T100" s="1019"/>
      <c r="U100" s="1019"/>
      <c r="V100" s="1019"/>
      <c r="W100" s="1019"/>
      <c r="X100" s="1019"/>
      <c r="Y100" s="1019"/>
      <c r="Z100" s="1019"/>
      <c r="AA100" s="1019"/>
      <c r="AB100" s="1019"/>
      <c r="AC100" s="1019"/>
      <c r="AD100" s="1019"/>
      <c r="AE100" s="1019"/>
      <c r="AF100" s="1019"/>
      <c r="AG100" s="1019"/>
      <c r="AH100" s="1019"/>
      <c r="AI100" s="1019"/>
    </row>
    <row r="101">
      <c r="A101" s="1264">
        <v>44789.0</v>
      </c>
      <c r="B101" s="2284" t="s">
        <v>14946</v>
      </c>
      <c r="C101" s="2284"/>
      <c r="D101" s="2284"/>
      <c r="E101" s="2285">
        <v>37.0</v>
      </c>
      <c r="F101" s="20"/>
      <c r="G101" s="1939" t="s">
        <v>131</v>
      </c>
      <c r="H101" s="2284" t="s">
        <v>14947</v>
      </c>
      <c r="I101" s="2171" t="s">
        <v>14937</v>
      </c>
      <c r="J101" s="970" t="s">
        <v>2873</v>
      </c>
      <c r="K101" s="2171"/>
      <c r="L101" s="2171"/>
      <c r="M101" s="2171"/>
      <c r="N101" s="2286" t="s">
        <v>14948</v>
      </c>
      <c r="O101" s="969" t="s">
        <v>14949</v>
      </c>
      <c r="P101" s="1939" t="s">
        <v>126</v>
      </c>
      <c r="Q101" s="2284" t="s">
        <v>135</v>
      </c>
      <c r="R101" s="2287"/>
      <c r="S101" s="2284" t="s">
        <v>126</v>
      </c>
      <c r="T101" s="2287"/>
      <c r="U101" s="2287"/>
      <c r="V101" s="2287"/>
      <c r="W101" s="2287"/>
      <c r="X101" s="2287"/>
      <c r="Y101" s="2287"/>
      <c r="Z101" s="2287"/>
      <c r="AA101" s="2287"/>
      <c r="AB101" s="2287"/>
      <c r="AC101" s="2287"/>
      <c r="AD101" s="2287"/>
      <c r="AE101" s="2287"/>
      <c r="AF101" s="2287"/>
      <c r="AG101" s="2287"/>
      <c r="AH101" s="2287"/>
      <c r="AI101" s="2287"/>
    </row>
    <row r="102">
      <c r="A102" s="247">
        <v>44782.0</v>
      </c>
      <c r="B102" s="20" t="s">
        <v>14950</v>
      </c>
      <c r="C102" s="524"/>
      <c r="D102" s="524"/>
      <c r="E102" s="1017">
        <v>49.0</v>
      </c>
      <c r="F102" s="20"/>
      <c r="G102" s="1939" t="s">
        <v>131</v>
      </c>
      <c r="H102" s="524" t="s">
        <v>14951</v>
      </c>
      <c r="I102" s="456" t="s">
        <v>14937</v>
      </c>
      <c r="J102" s="970" t="s">
        <v>364</v>
      </c>
      <c r="K102" s="456"/>
      <c r="L102" s="456"/>
      <c r="M102" s="456"/>
      <c r="N102" s="2279" t="s">
        <v>6528</v>
      </c>
      <c r="O102" s="1067" t="s">
        <v>14952</v>
      </c>
      <c r="P102" s="1939" t="s">
        <v>126</v>
      </c>
      <c r="Q102" s="524" t="s">
        <v>135</v>
      </c>
      <c r="R102" s="1019"/>
      <c r="S102" s="524" t="s">
        <v>126</v>
      </c>
      <c r="T102" s="1019"/>
      <c r="U102" s="1019"/>
      <c r="V102" s="1019"/>
      <c r="W102" s="1019"/>
      <c r="X102" s="1019"/>
      <c r="Y102" s="1019"/>
      <c r="Z102" s="1019"/>
      <c r="AA102" s="1019"/>
      <c r="AB102" s="1019"/>
      <c r="AC102" s="1019"/>
      <c r="AD102" s="1019"/>
      <c r="AE102" s="1019"/>
      <c r="AF102" s="1019"/>
      <c r="AG102" s="1019"/>
      <c r="AH102" s="1019"/>
      <c r="AI102" s="1019"/>
    </row>
    <row r="103">
      <c r="A103" s="247">
        <v>44751.0</v>
      </c>
      <c r="B103" s="20" t="s">
        <v>14953</v>
      </c>
      <c r="C103" s="524"/>
      <c r="D103" s="524"/>
      <c r="E103" s="1017">
        <v>46.0</v>
      </c>
      <c r="F103" s="20"/>
      <c r="G103" s="1939" t="s">
        <v>131</v>
      </c>
      <c r="H103" s="524" t="s">
        <v>14842</v>
      </c>
      <c r="I103" s="456" t="s">
        <v>14937</v>
      </c>
      <c r="J103" s="970" t="s">
        <v>123</v>
      </c>
      <c r="K103" s="456"/>
      <c r="L103" s="456"/>
      <c r="M103" s="456"/>
      <c r="N103" s="2279" t="s">
        <v>5246</v>
      </c>
      <c r="O103" s="1067" t="s">
        <v>14954</v>
      </c>
      <c r="P103" s="1939" t="s">
        <v>126</v>
      </c>
      <c r="Q103" s="524" t="s">
        <v>135</v>
      </c>
      <c r="R103" s="1019"/>
      <c r="S103" s="524" t="s">
        <v>126</v>
      </c>
      <c r="T103" s="1019"/>
      <c r="U103" s="1019"/>
      <c r="V103" s="1019"/>
      <c r="W103" s="1019"/>
      <c r="X103" s="1019"/>
      <c r="Y103" s="1019"/>
      <c r="Z103" s="1019"/>
      <c r="AA103" s="1019"/>
      <c r="AB103" s="1019"/>
      <c r="AC103" s="1019"/>
      <c r="AD103" s="1019"/>
      <c r="AE103" s="1019"/>
      <c r="AF103" s="1019"/>
      <c r="AG103" s="1019"/>
      <c r="AH103" s="1019"/>
      <c r="AI103" s="1019"/>
    </row>
    <row r="104">
      <c r="A104" s="247">
        <v>44834.0</v>
      </c>
      <c r="B104" s="20" t="s">
        <v>14955</v>
      </c>
      <c r="C104" s="524"/>
      <c r="D104" s="524"/>
      <c r="E104" s="1017">
        <v>39.0</v>
      </c>
      <c r="F104" s="20"/>
      <c r="G104" s="1939" t="s">
        <v>131</v>
      </c>
      <c r="H104" s="524" t="s">
        <v>14842</v>
      </c>
      <c r="I104" s="456" t="s">
        <v>14937</v>
      </c>
      <c r="J104" s="970" t="s">
        <v>2200</v>
      </c>
      <c r="K104" s="456"/>
      <c r="L104" s="456"/>
      <c r="M104" s="456"/>
      <c r="N104" s="2279" t="s">
        <v>6352</v>
      </c>
      <c r="O104" s="1067" t="s">
        <v>14956</v>
      </c>
      <c r="P104" s="1939" t="s">
        <v>126</v>
      </c>
      <c r="Q104" s="524" t="s">
        <v>135</v>
      </c>
      <c r="R104" s="1019"/>
      <c r="S104" s="524" t="s">
        <v>126</v>
      </c>
      <c r="T104" s="1019"/>
      <c r="U104" s="1019"/>
      <c r="V104" s="1019"/>
      <c r="W104" s="1019"/>
      <c r="X104" s="1019"/>
      <c r="Y104" s="1019"/>
      <c r="Z104" s="1019"/>
      <c r="AA104" s="1019"/>
      <c r="AB104" s="1019"/>
      <c r="AC104" s="1019"/>
      <c r="AD104" s="1019"/>
      <c r="AE104" s="1019"/>
      <c r="AF104" s="1019"/>
      <c r="AG104" s="1019"/>
      <c r="AH104" s="1019"/>
      <c r="AI104" s="1019"/>
    </row>
    <row r="105">
      <c r="A105" s="2025">
        <v>44841.0</v>
      </c>
      <c r="B105" s="20" t="s">
        <v>14957</v>
      </c>
      <c r="C105" s="524"/>
      <c r="D105" s="524"/>
      <c r="E105" s="1017">
        <v>43.0</v>
      </c>
      <c r="F105" s="524"/>
      <c r="G105" s="1939" t="s">
        <v>131</v>
      </c>
      <c r="H105" s="524" t="s">
        <v>14958</v>
      </c>
      <c r="I105" s="456" t="s">
        <v>14937</v>
      </c>
      <c r="J105" s="970" t="s">
        <v>1231</v>
      </c>
      <c r="K105" s="456"/>
      <c r="L105" s="456"/>
      <c r="M105" s="456"/>
      <c r="N105" s="2279" t="s">
        <v>148</v>
      </c>
      <c r="O105" s="1067" t="s">
        <v>14959</v>
      </c>
      <c r="P105" s="524" t="s">
        <v>135</v>
      </c>
      <c r="Q105" s="1939" t="s">
        <v>130</v>
      </c>
      <c r="R105" s="524" t="s">
        <v>5052</v>
      </c>
      <c r="S105" s="524" t="s">
        <v>126</v>
      </c>
      <c r="T105" s="1019"/>
      <c r="U105" s="1019"/>
      <c r="V105" s="1019"/>
      <c r="W105" s="1019"/>
      <c r="X105" s="1019"/>
      <c r="Y105" s="1019"/>
      <c r="Z105" s="1019"/>
      <c r="AA105" s="1019"/>
      <c r="AB105" s="1019"/>
      <c r="AC105" s="1019"/>
      <c r="AD105" s="1019"/>
      <c r="AE105" s="1019"/>
      <c r="AF105" s="1019"/>
      <c r="AG105" s="1019"/>
      <c r="AH105" s="1019"/>
      <c r="AI105" s="1019"/>
    </row>
    <row r="106">
      <c r="A106" s="2025">
        <v>44841.0</v>
      </c>
      <c r="B106" s="20" t="s">
        <v>14960</v>
      </c>
      <c r="C106" s="524"/>
      <c r="D106" s="524"/>
      <c r="E106" s="1017">
        <v>40.0</v>
      </c>
      <c r="F106" s="524"/>
      <c r="G106" s="1939" t="s">
        <v>131</v>
      </c>
      <c r="H106" s="524" t="s">
        <v>14961</v>
      </c>
      <c r="I106" s="456" t="s">
        <v>14937</v>
      </c>
      <c r="J106" s="970" t="s">
        <v>1231</v>
      </c>
      <c r="K106" s="456"/>
      <c r="L106" s="456"/>
      <c r="M106" s="456"/>
      <c r="N106" s="2279" t="s">
        <v>5246</v>
      </c>
      <c r="O106" s="1067" t="s">
        <v>14962</v>
      </c>
      <c r="P106" s="524" t="s">
        <v>135</v>
      </c>
      <c r="Q106" s="1939" t="s">
        <v>130</v>
      </c>
      <c r="R106" s="524" t="s">
        <v>14963</v>
      </c>
      <c r="S106" s="524" t="s">
        <v>126</v>
      </c>
      <c r="T106" s="1019"/>
      <c r="U106" s="1019"/>
      <c r="V106" s="1019"/>
      <c r="W106" s="1019"/>
      <c r="X106" s="1019"/>
      <c r="Y106" s="1019"/>
      <c r="Z106" s="1019"/>
      <c r="AA106" s="1019"/>
      <c r="AB106" s="1019"/>
      <c r="AC106" s="1019"/>
      <c r="AD106" s="1019"/>
      <c r="AE106" s="1019"/>
      <c r="AF106" s="1019"/>
      <c r="AG106" s="1019"/>
      <c r="AH106" s="1019"/>
      <c r="AI106" s="1019"/>
    </row>
    <row r="107">
      <c r="A107" s="2025">
        <v>44844.0</v>
      </c>
      <c r="B107" s="20" t="s">
        <v>14964</v>
      </c>
      <c r="C107" s="524"/>
      <c r="D107" s="524"/>
      <c r="E107" s="1017">
        <v>34.0</v>
      </c>
      <c r="F107" s="524"/>
      <c r="G107" s="1939" t="s">
        <v>131</v>
      </c>
      <c r="H107" s="524" t="s">
        <v>12970</v>
      </c>
      <c r="I107" s="456" t="s">
        <v>14937</v>
      </c>
      <c r="J107" s="970" t="s">
        <v>147</v>
      </c>
      <c r="K107" s="456"/>
      <c r="L107" s="456"/>
      <c r="M107" s="456"/>
      <c r="N107" s="2279" t="s">
        <v>5961</v>
      </c>
      <c r="O107" s="1067" t="s">
        <v>14965</v>
      </c>
      <c r="P107" s="524" t="s">
        <v>135</v>
      </c>
      <c r="Q107" s="1939" t="s">
        <v>130</v>
      </c>
      <c r="R107" s="524" t="s">
        <v>14966</v>
      </c>
      <c r="S107" s="524" t="s">
        <v>126</v>
      </c>
      <c r="T107" s="1019"/>
      <c r="U107" s="1019"/>
      <c r="V107" s="1019"/>
      <c r="W107" s="1019"/>
      <c r="X107" s="1019"/>
      <c r="Y107" s="1019"/>
      <c r="Z107" s="1019"/>
      <c r="AA107" s="1019"/>
      <c r="AB107" s="1019"/>
      <c r="AC107" s="1019"/>
      <c r="AD107" s="1019"/>
      <c r="AE107" s="1019"/>
      <c r="AF107" s="1019"/>
      <c r="AG107" s="1019"/>
      <c r="AH107" s="1019"/>
      <c r="AI107" s="1019"/>
    </row>
    <row r="108">
      <c r="A108" s="2025">
        <v>44887.0</v>
      </c>
      <c r="B108" s="524" t="s">
        <v>14967</v>
      </c>
      <c r="C108" s="524" t="s">
        <v>14968</v>
      </c>
      <c r="D108" s="524" t="s">
        <v>14969</v>
      </c>
      <c r="E108" s="1017">
        <v>32.0</v>
      </c>
      <c r="F108" s="524" t="s">
        <v>1185</v>
      </c>
      <c r="G108" s="524" t="s">
        <v>120</v>
      </c>
      <c r="H108" s="524" t="s">
        <v>14970</v>
      </c>
      <c r="I108" s="456" t="s">
        <v>14937</v>
      </c>
      <c r="J108" s="833" t="s">
        <v>185</v>
      </c>
      <c r="K108" s="456" t="s">
        <v>14971</v>
      </c>
      <c r="L108" s="456" t="s">
        <v>1274</v>
      </c>
      <c r="M108" s="456" t="s">
        <v>14972</v>
      </c>
      <c r="N108" s="2279" t="s">
        <v>5954</v>
      </c>
      <c r="O108" s="1067" t="s">
        <v>14973</v>
      </c>
      <c r="P108" s="524" t="s">
        <v>126</v>
      </c>
      <c r="Q108" s="1019"/>
      <c r="R108" s="1019"/>
      <c r="S108" s="1019"/>
      <c r="T108" s="1019"/>
      <c r="U108" s="1019"/>
      <c r="V108" s="1019"/>
      <c r="W108" s="1019"/>
      <c r="X108" s="1019"/>
      <c r="Y108" s="1019"/>
      <c r="Z108" s="1019"/>
      <c r="AA108" s="1019"/>
      <c r="AB108" s="1019"/>
      <c r="AC108" s="1019"/>
      <c r="AD108" s="1019"/>
      <c r="AE108" s="1019"/>
      <c r="AF108" s="1019"/>
      <c r="AG108" s="1019"/>
      <c r="AH108" s="1019"/>
      <c r="AI108" s="1019"/>
    </row>
    <row r="109">
      <c r="A109" s="2025">
        <v>44888.0</v>
      </c>
      <c r="B109" s="524" t="s">
        <v>14974</v>
      </c>
      <c r="C109" s="524" t="s">
        <v>14975</v>
      </c>
      <c r="D109" s="524" t="s">
        <v>14976</v>
      </c>
      <c r="E109" s="1017">
        <v>31.0</v>
      </c>
      <c r="F109" s="524" t="s">
        <v>1185</v>
      </c>
      <c r="G109" s="524" t="s">
        <v>131</v>
      </c>
      <c r="H109" s="524" t="s">
        <v>14977</v>
      </c>
      <c r="I109" s="456" t="s">
        <v>14937</v>
      </c>
      <c r="J109" s="970" t="s">
        <v>185</v>
      </c>
      <c r="K109" s="456" t="s">
        <v>14971</v>
      </c>
      <c r="L109" s="456" t="s">
        <v>1274</v>
      </c>
      <c r="M109" s="456" t="s">
        <v>1200</v>
      </c>
      <c r="N109" s="2279" t="s">
        <v>14978</v>
      </c>
      <c r="O109" s="1067" t="s">
        <v>14979</v>
      </c>
      <c r="P109" s="524" t="s">
        <v>135</v>
      </c>
      <c r="Q109" s="1019"/>
      <c r="R109" s="524" t="s">
        <v>14980</v>
      </c>
      <c r="S109" s="524" t="s">
        <v>126</v>
      </c>
      <c r="T109" s="1019"/>
      <c r="U109" s="1019"/>
      <c r="V109" s="1019"/>
      <c r="W109" s="1019"/>
      <c r="X109" s="1019"/>
      <c r="Y109" s="1019"/>
      <c r="Z109" s="1019"/>
      <c r="AA109" s="1019"/>
      <c r="AB109" s="1019"/>
      <c r="AC109" s="1019"/>
      <c r="AD109" s="1019"/>
      <c r="AE109" s="1019"/>
      <c r="AF109" s="1019"/>
      <c r="AG109" s="1019"/>
      <c r="AH109" s="1019"/>
      <c r="AI109" s="1019"/>
    </row>
    <row r="110">
      <c r="A110" s="2288" t="s">
        <v>14981</v>
      </c>
      <c r="B110" s="1008" t="s">
        <v>14982</v>
      </c>
      <c r="C110" s="524" t="s">
        <v>14983</v>
      </c>
      <c r="D110" s="524" t="s">
        <v>14984</v>
      </c>
      <c r="E110" s="1017">
        <v>26.0</v>
      </c>
      <c r="F110" s="524" t="s">
        <v>1185</v>
      </c>
      <c r="G110" s="524" t="s">
        <v>120</v>
      </c>
      <c r="H110" s="524" t="s">
        <v>14985</v>
      </c>
      <c r="I110" s="456" t="s">
        <v>14986</v>
      </c>
      <c r="J110" s="970" t="s">
        <v>934</v>
      </c>
      <c r="K110" s="456" t="s">
        <v>14987</v>
      </c>
      <c r="L110" s="456" t="s">
        <v>1274</v>
      </c>
      <c r="M110" s="456" t="s">
        <v>1200</v>
      </c>
      <c r="N110" s="2279" t="s">
        <v>148</v>
      </c>
      <c r="O110" s="1067" t="s">
        <v>14988</v>
      </c>
      <c r="P110" s="524" t="s">
        <v>126</v>
      </c>
      <c r="Q110" s="524" t="s">
        <v>135</v>
      </c>
      <c r="R110" s="1019"/>
      <c r="S110" s="1019"/>
      <c r="T110" s="1019"/>
      <c r="U110" s="1019"/>
      <c r="V110" s="1019"/>
      <c r="W110" s="1019"/>
      <c r="X110" s="1019"/>
      <c r="Y110" s="1019"/>
      <c r="Z110" s="1019"/>
      <c r="AA110" s="1019"/>
      <c r="AB110" s="1019"/>
      <c r="AC110" s="1019"/>
      <c r="AD110" s="1019"/>
      <c r="AE110" s="1019"/>
      <c r="AF110" s="1019"/>
      <c r="AG110" s="1019"/>
      <c r="AH110" s="1019"/>
      <c r="AI110" s="1019"/>
    </row>
    <row r="111">
      <c r="A111" s="1261" t="s">
        <v>14981</v>
      </c>
      <c r="B111" s="522" t="s">
        <v>14989</v>
      </c>
      <c r="C111" s="524" t="s">
        <v>14990</v>
      </c>
      <c r="D111" s="524" t="s">
        <v>14991</v>
      </c>
      <c r="E111" s="1017">
        <v>43.0</v>
      </c>
      <c r="F111" s="524" t="s">
        <v>1185</v>
      </c>
      <c r="G111" s="524" t="s">
        <v>120</v>
      </c>
      <c r="H111" s="524" t="s">
        <v>8842</v>
      </c>
      <c r="I111" s="456" t="s">
        <v>14986</v>
      </c>
      <c r="J111" s="970" t="s">
        <v>1763</v>
      </c>
      <c r="K111" s="456" t="s">
        <v>14987</v>
      </c>
      <c r="L111" s="456" t="s">
        <v>1246</v>
      </c>
      <c r="M111" s="456" t="s">
        <v>1200</v>
      </c>
      <c r="N111" s="2279" t="s">
        <v>5246</v>
      </c>
      <c r="O111" s="1067" t="s">
        <v>14992</v>
      </c>
      <c r="P111" s="524" t="s">
        <v>126</v>
      </c>
      <c r="Q111" s="524" t="s">
        <v>135</v>
      </c>
      <c r="R111" s="1019"/>
      <c r="S111" s="1019"/>
      <c r="T111" s="1019"/>
      <c r="U111" s="1019"/>
      <c r="V111" s="1019"/>
      <c r="W111" s="1019"/>
      <c r="X111" s="1019"/>
      <c r="Y111" s="1019"/>
      <c r="Z111" s="1019"/>
      <c r="AA111" s="1019"/>
      <c r="AB111" s="1019"/>
      <c r="AC111" s="1019"/>
      <c r="AD111" s="1019"/>
      <c r="AE111" s="1019"/>
      <c r="AF111" s="1019"/>
      <c r="AG111" s="1019"/>
      <c r="AH111" s="1019"/>
      <c r="AI111" s="1019"/>
    </row>
    <row r="112">
      <c r="A112" s="1261" t="s">
        <v>14981</v>
      </c>
      <c r="B112" s="522" t="s">
        <v>14993</v>
      </c>
      <c r="C112" s="524" t="s">
        <v>14994</v>
      </c>
      <c r="D112" s="524" t="s">
        <v>14995</v>
      </c>
      <c r="E112" s="1017">
        <v>44.0</v>
      </c>
      <c r="F112" s="524" t="s">
        <v>1185</v>
      </c>
      <c r="G112" s="524" t="s">
        <v>131</v>
      </c>
      <c r="H112" s="524" t="s">
        <v>14996</v>
      </c>
      <c r="I112" s="456" t="s">
        <v>14986</v>
      </c>
      <c r="J112" s="970" t="s">
        <v>1392</v>
      </c>
      <c r="K112" s="456" t="s">
        <v>14987</v>
      </c>
      <c r="L112" s="456" t="s">
        <v>1246</v>
      </c>
      <c r="M112" s="456" t="s">
        <v>1200</v>
      </c>
      <c r="N112" s="2279" t="s">
        <v>7481</v>
      </c>
      <c r="O112" s="2289"/>
      <c r="P112" s="524" t="s">
        <v>7159</v>
      </c>
      <c r="Q112" s="1019"/>
      <c r="R112" s="1019"/>
      <c r="S112" s="1019"/>
      <c r="T112" s="1019"/>
      <c r="U112" s="1019"/>
      <c r="V112" s="1019"/>
      <c r="W112" s="1019"/>
      <c r="X112" s="1019"/>
      <c r="Y112" s="1019"/>
      <c r="Z112" s="1019"/>
      <c r="AA112" s="1019"/>
      <c r="AB112" s="1019"/>
      <c r="AC112" s="1019"/>
      <c r="AD112" s="1019"/>
      <c r="AE112" s="1019"/>
      <c r="AF112" s="1019"/>
      <c r="AG112" s="1019"/>
      <c r="AH112" s="1019"/>
      <c r="AI112" s="1019"/>
    </row>
    <row r="113">
      <c r="A113" s="1261" t="s">
        <v>14997</v>
      </c>
      <c r="B113" s="522" t="s">
        <v>14998</v>
      </c>
      <c r="C113" s="524" t="s">
        <v>14999</v>
      </c>
      <c r="D113" s="524" t="s">
        <v>15000</v>
      </c>
      <c r="E113" s="1017">
        <v>34.0</v>
      </c>
      <c r="F113" s="524" t="s">
        <v>1185</v>
      </c>
      <c r="G113" s="524" t="s">
        <v>131</v>
      </c>
      <c r="H113" s="524" t="s">
        <v>15001</v>
      </c>
      <c r="I113" s="456" t="s">
        <v>14986</v>
      </c>
      <c r="J113" s="970" t="s">
        <v>216</v>
      </c>
      <c r="K113" s="456" t="s">
        <v>14987</v>
      </c>
      <c r="L113" s="456" t="s">
        <v>1233</v>
      </c>
      <c r="M113" s="456" t="s">
        <v>1200</v>
      </c>
      <c r="N113" s="2279" t="s">
        <v>4957</v>
      </c>
      <c r="O113" s="1977" t="s">
        <v>15002</v>
      </c>
      <c r="P113" s="524" t="s">
        <v>135</v>
      </c>
      <c r="Q113" s="1019"/>
      <c r="R113" s="1019"/>
      <c r="S113" s="1019"/>
      <c r="T113" s="1019"/>
      <c r="U113" s="1019"/>
      <c r="V113" s="1019"/>
      <c r="W113" s="1019"/>
      <c r="X113" s="1019"/>
      <c r="Y113" s="1019"/>
      <c r="Z113" s="1019"/>
      <c r="AA113" s="1019"/>
      <c r="AB113" s="1019"/>
      <c r="AC113" s="1019"/>
      <c r="AD113" s="1019"/>
      <c r="AE113" s="1019"/>
      <c r="AF113" s="1019"/>
      <c r="AG113" s="1019"/>
      <c r="AH113" s="1019"/>
      <c r="AI113" s="1019"/>
    </row>
    <row r="114">
      <c r="A114" s="1261" t="s">
        <v>14997</v>
      </c>
      <c r="B114" s="522" t="s">
        <v>15003</v>
      </c>
      <c r="C114" s="524" t="s">
        <v>15004</v>
      </c>
      <c r="D114" s="524" t="s">
        <v>15005</v>
      </c>
      <c r="E114" s="1017">
        <v>34.0</v>
      </c>
      <c r="F114" s="524" t="s">
        <v>1185</v>
      </c>
      <c r="G114" s="524" t="s">
        <v>120</v>
      </c>
      <c r="H114" s="524" t="s">
        <v>15006</v>
      </c>
      <c r="I114" s="456" t="s">
        <v>14986</v>
      </c>
      <c r="J114" s="970" t="s">
        <v>783</v>
      </c>
      <c r="K114" s="456" t="s">
        <v>14987</v>
      </c>
      <c r="L114" s="456" t="s">
        <v>1233</v>
      </c>
      <c r="M114" s="456" t="s">
        <v>1200</v>
      </c>
      <c r="N114" s="2279" t="s">
        <v>7481</v>
      </c>
      <c r="O114" s="1975" t="s">
        <v>15007</v>
      </c>
      <c r="P114" s="524" t="s">
        <v>126</v>
      </c>
      <c r="Q114" s="524" t="s">
        <v>127</v>
      </c>
      <c r="R114" s="1019"/>
      <c r="S114" s="1019"/>
      <c r="T114" s="1019"/>
      <c r="U114" s="1019"/>
      <c r="V114" s="1019"/>
      <c r="W114" s="1019"/>
      <c r="X114" s="1019"/>
      <c r="Y114" s="1019"/>
      <c r="Z114" s="1019"/>
      <c r="AA114" s="1019"/>
      <c r="AB114" s="1019"/>
      <c r="AC114" s="1019"/>
      <c r="AD114" s="1019"/>
      <c r="AE114" s="1019"/>
      <c r="AF114" s="1019"/>
      <c r="AG114" s="1019"/>
      <c r="AH114" s="1019"/>
      <c r="AI114" s="1019"/>
    </row>
    <row r="115">
      <c r="A115" s="1261" t="s">
        <v>15008</v>
      </c>
      <c r="B115" s="522" t="s">
        <v>15009</v>
      </c>
      <c r="C115" s="524" t="s">
        <v>15010</v>
      </c>
      <c r="D115" s="524" t="s">
        <v>15011</v>
      </c>
      <c r="E115" s="1017">
        <v>34.0</v>
      </c>
      <c r="F115" s="524" t="s">
        <v>1185</v>
      </c>
      <c r="G115" s="524" t="s">
        <v>131</v>
      </c>
      <c r="H115" s="524" t="s">
        <v>15012</v>
      </c>
      <c r="I115" s="456" t="s">
        <v>14986</v>
      </c>
      <c r="J115" s="970" t="s">
        <v>123</v>
      </c>
      <c r="K115" s="456" t="s">
        <v>14971</v>
      </c>
      <c r="L115" s="456" t="s">
        <v>1274</v>
      </c>
      <c r="M115" s="456" t="s">
        <v>1200</v>
      </c>
      <c r="N115" s="2279" t="s">
        <v>148</v>
      </c>
      <c r="O115" s="1977" t="s">
        <v>15013</v>
      </c>
      <c r="P115" s="524" t="s">
        <v>135</v>
      </c>
      <c r="Q115" s="1019"/>
      <c r="R115" s="1019"/>
      <c r="S115" s="1019"/>
      <c r="T115" s="1019"/>
      <c r="U115" s="1019"/>
      <c r="V115" s="1019"/>
      <c r="W115" s="1019"/>
      <c r="X115" s="1019"/>
      <c r="Y115" s="1019"/>
      <c r="Z115" s="1019"/>
      <c r="AA115" s="1019"/>
      <c r="AB115" s="1019"/>
      <c r="AC115" s="1019"/>
      <c r="AD115" s="1019"/>
      <c r="AE115" s="1019"/>
      <c r="AF115" s="1019"/>
      <c r="AG115" s="1019"/>
      <c r="AH115" s="1019"/>
      <c r="AI115" s="1019"/>
    </row>
    <row r="116">
      <c r="A116" s="2111">
        <v>44573.0</v>
      </c>
      <c r="B116" s="522" t="s">
        <v>15014</v>
      </c>
      <c r="C116" s="524" t="s">
        <v>15015</v>
      </c>
      <c r="D116" s="524" t="s">
        <v>15016</v>
      </c>
      <c r="E116" s="1017">
        <v>32.0</v>
      </c>
      <c r="F116" s="524" t="s">
        <v>1185</v>
      </c>
      <c r="G116" s="524" t="s">
        <v>120</v>
      </c>
      <c r="H116" s="524" t="s">
        <v>15017</v>
      </c>
      <c r="I116" s="456" t="s">
        <v>14986</v>
      </c>
      <c r="J116" s="20" t="s">
        <v>2873</v>
      </c>
      <c r="K116" s="456" t="s">
        <v>14987</v>
      </c>
      <c r="L116" s="456" t="s">
        <v>1274</v>
      </c>
      <c r="M116" s="20" t="s">
        <v>1200</v>
      </c>
      <c r="N116" s="2279" t="s">
        <v>15018</v>
      </c>
      <c r="O116" s="1975" t="s">
        <v>15019</v>
      </c>
      <c r="P116" s="1019"/>
      <c r="Q116" s="1019"/>
      <c r="R116" s="1019"/>
      <c r="S116" s="1019"/>
      <c r="T116" s="1019"/>
      <c r="U116" s="1019"/>
      <c r="V116" s="1019"/>
      <c r="W116" s="1019"/>
      <c r="X116" s="1019"/>
      <c r="Y116" s="1019"/>
      <c r="Z116" s="1019"/>
      <c r="AA116" s="1019"/>
      <c r="AB116" s="1019"/>
      <c r="AC116" s="1019"/>
      <c r="AD116" s="1019"/>
      <c r="AE116" s="1019"/>
      <c r="AF116" s="1019"/>
      <c r="AG116" s="1019"/>
      <c r="AH116" s="1019"/>
      <c r="AI116" s="1019"/>
    </row>
    <row r="117">
      <c r="A117" s="2025">
        <v>44604.0</v>
      </c>
      <c r="B117" s="524" t="s">
        <v>14921</v>
      </c>
      <c r="C117" s="524" t="s">
        <v>15020</v>
      </c>
      <c r="D117" s="524" t="s">
        <v>15021</v>
      </c>
      <c r="E117" s="1017">
        <v>31.0</v>
      </c>
      <c r="F117" s="524" t="s">
        <v>1185</v>
      </c>
      <c r="G117" s="524" t="s">
        <v>678</v>
      </c>
      <c r="H117" s="524" t="s">
        <v>15022</v>
      </c>
      <c r="I117" s="456" t="s">
        <v>14937</v>
      </c>
      <c r="J117" s="20" t="s">
        <v>177</v>
      </c>
      <c r="K117" s="456" t="s">
        <v>14971</v>
      </c>
      <c r="L117" s="456" t="s">
        <v>1274</v>
      </c>
      <c r="M117" s="456" t="s">
        <v>1216</v>
      </c>
      <c r="N117" s="2279" t="s">
        <v>416</v>
      </c>
      <c r="O117" s="1067" t="s">
        <v>15023</v>
      </c>
      <c r="P117" s="1019"/>
      <c r="Q117" s="1019"/>
      <c r="R117" s="524" t="s">
        <v>15024</v>
      </c>
      <c r="S117" s="1019"/>
      <c r="T117" s="1019"/>
      <c r="U117" s="1019"/>
      <c r="V117" s="1019"/>
      <c r="W117" s="1019"/>
      <c r="X117" s="1019"/>
      <c r="Y117" s="1019"/>
      <c r="Z117" s="1019"/>
      <c r="AA117" s="1019"/>
      <c r="AB117" s="1019"/>
      <c r="AC117" s="1019"/>
      <c r="AD117" s="1019"/>
      <c r="AE117" s="1019"/>
      <c r="AF117" s="1019"/>
      <c r="AG117" s="1019"/>
      <c r="AH117" s="1019"/>
      <c r="AI117" s="1019"/>
    </row>
    <row r="118">
      <c r="A118" s="2111"/>
      <c r="C118" s="1019"/>
      <c r="D118" s="1019"/>
      <c r="E118" s="2290"/>
      <c r="F118" s="1019"/>
      <c r="G118" s="1019"/>
      <c r="H118" s="1019"/>
      <c r="I118" s="457"/>
      <c r="K118" s="457"/>
      <c r="L118" s="457"/>
      <c r="M118" s="457"/>
      <c r="N118" s="2291"/>
      <c r="O118" s="1019"/>
      <c r="P118" s="1019"/>
      <c r="Q118" s="1019"/>
      <c r="R118" s="1019"/>
      <c r="S118" s="1019"/>
      <c r="T118" s="1019"/>
      <c r="U118" s="1019"/>
      <c r="V118" s="1019"/>
      <c r="W118" s="1019"/>
      <c r="X118" s="1019"/>
      <c r="Y118" s="1019"/>
      <c r="Z118" s="1019"/>
      <c r="AA118" s="1019"/>
      <c r="AB118" s="1019"/>
      <c r="AC118" s="1019"/>
      <c r="AD118" s="1019"/>
      <c r="AE118" s="1019"/>
      <c r="AF118" s="1019"/>
      <c r="AG118" s="1019"/>
      <c r="AH118" s="1019"/>
      <c r="AI118" s="1019"/>
    </row>
    <row r="119">
      <c r="A119" s="2292"/>
      <c r="B119" s="1019"/>
      <c r="C119" s="1019"/>
      <c r="D119" s="1019"/>
      <c r="E119" s="2290"/>
      <c r="F119" s="1019"/>
      <c r="G119" s="1019"/>
      <c r="H119" s="1019"/>
      <c r="I119" s="457"/>
      <c r="K119" s="457"/>
      <c r="L119" s="457"/>
      <c r="M119" s="457"/>
      <c r="N119" s="2291"/>
      <c r="O119" s="1019"/>
      <c r="P119" s="1019"/>
      <c r="Q119" s="1019"/>
      <c r="R119" s="1019"/>
      <c r="S119" s="1019"/>
      <c r="T119" s="1019"/>
      <c r="U119" s="1019"/>
      <c r="V119" s="1019"/>
      <c r="W119" s="1019"/>
      <c r="X119" s="1019"/>
      <c r="Y119" s="1019"/>
      <c r="Z119" s="1019"/>
      <c r="AA119" s="1019"/>
      <c r="AB119" s="1019"/>
      <c r="AC119" s="1019"/>
      <c r="AD119" s="1019"/>
      <c r="AE119" s="1019"/>
      <c r="AF119" s="1019"/>
      <c r="AG119" s="1019"/>
      <c r="AH119" s="1019"/>
      <c r="AI119" s="1019"/>
    </row>
    <row r="120">
      <c r="A120" s="2292"/>
      <c r="B120" s="1019"/>
      <c r="C120" s="1019"/>
      <c r="D120" s="1019"/>
      <c r="E120" s="2290"/>
      <c r="F120" s="1019"/>
      <c r="G120" s="1019"/>
      <c r="H120" s="1019"/>
      <c r="I120" s="457"/>
      <c r="K120" s="457"/>
      <c r="L120" s="457"/>
      <c r="M120" s="457"/>
      <c r="N120" s="2291"/>
      <c r="O120" s="1019"/>
      <c r="P120" s="1019"/>
      <c r="Q120" s="1019"/>
      <c r="R120" s="1019"/>
      <c r="S120" s="1019"/>
      <c r="T120" s="1019"/>
      <c r="U120" s="1019"/>
      <c r="V120" s="1019"/>
      <c r="W120" s="1019"/>
      <c r="X120" s="1019"/>
      <c r="Y120" s="1019"/>
      <c r="Z120" s="1019"/>
      <c r="AA120" s="1019"/>
      <c r="AB120" s="1019"/>
      <c r="AC120" s="1019"/>
      <c r="AD120" s="1019"/>
      <c r="AE120" s="1019"/>
      <c r="AF120" s="1019"/>
      <c r="AG120" s="1019"/>
      <c r="AH120" s="1019"/>
      <c r="AI120" s="1019"/>
    </row>
    <row r="121">
      <c r="A121" s="2292"/>
      <c r="B121" s="1019"/>
      <c r="C121" s="1019"/>
      <c r="D121" s="1019"/>
      <c r="E121" s="2290"/>
      <c r="F121" s="1019"/>
      <c r="G121" s="1019"/>
      <c r="H121" s="1019"/>
      <c r="I121" s="457"/>
      <c r="K121" s="457"/>
      <c r="L121" s="457"/>
      <c r="M121" s="457"/>
      <c r="N121" s="2291"/>
      <c r="O121" s="1019"/>
      <c r="P121" s="1019"/>
      <c r="Q121" s="1019"/>
      <c r="R121" s="1019"/>
      <c r="S121" s="1019"/>
      <c r="T121" s="1019"/>
      <c r="U121" s="1019"/>
      <c r="V121" s="1019"/>
      <c r="W121" s="1019"/>
      <c r="X121" s="1019"/>
      <c r="Y121" s="1019"/>
      <c r="Z121" s="1019"/>
      <c r="AA121" s="1019"/>
      <c r="AB121" s="1019"/>
      <c r="AC121" s="1019"/>
      <c r="AD121" s="1019"/>
      <c r="AE121" s="1019"/>
      <c r="AF121" s="1019"/>
      <c r="AG121" s="1019"/>
      <c r="AH121" s="1019"/>
      <c r="AI121" s="1019"/>
    </row>
    <row r="122">
      <c r="A122" s="2292"/>
      <c r="B122" s="1019"/>
      <c r="C122" s="1019"/>
      <c r="D122" s="1019"/>
      <c r="E122" s="2290"/>
      <c r="F122" s="1019"/>
      <c r="G122" s="1019"/>
      <c r="H122" s="1019"/>
      <c r="I122" s="457"/>
      <c r="K122" s="457"/>
      <c r="L122" s="457"/>
      <c r="M122" s="457"/>
      <c r="N122" s="2291"/>
      <c r="O122" s="1019"/>
      <c r="P122" s="1019"/>
      <c r="Q122" s="1019"/>
      <c r="R122" s="1019"/>
      <c r="S122" s="1019"/>
      <c r="T122" s="1019"/>
      <c r="U122" s="1019"/>
      <c r="V122" s="1019"/>
      <c r="W122" s="1019"/>
      <c r="X122" s="1019"/>
      <c r="Y122" s="1019"/>
      <c r="Z122" s="1019"/>
      <c r="AA122" s="1019"/>
      <c r="AB122" s="1019"/>
      <c r="AC122" s="1019"/>
      <c r="AD122" s="1019"/>
      <c r="AE122" s="1019"/>
      <c r="AF122" s="1019"/>
      <c r="AG122" s="1019"/>
      <c r="AH122" s="1019"/>
      <c r="AI122" s="1019"/>
    </row>
    <row r="123">
      <c r="A123" s="2292"/>
      <c r="B123" s="1019"/>
      <c r="C123" s="1019"/>
      <c r="D123" s="1019"/>
      <c r="E123" s="2290"/>
      <c r="F123" s="1019"/>
      <c r="G123" s="1019"/>
      <c r="H123" s="1019"/>
      <c r="I123" s="457"/>
      <c r="K123" s="457"/>
      <c r="L123" s="457"/>
      <c r="M123" s="457"/>
      <c r="N123" s="2291"/>
      <c r="O123" s="1019"/>
      <c r="P123" s="1019"/>
      <c r="Q123" s="1019"/>
      <c r="R123" s="1019"/>
      <c r="S123" s="1019"/>
      <c r="T123" s="1019"/>
      <c r="U123" s="1019"/>
      <c r="V123" s="1019"/>
      <c r="W123" s="1019"/>
      <c r="X123" s="1019"/>
      <c r="Y123" s="1019"/>
      <c r="Z123" s="1019"/>
      <c r="AA123" s="1019"/>
      <c r="AB123" s="1019"/>
      <c r="AC123" s="1019"/>
      <c r="AD123" s="1019"/>
      <c r="AE123" s="1019"/>
      <c r="AF123" s="1019"/>
      <c r="AG123" s="1019"/>
      <c r="AH123" s="1019"/>
      <c r="AI123" s="1019"/>
    </row>
    <row r="124">
      <c r="A124" s="2292"/>
      <c r="B124" s="1019"/>
      <c r="C124" s="1019"/>
      <c r="D124" s="1019"/>
      <c r="E124" s="2290"/>
      <c r="F124" s="1019"/>
      <c r="G124" s="1019"/>
      <c r="H124" s="1019"/>
      <c r="I124" s="457"/>
      <c r="K124" s="457"/>
      <c r="L124" s="457"/>
      <c r="M124" s="457"/>
      <c r="N124" s="2291"/>
      <c r="O124" s="1019"/>
      <c r="P124" s="1019"/>
      <c r="Q124" s="1019"/>
      <c r="R124" s="1019"/>
      <c r="S124" s="1019"/>
      <c r="T124" s="1019"/>
      <c r="U124" s="1019"/>
      <c r="V124" s="1019"/>
      <c r="W124" s="1019"/>
      <c r="X124" s="1019"/>
      <c r="Y124" s="1019"/>
      <c r="Z124" s="1019"/>
      <c r="AA124" s="1019"/>
      <c r="AB124" s="1019"/>
      <c r="AC124" s="1019"/>
      <c r="AD124" s="1019"/>
      <c r="AE124" s="1019"/>
      <c r="AF124" s="1019"/>
      <c r="AG124" s="1019"/>
      <c r="AH124" s="1019"/>
      <c r="AI124" s="1019"/>
    </row>
    <row r="125">
      <c r="A125" s="2292"/>
      <c r="B125" s="1019"/>
      <c r="C125" s="1019"/>
      <c r="D125" s="1019"/>
      <c r="E125" s="2290"/>
      <c r="F125" s="1019"/>
      <c r="G125" s="1019"/>
      <c r="H125" s="1019"/>
      <c r="I125" s="457"/>
      <c r="K125" s="457"/>
      <c r="L125" s="457"/>
      <c r="M125" s="457"/>
      <c r="N125" s="2291"/>
      <c r="O125" s="1019"/>
      <c r="P125" s="1019"/>
      <c r="Q125" s="1019"/>
      <c r="R125" s="1019"/>
      <c r="S125" s="1019"/>
      <c r="T125" s="1019"/>
      <c r="U125" s="1019"/>
      <c r="V125" s="1019"/>
      <c r="W125" s="1019"/>
      <c r="X125" s="1019"/>
      <c r="Y125" s="1019"/>
      <c r="Z125" s="1019"/>
      <c r="AA125" s="1019"/>
      <c r="AB125" s="1019"/>
      <c r="AC125" s="1019"/>
      <c r="AD125" s="1019"/>
      <c r="AE125" s="1019"/>
      <c r="AF125" s="1019"/>
      <c r="AG125" s="1019"/>
      <c r="AH125" s="1019"/>
      <c r="AI125" s="1019"/>
    </row>
    <row r="126">
      <c r="A126" s="2292"/>
      <c r="B126" s="1019"/>
      <c r="C126" s="1019"/>
      <c r="D126" s="1019"/>
      <c r="E126" s="2290"/>
      <c r="F126" s="1019"/>
      <c r="G126" s="1019"/>
      <c r="H126" s="1019"/>
      <c r="I126" s="457"/>
      <c r="K126" s="457"/>
      <c r="L126" s="457"/>
      <c r="M126" s="457"/>
      <c r="N126" s="2291"/>
      <c r="O126" s="1019"/>
      <c r="P126" s="1019"/>
      <c r="Q126" s="1019"/>
      <c r="R126" s="1019"/>
      <c r="S126" s="1019"/>
      <c r="T126" s="1019"/>
      <c r="U126" s="1019"/>
      <c r="V126" s="1019"/>
      <c r="W126" s="1019"/>
      <c r="X126" s="1019"/>
      <c r="Y126" s="1019"/>
      <c r="Z126" s="1019"/>
      <c r="AA126" s="1019"/>
      <c r="AB126" s="1019"/>
      <c r="AC126" s="1019"/>
      <c r="AD126" s="1019"/>
      <c r="AE126" s="1019"/>
      <c r="AF126" s="1019"/>
      <c r="AG126" s="1019"/>
      <c r="AH126" s="1019"/>
      <c r="AI126" s="1019"/>
    </row>
    <row r="127">
      <c r="A127" s="2292"/>
      <c r="B127" s="1019"/>
      <c r="C127" s="1019"/>
      <c r="D127" s="1019"/>
      <c r="E127" s="2290"/>
      <c r="F127" s="1019"/>
      <c r="G127" s="1019"/>
      <c r="H127" s="1019"/>
      <c r="I127" s="457"/>
      <c r="K127" s="457"/>
      <c r="L127" s="457"/>
      <c r="M127" s="457"/>
      <c r="N127" s="2291"/>
      <c r="O127" s="1019"/>
      <c r="P127" s="1019"/>
      <c r="Q127" s="1019"/>
      <c r="R127" s="1019"/>
      <c r="S127" s="1019"/>
      <c r="T127" s="1019"/>
      <c r="U127" s="1019"/>
      <c r="V127" s="1019"/>
      <c r="W127" s="1019"/>
      <c r="X127" s="1019"/>
      <c r="Y127" s="1019"/>
      <c r="Z127" s="1019"/>
      <c r="AA127" s="1019"/>
      <c r="AB127" s="1019"/>
      <c r="AC127" s="1019"/>
      <c r="AD127" s="1019"/>
      <c r="AE127" s="1019"/>
      <c r="AF127" s="1019"/>
      <c r="AG127" s="1019"/>
      <c r="AH127" s="1019"/>
      <c r="AI127" s="1019"/>
    </row>
    <row r="128">
      <c r="A128" s="2292"/>
      <c r="B128" s="1019"/>
      <c r="C128" s="1019"/>
      <c r="D128" s="1019"/>
      <c r="E128" s="2290"/>
      <c r="F128" s="1019"/>
      <c r="G128" s="1019"/>
      <c r="H128" s="1019"/>
      <c r="I128" s="457"/>
      <c r="K128" s="457"/>
      <c r="L128" s="457"/>
      <c r="M128" s="457"/>
      <c r="N128" s="2291"/>
      <c r="O128" s="1019"/>
      <c r="P128" s="1019"/>
      <c r="Q128" s="1019"/>
      <c r="R128" s="1019"/>
      <c r="S128" s="1019"/>
      <c r="T128" s="1019"/>
      <c r="U128" s="1019"/>
      <c r="V128" s="1019"/>
      <c r="W128" s="1019"/>
      <c r="X128" s="1019"/>
      <c r="Y128" s="1019"/>
      <c r="Z128" s="1019"/>
      <c r="AA128" s="1019"/>
      <c r="AB128" s="1019"/>
      <c r="AC128" s="1019"/>
      <c r="AD128" s="1019"/>
      <c r="AE128" s="1019"/>
      <c r="AF128" s="1019"/>
      <c r="AG128" s="1019"/>
      <c r="AH128" s="1019"/>
      <c r="AI128" s="1019"/>
    </row>
    <row r="129">
      <c r="A129" s="2292"/>
      <c r="B129" s="1019"/>
      <c r="C129" s="1019"/>
      <c r="D129" s="1019"/>
      <c r="E129" s="2290"/>
      <c r="F129" s="1019"/>
      <c r="G129" s="1019"/>
      <c r="H129" s="1019"/>
      <c r="I129" s="457"/>
      <c r="K129" s="457"/>
      <c r="L129" s="457"/>
      <c r="M129" s="457"/>
      <c r="N129" s="2291"/>
      <c r="O129" s="1019"/>
      <c r="P129" s="1019"/>
      <c r="Q129" s="1019"/>
      <c r="R129" s="1019"/>
      <c r="S129" s="1019"/>
      <c r="T129" s="1019"/>
      <c r="U129" s="1019"/>
      <c r="V129" s="1019"/>
      <c r="W129" s="1019"/>
      <c r="X129" s="1019"/>
      <c r="Y129" s="1019"/>
      <c r="Z129" s="1019"/>
      <c r="AA129" s="1019"/>
      <c r="AB129" s="1019"/>
      <c r="AC129" s="1019"/>
      <c r="AD129" s="1019"/>
      <c r="AE129" s="1019"/>
      <c r="AF129" s="1019"/>
      <c r="AG129" s="1019"/>
      <c r="AH129" s="1019"/>
      <c r="AI129" s="1019"/>
    </row>
    <row r="130">
      <c r="A130" s="2292"/>
      <c r="B130" s="1019"/>
      <c r="C130" s="1019"/>
      <c r="D130" s="1019"/>
      <c r="E130" s="2290"/>
      <c r="F130" s="1019"/>
      <c r="G130" s="1019"/>
      <c r="H130" s="1019"/>
      <c r="I130" s="457"/>
      <c r="K130" s="457"/>
      <c r="L130" s="457"/>
      <c r="M130" s="457"/>
      <c r="N130" s="2291"/>
      <c r="O130" s="1019"/>
      <c r="P130" s="1019"/>
      <c r="Q130" s="1019"/>
      <c r="R130" s="1019"/>
      <c r="S130" s="1019"/>
      <c r="T130" s="1019"/>
      <c r="U130" s="1019"/>
      <c r="V130" s="1019"/>
      <c r="W130" s="1019"/>
      <c r="X130" s="1019"/>
      <c r="Y130" s="1019"/>
      <c r="Z130" s="1019"/>
      <c r="AA130" s="1019"/>
      <c r="AB130" s="1019"/>
      <c r="AC130" s="1019"/>
      <c r="AD130" s="1019"/>
      <c r="AE130" s="1019"/>
      <c r="AF130" s="1019"/>
      <c r="AG130" s="1019"/>
      <c r="AH130" s="1019"/>
      <c r="AI130" s="1019"/>
    </row>
    <row r="131">
      <c r="A131" s="2292"/>
      <c r="B131" s="1019"/>
      <c r="C131" s="1019"/>
      <c r="D131" s="1019"/>
      <c r="E131" s="2290"/>
      <c r="F131" s="1019"/>
      <c r="G131" s="1019"/>
      <c r="H131" s="1019"/>
      <c r="I131" s="457"/>
      <c r="K131" s="457"/>
      <c r="L131" s="457"/>
      <c r="M131" s="457"/>
      <c r="N131" s="2291"/>
      <c r="O131" s="1019"/>
      <c r="P131" s="1019"/>
      <c r="Q131" s="1019"/>
      <c r="R131" s="1019"/>
      <c r="S131" s="1019"/>
      <c r="T131" s="1019"/>
      <c r="U131" s="1019"/>
      <c r="V131" s="1019"/>
      <c r="W131" s="1019"/>
      <c r="X131" s="1019"/>
      <c r="Y131" s="1019"/>
      <c r="Z131" s="1019"/>
      <c r="AA131" s="1019"/>
      <c r="AB131" s="1019"/>
      <c r="AC131" s="1019"/>
      <c r="AD131" s="1019"/>
      <c r="AE131" s="1019"/>
      <c r="AF131" s="1019"/>
      <c r="AG131" s="1019"/>
      <c r="AH131" s="1019"/>
      <c r="AI131" s="1019"/>
    </row>
    <row r="132">
      <c r="A132" s="2292"/>
      <c r="B132" s="1019"/>
      <c r="C132" s="1019"/>
      <c r="D132" s="1019"/>
      <c r="E132" s="2290"/>
      <c r="F132" s="1019"/>
      <c r="G132" s="1019"/>
      <c r="H132" s="1019"/>
      <c r="I132" s="457"/>
      <c r="K132" s="457"/>
      <c r="L132" s="457"/>
      <c r="M132" s="457"/>
      <c r="N132" s="2291"/>
      <c r="O132" s="1019"/>
      <c r="P132" s="1019"/>
      <c r="Q132" s="1019"/>
      <c r="R132" s="1019"/>
      <c r="S132" s="1019"/>
      <c r="T132" s="1019"/>
      <c r="U132" s="1019"/>
      <c r="V132" s="1019"/>
      <c r="W132" s="1019"/>
      <c r="X132" s="1019"/>
      <c r="Y132" s="1019"/>
      <c r="Z132" s="1019"/>
      <c r="AA132" s="1019"/>
      <c r="AB132" s="1019"/>
      <c r="AC132" s="1019"/>
      <c r="AD132" s="1019"/>
      <c r="AE132" s="1019"/>
      <c r="AF132" s="1019"/>
      <c r="AG132" s="1019"/>
      <c r="AH132" s="1019"/>
      <c r="AI132" s="1019"/>
    </row>
    <row r="133">
      <c r="A133" s="2292"/>
      <c r="B133" s="1019"/>
      <c r="C133" s="1019"/>
      <c r="D133" s="1019"/>
      <c r="E133" s="2290"/>
      <c r="F133" s="1019"/>
      <c r="G133" s="1019"/>
      <c r="H133" s="1019"/>
      <c r="I133" s="457"/>
      <c r="K133" s="457"/>
      <c r="L133" s="457"/>
      <c r="M133" s="457"/>
      <c r="N133" s="2291"/>
      <c r="O133" s="1019"/>
      <c r="P133" s="1019"/>
      <c r="Q133" s="1019"/>
      <c r="R133" s="1019"/>
      <c r="S133" s="1019"/>
      <c r="T133" s="1019"/>
      <c r="U133" s="1019"/>
      <c r="V133" s="1019"/>
      <c r="W133" s="1019"/>
      <c r="X133" s="1019"/>
      <c r="Y133" s="1019"/>
      <c r="Z133" s="1019"/>
      <c r="AA133" s="1019"/>
      <c r="AB133" s="1019"/>
      <c r="AC133" s="1019"/>
      <c r="AD133" s="1019"/>
      <c r="AE133" s="1019"/>
      <c r="AF133" s="1019"/>
      <c r="AG133" s="1019"/>
      <c r="AH133" s="1019"/>
      <c r="AI133" s="1019"/>
    </row>
    <row r="134">
      <c r="A134" s="2292"/>
      <c r="B134" s="1019"/>
      <c r="C134" s="1019"/>
      <c r="D134" s="1019"/>
      <c r="E134" s="2290"/>
      <c r="F134" s="1019"/>
      <c r="G134" s="1019"/>
      <c r="H134" s="1019"/>
      <c r="I134" s="457"/>
      <c r="K134" s="457"/>
      <c r="L134" s="457"/>
      <c r="M134" s="457"/>
      <c r="N134" s="2291"/>
      <c r="O134" s="1019"/>
      <c r="P134" s="1019"/>
      <c r="Q134" s="1019"/>
      <c r="R134" s="1019"/>
      <c r="S134" s="1019"/>
      <c r="T134" s="1019"/>
      <c r="U134" s="1019"/>
      <c r="V134" s="1019"/>
      <c r="W134" s="1019"/>
      <c r="X134" s="1019"/>
      <c r="Y134" s="1019"/>
      <c r="Z134" s="1019"/>
      <c r="AA134" s="1019"/>
      <c r="AB134" s="1019"/>
      <c r="AC134" s="1019"/>
      <c r="AD134" s="1019"/>
      <c r="AE134" s="1019"/>
      <c r="AF134" s="1019"/>
      <c r="AG134" s="1019"/>
      <c r="AH134" s="1019"/>
      <c r="AI134" s="1019"/>
    </row>
    <row r="135">
      <c r="A135" s="2292"/>
      <c r="B135" s="1019"/>
      <c r="C135" s="1019"/>
      <c r="D135" s="1019"/>
      <c r="E135" s="2290"/>
      <c r="F135" s="1019"/>
      <c r="G135" s="1019"/>
      <c r="H135" s="1019"/>
      <c r="I135" s="457"/>
      <c r="K135" s="457"/>
      <c r="L135" s="457"/>
      <c r="M135" s="457"/>
      <c r="N135" s="2291"/>
      <c r="O135" s="1019"/>
      <c r="P135" s="1019"/>
      <c r="Q135" s="1019"/>
      <c r="R135" s="1019"/>
      <c r="S135" s="1019"/>
      <c r="T135" s="1019"/>
      <c r="U135" s="1019"/>
      <c r="V135" s="1019"/>
      <c r="W135" s="1019"/>
      <c r="X135" s="1019"/>
      <c r="Y135" s="1019"/>
      <c r="Z135" s="1019"/>
      <c r="AA135" s="1019"/>
      <c r="AB135" s="1019"/>
      <c r="AC135" s="1019"/>
      <c r="AD135" s="1019"/>
      <c r="AE135" s="1019"/>
      <c r="AF135" s="1019"/>
      <c r="AG135" s="1019"/>
      <c r="AH135" s="1019"/>
      <c r="AI135" s="1019"/>
    </row>
    <row r="136">
      <c r="A136" s="2292"/>
      <c r="B136" s="1019"/>
      <c r="C136" s="1019"/>
      <c r="D136" s="1019"/>
      <c r="E136" s="2290"/>
      <c r="F136" s="1019"/>
      <c r="G136" s="1019"/>
      <c r="H136" s="1019"/>
      <c r="I136" s="457"/>
      <c r="K136" s="457"/>
      <c r="L136" s="457"/>
      <c r="M136" s="457"/>
      <c r="N136" s="2291"/>
      <c r="O136" s="1019"/>
      <c r="P136" s="1019"/>
      <c r="Q136" s="1019"/>
      <c r="R136" s="1019"/>
      <c r="S136" s="1019"/>
      <c r="T136" s="1019"/>
      <c r="U136" s="1019"/>
      <c r="V136" s="1019"/>
      <c r="W136" s="1019"/>
      <c r="X136" s="1019"/>
      <c r="Y136" s="1019"/>
      <c r="Z136" s="1019"/>
      <c r="AA136" s="1019"/>
      <c r="AB136" s="1019"/>
      <c r="AC136" s="1019"/>
      <c r="AD136" s="1019"/>
      <c r="AE136" s="1019"/>
      <c r="AF136" s="1019"/>
      <c r="AG136" s="1019"/>
      <c r="AH136" s="1019"/>
      <c r="AI136" s="1019"/>
    </row>
    <row r="137">
      <c r="A137" s="2292"/>
      <c r="B137" s="1019"/>
      <c r="C137" s="1019"/>
      <c r="D137" s="1019"/>
      <c r="E137" s="2290"/>
      <c r="F137" s="1019"/>
      <c r="G137" s="1019"/>
      <c r="H137" s="1019"/>
      <c r="I137" s="457"/>
      <c r="K137" s="457"/>
      <c r="L137" s="457"/>
      <c r="M137" s="457"/>
      <c r="N137" s="2291"/>
      <c r="O137" s="1019"/>
      <c r="P137" s="1019"/>
      <c r="Q137" s="1019"/>
      <c r="R137" s="1019"/>
      <c r="S137" s="1019"/>
      <c r="T137" s="1019"/>
      <c r="U137" s="1019"/>
      <c r="V137" s="1019"/>
      <c r="W137" s="1019"/>
      <c r="X137" s="1019"/>
      <c r="Y137" s="1019"/>
      <c r="Z137" s="1019"/>
      <c r="AA137" s="1019"/>
      <c r="AB137" s="1019"/>
      <c r="AC137" s="1019"/>
      <c r="AD137" s="1019"/>
      <c r="AE137" s="1019"/>
      <c r="AF137" s="1019"/>
      <c r="AG137" s="1019"/>
      <c r="AH137" s="1019"/>
      <c r="AI137" s="1019"/>
    </row>
    <row r="138">
      <c r="A138" s="2292"/>
      <c r="B138" s="1019"/>
      <c r="C138" s="1019"/>
      <c r="D138" s="1019"/>
      <c r="E138" s="2290"/>
      <c r="F138" s="1019"/>
      <c r="G138" s="1019"/>
      <c r="H138" s="1019"/>
      <c r="I138" s="457"/>
      <c r="K138" s="457"/>
      <c r="L138" s="457"/>
      <c r="M138" s="457"/>
      <c r="N138" s="2291"/>
      <c r="O138" s="1019"/>
      <c r="P138" s="1019"/>
      <c r="Q138" s="1019"/>
      <c r="R138" s="1019"/>
      <c r="S138" s="1019"/>
      <c r="T138" s="1019"/>
      <c r="U138" s="1019"/>
      <c r="V138" s="1019"/>
      <c r="W138" s="1019"/>
      <c r="X138" s="1019"/>
      <c r="Y138" s="1019"/>
      <c r="Z138" s="1019"/>
      <c r="AA138" s="1019"/>
      <c r="AB138" s="1019"/>
      <c r="AC138" s="1019"/>
      <c r="AD138" s="1019"/>
      <c r="AE138" s="1019"/>
      <c r="AF138" s="1019"/>
      <c r="AG138" s="1019"/>
      <c r="AH138" s="1019"/>
      <c r="AI138" s="1019"/>
    </row>
    <row r="139">
      <c r="A139" s="2292"/>
      <c r="B139" s="1019"/>
      <c r="C139" s="1019"/>
      <c r="D139" s="1019"/>
      <c r="E139" s="2290"/>
      <c r="F139" s="1019"/>
      <c r="G139" s="1019"/>
      <c r="H139" s="1019"/>
      <c r="I139" s="457"/>
      <c r="K139" s="457"/>
      <c r="L139" s="457"/>
      <c r="M139" s="457"/>
      <c r="N139" s="2291"/>
      <c r="O139" s="1019"/>
      <c r="P139" s="1019"/>
      <c r="Q139" s="1019"/>
      <c r="R139" s="1019"/>
      <c r="S139" s="1019"/>
      <c r="T139" s="1019"/>
      <c r="U139" s="1019"/>
      <c r="V139" s="1019"/>
      <c r="W139" s="1019"/>
      <c r="X139" s="1019"/>
      <c r="Y139" s="1019"/>
      <c r="Z139" s="1019"/>
      <c r="AA139" s="1019"/>
      <c r="AB139" s="1019"/>
      <c r="AC139" s="1019"/>
      <c r="AD139" s="1019"/>
      <c r="AE139" s="1019"/>
      <c r="AF139" s="1019"/>
      <c r="AG139" s="1019"/>
      <c r="AH139" s="1019"/>
      <c r="AI139" s="1019"/>
    </row>
    <row r="140">
      <c r="A140" s="2292"/>
      <c r="B140" s="1019"/>
      <c r="C140" s="1019"/>
      <c r="D140" s="1019"/>
      <c r="E140" s="2290"/>
      <c r="F140" s="1019"/>
      <c r="G140" s="1019"/>
      <c r="H140" s="1019"/>
      <c r="I140" s="457"/>
      <c r="K140" s="457"/>
      <c r="L140" s="457"/>
      <c r="M140" s="457"/>
      <c r="N140" s="2291"/>
      <c r="O140" s="1019"/>
      <c r="P140" s="1019"/>
      <c r="Q140" s="1019"/>
      <c r="R140" s="1019"/>
      <c r="S140" s="1019"/>
      <c r="T140" s="1019"/>
      <c r="U140" s="1019"/>
      <c r="V140" s="1019"/>
      <c r="W140" s="1019"/>
      <c r="X140" s="1019"/>
      <c r="Y140" s="1019"/>
      <c r="Z140" s="1019"/>
      <c r="AA140" s="1019"/>
      <c r="AB140" s="1019"/>
      <c r="AC140" s="1019"/>
      <c r="AD140" s="1019"/>
      <c r="AE140" s="1019"/>
      <c r="AF140" s="1019"/>
      <c r="AG140" s="1019"/>
      <c r="AH140" s="1019"/>
      <c r="AI140" s="1019"/>
    </row>
    <row r="141">
      <c r="A141" s="2292"/>
      <c r="B141" s="1019"/>
      <c r="C141" s="1019"/>
      <c r="D141" s="1019"/>
      <c r="E141" s="2290"/>
      <c r="F141" s="1019"/>
      <c r="G141" s="1019"/>
      <c r="H141" s="1019"/>
      <c r="I141" s="457"/>
      <c r="K141" s="457"/>
      <c r="L141" s="457"/>
      <c r="M141" s="457"/>
      <c r="N141" s="2291"/>
      <c r="O141" s="1019"/>
      <c r="P141" s="1019"/>
      <c r="Q141" s="1019"/>
      <c r="R141" s="1019"/>
      <c r="S141" s="1019"/>
      <c r="T141" s="1019"/>
      <c r="U141" s="1019"/>
      <c r="V141" s="1019"/>
      <c r="W141" s="1019"/>
      <c r="X141" s="1019"/>
      <c r="Y141" s="1019"/>
      <c r="Z141" s="1019"/>
      <c r="AA141" s="1019"/>
      <c r="AB141" s="1019"/>
      <c r="AC141" s="1019"/>
      <c r="AD141" s="1019"/>
      <c r="AE141" s="1019"/>
      <c r="AF141" s="1019"/>
      <c r="AG141" s="1019"/>
      <c r="AH141" s="1019"/>
      <c r="AI141" s="1019"/>
    </row>
    <row r="142">
      <c r="A142" s="2292"/>
      <c r="B142" s="1019"/>
      <c r="C142" s="1019"/>
      <c r="D142" s="1019"/>
      <c r="E142" s="2290"/>
      <c r="F142" s="1019"/>
      <c r="G142" s="1019"/>
      <c r="H142" s="1019"/>
      <c r="I142" s="457"/>
      <c r="K142" s="457"/>
      <c r="L142" s="457"/>
      <c r="M142" s="457"/>
      <c r="N142" s="2291"/>
      <c r="O142" s="1019"/>
      <c r="P142" s="1019"/>
      <c r="Q142" s="1019"/>
      <c r="R142" s="1019"/>
      <c r="S142" s="1019"/>
      <c r="T142" s="1019"/>
      <c r="U142" s="1019"/>
      <c r="V142" s="1019"/>
      <c r="W142" s="1019"/>
      <c r="X142" s="1019"/>
      <c r="Y142" s="1019"/>
      <c r="Z142" s="1019"/>
      <c r="AA142" s="1019"/>
      <c r="AB142" s="1019"/>
      <c r="AC142" s="1019"/>
      <c r="AD142" s="1019"/>
      <c r="AE142" s="1019"/>
      <c r="AF142" s="1019"/>
      <c r="AG142" s="1019"/>
      <c r="AH142" s="1019"/>
      <c r="AI142" s="1019"/>
    </row>
    <row r="143">
      <c r="A143" s="2292"/>
      <c r="B143" s="1019"/>
      <c r="C143" s="1019"/>
      <c r="D143" s="1019"/>
      <c r="E143" s="2290"/>
      <c r="F143" s="1019"/>
      <c r="G143" s="1019"/>
      <c r="H143" s="1019"/>
      <c r="I143" s="457"/>
      <c r="K143" s="457"/>
      <c r="L143" s="457"/>
      <c r="M143" s="457"/>
      <c r="N143" s="2291"/>
      <c r="O143" s="1019"/>
      <c r="P143" s="1019"/>
      <c r="Q143" s="1019"/>
      <c r="R143" s="1019"/>
      <c r="S143" s="1019"/>
      <c r="T143" s="1019"/>
      <c r="U143" s="1019"/>
      <c r="V143" s="1019"/>
      <c r="W143" s="1019"/>
      <c r="X143" s="1019"/>
      <c r="Y143" s="1019"/>
      <c r="Z143" s="1019"/>
      <c r="AA143" s="1019"/>
      <c r="AB143" s="1019"/>
      <c r="AC143" s="1019"/>
      <c r="AD143" s="1019"/>
      <c r="AE143" s="1019"/>
      <c r="AF143" s="1019"/>
      <c r="AG143" s="1019"/>
      <c r="AH143" s="1019"/>
      <c r="AI143" s="1019"/>
    </row>
    <row r="144">
      <c r="A144" s="2292"/>
      <c r="B144" s="1019"/>
      <c r="C144" s="1019"/>
      <c r="D144" s="1019"/>
      <c r="E144" s="2290"/>
      <c r="F144" s="1019"/>
      <c r="G144" s="1019"/>
      <c r="H144" s="1019"/>
      <c r="I144" s="457"/>
      <c r="K144" s="457"/>
      <c r="L144" s="457"/>
      <c r="M144" s="457"/>
      <c r="N144" s="2291"/>
      <c r="O144" s="1019"/>
      <c r="P144" s="1019"/>
      <c r="Q144" s="1019"/>
      <c r="R144" s="1019"/>
      <c r="S144" s="1019"/>
      <c r="T144" s="1019"/>
      <c r="U144" s="1019"/>
      <c r="V144" s="1019"/>
      <c r="W144" s="1019"/>
      <c r="X144" s="1019"/>
      <c r="Y144" s="1019"/>
      <c r="Z144" s="1019"/>
      <c r="AA144" s="1019"/>
      <c r="AB144" s="1019"/>
      <c r="AC144" s="1019"/>
      <c r="AD144" s="1019"/>
      <c r="AE144" s="1019"/>
      <c r="AF144" s="1019"/>
      <c r="AG144" s="1019"/>
      <c r="AH144" s="1019"/>
      <c r="AI144" s="1019"/>
    </row>
    <row r="145">
      <c r="A145" s="2292"/>
      <c r="B145" s="1019"/>
      <c r="C145" s="1019"/>
      <c r="D145" s="1019"/>
      <c r="E145" s="2290"/>
      <c r="F145" s="1019"/>
      <c r="G145" s="1019"/>
      <c r="H145" s="1019"/>
      <c r="I145" s="457"/>
      <c r="K145" s="457"/>
      <c r="L145" s="457"/>
      <c r="M145" s="457"/>
      <c r="N145" s="2291"/>
      <c r="O145" s="1019"/>
      <c r="P145" s="1019"/>
      <c r="Q145" s="1019"/>
      <c r="R145" s="1019"/>
      <c r="S145" s="1019"/>
      <c r="T145" s="1019"/>
      <c r="U145" s="1019"/>
      <c r="V145" s="1019"/>
      <c r="W145" s="1019"/>
      <c r="X145" s="1019"/>
      <c r="Y145" s="1019"/>
      <c r="Z145" s="1019"/>
      <c r="AA145" s="1019"/>
      <c r="AB145" s="1019"/>
      <c r="AC145" s="1019"/>
      <c r="AD145" s="1019"/>
      <c r="AE145" s="1019"/>
      <c r="AF145" s="1019"/>
      <c r="AG145" s="1019"/>
      <c r="AH145" s="1019"/>
      <c r="AI145" s="1019"/>
    </row>
    <row r="146">
      <c r="A146" s="2292"/>
      <c r="B146" s="1019"/>
      <c r="C146" s="1019"/>
      <c r="D146" s="1019"/>
      <c r="E146" s="2290"/>
      <c r="F146" s="1019"/>
      <c r="G146" s="1019"/>
      <c r="H146" s="1019"/>
      <c r="I146" s="457"/>
      <c r="K146" s="457"/>
      <c r="L146" s="457"/>
      <c r="M146" s="457"/>
      <c r="N146" s="2291"/>
      <c r="O146" s="1019"/>
      <c r="P146" s="1019"/>
      <c r="Q146" s="1019"/>
      <c r="R146" s="1019"/>
      <c r="S146" s="1019"/>
      <c r="T146" s="1019"/>
      <c r="U146" s="1019"/>
      <c r="V146" s="1019"/>
      <c r="W146" s="1019"/>
      <c r="X146" s="1019"/>
      <c r="Y146" s="1019"/>
      <c r="Z146" s="1019"/>
      <c r="AA146" s="1019"/>
      <c r="AB146" s="1019"/>
      <c r="AC146" s="1019"/>
      <c r="AD146" s="1019"/>
      <c r="AE146" s="1019"/>
      <c r="AF146" s="1019"/>
      <c r="AG146" s="1019"/>
      <c r="AH146" s="1019"/>
      <c r="AI146" s="1019"/>
    </row>
    <row r="147">
      <c r="A147" s="2292"/>
      <c r="B147" s="1019"/>
      <c r="C147" s="1019"/>
      <c r="D147" s="1019"/>
      <c r="E147" s="2290"/>
      <c r="F147" s="1019"/>
      <c r="G147" s="1019"/>
      <c r="H147" s="1019"/>
      <c r="I147" s="457"/>
      <c r="K147" s="457"/>
      <c r="L147" s="457"/>
      <c r="M147" s="457"/>
      <c r="N147" s="2291"/>
      <c r="O147" s="1019"/>
      <c r="P147" s="1019"/>
      <c r="Q147" s="1019"/>
      <c r="R147" s="1019"/>
      <c r="S147" s="1019"/>
      <c r="T147" s="1019"/>
      <c r="U147" s="1019"/>
      <c r="V147" s="1019"/>
      <c r="W147" s="1019"/>
      <c r="X147" s="1019"/>
      <c r="Y147" s="1019"/>
      <c r="Z147" s="1019"/>
      <c r="AA147" s="1019"/>
      <c r="AB147" s="1019"/>
      <c r="AC147" s="1019"/>
      <c r="AD147" s="1019"/>
      <c r="AE147" s="1019"/>
      <c r="AF147" s="1019"/>
      <c r="AG147" s="1019"/>
      <c r="AH147" s="1019"/>
      <c r="AI147" s="1019"/>
    </row>
    <row r="148">
      <c r="A148" s="2292"/>
      <c r="B148" s="1019"/>
      <c r="C148" s="1019"/>
      <c r="D148" s="1019"/>
      <c r="E148" s="2290"/>
      <c r="F148" s="1019"/>
      <c r="G148" s="1019"/>
      <c r="H148" s="1019"/>
      <c r="I148" s="457"/>
      <c r="K148" s="457"/>
      <c r="L148" s="457"/>
      <c r="M148" s="457"/>
      <c r="N148" s="2291"/>
      <c r="O148" s="1019"/>
      <c r="P148" s="1019"/>
      <c r="Q148" s="1019"/>
      <c r="R148" s="1019"/>
      <c r="S148" s="1019"/>
      <c r="T148" s="1019"/>
      <c r="U148" s="1019"/>
      <c r="V148" s="1019"/>
      <c r="W148" s="1019"/>
      <c r="X148" s="1019"/>
      <c r="Y148" s="1019"/>
      <c r="Z148" s="1019"/>
      <c r="AA148" s="1019"/>
      <c r="AB148" s="1019"/>
      <c r="AC148" s="1019"/>
      <c r="AD148" s="1019"/>
      <c r="AE148" s="1019"/>
      <c r="AF148" s="1019"/>
      <c r="AG148" s="1019"/>
      <c r="AH148" s="1019"/>
      <c r="AI148" s="1019"/>
    </row>
    <row r="149">
      <c r="A149" s="2292"/>
      <c r="B149" s="1019"/>
      <c r="C149" s="1019"/>
      <c r="D149" s="1019"/>
      <c r="E149" s="2290"/>
      <c r="F149" s="1019"/>
      <c r="G149" s="1019"/>
      <c r="H149" s="1019"/>
      <c r="I149" s="457"/>
      <c r="K149" s="457"/>
      <c r="L149" s="457"/>
      <c r="M149" s="457"/>
      <c r="N149" s="2291"/>
      <c r="O149" s="1019"/>
      <c r="P149" s="1019"/>
      <c r="Q149" s="1019"/>
      <c r="R149" s="1019"/>
      <c r="S149" s="1019"/>
      <c r="T149" s="1019"/>
      <c r="U149" s="1019"/>
      <c r="V149" s="1019"/>
      <c r="W149" s="1019"/>
      <c r="X149" s="1019"/>
      <c r="Y149" s="1019"/>
      <c r="Z149" s="1019"/>
      <c r="AA149" s="1019"/>
      <c r="AB149" s="1019"/>
      <c r="AC149" s="1019"/>
      <c r="AD149" s="1019"/>
      <c r="AE149" s="1019"/>
      <c r="AF149" s="1019"/>
      <c r="AG149" s="1019"/>
      <c r="AH149" s="1019"/>
      <c r="AI149" s="1019"/>
    </row>
    <row r="150">
      <c r="A150" s="2292"/>
      <c r="B150" s="1019"/>
      <c r="C150" s="1019"/>
      <c r="D150" s="1019"/>
      <c r="E150" s="2290"/>
      <c r="F150" s="1019"/>
      <c r="G150" s="1019"/>
      <c r="H150" s="1019"/>
      <c r="I150" s="457"/>
      <c r="K150" s="457"/>
      <c r="L150" s="457"/>
      <c r="M150" s="457"/>
      <c r="N150" s="2291"/>
      <c r="O150" s="1019"/>
      <c r="P150" s="1019"/>
      <c r="Q150" s="1019"/>
      <c r="R150" s="1019"/>
      <c r="S150" s="1019"/>
      <c r="T150" s="1019"/>
      <c r="U150" s="1019"/>
      <c r="V150" s="1019"/>
      <c r="W150" s="1019"/>
      <c r="X150" s="1019"/>
      <c r="Y150" s="1019"/>
      <c r="Z150" s="1019"/>
      <c r="AA150" s="1019"/>
      <c r="AB150" s="1019"/>
      <c r="AC150" s="1019"/>
      <c r="AD150" s="1019"/>
      <c r="AE150" s="1019"/>
      <c r="AF150" s="1019"/>
      <c r="AG150" s="1019"/>
      <c r="AH150" s="1019"/>
      <c r="AI150" s="1019"/>
    </row>
    <row r="151">
      <c r="A151" s="2292"/>
      <c r="B151" s="1019"/>
      <c r="C151" s="1019"/>
      <c r="D151" s="1019"/>
      <c r="E151" s="2290"/>
      <c r="F151" s="1019"/>
      <c r="G151" s="1019"/>
      <c r="H151" s="1019"/>
      <c r="I151" s="457"/>
      <c r="K151" s="457"/>
      <c r="L151" s="457"/>
      <c r="M151" s="457"/>
      <c r="N151" s="2291"/>
      <c r="O151" s="1019"/>
      <c r="P151" s="1019"/>
      <c r="Q151" s="1019"/>
      <c r="R151" s="1019"/>
      <c r="S151" s="1019"/>
      <c r="T151" s="1019"/>
      <c r="U151" s="1019"/>
      <c r="V151" s="1019"/>
      <c r="W151" s="1019"/>
      <c r="X151" s="1019"/>
      <c r="Y151" s="1019"/>
      <c r="Z151" s="1019"/>
      <c r="AA151" s="1019"/>
      <c r="AB151" s="1019"/>
      <c r="AC151" s="1019"/>
      <c r="AD151" s="1019"/>
      <c r="AE151" s="1019"/>
      <c r="AF151" s="1019"/>
      <c r="AG151" s="1019"/>
      <c r="AH151" s="1019"/>
      <c r="AI151" s="1019"/>
    </row>
    <row r="152">
      <c r="A152" s="2292"/>
      <c r="B152" s="1019"/>
      <c r="C152" s="1019"/>
      <c r="D152" s="1019"/>
      <c r="E152" s="2290"/>
      <c r="F152" s="1019"/>
      <c r="G152" s="1019"/>
      <c r="H152" s="1019"/>
      <c r="I152" s="457"/>
      <c r="K152" s="457"/>
      <c r="L152" s="457"/>
      <c r="M152" s="457"/>
      <c r="N152" s="2291"/>
      <c r="O152" s="1019"/>
      <c r="P152" s="1019"/>
      <c r="Q152" s="1019"/>
      <c r="R152" s="1019"/>
      <c r="S152" s="1019"/>
      <c r="T152" s="1019"/>
      <c r="U152" s="1019"/>
      <c r="V152" s="1019"/>
      <c r="W152" s="1019"/>
      <c r="X152" s="1019"/>
      <c r="Y152" s="1019"/>
      <c r="Z152" s="1019"/>
      <c r="AA152" s="1019"/>
      <c r="AB152" s="1019"/>
      <c r="AC152" s="1019"/>
      <c r="AD152" s="1019"/>
      <c r="AE152" s="1019"/>
      <c r="AF152" s="1019"/>
      <c r="AG152" s="1019"/>
      <c r="AH152" s="1019"/>
      <c r="AI152" s="1019"/>
    </row>
    <row r="153">
      <c r="A153" s="2292"/>
      <c r="B153" s="1019"/>
      <c r="C153" s="1019"/>
      <c r="D153" s="1019"/>
      <c r="E153" s="2290"/>
      <c r="F153" s="1019"/>
      <c r="G153" s="1019"/>
      <c r="H153" s="1019"/>
      <c r="I153" s="457"/>
      <c r="K153" s="457"/>
      <c r="L153" s="457"/>
      <c r="M153" s="457"/>
      <c r="N153" s="2291"/>
      <c r="O153" s="1019"/>
      <c r="P153" s="1019"/>
      <c r="Q153" s="1019"/>
      <c r="R153" s="1019"/>
      <c r="S153" s="1019"/>
      <c r="T153" s="1019"/>
      <c r="U153" s="1019"/>
      <c r="V153" s="1019"/>
      <c r="W153" s="1019"/>
      <c r="X153" s="1019"/>
      <c r="Y153" s="1019"/>
      <c r="Z153" s="1019"/>
      <c r="AA153" s="1019"/>
      <c r="AB153" s="1019"/>
      <c r="AC153" s="1019"/>
      <c r="AD153" s="1019"/>
      <c r="AE153" s="1019"/>
      <c r="AF153" s="1019"/>
      <c r="AG153" s="1019"/>
      <c r="AH153" s="1019"/>
      <c r="AI153" s="1019"/>
    </row>
    <row r="154">
      <c r="A154" s="2292"/>
      <c r="B154" s="1019"/>
      <c r="C154" s="1019"/>
      <c r="D154" s="1019"/>
      <c r="E154" s="2290"/>
      <c r="F154" s="1019"/>
      <c r="G154" s="1019"/>
      <c r="H154" s="1019"/>
      <c r="I154" s="457"/>
      <c r="K154" s="457"/>
      <c r="L154" s="457"/>
      <c r="M154" s="457"/>
      <c r="N154" s="2291"/>
      <c r="O154" s="1019"/>
      <c r="P154" s="1019"/>
      <c r="Q154" s="1019"/>
      <c r="R154" s="1019"/>
      <c r="S154" s="1019"/>
      <c r="T154" s="1019"/>
      <c r="U154" s="1019"/>
      <c r="V154" s="1019"/>
      <c r="W154" s="1019"/>
      <c r="X154" s="1019"/>
      <c r="Y154" s="1019"/>
      <c r="Z154" s="1019"/>
      <c r="AA154" s="1019"/>
      <c r="AB154" s="1019"/>
      <c r="AC154" s="1019"/>
      <c r="AD154" s="1019"/>
      <c r="AE154" s="1019"/>
      <c r="AF154" s="1019"/>
      <c r="AG154" s="1019"/>
      <c r="AH154" s="1019"/>
      <c r="AI154" s="1019"/>
    </row>
    <row r="155">
      <c r="A155" s="2292"/>
      <c r="B155" s="1019"/>
      <c r="C155" s="1019"/>
      <c r="D155" s="1019"/>
      <c r="E155" s="2290"/>
      <c r="F155" s="1019"/>
      <c r="G155" s="1019"/>
      <c r="H155" s="1019"/>
      <c r="I155" s="457"/>
      <c r="K155" s="457"/>
      <c r="L155" s="457"/>
      <c r="M155" s="457"/>
      <c r="N155" s="2291"/>
      <c r="O155" s="1019"/>
      <c r="P155" s="1019"/>
      <c r="Q155" s="1019"/>
      <c r="R155" s="1019"/>
      <c r="S155" s="1019"/>
      <c r="T155" s="1019"/>
      <c r="U155" s="1019"/>
      <c r="V155" s="1019"/>
      <c r="W155" s="1019"/>
      <c r="X155" s="1019"/>
      <c r="Y155" s="1019"/>
      <c r="Z155" s="1019"/>
      <c r="AA155" s="1019"/>
      <c r="AB155" s="1019"/>
      <c r="AC155" s="1019"/>
      <c r="AD155" s="1019"/>
      <c r="AE155" s="1019"/>
      <c r="AF155" s="1019"/>
      <c r="AG155" s="1019"/>
      <c r="AH155" s="1019"/>
      <c r="AI155" s="1019"/>
    </row>
    <row r="156">
      <c r="A156" s="2292"/>
      <c r="B156" s="1019"/>
      <c r="C156" s="1019"/>
      <c r="D156" s="1019"/>
      <c r="E156" s="2290"/>
      <c r="F156" s="1019"/>
      <c r="G156" s="1019"/>
      <c r="H156" s="1019"/>
      <c r="I156" s="457"/>
      <c r="K156" s="457"/>
      <c r="L156" s="457"/>
      <c r="M156" s="457"/>
      <c r="N156" s="2291"/>
      <c r="O156" s="1019"/>
      <c r="P156" s="1019"/>
      <c r="Q156" s="1019"/>
      <c r="R156" s="1019"/>
      <c r="S156" s="1019"/>
      <c r="T156" s="1019"/>
      <c r="U156" s="1019"/>
      <c r="V156" s="1019"/>
      <c r="W156" s="1019"/>
      <c r="X156" s="1019"/>
      <c r="Y156" s="1019"/>
      <c r="Z156" s="1019"/>
      <c r="AA156" s="1019"/>
      <c r="AB156" s="1019"/>
      <c r="AC156" s="1019"/>
      <c r="AD156" s="1019"/>
      <c r="AE156" s="1019"/>
      <c r="AF156" s="1019"/>
      <c r="AG156" s="1019"/>
      <c r="AH156" s="1019"/>
      <c r="AI156" s="1019"/>
    </row>
    <row r="157">
      <c r="A157" s="2292"/>
      <c r="B157" s="1019"/>
      <c r="C157" s="1019"/>
      <c r="D157" s="1019"/>
      <c r="E157" s="2290"/>
      <c r="F157" s="1019"/>
      <c r="G157" s="1019"/>
      <c r="H157" s="1019"/>
      <c r="I157" s="457"/>
      <c r="K157" s="457"/>
      <c r="L157" s="457"/>
      <c r="M157" s="457"/>
      <c r="N157" s="2291"/>
      <c r="O157" s="1019"/>
      <c r="P157" s="1019"/>
      <c r="Q157" s="1019"/>
      <c r="R157" s="1019"/>
      <c r="S157" s="1019"/>
      <c r="T157" s="1019"/>
      <c r="U157" s="1019"/>
      <c r="V157" s="1019"/>
      <c r="W157" s="1019"/>
      <c r="X157" s="1019"/>
      <c r="Y157" s="1019"/>
      <c r="Z157" s="1019"/>
      <c r="AA157" s="1019"/>
      <c r="AB157" s="1019"/>
      <c r="AC157" s="1019"/>
      <c r="AD157" s="1019"/>
      <c r="AE157" s="1019"/>
      <c r="AF157" s="1019"/>
      <c r="AG157" s="1019"/>
      <c r="AH157" s="1019"/>
      <c r="AI157" s="1019"/>
    </row>
    <row r="158">
      <c r="A158" s="2292"/>
      <c r="B158" s="1019"/>
      <c r="C158" s="1019"/>
      <c r="D158" s="1019"/>
      <c r="E158" s="2290"/>
      <c r="F158" s="1019"/>
      <c r="G158" s="1019"/>
      <c r="H158" s="1019"/>
      <c r="I158" s="457"/>
      <c r="K158" s="457"/>
      <c r="L158" s="457"/>
      <c r="M158" s="457"/>
      <c r="N158" s="2291"/>
      <c r="O158" s="1019"/>
      <c r="P158" s="1019"/>
      <c r="Q158" s="1019"/>
      <c r="R158" s="1019"/>
      <c r="S158" s="1019"/>
      <c r="T158" s="1019"/>
      <c r="U158" s="1019"/>
      <c r="V158" s="1019"/>
      <c r="W158" s="1019"/>
      <c r="X158" s="1019"/>
      <c r="Y158" s="1019"/>
      <c r="Z158" s="1019"/>
      <c r="AA158" s="1019"/>
      <c r="AB158" s="1019"/>
      <c r="AC158" s="1019"/>
      <c r="AD158" s="1019"/>
      <c r="AE158" s="1019"/>
      <c r="AF158" s="1019"/>
      <c r="AG158" s="1019"/>
      <c r="AH158" s="1019"/>
      <c r="AI158" s="1019"/>
    </row>
    <row r="159">
      <c r="A159" s="2292"/>
      <c r="B159" s="1019"/>
      <c r="C159" s="1019"/>
      <c r="D159" s="1019"/>
      <c r="E159" s="2290"/>
      <c r="F159" s="1019"/>
      <c r="G159" s="1019"/>
      <c r="H159" s="1019"/>
      <c r="I159" s="457"/>
      <c r="K159" s="457"/>
      <c r="L159" s="457"/>
      <c r="M159" s="457"/>
      <c r="N159" s="2291"/>
      <c r="O159" s="1019"/>
      <c r="P159" s="1019"/>
      <c r="Q159" s="1019"/>
      <c r="R159" s="1019"/>
      <c r="S159" s="1019"/>
      <c r="T159" s="1019"/>
      <c r="U159" s="1019"/>
      <c r="V159" s="1019"/>
      <c r="W159" s="1019"/>
      <c r="X159" s="1019"/>
      <c r="Y159" s="1019"/>
      <c r="Z159" s="1019"/>
      <c r="AA159" s="1019"/>
      <c r="AB159" s="1019"/>
      <c r="AC159" s="1019"/>
      <c r="AD159" s="1019"/>
      <c r="AE159" s="1019"/>
      <c r="AF159" s="1019"/>
      <c r="AG159" s="1019"/>
      <c r="AH159" s="1019"/>
      <c r="AI159" s="1019"/>
    </row>
    <row r="160">
      <c r="A160" s="2292"/>
      <c r="B160" s="1019"/>
      <c r="C160" s="1019"/>
      <c r="D160" s="1019"/>
      <c r="E160" s="2290"/>
      <c r="F160" s="1019"/>
      <c r="G160" s="1019"/>
      <c r="H160" s="1019"/>
      <c r="I160" s="457"/>
      <c r="K160" s="457"/>
      <c r="L160" s="457"/>
      <c r="M160" s="457"/>
      <c r="N160" s="2291"/>
      <c r="O160" s="1019"/>
      <c r="P160" s="1019"/>
      <c r="Q160" s="1019"/>
      <c r="R160" s="1019"/>
      <c r="S160" s="1019"/>
      <c r="T160" s="1019"/>
      <c r="U160" s="1019"/>
      <c r="V160" s="1019"/>
      <c r="W160" s="1019"/>
      <c r="X160" s="1019"/>
      <c r="Y160" s="1019"/>
      <c r="Z160" s="1019"/>
      <c r="AA160" s="1019"/>
      <c r="AB160" s="1019"/>
      <c r="AC160" s="1019"/>
      <c r="AD160" s="1019"/>
      <c r="AE160" s="1019"/>
      <c r="AF160" s="1019"/>
      <c r="AG160" s="1019"/>
      <c r="AH160" s="1019"/>
      <c r="AI160" s="1019"/>
    </row>
    <row r="161">
      <c r="A161" s="2292"/>
      <c r="B161" s="1019"/>
      <c r="C161" s="1019"/>
      <c r="D161" s="1019"/>
      <c r="E161" s="2290"/>
      <c r="F161" s="1019"/>
      <c r="G161" s="1019"/>
      <c r="H161" s="1019"/>
      <c r="I161" s="457"/>
      <c r="K161" s="457"/>
      <c r="L161" s="457"/>
      <c r="M161" s="457"/>
      <c r="N161" s="2291"/>
      <c r="O161" s="1019"/>
      <c r="P161" s="1019"/>
      <c r="Q161" s="1019"/>
      <c r="R161" s="1019"/>
      <c r="S161" s="1019"/>
      <c r="T161" s="1019"/>
      <c r="U161" s="1019"/>
      <c r="V161" s="1019"/>
      <c r="W161" s="1019"/>
      <c r="X161" s="1019"/>
      <c r="Y161" s="1019"/>
      <c r="Z161" s="1019"/>
      <c r="AA161" s="1019"/>
      <c r="AB161" s="1019"/>
      <c r="AC161" s="1019"/>
      <c r="AD161" s="1019"/>
      <c r="AE161" s="1019"/>
      <c r="AF161" s="1019"/>
      <c r="AG161" s="1019"/>
      <c r="AH161" s="1019"/>
      <c r="AI161" s="1019"/>
    </row>
    <row r="162">
      <c r="A162" s="2292"/>
      <c r="B162" s="1019"/>
      <c r="C162" s="1019"/>
      <c r="D162" s="1019"/>
      <c r="E162" s="2290"/>
      <c r="F162" s="1019"/>
      <c r="G162" s="1019"/>
      <c r="H162" s="1019"/>
      <c r="I162" s="457"/>
      <c r="K162" s="457"/>
      <c r="L162" s="457"/>
      <c r="M162" s="457"/>
      <c r="N162" s="2291"/>
      <c r="O162" s="1019"/>
      <c r="P162" s="1019"/>
      <c r="Q162" s="1019"/>
      <c r="R162" s="1019"/>
      <c r="S162" s="1019"/>
      <c r="T162" s="1019"/>
      <c r="U162" s="1019"/>
      <c r="V162" s="1019"/>
      <c r="W162" s="1019"/>
      <c r="X162" s="1019"/>
      <c r="Y162" s="1019"/>
      <c r="Z162" s="1019"/>
      <c r="AA162" s="1019"/>
      <c r="AB162" s="1019"/>
      <c r="AC162" s="1019"/>
      <c r="AD162" s="1019"/>
      <c r="AE162" s="1019"/>
      <c r="AF162" s="1019"/>
      <c r="AG162" s="1019"/>
      <c r="AH162" s="1019"/>
      <c r="AI162" s="1019"/>
    </row>
    <row r="163">
      <c r="A163" s="2292"/>
      <c r="B163" s="1019"/>
      <c r="C163" s="1019"/>
      <c r="D163" s="1019"/>
      <c r="E163" s="2290"/>
      <c r="F163" s="1019"/>
      <c r="G163" s="1019"/>
      <c r="H163" s="1019"/>
      <c r="I163" s="457"/>
      <c r="K163" s="457"/>
      <c r="L163" s="457"/>
      <c r="M163" s="457"/>
      <c r="N163" s="2291"/>
      <c r="O163" s="1019"/>
      <c r="P163" s="1019"/>
      <c r="Q163" s="1019"/>
      <c r="R163" s="1019"/>
      <c r="S163" s="1019"/>
      <c r="T163" s="1019"/>
      <c r="U163" s="1019"/>
      <c r="V163" s="1019"/>
      <c r="W163" s="1019"/>
      <c r="X163" s="1019"/>
      <c r="Y163" s="1019"/>
      <c r="Z163" s="1019"/>
      <c r="AA163" s="1019"/>
      <c r="AB163" s="1019"/>
      <c r="AC163" s="1019"/>
      <c r="AD163" s="1019"/>
      <c r="AE163" s="1019"/>
      <c r="AF163" s="1019"/>
      <c r="AG163" s="1019"/>
      <c r="AH163" s="1019"/>
      <c r="AI163" s="1019"/>
    </row>
    <row r="164">
      <c r="A164" s="2292"/>
      <c r="B164" s="1019"/>
      <c r="C164" s="1019"/>
      <c r="D164" s="1019"/>
      <c r="E164" s="2290"/>
      <c r="F164" s="1019"/>
      <c r="G164" s="1019"/>
      <c r="H164" s="1019"/>
      <c r="I164" s="457"/>
      <c r="K164" s="457"/>
      <c r="L164" s="457"/>
      <c r="M164" s="457"/>
      <c r="N164" s="2291"/>
      <c r="O164" s="1019"/>
      <c r="P164" s="1019"/>
      <c r="Q164" s="1019"/>
      <c r="R164" s="1019"/>
      <c r="S164" s="1019"/>
      <c r="T164" s="1019"/>
      <c r="U164" s="1019"/>
      <c r="V164" s="1019"/>
      <c r="W164" s="1019"/>
      <c r="X164" s="1019"/>
      <c r="Y164" s="1019"/>
      <c r="Z164" s="1019"/>
      <c r="AA164" s="1019"/>
      <c r="AB164" s="1019"/>
      <c r="AC164" s="1019"/>
      <c r="AD164" s="1019"/>
      <c r="AE164" s="1019"/>
      <c r="AF164" s="1019"/>
      <c r="AG164" s="1019"/>
      <c r="AH164" s="1019"/>
      <c r="AI164" s="1019"/>
    </row>
    <row r="165">
      <c r="A165" s="2292"/>
      <c r="B165" s="1019"/>
      <c r="C165" s="1019"/>
      <c r="D165" s="1019"/>
      <c r="E165" s="2290"/>
      <c r="F165" s="1019"/>
      <c r="G165" s="1019"/>
      <c r="H165" s="1019"/>
      <c r="I165" s="457"/>
      <c r="K165" s="457"/>
      <c r="L165" s="457"/>
      <c r="M165" s="457"/>
      <c r="N165" s="2291"/>
      <c r="O165" s="1019"/>
      <c r="P165" s="1019"/>
      <c r="Q165" s="1019"/>
      <c r="R165" s="1019"/>
      <c r="S165" s="1019"/>
      <c r="T165" s="1019"/>
      <c r="U165" s="1019"/>
      <c r="V165" s="1019"/>
      <c r="W165" s="1019"/>
      <c r="X165" s="1019"/>
      <c r="Y165" s="1019"/>
      <c r="Z165" s="1019"/>
      <c r="AA165" s="1019"/>
      <c r="AB165" s="1019"/>
      <c r="AC165" s="1019"/>
      <c r="AD165" s="1019"/>
      <c r="AE165" s="1019"/>
      <c r="AF165" s="1019"/>
      <c r="AG165" s="1019"/>
      <c r="AH165" s="1019"/>
      <c r="AI165" s="1019"/>
    </row>
    <row r="166">
      <c r="A166" s="2292"/>
      <c r="B166" s="1019"/>
      <c r="C166" s="1019"/>
      <c r="D166" s="1019"/>
      <c r="E166" s="2290"/>
      <c r="F166" s="1019"/>
      <c r="G166" s="1019"/>
      <c r="H166" s="1019"/>
      <c r="I166" s="457"/>
      <c r="K166" s="457"/>
      <c r="L166" s="457"/>
      <c r="M166" s="457"/>
      <c r="N166" s="2291"/>
      <c r="O166" s="1019"/>
      <c r="P166" s="1019"/>
      <c r="Q166" s="1019"/>
      <c r="R166" s="1019"/>
      <c r="S166" s="1019"/>
      <c r="T166" s="1019"/>
      <c r="U166" s="1019"/>
      <c r="V166" s="1019"/>
      <c r="W166" s="1019"/>
      <c r="X166" s="1019"/>
      <c r="Y166" s="1019"/>
      <c r="Z166" s="1019"/>
      <c r="AA166" s="1019"/>
      <c r="AB166" s="1019"/>
      <c r="AC166" s="1019"/>
      <c r="AD166" s="1019"/>
      <c r="AE166" s="1019"/>
      <c r="AF166" s="1019"/>
      <c r="AG166" s="1019"/>
      <c r="AH166" s="1019"/>
      <c r="AI166" s="1019"/>
    </row>
    <row r="167">
      <c r="A167" s="2292"/>
      <c r="B167" s="1019"/>
      <c r="C167" s="1019"/>
      <c r="D167" s="1019"/>
      <c r="E167" s="2290"/>
      <c r="F167" s="1019"/>
      <c r="G167" s="1019"/>
      <c r="H167" s="1019"/>
      <c r="I167" s="457"/>
      <c r="K167" s="457"/>
      <c r="L167" s="457"/>
      <c r="M167" s="457"/>
      <c r="N167" s="2291"/>
      <c r="O167" s="1019"/>
      <c r="P167" s="1019"/>
      <c r="Q167" s="1019"/>
      <c r="R167" s="1019"/>
      <c r="S167" s="1019"/>
      <c r="T167" s="1019"/>
      <c r="U167" s="1019"/>
      <c r="V167" s="1019"/>
      <c r="W167" s="1019"/>
      <c r="X167" s="1019"/>
      <c r="Y167" s="1019"/>
      <c r="Z167" s="1019"/>
      <c r="AA167" s="1019"/>
      <c r="AB167" s="1019"/>
      <c r="AC167" s="1019"/>
      <c r="AD167" s="1019"/>
      <c r="AE167" s="1019"/>
      <c r="AF167" s="1019"/>
      <c r="AG167" s="1019"/>
      <c r="AH167" s="1019"/>
      <c r="AI167" s="1019"/>
    </row>
    <row r="168">
      <c r="A168" s="2292"/>
      <c r="B168" s="1019"/>
      <c r="C168" s="1019"/>
      <c r="D168" s="1019"/>
      <c r="E168" s="2290"/>
      <c r="F168" s="1019"/>
      <c r="G168" s="1019"/>
      <c r="H168" s="1019"/>
      <c r="I168" s="457"/>
      <c r="K168" s="457"/>
      <c r="L168" s="457"/>
      <c r="M168" s="457"/>
      <c r="N168" s="2291"/>
      <c r="O168" s="1019"/>
      <c r="P168" s="1019"/>
      <c r="Q168" s="1019"/>
      <c r="R168" s="1019"/>
      <c r="S168" s="1019"/>
      <c r="T168" s="1019"/>
      <c r="U168" s="1019"/>
      <c r="V168" s="1019"/>
      <c r="W168" s="1019"/>
      <c r="X168" s="1019"/>
      <c r="Y168" s="1019"/>
      <c r="Z168" s="1019"/>
      <c r="AA168" s="1019"/>
      <c r="AB168" s="1019"/>
      <c r="AC168" s="1019"/>
      <c r="AD168" s="1019"/>
      <c r="AE168" s="1019"/>
      <c r="AF168" s="1019"/>
      <c r="AG168" s="1019"/>
      <c r="AH168" s="1019"/>
      <c r="AI168" s="1019"/>
    </row>
    <row r="169">
      <c r="A169" s="2292"/>
      <c r="B169" s="1019"/>
      <c r="C169" s="1019"/>
      <c r="D169" s="1019"/>
      <c r="E169" s="2290"/>
      <c r="F169" s="1019"/>
      <c r="G169" s="1019"/>
      <c r="H169" s="1019"/>
      <c r="I169" s="457"/>
      <c r="K169" s="457"/>
      <c r="L169" s="457"/>
      <c r="M169" s="457"/>
      <c r="N169" s="2291"/>
      <c r="O169" s="1019"/>
      <c r="P169" s="1019"/>
      <c r="Q169" s="1019"/>
      <c r="R169" s="1019"/>
      <c r="S169" s="1019"/>
      <c r="T169" s="1019"/>
      <c r="U169" s="1019"/>
      <c r="V169" s="1019"/>
      <c r="W169" s="1019"/>
      <c r="X169" s="1019"/>
      <c r="Y169" s="1019"/>
      <c r="Z169" s="1019"/>
      <c r="AA169" s="1019"/>
      <c r="AB169" s="1019"/>
      <c r="AC169" s="1019"/>
      <c r="AD169" s="1019"/>
      <c r="AE169" s="1019"/>
      <c r="AF169" s="1019"/>
      <c r="AG169" s="1019"/>
      <c r="AH169" s="1019"/>
      <c r="AI169" s="1019"/>
    </row>
    <row r="170">
      <c r="A170" s="2292"/>
      <c r="B170" s="1019"/>
      <c r="C170" s="1019"/>
      <c r="D170" s="1019"/>
      <c r="E170" s="2290"/>
      <c r="F170" s="1019"/>
      <c r="G170" s="1019"/>
      <c r="H170" s="1019"/>
      <c r="I170" s="457"/>
      <c r="K170" s="457"/>
      <c r="L170" s="457"/>
      <c r="M170" s="457"/>
      <c r="N170" s="2291"/>
      <c r="O170" s="1019"/>
      <c r="P170" s="1019"/>
      <c r="Q170" s="1019"/>
      <c r="R170" s="1019"/>
      <c r="S170" s="1019"/>
      <c r="T170" s="1019"/>
      <c r="U170" s="1019"/>
      <c r="V170" s="1019"/>
      <c r="W170" s="1019"/>
      <c r="X170" s="1019"/>
      <c r="Y170" s="1019"/>
      <c r="Z170" s="1019"/>
      <c r="AA170" s="1019"/>
      <c r="AB170" s="1019"/>
      <c r="AC170" s="1019"/>
      <c r="AD170" s="1019"/>
      <c r="AE170" s="1019"/>
      <c r="AF170" s="1019"/>
      <c r="AG170" s="1019"/>
      <c r="AH170" s="1019"/>
      <c r="AI170" s="1019"/>
    </row>
    <row r="171">
      <c r="A171" s="2292"/>
      <c r="B171" s="1019"/>
      <c r="C171" s="1019"/>
      <c r="D171" s="1019"/>
      <c r="E171" s="2290"/>
      <c r="F171" s="1019"/>
      <c r="G171" s="1019"/>
      <c r="H171" s="1019"/>
      <c r="I171" s="457"/>
      <c r="K171" s="457"/>
      <c r="L171" s="457"/>
      <c r="M171" s="457"/>
      <c r="N171" s="2291"/>
      <c r="O171" s="1019"/>
      <c r="P171" s="1019"/>
      <c r="Q171" s="1019"/>
      <c r="R171" s="1019"/>
      <c r="S171" s="1019"/>
      <c r="T171" s="1019"/>
      <c r="U171" s="1019"/>
      <c r="V171" s="1019"/>
      <c r="W171" s="1019"/>
      <c r="X171" s="1019"/>
      <c r="Y171" s="1019"/>
      <c r="Z171" s="1019"/>
      <c r="AA171" s="1019"/>
      <c r="AB171" s="1019"/>
      <c r="AC171" s="1019"/>
      <c r="AD171" s="1019"/>
      <c r="AE171" s="1019"/>
      <c r="AF171" s="1019"/>
      <c r="AG171" s="1019"/>
      <c r="AH171" s="1019"/>
      <c r="AI171" s="1019"/>
    </row>
    <row r="172">
      <c r="A172" s="2292"/>
      <c r="B172" s="1019"/>
      <c r="C172" s="1019"/>
      <c r="D172" s="1019"/>
      <c r="E172" s="2290"/>
      <c r="F172" s="1019"/>
      <c r="G172" s="1019"/>
      <c r="H172" s="1019"/>
      <c r="I172" s="457"/>
      <c r="K172" s="457"/>
      <c r="L172" s="457"/>
      <c r="M172" s="457"/>
      <c r="N172" s="2291"/>
      <c r="O172" s="1019"/>
      <c r="P172" s="1019"/>
      <c r="Q172" s="1019"/>
      <c r="R172" s="1019"/>
      <c r="S172" s="1019"/>
      <c r="T172" s="1019"/>
      <c r="U172" s="1019"/>
      <c r="V172" s="1019"/>
      <c r="W172" s="1019"/>
      <c r="X172" s="1019"/>
      <c r="Y172" s="1019"/>
      <c r="Z172" s="1019"/>
      <c r="AA172" s="1019"/>
      <c r="AB172" s="1019"/>
      <c r="AC172" s="1019"/>
      <c r="AD172" s="1019"/>
      <c r="AE172" s="1019"/>
      <c r="AF172" s="1019"/>
      <c r="AG172" s="1019"/>
      <c r="AH172" s="1019"/>
      <c r="AI172" s="1019"/>
    </row>
    <row r="173">
      <c r="A173" s="2292"/>
      <c r="B173" s="1019"/>
      <c r="C173" s="1019"/>
      <c r="D173" s="1019"/>
      <c r="E173" s="2290"/>
      <c r="F173" s="1019"/>
      <c r="G173" s="1019"/>
      <c r="H173" s="1019"/>
      <c r="I173" s="457"/>
      <c r="K173" s="457"/>
      <c r="L173" s="457"/>
      <c r="M173" s="457"/>
      <c r="N173" s="2291"/>
      <c r="O173" s="1019"/>
      <c r="P173" s="1019"/>
      <c r="Q173" s="1019"/>
      <c r="R173" s="1019"/>
      <c r="S173" s="1019"/>
      <c r="T173" s="1019"/>
      <c r="U173" s="1019"/>
      <c r="V173" s="1019"/>
      <c r="W173" s="1019"/>
      <c r="X173" s="1019"/>
      <c r="Y173" s="1019"/>
      <c r="Z173" s="1019"/>
      <c r="AA173" s="1019"/>
      <c r="AB173" s="1019"/>
      <c r="AC173" s="1019"/>
      <c r="AD173" s="1019"/>
      <c r="AE173" s="1019"/>
      <c r="AF173" s="1019"/>
      <c r="AG173" s="1019"/>
      <c r="AH173" s="1019"/>
      <c r="AI173" s="1019"/>
    </row>
    <row r="174">
      <c r="A174" s="2292"/>
      <c r="B174" s="1019"/>
      <c r="C174" s="1019"/>
      <c r="D174" s="1019"/>
      <c r="E174" s="2290"/>
      <c r="F174" s="1019"/>
      <c r="G174" s="1019"/>
      <c r="H174" s="1019"/>
      <c r="I174" s="457"/>
      <c r="K174" s="457"/>
      <c r="L174" s="457"/>
      <c r="M174" s="457"/>
      <c r="N174" s="2291"/>
      <c r="O174" s="1019"/>
      <c r="P174" s="1019"/>
      <c r="Q174" s="1019"/>
      <c r="R174" s="1019"/>
      <c r="S174" s="1019"/>
      <c r="T174" s="1019"/>
      <c r="U174" s="1019"/>
      <c r="V174" s="1019"/>
      <c r="W174" s="1019"/>
      <c r="X174" s="1019"/>
      <c r="Y174" s="1019"/>
      <c r="Z174" s="1019"/>
      <c r="AA174" s="1019"/>
      <c r="AB174" s="1019"/>
      <c r="AC174" s="1019"/>
      <c r="AD174" s="1019"/>
      <c r="AE174" s="1019"/>
      <c r="AF174" s="1019"/>
      <c r="AG174" s="1019"/>
      <c r="AH174" s="1019"/>
      <c r="AI174" s="1019"/>
    </row>
    <row r="175">
      <c r="A175" s="2292"/>
      <c r="B175" s="1019"/>
      <c r="C175" s="1019"/>
      <c r="D175" s="1019"/>
      <c r="E175" s="2290"/>
      <c r="F175" s="1019"/>
      <c r="G175" s="1019"/>
      <c r="H175" s="1019"/>
      <c r="I175" s="457"/>
      <c r="K175" s="457"/>
      <c r="L175" s="457"/>
      <c r="M175" s="457"/>
      <c r="N175" s="2291"/>
      <c r="O175" s="1019"/>
      <c r="P175" s="1019"/>
      <c r="Q175" s="1019"/>
      <c r="R175" s="1019"/>
      <c r="S175" s="1019"/>
      <c r="T175" s="1019"/>
      <c r="U175" s="1019"/>
      <c r="V175" s="1019"/>
      <c r="W175" s="1019"/>
      <c r="X175" s="1019"/>
      <c r="Y175" s="1019"/>
      <c r="Z175" s="1019"/>
      <c r="AA175" s="1019"/>
      <c r="AB175" s="1019"/>
      <c r="AC175" s="1019"/>
      <c r="AD175" s="1019"/>
      <c r="AE175" s="1019"/>
      <c r="AF175" s="1019"/>
      <c r="AG175" s="1019"/>
      <c r="AH175" s="1019"/>
      <c r="AI175" s="1019"/>
    </row>
    <row r="176">
      <c r="A176" s="2292"/>
      <c r="B176" s="1019"/>
      <c r="C176" s="1019"/>
      <c r="D176" s="1019"/>
      <c r="E176" s="2290"/>
      <c r="F176" s="1019"/>
      <c r="G176" s="1019"/>
      <c r="H176" s="1019"/>
      <c r="I176" s="457"/>
      <c r="K176" s="457"/>
      <c r="L176" s="457"/>
      <c r="M176" s="457"/>
      <c r="N176" s="2291"/>
      <c r="O176" s="1019"/>
      <c r="P176" s="1019"/>
      <c r="Q176" s="1019"/>
      <c r="R176" s="1019"/>
      <c r="S176" s="1019"/>
      <c r="T176" s="1019"/>
      <c r="U176" s="1019"/>
      <c r="V176" s="1019"/>
      <c r="W176" s="1019"/>
      <c r="X176" s="1019"/>
      <c r="Y176" s="1019"/>
      <c r="Z176" s="1019"/>
      <c r="AA176" s="1019"/>
      <c r="AB176" s="1019"/>
      <c r="AC176" s="1019"/>
      <c r="AD176" s="1019"/>
      <c r="AE176" s="1019"/>
      <c r="AF176" s="1019"/>
      <c r="AG176" s="1019"/>
      <c r="AH176" s="1019"/>
      <c r="AI176" s="1019"/>
    </row>
    <row r="177">
      <c r="A177" s="2292"/>
      <c r="B177" s="1019"/>
      <c r="C177" s="1019"/>
      <c r="D177" s="1019"/>
      <c r="E177" s="2290"/>
      <c r="F177" s="1019"/>
      <c r="G177" s="1019"/>
      <c r="H177" s="1019"/>
      <c r="I177" s="457"/>
      <c r="K177" s="457"/>
      <c r="L177" s="457"/>
      <c r="M177" s="457"/>
      <c r="N177" s="2291"/>
      <c r="O177" s="1019"/>
      <c r="P177" s="1019"/>
      <c r="Q177" s="1019"/>
      <c r="R177" s="1019"/>
      <c r="S177" s="1019"/>
      <c r="T177" s="1019"/>
      <c r="U177" s="1019"/>
      <c r="V177" s="1019"/>
      <c r="W177" s="1019"/>
      <c r="X177" s="1019"/>
      <c r="Y177" s="1019"/>
      <c r="Z177" s="1019"/>
      <c r="AA177" s="1019"/>
      <c r="AB177" s="1019"/>
      <c r="AC177" s="1019"/>
      <c r="AD177" s="1019"/>
      <c r="AE177" s="1019"/>
      <c r="AF177" s="1019"/>
      <c r="AG177" s="1019"/>
      <c r="AH177" s="1019"/>
      <c r="AI177" s="1019"/>
    </row>
    <row r="178">
      <c r="A178" s="2292"/>
      <c r="B178" s="1019"/>
      <c r="C178" s="1019"/>
      <c r="D178" s="1019"/>
      <c r="E178" s="2290"/>
      <c r="F178" s="1019"/>
      <c r="G178" s="1019"/>
      <c r="H178" s="1019"/>
      <c r="I178" s="457"/>
      <c r="K178" s="457"/>
      <c r="L178" s="457"/>
      <c r="M178" s="457"/>
      <c r="N178" s="2291"/>
      <c r="O178" s="1019"/>
      <c r="P178" s="1019"/>
      <c r="Q178" s="1019"/>
      <c r="R178" s="1019"/>
      <c r="S178" s="1019"/>
      <c r="T178" s="1019"/>
      <c r="U178" s="1019"/>
      <c r="V178" s="1019"/>
      <c r="W178" s="1019"/>
      <c r="X178" s="1019"/>
      <c r="Y178" s="1019"/>
      <c r="Z178" s="1019"/>
      <c r="AA178" s="1019"/>
      <c r="AB178" s="1019"/>
      <c r="AC178" s="1019"/>
      <c r="AD178" s="1019"/>
      <c r="AE178" s="1019"/>
      <c r="AF178" s="1019"/>
      <c r="AG178" s="1019"/>
      <c r="AH178" s="1019"/>
      <c r="AI178" s="1019"/>
    </row>
    <row r="179">
      <c r="A179" s="2292"/>
      <c r="B179" s="1019"/>
      <c r="C179" s="1019"/>
      <c r="D179" s="1019"/>
      <c r="E179" s="2290"/>
      <c r="F179" s="1019"/>
      <c r="G179" s="1019"/>
      <c r="H179" s="1019"/>
      <c r="I179" s="457"/>
      <c r="K179" s="457"/>
      <c r="L179" s="457"/>
      <c r="M179" s="457"/>
      <c r="N179" s="2291"/>
      <c r="O179" s="1019"/>
      <c r="P179" s="1019"/>
      <c r="Q179" s="1019"/>
      <c r="R179" s="1019"/>
      <c r="S179" s="1019"/>
      <c r="T179" s="1019"/>
      <c r="U179" s="1019"/>
      <c r="V179" s="1019"/>
      <c r="W179" s="1019"/>
      <c r="X179" s="1019"/>
      <c r="Y179" s="1019"/>
      <c r="Z179" s="1019"/>
      <c r="AA179" s="1019"/>
      <c r="AB179" s="1019"/>
      <c r="AC179" s="1019"/>
      <c r="AD179" s="1019"/>
      <c r="AE179" s="1019"/>
      <c r="AF179" s="1019"/>
      <c r="AG179" s="1019"/>
      <c r="AH179" s="1019"/>
      <c r="AI179" s="1019"/>
    </row>
    <row r="180">
      <c r="A180" s="2292"/>
      <c r="B180" s="1019"/>
      <c r="C180" s="1019"/>
      <c r="D180" s="1019"/>
      <c r="E180" s="2290"/>
      <c r="F180" s="1019"/>
      <c r="G180" s="1019"/>
      <c r="H180" s="1019"/>
      <c r="I180" s="457"/>
      <c r="K180" s="457"/>
      <c r="L180" s="457"/>
      <c r="M180" s="457"/>
      <c r="N180" s="2291"/>
      <c r="O180" s="1019"/>
      <c r="P180" s="1019"/>
      <c r="Q180" s="1019"/>
      <c r="R180" s="1019"/>
      <c r="S180" s="1019"/>
      <c r="T180" s="1019"/>
      <c r="U180" s="1019"/>
      <c r="V180" s="1019"/>
      <c r="W180" s="1019"/>
      <c r="X180" s="1019"/>
      <c r="Y180" s="1019"/>
      <c r="Z180" s="1019"/>
      <c r="AA180" s="1019"/>
      <c r="AB180" s="1019"/>
      <c r="AC180" s="1019"/>
      <c r="AD180" s="1019"/>
      <c r="AE180" s="1019"/>
      <c r="AF180" s="1019"/>
      <c r="AG180" s="1019"/>
      <c r="AH180" s="1019"/>
      <c r="AI180" s="1019"/>
    </row>
    <row r="181">
      <c r="A181" s="2292"/>
      <c r="B181" s="1019"/>
      <c r="C181" s="1019"/>
      <c r="D181" s="1019"/>
      <c r="E181" s="2290"/>
      <c r="F181" s="1019"/>
      <c r="G181" s="1019"/>
      <c r="H181" s="1019"/>
      <c r="I181" s="457"/>
      <c r="K181" s="457"/>
      <c r="L181" s="457"/>
      <c r="M181" s="457"/>
      <c r="N181" s="2291"/>
      <c r="O181" s="1019"/>
      <c r="P181" s="1019"/>
      <c r="Q181" s="1019"/>
      <c r="R181" s="1019"/>
      <c r="S181" s="1019"/>
      <c r="T181" s="1019"/>
      <c r="U181" s="1019"/>
      <c r="V181" s="1019"/>
      <c r="W181" s="1019"/>
      <c r="X181" s="1019"/>
      <c r="Y181" s="1019"/>
      <c r="Z181" s="1019"/>
      <c r="AA181" s="1019"/>
      <c r="AB181" s="1019"/>
      <c r="AC181" s="1019"/>
      <c r="AD181" s="1019"/>
      <c r="AE181" s="1019"/>
      <c r="AF181" s="1019"/>
      <c r="AG181" s="1019"/>
      <c r="AH181" s="1019"/>
      <c r="AI181" s="1019"/>
    </row>
    <row r="182">
      <c r="A182" s="2292"/>
      <c r="B182" s="1019"/>
      <c r="C182" s="1019"/>
      <c r="D182" s="1019"/>
      <c r="E182" s="2290"/>
      <c r="F182" s="1019"/>
      <c r="G182" s="1019"/>
      <c r="H182" s="1019"/>
      <c r="I182" s="457"/>
      <c r="K182" s="457"/>
      <c r="L182" s="457"/>
      <c r="M182" s="457"/>
      <c r="N182" s="2291"/>
      <c r="O182" s="1019"/>
      <c r="P182" s="1019"/>
      <c r="Q182" s="1019"/>
      <c r="R182" s="1019"/>
      <c r="S182" s="1019"/>
      <c r="T182" s="1019"/>
      <c r="U182" s="1019"/>
      <c r="V182" s="1019"/>
      <c r="W182" s="1019"/>
      <c r="X182" s="1019"/>
      <c r="Y182" s="1019"/>
      <c r="Z182" s="1019"/>
      <c r="AA182" s="1019"/>
      <c r="AB182" s="1019"/>
      <c r="AC182" s="1019"/>
      <c r="AD182" s="1019"/>
      <c r="AE182" s="1019"/>
      <c r="AF182" s="1019"/>
      <c r="AG182" s="1019"/>
      <c r="AH182" s="1019"/>
      <c r="AI182" s="1019"/>
    </row>
    <row r="183">
      <c r="A183" s="2292"/>
      <c r="B183" s="1019"/>
      <c r="C183" s="1019"/>
      <c r="D183" s="1019"/>
      <c r="E183" s="2290"/>
      <c r="F183" s="1019"/>
      <c r="G183" s="1019"/>
      <c r="H183" s="1019"/>
      <c r="I183" s="457"/>
      <c r="K183" s="457"/>
      <c r="L183" s="457"/>
      <c r="M183" s="457"/>
      <c r="N183" s="2291"/>
      <c r="O183" s="1019"/>
      <c r="P183" s="1019"/>
      <c r="Q183" s="1019"/>
      <c r="R183" s="1019"/>
      <c r="S183" s="1019"/>
      <c r="T183" s="1019"/>
      <c r="U183" s="1019"/>
      <c r="V183" s="1019"/>
      <c r="W183" s="1019"/>
      <c r="X183" s="1019"/>
      <c r="Y183" s="1019"/>
      <c r="Z183" s="1019"/>
      <c r="AA183" s="1019"/>
      <c r="AB183" s="1019"/>
      <c r="AC183" s="1019"/>
      <c r="AD183" s="1019"/>
      <c r="AE183" s="1019"/>
      <c r="AF183" s="1019"/>
      <c r="AG183" s="1019"/>
      <c r="AH183" s="1019"/>
      <c r="AI183" s="1019"/>
    </row>
    <row r="184">
      <c r="A184" s="2292"/>
      <c r="B184" s="1019"/>
      <c r="C184" s="1019"/>
      <c r="D184" s="1019"/>
      <c r="E184" s="2290"/>
      <c r="F184" s="1019"/>
      <c r="G184" s="1019"/>
      <c r="H184" s="1019"/>
      <c r="I184" s="457"/>
      <c r="K184" s="457"/>
      <c r="L184" s="457"/>
      <c r="M184" s="457"/>
      <c r="N184" s="2291"/>
      <c r="O184" s="1019"/>
      <c r="P184" s="1019"/>
      <c r="Q184" s="1019"/>
      <c r="R184" s="1019"/>
      <c r="S184" s="1019"/>
      <c r="T184" s="1019"/>
      <c r="U184" s="1019"/>
      <c r="V184" s="1019"/>
      <c r="W184" s="1019"/>
      <c r="X184" s="1019"/>
      <c r="Y184" s="1019"/>
      <c r="Z184" s="1019"/>
      <c r="AA184" s="1019"/>
      <c r="AB184" s="1019"/>
      <c r="AC184" s="1019"/>
      <c r="AD184" s="1019"/>
      <c r="AE184" s="1019"/>
      <c r="AF184" s="1019"/>
      <c r="AG184" s="1019"/>
      <c r="AH184" s="1019"/>
      <c r="AI184" s="1019"/>
    </row>
    <row r="185">
      <c r="A185" s="2292"/>
      <c r="B185" s="1019"/>
      <c r="C185" s="1019"/>
      <c r="D185" s="1019"/>
      <c r="E185" s="2290"/>
      <c r="F185" s="1019"/>
      <c r="G185" s="1019"/>
      <c r="H185" s="1019"/>
      <c r="I185" s="457"/>
      <c r="K185" s="457"/>
      <c r="L185" s="457"/>
      <c r="M185" s="457"/>
      <c r="N185" s="2291"/>
      <c r="O185" s="1019"/>
      <c r="P185" s="1019"/>
      <c r="Q185" s="1019"/>
      <c r="R185" s="1019"/>
      <c r="S185" s="1019"/>
      <c r="T185" s="1019"/>
      <c r="U185" s="1019"/>
      <c r="V185" s="1019"/>
      <c r="W185" s="1019"/>
      <c r="X185" s="1019"/>
      <c r="Y185" s="1019"/>
      <c r="Z185" s="1019"/>
      <c r="AA185" s="1019"/>
      <c r="AB185" s="1019"/>
      <c r="AC185" s="1019"/>
      <c r="AD185" s="1019"/>
      <c r="AE185" s="1019"/>
      <c r="AF185" s="1019"/>
      <c r="AG185" s="1019"/>
      <c r="AH185" s="1019"/>
      <c r="AI185" s="1019"/>
    </row>
    <row r="186">
      <c r="A186" s="2292"/>
      <c r="B186" s="1019"/>
      <c r="C186" s="1019"/>
      <c r="D186" s="1019"/>
      <c r="E186" s="2290"/>
      <c r="F186" s="1019"/>
      <c r="G186" s="1019"/>
      <c r="H186" s="1019"/>
      <c r="I186" s="457"/>
      <c r="K186" s="457"/>
      <c r="L186" s="457"/>
      <c r="M186" s="457"/>
      <c r="N186" s="2291"/>
      <c r="O186" s="1019"/>
      <c r="P186" s="1019"/>
      <c r="Q186" s="1019"/>
      <c r="R186" s="1019"/>
      <c r="S186" s="1019"/>
      <c r="T186" s="1019"/>
      <c r="U186" s="1019"/>
      <c r="V186" s="1019"/>
      <c r="W186" s="1019"/>
      <c r="X186" s="1019"/>
      <c r="Y186" s="1019"/>
      <c r="Z186" s="1019"/>
      <c r="AA186" s="1019"/>
      <c r="AB186" s="1019"/>
      <c r="AC186" s="1019"/>
      <c r="AD186" s="1019"/>
      <c r="AE186" s="1019"/>
      <c r="AF186" s="1019"/>
      <c r="AG186" s="1019"/>
      <c r="AH186" s="1019"/>
      <c r="AI186" s="1019"/>
    </row>
    <row r="187">
      <c r="A187" s="2292"/>
      <c r="B187" s="1019"/>
      <c r="C187" s="1019"/>
      <c r="D187" s="1019"/>
      <c r="E187" s="2290"/>
      <c r="F187" s="1019"/>
      <c r="G187" s="1019"/>
      <c r="H187" s="1019"/>
      <c r="I187" s="457"/>
      <c r="K187" s="457"/>
      <c r="L187" s="457"/>
      <c r="M187" s="457"/>
      <c r="N187" s="2291"/>
      <c r="O187" s="1019"/>
      <c r="P187" s="1019"/>
      <c r="Q187" s="1019"/>
      <c r="R187" s="1019"/>
      <c r="S187" s="1019"/>
      <c r="T187" s="1019"/>
      <c r="U187" s="1019"/>
      <c r="V187" s="1019"/>
      <c r="W187" s="1019"/>
      <c r="X187" s="1019"/>
      <c r="Y187" s="1019"/>
      <c r="Z187" s="1019"/>
      <c r="AA187" s="1019"/>
      <c r="AB187" s="1019"/>
      <c r="AC187" s="1019"/>
      <c r="AD187" s="1019"/>
      <c r="AE187" s="1019"/>
      <c r="AF187" s="1019"/>
      <c r="AG187" s="1019"/>
      <c r="AH187" s="1019"/>
      <c r="AI187" s="1019"/>
    </row>
    <row r="188">
      <c r="A188" s="2292"/>
      <c r="B188" s="1019"/>
      <c r="C188" s="1019"/>
      <c r="D188" s="1019"/>
      <c r="E188" s="2290"/>
      <c r="F188" s="1019"/>
      <c r="G188" s="1019"/>
      <c r="H188" s="1019"/>
      <c r="I188" s="457"/>
      <c r="K188" s="457"/>
      <c r="L188" s="457"/>
      <c r="M188" s="457"/>
      <c r="N188" s="2291"/>
      <c r="O188" s="1019"/>
      <c r="P188" s="1019"/>
      <c r="Q188" s="1019"/>
      <c r="R188" s="1019"/>
      <c r="S188" s="1019"/>
      <c r="T188" s="1019"/>
      <c r="U188" s="1019"/>
      <c r="V188" s="1019"/>
      <c r="W188" s="1019"/>
      <c r="X188" s="1019"/>
      <c r="Y188" s="1019"/>
      <c r="Z188" s="1019"/>
      <c r="AA188" s="1019"/>
      <c r="AB188" s="1019"/>
      <c r="AC188" s="1019"/>
      <c r="AD188" s="1019"/>
      <c r="AE188" s="1019"/>
      <c r="AF188" s="1019"/>
      <c r="AG188" s="1019"/>
      <c r="AH188" s="1019"/>
      <c r="AI188" s="1019"/>
    </row>
    <row r="189">
      <c r="A189" s="2292"/>
      <c r="B189" s="1019"/>
      <c r="C189" s="1019"/>
      <c r="D189" s="1019"/>
      <c r="E189" s="2290"/>
      <c r="F189" s="1019"/>
      <c r="G189" s="1019"/>
      <c r="H189" s="1019"/>
      <c r="I189" s="457"/>
      <c r="K189" s="457"/>
      <c r="L189" s="457"/>
      <c r="M189" s="457"/>
      <c r="N189" s="2291"/>
      <c r="O189" s="1019"/>
      <c r="P189" s="1019"/>
      <c r="Q189" s="1019"/>
      <c r="R189" s="1019"/>
      <c r="S189" s="1019"/>
      <c r="T189" s="1019"/>
      <c r="U189" s="1019"/>
      <c r="V189" s="1019"/>
      <c r="W189" s="1019"/>
      <c r="X189" s="1019"/>
      <c r="Y189" s="1019"/>
      <c r="Z189" s="1019"/>
      <c r="AA189" s="1019"/>
      <c r="AB189" s="1019"/>
      <c r="AC189" s="1019"/>
      <c r="AD189" s="1019"/>
      <c r="AE189" s="1019"/>
      <c r="AF189" s="1019"/>
      <c r="AG189" s="1019"/>
      <c r="AH189" s="1019"/>
      <c r="AI189" s="1019"/>
    </row>
    <row r="190">
      <c r="A190" s="2292"/>
      <c r="B190" s="1019"/>
      <c r="C190" s="1019"/>
      <c r="D190" s="1019"/>
      <c r="E190" s="2290"/>
      <c r="F190" s="1019"/>
      <c r="G190" s="1019"/>
      <c r="H190" s="1019"/>
      <c r="I190" s="457"/>
      <c r="K190" s="457"/>
      <c r="L190" s="457"/>
      <c r="M190" s="457"/>
      <c r="N190" s="2291"/>
      <c r="O190" s="1019"/>
      <c r="P190" s="1019"/>
      <c r="Q190" s="1019"/>
      <c r="R190" s="1019"/>
      <c r="S190" s="1019"/>
      <c r="T190" s="1019"/>
      <c r="U190" s="1019"/>
      <c r="V190" s="1019"/>
      <c r="W190" s="1019"/>
      <c r="X190" s="1019"/>
      <c r="Y190" s="1019"/>
      <c r="Z190" s="1019"/>
      <c r="AA190" s="1019"/>
      <c r="AB190" s="1019"/>
      <c r="AC190" s="1019"/>
      <c r="AD190" s="1019"/>
      <c r="AE190" s="1019"/>
      <c r="AF190" s="1019"/>
      <c r="AG190" s="1019"/>
      <c r="AH190" s="1019"/>
      <c r="AI190" s="1019"/>
    </row>
    <row r="191">
      <c r="A191" s="2292"/>
      <c r="B191" s="1019"/>
      <c r="C191" s="1019"/>
      <c r="D191" s="1019"/>
      <c r="E191" s="2290"/>
      <c r="F191" s="1019"/>
      <c r="G191" s="1019"/>
      <c r="H191" s="1019"/>
      <c r="I191" s="457"/>
      <c r="K191" s="457"/>
      <c r="L191" s="457"/>
      <c r="M191" s="457"/>
      <c r="N191" s="2291"/>
      <c r="O191" s="1019"/>
      <c r="P191" s="1019"/>
      <c r="Q191" s="1019"/>
      <c r="R191" s="1019"/>
      <c r="S191" s="1019"/>
      <c r="T191" s="1019"/>
      <c r="U191" s="1019"/>
      <c r="V191" s="1019"/>
      <c r="W191" s="1019"/>
      <c r="X191" s="1019"/>
      <c r="Y191" s="1019"/>
      <c r="Z191" s="1019"/>
      <c r="AA191" s="1019"/>
      <c r="AB191" s="1019"/>
      <c r="AC191" s="1019"/>
      <c r="AD191" s="1019"/>
      <c r="AE191" s="1019"/>
      <c r="AF191" s="1019"/>
      <c r="AG191" s="1019"/>
      <c r="AH191" s="1019"/>
      <c r="AI191" s="1019"/>
    </row>
    <row r="192">
      <c r="A192" s="2292"/>
      <c r="B192" s="1019"/>
      <c r="C192" s="1019"/>
      <c r="D192" s="1019"/>
      <c r="E192" s="2290"/>
      <c r="F192" s="1019"/>
      <c r="G192" s="1019"/>
      <c r="H192" s="1019"/>
      <c r="I192" s="457"/>
      <c r="K192" s="457"/>
      <c r="L192" s="457"/>
      <c r="M192" s="457"/>
      <c r="N192" s="2291"/>
      <c r="O192" s="1019"/>
      <c r="P192" s="1019"/>
      <c r="Q192" s="1019"/>
      <c r="R192" s="1019"/>
      <c r="S192" s="1019"/>
      <c r="T192" s="1019"/>
      <c r="U192" s="1019"/>
      <c r="V192" s="1019"/>
      <c r="W192" s="1019"/>
      <c r="X192" s="1019"/>
      <c r="Y192" s="1019"/>
      <c r="Z192" s="1019"/>
      <c r="AA192" s="1019"/>
      <c r="AB192" s="1019"/>
      <c r="AC192" s="1019"/>
      <c r="AD192" s="1019"/>
      <c r="AE192" s="1019"/>
      <c r="AF192" s="1019"/>
      <c r="AG192" s="1019"/>
      <c r="AH192" s="1019"/>
      <c r="AI192" s="1019"/>
    </row>
    <row r="193">
      <c r="A193" s="2292"/>
      <c r="B193" s="1019"/>
      <c r="C193" s="1019"/>
      <c r="D193" s="1019"/>
      <c r="E193" s="2290"/>
      <c r="F193" s="1019"/>
      <c r="G193" s="1019"/>
      <c r="H193" s="1019"/>
      <c r="I193" s="457"/>
      <c r="K193" s="457"/>
      <c r="L193" s="457"/>
      <c r="M193" s="457"/>
      <c r="N193" s="2291"/>
      <c r="O193" s="1019"/>
      <c r="P193" s="1019"/>
      <c r="Q193" s="1019"/>
      <c r="R193" s="1019"/>
      <c r="S193" s="1019"/>
      <c r="T193" s="1019"/>
      <c r="U193" s="1019"/>
      <c r="V193" s="1019"/>
      <c r="W193" s="1019"/>
      <c r="X193" s="1019"/>
      <c r="Y193" s="1019"/>
      <c r="Z193" s="1019"/>
      <c r="AA193" s="1019"/>
      <c r="AB193" s="1019"/>
      <c r="AC193" s="1019"/>
      <c r="AD193" s="1019"/>
      <c r="AE193" s="1019"/>
      <c r="AF193" s="1019"/>
      <c r="AG193" s="1019"/>
      <c r="AH193" s="1019"/>
      <c r="AI193" s="1019"/>
    </row>
    <row r="194">
      <c r="A194" s="2292"/>
      <c r="B194" s="1019"/>
      <c r="C194" s="1019"/>
      <c r="D194" s="1019"/>
      <c r="E194" s="2290"/>
      <c r="F194" s="1019"/>
      <c r="G194" s="1019"/>
      <c r="H194" s="1019"/>
      <c r="I194" s="457"/>
      <c r="K194" s="457"/>
      <c r="L194" s="457"/>
      <c r="M194" s="457"/>
      <c r="N194" s="2291"/>
      <c r="O194" s="1019"/>
      <c r="P194" s="1019"/>
      <c r="Q194" s="1019"/>
      <c r="R194" s="1019"/>
      <c r="S194" s="1019"/>
      <c r="T194" s="1019"/>
      <c r="U194" s="1019"/>
      <c r="V194" s="1019"/>
      <c r="W194" s="1019"/>
      <c r="X194" s="1019"/>
      <c r="Y194" s="1019"/>
      <c r="Z194" s="1019"/>
      <c r="AA194" s="1019"/>
      <c r="AB194" s="1019"/>
      <c r="AC194" s="1019"/>
      <c r="AD194" s="1019"/>
      <c r="AE194" s="1019"/>
      <c r="AF194" s="1019"/>
      <c r="AG194" s="1019"/>
      <c r="AH194" s="1019"/>
      <c r="AI194" s="1019"/>
    </row>
    <row r="195">
      <c r="A195" s="2292"/>
      <c r="B195" s="1019"/>
      <c r="C195" s="1019"/>
      <c r="D195" s="1019"/>
      <c r="E195" s="2290"/>
      <c r="F195" s="1019"/>
      <c r="G195" s="1019"/>
      <c r="H195" s="1019"/>
      <c r="I195" s="457"/>
      <c r="K195" s="457"/>
      <c r="L195" s="457"/>
      <c r="M195" s="457"/>
      <c r="N195" s="2291"/>
      <c r="O195" s="1019"/>
      <c r="P195" s="1019"/>
      <c r="Q195" s="1019"/>
      <c r="R195" s="1019"/>
      <c r="S195" s="1019"/>
      <c r="T195" s="1019"/>
      <c r="U195" s="1019"/>
      <c r="V195" s="1019"/>
      <c r="W195" s="1019"/>
      <c r="X195" s="1019"/>
      <c r="Y195" s="1019"/>
      <c r="Z195" s="1019"/>
      <c r="AA195" s="1019"/>
      <c r="AB195" s="1019"/>
      <c r="AC195" s="1019"/>
      <c r="AD195" s="1019"/>
      <c r="AE195" s="1019"/>
      <c r="AF195" s="1019"/>
      <c r="AG195" s="1019"/>
      <c r="AH195" s="1019"/>
      <c r="AI195" s="1019"/>
    </row>
    <row r="196">
      <c r="A196" s="2292"/>
      <c r="B196" s="1019"/>
      <c r="C196" s="1019"/>
      <c r="D196" s="1019"/>
      <c r="E196" s="2290"/>
      <c r="F196" s="1019"/>
      <c r="G196" s="1019"/>
      <c r="H196" s="1019"/>
      <c r="I196" s="457"/>
      <c r="K196" s="457"/>
      <c r="L196" s="457"/>
      <c r="M196" s="457"/>
      <c r="N196" s="2291"/>
      <c r="O196" s="1019"/>
      <c r="P196" s="1019"/>
      <c r="Q196" s="1019"/>
      <c r="R196" s="1019"/>
      <c r="S196" s="1019"/>
      <c r="T196" s="1019"/>
      <c r="U196" s="1019"/>
      <c r="V196" s="1019"/>
      <c r="W196" s="1019"/>
      <c r="X196" s="1019"/>
      <c r="Y196" s="1019"/>
      <c r="Z196" s="1019"/>
      <c r="AA196" s="1019"/>
      <c r="AB196" s="1019"/>
      <c r="AC196" s="1019"/>
      <c r="AD196" s="1019"/>
      <c r="AE196" s="1019"/>
      <c r="AF196" s="1019"/>
      <c r="AG196" s="1019"/>
      <c r="AH196" s="1019"/>
      <c r="AI196" s="1019"/>
    </row>
    <row r="197">
      <c r="A197" s="2292"/>
      <c r="B197" s="1019"/>
      <c r="C197" s="1019"/>
      <c r="D197" s="1019"/>
      <c r="E197" s="2290"/>
      <c r="F197" s="1019"/>
      <c r="G197" s="1019"/>
      <c r="H197" s="1019"/>
      <c r="I197" s="457"/>
      <c r="K197" s="457"/>
      <c r="L197" s="457"/>
      <c r="M197" s="457"/>
      <c r="N197" s="2291"/>
      <c r="O197" s="1019"/>
      <c r="P197" s="1019"/>
      <c r="Q197" s="1019"/>
      <c r="R197" s="1019"/>
      <c r="S197" s="1019"/>
      <c r="T197" s="1019"/>
      <c r="U197" s="1019"/>
      <c r="V197" s="1019"/>
      <c r="W197" s="1019"/>
      <c r="X197" s="1019"/>
      <c r="Y197" s="1019"/>
      <c r="Z197" s="1019"/>
      <c r="AA197" s="1019"/>
      <c r="AB197" s="1019"/>
      <c r="AC197" s="1019"/>
      <c r="AD197" s="1019"/>
      <c r="AE197" s="1019"/>
      <c r="AF197" s="1019"/>
      <c r="AG197" s="1019"/>
      <c r="AH197" s="1019"/>
      <c r="AI197" s="1019"/>
    </row>
    <row r="198">
      <c r="A198" s="2292"/>
      <c r="B198" s="1019"/>
      <c r="C198" s="1019"/>
      <c r="D198" s="1019"/>
      <c r="E198" s="2290"/>
      <c r="F198" s="1019"/>
      <c r="G198" s="1019"/>
      <c r="H198" s="1019"/>
      <c r="I198" s="457"/>
      <c r="K198" s="457"/>
      <c r="L198" s="457"/>
      <c r="M198" s="457"/>
      <c r="N198" s="2291"/>
      <c r="O198" s="1019"/>
      <c r="P198" s="1019"/>
      <c r="Q198" s="1019"/>
      <c r="R198" s="1019"/>
      <c r="S198" s="1019"/>
      <c r="T198" s="1019"/>
      <c r="U198" s="1019"/>
      <c r="V198" s="1019"/>
      <c r="W198" s="1019"/>
      <c r="X198" s="1019"/>
      <c r="Y198" s="1019"/>
      <c r="Z198" s="1019"/>
      <c r="AA198" s="1019"/>
      <c r="AB198" s="1019"/>
      <c r="AC198" s="1019"/>
      <c r="AD198" s="1019"/>
      <c r="AE198" s="1019"/>
      <c r="AF198" s="1019"/>
      <c r="AG198" s="1019"/>
      <c r="AH198" s="1019"/>
      <c r="AI198" s="1019"/>
    </row>
    <row r="199">
      <c r="A199" s="2292"/>
      <c r="B199" s="1019"/>
      <c r="C199" s="1019"/>
      <c r="D199" s="1019"/>
      <c r="E199" s="2290"/>
      <c r="F199" s="1019"/>
      <c r="G199" s="1019"/>
      <c r="H199" s="1019"/>
      <c r="I199" s="457"/>
      <c r="K199" s="457"/>
      <c r="L199" s="457"/>
      <c r="M199" s="457"/>
      <c r="N199" s="2291"/>
      <c r="O199" s="1019"/>
      <c r="P199" s="1019"/>
      <c r="Q199" s="1019"/>
      <c r="R199" s="1019"/>
      <c r="S199" s="1019"/>
      <c r="T199" s="1019"/>
      <c r="U199" s="1019"/>
      <c r="V199" s="1019"/>
      <c r="W199" s="1019"/>
      <c r="X199" s="1019"/>
      <c r="Y199" s="1019"/>
      <c r="Z199" s="1019"/>
      <c r="AA199" s="1019"/>
      <c r="AB199" s="1019"/>
      <c r="AC199" s="1019"/>
      <c r="AD199" s="1019"/>
      <c r="AE199" s="1019"/>
      <c r="AF199" s="1019"/>
      <c r="AG199" s="1019"/>
      <c r="AH199" s="1019"/>
      <c r="AI199" s="1019"/>
    </row>
    <row r="200">
      <c r="A200" s="2292"/>
      <c r="B200" s="1019"/>
      <c r="C200" s="1019"/>
      <c r="D200" s="1019"/>
      <c r="E200" s="2290"/>
      <c r="F200" s="1019"/>
      <c r="G200" s="1019"/>
      <c r="H200" s="1019"/>
      <c r="I200" s="457"/>
      <c r="K200" s="457"/>
      <c r="L200" s="457"/>
      <c r="M200" s="457"/>
      <c r="N200" s="2291"/>
      <c r="O200" s="1019"/>
      <c r="P200" s="1019"/>
      <c r="Q200" s="1019"/>
      <c r="R200" s="1019"/>
      <c r="S200" s="1019"/>
      <c r="T200" s="1019"/>
      <c r="U200" s="1019"/>
      <c r="V200" s="1019"/>
      <c r="W200" s="1019"/>
      <c r="X200" s="1019"/>
      <c r="Y200" s="1019"/>
      <c r="Z200" s="1019"/>
      <c r="AA200" s="1019"/>
      <c r="AB200" s="1019"/>
      <c r="AC200" s="1019"/>
      <c r="AD200" s="1019"/>
      <c r="AE200" s="1019"/>
      <c r="AF200" s="1019"/>
      <c r="AG200" s="1019"/>
      <c r="AH200" s="1019"/>
      <c r="AI200" s="1019"/>
    </row>
    <row r="201">
      <c r="A201" s="2292"/>
      <c r="B201" s="1019"/>
      <c r="C201" s="1019"/>
      <c r="D201" s="1019"/>
      <c r="E201" s="2290"/>
      <c r="F201" s="1019"/>
      <c r="G201" s="1019"/>
      <c r="H201" s="1019"/>
      <c r="I201" s="457"/>
      <c r="K201" s="457"/>
      <c r="L201" s="457"/>
      <c r="M201" s="457"/>
      <c r="N201" s="2291"/>
      <c r="O201" s="1019"/>
      <c r="P201" s="1019"/>
      <c r="Q201" s="1019"/>
      <c r="R201" s="1019"/>
      <c r="S201" s="1019"/>
      <c r="T201" s="1019"/>
      <c r="U201" s="1019"/>
      <c r="V201" s="1019"/>
      <c r="W201" s="1019"/>
      <c r="X201" s="1019"/>
      <c r="Y201" s="1019"/>
      <c r="Z201" s="1019"/>
      <c r="AA201" s="1019"/>
      <c r="AB201" s="1019"/>
      <c r="AC201" s="1019"/>
      <c r="AD201" s="1019"/>
      <c r="AE201" s="1019"/>
      <c r="AF201" s="1019"/>
      <c r="AG201" s="1019"/>
      <c r="AH201" s="1019"/>
      <c r="AI201" s="1019"/>
    </row>
    <row r="202">
      <c r="A202" s="2292"/>
      <c r="B202" s="1019"/>
      <c r="C202" s="1019"/>
      <c r="D202" s="1019"/>
      <c r="E202" s="2290"/>
      <c r="F202" s="1019"/>
      <c r="G202" s="1019"/>
      <c r="H202" s="1019"/>
      <c r="I202" s="457"/>
      <c r="K202" s="457"/>
      <c r="L202" s="457"/>
      <c r="M202" s="457"/>
      <c r="N202" s="2291"/>
      <c r="O202" s="1019"/>
      <c r="P202" s="1019"/>
      <c r="Q202" s="1019"/>
      <c r="R202" s="1019"/>
      <c r="S202" s="1019"/>
      <c r="T202" s="1019"/>
      <c r="U202" s="1019"/>
      <c r="V202" s="1019"/>
      <c r="W202" s="1019"/>
      <c r="X202" s="1019"/>
      <c r="Y202" s="1019"/>
      <c r="Z202" s="1019"/>
      <c r="AA202" s="1019"/>
      <c r="AB202" s="1019"/>
      <c r="AC202" s="1019"/>
      <c r="AD202" s="1019"/>
      <c r="AE202" s="1019"/>
      <c r="AF202" s="1019"/>
      <c r="AG202" s="1019"/>
      <c r="AH202" s="1019"/>
      <c r="AI202" s="1019"/>
    </row>
    <row r="203">
      <c r="A203" s="2292"/>
      <c r="B203" s="1019"/>
      <c r="C203" s="1019"/>
      <c r="D203" s="1019"/>
      <c r="E203" s="2290"/>
      <c r="F203" s="1019"/>
      <c r="G203" s="1019"/>
      <c r="H203" s="1019"/>
      <c r="I203" s="457"/>
      <c r="K203" s="457"/>
      <c r="L203" s="457"/>
      <c r="M203" s="457"/>
      <c r="N203" s="2291"/>
      <c r="O203" s="1019"/>
      <c r="P203" s="1019"/>
      <c r="Q203" s="1019"/>
      <c r="R203" s="1019"/>
      <c r="S203" s="1019"/>
      <c r="T203" s="1019"/>
      <c r="U203" s="1019"/>
      <c r="V203" s="1019"/>
      <c r="W203" s="1019"/>
      <c r="X203" s="1019"/>
      <c r="Y203" s="1019"/>
      <c r="Z203" s="1019"/>
      <c r="AA203" s="1019"/>
      <c r="AB203" s="1019"/>
      <c r="AC203" s="1019"/>
      <c r="AD203" s="1019"/>
      <c r="AE203" s="1019"/>
      <c r="AF203" s="1019"/>
      <c r="AG203" s="1019"/>
      <c r="AH203" s="1019"/>
      <c r="AI203" s="1019"/>
    </row>
    <row r="204">
      <c r="A204" s="2292"/>
      <c r="B204" s="1019"/>
      <c r="C204" s="1019"/>
      <c r="D204" s="1019"/>
      <c r="E204" s="2290"/>
      <c r="F204" s="1019"/>
      <c r="G204" s="1019"/>
      <c r="H204" s="1019"/>
      <c r="I204" s="457"/>
      <c r="K204" s="457"/>
      <c r="L204" s="457"/>
      <c r="M204" s="457"/>
      <c r="N204" s="2291"/>
      <c r="O204" s="1019"/>
      <c r="P204" s="1019"/>
      <c r="Q204" s="1019"/>
      <c r="R204" s="1019"/>
      <c r="S204" s="1019"/>
      <c r="T204" s="1019"/>
      <c r="U204" s="1019"/>
      <c r="V204" s="1019"/>
      <c r="W204" s="1019"/>
      <c r="X204" s="1019"/>
      <c r="Y204" s="1019"/>
      <c r="Z204" s="1019"/>
      <c r="AA204" s="1019"/>
      <c r="AB204" s="1019"/>
      <c r="AC204" s="1019"/>
      <c r="AD204" s="1019"/>
      <c r="AE204" s="1019"/>
      <c r="AF204" s="1019"/>
      <c r="AG204" s="1019"/>
      <c r="AH204" s="1019"/>
      <c r="AI204" s="1019"/>
    </row>
    <row r="205">
      <c r="A205" s="2292"/>
      <c r="B205" s="1019"/>
      <c r="C205" s="1019"/>
      <c r="D205" s="1019"/>
      <c r="E205" s="2290"/>
      <c r="F205" s="1019"/>
      <c r="G205" s="1019"/>
      <c r="H205" s="1019"/>
      <c r="I205" s="457"/>
      <c r="K205" s="457"/>
      <c r="L205" s="457"/>
      <c r="M205" s="457"/>
      <c r="N205" s="2291"/>
      <c r="O205" s="1019"/>
      <c r="P205" s="1019"/>
      <c r="Q205" s="1019"/>
      <c r="R205" s="1019"/>
      <c r="S205" s="1019"/>
      <c r="T205" s="1019"/>
      <c r="U205" s="1019"/>
      <c r="V205" s="1019"/>
      <c r="W205" s="1019"/>
      <c r="X205" s="1019"/>
      <c r="Y205" s="1019"/>
      <c r="Z205" s="1019"/>
      <c r="AA205" s="1019"/>
      <c r="AB205" s="1019"/>
      <c r="AC205" s="1019"/>
      <c r="AD205" s="1019"/>
      <c r="AE205" s="1019"/>
      <c r="AF205" s="1019"/>
      <c r="AG205" s="1019"/>
      <c r="AH205" s="1019"/>
      <c r="AI205" s="1019"/>
    </row>
    <row r="206">
      <c r="A206" s="2292"/>
      <c r="B206" s="1019"/>
      <c r="C206" s="1019"/>
      <c r="D206" s="1019"/>
      <c r="E206" s="2290"/>
      <c r="F206" s="1019"/>
      <c r="G206" s="1019"/>
      <c r="H206" s="1019"/>
      <c r="I206" s="457"/>
      <c r="K206" s="457"/>
      <c r="L206" s="457"/>
      <c r="M206" s="457"/>
      <c r="N206" s="2291"/>
      <c r="O206" s="1019"/>
      <c r="P206" s="1019"/>
      <c r="Q206" s="1019"/>
      <c r="R206" s="1019"/>
      <c r="S206" s="1019"/>
      <c r="T206" s="1019"/>
      <c r="U206" s="1019"/>
      <c r="V206" s="1019"/>
      <c r="W206" s="1019"/>
      <c r="X206" s="1019"/>
      <c r="Y206" s="1019"/>
      <c r="Z206" s="1019"/>
      <c r="AA206" s="1019"/>
      <c r="AB206" s="1019"/>
      <c r="AC206" s="1019"/>
      <c r="AD206" s="1019"/>
      <c r="AE206" s="1019"/>
      <c r="AF206" s="1019"/>
      <c r="AG206" s="1019"/>
      <c r="AH206" s="1019"/>
      <c r="AI206" s="1019"/>
    </row>
    <row r="207">
      <c r="A207" s="2292"/>
      <c r="B207" s="1019"/>
      <c r="C207" s="1019"/>
      <c r="D207" s="1019"/>
      <c r="E207" s="2290"/>
      <c r="F207" s="1019"/>
      <c r="G207" s="1019"/>
      <c r="H207" s="1019"/>
      <c r="I207" s="457"/>
      <c r="K207" s="457"/>
      <c r="L207" s="457"/>
      <c r="M207" s="457"/>
      <c r="N207" s="2291"/>
      <c r="O207" s="1019"/>
      <c r="P207" s="1019"/>
      <c r="Q207" s="1019"/>
      <c r="R207" s="1019"/>
      <c r="S207" s="1019"/>
      <c r="T207" s="1019"/>
      <c r="U207" s="1019"/>
      <c r="V207" s="1019"/>
      <c r="W207" s="1019"/>
      <c r="X207" s="1019"/>
      <c r="Y207" s="1019"/>
      <c r="Z207" s="1019"/>
      <c r="AA207" s="1019"/>
      <c r="AB207" s="1019"/>
      <c r="AC207" s="1019"/>
      <c r="AD207" s="1019"/>
      <c r="AE207" s="1019"/>
      <c r="AF207" s="1019"/>
      <c r="AG207" s="1019"/>
      <c r="AH207" s="1019"/>
      <c r="AI207" s="1019"/>
    </row>
    <row r="208">
      <c r="A208" s="2292"/>
      <c r="B208" s="1019"/>
      <c r="C208" s="1019"/>
      <c r="D208" s="1019"/>
      <c r="E208" s="2290"/>
      <c r="F208" s="1019"/>
      <c r="G208" s="1019"/>
      <c r="H208" s="1019"/>
      <c r="I208" s="457"/>
      <c r="K208" s="457"/>
      <c r="L208" s="457"/>
      <c r="M208" s="457"/>
      <c r="N208" s="2291"/>
      <c r="O208" s="1019"/>
      <c r="P208" s="1019"/>
      <c r="Q208" s="1019"/>
      <c r="R208" s="1019"/>
      <c r="S208" s="1019"/>
      <c r="T208" s="1019"/>
      <c r="U208" s="1019"/>
      <c r="V208" s="1019"/>
      <c r="W208" s="1019"/>
      <c r="X208" s="1019"/>
      <c r="Y208" s="1019"/>
      <c r="Z208" s="1019"/>
      <c r="AA208" s="1019"/>
      <c r="AB208" s="1019"/>
      <c r="AC208" s="1019"/>
      <c r="AD208" s="1019"/>
      <c r="AE208" s="1019"/>
      <c r="AF208" s="1019"/>
      <c r="AG208" s="1019"/>
      <c r="AH208" s="1019"/>
      <c r="AI208" s="1019"/>
    </row>
    <row r="209">
      <c r="A209" s="2292"/>
      <c r="B209" s="1019"/>
      <c r="C209" s="1019"/>
      <c r="D209" s="1019"/>
      <c r="E209" s="2290"/>
      <c r="F209" s="1019"/>
      <c r="G209" s="1019"/>
      <c r="H209" s="1019"/>
      <c r="I209" s="457"/>
      <c r="K209" s="457"/>
      <c r="L209" s="457"/>
      <c r="M209" s="457"/>
      <c r="N209" s="2291"/>
      <c r="O209" s="1019"/>
      <c r="P209" s="1019"/>
      <c r="Q209" s="1019"/>
      <c r="R209" s="1019"/>
      <c r="S209" s="1019"/>
      <c r="T209" s="1019"/>
      <c r="U209" s="1019"/>
      <c r="V209" s="1019"/>
      <c r="W209" s="1019"/>
      <c r="X209" s="1019"/>
      <c r="Y209" s="1019"/>
      <c r="Z209" s="1019"/>
      <c r="AA209" s="1019"/>
      <c r="AB209" s="1019"/>
      <c r="AC209" s="1019"/>
      <c r="AD209" s="1019"/>
      <c r="AE209" s="1019"/>
      <c r="AF209" s="1019"/>
      <c r="AG209" s="1019"/>
      <c r="AH209" s="1019"/>
      <c r="AI209" s="1019"/>
    </row>
    <row r="210">
      <c r="A210" s="2292"/>
      <c r="B210" s="1019"/>
      <c r="C210" s="1019"/>
      <c r="D210" s="1019"/>
      <c r="E210" s="2290"/>
      <c r="F210" s="1019"/>
      <c r="G210" s="1019"/>
      <c r="H210" s="1019"/>
      <c r="I210" s="457"/>
      <c r="K210" s="457"/>
      <c r="L210" s="457"/>
      <c r="M210" s="457"/>
      <c r="N210" s="2291"/>
      <c r="O210" s="1019"/>
      <c r="P210" s="1019"/>
      <c r="Q210" s="1019"/>
      <c r="R210" s="1019"/>
      <c r="S210" s="1019"/>
      <c r="T210" s="1019"/>
      <c r="U210" s="1019"/>
      <c r="V210" s="1019"/>
      <c r="W210" s="1019"/>
      <c r="X210" s="1019"/>
      <c r="Y210" s="1019"/>
      <c r="Z210" s="1019"/>
      <c r="AA210" s="1019"/>
      <c r="AB210" s="1019"/>
      <c r="AC210" s="1019"/>
      <c r="AD210" s="1019"/>
      <c r="AE210" s="1019"/>
      <c r="AF210" s="1019"/>
      <c r="AG210" s="1019"/>
      <c r="AH210" s="1019"/>
      <c r="AI210" s="1019"/>
    </row>
    <row r="211">
      <c r="A211" s="2292"/>
      <c r="B211" s="1019"/>
      <c r="C211" s="1019"/>
      <c r="D211" s="1019"/>
      <c r="E211" s="2290"/>
      <c r="F211" s="1019"/>
      <c r="G211" s="1019"/>
      <c r="H211" s="1019"/>
      <c r="I211" s="457"/>
      <c r="K211" s="457"/>
      <c r="L211" s="457"/>
      <c r="M211" s="457"/>
      <c r="N211" s="2291"/>
      <c r="O211" s="1019"/>
      <c r="P211" s="1019"/>
      <c r="Q211" s="1019"/>
      <c r="R211" s="1019"/>
      <c r="S211" s="1019"/>
      <c r="T211" s="1019"/>
      <c r="U211" s="1019"/>
      <c r="V211" s="1019"/>
      <c r="W211" s="1019"/>
      <c r="X211" s="1019"/>
      <c r="Y211" s="1019"/>
      <c r="Z211" s="1019"/>
      <c r="AA211" s="1019"/>
      <c r="AB211" s="1019"/>
      <c r="AC211" s="1019"/>
      <c r="AD211" s="1019"/>
      <c r="AE211" s="1019"/>
      <c r="AF211" s="1019"/>
      <c r="AG211" s="1019"/>
      <c r="AH211" s="1019"/>
      <c r="AI211" s="1019"/>
    </row>
    <row r="212">
      <c r="A212" s="2292"/>
      <c r="B212" s="1019"/>
      <c r="C212" s="1019"/>
      <c r="D212" s="1019"/>
      <c r="E212" s="2290"/>
      <c r="F212" s="1019"/>
      <c r="G212" s="1019"/>
      <c r="H212" s="1019"/>
      <c r="I212" s="457"/>
      <c r="K212" s="457"/>
      <c r="L212" s="457"/>
      <c r="M212" s="457"/>
      <c r="N212" s="2291"/>
      <c r="O212" s="1019"/>
      <c r="P212" s="1019"/>
      <c r="Q212" s="1019"/>
      <c r="R212" s="1019"/>
      <c r="S212" s="1019"/>
      <c r="T212" s="1019"/>
      <c r="U212" s="1019"/>
      <c r="V212" s="1019"/>
      <c r="W212" s="1019"/>
      <c r="X212" s="1019"/>
      <c r="Y212" s="1019"/>
      <c r="Z212" s="1019"/>
      <c r="AA212" s="1019"/>
      <c r="AB212" s="1019"/>
      <c r="AC212" s="1019"/>
      <c r="AD212" s="1019"/>
      <c r="AE212" s="1019"/>
      <c r="AF212" s="1019"/>
      <c r="AG212" s="1019"/>
      <c r="AH212" s="1019"/>
      <c r="AI212" s="1019"/>
    </row>
    <row r="213">
      <c r="A213" s="2292"/>
      <c r="B213" s="1019"/>
      <c r="C213" s="1019"/>
      <c r="D213" s="1019"/>
      <c r="E213" s="2290"/>
      <c r="F213" s="1019"/>
      <c r="G213" s="1019"/>
      <c r="H213" s="1019"/>
      <c r="I213" s="457"/>
      <c r="K213" s="457"/>
      <c r="L213" s="457"/>
      <c r="M213" s="457"/>
      <c r="N213" s="2291"/>
      <c r="O213" s="1019"/>
      <c r="P213" s="1019"/>
      <c r="Q213" s="1019"/>
      <c r="R213" s="1019"/>
      <c r="S213" s="1019"/>
      <c r="T213" s="1019"/>
      <c r="U213" s="1019"/>
      <c r="V213" s="1019"/>
      <c r="W213" s="1019"/>
      <c r="X213" s="1019"/>
      <c r="Y213" s="1019"/>
      <c r="Z213" s="1019"/>
      <c r="AA213" s="1019"/>
      <c r="AB213" s="1019"/>
      <c r="AC213" s="1019"/>
      <c r="AD213" s="1019"/>
      <c r="AE213" s="1019"/>
      <c r="AF213" s="1019"/>
      <c r="AG213" s="1019"/>
      <c r="AH213" s="1019"/>
      <c r="AI213" s="1019"/>
    </row>
    <row r="214">
      <c r="A214" s="2292"/>
      <c r="B214" s="1019"/>
      <c r="C214" s="1019"/>
      <c r="D214" s="1019"/>
      <c r="E214" s="2290"/>
      <c r="F214" s="1019"/>
      <c r="G214" s="1019"/>
      <c r="H214" s="1019"/>
      <c r="I214" s="457"/>
      <c r="K214" s="457"/>
      <c r="L214" s="457"/>
      <c r="M214" s="457"/>
      <c r="N214" s="2291"/>
      <c r="O214" s="1019"/>
      <c r="P214" s="1019"/>
      <c r="Q214" s="1019"/>
      <c r="R214" s="1019"/>
      <c r="S214" s="1019"/>
      <c r="T214" s="1019"/>
      <c r="U214" s="1019"/>
      <c r="V214" s="1019"/>
      <c r="W214" s="1019"/>
      <c r="X214" s="1019"/>
      <c r="Y214" s="1019"/>
      <c r="Z214" s="1019"/>
      <c r="AA214" s="1019"/>
      <c r="AB214" s="1019"/>
      <c r="AC214" s="1019"/>
      <c r="AD214" s="1019"/>
      <c r="AE214" s="1019"/>
      <c r="AF214" s="1019"/>
      <c r="AG214" s="1019"/>
      <c r="AH214" s="1019"/>
      <c r="AI214" s="1019"/>
    </row>
    <row r="215">
      <c r="A215" s="2292"/>
      <c r="B215" s="1019"/>
      <c r="C215" s="1019"/>
      <c r="D215" s="1019"/>
      <c r="E215" s="2290"/>
      <c r="F215" s="1019"/>
      <c r="G215" s="1019"/>
      <c r="H215" s="1019"/>
      <c r="I215" s="457"/>
      <c r="K215" s="457"/>
      <c r="L215" s="457"/>
      <c r="M215" s="457"/>
      <c r="N215" s="2291"/>
      <c r="O215" s="1019"/>
      <c r="P215" s="1019"/>
      <c r="Q215" s="1019"/>
      <c r="R215" s="1019"/>
      <c r="S215" s="1019"/>
      <c r="T215" s="1019"/>
      <c r="U215" s="1019"/>
      <c r="V215" s="1019"/>
      <c r="W215" s="1019"/>
      <c r="X215" s="1019"/>
      <c r="Y215" s="1019"/>
      <c r="Z215" s="1019"/>
      <c r="AA215" s="1019"/>
      <c r="AB215" s="1019"/>
      <c r="AC215" s="1019"/>
      <c r="AD215" s="1019"/>
      <c r="AE215" s="1019"/>
      <c r="AF215" s="1019"/>
      <c r="AG215" s="1019"/>
      <c r="AH215" s="1019"/>
      <c r="AI215" s="1019"/>
    </row>
    <row r="216">
      <c r="A216" s="2292"/>
      <c r="B216" s="1019"/>
      <c r="C216" s="1019"/>
      <c r="D216" s="1019"/>
      <c r="E216" s="2290"/>
      <c r="F216" s="1019"/>
      <c r="G216" s="1019"/>
      <c r="H216" s="1019"/>
      <c r="I216" s="457"/>
      <c r="K216" s="457"/>
      <c r="L216" s="457"/>
      <c r="M216" s="457"/>
      <c r="N216" s="2291"/>
      <c r="O216" s="1019"/>
      <c r="P216" s="1019"/>
      <c r="Q216" s="1019"/>
      <c r="R216" s="1019"/>
      <c r="S216" s="1019"/>
      <c r="T216" s="1019"/>
      <c r="U216" s="1019"/>
      <c r="V216" s="1019"/>
      <c r="W216" s="1019"/>
      <c r="X216" s="1019"/>
      <c r="Y216" s="1019"/>
      <c r="Z216" s="1019"/>
      <c r="AA216" s="1019"/>
      <c r="AB216" s="1019"/>
      <c r="AC216" s="1019"/>
      <c r="AD216" s="1019"/>
      <c r="AE216" s="1019"/>
      <c r="AF216" s="1019"/>
      <c r="AG216" s="1019"/>
      <c r="AH216" s="1019"/>
      <c r="AI216" s="1019"/>
    </row>
    <row r="217">
      <c r="A217" s="2292"/>
      <c r="B217" s="1019"/>
      <c r="C217" s="1019"/>
      <c r="D217" s="1019"/>
      <c r="E217" s="2290"/>
      <c r="F217" s="1019"/>
      <c r="G217" s="1019"/>
      <c r="H217" s="1019"/>
      <c r="I217" s="457"/>
      <c r="K217" s="457"/>
      <c r="L217" s="457"/>
      <c r="M217" s="457"/>
      <c r="N217" s="2291"/>
      <c r="O217" s="1019"/>
      <c r="P217" s="1019"/>
      <c r="Q217" s="1019"/>
      <c r="R217" s="1019"/>
      <c r="S217" s="1019"/>
      <c r="T217" s="1019"/>
      <c r="U217" s="1019"/>
      <c r="V217" s="1019"/>
      <c r="W217" s="1019"/>
      <c r="X217" s="1019"/>
      <c r="Y217" s="1019"/>
      <c r="Z217" s="1019"/>
      <c r="AA217" s="1019"/>
      <c r="AB217" s="1019"/>
      <c r="AC217" s="1019"/>
      <c r="AD217" s="1019"/>
      <c r="AE217" s="1019"/>
      <c r="AF217" s="1019"/>
      <c r="AG217" s="1019"/>
      <c r="AH217" s="1019"/>
      <c r="AI217" s="1019"/>
    </row>
    <row r="218">
      <c r="A218" s="2292"/>
      <c r="B218" s="1019"/>
      <c r="C218" s="1019"/>
      <c r="D218" s="1019"/>
      <c r="E218" s="2290"/>
      <c r="F218" s="1019"/>
      <c r="G218" s="1019"/>
      <c r="H218" s="1019"/>
      <c r="I218" s="457"/>
      <c r="K218" s="457"/>
      <c r="L218" s="457"/>
      <c r="M218" s="457"/>
      <c r="N218" s="2291"/>
      <c r="O218" s="1019"/>
      <c r="P218" s="1019"/>
      <c r="Q218" s="1019"/>
      <c r="R218" s="1019"/>
      <c r="S218" s="1019"/>
      <c r="T218" s="1019"/>
      <c r="U218" s="1019"/>
      <c r="V218" s="1019"/>
      <c r="W218" s="1019"/>
      <c r="X218" s="1019"/>
      <c r="Y218" s="1019"/>
      <c r="Z218" s="1019"/>
      <c r="AA218" s="1019"/>
      <c r="AB218" s="1019"/>
      <c r="AC218" s="1019"/>
      <c r="AD218" s="1019"/>
      <c r="AE218" s="1019"/>
      <c r="AF218" s="1019"/>
      <c r="AG218" s="1019"/>
      <c r="AH218" s="1019"/>
      <c r="AI218" s="1019"/>
    </row>
    <row r="219">
      <c r="A219" s="2292"/>
      <c r="B219" s="1019"/>
      <c r="C219" s="1019"/>
      <c r="D219" s="1019"/>
      <c r="E219" s="2290"/>
      <c r="F219" s="1019"/>
      <c r="G219" s="1019"/>
      <c r="H219" s="1019"/>
      <c r="I219" s="457"/>
      <c r="K219" s="457"/>
      <c r="L219" s="457"/>
      <c r="M219" s="457"/>
      <c r="N219" s="2291"/>
      <c r="O219" s="1019"/>
      <c r="P219" s="1019"/>
      <c r="Q219" s="1019"/>
      <c r="R219" s="1019"/>
      <c r="S219" s="1019"/>
      <c r="T219" s="1019"/>
      <c r="U219" s="1019"/>
      <c r="V219" s="1019"/>
      <c r="W219" s="1019"/>
      <c r="X219" s="1019"/>
      <c r="Y219" s="1019"/>
      <c r="Z219" s="1019"/>
      <c r="AA219" s="1019"/>
      <c r="AB219" s="1019"/>
      <c r="AC219" s="1019"/>
      <c r="AD219" s="1019"/>
      <c r="AE219" s="1019"/>
      <c r="AF219" s="1019"/>
      <c r="AG219" s="1019"/>
      <c r="AH219" s="1019"/>
      <c r="AI219" s="1019"/>
    </row>
    <row r="220">
      <c r="A220" s="2292"/>
      <c r="B220" s="1019"/>
      <c r="C220" s="1019"/>
      <c r="D220" s="1019"/>
      <c r="E220" s="2290"/>
      <c r="F220" s="1019"/>
      <c r="G220" s="1019"/>
      <c r="H220" s="1019"/>
      <c r="I220" s="457"/>
      <c r="K220" s="457"/>
      <c r="L220" s="457"/>
      <c r="M220" s="457"/>
      <c r="N220" s="2291"/>
      <c r="O220" s="1019"/>
      <c r="P220" s="1019"/>
      <c r="Q220" s="1019"/>
      <c r="R220" s="1019"/>
      <c r="S220" s="1019"/>
      <c r="T220" s="1019"/>
      <c r="U220" s="1019"/>
      <c r="V220" s="1019"/>
      <c r="W220" s="1019"/>
      <c r="X220" s="1019"/>
      <c r="Y220" s="1019"/>
      <c r="Z220" s="1019"/>
      <c r="AA220" s="1019"/>
      <c r="AB220" s="1019"/>
      <c r="AC220" s="1019"/>
      <c r="AD220" s="1019"/>
      <c r="AE220" s="1019"/>
      <c r="AF220" s="1019"/>
      <c r="AG220" s="1019"/>
      <c r="AH220" s="1019"/>
      <c r="AI220" s="1019"/>
    </row>
    <row r="221">
      <c r="A221" s="2292"/>
      <c r="B221" s="1019"/>
      <c r="C221" s="1019"/>
      <c r="D221" s="1019"/>
      <c r="E221" s="2290"/>
      <c r="F221" s="1019"/>
      <c r="G221" s="1019"/>
      <c r="H221" s="1019"/>
      <c r="I221" s="457"/>
      <c r="K221" s="457"/>
      <c r="L221" s="457"/>
      <c r="M221" s="457"/>
      <c r="N221" s="2291"/>
      <c r="O221" s="1019"/>
      <c r="P221" s="1019"/>
      <c r="Q221" s="1019"/>
      <c r="R221" s="1019"/>
      <c r="S221" s="1019"/>
      <c r="T221" s="1019"/>
      <c r="U221" s="1019"/>
      <c r="V221" s="1019"/>
      <c r="W221" s="1019"/>
      <c r="X221" s="1019"/>
      <c r="Y221" s="1019"/>
      <c r="Z221" s="1019"/>
      <c r="AA221" s="1019"/>
      <c r="AB221" s="1019"/>
      <c r="AC221" s="1019"/>
      <c r="AD221" s="1019"/>
      <c r="AE221" s="1019"/>
      <c r="AF221" s="1019"/>
      <c r="AG221" s="1019"/>
      <c r="AH221" s="1019"/>
      <c r="AI221" s="1019"/>
    </row>
    <row r="222">
      <c r="A222" s="2292"/>
      <c r="B222" s="1019"/>
      <c r="C222" s="1019"/>
      <c r="D222" s="1019"/>
      <c r="E222" s="2290"/>
      <c r="F222" s="1019"/>
      <c r="G222" s="1019"/>
      <c r="H222" s="1019"/>
      <c r="I222" s="457"/>
      <c r="K222" s="457"/>
      <c r="L222" s="457"/>
      <c r="M222" s="457"/>
      <c r="N222" s="2291"/>
      <c r="O222" s="1019"/>
      <c r="P222" s="1019"/>
      <c r="Q222" s="1019"/>
      <c r="R222" s="1019"/>
      <c r="S222" s="1019"/>
      <c r="T222" s="1019"/>
      <c r="U222" s="1019"/>
      <c r="V222" s="1019"/>
      <c r="W222" s="1019"/>
      <c r="X222" s="1019"/>
      <c r="Y222" s="1019"/>
      <c r="Z222" s="1019"/>
      <c r="AA222" s="1019"/>
      <c r="AB222" s="1019"/>
      <c r="AC222" s="1019"/>
      <c r="AD222" s="1019"/>
      <c r="AE222" s="1019"/>
      <c r="AF222" s="1019"/>
      <c r="AG222" s="1019"/>
      <c r="AH222" s="1019"/>
      <c r="AI222" s="1019"/>
    </row>
    <row r="223">
      <c r="A223" s="2292"/>
      <c r="B223" s="1019"/>
      <c r="C223" s="1019"/>
      <c r="D223" s="1019"/>
      <c r="E223" s="2290"/>
      <c r="F223" s="1019"/>
      <c r="G223" s="1019"/>
      <c r="H223" s="1019"/>
      <c r="I223" s="457"/>
      <c r="K223" s="457"/>
      <c r="L223" s="457"/>
      <c r="M223" s="457"/>
      <c r="N223" s="2291"/>
      <c r="O223" s="1019"/>
      <c r="P223" s="1019"/>
      <c r="Q223" s="1019"/>
      <c r="R223" s="1019"/>
      <c r="S223" s="1019"/>
      <c r="T223" s="1019"/>
      <c r="U223" s="1019"/>
      <c r="V223" s="1019"/>
      <c r="W223" s="1019"/>
      <c r="X223" s="1019"/>
      <c r="Y223" s="1019"/>
      <c r="Z223" s="1019"/>
      <c r="AA223" s="1019"/>
      <c r="AB223" s="1019"/>
      <c r="AC223" s="1019"/>
      <c r="AD223" s="1019"/>
      <c r="AE223" s="1019"/>
      <c r="AF223" s="1019"/>
      <c r="AG223" s="1019"/>
      <c r="AH223" s="1019"/>
      <c r="AI223" s="1019"/>
    </row>
    <row r="224">
      <c r="A224" s="2292"/>
      <c r="B224" s="1019"/>
      <c r="C224" s="1019"/>
      <c r="D224" s="1019"/>
      <c r="E224" s="2290"/>
      <c r="F224" s="1019"/>
      <c r="G224" s="1019"/>
      <c r="H224" s="1019"/>
      <c r="I224" s="457"/>
      <c r="K224" s="457"/>
      <c r="L224" s="457"/>
      <c r="M224" s="457"/>
      <c r="N224" s="2291"/>
      <c r="O224" s="1019"/>
      <c r="P224" s="1019"/>
      <c r="Q224" s="1019"/>
      <c r="R224" s="1019"/>
      <c r="S224" s="1019"/>
      <c r="T224" s="1019"/>
      <c r="U224" s="1019"/>
      <c r="V224" s="1019"/>
      <c r="W224" s="1019"/>
      <c r="X224" s="1019"/>
      <c r="Y224" s="1019"/>
      <c r="Z224" s="1019"/>
      <c r="AA224" s="1019"/>
      <c r="AB224" s="1019"/>
      <c r="AC224" s="1019"/>
      <c r="AD224" s="1019"/>
      <c r="AE224" s="1019"/>
      <c r="AF224" s="1019"/>
      <c r="AG224" s="1019"/>
      <c r="AH224" s="1019"/>
      <c r="AI224" s="1019"/>
    </row>
    <row r="225">
      <c r="A225" s="2292"/>
      <c r="B225" s="1019"/>
      <c r="C225" s="1019"/>
      <c r="D225" s="1019"/>
      <c r="E225" s="2290"/>
      <c r="F225" s="1019"/>
      <c r="G225" s="1019"/>
      <c r="H225" s="1019"/>
      <c r="I225" s="457"/>
      <c r="K225" s="457"/>
      <c r="L225" s="457"/>
      <c r="M225" s="457"/>
      <c r="N225" s="2291"/>
      <c r="O225" s="1019"/>
      <c r="P225" s="1019"/>
      <c r="Q225" s="1019"/>
      <c r="R225" s="1019"/>
      <c r="S225" s="1019"/>
      <c r="T225" s="1019"/>
      <c r="U225" s="1019"/>
      <c r="V225" s="1019"/>
      <c r="W225" s="1019"/>
      <c r="X225" s="1019"/>
      <c r="Y225" s="1019"/>
      <c r="Z225" s="1019"/>
      <c r="AA225" s="1019"/>
      <c r="AB225" s="1019"/>
      <c r="AC225" s="1019"/>
      <c r="AD225" s="1019"/>
      <c r="AE225" s="1019"/>
      <c r="AF225" s="1019"/>
      <c r="AG225" s="1019"/>
      <c r="AH225" s="1019"/>
      <c r="AI225" s="1019"/>
    </row>
    <row r="226">
      <c r="A226" s="2292"/>
      <c r="B226" s="1019"/>
      <c r="C226" s="1019"/>
      <c r="D226" s="1019"/>
      <c r="E226" s="2290"/>
      <c r="F226" s="1019"/>
      <c r="G226" s="1019"/>
      <c r="H226" s="1019"/>
      <c r="I226" s="457"/>
      <c r="K226" s="457"/>
      <c r="L226" s="457"/>
      <c r="M226" s="457"/>
      <c r="N226" s="2291"/>
      <c r="O226" s="1019"/>
      <c r="P226" s="1019"/>
      <c r="Q226" s="1019"/>
      <c r="R226" s="1019"/>
      <c r="S226" s="1019"/>
      <c r="T226" s="1019"/>
      <c r="U226" s="1019"/>
      <c r="V226" s="1019"/>
      <c r="W226" s="1019"/>
      <c r="X226" s="1019"/>
      <c r="Y226" s="1019"/>
      <c r="Z226" s="1019"/>
      <c r="AA226" s="1019"/>
      <c r="AB226" s="1019"/>
      <c r="AC226" s="1019"/>
      <c r="AD226" s="1019"/>
      <c r="AE226" s="1019"/>
      <c r="AF226" s="1019"/>
      <c r="AG226" s="1019"/>
      <c r="AH226" s="1019"/>
      <c r="AI226" s="1019"/>
    </row>
    <row r="227">
      <c r="A227" s="2292"/>
      <c r="B227" s="1019"/>
      <c r="C227" s="1019"/>
      <c r="D227" s="1019"/>
      <c r="E227" s="2290"/>
      <c r="F227" s="1019"/>
      <c r="G227" s="1019"/>
      <c r="H227" s="1019"/>
      <c r="I227" s="457"/>
      <c r="K227" s="457"/>
      <c r="L227" s="457"/>
      <c r="M227" s="457"/>
      <c r="N227" s="2291"/>
      <c r="O227" s="1019"/>
      <c r="P227" s="1019"/>
      <c r="Q227" s="1019"/>
      <c r="R227" s="1019"/>
      <c r="S227" s="1019"/>
      <c r="T227" s="1019"/>
      <c r="U227" s="1019"/>
      <c r="V227" s="1019"/>
      <c r="W227" s="1019"/>
      <c r="X227" s="1019"/>
      <c r="Y227" s="1019"/>
      <c r="Z227" s="1019"/>
      <c r="AA227" s="1019"/>
      <c r="AB227" s="1019"/>
      <c r="AC227" s="1019"/>
      <c r="AD227" s="1019"/>
      <c r="AE227" s="1019"/>
      <c r="AF227" s="1019"/>
      <c r="AG227" s="1019"/>
      <c r="AH227" s="1019"/>
      <c r="AI227" s="1019"/>
    </row>
    <row r="228">
      <c r="A228" s="2292"/>
      <c r="B228" s="1019"/>
      <c r="C228" s="1019"/>
      <c r="D228" s="1019"/>
      <c r="E228" s="2290"/>
      <c r="F228" s="1019"/>
      <c r="G228" s="1019"/>
      <c r="H228" s="1019"/>
      <c r="I228" s="457"/>
      <c r="K228" s="457"/>
      <c r="L228" s="457"/>
      <c r="M228" s="457"/>
      <c r="N228" s="2291"/>
      <c r="O228" s="1019"/>
      <c r="P228" s="1019"/>
      <c r="Q228" s="1019"/>
      <c r="R228" s="1019"/>
      <c r="S228" s="1019"/>
      <c r="T228" s="1019"/>
      <c r="U228" s="1019"/>
      <c r="V228" s="1019"/>
      <c r="W228" s="1019"/>
      <c r="X228" s="1019"/>
      <c r="Y228" s="1019"/>
      <c r="Z228" s="1019"/>
      <c r="AA228" s="1019"/>
      <c r="AB228" s="1019"/>
      <c r="AC228" s="1019"/>
      <c r="AD228" s="1019"/>
      <c r="AE228" s="1019"/>
      <c r="AF228" s="1019"/>
      <c r="AG228" s="1019"/>
      <c r="AH228" s="1019"/>
      <c r="AI228" s="1019"/>
    </row>
    <row r="229">
      <c r="A229" s="2292"/>
      <c r="B229" s="1019"/>
      <c r="C229" s="1019"/>
      <c r="D229" s="1019"/>
      <c r="E229" s="2290"/>
      <c r="F229" s="1019"/>
      <c r="G229" s="1019"/>
      <c r="H229" s="1019"/>
      <c r="I229" s="457"/>
      <c r="K229" s="457"/>
      <c r="L229" s="457"/>
      <c r="M229" s="457"/>
      <c r="N229" s="2291"/>
      <c r="O229" s="1019"/>
      <c r="P229" s="1019"/>
      <c r="Q229" s="1019"/>
      <c r="R229" s="1019"/>
      <c r="S229" s="1019"/>
      <c r="T229" s="1019"/>
      <c r="U229" s="1019"/>
      <c r="V229" s="1019"/>
      <c r="W229" s="1019"/>
      <c r="X229" s="1019"/>
      <c r="Y229" s="1019"/>
      <c r="Z229" s="1019"/>
      <c r="AA229" s="1019"/>
      <c r="AB229" s="1019"/>
      <c r="AC229" s="1019"/>
      <c r="AD229" s="1019"/>
      <c r="AE229" s="1019"/>
      <c r="AF229" s="1019"/>
      <c r="AG229" s="1019"/>
      <c r="AH229" s="1019"/>
      <c r="AI229" s="1019"/>
    </row>
    <row r="230">
      <c r="A230" s="2292"/>
      <c r="B230" s="1019"/>
      <c r="C230" s="1019"/>
      <c r="D230" s="1019"/>
      <c r="E230" s="2290"/>
      <c r="F230" s="1019"/>
      <c r="G230" s="1019"/>
      <c r="H230" s="1019"/>
      <c r="I230" s="457"/>
      <c r="K230" s="457"/>
      <c r="L230" s="457"/>
      <c r="M230" s="457"/>
      <c r="N230" s="2291"/>
      <c r="O230" s="1019"/>
      <c r="P230" s="1019"/>
      <c r="Q230" s="1019"/>
      <c r="R230" s="1019"/>
      <c r="S230" s="1019"/>
      <c r="T230" s="1019"/>
      <c r="U230" s="1019"/>
      <c r="V230" s="1019"/>
      <c r="W230" s="1019"/>
      <c r="X230" s="1019"/>
      <c r="Y230" s="1019"/>
      <c r="Z230" s="1019"/>
      <c r="AA230" s="1019"/>
      <c r="AB230" s="1019"/>
      <c r="AC230" s="1019"/>
      <c r="AD230" s="1019"/>
      <c r="AE230" s="1019"/>
      <c r="AF230" s="1019"/>
      <c r="AG230" s="1019"/>
      <c r="AH230" s="1019"/>
      <c r="AI230" s="1019"/>
    </row>
    <row r="231">
      <c r="A231" s="2292"/>
      <c r="B231" s="1019"/>
      <c r="C231" s="1019"/>
      <c r="D231" s="1019"/>
      <c r="E231" s="2290"/>
      <c r="F231" s="1019"/>
      <c r="G231" s="1019"/>
      <c r="H231" s="1019"/>
      <c r="I231" s="457"/>
      <c r="K231" s="457"/>
      <c r="L231" s="457"/>
      <c r="M231" s="457"/>
      <c r="N231" s="2291"/>
      <c r="O231" s="1019"/>
      <c r="P231" s="1019"/>
      <c r="Q231" s="1019"/>
      <c r="R231" s="1019"/>
      <c r="S231" s="1019"/>
      <c r="T231" s="1019"/>
      <c r="U231" s="1019"/>
      <c r="V231" s="1019"/>
      <c r="W231" s="1019"/>
      <c r="X231" s="1019"/>
      <c r="Y231" s="1019"/>
      <c r="Z231" s="1019"/>
      <c r="AA231" s="1019"/>
      <c r="AB231" s="1019"/>
      <c r="AC231" s="1019"/>
      <c r="AD231" s="1019"/>
      <c r="AE231" s="1019"/>
      <c r="AF231" s="1019"/>
      <c r="AG231" s="1019"/>
      <c r="AH231" s="1019"/>
      <c r="AI231" s="1019"/>
    </row>
    <row r="232">
      <c r="A232" s="2292"/>
      <c r="B232" s="1019"/>
      <c r="C232" s="1019"/>
      <c r="D232" s="1019"/>
      <c r="E232" s="2290"/>
      <c r="F232" s="1019"/>
      <c r="G232" s="1019"/>
      <c r="H232" s="1019"/>
      <c r="I232" s="457"/>
      <c r="K232" s="457"/>
      <c r="L232" s="457"/>
      <c r="M232" s="457"/>
      <c r="N232" s="2291"/>
      <c r="O232" s="1019"/>
      <c r="P232" s="1019"/>
      <c r="Q232" s="1019"/>
      <c r="R232" s="1019"/>
      <c r="S232" s="1019"/>
      <c r="T232" s="1019"/>
      <c r="U232" s="1019"/>
      <c r="V232" s="1019"/>
      <c r="W232" s="1019"/>
      <c r="X232" s="1019"/>
      <c r="Y232" s="1019"/>
      <c r="Z232" s="1019"/>
      <c r="AA232" s="1019"/>
      <c r="AB232" s="1019"/>
      <c r="AC232" s="1019"/>
      <c r="AD232" s="1019"/>
      <c r="AE232" s="1019"/>
      <c r="AF232" s="1019"/>
      <c r="AG232" s="1019"/>
      <c r="AH232" s="1019"/>
      <c r="AI232" s="1019"/>
    </row>
    <row r="233">
      <c r="A233" s="2292"/>
      <c r="B233" s="1019"/>
      <c r="C233" s="1019"/>
      <c r="D233" s="1019"/>
      <c r="E233" s="2290"/>
      <c r="F233" s="1019"/>
      <c r="G233" s="1019"/>
      <c r="H233" s="1019"/>
      <c r="I233" s="457"/>
      <c r="K233" s="457"/>
      <c r="L233" s="457"/>
      <c r="M233" s="457"/>
      <c r="N233" s="2291"/>
      <c r="O233" s="1019"/>
      <c r="P233" s="1019"/>
      <c r="Q233" s="1019"/>
      <c r="R233" s="1019"/>
      <c r="S233" s="1019"/>
      <c r="T233" s="1019"/>
      <c r="U233" s="1019"/>
      <c r="V233" s="1019"/>
      <c r="W233" s="1019"/>
      <c r="X233" s="1019"/>
      <c r="Y233" s="1019"/>
      <c r="Z233" s="1019"/>
      <c r="AA233" s="1019"/>
      <c r="AB233" s="1019"/>
      <c r="AC233" s="1019"/>
      <c r="AD233" s="1019"/>
      <c r="AE233" s="1019"/>
      <c r="AF233" s="1019"/>
      <c r="AG233" s="1019"/>
      <c r="AH233" s="1019"/>
      <c r="AI233" s="1019"/>
    </row>
    <row r="234">
      <c r="A234" s="2292"/>
      <c r="B234" s="1019"/>
      <c r="C234" s="1019"/>
      <c r="D234" s="1019"/>
      <c r="E234" s="2290"/>
      <c r="F234" s="1019"/>
      <c r="G234" s="1019"/>
      <c r="H234" s="1019"/>
      <c r="I234" s="457"/>
      <c r="K234" s="457"/>
      <c r="L234" s="457"/>
      <c r="M234" s="457"/>
      <c r="N234" s="2291"/>
      <c r="O234" s="1019"/>
      <c r="P234" s="1019"/>
      <c r="Q234" s="1019"/>
      <c r="R234" s="1019"/>
      <c r="S234" s="1019"/>
      <c r="T234" s="1019"/>
      <c r="U234" s="1019"/>
      <c r="V234" s="1019"/>
      <c r="W234" s="1019"/>
      <c r="X234" s="1019"/>
      <c r="Y234" s="1019"/>
      <c r="Z234" s="1019"/>
      <c r="AA234" s="1019"/>
      <c r="AB234" s="1019"/>
      <c r="AC234" s="1019"/>
      <c r="AD234" s="1019"/>
      <c r="AE234" s="1019"/>
      <c r="AF234" s="1019"/>
      <c r="AG234" s="1019"/>
      <c r="AH234" s="1019"/>
      <c r="AI234" s="1019"/>
    </row>
    <row r="235">
      <c r="A235" s="2292"/>
      <c r="B235" s="1019"/>
      <c r="C235" s="1019"/>
      <c r="D235" s="1019"/>
      <c r="E235" s="2290"/>
      <c r="F235" s="1019"/>
      <c r="G235" s="1019"/>
      <c r="H235" s="1019"/>
      <c r="I235" s="457"/>
      <c r="K235" s="457"/>
      <c r="L235" s="457"/>
      <c r="M235" s="457"/>
      <c r="N235" s="2291"/>
      <c r="O235" s="1019"/>
      <c r="P235" s="1019"/>
      <c r="Q235" s="1019"/>
      <c r="R235" s="1019"/>
      <c r="S235" s="1019"/>
      <c r="T235" s="1019"/>
      <c r="U235" s="1019"/>
      <c r="V235" s="1019"/>
      <c r="W235" s="1019"/>
      <c r="X235" s="1019"/>
      <c r="Y235" s="1019"/>
      <c r="Z235" s="1019"/>
      <c r="AA235" s="1019"/>
      <c r="AB235" s="1019"/>
      <c r="AC235" s="1019"/>
      <c r="AD235" s="1019"/>
      <c r="AE235" s="1019"/>
      <c r="AF235" s="1019"/>
      <c r="AG235" s="1019"/>
      <c r="AH235" s="1019"/>
      <c r="AI235" s="1019"/>
    </row>
    <row r="236">
      <c r="A236" s="2292"/>
      <c r="B236" s="1019"/>
      <c r="C236" s="1019"/>
      <c r="D236" s="1019"/>
      <c r="E236" s="2290"/>
      <c r="F236" s="1019"/>
      <c r="G236" s="1019"/>
      <c r="H236" s="1019"/>
      <c r="I236" s="457"/>
      <c r="K236" s="457"/>
      <c r="L236" s="457"/>
      <c r="M236" s="457"/>
      <c r="N236" s="2291"/>
      <c r="O236" s="1019"/>
      <c r="P236" s="1019"/>
      <c r="Q236" s="1019"/>
      <c r="R236" s="1019"/>
      <c r="S236" s="1019"/>
      <c r="T236" s="1019"/>
      <c r="U236" s="1019"/>
      <c r="V236" s="1019"/>
      <c r="W236" s="1019"/>
      <c r="X236" s="1019"/>
      <c r="Y236" s="1019"/>
      <c r="Z236" s="1019"/>
      <c r="AA236" s="1019"/>
      <c r="AB236" s="1019"/>
      <c r="AC236" s="1019"/>
      <c r="AD236" s="1019"/>
      <c r="AE236" s="1019"/>
      <c r="AF236" s="1019"/>
      <c r="AG236" s="1019"/>
      <c r="AH236" s="1019"/>
      <c r="AI236" s="1019"/>
    </row>
    <row r="237">
      <c r="A237" s="2292"/>
      <c r="B237" s="1019"/>
      <c r="C237" s="1019"/>
      <c r="D237" s="1019"/>
      <c r="E237" s="2290"/>
      <c r="F237" s="1019"/>
      <c r="G237" s="1019"/>
      <c r="H237" s="1019"/>
      <c r="I237" s="457"/>
      <c r="K237" s="457"/>
      <c r="L237" s="457"/>
      <c r="M237" s="457"/>
      <c r="N237" s="2291"/>
      <c r="O237" s="1019"/>
      <c r="P237" s="1019"/>
      <c r="Q237" s="1019"/>
      <c r="R237" s="1019"/>
      <c r="S237" s="1019"/>
      <c r="T237" s="1019"/>
      <c r="U237" s="1019"/>
      <c r="V237" s="1019"/>
      <c r="W237" s="1019"/>
      <c r="X237" s="1019"/>
      <c r="Y237" s="1019"/>
      <c r="Z237" s="1019"/>
      <c r="AA237" s="1019"/>
      <c r="AB237" s="1019"/>
      <c r="AC237" s="1019"/>
      <c r="AD237" s="1019"/>
      <c r="AE237" s="1019"/>
      <c r="AF237" s="1019"/>
      <c r="AG237" s="1019"/>
      <c r="AH237" s="1019"/>
      <c r="AI237" s="1019"/>
    </row>
    <row r="238">
      <c r="A238" s="2292"/>
      <c r="B238" s="1019"/>
      <c r="C238" s="1019"/>
      <c r="D238" s="1019"/>
      <c r="E238" s="2290"/>
      <c r="F238" s="1019"/>
      <c r="G238" s="1019"/>
      <c r="H238" s="1019"/>
      <c r="I238" s="457"/>
      <c r="K238" s="457"/>
      <c r="L238" s="457"/>
      <c r="M238" s="457"/>
      <c r="N238" s="2291"/>
      <c r="O238" s="1019"/>
      <c r="P238" s="1019"/>
      <c r="Q238" s="1019"/>
      <c r="R238" s="1019"/>
      <c r="S238" s="1019"/>
      <c r="T238" s="1019"/>
      <c r="U238" s="1019"/>
      <c r="V238" s="1019"/>
      <c r="W238" s="1019"/>
      <c r="X238" s="1019"/>
      <c r="Y238" s="1019"/>
      <c r="Z238" s="1019"/>
      <c r="AA238" s="1019"/>
      <c r="AB238" s="1019"/>
      <c r="AC238" s="1019"/>
      <c r="AD238" s="1019"/>
      <c r="AE238" s="1019"/>
      <c r="AF238" s="1019"/>
      <c r="AG238" s="1019"/>
      <c r="AH238" s="1019"/>
      <c r="AI238" s="1019"/>
    </row>
    <row r="239">
      <c r="A239" s="2292"/>
      <c r="B239" s="1019"/>
      <c r="C239" s="1019"/>
      <c r="D239" s="1019"/>
      <c r="E239" s="2290"/>
      <c r="F239" s="1019"/>
      <c r="G239" s="1019"/>
      <c r="H239" s="1019"/>
      <c r="I239" s="457"/>
      <c r="K239" s="457"/>
      <c r="L239" s="457"/>
      <c r="M239" s="457"/>
      <c r="N239" s="2291"/>
      <c r="O239" s="1019"/>
      <c r="P239" s="1019"/>
      <c r="Q239" s="1019"/>
      <c r="R239" s="1019"/>
      <c r="S239" s="1019"/>
      <c r="T239" s="1019"/>
      <c r="U239" s="1019"/>
      <c r="V239" s="1019"/>
      <c r="W239" s="1019"/>
      <c r="X239" s="1019"/>
      <c r="Y239" s="1019"/>
      <c r="Z239" s="1019"/>
      <c r="AA239" s="1019"/>
      <c r="AB239" s="1019"/>
      <c r="AC239" s="1019"/>
      <c r="AD239" s="1019"/>
      <c r="AE239" s="1019"/>
      <c r="AF239" s="1019"/>
      <c r="AG239" s="1019"/>
      <c r="AH239" s="1019"/>
      <c r="AI239" s="1019"/>
    </row>
    <row r="240">
      <c r="A240" s="2292"/>
      <c r="B240" s="1019"/>
      <c r="C240" s="1019"/>
      <c r="D240" s="1019"/>
      <c r="E240" s="2290"/>
      <c r="F240" s="1019"/>
      <c r="G240" s="1019"/>
      <c r="H240" s="1019"/>
      <c r="I240" s="457"/>
      <c r="K240" s="457"/>
      <c r="L240" s="457"/>
      <c r="M240" s="457"/>
      <c r="N240" s="2291"/>
      <c r="O240" s="1019"/>
      <c r="P240" s="1019"/>
      <c r="Q240" s="1019"/>
      <c r="R240" s="1019"/>
      <c r="S240" s="1019"/>
      <c r="T240" s="1019"/>
      <c r="U240" s="1019"/>
      <c r="V240" s="1019"/>
      <c r="W240" s="1019"/>
      <c r="X240" s="1019"/>
      <c r="Y240" s="1019"/>
      <c r="Z240" s="1019"/>
      <c r="AA240" s="1019"/>
      <c r="AB240" s="1019"/>
      <c r="AC240" s="1019"/>
      <c r="AD240" s="1019"/>
      <c r="AE240" s="1019"/>
      <c r="AF240" s="1019"/>
      <c r="AG240" s="1019"/>
      <c r="AH240" s="1019"/>
      <c r="AI240" s="1019"/>
    </row>
    <row r="241">
      <c r="A241" s="2292"/>
      <c r="B241" s="1019"/>
      <c r="C241" s="1019"/>
      <c r="D241" s="1019"/>
      <c r="E241" s="2290"/>
      <c r="F241" s="1019"/>
      <c r="G241" s="1019"/>
      <c r="H241" s="1019"/>
      <c r="I241" s="457"/>
      <c r="K241" s="457"/>
      <c r="L241" s="457"/>
      <c r="M241" s="457"/>
      <c r="N241" s="2291"/>
      <c r="O241" s="1019"/>
      <c r="P241" s="1019"/>
      <c r="Q241" s="1019"/>
      <c r="R241" s="1019"/>
      <c r="S241" s="1019"/>
      <c r="T241" s="1019"/>
      <c r="U241" s="1019"/>
      <c r="V241" s="1019"/>
      <c r="W241" s="1019"/>
      <c r="X241" s="1019"/>
      <c r="Y241" s="1019"/>
      <c r="Z241" s="1019"/>
      <c r="AA241" s="1019"/>
      <c r="AB241" s="1019"/>
      <c r="AC241" s="1019"/>
      <c r="AD241" s="1019"/>
      <c r="AE241" s="1019"/>
      <c r="AF241" s="1019"/>
      <c r="AG241" s="1019"/>
      <c r="AH241" s="1019"/>
      <c r="AI241" s="1019"/>
    </row>
    <row r="242">
      <c r="A242" s="2292"/>
      <c r="B242" s="1019"/>
      <c r="C242" s="1019"/>
      <c r="D242" s="1019"/>
      <c r="E242" s="2290"/>
      <c r="F242" s="1019"/>
      <c r="G242" s="1019"/>
      <c r="H242" s="1019"/>
      <c r="I242" s="457"/>
      <c r="K242" s="457"/>
      <c r="L242" s="457"/>
      <c r="M242" s="457"/>
      <c r="N242" s="2291"/>
      <c r="O242" s="1019"/>
      <c r="P242" s="1019"/>
      <c r="Q242" s="1019"/>
      <c r="R242" s="1019"/>
      <c r="S242" s="1019"/>
      <c r="T242" s="1019"/>
      <c r="U242" s="1019"/>
      <c r="V242" s="1019"/>
      <c r="W242" s="1019"/>
      <c r="X242" s="1019"/>
      <c r="Y242" s="1019"/>
      <c r="Z242" s="1019"/>
      <c r="AA242" s="1019"/>
      <c r="AB242" s="1019"/>
      <c r="AC242" s="1019"/>
      <c r="AD242" s="1019"/>
      <c r="AE242" s="1019"/>
      <c r="AF242" s="1019"/>
      <c r="AG242" s="1019"/>
      <c r="AH242" s="1019"/>
      <c r="AI242" s="1019"/>
    </row>
    <row r="243">
      <c r="A243" s="2292"/>
      <c r="B243" s="1019"/>
      <c r="C243" s="1019"/>
      <c r="D243" s="1019"/>
      <c r="E243" s="2290"/>
      <c r="F243" s="1019"/>
      <c r="G243" s="1019"/>
      <c r="H243" s="1019"/>
      <c r="I243" s="457"/>
      <c r="K243" s="457"/>
      <c r="L243" s="457"/>
      <c r="M243" s="457"/>
      <c r="N243" s="2291"/>
      <c r="O243" s="1019"/>
      <c r="P243" s="1019"/>
      <c r="Q243" s="1019"/>
      <c r="R243" s="1019"/>
      <c r="S243" s="1019"/>
      <c r="T243" s="1019"/>
      <c r="U243" s="1019"/>
      <c r="V243" s="1019"/>
      <c r="W243" s="1019"/>
      <c r="X243" s="1019"/>
      <c r="Y243" s="1019"/>
      <c r="Z243" s="1019"/>
      <c r="AA243" s="1019"/>
      <c r="AB243" s="1019"/>
      <c r="AC243" s="1019"/>
      <c r="AD243" s="1019"/>
      <c r="AE243" s="1019"/>
      <c r="AF243" s="1019"/>
      <c r="AG243" s="1019"/>
      <c r="AH243" s="1019"/>
      <c r="AI243" s="1019"/>
    </row>
    <row r="244">
      <c r="A244" s="2292"/>
      <c r="B244" s="1019"/>
      <c r="C244" s="1019"/>
      <c r="D244" s="1019"/>
      <c r="E244" s="2290"/>
      <c r="F244" s="1019"/>
      <c r="G244" s="1019"/>
      <c r="H244" s="1019"/>
      <c r="I244" s="457"/>
      <c r="K244" s="457"/>
      <c r="L244" s="457"/>
      <c r="M244" s="457"/>
      <c r="N244" s="2291"/>
      <c r="O244" s="1019"/>
      <c r="P244" s="1019"/>
      <c r="Q244" s="1019"/>
      <c r="R244" s="1019"/>
      <c r="S244" s="1019"/>
      <c r="T244" s="1019"/>
      <c r="U244" s="1019"/>
      <c r="V244" s="1019"/>
      <c r="W244" s="1019"/>
      <c r="X244" s="1019"/>
      <c r="Y244" s="1019"/>
      <c r="Z244" s="1019"/>
      <c r="AA244" s="1019"/>
      <c r="AB244" s="1019"/>
      <c r="AC244" s="1019"/>
      <c r="AD244" s="1019"/>
      <c r="AE244" s="1019"/>
      <c r="AF244" s="1019"/>
      <c r="AG244" s="1019"/>
      <c r="AH244" s="1019"/>
      <c r="AI244" s="1019"/>
    </row>
    <row r="245">
      <c r="A245" s="2292"/>
      <c r="B245" s="1019"/>
      <c r="C245" s="1019"/>
      <c r="D245" s="1019"/>
      <c r="E245" s="2290"/>
      <c r="F245" s="1019"/>
      <c r="G245" s="1019"/>
      <c r="H245" s="1019"/>
      <c r="I245" s="457"/>
      <c r="K245" s="457"/>
      <c r="L245" s="457"/>
      <c r="M245" s="457"/>
      <c r="N245" s="2291"/>
      <c r="O245" s="1019"/>
      <c r="P245" s="1019"/>
      <c r="Q245" s="1019"/>
      <c r="R245" s="1019"/>
      <c r="S245" s="1019"/>
      <c r="T245" s="1019"/>
      <c r="U245" s="1019"/>
      <c r="V245" s="1019"/>
      <c r="W245" s="1019"/>
      <c r="X245" s="1019"/>
      <c r="Y245" s="1019"/>
      <c r="Z245" s="1019"/>
      <c r="AA245" s="1019"/>
      <c r="AB245" s="1019"/>
      <c r="AC245" s="1019"/>
      <c r="AD245" s="1019"/>
      <c r="AE245" s="1019"/>
      <c r="AF245" s="1019"/>
      <c r="AG245" s="1019"/>
      <c r="AH245" s="1019"/>
      <c r="AI245" s="1019"/>
    </row>
    <row r="246">
      <c r="A246" s="2292"/>
      <c r="B246" s="1019"/>
      <c r="C246" s="1019"/>
      <c r="D246" s="1019"/>
      <c r="E246" s="2290"/>
      <c r="F246" s="1019"/>
      <c r="G246" s="1019"/>
      <c r="H246" s="1019"/>
      <c r="I246" s="457"/>
      <c r="K246" s="457"/>
      <c r="L246" s="457"/>
      <c r="M246" s="457"/>
      <c r="N246" s="2291"/>
      <c r="O246" s="1019"/>
      <c r="P246" s="1019"/>
      <c r="Q246" s="1019"/>
      <c r="R246" s="1019"/>
      <c r="S246" s="1019"/>
      <c r="T246" s="1019"/>
      <c r="U246" s="1019"/>
      <c r="V246" s="1019"/>
      <c r="W246" s="1019"/>
      <c r="X246" s="1019"/>
      <c r="Y246" s="1019"/>
      <c r="Z246" s="1019"/>
      <c r="AA246" s="1019"/>
      <c r="AB246" s="1019"/>
      <c r="AC246" s="1019"/>
      <c r="AD246" s="1019"/>
      <c r="AE246" s="1019"/>
      <c r="AF246" s="1019"/>
      <c r="AG246" s="1019"/>
      <c r="AH246" s="1019"/>
      <c r="AI246" s="1019"/>
    </row>
    <row r="247">
      <c r="A247" s="2292"/>
      <c r="B247" s="1019"/>
      <c r="C247" s="1019"/>
      <c r="D247" s="1019"/>
      <c r="E247" s="2290"/>
      <c r="F247" s="1019"/>
      <c r="G247" s="1019"/>
      <c r="H247" s="1019"/>
      <c r="I247" s="457"/>
      <c r="K247" s="457"/>
      <c r="L247" s="457"/>
      <c r="M247" s="457"/>
      <c r="N247" s="2291"/>
      <c r="O247" s="1019"/>
      <c r="P247" s="1019"/>
      <c r="Q247" s="1019"/>
      <c r="R247" s="1019"/>
      <c r="S247" s="1019"/>
      <c r="T247" s="1019"/>
      <c r="U247" s="1019"/>
      <c r="V247" s="1019"/>
      <c r="W247" s="1019"/>
      <c r="X247" s="1019"/>
      <c r="Y247" s="1019"/>
      <c r="Z247" s="1019"/>
      <c r="AA247" s="1019"/>
      <c r="AB247" s="1019"/>
      <c r="AC247" s="1019"/>
      <c r="AD247" s="1019"/>
      <c r="AE247" s="1019"/>
      <c r="AF247" s="1019"/>
      <c r="AG247" s="1019"/>
      <c r="AH247" s="1019"/>
      <c r="AI247" s="1019"/>
    </row>
    <row r="248">
      <c r="A248" s="2292"/>
      <c r="B248" s="1019"/>
      <c r="C248" s="1019"/>
      <c r="D248" s="1019"/>
      <c r="E248" s="2290"/>
      <c r="F248" s="1019"/>
      <c r="G248" s="1019"/>
      <c r="H248" s="1019"/>
      <c r="I248" s="457"/>
      <c r="K248" s="457"/>
      <c r="L248" s="457"/>
      <c r="M248" s="457"/>
      <c r="N248" s="2291"/>
      <c r="O248" s="1019"/>
      <c r="P248" s="1019"/>
      <c r="Q248" s="1019"/>
      <c r="R248" s="1019"/>
      <c r="S248" s="1019"/>
      <c r="T248" s="1019"/>
      <c r="U248" s="1019"/>
      <c r="V248" s="1019"/>
      <c r="W248" s="1019"/>
      <c r="X248" s="1019"/>
      <c r="Y248" s="1019"/>
      <c r="Z248" s="1019"/>
      <c r="AA248" s="1019"/>
      <c r="AB248" s="1019"/>
      <c r="AC248" s="1019"/>
      <c r="AD248" s="1019"/>
      <c r="AE248" s="1019"/>
      <c r="AF248" s="1019"/>
      <c r="AG248" s="1019"/>
      <c r="AH248" s="1019"/>
      <c r="AI248" s="1019"/>
    </row>
    <row r="249">
      <c r="A249" s="2292"/>
      <c r="B249" s="1019"/>
      <c r="C249" s="1019"/>
      <c r="D249" s="1019"/>
      <c r="E249" s="2290"/>
      <c r="F249" s="1019"/>
      <c r="G249" s="1019"/>
      <c r="H249" s="1019"/>
      <c r="I249" s="457"/>
      <c r="K249" s="457"/>
      <c r="L249" s="457"/>
      <c r="M249" s="457"/>
      <c r="N249" s="2291"/>
      <c r="O249" s="1019"/>
      <c r="P249" s="1019"/>
      <c r="Q249" s="1019"/>
      <c r="R249" s="1019"/>
      <c r="S249" s="1019"/>
      <c r="T249" s="1019"/>
      <c r="U249" s="1019"/>
      <c r="V249" s="1019"/>
      <c r="W249" s="1019"/>
      <c r="X249" s="1019"/>
      <c r="Y249" s="1019"/>
      <c r="Z249" s="1019"/>
      <c r="AA249" s="1019"/>
      <c r="AB249" s="1019"/>
      <c r="AC249" s="1019"/>
      <c r="AD249" s="1019"/>
      <c r="AE249" s="1019"/>
      <c r="AF249" s="1019"/>
      <c r="AG249" s="1019"/>
      <c r="AH249" s="1019"/>
      <c r="AI249" s="1019"/>
    </row>
    <row r="250">
      <c r="A250" s="2292"/>
      <c r="B250" s="1019"/>
      <c r="C250" s="1019"/>
      <c r="D250" s="1019"/>
      <c r="E250" s="2290"/>
      <c r="F250" s="1019"/>
      <c r="G250" s="1019"/>
      <c r="H250" s="1019"/>
      <c r="I250" s="457"/>
      <c r="K250" s="457"/>
      <c r="L250" s="457"/>
      <c r="M250" s="457"/>
      <c r="N250" s="2291"/>
      <c r="O250" s="1019"/>
      <c r="P250" s="1019"/>
      <c r="Q250" s="1019"/>
      <c r="R250" s="1019"/>
      <c r="S250" s="1019"/>
      <c r="T250" s="1019"/>
      <c r="U250" s="1019"/>
      <c r="V250" s="1019"/>
      <c r="W250" s="1019"/>
      <c r="X250" s="1019"/>
      <c r="Y250" s="1019"/>
      <c r="Z250" s="1019"/>
      <c r="AA250" s="1019"/>
      <c r="AB250" s="1019"/>
      <c r="AC250" s="1019"/>
      <c r="AD250" s="1019"/>
      <c r="AE250" s="1019"/>
      <c r="AF250" s="1019"/>
      <c r="AG250" s="1019"/>
      <c r="AH250" s="1019"/>
      <c r="AI250" s="1019"/>
    </row>
    <row r="251">
      <c r="A251" s="2292"/>
      <c r="B251" s="1019"/>
      <c r="C251" s="1019"/>
      <c r="D251" s="1019"/>
      <c r="E251" s="2290"/>
      <c r="F251" s="1019"/>
      <c r="G251" s="1019"/>
      <c r="H251" s="1019"/>
      <c r="I251" s="457"/>
      <c r="K251" s="457"/>
      <c r="L251" s="457"/>
      <c r="M251" s="457"/>
      <c r="N251" s="2291"/>
      <c r="O251" s="1019"/>
      <c r="P251" s="1019"/>
      <c r="Q251" s="1019"/>
      <c r="R251" s="1019"/>
      <c r="S251" s="1019"/>
      <c r="T251" s="1019"/>
      <c r="U251" s="1019"/>
      <c r="V251" s="1019"/>
      <c r="W251" s="1019"/>
      <c r="X251" s="1019"/>
      <c r="Y251" s="1019"/>
      <c r="Z251" s="1019"/>
      <c r="AA251" s="1019"/>
      <c r="AB251" s="1019"/>
      <c r="AC251" s="1019"/>
      <c r="AD251" s="1019"/>
      <c r="AE251" s="1019"/>
      <c r="AF251" s="1019"/>
      <c r="AG251" s="1019"/>
      <c r="AH251" s="1019"/>
      <c r="AI251" s="1019"/>
    </row>
    <row r="252">
      <c r="A252" s="2292"/>
      <c r="B252" s="1019"/>
      <c r="C252" s="1019"/>
      <c r="D252" s="1019"/>
      <c r="E252" s="2290"/>
      <c r="F252" s="1019"/>
      <c r="G252" s="1019"/>
      <c r="H252" s="1019"/>
      <c r="I252" s="457"/>
      <c r="K252" s="457"/>
      <c r="L252" s="457"/>
      <c r="M252" s="457"/>
      <c r="N252" s="2291"/>
      <c r="O252" s="1019"/>
      <c r="P252" s="1019"/>
      <c r="Q252" s="1019"/>
      <c r="R252" s="1019"/>
      <c r="S252" s="1019"/>
      <c r="T252" s="1019"/>
      <c r="U252" s="1019"/>
      <c r="V252" s="1019"/>
      <c r="W252" s="1019"/>
      <c r="X252" s="1019"/>
      <c r="Y252" s="1019"/>
      <c r="Z252" s="1019"/>
      <c r="AA252" s="1019"/>
      <c r="AB252" s="1019"/>
      <c r="AC252" s="1019"/>
      <c r="AD252" s="1019"/>
      <c r="AE252" s="1019"/>
      <c r="AF252" s="1019"/>
      <c r="AG252" s="1019"/>
      <c r="AH252" s="1019"/>
      <c r="AI252" s="1019"/>
    </row>
    <row r="253">
      <c r="A253" s="2292"/>
      <c r="B253" s="1019"/>
      <c r="C253" s="1019"/>
      <c r="D253" s="1019"/>
      <c r="E253" s="2290"/>
      <c r="F253" s="1019"/>
      <c r="G253" s="1019"/>
      <c r="H253" s="1019"/>
      <c r="I253" s="457"/>
      <c r="K253" s="457"/>
      <c r="L253" s="457"/>
      <c r="M253" s="457"/>
      <c r="N253" s="2291"/>
      <c r="O253" s="1019"/>
      <c r="P253" s="1019"/>
      <c r="Q253" s="1019"/>
      <c r="R253" s="1019"/>
      <c r="S253" s="1019"/>
      <c r="T253" s="1019"/>
      <c r="U253" s="1019"/>
      <c r="V253" s="1019"/>
      <c r="W253" s="1019"/>
      <c r="X253" s="1019"/>
      <c r="Y253" s="1019"/>
      <c r="Z253" s="1019"/>
      <c r="AA253" s="1019"/>
      <c r="AB253" s="1019"/>
      <c r="AC253" s="1019"/>
      <c r="AD253" s="1019"/>
      <c r="AE253" s="1019"/>
      <c r="AF253" s="1019"/>
      <c r="AG253" s="1019"/>
      <c r="AH253" s="1019"/>
      <c r="AI253" s="1019"/>
    </row>
    <row r="254">
      <c r="A254" s="2292"/>
      <c r="B254" s="1019"/>
      <c r="C254" s="1019"/>
      <c r="D254" s="1019"/>
      <c r="E254" s="2290"/>
      <c r="F254" s="1019"/>
      <c r="G254" s="1019"/>
      <c r="H254" s="1019"/>
      <c r="I254" s="457"/>
      <c r="K254" s="457"/>
      <c r="L254" s="457"/>
      <c r="M254" s="457"/>
      <c r="N254" s="2291"/>
      <c r="O254" s="1019"/>
      <c r="P254" s="1019"/>
      <c r="Q254" s="1019"/>
      <c r="R254" s="1019"/>
      <c r="S254" s="1019"/>
      <c r="T254" s="1019"/>
      <c r="U254" s="1019"/>
      <c r="V254" s="1019"/>
      <c r="W254" s="1019"/>
      <c r="X254" s="1019"/>
      <c r="Y254" s="1019"/>
      <c r="Z254" s="1019"/>
      <c r="AA254" s="1019"/>
      <c r="AB254" s="1019"/>
      <c r="AC254" s="1019"/>
      <c r="AD254" s="1019"/>
      <c r="AE254" s="1019"/>
      <c r="AF254" s="1019"/>
      <c r="AG254" s="1019"/>
      <c r="AH254" s="1019"/>
      <c r="AI254" s="1019"/>
    </row>
    <row r="255">
      <c r="A255" s="2292"/>
      <c r="B255" s="1019"/>
      <c r="C255" s="1019"/>
      <c r="D255" s="1019"/>
      <c r="E255" s="2290"/>
      <c r="F255" s="1019"/>
      <c r="G255" s="1019"/>
      <c r="H255" s="1019"/>
      <c r="I255" s="457"/>
      <c r="K255" s="457"/>
      <c r="L255" s="457"/>
      <c r="M255" s="457"/>
      <c r="N255" s="2291"/>
      <c r="O255" s="1019"/>
      <c r="P255" s="1019"/>
      <c r="Q255" s="1019"/>
      <c r="R255" s="1019"/>
      <c r="S255" s="1019"/>
      <c r="T255" s="1019"/>
      <c r="U255" s="1019"/>
      <c r="V255" s="1019"/>
      <c r="W255" s="1019"/>
      <c r="X255" s="1019"/>
      <c r="Y255" s="1019"/>
      <c r="Z255" s="1019"/>
      <c r="AA255" s="1019"/>
      <c r="AB255" s="1019"/>
      <c r="AC255" s="1019"/>
      <c r="AD255" s="1019"/>
      <c r="AE255" s="1019"/>
      <c r="AF255" s="1019"/>
      <c r="AG255" s="1019"/>
      <c r="AH255" s="1019"/>
      <c r="AI255" s="1019"/>
    </row>
    <row r="256">
      <c r="A256" s="2292"/>
      <c r="B256" s="1019"/>
      <c r="C256" s="1019"/>
      <c r="D256" s="1019"/>
      <c r="E256" s="2290"/>
      <c r="F256" s="1019"/>
      <c r="G256" s="1019"/>
      <c r="H256" s="1019"/>
      <c r="I256" s="457"/>
      <c r="K256" s="457"/>
      <c r="L256" s="457"/>
      <c r="M256" s="457"/>
      <c r="N256" s="2291"/>
      <c r="O256" s="1019"/>
      <c r="P256" s="1019"/>
      <c r="Q256" s="1019"/>
      <c r="R256" s="1019"/>
      <c r="S256" s="1019"/>
      <c r="T256" s="1019"/>
      <c r="U256" s="1019"/>
      <c r="V256" s="1019"/>
      <c r="W256" s="1019"/>
      <c r="X256" s="1019"/>
      <c r="Y256" s="1019"/>
      <c r="Z256" s="1019"/>
      <c r="AA256" s="1019"/>
      <c r="AB256" s="1019"/>
      <c r="AC256" s="1019"/>
      <c r="AD256" s="1019"/>
      <c r="AE256" s="1019"/>
      <c r="AF256" s="1019"/>
      <c r="AG256" s="1019"/>
      <c r="AH256" s="1019"/>
      <c r="AI256" s="1019"/>
    </row>
    <row r="257">
      <c r="A257" s="2292"/>
      <c r="B257" s="1019"/>
      <c r="C257" s="1019"/>
      <c r="D257" s="1019"/>
      <c r="E257" s="2290"/>
      <c r="F257" s="1019"/>
      <c r="G257" s="1019"/>
      <c r="H257" s="1019"/>
      <c r="I257" s="457"/>
      <c r="K257" s="457"/>
      <c r="L257" s="457"/>
      <c r="M257" s="457"/>
      <c r="N257" s="2291"/>
      <c r="O257" s="1019"/>
      <c r="P257" s="1019"/>
      <c r="Q257" s="1019"/>
      <c r="R257" s="1019"/>
      <c r="S257" s="1019"/>
      <c r="T257" s="1019"/>
      <c r="U257" s="1019"/>
      <c r="V257" s="1019"/>
      <c r="W257" s="1019"/>
      <c r="X257" s="1019"/>
      <c r="Y257" s="1019"/>
      <c r="Z257" s="1019"/>
      <c r="AA257" s="1019"/>
      <c r="AB257" s="1019"/>
      <c r="AC257" s="1019"/>
      <c r="AD257" s="1019"/>
      <c r="AE257" s="1019"/>
      <c r="AF257" s="1019"/>
      <c r="AG257" s="1019"/>
      <c r="AH257" s="1019"/>
      <c r="AI257" s="1019"/>
    </row>
    <row r="258">
      <c r="A258" s="2292"/>
      <c r="B258" s="1019"/>
      <c r="C258" s="1019"/>
      <c r="D258" s="1019"/>
      <c r="E258" s="2290"/>
      <c r="F258" s="1019"/>
      <c r="G258" s="1019"/>
      <c r="H258" s="1019"/>
      <c r="I258" s="457"/>
      <c r="K258" s="457"/>
      <c r="L258" s="457"/>
      <c r="M258" s="457"/>
      <c r="N258" s="2291"/>
      <c r="O258" s="1019"/>
      <c r="P258" s="1019"/>
      <c r="Q258" s="1019"/>
      <c r="R258" s="1019"/>
      <c r="S258" s="1019"/>
      <c r="T258" s="1019"/>
      <c r="U258" s="1019"/>
      <c r="V258" s="1019"/>
      <c r="W258" s="1019"/>
      <c r="X258" s="1019"/>
      <c r="Y258" s="1019"/>
      <c r="Z258" s="1019"/>
      <c r="AA258" s="1019"/>
      <c r="AB258" s="1019"/>
      <c r="AC258" s="1019"/>
      <c r="AD258" s="1019"/>
      <c r="AE258" s="1019"/>
      <c r="AF258" s="1019"/>
      <c r="AG258" s="1019"/>
      <c r="AH258" s="1019"/>
      <c r="AI258" s="1019"/>
    </row>
    <row r="259">
      <c r="A259" s="2292"/>
      <c r="B259" s="1019"/>
      <c r="C259" s="1019"/>
      <c r="D259" s="1019"/>
      <c r="E259" s="2290"/>
      <c r="F259" s="1019"/>
      <c r="G259" s="1019"/>
      <c r="H259" s="1019"/>
      <c r="I259" s="457"/>
      <c r="K259" s="457"/>
      <c r="L259" s="457"/>
      <c r="M259" s="457"/>
      <c r="N259" s="2291"/>
      <c r="O259" s="1019"/>
      <c r="P259" s="1019"/>
      <c r="Q259" s="1019"/>
      <c r="R259" s="1019"/>
      <c r="S259" s="1019"/>
      <c r="T259" s="1019"/>
      <c r="U259" s="1019"/>
      <c r="V259" s="1019"/>
      <c r="W259" s="1019"/>
      <c r="X259" s="1019"/>
      <c r="Y259" s="1019"/>
      <c r="Z259" s="1019"/>
      <c r="AA259" s="1019"/>
      <c r="AB259" s="1019"/>
      <c r="AC259" s="1019"/>
      <c r="AD259" s="1019"/>
      <c r="AE259" s="1019"/>
      <c r="AF259" s="1019"/>
      <c r="AG259" s="1019"/>
      <c r="AH259" s="1019"/>
      <c r="AI259" s="1019"/>
    </row>
    <row r="260">
      <c r="A260" s="2292"/>
      <c r="B260" s="1019"/>
      <c r="C260" s="1019"/>
      <c r="D260" s="1019"/>
      <c r="E260" s="2290"/>
      <c r="F260" s="1019"/>
      <c r="G260" s="1019"/>
      <c r="H260" s="1019"/>
      <c r="I260" s="457"/>
      <c r="K260" s="457"/>
      <c r="L260" s="457"/>
      <c r="M260" s="457"/>
      <c r="N260" s="2291"/>
      <c r="O260" s="1019"/>
      <c r="P260" s="1019"/>
      <c r="Q260" s="1019"/>
      <c r="R260" s="1019"/>
      <c r="S260" s="1019"/>
      <c r="T260" s="1019"/>
      <c r="U260" s="1019"/>
      <c r="V260" s="1019"/>
      <c r="W260" s="1019"/>
      <c r="X260" s="1019"/>
      <c r="Y260" s="1019"/>
      <c r="Z260" s="1019"/>
      <c r="AA260" s="1019"/>
      <c r="AB260" s="1019"/>
      <c r="AC260" s="1019"/>
      <c r="AD260" s="1019"/>
      <c r="AE260" s="1019"/>
      <c r="AF260" s="1019"/>
      <c r="AG260" s="1019"/>
      <c r="AH260" s="1019"/>
      <c r="AI260" s="1019"/>
    </row>
    <row r="261">
      <c r="A261" s="2292"/>
      <c r="B261" s="1019"/>
      <c r="C261" s="1019"/>
      <c r="D261" s="1019"/>
      <c r="E261" s="2290"/>
      <c r="F261" s="1019"/>
      <c r="G261" s="1019"/>
      <c r="H261" s="1019"/>
      <c r="I261" s="457"/>
      <c r="K261" s="457"/>
      <c r="L261" s="457"/>
      <c r="M261" s="457"/>
      <c r="N261" s="2291"/>
      <c r="O261" s="1019"/>
      <c r="P261" s="1019"/>
      <c r="Q261" s="1019"/>
      <c r="R261" s="1019"/>
      <c r="S261" s="1019"/>
      <c r="T261" s="1019"/>
      <c r="U261" s="1019"/>
      <c r="V261" s="1019"/>
      <c r="W261" s="1019"/>
      <c r="X261" s="1019"/>
      <c r="Y261" s="1019"/>
      <c r="Z261" s="1019"/>
      <c r="AA261" s="1019"/>
      <c r="AB261" s="1019"/>
      <c r="AC261" s="1019"/>
      <c r="AD261" s="1019"/>
      <c r="AE261" s="1019"/>
      <c r="AF261" s="1019"/>
      <c r="AG261" s="1019"/>
      <c r="AH261" s="1019"/>
      <c r="AI261" s="1019"/>
    </row>
    <row r="262">
      <c r="A262" s="2292"/>
      <c r="B262" s="1019"/>
      <c r="C262" s="1019"/>
      <c r="D262" s="1019"/>
      <c r="E262" s="2290"/>
      <c r="F262" s="1019"/>
      <c r="G262" s="1019"/>
      <c r="H262" s="1019"/>
      <c r="I262" s="457"/>
      <c r="K262" s="457"/>
      <c r="L262" s="457"/>
      <c r="M262" s="457"/>
      <c r="N262" s="2291"/>
      <c r="O262" s="1019"/>
      <c r="P262" s="1019"/>
      <c r="Q262" s="1019"/>
      <c r="R262" s="1019"/>
      <c r="S262" s="1019"/>
      <c r="T262" s="1019"/>
      <c r="U262" s="1019"/>
      <c r="V262" s="1019"/>
      <c r="W262" s="1019"/>
      <c r="X262" s="1019"/>
      <c r="Y262" s="1019"/>
      <c r="Z262" s="1019"/>
      <c r="AA262" s="1019"/>
      <c r="AB262" s="1019"/>
      <c r="AC262" s="1019"/>
      <c r="AD262" s="1019"/>
      <c r="AE262" s="1019"/>
      <c r="AF262" s="1019"/>
      <c r="AG262" s="1019"/>
      <c r="AH262" s="1019"/>
      <c r="AI262" s="1019"/>
    </row>
    <row r="263">
      <c r="A263" s="2292"/>
      <c r="B263" s="1019"/>
      <c r="C263" s="1019"/>
      <c r="D263" s="1019"/>
      <c r="E263" s="2290"/>
      <c r="F263" s="1019"/>
      <c r="G263" s="1019"/>
      <c r="H263" s="1019"/>
      <c r="I263" s="457"/>
      <c r="K263" s="457"/>
      <c r="L263" s="457"/>
      <c r="M263" s="457"/>
      <c r="N263" s="2291"/>
      <c r="O263" s="1019"/>
      <c r="P263" s="1019"/>
      <c r="Q263" s="1019"/>
      <c r="R263" s="1019"/>
      <c r="S263" s="1019"/>
      <c r="T263" s="1019"/>
      <c r="U263" s="1019"/>
      <c r="V263" s="1019"/>
      <c r="W263" s="1019"/>
      <c r="X263" s="1019"/>
      <c r="Y263" s="1019"/>
      <c r="Z263" s="1019"/>
      <c r="AA263" s="1019"/>
      <c r="AB263" s="1019"/>
      <c r="AC263" s="1019"/>
      <c r="AD263" s="1019"/>
      <c r="AE263" s="1019"/>
      <c r="AF263" s="1019"/>
      <c r="AG263" s="1019"/>
      <c r="AH263" s="1019"/>
      <c r="AI263" s="1019"/>
    </row>
    <row r="264">
      <c r="A264" s="2292"/>
      <c r="B264" s="1019"/>
      <c r="C264" s="1019"/>
      <c r="D264" s="1019"/>
      <c r="E264" s="2290"/>
      <c r="F264" s="1019"/>
      <c r="G264" s="1019"/>
      <c r="H264" s="1019"/>
      <c r="I264" s="457"/>
      <c r="K264" s="457"/>
      <c r="L264" s="457"/>
      <c r="M264" s="457"/>
      <c r="N264" s="2291"/>
      <c r="O264" s="1019"/>
      <c r="P264" s="1019"/>
      <c r="Q264" s="1019"/>
      <c r="R264" s="1019"/>
      <c r="S264" s="1019"/>
      <c r="T264" s="1019"/>
      <c r="U264" s="1019"/>
      <c r="V264" s="1019"/>
      <c r="W264" s="1019"/>
      <c r="X264" s="1019"/>
      <c r="Y264" s="1019"/>
      <c r="Z264" s="1019"/>
      <c r="AA264" s="1019"/>
      <c r="AB264" s="1019"/>
      <c r="AC264" s="1019"/>
      <c r="AD264" s="1019"/>
      <c r="AE264" s="1019"/>
      <c r="AF264" s="1019"/>
      <c r="AG264" s="1019"/>
      <c r="AH264" s="1019"/>
      <c r="AI264" s="1019"/>
    </row>
    <row r="265">
      <c r="A265" s="2292"/>
      <c r="B265" s="1019"/>
      <c r="C265" s="1019"/>
      <c r="D265" s="1019"/>
      <c r="E265" s="2290"/>
      <c r="F265" s="1019"/>
      <c r="G265" s="1019"/>
      <c r="H265" s="1019"/>
      <c r="I265" s="457"/>
      <c r="K265" s="457"/>
      <c r="L265" s="457"/>
      <c r="M265" s="457"/>
      <c r="N265" s="2291"/>
      <c r="O265" s="1019"/>
      <c r="P265" s="1019"/>
      <c r="Q265" s="1019"/>
      <c r="R265" s="1019"/>
      <c r="S265" s="1019"/>
      <c r="T265" s="1019"/>
      <c r="U265" s="1019"/>
      <c r="V265" s="1019"/>
      <c r="W265" s="1019"/>
      <c r="X265" s="1019"/>
      <c r="Y265" s="1019"/>
      <c r="Z265" s="1019"/>
      <c r="AA265" s="1019"/>
      <c r="AB265" s="1019"/>
      <c r="AC265" s="1019"/>
      <c r="AD265" s="1019"/>
      <c r="AE265" s="1019"/>
      <c r="AF265" s="1019"/>
      <c r="AG265" s="1019"/>
      <c r="AH265" s="1019"/>
      <c r="AI265" s="1019"/>
    </row>
    <row r="266">
      <c r="A266" s="2292"/>
      <c r="B266" s="1019"/>
      <c r="C266" s="1019"/>
      <c r="D266" s="1019"/>
      <c r="E266" s="2290"/>
      <c r="F266" s="1019"/>
      <c r="G266" s="1019"/>
      <c r="H266" s="1019"/>
      <c r="I266" s="457"/>
      <c r="K266" s="457"/>
      <c r="L266" s="457"/>
      <c r="M266" s="457"/>
      <c r="N266" s="2291"/>
      <c r="O266" s="1019"/>
      <c r="P266" s="1019"/>
      <c r="Q266" s="1019"/>
      <c r="R266" s="1019"/>
      <c r="S266" s="1019"/>
      <c r="T266" s="1019"/>
      <c r="U266" s="1019"/>
      <c r="V266" s="1019"/>
      <c r="W266" s="1019"/>
      <c r="X266" s="1019"/>
      <c r="Y266" s="1019"/>
      <c r="Z266" s="1019"/>
      <c r="AA266" s="1019"/>
      <c r="AB266" s="1019"/>
      <c r="AC266" s="1019"/>
      <c r="AD266" s="1019"/>
      <c r="AE266" s="1019"/>
      <c r="AF266" s="1019"/>
      <c r="AG266" s="1019"/>
      <c r="AH266" s="1019"/>
      <c r="AI266" s="1019"/>
    </row>
    <row r="267">
      <c r="A267" s="2292"/>
      <c r="B267" s="1019"/>
      <c r="C267" s="1019"/>
      <c r="D267" s="1019"/>
      <c r="E267" s="2290"/>
      <c r="F267" s="1019"/>
      <c r="G267" s="1019"/>
      <c r="H267" s="1019"/>
      <c r="I267" s="457"/>
      <c r="K267" s="457"/>
      <c r="L267" s="457"/>
      <c r="M267" s="457"/>
      <c r="N267" s="2291"/>
      <c r="O267" s="1019"/>
      <c r="P267" s="1019"/>
      <c r="Q267" s="1019"/>
      <c r="R267" s="1019"/>
      <c r="S267" s="1019"/>
      <c r="T267" s="1019"/>
      <c r="U267" s="1019"/>
      <c r="V267" s="1019"/>
      <c r="W267" s="1019"/>
      <c r="X267" s="1019"/>
      <c r="Y267" s="1019"/>
      <c r="Z267" s="1019"/>
      <c r="AA267" s="1019"/>
      <c r="AB267" s="1019"/>
      <c r="AC267" s="1019"/>
      <c r="AD267" s="1019"/>
      <c r="AE267" s="1019"/>
      <c r="AF267" s="1019"/>
      <c r="AG267" s="1019"/>
      <c r="AH267" s="1019"/>
      <c r="AI267" s="1019"/>
    </row>
    <row r="268">
      <c r="A268" s="2292"/>
      <c r="B268" s="1019"/>
      <c r="C268" s="1019"/>
      <c r="D268" s="1019"/>
      <c r="E268" s="2290"/>
      <c r="F268" s="1019"/>
      <c r="G268" s="1019"/>
      <c r="H268" s="1019"/>
      <c r="I268" s="457"/>
      <c r="K268" s="457"/>
      <c r="L268" s="457"/>
      <c r="M268" s="457"/>
      <c r="N268" s="2291"/>
      <c r="O268" s="1019"/>
      <c r="P268" s="1019"/>
      <c r="Q268" s="1019"/>
      <c r="R268" s="1019"/>
      <c r="S268" s="1019"/>
      <c r="T268" s="1019"/>
      <c r="U268" s="1019"/>
      <c r="V268" s="1019"/>
      <c r="W268" s="1019"/>
      <c r="X268" s="1019"/>
      <c r="Y268" s="1019"/>
      <c r="Z268" s="1019"/>
      <c r="AA268" s="1019"/>
      <c r="AB268" s="1019"/>
      <c r="AC268" s="1019"/>
      <c r="AD268" s="1019"/>
      <c r="AE268" s="1019"/>
      <c r="AF268" s="1019"/>
      <c r="AG268" s="1019"/>
      <c r="AH268" s="1019"/>
      <c r="AI268" s="1019"/>
    </row>
    <row r="269">
      <c r="A269" s="2292"/>
      <c r="B269" s="1019"/>
      <c r="C269" s="1019"/>
      <c r="D269" s="1019"/>
      <c r="E269" s="2290"/>
      <c r="F269" s="1019"/>
      <c r="G269" s="1019"/>
      <c r="H269" s="1019"/>
      <c r="I269" s="457"/>
      <c r="K269" s="457"/>
      <c r="L269" s="457"/>
      <c r="M269" s="457"/>
      <c r="N269" s="2291"/>
      <c r="O269" s="1019"/>
      <c r="P269" s="1019"/>
      <c r="Q269" s="1019"/>
      <c r="R269" s="1019"/>
      <c r="S269" s="1019"/>
      <c r="T269" s="1019"/>
      <c r="U269" s="1019"/>
      <c r="V269" s="1019"/>
      <c r="W269" s="1019"/>
      <c r="X269" s="1019"/>
      <c r="Y269" s="1019"/>
      <c r="Z269" s="1019"/>
      <c r="AA269" s="1019"/>
      <c r="AB269" s="1019"/>
      <c r="AC269" s="1019"/>
      <c r="AD269" s="1019"/>
      <c r="AE269" s="1019"/>
      <c r="AF269" s="1019"/>
      <c r="AG269" s="1019"/>
      <c r="AH269" s="1019"/>
      <c r="AI269" s="1019"/>
    </row>
    <row r="270">
      <c r="A270" s="2292"/>
      <c r="B270" s="1019"/>
      <c r="C270" s="1019"/>
      <c r="D270" s="1019"/>
      <c r="E270" s="2290"/>
      <c r="F270" s="1019"/>
      <c r="G270" s="1019"/>
      <c r="H270" s="1019"/>
      <c r="I270" s="457"/>
      <c r="K270" s="457"/>
      <c r="L270" s="457"/>
      <c r="M270" s="457"/>
      <c r="N270" s="2291"/>
      <c r="O270" s="1019"/>
      <c r="P270" s="1019"/>
      <c r="Q270" s="1019"/>
      <c r="R270" s="1019"/>
      <c r="S270" s="1019"/>
      <c r="T270" s="1019"/>
      <c r="U270" s="1019"/>
      <c r="V270" s="1019"/>
      <c r="W270" s="1019"/>
      <c r="X270" s="1019"/>
      <c r="Y270" s="1019"/>
      <c r="Z270" s="1019"/>
      <c r="AA270" s="1019"/>
      <c r="AB270" s="1019"/>
      <c r="AC270" s="1019"/>
      <c r="AD270" s="1019"/>
      <c r="AE270" s="1019"/>
      <c r="AF270" s="1019"/>
      <c r="AG270" s="1019"/>
      <c r="AH270" s="1019"/>
      <c r="AI270" s="1019"/>
    </row>
    <row r="271">
      <c r="A271" s="2292"/>
      <c r="B271" s="1019"/>
      <c r="C271" s="1019"/>
      <c r="D271" s="1019"/>
      <c r="E271" s="2290"/>
      <c r="F271" s="1019"/>
      <c r="G271" s="1019"/>
      <c r="H271" s="1019"/>
      <c r="I271" s="457"/>
      <c r="K271" s="457"/>
      <c r="L271" s="457"/>
      <c r="M271" s="457"/>
      <c r="N271" s="2291"/>
      <c r="O271" s="1019"/>
      <c r="P271" s="1019"/>
      <c r="Q271" s="1019"/>
      <c r="R271" s="1019"/>
      <c r="S271" s="1019"/>
      <c r="T271" s="1019"/>
      <c r="U271" s="1019"/>
      <c r="V271" s="1019"/>
      <c r="W271" s="1019"/>
      <c r="X271" s="1019"/>
      <c r="Y271" s="1019"/>
      <c r="Z271" s="1019"/>
      <c r="AA271" s="1019"/>
      <c r="AB271" s="1019"/>
      <c r="AC271" s="1019"/>
      <c r="AD271" s="1019"/>
      <c r="AE271" s="1019"/>
      <c r="AF271" s="1019"/>
      <c r="AG271" s="1019"/>
      <c r="AH271" s="1019"/>
      <c r="AI271" s="1019"/>
    </row>
    <row r="272">
      <c r="A272" s="2292"/>
      <c r="B272" s="1019"/>
      <c r="C272" s="1019"/>
      <c r="D272" s="1019"/>
      <c r="E272" s="2290"/>
      <c r="F272" s="1019"/>
      <c r="G272" s="1019"/>
      <c r="H272" s="1019"/>
      <c r="I272" s="457"/>
      <c r="K272" s="457"/>
      <c r="L272" s="457"/>
      <c r="M272" s="457"/>
      <c r="N272" s="2291"/>
      <c r="O272" s="1019"/>
      <c r="P272" s="1019"/>
      <c r="Q272" s="1019"/>
      <c r="R272" s="1019"/>
      <c r="S272" s="1019"/>
      <c r="T272" s="1019"/>
      <c r="U272" s="1019"/>
      <c r="V272" s="1019"/>
      <c r="W272" s="1019"/>
      <c r="X272" s="1019"/>
      <c r="Y272" s="1019"/>
      <c r="Z272" s="1019"/>
      <c r="AA272" s="1019"/>
      <c r="AB272" s="1019"/>
      <c r="AC272" s="1019"/>
      <c r="AD272" s="1019"/>
      <c r="AE272" s="1019"/>
      <c r="AF272" s="1019"/>
      <c r="AG272" s="1019"/>
      <c r="AH272" s="1019"/>
      <c r="AI272" s="1019"/>
    </row>
    <row r="273">
      <c r="A273" s="2292"/>
      <c r="B273" s="1019"/>
      <c r="C273" s="1019"/>
      <c r="D273" s="1019"/>
      <c r="E273" s="2290"/>
      <c r="F273" s="1019"/>
      <c r="G273" s="1019"/>
      <c r="H273" s="1019"/>
      <c r="I273" s="457"/>
      <c r="K273" s="457"/>
      <c r="L273" s="457"/>
      <c r="M273" s="457"/>
      <c r="N273" s="2291"/>
      <c r="O273" s="1019"/>
      <c r="P273" s="1019"/>
      <c r="Q273" s="1019"/>
      <c r="R273" s="1019"/>
      <c r="S273" s="1019"/>
      <c r="T273" s="1019"/>
      <c r="U273" s="1019"/>
      <c r="V273" s="1019"/>
      <c r="W273" s="1019"/>
      <c r="X273" s="1019"/>
      <c r="Y273" s="1019"/>
      <c r="Z273" s="1019"/>
      <c r="AA273" s="1019"/>
      <c r="AB273" s="1019"/>
      <c r="AC273" s="1019"/>
      <c r="AD273" s="1019"/>
      <c r="AE273" s="1019"/>
      <c r="AF273" s="1019"/>
      <c r="AG273" s="1019"/>
      <c r="AH273" s="1019"/>
      <c r="AI273" s="1019"/>
    </row>
    <row r="274">
      <c r="A274" s="2292"/>
      <c r="B274" s="1019"/>
      <c r="C274" s="1019"/>
      <c r="D274" s="1019"/>
      <c r="E274" s="2290"/>
      <c r="F274" s="1019"/>
      <c r="G274" s="1019"/>
      <c r="H274" s="1019"/>
      <c r="I274" s="457"/>
      <c r="K274" s="457"/>
      <c r="L274" s="457"/>
      <c r="M274" s="457"/>
      <c r="N274" s="2291"/>
      <c r="O274" s="1019"/>
      <c r="P274" s="1019"/>
      <c r="Q274" s="1019"/>
      <c r="R274" s="1019"/>
      <c r="S274" s="1019"/>
      <c r="T274" s="1019"/>
      <c r="U274" s="1019"/>
      <c r="V274" s="1019"/>
      <c r="W274" s="1019"/>
      <c r="X274" s="1019"/>
      <c r="Y274" s="1019"/>
      <c r="Z274" s="1019"/>
      <c r="AA274" s="1019"/>
      <c r="AB274" s="1019"/>
      <c r="AC274" s="1019"/>
      <c r="AD274" s="1019"/>
      <c r="AE274" s="1019"/>
      <c r="AF274" s="1019"/>
      <c r="AG274" s="1019"/>
      <c r="AH274" s="1019"/>
      <c r="AI274" s="1019"/>
    </row>
    <row r="275">
      <c r="A275" s="2292"/>
      <c r="B275" s="1019"/>
      <c r="C275" s="1019"/>
      <c r="D275" s="1019"/>
      <c r="E275" s="2290"/>
      <c r="F275" s="1019"/>
      <c r="G275" s="1019"/>
      <c r="H275" s="1019"/>
      <c r="I275" s="457"/>
      <c r="K275" s="457"/>
      <c r="L275" s="457"/>
      <c r="M275" s="457"/>
      <c r="N275" s="2291"/>
      <c r="O275" s="1019"/>
      <c r="P275" s="1019"/>
      <c r="Q275" s="1019"/>
      <c r="R275" s="1019"/>
      <c r="S275" s="1019"/>
      <c r="T275" s="1019"/>
      <c r="U275" s="1019"/>
      <c r="V275" s="1019"/>
      <c r="W275" s="1019"/>
      <c r="X275" s="1019"/>
      <c r="Y275" s="1019"/>
      <c r="Z275" s="1019"/>
      <c r="AA275" s="1019"/>
      <c r="AB275" s="1019"/>
      <c r="AC275" s="1019"/>
      <c r="AD275" s="1019"/>
      <c r="AE275" s="1019"/>
      <c r="AF275" s="1019"/>
      <c r="AG275" s="1019"/>
      <c r="AH275" s="1019"/>
      <c r="AI275" s="1019"/>
    </row>
    <row r="276">
      <c r="A276" s="2292"/>
      <c r="B276" s="1019"/>
      <c r="C276" s="1019"/>
      <c r="D276" s="1019"/>
      <c r="E276" s="2290"/>
      <c r="F276" s="1019"/>
      <c r="G276" s="1019"/>
      <c r="H276" s="1019"/>
      <c r="I276" s="457"/>
      <c r="K276" s="457"/>
      <c r="L276" s="457"/>
      <c r="M276" s="457"/>
      <c r="N276" s="2291"/>
      <c r="O276" s="1019"/>
      <c r="P276" s="1019"/>
      <c r="Q276" s="1019"/>
      <c r="R276" s="1019"/>
      <c r="S276" s="1019"/>
      <c r="T276" s="1019"/>
      <c r="U276" s="1019"/>
      <c r="V276" s="1019"/>
      <c r="W276" s="1019"/>
      <c r="X276" s="1019"/>
      <c r="Y276" s="1019"/>
      <c r="Z276" s="1019"/>
      <c r="AA276" s="1019"/>
      <c r="AB276" s="1019"/>
      <c r="AC276" s="1019"/>
      <c r="AD276" s="1019"/>
      <c r="AE276" s="1019"/>
      <c r="AF276" s="1019"/>
      <c r="AG276" s="1019"/>
      <c r="AH276" s="1019"/>
      <c r="AI276" s="1019"/>
    </row>
    <row r="277">
      <c r="A277" s="2292"/>
      <c r="B277" s="1019"/>
      <c r="C277" s="1019"/>
      <c r="D277" s="1019"/>
      <c r="E277" s="2290"/>
      <c r="F277" s="1019"/>
      <c r="G277" s="1019"/>
      <c r="H277" s="1019"/>
      <c r="I277" s="457"/>
      <c r="K277" s="457"/>
      <c r="L277" s="457"/>
      <c r="M277" s="457"/>
      <c r="N277" s="2291"/>
      <c r="O277" s="1019"/>
      <c r="P277" s="1019"/>
      <c r="Q277" s="1019"/>
      <c r="R277" s="1019"/>
      <c r="S277" s="1019"/>
      <c r="T277" s="1019"/>
      <c r="U277" s="1019"/>
      <c r="V277" s="1019"/>
      <c r="W277" s="1019"/>
      <c r="X277" s="1019"/>
      <c r="Y277" s="1019"/>
      <c r="Z277" s="1019"/>
      <c r="AA277" s="1019"/>
      <c r="AB277" s="1019"/>
      <c r="AC277" s="1019"/>
      <c r="AD277" s="1019"/>
      <c r="AE277" s="1019"/>
      <c r="AF277" s="1019"/>
      <c r="AG277" s="1019"/>
      <c r="AH277" s="1019"/>
      <c r="AI277" s="1019"/>
    </row>
    <row r="278">
      <c r="A278" s="2292"/>
      <c r="B278" s="1019"/>
      <c r="C278" s="1019"/>
      <c r="D278" s="1019"/>
      <c r="E278" s="2290"/>
      <c r="F278" s="1019"/>
      <c r="G278" s="1019"/>
      <c r="H278" s="1019"/>
      <c r="I278" s="457"/>
      <c r="K278" s="457"/>
      <c r="L278" s="457"/>
      <c r="M278" s="457"/>
      <c r="N278" s="2291"/>
      <c r="O278" s="1019"/>
      <c r="P278" s="1019"/>
      <c r="Q278" s="1019"/>
      <c r="R278" s="1019"/>
      <c r="S278" s="1019"/>
      <c r="T278" s="1019"/>
      <c r="U278" s="1019"/>
      <c r="V278" s="1019"/>
      <c r="W278" s="1019"/>
      <c r="X278" s="1019"/>
      <c r="Y278" s="1019"/>
      <c r="Z278" s="1019"/>
      <c r="AA278" s="1019"/>
      <c r="AB278" s="1019"/>
      <c r="AC278" s="1019"/>
      <c r="AD278" s="1019"/>
      <c r="AE278" s="1019"/>
      <c r="AF278" s="1019"/>
      <c r="AG278" s="1019"/>
      <c r="AH278" s="1019"/>
      <c r="AI278" s="1019"/>
    </row>
    <row r="279">
      <c r="A279" s="2292"/>
      <c r="B279" s="1019"/>
      <c r="C279" s="1019"/>
      <c r="D279" s="1019"/>
      <c r="E279" s="2290"/>
      <c r="F279" s="1019"/>
      <c r="G279" s="1019"/>
      <c r="H279" s="1019"/>
      <c r="I279" s="457"/>
      <c r="K279" s="457"/>
      <c r="L279" s="457"/>
      <c r="M279" s="457"/>
      <c r="N279" s="2291"/>
      <c r="O279" s="1019"/>
      <c r="P279" s="1019"/>
      <c r="Q279" s="1019"/>
      <c r="R279" s="1019"/>
      <c r="S279" s="1019"/>
      <c r="T279" s="1019"/>
      <c r="U279" s="1019"/>
      <c r="V279" s="1019"/>
      <c r="W279" s="1019"/>
      <c r="X279" s="1019"/>
      <c r="Y279" s="1019"/>
      <c r="Z279" s="1019"/>
      <c r="AA279" s="1019"/>
      <c r="AB279" s="1019"/>
      <c r="AC279" s="1019"/>
      <c r="AD279" s="1019"/>
      <c r="AE279" s="1019"/>
      <c r="AF279" s="1019"/>
      <c r="AG279" s="1019"/>
      <c r="AH279" s="1019"/>
      <c r="AI279" s="1019"/>
    </row>
    <row r="280">
      <c r="A280" s="2292"/>
      <c r="B280" s="1019"/>
      <c r="C280" s="1019"/>
      <c r="D280" s="1019"/>
      <c r="E280" s="2290"/>
      <c r="F280" s="1019"/>
      <c r="G280" s="1019"/>
      <c r="H280" s="1019"/>
      <c r="I280" s="457"/>
      <c r="K280" s="457"/>
      <c r="L280" s="457"/>
      <c r="M280" s="457"/>
      <c r="N280" s="2291"/>
      <c r="O280" s="1019"/>
      <c r="P280" s="1019"/>
      <c r="Q280" s="1019"/>
      <c r="R280" s="1019"/>
      <c r="S280" s="1019"/>
      <c r="T280" s="1019"/>
      <c r="U280" s="1019"/>
      <c r="V280" s="1019"/>
      <c r="W280" s="1019"/>
      <c r="X280" s="1019"/>
      <c r="Y280" s="1019"/>
      <c r="Z280" s="1019"/>
      <c r="AA280" s="1019"/>
      <c r="AB280" s="1019"/>
      <c r="AC280" s="1019"/>
      <c r="AD280" s="1019"/>
      <c r="AE280" s="1019"/>
      <c r="AF280" s="1019"/>
      <c r="AG280" s="1019"/>
      <c r="AH280" s="1019"/>
      <c r="AI280" s="1019"/>
    </row>
    <row r="281">
      <c r="A281" s="2292"/>
      <c r="B281" s="1019"/>
      <c r="C281" s="1019"/>
      <c r="D281" s="1019"/>
      <c r="E281" s="2290"/>
      <c r="F281" s="1019"/>
      <c r="G281" s="1019"/>
      <c r="H281" s="1019"/>
      <c r="I281" s="457"/>
      <c r="K281" s="457"/>
      <c r="L281" s="457"/>
      <c r="M281" s="457"/>
      <c r="N281" s="2291"/>
      <c r="O281" s="1019"/>
      <c r="P281" s="1019"/>
      <c r="Q281" s="1019"/>
      <c r="R281" s="1019"/>
      <c r="S281" s="1019"/>
      <c r="T281" s="1019"/>
      <c r="U281" s="1019"/>
      <c r="V281" s="1019"/>
      <c r="W281" s="1019"/>
      <c r="X281" s="1019"/>
      <c r="Y281" s="1019"/>
      <c r="Z281" s="1019"/>
      <c r="AA281" s="1019"/>
      <c r="AB281" s="1019"/>
      <c r="AC281" s="1019"/>
      <c r="AD281" s="1019"/>
      <c r="AE281" s="1019"/>
      <c r="AF281" s="1019"/>
      <c r="AG281" s="1019"/>
      <c r="AH281" s="1019"/>
      <c r="AI281" s="1019"/>
    </row>
    <row r="282">
      <c r="A282" s="2292"/>
      <c r="B282" s="1019"/>
      <c r="C282" s="1019"/>
      <c r="D282" s="1019"/>
      <c r="E282" s="2290"/>
      <c r="F282" s="1019"/>
      <c r="G282" s="1019"/>
      <c r="H282" s="1019"/>
      <c r="I282" s="457"/>
      <c r="K282" s="457"/>
      <c r="L282" s="457"/>
      <c r="M282" s="457"/>
      <c r="N282" s="2291"/>
      <c r="O282" s="1019"/>
      <c r="P282" s="1019"/>
      <c r="Q282" s="1019"/>
      <c r="R282" s="1019"/>
      <c r="S282" s="1019"/>
      <c r="T282" s="1019"/>
      <c r="U282" s="1019"/>
      <c r="V282" s="1019"/>
      <c r="W282" s="1019"/>
      <c r="X282" s="1019"/>
      <c r="Y282" s="1019"/>
      <c r="Z282" s="1019"/>
      <c r="AA282" s="1019"/>
      <c r="AB282" s="1019"/>
      <c r="AC282" s="1019"/>
      <c r="AD282" s="1019"/>
      <c r="AE282" s="1019"/>
      <c r="AF282" s="1019"/>
      <c r="AG282" s="1019"/>
      <c r="AH282" s="1019"/>
      <c r="AI282" s="1019"/>
    </row>
    <row r="283">
      <c r="A283" s="2292"/>
      <c r="B283" s="1019"/>
      <c r="C283" s="1019"/>
      <c r="D283" s="1019"/>
      <c r="E283" s="2290"/>
      <c r="F283" s="1019"/>
      <c r="G283" s="1019"/>
      <c r="H283" s="1019"/>
      <c r="I283" s="457"/>
      <c r="K283" s="457"/>
      <c r="L283" s="457"/>
      <c r="M283" s="457"/>
      <c r="N283" s="2291"/>
      <c r="O283" s="1019"/>
      <c r="P283" s="1019"/>
      <c r="Q283" s="1019"/>
      <c r="R283" s="1019"/>
      <c r="S283" s="1019"/>
      <c r="T283" s="1019"/>
      <c r="U283" s="1019"/>
      <c r="V283" s="1019"/>
      <c r="W283" s="1019"/>
      <c r="X283" s="1019"/>
      <c r="Y283" s="1019"/>
      <c r="Z283" s="1019"/>
      <c r="AA283" s="1019"/>
      <c r="AB283" s="1019"/>
      <c r="AC283" s="1019"/>
      <c r="AD283" s="1019"/>
      <c r="AE283" s="1019"/>
      <c r="AF283" s="1019"/>
      <c r="AG283" s="1019"/>
      <c r="AH283" s="1019"/>
      <c r="AI283" s="1019"/>
    </row>
    <row r="284">
      <c r="A284" s="2292"/>
      <c r="B284" s="1019"/>
      <c r="C284" s="1019"/>
      <c r="D284" s="1019"/>
      <c r="E284" s="2290"/>
      <c r="F284" s="1019"/>
      <c r="G284" s="1019"/>
      <c r="H284" s="1019"/>
      <c r="I284" s="457"/>
      <c r="K284" s="457"/>
      <c r="L284" s="457"/>
      <c r="M284" s="457"/>
      <c r="N284" s="2291"/>
      <c r="O284" s="1019"/>
      <c r="P284" s="1019"/>
      <c r="Q284" s="1019"/>
      <c r="R284" s="1019"/>
      <c r="S284" s="1019"/>
      <c r="T284" s="1019"/>
      <c r="U284" s="1019"/>
      <c r="V284" s="1019"/>
      <c r="W284" s="1019"/>
      <c r="X284" s="1019"/>
      <c r="Y284" s="1019"/>
      <c r="Z284" s="1019"/>
      <c r="AA284" s="1019"/>
      <c r="AB284" s="1019"/>
      <c r="AC284" s="1019"/>
      <c r="AD284" s="1019"/>
      <c r="AE284" s="1019"/>
      <c r="AF284" s="1019"/>
      <c r="AG284" s="1019"/>
      <c r="AH284" s="1019"/>
      <c r="AI284" s="1019"/>
    </row>
    <row r="285">
      <c r="A285" s="2292"/>
      <c r="B285" s="1019"/>
      <c r="C285" s="1019"/>
      <c r="D285" s="1019"/>
      <c r="E285" s="2290"/>
      <c r="F285" s="1019"/>
      <c r="G285" s="1019"/>
      <c r="H285" s="1019"/>
      <c r="I285" s="457"/>
      <c r="K285" s="457"/>
      <c r="L285" s="457"/>
      <c r="M285" s="457"/>
      <c r="N285" s="2291"/>
      <c r="O285" s="1019"/>
      <c r="P285" s="1019"/>
      <c r="Q285" s="1019"/>
      <c r="R285" s="1019"/>
      <c r="S285" s="1019"/>
      <c r="T285" s="1019"/>
      <c r="U285" s="1019"/>
      <c r="V285" s="1019"/>
      <c r="W285" s="1019"/>
      <c r="X285" s="1019"/>
      <c r="Y285" s="1019"/>
      <c r="Z285" s="1019"/>
      <c r="AA285" s="1019"/>
      <c r="AB285" s="1019"/>
      <c r="AC285" s="1019"/>
      <c r="AD285" s="1019"/>
      <c r="AE285" s="1019"/>
      <c r="AF285" s="1019"/>
      <c r="AG285" s="1019"/>
      <c r="AH285" s="1019"/>
      <c r="AI285" s="1019"/>
    </row>
    <row r="286">
      <c r="A286" s="2292"/>
      <c r="B286" s="1019"/>
      <c r="C286" s="1019"/>
      <c r="D286" s="1019"/>
      <c r="E286" s="2290"/>
      <c r="F286" s="1019"/>
      <c r="G286" s="1019"/>
      <c r="H286" s="1019"/>
      <c r="I286" s="457"/>
      <c r="K286" s="457"/>
      <c r="L286" s="457"/>
      <c r="M286" s="457"/>
      <c r="N286" s="2291"/>
      <c r="O286" s="1019"/>
      <c r="P286" s="1019"/>
      <c r="Q286" s="1019"/>
      <c r="R286" s="1019"/>
      <c r="S286" s="1019"/>
      <c r="T286" s="1019"/>
      <c r="U286" s="1019"/>
      <c r="V286" s="1019"/>
      <c r="W286" s="1019"/>
      <c r="X286" s="1019"/>
      <c r="Y286" s="1019"/>
      <c r="Z286" s="1019"/>
      <c r="AA286" s="1019"/>
      <c r="AB286" s="1019"/>
      <c r="AC286" s="1019"/>
      <c r="AD286" s="1019"/>
      <c r="AE286" s="1019"/>
      <c r="AF286" s="1019"/>
      <c r="AG286" s="1019"/>
      <c r="AH286" s="1019"/>
      <c r="AI286" s="1019"/>
    </row>
    <row r="287">
      <c r="A287" s="2292"/>
      <c r="B287" s="1019"/>
      <c r="C287" s="1019"/>
      <c r="D287" s="1019"/>
      <c r="E287" s="2290"/>
      <c r="F287" s="1019"/>
      <c r="G287" s="1019"/>
      <c r="H287" s="1019"/>
      <c r="I287" s="457"/>
      <c r="K287" s="457"/>
      <c r="L287" s="457"/>
      <c r="M287" s="457"/>
      <c r="N287" s="2291"/>
      <c r="O287" s="1019"/>
      <c r="P287" s="1019"/>
      <c r="Q287" s="1019"/>
      <c r="R287" s="1019"/>
      <c r="S287" s="1019"/>
      <c r="T287" s="1019"/>
      <c r="U287" s="1019"/>
      <c r="V287" s="1019"/>
      <c r="W287" s="1019"/>
      <c r="X287" s="1019"/>
      <c r="Y287" s="1019"/>
      <c r="Z287" s="1019"/>
      <c r="AA287" s="1019"/>
      <c r="AB287" s="1019"/>
      <c r="AC287" s="1019"/>
      <c r="AD287" s="1019"/>
      <c r="AE287" s="1019"/>
      <c r="AF287" s="1019"/>
      <c r="AG287" s="1019"/>
      <c r="AH287" s="1019"/>
      <c r="AI287" s="1019"/>
    </row>
    <row r="288">
      <c r="A288" s="2292"/>
      <c r="B288" s="1019"/>
      <c r="C288" s="1019"/>
      <c r="D288" s="1019"/>
      <c r="E288" s="2290"/>
      <c r="F288" s="1019"/>
      <c r="G288" s="1019"/>
      <c r="H288" s="1019"/>
      <c r="I288" s="457"/>
      <c r="K288" s="457"/>
      <c r="L288" s="457"/>
      <c r="M288" s="457"/>
      <c r="N288" s="2291"/>
      <c r="O288" s="1019"/>
      <c r="P288" s="1019"/>
      <c r="Q288" s="1019"/>
      <c r="R288" s="1019"/>
      <c r="S288" s="1019"/>
      <c r="T288" s="1019"/>
      <c r="U288" s="1019"/>
      <c r="V288" s="1019"/>
      <c r="W288" s="1019"/>
      <c r="X288" s="1019"/>
      <c r="Y288" s="1019"/>
      <c r="Z288" s="1019"/>
      <c r="AA288" s="1019"/>
      <c r="AB288" s="1019"/>
      <c r="AC288" s="1019"/>
      <c r="AD288" s="1019"/>
      <c r="AE288" s="1019"/>
      <c r="AF288" s="1019"/>
      <c r="AG288" s="1019"/>
      <c r="AH288" s="1019"/>
      <c r="AI288" s="1019"/>
    </row>
    <row r="289">
      <c r="A289" s="2292"/>
      <c r="B289" s="1019"/>
      <c r="C289" s="1019"/>
      <c r="D289" s="1019"/>
      <c r="E289" s="2290"/>
      <c r="F289" s="1019"/>
      <c r="G289" s="1019"/>
      <c r="H289" s="1019"/>
      <c r="I289" s="457"/>
      <c r="K289" s="457"/>
      <c r="L289" s="457"/>
      <c r="M289" s="457"/>
      <c r="N289" s="2291"/>
      <c r="O289" s="1019"/>
      <c r="P289" s="1019"/>
      <c r="Q289" s="1019"/>
      <c r="R289" s="1019"/>
      <c r="S289" s="1019"/>
      <c r="T289" s="1019"/>
      <c r="U289" s="1019"/>
      <c r="V289" s="1019"/>
      <c r="W289" s="1019"/>
      <c r="X289" s="1019"/>
      <c r="Y289" s="1019"/>
      <c r="Z289" s="1019"/>
      <c r="AA289" s="1019"/>
      <c r="AB289" s="1019"/>
      <c r="AC289" s="1019"/>
      <c r="AD289" s="1019"/>
      <c r="AE289" s="1019"/>
      <c r="AF289" s="1019"/>
      <c r="AG289" s="1019"/>
      <c r="AH289" s="1019"/>
      <c r="AI289" s="1019"/>
    </row>
    <row r="290">
      <c r="A290" s="2292"/>
      <c r="B290" s="1019"/>
      <c r="C290" s="1019"/>
      <c r="D290" s="1019"/>
      <c r="E290" s="2290"/>
      <c r="F290" s="1019"/>
      <c r="G290" s="1019"/>
      <c r="H290" s="1019"/>
      <c r="I290" s="457"/>
      <c r="K290" s="457"/>
      <c r="L290" s="457"/>
      <c r="M290" s="457"/>
      <c r="N290" s="2291"/>
      <c r="O290" s="1019"/>
      <c r="P290" s="1019"/>
      <c r="Q290" s="1019"/>
      <c r="R290" s="1019"/>
      <c r="S290" s="1019"/>
      <c r="T290" s="1019"/>
      <c r="U290" s="1019"/>
      <c r="V290" s="1019"/>
      <c r="W290" s="1019"/>
      <c r="X290" s="1019"/>
      <c r="Y290" s="1019"/>
      <c r="Z290" s="1019"/>
      <c r="AA290" s="1019"/>
      <c r="AB290" s="1019"/>
      <c r="AC290" s="1019"/>
      <c r="AD290" s="1019"/>
      <c r="AE290" s="1019"/>
      <c r="AF290" s="1019"/>
      <c r="AG290" s="1019"/>
      <c r="AH290" s="1019"/>
      <c r="AI290" s="1019"/>
    </row>
    <row r="291">
      <c r="A291" s="2292"/>
      <c r="B291" s="1019"/>
      <c r="C291" s="1019"/>
      <c r="D291" s="1019"/>
      <c r="E291" s="2290"/>
      <c r="F291" s="1019"/>
      <c r="G291" s="1019"/>
      <c r="H291" s="1019"/>
      <c r="I291" s="457"/>
      <c r="K291" s="457"/>
      <c r="L291" s="457"/>
      <c r="M291" s="457"/>
      <c r="N291" s="2291"/>
      <c r="O291" s="1019"/>
      <c r="P291" s="1019"/>
      <c r="Q291" s="1019"/>
      <c r="R291" s="1019"/>
      <c r="S291" s="1019"/>
      <c r="T291" s="1019"/>
      <c r="U291" s="1019"/>
      <c r="V291" s="1019"/>
      <c r="W291" s="1019"/>
      <c r="X291" s="1019"/>
      <c r="Y291" s="1019"/>
      <c r="Z291" s="1019"/>
      <c r="AA291" s="1019"/>
      <c r="AB291" s="1019"/>
      <c r="AC291" s="1019"/>
      <c r="AD291" s="1019"/>
      <c r="AE291" s="1019"/>
      <c r="AF291" s="1019"/>
      <c r="AG291" s="1019"/>
      <c r="AH291" s="1019"/>
      <c r="AI291" s="1019"/>
    </row>
    <row r="292">
      <c r="A292" s="2292"/>
      <c r="B292" s="1019"/>
      <c r="C292" s="1019"/>
      <c r="D292" s="1019"/>
      <c r="E292" s="2290"/>
      <c r="F292" s="1019"/>
      <c r="G292" s="1019"/>
      <c r="H292" s="1019"/>
      <c r="I292" s="457"/>
      <c r="K292" s="457"/>
      <c r="L292" s="457"/>
      <c r="M292" s="457"/>
      <c r="N292" s="2291"/>
      <c r="O292" s="1019"/>
      <c r="P292" s="1019"/>
      <c r="Q292" s="1019"/>
      <c r="R292" s="1019"/>
      <c r="S292" s="1019"/>
      <c r="T292" s="1019"/>
      <c r="U292" s="1019"/>
      <c r="V292" s="1019"/>
      <c r="W292" s="1019"/>
      <c r="X292" s="1019"/>
      <c r="Y292" s="1019"/>
      <c r="Z292" s="1019"/>
      <c r="AA292" s="1019"/>
      <c r="AB292" s="1019"/>
      <c r="AC292" s="1019"/>
      <c r="AD292" s="1019"/>
      <c r="AE292" s="1019"/>
      <c r="AF292" s="1019"/>
      <c r="AG292" s="1019"/>
      <c r="AH292" s="1019"/>
      <c r="AI292" s="1019"/>
    </row>
    <row r="293">
      <c r="A293" s="2292"/>
      <c r="B293" s="1019"/>
      <c r="C293" s="1019"/>
      <c r="D293" s="1019"/>
      <c r="E293" s="2290"/>
      <c r="F293" s="1019"/>
      <c r="G293" s="1019"/>
      <c r="H293" s="1019"/>
      <c r="I293" s="457"/>
      <c r="K293" s="457"/>
      <c r="L293" s="457"/>
      <c r="M293" s="457"/>
      <c r="N293" s="2291"/>
      <c r="O293" s="1019"/>
      <c r="P293" s="1019"/>
      <c r="Q293" s="1019"/>
      <c r="R293" s="1019"/>
      <c r="S293" s="1019"/>
      <c r="T293" s="1019"/>
      <c r="U293" s="1019"/>
      <c r="V293" s="1019"/>
      <c r="W293" s="1019"/>
      <c r="X293" s="1019"/>
      <c r="Y293" s="1019"/>
      <c r="Z293" s="1019"/>
      <c r="AA293" s="1019"/>
      <c r="AB293" s="1019"/>
      <c r="AC293" s="1019"/>
      <c r="AD293" s="1019"/>
      <c r="AE293" s="1019"/>
      <c r="AF293" s="1019"/>
      <c r="AG293" s="1019"/>
      <c r="AH293" s="1019"/>
      <c r="AI293" s="1019"/>
    </row>
    <row r="294">
      <c r="A294" s="2292"/>
      <c r="B294" s="1019"/>
      <c r="C294" s="1019"/>
      <c r="D294" s="1019"/>
      <c r="E294" s="2290"/>
      <c r="F294" s="1019"/>
      <c r="G294" s="1019"/>
      <c r="H294" s="1019"/>
      <c r="I294" s="457"/>
      <c r="K294" s="457"/>
      <c r="L294" s="457"/>
      <c r="M294" s="457"/>
      <c r="N294" s="2291"/>
      <c r="O294" s="1019"/>
      <c r="P294" s="1019"/>
      <c r="Q294" s="1019"/>
      <c r="R294" s="1019"/>
      <c r="S294" s="1019"/>
      <c r="T294" s="1019"/>
      <c r="U294" s="1019"/>
      <c r="V294" s="1019"/>
      <c r="W294" s="1019"/>
      <c r="X294" s="1019"/>
      <c r="Y294" s="1019"/>
      <c r="Z294" s="1019"/>
      <c r="AA294" s="1019"/>
      <c r="AB294" s="1019"/>
      <c r="AC294" s="1019"/>
      <c r="AD294" s="1019"/>
      <c r="AE294" s="1019"/>
      <c r="AF294" s="1019"/>
      <c r="AG294" s="1019"/>
      <c r="AH294" s="1019"/>
      <c r="AI294" s="1019"/>
    </row>
    <row r="295">
      <c r="A295" s="2292"/>
      <c r="B295" s="1019"/>
      <c r="C295" s="1019"/>
      <c r="D295" s="1019"/>
      <c r="E295" s="2290"/>
      <c r="F295" s="1019"/>
      <c r="G295" s="1019"/>
      <c r="H295" s="1019"/>
      <c r="I295" s="457"/>
      <c r="K295" s="457"/>
      <c r="L295" s="457"/>
      <c r="M295" s="457"/>
      <c r="N295" s="2291"/>
      <c r="O295" s="1019"/>
      <c r="P295" s="1019"/>
      <c r="Q295" s="1019"/>
      <c r="R295" s="1019"/>
      <c r="S295" s="1019"/>
      <c r="T295" s="1019"/>
      <c r="U295" s="1019"/>
      <c r="V295" s="1019"/>
      <c r="W295" s="1019"/>
      <c r="X295" s="1019"/>
      <c r="Y295" s="1019"/>
      <c r="Z295" s="1019"/>
      <c r="AA295" s="1019"/>
      <c r="AB295" s="1019"/>
      <c r="AC295" s="1019"/>
      <c r="AD295" s="1019"/>
      <c r="AE295" s="1019"/>
      <c r="AF295" s="1019"/>
      <c r="AG295" s="1019"/>
      <c r="AH295" s="1019"/>
      <c r="AI295" s="1019"/>
    </row>
    <row r="296">
      <c r="A296" s="2292"/>
      <c r="B296" s="1019"/>
      <c r="C296" s="1019"/>
      <c r="D296" s="1019"/>
      <c r="E296" s="2290"/>
      <c r="F296" s="1019"/>
      <c r="G296" s="1019"/>
      <c r="H296" s="1019"/>
      <c r="I296" s="457"/>
      <c r="K296" s="457"/>
      <c r="L296" s="457"/>
      <c r="M296" s="457"/>
      <c r="N296" s="2291"/>
      <c r="O296" s="1019"/>
      <c r="P296" s="1019"/>
      <c r="Q296" s="1019"/>
      <c r="R296" s="1019"/>
      <c r="S296" s="1019"/>
      <c r="T296" s="1019"/>
      <c r="U296" s="1019"/>
      <c r="V296" s="1019"/>
      <c r="W296" s="1019"/>
      <c r="X296" s="1019"/>
      <c r="Y296" s="1019"/>
      <c r="Z296" s="1019"/>
      <c r="AA296" s="1019"/>
      <c r="AB296" s="1019"/>
      <c r="AC296" s="1019"/>
      <c r="AD296" s="1019"/>
      <c r="AE296" s="1019"/>
      <c r="AF296" s="1019"/>
      <c r="AG296" s="1019"/>
      <c r="AH296" s="1019"/>
      <c r="AI296" s="1019"/>
    </row>
    <row r="297">
      <c r="A297" s="2292"/>
      <c r="B297" s="1019"/>
      <c r="C297" s="1019"/>
      <c r="D297" s="1019"/>
      <c r="E297" s="2290"/>
      <c r="F297" s="1019"/>
      <c r="G297" s="1019"/>
      <c r="H297" s="1019"/>
      <c r="I297" s="457"/>
      <c r="K297" s="457"/>
      <c r="L297" s="457"/>
      <c r="M297" s="457"/>
      <c r="N297" s="2291"/>
      <c r="O297" s="1019"/>
      <c r="P297" s="1019"/>
      <c r="Q297" s="1019"/>
      <c r="R297" s="1019"/>
      <c r="S297" s="1019"/>
      <c r="T297" s="1019"/>
      <c r="U297" s="1019"/>
      <c r="V297" s="1019"/>
      <c r="W297" s="1019"/>
      <c r="X297" s="1019"/>
      <c r="Y297" s="1019"/>
      <c r="Z297" s="1019"/>
      <c r="AA297" s="1019"/>
      <c r="AB297" s="1019"/>
      <c r="AC297" s="1019"/>
      <c r="AD297" s="1019"/>
      <c r="AE297" s="1019"/>
      <c r="AF297" s="1019"/>
      <c r="AG297" s="1019"/>
      <c r="AH297" s="1019"/>
      <c r="AI297" s="1019"/>
    </row>
    <row r="298">
      <c r="A298" s="2292"/>
      <c r="B298" s="1019"/>
      <c r="C298" s="1019"/>
      <c r="D298" s="1019"/>
      <c r="E298" s="2290"/>
      <c r="F298" s="1019"/>
      <c r="G298" s="1019"/>
      <c r="H298" s="1019"/>
      <c r="I298" s="457"/>
      <c r="K298" s="457"/>
      <c r="L298" s="457"/>
      <c r="M298" s="457"/>
      <c r="N298" s="2291"/>
      <c r="O298" s="1019"/>
      <c r="P298" s="1019"/>
      <c r="Q298" s="1019"/>
      <c r="R298" s="1019"/>
      <c r="S298" s="1019"/>
      <c r="T298" s="1019"/>
      <c r="U298" s="1019"/>
      <c r="V298" s="1019"/>
      <c r="W298" s="1019"/>
      <c r="X298" s="1019"/>
      <c r="Y298" s="1019"/>
      <c r="Z298" s="1019"/>
      <c r="AA298" s="1019"/>
      <c r="AB298" s="1019"/>
      <c r="AC298" s="1019"/>
      <c r="AD298" s="1019"/>
      <c r="AE298" s="1019"/>
      <c r="AF298" s="1019"/>
      <c r="AG298" s="1019"/>
      <c r="AH298" s="1019"/>
      <c r="AI298" s="1019"/>
    </row>
    <row r="299">
      <c r="A299" s="2292"/>
      <c r="B299" s="1019"/>
      <c r="C299" s="1019"/>
      <c r="D299" s="1019"/>
      <c r="E299" s="2290"/>
      <c r="F299" s="1019"/>
      <c r="G299" s="1019"/>
      <c r="H299" s="1019"/>
      <c r="I299" s="457"/>
      <c r="K299" s="457"/>
      <c r="L299" s="457"/>
      <c r="M299" s="457"/>
      <c r="N299" s="2291"/>
      <c r="O299" s="1019"/>
      <c r="P299" s="1019"/>
      <c r="Q299" s="1019"/>
      <c r="R299" s="1019"/>
      <c r="S299" s="1019"/>
      <c r="T299" s="1019"/>
      <c r="U299" s="1019"/>
      <c r="V299" s="1019"/>
      <c r="W299" s="1019"/>
      <c r="X299" s="1019"/>
      <c r="Y299" s="1019"/>
      <c r="Z299" s="1019"/>
      <c r="AA299" s="1019"/>
      <c r="AB299" s="1019"/>
      <c r="AC299" s="1019"/>
      <c r="AD299" s="1019"/>
      <c r="AE299" s="1019"/>
      <c r="AF299" s="1019"/>
      <c r="AG299" s="1019"/>
      <c r="AH299" s="1019"/>
      <c r="AI299" s="1019"/>
    </row>
    <row r="300">
      <c r="A300" s="2292"/>
      <c r="B300" s="1019"/>
      <c r="C300" s="1019"/>
      <c r="D300" s="1019"/>
      <c r="E300" s="2290"/>
      <c r="F300" s="1019"/>
      <c r="G300" s="1019"/>
      <c r="H300" s="1019"/>
      <c r="I300" s="457"/>
      <c r="K300" s="457"/>
      <c r="L300" s="457"/>
      <c r="M300" s="457"/>
      <c r="N300" s="2291"/>
      <c r="O300" s="1019"/>
      <c r="P300" s="1019"/>
      <c r="Q300" s="1019"/>
      <c r="R300" s="1019"/>
      <c r="S300" s="1019"/>
      <c r="T300" s="1019"/>
      <c r="U300" s="1019"/>
      <c r="V300" s="1019"/>
      <c r="W300" s="1019"/>
      <c r="X300" s="1019"/>
      <c r="Y300" s="1019"/>
      <c r="Z300" s="1019"/>
      <c r="AA300" s="1019"/>
      <c r="AB300" s="1019"/>
      <c r="AC300" s="1019"/>
      <c r="AD300" s="1019"/>
      <c r="AE300" s="1019"/>
      <c r="AF300" s="1019"/>
      <c r="AG300" s="1019"/>
      <c r="AH300" s="1019"/>
      <c r="AI300" s="1019"/>
    </row>
    <row r="301">
      <c r="A301" s="2292"/>
      <c r="B301" s="1019"/>
      <c r="C301" s="1019"/>
      <c r="D301" s="1019"/>
      <c r="E301" s="2290"/>
      <c r="F301" s="1019"/>
      <c r="G301" s="1019"/>
      <c r="H301" s="1019"/>
      <c r="I301" s="457"/>
      <c r="K301" s="457"/>
      <c r="L301" s="457"/>
      <c r="M301" s="457"/>
      <c r="N301" s="2291"/>
      <c r="O301" s="1019"/>
      <c r="P301" s="1019"/>
      <c r="Q301" s="1019"/>
      <c r="R301" s="1019"/>
      <c r="S301" s="1019"/>
      <c r="T301" s="1019"/>
      <c r="U301" s="1019"/>
      <c r="V301" s="1019"/>
      <c r="W301" s="1019"/>
      <c r="X301" s="1019"/>
      <c r="Y301" s="1019"/>
      <c r="Z301" s="1019"/>
      <c r="AA301" s="1019"/>
      <c r="AB301" s="1019"/>
      <c r="AC301" s="1019"/>
      <c r="AD301" s="1019"/>
      <c r="AE301" s="1019"/>
      <c r="AF301" s="1019"/>
      <c r="AG301" s="1019"/>
      <c r="AH301" s="1019"/>
      <c r="AI301" s="1019"/>
    </row>
    <row r="302">
      <c r="A302" s="2292"/>
      <c r="B302" s="1019"/>
      <c r="C302" s="1019"/>
      <c r="D302" s="1019"/>
      <c r="E302" s="2290"/>
      <c r="F302" s="1019"/>
      <c r="G302" s="1019"/>
      <c r="H302" s="1019"/>
      <c r="I302" s="457"/>
      <c r="K302" s="457"/>
      <c r="L302" s="457"/>
      <c r="M302" s="457"/>
      <c r="N302" s="2291"/>
      <c r="O302" s="1019"/>
      <c r="P302" s="1019"/>
      <c r="Q302" s="1019"/>
      <c r="R302" s="1019"/>
      <c r="S302" s="1019"/>
      <c r="T302" s="1019"/>
      <c r="U302" s="1019"/>
      <c r="V302" s="1019"/>
      <c r="W302" s="1019"/>
      <c r="X302" s="1019"/>
      <c r="Y302" s="1019"/>
      <c r="Z302" s="1019"/>
      <c r="AA302" s="1019"/>
      <c r="AB302" s="1019"/>
      <c r="AC302" s="1019"/>
      <c r="AD302" s="1019"/>
      <c r="AE302" s="1019"/>
      <c r="AF302" s="1019"/>
      <c r="AG302" s="1019"/>
      <c r="AH302" s="1019"/>
      <c r="AI302" s="1019"/>
    </row>
    <row r="303">
      <c r="A303" s="2292"/>
      <c r="B303" s="1019"/>
      <c r="C303" s="1019"/>
      <c r="D303" s="1019"/>
      <c r="E303" s="2290"/>
      <c r="F303" s="1019"/>
      <c r="G303" s="1019"/>
      <c r="H303" s="1019"/>
      <c r="I303" s="457"/>
      <c r="K303" s="457"/>
      <c r="L303" s="457"/>
      <c r="M303" s="457"/>
      <c r="N303" s="2291"/>
      <c r="O303" s="1019"/>
      <c r="P303" s="1019"/>
      <c r="Q303" s="1019"/>
      <c r="R303" s="1019"/>
      <c r="S303" s="1019"/>
      <c r="T303" s="1019"/>
      <c r="U303" s="1019"/>
      <c r="V303" s="1019"/>
      <c r="W303" s="1019"/>
      <c r="X303" s="1019"/>
      <c r="Y303" s="1019"/>
      <c r="Z303" s="1019"/>
      <c r="AA303" s="1019"/>
      <c r="AB303" s="1019"/>
      <c r="AC303" s="1019"/>
      <c r="AD303" s="1019"/>
      <c r="AE303" s="1019"/>
      <c r="AF303" s="1019"/>
      <c r="AG303" s="1019"/>
      <c r="AH303" s="1019"/>
      <c r="AI303" s="1019"/>
    </row>
    <row r="304">
      <c r="A304" s="2292"/>
      <c r="B304" s="1019"/>
      <c r="C304" s="1019"/>
      <c r="D304" s="1019"/>
      <c r="E304" s="2290"/>
      <c r="F304" s="1019"/>
      <c r="G304" s="1019"/>
      <c r="H304" s="1019"/>
      <c r="I304" s="457"/>
      <c r="K304" s="457"/>
      <c r="L304" s="457"/>
      <c r="M304" s="457"/>
      <c r="N304" s="2291"/>
      <c r="O304" s="1019"/>
      <c r="P304" s="1019"/>
      <c r="Q304" s="1019"/>
      <c r="R304" s="1019"/>
      <c r="S304" s="1019"/>
      <c r="T304" s="1019"/>
      <c r="U304" s="1019"/>
      <c r="V304" s="1019"/>
      <c r="W304" s="1019"/>
      <c r="X304" s="1019"/>
      <c r="Y304" s="1019"/>
      <c r="Z304" s="1019"/>
      <c r="AA304" s="1019"/>
      <c r="AB304" s="1019"/>
      <c r="AC304" s="1019"/>
      <c r="AD304" s="1019"/>
      <c r="AE304" s="1019"/>
      <c r="AF304" s="1019"/>
      <c r="AG304" s="1019"/>
      <c r="AH304" s="1019"/>
      <c r="AI304" s="1019"/>
    </row>
    <row r="305">
      <c r="A305" s="2292"/>
      <c r="B305" s="1019"/>
      <c r="C305" s="1019"/>
      <c r="D305" s="1019"/>
      <c r="E305" s="2290"/>
      <c r="F305" s="1019"/>
      <c r="G305" s="1019"/>
      <c r="H305" s="1019"/>
      <c r="I305" s="457"/>
      <c r="K305" s="457"/>
      <c r="L305" s="457"/>
      <c r="M305" s="457"/>
      <c r="N305" s="2291"/>
      <c r="O305" s="1019"/>
      <c r="P305" s="1019"/>
      <c r="Q305" s="1019"/>
      <c r="R305" s="1019"/>
      <c r="S305" s="1019"/>
      <c r="T305" s="1019"/>
      <c r="U305" s="1019"/>
      <c r="V305" s="1019"/>
      <c r="W305" s="1019"/>
      <c r="X305" s="1019"/>
      <c r="Y305" s="1019"/>
      <c r="Z305" s="1019"/>
      <c r="AA305" s="1019"/>
      <c r="AB305" s="1019"/>
      <c r="AC305" s="1019"/>
      <c r="AD305" s="1019"/>
      <c r="AE305" s="1019"/>
      <c r="AF305" s="1019"/>
      <c r="AG305" s="1019"/>
      <c r="AH305" s="1019"/>
      <c r="AI305" s="1019"/>
    </row>
    <row r="306">
      <c r="A306" s="2292"/>
      <c r="B306" s="1019"/>
      <c r="C306" s="1019"/>
      <c r="D306" s="1019"/>
      <c r="E306" s="2290"/>
      <c r="F306" s="1019"/>
      <c r="G306" s="1019"/>
      <c r="H306" s="1019"/>
      <c r="I306" s="457"/>
      <c r="K306" s="457"/>
      <c r="L306" s="457"/>
      <c r="M306" s="457"/>
      <c r="N306" s="2291"/>
      <c r="O306" s="1019"/>
      <c r="P306" s="1019"/>
      <c r="Q306" s="1019"/>
      <c r="R306" s="1019"/>
      <c r="S306" s="1019"/>
      <c r="T306" s="1019"/>
      <c r="U306" s="1019"/>
      <c r="V306" s="1019"/>
      <c r="W306" s="1019"/>
      <c r="X306" s="1019"/>
      <c r="Y306" s="1019"/>
      <c r="Z306" s="1019"/>
      <c r="AA306" s="1019"/>
      <c r="AB306" s="1019"/>
      <c r="AC306" s="1019"/>
      <c r="AD306" s="1019"/>
      <c r="AE306" s="1019"/>
      <c r="AF306" s="1019"/>
      <c r="AG306" s="1019"/>
      <c r="AH306" s="1019"/>
      <c r="AI306" s="1019"/>
    </row>
    <row r="307">
      <c r="A307" s="2292"/>
      <c r="B307" s="1019"/>
      <c r="C307" s="1019"/>
      <c r="D307" s="1019"/>
      <c r="E307" s="2290"/>
      <c r="F307" s="1019"/>
      <c r="G307" s="1019"/>
      <c r="H307" s="1019"/>
      <c r="I307" s="457"/>
      <c r="K307" s="457"/>
      <c r="L307" s="457"/>
      <c r="M307" s="457"/>
      <c r="N307" s="2291"/>
      <c r="O307" s="1019"/>
      <c r="P307" s="1019"/>
      <c r="Q307" s="1019"/>
      <c r="R307" s="1019"/>
      <c r="S307" s="1019"/>
      <c r="T307" s="1019"/>
      <c r="U307" s="1019"/>
      <c r="V307" s="1019"/>
      <c r="W307" s="1019"/>
      <c r="X307" s="1019"/>
      <c r="Y307" s="1019"/>
      <c r="Z307" s="1019"/>
      <c r="AA307" s="1019"/>
      <c r="AB307" s="1019"/>
      <c r="AC307" s="1019"/>
      <c r="AD307" s="1019"/>
      <c r="AE307" s="1019"/>
      <c r="AF307" s="1019"/>
      <c r="AG307" s="1019"/>
      <c r="AH307" s="1019"/>
      <c r="AI307" s="1019"/>
    </row>
    <row r="308">
      <c r="A308" s="2292"/>
      <c r="B308" s="1019"/>
      <c r="C308" s="1019"/>
      <c r="D308" s="1019"/>
      <c r="E308" s="2290"/>
      <c r="F308" s="1019"/>
      <c r="G308" s="1019"/>
      <c r="H308" s="1019"/>
      <c r="I308" s="457"/>
      <c r="K308" s="457"/>
      <c r="L308" s="457"/>
      <c r="M308" s="457"/>
      <c r="N308" s="2291"/>
      <c r="O308" s="1019"/>
      <c r="P308" s="1019"/>
      <c r="Q308" s="1019"/>
      <c r="R308" s="1019"/>
      <c r="S308" s="1019"/>
      <c r="T308" s="1019"/>
      <c r="U308" s="1019"/>
      <c r="V308" s="1019"/>
      <c r="W308" s="1019"/>
      <c r="X308" s="1019"/>
      <c r="Y308" s="1019"/>
      <c r="Z308" s="1019"/>
      <c r="AA308" s="1019"/>
      <c r="AB308" s="1019"/>
      <c r="AC308" s="1019"/>
      <c r="AD308" s="1019"/>
      <c r="AE308" s="1019"/>
      <c r="AF308" s="1019"/>
      <c r="AG308" s="1019"/>
      <c r="AH308" s="1019"/>
      <c r="AI308" s="1019"/>
    </row>
    <row r="309">
      <c r="A309" s="2292"/>
      <c r="B309" s="1019"/>
      <c r="C309" s="1019"/>
      <c r="D309" s="1019"/>
      <c r="E309" s="2290"/>
      <c r="F309" s="1019"/>
      <c r="G309" s="1019"/>
      <c r="H309" s="1019"/>
      <c r="I309" s="457"/>
      <c r="K309" s="457"/>
      <c r="L309" s="457"/>
      <c r="M309" s="457"/>
      <c r="N309" s="2291"/>
      <c r="O309" s="1019"/>
      <c r="P309" s="1019"/>
      <c r="Q309" s="1019"/>
      <c r="R309" s="1019"/>
      <c r="S309" s="1019"/>
      <c r="T309" s="1019"/>
      <c r="U309" s="1019"/>
      <c r="V309" s="1019"/>
      <c r="W309" s="1019"/>
      <c r="X309" s="1019"/>
      <c r="Y309" s="1019"/>
      <c r="Z309" s="1019"/>
      <c r="AA309" s="1019"/>
      <c r="AB309" s="1019"/>
      <c r="AC309" s="1019"/>
      <c r="AD309" s="1019"/>
      <c r="AE309" s="1019"/>
      <c r="AF309" s="1019"/>
      <c r="AG309" s="1019"/>
      <c r="AH309" s="1019"/>
      <c r="AI309" s="1019"/>
    </row>
    <row r="310">
      <c r="A310" s="2292"/>
      <c r="B310" s="1019"/>
      <c r="C310" s="1019"/>
      <c r="D310" s="1019"/>
      <c r="E310" s="2290"/>
      <c r="F310" s="1019"/>
      <c r="G310" s="1019"/>
      <c r="H310" s="1019"/>
      <c r="I310" s="457"/>
      <c r="K310" s="457"/>
      <c r="L310" s="457"/>
      <c r="M310" s="457"/>
      <c r="N310" s="2291"/>
      <c r="O310" s="1019"/>
      <c r="P310" s="1019"/>
      <c r="Q310" s="1019"/>
      <c r="R310" s="1019"/>
      <c r="S310" s="1019"/>
      <c r="T310" s="1019"/>
      <c r="U310" s="1019"/>
      <c r="V310" s="1019"/>
      <c r="W310" s="1019"/>
      <c r="X310" s="1019"/>
      <c r="Y310" s="1019"/>
      <c r="Z310" s="1019"/>
      <c r="AA310" s="1019"/>
      <c r="AB310" s="1019"/>
      <c r="AC310" s="1019"/>
      <c r="AD310" s="1019"/>
      <c r="AE310" s="1019"/>
      <c r="AF310" s="1019"/>
      <c r="AG310" s="1019"/>
      <c r="AH310" s="1019"/>
      <c r="AI310" s="1019"/>
    </row>
    <row r="311">
      <c r="A311" s="2292"/>
      <c r="B311" s="1019"/>
      <c r="C311" s="1019"/>
      <c r="D311" s="1019"/>
      <c r="E311" s="2290"/>
      <c r="F311" s="1019"/>
      <c r="G311" s="1019"/>
      <c r="H311" s="1019"/>
      <c r="I311" s="457"/>
      <c r="K311" s="457"/>
      <c r="L311" s="457"/>
      <c r="M311" s="457"/>
      <c r="N311" s="2291"/>
      <c r="O311" s="1019"/>
      <c r="P311" s="1019"/>
      <c r="Q311" s="1019"/>
      <c r="R311" s="1019"/>
      <c r="S311" s="1019"/>
      <c r="T311" s="1019"/>
      <c r="U311" s="1019"/>
      <c r="V311" s="1019"/>
      <c r="W311" s="1019"/>
      <c r="X311" s="1019"/>
      <c r="Y311" s="1019"/>
      <c r="Z311" s="1019"/>
      <c r="AA311" s="1019"/>
      <c r="AB311" s="1019"/>
      <c r="AC311" s="1019"/>
      <c r="AD311" s="1019"/>
      <c r="AE311" s="1019"/>
      <c r="AF311" s="1019"/>
      <c r="AG311" s="1019"/>
      <c r="AH311" s="1019"/>
      <c r="AI311" s="1019"/>
    </row>
    <row r="312">
      <c r="A312" s="2292"/>
      <c r="B312" s="1019"/>
      <c r="C312" s="1019"/>
      <c r="D312" s="1019"/>
      <c r="E312" s="2290"/>
      <c r="F312" s="1019"/>
      <c r="G312" s="1019"/>
      <c r="H312" s="1019"/>
      <c r="I312" s="457"/>
      <c r="K312" s="457"/>
      <c r="L312" s="457"/>
      <c r="M312" s="457"/>
      <c r="N312" s="2291"/>
      <c r="O312" s="1019"/>
      <c r="P312" s="1019"/>
      <c r="Q312" s="1019"/>
      <c r="R312" s="1019"/>
      <c r="S312" s="1019"/>
      <c r="T312" s="1019"/>
      <c r="U312" s="1019"/>
      <c r="V312" s="1019"/>
      <c r="W312" s="1019"/>
      <c r="X312" s="1019"/>
      <c r="Y312" s="1019"/>
      <c r="Z312" s="1019"/>
      <c r="AA312" s="1019"/>
      <c r="AB312" s="1019"/>
      <c r="AC312" s="1019"/>
      <c r="AD312" s="1019"/>
      <c r="AE312" s="1019"/>
      <c r="AF312" s="1019"/>
      <c r="AG312" s="1019"/>
      <c r="AH312" s="1019"/>
      <c r="AI312" s="1019"/>
    </row>
    <row r="313">
      <c r="A313" s="2292"/>
      <c r="B313" s="1019"/>
      <c r="C313" s="1019"/>
      <c r="D313" s="1019"/>
      <c r="E313" s="2290"/>
      <c r="F313" s="1019"/>
      <c r="G313" s="1019"/>
      <c r="H313" s="1019"/>
      <c r="I313" s="457"/>
      <c r="K313" s="457"/>
      <c r="L313" s="457"/>
      <c r="M313" s="457"/>
      <c r="N313" s="2291"/>
      <c r="O313" s="1019"/>
      <c r="P313" s="1019"/>
      <c r="Q313" s="1019"/>
      <c r="R313" s="1019"/>
      <c r="S313" s="1019"/>
      <c r="T313" s="1019"/>
      <c r="U313" s="1019"/>
      <c r="V313" s="1019"/>
      <c r="W313" s="1019"/>
      <c r="X313" s="1019"/>
      <c r="Y313" s="1019"/>
      <c r="Z313" s="1019"/>
      <c r="AA313" s="1019"/>
      <c r="AB313" s="1019"/>
      <c r="AC313" s="1019"/>
      <c r="AD313" s="1019"/>
      <c r="AE313" s="1019"/>
      <c r="AF313" s="1019"/>
      <c r="AG313" s="1019"/>
      <c r="AH313" s="1019"/>
      <c r="AI313" s="1019"/>
    </row>
    <row r="314">
      <c r="A314" s="2292"/>
      <c r="B314" s="1019"/>
      <c r="C314" s="1019"/>
      <c r="D314" s="1019"/>
      <c r="E314" s="2290"/>
      <c r="F314" s="1019"/>
      <c r="G314" s="1019"/>
      <c r="H314" s="1019"/>
      <c r="I314" s="457"/>
      <c r="K314" s="457"/>
      <c r="L314" s="457"/>
      <c r="M314" s="457"/>
      <c r="N314" s="2291"/>
      <c r="O314" s="1019"/>
      <c r="P314" s="1019"/>
      <c r="Q314" s="1019"/>
      <c r="R314" s="1019"/>
      <c r="S314" s="1019"/>
      <c r="T314" s="1019"/>
      <c r="U314" s="1019"/>
      <c r="V314" s="1019"/>
      <c r="W314" s="1019"/>
      <c r="X314" s="1019"/>
      <c r="Y314" s="1019"/>
      <c r="Z314" s="1019"/>
      <c r="AA314" s="1019"/>
      <c r="AB314" s="1019"/>
      <c r="AC314" s="1019"/>
      <c r="AD314" s="1019"/>
      <c r="AE314" s="1019"/>
      <c r="AF314" s="1019"/>
      <c r="AG314" s="1019"/>
      <c r="AH314" s="1019"/>
      <c r="AI314" s="1019"/>
    </row>
    <row r="315">
      <c r="A315" s="2292"/>
      <c r="B315" s="1019"/>
      <c r="C315" s="1019"/>
      <c r="D315" s="1019"/>
      <c r="E315" s="2290"/>
      <c r="F315" s="1019"/>
      <c r="G315" s="1019"/>
      <c r="H315" s="1019"/>
      <c r="I315" s="457"/>
      <c r="K315" s="457"/>
      <c r="L315" s="457"/>
      <c r="M315" s="457"/>
      <c r="N315" s="2291"/>
      <c r="O315" s="1019"/>
      <c r="P315" s="1019"/>
      <c r="Q315" s="1019"/>
      <c r="R315" s="1019"/>
      <c r="S315" s="1019"/>
      <c r="T315" s="1019"/>
      <c r="U315" s="1019"/>
      <c r="V315" s="1019"/>
      <c r="W315" s="1019"/>
      <c r="X315" s="1019"/>
      <c r="Y315" s="1019"/>
      <c r="Z315" s="1019"/>
      <c r="AA315" s="1019"/>
      <c r="AB315" s="1019"/>
      <c r="AC315" s="1019"/>
      <c r="AD315" s="1019"/>
      <c r="AE315" s="1019"/>
      <c r="AF315" s="1019"/>
      <c r="AG315" s="1019"/>
      <c r="AH315" s="1019"/>
      <c r="AI315" s="1019"/>
    </row>
    <row r="316">
      <c r="A316" s="2292"/>
      <c r="B316" s="1019"/>
      <c r="C316" s="1019"/>
      <c r="D316" s="1019"/>
      <c r="E316" s="2290"/>
      <c r="F316" s="1019"/>
      <c r="G316" s="1019"/>
      <c r="H316" s="1019"/>
      <c r="I316" s="457"/>
      <c r="K316" s="457"/>
      <c r="L316" s="457"/>
      <c r="M316" s="457"/>
      <c r="N316" s="2291"/>
      <c r="O316" s="1019"/>
      <c r="P316" s="1019"/>
      <c r="Q316" s="1019"/>
      <c r="R316" s="1019"/>
      <c r="S316" s="1019"/>
      <c r="T316" s="1019"/>
      <c r="U316" s="1019"/>
      <c r="V316" s="1019"/>
      <c r="W316" s="1019"/>
      <c r="X316" s="1019"/>
      <c r="Y316" s="1019"/>
      <c r="Z316" s="1019"/>
      <c r="AA316" s="1019"/>
      <c r="AB316" s="1019"/>
      <c r="AC316" s="1019"/>
      <c r="AD316" s="1019"/>
      <c r="AE316" s="1019"/>
      <c r="AF316" s="1019"/>
      <c r="AG316" s="1019"/>
      <c r="AH316" s="1019"/>
      <c r="AI316" s="1019"/>
    </row>
    <row r="317">
      <c r="A317" s="2292"/>
      <c r="B317" s="1019"/>
      <c r="C317" s="1019"/>
      <c r="D317" s="1019"/>
      <c r="E317" s="2290"/>
      <c r="F317" s="1019"/>
      <c r="G317" s="1019"/>
      <c r="H317" s="1019"/>
      <c r="I317" s="457"/>
      <c r="K317" s="457"/>
      <c r="L317" s="457"/>
      <c r="M317" s="457"/>
      <c r="N317" s="2291"/>
      <c r="O317" s="1019"/>
      <c r="P317" s="1019"/>
      <c r="Q317" s="1019"/>
      <c r="R317" s="1019"/>
      <c r="S317" s="1019"/>
      <c r="T317" s="1019"/>
      <c r="U317" s="1019"/>
      <c r="V317" s="1019"/>
      <c r="W317" s="1019"/>
      <c r="X317" s="1019"/>
      <c r="Y317" s="1019"/>
      <c r="Z317" s="1019"/>
      <c r="AA317" s="1019"/>
      <c r="AB317" s="1019"/>
      <c r="AC317" s="1019"/>
      <c r="AD317" s="1019"/>
      <c r="AE317" s="1019"/>
      <c r="AF317" s="1019"/>
      <c r="AG317" s="1019"/>
      <c r="AH317" s="1019"/>
      <c r="AI317" s="1019"/>
    </row>
    <row r="318">
      <c r="A318" s="2292"/>
      <c r="B318" s="1019"/>
      <c r="C318" s="1019"/>
      <c r="D318" s="1019"/>
      <c r="E318" s="2290"/>
      <c r="F318" s="1019"/>
      <c r="G318" s="1019"/>
      <c r="H318" s="1019"/>
      <c r="I318" s="457"/>
      <c r="K318" s="457"/>
      <c r="L318" s="457"/>
      <c r="M318" s="457"/>
      <c r="N318" s="2291"/>
      <c r="O318" s="1019"/>
      <c r="P318" s="1019"/>
      <c r="Q318" s="1019"/>
      <c r="R318" s="1019"/>
      <c r="S318" s="1019"/>
      <c r="T318" s="1019"/>
      <c r="U318" s="1019"/>
      <c r="V318" s="1019"/>
      <c r="W318" s="1019"/>
      <c r="X318" s="1019"/>
      <c r="Y318" s="1019"/>
      <c r="Z318" s="1019"/>
      <c r="AA318" s="1019"/>
      <c r="AB318" s="1019"/>
      <c r="AC318" s="1019"/>
      <c r="AD318" s="1019"/>
      <c r="AE318" s="1019"/>
      <c r="AF318" s="1019"/>
      <c r="AG318" s="1019"/>
      <c r="AH318" s="1019"/>
      <c r="AI318" s="1019"/>
    </row>
    <row r="319">
      <c r="A319" s="2292"/>
      <c r="B319" s="1019"/>
      <c r="C319" s="1019"/>
      <c r="D319" s="1019"/>
      <c r="E319" s="2290"/>
      <c r="F319" s="1019"/>
      <c r="G319" s="1019"/>
      <c r="H319" s="1019"/>
      <c r="I319" s="457"/>
      <c r="K319" s="457"/>
      <c r="L319" s="457"/>
      <c r="M319" s="457"/>
      <c r="N319" s="2291"/>
      <c r="O319" s="1019"/>
      <c r="P319" s="1019"/>
      <c r="Q319" s="1019"/>
      <c r="R319" s="1019"/>
      <c r="S319" s="1019"/>
      <c r="T319" s="1019"/>
      <c r="U319" s="1019"/>
      <c r="V319" s="1019"/>
      <c r="W319" s="1019"/>
      <c r="X319" s="1019"/>
      <c r="Y319" s="1019"/>
      <c r="Z319" s="1019"/>
      <c r="AA319" s="1019"/>
      <c r="AB319" s="1019"/>
      <c r="AC319" s="1019"/>
      <c r="AD319" s="1019"/>
      <c r="AE319" s="1019"/>
      <c r="AF319" s="1019"/>
      <c r="AG319" s="1019"/>
      <c r="AH319" s="1019"/>
      <c r="AI319" s="1019"/>
    </row>
    <row r="320">
      <c r="A320" s="2292"/>
      <c r="B320" s="1019"/>
      <c r="C320" s="1019"/>
      <c r="D320" s="1019"/>
      <c r="E320" s="2290"/>
      <c r="F320" s="1019"/>
      <c r="G320" s="1019"/>
      <c r="H320" s="1019"/>
      <c r="I320" s="457"/>
      <c r="K320" s="457"/>
      <c r="L320" s="457"/>
      <c r="M320" s="457"/>
      <c r="N320" s="2291"/>
      <c r="O320" s="1019"/>
      <c r="P320" s="1019"/>
      <c r="Q320" s="1019"/>
      <c r="R320" s="1019"/>
      <c r="S320" s="1019"/>
      <c r="T320" s="1019"/>
      <c r="U320" s="1019"/>
      <c r="V320" s="1019"/>
      <c r="W320" s="1019"/>
      <c r="X320" s="1019"/>
      <c r="Y320" s="1019"/>
      <c r="Z320" s="1019"/>
      <c r="AA320" s="1019"/>
      <c r="AB320" s="1019"/>
      <c r="AC320" s="1019"/>
      <c r="AD320" s="1019"/>
      <c r="AE320" s="1019"/>
      <c r="AF320" s="1019"/>
      <c r="AG320" s="1019"/>
      <c r="AH320" s="1019"/>
      <c r="AI320" s="1019"/>
    </row>
    <row r="321">
      <c r="A321" s="2292"/>
      <c r="B321" s="1019"/>
      <c r="C321" s="1019"/>
      <c r="D321" s="1019"/>
      <c r="E321" s="2290"/>
      <c r="F321" s="1019"/>
      <c r="G321" s="1019"/>
      <c r="H321" s="1019"/>
      <c r="I321" s="457"/>
      <c r="K321" s="457"/>
      <c r="L321" s="457"/>
      <c r="M321" s="457"/>
      <c r="N321" s="2291"/>
      <c r="O321" s="1019"/>
      <c r="P321" s="1019"/>
      <c r="Q321" s="1019"/>
      <c r="R321" s="1019"/>
      <c r="S321" s="1019"/>
      <c r="T321" s="1019"/>
      <c r="U321" s="1019"/>
      <c r="V321" s="1019"/>
      <c r="W321" s="1019"/>
      <c r="X321" s="1019"/>
      <c r="Y321" s="1019"/>
      <c r="Z321" s="1019"/>
      <c r="AA321" s="1019"/>
      <c r="AB321" s="1019"/>
      <c r="AC321" s="1019"/>
      <c r="AD321" s="1019"/>
      <c r="AE321" s="1019"/>
      <c r="AF321" s="1019"/>
      <c r="AG321" s="1019"/>
      <c r="AH321" s="1019"/>
      <c r="AI321" s="1019"/>
    </row>
    <row r="322">
      <c r="A322" s="2292"/>
      <c r="B322" s="1019"/>
      <c r="C322" s="1019"/>
      <c r="D322" s="1019"/>
      <c r="E322" s="2290"/>
      <c r="F322" s="1019"/>
      <c r="G322" s="1019"/>
      <c r="H322" s="1019"/>
      <c r="I322" s="457"/>
      <c r="K322" s="457"/>
      <c r="L322" s="457"/>
      <c r="M322" s="457"/>
      <c r="N322" s="2291"/>
      <c r="O322" s="1019"/>
      <c r="P322" s="1019"/>
      <c r="Q322" s="1019"/>
      <c r="R322" s="1019"/>
      <c r="S322" s="1019"/>
      <c r="T322" s="1019"/>
      <c r="U322" s="1019"/>
      <c r="V322" s="1019"/>
      <c r="W322" s="1019"/>
      <c r="X322" s="1019"/>
      <c r="Y322" s="1019"/>
      <c r="Z322" s="1019"/>
      <c r="AA322" s="1019"/>
      <c r="AB322" s="1019"/>
      <c r="AC322" s="1019"/>
      <c r="AD322" s="1019"/>
      <c r="AE322" s="1019"/>
      <c r="AF322" s="1019"/>
      <c r="AG322" s="1019"/>
      <c r="AH322" s="1019"/>
      <c r="AI322" s="1019"/>
    </row>
    <row r="323">
      <c r="A323" s="2292"/>
      <c r="B323" s="1019"/>
      <c r="C323" s="1019"/>
      <c r="D323" s="1019"/>
      <c r="E323" s="2290"/>
      <c r="F323" s="1019"/>
      <c r="G323" s="1019"/>
      <c r="H323" s="1019"/>
      <c r="I323" s="457"/>
      <c r="K323" s="457"/>
      <c r="L323" s="457"/>
      <c r="M323" s="457"/>
      <c r="N323" s="2291"/>
      <c r="O323" s="1019"/>
      <c r="P323" s="1019"/>
      <c r="Q323" s="1019"/>
      <c r="R323" s="1019"/>
      <c r="S323" s="1019"/>
      <c r="T323" s="1019"/>
      <c r="U323" s="1019"/>
      <c r="V323" s="1019"/>
      <c r="W323" s="1019"/>
      <c r="X323" s="1019"/>
      <c r="Y323" s="1019"/>
      <c r="Z323" s="1019"/>
      <c r="AA323" s="1019"/>
      <c r="AB323" s="1019"/>
      <c r="AC323" s="1019"/>
      <c r="AD323" s="1019"/>
      <c r="AE323" s="1019"/>
      <c r="AF323" s="1019"/>
      <c r="AG323" s="1019"/>
      <c r="AH323" s="1019"/>
      <c r="AI323" s="1019"/>
    </row>
    <row r="324">
      <c r="A324" s="2292"/>
      <c r="B324" s="1019"/>
      <c r="C324" s="1019"/>
      <c r="D324" s="1019"/>
      <c r="E324" s="2290"/>
      <c r="F324" s="1019"/>
      <c r="G324" s="1019"/>
      <c r="H324" s="1019"/>
      <c r="I324" s="457"/>
      <c r="K324" s="457"/>
      <c r="L324" s="457"/>
      <c r="M324" s="457"/>
      <c r="N324" s="2291"/>
      <c r="O324" s="1019"/>
      <c r="P324" s="1019"/>
      <c r="Q324" s="1019"/>
      <c r="R324" s="1019"/>
      <c r="S324" s="1019"/>
      <c r="T324" s="1019"/>
      <c r="U324" s="1019"/>
      <c r="V324" s="1019"/>
      <c r="W324" s="1019"/>
      <c r="X324" s="1019"/>
      <c r="Y324" s="1019"/>
      <c r="Z324" s="1019"/>
      <c r="AA324" s="1019"/>
      <c r="AB324" s="1019"/>
      <c r="AC324" s="1019"/>
      <c r="AD324" s="1019"/>
      <c r="AE324" s="1019"/>
      <c r="AF324" s="1019"/>
      <c r="AG324" s="1019"/>
      <c r="AH324" s="1019"/>
      <c r="AI324" s="1019"/>
    </row>
    <row r="325">
      <c r="A325" s="2292"/>
      <c r="B325" s="1019"/>
      <c r="C325" s="1019"/>
      <c r="D325" s="1019"/>
      <c r="E325" s="2290"/>
      <c r="F325" s="1019"/>
      <c r="G325" s="1019"/>
      <c r="H325" s="1019"/>
      <c r="I325" s="457"/>
      <c r="K325" s="457"/>
      <c r="L325" s="457"/>
      <c r="M325" s="457"/>
      <c r="N325" s="2291"/>
      <c r="O325" s="1019"/>
      <c r="P325" s="1019"/>
      <c r="Q325" s="1019"/>
      <c r="R325" s="1019"/>
      <c r="S325" s="1019"/>
      <c r="T325" s="1019"/>
      <c r="U325" s="1019"/>
      <c r="V325" s="1019"/>
      <c r="W325" s="1019"/>
      <c r="X325" s="1019"/>
      <c r="Y325" s="1019"/>
      <c r="Z325" s="1019"/>
      <c r="AA325" s="1019"/>
      <c r="AB325" s="1019"/>
      <c r="AC325" s="1019"/>
      <c r="AD325" s="1019"/>
      <c r="AE325" s="1019"/>
      <c r="AF325" s="1019"/>
      <c r="AG325" s="1019"/>
      <c r="AH325" s="1019"/>
      <c r="AI325" s="1019"/>
    </row>
    <row r="326">
      <c r="A326" s="2292"/>
      <c r="B326" s="1019"/>
      <c r="C326" s="1019"/>
      <c r="D326" s="1019"/>
      <c r="E326" s="2290"/>
      <c r="F326" s="1019"/>
      <c r="G326" s="1019"/>
      <c r="H326" s="1019"/>
      <c r="I326" s="457"/>
      <c r="K326" s="457"/>
      <c r="L326" s="457"/>
      <c r="M326" s="457"/>
      <c r="N326" s="2291"/>
      <c r="O326" s="1019"/>
      <c r="P326" s="1019"/>
      <c r="Q326" s="1019"/>
      <c r="R326" s="1019"/>
      <c r="S326" s="1019"/>
      <c r="T326" s="1019"/>
      <c r="U326" s="1019"/>
      <c r="V326" s="1019"/>
      <c r="W326" s="1019"/>
      <c r="X326" s="1019"/>
      <c r="Y326" s="1019"/>
      <c r="Z326" s="1019"/>
      <c r="AA326" s="1019"/>
      <c r="AB326" s="1019"/>
      <c r="AC326" s="1019"/>
      <c r="AD326" s="1019"/>
      <c r="AE326" s="1019"/>
      <c r="AF326" s="1019"/>
      <c r="AG326" s="1019"/>
      <c r="AH326" s="1019"/>
      <c r="AI326" s="1019"/>
    </row>
    <row r="327">
      <c r="A327" s="2292"/>
      <c r="B327" s="1019"/>
      <c r="C327" s="1019"/>
      <c r="D327" s="1019"/>
      <c r="E327" s="2290"/>
      <c r="F327" s="1019"/>
      <c r="G327" s="1019"/>
      <c r="H327" s="1019"/>
      <c r="I327" s="457"/>
      <c r="K327" s="457"/>
      <c r="L327" s="457"/>
      <c r="M327" s="457"/>
      <c r="N327" s="2291"/>
      <c r="O327" s="1019"/>
      <c r="P327" s="1019"/>
      <c r="Q327" s="1019"/>
      <c r="R327" s="1019"/>
      <c r="S327" s="1019"/>
      <c r="T327" s="1019"/>
      <c r="U327" s="1019"/>
      <c r="V327" s="1019"/>
      <c r="W327" s="1019"/>
      <c r="X327" s="1019"/>
      <c r="Y327" s="1019"/>
      <c r="Z327" s="1019"/>
      <c r="AA327" s="1019"/>
      <c r="AB327" s="1019"/>
      <c r="AC327" s="1019"/>
      <c r="AD327" s="1019"/>
      <c r="AE327" s="1019"/>
      <c r="AF327" s="1019"/>
      <c r="AG327" s="1019"/>
      <c r="AH327" s="1019"/>
      <c r="AI327" s="1019"/>
    </row>
    <row r="328">
      <c r="A328" s="2292"/>
      <c r="B328" s="1019"/>
      <c r="C328" s="1019"/>
      <c r="D328" s="1019"/>
      <c r="E328" s="2290"/>
      <c r="F328" s="1019"/>
      <c r="G328" s="1019"/>
      <c r="H328" s="1019"/>
      <c r="I328" s="457"/>
      <c r="K328" s="457"/>
      <c r="L328" s="457"/>
      <c r="M328" s="457"/>
      <c r="N328" s="2291"/>
      <c r="O328" s="1019"/>
      <c r="P328" s="1019"/>
      <c r="Q328" s="1019"/>
      <c r="R328" s="1019"/>
      <c r="S328" s="1019"/>
      <c r="T328" s="1019"/>
      <c r="U328" s="1019"/>
      <c r="V328" s="1019"/>
      <c r="W328" s="1019"/>
      <c r="X328" s="1019"/>
      <c r="Y328" s="1019"/>
      <c r="Z328" s="1019"/>
      <c r="AA328" s="1019"/>
      <c r="AB328" s="1019"/>
      <c r="AC328" s="1019"/>
      <c r="AD328" s="1019"/>
      <c r="AE328" s="1019"/>
      <c r="AF328" s="1019"/>
      <c r="AG328" s="1019"/>
      <c r="AH328" s="1019"/>
      <c r="AI328" s="1019"/>
    </row>
    <row r="329">
      <c r="A329" s="2292"/>
      <c r="B329" s="1019"/>
      <c r="C329" s="1019"/>
      <c r="D329" s="1019"/>
      <c r="E329" s="2290"/>
      <c r="F329" s="1019"/>
      <c r="G329" s="1019"/>
      <c r="H329" s="1019"/>
      <c r="I329" s="457"/>
      <c r="K329" s="457"/>
      <c r="L329" s="457"/>
      <c r="M329" s="457"/>
      <c r="N329" s="2291"/>
      <c r="O329" s="1019"/>
      <c r="P329" s="1019"/>
      <c r="Q329" s="1019"/>
      <c r="R329" s="1019"/>
      <c r="S329" s="1019"/>
      <c r="T329" s="1019"/>
      <c r="U329" s="1019"/>
      <c r="V329" s="1019"/>
      <c r="W329" s="1019"/>
      <c r="X329" s="1019"/>
      <c r="Y329" s="1019"/>
      <c r="Z329" s="1019"/>
      <c r="AA329" s="1019"/>
      <c r="AB329" s="1019"/>
      <c r="AC329" s="1019"/>
      <c r="AD329" s="1019"/>
      <c r="AE329" s="1019"/>
      <c r="AF329" s="1019"/>
      <c r="AG329" s="1019"/>
      <c r="AH329" s="1019"/>
      <c r="AI329" s="1019"/>
    </row>
    <row r="330">
      <c r="A330" s="2292"/>
      <c r="B330" s="1019"/>
      <c r="C330" s="1019"/>
      <c r="D330" s="1019"/>
      <c r="E330" s="2290"/>
      <c r="F330" s="1019"/>
      <c r="G330" s="1019"/>
      <c r="H330" s="1019"/>
      <c r="I330" s="457"/>
      <c r="K330" s="457"/>
      <c r="L330" s="457"/>
      <c r="M330" s="457"/>
      <c r="N330" s="2291"/>
      <c r="O330" s="1019"/>
      <c r="P330" s="1019"/>
      <c r="Q330" s="1019"/>
      <c r="R330" s="1019"/>
      <c r="S330" s="1019"/>
      <c r="T330" s="1019"/>
      <c r="U330" s="1019"/>
      <c r="V330" s="1019"/>
      <c r="W330" s="1019"/>
      <c r="X330" s="1019"/>
      <c r="Y330" s="1019"/>
      <c r="Z330" s="1019"/>
      <c r="AA330" s="1019"/>
      <c r="AB330" s="1019"/>
      <c r="AC330" s="1019"/>
      <c r="AD330" s="1019"/>
      <c r="AE330" s="1019"/>
      <c r="AF330" s="1019"/>
      <c r="AG330" s="1019"/>
      <c r="AH330" s="1019"/>
      <c r="AI330" s="1019"/>
    </row>
    <row r="331">
      <c r="A331" s="2292"/>
      <c r="B331" s="1019"/>
      <c r="C331" s="1019"/>
      <c r="D331" s="1019"/>
      <c r="E331" s="2290"/>
      <c r="F331" s="1019"/>
      <c r="G331" s="1019"/>
      <c r="H331" s="1019"/>
      <c r="I331" s="457"/>
      <c r="K331" s="457"/>
      <c r="L331" s="457"/>
      <c r="M331" s="457"/>
      <c r="N331" s="2291"/>
      <c r="O331" s="1019"/>
      <c r="P331" s="1019"/>
      <c r="Q331" s="1019"/>
      <c r="R331" s="1019"/>
      <c r="S331" s="1019"/>
      <c r="T331" s="1019"/>
      <c r="U331" s="1019"/>
      <c r="V331" s="1019"/>
      <c r="W331" s="1019"/>
      <c r="X331" s="1019"/>
      <c r="Y331" s="1019"/>
      <c r="Z331" s="1019"/>
      <c r="AA331" s="1019"/>
      <c r="AB331" s="1019"/>
      <c r="AC331" s="1019"/>
      <c r="AD331" s="1019"/>
      <c r="AE331" s="1019"/>
      <c r="AF331" s="1019"/>
      <c r="AG331" s="1019"/>
      <c r="AH331" s="1019"/>
      <c r="AI331" s="1019"/>
    </row>
    <row r="332">
      <c r="A332" s="2292"/>
      <c r="B332" s="1019"/>
      <c r="C332" s="1019"/>
      <c r="D332" s="1019"/>
      <c r="E332" s="2290"/>
      <c r="F332" s="1019"/>
      <c r="G332" s="1019"/>
      <c r="H332" s="1019"/>
      <c r="I332" s="457"/>
      <c r="K332" s="457"/>
      <c r="L332" s="457"/>
      <c r="M332" s="457"/>
      <c r="N332" s="2291"/>
      <c r="O332" s="1019"/>
      <c r="P332" s="1019"/>
      <c r="Q332" s="1019"/>
      <c r="R332" s="1019"/>
      <c r="S332" s="1019"/>
      <c r="T332" s="1019"/>
      <c r="U332" s="1019"/>
      <c r="V332" s="1019"/>
      <c r="W332" s="1019"/>
      <c r="X332" s="1019"/>
      <c r="Y332" s="1019"/>
      <c r="Z332" s="1019"/>
      <c r="AA332" s="1019"/>
      <c r="AB332" s="1019"/>
      <c r="AC332" s="1019"/>
      <c r="AD332" s="1019"/>
      <c r="AE332" s="1019"/>
      <c r="AF332" s="1019"/>
      <c r="AG332" s="1019"/>
      <c r="AH332" s="1019"/>
      <c r="AI332" s="1019"/>
    </row>
    <row r="333">
      <c r="A333" s="2292"/>
      <c r="B333" s="1019"/>
      <c r="C333" s="1019"/>
      <c r="D333" s="1019"/>
      <c r="E333" s="2290"/>
      <c r="F333" s="1019"/>
      <c r="G333" s="1019"/>
      <c r="H333" s="1019"/>
      <c r="I333" s="457"/>
      <c r="K333" s="457"/>
      <c r="L333" s="457"/>
      <c r="M333" s="457"/>
      <c r="N333" s="2291"/>
      <c r="O333" s="1019"/>
      <c r="P333" s="1019"/>
      <c r="Q333" s="1019"/>
      <c r="R333" s="1019"/>
      <c r="S333" s="1019"/>
      <c r="T333" s="1019"/>
      <c r="U333" s="1019"/>
      <c r="V333" s="1019"/>
      <c r="W333" s="1019"/>
      <c r="X333" s="1019"/>
      <c r="Y333" s="1019"/>
      <c r="Z333" s="1019"/>
      <c r="AA333" s="1019"/>
      <c r="AB333" s="1019"/>
      <c r="AC333" s="1019"/>
      <c r="AD333" s="1019"/>
      <c r="AE333" s="1019"/>
      <c r="AF333" s="1019"/>
      <c r="AG333" s="1019"/>
      <c r="AH333" s="1019"/>
      <c r="AI333" s="1019"/>
    </row>
    <row r="334">
      <c r="A334" s="2292"/>
      <c r="B334" s="1019"/>
      <c r="C334" s="1019"/>
      <c r="D334" s="1019"/>
      <c r="E334" s="2290"/>
      <c r="F334" s="1019"/>
      <c r="G334" s="1019"/>
      <c r="H334" s="1019"/>
      <c r="I334" s="457"/>
      <c r="K334" s="457"/>
      <c r="L334" s="457"/>
      <c r="M334" s="457"/>
      <c r="N334" s="2291"/>
      <c r="O334" s="1019"/>
      <c r="P334" s="1019"/>
      <c r="Q334" s="1019"/>
      <c r="R334" s="1019"/>
      <c r="S334" s="1019"/>
      <c r="T334" s="1019"/>
      <c r="U334" s="1019"/>
      <c r="V334" s="1019"/>
      <c r="W334" s="1019"/>
      <c r="X334" s="1019"/>
      <c r="Y334" s="1019"/>
      <c r="Z334" s="1019"/>
      <c r="AA334" s="1019"/>
      <c r="AB334" s="1019"/>
      <c r="AC334" s="1019"/>
      <c r="AD334" s="1019"/>
      <c r="AE334" s="1019"/>
      <c r="AF334" s="1019"/>
      <c r="AG334" s="1019"/>
      <c r="AH334" s="1019"/>
      <c r="AI334" s="1019"/>
    </row>
    <row r="335">
      <c r="A335" s="2292"/>
      <c r="B335" s="1019"/>
      <c r="C335" s="1019"/>
      <c r="D335" s="1019"/>
      <c r="E335" s="2290"/>
      <c r="F335" s="1019"/>
      <c r="G335" s="1019"/>
      <c r="H335" s="1019"/>
      <c r="I335" s="457"/>
      <c r="K335" s="457"/>
      <c r="L335" s="457"/>
      <c r="M335" s="457"/>
      <c r="N335" s="2291"/>
      <c r="O335" s="1019"/>
      <c r="P335" s="1019"/>
      <c r="Q335" s="1019"/>
      <c r="R335" s="1019"/>
      <c r="S335" s="1019"/>
      <c r="T335" s="1019"/>
      <c r="U335" s="1019"/>
      <c r="V335" s="1019"/>
      <c r="W335" s="1019"/>
      <c r="X335" s="1019"/>
      <c r="Y335" s="1019"/>
      <c r="Z335" s="1019"/>
      <c r="AA335" s="1019"/>
      <c r="AB335" s="1019"/>
      <c r="AC335" s="1019"/>
      <c r="AD335" s="1019"/>
      <c r="AE335" s="1019"/>
      <c r="AF335" s="1019"/>
      <c r="AG335" s="1019"/>
      <c r="AH335" s="1019"/>
      <c r="AI335" s="1019"/>
    </row>
    <row r="336">
      <c r="A336" s="2292"/>
      <c r="B336" s="1019"/>
      <c r="C336" s="1019"/>
      <c r="D336" s="1019"/>
      <c r="E336" s="2290"/>
      <c r="F336" s="1019"/>
      <c r="G336" s="1019"/>
      <c r="H336" s="1019"/>
      <c r="I336" s="457"/>
      <c r="K336" s="457"/>
      <c r="L336" s="457"/>
      <c r="M336" s="457"/>
      <c r="N336" s="2291"/>
      <c r="O336" s="1019"/>
      <c r="P336" s="1019"/>
      <c r="Q336" s="1019"/>
      <c r="R336" s="1019"/>
      <c r="S336" s="1019"/>
      <c r="T336" s="1019"/>
      <c r="U336" s="1019"/>
      <c r="V336" s="1019"/>
      <c r="W336" s="1019"/>
      <c r="X336" s="1019"/>
      <c r="Y336" s="1019"/>
      <c r="Z336" s="1019"/>
      <c r="AA336" s="1019"/>
      <c r="AB336" s="1019"/>
      <c r="AC336" s="1019"/>
      <c r="AD336" s="1019"/>
      <c r="AE336" s="1019"/>
      <c r="AF336" s="1019"/>
      <c r="AG336" s="1019"/>
      <c r="AH336" s="1019"/>
      <c r="AI336" s="1019"/>
    </row>
    <row r="337">
      <c r="A337" s="2292"/>
      <c r="B337" s="1019"/>
      <c r="C337" s="1019"/>
      <c r="D337" s="1019"/>
      <c r="E337" s="2290"/>
      <c r="F337" s="1019"/>
      <c r="G337" s="1019"/>
      <c r="H337" s="1019"/>
      <c r="I337" s="457"/>
      <c r="K337" s="457"/>
      <c r="L337" s="457"/>
      <c r="M337" s="457"/>
      <c r="N337" s="2291"/>
      <c r="O337" s="1019"/>
      <c r="P337" s="1019"/>
      <c r="Q337" s="1019"/>
      <c r="R337" s="1019"/>
      <c r="S337" s="1019"/>
      <c r="T337" s="1019"/>
      <c r="U337" s="1019"/>
      <c r="V337" s="1019"/>
      <c r="W337" s="1019"/>
      <c r="X337" s="1019"/>
      <c r="Y337" s="1019"/>
      <c r="Z337" s="1019"/>
      <c r="AA337" s="1019"/>
      <c r="AB337" s="1019"/>
      <c r="AC337" s="1019"/>
      <c r="AD337" s="1019"/>
      <c r="AE337" s="1019"/>
      <c r="AF337" s="1019"/>
      <c r="AG337" s="1019"/>
      <c r="AH337" s="1019"/>
      <c r="AI337" s="1019"/>
    </row>
    <row r="338">
      <c r="A338" s="2292"/>
      <c r="B338" s="1019"/>
      <c r="C338" s="1019"/>
      <c r="D338" s="1019"/>
      <c r="E338" s="2290"/>
      <c r="F338" s="1019"/>
      <c r="G338" s="1019"/>
      <c r="H338" s="1019"/>
      <c r="I338" s="457"/>
      <c r="K338" s="457"/>
      <c r="L338" s="457"/>
      <c r="M338" s="457"/>
      <c r="N338" s="2291"/>
      <c r="O338" s="1019"/>
      <c r="P338" s="1019"/>
      <c r="Q338" s="1019"/>
      <c r="R338" s="1019"/>
      <c r="S338" s="1019"/>
      <c r="T338" s="1019"/>
      <c r="U338" s="1019"/>
      <c r="V338" s="1019"/>
      <c r="W338" s="1019"/>
      <c r="X338" s="1019"/>
      <c r="Y338" s="1019"/>
      <c r="Z338" s="1019"/>
      <c r="AA338" s="1019"/>
      <c r="AB338" s="1019"/>
      <c r="AC338" s="1019"/>
      <c r="AD338" s="1019"/>
      <c r="AE338" s="1019"/>
      <c r="AF338" s="1019"/>
      <c r="AG338" s="1019"/>
      <c r="AH338" s="1019"/>
      <c r="AI338" s="1019"/>
    </row>
    <row r="339">
      <c r="A339" s="2292"/>
      <c r="B339" s="1019"/>
      <c r="C339" s="1019"/>
      <c r="D339" s="1019"/>
      <c r="E339" s="2290"/>
      <c r="F339" s="1019"/>
      <c r="G339" s="1019"/>
      <c r="H339" s="1019"/>
      <c r="I339" s="457"/>
      <c r="K339" s="457"/>
      <c r="L339" s="457"/>
      <c r="M339" s="457"/>
      <c r="N339" s="2291"/>
      <c r="O339" s="1019"/>
      <c r="P339" s="1019"/>
      <c r="Q339" s="1019"/>
      <c r="R339" s="1019"/>
      <c r="S339" s="1019"/>
      <c r="T339" s="1019"/>
      <c r="U339" s="1019"/>
      <c r="V339" s="1019"/>
      <c r="W339" s="1019"/>
      <c r="X339" s="1019"/>
      <c r="Y339" s="1019"/>
      <c r="Z339" s="1019"/>
      <c r="AA339" s="1019"/>
      <c r="AB339" s="1019"/>
      <c r="AC339" s="1019"/>
      <c r="AD339" s="1019"/>
      <c r="AE339" s="1019"/>
      <c r="AF339" s="1019"/>
      <c r="AG339" s="1019"/>
      <c r="AH339" s="1019"/>
      <c r="AI339" s="1019"/>
    </row>
    <row r="340">
      <c r="A340" s="2292"/>
      <c r="B340" s="1019"/>
      <c r="C340" s="1019"/>
      <c r="D340" s="1019"/>
      <c r="E340" s="2290"/>
      <c r="F340" s="1019"/>
      <c r="G340" s="1019"/>
      <c r="H340" s="1019"/>
      <c r="I340" s="457"/>
      <c r="K340" s="457"/>
      <c r="L340" s="457"/>
      <c r="M340" s="457"/>
      <c r="N340" s="2291"/>
      <c r="O340" s="1019"/>
      <c r="P340" s="1019"/>
      <c r="Q340" s="1019"/>
      <c r="R340" s="1019"/>
      <c r="S340" s="1019"/>
      <c r="T340" s="1019"/>
      <c r="U340" s="1019"/>
      <c r="V340" s="1019"/>
      <c r="W340" s="1019"/>
      <c r="X340" s="1019"/>
      <c r="Y340" s="1019"/>
      <c r="Z340" s="1019"/>
      <c r="AA340" s="1019"/>
      <c r="AB340" s="1019"/>
      <c r="AC340" s="1019"/>
      <c r="AD340" s="1019"/>
      <c r="AE340" s="1019"/>
      <c r="AF340" s="1019"/>
      <c r="AG340" s="1019"/>
      <c r="AH340" s="1019"/>
      <c r="AI340" s="1019"/>
    </row>
    <row r="341">
      <c r="A341" s="2292"/>
      <c r="B341" s="1019"/>
      <c r="C341" s="1019"/>
      <c r="D341" s="1019"/>
      <c r="E341" s="2290"/>
      <c r="F341" s="1019"/>
      <c r="G341" s="1019"/>
      <c r="H341" s="1019"/>
      <c r="I341" s="457"/>
      <c r="K341" s="457"/>
      <c r="L341" s="457"/>
      <c r="M341" s="457"/>
      <c r="N341" s="2291"/>
      <c r="O341" s="1019"/>
      <c r="P341" s="1019"/>
      <c r="Q341" s="1019"/>
      <c r="R341" s="1019"/>
      <c r="S341" s="1019"/>
      <c r="T341" s="1019"/>
      <c r="U341" s="1019"/>
      <c r="V341" s="1019"/>
      <c r="W341" s="1019"/>
      <c r="X341" s="1019"/>
      <c r="Y341" s="1019"/>
      <c r="Z341" s="1019"/>
      <c r="AA341" s="1019"/>
      <c r="AB341" s="1019"/>
      <c r="AC341" s="1019"/>
      <c r="AD341" s="1019"/>
      <c r="AE341" s="1019"/>
      <c r="AF341" s="1019"/>
      <c r="AG341" s="1019"/>
      <c r="AH341" s="1019"/>
      <c r="AI341" s="1019"/>
    </row>
    <row r="342">
      <c r="A342" s="2292"/>
      <c r="B342" s="1019"/>
      <c r="C342" s="1019"/>
      <c r="D342" s="1019"/>
      <c r="E342" s="2290"/>
      <c r="F342" s="1019"/>
      <c r="G342" s="1019"/>
      <c r="H342" s="1019"/>
      <c r="I342" s="457"/>
      <c r="K342" s="457"/>
      <c r="L342" s="457"/>
      <c r="M342" s="457"/>
      <c r="N342" s="2291"/>
      <c r="O342" s="1019"/>
      <c r="P342" s="1019"/>
      <c r="Q342" s="1019"/>
      <c r="R342" s="1019"/>
      <c r="S342" s="1019"/>
      <c r="T342" s="1019"/>
      <c r="U342" s="1019"/>
      <c r="V342" s="1019"/>
      <c r="W342" s="1019"/>
      <c r="X342" s="1019"/>
      <c r="Y342" s="1019"/>
      <c r="Z342" s="1019"/>
      <c r="AA342" s="1019"/>
      <c r="AB342" s="1019"/>
      <c r="AC342" s="1019"/>
      <c r="AD342" s="1019"/>
      <c r="AE342" s="1019"/>
      <c r="AF342" s="1019"/>
      <c r="AG342" s="1019"/>
      <c r="AH342" s="1019"/>
      <c r="AI342" s="1019"/>
    </row>
    <row r="343">
      <c r="A343" s="2292"/>
      <c r="B343" s="1019"/>
      <c r="C343" s="1019"/>
      <c r="D343" s="1019"/>
      <c r="E343" s="2290"/>
      <c r="F343" s="1019"/>
      <c r="G343" s="1019"/>
      <c r="H343" s="1019"/>
      <c r="I343" s="457"/>
      <c r="K343" s="457"/>
      <c r="L343" s="457"/>
      <c r="M343" s="457"/>
      <c r="N343" s="2291"/>
      <c r="O343" s="1019"/>
      <c r="P343" s="1019"/>
      <c r="Q343" s="1019"/>
      <c r="R343" s="1019"/>
      <c r="S343" s="1019"/>
      <c r="T343" s="1019"/>
      <c r="U343" s="1019"/>
      <c r="V343" s="1019"/>
      <c r="W343" s="1019"/>
      <c r="X343" s="1019"/>
      <c r="Y343" s="1019"/>
      <c r="Z343" s="1019"/>
      <c r="AA343" s="1019"/>
      <c r="AB343" s="1019"/>
      <c r="AC343" s="1019"/>
      <c r="AD343" s="1019"/>
      <c r="AE343" s="1019"/>
      <c r="AF343" s="1019"/>
      <c r="AG343" s="1019"/>
      <c r="AH343" s="1019"/>
      <c r="AI343" s="1019"/>
    </row>
    <row r="344">
      <c r="A344" s="2292"/>
      <c r="B344" s="1019"/>
      <c r="C344" s="1019"/>
      <c r="D344" s="1019"/>
      <c r="E344" s="2290"/>
      <c r="F344" s="1019"/>
      <c r="G344" s="1019"/>
      <c r="H344" s="1019"/>
      <c r="I344" s="457"/>
      <c r="K344" s="457"/>
      <c r="L344" s="457"/>
      <c r="M344" s="457"/>
      <c r="N344" s="2291"/>
      <c r="O344" s="1019"/>
      <c r="P344" s="1019"/>
      <c r="Q344" s="1019"/>
      <c r="R344" s="1019"/>
      <c r="S344" s="1019"/>
      <c r="T344" s="1019"/>
      <c r="U344" s="1019"/>
      <c r="V344" s="1019"/>
      <c r="W344" s="1019"/>
      <c r="X344" s="1019"/>
      <c r="Y344" s="1019"/>
      <c r="Z344" s="1019"/>
      <c r="AA344" s="1019"/>
      <c r="AB344" s="1019"/>
      <c r="AC344" s="1019"/>
      <c r="AD344" s="1019"/>
      <c r="AE344" s="1019"/>
      <c r="AF344" s="1019"/>
      <c r="AG344" s="1019"/>
      <c r="AH344" s="1019"/>
      <c r="AI344" s="1019"/>
    </row>
    <row r="345">
      <c r="A345" s="2292"/>
      <c r="B345" s="1019"/>
      <c r="C345" s="1019"/>
      <c r="D345" s="1019"/>
      <c r="E345" s="2290"/>
      <c r="F345" s="1019"/>
      <c r="G345" s="1019"/>
      <c r="H345" s="1019"/>
      <c r="I345" s="457"/>
      <c r="K345" s="457"/>
      <c r="L345" s="457"/>
      <c r="M345" s="457"/>
      <c r="N345" s="2291"/>
      <c r="O345" s="1019"/>
      <c r="P345" s="1019"/>
      <c r="Q345" s="1019"/>
      <c r="R345" s="1019"/>
      <c r="S345" s="1019"/>
      <c r="T345" s="1019"/>
      <c r="U345" s="1019"/>
      <c r="V345" s="1019"/>
      <c r="W345" s="1019"/>
      <c r="X345" s="1019"/>
      <c r="Y345" s="1019"/>
      <c r="Z345" s="1019"/>
      <c r="AA345" s="1019"/>
      <c r="AB345" s="1019"/>
      <c r="AC345" s="1019"/>
      <c r="AD345" s="1019"/>
      <c r="AE345" s="1019"/>
      <c r="AF345" s="1019"/>
      <c r="AG345" s="1019"/>
      <c r="AH345" s="1019"/>
      <c r="AI345" s="1019"/>
    </row>
    <row r="346">
      <c r="A346" s="2292"/>
      <c r="B346" s="1019"/>
      <c r="C346" s="1019"/>
      <c r="D346" s="1019"/>
      <c r="E346" s="2290"/>
      <c r="F346" s="1019"/>
      <c r="G346" s="1019"/>
      <c r="H346" s="1019"/>
      <c r="I346" s="457"/>
      <c r="K346" s="457"/>
      <c r="L346" s="457"/>
      <c r="M346" s="457"/>
      <c r="N346" s="2291"/>
      <c r="O346" s="1019"/>
      <c r="P346" s="1019"/>
      <c r="Q346" s="1019"/>
      <c r="R346" s="1019"/>
      <c r="S346" s="1019"/>
      <c r="T346" s="1019"/>
      <c r="U346" s="1019"/>
      <c r="V346" s="1019"/>
      <c r="W346" s="1019"/>
      <c r="X346" s="1019"/>
      <c r="Y346" s="1019"/>
      <c r="Z346" s="1019"/>
      <c r="AA346" s="1019"/>
      <c r="AB346" s="1019"/>
      <c r="AC346" s="1019"/>
      <c r="AD346" s="1019"/>
      <c r="AE346" s="1019"/>
      <c r="AF346" s="1019"/>
      <c r="AG346" s="1019"/>
      <c r="AH346" s="1019"/>
      <c r="AI346" s="1019"/>
    </row>
    <row r="347">
      <c r="A347" s="2292"/>
      <c r="B347" s="1019"/>
      <c r="C347" s="1019"/>
      <c r="D347" s="1019"/>
      <c r="E347" s="2290"/>
      <c r="F347" s="1019"/>
      <c r="G347" s="1019"/>
      <c r="H347" s="1019"/>
      <c r="I347" s="457"/>
      <c r="K347" s="457"/>
      <c r="L347" s="457"/>
      <c r="M347" s="457"/>
      <c r="N347" s="2291"/>
      <c r="O347" s="1019"/>
      <c r="P347" s="1019"/>
      <c r="Q347" s="1019"/>
      <c r="R347" s="1019"/>
      <c r="S347" s="1019"/>
      <c r="T347" s="1019"/>
      <c r="U347" s="1019"/>
      <c r="V347" s="1019"/>
      <c r="W347" s="1019"/>
      <c r="X347" s="1019"/>
      <c r="Y347" s="1019"/>
      <c r="Z347" s="1019"/>
      <c r="AA347" s="1019"/>
      <c r="AB347" s="1019"/>
      <c r="AC347" s="1019"/>
      <c r="AD347" s="1019"/>
      <c r="AE347" s="1019"/>
      <c r="AF347" s="1019"/>
      <c r="AG347" s="1019"/>
      <c r="AH347" s="1019"/>
      <c r="AI347" s="1019"/>
    </row>
    <row r="348">
      <c r="A348" s="2292"/>
      <c r="B348" s="1019"/>
      <c r="C348" s="1019"/>
      <c r="D348" s="1019"/>
      <c r="E348" s="2290"/>
      <c r="F348" s="1019"/>
      <c r="G348" s="1019"/>
      <c r="H348" s="1019"/>
      <c r="I348" s="457"/>
      <c r="K348" s="457"/>
      <c r="L348" s="457"/>
      <c r="M348" s="457"/>
      <c r="N348" s="2291"/>
      <c r="O348" s="1019"/>
      <c r="P348" s="1019"/>
      <c r="Q348" s="1019"/>
      <c r="R348" s="1019"/>
      <c r="S348" s="1019"/>
      <c r="T348" s="1019"/>
      <c r="U348" s="1019"/>
      <c r="V348" s="1019"/>
      <c r="W348" s="1019"/>
      <c r="X348" s="1019"/>
      <c r="Y348" s="1019"/>
      <c r="Z348" s="1019"/>
      <c r="AA348" s="1019"/>
      <c r="AB348" s="1019"/>
      <c r="AC348" s="1019"/>
      <c r="AD348" s="1019"/>
      <c r="AE348" s="1019"/>
      <c r="AF348" s="1019"/>
      <c r="AG348" s="1019"/>
      <c r="AH348" s="1019"/>
      <c r="AI348" s="1019"/>
    </row>
    <row r="349">
      <c r="A349" s="2292"/>
      <c r="B349" s="1019"/>
      <c r="C349" s="1019"/>
      <c r="D349" s="1019"/>
      <c r="E349" s="2290"/>
      <c r="F349" s="1019"/>
      <c r="G349" s="1019"/>
      <c r="H349" s="1019"/>
      <c r="I349" s="457"/>
      <c r="K349" s="457"/>
      <c r="L349" s="457"/>
      <c r="M349" s="457"/>
      <c r="N349" s="2291"/>
      <c r="O349" s="1019"/>
      <c r="P349" s="1019"/>
      <c r="Q349" s="1019"/>
      <c r="R349" s="1019"/>
      <c r="S349" s="1019"/>
      <c r="T349" s="1019"/>
      <c r="U349" s="1019"/>
      <c r="V349" s="1019"/>
      <c r="W349" s="1019"/>
      <c r="X349" s="1019"/>
      <c r="Y349" s="1019"/>
      <c r="Z349" s="1019"/>
      <c r="AA349" s="1019"/>
      <c r="AB349" s="1019"/>
      <c r="AC349" s="1019"/>
      <c r="AD349" s="1019"/>
      <c r="AE349" s="1019"/>
      <c r="AF349" s="1019"/>
      <c r="AG349" s="1019"/>
      <c r="AH349" s="1019"/>
      <c r="AI349" s="1019"/>
    </row>
    <row r="350">
      <c r="A350" s="2292"/>
      <c r="B350" s="1019"/>
      <c r="C350" s="1019"/>
      <c r="D350" s="1019"/>
      <c r="E350" s="2290"/>
      <c r="F350" s="1019"/>
      <c r="G350" s="1019"/>
      <c r="H350" s="1019"/>
      <c r="I350" s="457"/>
      <c r="K350" s="457"/>
      <c r="L350" s="457"/>
      <c r="M350" s="457"/>
      <c r="N350" s="2291"/>
      <c r="O350" s="1019"/>
      <c r="P350" s="1019"/>
      <c r="Q350" s="1019"/>
      <c r="R350" s="1019"/>
      <c r="S350" s="1019"/>
      <c r="T350" s="1019"/>
      <c r="U350" s="1019"/>
      <c r="V350" s="1019"/>
      <c r="W350" s="1019"/>
      <c r="X350" s="1019"/>
      <c r="Y350" s="1019"/>
      <c r="Z350" s="1019"/>
      <c r="AA350" s="1019"/>
      <c r="AB350" s="1019"/>
      <c r="AC350" s="1019"/>
      <c r="AD350" s="1019"/>
      <c r="AE350" s="1019"/>
      <c r="AF350" s="1019"/>
      <c r="AG350" s="1019"/>
      <c r="AH350" s="1019"/>
      <c r="AI350" s="1019"/>
    </row>
    <row r="351">
      <c r="A351" s="2292"/>
      <c r="B351" s="1019"/>
      <c r="C351" s="1019"/>
      <c r="D351" s="1019"/>
      <c r="E351" s="2290"/>
      <c r="F351" s="1019"/>
      <c r="G351" s="1019"/>
      <c r="H351" s="1019"/>
      <c r="I351" s="457"/>
      <c r="K351" s="457"/>
      <c r="L351" s="457"/>
      <c r="M351" s="457"/>
      <c r="N351" s="2291"/>
      <c r="O351" s="1019"/>
      <c r="P351" s="1019"/>
      <c r="Q351" s="1019"/>
      <c r="R351" s="1019"/>
      <c r="S351" s="1019"/>
      <c r="T351" s="1019"/>
      <c r="U351" s="1019"/>
      <c r="V351" s="1019"/>
      <c r="W351" s="1019"/>
      <c r="X351" s="1019"/>
      <c r="Y351" s="1019"/>
      <c r="Z351" s="1019"/>
      <c r="AA351" s="1019"/>
      <c r="AB351" s="1019"/>
      <c r="AC351" s="1019"/>
      <c r="AD351" s="1019"/>
      <c r="AE351" s="1019"/>
      <c r="AF351" s="1019"/>
      <c r="AG351" s="1019"/>
      <c r="AH351" s="1019"/>
      <c r="AI351" s="1019"/>
    </row>
    <row r="352">
      <c r="A352" s="2292"/>
      <c r="B352" s="1019"/>
      <c r="C352" s="1019"/>
      <c r="D352" s="1019"/>
      <c r="E352" s="2290"/>
      <c r="F352" s="1019"/>
      <c r="G352" s="1019"/>
      <c r="H352" s="1019"/>
      <c r="I352" s="457"/>
      <c r="K352" s="457"/>
      <c r="L352" s="457"/>
      <c r="M352" s="457"/>
      <c r="N352" s="2291"/>
      <c r="O352" s="1019"/>
      <c r="P352" s="1019"/>
      <c r="Q352" s="1019"/>
      <c r="R352" s="1019"/>
      <c r="S352" s="1019"/>
      <c r="T352" s="1019"/>
      <c r="U352" s="1019"/>
      <c r="V352" s="1019"/>
      <c r="W352" s="1019"/>
      <c r="X352" s="1019"/>
      <c r="Y352" s="1019"/>
      <c r="Z352" s="1019"/>
      <c r="AA352" s="1019"/>
      <c r="AB352" s="1019"/>
      <c r="AC352" s="1019"/>
      <c r="AD352" s="1019"/>
      <c r="AE352" s="1019"/>
      <c r="AF352" s="1019"/>
      <c r="AG352" s="1019"/>
      <c r="AH352" s="1019"/>
      <c r="AI352" s="1019"/>
    </row>
    <row r="353">
      <c r="A353" s="2292"/>
      <c r="B353" s="1019"/>
      <c r="C353" s="1019"/>
      <c r="D353" s="1019"/>
      <c r="E353" s="2290"/>
      <c r="F353" s="1019"/>
      <c r="G353" s="1019"/>
      <c r="H353" s="1019"/>
      <c r="I353" s="457"/>
      <c r="K353" s="457"/>
      <c r="L353" s="457"/>
      <c r="M353" s="457"/>
      <c r="N353" s="2291"/>
      <c r="O353" s="1019"/>
      <c r="P353" s="1019"/>
      <c r="Q353" s="1019"/>
      <c r="R353" s="1019"/>
      <c r="S353" s="1019"/>
      <c r="T353" s="1019"/>
      <c r="U353" s="1019"/>
      <c r="V353" s="1019"/>
      <c r="W353" s="1019"/>
      <c r="X353" s="1019"/>
      <c r="Y353" s="1019"/>
      <c r="Z353" s="1019"/>
      <c r="AA353" s="1019"/>
      <c r="AB353" s="1019"/>
      <c r="AC353" s="1019"/>
      <c r="AD353" s="1019"/>
      <c r="AE353" s="1019"/>
      <c r="AF353" s="1019"/>
      <c r="AG353" s="1019"/>
      <c r="AH353" s="1019"/>
      <c r="AI353" s="1019"/>
    </row>
    <row r="354">
      <c r="A354" s="2292"/>
      <c r="B354" s="1019"/>
      <c r="C354" s="1019"/>
      <c r="D354" s="1019"/>
      <c r="E354" s="2290"/>
      <c r="F354" s="1019"/>
      <c r="G354" s="1019"/>
      <c r="H354" s="1019"/>
      <c r="I354" s="457"/>
      <c r="K354" s="457"/>
      <c r="L354" s="457"/>
      <c r="M354" s="457"/>
      <c r="N354" s="2291"/>
      <c r="O354" s="1019"/>
      <c r="P354" s="1019"/>
      <c r="Q354" s="1019"/>
      <c r="R354" s="1019"/>
      <c r="S354" s="1019"/>
      <c r="T354" s="1019"/>
      <c r="U354" s="1019"/>
      <c r="V354" s="1019"/>
      <c r="W354" s="1019"/>
      <c r="X354" s="1019"/>
      <c r="Y354" s="1019"/>
      <c r="Z354" s="1019"/>
      <c r="AA354" s="1019"/>
      <c r="AB354" s="1019"/>
      <c r="AC354" s="1019"/>
      <c r="AD354" s="1019"/>
      <c r="AE354" s="1019"/>
      <c r="AF354" s="1019"/>
      <c r="AG354" s="1019"/>
      <c r="AH354" s="1019"/>
      <c r="AI354" s="1019"/>
    </row>
    <row r="355">
      <c r="A355" s="2292"/>
      <c r="B355" s="1019"/>
      <c r="C355" s="1019"/>
      <c r="D355" s="1019"/>
      <c r="E355" s="2290"/>
      <c r="F355" s="1019"/>
      <c r="G355" s="1019"/>
      <c r="H355" s="1019"/>
      <c r="I355" s="457"/>
      <c r="K355" s="457"/>
      <c r="L355" s="457"/>
      <c r="M355" s="457"/>
      <c r="N355" s="2291"/>
      <c r="O355" s="1019"/>
      <c r="P355" s="1019"/>
      <c r="Q355" s="1019"/>
      <c r="R355" s="1019"/>
      <c r="S355" s="1019"/>
      <c r="T355" s="1019"/>
      <c r="U355" s="1019"/>
      <c r="V355" s="1019"/>
      <c r="W355" s="1019"/>
      <c r="X355" s="1019"/>
      <c r="Y355" s="1019"/>
      <c r="Z355" s="1019"/>
      <c r="AA355" s="1019"/>
      <c r="AB355" s="1019"/>
      <c r="AC355" s="1019"/>
      <c r="AD355" s="1019"/>
      <c r="AE355" s="1019"/>
      <c r="AF355" s="1019"/>
      <c r="AG355" s="1019"/>
      <c r="AH355" s="1019"/>
      <c r="AI355" s="1019"/>
    </row>
    <row r="356">
      <c r="A356" s="2292"/>
      <c r="B356" s="1019"/>
      <c r="C356" s="1019"/>
      <c r="D356" s="1019"/>
      <c r="E356" s="2290"/>
      <c r="F356" s="1019"/>
      <c r="G356" s="1019"/>
      <c r="H356" s="1019"/>
      <c r="I356" s="457"/>
      <c r="K356" s="457"/>
      <c r="L356" s="457"/>
      <c r="M356" s="457"/>
      <c r="N356" s="2291"/>
      <c r="O356" s="1019"/>
      <c r="P356" s="1019"/>
      <c r="Q356" s="1019"/>
      <c r="R356" s="1019"/>
      <c r="S356" s="1019"/>
      <c r="T356" s="1019"/>
      <c r="U356" s="1019"/>
      <c r="V356" s="1019"/>
      <c r="W356" s="1019"/>
      <c r="X356" s="1019"/>
      <c r="Y356" s="1019"/>
      <c r="Z356" s="1019"/>
      <c r="AA356" s="1019"/>
      <c r="AB356" s="1019"/>
      <c r="AC356" s="1019"/>
      <c r="AD356" s="1019"/>
      <c r="AE356" s="1019"/>
      <c r="AF356" s="1019"/>
      <c r="AG356" s="1019"/>
      <c r="AH356" s="1019"/>
      <c r="AI356" s="1019"/>
    </row>
    <row r="357">
      <c r="A357" s="2292"/>
      <c r="B357" s="1019"/>
      <c r="C357" s="1019"/>
      <c r="D357" s="1019"/>
      <c r="E357" s="2290"/>
      <c r="F357" s="1019"/>
      <c r="G357" s="1019"/>
      <c r="H357" s="1019"/>
      <c r="I357" s="457"/>
      <c r="K357" s="457"/>
      <c r="L357" s="457"/>
      <c r="M357" s="457"/>
      <c r="N357" s="2291"/>
      <c r="O357" s="1019"/>
      <c r="P357" s="1019"/>
      <c r="Q357" s="1019"/>
      <c r="R357" s="1019"/>
      <c r="S357" s="1019"/>
      <c r="T357" s="1019"/>
      <c r="U357" s="1019"/>
      <c r="V357" s="1019"/>
      <c r="W357" s="1019"/>
      <c r="X357" s="1019"/>
      <c r="Y357" s="1019"/>
      <c r="Z357" s="1019"/>
      <c r="AA357" s="1019"/>
      <c r="AB357" s="1019"/>
      <c r="AC357" s="1019"/>
      <c r="AD357" s="1019"/>
      <c r="AE357" s="1019"/>
      <c r="AF357" s="1019"/>
      <c r="AG357" s="1019"/>
      <c r="AH357" s="1019"/>
      <c r="AI357" s="1019"/>
    </row>
    <row r="358">
      <c r="A358" s="2292"/>
      <c r="B358" s="1019"/>
      <c r="C358" s="1019"/>
      <c r="D358" s="1019"/>
      <c r="E358" s="2290"/>
      <c r="F358" s="1019"/>
      <c r="G358" s="1019"/>
      <c r="H358" s="1019"/>
      <c r="I358" s="457"/>
      <c r="K358" s="457"/>
      <c r="L358" s="457"/>
      <c r="M358" s="457"/>
      <c r="N358" s="2291"/>
      <c r="O358" s="1019"/>
      <c r="P358" s="1019"/>
      <c r="Q358" s="1019"/>
      <c r="R358" s="1019"/>
      <c r="S358" s="1019"/>
      <c r="T358" s="1019"/>
      <c r="U358" s="1019"/>
      <c r="V358" s="1019"/>
      <c r="W358" s="1019"/>
      <c r="X358" s="1019"/>
      <c r="Y358" s="1019"/>
      <c r="Z358" s="1019"/>
      <c r="AA358" s="1019"/>
      <c r="AB358" s="1019"/>
      <c r="AC358" s="1019"/>
      <c r="AD358" s="1019"/>
      <c r="AE358" s="1019"/>
      <c r="AF358" s="1019"/>
      <c r="AG358" s="1019"/>
      <c r="AH358" s="1019"/>
      <c r="AI358" s="1019"/>
    </row>
    <row r="359">
      <c r="A359" s="2292"/>
      <c r="B359" s="1019"/>
      <c r="C359" s="1019"/>
      <c r="D359" s="1019"/>
      <c r="E359" s="2290"/>
      <c r="F359" s="1019"/>
      <c r="G359" s="1019"/>
      <c r="H359" s="1019"/>
      <c r="I359" s="457"/>
      <c r="K359" s="457"/>
      <c r="L359" s="457"/>
      <c r="M359" s="457"/>
      <c r="N359" s="2291"/>
      <c r="O359" s="1019"/>
      <c r="P359" s="1019"/>
      <c r="Q359" s="1019"/>
      <c r="R359" s="1019"/>
      <c r="S359" s="1019"/>
      <c r="T359" s="1019"/>
      <c r="U359" s="1019"/>
      <c r="V359" s="1019"/>
      <c r="W359" s="1019"/>
      <c r="X359" s="1019"/>
      <c r="Y359" s="1019"/>
      <c r="Z359" s="1019"/>
      <c r="AA359" s="1019"/>
      <c r="AB359" s="1019"/>
      <c r="AC359" s="1019"/>
      <c r="AD359" s="1019"/>
      <c r="AE359" s="1019"/>
      <c r="AF359" s="1019"/>
      <c r="AG359" s="1019"/>
      <c r="AH359" s="1019"/>
      <c r="AI359" s="1019"/>
    </row>
    <row r="360">
      <c r="A360" s="2292"/>
      <c r="B360" s="1019"/>
      <c r="C360" s="1019"/>
      <c r="D360" s="1019"/>
      <c r="E360" s="2290"/>
      <c r="F360" s="1019"/>
      <c r="G360" s="1019"/>
      <c r="H360" s="1019"/>
      <c r="I360" s="457"/>
      <c r="K360" s="457"/>
      <c r="L360" s="457"/>
      <c r="M360" s="457"/>
      <c r="N360" s="2291"/>
      <c r="O360" s="1019"/>
      <c r="P360" s="1019"/>
      <c r="Q360" s="1019"/>
      <c r="R360" s="1019"/>
      <c r="S360" s="1019"/>
      <c r="T360" s="1019"/>
      <c r="U360" s="1019"/>
      <c r="V360" s="1019"/>
      <c r="W360" s="1019"/>
      <c r="X360" s="1019"/>
      <c r="Y360" s="1019"/>
      <c r="Z360" s="1019"/>
      <c r="AA360" s="1019"/>
      <c r="AB360" s="1019"/>
      <c r="AC360" s="1019"/>
      <c r="AD360" s="1019"/>
      <c r="AE360" s="1019"/>
      <c r="AF360" s="1019"/>
      <c r="AG360" s="1019"/>
      <c r="AH360" s="1019"/>
      <c r="AI360" s="1019"/>
    </row>
    <row r="361">
      <c r="A361" s="2292"/>
      <c r="B361" s="1019"/>
      <c r="C361" s="1019"/>
      <c r="D361" s="1019"/>
      <c r="E361" s="2290"/>
      <c r="F361" s="1019"/>
      <c r="G361" s="1019"/>
      <c r="H361" s="1019"/>
      <c r="I361" s="457"/>
      <c r="K361" s="457"/>
      <c r="L361" s="457"/>
      <c r="M361" s="457"/>
      <c r="N361" s="2291"/>
      <c r="O361" s="1019"/>
      <c r="P361" s="1019"/>
      <c r="Q361" s="1019"/>
      <c r="R361" s="1019"/>
      <c r="S361" s="1019"/>
      <c r="T361" s="1019"/>
      <c r="U361" s="1019"/>
      <c r="V361" s="1019"/>
      <c r="W361" s="1019"/>
      <c r="X361" s="1019"/>
      <c r="Y361" s="1019"/>
      <c r="Z361" s="1019"/>
      <c r="AA361" s="1019"/>
      <c r="AB361" s="1019"/>
      <c r="AC361" s="1019"/>
      <c r="AD361" s="1019"/>
      <c r="AE361" s="1019"/>
      <c r="AF361" s="1019"/>
      <c r="AG361" s="1019"/>
      <c r="AH361" s="1019"/>
      <c r="AI361" s="1019"/>
    </row>
    <row r="362">
      <c r="A362" s="2292"/>
      <c r="B362" s="1019"/>
      <c r="C362" s="1019"/>
      <c r="D362" s="1019"/>
      <c r="E362" s="2290"/>
      <c r="F362" s="1019"/>
      <c r="G362" s="1019"/>
      <c r="H362" s="1019"/>
      <c r="I362" s="457"/>
      <c r="K362" s="457"/>
      <c r="L362" s="457"/>
      <c r="M362" s="457"/>
      <c r="N362" s="2291"/>
      <c r="O362" s="1019"/>
      <c r="P362" s="1019"/>
      <c r="Q362" s="1019"/>
      <c r="R362" s="1019"/>
      <c r="S362" s="1019"/>
      <c r="T362" s="1019"/>
      <c r="U362" s="1019"/>
      <c r="V362" s="1019"/>
      <c r="W362" s="1019"/>
      <c r="X362" s="1019"/>
      <c r="Y362" s="1019"/>
      <c r="Z362" s="1019"/>
      <c r="AA362" s="1019"/>
      <c r="AB362" s="1019"/>
      <c r="AC362" s="1019"/>
      <c r="AD362" s="1019"/>
      <c r="AE362" s="1019"/>
      <c r="AF362" s="1019"/>
      <c r="AG362" s="1019"/>
      <c r="AH362" s="1019"/>
      <c r="AI362" s="1019"/>
    </row>
    <row r="363">
      <c r="A363" s="2292"/>
      <c r="B363" s="1019"/>
      <c r="C363" s="1019"/>
      <c r="D363" s="1019"/>
      <c r="E363" s="2290"/>
      <c r="F363" s="1019"/>
      <c r="G363" s="1019"/>
      <c r="H363" s="1019"/>
      <c r="I363" s="457"/>
      <c r="K363" s="457"/>
      <c r="L363" s="457"/>
      <c r="M363" s="457"/>
      <c r="N363" s="2291"/>
      <c r="O363" s="1019"/>
      <c r="P363" s="1019"/>
      <c r="Q363" s="1019"/>
      <c r="R363" s="1019"/>
      <c r="S363" s="1019"/>
      <c r="T363" s="1019"/>
      <c r="U363" s="1019"/>
      <c r="V363" s="1019"/>
      <c r="W363" s="1019"/>
      <c r="X363" s="1019"/>
      <c r="Y363" s="1019"/>
      <c r="Z363" s="1019"/>
      <c r="AA363" s="1019"/>
      <c r="AB363" s="1019"/>
      <c r="AC363" s="1019"/>
      <c r="AD363" s="1019"/>
      <c r="AE363" s="1019"/>
      <c r="AF363" s="1019"/>
      <c r="AG363" s="1019"/>
      <c r="AH363" s="1019"/>
      <c r="AI363" s="1019"/>
    </row>
    <row r="364">
      <c r="A364" s="2292"/>
      <c r="B364" s="1019"/>
      <c r="C364" s="1019"/>
      <c r="D364" s="1019"/>
      <c r="E364" s="2290"/>
      <c r="F364" s="1019"/>
      <c r="G364" s="1019"/>
      <c r="H364" s="1019"/>
      <c r="I364" s="457"/>
      <c r="K364" s="457"/>
      <c r="L364" s="457"/>
      <c r="M364" s="457"/>
      <c r="N364" s="2291"/>
      <c r="O364" s="1019"/>
      <c r="P364" s="1019"/>
      <c r="Q364" s="1019"/>
      <c r="R364" s="1019"/>
      <c r="S364" s="1019"/>
      <c r="T364" s="1019"/>
      <c r="U364" s="1019"/>
      <c r="V364" s="1019"/>
      <c r="W364" s="1019"/>
      <c r="X364" s="1019"/>
      <c r="Y364" s="1019"/>
      <c r="Z364" s="1019"/>
      <c r="AA364" s="1019"/>
      <c r="AB364" s="1019"/>
      <c r="AC364" s="1019"/>
      <c r="AD364" s="1019"/>
      <c r="AE364" s="1019"/>
      <c r="AF364" s="1019"/>
      <c r="AG364" s="1019"/>
      <c r="AH364" s="1019"/>
      <c r="AI364" s="1019"/>
    </row>
    <row r="365">
      <c r="A365" s="2292"/>
      <c r="B365" s="1019"/>
      <c r="C365" s="1019"/>
      <c r="D365" s="1019"/>
      <c r="E365" s="2290"/>
      <c r="F365" s="1019"/>
      <c r="G365" s="1019"/>
      <c r="H365" s="1019"/>
      <c r="I365" s="457"/>
      <c r="K365" s="457"/>
      <c r="L365" s="457"/>
      <c r="M365" s="457"/>
      <c r="N365" s="2291"/>
      <c r="O365" s="1019"/>
      <c r="P365" s="1019"/>
      <c r="Q365" s="1019"/>
      <c r="R365" s="1019"/>
      <c r="S365" s="1019"/>
      <c r="T365" s="1019"/>
      <c r="U365" s="1019"/>
      <c r="V365" s="1019"/>
      <c r="W365" s="1019"/>
      <c r="X365" s="1019"/>
      <c r="Y365" s="1019"/>
      <c r="Z365" s="1019"/>
      <c r="AA365" s="1019"/>
      <c r="AB365" s="1019"/>
      <c r="AC365" s="1019"/>
      <c r="AD365" s="1019"/>
      <c r="AE365" s="1019"/>
      <c r="AF365" s="1019"/>
      <c r="AG365" s="1019"/>
      <c r="AH365" s="1019"/>
      <c r="AI365" s="1019"/>
    </row>
    <row r="366">
      <c r="A366" s="2292"/>
      <c r="B366" s="1019"/>
      <c r="C366" s="1019"/>
      <c r="D366" s="1019"/>
      <c r="E366" s="2290"/>
      <c r="F366" s="1019"/>
      <c r="G366" s="1019"/>
      <c r="H366" s="1019"/>
      <c r="I366" s="457"/>
      <c r="K366" s="457"/>
      <c r="L366" s="457"/>
      <c r="M366" s="457"/>
      <c r="N366" s="2291"/>
      <c r="O366" s="1019"/>
      <c r="P366" s="1019"/>
      <c r="Q366" s="1019"/>
      <c r="R366" s="1019"/>
      <c r="S366" s="1019"/>
      <c r="T366" s="1019"/>
      <c r="U366" s="1019"/>
      <c r="V366" s="1019"/>
      <c r="W366" s="1019"/>
      <c r="X366" s="1019"/>
      <c r="Y366" s="1019"/>
      <c r="Z366" s="1019"/>
      <c r="AA366" s="1019"/>
      <c r="AB366" s="1019"/>
      <c r="AC366" s="1019"/>
      <c r="AD366" s="1019"/>
      <c r="AE366" s="1019"/>
      <c r="AF366" s="1019"/>
      <c r="AG366" s="1019"/>
      <c r="AH366" s="1019"/>
      <c r="AI366" s="1019"/>
    </row>
    <row r="367">
      <c r="A367" s="2292"/>
      <c r="B367" s="1019"/>
      <c r="C367" s="1019"/>
      <c r="D367" s="1019"/>
      <c r="E367" s="2290"/>
      <c r="F367" s="1019"/>
      <c r="G367" s="1019"/>
      <c r="H367" s="1019"/>
      <c r="I367" s="457"/>
      <c r="K367" s="457"/>
      <c r="L367" s="457"/>
      <c r="M367" s="457"/>
      <c r="N367" s="2291"/>
      <c r="O367" s="1019"/>
      <c r="P367" s="1019"/>
      <c r="Q367" s="1019"/>
      <c r="R367" s="1019"/>
      <c r="S367" s="1019"/>
      <c r="T367" s="1019"/>
      <c r="U367" s="1019"/>
      <c r="V367" s="1019"/>
      <c r="W367" s="1019"/>
      <c r="X367" s="1019"/>
      <c r="Y367" s="1019"/>
      <c r="Z367" s="1019"/>
      <c r="AA367" s="1019"/>
      <c r="AB367" s="1019"/>
      <c r="AC367" s="1019"/>
      <c r="AD367" s="1019"/>
      <c r="AE367" s="1019"/>
      <c r="AF367" s="1019"/>
      <c r="AG367" s="1019"/>
      <c r="AH367" s="1019"/>
      <c r="AI367" s="1019"/>
    </row>
    <row r="368">
      <c r="A368" s="2292"/>
      <c r="B368" s="1019"/>
      <c r="C368" s="1019"/>
      <c r="D368" s="1019"/>
      <c r="E368" s="2290"/>
      <c r="F368" s="1019"/>
      <c r="G368" s="1019"/>
      <c r="H368" s="1019"/>
      <c r="I368" s="457"/>
      <c r="K368" s="457"/>
      <c r="L368" s="457"/>
      <c r="M368" s="457"/>
      <c r="N368" s="2291"/>
      <c r="O368" s="1019"/>
      <c r="P368" s="1019"/>
      <c r="Q368" s="1019"/>
      <c r="R368" s="1019"/>
      <c r="S368" s="1019"/>
      <c r="T368" s="1019"/>
      <c r="U368" s="1019"/>
      <c r="V368" s="1019"/>
      <c r="W368" s="1019"/>
      <c r="X368" s="1019"/>
      <c r="Y368" s="1019"/>
      <c r="Z368" s="1019"/>
      <c r="AA368" s="1019"/>
      <c r="AB368" s="1019"/>
      <c r="AC368" s="1019"/>
      <c r="AD368" s="1019"/>
      <c r="AE368" s="1019"/>
      <c r="AF368" s="1019"/>
      <c r="AG368" s="1019"/>
      <c r="AH368" s="1019"/>
      <c r="AI368" s="1019"/>
    </row>
    <row r="369">
      <c r="A369" s="2292"/>
      <c r="B369" s="1019"/>
      <c r="C369" s="1019"/>
      <c r="D369" s="1019"/>
      <c r="E369" s="2290"/>
      <c r="F369" s="1019"/>
      <c r="G369" s="1019"/>
      <c r="H369" s="1019"/>
      <c r="I369" s="457"/>
      <c r="K369" s="457"/>
      <c r="L369" s="457"/>
      <c r="M369" s="457"/>
      <c r="N369" s="2291"/>
      <c r="O369" s="1019"/>
      <c r="P369" s="1019"/>
      <c r="Q369" s="1019"/>
      <c r="R369" s="1019"/>
      <c r="S369" s="1019"/>
      <c r="T369" s="1019"/>
      <c r="U369" s="1019"/>
      <c r="V369" s="1019"/>
      <c r="W369" s="1019"/>
      <c r="X369" s="1019"/>
      <c r="Y369" s="1019"/>
      <c r="Z369" s="1019"/>
      <c r="AA369" s="1019"/>
      <c r="AB369" s="1019"/>
      <c r="AC369" s="1019"/>
      <c r="AD369" s="1019"/>
      <c r="AE369" s="1019"/>
      <c r="AF369" s="1019"/>
      <c r="AG369" s="1019"/>
      <c r="AH369" s="1019"/>
      <c r="AI369" s="1019"/>
    </row>
    <row r="370">
      <c r="A370" s="2292"/>
      <c r="B370" s="1019"/>
      <c r="C370" s="1019"/>
      <c r="D370" s="1019"/>
      <c r="E370" s="2290"/>
      <c r="F370" s="1019"/>
      <c r="G370" s="1019"/>
      <c r="H370" s="1019"/>
      <c r="I370" s="457"/>
      <c r="K370" s="457"/>
      <c r="L370" s="457"/>
      <c r="M370" s="457"/>
      <c r="N370" s="2291"/>
      <c r="O370" s="1019"/>
      <c r="P370" s="1019"/>
      <c r="Q370" s="1019"/>
      <c r="R370" s="1019"/>
      <c r="S370" s="1019"/>
      <c r="T370" s="1019"/>
      <c r="U370" s="1019"/>
      <c r="V370" s="1019"/>
      <c r="W370" s="1019"/>
      <c r="X370" s="1019"/>
      <c r="Y370" s="1019"/>
      <c r="Z370" s="1019"/>
      <c r="AA370" s="1019"/>
      <c r="AB370" s="1019"/>
      <c r="AC370" s="1019"/>
      <c r="AD370" s="1019"/>
      <c r="AE370" s="1019"/>
      <c r="AF370" s="1019"/>
      <c r="AG370" s="1019"/>
      <c r="AH370" s="1019"/>
      <c r="AI370" s="1019"/>
    </row>
    <row r="371">
      <c r="A371" s="2292"/>
      <c r="B371" s="1019"/>
      <c r="C371" s="1019"/>
      <c r="D371" s="1019"/>
      <c r="E371" s="2290"/>
      <c r="F371" s="1019"/>
      <c r="G371" s="1019"/>
      <c r="H371" s="1019"/>
      <c r="I371" s="457"/>
      <c r="K371" s="457"/>
      <c r="L371" s="457"/>
      <c r="M371" s="457"/>
      <c r="N371" s="2291"/>
      <c r="O371" s="1019"/>
      <c r="P371" s="1019"/>
      <c r="Q371" s="1019"/>
      <c r="R371" s="1019"/>
      <c r="S371" s="1019"/>
      <c r="T371" s="1019"/>
      <c r="U371" s="1019"/>
      <c r="V371" s="1019"/>
      <c r="W371" s="1019"/>
      <c r="X371" s="1019"/>
      <c r="Y371" s="1019"/>
      <c r="Z371" s="1019"/>
      <c r="AA371" s="1019"/>
      <c r="AB371" s="1019"/>
      <c r="AC371" s="1019"/>
      <c r="AD371" s="1019"/>
      <c r="AE371" s="1019"/>
      <c r="AF371" s="1019"/>
      <c r="AG371" s="1019"/>
      <c r="AH371" s="1019"/>
      <c r="AI371" s="1019"/>
    </row>
    <row r="372">
      <c r="A372" s="2292"/>
      <c r="B372" s="1019"/>
      <c r="C372" s="1019"/>
      <c r="D372" s="1019"/>
      <c r="E372" s="2290"/>
      <c r="F372" s="1019"/>
      <c r="G372" s="1019"/>
      <c r="H372" s="1019"/>
      <c r="I372" s="457"/>
      <c r="K372" s="457"/>
      <c r="L372" s="457"/>
      <c r="M372" s="457"/>
      <c r="N372" s="2291"/>
      <c r="O372" s="1019"/>
      <c r="P372" s="1019"/>
      <c r="Q372" s="1019"/>
      <c r="R372" s="1019"/>
      <c r="S372" s="1019"/>
      <c r="T372" s="1019"/>
      <c r="U372" s="1019"/>
      <c r="V372" s="1019"/>
      <c r="W372" s="1019"/>
      <c r="X372" s="1019"/>
      <c r="Y372" s="1019"/>
      <c r="Z372" s="1019"/>
      <c r="AA372" s="1019"/>
      <c r="AB372" s="1019"/>
      <c r="AC372" s="1019"/>
      <c r="AD372" s="1019"/>
      <c r="AE372" s="1019"/>
      <c r="AF372" s="1019"/>
      <c r="AG372" s="1019"/>
      <c r="AH372" s="1019"/>
      <c r="AI372" s="1019"/>
    </row>
    <row r="373">
      <c r="A373" s="2292"/>
      <c r="B373" s="1019"/>
      <c r="C373" s="1019"/>
      <c r="D373" s="1019"/>
      <c r="E373" s="2290"/>
      <c r="F373" s="1019"/>
      <c r="G373" s="1019"/>
      <c r="H373" s="1019"/>
      <c r="I373" s="457"/>
      <c r="K373" s="457"/>
      <c r="L373" s="457"/>
      <c r="M373" s="457"/>
      <c r="N373" s="2291"/>
      <c r="O373" s="1019"/>
      <c r="P373" s="1019"/>
      <c r="Q373" s="1019"/>
      <c r="R373" s="1019"/>
      <c r="S373" s="1019"/>
      <c r="T373" s="1019"/>
      <c r="U373" s="1019"/>
      <c r="V373" s="1019"/>
      <c r="W373" s="1019"/>
      <c r="X373" s="1019"/>
      <c r="Y373" s="1019"/>
      <c r="Z373" s="1019"/>
      <c r="AA373" s="1019"/>
      <c r="AB373" s="1019"/>
      <c r="AC373" s="1019"/>
      <c r="AD373" s="1019"/>
      <c r="AE373" s="1019"/>
      <c r="AF373" s="1019"/>
      <c r="AG373" s="1019"/>
      <c r="AH373" s="1019"/>
      <c r="AI373" s="1019"/>
    </row>
    <row r="374">
      <c r="A374" s="2292"/>
      <c r="B374" s="1019"/>
      <c r="C374" s="1019"/>
      <c r="D374" s="1019"/>
      <c r="E374" s="2290"/>
      <c r="F374" s="1019"/>
      <c r="G374" s="1019"/>
      <c r="H374" s="1019"/>
      <c r="I374" s="457"/>
      <c r="K374" s="457"/>
      <c r="L374" s="457"/>
      <c r="M374" s="457"/>
      <c r="N374" s="2291"/>
      <c r="O374" s="1019"/>
      <c r="P374" s="1019"/>
      <c r="Q374" s="1019"/>
      <c r="R374" s="1019"/>
      <c r="S374" s="1019"/>
      <c r="T374" s="1019"/>
      <c r="U374" s="1019"/>
      <c r="V374" s="1019"/>
      <c r="W374" s="1019"/>
      <c r="X374" s="1019"/>
      <c r="Y374" s="1019"/>
      <c r="Z374" s="1019"/>
      <c r="AA374" s="1019"/>
      <c r="AB374" s="1019"/>
      <c r="AC374" s="1019"/>
      <c r="AD374" s="1019"/>
      <c r="AE374" s="1019"/>
      <c r="AF374" s="1019"/>
      <c r="AG374" s="1019"/>
      <c r="AH374" s="1019"/>
      <c r="AI374" s="1019"/>
    </row>
    <row r="375">
      <c r="A375" s="2292"/>
      <c r="B375" s="1019"/>
      <c r="C375" s="1019"/>
      <c r="D375" s="1019"/>
      <c r="E375" s="2290"/>
      <c r="F375" s="1019"/>
      <c r="G375" s="1019"/>
      <c r="H375" s="1019"/>
      <c r="I375" s="457"/>
      <c r="K375" s="457"/>
      <c r="L375" s="457"/>
      <c r="M375" s="457"/>
      <c r="N375" s="2291"/>
      <c r="O375" s="1019"/>
      <c r="P375" s="1019"/>
      <c r="Q375" s="1019"/>
      <c r="R375" s="1019"/>
      <c r="S375" s="1019"/>
      <c r="T375" s="1019"/>
      <c r="U375" s="1019"/>
      <c r="V375" s="1019"/>
      <c r="W375" s="1019"/>
      <c r="X375" s="1019"/>
      <c r="Y375" s="1019"/>
      <c r="Z375" s="1019"/>
      <c r="AA375" s="1019"/>
      <c r="AB375" s="1019"/>
      <c r="AC375" s="1019"/>
      <c r="AD375" s="1019"/>
      <c r="AE375" s="1019"/>
      <c r="AF375" s="1019"/>
      <c r="AG375" s="1019"/>
      <c r="AH375" s="1019"/>
      <c r="AI375" s="1019"/>
    </row>
    <row r="376">
      <c r="A376" s="2292"/>
      <c r="B376" s="1019"/>
      <c r="C376" s="1019"/>
      <c r="D376" s="1019"/>
      <c r="E376" s="2290"/>
      <c r="F376" s="1019"/>
      <c r="G376" s="1019"/>
      <c r="H376" s="1019"/>
      <c r="I376" s="457"/>
      <c r="K376" s="457"/>
      <c r="L376" s="457"/>
      <c r="M376" s="457"/>
      <c r="N376" s="2291"/>
      <c r="O376" s="1019"/>
      <c r="P376" s="1019"/>
      <c r="Q376" s="1019"/>
      <c r="R376" s="1019"/>
      <c r="S376" s="1019"/>
      <c r="T376" s="1019"/>
      <c r="U376" s="1019"/>
      <c r="V376" s="1019"/>
      <c r="W376" s="1019"/>
      <c r="X376" s="1019"/>
      <c r="Y376" s="1019"/>
      <c r="Z376" s="1019"/>
      <c r="AA376" s="1019"/>
      <c r="AB376" s="1019"/>
      <c r="AC376" s="1019"/>
      <c r="AD376" s="1019"/>
      <c r="AE376" s="1019"/>
      <c r="AF376" s="1019"/>
      <c r="AG376" s="1019"/>
      <c r="AH376" s="1019"/>
      <c r="AI376" s="1019"/>
    </row>
    <row r="377">
      <c r="A377" s="2292"/>
      <c r="B377" s="1019"/>
      <c r="C377" s="1019"/>
      <c r="D377" s="1019"/>
      <c r="E377" s="2290"/>
      <c r="F377" s="1019"/>
      <c r="G377" s="1019"/>
      <c r="H377" s="1019"/>
      <c r="I377" s="457"/>
      <c r="K377" s="457"/>
      <c r="L377" s="457"/>
      <c r="M377" s="457"/>
      <c r="N377" s="2291"/>
      <c r="O377" s="1019"/>
      <c r="P377" s="1019"/>
      <c r="Q377" s="1019"/>
      <c r="R377" s="1019"/>
      <c r="S377" s="1019"/>
      <c r="T377" s="1019"/>
      <c r="U377" s="1019"/>
      <c r="V377" s="1019"/>
      <c r="W377" s="1019"/>
      <c r="X377" s="1019"/>
      <c r="Y377" s="1019"/>
      <c r="Z377" s="1019"/>
      <c r="AA377" s="1019"/>
      <c r="AB377" s="1019"/>
      <c r="AC377" s="1019"/>
      <c r="AD377" s="1019"/>
      <c r="AE377" s="1019"/>
      <c r="AF377" s="1019"/>
      <c r="AG377" s="1019"/>
      <c r="AH377" s="1019"/>
      <c r="AI377" s="1019"/>
    </row>
    <row r="378">
      <c r="A378" s="2292"/>
      <c r="B378" s="1019"/>
      <c r="C378" s="1019"/>
      <c r="D378" s="1019"/>
      <c r="E378" s="2290"/>
      <c r="F378" s="1019"/>
      <c r="G378" s="1019"/>
      <c r="H378" s="1019"/>
      <c r="I378" s="457"/>
      <c r="K378" s="457"/>
      <c r="L378" s="457"/>
      <c r="M378" s="457"/>
      <c r="N378" s="2291"/>
      <c r="O378" s="1019"/>
      <c r="P378" s="1019"/>
      <c r="Q378" s="1019"/>
      <c r="R378" s="1019"/>
      <c r="S378" s="1019"/>
      <c r="T378" s="1019"/>
      <c r="U378" s="1019"/>
      <c r="V378" s="1019"/>
      <c r="W378" s="1019"/>
      <c r="X378" s="1019"/>
      <c r="Y378" s="1019"/>
      <c r="Z378" s="1019"/>
      <c r="AA378" s="1019"/>
      <c r="AB378" s="1019"/>
      <c r="AC378" s="1019"/>
      <c r="AD378" s="1019"/>
      <c r="AE378" s="1019"/>
      <c r="AF378" s="1019"/>
      <c r="AG378" s="1019"/>
      <c r="AH378" s="1019"/>
      <c r="AI378" s="1019"/>
    </row>
    <row r="379">
      <c r="A379" s="2292"/>
      <c r="B379" s="1019"/>
      <c r="C379" s="1019"/>
      <c r="D379" s="1019"/>
      <c r="E379" s="2290"/>
      <c r="F379" s="1019"/>
      <c r="G379" s="1019"/>
      <c r="H379" s="1019"/>
      <c r="I379" s="457"/>
      <c r="K379" s="457"/>
      <c r="L379" s="457"/>
      <c r="M379" s="457"/>
      <c r="N379" s="2291"/>
      <c r="O379" s="1019"/>
      <c r="P379" s="1019"/>
      <c r="Q379" s="1019"/>
      <c r="R379" s="1019"/>
      <c r="S379" s="1019"/>
      <c r="T379" s="1019"/>
      <c r="U379" s="1019"/>
      <c r="V379" s="1019"/>
      <c r="W379" s="1019"/>
      <c r="X379" s="1019"/>
      <c r="Y379" s="1019"/>
      <c r="Z379" s="1019"/>
      <c r="AA379" s="1019"/>
      <c r="AB379" s="1019"/>
      <c r="AC379" s="1019"/>
      <c r="AD379" s="1019"/>
      <c r="AE379" s="1019"/>
      <c r="AF379" s="1019"/>
      <c r="AG379" s="1019"/>
      <c r="AH379" s="1019"/>
      <c r="AI379" s="1019"/>
    </row>
    <row r="380">
      <c r="A380" s="2292"/>
      <c r="B380" s="1019"/>
      <c r="C380" s="1019"/>
      <c r="D380" s="1019"/>
      <c r="E380" s="2290"/>
      <c r="F380" s="1019"/>
      <c r="G380" s="1019"/>
      <c r="H380" s="1019"/>
      <c r="I380" s="457"/>
      <c r="K380" s="457"/>
      <c r="L380" s="457"/>
      <c r="M380" s="457"/>
      <c r="N380" s="2291"/>
      <c r="O380" s="1019"/>
      <c r="P380" s="1019"/>
      <c r="Q380" s="1019"/>
      <c r="R380" s="1019"/>
      <c r="S380" s="1019"/>
      <c r="T380" s="1019"/>
      <c r="U380" s="1019"/>
      <c r="V380" s="1019"/>
      <c r="W380" s="1019"/>
      <c r="X380" s="1019"/>
      <c r="Y380" s="1019"/>
      <c r="Z380" s="1019"/>
      <c r="AA380" s="1019"/>
      <c r="AB380" s="1019"/>
      <c r="AC380" s="1019"/>
      <c r="AD380" s="1019"/>
      <c r="AE380" s="1019"/>
      <c r="AF380" s="1019"/>
      <c r="AG380" s="1019"/>
      <c r="AH380" s="1019"/>
      <c r="AI380" s="1019"/>
    </row>
    <row r="381">
      <c r="A381" s="2292"/>
      <c r="B381" s="1019"/>
      <c r="C381" s="1019"/>
      <c r="D381" s="1019"/>
      <c r="E381" s="2290"/>
      <c r="F381" s="1019"/>
      <c r="G381" s="1019"/>
      <c r="H381" s="1019"/>
      <c r="I381" s="457"/>
      <c r="K381" s="457"/>
      <c r="L381" s="457"/>
      <c r="M381" s="457"/>
      <c r="N381" s="2291"/>
      <c r="O381" s="1019"/>
      <c r="P381" s="1019"/>
      <c r="Q381" s="1019"/>
      <c r="R381" s="1019"/>
      <c r="S381" s="1019"/>
      <c r="T381" s="1019"/>
      <c r="U381" s="1019"/>
      <c r="V381" s="1019"/>
      <c r="W381" s="1019"/>
      <c r="X381" s="1019"/>
      <c r="Y381" s="1019"/>
      <c r="Z381" s="1019"/>
      <c r="AA381" s="1019"/>
      <c r="AB381" s="1019"/>
      <c r="AC381" s="1019"/>
      <c r="AD381" s="1019"/>
      <c r="AE381" s="1019"/>
      <c r="AF381" s="1019"/>
      <c r="AG381" s="1019"/>
      <c r="AH381" s="1019"/>
      <c r="AI381" s="1019"/>
    </row>
    <row r="382">
      <c r="A382" s="2292"/>
      <c r="B382" s="1019"/>
      <c r="C382" s="1019"/>
      <c r="D382" s="1019"/>
      <c r="E382" s="2290"/>
      <c r="F382" s="1019"/>
      <c r="G382" s="1019"/>
      <c r="H382" s="1019"/>
      <c r="I382" s="457"/>
      <c r="K382" s="457"/>
      <c r="L382" s="457"/>
      <c r="M382" s="457"/>
      <c r="N382" s="2291"/>
      <c r="O382" s="1019"/>
      <c r="P382" s="1019"/>
      <c r="Q382" s="1019"/>
      <c r="R382" s="1019"/>
      <c r="S382" s="1019"/>
      <c r="T382" s="1019"/>
      <c r="U382" s="1019"/>
      <c r="V382" s="1019"/>
      <c r="W382" s="1019"/>
      <c r="X382" s="1019"/>
      <c r="Y382" s="1019"/>
      <c r="Z382" s="1019"/>
      <c r="AA382" s="1019"/>
      <c r="AB382" s="1019"/>
      <c r="AC382" s="1019"/>
      <c r="AD382" s="1019"/>
      <c r="AE382" s="1019"/>
      <c r="AF382" s="1019"/>
      <c r="AG382" s="1019"/>
      <c r="AH382" s="1019"/>
      <c r="AI382" s="1019"/>
    </row>
    <row r="383">
      <c r="A383" s="2292"/>
      <c r="B383" s="1019"/>
      <c r="C383" s="1019"/>
      <c r="D383" s="1019"/>
      <c r="E383" s="2290"/>
      <c r="F383" s="1019"/>
      <c r="G383" s="1019"/>
      <c r="H383" s="1019"/>
      <c r="I383" s="457"/>
      <c r="K383" s="457"/>
      <c r="L383" s="457"/>
      <c r="M383" s="457"/>
      <c r="N383" s="2291"/>
      <c r="O383" s="1019"/>
      <c r="P383" s="1019"/>
      <c r="Q383" s="1019"/>
      <c r="R383" s="1019"/>
      <c r="S383" s="1019"/>
      <c r="T383" s="1019"/>
      <c r="U383" s="1019"/>
      <c r="V383" s="1019"/>
      <c r="W383" s="1019"/>
      <c r="X383" s="1019"/>
      <c r="Y383" s="1019"/>
      <c r="Z383" s="1019"/>
      <c r="AA383" s="1019"/>
      <c r="AB383" s="1019"/>
      <c r="AC383" s="1019"/>
      <c r="AD383" s="1019"/>
      <c r="AE383" s="1019"/>
      <c r="AF383" s="1019"/>
      <c r="AG383" s="1019"/>
      <c r="AH383" s="1019"/>
      <c r="AI383" s="1019"/>
    </row>
    <row r="384">
      <c r="A384" s="2292"/>
      <c r="B384" s="1019"/>
      <c r="C384" s="1019"/>
      <c r="D384" s="1019"/>
      <c r="E384" s="2290"/>
      <c r="F384" s="1019"/>
      <c r="G384" s="1019"/>
      <c r="H384" s="1019"/>
      <c r="I384" s="457"/>
      <c r="K384" s="457"/>
      <c r="L384" s="457"/>
      <c r="M384" s="457"/>
      <c r="N384" s="2291"/>
      <c r="O384" s="1019"/>
      <c r="P384" s="1019"/>
      <c r="Q384" s="1019"/>
      <c r="R384" s="1019"/>
      <c r="S384" s="1019"/>
      <c r="T384" s="1019"/>
      <c r="U384" s="1019"/>
      <c r="V384" s="1019"/>
      <c r="W384" s="1019"/>
      <c r="X384" s="1019"/>
      <c r="Y384" s="1019"/>
      <c r="Z384" s="1019"/>
      <c r="AA384" s="1019"/>
      <c r="AB384" s="1019"/>
      <c r="AC384" s="1019"/>
      <c r="AD384" s="1019"/>
      <c r="AE384" s="1019"/>
      <c r="AF384" s="1019"/>
      <c r="AG384" s="1019"/>
      <c r="AH384" s="1019"/>
      <c r="AI384" s="1019"/>
    </row>
    <row r="385">
      <c r="A385" s="2292"/>
      <c r="B385" s="1019"/>
      <c r="C385" s="1019"/>
      <c r="D385" s="1019"/>
      <c r="E385" s="2290"/>
      <c r="F385" s="1019"/>
      <c r="G385" s="1019"/>
      <c r="H385" s="1019"/>
      <c r="I385" s="457"/>
      <c r="K385" s="457"/>
      <c r="L385" s="457"/>
      <c r="M385" s="457"/>
      <c r="N385" s="2291"/>
      <c r="O385" s="1019"/>
      <c r="P385" s="1019"/>
      <c r="Q385" s="1019"/>
      <c r="R385" s="1019"/>
      <c r="S385" s="1019"/>
      <c r="T385" s="1019"/>
      <c r="U385" s="1019"/>
      <c r="V385" s="1019"/>
      <c r="W385" s="1019"/>
      <c r="X385" s="1019"/>
      <c r="Y385" s="1019"/>
      <c r="Z385" s="1019"/>
      <c r="AA385" s="1019"/>
      <c r="AB385" s="1019"/>
      <c r="AC385" s="1019"/>
      <c r="AD385" s="1019"/>
      <c r="AE385" s="1019"/>
      <c r="AF385" s="1019"/>
      <c r="AG385" s="1019"/>
      <c r="AH385" s="1019"/>
      <c r="AI385" s="1019"/>
    </row>
    <row r="386">
      <c r="A386" s="2292"/>
      <c r="B386" s="1019"/>
      <c r="C386" s="1019"/>
      <c r="D386" s="1019"/>
      <c r="E386" s="2290"/>
      <c r="F386" s="1019"/>
      <c r="G386" s="1019"/>
      <c r="H386" s="1019"/>
      <c r="I386" s="457"/>
      <c r="K386" s="457"/>
      <c r="L386" s="457"/>
      <c r="M386" s="457"/>
      <c r="N386" s="2291"/>
      <c r="O386" s="1019"/>
      <c r="P386" s="1019"/>
      <c r="Q386" s="1019"/>
      <c r="R386" s="1019"/>
      <c r="S386" s="1019"/>
      <c r="T386" s="1019"/>
      <c r="U386" s="1019"/>
      <c r="V386" s="1019"/>
      <c r="W386" s="1019"/>
      <c r="X386" s="1019"/>
      <c r="Y386" s="1019"/>
      <c r="Z386" s="1019"/>
      <c r="AA386" s="1019"/>
      <c r="AB386" s="1019"/>
      <c r="AC386" s="1019"/>
      <c r="AD386" s="1019"/>
      <c r="AE386" s="1019"/>
      <c r="AF386" s="1019"/>
      <c r="AG386" s="1019"/>
      <c r="AH386" s="1019"/>
      <c r="AI386" s="1019"/>
    </row>
    <row r="387">
      <c r="A387" s="2292"/>
      <c r="B387" s="1019"/>
      <c r="C387" s="1019"/>
      <c r="D387" s="1019"/>
      <c r="E387" s="2290"/>
      <c r="F387" s="1019"/>
      <c r="G387" s="1019"/>
      <c r="H387" s="1019"/>
      <c r="I387" s="457"/>
      <c r="K387" s="457"/>
      <c r="L387" s="457"/>
      <c r="M387" s="457"/>
      <c r="N387" s="2291"/>
      <c r="O387" s="1019"/>
      <c r="P387" s="1019"/>
      <c r="Q387" s="1019"/>
      <c r="R387" s="1019"/>
      <c r="S387" s="1019"/>
      <c r="T387" s="1019"/>
      <c r="U387" s="1019"/>
      <c r="V387" s="1019"/>
      <c r="W387" s="1019"/>
      <c r="X387" s="1019"/>
      <c r="Y387" s="1019"/>
      <c r="Z387" s="1019"/>
      <c r="AA387" s="1019"/>
      <c r="AB387" s="1019"/>
      <c r="AC387" s="1019"/>
      <c r="AD387" s="1019"/>
      <c r="AE387" s="1019"/>
      <c r="AF387" s="1019"/>
      <c r="AG387" s="1019"/>
      <c r="AH387" s="1019"/>
      <c r="AI387" s="1019"/>
    </row>
    <row r="388">
      <c r="A388" s="2292"/>
      <c r="B388" s="1019"/>
      <c r="C388" s="1019"/>
      <c r="D388" s="1019"/>
      <c r="E388" s="2290"/>
      <c r="F388" s="1019"/>
      <c r="G388" s="1019"/>
      <c r="H388" s="1019"/>
      <c r="I388" s="457"/>
      <c r="K388" s="457"/>
      <c r="L388" s="457"/>
      <c r="M388" s="457"/>
      <c r="N388" s="2291"/>
      <c r="O388" s="1019"/>
      <c r="P388" s="1019"/>
      <c r="Q388" s="1019"/>
      <c r="R388" s="1019"/>
      <c r="S388" s="1019"/>
      <c r="T388" s="1019"/>
      <c r="U388" s="1019"/>
      <c r="V388" s="1019"/>
      <c r="W388" s="1019"/>
      <c r="X388" s="1019"/>
      <c r="Y388" s="1019"/>
      <c r="Z388" s="1019"/>
      <c r="AA388" s="1019"/>
      <c r="AB388" s="1019"/>
      <c r="AC388" s="1019"/>
      <c r="AD388" s="1019"/>
      <c r="AE388" s="1019"/>
      <c r="AF388" s="1019"/>
      <c r="AG388" s="1019"/>
      <c r="AH388" s="1019"/>
      <c r="AI388" s="1019"/>
    </row>
    <row r="389">
      <c r="A389" s="2292"/>
      <c r="B389" s="1019"/>
      <c r="C389" s="1019"/>
      <c r="D389" s="1019"/>
      <c r="E389" s="2290"/>
      <c r="F389" s="1019"/>
      <c r="G389" s="1019"/>
      <c r="H389" s="1019"/>
      <c r="I389" s="457"/>
      <c r="K389" s="457"/>
      <c r="L389" s="457"/>
      <c r="M389" s="457"/>
      <c r="N389" s="2291"/>
      <c r="O389" s="1019"/>
      <c r="P389" s="1019"/>
      <c r="Q389" s="1019"/>
      <c r="R389" s="1019"/>
      <c r="S389" s="1019"/>
      <c r="T389" s="1019"/>
      <c r="U389" s="1019"/>
      <c r="V389" s="1019"/>
      <c r="W389" s="1019"/>
      <c r="X389" s="1019"/>
      <c r="Y389" s="1019"/>
      <c r="Z389" s="1019"/>
      <c r="AA389" s="1019"/>
      <c r="AB389" s="1019"/>
      <c r="AC389" s="1019"/>
      <c r="AD389" s="1019"/>
      <c r="AE389" s="1019"/>
      <c r="AF389" s="1019"/>
      <c r="AG389" s="1019"/>
      <c r="AH389" s="1019"/>
      <c r="AI389" s="1019"/>
    </row>
    <row r="390">
      <c r="A390" s="2292"/>
      <c r="B390" s="1019"/>
      <c r="C390" s="1019"/>
      <c r="D390" s="1019"/>
      <c r="E390" s="2290"/>
      <c r="F390" s="1019"/>
      <c r="G390" s="1019"/>
      <c r="H390" s="1019"/>
      <c r="I390" s="457"/>
      <c r="K390" s="457"/>
      <c r="L390" s="457"/>
      <c r="M390" s="457"/>
      <c r="N390" s="2291"/>
      <c r="O390" s="1019"/>
      <c r="P390" s="1019"/>
      <c r="Q390" s="1019"/>
      <c r="R390" s="1019"/>
      <c r="S390" s="1019"/>
      <c r="T390" s="1019"/>
      <c r="U390" s="1019"/>
      <c r="V390" s="1019"/>
      <c r="W390" s="1019"/>
      <c r="X390" s="1019"/>
      <c r="Y390" s="1019"/>
      <c r="Z390" s="1019"/>
      <c r="AA390" s="1019"/>
      <c r="AB390" s="1019"/>
      <c r="AC390" s="1019"/>
      <c r="AD390" s="1019"/>
      <c r="AE390" s="1019"/>
      <c r="AF390" s="1019"/>
      <c r="AG390" s="1019"/>
      <c r="AH390" s="1019"/>
      <c r="AI390" s="1019"/>
    </row>
    <row r="391">
      <c r="A391" s="2292"/>
      <c r="B391" s="1019"/>
      <c r="C391" s="1019"/>
      <c r="D391" s="1019"/>
      <c r="E391" s="2290"/>
      <c r="F391" s="1019"/>
      <c r="G391" s="1019"/>
      <c r="H391" s="1019"/>
      <c r="I391" s="457"/>
      <c r="K391" s="457"/>
      <c r="L391" s="457"/>
      <c r="M391" s="457"/>
      <c r="N391" s="2291"/>
      <c r="O391" s="1019"/>
      <c r="P391" s="1019"/>
      <c r="Q391" s="1019"/>
      <c r="R391" s="1019"/>
      <c r="S391" s="1019"/>
      <c r="T391" s="1019"/>
      <c r="U391" s="1019"/>
      <c r="V391" s="1019"/>
      <c r="W391" s="1019"/>
      <c r="X391" s="1019"/>
      <c r="Y391" s="1019"/>
      <c r="Z391" s="1019"/>
      <c r="AA391" s="1019"/>
      <c r="AB391" s="1019"/>
      <c r="AC391" s="1019"/>
      <c r="AD391" s="1019"/>
      <c r="AE391" s="1019"/>
      <c r="AF391" s="1019"/>
      <c r="AG391" s="1019"/>
      <c r="AH391" s="1019"/>
      <c r="AI391" s="1019"/>
    </row>
    <row r="392">
      <c r="A392" s="2292"/>
      <c r="B392" s="1019"/>
      <c r="C392" s="1019"/>
      <c r="D392" s="1019"/>
      <c r="E392" s="2290"/>
      <c r="F392" s="1019"/>
      <c r="G392" s="1019"/>
      <c r="H392" s="1019"/>
      <c r="I392" s="457"/>
      <c r="K392" s="457"/>
      <c r="L392" s="457"/>
      <c r="M392" s="457"/>
      <c r="N392" s="2291"/>
      <c r="O392" s="1019"/>
      <c r="P392" s="1019"/>
      <c r="Q392" s="1019"/>
      <c r="R392" s="1019"/>
      <c r="S392" s="1019"/>
      <c r="T392" s="1019"/>
      <c r="U392" s="1019"/>
      <c r="V392" s="1019"/>
      <c r="W392" s="1019"/>
      <c r="X392" s="1019"/>
      <c r="Y392" s="1019"/>
      <c r="Z392" s="1019"/>
      <c r="AA392" s="1019"/>
      <c r="AB392" s="1019"/>
      <c r="AC392" s="1019"/>
      <c r="AD392" s="1019"/>
      <c r="AE392" s="1019"/>
      <c r="AF392" s="1019"/>
      <c r="AG392" s="1019"/>
      <c r="AH392" s="1019"/>
      <c r="AI392" s="1019"/>
    </row>
    <row r="393">
      <c r="A393" s="2292"/>
      <c r="B393" s="1019"/>
      <c r="C393" s="1019"/>
      <c r="D393" s="1019"/>
      <c r="E393" s="2290"/>
      <c r="F393" s="1019"/>
      <c r="G393" s="1019"/>
      <c r="H393" s="1019"/>
      <c r="I393" s="457"/>
      <c r="K393" s="457"/>
      <c r="L393" s="457"/>
      <c r="M393" s="457"/>
      <c r="N393" s="2291"/>
      <c r="O393" s="1019"/>
      <c r="P393" s="1019"/>
      <c r="Q393" s="1019"/>
      <c r="R393" s="1019"/>
      <c r="S393" s="1019"/>
      <c r="T393" s="1019"/>
      <c r="U393" s="1019"/>
      <c r="V393" s="1019"/>
      <c r="W393" s="1019"/>
      <c r="X393" s="1019"/>
      <c r="Y393" s="1019"/>
      <c r="Z393" s="1019"/>
      <c r="AA393" s="1019"/>
      <c r="AB393" s="1019"/>
      <c r="AC393" s="1019"/>
      <c r="AD393" s="1019"/>
      <c r="AE393" s="1019"/>
      <c r="AF393" s="1019"/>
      <c r="AG393" s="1019"/>
      <c r="AH393" s="1019"/>
      <c r="AI393" s="1019"/>
    </row>
    <row r="394">
      <c r="A394" s="2292"/>
      <c r="B394" s="1019"/>
      <c r="C394" s="1019"/>
      <c r="D394" s="1019"/>
      <c r="E394" s="2290"/>
      <c r="F394" s="1019"/>
      <c r="G394" s="1019"/>
      <c r="H394" s="1019"/>
      <c r="I394" s="457"/>
      <c r="K394" s="457"/>
      <c r="L394" s="457"/>
      <c r="M394" s="457"/>
      <c r="N394" s="2291"/>
      <c r="O394" s="1019"/>
      <c r="P394" s="1019"/>
      <c r="Q394" s="1019"/>
      <c r="R394" s="1019"/>
      <c r="S394" s="1019"/>
      <c r="T394" s="1019"/>
      <c r="U394" s="1019"/>
      <c r="V394" s="1019"/>
      <c r="W394" s="1019"/>
      <c r="X394" s="1019"/>
      <c r="Y394" s="1019"/>
      <c r="Z394" s="1019"/>
      <c r="AA394" s="1019"/>
      <c r="AB394" s="1019"/>
      <c r="AC394" s="1019"/>
      <c r="AD394" s="1019"/>
      <c r="AE394" s="1019"/>
      <c r="AF394" s="1019"/>
      <c r="AG394" s="1019"/>
      <c r="AH394" s="1019"/>
      <c r="AI394" s="1019"/>
    </row>
    <row r="395">
      <c r="A395" s="2292"/>
      <c r="B395" s="1019"/>
      <c r="C395" s="1019"/>
      <c r="D395" s="1019"/>
      <c r="E395" s="2290"/>
      <c r="F395" s="1019"/>
      <c r="G395" s="1019"/>
      <c r="H395" s="1019"/>
      <c r="I395" s="457"/>
      <c r="K395" s="457"/>
      <c r="L395" s="457"/>
      <c r="M395" s="457"/>
      <c r="N395" s="2291"/>
      <c r="O395" s="1019"/>
      <c r="P395" s="1019"/>
      <c r="Q395" s="1019"/>
      <c r="R395" s="1019"/>
      <c r="S395" s="1019"/>
      <c r="T395" s="1019"/>
      <c r="U395" s="1019"/>
      <c r="V395" s="1019"/>
      <c r="W395" s="1019"/>
      <c r="X395" s="1019"/>
      <c r="Y395" s="1019"/>
      <c r="Z395" s="1019"/>
      <c r="AA395" s="1019"/>
      <c r="AB395" s="1019"/>
      <c r="AC395" s="1019"/>
      <c r="AD395" s="1019"/>
      <c r="AE395" s="1019"/>
      <c r="AF395" s="1019"/>
      <c r="AG395" s="1019"/>
      <c r="AH395" s="1019"/>
      <c r="AI395" s="1019"/>
    </row>
    <row r="396">
      <c r="A396" s="2292"/>
      <c r="B396" s="1019"/>
      <c r="C396" s="1019"/>
      <c r="D396" s="1019"/>
      <c r="E396" s="2290"/>
      <c r="F396" s="1019"/>
      <c r="G396" s="1019"/>
      <c r="H396" s="1019"/>
      <c r="I396" s="457"/>
      <c r="K396" s="457"/>
      <c r="L396" s="457"/>
      <c r="M396" s="457"/>
      <c r="N396" s="2291"/>
      <c r="O396" s="1019"/>
      <c r="P396" s="1019"/>
      <c r="Q396" s="1019"/>
      <c r="R396" s="1019"/>
      <c r="S396" s="1019"/>
      <c r="T396" s="1019"/>
      <c r="U396" s="1019"/>
      <c r="V396" s="1019"/>
      <c r="W396" s="1019"/>
      <c r="X396" s="1019"/>
      <c r="Y396" s="1019"/>
      <c r="Z396" s="1019"/>
      <c r="AA396" s="1019"/>
      <c r="AB396" s="1019"/>
      <c r="AC396" s="1019"/>
      <c r="AD396" s="1019"/>
      <c r="AE396" s="1019"/>
      <c r="AF396" s="1019"/>
      <c r="AG396" s="1019"/>
      <c r="AH396" s="1019"/>
      <c r="AI396" s="1019"/>
    </row>
    <row r="397">
      <c r="A397" s="2292"/>
      <c r="B397" s="1019"/>
      <c r="C397" s="1019"/>
      <c r="D397" s="1019"/>
      <c r="E397" s="2290"/>
      <c r="F397" s="1019"/>
      <c r="G397" s="1019"/>
      <c r="H397" s="1019"/>
      <c r="I397" s="457"/>
      <c r="K397" s="457"/>
      <c r="L397" s="457"/>
      <c r="M397" s="457"/>
      <c r="N397" s="2291"/>
      <c r="O397" s="1019"/>
      <c r="P397" s="1019"/>
      <c r="Q397" s="1019"/>
      <c r="R397" s="1019"/>
      <c r="S397" s="1019"/>
      <c r="T397" s="1019"/>
      <c r="U397" s="1019"/>
      <c r="V397" s="1019"/>
      <c r="W397" s="1019"/>
      <c r="X397" s="1019"/>
      <c r="Y397" s="1019"/>
      <c r="Z397" s="1019"/>
      <c r="AA397" s="1019"/>
      <c r="AB397" s="1019"/>
      <c r="AC397" s="1019"/>
      <c r="AD397" s="1019"/>
      <c r="AE397" s="1019"/>
      <c r="AF397" s="1019"/>
      <c r="AG397" s="1019"/>
      <c r="AH397" s="1019"/>
      <c r="AI397" s="1019"/>
    </row>
    <row r="398">
      <c r="A398" s="2292"/>
      <c r="B398" s="1019"/>
      <c r="C398" s="1019"/>
      <c r="D398" s="1019"/>
      <c r="E398" s="2290"/>
      <c r="F398" s="1019"/>
      <c r="G398" s="1019"/>
      <c r="H398" s="1019"/>
      <c r="I398" s="457"/>
      <c r="K398" s="457"/>
      <c r="L398" s="457"/>
      <c r="M398" s="457"/>
      <c r="N398" s="2291"/>
      <c r="O398" s="1019"/>
      <c r="P398" s="1019"/>
      <c r="Q398" s="1019"/>
      <c r="R398" s="1019"/>
      <c r="S398" s="1019"/>
      <c r="T398" s="1019"/>
      <c r="U398" s="1019"/>
      <c r="V398" s="1019"/>
      <c r="W398" s="1019"/>
      <c r="X398" s="1019"/>
      <c r="Y398" s="1019"/>
      <c r="Z398" s="1019"/>
      <c r="AA398" s="1019"/>
      <c r="AB398" s="1019"/>
      <c r="AC398" s="1019"/>
      <c r="AD398" s="1019"/>
      <c r="AE398" s="1019"/>
      <c r="AF398" s="1019"/>
      <c r="AG398" s="1019"/>
      <c r="AH398" s="1019"/>
      <c r="AI398" s="1019"/>
    </row>
    <row r="399">
      <c r="A399" s="2292"/>
      <c r="B399" s="1019"/>
      <c r="C399" s="1019"/>
      <c r="D399" s="1019"/>
      <c r="E399" s="2290"/>
      <c r="F399" s="1019"/>
      <c r="G399" s="1019"/>
      <c r="H399" s="1019"/>
      <c r="I399" s="457"/>
      <c r="K399" s="457"/>
      <c r="L399" s="457"/>
      <c r="M399" s="457"/>
      <c r="N399" s="2291"/>
      <c r="O399" s="1019"/>
      <c r="P399" s="1019"/>
      <c r="Q399" s="1019"/>
      <c r="R399" s="1019"/>
      <c r="S399" s="1019"/>
      <c r="T399" s="1019"/>
      <c r="U399" s="1019"/>
      <c r="V399" s="1019"/>
      <c r="W399" s="1019"/>
      <c r="X399" s="1019"/>
      <c r="Y399" s="1019"/>
      <c r="Z399" s="1019"/>
      <c r="AA399" s="1019"/>
      <c r="AB399" s="1019"/>
      <c r="AC399" s="1019"/>
      <c r="AD399" s="1019"/>
      <c r="AE399" s="1019"/>
      <c r="AF399" s="1019"/>
      <c r="AG399" s="1019"/>
      <c r="AH399" s="1019"/>
      <c r="AI399" s="1019"/>
    </row>
    <row r="400">
      <c r="A400" s="2292"/>
      <c r="B400" s="1019"/>
      <c r="C400" s="1019"/>
      <c r="D400" s="1019"/>
      <c r="E400" s="2290"/>
      <c r="F400" s="1019"/>
      <c r="G400" s="1019"/>
      <c r="H400" s="1019"/>
      <c r="I400" s="457"/>
      <c r="K400" s="457"/>
      <c r="L400" s="457"/>
      <c r="M400" s="457"/>
      <c r="N400" s="2291"/>
      <c r="O400" s="1019"/>
      <c r="P400" s="1019"/>
      <c r="Q400" s="1019"/>
      <c r="R400" s="1019"/>
      <c r="S400" s="1019"/>
      <c r="T400" s="1019"/>
      <c r="U400" s="1019"/>
      <c r="V400" s="1019"/>
      <c r="W400" s="1019"/>
      <c r="X400" s="1019"/>
      <c r="Y400" s="1019"/>
      <c r="Z400" s="1019"/>
      <c r="AA400" s="1019"/>
      <c r="AB400" s="1019"/>
      <c r="AC400" s="1019"/>
      <c r="AD400" s="1019"/>
      <c r="AE400" s="1019"/>
      <c r="AF400" s="1019"/>
      <c r="AG400" s="1019"/>
      <c r="AH400" s="1019"/>
      <c r="AI400" s="1019"/>
    </row>
    <row r="401">
      <c r="A401" s="2292"/>
      <c r="B401" s="1019"/>
      <c r="C401" s="1019"/>
      <c r="D401" s="1019"/>
      <c r="E401" s="2290"/>
      <c r="F401" s="1019"/>
      <c r="G401" s="1019"/>
      <c r="H401" s="1019"/>
      <c r="I401" s="457"/>
      <c r="K401" s="457"/>
      <c r="L401" s="457"/>
      <c r="M401" s="457"/>
      <c r="N401" s="2291"/>
      <c r="O401" s="1019"/>
      <c r="P401" s="1019"/>
      <c r="Q401" s="1019"/>
      <c r="R401" s="1019"/>
      <c r="S401" s="1019"/>
      <c r="T401" s="1019"/>
      <c r="U401" s="1019"/>
      <c r="V401" s="1019"/>
      <c r="W401" s="1019"/>
      <c r="X401" s="1019"/>
      <c r="Y401" s="1019"/>
      <c r="Z401" s="1019"/>
      <c r="AA401" s="1019"/>
      <c r="AB401" s="1019"/>
      <c r="AC401" s="1019"/>
      <c r="AD401" s="1019"/>
      <c r="AE401" s="1019"/>
      <c r="AF401" s="1019"/>
      <c r="AG401" s="1019"/>
      <c r="AH401" s="1019"/>
      <c r="AI401" s="1019"/>
    </row>
    <row r="402">
      <c r="A402" s="2292"/>
      <c r="B402" s="1019"/>
      <c r="C402" s="1019"/>
      <c r="D402" s="1019"/>
      <c r="E402" s="2290"/>
      <c r="F402" s="1019"/>
      <c r="G402" s="1019"/>
      <c r="H402" s="1019"/>
      <c r="I402" s="457"/>
      <c r="K402" s="457"/>
      <c r="L402" s="457"/>
      <c r="M402" s="457"/>
      <c r="N402" s="2291"/>
      <c r="O402" s="1019"/>
      <c r="P402" s="1019"/>
      <c r="Q402" s="1019"/>
      <c r="R402" s="1019"/>
      <c r="S402" s="1019"/>
      <c r="T402" s="1019"/>
      <c r="U402" s="1019"/>
      <c r="V402" s="1019"/>
      <c r="W402" s="1019"/>
      <c r="X402" s="1019"/>
      <c r="Y402" s="1019"/>
      <c r="Z402" s="1019"/>
      <c r="AA402" s="1019"/>
      <c r="AB402" s="1019"/>
      <c r="AC402" s="1019"/>
      <c r="AD402" s="1019"/>
      <c r="AE402" s="1019"/>
      <c r="AF402" s="1019"/>
      <c r="AG402" s="1019"/>
      <c r="AH402" s="1019"/>
      <c r="AI402" s="1019"/>
    </row>
    <row r="403">
      <c r="A403" s="2292"/>
      <c r="B403" s="1019"/>
      <c r="C403" s="1019"/>
      <c r="D403" s="1019"/>
      <c r="E403" s="2290"/>
      <c r="F403" s="1019"/>
      <c r="G403" s="1019"/>
      <c r="H403" s="1019"/>
      <c r="I403" s="457"/>
      <c r="K403" s="457"/>
      <c r="L403" s="457"/>
      <c r="M403" s="457"/>
      <c r="N403" s="2291"/>
      <c r="O403" s="1019"/>
      <c r="P403" s="1019"/>
      <c r="Q403" s="1019"/>
      <c r="R403" s="1019"/>
      <c r="S403" s="1019"/>
      <c r="T403" s="1019"/>
      <c r="U403" s="1019"/>
      <c r="V403" s="1019"/>
      <c r="W403" s="1019"/>
      <c r="X403" s="1019"/>
      <c r="Y403" s="1019"/>
      <c r="Z403" s="1019"/>
      <c r="AA403" s="1019"/>
      <c r="AB403" s="1019"/>
      <c r="AC403" s="1019"/>
      <c r="AD403" s="1019"/>
      <c r="AE403" s="1019"/>
      <c r="AF403" s="1019"/>
      <c r="AG403" s="1019"/>
      <c r="AH403" s="1019"/>
      <c r="AI403" s="1019"/>
    </row>
    <row r="404">
      <c r="A404" s="2292"/>
      <c r="B404" s="1019"/>
      <c r="C404" s="1019"/>
      <c r="D404" s="1019"/>
      <c r="E404" s="2290"/>
      <c r="F404" s="1019"/>
      <c r="G404" s="1019"/>
      <c r="H404" s="1019"/>
      <c r="I404" s="457"/>
      <c r="K404" s="457"/>
      <c r="L404" s="457"/>
      <c r="M404" s="457"/>
      <c r="N404" s="2291"/>
      <c r="O404" s="1019"/>
      <c r="P404" s="1019"/>
      <c r="Q404" s="1019"/>
      <c r="R404" s="1019"/>
      <c r="S404" s="1019"/>
      <c r="T404" s="1019"/>
      <c r="U404" s="1019"/>
      <c r="V404" s="1019"/>
      <c r="W404" s="1019"/>
      <c r="X404" s="1019"/>
      <c r="Y404" s="1019"/>
      <c r="Z404" s="1019"/>
      <c r="AA404" s="1019"/>
      <c r="AB404" s="1019"/>
      <c r="AC404" s="1019"/>
      <c r="AD404" s="1019"/>
      <c r="AE404" s="1019"/>
      <c r="AF404" s="1019"/>
      <c r="AG404" s="1019"/>
      <c r="AH404" s="1019"/>
      <c r="AI404" s="1019"/>
    </row>
    <row r="405">
      <c r="A405" s="2292"/>
      <c r="B405" s="1019"/>
      <c r="C405" s="1019"/>
      <c r="D405" s="1019"/>
      <c r="E405" s="2290"/>
      <c r="F405" s="1019"/>
      <c r="G405" s="1019"/>
      <c r="H405" s="1019"/>
      <c r="I405" s="457"/>
      <c r="K405" s="457"/>
      <c r="L405" s="457"/>
      <c r="M405" s="457"/>
      <c r="N405" s="2291"/>
      <c r="O405" s="1019"/>
      <c r="P405" s="1019"/>
      <c r="Q405" s="1019"/>
      <c r="R405" s="1019"/>
      <c r="S405" s="1019"/>
      <c r="T405" s="1019"/>
      <c r="U405" s="1019"/>
      <c r="V405" s="1019"/>
      <c r="W405" s="1019"/>
      <c r="X405" s="1019"/>
      <c r="Y405" s="1019"/>
      <c r="Z405" s="1019"/>
      <c r="AA405" s="1019"/>
      <c r="AB405" s="1019"/>
      <c r="AC405" s="1019"/>
      <c r="AD405" s="1019"/>
      <c r="AE405" s="1019"/>
      <c r="AF405" s="1019"/>
      <c r="AG405" s="1019"/>
      <c r="AH405" s="1019"/>
      <c r="AI405" s="1019"/>
    </row>
    <row r="406">
      <c r="A406" s="2292"/>
      <c r="B406" s="1019"/>
      <c r="C406" s="1019"/>
      <c r="D406" s="1019"/>
      <c r="E406" s="2290"/>
      <c r="F406" s="1019"/>
      <c r="G406" s="1019"/>
      <c r="H406" s="1019"/>
      <c r="I406" s="457"/>
      <c r="K406" s="457"/>
      <c r="L406" s="457"/>
      <c r="M406" s="457"/>
      <c r="N406" s="2291"/>
      <c r="O406" s="1019"/>
      <c r="P406" s="1019"/>
      <c r="Q406" s="1019"/>
      <c r="R406" s="1019"/>
      <c r="S406" s="1019"/>
      <c r="T406" s="1019"/>
      <c r="U406" s="1019"/>
      <c r="V406" s="1019"/>
      <c r="W406" s="1019"/>
      <c r="X406" s="1019"/>
      <c r="Y406" s="1019"/>
      <c r="Z406" s="1019"/>
      <c r="AA406" s="1019"/>
      <c r="AB406" s="1019"/>
      <c r="AC406" s="1019"/>
      <c r="AD406" s="1019"/>
      <c r="AE406" s="1019"/>
      <c r="AF406" s="1019"/>
      <c r="AG406" s="1019"/>
      <c r="AH406" s="1019"/>
      <c r="AI406" s="1019"/>
    </row>
    <row r="407">
      <c r="A407" s="2292"/>
      <c r="B407" s="1019"/>
      <c r="C407" s="1019"/>
      <c r="D407" s="1019"/>
      <c r="E407" s="2290"/>
      <c r="F407" s="1019"/>
      <c r="G407" s="1019"/>
      <c r="H407" s="1019"/>
      <c r="I407" s="457"/>
      <c r="K407" s="457"/>
      <c r="L407" s="457"/>
      <c r="M407" s="457"/>
      <c r="N407" s="2291"/>
      <c r="O407" s="1019"/>
      <c r="P407" s="1019"/>
      <c r="Q407" s="1019"/>
      <c r="R407" s="1019"/>
      <c r="S407" s="1019"/>
      <c r="T407" s="1019"/>
      <c r="U407" s="1019"/>
      <c r="V407" s="1019"/>
      <c r="W407" s="1019"/>
      <c r="X407" s="1019"/>
      <c r="Y407" s="1019"/>
      <c r="Z407" s="1019"/>
      <c r="AA407" s="1019"/>
      <c r="AB407" s="1019"/>
      <c r="AC407" s="1019"/>
      <c r="AD407" s="1019"/>
      <c r="AE407" s="1019"/>
      <c r="AF407" s="1019"/>
      <c r="AG407" s="1019"/>
      <c r="AH407" s="1019"/>
      <c r="AI407" s="1019"/>
    </row>
    <row r="408">
      <c r="A408" s="2292"/>
      <c r="B408" s="1019"/>
      <c r="C408" s="1019"/>
      <c r="D408" s="1019"/>
      <c r="E408" s="2290"/>
      <c r="F408" s="1019"/>
      <c r="G408" s="1019"/>
      <c r="H408" s="1019"/>
      <c r="I408" s="457"/>
      <c r="K408" s="457"/>
      <c r="L408" s="457"/>
      <c r="M408" s="457"/>
      <c r="N408" s="2291"/>
      <c r="O408" s="1019"/>
      <c r="P408" s="1019"/>
      <c r="Q408" s="1019"/>
      <c r="R408" s="1019"/>
      <c r="S408" s="1019"/>
      <c r="T408" s="1019"/>
      <c r="U408" s="1019"/>
      <c r="V408" s="1019"/>
      <c r="W408" s="1019"/>
      <c r="X408" s="1019"/>
      <c r="Y408" s="1019"/>
      <c r="Z408" s="1019"/>
      <c r="AA408" s="1019"/>
      <c r="AB408" s="1019"/>
      <c r="AC408" s="1019"/>
      <c r="AD408" s="1019"/>
      <c r="AE408" s="1019"/>
      <c r="AF408" s="1019"/>
      <c r="AG408" s="1019"/>
      <c r="AH408" s="1019"/>
      <c r="AI408" s="1019"/>
    </row>
    <row r="409">
      <c r="A409" s="2292"/>
      <c r="B409" s="1019"/>
      <c r="C409" s="1019"/>
      <c r="D409" s="1019"/>
      <c r="E409" s="2290"/>
      <c r="F409" s="1019"/>
      <c r="G409" s="1019"/>
      <c r="H409" s="1019"/>
      <c r="I409" s="457"/>
      <c r="K409" s="457"/>
      <c r="L409" s="457"/>
      <c r="M409" s="457"/>
      <c r="N409" s="2291"/>
      <c r="O409" s="1019"/>
      <c r="P409" s="1019"/>
      <c r="Q409" s="1019"/>
      <c r="R409" s="1019"/>
      <c r="S409" s="1019"/>
      <c r="T409" s="1019"/>
      <c r="U409" s="1019"/>
      <c r="V409" s="1019"/>
      <c r="W409" s="1019"/>
      <c r="X409" s="1019"/>
      <c r="Y409" s="1019"/>
      <c r="Z409" s="1019"/>
      <c r="AA409" s="1019"/>
      <c r="AB409" s="1019"/>
      <c r="AC409" s="1019"/>
      <c r="AD409" s="1019"/>
      <c r="AE409" s="1019"/>
      <c r="AF409" s="1019"/>
      <c r="AG409" s="1019"/>
      <c r="AH409" s="1019"/>
      <c r="AI409" s="1019"/>
    </row>
    <row r="410">
      <c r="A410" s="2292"/>
      <c r="B410" s="1019"/>
      <c r="C410" s="1019"/>
      <c r="D410" s="1019"/>
      <c r="E410" s="2290"/>
      <c r="F410" s="1019"/>
      <c r="G410" s="1019"/>
      <c r="H410" s="1019"/>
      <c r="I410" s="457"/>
      <c r="K410" s="457"/>
      <c r="L410" s="457"/>
      <c r="M410" s="457"/>
      <c r="N410" s="2291"/>
      <c r="O410" s="1019"/>
      <c r="P410" s="1019"/>
      <c r="Q410" s="1019"/>
      <c r="R410" s="1019"/>
      <c r="S410" s="1019"/>
      <c r="T410" s="1019"/>
      <c r="U410" s="1019"/>
      <c r="V410" s="1019"/>
      <c r="W410" s="1019"/>
      <c r="X410" s="1019"/>
      <c r="Y410" s="1019"/>
      <c r="Z410" s="1019"/>
      <c r="AA410" s="1019"/>
      <c r="AB410" s="1019"/>
      <c r="AC410" s="1019"/>
      <c r="AD410" s="1019"/>
      <c r="AE410" s="1019"/>
      <c r="AF410" s="1019"/>
      <c r="AG410" s="1019"/>
      <c r="AH410" s="1019"/>
      <c r="AI410" s="1019"/>
    </row>
    <row r="411">
      <c r="A411" s="2292"/>
      <c r="B411" s="1019"/>
      <c r="C411" s="1019"/>
      <c r="D411" s="1019"/>
      <c r="E411" s="2290"/>
      <c r="F411" s="1019"/>
      <c r="G411" s="1019"/>
      <c r="H411" s="1019"/>
      <c r="I411" s="457"/>
      <c r="K411" s="457"/>
      <c r="L411" s="457"/>
      <c r="M411" s="457"/>
      <c r="N411" s="2291"/>
      <c r="O411" s="1019"/>
      <c r="P411" s="1019"/>
      <c r="Q411" s="1019"/>
      <c r="R411" s="1019"/>
      <c r="S411" s="1019"/>
      <c r="T411" s="1019"/>
      <c r="U411" s="1019"/>
      <c r="V411" s="1019"/>
      <c r="W411" s="1019"/>
      <c r="X411" s="1019"/>
      <c r="Y411" s="1019"/>
      <c r="Z411" s="1019"/>
      <c r="AA411" s="1019"/>
      <c r="AB411" s="1019"/>
      <c r="AC411" s="1019"/>
      <c r="AD411" s="1019"/>
      <c r="AE411" s="1019"/>
      <c r="AF411" s="1019"/>
      <c r="AG411" s="1019"/>
      <c r="AH411" s="1019"/>
      <c r="AI411" s="1019"/>
    </row>
    <row r="412">
      <c r="A412" s="2292"/>
      <c r="B412" s="1019"/>
      <c r="C412" s="1019"/>
      <c r="D412" s="1019"/>
      <c r="E412" s="2290"/>
      <c r="F412" s="1019"/>
      <c r="G412" s="1019"/>
      <c r="H412" s="1019"/>
      <c r="I412" s="457"/>
      <c r="K412" s="457"/>
      <c r="L412" s="457"/>
      <c r="M412" s="457"/>
      <c r="N412" s="2291"/>
      <c r="O412" s="1019"/>
      <c r="P412" s="1019"/>
      <c r="Q412" s="1019"/>
      <c r="R412" s="1019"/>
      <c r="S412" s="1019"/>
      <c r="T412" s="1019"/>
      <c r="U412" s="1019"/>
      <c r="V412" s="1019"/>
      <c r="W412" s="1019"/>
      <c r="X412" s="1019"/>
      <c r="Y412" s="1019"/>
      <c r="Z412" s="1019"/>
      <c r="AA412" s="1019"/>
      <c r="AB412" s="1019"/>
      <c r="AC412" s="1019"/>
      <c r="AD412" s="1019"/>
      <c r="AE412" s="1019"/>
      <c r="AF412" s="1019"/>
      <c r="AG412" s="1019"/>
      <c r="AH412" s="1019"/>
      <c r="AI412" s="1019"/>
    </row>
    <row r="413">
      <c r="A413" s="2292"/>
      <c r="B413" s="1019"/>
      <c r="C413" s="1019"/>
      <c r="D413" s="1019"/>
      <c r="E413" s="2290"/>
      <c r="F413" s="1019"/>
      <c r="G413" s="1019"/>
      <c r="H413" s="1019"/>
      <c r="I413" s="457"/>
      <c r="K413" s="457"/>
      <c r="L413" s="457"/>
      <c r="M413" s="457"/>
      <c r="N413" s="2291"/>
      <c r="O413" s="1019"/>
      <c r="P413" s="1019"/>
      <c r="Q413" s="1019"/>
      <c r="R413" s="1019"/>
      <c r="S413" s="1019"/>
      <c r="T413" s="1019"/>
      <c r="U413" s="1019"/>
      <c r="V413" s="1019"/>
      <c r="W413" s="1019"/>
      <c r="X413" s="1019"/>
      <c r="Y413" s="1019"/>
      <c r="Z413" s="1019"/>
      <c r="AA413" s="1019"/>
      <c r="AB413" s="1019"/>
      <c r="AC413" s="1019"/>
      <c r="AD413" s="1019"/>
      <c r="AE413" s="1019"/>
      <c r="AF413" s="1019"/>
      <c r="AG413" s="1019"/>
      <c r="AH413" s="1019"/>
      <c r="AI413" s="1019"/>
    </row>
    <row r="414">
      <c r="A414" s="2292"/>
      <c r="B414" s="1019"/>
      <c r="C414" s="1019"/>
      <c r="D414" s="1019"/>
      <c r="E414" s="2290"/>
      <c r="F414" s="1019"/>
      <c r="G414" s="1019"/>
      <c r="H414" s="1019"/>
      <c r="I414" s="457"/>
      <c r="K414" s="457"/>
      <c r="L414" s="457"/>
      <c r="M414" s="457"/>
      <c r="N414" s="2291"/>
      <c r="O414" s="1019"/>
      <c r="P414" s="1019"/>
      <c r="Q414" s="1019"/>
      <c r="R414" s="1019"/>
      <c r="S414" s="1019"/>
      <c r="T414" s="1019"/>
      <c r="U414" s="1019"/>
      <c r="V414" s="1019"/>
      <c r="W414" s="1019"/>
      <c r="X414" s="1019"/>
      <c r="Y414" s="1019"/>
      <c r="Z414" s="1019"/>
      <c r="AA414" s="1019"/>
      <c r="AB414" s="1019"/>
      <c r="AC414" s="1019"/>
      <c r="AD414" s="1019"/>
      <c r="AE414" s="1019"/>
      <c r="AF414" s="1019"/>
      <c r="AG414" s="1019"/>
      <c r="AH414" s="1019"/>
      <c r="AI414" s="1019"/>
    </row>
    <row r="415">
      <c r="A415" s="2292"/>
      <c r="B415" s="1019"/>
      <c r="C415" s="1019"/>
      <c r="D415" s="1019"/>
      <c r="E415" s="2290"/>
      <c r="F415" s="1019"/>
      <c r="G415" s="1019"/>
      <c r="H415" s="1019"/>
      <c r="I415" s="457"/>
      <c r="K415" s="457"/>
      <c r="L415" s="457"/>
      <c r="M415" s="457"/>
      <c r="N415" s="2291"/>
      <c r="O415" s="1019"/>
      <c r="P415" s="1019"/>
      <c r="Q415" s="1019"/>
      <c r="R415" s="1019"/>
      <c r="S415" s="1019"/>
      <c r="T415" s="1019"/>
      <c r="U415" s="1019"/>
      <c r="V415" s="1019"/>
      <c r="W415" s="1019"/>
      <c r="X415" s="1019"/>
      <c r="Y415" s="1019"/>
      <c r="Z415" s="1019"/>
      <c r="AA415" s="1019"/>
      <c r="AB415" s="1019"/>
      <c r="AC415" s="1019"/>
      <c r="AD415" s="1019"/>
      <c r="AE415" s="1019"/>
      <c r="AF415" s="1019"/>
      <c r="AG415" s="1019"/>
      <c r="AH415" s="1019"/>
      <c r="AI415" s="1019"/>
    </row>
    <row r="416">
      <c r="A416" s="2292"/>
      <c r="B416" s="1019"/>
      <c r="C416" s="1019"/>
      <c r="D416" s="1019"/>
      <c r="E416" s="2290"/>
      <c r="F416" s="1019"/>
      <c r="G416" s="1019"/>
      <c r="H416" s="1019"/>
      <c r="I416" s="457"/>
      <c r="K416" s="457"/>
      <c r="L416" s="457"/>
      <c r="M416" s="457"/>
      <c r="N416" s="2291"/>
      <c r="O416" s="1019"/>
      <c r="P416" s="1019"/>
      <c r="Q416" s="1019"/>
      <c r="R416" s="1019"/>
      <c r="S416" s="1019"/>
      <c r="T416" s="1019"/>
      <c r="U416" s="1019"/>
      <c r="V416" s="1019"/>
      <c r="W416" s="1019"/>
      <c r="X416" s="1019"/>
      <c r="Y416" s="1019"/>
      <c r="Z416" s="1019"/>
      <c r="AA416" s="1019"/>
      <c r="AB416" s="1019"/>
      <c r="AC416" s="1019"/>
      <c r="AD416" s="1019"/>
      <c r="AE416" s="1019"/>
      <c r="AF416" s="1019"/>
      <c r="AG416" s="1019"/>
      <c r="AH416" s="1019"/>
      <c r="AI416" s="1019"/>
    </row>
    <row r="417">
      <c r="A417" s="2292"/>
      <c r="B417" s="1019"/>
      <c r="C417" s="1019"/>
      <c r="D417" s="1019"/>
      <c r="E417" s="2290"/>
      <c r="F417" s="1019"/>
      <c r="G417" s="1019"/>
      <c r="H417" s="1019"/>
      <c r="I417" s="457"/>
      <c r="K417" s="457"/>
      <c r="L417" s="457"/>
      <c r="M417" s="457"/>
      <c r="N417" s="2291"/>
      <c r="O417" s="1019"/>
      <c r="P417" s="1019"/>
      <c r="Q417" s="1019"/>
      <c r="R417" s="1019"/>
      <c r="S417" s="1019"/>
      <c r="T417" s="1019"/>
      <c r="U417" s="1019"/>
      <c r="V417" s="1019"/>
      <c r="W417" s="1019"/>
      <c r="X417" s="1019"/>
      <c r="Y417" s="1019"/>
      <c r="Z417" s="1019"/>
      <c r="AA417" s="1019"/>
      <c r="AB417" s="1019"/>
      <c r="AC417" s="1019"/>
      <c r="AD417" s="1019"/>
      <c r="AE417" s="1019"/>
      <c r="AF417" s="1019"/>
      <c r="AG417" s="1019"/>
      <c r="AH417" s="1019"/>
      <c r="AI417" s="1019"/>
    </row>
    <row r="418">
      <c r="A418" s="2292"/>
      <c r="B418" s="1019"/>
      <c r="C418" s="1019"/>
      <c r="D418" s="1019"/>
      <c r="E418" s="2290"/>
      <c r="F418" s="1019"/>
      <c r="G418" s="1019"/>
      <c r="H418" s="1019"/>
      <c r="I418" s="457"/>
      <c r="K418" s="457"/>
      <c r="L418" s="457"/>
      <c r="M418" s="457"/>
      <c r="N418" s="2291"/>
      <c r="O418" s="1019"/>
      <c r="P418" s="1019"/>
      <c r="Q418" s="1019"/>
      <c r="R418" s="1019"/>
      <c r="S418" s="1019"/>
      <c r="T418" s="1019"/>
      <c r="U418" s="1019"/>
      <c r="V418" s="1019"/>
      <c r="W418" s="1019"/>
      <c r="X418" s="1019"/>
      <c r="Y418" s="1019"/>
      <c r="Z418" s="1019"/>
      <c r="AA418" s="1019"/>
      <c r="AB418" s="1019"/>
      <c r="AC418" s="1019"/>
      <c r="AD418" s="1019"/>
      <c r="AE418" s="1019"/>
      <c r="AF418" s="1019"/>
      <c r="AG418" s="1019"/>
      <c r="AH418" s="1019"/>
      <c r="AI418" s="1019"/>
    </row>
    <row r="419">
      <c r="A419" s="2292"/>
      <c r="B419" s="1019"/>
      <c r="C419" s="1019"/>
      <c r="D419" s="1019"/>
      <c r="E419" s="2290"/>
      <c r="F419" s="1019"/>
      <c r="G419" s="1019"/>
      <c r="H419" s="1019"/>
      <c r="I419" s="457"/>
      <c r="K419" s="457"/>
      <c r="L419" s="457"/>
      <c r="M419" s="457"/>
      <c r="N419" s="2291"/>
      <c r="O419" s="1019"/>
      <c r="P419" s="1019"/>
      <c r="Q419" s="1019"/>
      <c r="R419" s="1019"/>
      <c r="S419" s="1019"/>
      <c r="T419" s="1019"/>
      <c r="U419" s="1019"/>
      <c r="V419" s="1019"/>
      <c r="W419" s="1019"/>
      <c r="X419" s="1019"/>
      <c r="Y419" s="1019"/>
      <c r="Z419" s="1019"/>
      <c r="AA419" s="1019"/>
      <c r="AB419" s="1019"/>
      <c r="AC419" s="1019"/>
      <c r="AD419" s="1019"/>
      <c r="AE419" s="1019"/>
      <c r="AF419" s="1019"/>
      <c r="AG419" s="1019"/>
      <c r="AH419" s="1019"/>
      <c r="AI419" s="1019"/>
    </row>
    <row r="420">
      <c r="A420" s="2292"/>
      <c r="B420" s="1019"/>
      <c r="C420" s="1019"/>
      <c r="D420" s="1019"/>
      <c r="E420" s="2290"/>
      <c r="F420" s="1019"/>
      <c r="G420" s="1019"/>
      <c r="H420" s="1019"/>
      <c r="I420" s="457"/>
      <c r="K420" s="457"/>
      <c r="L420" s="457"/>
      <c r="M420" s="457"/>
      <c r="N420" s="2291"/>
      <c r="O420" s="1019"/>
      <c r="P420" s="1019"/>
      <c r="Q420" s="1019"/>
      <c r="R420" s="1019"/>
      <c r="S420" s="1019"/>
      <c r="T420" s="1019"/>
      <c r="U420" s="1019"/>
      <c r="V420" s="1019"/>
      <c r="W420" s="1019"/>
      <c r="X420" s="1019"/>
      <c r="Y420" s="1019"/>
      <c r="Z420" s="1019"/>
      <c r="AA420" s="1019"/>
      <c r="AB420" s="1019"/>
      <c r="AC420" s="1019"/>
      <c r="AD420" s="1019"/>
      <c r="AE420" s="1019"/>
      <c r="AF420" s="1019"/>
      <c r="AG420" s="1019"/>
      <c r="AH420" s="1019"/>
      <c r="AI420" s="1019"/>
    </row>
    <row r="421">
      <c r="A421" s="2292"/>
      <c r="B421" s="1019"/>
      <c r="C421" s="1019"/>
      <c r="D421" s="1019"/>
      <c r="E421" s="2290"/>
      <c r="F421" s="1019"/>
      <c r="G421" s="1019"/>
      <c r="H421" s="1019"/>
      <c r="I421" s="457"/>
      <c r="K421" s="457"/>
      <c r="L421" s="457"/>
      <c r="M421" s="457"/>
      <c r="N421" s="2291"/>
      <c r="O421" s="1019"/>
      <c r="P421" s="1019"/>
      <c r="Q421" s="1019"/>
      <c r="R421" s="1019"/>
      <c r="S421" s="1019"/>
      <c r="T421" s="1019"/>
      <c r="U421" s="1019"/>
      <c r="V421" s="1019"/>
      <c r="W421" s="1019"/>
      <c r="X421" s="1019"/>
      <c r="Y421" s="1019"/>
      <c r="Z421" s="1019"/>
      <c r="AA421" s="1019"/>
      <c r="AB421" s="1019"/>
      <c r="AC421" s="1019"/>
      <c r="AD421" s="1019"/>
      <c r="AE421" s="1019"/>
      <c r="AF421" s="1019"/>
      <c r="AG421" s="1019"/>
      <c r="AH421" s="1019"/>
      <c r="AI421" s="1019"/>
    </row>
    <row r="422">
      <c r="A422" s="2292"/>
      <c r="B422" s="1019"/>
      <c r="C422" s="1019"/>
      <c r="D422" s="1019"/>
      <c r="E422" s="2290"/>
      <c r="F422" s="1019"/>
      <c r="G422" s="1019"/>
      <c r="H422" s="1019"/>
      <c r="I422" s="457"/>
      <c r="K422" s="457"/>
      <c r="L422" s="457"/>
      <c r="M422" s="457"/>
      <c r="N422" s="2291"/>
      <c r="O422" s="1019"/>
      <c r="P422" s="1019"/>
      <c r="Q422" s="1019"/>
      <c r="R422" s="1019"/>
      <c r="S422" s="1019"/>
      <c r="T422" s="1019"/>
      <c r="U422" s="1019"/>
      <c r="V422" s="1019"/>
      <c r="W422" s="1019"/>
      <c r="X422" s="1019"/>
      <c r="Y422" s="1019"/>
      <c r="Z422" s="1019"/>
      <c r="AA422" s="1019"/>
      <c r="AB422" s="1019"/>
      <c r="AC422" s="1019"/>
      <c r="AD422" s="1019"/>
      <c r="AE422" s="1019"/>
      <c r="AF422" s="1019"/>
      <c r="AG422" s="1019"/>
      <c r="AH422" s="1019"/>
      <c r="AI422" s="1019"/>
    </row>
    <row r="423">
      <c r="A423" s="2292"/>
      <c r="B423" s="1019"/>
      <c r="C423" s="1019"/>
      <c r="D423" s="1019"/>
      <c r="E423" s="2290"/>
      <c r="F423" s="1019"/>
      <c r="G423" s="1019"/>
      <c r="H423" s="1019"/>
      <c r="I423" s="457"/>
      <c r="K423" s="457"/>
      <c r="L423" s="457"/>
      <c r="M423" s="457"/>
      <c r="N423" s="2291"/>
      <c r="O423" s="1019"/>
      <c r="P423" s="1019"/>
      <c r="Q423" s="1019"/>
      <c r="R423" s="1019"/>
      <c r="S423" s="1019"/>
      <c r="T423" s="1019"/>
      <c r="U423" s="1019"/>
      <c r="V423" s="1019"/>
      <c r="W423" s="1019"/>
      <c r="X423" s="1019"/>
      <c r="Y423" s="1019"/>
      <c r="Z423" s="1019"/>
      <c r="AA423" s="1019"/>
      <c r="AB423" s="1019"/>
      <c r="AC423" s="1019"/>
      <c r="AD423" s="1019"/>
      <c r="AE423" s="1019"/>
      <c r="AF423" s="1019"/>
      <c r="AG423" s="1019"/>
      <c r="AH423" s="1019"/>
      <c r="AI423" s="1019"/>
    </row>
    <row r="424">
      <c r="A424" s="2292"/>
      <c r="B424" s="1019"/>
      <c r="C424" s="1019"/>
      <c r="D424" s="1019"/>
      <c r="E424" s="2290"/>
      <c r="F424" s="1019"/>
      <c r="G424" s="1019"/>
      <c r="H424" s="1019"/>
      <c r="I424" s="457"/>
      <c r="K424" s="457"/>
      <c r="L424" s="457"/>
      <c r="M424" s="457"/>
      <c r="N424" s="2291"/>
      <c r="O424" s="1019"/>
      <c r="P424" s="1019"/>
      <c r="Q424" s="1019"/>
      <c r="R424" s="1019"/>
      <c r="S424" s="1019"/>
      <c r="T424" s="1019"/>
      <c r="U424" s="1019"/>
      <c r="V424" s="1019"/>
      <c r="W424" s="1019"/>
      <c r="X424" s="1019"/>
      <c r="Y424" s="1019"/>
      <c r="Z424" s="1019"/>
      <c r="AA424" s="1019"/>
      <c r="AB424" s="1019"/>
      <c r="AC424" s="1019"/>
      <c r="AD424" s="1019"/>
      <c r="AE424" s="1019"/>
      <c r="AF424" s="1019"/>
      <c r="AG424" s="1019"/>
      <c r="AH424" s="1019"/>
      <c r="AI424" s="1019"/>
    </row>
    <row r="425">
      <c r="A425" s="2292"/>
      <c r="B425" s="1019"/>
      <c r="C425" s="1019"/>
      <c r="D425" s="1019"/>
      <c r="E425" s="2290"/>
      <c r="F425" s="1019"/>
      <c r="G425" s="1019"/>
      <c r="H425" s="1019"/>
      <c r="I425" s="457"/>
      <c r="K425" s="457"/>
      <c r="L425" s="457"/>
      <c r="M425" s="457"/>
      <c r="N425" s="2291"/>
      <c r="O425" s="1019"/>
      <c r="P425" s="1019"/>
      <c r="Q425" s="1019"/>
      <c r="R425" s="1019"/>
      <c r="S425" s="1019"/>
      <c r="T425" s="1019"/>
      <c r="U425" s="1019"/>
      <c r="V425" s="1019"/>
      <c r="W425" s="1019"/>
      <c r="X425" s="1019"/>
      <c r="Y425" s="1019"/>
      <c r="Z425" s="1019"/>
      <c r="AA425" s="1019"/>
      <c r="AB425" s="1019"/>
      <c r="AC425" s="1019"/>
      <c r="AD425" s="1019"/>
      <c r="AE425" s="1019"/>
      <c r="AF425" s="1019"/>
      <c r="AG425" s="1019"/>
      <c r="AH425" s="1019"/>
      <c r="AI425" s="1019"/>
    </row>
    <row r="426">
      <c r="A426" s="2292"/>
      <c r="B426" s="1019"/>
      <c r="C426" s="1019"/>
      <c r="D426" s="1019"/>
      <c r="E426" s="2290"/>
      <c r="F426" s="1019"/>
      <c r="G426" s="1019"/>
      <c r="H426" s="1019"/>
      <c r="I426" s="457"/>
      <c r="K426" s="457"/>
      <c r="L426" s="457"/>
      <c r="M426" s="457"/>
      <c r="N426" s="2291"/>
      <c r="O426" s="1019"/>
      <c r="P426" s="1019"/>
      <c r="Q426" s="1019"/>
      <c r="R426" s="1019"/>
      <c r="S426" s="1019"/>
      <c r="T426" s="1019"/>
      <c r="U426" s="1019"/>
      <c r="V426" s="1019"/>
      <c r="W426" s="1019"/>
      <c r="X426" s="1019"/>
      <c r="Y426" s="1019"/>
      <c r="Z426" s="1019"/>
      <c r="AA426" s="1019"/>
      <c r="AB426" s="1019"/>
      <c r="AC426" s="1019"/>
      <c r="AD426" s="1019"/>
      <c r="AE426" s="1019"/>
      <c r="AF426" s="1019"/>
      <c r="AG426" s="1019"/>
      <c r="AH426" s="1019"/>
      <c r="AI426" s="1019"/>
    </row>
    <row r="427">
      <c r="A427" s="2292"/>
      <c r="B427" s="1019"/>
      <c r="C427" s="1019"/>
      <c r="D427" s="1019"/>
      <c r="E427" s="2290"/>
      <c r="F427" s="1019"/>
      <c r="G427" s="1019"/>
      <c r="H427" s="1019"/>
      <c r="I427" s="457"/>
      <c r="K427" s="457"/>
      <c r="L427" s="457"/>
      <c r="M427" s="457"/>
      <c r="N427" s="2291"/>
      <c r="O427" s="1019"/>
      <c r="P427" s="1019"/>
      <c r="Q427" s="1019"/>
      <c r="R427" s="1019"/>
      <c r="S427" s="1019"/>
      <c r="T427" s="1019"/>
      <c r="U427" s="1019"/>
      <c r="V427" s="1019"/>
      <c r="W427" s="1019"/>
      <c r="X427" s="1019"/>
      <c r="Y427" s="1019"/>
      <c r="Z427" s="1019"/>
      <c r="AA427" s="1019"/>
      <c r="AB427" s="1019"/>
      <c r="AC427" s="1019"/>
      <c r="AD427" s="1019"/>
      <c r="AE427" s="1019"/>
      <c r="AF427" s="1019"/>
      <c r="AG427" s="1019"/>
      <c r="AH427" s="1019"/>
      <c r="AI427" s="1019"/>
    </row>
    <row r="428">
      <c r="A428" s="2292"/>
      <c r="B428" s="1019"/>
      <c r="C428" s="1019"/>
      <c r="D428" s="1019"/>
      <c r="E428" s="2290"/>
      <c r="F428" s="1019"/>
      <c r="G428" s="1019"/>
      <c r="H428" s="1019"/>
      <c r="I428" s="457"/>
      <c r="K428" s="457"/>
      <c r="L428" s="457"/>
      <c r="M428" s="457"/>
      <c r="N428" s="2291"/>
      <c r="O428" s="1019"/>
      <c r="P428" s="1019"/>
      <c r="Q428" s="1019"/>
      <c r="R428" s="1019"/>
      <c r="S428" s="1019"/>
      <c r="T428" s="1019"/>
      <c r="U428" s="1019"/>
      <c r="V428" s="1019"/>
      <c r="W428" s="1019"/>
      <c r="X428" s="1019"/>
      <c r="Y428" s="1019"/>
      <c r="Z428" s="1019"/>
      <c r="AA428" s="1019"/>
      <c r="AB428" s="1019"/>
      <c r="AC428" s="1019"/>
      <c r="AD428" s="1019"/>
      <c r="AE428" s="1019"/>
      <c r="AF428" s="1019"/>
      <c r="AG428" s="1019"/>
      <c r="AH428" s="1019"/>
      <c r="AI428" s="1019"/>
    </row>
    <row r="429">
      <c r="A429" s="2292"/>
      <c r="B429" s="1019"/>
      <c r="C429" s="1019"/>
      <c r="D429" s="1019"/>
      <c r="E429" s="2290"/>
      <c r="F429" s="1019"/>
      <c r="G429" s="1019"/>
      <c r="H429" s="1019"/>
      <c r="I429" s="457"/>
      <c r="K429" s="457"/>
      <c r="L429" s="457"/>
      <c r="M429" s="457"/>
      <c r="N429" s="2291"/>
      <c r="O429" s="1019"/>
      <c r="P429" s="1019"/>
      <c r="Q429" s="1019"/>
      <c r="R429" s="1019"/>
      <c r="S429" s="1019"/>
      <c r="T429" s="1019"/>
      <c r="U429" s="1019"/>
      <c r="V429" s="1019"/>
      <c r="W429" s="1019"/>
      <c r="X429" s="1019"/>
      <c r="Y429" s="1019"/>
      <c r="Z429" s="1019"/>
      <c r="AA429" s="1019"/>
      <c r="AB429" s="1019"/>
      <c r="AC429" s="1019"/>
      <c r="AD429" s="1019"/>
      <c r="AE429" s="1019"/>
      <c r="AF429" s="1019"/>
      <c r="AG429" s="1019"/>
      <c r="AH429" s="1019"/>
      <c r="AI429" s="1019"/>
    </row>
    <row r="430">
      <c r="A430" s="2292"/>
      <c r="B430" s="1019"/>
      <c r="C430" s="1019"/>
      <c r="D430" s="1019"/>
      <c r="E430" s="2290"/>
      <c r="F430" s="1019"/>
      <c r="G430" s="1019"/>
      <c r="H430" s="1019"/>
      <c r="I430" s="457"/>
      <c r="K430" s="457"/>
      <c r="L430" s="457"/>
      <c r="M430" s="457"/>
      <c r="N430" s="2291"/>
      <c r="O430" s="1019"/>
      <c r="P430" s="1019"/>
      <c r="Q430" s="1019"/>
      <c r="R430" s="1019"/>
      <c r="S430" s="1019"/>
      <c r="T430" s="1019"/>
      <c r="U430" s="1019"/>
      <c r="V430" s="1019"/>
      <c r="W430" s="1019"/>
      <c r="X430" s="1019"/>
      <c r="Y430" s="1019"/>
      <c r="Z430" s="1019"/>
      <c r="AA430" s="1019"/>
      <c r="AB430" s="1019"/>
      <c r="AC430" s="1019"/>
      <c r="AD430" s="1019"/>
      <c r="AE430" s="1019"/>
      <c r="AF430" s="1019"/>
      <c r="AG430" s="1019"/>
      <c r="AH430" s="1019"/>
      <c r="AI430" s="1019"/>
    </row>
    <row r="431">
      <c r="A431" s="2292"/>
      <c r="B431" s="1019"/>
      <c r="C431" s="1019"/>
      <c r="D431" s="1019"/>
      <c r="E431" s="2290"/>
      <c r="F431" s="1019"/>
      <c r="G431" s="1019"/>
      <c r="H431" s="1019"/>
      <c r="I431" s="457"/>
      <c r="K431" s="457"/>
      <c r="L431" s="457"/>
      <c r="M431" s="457"/>
      <c r="N431" s="2291"/>
      <c r="O431" s="1019"/>
      <c r="P431" s="1019"/>
      <c r="Q431" s="1019"/>
      <c r="R431" s="1019"/>
      <c r="S431" s="1019"/>
      <c r="T431" s="1019"/>
      <c r="U431" s="1019"/>
      <c r="V431" s="1019"/>
      <c r="W431" s="1019"/>
      <c r="X431" s="1019"/>
      <c r="Y431" s="1019"/>
      <c r="Z431" s="1019"/>
      <c r="AA431" s="1019"/>
      <c r="AB431" s="1019"/>
      <c r="AC431" s="1019"/>
      <c r="AD431" s="1019"/>
      <c r="AE431" s="1019"/>
      <c r="AF431" s="1019"/>
      <c r="AG431" s="1019"/>
      <c r="AH431" s="1019"/>
      <c r="AI431" s="1019"/>
    </row>
    <row r="432">
      <c r="A432" s="2292"/>
      <c r="B432" s="1019"/>
      <c r="C432" s="1019"/>
      <c r="D432" s="1019"/>
      <c r="E432" s="2290"/>
      <c r="F432" s="1019"/>
      <c r="G432" s="1019"/>
      <c r="H432" s="1019"/>
      <c r="I432" s="457"/>
      <c r="K432" s="457"/>
      <c r="L432" s="457"/>
      <c r="M432" s="457"/>
      <c r="N432" s="2291"/>
      <c r="O432" s="1019"/>
      <c r="P432" s="1019"/>
      <c r="Q432" s="1019"/>
      <c r="R432" s="1019"/>
      <c r="S432" s="1019"/>
      <c r="T432" s="1019"/>
      <c r="U432" s="1019"/>
      <c r="V432" s="1019"/>
      <c r="W432" s="1019"/>
      <c r="X432" s="1019"/>
      <c r="Y432" s="1019"/>
      <c r="Z432" s="1019"/>
      <c r="AA432" s="1019"/>
      <c r="AB432" s="1019"/>
      <c r="AC432" s="1019"/>
      <c r="AD432" s="1019"/>
      <c r="AE432" s="1019"/>
      <c r="AF432" s="1019"/>
      <c r="AG432" s="1019"/>
      <c r="AH432" s="1019"/>
      <c r="AI432" s="1019"/>
    </row>
    <row r="433">
      <c r="A433" s="2292"/>
      <c r="B433" s="1019"/>
      <c r="C433" s="1019"/>
      <c r="D433" s="1019"/>
      <c r="E433" s="2290"/>
      <c r="F433" s="1019"/>
      <c r="G433" s="1019"/>
      <c r="H433" s="1019"/>
      <c r="I433" s="457"/>
      <c r="K433" s="457"/>
      <c r="L433" s="457"/>
      <c r="M433" s="457"/>
      <c r="N433" s="2291"/>
      <c r="O433" s="1019"/>
      <c r="P433" s="1019"/>
      <c r="Q433" s="1019"/>
      <c r="R433" s="1019"/>
      <c r="S433" s="1019"/>
      <c r="T433" s="1019"/>
      <c r="U433" s="1019"/>
      <c r="V433" s="1019"/>
      <c r="W433" s="1019"/>
      <c r="X433" s="1019"/>
      <c r="Y433" s="1019"/>
      <c r="Z433" s="1019"/>
      <c r="AA433" s="1019"/>
      <c r="AB433" s="1019"/>
      <c r="AC433" s="1019"/>
      <c r="AD433" s="1019"/>
      <c r="AE433" s="1019"/>
      <c r="AF433" s="1019"/>
      <c r="AG433" s="1019"/>
      <c r="AH433" s="1019"/>
      <c r="AI433" s="1019"/>
    </row>
    <row r="434">
      <c r="A434" s="2292"/>
      <c r="B434" s="1019"/>
      <c r="C434" s="1019"/>
      <c r="D434" s="1019"/>
      <c r="E434" s="2290"/>
      <c r="F434" s="1019"/>
      <c r="G434" s="1019"/>
      <c r="H434" s="1019"/>
      <c r="I434" s="457"/>
      <c r="K434" s="457"/>
      <c r="L434" s="457"/>
      <c r="M434" s="457"/>
      <c r="N434" s="2291"/>
      <c r="O434" s="1019"/>
      <c r="P434" s="1019"/>
      <c r="Q434" s="1019"/>
      <c r="R434" s="1019"/>
      <c r="S434" s="1019"/>
      <c r="T434" s="1019"/>
      <c r="U434" s="1019"/>
      <c r="V434" s="1019"/>
      <c r="W434" s="1019"/>
      <c r="X434" s="1019"/>
      <c r="Y434" s="1019"/>
      <c r="Z434" s="1019"/>
      <c r="AA434" s="1019"/>
      <c r="AB434" s="1019"/>
      <c r="AC434" s="1019"/>
      <c r="AD434" s="1019"/>
      <c r="AE434" s="1019"/>
      <c r="AF434" s="1019"/>
      <c r="AG434" s="1019"/>
      <c r="AH434" s="1019"/>
      <c r="AI434" s="1019"/>
    </row>
    <row r="435">
      <c r="A435" s="2292"/>
      <c r="B435" s="1019"/>
      <c r="C435" s="1019"/>
      <c r="D435" s="1019"/>
      <c r="E435" s="2290"/>
      <c r="F435" s="1019"/>
      <c r="G435" s="1019"/>
      <c r="H435" s="1019"/>
      <c r="I435" s="457"/>
      <c r="K435" s="457"/>
      <c r="L435" s="457"/>
      <c r="M435" s="457"/>
      <c r="N435" s="2291"/>
      <c r="O435" s="1019"/>
      <c r="P435" s="1019"/>
      <c r="Q435" s="1019"/>
      <c r="R435" s="1019"/>
      <c r="S435" s="1019"/>
      <c r="T435" s="1019"/>
      <c r="U435" s="1019"/>
      <c r="V435" s="1019"/>
      <c r="W435" s="1019"/>
      <c r="X435" s="1019"/>
      <c r="Y435" s="1019"/>
      <c r="Z435" s="1019"/>
      <c r="AA435" s="1019"/>
      <c r="AB435" s="1019"/>
      <c r="AC435" s="1019"/>
      <c r="AD435" s="1019"/>
      <c r="AE435" s="1019"/>
      <c r="AF435" s="1019"/>
      <c r="AG435" s="1019"/>
      <c r="AH435" s="1019"/>
      <c r="AI435" s="1019"/>
    </row>
    <row r="436">
      <c r="A436" s="2292"/>
      <c r="B436" s="1019"/>
      <c r="C436" s="1019"/>
      <c r="D436" s="1019"/>
      <c r="E436" s="2290"/>
      <c r="F436" s="1019"/>
      <c r="G436" s="1019"/>
      <c r="H436" s="1019"/>
      <c r="I436" s="457"/>
      <c r="K436" s="457"/>
      <c r="L436" s="457"/>
      <c r="M436" s="457"/>
      <c r="N436" s="2291"/>
      <c r="O436" s="1019"/>
      <c r="P436" s="1019"/>
      <c r="Q436" s="1019"/>
      <c r="R436" s="1019"/>
      <c r="S436" s="1019"/>
      <c r="T436" s="1019"/>
      <c r="U436" s="1019"/>
      <c r="V436" s="1019"/>
      <c r="W436" s="1019"/>
      <c r="X436" s="1019"/>
      <c r="Y436" s="1019"/>
      <c r="Z436" s="1019"/>
      <c r="AA436" s="1019"/>
      <c r="AB436" s="1019"/>
      <c r="AC436" s="1019"/>
      <c r="AD436" s="1019"/>
      <c r="AE436" s="1019"/>
      <c r="AF436" s="1019"/>
      <c r="AG436" s="1019"/>
      <c r="AH436" s="1019"/>
      <c r="AI436" s="1019"/>
    </row>
    <row r="437">
      <c r="A437" s="2292"/>
      <c r="B437" s="1019"/>
      <c r="C437" s="1019"/>
      <c r="D437" s="1019"/>
      <c r="E437" s="2290"/>
      <c r="F437" s="1019"/>
      <c r="G437" s="1019"/>
      <c r="H437" s="1019"/>
      <c r="I437" s="457"/>
      <c r="K437" s="457"/>
      <c r="L437" s="457"/>
      <c r="M437" s="457"/>
      <c r="N437" s="2291"/>
      <c r="O437" s="1019"/>
      <c r="P437" s="1019"/>
      <c r="Q437" s="1019"/>
      <c r="R437" s="1019"/>
      <c r="S437" s="1019"/>
      <c r="T437" s="1019"/>
      <c r="U437" s="1019"/>
      <c r="V437" s="1019"/>
      <c r="W437" s="1019"/>
      <c r="X437" s="1019"/>
      <c r="Y437" s="1019"/>
      <c r="Z437" s="1019"/>
      <c r="AA437" s="1019"/>
      <c r="AB437" s="1019"/>
      <c r="AC437" s="1019"/>
      <c r="AD437" s="1019"/>
      <c r="AE437" s="1019"/>
      <c r="AF437" s="1019"/>
      <c r="AG437" s="1019"/>
      <c r="AH437" s="1019"/>
      <c r="AI437" s="1019"/>
    </row>
    <row r="438">
      <c r="A438" s="2292"/>
      <c r="B438" s="1019"/>
      <c r="C438" s="1019"/>
      <c r="D438" s="1019"/>
      <c r="E438" s="2290"/>
      <c r="F438" s="1019"/>
      <c r="G438" s="1019"/>
      <c r="H438" s="1019"/>
      <c r="I438" s="457"/>
      <c r="K438" s="457"/>
      <c r="L438" s="457"/>
      <c r="M438" s="457"/>
      <c r="N438" s="2291"/>
      <c r="O438" s="1019"/>
      <c r="P438" s="1019"/>
      <c r="Q438" s="1019"/>
      <c r="R438" s="1019"/>
      <c r="S438" s="1019"/>
      <c r="T438" s="1019"/>
      <c r="U438" s="1019"/>
      <c r="V438" s="1019"/>
      <c r="W438" s="1019"/>
      <c r="X438" s="1019"/>
      <c r="Y438" s="1019"/>
      <c r="Z438" s="1019"/>
      <c r="AA438" s="1019"/>
      <c r="AB438" s="1019"/>
      <c r="AC438" s="1019"/>
      <c r="AD438" s="1019"/>
      <c r="AE438" s="1019"/>
      <c r="AF438" s="1019"/>
      <c r="AG438" s="1019"/>
      <c r="AH438" s="1019"/>
      <c r="AI438" s="1019"/>
    </row>
    <row r="439">
      <c r="A439" s="2292"/>
      <c r="B439" s="1019"/>
      <c r="C439" s="1019"/>
      <c r="D439" s="1019"/>
      <c r="E439" s="2290"/>
      <c r="F439" s="1019"/>
      <c r="G439" s="1019"/>
      <c r="H439" s="1019"/>
      <c r="I439" s="457"/>
      <c r="K439" s="457"/>
      <c r="L439" s="457"/>
      <c r="M439" s="457"/>
      <c r="N439" s="2291"/>
      <c r="O439" s="1019"/>
      <c r="P439" s="1019"/>
      <c r="Q439" s="1019"/>
      <c r="R439" s="1019"/>
      <c r="S439" s="1019"/>
      <c r="T439" s="1019"/>
      <c r="U439" s="1019"/>
      <c r="V439" s="1019"/>
      <c r="W439" s="1019"/>
      <c r="X439" s="1019"/>
      <c r="Y439" s="1019"/>
      <c r="Z439" s="1019"/>
      <c r="AA439" s="1019"/>
      <c r="AB439" s="1019"/>
      <c r="AC439" s="1019"/>
      <c r="AD439" s="1019"/>
      <c r="AE439" s="1019"/>
      <c r="AF439" s="1019"/>
      <c r="AG439" s="1019"/>
      <c r="AH439" s="1019"/>
      <c r="AI439" s="1019"/>
    </row>
    <row r="440">
      <c r="A440" s="2292"/>
      <c r="B440" s="1019"/>
      <c r="C440" s="1019"/>
      <c r="D440" s="1019"/>
      <c r="E440" s="2290"/>
      <c r="F440" s="1019"/>
      <c r="G440" s="1019"/>
      <c r="H440" s="1019"/>
      <c r="I440" s="457"/>
      <c r="K440" s="457"/>
      <c r="L440" s="457"/>
      <c r="M440" s="457"/>
      <c r="N440" s="2291"/>
      <c r="O440" s="1019"/>
      <c r="P440" s="1019"/>
      <c r="Q440" s="1019"/>
      <c r="R440" s="1019"/>
      <c r="S440" s="1019"/>
      <c r="T440" s="1019"/>
      <c r="U440" s="1019"/>
      <c r="V440" s="1019"/>
      <c r="W440" s="1019"/>
      <c r="X440" s="1019"/>
      <c r="Y440" s="1019"/>
      <c r="Z440" s="1019"/>
      <c r="AA440" s="1019"/>
      <c r="AB440" s="1019"/>
      <c r="AC440" s="1019"/>
      <c r="AD440" s="1019"/>
      <c r="AE440" s="1019"/>
      <c r="AF440" s="1019"/>
      <c r="AG440" s="1019"/>
      <c r="AH440" s="1019"/>
      <c r="AI440" s="1019"/>
    </row>
    <row r="441">
      <c r="A441" s="2292"/>
      <c r="B441" s="1019"/>
      <c r="C441" s="1019"/>
      <c r="D441" s="1019"/>
      <c r="E441" s="2290"/>
      <c r="F441" s="1019"/>
      <c r="G441" s="1019"/>
      <c r="H441" s="1019"/>
      <c r="I441" s="457"/>
      <c r="K441" s="457"/>
      <c r="L441" s="457"/>
      <c r="M441" s="457"/>
      <c r="N441" s="2291"/>
      <c r="O441" s="1019"/>
      <c r="P441" s="1019"/>
      <c r="Q441" s="1019"/>
      <c r="R441" s="1019"/>
      <c r="S441" s="1019"/>
      <c r="T441" s="1019"/>
      <c r="U441" s="1019"/>
      <c r="V441" s="1019"/>
      <c r="W441" s="1019"/>
      <c r="X441" s="1019"/>
      <c r="Y441" s="1019"/>
      <c r="Z441" s="1019"/>
      <c r="AA441" s="1019"/>
      <c r="AB441" s="1019"/>
      <c r="AC441" s="1019"/>
      <c r="AD441" s="1019"/>
      <c r="AE441" s="1019"/>
      <c r="AF441" s="1019"/>
      <c r="AG441" s="1019"/>
      <c r="AH441" s="1019"/>
      <c r="AI441" s="1019"/>
    </row>
    <row r="442">
      <c r="A442" s="2292"/>
      <c r="B442" s="1019"/>
      <c r="C442" s="1019"/>
      <c r="D442" s="1019"/>
      <c r="E442" s="2290"/>
      <c r="F442" s="1019"/>
      <c r="G442" s="1019"/>
      <c r="H442" s="1019"/>
      <c r="I442" s="457"/>
      <c r="K442" s="457"/>
      <c r="L442" s="457"/>
      <c r="M442" s="457"/>
      <c r="N442" s="2291"/>
      <c r="O442" s="1019"/>
      <c r="P442" s="1019"/>
      <c r="Q442" s="1019"/>
      <c r="R442" s="1019"/>
      <c r="S442" s="1019"/>
      <c r="T442" s="1019"/>
      <c r="U442" s="1019"/>
      <c r="V442" s="1019"/>
      <c r="W442" s="1019"/>
      <c r="X442" s="1019"/>
      <c r="Y442" s="1019"/>
      <c r="Z442" s="1019"/>
      <c r="AA442" s="1019"/>
      <c r="AB442" s="1019"/>
      <c r="AC442" s="1019"/>
      <c r="AD442" s="1019"/>
      <c r="AE442" s="1019"/>
      <c r="AF442" s="1019"/>
      <c r="AG442" s="1019"/>
      <c r="AH442" s="1019"/>
      <c r="AI442" s="1019"/>
    </row>
    <row r="443">
      <c r="A443" s="2292"/>
      <c r="B443" s="1019"/>
      <c r="C443" s="1019"/>
      <c r="D443" s="1019"/>
      <c r="E443" s="2290"/>
      <c r="F443" s="1019"/>
      <c r="G443" s="1019"/>
      <c r="H443" s="1019"/>
      <c r="I443" s="457"/>
      <c r="K443" s="457"/>
      <c r="L443" s="457"/>
      <c r="M443" s="457"/>
      <c r="N443" s="2291"/>
      <c r="O443" s="1019"/>
      <c r="P443" s="1019"/>
      <c r="Q443" s="1019"/>
      <c r="R443" s="1019"/>
      <c r="S443" s="1019"/>
      <c r="T443" s="1019"/>
      <c r="U443" s="1019"/>
      <c r="V443" s="1019"/>
      <c r="W443" s="1019"/>
      <c r="X443" s="1019"/>
      <c r="Y443" s="1019"/>
      <c r="Z443" s="1019"/>
      <c r="AA443" s="1019"/>
      <c r="AB443" s="1019"/>
      <c r="AC443" s="1019"/>
      <c r="AD443" s="1019"/>
      <c r="AE443" s="1019"/>
      <c r="AF443" s="1019"/>
      <c r="AG443" s="1019"/>
      <c r="AH443" s="1019"/>
      <c r="AI443" s="1019"/>
    </row>
    <row r="444">
      <c r="A444" s="2292"/>
      <c r="B444" s="1019"/>
      <c r="C444" s="1019"/>
      <c r="D444" s="1019"/>
      <c r="E444" s="2290"/>
      <c r="F444" s="1019"/>
      <c r="G444" s="1019"/>
      <c r="H444" s="1019"/>
      <c r="I444" s="457"/>
      <c r="K444" s="457"/>
      <c r="L444" s="457"/>
      <c r="M444" s="457"/>
      <c r="N444" s="2291"/>
      <c r="O444" s="1019"/>
      <c r="P444" s="1019"/>
      <c r="Q444" s="1019"/>
      <c r="R444" s="1019"/>
      <c r="S444" s="1019"/>
      <c r="T444" s="1019"/>
      <c r="U444" s="1019"/>
      <c r="V444" s="1019"/>
      <c r="W444" s="1019"/>
      <c r="X444" s="1019"/>
      <c r="Y444" s="1019"/>
      <c r="Z444" s="1019"/>
      <c r="AA444" s="1019"/>
      <c r="AB444" s="1019"/>
      <c r="AC444" s="1019"/>
      <c r="AD444" s="1019"/>
      <c r="AE444" s="1019"/>
      <c r="AF444" s="1019"/>
      <c r="AG444" s="1019"/>
      <c r="AH444" s="1019"/>
      <c r="AI444" s="1019"/>
    </row>
    <row r="445">
      <c r="A445" s="2292"/>
      <c r="B445" s="1019"/>
      <c r="C445" s="1019"/>
      <c r="D445" s="1019"/>
      <c r="E445" s="2290"/>
      <c r="F445" s="1019"/>
      <c r="G445" s="1019"/>
      <c r="H445" s="1019"/>
      <c r="I445" s="457"/>
      <c r="K445" s="457"/>
      <c r="L445" s="457"/>
      <c r="M445" s="457"/>
      <c r="N445" s="2291"/>
      <c r="O445" s="1019"/>
      <c r="P445" s="1019"/>
      <c r="Q445" s="1019"/>
      <c r="R445" s="1019"/>
      <c r="S445" s="1019"/>
      <c r="T445" s="1019"/>
      <c r="U445" s="1019"/>
      <c r="V445" s="1019"/>
      <c r="W445" s="1019"/>
      <c r="X445" s="1019"/>
      <c r="Y445" s="1019"/>
      <c r="Z445" s="1019"/>
      <c r="AA445" s="1019"/>
      <c r="AB445" s="1019"/>
      <c r="AC445" s="1019"/>
      <c r="AD445" s="1019"/>
      <c r="AE445" s="1019"/>
      <c r="AF445" s="1019"/>
      <c r="AG445" s="1019"/>
      <c r="AH445" s="1019"/>
      <c r="AI445" s="1019"/>
    </row>
    <row r="446">
      <c r="A446" s="2292"/>
      <c r="B446" s="1019"/>
      <c r="C446" s="1019"/>
      <c r="D446" s="1019"/>
      <c r="E446" s="2290"/>
      <c r="F446" s="1019"/>
      <c r="G446" s="1019"/>
      <c r="H446" s="1019"/>
      <c r="I446" s="457"/>
      <c r="K446" s="457"/>
      <c r="L446" s="457"/>
      <c r="M446" s="457"/>
      <c r="N446" s="2291"/>
      <c r="O446" s="1019"/>
      <c r="P446" s="1019"/>
      <c r="Q446" s="1019"/>
      <c r="R446" s="1019"/>
      <c r="S446" s="1019"/>
      <c r="T446" s="1019"/>
      <c r="U446" s="1019"/>
      <c r="V446" s="1019"/>
      <c r="W446" s="1019"/>
      <c r="X446" s="1019"/>
      <c r="Y446" s="1019"/>
      <c r="Z446" s="1019"/>
      <c r="AA446" s="1019"/>
      <c r="AB446" s="1019"/>
      <c r="AC446" s="1019"/>
      <c r="AD446" s="1019"/>
      <c r="AE446" s="1019"/>
      <c r="AF446" s="1019"/>
      <c r="AG446" s="1019"/>
      <c r="AH446" s="1019"/>
      <c r="AI446" s="1019"/>
    </row>
    <row r="447">
      <c r="A447" s="2292"/>
      <c r="B447" s="1019"/>
      <c r="C447" s="1019"/>
      <c r="D447" s="1019"/>
      <c r="E447" s="2290"/>
      <c r="F447" s="1019"/>
      <c r="G447" s="1019"/>
      <c r="H447" s="1019"/>
      <c r="I447" s="457"/>
      <c r="K447" s="457"/>
      <c r="L447" s="457"/>
      <c r="M447" s="457"/>
      <c r="N447" s="2291"/>
      <c r="O447" s="1019"/>
      <c r="P447" s="1019"/>
      <c r="Q447" s="1019"/>
      <c r="R447" s="1019"/>
      <c r="S447" s="1019"/>
      <c r="T447" s="1019"/>
      <c r="U447" s="1019"/>
      <c r="V447" s="1019"/>
      <c r="W447" s="1019"/>
      <c r="X447" s="1019"/>
      <c r="Y447" s="1019"/>
      <c r="Z447" s="1019"/>
      <c r="AA447" s="1019"/>
      <c r="AB447" s="1019"/>
      <c r="AC447" s="1019"/>
      <c r="AD447" s="1019"/>
      <c r="AE447" s="1019"/>
      <c r="AF447" s="1019"/>
      <c r="AG447" s="1019"/>
      <c r="AH447" s="1019"/>
      <c r="AI447" s="1019"/>
    </row>
    <row r="448">
      <c r="A448" s="2292"/>
      <c r="B448" s="1019"/>
      <c r="C448" s="1019"/>
      <c r="D448" s="1019"/>
      <c r="E448" s="2290"/>
      <c r="F448" s="1019"/>
      <c r="G448" s="1019"/>
      <c r="H448" s="1019"/>
      <c r="I448" s="457"/>
      <c r="K448" s="457"/>
      <c r="L448" s="457"/>
      <c r="M448" s="457"/>
      <c r="N448" s="2291"/>
      <c r="O448" s="1019"/>
      <c r="P448" s="1019"/>
      <c r="Q448" s="1019"/>
      <c r="R448" s="1019"/>
      <c r="S448" s="1019"/>
      <c r="T448" s="1019"/>
      <c r="U448" s="1019"/>
      <c r="V448" s="1019"/>
      <c r="W448" s="1019"/>
      <c r="X448" s="1019"/>
      <c r="Y448" s="1019"/>
      <c r="Z448" s="1019"/>
      <c r="AA448" s="1019"/>
      <c r="AB448" s="1019"/>
      <c r="AC448" s="1019"/>
      <c r="AD448" s="1019"/>
      <c r="AE448" s="1019"/>
      <c r="AF448" s="1019"/>
      <c r="AG448" s="1019"/>
      <c r="AH448" s="1019"/>
      <c r="AI448" s="1019"/>
    </row>
    <row r="449">
      <c r="A449" s="2292"/>
      <c r="B449" s="1019"/>
      <c r="C449" s="1019"/>
      <c r="D449" s="1019"/>
      <c r="E449" s="2290"/>
      <c r="F449" s="1019"/>
      <c r="G449" s="1019"/>
      <c r="H449" s="1019"/>
      <c r="I449" s="457"/>
      <c r="K449" s="457"/>
      <c r="L449" s="457"/>
      <c r="M449" s="457"/>
      <c r="N449" s="2291"/>
      <c r="O449" s="1019"/>
      <c r="P449" s="1019"/>
      <c r="Q449" s="1019"/>
      <c r="R449" s="1019"/>
      <c r="S449" s="1019"/>
      <c r="T449" s="1019"/>
      <c r="U449" s="1019"/>
      <c r="V449" s="1019"/>
      <c r="W449" s="1019"/>
      <c r="X449" s="1019"/>
      <c r="Y449" s="1019"/>
      <c r="Z449" s="1019"/>
      <c r="AA449" s="1019"/>
      <c r="AB449" s="1019"/>
      <c r="AC449" s="1019"/>
      <c r="AD449" s="1019"/>
      <c r="AE449" s="1019"/>
      <c r="AF449" s="1019"/>
      <c r="AG449" s="1019"/>
      <c r="AH449" s="1019"/>
      <c r="AI449" s="1019"/>
    </row>
    <row r="450">
      <c r="A450" s="2292"/>
      <c r="B450" s="1019"/>
      <c r="C450" s="1019"/>
      <c r="D450" s="1019"/>
      <c r="E450" s="2290"/>
      <c r="F450" s="1019"/>
      <c r="G450" s="1019"/>
      <c r="H450" s="1019"/>
      <c r="I450" s="457"/>
      <c r="K450" s="457"/>
      <c r="L450" s="457"/>
      <c r="M450" s="457"/>
      <c r="N450" s="2291"/>
      <c r="O450" s="1019"/>
      <c r="P450" s="1019"/>
      <c r="Q450" s="1019"/>
      <c r="R450" s="1019"/>
      <c r="S450" s="1019"/>
      <c r="T450" s="1019"/>
      <c r="U450" s="1019"/>
      <c r="V450" s="1019"/>
      <c r="W450" s="1019"/>
      <c r="X450" s="1019"/>
      <c r="Y450" s="1019"/>
      <c r="Z450" s="1019"/>
      <c r="AA450" s="1019"/>
      <c r="AB450" s="1019"/>
      <c r="AC450" s="1019"/>
      <c r="AD450" s="1019"/>
      <c r="AE450" s="1019"/>
      <c r="AF450" s="1019"/>
      <c r="AG450" s="1019"/>
      <c r="AH450" s="1019"/>
      <c r="AI450" s="1019"/>
    </row>
    <row r="451">
      <c r="A451" s="2292"/>
      <c r="B451" s="1019"/>
      <c r="C451" s="1019"/>
      <c r="D451" s="1019"/>
      <c r="E451" s="2290"/>
      <c r="F451" s="1019"/>
      <c r="G451" s="1019"/>
      <c r="H451" s="1019"/>
      <c r="I451" s="457"/>
      <c r="K451" s="457"/>
      <c r="L451" s="457"/>
      <c r="M451" s="457"/>
      <c r="N451" s="2291"/>
      <c r="O451" s="1019"/>
      <c r="P451" s="1019"/>
      <c r="Q451" s="1019"/>
      <c r="R451" s="1019"/>
      <c r="S451" s="1019"/>
      <c r="T451" s="1019"/>
      <c r="U451" s="1019"/>
      <c r="V451" s="1019"/>
      <c r="W451" s="1019"/>
      <c r="X451" s="1019"/>
      <c r="Y451" s="1019"/>
      <c r="Z451" s="1019"/>
      <c r="AA451" s="1019"/>
      <c r="AB451" s="1019"/>
      <c r="AC451" s="1019"/>
      <c r="AD451" s="1019"/>
      <c r="AE451" s="1019"/>
      <c r="AF451" s="1019"/>
      <c r="AG451" s="1019"/>
      <c r="AH451" s="1019"/>
      <c r="AI451" s="1019"/>
    </row>
    <row r="452">
      <c r="A452" s="2292"/>
      <c r="B452" s="1019"/>
      <c r="C452" s="1019"/>
      <c r="D452" s="1019"/>
      <c r="E452" s="2290"/>
      <c r="F452" s="1019"/>
      <c r="G452" s="1019"/>
      <c r="H452" s="1019"/>
      <c r="I452" s="457"/>
      <c r="K452" s="457"/>
      <c r="L452" s="457"/>
      <c r="M452" s="457"/>
      <c r="N452" s="2291"/>
      <c r="O452" s="1019"/>
      <c r="P452" s="1019"/>
      <c r="Q452" s="1019"/>
      <c r="R452" s="1019"/>
      <c r="S452" s="1019"/>
      <c r="T452" s="1019"/>
      <c r="U452" s="1019"/>
      <c r="V452" s="1019"/>
      <c r="W452" s="1019"/>
      <c r="X452" s="1019"/>
      <c r="Y452" s="1019"/>
      <c r="Z452" s="1019"/>
      <c r="AA452" s="1019"/>
      <c r="AB452" s="1019"/>
      <c r="AC452" s="1019"/>
      <c r="AD452" s="1019"/>
      <c r="AE452" s="1019"/>
      <c r="AF452" s="1019"/>
      <c r="AG452" s="1019"/>
      <c r="AH452" s="1019"/>
      <c r="AI452" s="1019"/>
    </row>
    <row r="453">
      <c r="A453" s="2292"/>
      <c r="B453" s="1019"/>
      <c r="C453" s="1019"/>
      <c r="D453" s="1019"/>
      <c r="E453" s="2290"/>
      <c r="F453" s="1019"/>
      <c r="G453" s="1019"/>
      <c r="H453" s="1019"/>
      <c r="I453" s="457"/>
      <c r="K453" s="457"/>
      <c r="L453" s="457"/>
      <c r="M453" s="457"/>
      <c r="N453" s="2291"/>
      <c r="O453" s="1019"/>
      <c r="P453" s="1019"/>
      <c r="Q453" s="1019"/>
      <c r="R453" s="1019"/>
      <c r="S453" s="1019"/>
      <c r="T453" s="1019"/>
      <c r="U453" s="1019"/>
      <c r="V453" s="1019"/>
      <c r="W453" s="1019"/>
      <c r="X453" s="1019"/>
      <c r="Y453" s="1019"/>
      <c r="Z453" s="1019"/>
      <c r="AA453" s="1019"/>
      <c r="AB453" s="1019"/>
      <c r="AC453" s="1019"/>
      <c r="AD453" s="1019"/>
      <c r="AE453" s="1019"/>
      <c r="AF453" s="1019"/>
      <c r="AG453" s="1019"/>
      <c r="AH453" s="1019"/>
      <c r="AI453" s="1019"/>
    </row>
    <row r="454">
      <c r="A454" s="2292"/>
      <c r="B454" s="1019"/>
      <c r="C454" s="1019"/>
      <c r="D454" s="1019"/>
      <c r="E454" s="2290"/>
      <c r="F454" s="1019"/>
      <c r="G454" s="1019"/>
      <c r="H454" s="1019"/>
      <c r="I454" s="457"/>
      <c r="K454" s="457"/>
      <c r="L454" s="457"/>
      <c r="M454" s="457"/>
      <c r="N454" s="2291"/>
      <c r="O454" s="1019"/>
      <c r="P454" s="1019"/>
      <c r="Q454" s="1019"/>
      <c r="R454" s="1019"/>
      <c r="S454" s="1019"/>
      <c r="T454" s="1019"/>
      <c r="U454" s="1019"/>
      <c r="V454" s="1019"/>
      <c r="W454" s="1019"/>
      <c r="X454" s="1019"/>
      <c r="Y454" s="1019"/>
      <c r="Z454" s="1019"/>
      <c r="AA454" s="1019"/>
      <c r="AB454" s="1019"/>
      <c r="AC454" s="1019"/>
      <c r="AD454" s="1019"/>
      <c r="AE454" s="1019"/>
      <c r="AF454" s="1019"/>
      <c r="AG454" s="1019"/>
      <c r="AH454" s="1019"/>
      <c r="AI454" s="1019"/>
    </row>
    <row r="455">
      <c r="A455" s="2292"/>
      <c r="B455" s="1019"/>
      <c r="C455" s="1019"/>
      <c r="D455" s="1019"/>
      <c r="E455" s="2290"/>
      <c r="F455" s="1019"/>
      <c r="G455" s="1019"/>
      <c r="H455" s="1019"/>
      <c r="I455" s="457"/>
      <c r="K455" s="457"/>
      <c r="L455" s="457"/>
      <c r="M455" s="457"/>
      <c r="N455" s="2291"/>
      <c r="O455" s="1019"/>
      <c r="P455" s="1019"/>
      <c r="Q455" s="1019"/>
      <c r="R455" s="1019"/>
      <c r="S455" s="1019"/>
      <c r="T455" s="1019"/>
      <c r="U455" s="1019"/>
      <c r="V455" s="1019"/>
      <c r="W455" s="1019"/>
      <c r="X455" s="1019"/>
      <c r="Y455" s="1019"/>
      <c r="Z455" s="1019"/>
      <c r="AA455" s="1019"/>
      <c r="AB455" s="1019"/>
      <c r="AC455" s="1019"/>
      <c r="AD455" s="1019"/>
      <c r="AE455" s="1019"/>
      <c r="AF455" s="1019"/>
      <c r="AG455" s="1019"/>
      <c r="AH455" s="1019"/>
      <c r="AI455" s="1019"/>
    </row>
    <row r="456">
      <c r="A456" s="2292"/>
      <c r="B456" s="1019"/>
      <c r="C456" s="1019"/>
      <c r="D456" s="1019"/>
      <c r="E456" s="2290"/>
      <c r="F456" s="1019"/>
      <c r="G456" s="1019"/>
      <c r="H456" s="1019"/>
      <c r="I456" s="457"/>
      <c r="K456" s="457"/>
      <c r="L456" s="457"/>
      <c r="M456" s="457"/>
      <c r="N456" s="2291"/>
      <c r="O456" s="1019"/>
      <c r="P456" s="1019"/>
      <c r="Q456" s="1019"/>
      <c r="R456" s="1019"/>
      <c r="S456" s="1019"/>
      <c r="T456" s="1019"/>
      <c r="U456" s="1019"/>
      <c r="V456" s="1019"/>
      <c r="W456" s="1019"/>
      <c r="X456" s="1019"/>
      <c r="Y456" s="1019"/>
      <c r="Z456" s="1019"/>
      <c r="AA456" s="1019"/>
      <c r="AB456" s="1019"/>
      <c r="AC456" s="1019"/>
      <c r="AD456" s="1019"/>
      <c r="AE456" s="1019"/>
      <c r="AF456" s="1019"/>
      <c r="AG456" s="1019"/>
      <c r="AH456" s="1019"/>
      <c r="AI456" s="1019"/>
    </row>
    <row r="457">
      <c r="A457" s="2292"/>
      <c r="B457" s="1019"/>
      <c r="C457" s="1019"/>
      <c r="D457" s="1019"/>
      <c r="E457" s="2290"/>
      <c r="F457" s="1019"/>
      <c r="G457" s="1019"/>
      <c r="H457" s="1019"/>
      <c r="I457" s="457"/>
      <c r="K457" s="457"/>
      <c r="L457" s="457"/>
      <c r="M457" s="457"/>
      <c r="N457" s="2291"/>
      <c r="O457" s="1019"/>
      <c r="P457" s="1019"/>
      <c r="Q457" s="1019"/>
      <c r="R457" s="1019"/>
      <c r="S457" s="1019"/>
      <c r="T457" s="1019"/>
      <c r="U457" s="1019"/>
      <c r="V457" s="1019"/>
      <c r="W457" s="1019"/>
      <c r="X457" s="1019"/>
      <c r="Y457" s="1019"/>
      <c r="Z457" s="1019"/>
      <c r="AA457" s="1019"/>
      <c r="AB457" s="1019"/>
      <c r="AC457" s="1019"/>
      <c r="AD457" s="1019"/>
      <c r="AE457" s="1019"/>
      <c r="AF457" s="1019"/>
      <c r="AG457" s="1019"/>
      <c r="AH457" s="1019"/>
      <c r="AI457" s="1019"/>
    </row>
    <row r="458">
      <c r="A458" s="2292"/>
      <c r="B458" s="1019"/>
      <c r="C458" s="1019"/>
      <c r="D458" s="1019"/>
      <c r="E458" s="2290"/>
      <c r="F458" s="1019"/>
      <c r="G458" s="1019"/>
      <c r="H458" s="1019"/>
      <c r="I458" s="457"/>
      <c r="K458" s="457"/>
      <c r="L458" s="457"/>
      <c r="M458" s="457"/>
      <c r="N458" s="2291"/>
      <c r="O458" s="1019"/>
      <c r="P458" s="1019"/>
      <c r="Q458" s="1019"/>
      <c r="R458" s="1019"/>
      <c r="S458" s="1019"/>
      <c r="T458" s="1019"/>
      <c r="U458" s="1019"/>
      <c r="V458" s="1019"/>
      <c r="W458" s="1019"/>
      <c r="X458" s="1019"/>
      <c r="Y458" s="1019"/>
      <c r="Z458" s="1019"/>
      <c r="AA458" s="1019"/>
      <c r="AB458" s="1019"/>
      <c r="AC458" s="1019"/>
      <c r="AD458" s="1019"/>
      <c r="AE458" s="1019"/>
      <c r="AF458" s="1019"/>
      <c r="AG458" s="1019"/>
      <c r="AH458" s="1019"/>
      <c r="AI458" s="1019"/>
    </row>
    <row r="459">
      <c r="A459" s="2292"/>
      <c r="B459" s="1019"/>
      <c r="C459" s="1019"/>
      <c r="D459" s="1019"/>
      <c r="E459" s="2290"/>
      <c r="F459" s="1019"/>
      <c r="G459" s="1019"/>
      <c r="H459" s="1019"/>
      <c r="I459" s="457"/>
      <c r="K459" s="457"/>
      <c r="L459" s="457"/>
      <c r="M459" s="457"/>
      <c r="N459" s="2291"/>
      <c r="O459" s="1019"/>
      <c r="P459" s="1019"/>
      <c r="Q459" s="1019"/>
      <c r="R459" s="1019"/>
      <c r="S459" s="1019"/>
      <c r="T459" s="1019"/>
      <c r="U459" s="1019"/>
      <c r="V459" s="1019"/>
      <c r="W459" s="1019"/>
      <c r="X459" s="1019"/>
      <c r="Y459" s="1019"/>
      <c r="Z459" s="1019"/>
      <c r="AA459" s="1019"/>
      <c r="AB459" s="1019"/>
      <c r="AC459" s="1019"/>
      <c r="AD459" s="1019"/>
      <c r="AE459" s="1019"/>
      <c r="AF459" s="1019"/>
      <c r="AG459" s="1019"/>
      <c r="AH459" s="1019"/>
      <c r="AI459" s="1019"/>
    </row>
    <row r="460">
      <c r="A460" s="2292"/>
      <c r="B460" s="1019"/>
      <c r="C460" s="1019"/>
      <c r="D460" s="1019"/>
      <c r="E460" s="2290"/>
      <c r="F460" s="1019"/>
      <c r="G460" s="1019"/>
      <c r="H460" s="1019"/>
      <c r="I460" s="457"/>
      <c r="K460" s="457"/>
      <c r="L460" s="457"/>
      <c r="M460" s="457"/>
      <c r="N460" s="2291"/>
      <c r="O460" s="1019"/>
      <c r="P460" s="1019"/>
      <c r="Q460" s="1019"/>
      <c r="R460" s="1019"/>
      <c r="S460" s="1019"/>
      <c r="T460" s="1019"/>
      <c r="U460" s="1019"/>
      <c r="V460" s="1019"/>
      <c r="W460" s="1019"/>
      <c r="X460" s="1019"/>
      <c r="Y460" s="1019"/>
      <c r="Z460" s="1019"/>
      <c r="AA460" s="1019"/>
      <c r="AB460" s="1019"/>
      <c r="AC460" s="1019"/>
      <c r="AD460" s="1019"/>
      <c r="AE460" s="1019"/>
      <c r="AF460" s="1019"/>
      <c r="AG460" s="1019"/>
      <c r="AH460" s="1019"/>
      <c r="AI460" s="1019"/>
    </row>
    <row r="461">
      <c r="A461" s="2292"/>
      <c r="B461" s="1019"/>
      <c r="C461" s="1019"/>
      <c r="D461" s="1019"/>
      <c r="E461" s="2290"/>
      <c r="F461" s="1019"/>
      <c r="G461" s="1019"/>
      <c r="H461" s="1019"/>
      <c r="I461" s="457"/>
      <c r="K461" s="457"/>
      <c r="L461" s="457"/>
      <c r="M461" s="457"/>
      <c r="N461" s="2291"/>
      <c r="O461" s="1019"/>
      <c r="P461" s="1019"/>
      <c r="Q461" s="1019"/>
      <c r="R461" s="1019"/>
      <c r="S461" s="1019"/>
      <c r="T461" s="1019"/>
      <c r="U461" s="1019"/>
      <c r="V461" s="1019"/>
      <c r="W461" s="1019"/>
      <c r="X461" s="1019"/>
      <c r="Y461" s="1019"/>
      <c r="Z461" s="1019"/>
      <c r="AA461" s="1019"/>
      <c r="AB461" s="1019"/>
      <c r="AC461" s="1019"/>
      <c r="AD461" s="1019"/>
      <c r="AE461" s="1019"/>
      <c r="AF461" s="1019"/>
      <c r="AG461" s="1019"/>
      <c r="AH461" s="1019"/>
      <c r="AI461" s="1019"/>
    </row>
    <row r="462">
      <c r="A462" s="2292"/>
      <c r="B462" s="1019"/>
      <c r="C462" s="1019"/>
      <c r="D462" s="1019"/>
      <c r="E462" s="2290"/>
      <c r="F462" s="1019"/>
      <c r="G462" s="1019"/>
      <c r="H462" s="1019"/>
      <c r="I462" s="457"/>
      <c r="K462" s="457"/>
      <c r="L462" s="457"/>
      <c r="M462" s="457"/>
      <c r="N462" s="2291"/>
      <c r="O462" s="1019"/>
      <c r="P462" s="1019"/>
      <c r="Q462" s="1019"/>
      <c r="R462" s="1019"/>
      <c r="S462" s="1019"/>
      <c r="T462" s="1019"/>
      <c r="U462" s="1019"/>
      <c r="V462" s="1019"/>
      <c r="W462" s="1019"/>
      <c r="X462" s="1019"/>
      <c r="Y462" s="1019"/>
      <c r="Z462" s="1019"/>
      <c r="AA462" s="1019"/>
      <c r="AB462" s="1019"/>
      <c r="AC462" s="1019"/>
      <c r="AD462" s="1019"/>
      <c r="AE462" s="1019"/>
      <c r="AF462" s="1019"/>
      <c r="AG462" s="1019"/>
      <c r="AH462" s="1019"/>
      <c r="AI462" s="1019"/>
    </row>
    <row r="463">
      <c r="A463" s="2292"/>
      <c r="B463" s="1019"/>
      <c r="C463" s="1019"/>
      <c r="D463" s="1019"/>
      <c r="E463" s="2290"/>
      <c r="F463" s="1019"/>
      <c r="G463" s="1019"/>
      <c r="H463" s="1019"/>
      <c r="I463" s="457"/>
      <c r="K463" s="457"/>
      <c r="L463" s="457"/>
      <c r="M463" s="457"/>
      <c r="N463" s="2291"/>
      <c r="O463" s="1019"/>
      <c r="P463" s="1019"/>
      <c r="Q463" s="1019"/>
      <c r="R463" s="1019"/>
      <c r="S463" s="1019"/>
      <c r="T463" s="1019"/>
      <c r="U463" s="1019"/>
      <c r="V463" s="1019"/>
      <c r="W463" s="1019"/>
      <c r="X463" s="1019"/>
      <c r="Y463" s="1019"/>
      <c r="Z463" s="1019"/>
      <c r="AA463" s="1019"/>
      <c r="AB463" s="1019"/>
      <c r="AC463" s="1019"/>
      <c r="AD463" s="1019"/>
      <c r="AE463" s="1019"/>
      <c r="AF463" s="1019"/>
      <c r="AG463" s="1019"/>
      <c r="AH463" s="1019"/>
      <c r="AI463" s="1019"/>
    </row>
    <row r="464">
      <c r="A464" s="2292"/>
      <c r="B464" s="1019"/>
      <c r="C464" s="1019"/>
      <c r="D464" s="1019"/>
      <c r="E464" s="2290"/>
      <c r="F464" s="1019"/>
      <c r="G464" s="1019"/>
      <c r="H464" s="1019"/>
      <c r="I464" s="457"/>
      <c r="K464" s="457"/>
      <c r="L464" s="457"/>
      <c r="M464" s="457"/>
      <c r="N464" s="2291"/>
      <c r="O464" s="1019"/>
      <c r="P464" s="1019"/>
      <c r="Q464" s="1019"/>
      <c r="R464" s="1019"/>
      <c r="S464" s="1019"/>
      <c r="T464" s="1019"/>
      <c r="U464" s="1019"/>
      <c r="V464" s="1019"/>
      <c r="W464" s="1019"/>
      <c r="X464" s="1019"/>
      <c r="Y464" s="1019"/>
      <c r="Z464" s="1019"/>
      <c r="AA464" s="1019"/>
      <c r="AB464" s="1019"/>
      <c r="AC464" s="1019"/>
      <c r="AD464" s="1019"/>
      <c r="AE464" s="1019"/>
      <c r="AF464" s="1019"/>
      <c r="AG464" s="1019"/>
      <c r="AH464" s="1019"/>
      <c r="AI464" s="1019"/>
    </row>
    <row r="465">
      <c r="A465" s="2292"/>
      <c r="B465" s="1019"/>
      <c r="C465" s="1019"/>
      <c r="D465" s="1019"/>
      <c r="E465" s="2290"/>
      <c r="F465" s="1019"/>
      <c r="G465" s="1019"/>
      <c r="H465" s="1019"/>
      <c r="I465" s="457"/>
      <c r="K465" s="457"/>
      <c r="L465" s="457"/>
      <c r="M465" s="457"/>
      <c r="N465" s="2291"/>
      <c r="O465" s="1019"/>
      <c r="P465" s="1019"/>
      <c r="Q465" s="1019"/>
      <c r="R465" s="1019"/>
      <c r="S465" s="1019"/>
      <c r="T465" s="1019"/>
      <c r="U465" s="1019"/>
      <c r="V465" s="1019"/>
      <c r="W465" s="1019"/>
      <c r="X465" s="1019"/>
      <c r="Y465" s="1019"/>
      <c r="Z465" s="1019"/>
      <c r="AA465" s="1019"/>
      <c r="AB465" s="1019"/>
      <c r="AC465" s="1019"/>
      <c r="AD465" s="1019"/>
      <c r="AE465" s="1019"/>
      <c r="AF465" s="1019"/>
      <c r="AG465" s="1019"/>
      <c r="AH465" s="1019"/>
      <c r="AI465" s="1019"/>
    </row>
    <row r="466">
      <c r="A466" s="2292"/>
      <c r="B466" s="1019"/>
      <c r="C466" s="1019"/>
      <c r="D466" s="1019"/>
      <c r="E466" s="2290"/>
      <c r="F466" s="1019"/>
      <c r="G466" s="1019"/>
      <c r="H466" s="1019"/>
      <c r="I466" s="457"/>
      <c r="K466" s="457"/>
      <c r="L466" s="457"/>
      <c r="M466" s="457"/>
      <c r="N466" s="2291"/>
      <c r="O466" s="1019"/>
      <c r="P466" s="1019"/>
      <c r="Q466" s="1019"/>
      <c r="R466" s="1019"/>
      <c r="S466" s="1019"/>
      <c r="T466" s="1019"/>
      <c r="U466" s="1019"/>
      <c r="V466" s="1019"/>
      <c r="W466" s="1019"/>
      <c r="X466" s="1019"/>
      <c r="Y466" s="1019"/>
      <c r="Z466" s="1019"/>
      <c r="AA466" s="1019"/>
      <c r="AB466" s="1019"/>
      <c r="AC466" s="1019"/>
      <c r="AD466" s="1019"/>
      <c r="AE466" s="1019"/>
      <c r="AF466" s="1019"/>
      <c r="AG466" s="1019"/>
      <c r="AH466" s="1019"/>
      <c r="AI466" s="1019"/>
    </row>
    <row r="467">
      <c r="A467" s="2292"/>
      <c r="B467" s="1019"/>
      <c r="C467" s="1019"/>
      <c r="D467" s="1019"/>
      <c r="E467" s="2290"/>
      <c r="F467" s="1019"/>
      <c r="G467" s="1019"/>
      <c r="H467" s="1019"/>
      <c r="I467" s="457"/>
      <c r="K467" s="457"/>
      <c r="L467" s="457"/>
      <c r="M467" s="457"/>
      <c r="N467" s="2291"/>
      <c r="O467" s="1019"/>
      <c r="P467" s="1019"/>
      <c r="Q467" s="1019"/>
      <c r="R467" s="1019"/>
      <c r="S467" s="1019"/>
      <c r="T467" s="1019"/>
      <c r="U467" s="1019"/>
      <c r="V467" s="1019"/>
      <c r="W467" s="1019"/>
      <c r="X467" s="1019"/>
      <c r="Y467" s="1019"/>
      <c r="Z467" s="1019"/>
      <c r="AA467" s="1019"/>
      <c r="AB467" s="1019"/>
      <c r="AC467" s="1019"/>
      <c r="AD467" s="1019"/>
      <c r="AE467" s="1019"/>
      <c r="AF467" s="1019"/>
      <c r="AG467" s="1019"/>
      <c r="AH467" s="1019"/>
      <c r="AI467" s="1019"/>
    </row>
    <row r="468">
      <c r="A468" s="2292"/>
      <c r="B468" s="1019"/>
      <c r="C468" s="1019"/>
      <c r="D468" s="1019"/>
      <c r="E468" s="2290"/>
      <c r="F468" s="1019"/>
      <c r="G468" s="1019"/>
      <c r="H468" s="1019"/>
      <c r="I468" s="457"/>
      <c r="K468" s="457"/>
      <c r="L468" s="457"/>
      <c r="M468" s="457"/>
      <c r="N468" s="2291"/>
      <c r="O468" s="1019"/>
      <c r="P468" s="1019"/>
      <c r="Q468" s="1019"/>
      <c r="R468" s="1019"/>
      <c r="S468" s="1019"/>
      <c r="T468" s="1019"/>
      <c r="U468" s="1019"/>
      <c r="V468" s="1019"/>
      <c r="W468" s="1019"/>
      <c r="X468" s="1019"/>
      <c r="Y468" s="1019"/>
      <c r="Z468" s="1019"/>
      <c r="AA468" s="1019"/>
      <c r="AB468" s="1019"/>
      <c r="AC468" s="1019"/>
      <c r="AD468" s="1019"/>
      <c r="AE468" s="1019"/>
      <c r="AF468" s="1019"/>
      <c r="AG468" s="1019"/>
      <c r="AH468" s="1019"/>
      <c r="AI468" s="1019"/>
    </row>
    <row r="469">
      <c r="A469" s="2292"/>
      <c r="B469" s="1019"/>
      <c r="C469" s="1019"/>
      <c r="D469" s="1019"/>
      <c r="E469" s="2290"/>
      <c r="F469" s="1019"/>
      <c r="G469" s="1019"/>
      <c r="H469" s="1019"/>
      <c r="I469" s="457"/>
      <c r="K469" s="457"/>
      <c r="L469" s="457"/>
      <c r="M469" s="457"/>
      <c r="N469" s="2291"/>
      <c r="O469" s="1019"/>
      <c r="P469" s="1019"/>
      <c r="Q469" s="1019"/>
      <c r="R469" s="1019"/>
      <c r="S469" s="1019"/>
      <c r="T469" s="1019"/>
      <c r="U469" s="1019"/>
      <c r="V469" s="1019"/>
      <c r="W469" s="1019"/>
      <c r="X469" s="1019"/>
      <c r="Y469" s="1019"/>
      <c r="Z469" s="1019"/>
      <c r="AA469" s="1019"/>
      <c r="AB469" s="1019"/>
      <c r="AC469" s="1019"/>
      <c r="AD469" s="1019"/>
      <c r="AE469" s="1019"/>
      <c r="AF469" s="1019"/>
      <c r="AG469" s="1019"/>
      <c r="AH469" s="1019"/>
      <c r="AI469" s="1019"/>
    </row>
    <row r="470">
      <c r="A470" s="2292"/>
      <c r="B470" s="1019"/>
      <c r="C470" s="1019"/>
      <c r="D470" s="1019"/>
      <c r="E470" s="2290"/>
      <c r="F470" s="1019"/>
      <c r="G470" s="1019"/>
      <c r="H470" s="1019"/>
      <c r="I470" s="457"/>
      <c r="K470" s="457"/>
      <c r="L470" s="457"/>
      <c r="M470" s="457"/>
      <c r="N470" s="2291"/>
      <c r="O470" s="1019"/>
      <c r="P470" s="1019"/>
      <c r="Q470" s="1019"/>
      <c r="R470" s="1019"/>
      <c r="S470" s="1019"/>
      <c r="T470" s="1019"/>
      <c r="U470" s="1019"/>
      <c r="V470" s="1019"/>
      <c r="W470" s="1019"/>
      <c r="X470" s="1019"/>
      <c r="Y470" s="1019"/>
      <c r="Z470" s="1019"/>
      <c r="AA470" s="1019"/>
      <c r="AB470" s="1019"/>
      <c r="AC470" s="1019"/>
      <c r="AD470" s="1019"/>
      <c r="AE470" s="1019"/>
      <c r="AF470" s="1019"/>
      <c r="AG470" s="1019"/>
      <c r="AH470" s="1019"/>
      <c r="AI470" s="1019"/>
    </row>
    <row r="471">
      <c r="A471" s="2292"/>
      <c r="B471" s="1019"/>
      <c r="C471" s="1019"/>
      <c r="D471" s="1019"/>
      <c r="E471" s="2290"/>
      <c r="F471" s="1019"/>
      <c r="G471" s="1019"/>
      <c r="H471" s="1019"/>
      <c r="I471" s="457"/>
      <c r="K471" s="457"/>
      <c r="L471" s="457"/>
      <c r="M471" s="457"/>
      <c r="N471" s="2291"/>
      <c r="O471" s="1019"/>
      <c r="P471" s="1019"/>
      <c r="Q471" s="1019"/>
      <c r="R471" s="1019"/>
      <c r="S471" s="1019"/>
      <c r="T471" s="1019"/>
      <c r="U471" s="1019"/>
      <c r="V471" s="1019"/>
      <c r="W471" s="1019"/>
      <c r="X471" s="1019"/>
      <c r="Y471" s="1019"/>
      <c r="Z471" s="1019"/>
      <c r="AA471" s="1019"/>
      <c r="AB471" s="1019"/>
      <c r="AC471" s="1019"/>
      <c r="AD471" s="1019"/>
      <c r="AE471" s="1019"/>
      <c r="AF471" s="1019"/>
      <c r="AG471" s="1019"/>
      <c r="AH471" s="1019"/>
      <c r="AI471" s="1019"/>
    </row>
    <row r="472">
      <c r="A472" s="2292"/>
      <c r="B472" s="1019"/>
      <c r="C472" s="1019"/>
      <c r="D472" s="1019"/>
      <c r="E472" s="2290"/>
      <c r="F472" s="1019"/>
      <c r="G472" s="1019"/>
      <c r="H472" s="1019"/>
      <c r="I472" s="457"/>
      <c r="K472" s="457"/>
      <c r="L472" s="457"/>
      <c r="M472" s="457"/>
      <c r="N472" s="2291"/>
      <c r="O472" s="1019"/>
      <c r="P472" s="1019"/>
      <c r="Q472" s="1019"/>
      <c r="R472" s="1019"/>
      <c r="S472" s="1019"/>
      <c r="T472" s="1019"/>
      <c r="U472" s="1019"/>
      <c r="V472" s="1019"/>
      <c r="W472" s="1019"/>
      <c r="X472" s="1019"/>
      <c r="Y472" s="1019"/>
      <c r="Z472" s="1019"/>
      <c r="AA472" s="1019"/>
      <c r="AB472" s="1019"/>
      <c r="AC472" s="1019"/>
      <c r="AD472" s="1019"/>
      <c r="AE472" s="1019"/>
      <c r="AF472" s="1019"/>
      <c r="AG472" s="1019"/>
      <c r="AH472" s="1019"/>
      <c r="AI472" s="1019"/>
    </row>
    <row r="473">
      <c r="A473" s="2292"/>
      <c r="B473" s="1019"/>
      <c r="C473" s="1019"/>
      <c r="D473" s="1019"/>
      <c r="E473" s="2290"/>
      <c r="F473" s="1019"/>
      <c r="G473" s="1019"/>
      <c r="H473" s="1019"/>
      <c r="I473" s="457"/>
      <c r="K473" s="457"/>
      <c r="L473" s="457"/>
      <c r="M473" s="457"/>
      <c r="N473" s="2291"/>
      <c r="O473" s="1019"/>
      <c r="P473" s="1019"/>
      <c r="Q473" s="1019"/>
      <c r="R473" s="1019"/>
      <c r="S473" s="1019"/>
      <c r="T473" s="1019"/>
      <c r="U473" s="1019"/>
      <c r="V473" s="1019"/>
      <c r="W473" s="1019"/>
      <c r="X473" s="1019"/>
      <c r="Y473" s="1019"/>
      <c r="Z473" s="1019"/>
      <c r="AA473" s="1019"/>
      <c r="AB473" s="1019"/>
      <c r="AC473" s="1019"/>
      <c r="AD473" s="1019"/>
      <c r="AE473" s="1019"/>
      <c r="AF473" s="1019"/>
      <c r="AG473" s="1019"/>
      <c r="AH473" s="1019"/>
      <c r="AI473" s="1019"/>
    </row>
    <row r="474">
      <c r="A474" s="2292"/>
      <c r="B474" s="1019"/>
      <c r="C474" s="1019"/>
      <c r="D474" s="1019"/>
      <c r="E474" s="2290"/>
      <c r="F474" s="1019"/>
      <c r="G474" s="1019"/>
      <c r="H474" s="1019"/>
      <c r="I474" s="457"/>
      <c r="K474" s="457"/>
      <c r="L474" s="457"/>
      <c r="M474" s="457"/>
      <c r="N474" s="2291"/>
      <c r="O474" s="1019"/>
      <c r="P474" s="1019"/>
      <c r="Q474" s="1019"/>
      <c r="R474" s="1019"/>
      <c r="S474" s="1019"/>
      <c r="T474" s="1019"/>
      <c r="U474" s="1019"/>
      <c r="V474" s="1019"/>
      <c r="W474" s="1019"/>
      <c r="X474" s="1019"/>
      <c r="Y474" s="1019"/>
      <c r="Z474" s="1019"/>
      <c r="AA474" s="1019"/>
      <c r="AB474" s="1019"/>
      <c r="AC474" s="1019"/>
      <c r="AD474" s="1019"/>
      <c r="AE474" s="1019"/>
      <c r="AF474" s="1019"/>
      <c r="AG474" s="1019"/>
      <c r="AH474" s="1019"/>
      <c r="AI474" s="1019"/>
    </row>
    <row r="475">
      <c r="A475" s="2292"/>
      <c r="B475" s="1019"/>
      <c r="C475" s="1019"/>
      <c r="D475" s="1019"/>
      <c r="E475" s="2290"/>
      <c r="F475" s="1019"/>
      <c r="G475" s="1019"/>
      <c r="H475" s="1019"/>
      <c r="I475" s="457"/>
      <c r="K475" s="457"/>
      <c r="L475" s="457"/>
      <c r="M475" s="457"/>
      <c r="N475" s="2291"/>
      <c r="O475" s="1019"/>
      <c r="P475" s="1019"/>
      <c r="Q475" s="1019"/>
      <c r="R475" s="1019"/>
      <c r="S475" s="1019"/>
      <c r="T475" s="1019"/>
      <c r="U475" s="1019"/>
      <c r="V475" s="1019"/>
      <c r="W475" s="1019"/>
      <c r="X475" s="1019"/>
      <c r="Y475" s="1019"/>
      <c r="Z475" s="1019"/>
      <c r="AA475" s="1019"/>
      <c r="AB475" s="1019"/>
      <c r="AC475" s="1019"/>
      <c r="AD475" s="1019"/>
      <c r="AE475" s="1019"/>
      <c r="AF475" s="1019"/>
      <c r="AG475" s="1019"/>
      <c r="AH475" s="1019"/>
      <c r="AI475" s="1019"/>
    </row>
    <row r="476">
      <c r="A476" s="2292"/>
      <c r="B476" s="1019"/>
      <c r="C476" s="1019"/>
      <c r="D476" s="1019"/>
      <c r="E476" s="2290"/>
      <c r="F476" s="1019"/>
      <c r="G476" s="1019"/>
      <c r="H476" s="1019"/>
      <c r="I476" s="457"/>
      <c r="K476" s="457"/>
      <c r="L476" s="457"/>
      <c r="M476" s="457"/>
      <c r="N476" s="2291"/>
      <c r="O476" s="1019"/>
      <c r="P476" s="1019"/>
      <c r="Q476" s="1019"/>
      <c r="R476" s="1019"/>
      <c r="S476" s="1019"/>
      <c r="T476" s="1019"/>
      <c r="U476" s="1019"/>
      <c r="V476" s="1019"/>
      <c r="W476" s="1019"/>
      <c r="X476" s="1019"/>
      <c r="Y476" s="1019"/>
      <c r="Z476" s="1019"/>
      <c r="AA476" s="1019"/>
      <c r="AB476" s="1019"/>
      <c r="AC476" s="1019"/>
      <c r="AD476" s="1019"/>
      <c r="AE476" s="1019"/>
      <c r="AF476" s="1019"/>
      <c r="AG476" s="1019"/>
      <c r="AH476" s="1019"/>
      <c r="AI476" s="1019"/>
    </row>
    <row r="477">
      <c r="A477" s="2292"/>
      <c r="B477" s="1019"/>
      <c r="C477" s="1019"/>
      <c r="D477" s="1019"/>
      <c r="E477" s="2290"/>
      <c r="F477" s="1019"/>
      <c r="G477" s="1019"/>
      <c r="H477" s="1019"/>
      <c r="I477" s="457"/>
      <c r="K477" s="457"/>
      <c r="L477" s="457"/>
      <c r="M477" s="457"/>
      <c r="N477" s="2291"/>
      <c r="O477" s="1019"/>
      <c r="P477" s="1019"/>
      <c r="Q477" s="1019"/>
      <c r="R477" s="1019"/>
      <c r="S477" s="1019"/>
      <c r="T477" s="1019"/>
      <c r="U477" s="1019"/>
      <c r="V477" s="1019"/>
      <c r="W477" s="1019"/>
      <c r="X477" s="1019"/>
      <c r="Y477" s="1019"/>
      <c r="Z477" s="1019"/>
      <c r="AA477" s="1019"/>
      <c r="AB477" s="1019"/>
      <c r="AC477" s="1019"/>
      <c r="AD477" s="1019"/>
      <c r="AE477" s="1019"/>
      <c r="AF477" s="1019"/>
      <c r="AG477" s="1019"/>
      <c r="AH477" s="1019"/>
      <c r="AI477" s="1019"/>
    </row>
    <row r="478">
      <c r="A478" s="2292"/>
      <c r="B478" s="1019"/>
      <c r="C478" s="1019"/>
      <c r="D478" s="1019"/>
      <c r="E478" s="2290"/>
      <c r="F478" s="1019"/>
      <c r="G478" s="1019"/>
      <c r="H478" s="1019"/>
      <c r="I478" s="457"/>
      <c r="K478" s="457"/>
      <c r="L478" s="457"/>
      <c r="M478" s="457"/>
      <c r="N478" s="2291"/>
      <c r="O478" s="1019"/>
      <c r="P478" s="1019"/>
      <c r="Q478" s="1019"/>
      <c r="R478" s="1019"/>
      <c r="S478" s="1019"/>
      <c r="T478" s="1019"/>
      <c r="U478" s="1019"/>
      <c r="V478" s="1019"/>
      <c r="W478" s="1019"/>
      <c r="X478" s="1019"/>
      <c r="Y478" s="1019"/>
      <c r="Z478" s="1019"/>
      <c r="AA478" s="1019"/>
      <c r="AB478" s="1019"/>
      <c r="AC478" s="1019"/>
      <c r="AD478" s="1019"/>
      <c r="AE478" s="1019"/>
      <c r="AF478" s="1019"/>
      <c r="AG478" s="1019"/>
      <c r="AH478" s="1019"/>
      <c r="AI478" s="1019"/>
    </row>
    <row r="479">
      <c r="A479" s="2292"/>
      <c r="B479" s="1019"/>
      <c r="C479" s="1019"/>
      <c r="D479" s="1019"/>
      <c r="E479" s="2290"/>
      <c r="F479" s="1019"/>
      <c r="G479" s="1019"/>
      <c r="H479" s="1019"/>
      <c r="I479" s="457"/>
      <c r="K479" s="457"/>
      <c r="L479" s="457"/>
      <c r="M479" s="457"/>
      <c r="N479" s="2291"/>
      <c r="O479" s="1019"/>
      <c r="P479" s="1019"/>
      <c r="Q479" s="1019"/>
      <c r="R479" s="1019"/>
      <c r="S479" s="1019"/>
      <c r="T479" s="1019"/>
      <c r="U479" s="1019"/>
      <c r="V479" s="1019"/>
      <c r="W479" s="1019"/>
      <c r="X479" s="1019"/>
      <c r="Y479" s="1019"/>
      <c r="Z479" s="1019"/>
      <c r="AA479" s="1019"/>
      <c r="AB479" s="1019"/>
      <c r="AC479" s="1019"/>
      <c r="AD479" s="1019"/>
      <c r="AE479" s="1019"/>
      <c r="AF479" s="1019"/>
      <c r="AG479" s="1019"/>
      <c r="AH479" s="1019"/>
      <c r="AI479" s="1019"/>
    </row>
    <row r="480">
      <c r="A480" s="2292"/>
      <c r="B480" s="1019"/>
      <c r="C480" s="1019"/>
      <c r="D480" s="1019"/>
      <c r="E480" s="2290"/>
      <c r="F480" s="1019"/>
      <c r="G480" s="1019"/>
      <c r="H480" s="1019"/>
      <c r="I480" s="457"/>
      <c r="K480" s="457"/>
      <c r="L480" s="457"/>
      <c r="M480" s="457"/>
      <c r="N480" s="2291"/>
      <c r="O480" s="1019"/>
      <c r="P480" s="1019"/>
      <c r="Q480" s="1019"/>
      <c r="R480" s="1019"/>
      <c r="S480" s="1019"/>
      <c r="T480" s="1019"/>
      <c r="U480" s="1019"/>
      <c r="V480" s="1019"/>
      <c r="W480" s="1019"/>
      <c r="X480" s="1019"/>
      <c r="Y480" s="1019"/>
      <c r="Z480" s="1019"/>
      <c r="AA480" s="1019"/>
      <c r="AB480" s="1019"/>
      <c r="AC480" s="1019"/>
      <c r="AD480" s="1019"/>
      <c r="AE480" s="1019"/>
      <c r="AF480" s="1019"/>
      <c r="AG480" s="1019"/>
      <c r="AH480" s="1019"/>
      <c r="AI480" s="1019"/>
    </row>
    <row r="481">
      <c r="A481" s="2292"/>
      <c r="B481" s="1019"/>
      <c r="C481" s="1019"/>
      <c r="D481" s="1019"/>
      <c r="E481" s="2290"/>
      <c r="F481" s="1019"/>
      <c r="G481" s="1019"/>
      <c r="H481" s="1019"/>
      <c r="I481" s="457"/>
      <c r="K481" s="457"/>
      <c r="L481" s="457"/>
      <c r="M481" s="457"/>
      <c r="N481" s="2291"/>
      <c r="O481" s="1019"/>
      <c r="P481" s="1019"/>
      <c r="Q481" s="1019"/>
      <c r="R481" s="1019"/>
      <c r="S481" s="1019"/>
      <c r="T481" s="1019"/>
      <c r="U481" s="1019"/>
      <c r="V481" s="1019"/>
      <c r="W481" s="1019"/>
      <c r="X481" s="1019"/>
      <c r="Y481" s="1019"/>
      <c r="Z481" s="1019"/>
      <c r="AA481" s="1019"/>
      <c r="AB481" s="1019"/>
      <c r="AC481" s="1019"/>
      <c r="AD481" s="1019"/>
      <c r="AE481" s="1019"/>
      <c r="AF481" s="1019"/>
      <c r="AG481" s="1019"/>
      <c r="AH481" s="1019"/>
      <c r="AI481" s="1019"/>
    </row>
    <row r="482">
      <c r="A482" s="2292"/>
      <c r="B482" s="1019"/>
      <c r="C482" s="1019"/>
      <c r="D482" s="1019"/>
      <c r="E482" s="2290"/>
      <c r="F482" s="1019"/>
      <c r="G482" s="1019"/>
      <c r="H482" s="1019"/>
      <c r="I482" s="457"/>
      <c r="K482" s="457"/>
      <c r="L482" s="457"/>
      <c r="M482" s="457"/>
      <c r="N482" s="2291"/>
      <c r="O482" s="1019"/>
      <c r="P482" s="1019"/>
      <c r="Q482" s="1019"/>
      <c r="R482" s="1019"/>
      <c r="S482" s="1019"/>
      <c r="T482" s="1019"/>
      <c r="U482" s="1019"/>
      <c r="V482" s="1019"/>
      <c r="W482" s="1019"/>
      <c r="X482" s="1019"/>
      <c r="Y482" s="1019"/>
      <c r="Z482" s="1019"/>
      <c r="AA482" s="1019"/>
      <c r="AB482" s="1019"/>
      <c r="AC482" s="1019"/>
      <c r="AD482" s="1019"/>
      <c r="AE482" s="1019"/>
      <c r="AF482" s="1019"/>
      <c r="AG482" s="1019"/>
      <c r="AH482" s="1019"/>
      <c r="AI482" s="1019"/>
    </row>
    <row r="483">
      <c r="A483" s="2292"/>
      <c r="B483" s="1019"/>
      <c r="C483" s="1019"/>
      <c r="D483" s="1019"/>
      <c r="E483" s="2290"/>
      <c r="F483" s="1019"/>
      <c r="G483" s="1019"/>
      <c r="H483" s="1019"/>
      <c r="I483" s="457"/>
      <c r="K483" s="457"/>
      <c r="L483" s="457"/>
      <c r="M483" s="457"/>
      <c r="N483" s="2291"/>
      <c r="O483" s="1019"/>
      <c r="P483" s="1019"/>
      <c r="Q483" s="1019"/>
      <c r="R483" s="1019"/>
      <c r="S483" s="1019"/>
      <c r="T483" s="1019"/>
      <c r="U483" s="1019"/>
      <c r="V483" s="1019"/>
      <c r="W483" s="1019"/>
      <c r="X483" s="1019"/>
      <c r="Y483" s="1019"/>
      <c r="Z483" s="1019"/>
      <c r="AA483" s="1019"/>
      <c r="AB483" s="1019"/>
      <c r="AC483" s="1019"/>
      <c r="AD483" s="1019"/>
      <c r="AE483" s="1019"/>
      <c r="AF483" s="1019"/>
      <c r="AG483" s="1019"/>
      <c r="AH483" s="1019"/>
      <c r="AI483" s="1019"/>
    </row>
    <row r="484">
      <c r="A484" s="2292"/>
      <c r="B484" s="1019"/>
      <c r="C484" s="1019"/>
      <c r="D484" s="1019"/>
      <c r="E484" s="2290"/>
      <c r="F484" s="1019"/>
      <c r="G484" s="1019"/>
      <c r="H484" s="1019"/>
      <c r="I484" s="457"/>
      <c r="K484" s="457"/>
      <c r="L484" s="457"/>
      <c r="M484" s="457"/>
      <c r="N484" s="2291"/>
      <c r="O484" s="1019"/>
      <c r="P484" s="1019"/>
      <c r="Q484" s="1019"/>
      <c r="R484" s="1019"/>
      <c r="S484" s="1019"/>
      <c r="T484" s="1019"/>
      <c r="U484" s="1019"/>
      <c r="V484" s="1019"/>
      <c r="W484" s="1019"/>
      <c r="X484" s="1019"/>
      <c r="Y484" s="1019"/>
      <c r="Z484" s="1019"/>
      <c r="AA484" s="1019"/>
      <c r="AB484" s="1019"/>
      <c r="AC484" s="1019"/>
      <c r="AD484" s="1019"/>
      <c r="AE484" s="1019"/>
      <c r="AF484" s="1019"/>
      <c r="AG484" s="1019"/>
      <c r="AH484" s="1019"/>
      <c r="AI484" s="1019"/>
    </row>
    <row r="485">
      <c r="A485" s="2292"/>
      <c r="B485" s="1019"/>
      <c r="C485" s="1019"/>
      <c r="D485" s="1019"/>
      <c r="E485" s="2290"/>
      <c r="F485" s="1019"/>
      <c r="G485" s="1019"/>
      <c r="H485" s="1019"/>
      <c r="I485" s="457"/>
      <c r="K485" s="457"/>
      <c r="L485" s="457"/>
      <c r="M485" s="457"/>
      <c r="N485" s="2291"/>
      <c r="O485" s="1019"/>
      <c r="P485" s="1019"/>
      <c r="Q485" s="1019"/>
      <c r="R485" s="1019"/>
      <c r="S485" s="1019"/>
      <c r="T485" s="1019"/>
      <c r="U485" s="1019"/>
      <c r="V485" s="1019"/>
      <c r="W485" s="1019"/>
      <c r="X485" s="1019"/>
      <c r="Y485" s="1019"/>
      <c r="Z485" s="1019"/>
      <c r="AA485" s="1019"/>
      <c r="AB485" s="1019"/>
      <c r="AC485" s="1019"/>
      <c r="AD485" s="1019"/>
      <c r="AE485" s="1019"/>
      <c r="AF485" s="1019"/>
      <c r="AG485" s="1019"/>
      <c r="AH485" s="1019"/>
      <c r="AI485" s="1019"/>
    </row>
    <row r="486">
      <c r="A486" s="2292"/>
      <c r="B486" s="1019"/>
      <c r="C486" s="1019"/>
      <c r="D486" s="1019"/>
      <c r="E486" s="2290"/>
      <c r="F486" s="1019"/>
      <c r="G486" s="1019"/>
      <c r="H486" s="1019"/>
      <c r="I486" s="457"/>
      <c r="K486" s="457"/>
      <c r="L486" s="457"/>
      <c r="M486" s="457"/>
      <c r="N486" s="2291"/>
      <c r="O486" s="1019"/>
      <c r="P486" s="1019"/>
      <c r="Q486" s="1019"/>
      <c r="R486" s="1019"/>
      <c r="S486" s="1019"/>
      <c r="T486" s="1019"/>
      <c r="U486" s="1019"/>
      <c r="V486" s="1019"/>
      <c r="W486" s="1019"/>
      <c r="X486" s="1019"/>
      <c r="Y486" s="1019"/>
      <c r="Z486" s="1019"/>
      <c r="AA486" s="1019"/>
      <c r="AB486" s="1019"/>
      <c r="AC486" s="1019"/>
      <c r="AD486" s="1019"/>
      <c r="AE486" s="1019"/>
      <c r="AF486" s="1019"/>
      <c r="AG486" s="1019"/>
      <c r="AH486" s="1019"/>
      <c r="AI486" s="1019"/>
    </row>
    <row r="487">
      <c r="A487" s="2292"/>
      <c r="B487" s="1019"/>
      <c r="C487" s="1019"/>
      <c r="D487" s="1019"/>
      <c r="E487" s="2290"/>
      <c r="F487" s="1019"/>
      <c r="G487" s="1019"/>
      <c r="H487" s="1019"/>
      <c r="I487" s="457"/>
      <c r="K487" s="457"/>
      <c r="L487" s="457"/>
      <c r="M487" s="457"/>
      <c r="N487" s="2291"/>
      <c r="O487" s="1019"/>
      <c r="P487" s="1019"/>
      <c r="Q487" s="1019"/>
      <c r="R487" s="1019"/>
      <c r="S487" s="1019"/>
      <c r="T487" s="1019"/>
      <c r="U487" s="1019"/>
      <c r="V487" s="1019"/>
      <c r="W487" s="1019"/>
      <c r="X487" s="1019"/>
      <c r="Y487" s="1019"/>
      <c r="Z487" s="1019"/>
      <c r="AA487" s="1019"/>
      <c r="AB487" s="1019"/>
      <c r="AC487" s="1019"/>
      <c r="AD487" s="1019"/>
      <c r="AE487" s="1019"/>
      <c r="AF487" s="1019"/>
      <c r="AG487" s="1019"/>
      <c r="AH487" s="1019"/>
      <c r="AI487" s="1019"/>
    </row>
    <row r="488">
      <c r="A488" s="2292"/>
      <c r="B488" s="1019"/>
      <c r="C488" s="1019"/>
      <c r="D488" s="1019"/>
      <c r="E488" s="2290"/>
      <c r="F488" s="1019"/>
      <c r="G488" s="1019"/>
      <c r="H488" s="1019"/>
      <c r="I488" s="457"/>
      <c r="K488" s="457"/>
      <c r="L488" s="457"/>
      <c r="M488" s="457"/>
      <c r="N488" s="2291"/>
      <c r="O488" s="1019"/>
      <c r="P488" s="1019"/>
      <c r="Q488" s="1019"/>
      <c r="R488" s="1019"/>
      <c r="S488" s="1019"/>
      <c r="T488" s="1019"/>
      <c r="U488" s="1019"/>
      <c r="V488" s="1019"/>
      <c r="W488" s="1019"/>
      <c r="X488" s="1019"/>
      <c r="Y488" s="1019"/>
      <c r="Z488" s="1019"/>
      <c r="AA488" s="1019"/>
      <c r="AB488" s="1019"/>
      <c r="AC488" s="1019"/>
      <c r="AD488" s="1019"/>
      <c r="AE488" s="1019"/>
      <c r="AF488" s="1019"/>
      <c r="AG488" s="1019"/>
      <c r="AH488" s="1019"/>
      <c r="AI488" s="1019"/>
    </row>
    <row r="489">
      <c r="A489" s="2292"/>
      <c r="B489" s="1019"/>
      <c r="C489" s="1019"/>
      <c r="D489" s="1019"/>
      <c r="E489" s="2290"/>
      <c r="F489" s="1019"/>
      <c r="G489" s="1019"/>
      <c r="H489" s="1019"/>
      <c r="I489" s="457"/>
      <c r="K489" s="457"/>
      <c r="L489" s="457"/>
      <c r="M489" s="457"/>
      <c r="N489" s="2291"/>
      <c r="O489" s="1019"/>
      <c r="P489" s="1019"/>
      <c r="Q489" s="1019"/>
      <c r="R489" s="1019"/>
      <c r="S489" s="1019"/>
      <c r="T489" s="1019"/>
      <c r="U489" s="1019"/>
      <c r="V489" s="1019"/>
      <c r="W489" s="1019"/>
      <c r="X489" s="1019"/>
      <c r="Y489" s="1019"/>
      <c r="Z489" s="1019"/>
      <c r="AA489" s="1019"/>
      <c r="AB489" s="1019"/>
      <c r="AC489" s="1019"/>
      <c r="AD489" s="1019"/>
      <c r="AE489" s="1019"/>
      <c r="AF489" s="1019"/>
      <c r="AG489" s="1019"/>
      <c r="AH489" s="1019"/>
      <c r="AI489" s="1019"/>
    </row>
    <row r="490">
      <c r="A490" s="2292"/>
      <c r="B490" s="1019"/>
      <c r="C490" s="1019"/>
      <c r="D490" s="1019"/>
      <c r="E490" s="2290"/>
      <c r="F490" s="1019"/>
      <c r="G490" s="1019"/>
      <c r="H490" s="1019"/>
      <c r="I490" s="457"/>
      <c r="K490" s="457"/>
      <c r="L490" s="457"/>
      <c r="M490" s="457"/>
      <c r="N490" s="2291"/>
      <c r="O490" s="1019"/>
      <c r="P490" s="1019"/>
      <c r="Q490" s="1019"/>
      <c r="R490" s="1019"/>
      <c r="S490" s="1019"/>
      <c r="T490" s="1019"/>
      <c r="U490" s="1019"/>
      <c r="V490" s="1019"/>
      <c r="W490" s="1019"/>
      <c r="X490" s="1019"/>
      <c r="Y490" s="1019"/>
      <c r="Z490" s="1019"/>
      <c r="AA490" s="1019"/>
      <c r="AB490" s="1019"/>
      <c r="AC490" s="1019"/>
      <c r="AD490" s="1019"/>
      <c r="AE490" s="1019"/>
      <c r="AF490" s="1019"/>
      <c r="AG490" s="1019"/>
      <c r="AH490" s="1019"/>
      <c r="AI490" s="1019"/>
    </row>
    <row r="491">
      <c r="A491" s="2292"/>
      <c r="B491" s="1019"/>
      <c r="C491" s="1019"/>
      <c r="D491" s="1019"/>
      <c r="E491" s="2290"/>
      <c r="F491" s="1019"/>
      <c r="G491" s="1019"/>
      <c r="H491" s="1019"/>
      <c r="I491" s="457"/>
      <c r="K491" s="457"/>
      <c r="L491" s="457"/>
      <c r="M491" s="457"/>
      <c r="N491" s="2291"/>
      <c r="O491" s="1019"/>
      <c r="P491" s="1019"/>
      <c r="Q491" s="1019"/>
      <c r="R491" s="1019"/>
      <c r="S491" s="1019"/>
      <c r="T491" s="1019"/>
      <c r="U491" s="1019"/>
      <c r="V491" s="1019"/>
      <c r="W491" s="1019"/>
      <c r="X491" s="1019"/>
      <c r="Y491" s="1019"/>
      <c r="Z491" s="1019"/>
      <c r="AA491" s="1019"/>
      <c r="AB491" s="1019"/>
      <c r="AC491" s="1019"/>
      <c r="AD491" s="1019"/>
      <c r="AE491" s="1019"/>
      <c r="AF491" s="1019"/>
      <c r="AG491" s="1019"/>
      <c r="AH491" s="1019"/>
      <c r="AI491" s="1019"/>
    </row>
    <row r="492">
      <c r="A492" s="2292"/>
      <c r="B492" s="1019"/>
      <c r="C492" s="1019"/>
      <c r="D492" s="1019"/>
      <c r="E492" s="2290"/>
      <c r="F492" s="1019"/>
      <c r="G492" s="1019"/>
      <c r="H492" s="1019"/>
      <c r="I492" s="457"/>
      <c r="K492" s="457"/>
      <c r="L492" s="457"/>
      <c r="M492" s="457"/>
      <c r="N492" s="2291"/>
      <c r="O492" s="1019"/>
      <c r="P492" s="1019"/>
      <c r="Q492" s="1019"/>
      <c r="R492" s="1019"/>
      <c r="S492" s="1019"/>
      <c r="T492" s="1019"/>
      <c r="U492" s="1019"/>
      <c r="V492" s="1019"/>
      <c r="W492" s="1019"/>
      <c r="X492" s="1019"/>
      <c r="Y492" s="1019"/>
      <c r="Z492" s="1019"/>
      <c r="AA492" s="1019"/>
      <c r="AB492" s="1019"/>
      <c r="AC492" s="1019"/>
      <c r="AD492" s="1019"/>
      <c r="AE492" s="1019"/>
      <c r="AF492" s="1019"/>
      <c r="AG492" s="1019"/>
      <c r="AH492" s="1019"/>
      <c r="AI492" s="1019"/>
    </row>
    <row r="493">
      <c r="A493" s="2292"/>
      <c r="B493" s="1019"/>
      <c r="C493" s="1019"/>
      <c r="D493" s="1019"/>
      <c r="E493" s="2290"/>
      <c r="F493" s="1019"/>
      <c r="G493" s="1019"/>
      <c r="H493" s="1019"/>
      <c r="I493" s="457"/>
      <c r="K493" s="457"/>
      <c r="L493" s="457"/>
      <c r="M493" s="457"/>
      <c r="N493" s="2291"/>
      <c r="O493" s="1019"/>
      <c r="P493" s="1019"/>
      <c r="Q493" s="1019"/>
      <c r="R493" s="1019"/>
      <c r="S493" s="1019"/>
      <c r="T493" s="1019"/>
      <c r="U493" s="1019"/>
      <c r="V493" s="1019"/>
      <c r="W493" s="1019"/>
      <c r="X493" s="1019"/>
      <c r="Y493" s="1019"/>
      <c r="Z493" s="1019"/>
      <c r="AA493" s="1019"/>
      <c r="AB493" s="1019"/>
      <c r="AC493" s="1019"/>
      <c r="AD493" s="1019"/>
      <c r="AE493" s="1019"/>
      <c r="AF493" s="1019"/>
      <c r="AG493" s="1019"/>
      <c r="AH493" s="1019"/>
      <c r="AI493" s="1019"/>
    </row>
    <row r="494">
      <c r="A494" s="2292"/>
      <c r="B494" s="1019"/>
      <c r="C494" s="1019"/>
      <c r="D494" s="1019"/>
      <c r="E494" s="2290"/>
      <c r="F494" s="1019"/>
      <c r="G494" s="1019"/>
      <c r="H494" s="1019"/>
      <c r="I494" s="457"/>
      <c r="K494" s="457"/>
      <c r="L494" s="457"/>
      <c r="M494" s="457"/>
      <c r="N494" s="2291"/>
      <c r="O494" s="1019"/>
      <c r="P494" s="1019"/>
      <c r="Q494" s="1019"/>
      <c r="R494" s="1019"/>
      <c r="S494" s="1019"/>
      <c r="T494" s="1019"/>
      <c r="U494" s="1019"/>
      <c r="V494" s="1019"/>
      <c r="W494" s="1019"/>
      <c r="X494" s="1019"/>
      <c r="Y494" s="1019"/>
      <c r="Z494" s="1019"/>
      <c r="AA494" s="1019"/>
      <c r="AB494" s="1019"/>
      <c r="AC494" s="1019"/>
      <c r="AD494" s="1019"/>
      <c r="AE494" s="1019"/>
      <c r="AF494" s="1019"/>
      <c r="AG494" s="1019"/>
      <c r="AH494" s="1019"/>
      <c r="AI494" s="1019"/>
    </row>
    <row r="495">
      <c r="A495" s="2292"/>
      <c r="B495" s="1019"/>
      <c r="C495" s="1019"/>
      <c r="D495" s="1019"/>
      <c r="E495" s="2290"/>
      <c r="F495" s="1019"/>
      <c r="G495" s="1019"/>
      <c r="H495" s="1019"/>
      <c r="I495" s="457"/>
      <c r="K495" s="457"/>
      <c r="L495" s="457"/>
      <c r="M495" s="457"/>
      <c r="N495" s="2291"/>
      <c r="O495" s="1019"/>
      <c r="P495" s="1019"/>
      <c r="Q495" s="1019"/>
      <c r="R495" s="1019"/>
      <c r="S495" s="1019"/>
      <c r="T495" s="1019"/>
      <c r="U495" s="1019"/>
      <c r="V495" s="1019"/>
      <c r="W495" s="1019"/>
      <c r="X495" s="1019"/>
      <c r="Y495" s="1019"/>
      <c r="Z495" s="1019"/>
      <c r="AA495" s="1019"/>
      <c r="AB495" s="1019"/>
      <c r="AC495" s="1019"/>
      <c r="AD495" s="1019"/>
      <c r="AE495" s="1019"/>
      <c r="AF495" s="1019"/>
      <c r="AG495" s="1019"/>
      <c r="AH495" s="1019"/>
      <c r="AI495" s="1019"/>
    </row>
    <row r="496">
      <c r="A496" s="2292"/>
      <c r="B496" s="1019"/>
      <c r="C496" s="1019"/>
      <c r="D496" s="1019"/>
      <c r="E496" s="2290"/>
      <c r="F496" s="1019"/>
      <c r="G496" s="1019"/>
      <c r="H496" s="1019"/>
      <c r="I496" s="457"/>
      <c r="K496" s="457"/>
      <c r="L496" s="457"/>
      <c r="M496" s="457"/>
      <c r="N496" s="2291"/>
      <c r="O496" s="1019"/>
      <c r="P496" s="1019"/>
      <c r="Q496" s="1019"/>
      <c r="R496" s="1019"/>
      <c r="S496" s="1019"/>
      <c r="T496" s="1019"/>
      <c r="U496" s="1019"/>
      <c r="V496" s="1019"/>
      <c r="W496" s="1019"/>
      <c r="X496" s="1019"/>
      <c r="Y496" s="1019"/>
      <c r="Z496" s="1019"/>
      <c r="AA496" s="1019"/>
      <c r="AB496" s="1019"/>
      <c r="AC496" s="1019"/>
      <c r="AD496" s="1019"/>
      <c r="AE496" s="1019"/>
      <c r="AF496" s="1019"/>
      <c r="AG496" s="1019"/>
      <c r="AH496" s="1019"/>
      <c r="AI496" s="1019"/>
    </row>
    <row r="497">
      <c r="A497" s="2292"/>
      <c r="B497" s="1019"/>
      <c r="C497" s="1019"/>
      <c r="D497" s="1019"/>
      <c r="E497" s="2290"/>
      <c r="F497" s="1019"/>
      <c r="G497" s="1019"/>
      <c r="H497" s="1019"/>
      <c r="I497" s="457"/>
      <c r="K497" s="457"/>
      <c r="L497" s="457"/>
      <c r="M497" s="457"/>
      <c r="N497" s="2291"/>
      <c r="O497" s="1019"/>
      <c r="P497" s="1019"/>
      <c r="Q497" s="1019"/>
      <c r="R497" s="1019"/>
      <c r="S497" s="1019"/>
      <c r="T497" s="1019"/>
      <c r="U497" s="1019"/>
      <c r="V497" s="1019"/>
      <c r="W497" s="1019"/>
      <c r="X497" s="1019"/>
      <c r="Y497" s="1019"/>
      <c r="Z497" s="1019"/>
      <c r="AA497" s="1019"/>
      <c r="AB497" s="1019"/>
      <c r="AC497" s="1019"/>
      <c r="AD497" s="1019"/>
      <c r="AE497" s="1019"/>
      <c r="AF497" s="1019"/>
      <c r="AG497" s="1019"/>
      <c r="AH497" s="1019"/>
      <c r="AI497" s="1019"/>
    </row>
    <row r="498">
      <c r="A498" s="2292"/>
      <c r="B498" s="1019"/>
      <c r="C498" s="1019"/>
      <c r="D498" s="1019"/>
      <c r="E498" s="2290"/>
      <c r="F498" s="1019"/>
      <c r="G498" s="1019"/>
      <c r="H498" s="1019"/>
      <c r="I498" s="457"/>
      <c r="K498" s="457"/>
      <c r="L498" s="457"/>
      <c r="M498" s="457"/>
      <c r="N498" s="2291"/>
      <c r="O498" s="1019"/>
      <c r="P498" s="1019"/>
      <c r="Q498" s="1019"/>
      <c r="R498" s="1019"/>
      <c r="S498" s="1019"/>
      <c r="T498" s="1019"/>
      <c r="U498" s="1019"/>
      <c r="V498" s="1019"/>
      <c r="W498" s="1019"/>
      <c r="X498" s="1019"/>
      <c r="Y498" s="1019"/>
      <c r="Z498" s="1019"/>
      <c r="AA498" s="1019"/>
      <c r="AB498" s="1019"/>
      <c r="AC498" s="1019"/>
      <c r="AD498" s="1019"/>
      <c r="AE498" s="1019"/>
      <c r="AF498" s="1019"/>
      <c r="AG498" s="1019"/>
      <c r="AH498" s="1019"/>
      <c r="AI498" s="1019"/>
    </row>
    <row r="499">
      <c r="A499" s="2292"/>
      <c r="B499" s="1019"/>
      <c r="C499" s="1019"/>
      <c r="D499" s="1019"/>
      <c r="E499" s="2290"/>
      <c r="F499" s="1019"/>
      <c r="G499" s="1019"/>
      <c r="H499" s="1019"/>
      <c r="I499" s="457"/>
      <c r="K499" s="457"/>
      <c r="L499" s="457"/>
      <c r="M499" s="457"/>
      <c r="N499" s="2291"/>
      <c r="O499" s="1019"/>
      <c r="P499" s="1019"/>
      <c r="Q499" s="1019"/>
      <c r="R499" s="1019"/>
      <c r="S499" s="1019"/>
      <c r="T499" s="1019"/>
      <c r="U499" s="1019"/>
      <c r="V499" s="1019"/>
      <c r="W499" s="1019"/>
      <c r="X499" s="1019"/>
      <c r="Y499" s="1019"/>
      <c r="Z499" s="1019"/>
      <c r="AA499" s="1019"/>
      <c r="AB499" s="1019"/>
      <c r="AC499" s="1019"/>
      <c r="AD499" s="1019"/>
      <c r="AE499" s="1019"/>
      <c r="AF499" s="1019"/>
      <c r="AG499" s="1019"/>
      <c r="AH499" s="1019"/>
      <c r="AI499" s="1019"/>
    </row>
    <row r="500">
      <c r="A500" s="2292"/>
      <c r="B500" s="1019"/>
      <c r="C500" s="1019"/>
      <c r="D500" s="1019"/>
      <c r="E500" s="2290"/>
      <c r="F500" s="1019"/>
      <c r="G500" s="1019"/>
      <c r="H500" s="1019"/>
      <c r="I500" s="457"/>
      <c r="K500" s="457"/>
      <c r="L500" s="457"/>
      <c r="M500" s="457"/>
      <c r="N500" s="2291"/>
      <c r="O500" s="1019"/>
      <c r="P500" s="1019"/>
      <c r="Q500" s="1019"/>
      <c r="R500" s="1019"/>
      <c r="S500" s="1019"/>
      <c r="T500" s="1019"/>
      <c r="U500" s="1019"/>
      <c r="V500" s="1019"/>
      <c r="W500" s="1019"/>
      <c r="X500" s="1019"/>
      <c r="Y500" s="1019"/>
      <c r="Z500" s="1019"/>
      <c r="AA500" s="1019"/>
      <c r="AB500" s="1019"/>
      <c r="AC500" s="1019"/>
      <c r="AD500" s="1019"/>
      <c r="AE500" s="1019"/>
      <c r="AF500" s="1019"/>
      <c r="AG500" s="1019"/>
      <c r="AH500" s="1019"/>
      <c r="AI500" s="1019"/>
    </row>
    <row r="501">
      <c r="A501" s="2292"/>
      <c r="B501" s="1019"/>
      <c r="C501" s="1019"/>
      <c r="D501" s="1019"/>
      <c r="E501" s="2290"/>
      <c r="F501" s="1019"/>
      <c r="G501" s="1019"/>
      <c r="H501" s="1019"/>
      <c r="I501" s="457"/>
      <c r="K501" s="457"/>
      <c r="L501" s="457"/>
      <c r="M501" s="457"/>
      <c r="N501" s="2291"/>
      <c r="O501" s="1019"/>
      <c r="P501" s="1019"/>
      <c r="Q501" s="1019"/>
      <c r="R501" s="1019"/>
      <c r="S501" s="1019"/>
      <c r="T501" s="1019"/>
      <c r="U501" s="1019"/>
      <c r="V501" s="1019"/>
      <c r="W501" s="1019"/>
      <c r="X501" s="1019"/>
      <c r="Y501" s="1019"/>
      <c r="Z501" s="1019"/>
      <c r="AA501" s="1019"/>
      <c r="AB501" s="1019"/>
      <c r="AC501" s="1019"/>
      <c r="AD501" s="1019"/>
      <c r="AE501" s="1019"/>
      <c r="AF501" s="1019"/>
      <c r="AG501" s="1019"/>
      <c r="AH501" s="1019"/>
      <c r="AI501" s="1019"/>
    </row>
    <row r="502">
      <c r="A502" s="2292"/>
      <c r="B502" s="1019"/>
      <c r="C502" s="1019"/>
      <c r="D502" s="1019"/>
      <c r="E502" s="2290"/>
      <c r="F502" s="1019"/>
      <c r="G502" s="1019"/>
      <c r="H502" s="1019"/>
      <c r="I502" s="457"/>
      <c r="K502" s="457"/>
      <c r="L502" s="457"/>
      <c r="M502" s="457"/>
      <c r="N502" s="2291"/>
      <c r="O502" s="1019"/>
      <c r="P502" s="1019"/>
      <c r="Q502" s="1019"/>
      <c r="R502" s="1019"/>
      <c r="S502" s="1019"/>
      <c r="T502" s="1019"/>
      <c r="U502" s="1019"/>
      <c r="V502" s="1019"/>
      <c r="W502" s="1019"/>
      <c r="X502" s="1019"/>
      <c r="Y502" s="1019"/>
      <c r="Z502" s="1019"/>
      <c r="AA502" s="1019"/>
      <c r="AB502" s="1019"/>
      <c r="AC502" s="1019"/>
      <c r="AD502" s="1019"/>
      <c r="AE502" s="1019"/>
      <c r="AF502" s="1019"/>
      <c r="AG502" s="1019"/>
      <c r="AH502" s="1019"/>
      <c r="AI502" s="1019"/>
    </row>
    <row r="503">
      <c r="A503" s="2292"/>
      <c r="B503" s="1019"/>
      <c r="C503" s="1019"/>
      <c r="D503" s="1019"/>
      <c r="E503" s="2290"/>
      <c r="F503" s="1019"/>
      <c r="G503" s="1019"/>
      <c r="H503" s="1019"/>
      <c r="I503" s="457"/>
      <c r="K503" s="457"/>
      <c r="L503" s="457"/>
      <c r="M503" s="457"/>
      <c r="N503" s="2291"/>
      <c r="O503" s="1019"/>
      <c r="P503" s="1019"/>
      <c r="Q503" s="1019"/>
      <c r="R503" s="1019"/>
      <c r="S503" s="1019"/>
      <c r="T503" s="1019"/>
      <c r="U503" s="1019"/>
      <c r="V503" s="1019"/>
      <c r="W503" s="1019"/>
      <c r="X503" s="1019"/>
      <c r="Y503" s="1019"/>
      <c r="Z503" s="1019"/>
      <c r="AA503" s="1019"/>
      <c r="AB503" s="1019"/>
      <c r="AC503" s="1019"/>
      <c r="AD503" s="1019"/>
      <c r="AE503" s="1019"/>
      <c r="AF503" s="1019"/>
      <c r="AG503" s="1019"/>
      <c r="AH503" s="1019"/>
      <c r="AI503" s="1019"/>
    </row>
    <row r="504">
      <c r="A504" s="2292"/>
      <c r="B504" s="1019"/>
      <c r="C504" s="1019"/>
      <c r="D504" s="1019"/>
      <c r="E504" s="2290"/>
      <c r="F504" s="1019"/>
      <c r="G504" s="1019"/>
      <c r="H504" s="1019"/>
      <c r="I504" s="457"/>
      <c r="K504" s="457"/>
      <c r="L504" s="457"/>
      <c r="M504" s="457"/>
      <c r="N504" s="2291"/>
      <c r="O504" s="1019"/>
      <c r="P504" s="1019"/>
      <c r="Q504" s="1019"/>
      <c r="R504" s="1019"/>
      <c r="S504" s="1019"/>
      <c r="T504" s="1019"/>
      <c r="U504" s="1019"/>
      <c r="V504" s="1019"/>
      <c r="W504" s="1019"/>
      <c r="X504" s="1019"/>
      <c r="Y504" s="1019"/>
      <c r="Z504" s="1019"/>
      <c r="AA504" s="1019"/>
      <c r="AB504" s="1019"/>
      <c r="AC504" s="1019"/>
      <c r="AD504" s="1019"/>
      <c r="AE504" s="1019"/>
      <c r="AF504" s="1019"/>
      <c r="AG504" s="1019"/>
      <c r="AH504" s="1019"/>
      <c r="AI504" s="1019"/>
    </row>
    <row r="505">
      <c r="A505" s="2292"/>
      <c r="B505" s="1019"/>
      <c r="C505" s="1019"/>
      <c r="D505" s="1019"/>
      <c r="E505" s="2290"/>
      <c r="F505" s="1019"/>
      <c r="G505" s="1019"/>
      <c r="H505" s="1019"/>
      <c r="I505" s="457"/>
      <c r="K505" s="457"/>
      <c r="L505" s="457"/>
      <c r="M505" s="457"/>
      <c r="N505" s="2291"/>
      <c r="O505" s="1019"/>
      <c r="P505" s="1019"/>
      <c r="Q505" s="1019"/>
      <c r="R505" s="1019"/>
      <c r="S505" s="1019"/>
      <c r="T505" s="1019"/>
      <c r="U505" s="1019"/>
      <c r="V505" s="1019"/>
      <c r="W505" s="1019"/>
      <c r="X505" s="1019"/>
      <c r="Y505" s="1019"/>
      <c r="Z505" s="1019"/>
      <c r="AA505" s="1019"/>
      <c r="AB505" s="1019"/>
      <c r="AC505" s="1019"/>
      <c r="AD505" s="1019"/>
      <c r="AE505" s="1019"/>
      <c r="AF505" s="1019"/>
      <c r="AG505" s="1019"/>
      <c r="AH505" s="1019"/>
      <c r="AI505" s="1019"/>
    </row>
    <row r="506">
      <c r="A506" s="2292"/>
      <c r="B506" s="1019"/>
      <c r="C506" s="1019"/>
      <c r="D506" s="1019"/>
      <c r="E506" s="2290"/>
      <c r="F506" s="1019"/>
      <c r="G506" s="1019"/>
      <c r="H506" s="1019"/>
      <c r="I506" s="457"/>
      <c r="K506" s="457"/>
      <c r="L506" s="457"/>
      <c r="M506" s="457"/>
      <c r="N506" s="2291"/>
      <c r="O506" s="1019"/>
      <c r="P506" s="1019"/>
      <c r="Q506" s="1019"/>
      <c r="R506" s="1019"/>
      <c r="S506" s="1019"/>
      <c r="T506" s="1019"/>
      <c r="U506" s="1019"/>
      <c r="V506" s="1019"/>
      <c r="W506" s="1019"/>
      <c r="X506" s="1019"/>
      <c r="Y506" s="1019"/>
      <c r="Z506" s="1019"/>
      <c r="AA506" s="1019"/>
      <c r="AB506" s="1019"/>
      <c r="AC506" s="1019"/>
      <c r="AD506" s="1019"/>
      <c r="AE506" s="1019"/>
      <c r="AF506" s="1019"/>
      <c r="AG506" s="1019"/>
      <c r="AH506" s="1019"/>
      <c r="AI506" s="1019"/>
    </row>
    <row r="507">
      <c r="A507" s="2292"/>
      <c r="B507" s="1019"/>
      <c r="C507" s="1019"/>
      <c r="D507" s="1019"/>
      <c r="E507" s="2290"/>
      <c r="F507" s="1019"/>
      <c r="G507" s="1019"/>
      <c r="H507" s="1019"/>
      <c r="I507" s="457"/>
      <c r="K507" s="457"/>
      <c r="L507" s="457"/>
      <c r="M507" s="457"/>
      <c r="N507" s="2291"/>
      <c r="O507" s="1019"/>
      <c r="P507" s="1019"/>
      <c r="Q507" s="1019"/>
      <c r="R507" s="1019"/>
      <c r="S507" s="1019"/>
      <c r="T507" s="1019"/>
      <c r="U507" s="1019"/>
      <c r="V507" s="1019"/>
      <c r="W507" s="1019"/>
      <c r="X507" s="1019"/>
      <c r="Y507" s="1019"/>
      <c r="Z507" s="1019"/>
      <c r="AA507" s="1019"/>
      <c r="AB507" s="1019"/>
      <c r="AC507" s="1019"/>
      <c r="AD507" s="1019"/>
      <c r="AE507" s="1019"/>
      <c r="AF507" s="1019"/>
      <c r="AG507" s="1019"/>
      <c r="AH507" s="1019"/>
      <c r="AI507" s="1019"/>
    </row>
    <row r="508">
      <c r="A508" s="2292"/>
      <c r="B508" s="1019"/>
      <c r="C508" s="1019"/>
      <c r="D508" s="1019"/>
      <c r="E508" s="2290"/>
      <c r="F508" s="1019"/>
      <c r="G508" s="1019"/>
      <c r="H508" s="1019"/>
      <c r="I508" s="457"/>
      <c r="K508" s="457"/>
      <c r="L508" s="457"/>
      <c r="M508" s="457"/>
      <c r="N508" s="2291"/>
      <c r="O508" s="1019"/>
      <c r="P508" s="1019"/>
      <c r="Q508" s="1019"/>
      <c r="R508" s="1019"/>
      <c r="S508" s="1019"/>
      <c r="T508" s="1019"/>
      <c r="U508" s="1019"/>
      <c r="V508" s="1019"/>
      <c r="W508" s="1019"/>
      <c r="X508" s="1019"/>
      <c r="Y508" s="1019"/>
      <c r="Z508" s="1019"/>
      <c r="AA508" s="1019"/>
      <c r="AB508" s="1019"/>
      <c r="AC508" s="1019"/>
      <c r="AD508" s="1019"/>
      <c r="AE508" s="1019"/>
      <c r="AF508" s="1019"/>
      <c r="AG508" s="1019"/>
      <c r="AH508" s="1019"/>
      <c r="AI508" s="1019"/>
    </row>
    <row r="509">
      <c r="A509" s="2292"/>
      <c r="B509" s="1019"/>
      <c r="C509" s="1019"/>
      <c r="D509" s="1019"/>
      <c r="E509" s="2290"/>
      <c r="F509" s="1019"/>
      <c r="G509" s="1019"/>
      <c r="H509" s="1019"/>
      <c r="I509" s="457"/>
      <c r="K509" s="457"/>
      <c r="L509" s="457"/>
      <c r="M509" s="457"/>
      <c r="N509" s="2291"/>
      <c r="O509" s="1019"/>
      <c r="P509" s="1019"/>
      <c r="Q509" s="1019"/>
      <c r="R509" s="1019"/>
      <c r="S509" s="1019"/>
      <c r="T509" s="1019"/>
      <c r="U509" s="1019"/>
      <c r="V509" s="1019"/>
      <c r="W509" s="1019"/>
      <c r="X509" s="1019"/>
      <c r="Y509" s="1019"/>
      <c r="Z509" s="1019"/>
      <c r="AA509" s="1019"/>
      <c r="AB509" s="1019"/>
      <c r="AC509" s="1019"/>
      <c r="AD509" s="1019"/>
      <c r="AE509" s="1019"/>
      <c r="AF509" s="1019"/>
      <c r="AG509" s="1019"/>
      <c r="AH509" s="1019"/>
      <c r="AI509" s="1019"/>
    </row>
    <row r="510">
      <c r="A510" s="2292"/>
      <c r="B510" s="1019"/>
      <c r="C510" s="1019"/>
      <c r="D510" s="1019"/>
      <c r="E510" s="2290"/>
      <c r="F510" s="1019"/>
      <c r="G510" s="1019"/>
      <c r="H510" s="1019"/>
      <c r="I510" s="457"/>
      <c r="K510" s="457"/>
      <c r="L510" s="457"/>
      <c r="M510" s="457"/>
      <c r="N510" s="2291"/>
      <c r="O510" s="1019"/>
      <c r="P510" s="1019"/>
      <c r="Q510" s="1019"/>
      <c r="R510" s="1019"/>
      <c r="S510" s="1019"/>
      <c r="T510" s="1019"/>
      <c r="U510" s="1019"/>
      <c r="V510" s="1019"/>
      <c r="W510" s="1019"/>
      <c r="X510" s="1019"/>
      <c r="Y510" s="1019"/>
      <c r="Z510" s="1019"/>
      <c r="AA510" s="1019"/>
      <c r="AB510" s="1019"/>
      <c r="AC510" s="1019"/>
      <c r="AD510" s="1019"/>
      <c r="AE510" s="1019"/>
      <c r="AF510" s="1019"/>
      <c r="AG510" s="1019"/>
      <c r="AH510" s="1019"/>
      <c r="AI510" s="1019"/>
    </row>
    <row r="511">
      <c r="A511" s="2292"/>
      <c r="B511" s="1019"/>
      <c r="C511" s="1019"/>
      <c r="D511" s="1019"/>
      <c r="E511" s="2290"/>
      <c r="F511" s="1019"/>
      <c r="G511" s="1019"/>
      <c r="H511" s="1019"/>
      <c r="I511" s="457"/>
      <c r="K511" s="457"/>
      <c r="L511" s="457"/>
      <c r="M511" s="457"/>
      <c r="N511" s="2291"/>
      <c r="O511" s="1019"/>
      <c r="P511" s="1019"/>
      <c r="Q511" s="1019"/>
      <c r="R511" s="1019"/>
      <c r="S511" s="1019"/>
      <c r="T511" s="1019"/>
      <c r="U511" s="1019"/>
      <c r="V511" s="1019"/>
      <c r="W511" s="1019"/>
      <c r="X511" s="1019"/>
      <c r="Y511" s="1019"/>
      <c r="Z511" s="1019"/>
      <c r="AA511" s="1019"/>
      <c r="AB511" s="1019"/>
      <c r="AC511" s="1019"/>
      <c r="AD511" s="1019"/>
      <c r="AE511" s="1019"/>
      <c r="AF511" s="1019"/>
      <c r="AG511" s="1019"/>
      <c r="AH511" s="1019"/>
      <c r="AI511" s="1019"/>
    </row>
    <row r="512">
      <c r="A512" s="2292"/>
      <c r="B512" s="1019"/>
      <c r="C512" s="1019"/>
      <c r="D512" s="1019"/>
      <c r="E512" s="2290"/>
      <c r="F512" s="1019"/>
      <c r="G512" s="1019"/>
      <c r="H512" s="1019"/>
      <c r="I512" s="457"/>
      <c r="K512" s="457"/>
      <c r="L512" s="457"/>
      <c r="M512" s="457"/>
      <c r="N512" s="2291"/>
      <c r="O512" s="1019"/>
      <c r="P512" s="1019"/>
      <c r="Q512" s="1019"/>
      <c r="R512" s="1019"/>
      <c r="S512" s="1019"/>
      <c r="T512" s="1019"/>
      <c r="U512" s="1019"/>
      <c r="V512" s="1019"/>
      <c r="W512" s="1019"/>
      <c r="X512" s="1019"/>
      <c r="Y512" s="1019"/>
      <c r="Z512" s="1019"/>
      <c r="AA512" s="1019"/>
      <c r="AB512" s="1019"/>
      <c r="AC512" s="1019"/>
      <c r="AD512" s="1019"/>
      <c r="AE512" s="1019"/>
      <c r="AF512" s="1019"/>
      <c r="AG512" s="1019"/>
      <c r="AH512" s="1019"/>
      <c r="AI512" s="1019"/>
    </row>
    <row r="513">
      <c r="A513" s="2292"/>
      <c r="B513" s="1019"/>
      <c r="C513" s="1019"/>
      <c r="D513" s="1019"/>
      <c r="E513" s="2290"/>
      <c r="F513" s="1019"/>
      <c r="G513" s="1019"/>
      <c r="H513" s="1019"/>
      <c r="I513" s="457"/>
      <c r="K513" s="457"/>
      <c r="L513" s="457"/>
      <c r="M513" s="457"/>
      <c r="N513" s="2291"/>
      <c r="O513" s="1019"/>
      <c r="P513" s="1019"/>
      <c r="Q513" s="1019"/>
      <c r="R513" s="1019"/>
      <c r="S513" s="1019"/>
      <c r="T513" s="1019"/>
      <c r="U513" s="1019"/>
      <c r="V513" s="1019"/>
      <c r="W513" s="1019"/>
      <c r="X513" s="1019"/>
      <c r="Y513" s="1019"/>
      <c r="Z513" s="1019"/>
      <c r="AA513" s="1019"/>
      <c r="AB513" s="1019"/>
      <c r="AC513" s="1019"/>
      <c r="AD513" s="1019"/>
      <c r="AE513" s="1019"/>
      <c r="AF513" s="1019"/>
      <c r="AG513" s="1019"/>
      <c r="AH513" s="1019"/>
      <c r="AI513" s="1019"/>
    </row>
    <row r="514">
      <c r="A514" s="2292"/>
      <c r="B514" s="1019"/>
      <c r="C514" s="1019"/>
      <c r="D514" s="1019"/>
      <c r="E514" s="2290"/>
      <c r="F514" s="1019"/>
      <c r="G514" s="1019"/>
      <c r="H514" s="1019"/>
      <c r="I514" s="457"/>
      <c r="K514" s="457"/>
      <c r="L514" s="457"/>
      <c r="M514" s="457"/>
      <c r="N514" s="2291"/>
      <c r="O514" s="1019"/>
      <c r="P514" s="1019"/>
      <c r="Q514" s="1019"/>
      <c r="R514" s="1019"/>
      <c r="S514" s="1019"/>
      <c r="T514" s="1019"/>
      <c r="U514" s="1019"/>
      <c r="V514" s="1019"/>
      <c r="W514" s="1019"/>
      <c r="X514" s="1019"/>
      <c r="Y514" s="1019"/>
      <c r="Z514" s="1019"/>
      <c r="AA514" s="1019"/>
      <c r="AB514" s="1019"/>
      <c r="AC514" s="1019"/>
      <c r="AD514" s="1019"/>
      <c r="AE514" s="1019"/>
      <c r="AF514" s="1019"/>
      <c r="AG514" s="1019"/>
      <c r="AH514" s="1019"/>
      <c r="AI514" s="1019"/>
    </row>
    <row r="515">
      <c r="A515" s="2292"/>
      <c r="B515" s="1019"/>
      <c r="C515" s="1019"/>
      <c r="D515" s="1019"/>
      <c r="E515" s="2290"/>
      <c r="F515" s="1019"/>
      <c r="G515" s="1019"/>
      <c r="H515" s="1019"/>
      <c r="I515" s="457"/>
      <c r="K515" s="457"/>
      <c r="L515" s="457"/>
      <c r="M515" s="457"/>
      <c r="N515" s="2291"/>
      <c r="O515" s="1019"/>
      <c r="P515" s="1019"/>
      <c r="Q515" s="1019"/>
      <c r="R515" s="1019"/>
      <c r="S515" s="1019"/>
      <c r="T515" s="1019"/>
      <c r="U515" s="1019"/>
      <c r="V515" s="1019"/>
      <c r="W515" s="1019"/>
      <c r="X515" s="1019"/>
      <c r="Y515" s="1019"/>
      <c r="Z515" s="1019"/>
      <c r="AA515" s="1019"/>
      <c r="AB515" s="1019"/>
      <c r="AC515" s="1019"/>
      <c r="AD515" s="1019"/>
      <c r="AE515" s="1019"/>
      <c r="AF515" s="1019"/>
      <c r="AG515" s="1019"/>
      <c r="AH515" s="1019"/>
      <c r="AI515" s="1019"/>
    </row>
    <row r="516">
      <c r="A516" s="2292"/>
      <c r="B516" s="1019"/>
      <c r="C516" s="1019"/>
      <c r="D516" s="1019"/>
      <c r="E516" s="2290"/>
      <c r="F516" s="1019"/>
      <c r="G516" s="1019"/>
      <c r="H516" s="1019"/>
      <c r="I516" s="457"/>
      <c r="K516" s="457"/>
      <c r="L516" s="457"/>
      <c r="M516" s="457"/>
      <c r="N516" s="2291"/>
      <c r="O516" s="1019"/>
      <c r="P516" s="1019"/>
      <c r="Q516" s="1019"/>
      <c r="R516" s="1019"/>
      <c r="S516" s="1019"/>
      <c r="T516" s="1019"/>
      <c r="U516" s="1019"/>
      <c r="V516" s="1019"/>
      <c r="W516" s="1019"/>
      <c r="X516" s="1019"/>
      <c r="Y516" s="1019"/>
      <c r="Z516" s="1019"/>
      <c r="AA516" s="1019"/>
      <c r="AB516" s="1019"/>
      <c r="AC516" s="1019"/>
      <c r="AD516" s="1019"/>
      <c r="AE516" s="1019"/>
      <c r="AF516" s="1019"/>
      <c r="AG516" s="1019"/>
      <c r="AH516" s="1019"/>
      <c r="AI516" s="1019"/>
    </row>
    <row r="517">
      <c r="A517" s="2292"/>
      <c r="B517" s="1019"/>
      <c r="C517" s="1019"/>
      <c r="D517" s="1019"/>
      <c r="E517" s="2290"/>
      <c r="F517" s="1019"/>
      <c r="G517" s="1019"/>
      <c r="H517" s="1019"/>
      <c r="I517" s="457"/>
      <c r="K517" s="457"/>
      <c r="L517" s="457"/>
      <c r="M517" s="457"/>
      <c r="N517" s="2291"/>
      <c r="O517" s="1019"/>
      <c r="P517" s="1019"/>
      <c r="Q517" s="1019"/>
      <c r="R517" s="1019"/>
      <c r="S517" s="1019"/>
      <c r="T517" s="1019"/>
      <c r="U517" s="1019"/>
      <c r="V517" s="1019"/>
      <c r="W517" s="1019"/>
      <c r="X517" s="1019"/>
      <c r="Y517" s="1019"/>
      <c r="Z517" s="1019"/>
      <c r="AA517" s="1019"/>
      <c r="AB517" s="1019"/>
      <c r="AC517" s="1019"/>
      <c r="AD517" s="1019"/>
      <c r="AE517" s="1019"/>
      <c r="AF517" s="1019"/>
      <c r="AG517" s="1019"/>
      <c r="AH517" s="1019"/>
      <c r="AI517" s="1019"/>
    </row>
    <row r="518">
      <c r="A518" s="2292"/>
      <c r="B518" s="1019"/>
      <c r="C518" s="1019"/>
      <c r="D518" s="1019"/>
      <c r="E518" s="2290"/>
      <c r="F518" s="1019"/>
      <c r="G518" s="1019"/>
      <c r="H518" s="1019"/>
      <c r="I518" s="457"/>
      <c r="K518" s="457"/>
      <c r="L518" s="457"/>
      <c r="M518" s="457"/>
      <c r="N518" s="2291"/>
      <c r="O518" s="1019"/>
      <c r="P518" s="1019"/>
      <c r="Q518" s="1019"/>
      <c r="R518" s="1019"/>
      <c r="S518" s="1019"/>
      <c r="T518" s="1019"/>
      <c r="U518" s="1019"/>
      <c r="V518" s="1019"/>
      <c r="W518" s="1019"/>
      <c r="X518" s="1019"/>
      <c r="Y518" s="1019"/>
      <c r="Z518" s="1019"/>
      <c r="AA518" s="1019"/>
      <c r="AB518" s="1019"/>
      <c r="AC518" s="1019"/>
      <c r="AD518" s="1019"/>
      <c r="AE518" s="1019"/>
      <c r="AF518" s="1019"/>
      <c r="AG518" s="1019"/>
      <c r="AH518" s="1019"/>
      <c r="AI518" s="1019"/>
    </row>
    <row r="519">
      <c r="A519" s="2292"/>
      <c r="B519" s="1019"/>
      <c r="C519" s="1019"/>
      <c r="D519" s="1019"/>
      <c r="E519" s="2290"/>
      <c r="F519" s="1019"/>
      <c r="G519" s="1019"/>
      <c r="H519" s="1019"/>
      <c r="I519" s="457"/>
      <c r="K519" s="457"/>
      <c r="L519" s="457"/>
      <c r="M519" s="457"/>
      <c r="N519" s="2291"/>
      <c r="O519" s="1019"/>
      <c r="P519" s="1019"/>
      <c r="Q519" s="1019"/>
      <c r="R519" s="1019"/>
      <c r="S519" s="1019"/>
      <c r="T519" s="1019"/>
      <c r="U519" s="1019"/>
      <c r="V519" s="1019"/>
      <c r="W519" s="1019"/>
      <c r="X519" s="1019"/>
      <c r="Y519" s="1019"/>
      <c r="Z519" s="1019"/>
      <c r="AA519" s="1019"/>
      <c r="AB519" s="1019"/>
      <c r="AC519" s="1019"/>
      <c r="AD519" s="1019"/>
      <c r="AE519" s="1019"/>
      <c r="AF519" s="1019"/>
      <c r="AG519" s="1019"/>
      <c r="AH519" s="1019"/>
      <c r="AI519" s="1019"/>
    </row>
    <row r="520">
      <c r="A520" s="2292"/>
      <c r="B520" s="1019"/>
      <c r="C520" s="1019"/>
      <c r="D520" s="1019"/>
      <c r="E520" s="2290"/>
      <c r="F520" s="1019"/>
      <c r="G520" s="1019"/>
      <c r="H520" s="1019"/>
      <c r="I520" s="457"/>
      <c r="K520" s="457"/>
      <c r="L520" s="457"/>
      <c r="M520" s="457"/>
      <c r="N520" s="2291"/>
      <c r="O520" s="1019"/>
      <c r="P520" s="1019"/>
      <c r="Q520" s="1019"/>
      <c r="R520" s="1019"/>
      <c r="S520" s="1019"/>
      <c r="T520" s="1019"/>
      <c r="U520" s="1019"/>
      <c r="V520" s="1019"/>
      <c r="W520" s="1019"/>
      <c r="X520" s="1019"/>
      <c r="Y520" s="1019"/>
      <c r="Z520" s="1019"/>
      <c r="AA520" s="1019"/>
      <c r="AB520" s="1019"/>
      <c r="AC520" s="1019"/>
      <c r="AD520" s="1019"/>
      <c r="AE520" s="1019"/>
      <c r="AF520" s="1019"/>
      <c r="AG520" s="1019"/>
      <c r="AH520" s="1019"/>
      <c r="AI520" s="1019"/>
    </row>
    <row r="521">
      <c r="A521" s="2292"/>
      <c r="B521" s="1019"/>
      <c r="C521" s="1019"/>
      <c r="D521" s="1019"/>
      <c r="E521" s="2290"/>
      <c r="F521" s="1019"/>
      <c r="G521" s="1019"/>
      <c r="H521" s="1019"/>
      <c r="I521" s="457"/>
      <c r="K521" s="457"/>
      <c r="L521" s="457"/>
      <c r="M521" s="457"/>
      <c r="N521" s="2291"/>
      <c r="O521" s="1019"/>
      <c r="P521" s="1019"/>
      <c r="Q521" s="1019"/>
      <c r="R521" s="1019"/>
      <c r="S521" s="1019"/>
      <c r="T521" s="1019"/>
      <c r="U521" s="1019"/>
      <c r="V521" s="1019"/>
      <c r="W521" s="1019"/>
      <c r="X521" s="1019"/>
      <c r="Y521" s="1019"/>
      <c r="Z521" s="1019"/>
      <c r="AA521" s="1019"/>
      <c r="AB521" s="1019"/>
      <c r="AC521" s="1019"/>
      <c r="AD521" s="1019"/>
      <c r="AE521" s="1019"/>
      <c r="AF521" s="1019"/>
      <c r="AG521" s="1019"/>
      <c r="AH521" s="1019"/>
      <c r="AI521" s="1019"/>
    </row>
    <row r="522">
      <c r="A522" s="2292"/>
      <c r="B522" s="1019"/>
      <c r="C522" s="1019"/>
      <c r="D522" s="1019"/>
      <c r="E522" s="2290"/>
      <c r="F522" s="1019"/>
      <c r="G522" s="1019"/>
      <c r="H522" s="1019"/>
      <c r="I522" s="457"/>
      <c r="K522" s="457"/>
      <c r="L522" s="457"/>
      <c r="M522" s="457"/>
      <c r="N522" s="2291"/>
      <c r="O522" s="1019"/>
      <c r="P522" s="1019"/>
      <c r="Q522" s="1019"/>
      <c r="R522" s="1019"/>
      <c r="S522" s="1019"/>
      <c r="T522" s="1019"/>
      <c r="U522" s="1019"/>
      <c r="V522" s="1019"/>
      <c r="W522" s="1019"/>
      <c r="X522" s="1019"/>
      <c r="Y522" s="1019"/>
      <c r="Z522" s="1019"/>
      <c r="AA522" s="1019"/>
      <c r="AB522" s="1019"/>
      <c r="AC522" s="1019"/>
      <c r="AD522" s="1019"/>
      <c r="AE522" s="1019"/>
      <c r="AF522" s="1019"/>
      <c r="AG522" s="1019"/>
      <c r="AH522" s="1019"/>
      <c r="AI522" s="1019"/>
    </row>
    <row r="523">
      <c r="A523" s="2292"/>
      <c r="B523" s="1019"/>
      <c r="C523" s="1019"/>
      <c r="D523" s="1019"/>
      <c r="E523" s="2290"/>
      <c r="F523" s="1019"/>
      <c r="G523" s="1019"/>
      <c r="H523" s="1019"/>
      <c r="I523" s="457"/>
      <c r="K523" s="457"/>
      <c r="L523" s="457"/>
      <c r="M523" s="457"/>
      <c r="N523" s="2291"/>
      <c r="O523" s="1019"/>
      <c r="P523" s="1019"/>
      <c r="Q523" s="1019"/>
      <c r="R523" s="1019"/>
      <c r="S523" s="1019"/>
      <c r="T523" s="1019"/>
      <c r="U523" s="1019"/>
      <c r="V523" s="1019"/>
      <c r="W523" s="1019"/>
      <c r="X523" s="1019"/>
      <c r="Y523" s="1019"/>
      <c r="Z523" s="1019"/>
      <c r="AA523" s="1019"/>
      <c r="AB523" s="1019"/>
      <c r="AC523" s="1019"/>
      <c r="AD523" s="1019"/>
      <c r="AE523" s="1019"/>
      <c r="AF523" s="1019"/>
      <c r="AG523" s="1019"/>
      <c r="AH523" s="1019"/>
      <c r="AI523" s="1019"/>
    </row>
    <row r="524">
      <c r="A524" s="2292"/>
      <c r="B524" s="1019"/>
      <c r="C524" s="1019"/>
      <c r="D524" s="1019"/>
      <c r="E524" s="2290"/>
      <c r="F524" s="1019"/>
      <c r="G524" s="1019"/>
      <c r="H524" s="1019"/>
      <c r="I524" s="457"/>
      <c r="K524" s="457"/>
      <c r="L524" s="457"/>
      <c r="M524" s="457"/>
      <c r="N524" s="2291"/>
      <c r="O524" s="1019"/>
      <c r="P524" s="1019"/>
      <c r="Q524" s="1019"/>
      <c r="R524" s="1019"/>
      <c r="S524" s="1019"/>
      <c r="T524" s="1019"/>
      <c r="U524" s="1019"/>
      <c r="V524" s="1019"/>
      <c r="W524" s="1019"/>
      <c r="X524" s="1019"/>
      <c r="Y524" s="1019"/>
      <c r="Z524" s="1019"/>
      <c r="AA524" s="1019"/>
      <c r="AB524" s="1019"/>
      <c r="AC524" s="1019"/>
      <c r="AD524" s="1019"/>
      <c r="AE524" s="1019"/>
      <c r="AF524" s="1019"/>
      <c r="AG524" s="1019"/>
      <c r="AH524" s="1019"/>
      <c r="AI524" s="1019"/>
    </row>
    <row r="525">
      <c r="A525" s="2292"/>
      <c r="B525" s="1019"/>
      <c r="C525" s="1019"/>
      <c r="D525" s="1019"/>
      <c r="E525" s="2290"/>
      <c r="F525" s="1019"/>
      <c r="G525" s="1019"/>
      <c r="H525" s="1019"/>
      <c r="I525" s="457"/>
      <c r="K525" s="457"/>
      <c r="L525" s="457"/>
      <c r="M525" s="457"/>
      <c r="N525" s="2291"/>
      <c r="O525" s="1019"/>
      <c r="P525" s="1019"/>
      <c r="Q525" s="1019"/>
      <c r="R525" s="1019"/>
      <c r="S525" s="1019"/>
      <c r="T525" s="1019"/>
      <c r="U525" s="1019"/>
      <c r="V525" s="1019"/>
      <c r="W525" s="1019"/>
      <c r="X525" s="1019"/>
      <c r="Y525" s="1019"/>
      <c r="Z525" s="1019"/>
      <c r="AA525" s="1019"/>
      <c r="AB525" s="1019"/>
      <c r="AC525" s="1019"/>
      <c r="AD525" s="1019"/>
      <c r="AE525" s="1019"/>
      <c r="AF525" s="1019"/>
      <c r="AG525" s="1019"/>
      <c r="AH525" s="1019"/>
      <c r="AI525" s="1019"/>
    </row>
    <row r="526">
      <c r="A526" s="2292"/>
      <c r="B526" s="1019"/>
      <c r="C526" s="1019"/>
      <c r="D526" s="1019"/>
      <c r="E526" s="2290"/>
      <c r="F526" s="1019"/>
      <c r="G526" s="1019"/>
      <c r="H526" s="1019"/>
      <c r="I526" s="457"/>
      <c r="K526" s="457"/>
      <c r="L526" s="457"/>
      <c r="M526" s="457"/>
      <c r="N526" s="2291"/>
      <c r="O526" s="1019"/>
      <c r="P526" s="1019"/>
      <c r="Q526" s="1019"/>
      <c r="R526" s="1019"/>
      <c r="S526" s="1019"/>
      <c r="T526" s="1019"/>
      <c r="U526" s="1019"/>
      <c r="V526" s="1019"/>
      <c r="W526" s="1019"/>
      <c r="X526" s="1019"/>
      <c r="Y526" s="1019"/>
      <c r="Z526" s="1019"/>
      <c r="AA526" s="1019"/>
      <c r="AB526" s="1019"/>
      <c r="AC526" s="1019"/>
      <c r="AD526" s="1019"/>
      <c r="AE526" s="1019"/>
      <c r="AF526" s="1019"/>
      <c r="AG526" s="1019"/>
      <c r="AH526" s="1019"/>
      <c r="AI526" s="1019"/>
    </row>
    <row r="527">
      <c r="A527" s="2292"/>
      <c r="B527" s="1019"/>
      <c r="C527" s="1019"/>
      <c r="D527" s="1019"/>
      <c r="E527" s="2290"/>
      <c r="F527" s="1019"/>
      <c r="G527" s="1019"/>
      <c r="H527" s="1019"/>
      <c r="I527" s="457"/>
      <c r="K527" s="457"/>
      <c r="L527" s="457"/>
      <c r="M527" s="457"/>
      <c r="N527" s="2291"/>
      <c r="O527" s="1019"/>
      <c r="P527" s="1019"/>
      <c r="Q527" s="1019"/>
      <c r="R527" s="1019"/>
      <c r="S527" s="1019"/>
      <c r="T527" s="1019"/>
      <c r="U527" s="1019"/>
      <c r="V527" s="1019"/>
      <c r="W527" s="1019"/>
      <c r="X527" s="1019"/>
      <c r="Y527" s="1019"/>
      <c r="Z527" s="1019"/>
      <c r="AA527" s="1019"/>
      <c r="AB527" s="1019"/>
      <c r="AC527" s="1019"/>
      <c r="AD527" s="1019"/>
      <c r="AE527" s="1019"/>
      <c r="AF527" s="1019"/>
      <c r="AG527" s="1019"/>
      <c r="AH527" s="1019"/>
      <c r="AI527" s="1019"/>
    </row>
    <row r="528">
      <c r="A528" s="2292"/>
      <c r="B528" s="1019"/>
      <c r="C528" s="1019"/>
      <c r="D528" s="1019"/>
      <c r="E528" s="2290"/>
      <c r="F528" s="1019"/>
      <c r="G528" s="1019"/>
      <c r="H528" s="1019"/>
      <c r="I528" s="457"/>
      <c r="K528" s="457"/>
      <c r="L528" s="457"/>
      <c r="M528" s="457"/>
      <c r="N528" s="2291"/>
      <c r="O528" s="1019"/>
      <c r="P528" s="1019"/>
      <c r="Q528" s="1019"/>
      <c r="R528" s="1019"/>
      <c r="S528" s="1019"/>
      <c r="T528" s="1019"/>
      <c r="U528" s="1019"/>
      <c r="V528" s="1019"/>
      <c r="W528" s="1019"/>
      <c r="X528" s="1019"/>
      <c r="Y528" s="1019"/>
      <c r="Z528" s="1019"/>
      <c r="AA528" s="1019"/>
      <c r="AB528" s="1019"/>
      <c r="AC528" s="1019"/>
      <c r="AD528" s="1019"/>
      <c r="AE528" s="1019"/>
      <c r="AF528" s="1019"/>
      <c r="AG528" s="1019"/>
      <c r="AH528" s="1019"/>
      <c r="AI528" s="1019"/>
    </row>
    <row r="529">
      <c r="A529" s="2292"/>
      <c r="B529" s="1019"/>
      <c r="C529" s="1019"/>
      <c r="D529" s="1019"/>
      <c r="E529" s="2290"/>
      <c r="F529" s="1019"/>
      <c r="G529" s="1019"/>
      <c r="H529" s="1019"/>
      <c r="I529" s="457"/>
      <c r="K529" s="457"/>
      <c r="L529" s="457"/>
      <c r="M529" s="457"/>
      <c r="N529" s="2291"/>
      <c r="O529" s="1019"/>
      <c r="P529" s="1019"/>
      <c r="Q529" s="1019"/>
      <c r="R529" s="1019"/>
      <c r="S529" s="1019"/>
      <c r="T529" s="1019"/>
      <c r="U529" s="1019"/>
      <c r="V529" s="1019"/>
      <c r="W529" s="1019"/>
      <c r="X529" s="1019"/>
      <c r="Y529" s="1019"/>
      <c r="Z529" s="1019"/>
      <c r="AA529" s="1019"/>
      <c r="AB529" s="1019"/>
      <c r="AC529" s="1019"/>
      <c r="AD529" s="1019"/>
      <c r="AE529" s="1019"/>
      <c r="AF529" s="1019"/>
      <c r="AG529" s="1019"/>
      <c r="AH529" s="1019"/>
      <c r="AI529" s="1019"/>
    </row>
    <row r="530">
      <c r="A530" s="2292"/>
      <c r="B530" s="1019"/>
      <c r="C530" s="1019"/>
      <c r="D530" s="1019"/>
      <c r="E530" s="2290"/>
      <c r="F530" s="1019"/>
      <c r="G530" s="1019"/>
      <c r="H530" s="1019"/>
      <c r="I530" s="457"/>
      <c r="K530" s="457"/>
      <c r="L530" s="457"/>
      <c r="M530" s="457"/>
      <c r="N530" s="2291"/>
      <c r="O530" s="1019"/>
      <c r="P530" s="1019"/>
      <c r="Q530" s="1019"/>
      <c r="R530" s="1019"/>
      <c r="S530" s="1019"/>
      <c r="T530" s="1019"/>
      <c r="U530" s="1019"/>
      <c r="V530" s="1019"/>
      <c r="W530" s="1019"/>
      <c r="X530" s="1019"/>
      <c r="Y530" s="1019"/>
      <c r="Z530" s="1019"/>
      <c r="AA530" s="1019"/>
      <c r="AB530" s="1019"/>
      <c r="AC530" s="1019"/>
      <c r="AD530" s="1019"/>
      <c r="AE530" s="1019"/>
      <c r="AF530" s="1019"/>
      <c r="AG530" s="1019"/>
      <c r="AH530" s="1019"/>
      <c r="AI530" s="1019"/>
    </row>
    <row r="531">
      <c r="A531" s="2292"/>
      <c r="B531" s="1019"/>
      <c r="C531" s="1019"/>
      <c r="D531" s="1019"/>
      <c r="E531" s="2290"/>
      <c r="F531" s="1019"/>
      <c r="G531" s="1019"/>
      <c r="H531" s="1019"/>
      <c r="I531" s="457"/>
      <c r="K531" s="457"/>
      <c r="L531" s="457"/>
      <c r="M531" s="457"/>
      <c r="N531" s="2291"/>
      <c r="O531" s="1019"/>
      <c r="P531" s="1019"/>
      <c r="Q531" s="1019"/>
      <c r="R531" s="1019"/>
      <c r="S531" s="1019"/>
      <c r="T531" s="1019"/>
      <c r="U531" s="1019"/>
      <c r="V531" s="1019"/>
      <c r="W531" s="1019"/>
      <c r="X531" s="1019"/>
      <c r="Y531" s="1019"/>
      <c r="Z531" s="1019"/>
      <c r="AA531" s="1019"/>
      <c r="AB531" s="1019"/>
      <c r="AC531" s="1019"/>
      <c r="AD531" s="1019"/>
      <c r="AE531" s="1019"/>
      <c r="AF531" s="1019"/>
      <c r="AG531" s="1019"/>
      <c r="AH531" s="1019"/>
      <c r="AI531" s="1019"/>
    </row>
    <row r="532">
      <c r="A532" s="2292"/>
      <c r="B532" s="1019"/>
      <c r="C532" s="1019"/>
      <c r="D532" s="1019"/>
      <c r="E532" s="2290"/>
      <c r="F532" s="1019"/>
      <c r="G532" s="1019"/>
      <c r="H532" s="1019"/>
      <c r="I532" s="457"/>
      <c r="K532" s="457"/>
      <c r="L532" s="457"/>
      <c r="M532" s="457"/>
      <c r="N532" s="2291"/>
      <c r="O532" s="1019"/>
      <c r="P532" s="1019"/>
      <c r="Q532" s="1019"/>
      <c r="R532" s="1019"/>
      <c r="S532" s="1019"/>
      <c r="T532" s="1019"/>
      <c r="U532" s="1019"/>
      <c r="V532" s="1019"/>
      <c r="W532" s="1019"/>
      <c r="X532" s="1019"/>
      <c r="Y532" s="1019"/>
      <c r="Z532" s="1019"/>
      <c r="AA532" s="1019"/>
      <c r="AB532" s="1019"/>
      <c r="AC532" s="1019"/>
      <c r="AD532" s="1019"/>
      <c r="AE532" s="1019"/>
      <c r="AF532" s="1019"/>
      <c r="AG532" s="1019"/>
      <c r="AH532" s="1019"/>
      <c r="AI532" s="1019"/>
    </row>
    <row r="533">
      <c r="A533" s="2292"/>
      <c r="B533" s="1019"/>
      <c r="C533" s="1019"/>
      <c r="D533" s="1019"/>
      <c r="E533" s="2290"/>
      <c r="F533" s="1019"/>
      <c r="G533" s="1019"/>
      <c r="H533" s="1019"/>
      <c r="I533" s="457"/>
      <c r="K533" s="457"/>
      <c r="L533" s="457"/>
      <c r="M533" s="457"/>
      <c r="N533" s="2291"/>
      <c r="O533" s="1019"/>
      <c r="P533" s="1019"/>
      <c r="Q533" s="1019"/>
      <c r="R533" s="1019"/>
      <c r="S533" s="1019"/>
      <c r="T533" s="1019"/>
      <c r="U533" s="1019"/>
      <c r="V533" s="1019"/>
      <c r="W533" s="1019"/>
      <c r="X533" s="1019"/>
      <c r="Y533" s="1019"/>
      <c r="Z533" s="1019"/>
      <c r="AA533" s="1019"/>
      <c r="AB533" s="1019"/>
      <c r="AC533" s="1019"/>
      <c r="AD533" s="1019"/>
      <c r="AE533" s="1019"/>
      <c r="AF533" s="1019"/>
      <c r="AG533" s="1019"/>
      <c r="AH533" s="1019"/>
      <c r="AI533" s="1019"/>
    </row>
    <row r="534">
      <c r="A534" s="2292"/>
      <c r="B534" s="1019"/>
      <c r="C534" s="1019"/>
      <c r="D534" s="1019"/>
      <c r="E534" s="2290"/>
      <c r="F534" s="1019"/>
      <c r="G534" s="1019"/>
      <c r="H534" s="1019"/>
      <c r="I534" s="457"/>
      <c r="K534" s="457"/>
      <c r="L534" s="457"/>
      <c r="M534" s="457"/>
      <c r="N534" s="2291"/>
      <c r="O534" s="1019"/>
      <c r="P534" s="1019"/>
      <c r="Q534" s="1019"/>
      <c r="R534" s="1019"/>
      <c r="S534" s="1019"/>
      <c r="T534" s="1019"/>
      <c r="U534" s="1019"/>
      <c r="V534" s="1019"/>
      <c r="W534" s="1019"/>
      <c r="X534" s="1019"/>
      <c r="Y534" s="1019"/>
      <c r="Z534" s="1019"/>
      <c r="AA534" s="1019"/>
      <c r="AB534" s="1019"/>
      <c r="AC534" s="1019"/>
      <c r="AD534" s="1019"/>
      <c r="AE534" s="1019"/>
      <c r="AF534" s="1019"/>
      <c r="AG534" s="1019"/>
      <c r="AH534" s="1019"/>
      <c r="AI534" s="1019"/>
    </row>
    <row r="535">
      <c r="A535" s="2292"/>
      <c r="B535" s="1019"/>
      <c r="C535" s="1019"/>
      <c r="D535" s="1019"/>
      <c r="E535" s="2290"/>
      <c r="F535" s="1019"/>
      <c r="G535" s="1019"/>
      <c r="H535" s="1019"/>
      <c r="I535" s="457"/>
      <c r="K535" s="457"/>
      <c r="L535" s="457"/>
      <c r="M535" s="457"/>
      <c r="N535" s="2291"/>
      <c r="O535" s="1019"/>
      <c r="P535" s="1019"/>
      <c r="Q535" s="1019"/>
      <c r="R535" s="1019"/>
      <c r="S535" s="1019"/>
      <c r="T535" s="1019"/>
      <c r="U535" s="1019"/>
      <c r="V535" s="1019"/>
      <c r="W535" s="1019"/>
      <c r="X535" s="1019"/>
      <c r="Y535" s="1019"/>
      <c r="Z535" s="1019"/>
      <c r="AA535" s="1019"/>
      <c r="AB535" s="1019"/>
      <c r="AC535" s="1019"/>
      <c r="AD535" s="1019"/>
      <c r="AE535" s="1019"/>
      <c r="AF535" s="1019"/>
      <c r="AG535" s="1019"/>
      <c r="AH535" s="1019"/>
      <c r="AI535" s="1019"/>
    </row>
    <row r="536">
      <c r="A536" s="2292"/>
      <c r="B536" s="1019"/>
      <c r="C536" s="1019"/>
      <c r="D536" s="1019"/>
      <c r="E536" s="2290"/>
      <c r="F536" s="1019"/>
      <c r="G536" s="1019"/>
      <c r="H536" s="1019"/>
      <c r="I536" s="457"/>
      <c r="K536" s="457"/>
      <c r="L536" s="457"/>
      <c r="M536" s="457"/>
      <c r="N536" s="2291"/>
      <c r="O536" s="1019"/>
      <c r="P536" s="1019"/>
      <c r="Q536" s="1019"/>
      <c r="R536" s="1019"/>
      <c r="S536" s="1019"/>
      <c r="T536" s="1019"/>
      <c r="U536" s="1019"/>
      <c r="V536" s="1019"/>
      <c r="W536" s="1019"/>
      <c r="X536" s="1019"/>
      <c r="Y536" s="1019"/>
      <c r="Z536" s="1019"/>
      <c r="AA536" s="1019"/>
      <c r="AB536" s="1019"/>
      <c r="AC536" s="1019"/>
      <c r="AD536" s="1019"/>
      <c r="AE536" s="1019"/>
      <c r="AF536" s="1019"/>
      <c r="AG536" s="1019"/>
      <c r="AH536" s="1019"/>
      <c r="AI536" s="1019"/>
    </row>
    <row r="537">
      <c r="A537" s="2292"/>
      <c r="B537" s="1019"/>
      <c r="C537" s="1019"/>
      <c r="D537" s="1019"/>
      <c r="E537" s="2290"/>
      <c r="F537" s="1019"/>
      <c r="G537" s="1019"/>
      <c r="H537" s="1019"/>
      <c r="I537" s="457"/>
      <c r="K537" s="457"/>
      <c r="L537" s="457"/>
      <c r="M537" s="457"/>
      <c r="N537" s="2291"/>
      <c r="O537" s="1019"/>
      <c r="P537" s="1019"/>
      <c r="Q537" s="1019"/>
      <c r="R537" s="1019"/>
      <c r="S537" s="1019"/>
      <c r="T537" s="1019"/>
      <c r="U537" s="1019"/>
      <c r="V537" s="1019"/>
      <c r="W537" s="1019"/>
      <c r="X537" s="1019"/>
      <c r="Y537" s="1019"/>
      <c r="Z537" s="1019"/>
      <c r="AA537" s="1019"/>
      <c r="AB537" s="1019"/>
      <c r="AC537" s="1019"/>
      <c r="AD537" s="1019"/>
      <c r="AE537" s="1019"/>
      <c r="AF537" s="1019"/>
      <c r="AG537" s="1019"/>
      <c r="AH537" s="1019"/>
      <c r="AI537" s="1019"/>
    </row>
    <row r="538">
      <c r="A538" s="2292"/>
      <c r="B538" s="1019"/>
      <c r="C538" s="1019"/>
      <c r="D538" s="1019"/>
      <c r="E538" s="2290"/>
      <c r="F538" s="1019"/>
      <c r="G538" s="1019"/>
      <c r="H538" s="1019"/>
      <c r="I538" s="457"/>
      <c r="K538" s="457"/>
      <c r="L538" s="457"/>
      <c r="M538" s="457"/>
      <c r="N538" s="2291"/>
      <c r="O538" s="1019"/>
      <c r="P538" s="1019"/>
      <c r="Q538" s="1019"/>
      <c r="R538" s="1019"/>
      <c r="S538" s="1019"/>
      <c r="T538" s="1019"/>
      <c r="U538" s="1019"/>
      <c r="V538" s="1019"/>
      <c r="W538" s="1019"/>
      <c r="X538" s="1019"/>
      <c r="Y538" s="1019"/>
      <c r="Z538" s="1019"/>
      <c r="AA538" s="1019"/>
      <c r="AB538" s="1019"/>
      <c r="AC538" s="1019"/>
      <c r="AD538" s="1019"/>
      <c r="AE538" s="1019"/>
      <c r="AF538" s="1019"/>
      <c r="AG538" s="1019"/>
      <c r="AH538" s="1019"/>
      <c r="AI538" s="1019"/>
    </row>
    <row r="539">
      <c r="A539" s="2292"/>
      <c r="B539" s="1019"/>
      <c r="C539" s="1019"/>
      <c r="D539" s="1019"/>
      <c r="E539" s="2290"/>
      <c r="F539" s="1019"/>
      <c r="G539" s="1019"/>
      <c r="H539" s="1019"/>
      <c r="I539" s="457"/>
      <c r="K539" s="457"/>
      <c r="L539" s="457"/>
      <c r="M539" s="457"/>
      <c r="N539" s="2291"/>
      <c r="O539" s="1019"/>
      <c r="P539" s="1019"/>
      <c r="Q539" s="1019"/>
      <c r="R539" s="1019"/>
      <c r="S539" s="1019"/>
      <c r="T539" s="1019"/>
      <c r="U539" s="1019"/>
      <c r="V539" s="1019"/>
      <c r="W539" s="1019"/>
      <c r="X539" s="1019"/>
      <c r="Y539" s="1019"/>
      <c r="Z539" s="1019"/>
      <c r="AA539" s="1019"/>
      <c r="AB539" s="1019"/>
      <c r="AC539" s="1019"/>
      <c r="AD539" s="1019"/>
      <c r="AE539" s="1019"/>
      <c r="AF539" s="1019"/>
      <c r="AG539" s="1019"/>
      <c r="AH539" s="1019"/>
      <c r="AI539" s="1019"/>
    </row>
    <row r="540">
      <c r="A540" s="2292"/>
      <c r="B540" s="1019"/>
      <c r="C540" s="1019"/>
      <c r="D540" s="1019"/>
      <c r="E540" s="2290"/>
      <c r="F540" s="1019"/>
      <c r="G540" s="1019"/>
      <c r="H540" s="1019"/>
      <c r="I540" s="457"/>
      <c r="K540" s="457"/>
      <c r="L540" s="457"/>
      <c r="M540" s="457"/>
      <c r="N540" s="2291"/>
      <c r="O540" s="1019"/>
      <c r="P540" s="1019"/>
      <c r="Q540" s="1019"/>
      <c r="R540" s="1019"/>
      <c r="S540" s="1019"/>
      <c r="T540" s="1019"/>
      <c r="U540" s="1019"/>
      <c r="V540" s="1019"/>
      <c r="W540" s="1019"/>
      <c r="X540" s="1019"/>
      <c r="Y540" s="1019"/>
      <c r="Z540" s="1019"/>
      <c r="AA540" s="1019"/>
      <c r="AB540" s="1019"/>
      <c r="AC540" s="1019"/>
      <c r="AD540" s="1019"/>
      <c r="AE540" s="1019"/>
      <c r="AF540" s="1019"/>
      <c r="AG540" s="1019"/>
      <c r="AH540" s="1019"/>
      <c r="AI540" s="1019"/>
    </row>
    <row r="541">
      <c r="A541" s="2292"/>
      <c r="B541" s="1019"/>
      <c r="C541" s="1019"/>
      <c r="D541" s="1019"/>
      <c r="E541" s="2290"/>
      <c r="F541" s="1019"/>
      <c r="G541" s="1019"/>
      <c r="H541" s="1019"/>
      <c r="I541" s="457"/>
      <c r="K541" s="457"/>
      <c r="L541" s="457"/>
      <c r="M541" s="457"/>
      <c r="N541" s="2291"/>
      <c r="O541" s="1019"/>
      <c r="P541" s="1019"/>
      <c r="Q541" s="1019"/>
      <c r="R541" s="1019"/>
      <c r="S541" s="1019"/>
      <c r="T541" s="1019"/>
      <c r="U541" s="1019"/>
      <c r="V541" s="1019"/>
      <c r="W541" s="1019"/>
      <c r="X541" s="1019"/>
      <c r="Y541" s="1019"/>
      <c r="Z541" s="1019"/>
      <c r="AA541" s="1019"/>
      <c r="AB541" s="1019"/>
      <c r="AC541" s="1019"/>
      <c r="AD541" s="1019"/>
      <c r="AE541" s="1019"/>
      <c r="AF541" s="1019"/>
      <c r="AG541" s="1019"/>
      <c r="AH541" s="1019"/>
      <c r="AI541" s="1019"/>
    </row>
    <row r="542">
      <c r="A542" s="2292"/>
      <c r="B542" s="1019"/>
      <c r="C542" s="1019"/>
      <c r="D542" s="1019"/>
      <c r="E542" s="2290"/>
      <c r="F542" s="1019"/>
      <c r="G542" s="1019"/>
      <c r="H542" s="1019"/>
      <c r="I542" s="457"/>
      <c r="K542" s="457"/>
      <c r="L542" s="457"/>
      <c r="M542" s="457"/>
      <c r="N542" s="2291"/>
      <c r="O542" s="1019"/>
      <c r="P542" s="1019"/>
      <c r="Q542" s="1019"/>
      <c r="R542" s="1019"/>
      <c r="S542" s="1019"/>
      <c r="T542" s="1019"/>
      <c r="U542" s="1019"/>
      <c r="V542" s="1019"/>
      <c r="W542" s="1019"/>
      <c r="X542" s="1019"/>
      <c r="Y542" s="1019"/>
      <c r="Z542" s="1019"/>
      <c r="AA542" s="1019"/>
      <c r="AB542" s="1019"/>
      <c r="AC542" s="1019"/>
      <c r="AD542" s="1019"/>
      <c r="AE542" s="1019"/>
      <c r="AF542" s="1019"/>
      <c r="AG542" s="1019"/>
      <c r="AH542" s="1019"/>
      <c r="AI542" s="1019"/>
    </row>
    <row r="543">
      <c r="A543" s="2292"/>
      <c r="B543" s="1019"/>
      <c r="C543" s="1019"/>
      <c r="D543" s="1019"/>
      <c r="E543" s="2290"/>
      <c r="F543" s="1019"/>
      <c r="G543" s="1019"/>
      <c r="H543" s="1019"/>
      <c r="I543" s="457"/>
      <c r="K543" s="457"/>
      <c r="L543" s="457"/>
      <c r="M543" s="457"/>
      <c r="N543" s="2291"/>
      <c r="O543" s="1019"/>
      <c r="P543" s="1019"/>
      <c r="Q543" s="1019"/>
      <c r="R543" s="1019"/>
      <c r="S543" s="1019"/>
      <c r="T543" s="1019"/>
      <c r="U543" s="1019"/>
      <c r="V543" s="1019"/>
      <c r="W543" s="1019"/>
      <c r="X543" s="1019"/>
      <c r="Y543" s="1019"/>
      <c r="Z543" s="1019"/>
      <c r="AA543" s="1019"/>
      <c r="AB543" s="1019"/>
      <c r="AC543" s="1019"/>
      <c r="AD543" s="1019"/>
      <c r="AE543" s="1019"/>
      <c r="AF543" s="1019"/>
      <c r="AG543" s="1019"/>
      <c r="AH543" s="1019"/>
      <c r="AI543" s="1019"/>
    </row>
    <row r="544">
      <c r="A544" s="2292"/>
      <c r="B544" s="1019"/>
      <c r="C544" s="1019"/>
      <c r="D544" s="1019"/>
      <c r="E544" s="2290"/>
      <c r="F544" s="1019"/>
      <c r="G544" s="1019"/>
      <c r="H544" s="1019"/>
      <c r="I544" s="457"/>
      <c r="K544" s="457"/>
      <c r="L544" s="457"/>
      <c r="M544" s="457"/>
      <c r="N544" s="2291"/>
      <c r="O544" s="1019"/>
      <c r="P544" s="1019"/>
      <c r="Q544" s="1019"/>
      <c r="R544" s="1019"/>
      <c r="S544" s="1019"/>
      <c r="T544" s="1019"/>
      <c r="U544" s="1019"/>
      <c r="V544" s="1019"/>
      <c r="W544" s="1019"/>
      <c r="X544" s="1019"/>
      <c r="Y544" s="1019"/>
      <c r="Z544" s="1019"/>
      <c r="AA544" s="1019"/>
      <c r="AB544" s="1019"/>
      <c r="AC544" s="1019"/>
      <c r="AD544" s="1019"/>
      <c r="AE544" s="1019"/>
      <c r="AF544" s="1019"/>
      <c r="AG544" s="1019"/>
      <c r="AH544" s="1019"/>
      <c r="AI544" s="1019"/>
    </row>
    <row r="545">
      <c r="A545" s="2292"/>
      <c r="B545" s="1019"/>
      <c r="C545" s="1019"/>
      <c r="D545" s="1019"/>
      <c r="E545" s="2290"/>
      <c r="F545" s="1019"/>
      <c r="G545" s="1019"/>
      <c r="H545" s="1019"/>
      <c r="I545" s="457"/>
      <c r="K545" s="457"/>
      <c r="L545" s="457"/>
      <c r="M545" s="457"/>
      <c r="N545" s="2291"/>
      <c r="O545" s="1019"/>
      <c r="P545" s="1019"/>
      <c r="Q545" s="1019"/>
      <c r="R545" s="1019"/>
      <c r="S545" s="1019"/>
      <c r="T545" s="1019"/>
      <c r="U545" s="1019"/>
      <c r="V545" s="1019"/>
      <c r="W545" s="1019"/>
      <c r="X545" s="1019"/>
      <c r="Y545" s="1019"/>
      <c r="Z545" s="1019"/>
      <c r="AA545" s="1019"/>
      <c r="AB545" s="1019"/>
      <c r="AC545" s="1019"/>
      <c r="AD545" s="1019"/>
      <c r="AE545" s="1019"/>
      <c r="AF545" s="1019"/>
      <c r="AG545" s="1019"/>
      <c r="AH545" s="1019"/>
      <c r="AI545" s="1019"/>
    </row>
    <row r="546">
      <c r="A546" s="2292"/>
      <c r="B546" s="1019"/>
      <c r="C546" s="1019"/>
      <c r="D546" s="1019"/>
      <c r="E546" s="2290"/>
      <c r="F546" s="1019"/>
      <c r="G546" s="1019"/>
      <c r="H546" s="1019"/>
      <c r="I546" s="457"/>
      <c r="K546" s="457"/>
      <c r="L546" s="457"/>
      <c r="M546" s="457"/>
      <c r="N546" s="2291"/>
      <c r="O546" s="1019"/>
      <c r="P546" s="1019"/>
      <c r="Q546" s="1019"/>
      <c r="R546" s="1019"/>
      <c r="S546" s="1019"/>
      <c r="T546" s="1019"/>
      <c r="U546" s="1019"/>
      <c r="V546" s="1019"/>
      <c r="W546" s="1019"/>
      <c r="X546" s="1019"/>
      <c r="Y546" s="1019"/>
      <c r="Z546" s="1019"/>
      <c r="AA546" s="1019"/>
      <c r="AB546" s="1019"/>
      <c r="AC546" s="1019"/>
      <c r="AD546" s="1019"/>
      <c r="AE546" s="1019"/>
      <c r="AF546" s="1019"/>
      <c r="AG546" s="1019"/>
      <c r="AH546" s="1019"/>
      <c r="AI546" s="1019"/>
    </row>
    <row r="547">
      <c r="A547" s="2292"/>
      <c r="B547" s="1019"/>
      <c r="C547" s="1019"/>
      <c r="D547" s="1019"/>
      <c r="E547" s="2290"/>
      <c r="F547" s="1019"/>
      <c r="G547" s="1019"/>
      <c r="H547" s="1019"/>
      <c r="I547" s="457"/>
      <c r="K547" s="457"/>
      <c r="L547" s="457"/>
      <c r="M547" s="457"/>
      <c r="N547" s="2291"/>
      <c r="O547" s="1019"/>
      <c r="P547" s="1019"/>
      <c r="Q547" s="1019"/>
      <c r="R547" s="1019"/>
      <c r="S547" s="1019"/>
      <c r="T547" s="1019"/>
      <c r="U547" s="1019"/>
      <c r="V547" s="1019"/>
      <c r="W547" s="1019"/>
      <c r="X547" s="1019"/>
      <c r="Y547" s="1019"/>
      <c r="Z547" s="1019"/>
      <c r="AA547" s="1019"/>
      <c r="AB547" s="1019"/>
      <c r="AC547" s="1019"/>
      <c r="AD547" s="1019"/>
      <c r="AE547" s="1019"/>
      <c r="AF547" s="1019"/>
      <c r="AG547" s="1019"/>
      <c r="AH547" s="1019"/>
      <c r="AI547" s="1019"/>
    </row>
    <row r="548">
      <c r="A548" s="2292"/>
      <c r="B548" s="1019"/>
      <c r="C548" s="1019"/>
      <c r="D548" s="1019"/>
      <c r="E548" s="2290"/>
      <c r="F548" s="1019"/>
      <c r="G548" s="1019"/>
      <c r="H548" s="1019"/>
      <c r="I548" s="457"/>
      <c r="K548" s="457"/>
      <c r="L548" s="457"/>
      <c r="M548" s="457"/>
      <c r="N548" s="2291"/>
      <c r="O548" s="1019"/>
      <c r="P548" s="1019"/>
      <c r="Q548" s="1019"/>
      <c r="R548" s="1019"/>
      <c r="S548" s="1019"/>
      <c r="T548" s="1019"/>
      <c r="U548" s="1019"/>
      <c r="V548" s="1019"/>
      <c r="W548" s="1019"/>
      <c r="X548" s="1019"/>
      <c r="Y548" s="1019"/>
      <c r="Z548" s="1019"/>
      <c r="AA548" s="1019"/>
      <c r="AB548" s="1019"/>
      <c r="AC548" s="1019"/>
      <c r="AD548" s="1019"/>
      <c r="AE548" s="1019"/>
      <c r="AF548" s="1019"/>
      <c r="AG548" s="1019"/>
      <c r="AH548" s="1019"/>
      <c r="AI548" s="1019"/>
    </row>
    <row r="549">
      <c r="A549" s="2292"/>
      <c r="B549" s="1019"/>
      <c r="C549" s="1019"/>
      <c r="D549" s="1019"/>
      <c r="E549" s="2290"/>
      <c r="F549" s="1019"/>
      <c r="G549" s="1019"/>
      <c r="H549" s="1019"/>
      <c r="I549" s="457"/>
      <c r="K549" s="457"/>
      <c r="L549" s="457"/>
      <c r="M549" s="457"/>
      <c r="N549" s="2291"/>
      <c r="O549" s="1019"/>
      <c r="P549" s="1019"/>
      <c r="Q549" s="1019"/>
      <c r="R549" s="1019"/>
      <c r="S549" s="1019"/>
      <c r="T549" s="1019"/>
      <c r="U549" s="1019"/>
      <c r="V549" s="1019"/>
      <c r="W549" s="1019"/>
      <c r="X549" s="1019"/>
      <c r="Y549" s="1019"/>
      <c r="Z549" s="1019"/>
      <c r="AA549" s="1019"/>
      <c r="AB549" s="1019"/>
      <c r="AC549" s="1019"/>
      <c r="AD549" s="1019"/>
      <c r="AE549" s="1019"/>
      <c r="AF549" s="1019"/>
      <c r="AG549" s="1019"/>
      <c r="AH549" s="1019"/>
      <c r="AI549" s="1019"/>
    </row>
    <row r="550">
      <c r="A550" s="2292"/>
      <c r="B550" s="1019"/>
      <c r="C550" s="1019"/>
      <c r="D550" s="1019"/>
      <c r="E550" s="2290"/>
      <c r="F550" s="1019"/>
      <c r="G550" s="1019"/>
      <c r="H550" s="1019"/>
      <c r="I550" s="457"/>
      <c r="K550" s="457"/>
      <c r="L550" s="457"/>
      <c r="M550" s="457"/>
      <c r="N550" s="2291"/>
      <c r="O550" s="1019"/>
      <c r="P550" s="1019"/>
      <c r="Q550" s="1019"/>
      <c r="R550" s="1019"/>
      <c r="S550" s="1019"/>
      <c r="T550" s="1019"/>
      <c r="U550" s="1019"/>
      <c r="V550" s="1019"/>
      <c r="W550" s="1019"/>
      <c r="X550" s="1019"/>
      <c r="Y550" s="1019"/>
      <c r="Z550" s="1019"/>
      <c r="AA550" s="1019"/>
      <c r="AB550" s="1019"/>
      <c r="AC550" s="1019"/>
      <c r="AD550" s="1019"/>
      <c r="AE550" s="1019"/>
      <c r="AF550" s="1019"/>
      <c r="AG550" s="1019"/>
      <c r="AH550" s="1019"/>
      <c r="AI550" s="1019"/>
    </row>
    <row r="551">
      <c r="A551" s="2292"/>
      <c r="B551" s="1019"/>
      <c r="C551" s="1019"/>
      <c r="D551" s="1019"/>
      <c r="E551" s="2290"/>
      <c r="F551" s="1019"/>
      <c r="G551" s="1019"/>
      <c r="H551" s="1019"/>
      <c r="I551" s="457"/>
      <c r="K551" s="457"/>
      <c r="L551" s="457"/>
      <c r="M551" s="457"/>
      <c r="N551" s="2291"/>
      <c r="O551" s="1019"/>
      <c r="P551" s="1019"/>
      <c r="Q551" s="1019"/>
      <c r="R551" s="1019"/>
      <c r="S551" s="1019"/>
      <c r="T551" s="1019"/>
      <c r="U551" s="1019"/>
      <c r="V551" s="1019"/>
      <c r="W551" s="1019"/>
      <c r="X551" s="1019"/>
      <c r="Y551" s="1019"/>
      <c r="Z551" s="1019"/>
      <c r="AA551" s="1019"/>
      <c r="AB551" s="1019"/>
      <c r="AC551" s="1019"/>
      <c r="AD551" s="1019"/>
      <c r="AE551" s="1019"/>
      <c r="AF551" s="1019"/>
      <c r="AG551" s="1019"/>
      <c r="AH551" s="1019"/>
      <c r="AI551" s="1019"/>
    </row>
    <row r="552">
      <c r="A552" s="2292"/>
      <c r="B552" s="1019"/>
      <c r="C552" s="1019"/>
      <c r="D552" s="1019"/>
      <c r="E552" s="2290"/>
      <c r="F552" s="1019"/>
      <c r="G552" s="1019"/>
      <c r="H552" s="1019"/>
      <c r="I552" s="457"/>
      <c r="K552" s="457"/>
      <c r="L552" s="457"/>
      <c r="M552" s="457"/>
      <c r="N552" s="2291"/>
      <c r="O552" s="1019"/>
      <c r="P552" s="1019"/>
      <c r="Q552" s="1019"/>
      <c r="R552" s="1019"/>
      <c r="S552" s="1019"/>
      <c r="T552" s="1019"/>
      <c r="U552" s="1019"/>
      <c r="V552" s="1019"/>
      <c r="W552" s="1019"/>
      <c r="X552" s="1019"/>
      <c r="Y552" s="1019"/>
      <c r="Z552" s="1019"/>
      <c r="AA552" s="1019"/>
      <c r="AB552" s="1019"/>
      <c r="AC552" s="1019"/>
      <c r="AD552" s="1019"/>
      <c r="AE552" s="1019"/>
      <c r="AF552" s="1019"/>
      <c r="AG552" s="1019"/>
      <c r="AH552" s="1019"/>
      <c r="AI552" s="1019"/>
    </row>
    <row r="553">
      <c r="A553" s="2292"/>
      <c r="B553" s="1019"/>
      <c r="C553" s="1019"/>
      <c r="D553" s="1019"/>
      <c r="E553" s="2290"/>
      <c r="F553" s="1019"/>
      <c r="G553" s="1019"/>
      <c r="H553" s="1019"/>
      <c r="I553" s="457"/>
      <c r="K553" s="457"/>
      <c r="L553" s="457"/>
      <c r="M553" s="457"/>
      <c r="N553" s="2291"/>
      <c r="O553" s="1019"/>
      <c r="P553" s="1019"/>
      <c r="Q553" s="1019"/>
      <c r="R553" s="1019"/>
      <c r="S553" s="1019"/>
      <c r="T553" s="1019"/>
      <c r="U553" s="1019"/>
      <c r="V553" s="1019"/>
      <c r="W553" s="1019"/>
      <c r="X553" s="1019"/>
      <c r="Y553" s="1019"/>
      <c r="Z553" s="1019"/>
      <c r="AA553" s="1019"/>
      <c r="AB553" s="1019"/>
      <c r="AC553" s="1019"/>
      <c r="AD553" s="1019"/>
      <c r="AE553" s="1019"/>
      <c r="AF553" s="1019"/>
      <c r="AG553" s="1019"/>
      <c r="AH553" s="1019"/>
      <c r="AI553" s="1019"/>
    </row>
    <row r="554">
      <c r="A554" s="2292"/>
      <c r="B554" s="1019"/>
      <c r="C554" s="1019"/>
      <c r="D554" s="1019"/>
      <c r="E554" s="2290"/>
      <c r="F554" s="1019"/>
      <c r="G554" s="1019"/>
      <c r="H554" s="1019"/>
      <c r="I554" s="457"/>
      <c r="K554" s="457"/>
      <c r="L554" s="457"/>
      <c r="M554" s="457"/>
      <c r="N554" s="2291"/>
      <c r="O554" s="1019"/>
      <c r="P554" s="1019"/>
      <c r="Q554" s="1019"/>
      <c r="R554" s="1019"/>
      <c r="S554" s="1019"/>
      <c r="T554" s="1019"/>
      <c r="U554" s="1019"/>
      <c r="V554" s="1019"/>
      <c r="W554" s="1019"/>
      <c r="X554" s="1019"/>
      <c r="Y554" s="1019"/>
      <c r="Z554" s="1019"/>
      <c r="AA554" s="1019"/>
      <c r="AB554" s="1019"/>
      <c r="AC554" s="1019"/>
      <c r="AD554" s="1019"/>
      <c r="AE554" s="1019"/>
      <c r="AF554" s="1019"/>
      <c r="AG554" s="1019"/>
      <c r="AH554" s="1019"/>
      <c r="AI554" s="1019"/>
    </row>
    <row r="555">
      <c r="A555" s="2292"/>
      <c r="B555" s="1019"/>
      <c r="C555" s="1019"/>
      <c r="D555" s="1019"/>
      <c r="E555" s="2290"/>
      <c r="F555" s="1019"/>
      <c r="G555" s="1019"/>
      <c r="H555" s="1019"/>
      <c r="I555" s="457"/>
      <c r="K555" s="457"/>
      <c r="L555" s="457"/>
      <c r="M555" s="457"/>
      <c r="N555" s="2291"/>
      <c r="O555" s="1019"/>
      <c r="P555" s="1019"/>
      <c r="Q555" s="1019"/>
      <c r="R555" s="1019"/>
      <c r="S555" s="1019"/>
      <c r="T555" s="1019"/>
      <c r="U555" s="1019"/>
      <c r="V555" s="1019"/>
      <c r="W555" s="1019"/>
      <c r="X555" s="1019"/>
      <c r="Y555" s="1019"/>
      <c r="Z555" s="1019"/>
      <c r="AA555" s="1019"/>
      <c r="AB555" s="1019"/>
      <c r="AC555" s="1019"/>
      <c r="AD555" s="1019"/>
      <c r="AE555" s="1019"/>
      <c r="AF555" s="1019"/>
      <c r="AG555" s="1019"/>
      <c r="AH555" s="1019"/>
      <c r="AI555" s="1019"/>
    </row>
    <row r="556">
      <c r="A556" s="2292"/>
      <c r="B556" s="1019"/>
      <c r="C556" s="1019"/>
      <c r="D556" s="1019"/>
      <c r="E556" s="2290"/>
      <c r="F556" s="1019"/>
      <c r="G556" s="1019"/>
      <c r="H556" s="1019"/>
      <c r="I556" s="457"/>
      <c r="K556" s="457"/>
      <c r="L556" s="457"/>
      <c r="M556" s="457"/>
      <c r="N556" s="2291"/>
      <c r="O556" s="1019"/>
      <c r="P556" s="1019"/>
      <c r="Q556" s="1019"/>
      <c r="R556" s="1019"/>
      <c r="S556" s="1019"/>
      <c r="T556" s="1019"/>
      <c r="U556" s="1019"/>
      <c r="V556" s="1019"/>
      <c r="W556" s="1019"/>
      <c r="X556" s="1019"/>
      <c r="Y556" s="1019"/>
      <c r="Z556" s="1019"/>
      <c r="AA556" s="1019"/>
      <c r="AB556" s="1019"/>
      <c r="AC556" s="1019"/>
      <c r="AD556" s="1019"/>
      <c r="AE556" s="1019"/>
      <c r="AF556" s="1019"/>
      <c r="AG556" s="1019"/>
      <c r="AH556" s="1019"/>
      <c r="AI556" s="1019"/>
    </row>
    <row r="557">
      <c r="A557" s="2292"/>
      <c r="B557" s="1019"/>
      <c r="C557" s="1019"/>
      <c r="D557" s="1019"/>
      <c r="E557" s="2290"/>
      <c r="F557" s="1019"/>
      <c r="G557" s="1019"/>
      <c r="H557" s="1019"/>
      <c r="I557" s="457"/>
      <c r="K557" s="457"/>
      <c r="L557" s="457"/>
      <c r="M557" s="457"/>
      <c r="N557" s="2291"/>
      <c r="O557" s="1019"/>
      <c r="P557" s="1019"/>
      <c r="Q557" s="1019"/>
      <c r="R557" s="1019"/>
      <c r="S557" s="1019"/>
      <c r="T557" s="1019"/>
      <c r="U557" s="1019"/>
      <c r="V557" s="1019"/>
      <c r="W557" s="1019"/>
      <c r="X557" s="1019"/>
      <c r="Y557" s="1019"/>
      <c r="Z557" s="1019"/>
      <c r="AA557" s="1019"/>
      <c r="AB557" s="1019"/>
      <c r="AC557" s="1019"/>
      <c r="AD557" s="1019"/>
      <c r="AE557" s="1019"/>
      <c r="AF557" s="1019"/>
      <c r="AG557" s="1019"/>
      <c r="AH557" s="1019"/>
      <c r="AI557" s="1019"/>
    </row>
    <row r="558">
      <c r="A558" s="2292"/>
      <c r="B558" s="1019"/>
      <c r="C558" s="1019"/>
      <c r="D558" s="1019"/>
      <c r="E558" s="2290"/>
      <c r="F558" s="1019"/>
      <c r="G558" s="1019"/>
      <c r="H558" s="1019"/>
      <c r="I558" s="457"/>
      <c r="K558" s="457"/>
      <c r="L558" s="457"/>
      <c r="M558" s="457"/>
      <c r="N558" s="2291"/>
      <c r="O558" s="1019"/>
      <c r="P558" s="1019"/>
      <c r="Q558" s="1019"/>
      <c r="R558" s="1019"/>
      <c r="S558" s="1019"/>
      <c r="T558" s="1019"/>
      <c r="U558" s="1019"/>
      <c r="V558" s="1019"/>
      <c r="W558" s="1019"/>
      <c r="X558" s="1019"/>
      <c r="Y558" s="1019"/>
      <c r="Z558" s="1019"/>
      <c r="AA558" s="1019"/>
      <c r="AB558" s="1019"/>
      <c r="AC558" s="1019"/>
      <c r="AD558" s="1019"/>
      <c r="AE558" s="1019"/>
      <c r="AF558" s="1019"/>
      <c r="AG558" s="1019"/>
      <c r="AH558" s="1019"/>
      <c r="AI558" s="1019"/>
    </row>
    <row r="559">
      <c r="A559" s="2292"/>
      <c r="B559" s="1019"/>
      <c r="C559" s="1019"/>
      <c r="D559" s="1019"/>
      <c r="E559" s="2290"/>
      <c r="F559" s="1019"/>
      <c r="G559" s="1019"/>
      <c r="H559" s="1019"/>
      <c r="I559" s="457"/>
      <c r="K559" s="457"/>
      <c r="L559" s="457"/>
      <c r="M559" s="457"/>
      <c r="N559" s="2291"/>
      <c r="O559" s="1019"/>
      <c r="P559" s="1019"/>
      <c r="Q559" s="1019"/>
      <c r="R559" s="1019"/>
      <c r="S559" s="1019"/>
      <c r="T559" s="1019"/>
      <c r="U559" s="1019"/>
      <c r="V559" s="1019"/>
      <c r="W559" s="1019"/>
      <c r="X559" s="1019"/>
      <c r="Y559" s="1019"/>
      <c r="Z559" s="1019"/>
      <c r="AA559" s="1019"/>
      <c r="AB559" s="1019"/>
      <c r="AC559" s="1019"/>
      <c r="AD559" s="1019"/>
      <c r="AE559" s="1019"/>
      <c r="AF559" s="1019"/>
      <c r="AG559" s="1019"/>
      <c r="AH559" s="1019"/>
      <c r="AI559" s="1019"/>
    </row>
    <row r="560">
      <c r="A560" s="2292"/>
      <c r="B560" s="1019"/>
      <c r="C560" s="1019"/>
      <c r="D560" s="1019"/>
      <c r="E560" s="2290"/>
      <c r="F560" s="1019"/>
      <c r="G560" s="1019"/>
      <c r="H560" s="1019"/>
      <c r="I560" s="457"/>
      <c r="K560" s="457"/>
      <c r="L560" s="457"/>
      <c r="M560" s="457"/>
      <c r="N560" s="2291"/>
      <c r="O560" s="1019"/>
      <c r="P560" s="1019"/>
      <c r="Q560" s="1019"/>
      <c r="R560" s="1019"/>
      <c r="S560" s="1019"/>
      <c r="T560" s="1019"/>
      <c r="U560" s="1019"/>
      <c r="V560" s="1019"/>
      <c r="W560" s="1019"/>
      <c r="X560" s="1019"/>
      <c r="Y560" s="1019"/>
      <c r="Z560" s="1019"/>
      <c r="AA560" s="1019"/>
      <c r="AB560" s="1019"/>
      <c r="AC560" s="1019"/>
      <c r="AD560" s="1019"/>
      <c r="AE560" s="1019"/>
      <c r="AF560" s="1019"/>
      <c r="AG560" s="1019"/>
      <c r="AH560" s="1019"/>
      <c r="AI560" s="1019"/>
    </row>
    <row r="561">
      <c r="A561" s="2292"/>
      <c r="B561" s="1019"/>
      <c r="C561" s="1019"/>
      <c r="D561" s="1019"/>
      <c r="E561" s="2290"/>
      <c r="F561" s="1019"/>
      <c r="G561" s="1019"/>
      <c r="H561" s="1019"/>
      <c r="I561" s="457"/>
      <c r="K561" s="457"/>
      <c r="L561" s="457"/>
      <c r="M561" s="457"/>
      <c r="N561" s="2291"/>
      <c r="O561" s="1019"/>
      <c r="P561" s="1019"/>
      <c r="Q561" s="1019"/>
      <c r="R561" s="1019"/>
      <c r="S561" s="1019"/>
      <c r="T561" s="1019"/>
      <c r="U561" s="1019"/>
      <c r="V561" s="1019"/>
      <c r="W561" s="1019"/>
      <c r="X561" s="1019"/>
      <c r="Y561" s="1019"/>
      <c r="Z561" s="1019"/>
      <c r="AA561" s="1019"/>
      <c r="AB561" s="1019"/>
      <c r="AC561" s="1019"/>
      <c r="AD561" s="1019"/>
      <c r="AE561" s="1019"/>
      <c r="AF561" s="1019"/>
      <c r="AG561" s="1019"/>
      <c r="AH561" s="1019"/>
      <c r="AI561" s="1019"/>
    </row>
    <row r="562">
      <c r="A562" s="2292"/>
      <c r="B562" s="1019"/>
      <c r="C562" s="1019"/>
      <c r="D562" s="1019"/>
      <c r="E562" s="2290"/>
      <c r="F562" s="1019"/>
      <c r="G562" s="1019"/>
      <c r="H562" s="1019"/>
      <c r="I562" s="457"/>
      <c r="K562" s="457"/>
      <c r="L562" s="457"/>
      <c r="M562" s="457"/>
      <c r="N562" s="2291"/>
      <c r="O562" s="1019"/>
      <c r="P562" s="1019"/>
      <c r="Q562" s="1019"/>
      <c r="R562" s="1019"/>
      <c r="S562" s="1019"/>
      <c r="T562" s="1019"/>
      <c r="U562" s="1019"/>
      <c r="V562" s="1019"/>
      <c r="W562" s="1019"/>
      <c r="X562" s="1019"/>
      <c r="Y562" s="1019"/>
      <c r="Z562" s="1019"/>
      <c r="AA562" s="1019"/>
      <c r="AB562" s="1019"/>
      <c r="AC562" s="1019"/>
      <c r="AD562" s="1019"/>
      <c r="AE562" s="1019"/>
      <c r="AF562" s="1019"/>
      <c r="AG562" s="1019"/>
      <c r="AH562" s="1019"/>
      <c r="AI562" s="1019"/>
    </row>
    <row r="563">
      <c r="A563" s="2292"/>
      <c r="B563" s="1019"/>
      <c r="C563" s="1019"/>
      <c r="D563" s="1019"/>
      <c r="E563" s="2290"/>
      <c r="F563" s="1019"/>
      <c r="G563" s="1019"/>
      <c r="H563" s="1019"/>
      <c r="I563" s="457"/>
      <c r="K563" s="457"/>
      <c r="L563" s="457"/>
      <c r="M563" s="457"/>
      <c r="N563" s="2291"/>
      <c r="O563" s="1019"/>
      <c r="P563" s="1019"/>
      <c r="Q563" s="1019"/>
      <c r="R563" s="1019"/>
      <c r="S563" s="1019"/>
      <c r="T563" s="1019"/>
      <c r="U563" s="1019"/>
      <c r="V563" s="1019"/>
      <c r="W563" s="1019"/>
      <c r="X563" s="1019"/>
      <c r="Y563" s="1019"/>
      <c r="Z563" s="1019"/>
      <c r="AA563" s="1019"/>
      <c r="AB563" s="1019"/>
      <c r="AC563" s="1019"/>
      <c r="AD563" s="1019"/>
      <c r="AE563" s="1019"/>
      <c r="AF563" s="1019"/>
      <c r="AG563" s="1019"/>
      <c r="AH563" s="1019"/>
      <c r="AI563" s="1019"/>
    </row>
    <row r="564">
      <c r="A564" s="2292"/>
      <c r="B564" s="1019"/>
      <c r="C564" s="1019"/>
      <c r="D564" s="1019"/>
      <c r="E564" s="2290"/>
      <c r="F564" s="1019"/>
      <c r="G564" s="1019"/>
      <c r="H564" s="1019"/>
      <c r="I564" s="457"/>
      <c r="K564" s="457"/>
      <c r="L564" s="457"/>
      <c r="M564" s="457"/>
      <c r="N564" s="2291"/>
      <c r="O564" s="1019"/>
      <c r="P564" s="1019"/>
      <c r="Q564" s="1019"/>
      <c r="R564" s="1019"/>
      <c r="S564" s="1019"/>
      <c r="T564" s="1019"/>
      <c r="U564" s="1019"/>
      <c r="V564" s="1019"/>
      <c r="W564" s="1019"/>
      <c r="X564" s="1019"/>
      <c r="Y564" s="1019"/>
      <c r="Z564" s="1019"/>
      <c r="AA564" s="1019"/>
      <c r="AB564" s="1019"/>
      <c r="AC564" s="1019"/>
      <c r="AD564" s="1019"/>
      <c r="AE564" s="1019"/>
      <c r="AF564" s="1019"/>
      <c r="AG564" s="1019"/>
      <c r="AH564" s="1019"/>
      <c r="AI564" s="1019"/>
    </row>
    <row r="565">
      <c r="A565" s="2292"/>
      <c r="B565" s="1019"/>
      <c r="C565" s="1019"/>
      <c r="D565" s="1019"/>
      <c r="E565" s="2290"/>
      <c r="F565" s="1019"/>
      <c r="G565" s="1019"/>
      <c r="H565" s="1019"/>
      <c r="I565" s="457"/>
      <c r="K565" s="457"/>
      <c r="L565" s="457"/>
      <c r="M565" s="457"/>
      <c r="N565" s="2291"/>
      <c r="O565" s="1019"/>
      <c r="P565" s="1019"/>
      <c r="Q565" s="1019"/>
      <c r="R565" s="1019"/>
      <c r="S565" s="1019"/>
      <c r="T565" s="1019"/>
      <c r="U565" s="1019"/>
      <c r="V565" s="1019"/>
      <c r="W565" s="1019"/>
      <c r="X565" s="1019"/>
      <c r="Y565" s="1019"/>
      <c r="Z565" s="1019"/>
      <c r="AA565" s="1019"/>
      <c r="AB565" s="1019"/>
      <c r="AC565" s="1019"/>
      <c r="AD565" s="1019"/>
      <c r="AE565" s="1019"/>
      <c r="AF565" s="1019"/>
      <c r="AG565" s="1019"/>
      <c r="AH565" s="1019"/>
      <c r="AI565" s="1019"/>
    </row>
    <row r="566">
      <c r="A566" s="2292"/>
      <c r="B566" s="1019"/>
      <c r="C566" s="1019"/>
      <c r="D566" s="1019"/>
      <c r="E566" s="2290"/>
      <c r="F566" s="1019"/>
      <c r="G566" s="1019"/>
      <c r="H566" s="1019"/>
      <c r="I566" s="457"/>
      <c r="K566" s="457"/>
      <c r="L566" s="457"/>
      <c r="M566" s="457"/>
      <c r="N566" s="2291"/>
      <c r="O566" s="1019"/>
      <c r="P566" s="1019"/>
      <c r="Q566" s="1019"/>
      <c r="R566" s="1019"/>
      <c r="S566" s="1019"/>
      <c r="T566" s="1019"/>
      <c r="U566" s="1019"/>
      <c r="V566" s="1019"/>
      <c r="W566" s="1019"/>
      <c r="X566" s="1019"/>
      <c r="Y566" s="1019"/>
      <c r="Z566" s="1019"/>
      <c r="AA566" s="1019"/>
      <c r="AB566" s="1019"/>
      <c r="AC566" s="1019"/>
      <c r="AD566" s="1019"/>
      <c r="AE566" s="1019"/>
      <c r="AF566" s="1019"/>
      <c r="AG566" s="1019"/>
      <c r="AH566" s="1019"/>
      <c r="AI566" s="1019"/>
    </row>
    <row r="567">
      <c r="A567" s="2292"/>
      <c r="B567" s="1019"/>
      <c r="C567" s="1019"/>
      <c r="D567" s="1019"/>
      <c r="E567" s="2290"/>
      <c r="F567" s="1019"/>
      <c r="G567" s="1019"/>
      <c r="H567" s="1019"/>
      <c r="I567" s="457"/>
      <c r="K567" s="457"/>
      <c r="L567" s="457"/>
      <c r="M567" s="457"/>
      <c r="N567" s="2291"/>
      <c r="O567" s="1019"/>
      <c r="P567" s="1019"/>
      <c r="Q567" s="1019"/>
      <c r="R567" s="1019"/>
      <c r="S567" s="1019"/>
      <c r="T567" s="1019"/>
      <c r="U567" s="1019"/>
      <c r="V567" s="1019"/>
      <c r="W567" s="1019"/>
      <c r="X567" s="1019"/>
      <c r="Y567" s="1019"/>
      <c r="Z567" s="1019"/>
      <c r="AA567" s="1019"/>
      <c r="AB567" s="1019"/>
      <c r="AC567" s="1019"/>
      <c r="AD567" s="1019"/>
      <c r="AE567" s="1019"/>
      <c r="AF567" s="1019"/>
      <c r="AG567" s="1019"/>
      <c r="AH567" s="1019"/>
      <c r="AI567" s="1019"/>
    </row>
    <row r="568">
      <c r="A568" s="2292"/>
      <c r="B568" s="1019"/>
      <c r="C568" s="1019"/>
      <c r="D568" s="1019"/>
      <c r="E568" s="2290"/>
      <c r="F568" s="1019"/>
      <c r="G568" s="1019"/>
      <c r="H568" s="1019"/>
      <c r="I568" s="457"/>
      <c r="K568" s="457"/>
      <c r="L568" s="457"/>
      <c r="M568" s="457"/>
      <c r="N568" s="2291"/>
      <c r="O568" s="1019"/>
      <c r="P568" s="1019"/>
      <c r="Q568" s="1019"/>
      <c r="R568" s="1019"/>
      <c r="S568" s="1019"/>
      <c r="T568" s="1019"/>
      <c r="U568" s="1019"/>
      <c r="V568" s="1019"/>
      <c r="W568" s="1019"/>
      <c r="X568" s="1019"/>
      <c r="Y568" s="1019"/>
      <c r="Z568" s="1019"/>
      <c r="AA568" s="1019"/>
      <c r="AB568" s="1019"/>
      <c r="AC568" s="1019"/>
      <c r="AD568" s="1019"/>
      <c r="AE568" s="1019"/>
      <c r="AF568" s="1019"/>
      <c r="AG568" s="1019"/>
      <c r="AH568" s="1019"/>
      <c r="AI568" s="1019"/>
    </row>
    <row r="569">
      <c r="A569" s="2292"/>
      <c r="B569" s="1019"/>
      <c r="C569" s="1019"/>
      <c r="D569" s="1019"/>
      <c r="E569" s="2290"/>
      <c r="F569" s="1019"/>
      <c r="G569" s="1019"/>
      <c r="H569" s="1019"/>
      <c r="I569" s="457"/>
      <c r="K569" s="457"/>
      <c r="L569" s="457"/>
      <c r="M569" s="457"/>
      <c r="N569" s="2291"/>
      <c r="O569" s="1019"/>
      <c r="P569" s="1019"/>
      <c r="Q569" s="1019"/>
      <c r="R569" s="1019"/>
      <c r="S569" s="1019"/>
      <c r="T569" s="1019"/>
      <c r="U569" s="1019"/>
      <c r="V569" s="1019"/>
      <c r="W569" s="1019"/>
      <c r="X569" s="1019"/>
      <c r="Y569" s="1019"/>
      <c r="Z569" s="1019"/>
      <c r="AA569" s="1019"/>
      <c r="AB569" s="1019"/>
      <c r="AC569" s="1019"/>
      <c r="AD569" s="1019"/>
      <c r="AE569" s="1019"/>
      <c r="AF569" s="1019"/>
      <c r="AG569" s="1019"/>
      <c r="AH569" s="1019"/>
      <c r="AI569" s="1019"/>
    </row>
    <row r="570">
      <c r="A570" s="2292"/>
      <c r="B570" s="1019"/>
      <c r="C570" s="1019"/>
      <c r="D570" s="1019"/>
      <c r="E570" s="2290"/>
      <c r="F570" s="1019"/>
      <c r="G570" s="1019"/>
      <c r="H570" s="1019"/>
      <c r="I570" s="457"/>
      <c r="K570" s="457"/>
      <c r="L570" s="457"/>
      <c r="M570" s="457"/>
      <c r="N570" s="2291"/>
      <c r="O570" s="1019"/>
      <c r="P570" s="1019"/>
      <c r="Q570" s="1019"/>
      <c r="R570" s="1019"/>
      <c r="S570" s="1019"/>
      <c r="T570" s="1019"/>
      <c r="U570" s="1019"/>
      <c r="V570" s="1019"/>
      <c r="W570" s="1019"/>
      <c r="X570" s="1019"/>
      <c r="Y570" s="1019"/>
      <c r="Z570" s="1019"/>
      <c r="AA570" s="1019"/>
      <c r="AB570" s="1019"/>
      <c r="AC570" s="1019"/>
      <c r="AD570" s="1019"/>
      <c r="AE570" s="1019"/>
      <c r="AF570" s="1019"/>
      <c r="AG570" s="1019"/>
      <c r="AH570" s="1019"/>
      <c r="AI570" s="1019"/>
    </row>
    <row r="571">
      <c r="A571" s="2292"/>
      <c r="B571" s="1019"/>
      <c r="C571" s="1019"/>
      <c r="D571" s="1019"/>
      <c r="E571" s="2290"/>
      <c r="F571" s="1019"/>
      <c r="G571" s="1019"/>
      <c r="H571" s="1019"/>
      <c r="I571" s="457"/>
      <c r="K571" s="457"/>
      <c r="L571" s="457"/>
      <c r="M571" s="457"/>
      <c r="N571" s="2291"/>
      <c r="O571" s="1019"/>
      <c r="P571" s="1019"/>
      <c r="Q571" s="1019"/>
      <c r="R571" s="1019"/>
      <c r="S571" s="1019"/>
      <c r="T571" s="1019"/>
      <c r="U571" s="1019"/>
      <c r="V571" s="1019"/>
      <c r="W571" s="1019"/>
      <c r="X571" s="1019"/>
      <c r="Y571" s="1019"/>
      <c r="Z571" s="1019"/>
      <c r="AA571" s="1019"/>
      <c r="AB571" s="1019"/>
      <c r="AC571" s="1019"/>
      <c r="AD571" s="1019"/>
      <c r="AE571" s="1019"/>
      <c r="AF571" s="1019"/>
      <c r="AG571" s="1019"/>
      <c r="AH571" s="1019"/>
      <c r="AI571" s="1019"/>
    </row>
    <row r="572">
      <c r="A572" s="2292"/>
      <c r="B572" s="1019"/>
      <c r="C572" s="1019"/>
      <c r="D572" s="1019"/>
      <c r="E572" s="2290"/>
      <c r="F572" s="1019"/>
      <c r="G572" s="1019"/>
      <c r="H572" s="1019"/>
      <c r="I572" s="457"/>
      <c r="K572" s="457"/>
      <c r="L572" s="457"/>
      <c r="M572" s="457"/>
      <c r="N572" s="2291"/>
      <c r="O572" s="1019"/>
      <c r="P572" s="1019"/>
      <c r="Q572" s="1019"/>
      <c r="R572" s="1019"/>
      <c r="S572" s="1019"/>
      <c r="T572" s="1019"/>
      <c r="U572" s="1019"/>
      <c r="V572" s="1019"/>
      <c r="W572" s="1019"/>
      <c r="X572" s="1019"/>
      <c r="Y572" s="1019"/>
      <c r="Z572" s="1019"/>
      <c r="AA572" s="1019"/>
      <c r="AB572" s="1019"/>
      <c r="AC572" s="1019"/>
      <c r="AD572" s="1019"/>
      <c r="AE572" s="1019"/>
      <c r="AF572" s="1019"/>
      <c r="AG572" s="1019"/>
      <c r="AH572" s="1019"/>
      <c r="AI572" s="1019"/>
    </row>
    <row r="573">
      <c r="A573" s="2292"/>
      <c r="B573" s="1019"/>
      <c r="C573" s="1019"/>
      <c r="D573" s="1019"/>
      <c r="E573" s="2290"/>
      <c r="F573" s="1019"/>
      <c r="G573" s="1019"/>
      <c r="H573" s="1019"/>
      <c r="I573" s="457"/>
      <c r="K573" s="457"/>
      <c r="L573" s="457"/>
      <c r="M573" s="457"/>
      <c r="N573" s="2291"/>
      <c r="O573" s="1019"/>
      <c r="P573" s="1019"/>
      <c r="Q573" s="1019"/>
      <c r="R573" s="1019"/>
      <c r="S573" s="1019"/>
      <c r="T573" s="1019"/>
      <c r="U573" s="1019"/>
      <c r="V573" s="1019"/>
      <c r="W573" s="1019"/>
      <c r="X573" s="1019"/>
      <c r="Y573" s="1019"/>
      <c r="Z573" s="1019"/>
      <c r="AA573" s="1019"/>
      <c r="AB573" s="1019"/>
      <c r="AC573" s="1019"/>
      <c r="AD573" s="1019"/>
      <c r="AE573" s="1019"/>
      <c r="AF573" s="1019"/>
      <c r="AG573" s="1019"/>
      <c r="AH573" s="1019"/>
      <c r="AI573" s="1019"/>
    </row>
    <row r="574">
      <c r="A574" s="2292"/>
      <c r="B574" s="1019"/>
      <c r="C574" s="1019"/>
      <c r="D574" s="1019"/>
      <c r="E574" s="2290"/>
      <c r="F574" s="1019"/>
      <c r="G574" s="1019"/>
      <c r="H574" s="1019"/>
      <c r="I574" s="457"/>
      <c r="K574" s="457"/>
      <c r="L574" s="457"/>
      <c r="M574" s="457"/>
      <c r="N574" s="2291"/>
      <c r="O574" s="1019"/>
      <c r="P574" s="1019"/>
      <c r="Q574" s="1019"/>
      <c r="R574" s="1019"/>
      <c r="S574" s="1019"/>
      <c r="T574" s="1019"/>
      <c r="U574" s="1019"/>
      <c r="V574" s="1019"/>
      <c r="W574" s="1019"/>
      <c r="X574" s="1019"/>
      <c r="Y574" s="1019"/>
      <c r="Z574" s="1019"/>
      <c r="AA574" s="1019"/>
      <c r="AB574" s="1019"/>
      <c r="AC574" s="1019"/>
      <c r="AD574" s="1019"/>
      <c r="AE574" s="1019"/>
      <c r="AF574" s="1019"/>
      <c r="AG574" s="1019"/>
      <c r="AH574" s="1019"/>
      <c r="AI574" s="1019"/>
    </row>
    <row r="575">
      <c r="A575" s="2292"/>
      <c r="B575" s="1019"/>
      <c r="C575" s="1019"/>
      <c r="D575" s="1019"/>
      <c r="E575" s="2290"/>
      <c r="F575" s="1019"/>
      <c r="G575" s="1019"/>
      <c r="H575" s="1019"/>
      <c r="I575" s="457"/>
      <c r="K575" s="457"/>
      <c r="L575" s="457"/>
      <c r="M575" s="457"/>
      <c r="N575" s="2291"/>
      <c r="O575" s="1019"/>
      <c r="P575" s="1019"/>
      <c r="Q575" s="1019"/>
      <c r="R575" s="1019"/>
      <c r="S575" s="1019"/>
      <c r="T575" s="1019"/>
      <c r="U575" s="1019"/>
      <c r="V575" s="1019"/>
      <c r="W575" s="1019"/>
      <c r="X575" s="1019"/>
      <c r="Y575" s="1019"/>
      <c r="Z575" s="1019"/>
      <c r="AA575" s="1019"/>
      <c r="AB575" s="1019"/>
      <c r="AC575" s="1019"/>
      <c r="AD575" s="1019"/>
      <c r="AE575" s="1019"/>
      <c r="AF575" s="1019"/>
      <c r="AG575" s="1019"/>
      <c r="AH575" s="1019"/>
      <c r="AI575" s="1019"/>
    </row>
    <row r="576">
      <c r="A576" s="2292"/>
      <c r="B576" s="1019"/>
      <c r="C576" s="1019"/>
      <c r="D576" s="1019"/>
      <c r="E576" s="2290"/>
      <c r="F576" s="1019"/>
      <c r="G576" s="1019"/>
      <c r="H576" s="1019"/>
      <c r="I576" s="457"/>
      <c r="K576" s="457"/>
      <c r="L576" s="457"/>
      <c r="M576" s="457"/>
      <c r="N576" s="2291"/>
      <c r="O576" s="1019"/>
      <c r="P576" s="1019"/>
      <c r="Q576" s="1019"/>
      <c r="R576" s="1019"/>
      <c r="S576" s="1019"/>
      <c r="T576" s="1019"/>
      <c r="U576" s="1019"/>
      <c r="V576" s="1019"/>
      <c r="W576" s="1019"/>
      <c r="X576" s="1019"/>
      <c r="Y576" s="1019"/>
      <c r="Z576" s="1019"/>
      <c r="AA576" s="1019"/>
      <c r="AB576" s="1019"/>
      <c r="AC576" s="1019"/>
      <c r="AD576" s="1019"/>
      <c r="AE576" s="1019"/>
      <c r="AF576" s="1019"/>
      <c r="AG576" s="1019"/>
      <c r="AH576" s="1019"/>
      <c r="AI576" s="1019"/>
    </row>
    <row r="577">
      <c r="A577" s="2292"/>
      <c r="B577" s="1019"/>
      <c r="C577" s="1019"/>
      <c r="D577" s="1019"/>
      <c r="E577" s="2290"/>
      <c r="F577" s="1019"/>
      <c r="G577" s="1019"/>
      <c r="H577" s="1019"/>
      <c r="I577" s="457"/>
      <c r="K577" s="457"/>
      <c r="L577" s="457"/>
      <c r="M577" s="457"/>
      <c r="N577" s="2291"/>
      <c r="O577" s="1019"/>
      <c r="P577" s="1019"/>
      <c r="Q577" s="1019"/>
      <c r="R577" s="1019"/>
      <c r="S577" s="1019"/>
      <c r="T577" s="1019"/>
      <c r="U577" s="1019"/>
      <c r="V577" s="1019"/>
      <c r="W577" s="1019"/>
      <c r="X577" s="1019"/>
      <c r="Y577" s="1019"/>
      <c r="Z577" s="1019"/>
      <c r="AA577" s="1019"/>
      <c r="AB577" s="1019"/>
      <c r="AC577" s="1019"/>
      <c r="AD577" s="1019"/>
      <c r="AE577" s="1019"/>
      <c r="AF577" s="1019"/>
      <c r="AG577" s="1019"/>
      <c r="AH577" s="1019"/>
      <c r="AI577" s="1019"/>
    </row>
    <row r="578">
      <c r="A578" s="2292"/>
      <c r="B578" s="1019"/>
      <c r="C578" s="1019"/>
      <c r="D578" s="1019"/>
      <c r="E578" s="2290"/>
      <c r="F578" s="1019"/>
      <c r="G578" s="1019"/>
      <c r="H578" s="1019"/>
      <c r="I578" s="457"/>
      <c r="K578" s="457"/>
      <c r="L578" s="457"/>
      <c r="M578" s="457"/>
      <c r="N578" s="2291"/>
      <c r="O578" s="1019"/>
      <c r="P578" s="1019"/>
      <c r="Q578" s="1019"/>
      <c r="R578" s="1019"/>
      <c r="S578" s="1019"/>
      <c r="T578" s="1019"/>
      <c r="U578" s="1019"/>
      <c r="V578" s="1019"/>
      <c r="W578" s="1019"/>
      <c r="X578" s="1019"/>
      <c r="Y578" s="1019"/>
      <c r="Z578" s="1019"/>
      <c r="AA578" s="1019"/>
      <c r="AB578" s="1019"/>
      <c r="AC578" s="1019"/>
      <c r="AD578" s="1019"/>
      <c r="AE578" s="1019"/>
      <c r="AF578" s="1019"/>
      <c r="AG578" s="1019"/>
      <c r="AH578" s="1019"/>
      <c r="AI578" s="1019"/>
    </row>
    <row r="579">
      <c r="A579" s="2292"/>
      <c r="B579" s="1019"/>
      <c r="C579" s="1019"/>
      <c r="D579" s="1019"/>
      <c r="E579" s="2290"/>
      <c r="F579" s="1019"/>
      <c r="G579" s="1019"/>
      <c r="H579" s="1019"/>
      <c r="I579" s="457"/>
      <c r="K579" s="457"/>
      <c r="L579" s="457"/>
      <c r="M579" s="457"/>
      <c r="N579" s="2291"/>
      <c r="O579" s="1019"/>
      <c r="P579" s="1019"/>
      <c r="Q579" s="1019"/>
      <c r="R579" s="1019"/>
      <c r="S579" s="1019"/>
      <c r="T579" s="1019"/>
      <c r="U579" s="1019"/>
      <c r="V579" s="1019"/>
      <c r="W579" s="1019"/>
      <c r="X579" s="1019"/>
      <c r="Y579" s="1019"/>
      <c r="Z579" s="1019"/>
      <c r="AA579" s="1019"/>
      <c r="AB579" s="1019"/>
      <c r="AC579" s="1019"/>
      <c r="AD579" s="1019"/>
      <c r="AE579" s="1019"/>
      <c r="AF579" s="1019"/>
      <c r="AG579" s="1019"/>
      <c r="AH579" s="1019"/>
      <c r="AI579" s="1019"/>
    </row>
    <row r="580">
      <c r="A580" s="2292"/>
      <c r="B580" s="1019"/>
      <c r="C580" s="1019"/>
      <c r="D580" s="1019"/>
      <c r="E580" s="2290"/>
      <c r="F580" s="1019"/>
      <c r="G580" s="1019"/>
      <c r="H580" s="1019"/>
      <c r="I580" s="457"/>
      <c r="K580" s="457"/>
      <c r="L580" s="457"/>
      <c r="M580" s="457"/>
      <c r="N580" s="2291"/>
      <c r="O580" s="1019"/>
      <c r="P580" s="1019"/>
      <c r="Q580" s="1019"/>
      <c r="R580" s="1019"/>
      <c r="S580" s="1019"/>
      <c r="T580" s="1019"/>
      <c r="U580" s="1019"/>
      <c r="V580" s="1019"/>
      <c r="W580" s="1019"/>
      <c r="X580" s="1019"/>
      <c r="Y580" s="1019"/>
      <c r="Z580" s="1019"/>
      <c r="AA580" s="1019"/>
      <c r="AB580" s="1019"/>
      <c r="AC580" s="1019"/>
      <c r="AD580" s="1019"/>
      <c r="AE580" s="1019"/>
      <c r="AF580" s="1019"/>
      <c r="AG580" s="1019"/>
      <c r="AH580" s="1019"/>
      <c r="AI580" s="1019"/>
    </row>
    <row r="581">
      <c r="A581" s="2292"/>
      <c r="B581" s="1019"/>
      <c r="C581" s="1019"/>
      <c r="D581" s="1019"/>
      <c r="E581" s="2290"/>
      <c r="F581" s="1019"/>
      <c r="G581" s="1019"/>
      <c r="H581" s="1019"/>
      <c r="I581" s="457"/>
      <c r="K581" s="457"/>
      <c r="L581" s="457"/>
      <c r="M581" s="457"/>
      <c r="N581" s="2291"/>
      <c r="O581" s="1019"/>
      <c r="P581" s="1019"/>
      <c r="Q581" s="1019"/>
      <c r="R581" s="1019"/>
      <c r="S581" s="1019"/>
      <c r="T581" s="1019"/>
      <c r="U581" s="1019"/>
      <c r="V581" s="1019"/>
      <c r="W581" s="1019"/>
      <c r="X581" s="1019"/>
      <c r="Y581" s="1019"/>
      <c r="Z581" s="1019"/>
      <c r="AA581" s="1019"/>
      <c r="AB581" s="1019"/>
      <c r="AC581" s="1019"/>
      <c r="AD581" s="1019"/>
      <c r="AE581" s="1019"/>
      <c r="AF581" s="1019"/>
      <c r="AG581" s="1019"/>
      <c r="AH581" s="1019"/>
      <c r="AI581" s="1019"/>
    </row>
    <row r="582">
      <c r="A582" s="2292"/>
      <c r="B582" s="1019"/>
      <c r="C582" s="1019"/>
      <c r="D582" s="1019"/>
      <c r="E582" s="2290"/>
      <c r="F582" s="1019"/>
      <c r="G582" s="1019"/>
      <c r="H582" s="1019"/>
      <c r="I582" s="457"/>
      <c r="K582" s="457"/>
      <c r="L582" s="457"/>
      <c r="M582" s="457"/>
      <c r="N582" s="2291"/>
      <c r="O582" s="1019"/>
      <c r="P582" s="1019"/>
      <c r="Q582" s="1019"/>
      <c r="R582" s="1019"/>
      <c r="S582" s="1019"/>
      <c r="T582" s="1019"/>
      <c r="U582" s="1019"/>
      <c r="V582" s="1019"/>
      <c r="W582" s="1019"/>
      <c r="X582" s="1019"/>
      <c r="Y582" s="1019"/>
      <c r="Z582" s="1019"/>
      <c r="AA582" s="1019"/>
      <c r="AB582" s="1019"/>
      <c r="AC582" s="1019"/>
      <c r="AD582" s="1019"/>
      <c r="AE582" s="1019"/>
      <c r="AF582" s="1019"/>
      <c r="AG582" s="1019"/>
      <c r="AH582" s="1019"/>
      <c r="AI582" s="1019"/>
    </row>
    <row r="583">
      <c r="A583" s="2292"/>
      <c r="B583" s="1019"/>
      <c r="C583" s="1019"/>
      <c r="D583" s="1019"/>
      <c r="E583" s="2290"/>
      <c r="F583" s="1019"/>
      <c r="G583" s="1019"/>
      <c r="H583" s="1019"/>
      <c r="I583" s="457"/>
      <c r="K583" s="457"/>
      <c r="L583" s="457"/>
      <c r="M583" s="457"/>
      <c r="N583" s="2291"/>
      <c r="O583" s="1019"/>
      <c r="P583" s="1019"/>
      <c r="Q583" s="1019"/>
      <c r="R583" s="1019"/>
      <c r="S583" s="1019"/>
      <c r="T583" s="1019"/>
      <c r="U583" s="1019"/>
      <c r="V583" s="1019"/>
      <c r="W583" s="1019"/>
      <c r="X583" s="1019"/>
      <c r="Y583" s="1019"/>
      <c r="Z583" s="1019"/>
      <c r="AA583" s="1019"/>
      <c r="AB583" s="1019"/>
      <c r="AC583" s="1019"/>
      <c r="AD583" s="1019"/>
      <c r="AE583" s="1019"/>
      <c r="AF583" s="1019"/>
      <c r="AG583" s="1019"/>
      <c r="AH583" s="1019"/>
      <c r="AI583" s="1019"/>
    </row>
    <row r="584">
      <c r="A584" s="2292"/>
      <c r="B584" s="1019"/>
      <c r="C584" s="1019"/>
      <c r="D584" s="1019"/>
      <c r="E584" s="2290"/>
      <c r="F584" s="1019"/>
      <c r="G584" s="1019"/>
      <c r="H584" s="1019"/>
      <c r="I584" s="457"/>
      <c r="K584" s="457"/>
      <c r="L584" s="457"/>
      <c r="M584" s="457"/>
      <c r="N584" s="2291"/>
      <c r="O584" s="1019"/>
      <c r="P584" s="1019"/>
      <c r="Q584" s="1019"/>
      <c r="R584" s="1019"/>
      <c r="S584" s="1019"/>
      <c r="T584" s="1019"/>
      <c r="U584" s="1019"/>
      <c r="V584" s="1019"/>
      <c r="W584" s="1019"/>
      <c r="X584" s="1019"/>
      <c r="Y584" s="1019"/>
      <c r="Z584" s="1019"/>
      <c r="AA584" s="1019"/>
      <c r="AB584" s="1019"/>
      <c r="AC584" s="1019"/>
      <c r="AD584" s="1019"/>
      <c r="AE584" s="1019"/>
      <c r="AF584" s="1019"/>
      <c r="AG584" s="1019"/>
      <c r="AH584" s="1019"/>
      <c r="AI584" s="1019"/>
    </row>
    <row r="585">
      <c r="A585" s="2292"/>
      <c r="B585" s="1019"/>
      <c r="C585" s="1019"/>
      <c r="D585" s="1019"/>
      <c r="E585" s="2290"/>
      <c r="F585" s="1019"/>
      <c r="G585" s="1019"/>
      <c r="H585" s="1019"/>
      <c r="I585" s="457"/>
      <c r="K585" s="457"/>
      <c r="L585" s="457"/>
      <c r="M585" s="457"/>
      <c r="N585" s="2291"/>
      <c r="O585" s="1019"/>
      <c r="P585" s="1019"/>
      <c r="Q585" s="1019"/>
      <c r="R585" s="1019"/>
      <c r="S585" s="1019"/>
      <c r="T585" s="1019"/>
      <c r="U585" s="1019"/>
      <c r="V585" s="1019"/>
      <c r="W585" s="1019"/>
      <c r="X585" s="1019"/>
      <c r="Y585" s="1019"/>
      <c r="Z585" s="1019"/>
      <c r="AA585" s="1019"/>
      <c r="AB585" s="1019"/>
      <c r="AC585" s="1019"/>
      <c r="AD585" s="1019"/>
      <c r="AE585" s="1019"/>
      <c r="AF585" s="1019"/>
      <c r="AG585" s="1019"/>
      <c r="AH585" s="1019"/>
      <c r="AI585" s="1019"/>
    </row>
    <row r="586">
      <c r="A586" s="2292"/>
      <c r="B586" s="1019"/>
      <c r="C586" s="1019"/>
      <c r="D586" s="1019"/>
      <c r="E586" s="2290"/>
      <c r="F586" s="1019"/>
      <c r="G586" s="1019"/>
      <c r="H586" s="1019"/>
      <c r="I586" s="457"/>
      <c r="K586" s="457"/>
      <c r="L586" s="457"/>
      <c r="M586" s="457"/>
      <c r="N586" s="2291"/>
      <c r="O586" s="1019"/>
      <c r="P586" s="1019"/>
      <c r="Q586" s="1019"/>
      <c r="R586" s="1019"/>
      <c r="S586" s="1019"/>
      <c r="T586" s="1019"/>
      <c r="U586" s="1019"/>
      <c r="V586" s="1019"/>
      <c r="W586" s="1019"/>
      <c r="X586" s="1019"/>
      <c r="Y586" s="1019"/>
      <c r="Z586" s="1019"/>
      <c r="AA586" s="1019"/>
      <c r="AB586" s="1019"/>
      <c r="AC586" s="1019"/>
      <c r="AD586" s="1019"/>
      <c r="AE586" s="1019"/>
      <c r="AF586" s="1019"/>
      <c r="AG586" s="1019"/>
      <c r="AH586" s="1019"/>
      <c r="AI586" s="1019"/>
    </row>
    <row r="587">
      <c r="A587" s="2292"/>
      <c r="B587" s="1019"/>
      <c r="C587" s="1019"/>
      <c r="D587" s="1019"/>
      <c r="E587" s="2290"/>
      <c r="F587" s="1019"/>
      <c r="G587" s="1019"/>
      <c r="H587" s="1019"/>
      <c r="I587" s="457"/>
      <c r="K587" s="457"/>
      <c r="L587" s="457"/>
      <c r="M587" s="457"/>
      <c r="N587" s="2291"/>
      <c r="O587" s="1019"/>
      <c r="P587" s="1019"/>
      <c r="Q587" s="1019"/>
      <c r="R587" s="1019"/>
      <c r="S587" s="1019"/>
      <c r="T587" s="1019"/>
      <c r="U587" s="1019"/>
      <c r="V587" s="1019"/>
      <c r="W587" s="1019"/>
      <c r="X587" s="1019"/>
      <c r="Y587" s="1019"/>
      <c r="Z587" s="1019"/>
      <c r="AA587" s="1019"/>
      <c r="AB587" s="1019"/>
      <c r="AC587" s="1019"/>
      <c r="AD587" s="1019"/>
      <c r="AE587" s="1019"/>
      <c r="AF587" s="1019"/>
      <c r="AG587" s="1019"/>
      <c r="AH587" s="1019"/>
      <c r="AI587" s="1019"/>
    </row>
    <row r="588">
      <c r="A588" s="2292"/>
      <c r="B588" s="1019"/>
      <c r="C588" s="1019"/>
      <c r="D588" s="1019"/>
      <c r="E588" s="2290"/>
      <c r="F588" s="1019"/>
      <c r="G588" s="1019"/>
      <c r="H588" s="1019"/>
      <c r="I588" s="457"/>
      <c r="K588" s="457"/>
      <c r="L588" s="457"/>
      <c r="M588" s="457"/>
      <c r="N588" s="2291"/>
      <c r="O588" s="1019"/>
      <c r="P588" s="1019"/>
      <c r="Q588" s="1019"/>
      <c r="R588" s="1019"/>
      <c r="S588" s="1019"/>
      <c r="T588" s="1019"/>
      <c r="U588" s="1019"/>
      <c r="V588" s="1019"/>
      <c r="W588" s="1019"/>
      <c r="X588" s="1019"/>
      <c r="Y588" s="1019"/>
      <c r="Z588" s="1019"/>
      <c r="AA588" s="1019"/>
      <c r="AB588" s="1019"/>
      <c r="AC588" s="1019"/>
      <c r="AD588" s="1019"/>
      <c r="AE588" s="1019"/>
      <c r="AF588" s="1019"/>
      <c r="AG588" s="1019"/>
      <c r="AH588" s="1019"/>
      <c r="AI588" s="1019"/>
    </row>
    <row r="589">
      <c r="A589" s="2292"/>
      <c r="B589" s="1019"/>
      <c r="C589" s="1019"/>
      <c r="D589" s="1019"/>
      <c r="E589" s="2290"/>
      <c r="F589" s="1019"/>
      <c r="G589" s="1019"/>
      <c r="H589" s="1019"/>
      <c r="I589" s="457"/>
      <c r="K589" s="457"/>
      <c r="L589" s="457"/>
      <c r="M589" s="457"/>
      <c r="N589" s="2291"/>
      <c r="O589" s="1019"/>
      <c r="P589" s="1019"/>
      <c r="Q589" s="1019"/>
      <c r="R589" s="1019"/>
      <c r="S589" s="1019"/>
      <c r="T589" s="1019"/>
      <c r="U589" s="1019"/>
      <c r="V589" s="1019"/>
      <c r="W589" s="1019"/>
      <c r="X589" s="1019"/>
      <c r="Y589" s="1019"/>
      <c r="Z589" s="1019"/>
      <c r="AA589" s="1019"/>
      <c r="AB589" s="1019"/>
      <c r="AC589" s="1019"/>
      <c r="AD589" s="1019"/>
      <c r="AE589" s="1019"/>
      <c r="AF589" s="1019"/>
      <c r="AG589" s="1019"/>
      <c r="AH589" s="1019"/>
      <c r="AI589" s="1019"/>
    </row>
    <row r="590">
      <c r="A590" s="2292"/>
      <c r="B590" s="1019"/>
      <c r="C590" s="1019"/>
      <c r="D590" s="1019"/>
      <c r="E590" s="2290"/>
      <c r="F590" s="1019"/>
      <c r="G590" s="1019"/>
      <c r="H590" s="1019"/>
      <c r="I590" s="457"/>
      <c r="K590" s="457"/>
      <c r="L590" s="457"/>
      <c r="M590" s="457"/>
      <c r="N590" s="2291"/>
      <c r="O590" s="1019"/>
      <c r="P590" s="1019"/>
      <c r="Q590" s="1019"/>
      <c r="R590" s="1019"/>
      <c r="S590" s="1019"/>
      <c r="T590" s="1019"/>
      <c r="U590" s="1019"/>
      <c r="V590" s="1019"/>
      <c r="W590" s="1019"/>
      <c r="X590" s="1019"/>
      <c r="Y590" s="1019"/>
      <c r="Z590" s="1019"/>
      <c r="AA590" s="1019"/>
      <c r="AB590" s="1019"/>
      <c r="AC590" s="1019"/>
      <c r="AD590" s="1019"/>
      <c r="AE590" s="1019"/>
      <c r="AF590" s="1019"/>
      <c r="AG590" s="1019"/>
      <c r="AH590" s="1019"/>
      <c r="AI590" s="1019"/>
    </row>
    <row r="591">
      <c r="A591" s="2292"/>
      <c r="B591" s="1019"/>
      <c r="C591" s="1019"/>
      <c r="D591" s="1019"/>
      <c r="E591" s="2290"/>
      <c r="F591" s="1019"/>
      <c r="G591" s="1019"/>
      <c r="H591" s="1019"/>
      <c r="I591" s="457"/>
      <c r="K591" s="457"/>
      <c r="L591" s="457"/>
      <c r="M591" s="457"/>
      <c r="N591" s="2291"/>
      <c r="O591" s="1019"/>
      <c r="P591" s="1019"/>
      <c r="Q591" s="1019"/>
      <c r="R591" s="1019"/>
      <c r="S591" s="1019"/>
      <c r="T591" s="1019"/>
      <c r="U591" s="1019"/>
      <c r="V591" s="1019"/>
      <c r="W591" s="1019"/>
      <c r="X591" s="1019"/>
      <c r="Y591" s="1019"/>
      <c r="Z591" s="1019"/>
      <c r="AA591" s="1019"/>
      <c r="AB591" s="1019"/>
      <c r="AC591" s="1019"/>
      <c r="AD591" s="1019"/>
      <c r="AE591" s="1019"/>
      <c r="AF591" s="1019"/>
      <c r="AG591" s="1019"/>
      <c r="AH591" s="1019"/>
      <c r="AI591" s="1019"/>
    </row>
    <row r="592">
      <c r="A592" s="2292"/>
      <c r="B592" s="1019"/>
      <c r="C592" s="1019"/>
      <c r="D592" s="1019"/>
      <c r="E592" s="2290"/>
      <c r="F592" s="1019"/>
      <c r="G592" s="1019"/>
      <c r="H592" s="1019"/>
      <c r="I592" s="457"/>
      <c r="K592" s="457"/>
      <c r="L592" s="457"/>
      <c r="M592" s="457"/>
      <c r="N592" s="2291"/>
      <c r="O592" s="1019"/>
      <c r="P592" s="1019"/>
      <c r="Q592" s="1019"/>
      <c r="R592" s="1019"/>
      <c r="S592" s="1019"/>
      <c r="T592" s="1019"/>
      <c r="U592" s="1019"/>
      <c r="V592" s="1019"/>
      <c r="W592" s="1019"/>
      <c r="X592" s="1019"/>
      <c r="Y592" s="1019"/>
      <c r="Z592" s="1019"/>
      <c r="AA592" s="1019"/>
      <c r="AB592" s="1019"/>
      <c r="AC592" s="1019"/>
      <c r="AD592" s="1019"/>
      <c r="AE592" s="1019"/>
      <c r="AF592" s="1019"/>
      <c r="AG592" s="1019"/>
      <c r="AH592" s="1019"/>
      <c r="AI592" s="1019"/>
    </row>
    <row r="593">
      <c r="A593" s="2292"/>
      <c r="B593" s="1019"/>
      <c r="C593" s="1019"/>
      <c r="D593" s="1019"/>
      <c r="E593" s="2290"/>
      <c r="F593" s="1019"/>
      <c r="G593" s="1019"/>
      <c r="H593" s="1019"/>
      <c r="I593" s="457"/>
      <c r="K593" s="457"/>
      <c r="L593" s="457"/>
      <c r="M593" s="457"/>
      <c r="N593" s="2291"/>
      <c r="O593" s="1019"/>
      <c r="P593" s="1019"/>
      <c r="Q593" s="1019"/>
      <c r="R593" s="1019"/>
      <c r="S593" s="1019"/>
      <c r="T593" s="1019"/>
      <c r="U593" s="1019"/>
      <c r="V593" s="1019"/>
      <c r="W593" s="1019"/>
      <c r="X593" s="1019"/>
      <c r="Y593" s="1019"/>
      <c r="Z593" s="1019"/>
      <c r="AA593" s="1019"/>
      <c r="AB593" s="1019"/>
      <c r="AC593" s="1019"/>
      <c r="AD593" s="1019"/>
      <c r="AE593" s="1019"/>
      <c r="AF593" s="1019"/>
      <c r="AG593" s="1019"/>
      <c r="AH593" s="1019"/>
      <c r="AI593" s="1019"/>
    </row>
    <row r="594">
      <c r="A594" s="2292"/>
      <c r="B594" s="1019"/>
      <c r="C594" s="1019"/>
      <c r="D594" s="1019"/>
      <c r="E594" s="2290"/>
      <c r="F594" s="1019"/>
      <c r="G594" s="1019"/>
      <c r="H594" s="1019"/>
      <c r="I594" s="457"/>
      <c r="K594" s="457"/>
      <c r="L594" s="457"/>
      <c r="M594" s="457"/>
      <c r="N594" s="2291"/>
      <c r="O594" s="1019"/>
      <c r="P594" s="1019"/>
      <c r="Q594" s="1019"/>
      <c r="R594" s="1019"/>
      <c r="S594" s="1019"/>
      <c r="T594" s="1019"/>
      <c r="U594" s="1019"/>
      <c r="V594" s="1019"/>
      <c r="W594" s="1019"/>
      <c r="X594" s="1019"/>
      <c r="Y594" s="1019"/>
      <c r="Z594" s="1019"/>
      <c r="AA594" s="1019"/>
      <c r="AB594" s="1019"/>
      <c r="AC594" s="1019"/>
      <c r="AD594" s="1019"/>
      <c r="AE594" s="1019"/>
      <c r="AF594" s="1019"/>
      <c r="AG594" s="1019"/>
      <c r="AH594" s="1019"/>
      <c r="AI594" s="1019"/>
    </row>
    <row r="595">
      <c r="A595" s="2292"/>
      <c r="B595" s="1019"/>
      <c r="C595" s="1019"/>
      <c r="D595" s="1019"/>
      <c r="E595" s="2290"/>
      <c r="F595" s="1019"/>
      <c r="G595" s="1019"/>
      <c r="H595" s="1019"/>
      <c r="I595" s="457"/>
      <c r="K595" s="457"/>
      <c r="L595" s="457"/>
      <c r="M595" s="457"/>
      <c r="N595" s="2291"/>
      <c r="O595" s="1019"/>
      <c r="P595" s="1019"/>
      <c r="Q595" s="1019"/>
      <c r="R595" s="1019"/>
      <c r="S595" s="1019"/>
      <c r="T595" s="1019"/>
      <c r="U595" s="1019"/>
      <c r="V595" s="1019"/>
      <c r="W595" s="1019"/>
      <c r="X595" s="1019"/>
      <c r="Y595" s="1019"/>
      <c r="Z595" s="1019"/>
      <c r="AA595" s="1019"/>
      <c r="AB595" s="1019"/>
      <c r="AC595" s="1019"/>
      <c r="AD595" s="1019"/>
      <c r="AE595" s="1019"/>
      <c r="AF595" s="1019"/>
      <c r="AG595" s="1019"/>
      <c r="AH595" s="1019"/>
      <c r="AI595" s="1019"/>
    </row>
    <row r="596">
      <c r="A596" s="2292"/>
      <c r="B596" s="1019"/>
      <c r="C596" s="1019"/>
      <c r="D596" s="1019"/>
      <c r="E596" s="2290"/>
      <c r="F596" s="1019"/>
      <c r="G596" s="1019"/>
      <c r="H596" s="1019"/>
      <c r="I596" s="457"/>
      <c r="K596" s="457"/>
      <c r="L596" s="457"/>
      <c r="M596" s="457"/>
      <c r="N596" s="2291"/>
      <c r="O596" s="1019"/>
      <c r="P596" s="1019"/>
      <c r="Q596" s="1019"/>
      <c r="R596" s="1019"/>
      <c r="S596" s="1019"/>
      <c r="T596" s="1019"/>
      <c r="U596" s="1019"/>
      <c r="V596" s="1019"/>
      <c r="W596" s="1019"/>
      <c r="X596" s="1019"/>
      <c r="Y596" s="1019"/>
      <c r="Z596" s="1019"/>
      <c r="AA596" s="1019"/>
      <c r="AB596" s="1019"/>
      <c r="AC596" s="1019"/>
      <c r="AD596" s="1019"/>
      <c r="AE596" s="1019"/>
      <c r="AF596" s="1019"/>
      <c r="AG596" s="1019"/>
      <c r="AH596" s="1019"/>
      <c r="AI596" s="1019"/>
    </row>
    <row r="597">
      <c r="A597" s="2292"/>
      <c r="B597" s="1019"/>
      <c r="C597" s="1019"/>
      <c r="D597" s="1019"/>
      <c r="E597" s="2290"/>
      <c r="F597" s="1019"/>
      <c r="G597" s="1019"/>
      <c r="H597" s="1019"/>
      <c r="I597" s="457"/>
      <c r="K597" s="457"/>
      <c r="L597" s="457"/>
      <c r="M597" s="457"/>
      <c r="N597" s="2291"/>
      <c r="O597" s="1019"/>
      <c r="P597" s="1019"/>
      <c r="Q597" s="1019"/>
      <c r="R597" s="1019"/>
      <c r="S597" s="1019"/>
      <c r="T597" s="1019"/>
      <c r="U597" s="1019"/>
      <c r="V597" s="1019"/>
      <c r="W597" s="1019"/>
      <c r="X597" s="1019"/>
      <c r="Y597" s="1019"/>
      <c r="Z597" s="1019"/>
      <c r="AA597" s="1019"/>
      <c r="AB597" s="1019"/>
      <c r="AC597" s="1019"/>
      <c r="AD597" s="1019"/>
      <c r="AE597" s="1019"/>
      <c r="AF597" s="1019"/>
      <c r="AG597" s="1019"/>
      <c r="AH597" s="1019"/>
      <c r="AI597" s="1019"/>
    </row>
    <row r="598">
      <c r="A598" s="2292"/>
      <c r="B598" s="1019"/>
      <c r="C598" s="1019"/>
      <c r="D598" s="1019"/>
      <c r="E598" s="2290"/>
      <c r="F598" s="1019"/>
      <c r="G598" s="1019"/>
      <c r="H598" s="1019"/>
      <c r="I598" s="457"/>
      <c r="K598" s="457"/>
      <c r="L598" s="457"/>
      <c r="M598" s="457"/>
      <c r="N598" s="2291"/>
      <c r="O598" s="1019"/>
      <c r="P598" s="1019"/>
      <c r="Q598" s="1019"/>
      <c r="R598" s="1019"/>
      <c r="S598" s="1019"/>
      <c r="T598" s="1019"/>
      <c r="U598" s="1019"/>
      <c r="V598" s="1019"/>
      <c r="W598" s="1019"/>
      <c r="X598" s="1019"/>
      <c r="Y598" s="1019"/>
      <c r="Z598" s="1019"/>
      <c r="AA598" s="1019"/>
      <c r="AB598" s="1019"/>
      <c r="AC598" s="1019"/>
      <c r="AD598" s="1019"/>
      <c r="AE598" s="1019"/>
      <c r="AF598" s="1019"/>
      <c r="AG598" s="1019"/>
      <c r="AH598" s="1019"/>
      <c r="AI598" s="1019"/>
    </row>
    <row r="599">
      <c r="A599" s="2292"/>
      <c r="B599" s="1019"/>
      <c r="C599" s="1019"/>
      <c r="D599" s="1019"/>
      <c r="E599" s="2290"/>
      <c r="F599" s="1019"/>
      <c r="G599" s="1019"/>
      <c r="H599" s="1019"/>
      <c r="I599" s="457"/>
      <c r="K599" s="457"/>
      <c r="L599" s="457"/>
      <c r="M599" s="457"/>
      <c r="N599" s="2291"/>
      <c r="O599" s="1019"/>
      <c r="P599" s="1019"/>
      <c r="Q599" s="1019"/>
      <c r="R599" s="1019"/>
      <c r="S599" s="1019"/>
      <c r="T599" s="1019"/>
      <c r="U599" s="1019"/>
      <c r="V599" s="1019"/>
      <c r="W599" s="1019"/>
      <c r="X599" s="1019"/>
      <c r="Y599" s="1019"/>
      <c r="Z599" s="1019"/>
      <c r="AA599" s="1019"/>
      <c r="AB599" s="1019"/>
      <c r="AC599" s="1019"/>
      <c r="AD599" s="1019"/>
      <c r="AE599" s="1019"/>
      <c r="AF599" s="1019"/>
      <c r="AG599" s="1019"/>
      <c r="AH599" s="1019"/>
      <c r="AI599" s="1019"/>
    </row>
    <row r="600">
      <c r="A600" s="2292"/>
      <c r="B600" s="1019"/>
      <c r="C600" s="1019"/>
      <c r="D600" s="1019"/>
      <c r="E600" s="2290"/>
      <c r="F600" s="1019"/>
      <c r="G600" s="1019"/>
      <c r="H600" s="1019"/>
      <c r="I600" s="457"/>
      <c r="K600" s="457"/>
      <c r="L600" s="457"/>
      <c r="M600" s="457"/>
      <c r="N600" s="2291"/>
      <c r="O600" s="1019"/>
      <c r="P600" s="1019"/>
      <c r="Q600" s="1019"/>
      <c r="R600" s="1019"/>
      <c r="S600" s="1019"/>
      <c r="T600" s="1019"/>
      <c r="U600" s="1019"/>
      <c r="V600" s="1019"/>
      <c r="W600" s="1019"/>
      <c r="X600" s="1019"/>
      <c r="Y600" s="1019"/>
      <c r="Z600" s="1019"/>
      <c r="AA600" s="1019"/>
      <c r="AB600" s="1019"/>
      <c r="AC600" s="1019"/>
      <c r="AD600" s="1019"/>
      <c r="AE600" s="1019"/>
      <c r="AF600" s="1019"/>
      <c r="AG600" s="1019"/>
      <c r="AH600" s="1019"/>
      <c r="AI600" s="1019"/>
    </row>
    <row r="601">
      <c r="A601" s="2292"/>
      <c r="B601" s="1019"/>
      <c r="C601" s="1019"/>
      <c r="D601" s="1019"/>
      <c r="E601" s="2290"/>
      <c r="F601" s="1019"/>
      <c r="G601" s="1019"/>
      <c r="H601" s="1019"/>
      <c r="I601" s="457"/>
      <c r="K601" s="457"/>
      <c r="L601" s="457"/>
      <c r="M601" s="457"/>
      <c r="N601" s="2291"/>
      <c r="O601" s="1019"/>
      <c r="P601" s="1019"/>
      <c r="Q601" s="1019"/>
      <c r="R601" s="1019"/>
      <c r="S601" s="1019"/>
      <c r="T601" s="1019"/>
      <c r="U601" s="1019"/>
      <c r="V601" s="1019"/>
      <c r="W601" s="1019"/>
      <c r="X601" s="1019"/>
      <c r="Y601" s="1019"/>
      <c r="Z601" s="1019"/>
      <c r="AA601" s="1019"/>
      <c r="AB601" s="1019"/>
      <c r="AC601" s="1019"/>
      <c r="AD601" s="1019"/>
      <c r="AE601" s="1019"/>
      <c r="AF601" s="1019"/>
      <c r="AG601" s="1019"/>
      <c r="AH601" s="1019"/>
      <c r="AI601" s="1019"/>
    </row>
    <row r="602">
      <c r="A602" s="2292"/>
      <c r="B602" s="1019"/>
      <c r="C602" s="1019"/>
      <c r="D602" s="1019"/>
      <c r="E602" s="2290"/>
      <c r="F602" s="1019"/>
      <c r="G602" s="1019"/>
      <c r="H602" s="1019"/>
      <c r="I602" s="457"/>
      <c r="K602" s="457"/>
      <c r="L602" s="457"/>
      <c r="M602" s="457"/>
      <c r="N602" s="2291"/>
      <c r="O602" s="1019"/>
      <c r="P602" s="1019"/>
      <c r="Q602" s="1019"/>
      <c r="R602" s="1019"/>
      <c r="S602" s="1019"/>
      <c r="T602" s="1019"/>
      <c r="U602" s="1019"/>
      <c r="V602" s="1019"/>
      <c r="W602" s="1019"/>
      <c r="X602" s="1019"/>
      <c r="Y602" s="1019"/>
      <c r="Z602" s="1019"/>
      <c r="AA602" s="1019"/>
      <c r="AB602" s="1019"/>
      <c r="AC602" s="1019"/>
      <c r="AD602" s="1019"/>
      <c r="AE602" s="1019"/>
      <c r="AF602" s="1019"/>
      <c r="AG602" s="1019"/>
      <c r="AH602" s="1019"/>
      <c r="AI602" s="1019"/>
    </row>
    <row r="603">
      <c r="A603" s="2292"/>
      <c r="B603" s="1019"/>
      <c r="C603" s="1019"/>
      <c r="D603" s="1019"/>
      <c r="E603" s="2290"/>
      <c r="F603" s="1019"/>
      <c r="G603" s="1019"/>
      <c r="H603" s="1019"/>
      <c r="I603" s="457"/>
      <c r="K603" s="457"/>
      <c r="L603" s="457"/>
      <c r="M603" s="457"/>
      <c r="N603" s="2291"/>
      <c r="O603" s="1019"/>
      <c r="P603" s="1019"/>
      <c r="Q603" s="1019"/>
      <c r="R603" s="1019"/>
      <c r="S603" s="1019"/>
      <c r="T603" s="1019"/>
      <c r="U603" s="1019"/>
      <c r="V603" s="1019"/>
      <c r="W603" s="1019"/>
      <c r="X603" s="1019"/>
      <c r="Y603" s="1019"/>
      <c r="Z603" s="1019"/>
      <c r="AA603" s="1019"/>
      <c r="AB603" s="1019"/>
      <c r="AC603" s="1019"/>
      <c r="AD603" s="1019"/>
      <c r="AE603" s="1019"/>
      <c r="AF603" s="1019"/>
      <c r="AG603" s="1019"/>
      <c r="AH603" s="1019"/>
      <c r="AI603" s="1019"/>
    </row>
    <row r="604">
      <c r="A604" s="2292"/>
      <c r="B604" s="1019"/>
      <c r="C604" s="1019"/>
      <c r="D604" s="1019"/>
      <c r="E604" s="2290"/>
      <c r="F604" s="1019"/>
      <c r="G604" s="1019"/>
      <c r="H604" s="1019"/>
      <c r="I604" s="457"/>
      <c r="K604" s="457"/>
      <c r="L604" s="457"/>
      <c r="M604" s="457"/>
      <c r="N604" s="2291"/>
      <c r="O604" s="1019"/>
      <c r="P604" s="1019"/>
      <c r="Q604" s="1019"/>
      <c r="R604" s="1019"/>
      <c r="S604" s="1019"/>
      <c r="T604" s="1019"/>
      <c r="U604" s="1019"/>
      <c r="V604" s="1019"/>
      <c r="W604" s="1019"/>
      <c r="X604" s="1019"/>
      <c r="Y604" s="1019"/>
      <c r="Z604" s="1019"/>
      <c r="AA604" s="1019"/>
      <c r="AB604" s="1019"/>
      <c r="AC604" s="1019"/>
      <c r="AD604" s="1019"/>
      <c r="AE604" s="1019"/>
      <c r="AF604" s="1019"/>
      <c r="AG604" s="1019"/>
      <c r="AH604" s="1019"/>
      <c r="AI604" s="1019"/>
    </row>
    <row r="605">
      <c r="A605" s="2292"/>
      <c r="B605" s="1019"/>
      <c r="C605" s="1019"/>
      <c r="D605" s="1019"/>
      <c r="E605" s="2290"/>
      <c r="F605" s="1019"/>
      <c r="G605" s="1019"/>
      <c r="H605" s="1019"/>
      <c r="I605" s="457"/>
      <c r="K605" s="457"/>
      <c r="L605" s="457"/>
      <c r="M605" s="457"/>
      <c r="N605" s="2291"/>
      <c r="O605" s="1019"/>
      <c r="P605" s="1019"/>
      <c r="Q605" s="1019"/>
      <c r="R605" s="1019"/>
      <c r="S605" s="1019"/>
      <c r="T605" s="1019"/>
      <c r="U605" s="1019"/>
      <c r="V605" s="1019"/>
      <c r="W605" s="1019"/>
      <c r="X605" s="1019"/>
      <c r="Y605" s="1019"/>
      <c r="Z605" s="1019"/>
      <c r="AA605" s="1019"/>
      <c r="AB605" s="1019"/>
      <c r="AC605" s="1019"/>
      <c r="AD605" s="1019"/>
      <c r="AE605" s="1019"/>
      <c r="AF605" s="1019"/>
      <c r="AG605" s="1019"/>
      <c r="AH605" s="1019"/>
      <c r="AI605" s="1019"/>
    </row>
    <row r="606">
      <c r="A606" s="2292"/>
      <c r="B606" s="1019"/>
      <c r="C606" s="1019"/>
      <c r="D606" s="1019"/>
      <c r="E606" s="2290"/>
      <c r="F606" s="1019"/>
      <c r="G606" s="1019"/>
      <c r="H606" s="1019"/>
      <c r="I606" s="457"/>
      <c r="K606" s="457"/>
      <c r="L606" s="457"/>
      <c r="M606" s="457"/>
      <c r="N606" s="2291"/>
      <c r="O606" s="1019"/>
      <c r="P606" s="1019"/>
      <c r="Q606" s="1019"/>
      <c r="R606" s="1019"/>
      <c r="S606" s="1019"/>
      <c r="T606" s="1019"/>
      <c r="U606" s="1019"/>
      <c r="V606" s="1019"/>
      <c r="W606" s="1019"/>
      <c r="X606" s="1019"/>
      <c r="Y606" s="1019"/>
      <c r="Z606" s="1019"/>
      <c r="AA606" s="1019"/>
      <c r="AB606" s="1019"/>
      <c r="AC606" s="1019"/>
      <c r="AD606" s="1019"/>
      <c r="AE606" s="1019"/>
      <c r="AF606" s="1019"/>
      <c r="AG606" s="1019"/>
      <c r="AH606" s="1019"/>
      <c r="AI606" s="1019"/>
    </row>
    <row r="607">
      <c r="A607" s="2292"/>
      <c r="B607" s="1019"/>
      <c r="C607" s="1019"/>
      <c r="D607" s="1019"/>
      <c r="E607" s="2290"/>
      <c r="F607" s="1019"/>
      <c r="G607" s="1019"/>
      <c r="H607" s="1019"/>
      <c r="I607" s="457"/>
      <c r="K607" s="457"/>
      <c r="L607" s="457"/>
      <c r="M607" s="457"/>
      <c r="N607" s="2291"/>
      <c r="O607" s="1019"/>
      <c r="P607" s="1019"/>
      <c r="Q607" s="1019"/>
      <c r="R607" s="1019"/>
      <c r="S607" s="1019"/>
      <c r="T607" s="1019"/>
      <c r="U607" s="1019"/>
      <c r="V607" s="1019"/>
      <c r="W607" s="1019"/>
      <c r="X607" s="1019"/>
      <c r="Y607" s="1019"/>
      <c r="Z607" s="1019"/>
      <c r="AA607" s="1019"/>
      <c r="AB607" s="1019"/>
      <c r="AC607" s="1019"/>
      <c r="AD607" s="1019"/>
      <c r="AE607" s="1019"/>
      <c r="AF607" s="1019"/>
      <c r="AG607" s="1019"/>
      <c r="AH607" s="1019"/>
      <c r="AI607" s="1019"/>
    </row>
    <row r="608">
      <c r="A608" s="2292"/>
      <c r="B608" s="1019"/>
      <c r="C608" s="1019"/>
      <c r="D608" s="1019"/>
      <c r="E608" s="2290"/>
      <c r="F608" s="1019"/>
      <c r="G608" s="1019"/>
      <c r="H608" s="1019"/>
      <c r="I608" s="457"/>
      <c r="K608" s="457"/>
      <c r="L608" s="457"/>
      <c r="M608" s="457"/>
      <c r="N608" s="2291"/>
      <c r="O608" s="1019"/>
      <c r="P608" s="1019"/>
      <c r="Q608" s="1019"/>
      <c r="R608" s="1019"/>
      <c r="S608" s="1019"/>
      <c r="T608" s="1019"/>
      <c r="U608" s="1019"/>
      <c r="V608" s="1019"/>
      <c r="W608" s="1019"/>
      <c r="X608" s="1019"/>
      <c r="Y608" s="1019"/>
      <c r="Z608" s="1019"/>
      <c r="AA608" s="1019"/>
      <c r="AB608" s="1019"/>
      <c r="AC608" s="1019"/>
      <c r="AD608" s="1019"/>
      <c r="AE608" s="1019"/>
      <c r="AF608" s="1019"/>
      <c r="AG608" s="1019"/>
      <c r="AH608" s="1019"/>
      <c r="AI608" s="1019"/>
    </row>
    <row r="609">
      <c r="A609" s="2292"/>
      <c r="B609" s="1019"/>
      <c r="C609" s="1019"/>
      <c r="D609" s="1019"/>
      <c r="E609" s="2290"/>
      <c r="F609" s="1019"/>
      <c r="G609" s="1019"/>
      <c r="H609" s="1019"/>
      <c r="I609" s="457"/>
      <c r="K609" s="457"/>
      <c r="L609" s="457"/>
      <c r="M609" s="457"/>
      <c r="N609" s="2291"/>
      <c r="O609" s="1019"/>
      <c r="P609" s="1019"/>
      <c r="Q609" s="1019"/>
      <c r="R609" s="1019"/>
      <c r="S609" s="1019"/>
      <c r="T609" s="1019"/>
      <c r="U609" s="1019"/>
      <c r="V609" s="1019"/>
      <c r="W609" s="1019"/>
      <c r="X609" s="1019"/>
      <c r="Y609" s="1019"/>
      <c r="Z609" s="1019"/>
      <c r="AA609" s="1019"/>
      <c r="AB609" s="1019"/>
      <c r="AC609" s="1019"/>
      <c r="AD609" s="1019"/>
      <c r="AE609" s="1019"/>
      <c r="AF609" s="1019"/>
      <c r="AG609" s="1019"/>
      <c r="AH609" s="1019"/>
      <c r="AI609" s="1019"/>
    </row>
    <row r="610">
      <c r="A610" s="2292"/>
      <c r="B610" s="1019"/>
      <c r="C610" s="1019"/>
      <c r="D610" s="1019"/>
      <c r="E610" s="2290"/>
      <c r="F610" s="1019"/>
      <c r="G610" s="1019"/>
      <c r="H610" s="1019"/>
      <c r="I610" s="457"/>
      <c r="K610" s="457"/>
      <c r="L610" s="457"/>
      <c r="M610" s="457"/>
      <c r="N610" s="2291"/>
      <c r="O610" s="1019"/>
      <c r="P610" s="1019"/>
      <c r="Q610" s="1019"/>
      <c r="R610" s="1019"/>
      <c r="S610" s="1019"/>
      <c r="T610" s="1019"/>
      <c r="U610" s="1019"/>
      <c r="V610" s="1019"/>
      <c r="W610" s="1019"/>
      <c r="X610" s="1019"/>
      <c r="Y610" s="1019"/>
      <c r="Z610" s="1019"/>
      <c r="AA610" s="1019"/>
      <c r="AB610" s="1019"/>
      <c r="AC610" s="1019"/>
      <c r="AD610" s="1019"/>
      <c r="AE610" s="1019"/>
      <c r="AF610" s="1019"/>
      <c r="AG610" s="1019"/>
      <c r="AH610" s="1019"/>
      <c r="AI610" s="1019"/>
    </row>
    <row r="611">
      <c r="A611" s="2292"/>
      <c r="B611" s="1019"/>
      <c r="C611" s="1019"/>
      <c r="D611" s="1019"/>
      <c r="E611" s="2290"/>
      <c r="F611" s="1019"/>
      <c r="G611" s="1019"/>
      <c r="H611" s="1019"/>
      <c r="I611" s="457"/>
      <c r="K611" s="457"/>
      <c r="L611" s="457"/>
      <c r="M611" s="457"/>
      <c r="N611" s="2291"/>
      <c r="O611" s="1019"/>
      <c r="P611" s="1019"/>
      <c r="Q611" s="1019"/>
      <c r="R611" s="1019"/>
      <c r="S611" s="1019"/>
      <c r="T611" s="1019"/>
      <c r="U611" s="1019"/>
      <c r="V611" s="1019"/>
      <c r="W611" s="1019"/>
      <c r="X611" s="1019"/>
      <c r="Y611" s="1019"/>
      <c r="Z611" s="1019"/>
      <c r="AA611" s="1019"/>
      <c r="AB611" s="1019"/>
      <c r="AC611" s="1019"/>
      <c r="AD611" s="1019"/>
      <c r="AE611" s="1019"/>
      <c r="AF611" s="1019"/>
      <c r="AG611" s="1019"/>
      <c r="AH611" s="1019"/>
      <c r="AI611" s="1019"/>
    </row>
    <row r="612">
      <c r="A612" s="2292"/>
      <c r="B612" s="1019"/>
      <c r="C612" s="1019"/>
      <c r="D612" s="1019"/>
      <c r="E612" s="2290"/>
      <c r="F612" s="1019"/>
      <c r="G612" s="1019"/>
      <c r="H612" s="1019"/>
      <c r="I612" s="457"/>
      <c r="K612" s="457"/>
      <c r="L612" s="457"/>
      <c r="M612" s="457"/>
      <c r="N612" s="2291"/>
      <c r="O612" s="1019"/>
      <c r="P612" s="1019"/>
      <c r="Q612" s="1019"/>
      <c r="R612" s="1019"/>
      <c r="S612" s="1019"/>
      <c r="T612" s="1019"/>
      <c r="U612" s="1019"/>
      <c r="V612" s="1019"/>
      <c r="W612" s="1019"/>
      <c r="X612" s="1019"/>
      <c r="Y612" s="1019"/>
      <c r="Z612" s="1019"/>
      <c r="AA612" s="1019"/>
      <c r="AB612" s="1019"/>
      <c r="AC612" s="1019"/>
      <c r="AD612" s="1019"/>
      <c r="AE612" s="1019"/>
      <c r="AF612" s="1019"/>
      <c r="AG612" s="1019"/>
      <c r="AH612" s="1019"/>
      <c r="AI612" s="1019"/>
    </row>
    <row r="613">
      <c r="A613" s="2292"/>
      <c r="B613" s="1019"/>
      <c r="C613" s="1019"/>
      <c r="D613" s="1019"/>
      <c r="E613" s="2290"/>
      <c r="F613" s="1019"/>
      <c r="G613" s="1019"/>
      <c r="H613" s="1019"/>
      <c r="I613" s="457"/>
      <c r="K613" s="457"/>
      <c r="L613" s="457"/>
      <c r="M613" s="457"/>
      <c r="N613" s="2291"/>
      <c r="O613" s="1019"/>
      <c r="P613" s="1019"/>
      <c r="Q613" s="1019"/>
      <c r="R613" s="1019"/>
      <c r="S613" s="1019"/>
      <c r="T613" s="1019"/>
      <c r="U613" s="1019"/>
      <c r="V613" s="1019"/>
      <c r="W613" s="1019"/>
      <c r="X613" s="1019"/>
      <c r="Y613" s="1019"/>
      <c r="Z613" s="1019"/>
      <c r="AA613" s="1019"/>
      <c r="AB613" s="1019"/>
      <c r="AC613" s="1019"/>
      <c r="AD613" s="1019"/>
      <c r="AE613" s="1019"/>
      <c r="AF613" s="1019"/>
      <c r="AG613" s="1019"/>
      <c r="AH613" s="1019"/>
      <c r="AI613" s="1019"/>
    </row>
    <row r="614">
      <c r="A614" s="2292"/>
      <c r="B614" s="1019"/>
      <c r="C614" s="1019"/>
      <c r="D614" s="1019"/>
      <c r="E614" s="2290"/>
      <c r="F614" s="1019"/>
      <c r="G614" s="1019"/>
      <c r="H614" s="1019"/>
      <c r="I614" s="457"/>
      <c r="K614" s="457"/>
      <c r="L614" s="457"/>
      <c r="M614" s="457"/>
      <c r="N614" s="2291"/>
      <c r="O614" s="1019"/>
      <c r="P614" s="1019"/>
      <c r="Q614" s="1019"/>
      <c r="R614" s="1019"/>
      <c r="S614" s="1019"/>
      <c r="T614" s="1019"/>
      <c r="U614" s="1019"/>
      <c r="V614" s="1019"/>
      <c r="W614" s="1019"/>
      <c r="X614" s="1019"/>
      <c r="Y614" s="1019"/>
      <c r="Z614" s="1019"/>
      <c r="AA614" s="1019"/>
      <c r="AB614" s="1019"/>
      <c r="AC614" s="1019"/>
      <c r="AD614" s="1019"/>
      <c r="AE614" s="1019"/>
      <c r="AF614" s="1019"/>
      <c r="AG614" s="1019"/>
      <c r="AH614" s="1019"/>
      <c r="AI614" s="1019"/>
    </row>
    <row r="615">
      <c r="A615" s="2292"/>
      <c r="B615" s="1019"/>
      <c r="C615" s="1019"/>
      <c r="D615" s="1019"/>
      <c r="E615" s="2290"/>
      <c r="F615" s="1019"/>
      <c r="G615" s="1019"/>
      <c r="H615" s="1019"/>
      <c r="I615" s="457"/>
      <c r="K615" s="457"/>
      <c r="L615" s="457"/>
      <c r="M615" s="457"/>
      <c r="N615" s="2291"/>
      <c r="O615" s="1019"/>
      <c r="P615" s="1019"/>
      <c r="Q615" s="1019"/>
      <c r="R615" s="1019"/>
      <c r="S615" s="1019"/>
      <c r="T615" s="1019"/>
      <c r="U615" s="1019"/>
      <c r="V615" s="1019"/>
      <c r="W615" s="1019"/>
      <c r="X615" s="1019"/>
      <c r="Y615" s="1019"/>
      <c r="Z615" s="1019"/>
      <c r="AA615" s="1019"/>
      <c r="AB615" s="1019"/>
      <c r="AC615" s="1019"/>
      <c r="AD615" s="1019"/>
      <c r="AE615" s="1019"/>
      <c r="AF615" s="1019"/>
      <c r="AG615" s="1019"/>
      <c r="AH615" s="1019"/>
      <c r="AI615" s="1019"/>
    </row>
    <row r="616">
      <c r="A616" s="2292"/>
      <c r="B616" s="1019"/>
      <c r="C616" s="1019"/>
      <c r="D616" s="1019"/>
      <c r="E616" s="2290"/>
      <c r="F616" s="1019"/>
      <c r="G616" s="1019"/>
      <c r="H616" s="1019"/>
      <c r="I616" s="457"/>
      <c r="K616" s="457"/>
      <c r="L616" s="457"/>
      <c r="M616" s="457"/>
      <c r="N616" s="2291"/>
      <c r="O616" s="1019"/>
      <c r="P616" s="1019"/>
      <c r="Q616" s="1019"/>
      <c r="R616" s="1019"/>
      <c r="S616" s="1019"/>
      <c r="T616" s="1019"/>
      <c r="U616" s="1019"/>
      <c r="V616" s="1019"/>
      <c r="W616" s="1019"/>
      <c r="X616" s="1019"/>
      <c r="Y616" s="1019"/>
      <c r="Z616" s="1019"/>
      <c r="AA616" s="1019"/>
      <c r="AB616" s="1019"/>
      <c r="AC616" s="1019"/>
      <c r="AD616" s="1019"/>
      <c r="AE616" s="1019"/>
      <c r="AF616" s="1019"/>
      <c r="AG616" s="1019"/>
      <c r="AH616" s="1019"/>
      <c r="AI616" s="1019"/>
    </row>
    <row r="617">
      <c r="A617" s="2292"/>
      <c r="B617" s="1019"/>
      <c r="C617" s="1019"/>
      <c r="D617" s="1019"/>
      <c r="E617" s="2290"/>
      <c r="F617" s="1019"/>
      <c r="G617" s="1019"/>
      <c r="H617" s="1019"/>
      <c r="I617" s="457"/>
      <c r="K617" s="457"/>
      <c r="L617" s="457"/>
      <c r="M617" s="457"/>
      <c r="N617" s="2291"/>
      <c r="O617" s="1019"/>
      <c r="P617" s="1019"/>
      <c r="Q617" s="1019"/>
      <c r="R617" s="1019"/>
      <c r="S617" s="1019"/>
      <c r="T617" s="1019"/>
      <c r="U617" s="1019"/>
      <c r="V617" s="1019"/>
      <c r="W617" s="1019"/>
      <c r="X617" s="1019"/>
      <c r="Y617" s="1019"/>
      <c r="Z617" s="1019"/>
      <c r="AA617" s="1019"/>
      <c r="AB617" s="1019"/>
      <c r="AC617" s="1019"/>
      <c r="AD617" s="1019"/>
      <c r="AE617" s="1019"/>
      <c r="AF617" s="1019"/>
      <c r="AG617" s="1019"/>
      <c r="AH617" s="1019"/>
      <c r="AI617" s="1019"/>
    </row>
    <row r="618">
      <c r="A618" s="2292"/>
      <c r="B618" s="1019"/>
      <c r="C618" s="1019"/>
      <c r="D618" s="1019"/>
      <c r="E618" s="2290"/>
      <c r="F618" s="1019"/>
      <c r="G618" s="1019"/>
      <c r="H618" s="1019"/>
      <c r="I618" s="457"/>
      <c r="K618" s="457"/>
      <c r="L618" s="457"/>
      <c r="M618" s="457"/>
      <c r="N618" s="2291"/>
      <c r="O618" s="1019"/>
      <c r="P618" s="1019"/>
      <c r="Q618" s="1019"/>
      <c r="R618" s="1019"/>
      <c r="S618" s="1019"/>
      <c r="T618" s="1019"/>
      <c r="U618" s="1019"/>
      <c r="V618" s="1019"/>
      <c r="W618" s="1019"/>
      <c r="X618" s="1019"/>
      <c r="Y618" s="1019"/>
      <c r="Z618" s="1019"/>
      <c r="AA618" s="1019"/>
      <c r="AB618" s="1019"/>
      <c r="AC618" s="1019"/>
      <c r="AD618" s="1019"/>
      <c r="AE618" s="1019"/>
      <c r="AF618" s="1019"/>
      <c r="AG618" s="1019"/>
      <c r="AH618" s="1019"/>
      <c r="AI618" s="1019"/>
    </row>
    <row r="619">
      <c r="A619" s="2292"/>
      <c r="B619" s="1019"/>
      <c r="C619" s="1019"/>
      <c r="D619" s="1019"/>
      <c r="E619" s="2290"/>
      <c r="F619" s="1019"/>
      <c r="G619" s="1019"/>
      <c r="H619" s="1019"/>
      <c r="I619" s="457"/>
      <c r="K619" s="457"/>
      <c r="L619" s="457"/>
      <c r="M619" s="457"/>
      <c r="N619" s="2291"/>
      <c r="O619" s="1019"/>
      <c r="P619" s="1019"/>
      <c r="Q619" s="1019"/>
      <c r="R619" s="1019"/>
      <c r="S619" s="1019"/>
      <c r="T619" s="1019"/>
      <c r="U619" s="1019"/>
      <c r="V619" s="1019"/>
      <c r="W619" s="1019"/>
      <c r="X619" s="1019"/>
      <c r="Y619" s="1019"/>
      <c r="Z619" s="1019"/>
      <c r="AA619" s="1019"/>
      <c r="AB619" s="1019"/>
      <c r="AC619" s="1019"/>
      <c r="AD619" s="1019"/>
      <c r="AE619" s="1019"/>
      <c r="AF619" s="1019"/>
      <c r="AG619" s="1019"/>
      <c r="AH619" s="1019"/>
      <c r="AI619" s="1019"/>
    </row>
    <row r="620">
      <c r="A620" s="2292"/>
      <c r="B620" s="1019"/>
      <c r="C620" s="1019"/>
      <c r="D620" s="1019"/>
      <c r="E620" s="2290"/>
      <c r="F620" s="1019"/>
      <c r="G620" s="1019"/>
      <c r="H620" s="1019"/>
      <c r="I620" s="457"/>
      <c r="K620" s="457"/>
      <c r="L620" s="457"/>
      <c r="M620" s="457"/>
      <c r="N620" s="2291"/>
      <c r="O620" s="1019"/>
      <c r="P620" s="1019"/>
      <c r="Q620" s="1019"/>
      <c r="R620" s="1019"/>
      <c r="S620" s="1019"/>
      <c r="T620" s="1019"/>
      <c r="U620" s="1019"/>
      <c r="V620" s="1019"/>
      <c r="W620" s="1019"/>
      <c r="X620" s="1019"/>
      <c r="Y620" s="1019"/>
      <c r="Z620" s="1019"/>
      <c r="AA620" s="1019"/>
      <c r="AB620" s="1019"/>
      <c r="AC620" s="1019"/>
      <c r="AD620" s="1019"/>
      <c r="AE620" s="1019"/>
      <c r="AF620" s="1019"/>
      <c r="AG620" s="1019"/>
      <c r="AH620" s="1019"/>
      <c r="AI620" s="1019"/>
    </row>
    <row r="621">
      <c r="A621" s="2292"/>
      <c r="B621" s="1019"/>
      <c r="C621" s="1019"/>
      <c r="D621" s="1019"/>
      <c r="E621" s="2290"/>
      <c r="F621" s="1019"/>
      <c r="G621" s="1019"/>
      <c r="H621" s="1019"/>
      <c r="I621" s="457"/>
      <c r="K621" s="457"/>
      <c r="L621" s="457"/>
      <c r="M621" s="457"/>
      <c r="N621" s="2291"/>
      <c r="O621" s="1019"/>
      <c r="P621" s="1019"/>
      <c r="Q621" s="1019"/>
      <c r="R621" s="1019"/>
      <c r="S621" s="1019"/>
      <c r="T621" s="1019"/>
      <c r="U621" s="1019"/>
      <c r="V621" s="1019"/>
      <c r="W621" s="1019"/>
      <c r="X621" s="1019"/>
      <c r="Y621" s="1019"/>
      <c r="Z621" s="1019"/>
      <c r="AA621" s="1019"/>
      <c r="AB621" s="1019"/>
      <c r="AC621" s="1019"/>
      <c r="AD621" s="1019"/>
      <c r="AE621" s="1019"/>
      <c r="AF621" s="1019"/>
      <c r="AG621" s="1019"/>
      <c r="AH621" s="1019"/>
      <c r="AI621" s="1019"/>
    </row>
    <row r="622">
      <c r="A622" s="2292"/>
      <c r="B622" s="1019"/>
      <c r="C622" s="1019"/>
      <c r="D622" s="1019"/>
      <c r="E622" s="2290"/>
      <c r="F622" s="1019"/>
      <c r="G622" s="1019"/>
      <c r="H622" s="1019"/>
      <c r="I622" s="457"/>
      <c r="K622" s="457"/>
      <c r="L622" s="457"/>
      <c r="M622" s="457"/>
      <c r="N622" s="2291"/>
      <c r="O622" s="1019"/>
      <c r="P622" s="1019"/>
      <c r="Q622" s="1019"/>
      <c r="R622" s="1019"/>
      <c r="S622" s="1019"/>
      <c r="T622" s="1019"/>
      <c r="U622" s="1019"/>
      <c r="V622" s="1019"/>
      <c r="W622" s="1019"/>
      <c r="X622" s="1019"/>
      <c r="Y622" s="1019"/>
      <c r="Z622" s="1019"/>
      <c r="AA622" s="1019"/>
      <c r="AB622" s="1019"/>
      <c r="AC622" s="1019"/>
      <c r="AD622" s="1019"/>
      <c r="AE622" s="1019"/>
      <c r="AF622" s="1019"/>
      <c r="AG622" s="1019"/>
      <c r="AH622" s="1019"/>
      <c r="AI622" s="1019"/>
    </row>
    <row r="623">
      <c r="A623" s="2292"/>
      <c r="B623" s="1019"/>
      <c r="C623" s="1019"/>
      <c r="D623" s="1019"/>
      <c r="E623" s="2290"/>
      <c r="F623" s="1019"/>
      <c r="G623" s="1019"/>
      <c r="H623" s="1019"/>
      <c r="I623" s="457"/>
      <c r="K623" s="457"/>
      <c r="L623" s="457"/>
      <c r="M623" s="457"/>
      <c r="N623" s="2291"/>
      <c r="O623" s="1019"/>
      <c r="P623" s="1019"/>
      <c r="Q623" s="1019"/>
      <c r="R623" s="1019"/>
      <c r="S623" s="1019"/>
      <c r="T623" s="1019"/>
      <c r="U623" s="1019"/>
      <c r="V623" s="1019"/>
      <c r="W623" s="1019"/>
      <c r="X623" s="1019"/>
      <c r="Y623" s="1019"/>
      <c r="Z623" s="1019"/>
      <c r="AA623" s="1019"/>
      <c r="AB623" s="1019"/>
      <c r="AC623" s="1019"/>
      <c r="AD623" s="1019"/>
      <c r="AE623" s="1019"/>
      <c r="AF623" s="1019"/>
      <c r="AG623" s="1019"/>
      <c r="AH623" s="1019"/>
      <c r="AI623" s="1019"/>
    </row>
    <row r="624">
      <c r="A624" s="2292"/>
      <c r="B624" s="1019"/>
      <c r="C624" s="1019"/>
      <c r="D624" s="1019"/>
      <c r="E624" s="2290"/>
      <c r="F624" s="1019"/>
      <c r="G624" s="1019"/>
      <c r="H624" s="1019"/>
      <c r="I624" s="457"/>
      <c r="K624" s="457"/>
      <c r="L624" s="457"/>
      <c r="M624" s="457"/>
      <c r="N624" s="2291"/>
      <c r="O624" s="1019"/>
      <c r="P624" s="1019"/>
      <c r="Q624" s="1019"/>
      <c r="R624" s="1019"/>
      <c r="S624" s="1019"/>
      <c r="T624" s="1019"/>
      <c r="U624" s="1019"/>
      <c r="V624" s="1019"/>
      <c r="W624" s="1019"/>
      <c r="X624" s="1019"/>
      <c r="Y624" s="1019"/>
      <c r="Z624" s="1019"/>
      <c r="AA624" s="1019"/>
      <c r="AB624" s="1019"/>
      <c r="AC624" s="1019"/>
      <c r="AD624" s="1019"/>
      <c r="AE624" s="1019"/>
      <c r="AF624" s="1019"/>
      <c r="AG624" s="1019"/>
      <c r="AH624" s="1019"/>
      <c r="AI624" s="1019"/>
    </row>
    <row r="625">
      <c r="A625" s="2292"/>
      <c r="B625" s="1019"/>
      <c r="C625" s="1019"/>
      <c r="D625" s="1019"/>
      <c r="E625" s="2290"/>
      <c r="F625" s="1019"/>
      <c r="G625" s="1019"/>
      <c r="H625" s="1019"/>
      <c r="I625" s="457"/>
      <c r="K625" s="457"/>
      <c r="L625" s="457"/>
      <c r="M625" s="457"/>
      <c r="N625" s="2291"/>
      <c r="O625" s="1019"/>
      <c r="P625" s="1019"/>
      <c r="Q625" s="1019"/>
      <c r="R625" s="1019"/>
      <c r="S625" s="1019"/>
      <c r="T625" s="1019"/>
      <c r="U625" s="1019"/>
      <c r="V625" s="1019"/>
      <c r="W625" s="1019"/>
      <c r="X625" s="1019"/>
      <c r="Y625" s="1019"/>
      <c r="Z625" s="1019"/>
      <c r="AA625" s="1019"/>
      <c r="AB625" s="1019"/>
      <c r="AC625" s="1019"/>
      <c r="AD625" s="1019"/>
      <c r="AE625" s="1019"/>
      <c r="AF625" s="1019"/>
      <c r="AG625" s="1019"/>
      <c r="AH625" s="1019"/>
      <c r="AI625" s="1019"/>
    </row>
    <row r="626">
      <c r="A626" s="2292"/>
      <c r="B626" s="1019"/>
      <c r="C626" s="1019"/>
      <c r="D626" s="1019"/>
      <c r="E626" s="2290"/>
      <c r="F626" s="1019"/>
      <c r="G626" s="1019"/>
      <c r="H626" s="1019"/>
      <c r="I626" s="457"/>
      <c r="K626" s="457"/>
      <c r="L626" s="457"/>
      <c r="M626" s="457"/>
      <c r="N626" s="2291"/>
      <c r="O626" s="1019"/>
      <c r="P626" s="1019"/>
      <c r="Q626" s="1019"/>
      <c r="R626" s="1019"/>
      <c r="S626" s="1019"/>
      <c r="T626" s="1019"/>
      <c r="U626" s="1019"/>
      <c r="V626" s="1019"/>
      <c r="W626" s="1019"/>
      <c r="X626" s="1019"/>
      <c r="Y626" s="1019"/>
      <c r="Z626" s="1019"/>
      <c r="AA626" s="1019"/>
      <c r="AB626" s="1019"/>
      <c r="AC626" s="1019"/>
      <c r="AD626" s="1019"/>
      <c r="AE626" s="1019"/>
      <c r="AF626" s="1019"/>
      <c r="AG626" s="1019"/>
      <c r="AH626" s="1019"/>
      <c r="AI626" s="1019"/>
    </row>
    <row r="627">
      <c r="A627" s="2292"/>
      <c r="B627" s="1019"/>
      <c r="C627" s="1019"/>
      <c r="D627" s="1019"/>
      <c r="E627" s="2290"/>
      <c r="F627" s="1019"/>
      <c r="G627" s="1019"/>
      <c r="H627" s="1019"/>
      <c r="I627" s="457"/>
      <c r="K627" s="457"/>
      <c r="L627" s="457"/>
      <c r="M627" s="457"/>
      <c r="N627" s="2291"/>
      <c r="O627" s="1019"/>
      <c r="P627" s="1019"/>
      <c r="Q627" s="1019"/>
      <c r="R627" s="1019"/>
      <c r="S627" s="1019"/>
      <c r="T627" s="1019"/>
      <c r="U627" s="1019"/>
      <c r="V627" s="1019"/>
      <c r="W627" s="1019"/>
      <c r="X627" s="1019"/>
      <c r="Y627" s="1019"/>
      <c r="Z627" s="1019"/>
      <c r="AA627" s="1019"/>
      <c r="AB627" s="1019"/>
      <c r="AC627" s="1019"/>
      <c r="AD627" s="1019"/>
      <c r="AE627" s="1019"/>
      <c r="AF627" s="1019"/>
      <c r="AG627" s="1019"/>
      <c r="AH627" s="1019"/>
      <c r="AI627" s="1019"/>
    </row>
    <row r="628">
      <c r="A628" s="2292"/>
      <c r="B628" s="1019"/>
      <c r="C628" s="1019"/>
      <c r="D628" s="1019"/>
      <c r="E628" s="2290"/>
      <c r="F628" s="1019"/>
      <c r="G628" s="1019"/>
      <c r="H628" s="1019"/>
      <c r="I628" s="457"/>
      <c r="K628" s="457"/>
      <c r="L628" s="457"/>
      <c r="M628" s="457"/>
      <c r="N628" s="2291"/>
      <c r="O628" s="1019"/>
      <c r="P628" s="1019"/>
      <c r="Q628" s="1019"/>
      <c r="R628" s="1019"/>
      <c r="S628" s="1019"/>
      <c r="T628" s="1019"/>
      <c r="U628" s="1019"/>
      <c r="V628" s="1019"/>
      <c r="W628" s="1019"/>
      <c r="X628" s="1019"/>
      <c r="Y628" s="1019"/>
      <c r="Z628" s="1019"/>
      <c r="AA628" s="1019"/>
      <c r="AB628" s="1019"/>
      <c r="AC628" s="1019"/>
      <c r="AD628" s="1019"/>
      <c r="AE628" s="1019"/>
      <c r="AF628" s="1019"/>
      <c r="AG628" s="1019"/>
      <c r="AH628" s="1019"/>
      <c r="AI628" s="1019"/>
    </row>
    <row r="629">
      <c r="A629" s="2292"/>
      <c r="B629" s="1019"/>
      <c r="C629" s="1019"/>
      <c r="D629" s="1019"/>
      <c r="E629" s="2290"/>
      <c r="F629" s="1019"/>
      <c r="G629" s="1019"/>
      <c r="H629" s="1019"/>
      <c r="I629" s="457"/>
      <c r="K629" s="457"/>
      <c r="L629" s="457"/>
      <c r="M629" s="457"/>
      <c r="N629" s="2291"/>
      <c r="O629" s="1019"/>
      <c r="P629" s="1019"/>
      <c r="Q629" s="1019"/>
      <c r="R629" s="1019"/>
      <c r="S629" s="1019"/>
      <c r="T629" s="1019"/>
      <c r="U629" s="1019"/>
      <c r="V629" s="1019"/>
      <c r="W629" s="1019"/>
      <c r="X629" s="1019"/>
      <c r="Y629" s="1019"/>
      <c r="Z629" s="1019"/>
      <c r="AA629" s="1019"/>
      <c r="AB629" s="1019"/>
      <c r="AC629" s="1019"/>
      <c r="AD629" s="1019"/>
      <c r="AE629" s="1019"/>
      <c r="AF629" s="1019"/>
      <c r="AG629" s="1019"/>
      <c r="AH629" s="1019"/>
      <c r="AI629" s="1019"/>
    </row>
    <row r="630">
      <c r="A630" s="2292"/>
      <c r="B630" s="1019"/>
      <c r="C630" s="1019"/>
      <c r="D630" s="1019"/>
      <c r="E630" s="2290"/>
      <c r="F630" s="1019"/>
      <c r="G630" s="1019"/>
      <c r="H630" s="1019"/>
      <c r="I630" s="457"/>
      <c r="K630" s="457"/>
      <c r="L630" s="457"/>
      <c r="M630" s="457"/>
      <c r="N630" s="2291"/>
      <c r="O630" s="1019"/>
      <c r="P630" s="1019"/>
      <c r="Q630" s="1019"/>
      <c r="R630" s="1019"/>
      <c r="S630" s="1019"/>
      <c r="T630" s="1019"/>
      <c r="U630" s="1019"/>
      <c r="V630" s="1019"/>
      <c r="W630" s="1019"/>
      <c r="X630" s="1019"/>
      <c r="Y630" s="1019"/>
      <c r="Z630" s="1019"/>
      <c r="AA630" s="1019"/>
      <c r="AB630" s="1019"/>
      <c r="AC630" s="1019"/>
      <c r="AD630" s="1019"/>
      <c r="AE630" s="1019"/>
      <c r="AF630" s="1019"/>
      <c r="AG630" s="1019"/>
      <c r="AH630" s="1019"/>
      <c r="AI630" s="1019"/>
    </row>
    <row r="631">
      <c r="A631" s="2292"/>
      <c r="B631" s="1019"/>
      <c r="C631" s="1019"/>
      <c r="D631" s="1019"/>
      <c r="E631" s="2290"/>
      <c r="F631" s="1019"/>
      <c r="G631" s="1019"/>
      <c r="H631" s="1019"/>
      <c r="I631" s="457"/>
      <c r="K631" s="457"/>
      <c r="L631" s="457"/>
      <c r="M631" s="457"/>
      <c r="N631" s="2291"/>
      <c r="O631" s="1019"/>
      <c r="P631" s="1019"/>
      <c r="Q631" s="1019"/>
      <c r="R631" s="1019"/>
      <c r="S631" s="1019"/>
      <c r="T631" s="1019"/>
      <c r="U631" s="1019"/>
      <c r="V631" s="1019"/>
      <c r="W631" s="1019"/>
      <c r="X631" s="1019"/>
      <c r="Y631" s="1019"/>
      <c r="Z631" s="1019"/>
      <c r="AA631" s="1019"/>
      <c r="AB631" s="1019"/>
      <c r="AC631" s="1019"/>
      <c r="AD631" s="1019"/>
      <c r="AE631" s="1019"/>
      <c r="AF631" s="1019"/>
      <c r="AG631" s="1019"/>
      <c r="AH631" s="1019"/>
      <c r="AI631" s="1019"/>
    </row>
    <row r="632">
      <c r="A632" s="2292"/>
      <c r="B632" s="1019"/>
      <c r="C632" s="1019"/>
      <c r="D632" s="1019"/>
      <c r="E632" s="2290"/>
      <c r="F632" s="1019"/>
      <c r="G632" s="1019"/>
      <c r="H632" s="1019"/>
      <c r="I632" s="457"/>
      <c r="K632" s="457"/>
      <c r="L632" s="457"/>
      <c r="M632" s="457"/>
      <c r="N632" s="2291"/>
      <c r="O632" s="1019"/>
      <c r="P632" s="1019"/>
      <c r="Q632" s="1019"/>
      <c r="R632" s="1019"/>
      <c r="S632" s="1019"/>
      <c r="T632" s="1019"/>
      <c r="U632" s="1019"/>
      <c r="V632" s="1019"/>
      <c r="W632" s="1019"/>
      <c r="X632" s="1019"/>
      <c r="Y632" s="1019"/>
      <c r="Z632" s="1019"/>
      <c r="AA632" s="1019"/>
      <c r="AB632" s="1019"/>
      <c r="AC632" s="1019"/>
      <c r="AD632" s="1019"/>
      <c r="AE632" s="1019"/>
      <c r="AF632" s="1019"/>
      <c r="AG632" s="1019"/>
      <c r="AH632" s="1019"/>
      <c r="AI632" s="1019"/>
    </row>
    <row r="633">
      <c r="A633" s="2292"/>
      <c r="B633" s="1019"/>
      <c r="C633" s="1019"/>
      <c r="D633" s="1019"/>
      <c r="E633" s="2290"/>
      <c r="F633" s="1019"/>
      <c r="G633" s="1019"/>
      <c r="H633" s="1019"/>
      <c r="I633" s="457"/>
      <c r="K633" s="457"/>
      <c r="L633" s="457"/>
      <c r="M633" s="457"/>
      <c r="N633" s="2291"/>
      <c r="O633" s="1019"/>
      <c r="P633" s="1019"/>
      <c r="Q633" s="1019"/>
      <c r="R633" s="1019"/>
      <c r="S633" s="1019"/>
      <c r="T633" s="1019"/>
      <c r="U633" s="1019"/>
      <c r="V633" s="1019"/>
      <c r="W633" s="1019"/>
      <c r="X633" s="1019"/>
      <c r="Y633" s="1019"/>
      <c r="Z633" s="1019"/>
      <c r="AA633" s="1019"/>
      <c r="AB633" s="1019"/>
      <c r="AC633" s="1019"/>
      <c r="AD633" s="1019"/>
      <c r="AE633" s="1019"/>
      <c r="AF633" s="1019"/>
      <c r="AG633" s="1019"/>
      <c r="AH633" s="1019"/>
      <c r="AI633" s="1019"/>
    </row>
    <row r="634">
      <c r="A634" s="2292"/>
      <c r="B634" s="1019"/>
      <c r="C634" s="1019"/>
      <c r="D634" s="1019"/>
      <c r="E634" s="2290"/>
      <c r="F634" s="1019"/>
      <c r="G634" s="1019"/>
      <c r="H634" s="1019"/>
      <c r="I634" s="457"/>
      <c r="K634" s="457"/>
      <c r="L634" s="457"/>
      <c r="M634" s="457"/>
      <c r="N634" s="2291"/>
      <c r="O634" s="1019"/>
      <c r="P634" s="1019"/>
      <c r="Q634" s="1019"/>
      <c r="R634" s="1019"/>
      <c r="S634" s="1019"/>
      <c r="T634" s="1019"/>
      <c r="U634" s="1019"/>
      <c r="V634" s="1019"/>
      <c r="W634" s="1019"/>
      <c r="X634" s="1019"/>
      <c r="Y634" s="1019"/>
      <c r="Z634" s="1019"/>
      <c r="AA634" s="1019"/>
      <c r="AB634" s="1019"/>
      <c r="AC634" s="1019"/>
      <c r="AD634" s="1019"/>
      <c r="AE634" s="1019"/>
      <c r="AF634" s="1019"/>
      <c r="AG634" s="1019"/>
      <c r="AH634" s="1019"/>
      <c r="AI634" s="1019"/>
    </row>
    <row r="635">
      <c r="A635" s="2292"/>
      <c r="B635" s="1019"/>
      <c r="C635" s="1019"/>
      <c r="D635" s="1019"/>
      <c r="E635" s="2290"/>
      <c r="F635" s="1019"/>
      <c r="G635" s="1019"/>
      <c r="H635" s="1019"/>
      <c r="I635" s="457"/>
      <c r="K635" s="457"/>
      <c r="L635" s="457"/>
      <c r="M635" s="457"/>
      <c r="N635" s="2291"/>
      <c r="O635" s="1019"/>
      <c r="P635" s="1019"/>
      <c r="Q635" s="1019"/>
      <c r="R635" s="1019"/>
      <c r="S635" s="1019"/>
      <c r="T635" s="1019"/>
      <c r="U635" s="1019"/>
      <c r="V635" s="1019"/>
      <c r="W635" s="1019"/>
      <c r="X635" s="1019"/>
      <c r="Y635" s="1019"/>
      <c r="Z635" s="1019"/>
      <c r="AA635" s="1019"/>
      <c r="AB635" s="1019"/>
      <c r="AC635" s="1019"/>
      <c r="AD635" s="1019"/>
      <c r="AE635" s="1019"/>
      <c r="AF635" s="1019"/>
      <c r="AG635" s="1019"/>
      <c r="AH635" s="1019"/>
      <c r="AI635" s="1019"/>
    </row>
    <row r="636">
      <c r="A636" s="2292"/>
      <c r="B636" s="1019"/>
      <c r="C636" s="1019"/>
      <c r="D636" s="1019"/>
      <c r="E636" s="2290"/>
      <c r="F636" s="1019"/>
      <c r="G636" s="1019"/>
      <c r="H636" s="1019"/>
      <c r="I636" s="457"/>
      <c r="K636" s="457"/>
      <c r="L636" s="457"/>
      <c r="M636" s="457"/>
      <c r="N636" s="2291"/>
      <c r="O636" s="1019"/>
      <c r="P636" s="1019"/>
      <c r="Q636" s="1019"/>
      <c r="R636" s="1019"/>
      <c r="S636" s="1019"/>
      <c r="T636" s="1019"/>
      <c r="U636" s="1019"/>
      <c r="V636" s="1019"/>
      <c r="W636" s="1019"/>
      <c r="X636" s="1019"/>
      <c r="Y636" s="1019"/>
      <c r="Z636" s="1019"/>
      <c r="AA636" s="1019"/>
      <c r="AB636" s="1019"/>
      <c r="AC636" s="1019"/>
      <c r="AD636" s="1019"/>
      <c r="AE636" s="1019"/>
      <c r="AF636" s="1019"/>
      <c r="AG636" s="1019"/>
      <c r="AH636" s="1019"/>
      <c r="AI636" s="1019"/>
    </row>
    <row r="637">
      <c r="A637" s="2292"/>
      <c r="B637" s="1019"/>
      <c r="C637" s="1019"/>
      <c r="D637" s="1019"/>
      <c r="E637" s="2290"/>
      <c r="F637" s="1019"/>
      <c r="G637" s="1019"/>
      <c r="H637" s="1019"/>
      <c r="I637" s="457"/>
      <c r="K637" s="457"/>
      <c r="L637" s="457"/>
      <c r="M637" s="457"/>
      <c r="N637" s="2291"/>
      <c r="O637" s="1019"/>
      <c r="P637" s="1019"/>
      <c r="Q637" s="1019"/>
      <c r="R637" s="1019"/>
      <c r="S637" s="1019"/>
      <c r="T637" s="1019"/>
      <c r="U637" s="1019"/>
      <c r="V637" s="1019"/>
      <c r="W637" s="1019"/>
      <c r="X637" s="1019"/>
      <c r="Y637" s="1019"/>
      <c r="Z637" s="1019"/>
      <c r="AA637" s="1019"/>
      <c r="AB637" s="1019"/>
      <c r="AC637" s="1019"/>
      <c r="AD637" s="1019"/>
      <c r="AE637" s="1019"/>
      <c r="AF637" s="1019"/>
      <c r="AG637" s="1019"/>
      <c r="AH637" s="1019"/>
      <c r="AI637" s="1019"/>
    </row>
    <row r="638">
      <c r="A638" s="2292"/>
      <c r="B638" s="1019"/>
      <c r="C638" s="1019"/>
      <c r="D638" s="1019"/>
      <c r="E638" s="2290"/>
      <c r="F638" s="1019"/>
      <c r="G638" s="1019"/>
      <c r="H638" s="1019"/>
      <c r="I638" s="457"/>
      <c r="K638" s="457"/>
      <c r="L638" s="457"/>
      <c r="M638" s="457"/>
      <c r="N638" s="2291"/>
      <c r="O638" s="1019"/>
      <c r="P638" s="1019"/>
      <c r="Q638" s="1019"/>
      <c r="R638" s="1019"/>
      <c r="S638" s="1019"/>
      <c r="T638" s="1019"/>
      <c r="U638" s="1019"/>
      <c r="V638" s="1019"/>
      <c r="W638" s="1019"/>
      <c r="X638" s="1019"/>
      <c r="Y638" s="1019"/>
      <c r="Z638" s="1019"/>
      <c r="AA638" s="1019"/>
      <c r="AB638" s="1019"/>
      <c r="AC638" s="1019"/>
      <c r="AD638" s="1019"/>
      <c r="AE638" s="1019"/>
      <c r="AF638" s="1019"/>
      <c r="AG638" s="1019"/>
      <c r="AH638" s="1019"/>
      <c r="AI638" s="1019"/>
    </row>
    <row r="639">
      <c r="A639" s="2292"/>
      <c r="B639" s="1019"/>
      <c r="C639" s="1019"/>
      <c r="D639" s="1019"/>
      <c r="E639" s="2290"/>
      <c r="F639" s="1019"/>
      <c r="G639" s="1019"/>
      <c r="H639" s="1019"/>
      <c r="I639" s="457"/>
      <c r="K639" s="457"/>
      <c r="L639" s="457"/>
      <c r="M639" s="457"/>
      <c r="N639" s="2291"/>
      <c r="O639" s="1019"/>
      <c r="P639" s="1019"/>
      <c r="Q639" s="1019"/>
      <c r="R639" s="1019"/>
      <c r="S639" s="1019"/>
      <c r="T639" s="1019"/>
      <c r="U639" s="1019"/>
      <c r="V639" s="1019"/>
      <c r="W639" s="1019"/>
      <c r="X639" s="1019"/>
      <c r="Y639" s="1019"/>
      <c r="Z639" s="1019"/>
      <c r="AA639" s="1019"/>
      <c r="AB639" s="1019"/>
      <c r="AC639" s="1019"/>
      <c r="AD639" s="1019"/>
      <c r="AE639" s="1019"/>
      <c r="AF639" s="1019"/>
      <c r="AG639" s="1019"/>
      <c r="AH639" s="1019"/>
      <c r="AI639" s="1019"/>
    </row>
    <row r="640">
      <c r="A640" s="2292"/>
      <c r="B640" s="1019"/>
      <c r="C640" s="1019"/>
      <c r="D640" s="1019"/>
      <c r="E640" s="2290"/>
      <c r="F640" s="1019"/>
      <c r="G640" s="1019"/>
      <c r="H640" s="1019"/>
      <c r="I640" s="457"/>
      <c r="K640" s="457"/>
      <c r="L640" s="457"/>
      <c r="M640" s="457"/>
      <c r="N640" s="2291"/>
      <c r="O640" s="1019"/>
      <c r="P640" s="1019"/>
      <c r="Q640" s="1019"/>
      <c r="R640" s="1019"/>
      <c r="S640" s="1019"/>
      <c r="T640" s="1019"/>
      <c r="U640" s="1019"/>
      <c r="V640" s="1019"/>
      <c r="W640" s="1019"/>
      <c r="X640" s="1019"/>
      <c r="Y640" s="1019"/>
      <c r="Z640" s="1019"/>
      <c r="AA640" s="1019"/>
      <c r="AB640" s="1019"/>
      <c r="AC640" s="1019"/>
      <c r="AD640" s="1019"/>
      <c r="AE640" s="1019"/>
      <c r="AF640" s="1019"/>
      <c r="AG640" s="1019"/>
      <c r="AH640" s="1019"/>
      <c r="AI640" s="1019"/>
    </row>
    <row r="641">
      <c r="A641" s="2292"/>
      <c r="B641" s="1019"/>
      <c r="C641" s="1019"/>
      <c r="D641" s="1019"/>
      <c r="E641" s="2290"/>
      <c r="F641" s="1019"/>
      <c r="G641" s="1019"/>
      <c r="H641" s="1019"/>
      <c r="I641" s="457"/>
      <c r="K641" s="457"/>
      <c r="L641" s="457"/>
      <c r="M641" s="457"/>
      <c r="N641" s="2291"/>
      <c r="O641" s="1019"/>
      <c r="P641" s="1019"/>
      <c r="Q641" s="1019"/>
      <c r="R641" s="1019"/>
      <c r="S641" s="1019"/>
      <c r="T641" s="1019"/>
      <c r="U641" s="1019"/>
      <c r="V641" s="1019"/>
      <c r="W641" s="1019"/>
      <c r="X641" s="1019"/>
      <c r="Y641" s="1019"/>
      <c r="Z641" s="1019"/>
      <c r="AA641" s="1019"/>
      <c r="AB641" s="1019"/>
      <c r="AC641" s="1019"/>
      <c r="AD641" s="1019"/>
      <c r="AE641" s="1019"/>
      <c r="AF641" s="1019"/>
      <c r="AG641" s="1019"/>
      <c r="AH641" s="1019"/>
      <c r="AI641" s="1019"/>
    </row>
    <row r="642">
      <c r="A642" s="2292"/>
      <c r="B642" s="1019"/>
      <c r="C642" s="1019"/>
      <c r="D642" s="1019"/>
      <c r="E642" s="2290"/>
      <c r="F642" s="1019"/>
      <c r="G642" s="1019"/>
      <c r="H642" s="1019"/>
      <c r="I642" s="457"/>
      <c r="K642" s="457"/>
      <c r="L642" s="457"/>
      <c r="M642" s="457"/>
      <c r="N642" s="2291"/>
      <c r="O642" s="1019"/>
      <c r="P642" s="1019"/>
      <c r="Q642" s="1019"/>
      <c r="R642" s="1019"/>
      <c r="S642" s="1019"/>
      <c r="T642" s="1019"/>
      <c r="U642" s="1019"/>
      <c r="V642" s="1019"/>
      <c r="W642" s="1019"/>
      <c r="X642" s="1019"/>
      <c r="Y642" s="1019"/>
      <c r="Z642" s="1019"/>
      <c r="AA642" s="1019"/>
      <c r="AB642" s="1019"/>
      <c r="AC642" s="1019"/>
      <c r="AD642" s="1019"/>
      <c r="AE642" s="1019"/>
      <c r="AF642" s="1019"/>
      <c r="AG642" s="1019"/>
      <c r="AH642" s="1019"/>
      <c r="AI642" s="1019"/>
    </row>
    <row r="643">
      <c r="A643" s="2292"/>
      <c r="B643" s="1019"/>
      <c r="C643" s="1019"/>
      <c r="D643" s="1019"/>
      <c r="E643" s="2290"/>
      <c r="F643" s="1019"/>
      <c r="G643" s="1019"/>
      <c r="H643" s="1019"/>
      <c r="I643" s="457"/>
      <c r="K643" s="457"/>
      <c r="L643" s="457"/>
      <c r="M643" s="457"/>
      <c r="N643" s="2291"/>
      <c r="O643" s="1019"/>
      <c r="P643" s="1019"/>
      <c r="Q643" s="1019"/>
      <c r="R643" s="1019"/>
      <c r="S643" s="1019"/>
      <c r="T643" s="1019"/>
      <c r="U643" s="1019"/>
      <c r="V643" s="1019"/>
      <c r="W643" s="1019"/>
      <c r="X643" s="1019"/>
      <c r="Y643" s="1019"/>
      <c r="Z643" s="1019"/>
      <c r="AA643" s="1019"/>
      <c r="AB643" s="1019"/>
      <c r="AC643" s="1019"/>
      <c r="AD643" s="1019"/>
      <c r="AE643" s="1019"/>
      <c r="AF643" s="1019"/>
      <c r="AG643" s="1019"/>
      <c r="AH643" s="1019"/>
      <c r="AI643" s="1019"/>
    </row>
    <row r="644">
      <c r="A644" s="2292"/>
      <c r="B644" s="1019"/>
      <c r="C644" s="1019"/>
      <c r="D644" s="1019"/>
      <c r="E644" s="2290"/>
      <c r="F644" s="1019"/>
      <c r="G644" s="1019"/>
      <c r="H644" s="1019"/>
      <c r="I644" s="457"/>
      <c r="K644" s="457"/>
      <c r="L644" s="457"/>
      <c r="M644" s="457"/>
      <c r="N644" s="2291"/>
      <c r="O644" s="1019"/>
      <c r="P644" s="1019"/>
      <c r="Q644" s="1019"/>
      <c r="R644" s="1019"/>
      <c r="S644" s="1019"/>
      <c r="T644" s="1019"/>
      <c r="U644" s="1019"/>
      <c r="V644" s="1019"/>
      <c r="W644" s="1019"/>
      <c r="X644" s="1019"/>
      <c r="Y644" s="1019"/>
      <c r="Z644" s="1019"/>
      <c r="AA644" s="1019"/>
      <c r="AB644" s="1019"/>
      <c r="AC644" s="1019"/>
      <c r="AD644" s="1019"/>
      <c r="AE644" s="1019"/>
      <c r="AF644" s="1019"/>
      <c r="AG644" s="1019"/>
      <c r="AH644" s="1019"/>
      <c r="AI644" s="1019"/>
    </row>
    <row r="645">
      <c r="A645" s="2292"/>
      <c r="B645" s="1019"/>
      <c r="C645" s="1019"/>
      <c r="D645" s="1019"/>
      <c r="E645" s="2290"/>
      <c r="F645" s="1019"/>
      <c r="G645" s="1019"/>
      <c r="H645" s="1019"/>
      <c r="I645" s="457"/>
      <c r="K645" s="457"/>
      <c r="L645" s="457"/>
      <c r="M645" s="457"/>
      <c r="N645" s="2291"/>
      <c r="O645" s="1019"/>
      <c r="P645" s="1019"/>
      <c r="Q645" s="1019"/>
      <c r="R645" s="1019"/>
      <c r="S645" s="1019"/>
      <c r="T645" s="1019"/>
      <c r="U645" s="1019"/>
      <c r="V645" s="1019"/>
      <c r="W645" s="1019"/>
      <c r="X645" s="1019"/>
      <c r="Y645" s="1019"/>
      <c r="Z645" s="1019"/>
      <c r="AA645" s="1019"/>
      <c r="AB645" s="1019"/>
      <c r="AC645" s="1019"/>
      <c r="AD645" s="1019"/>
      <c r="AE645" s="1019"/>
      <c r="AF645" s="1019"/>
      <c r="AG645" s="1019"/>
      <c r="AH645" s="1019"/>
      <c r="AI645" s="1019"/>
    </row>
    <row r="646">
      <c r="A646" s="2292"/>
      <c r="B646" s="1019"/>
      <c r="C646" s="1019"/>
      <c r="D646" s="1019"/>
      <c r="E646" s="2290"/>
      <c r="F646" s="1019"/>
      <c r="G646" s="1019"/>
      <c r="H646" s="1019"/>
      <c r="I646" s="457"/>
      <c r="K646" s="457"/>
      <c r="L646" s="457"/>
      <c r="M646" s="457"/>
      <c r="N646" s="2291"/>
      <c r="O646" s="1019"/>
      <c r="P646" s="1019"/>
      <c r="Q646" s="1019"/>
      <c r="R646" s="1019"/>
      <c r="S646" s="1019"/>
      <c r="T646" s="1019"/>
      <c r="U646" s="1019"/>
      <c r="V646" s="1019"/>
      <c r="W646" s="1019"/>
      <c r="X646" s="1019"/>
      <c r="Y646" s="1019"/>
      <c r="Z646" s="1019"/>
      <c r="AA646" s="1019"/>
      <c r="AB646" s="1019"/>
      <c r="AC646" s="1019"/>
      <c r="AD646" s="1019"/>
      <c r="AE646" s="1019"/>
      <c r="AF646" s="1019"/>
      <c r="AG646" s="1019"/>
      <c r="AH646" s="1019"/>
      <c r="AI646" s="1019"/>
    </row>
    <row r="647">
      <c r="A647" s="2292"/>
      <c r="B647" s="1019"/>
      <c r="C647" s="1019"/>
      <c r="D647" s="1019"/>
      <c r="E647" s="2290"/>
      <c r="F647" s="1019"/>
      <c r="G647" s="1019"/>
      <c r="H647" s="1019"/>
      <c r="I647" s="457"/>
      <c r="K647" s="457"/>
      <c r="L647" s="457"/>
      <c r="M647" s="457"/>
      <c r="N647" s="2291"/>
      <c r="O647" s="1019"/>
      <c r="P647" s="1019"/>
      <c r="Q647" s="1019"/>
      <c r="R647" s="1019"/>
      <c r="S647" s="1019"/>
      <c r="T647" s="1019"/>
      <c r="U647" s="1019"/>
      <c r="V647" s="1019"/>
      <c r="W647" s="1019"/>
      <c r="X647" s="1019"/>
      <c r="Y647" s="1019"/>
      <c r="Z647" s="1019"/>
      <c r="AA647" s="1019"/>
      <c r="AB647" s="1019"/>
      <c r="AC647" s="1019"/>
      <c r="AD647" s="1019"/>
      <c r="AE647" s="1019"/>
      <c r="AF647" s="1019"/>
      <c r="AG647" s="1019"/>
      <c r="AH647" s="1019"/>
      <c r="AI647" s="1019"/>
    </row>
    <row r="648">
      <c r="A648" s="2292"/>
      <c r="B648" s="1019"/>
      <c r="C648" s="1019"/>
      <c r="D648" s="1019"/>
      <c r="E648" s="2290"/>
      <c r="F648" s="1019"/>
      <c r="G648" s="1019"/>
      <c r="H648" s="1019"/>
      <c r="I648" s="457"/>
      <c r="K648" s="457"/>
      <c r="L648" s="457"/>
      <c r="M648" s="457"/>
      <c r="N648" s="2291"/>
      <c r="O648" s="1019"/>
      <c r="P648" s="1019"/>
      <c r="Q648" s="1019"/>
      <c r="R648" s="1019"/>
      <c r="S648" s="1019"/>
      <c r="T648" s="1019"/>
      <c r="U648" s="1019"/>
      <c r="V648" s="1019"/>
      <c r="W648" s="1019"/>
      <c r="X648" s="1019"/>
      <c r="Y648" s="1019"/>
      <c r="Z648" s="1019"/>
      <c r="AA648" s="1019"/>
      <c r="AB648" s="1019"/>
      <c r="AC648" s="1019"/>
      <c r="AD648" s="1019"/>
      <c r="AE648" s="1019"/>
      <c r="AF648" s="1019"/>
      <c r="AG648" s="1019"/>
      <c r="AH648" s="1019"/>
      <c r="AI648" s="1019"/>
    </row>
    <row r="649">
      <c r="A649" s="2292"/>
      <c r="B649" s="1019"/>
      <c r="C649" s="1019"/>
      <c r="D649" s="1019"/>
      <c r="E649" s="2290"/>
      <c r="F649" s="1019"/>
      <c r="G649" s="1019"/>
      <c r="H649" s="1019"/>
      <c r="I649" s="457"/>
      <c r="K649" s="457"/>
      <c r="L649" s="457"/>
      <c r="M649" s="457"/>
      <c r="N649" s="2291"/>
      <c r="O649" s="1019"/>
      <c r="P649" s="1019"/>
      <c r="Q649" s="1019"/>
      <c r="R649" s="1019"/>
      <c r="S649" s="1019"/>
      <c r="T649" s="1019"/>
      <c r="U649" s="1019"/>
      <c r="V649" s="1019"/>
      <c r="W649" s="1019"/>
      <c r="X649" s="1019"/>
      <c r="Y649" s="1019"/>
      <c r="Z649" s="1019"/>
      <c r="AA649" s="1019"/>
      <c r="AB649" s="1019"/>
      <c r="AC649" s="1019"/>
      <c r="AD649" s="1019"/>
      <c r="AE649" s="1019"/>
      <c r="AF649" s="1019"/>
      <c r="AG649" s="1019"/>
      <c r="AH649" s="1019"/>
      <c r="AI649" s="1019"/>
    </row>
    <row r="650">
      <c r="A650" s="2292"/>
      <c r="B650" s="1019"/>
      <c r="C650" s="1019"/>
      <c r="D650" s="1019"/>
      <c r="E650" s="2290"/>
      <c r="F650" s="1019"/>
      <c r="G650" s="1019"/>
      <c r="H650" s="1019"/>
      <c r="I650" s="457"/>
      <c r="K650" s="457"/>
      <c r="L650" s="457"/>
      <c r="M650" s="457"/>
      <c r="N650" s="2291"/>
      <c r="O650" s="1019"/>
      <c r="P650" s="1019"/>
      <c r="Q650" s="1019"/>
      <c r="R650" s="1019"/>
      <c r="S650" s="1019"/>
      <c r="T650" s="1019"/>
      <c r="U650" s="1019"/>
      <c r="V650" s="1019"/>
      <c r="W650" s="1019"/>
      <c r="X650" s="1019"/>
      <c r="Y650" s="1019"/>
      <c r="Z650" s="1019"/>
      <c r="AA650" s="1019"/>
      <c r="AB650" s="1019"/>
      <c r="AC650" s="1019"/>
      <c r="AD650" s="1019"/>
      <c r="AE650" s="1019"/>
      <c r="AF650" s="1019"/>
      <c r="AG650" s="1019"/>
      <c r="AH650" s="1019"/>
      <c r="AI650" s="1019"/>
    </row>
    <row r="651">
      <c r="A651" s="2292"/>
      <c r="B651" s="1019"/>
      <c r="C651" s="1019"/>
      <c r="D651" s="1019"/>
      <c r="E651" s="2290"/>
      <c r="F651" s="1019"/>
      <c r="G651" s="1019"/>
      <c r="H651" s="1019"/>
      <c r="I651" s="457"/>
      <c r="K651" s="457"/>
      <c r="L651" s="457"/>
      <c r="M651" s="457"/>
      <c r="N651" s="2291"/>
      <c r="O651" s="1019"/>
      <c r="P651" s="1019"/>
      <c r="Q651" s="1019"/>
      <c r="R651" s="1019"/>
      <c r="S651" s="1019"/>
      <c r="T651" s="1019"/>
      <c r="U651" s="1019"/>
      <c r="V651" s="1019"/>
      <c r="W651" s="1019"/>
      <c r="X651" s="1019"/>
      <c r="Y651" s="1019"/>
      <c r="Z651" s="1019"/>
      <c r="AA651" s="1019"/>
      <c r="AB651" s="1019"/>
      <c r="AC651" s="1019"/>
      <c r="AD651" s="1019"/>
      <c r="AE651" s="1019"/>
      <c r="AF651" s="1019"/>
      <c r="AG651" s="1019"/>
      <c r="AH651" s="1019"/>
      <c r="AI651" s="1019"/>
    </row>
    <row r="652">
      <c r="A652" s="2292"/>
      <c r="B652" s="1019"/>
      <c r="C652" s="1019"/>
      <c r="D652" s="1019"/>
      <c r="E652" s="2290"/>
      <c r="F652" s="1019"/>
      <c r="G652" s="1019"/>
      <c r="H652" s="1019"/>
      <c r="I652" s="457"/>
      <c r="K652" s="457"/>
      <c r="L652" s="457"/>
      <c r="M652" s="457"/>
      <c r="N652" s="2291"/>
      <c r="O652" s="1019"/>
      <c r="P652" s="1019"/>
      <c r="Q652" s="1019"/>
      <c r="R652" s="1019"/>
      <c r="S652" s="1019"/>
      <c r="T652" s="1019"/>
      <c r="U652" s="1019"/>
      <c r="V652" s="1019"/>
      <c r="W652" s="1019"/>
      <c r="X652" s="1019"/>
      <c r="Y652" s="1019"/>
      <c r="Z652" s="1019"/>
      <c r="AA652" s="1019"/>
      <c r="AB652" s="1019"/>
      <c r="AC652" s="1019"/>
      <c r="AD652" s="1019"/>
      <c r="AE652" s="1019"/>
      <c r="AF652" s="1019"/>
      <c r="AG652" s="1019"/>
      <c r="AH652" s="1019"/>
      <c r="AI652" s="1019"/>
    </row>
    <row r="653">
      <c r="A653" s="2292"/>
      <c r="B653" s="1019"/>
      <c r="C653" s="1019"/>
      <c r="D653" s="1019"/>
      <c r="E653" s="2290"/>
      <c r="F653" s="1019"/>
      <c r="G653" s="1019"/>
      <c r="H653" s="1019"/>
      <c r="I653" s="457"/>
      <c r="K653" s="457"/>
      <c r="L653" s="457"/>
      <c r="M653" s="457"/>
      <c r="N653" s="2291"/>
      <c r="O653" s="1019"/>
      <c r="P653" s="1019"/>
      <c r="Q653" s="1019"/>
      <c r="R653" s="1019"/>
      <c r="S653" s="1019"/>
      <c r="T653" s="1019"/>
      <c r="U653" s="1019"/>
      <c r="V653" s="1019"/>
      <c r="W653" s="1019"/>
      <c r="X653" s="1019"/>
      <c r="Y653" s="1019"/>
      <c r="Z653" s="1019"/>
      <c r="AA653" s="1019"/>
      <c r="AB653" s="1019"/>
      <c r="AC653" s="1019"/>
      <c r="AD653" s="1019"/>
      <c r="AE653" s="1019"/>
      <c r="AF653" s="1019"/>
      <c r="AG653" s="1019"/>
      <c r="AH653" s="1019"/>
      <c r="AI653" s="1019"/>
    </row>
    <row r="654">
      <c r="A654" s="2292"/>
      <c r="B654" s="1019"/>
      <c r="C654" s="1019"/>
      <c r="D654" s="1019"/>
      <c r="E654" s="2290"/>
      <c r="F654" s="1019"/>
      <c r="G654" s="1019"/>
      <c r="H654" s="1019"/>
      <c r="I654" s="457"/>
      <c r="K654" s="457"/>
      <c r="L654" s="457"/>
      <c r="M654" s="457"/>
      <c r="N654" s="2291"/>
      <c r="O654" s="1019"/>
      <c r="P654" s="1019"/>
      <c r="Q654" s="1019"/>
      <c r="R654" s="1019"/>
      <c r="S654" s="1019"/>
      <c r="T654" s="1019"/>
      <c r="U654" s="1019"/>
      <c r="V654" s="1019"/>
      <c r="W654" s="1019"/>
      <c r="X654" s="1019"/>
      <c r="Y654" s="1019"/>
      <c r="Z654" s="1019"/>
      <c r="AA654" s="1019"/>
      <c r="AB654" s="1019"/>
      <c r="AC654" s="1019"/>
      <c r="AD654" s="1019"/>
      <c r="AE654" s="1019"/>
      <c r="AF654" s="1019"/>
      <c r="AG654" s="1019"/>
      <c r="AH654" s="1019"/>
      <c r="AI654" s="1019"/>
    </row>
    <row r="655">
      <c r="A655" s="2292"/>
      <c r="B655" s="1019"/>
      <c r="C655" s="1019"/>
      <c r="D655" s="1019"/>
      <c r="E655" s="2290"/>
      <c r="F655" s="1019"/>
      <c r="G655" s="1019"/>
      <c r="H655" s="1019"/>
      <c r="I655" s="457"/>
      <c r="K655" s="457"/>
      <c r="L655" s="457"/>
      <c r="M655" s="457"/>
      <c r="N655" s="2291"/>
      <c r="O655" s="1019"/>
      <c r="P655" s="1019"/>
      <c r="Q655" s="1019"/>
      <c r="R655" s="1019"/>
      <c r="S655" s="1019"/>
      <c r="T655" s="1019"/>
      <c r="U655" s="1019"/>
      <c r="V655" s="1019"/>
      <c r="W655" s="1019"/>
      <c r="X655" s="1019"/>
      <c r="Y655" s="1019"/>
      <c r="Z655" s="1019"/>
      <c r="AA655" s="1019"/>
      <c r="AB655" s="1019"/>
      <c r="AC655" s="1019"/>
      <c r="AD655" s="1019"/>
      <c r="AE655" s="1019"/>
      <c r="AF655" s="1019"/>
      <c r="AG655" s="1019"/>
      <c r="AH655" s="1019"/>
      <c r="AI655" s="1019"/>
    </row>
    <row r="656">
      <c r="A656" s="2292"/>
      <c r="B656" s="1019"/>
      <c r="C656" s="1019"/>
      <c r="D656" s="1019"/>
      <c r="E656" s="2290"/>
      <c r="F656" s="1019"/>
      <c r="G656" s="1019"/>
      <c r="H656" s="1019"/>
      <c r="I656" s="457"/>
      <c r="K656" s="457"/>
      <c r="L656" s="457"/>
      <c r="M656" s="457"/>
      <c r="N656" s="2291"/>
      <c r="O656" s="1019"/>
      <c r="P656" s="1019"/>
      <c r="Q656" s="1019"/>
      <c r="R656" s="1019"/>
      <c r="S656" s="1019"/>
      <c r="T656" s="1019"/>
      <c r="U656" s="1019"/>
      <c r="V656" s="1019"/>
      <c r="W656" s="1019"/>
      <c r="X656" s="1019"/>
      <c r="Y656" s="1019"/>
      <c r="Z656" s="1019"/>
      <c r="AA656" s="1019"/>
      <c r="AB656" s="1019"/>
      <c r="AC656" s="1019"/>
      <c r="AD656" s="1019"/>
      <c r="AE656" s="1019"/>
      <c r="AF656" s="1019"/>
      <c r="AG656" s="1019"/>
      <c r="AH656" s="1019"/>
      <c r="AI656" s="1019"/>
    </row>
    <row r="657">
      <c r="A657" s="2292"/>
      <c r="B657" s="1019"/>
      <c r="C657" s="1019"/>
      <c r="D657" s="1019"/>
      <c r="E657" s="2290"/>
      <c r="F657" s="1019"/>
      <c r="G657" s="1019"/>
      <c r="H657" s="1019"/>
      <c r="I657" s="457"/>
      <c r="K657" s="457"/>
      <c r="L657" s="457"/>
      <c r="M657" s="457"/>
      <c r="N657" s="2291"/>
      <c r="O657" s="1019"/>
      <c r="P657" s="1019"/>
      <c r="Q657" s="1019"/>
      <c r="R657" s="1019"/>
      <c r="S657" s="1019"/>
      <c r="T657" s="1019"/>
      <c r="U657" s="1019"/>
      <c r="V657" s="1019"/>
      <c r="W657" s="1019"/>
      <c r="X657" s="1019"/>
      <c r="Y657" s="1019"/>
      <c r="Z657" s="1019"/>
      <c r="AA657" s="1019"/>
      <c r="AB657" s="1019"/>
      <c r="AC657" s="1019"/>
      <c r="AD657" s="1019"/>
      <c r="AE657" s="1019"/>
      <c r="AF657" s="1019"/>
      <c r="AG657" s="1019"/>
      <c r="AH657" s="1019"/>
      <c r="AI657" s="1019"/>
    </row>
    <row r="658">
      <c r="A658" s="2292"/>
      <c r="B658" s="1019"/>
      <c r="C658" s="1019"/>
      <c r="D658" s="1019"/>
      <c r="E658" s="2290"/>
      <c r="F658" s="1019"/>
      <c r="G658" s="1019"/>
      <c r="H658" s="1019"/>
      <c r="I658" s="457"/>
      <c r="K658" s="457"/>
      <c r="L658" s="457"/>
      <c r="M658" s="457"/>
      <c r="N658" s="2291"/>
      <c r="O658" s="1019"/>
      <c r="P658" s="1019"/>
      <c r="Q658" s="1019"/>
      <c r="R658" s="1019"/>
      <c r="S658" s="1019"/>
      <c r="T658" s="1019"/>
      <c r="U658" s="1019"/>
      <c r="V658" s="1019"/>
      <c r="W658" s="1019"/>
      <c r="X658" s="1019"/>
      <c r="Y658" s="1019"/>
      <c r="Z658" s="1019"/>
      <c r="AA658" s="1019"/>
      <c r="AB658" s="1019"/>
      <c r="AC658" s="1019"/>
      <c r="AD658" s="1019"/>
      <c r="AE658" s="1019"/>
      <c r="AF658" s="1019"/>
      <c r="AG658" s="1019"/>
      <c r="AH658" s="1019"/>
      <c r="AI658" s="1019"/>
    </row>
    <row r="659">
      <c r="A659" s="2292"/>
      <c r="B659" s="1019"/>
      <c r="C659" s="1019"/>
      <c r="D659" s="1019"/>
      <c r="E659" s="2290"/>
      <c r="F659" s="1019"/>
      <c r="G659" s="1019"/>
      <c r="H659" s="1019"/>
      <c r="I659" s="457"/>
      <c r="K659" s="457"/>
      <c r="L659" s="457"/>
      <c r="M659" s="457"/>
      <c r="N659" s="2291"/>
      <c r="O659" s="1019"/>
      <c r="P659" s="1019"/>
      <c r="Q659" s="1019"/>
      <c r="R659" s="1019"/>
      <c r="S659" s="1019"/>
      <c r="T659" s="1019"/>
      <c r="U659" s="1019"/>
      <c r="V659" s="1019"/>
      <c r="W659" s="1019"/>
      <c r="X659" s="1019"/>
      <c r="Y659" s="1019"/>
      <c r="Z659" s="1019"/>
      <c r="AA659" s="1019"/>
      <c r="AB659" s="1019"/>
      <c r="AC659" s="1019"/>
      <c r="AD659" s="1019"/>
      <c r="AE659" s="1019"/>
      <c r="AF659" s="1019"/>
      <c r="AG659" s="1019"/>
      <c r="AH659" s="1019"/>
      <c r="AI659" s="1019"/>
    </row>
    <row r="660">
      <c r="A660" s="2292"/>
      <c r="B660" s="1019"/>
      <c r="C660" s="1019"/>
      <c r="D660" s="1019"/>
      <c r="E660" s="2290"/>
      <c r="F660" s="1019"/>
      <c r="G660" s="1019"/>
      <c r="H660" s="1019"/>
      <c r="I660" s="457"/>
      <c r="K660" s="457"/>
      <c r="L660" s="457"/>
      <c r="M660" s="457"/>
      <c r="N660" s="2291"/>
      <c r="O660" s="1019"/>
      <c r="P660" s="1019"/>
      <c r="Q660" s="1019"/>
      <c r="R660" s="1019"/>
      <c r="S660" s="1019"/>
      <c r="T660" s="1019"/>
      <c r="U660" s="1019"/>
      <c r="V660" s="1019"/>
      <c r="W660" s="1019"/>
      <c r="X660" s="1019"/>
      <c r="Y660" s="1019"/>
      <c r="Z660" s="1019"/>
      <c r="AA660" s="1019"/>
      <c r="AB660" s="1019"/>
      <c r="AC660" s="1019"/>
      <c r="AD660" s="1019"/>
      <c r="AE660" s="1019"/>
      <c r="AF660" s="1019"/>
      <c r="AG660" s="1019"/>
      <c r="AH660" s="1019"/>
      <c r="AI660" s="1019"/>
    </row>
    <row r="661">
      <c r="A661" s="2292"/>
      <c r="B661" s="1019"/>
      <c r="C661" s="1019"/>
      <c r="D661" s="1019"/>
      <c r="E661" s="2290"/>
      <c r="F661" s="1019"/>
      <c r="G661" s="1019"/>
      <c r="H661" s="1019"/>
      <c r="I661" s="457"/>
      <c r="K661" s="457"/>
      <c r="L661" s="457"/>
      <c r="M661" s="457"/>
      <c r="N661" s="2291"/>
      <c r="O661" s="1019"/>
      <c r="P661" s="1019"/>
      <c r="Q661" s="1019"/>
      <c r="R661" s="1019"/>
      <c r="S661" s="1019"/>
      <c r="T661" s="1019"/>
      <c r="U661" s="1019"/>
      <c r="V661" s="1019"/>
      <c r="W661" s="1019"/>
      <c r="X661" s="1019"/>
      <c r="Y661" s="1019"/>
      <c r="Z661" s="1019"/>
      <c r="AA661" s="1019"/>
      <c r="AB661" s="1019"/>
      <c r="AC661" s="1019"/>
      <c r="AD661" s="1019"/>
      <c r="AE661" s="1019"/>
      <c r="AF661" s="1019"/>
      <c r="AG661" s="1019"/>
      <c r="AH661" s="1019"/>
      <c r="AI661" s="1019"/>
    </row>
    <row r="662">
      <c r="A662" s="2292"/>
      <c r="B662" s="1019"/>
      <c r="C662" s="1019"/>
      <c r="D662" s="1019"/>
      <c r="E662" s="2290"/>
      <c r="F662" s="1019"/>
      <c r="G662" s="1019"/>
      <c r="H662" s="1019"/>
      <c r="I662" s="457"/>
      <c r="K662" s="457"/>
      <c r="L662" s="457"/>
      <c r="M662" s="457"/>
      <c r="N662" s="2291"/>
      <c r="O662" s="1019"/>
      <c r="P662" s="1019"/>
      <c r="Q662" s="1019"/>
      <c r="R662" s="1019"/>
      <c r="S662" s="1019"/>
      <c r="T662" s="1019"/>
      <c r="U662" s="1019"/>
      <c r="V662" s="1019"/>
      <c r="W662" s="1019"/>
      <c r="X662" s="1019"/>
      <c r="Y662" s="1019"/>
      <c r="Z662" s="1019"/>
      <c r="AA662" s="1019"/>
      <c r="AB662" s="1019"/>
      <c r="AC662" s="1019"/>
      <c r="AD662" s="1019"/>
      <c r="AE662" s="1019"/>
      <c r="AF662" s="1019"/>
      <c r="AG662" s="1019"/>
      <c r="AH662" s="1019"/>
      <c r="AI662" s="1019"/>
    </row>
    <row r="663">
      <c r="A663" s="2292"/>
      <c r="B663" s="1019"/>
      <c r="C663" s="1019"/>
      <c r="D663" s="1019"/>
      <c r="E663" s="2290"/>
      <c r="F663" s="1019"/>
      <c r="G663" s="1019"/>
      <c r="H663" s="1019"/>
      <c r="I663" s="457"/>
      <c r="K663" s="457"/>
      <c r="L663" s="457"/>
      <c r="M663" s="457"/>
      <c r="N663" s="2291"/>
      <c r="O663" s="1019"/>
      <c r="P663" s="1019"/>
      <c r="Q663" s="1019"/>
      <c r="R663" s="1019"/>
      <c r="S663" s="1019"/>
      <c r="T663" s="1019"/>
      <c r="U663" s="1019"/>
      <c r="V663" s="1019"/>
      <c r="W663" s="1019"/>
      <c r="X663" s="1019"/>
      <c r="Y663" s="1019"/>
      <c r="Z663" s="1019"/>
      <c r="AA663" s="1019"/>
      <c r="AB663" s="1019"/>
      <c r="AC663" s="1019"/>
      <c r="AD663" s="1019"/>
      <c r="AE663" s="1019"/>
      <c r="AF663" s="1019"/>
      <c r="AG663" s="1019"/>
      <c r="AH663" s="1019"/>
      <c r="AI663" s="1019"/>
    </row>
    <row r="664">
      <c r="A664" s="2292"/>
      <c r="B664" s="1019"/>
      <c r="C664" s="1019"/>
      <c r="D664" s="1019"/>
      <c r="E664" s="2290"/>
      <c r="F664" s="1019"/>
      <c r="G664" s="1019"/>
      <c r="H664" s="1019"/>
      <c r="I664" s="457"/>
      <c r="K664" s="457"/>
      <c r="L664" s="457"/>
      <c r="M664" s="457"/>
      <c r="N664" s="2291"/>
      <c r="O664" s="1019"/>
      <c r="P664" s="1019"/>
      <c r="Q664" s="1019"/>
      <c r="R664" s="1019"/>
      <c r="S664" s="1019"/>
      <c r="T664" s="1019"/>
      <c r="U664" s="1019"/>
      <c r="V664" s="1019"/>
      <c r="W664" s="1019"/>
      <c r="X664" s="1019"/>
      <c r="Y664" s="1019"/>
      <c r="Z664" s="1019"/>
      <c r="AA664" s="1019"/>
      <c r="AB664" s="1019"/>
      <c r="AC664" s="1019"/>
      <c r="AD664" s="1019"/>
      <c r="AE664" s="1019"/>
      <c r="AF664" s="1019"/>
      <c r="AG664" s="1019"/>
      <c r="AH664" s="1019"/>
      <c r="AI664" s="1019"/>
    </row>
    <row r="665">
      <c r="A665" s="2292"/>
      <c r="B665" s="1019"/>
      <c r="C665" s="1019"/>
      <c r="D665" s="1019"/>
      <c r="E665" s="2290"/>
      <c r="F665" s="1019"/>
      <c r="G665" s="1019"/>
      <c r="H665" s="1019"/>
      <c r="I665" s="457"/>
      <c r="K665" s="457"/>
      <c r="L665" s="457"/>
      <c r="M665" s="457"/>
      <c r="N665" s="2291"/>
      <c r="O665" s="1019"/>
      <c r="P665" s="1019"/>
      <c r="Q665" s="1019"/>
      <c r="R665" s="1019"/>
      <c r="S665" s="1019"/>
      <c r="T665" s="1019"/>
      <c r="U665" s="1019"/>
      <c r="V665" s="1019"/>
      <c r="W665" s="1019"/>
      <c r="X665" s="1019"/>
      <c r="Y665" s="1019"/>
      <c r="Z665" s="1019"/>
      <c r="AA665" s="1019"/>
      <c r="AB665" s="1019"/>
      <c r="AC665" s="1019"/>
      <c r="AD665" s="1019"/>
      <c r="AE665" s="1019"/>
      <c r="AF665" s="1019"/>
      <c r="AG665" s="1019"/>
      <c r="AH665" s="1019"/>
      <c r="AI665" s="1019"/>
    </row>
    <row r="666">
      <c r="A666" s="2292"/>
      <c r="B666" s="1019"/>
      <c r="C666" s="1019"/>
      <c r="D666" s="1019"/>
      <c r="E666" s="2290"/>
      <c r="F666" s="1019"/>
      <c r="G666" s="1019"/>
      <c r="H666" s="1019"/>
      <c r="I666" s="457"/>
      <c r="K666" s="457"/>
      <c r="L666" s="457"/>
      <c r="M666" s="457"/>
      <c r="N666" s="2291"/>
      <c r="O666" s="1019"/>
      <c r="P666" s="1019"/>
      <c r="Q666" s="1019"/>
      <c r="R666" s="1019"/>
      <c r="S666" s="1019"/>
      <c r="T666" s="1019"/>
      <c r="U666" s="1019"/>
      <c r="V666" s="1019"/>
      <c r="W666" s="1019"/>
      <c r="X666" s="1019"/>
      <c r="Y666" s="1019"/>
      <c r="Z666" s="1019"/>
      <c r="AA666" s="1019"/>
      <c r="AB666" s="1019"/>
      <c r="AC666" s="1019"/>
      <c r="AD666" s="1019"/>
      <c r="AE666" s="1019"/>
      <c r="AF666" s="1019"/>
      <c r="AG666" s="1019"/>
      <c r="AH666" s="1019"/>
      <c r="AI666" s="1019"/>
    </row>
    <row r="667">
      <c r="A667" s="2292"/>
      <c r="B667" s="1019"/>
      <c r="C667" s="1019"/>
      <c r="D667" s="1019"/>
      <c r="E667" s="2290"/>
      <c r="F667" s="1019"/>
      <c r="G667" s="1019"/>
      <c r="H667" s="1019"/>
      <c r="I667" s="457"/>
      <c r="K667" s="457"/>
      <c r="L667" s="457"/>
      <c r="M667" s="457"/>
      <c r="N667" s="2291"/>
      <c r="O667" s="1019"/>
      <c r="P667" s="1019"/>
      <c r="Q667" s="1019"/>
      <c r="R667" s="1019"/>
      <c r="S667" s="1019"/>
      <c r="T667" s="1019"/>
      <c r="U667" s="1019"/>
      <c r="V667" s="1019"/>
      <c r="W667" s="1019"/>
      <c r="X667" s="1019"/>
      <c r="Y667" s="1019"/>
      <c r="Z667" s="1019"/>
      <c r="AA667" s="1019"/>
      <c r="AB667" s="1019"/>
      <c r="AC667" s="1019"/>
      <c r="AD667" s="1019"/>
      <c r="AE667" s="1019"/>
      <c r="AF667" s="1019"/>
      <c r="AG667" s="1019"/>
      <c r="AH667" s="1019"/>
      <c r="AI667" s="1019"/>
    </row>
    <row r="668">
      <c r="A668" s="2292"/>
      <c r="B668" s="1019"/>
      <c r="C668" s="1019"/>
      <c r="D668" s="1019"/>
      <c r="E668" s="2290"/>
      <c r="F668" s="1019"/>
      <c r="G668" s="1019"/>
      <c r="H668" s="1019"/>
      <c r="I668" s="457"/>
      <c r="K668" s="457"/>
      <c r="L668" s="457"/>
      <c r="M668" s="457"/>
      <c r="N668" s="2291"/>
      <c r="O668" s="1019"/>
      <c r="P668" s="1019"/>
      <c r="Q668" s="1019"/>
      <c r="R668" s="1019"/>
      <c r="S668" s="1019"/>
      <c r="T668" s="1019"/>
      <c r="U668" s="1019"/>
      <c r="V668" s="1019"/>
      <c r="W668" s="1019"/>
      <c r="X668" s="1019"/>
      <c r="Y668" s="1019"/>
      <c r="Z668" s="1019"/>
      <c r="AA668" s="1019"/>
      <c r="AB668" s="1019"/>
      <c r="AC668" s="1019"/>
      <c r="AD668" s="1019"/>
      <c r="AE668" s="1019"/>
      <c r="AF668" s="1019"/>
      <c r="AG668" s="1019"/>
      <c r="AH668" s="1019"/>
      <c r="AI668" s="1019"/>
    </row>
    <row r="669">
      <c r="A669" s="2292"/>
      <c r="B669" s="1019"/>
      <c r="C669" s="1019"/>
      <c r="D669" s="1019"/>
      <c r="E669" s="2290"/>
      <c r="F669" s="1019"/>
      <c r="G669" s="1019"/>
      <c r="H669" s="1019"/>
      <c r="I669" s="457"/>
      <c r="K669" s="457"/>
      <c r="L669" s="457"/>
      <c r="M669" s="457"/>
      <c r="N669" s="2291"/>
      <c r="O669" s="1019"/>
      <c r="P669" s="1019"/>
      <c r="Q669" s="1019"/>
      <c r="R669" s="1019"/>
      <c r="S669" s="1019"/>
      <c r="T669" s="1019"/>
      <c r="U669" s="1019"/>
      <c r="V669" s="1019"/>
      <c r="W669" s="1019"/>
      <c r="X669" s="1019"/>
      <c r="Y669" s="1019"/>
      <c r="Z669" s="1019"/>
      <c r="AA669" s="1019"/>
      <c r="AB669" s="1019"/>
      <c r="AC669" s="1019"/>
      <c r="AD669" s="1019"/>
      <c r="AE669" s="1019"/>
      <c r="AF669" s="1019"/>
      <c r="AG669" s="1019"/>
      <c r="AH669" s="1019"/>
      <c r="AI669" s="1019"/>
    </row>
    <row r="670">
      <c r="A670" s="2292"/>
      <c r="B670" s="1019"/>
      <c r="C670" s="1019"/>
      <c r="D670" s="1019"/>
      <c r="E670" s="2290"/>
      <c r="F670" s="1019"/>
      <c r="G670" s="1019"/>
      <c r="H670" s="1019"/>
      <c r="I670" s="457"/>
      <c r="K670" s="457"/>
      <c r="L670" s="457"/>
      <c r="M670" s="457"/>
      <c r="N670" s="2291"/>
      <c r="O670" s="1019"/>
      <c r="P670" s="1019"/>
      <c r="Q670" s="1019"/>
      <c r="R670" s="1019"/>
      <c r="S670" s="1019"/>
      <c r="T670" s="1019"/>
      <c r="U670" s="1019"/>
      <c r="V670" s="1019"/>
      <c r="W670" s="1019"/>
      <c r="X670" s="1019"/>
      <c r="Y670" s="1019"/>
      <c r="Z670" s="1019"/>
      <c r="AA670" s="1019"/>
      <c r="AB670" s="1019"/>
      <c r="AC670" s="1019"/>
      <c r="AD670" s="1019"/>
      <c r="AE670" s="1019"/>
      <c r="AF670" s="1019"/>
      <c r="AG670" s="1019"/>
      <c r="AH670" s="1019"/>
      <c r="AI670" s="1019"/>
    </row>
    <row r="671">
      <c r="A671" s="2292"/>
      <c r="B671" s="1019"/>
      <c r="C671" s="1019"/>
      <c r="D671" s="1019"/>
      <c r="E671" s="2290"/>
      <c r="F671" s="1019"/>
      <c r="G671" s="1019"/>
      <c r="H671" s="1019"/>
      <c r="I671" s="457"/>
      <c r="K671" s="457"/>
      <c r="L671" s="457"/>
      <c r="M671" s="457"/>
      <c r="N671" s="2291"/>
      <c r="O671" s="1019"/>
      <c r="P671" s="1019"/>
      <c r="Q671" s="1019"/>
      <c r="R671" s="1019"/>
      <c r="S671" s="1019"/>
      <c r="T671" s="1019"/>
      <c r="U671" s="1019"/>
      <c r="V671" s="1019"/>
      <c r="W671" s="1019"/>
      <c r="X671" s="1019"/>
      <c r="Y671" s="1019"/>
      <c r="Z671" s="1019"/>
      <c r="AA671" s="1019"/>
      <c r="AB671" s="1019"/>
      <c r="AC671" s="1019"/>
      <c r="AD671" s="1019"/>
      <c r="AE671" s="1019"/>
      <c r="AF671" s="1019"/>
      <c r="AG671" s="1019"/>
      <c r="AH671" s="1019"/>
      <c r="AI671" s="1019"/>
    </row>
    <row r="672">
      <c r="A672" s="2292"/>
      <c r="B672" s="1019"/>
      <c r="C672" s="1019"/>
      <c r="D672" s="1019"/>
      <c r="E672" s="2290"/>
      <c r="F672" s="1019"/>
      <c r="G672" s="1019"/>
      <c r="H672" s="1019"/>
      <c r="I672" s="457"/>
      <c r="K672" s="457"/>
      <c r="L672" s="457"/>
      <c r="M672" s="457"/>
      <c r="N672" s="2291"/>
      <c r="O672" s="1019"/>
      <c r="P672" s="1019"/>
      <c r="Q672" s="1019"/>
      <c r="R672" s="1019"/>
      <c r="S672" s="1019"/>
      <c r="T672" s="1019"/>
      <c r="U672" s="1019"/>
      <c r="V672" s="1019"/>
      <c r="W672" s="1019"/>
      <c r="X672" s="1019"/>
      <c r="Y672" s="1019"/>
      <c r="Z672" s="1019"/>
      <c r="AA672" s="1019"/>
      <c r="AB672" s="1019"/>
      <c r="AC672" s="1019"/>
      <c r="AD672" s="1019"/>
      <c r="AE672" s="1019"/>
      <c r="AF672" s="1019"/>
      <c r="AG672" s="1019"/>
      <c r="AH672" s="1019"/>
      <c r="AI672" s="1019"/>
    </row>
    <row r="673">
      <c r="A673" s="2292"/>
      <c r="B673" s="1019"/>
      <c r="C673" s="1019"/>
      <c r="D673" s="1019"/>
      <c r="E673" s="2290"/>
      <c r="F673" s="1019"/>
      <c r="G673" s="1019"/>
      <c r="H673" s="1019"/>
      <c r="I673" s="457"/>
      <c r="K673" s="457"/>
      <c r="L673" s="457"/>
      <c r="M673" s="457"/>
      <c r="N673" s="2291"/>
      <c r="O673" s="1019"/>
      <c r="P673" s="1019"/>
      <c r="Q673" s="1019"/>
      <c r="R673" s="1019"/>
      <c r="S673" s="1019"/>
      <c r="T673" s="1019"/>
      <c r="U673" s="1019"/>
      <c r="V673" s="1019"/>
      <c r="W673" s="1019"/>
      <c r="X673" s="1019"/>
      <c r="Y673" s="1019"/>
      <c r="Z673" s="1019"/>
      <c r="AA673" s="1019"/>
      <c r="AB673" s="1019"/>
      <c r="AC673" s="1019"/>
      <c r="AD673" s="1019"/>
      <c r="AE673" s="1019"/>
      <c r="AF673" s="1019"/>
      <c r="AG673" s="1019"/>
      <c r="AH673" s="1019"/>
      <c r="AI673" s="1019"/>
    </row>
    <row r="674">
      <c r="A674" s="2292"/>
      <c r="B674" s="1019"/>
      <c r="C674" s="1019"/>
      <c r="D674" s="1019"/>
      <c r="E674" s="2290"/>
      <c r="F674" s="1019"/>
      <c r="G674" s="1019"/>
      <c r="H674" s="1019"/>
      <c r="I674" s="457"/>
      <c r="K674" s="457"/>
      <c r="L674" s="457"/>
      <c r="M674" s="457"/>
      <c r="N674" s="2291"/>
      <c r="O674" s="1019"/>
      <c r="P674" s="1019"/>
      <c r="Q674" s="1019"/>
      <c r="R674" s="1019"/>
      <c r="S674" s="1019"/>
      <c r="T674" s="1019"/>
      <c r="U674" s="1019"/>
      <c r="V674" s="1019"/>
      <c r="W674" s="1019"/>
      <c r="X674" s="1019"/>
      <c r="Y674" s="1019"/>
      <c r="Z674" s="1019"/>
      <c r="AA674" s="1019"/>
      <c r="AB674" s="1019"/>
      <c r="AC674" s="1019"/>
      <c r="AD674" s="1019"/>
      <c r="AE674" s="1019"/>
      <c r="AF674" s="1019"/>
      <c r="AG674" s="1019"/>
      <c r="AH674" s="1019"/>
      <c r="AI674" s="1019"/>
    </row>
    <row r="675">
      <c r="A675" s="2292"/>
      <c r="B675" s="1019"/>
      <c r="C675" s="1019"/>
      <c r="D675" s="1019"/>
      <c r="E675" s="2290"/>
      <c r="F675" s="1019"/>
      <c r="G675" s="1019"/>
      <c r="H675" s="1019"/>
      <c r="I675" s="457"/>
      <c r="K675" s="457"/>
      <c r="L675" s="457"/>
      <c r="M675" s="457"/>
      <c r="N675" s="2291"/>
      <c r="O675" s="1019"/>
      <c r="P675" s="1019"/>
      <c r="Q675" s="1019"/>
      <c r="R675" s="1019"/>
      <c r="S675" s="1019"/>
      <c r="T675" s="1019"/>
      <c r="U675" s="1019"/>
      <c r="V675" s="1019"/>
      <c r="W675" s="1019"/>
      <c r="X675" s="1019"/>
      <c r="Y675" s="1019"/>
      <c r="Z675" s="1019"/>
      <c r="AA675" s="1019"/>
      <c r="AB675" s="1019"/>
      <c r="AC675" s="1019"/>
      <c r="AD675" s="1019"/>
      <c r="AE675" s="1019"/>
      <c r="AF675" s="1019"/>
      <c r="AG675" s="1019"/>
      <c r="AH675" s="1019"/>
      <c r="AI675" s="1019"/>
    </row>
    <row r="676">
      <c r="A676" s="2292"/>
      <c r="B676" s="1019"/>
      <c r="C676" s="1019"/>
      <c r="D676" s="1019"/>
      <c r="E676" s="2290"/>
      <c r="F676" s="1019"/>
      <c r="G676" s="1019"/>
      <c r="H676" s="1019"/>
      <c r="I676" s="457"/>
      <c r="K676" s="457"/>
      <c r="L676" s="457"/>
      <c r="M676" s="457"/>
      <c r="N676" s="2291"/>
      <c r="O676" s="1019"/>
      <c r="P676" s="1019"/>
      <c r="Q676" s="1019"/>
      <c r="R676" s="1019"/>
      <c r="S676" s="1019"/>
      <c r="T676" s="1019"/>
      <c r="U676" s="1019"/>
      <c r="V676" s="1019"/>
      <c r="W676" s="1019"/>
      <c r="X676" s="1019"/>
      <c r="Y676" s="1019"/>
      <c r="Z676" s="1019"/>
      <c r="AA676" s="1019"/>
      <c r="AB676" s="1019"/>
      <c r="AC676" s="1019"/>
      <c r="AD676" s="1019"/>
      <c r="AE676" s="1019"/>
      <c r="AF676" s="1019"/>
      <c r="AG676" s="1019"/>
      <c r="AH676" s="1019"/>
      <c r="AI676" s="1019"/>
    </row>
    <row r="677">
      <c r="A677" s="2292"/>
      <c r="B677" s="1019"/>
      <c r="C677" s="1019"/>
      <c r="D677" s="1019"/>
      <c r="E677" s="2290"/>
      <c r="F677" s="1019"/>
      <c r="G677" s="1019"/>
      <c r="H677" s="1019"/>
      <c r="I677" s="457"/>
      <c r="K677" s="457"/>
      <c r="L677" s="457"/>
      <c r="M677" s="457"/>
      <c r="N677" s="2291"/>
      <c r="O677" s="1019"/>
      <c r="P677" s="1019"/>
      <c r="Q677" s="1019"/>
      <c r="R677" s="1019"/>
      <c r="S677" s="1019"/>
      <c r="T677" s="1019"/>
      <c r="U677" s="1019"/>
      <c r="V677" s="1019"/>
      <c r="W677" s="1019"/>
      <c r="X677" s="1019"/>
      <c r="Y677" s="1019"/>
      <c r="Z677" s="1019"/>
      <c r="AA677" s="1019"/>
      <c r="AB677" s="1019"/>
      <c r="AC677" s="1019"/>
      <c r="AD677" s="1019"/>
      <c r="AE677" s="1019"/>
      <c r="AF677" s="1019"/>
      <c r="AG677" s="1019"/>
      <c r="AH677" s="1019"/>
      <c r="AI677" s="1019"/>
    </row>
    <row r="678">
      <c r="A678" s="2292"/>
      <c r="B678" s="1019"/>
      <c r="C678" s="1019"/>
      <c r="D678" s="1019"/>
      <c r="E678" s="2290"/>
      <c r="F678" s="1019"/>
      <c r="G678" s="1019"/>
      <c r="H678" s="1019"/>
      <c r="I678" s="457"/>
      <c r="K678" s="457"/>
      <c r="L678" s="457"/>
      <c r="M678" s="457"/>
      <c r="N678" s="2291"/>
      <c r="O678" s="1019"/>
      <c r="P678" s="1019"/>
      <c r="Q678" s="1019"/>
      <c r="R678" s="1019"/>
      <c r="S678" s="1019"/>
      <c r="T678" s="1019"/>
      <c r="U678" s="1019"/>
      <c r="V678" s="1019"/>
      <c r="W678" s="1019"/>
      <c r="X678" s="1019"/>
      <c r="Y678" s="1019"/>
      <c r="Z678" s="1019"/>
      <c r="AA678" s="1019"/>
      <c r="AB678" s="1019"/>
      <c r="AC678" s="1019"/>
      <c r="AD678" s="1019"/>
      <c r="AE678" s="1019"/>
      <c r="AF678" s="1019"/>
      <c r="AG678" s="1019"/>
      <c r="AH678" s="1019"/>
      <c r="AI678" s="1019"/>
    </row>
    <row r="679">
      <c r="A679" s="2292"/>
      <c r="B679" s="1019"/>
      <c r="C679" s="1019"/>
      <c r="D679" s="1019"/>
      <c r="E679" s="2290"/>
      <c r="F679" s="1019"/>
      <c r="G679" s="1019"/>
      <c r="H679" s="1019"/>
      <c r="I679" s="457"/>
      <c r="K679" s="457"/>
      <c r="L679" s="457"/>
      <c r="M679" s="457"/>
      <c r="N679" s="2291"/>
      <c r="O679" s="1019"/>
      <c r="P679" s="1019"/>
      <c r="Q679" s="1019"/>
      <c r="R679" s="1019"/>
      <c r="S679" s="1019"/>
      <c r="T679" s="1019"/>
      <c r="U679" s="1019"/>
      <c r="V679" s="1019"/>
      <c r="W679" s="1019"/>
      <c r="X679" s="1019"/>
      <c r="Y679" s="1019"/>
      <c r="Z679" s="1019"/>
      <c r="AA679" s="1019"/>
      <c r="AB679" s="1019"/>
      <c r="AC679" s="1019"/>
      <c r="AD679" s="1019"/>
      <c r="AE679" s="1019"/>
      <c r="AF679" s="1019"/>
      <c r="AG679" s="1019"/>
      <c r="AH679" s="1019"/>
      <c r="AI679" s="1019"/>
    </row>
    <row r="680">
      <c r="A680" s="2292"/>
      <c r="B680" s="1019"/>
      <c r="C680" s="1019"/>
      <c r="D680" s="1019"/>
      <c r="E680" s="2290"/>
      <c r="F680" s="1019"/>
      <c r="G680" s="1019"/>
      <c r="H680" s="1019"/>
      <c r="I680" s="457"/>
      <c r="K680" s="457"/>
      <c r="L680" s="457"/>
      <c r="M680" s="457"/>
      <c r="N680" s="2291"/>
      <c r="O680" s="1019"/>
      <c r="P680" s="1019"/>
      <c r="Q680" s="1019"/>
      <c r="R680" s="1019"/>
      <c r="S680" s="1019"/>
      <c r="T680" s="1019"/>
      <c r="U680" s="1019"/>
      <c r="V680" s="1019"/>
      <c r="W680" s="1019"/>
      <c r="X680" s="1019"/>
      <c r="Y680" s="1019"/>
      <c r="Z680" s="1019"/>
      <c r="AA680" s="1019"/>
      <c r="AB680" s="1019"/>
      <c r="AC680" s="1019"/>
      <c r="AD680" s="1019"/>
      <c r="AE680" s="1019"/>
      <c r="AF680" s="1019"/>
      <c r="AG680" s="1019"/>
      <c r="AH680" s="1019"/>
      <c r="AI680" s="1019"/>
    </row>
    <row r="681">
      <c r="A681" s="2292"/>
      <c r="B681" s="1019"/>
      <c r="C681" s="1019"/>
      <c r="D681" s="1019"/>
      <c r="E681" s="2290"/>
      <c r="F681" s="1019"/>
      <c r="G681" s="1019"/>
      <c r="H681" s="1019"/>
      <c r="I681" s="457"/>
      <c r="K681" s="457"/>
      <c r="L681" s="457"/>
      <c r="M681" s="457"/>
      <c r="N681" s="2291"/>
      <c r="O681" s="1019"/>
      <c r="P681" s="1019"/>
      <c r="Q681" s="1019"/>
      <c r="R681" s="1019"/>
      <c r="S681" s="1019"/>
      <c r="T681" s="1019"/>
      <c r="U681" s="1019"/>
      <c r="V681" s="1019"/>
      <c r="W681" s="1019"/>
      <c r="X681" s="1019"/>
      <c r="Y681" s="1019"/>
      <c r="Z681" s="1019"/>
      <c r="AA681" s="1019"/>
      <c r="AB681" s="1019"/>
      <c r="AC681" s="1019"/>
      <c r="AD681" s="1019"/>
      <c r="AE681" s="1019"/>
      <c r="AF681" s="1019"/>
      <c r="AG681" s="1019"/>
      <c r="AH681" s="1019"/>
      <c r="AI681" s="1019"/>
    </row>
    <row r="682">
      <c r="A682" s="2292"/>
      <c r="B682" s="1019"/>
      <c r="C682" s="1019"/>
      <c r="D682" s="1019"/>
      <c r="E682" s="2290"/>
      <c r="F682" s="1019"/>
      <c r="G682" s="1019"/>
      <c r="H682" s="1019"/>
      <c r="I682" s="457"/>
      <c r="K682" s="457"/>
      <c r="L682" s="457"/>
      <c r="M682" s="457"/>
      <c r="N682" s="2291"/>
      <c r="O682" s="1019"/>
      <c r="P682" s="1019"/>
      <c r="Q682" s="1019"/>
      <c r="R682" s="1019"/>
      <c r="S682" s="1019"/>
      <c r="T682" s="1019"/>
      <c r="U682" s="1019"/>
      <c r="V682" s="1019"/>
      <c r="W682" s="1019"/>
      <c r="X682" s="1019"/>
      <c r="Y682" s="1019"/>
      <c r="Z682" s="1019"/>
      <c r="AA682" s="1019"/>
      <c r="AB682" s="1019"/>
      <c r="AC682" s="1019"/>
      <c r="AD682" s="1019"/>
      <c r="AE682" s="1019"/>
      <c r="AF682" s="1019"/>
      <c r="AG682" s="1019"/>
      <c r="AH682" s="1019"/>
      <c r="AI682" s="1019"/>
    </row>
    <row r="683">
      <c r="A683" s="2292"/>
      <c r="B683" s="1019"/>
      <c r="C683" s="1019"/>
      <c r="D683" s="1019"/>
      <c r="E683" s="2290"/>
      <c r="F683" s="1019"/>
      <c r="G683" s="1019"/>
      <c r="H683" s="1019"/>
      <c r="I683" s="457"/>
      <c r="K683" s="457"/>
      <c r="L683" s="457"/>
      <c r="M683" s="457"/>
      <c r="N683" s="2291"/>
      <c r="O683" s="1019"/>
      <c r="P683" s="1019"/>
      <c r="Q683" s="1019"/>
      <c r="R683" s="1019"/>
      <c r="S683" s="1019"/>
      <c r="T683" s="1019"/>
      <c r="U683" s="1019"/>
      <c r="V683" s="1019"/>
      <c r="W683" s="1019"/>
      <c r="X683" s="1019"/>
      <c r="Y683" s="1019"/>
      <c r="Z683" s="1019"/>
      <c r="AA683" s="1019"/>
      <c r="AB683" s="1019"/>
      <c r="AC683" s="1019"/>
      <c r="AD683" s="1019"/>
      <c r="AE683" s="1019"/>
      <c r="AF683" s="1019"/>
      <c r="AG683" s="1019"/>
      <c r="AH683" s="1019"/>
      <c r="AI683" s="1019"/>
    </row>
    <row r="684">
      <c r="A684" s="2292"/>
      <c r="B684" s="1019"/>
      <c r="C684" s="1019"/>
      <c r="D684" s="1019"/>
      <c r="E684" s="2290"/>
      <c r="F684" s="1019"/>
      <c r="G684" s="1019"/>
      <c r="H684" s="1019"/>
      <c r="I684" s="457"/>
      <c r="K684" s="457"/>
      <c r="L684" s="457"/>
      <c r="M684" s="457"/>
      <c r="N684" s="2291"/>
      <c r="O684" s="1019"/>
      <c r="P684" s="1019"/>
      <c r="Q684" s="1019"/>
      <c r="R684" s="1019"/>
      <c r="S684" s="1019"/>
      <c r="T684" s="1019"/>
      <c r="U684" s="1019"/>
      <c r="V684" s="1019"/>
      <c r="W684" s="1019"/>
      <c r="X684" s="1019"/>
      <c r="Y684" s="1019"/>
      <c r="Z684" s="1019"/>
      <c r="AA684" s="1019"/>
      <c r="AB684" s="1019"/>
      <c r="AC684" s="1019"/>
      <c r="AD684" s="1019"/>
      <c r="AE684" s="1019"/>
      <c r="AF684" s="1019"/>
      <c r="AG684" s="1019"/>
      <c r="AH684" s="1019"/>
      <c r="AI684" s="1019"/>
    </row>
    <row r="685">
      <c r="A685" s="2292"/>
      <c r="B685" s="1019"/>
      <c r="C685" s="1019"/>
      <c r="D685" s="1019"/>
      <c r="E685" s="2290"/>
      <c r="F685" s="1019"/>
      <c r="G685" s="1019"/>
      <c r="H685" s="1019"/>
      <c r="I685" s="457"/>
      <c r="K685" s="457"/>
      <c r="L685" s="457"/>
      <c r="M685" s="457"/>
      <c r="N685" s="2291"/>
      <c r="O685" s="1019"/>
      <c r="P685" s="1019"/>
      <c r="Q685" s="1019"/>
      <c r="R685" s="1019"/>
      <c r="S685" s="1019"/>
      <c r="T685" s="1019"/>
      <c r="U685" s="1019"/>
      <c r="V685" s="1019"/>
      <c r="W685" s="1019"/>
      <c r="X685" s="1019"/>
      <c r="Y685" s="1019"/>
      <c r="Z685" s="1019"/>
      <c r="AA685" s="1019"/>
      <c r="AB685" s="1019"/>
      <c r="AC685" s="1019"/>
      <c r="AD685" s="1019"/>
      <c r="AE685" s="1019"/>
      <c r="AF685" s="1019"/>
      <c r="AG685" s="1019"/>
      <c r="AH685" s="1019"/>
      <c r="AI685" s="1019"/>
    </row>
    <row r="686">
      <c r="A686" s="2292"/>
      <c r="B686" s="1019"/>
      <c r="C686" s="1019"/>
      <c r="D686" s="1019"/>
      <c r="E686" s="2290"/>
      <c r="F686" s="1019"/>
      <c r="G686" s="1019"/>
      <c r="H686" s="1019"/>
      <c r="I686" s="457"/>
      <c r="K686" s="457"/>
      <c r="L686" s="457"/>
      <c r="M686" s="457"/>
      <c r="N686" s="2291"/>
      <c r="O686" s="1019"/>
      <c r="P686" s="1019"/>
      <c r="Q686" s="1019"/>
      <c r="R686" s="1019"/>
      <c r="S686" s="1019"/>
      <c r="T686" s="1019"/>
      <c r="U686" s="1019"/>
      <c r="V686" s="1019"/>
      <c r="W686" s="1019"/>
      <c r="X686" s="1019"/>
      <c r="Y686" s="1019"/>
      <c r="Z686" s="1019"/>
      <c r="AA686" s="1019"/>
      <c r="AB686" s="1019"/>
      <c r="AC686" s="1019"/>
      <c r="AD686" s="1019"/>
      <c r="AE686" s="1019"/>
      <c r="AF686" s="1019"/>
      <c r="AG686" s="1019"/>
      <c r="AH686" s="1019"/>
      <c r="AI686" s="1019"/>
    </row>
    <row r="687">
      <c r="A687" s="2292"/>
      <c r="B687" s="1019"/>
      <c r="C687" s="1019"/>
      <c r="D687" s="1019"/>
      <c r="E687" s="2290"/>
      <c r="F687" s="1019"/>
      <c r="G687" s="1019"/>
      <c r="H687" s="1019"/>
      <c r="I687" s="457"/>
      <c r="K687" s="457"/>
      <c r="L687" s="457"/>
      <c r="M687" s="457"/>
      <c r="N687" s="2291"/>
      <c r="O687" s="1019"/>
      <c r="P687" s="1019"/>
      <c r="Q687" s="1019"/>
      <c r="R687" s="1019"/>
      <c r="S687" s="1019"/>
      <c r="T687" s="1019"/>
      <c r="U687" s="1019"/>
      <c r="V687" s="1019"/>
      <c r="W687" s="1019"/>
      <c r="X687" s="1019"/>
      <c r="Y687" s="1019"/>
      <c r="Z687" s="1019"/>
      <c r="AA687" s="1019"/>
      <c r="AB687" s="1019"/>
      <c r="AC687" s="1019"/>
      <c r="AD687" s="1019"/>
      <c r="AE687" s="1019"/>
      <c r="AF687" s="1019"/>
      <c r="AG687" s="1019"/>
      <c r="AH687" s="1019"/>
      <c r="AI687" s="1019"/>
    </row>
    <row r="688">
      <c r="A688" s="2292"/>
      <c r="B688" s="1019"/>
      <c r="C688" s="1019"/>
      <c r="D688" s="1019"/>
      <c r="E688" s="2290"/>
      <c r="F688" s="1019"/>
      <c r="G688" s="1019"/>
      <c r="H688" s="1019"/>
      <c r="I688" s="457"/>
      <c r="K688" s="457"/>
      <c r="L688" s="457"/>
      <c r="M688" s="457"/>
      <c r="N688" s="2291"/>
      <c r="O688" s="1019"/>
      <c r="P688" s="1019"/>
      <c r="Q688" s="1019"/>
      <c r="R688" s="1019"/>
      <c r="S688" s="1019"/>
      <c r="T688" s="1019"/>
      <c r="U688" s="1019"/>
      <c r="V688" s="1019"/>
      <c r="W688" s="1019"/>
      <c r="X688" s="1019"/>
      <c r="Y688" s="1019"/>
      <c r="Z688" s="1019"/>
      <c r="AA688" s="1019"/>
      <c r="AB688" s="1019"/>
      <c r="AC688" s="1019"/>
      <c r="AD688" s="1019"/>
      <c r="AE688" s="1019"/>
      <c r="AF688" s="1019"/>
      <c r="AG688" s="1019"/>
      <c r="AH688" s="1019"/>
      <c r="AI688" s="1019"/>
    </row>
    <row r="689">
      <c r="A689" s="2292"/>
      <c r="B689" s="1019"/>
      <c r="C689" s="1019"/>
      <c r="D689" s="1019"/>
      <c r="E689" s="2290"/>
      <c r="F689" s="1019"/>
      <c r="G689" s="1019"/>
      <c r="H689" s="1019"/>
      <c r="I689" s="457"/>
      <c r="K689" s="457"/>
      <c r="L689" s="457"/>
      <c r="M689" s="457"/>
      <c r="N689" s="2291"/>
      <c r="O689" s="1019"/>
      <c r="P689" s="1019"/>
      <c r="Q689" s="1019"/>
      <c r="R689" s="1019"/>
      <c r="S689" s="1019"/>
      <c r="T689" s="1019"/>
      <c r="U689" s="1019"/>
      <c r="V689" s="1019"/>
      <c r="W689" s="1019"/>
      <c r="X689" s="1019"/>
      <c r="Y689" s="1019"/>
      <c r="Z689" s="1019"/>
      <c r="AA689" s="1019"/>
      <c r="AB689" s="1019"/>
      <c r="AC689" s="1019"/>
      <c r="AD689" s="1019"/>
      <c r="AE689" s="1019"/>
      <c r="AF689" s="1019"/>
      <c r="AG689" s="1019"/>
      <c r="AH689" s="1019"/>
      <c r="AI689" s="1019"/>
    </row>
    <row r="690">
      <c r="A690" s="2292"/>
      <c r="B690" s="1019"/>
      <c r="C690" s="1019"/>
      <c r="D690" s="1019"/>
      <c r="E690" s="2290"/>
      <c r="F690" s="1019"/>
      <c r="G690" s="1019"/>
      <c r="H690" s="1019"/>
      <c r="I690" s="457"/>
      <c r="K690" s="457"/>
      <c r="L690" s="457"/>
      <c r="M690" s="457"/>
      <c r="N690" s="2291"/>
      <c r="O690" s="1019"/>
      <c r="P690" s="1019"/>
      <c r="Q690" s="1019"/>
      <c r="R690" s="1019"/>
      <c r="S690" s="1019"/>
      <c r="T690" s="1019"/>
      <c r="U690" s="1019"/>
      <c r="V690" s="1019"/>
      <c r="W690" s="1019"/>
      <c r="X690" s="1019"/>
      <c r="Y690" s="1019"/>
      <c r="Z690" s="1019"/>
      <c r="AA690" s="1019"/>
      <c r="AB690" s="1019"/>
      <c r="AC690" s="1019"/>
      <c r="AD690" s="1019"/>
      <c r="AE690" s="1019"/>
      <c r="AF690" s="1019"/>
      <c r="AG690" s="1019"/>
      <c r="AH690" s="1019"/>
      <c r="AI690" s="1019"/>
    </row>
    <row r="691">
      <c r="A691" s="2292"/>
      <c r="B691" s="1019"/>
      <c r="C691" s="1019"/>
      <c r="D691" s="1019"/>
      <c r="E691" s="2290"/>
      <c r="F691" s="1019"/>
      <c r="G691" s="1019"/>
      <c r="H691" s="1019"/>
      <c r="I691" s="457"/>
      <c r="K691" s="457"/>
      <c r="L691" s="457"/>
      <c r="M691" s="457"/>
      <c r="N691" s="2291"/>
      <c r="O691" s="1019"/>
      <c r="P691" s="1019"/>
      <c r="Q691" s="1019"/>
      <c r="R691" s="1019"/>
      <c r="S691" s="1019"/>
      <c r="T691" s="1019"/>
      <c r="U691" s="1019"/>
      <c r="V691" s="1019"/>
      <c r="W691" s="1019"/>
      <c r="X691" s="1019"/>
      <c r="Y691" s="1019"/>
      <c r="Z691" s="1019"/>
      <c r="AA691" s="1019"/>
      <c r="AB691" s="1019"/>
      <c r="AC691" s="1019"/>
      <c r="AD691" s="1019"/>
      <c r="AE691" s="1019"/>
      <c r="AF691" s="1019"/>
      <c r="AG691" s="1019"/>
      <c r="AH691" s="1019"/>
      <c r="AI691" s="1019"/>
    </row>
    <row r="692">
      <c r="A692" s="2292"/>
      <c r="B692" s="1019"/>
      <c r="C692" s="1019"/>
      <c r="D692" s="1019"/>
      <c r="E692" s="2290"/>
      <c r="F692" s="1019"/>
      <c r="G692" s="1019"/>
      <c r="H692" s="1019"/>
      <c r="I692" s="457"/>
      <c r="K692" s="457"/>
      <c r="L692" s="457"/>
      <c r="M692" s="457"/>
      <c r="N692" s="2291"/>
      <c r="O692" s="1019"/>
      <c r="P692" s="1019"/>
      <c r="Q692" s="1019"/>
      <c r="R692" s="1019"/>
      <c r="S692" s="1019"/>
      <c r="T692" s="1019"/>
      <c r="U692" s="1019"/>
      <c r="V692" s="1019"/>
      <c r="W692" s="1019"/>
      <c r="X692" s="1019"/>
      <c r="Y692" s="1019"/>
      <c r="Z692" s="1019"/>
      <c r="AA692" s="1019"/>
      <c r="AB692" s="1019"/>
      <c r="AC692" s="1019"/>
      <c r="AD692" s="1019"/>
      <c r="AE692" s="1019"/>
      <c r="AF692" s="1019"/>
      <c r="AG692" s="1019"/>
      <c r="AH692" s="1019"/>
      <c r="AI692" s="1019"/>
    </row>
    <row r="693">
      <c r="A693" s="2292"/>
      <c r="B693" s="1019"/>
      <c r="C693" s="1019"/>
      <c r="D693" s="1019"/>
      <c r="E693" s="2290"/>
      <c r="F693" s="1019"/>
      <c r="G693" s="1019"/>
      <c r="H693" s="1019"/>
      <c r="I693" s="457"/>
      <c r="K693" s="457"/>
      <c r="L693" s="457"/>
      <c r="M693" s="457"/>
      <c r="N693" s="2291"/>
      <c r="O693" s="1019"/>
      <c r="P693" s="1019"/>
      <c r="Q693" s="1019"/>
      <c r="R693" s="1019"/>
      <c r="S693" s="1019"/>
      <c r="T693" s="1019"/>
      <c r="U693" s="1019"/>
      <c r="V693" s="1019"/>
      <c r="W693" s="1019"/>
      <c r="X693" s="1019"/>
      <c r="Y693" s="1019"/>
      <c r="Z693" s="1019"/>
      <c r="AA693" s="1019"/>
      <c r="AB693" s="1019"/>
      <c r="AC693" s="1019"/>
      <c r="AD693" s="1019"/>
      <c r="AE693" s="1019"/>
      <c r="AF693" s="1019"/>
      <c r="AG693" s="1019"/>
      <c r="AH693" s="1019"/>
      <c r="AI693" s="1019"/>
    </row>
    <row r="694">
      <c r="A694" s="2292"/>
      <c r="B694" s="1019"/>
      <c r="C694" s="1019"/>
      <c r="D694" s="1019"/>
      <c r="E694" s="2290"/>
      <c r="F694" s="1019"/>
      <c r="G694" s="1019"/>
      <c r="H694" s="1019"/>
      <c r="I694" s="457"/>
      <c r="K694" s="457"/>
      <c r="L694" s="457"/>
      <c r="M694" s="457"/>
      <c r="N694" s="2291"/>
      <c r="O694" s="1019"/>
      <c r="P694" s="1019"/>
      <c r="Q694" s="1019"/>
      <c r="R694" s="1019"/>
      <c r="S694" s="1019"/>
      <c r="T694" s="1019"/>
      <c r="U694" s="1019"/>
      <c r="V694" s="1019"/>
      <c r="W694" s="1019"/>
      <c r="X694" s="1019"/>
      <c r="Y694" s="1019"/>
      <c r="Z694" s="1019"/>
      <c r="AA694" s="1019"/>
      <c r="AB694" s="1019"/>
      <c r="AC694" s="1019"/>
      <c r="AD694" s="1019"/>
      <c r="AE694" s="1019"/>
      <c r="AF694" s="1019"/>
      <c r="AG694" s="1019"/>
      <c r="AH694" s="1019"/>
      <c r="AI694" s="1019"/>
    </row>
    <row r="695">
      <c r="A695" s="2292"/>
      <c r="B695" s="1019"/>
      <c r="C695" s="1019"/>
      <c r="D695" s="1019"/>
      <c r="E695" s="2290"/>
      <c r="F695" s="1019"/>
      <c r="G695" s="1019"/>
      <c r="H695" s="1019"/>
      <c r="I695" s="457"/>
      <c r="K695" s="457"/>
      <c r="L695" s="457"/>
      <c r="M695" s="457"/>
      <c r="N695" s="2291"/>
      <c r="O695" s="1019"/>
      <c r="P695" s="1019"/>
      <c r="Q695" s="1019"/>
      <c r="R695" s="1019"/>
      <c r="S695" s="1019"/>
      <c r="T695" s="1019"/>
      <c r="U695" s="1019"/>
      <c r="V695" s="1019"/>
      <c r="W695" s="1019"/>
      <c r="X695" s="1019"/>
      <c r="Y695" s="1019"/>
      <c r="Z695" s="1019"/>
      <c r="AA695" s="1019"/>
      <c r="AB695" s="1019"/>
      <c r="AC695" s="1019"/>
      <c r="AD695" s="1019"/>
      <c r="AE695" s="1019"/>
      <c r="AF695" s="1019"/>
      <c r="AG695" s="1019"/>
      <c r="AH695" s="1019"/>
      <c r="AI695" s="1019"/>
    </row>
    <row r="696">
      <c r="A696" s="2292"/>
      <c r="B696" s="1019"/>
      <c r="C696" s="1019"/>
      <c r="D696" s="1019"/>
      <c r="E696" s="2290"/>
      <c r="F696" s="1019"/>
      <c r="G696" s="1019"/>
      <c r="H696" s="1019"/>
      <c r="I696" s="457"/>
      <c r="K696" s="457"/>
      <c r="L696" s="457"/>
      <c r="M696" s="457"/>
      <c r="N696" s="2291"/>
      <c r="O696" s="1019"/>
      <c r="P696" s="1019"/>
      <c r="Q696" s="1019"/>
      <c r="R696" s="1019"/>
      <c r="S696" s="1019"/>
      <c r="T696" s="1019"/>
      <c r="U696" s="1019"/>
      <c r="V696" s="1019"/>
      <c r="W696" s="1019"/>
      <c r="X696" s="1019"/>
      <c r="Y696" s="1019"/>
      <c r="Z696" s="1019"/>
      <c r="AA696" s="1019"/>
      <c r="AB696" s="1019"/>
      <c r="AC696" s="1019"/>
      <c r="AD696" s="1019"/>
      <c r="AE696" s="1019"/>
      <c r="AF696" s="1019"/>
      <c r="AG696" s="1019"/>
      <c r="AH696" s="1019"/>
      <c r="AI696" s="1019"/>
    </row>
    <row r="697">
      <c r="A697" s="2292"/>
      <c r="B697" s="1019"/>
      <c r="C697" s="1019"/>
      <c r="D697" s="1019"/>
      <c r="E697" s="2290"/>
      <c r="F697" s="1019"/>
      <c r="G697" s="1019"/>
      <c r="H697" s="1019"/>
      <c r="I697" s="457"/>
      <c r="K697" s="457"/>
      <c r="L697" s="457"/>
      <c r="M697" s="457"/>
      <c r="N697" s="2291"/>
      <c r="O697" s="1019"/>
      <c r="P697" s="1019"/>
      <c r="Q697" s="1019"/>
      <c r="R697" s="1019"/>
      <c r="S697" s="1019"/>
      <c r="T697" s="1019"/>
      <c r="U697" s="1019"/>
      <c r="V697" s="1019"/>
      <c r="W697" s="1019"/>
      <c r="X697" s="1019"/>
      <c r="Y697" s="1019"/>
      <c r="Z697" s="1019"/>
      <c r="AA697" s="1019"/>
      <c r="AB697" s="1019"/>
      <c r="AC697" s="1019"/>
      <c r="AD697" s="1019"/>
      <c r="AE697" s="1019"/>
      <c r="AF697" s="1019"/>
      <c r="AG697" s="1019"/>
      <c r="AH697" s="1019"/>
      <c r="AI697" s="1019"/>
    </row>
    <row r="698">
      <c r="A698" s="2292"/>
      <c r="B698" s="1019"/>
      <c r="C698" s="1019"/>
      <c r="D698" s="1019"/>
      <c r="E698" s="2290"/>
      <c r="F698" s="1019"/>
      <c r="G698" s="1019"/>
      <c r="H698" s="1019"/>
      <c r="I698" s="457"/>
      <c r="K698" s="457"/>
      <c r="L698" s="457"/>
      <c r="M698" s="457"/>
      <c r="N698" s="2291"/>
      <c r="O698" s="1019"/>
      <c r="P698" s="1019"/>
      <c r="Q698" s="1019"/>
      <c r="R698" s="1019"/>
      <c r="S698" s="1019"/>
      <c r="T698" s="1019"/>
      <c r="U698" s="1019"/>
      <c r="V698" s="1019"/>
      <c r="W698" s="1019"/>
      <c r="X698" s="1019"/>
      <c r="Y698" s="1019"/>
      <c r="Z698" s="1019"/>
      <c r="AA698" s="1019"/>
      <c r="AB698" s="1019"/>
      <c r="AC698" s="1019"/>
      <c r="AD698" s="1019"/>
      <c r="AE698" s="1019"/>
      <c r="AF698" s="1019"/>
      <c r="AG698" s="1019"/>
      <c r="AH698" s="1019"/>
      <c r="AI698" s="1019"/>
    </row>
    <row r="699">
      <c r="A699" s="2292"/>
      <c r="B699" s="1019"/>
      <c r="C699" s="1019"/>
      <c r="D699" s="1019"/>
      <c r="E699" s="2290"/>
      <c r="F699" s="1019"/>
      <c r="G699" s="1019"/>
      <c r="H699" s="1019"/>
      <c r="I699" s="457"/>
      <c r="K699" s="457"/>
      <c r="L699" s="457"/>
      <c r="M699" s="457"/>
      <c r="N699" s="2291"/>
      <c r="O699" s="1019"/>
      <c r="P699" s="1019"/>
      <c r="Q699" s="1019"/>
      <c r="R699" s="1019"/>
      <c r="S699" s="1019"/>
      <c r="T699" s="1019"/>
      <c r="U699" s="1019"/>
      <c r="V699" s="1019"/>
      <c r="W699" s="1019"/>
      <c r="X699" s="1019"/>
      <c r="Y699" s="1019"/>
      <c r="Z699" s="1019"/>
      <c r="AA699" s="1019"/>
      <c r="AB699" s="1019"/>
      <c r="AC699" s="1019"/>
      <c r="AD699" s="1019"/>
      <c r="AE699" s="1019"/>
      <c r="AF699" s="1019"/>
      <c r="AG699" s="1019"/>
      <c r="AH699" s="1019"/>
      <c r="AI699" s="1019"/>
    </row>
    <row r="700">
      <c r="A700" s="2292"/>
      <c r="B700" s="1019"/>
      <c r="C700" s="1019"/>
      <c r="D700" s="1019"/>
      <c r="E700" s="2290"/>
      <c r="F700" s="1019"/>
      <c r="G700" s="1019"/>
      <c r="H700" s="1019"/>
      <c r="I700" s="457"/>
      <c r="K700" s="457"/>
      <c r="L700" s="457"/>
      <c r="M700" s="457"/>
      <c r="N700" s="2291"/>
      <c r="O700" s="1019"/>
      <c r="P700" s="1019"/>
      <c r="Q700" s="1019"/>
      <c r="R700" s="1019"/>
      <c r="S700" s="1019"/>
      <c r="T700" s="1019"/>
      <c r="U700" s="1019"/>
      <c r="V700" s="1019"/>
      <c r="W700" s="1019"/>
      <c r="X700" s="1019"/>
      <c r="Y700" s="1019"/>
      <c r="Z700" s="1019"/>
      <c r="AA700" s="1019"/>
      <c r="AB700" s="1019"/>
      <c r="AC700" s="1019"/>
      <c r="AD700" s="1019"/>
      <c r="AE700" s="1019"/>
      <c r="AF700" s="1019"/>
      <c r="AG700" s="1019"/>
      <c r="AH700" s="1019"/>
      <c r="AI700" s="1019"/>
    </row>
    <row r="701">
      <c r="A701" s="2292"/>
      <c r="B701" s="1019"/>
      <c r="C701" s="1019"/>
      <c r="D701" s="1019"/>
      <c r="E701" s="2290"/>
      <c r="F701" s="1019"/>
      <c r="G701" s="1019"/>
      <c r="H701" s="1019"/>
      <c r="I701" s="457"/>
      <c r="K701" s="457"/>
      <c r="L701" s="457"/>
      <c r="M701" s="457"/>
      <c r="N701" s="2291"/>
      <c r="O701" s="1019"/>
      <c r="P701" s="1019"/>
      <c r="Q701" s="1019"/>
      <c r="R701" s="1019"/>
      <c r="S701" s="1019"/>
      <c r="T701" s="1019"/>
      <c r="U701" s="1019"/>
      <c r="V701" s="1019"/>
      <c r="W701" s="1019"/>
      <c r="X701" s="1019"/>
      <c r="Y701" s="1019"/>
      <c r="Z701" s="1019"/>
      <c r="AA701" s="1019"/>
      <c r="AB701" s="1019"/>
      <c r="AC701" s="1019"/>
      <c r="AD701" s="1019"/>
      <c r="AE701" s="1019"/>
      <c r="AF701" s="1019"/>
      <c r="AG701" s="1019"/>
      <c r="AH701" s="1019"/>
      <c r="AI701" s="1019"/>
    </row>
    <row r="702">
      <c r="A702" s="2292"/>
      <c r="B702" s="1019"/>
      <c r="C702" s="1019"/>
      <c r="D702" s="1019"/>
      <c r="E702" s="2290"/>
      <c r="F702" s="1019"/>
      <c r="G702" s="1019"/>
      <c r="H702" s="1019"/>
      <c r="I702" s="457"/>
      <c r="K702" s="457"/>
      <c r="L702" s="457"/>
      <c r="M702" s="457"/>
      <c r="N702" s="2291"/>
      <c r="O702" s="1019"/>
      <c r="P702" s="1019"/>
      <c r="Q702" s="1019"/>
      <c r="R702" s="1019"/>
      <c r="S702" s="1019"/>
      <c r="T702" s="1019"/>
      <c r="U702" s="1019"/>
      <c r="V702" s="1019"/>
      <c r="W702" s="1019"/>
      <c r="X702" s="1019"/>
      <c r="Y702" s="1019"/>
      <c r="Z702" s="1019"/>
      <c r="AA702" s="1019"/>
      <c r="AB702" s="1019"/>
      <c r="AC702" s="1019"/>
      <c r="AD702" s="1019"/>
      <c r="AE702" s="1019"/>
      <c r="AF702" s="1019"/>
      <c r="AG702" s="1019"/>
      <c r="AH702" s="1019"/>
      <c r="AI702" s="1019"/>
    </row>
    <row r="703">
      <c r="A703" s="2292"/>
      <c r="B703" s="1019"/>
      <c r="C703" s="1019"/>
      <c r="D703" s="1019"/>
      <c r="E703" s="2290"/>
      <c r="F703" s="1019"/>
      <c r="G703" s="1019"/>
      <c r="H703" s="1019"/>
      <c r="I703" s="457"/>
      <c r="K703" s="457"/>
      <c r="L703" s="457"/>
      <c r="M703" s="457"/>
      <c r="N703" s="2291"/>
      <c r="O703" s="1019"/>
      <c r="P703" s="1019"/>
      <c r="Q703" s="1019"/>
      <c r="R703" s="1019"/>
      <c r="S703" s="1019"/>
      <c r="T703" s="1019"/>
      <c r="U703" s="1019"/>
      <c r="V703" s="1019"/>
      <c r="W703" s="1019"/>
      <c r="X703" s="1019"/>
      <c r="Y703" s="1019"/>
      <c r="Z703" s="1019"/>
      <c r="AA703" s="1019"/>
      <c r="AB703" s="1019"/>
      <c r="AC703" s="1019"/>
      <c r="AD703" s="1019"/>
      <c r="AE703" s="1019"/>
      <c r="AF703" s="1019"/>
      <c r="AG703" s="1019"/>
      <c r="AH703" s="1019"/>
      <c r="AI703" s="1019"/>
    </row>
    <row r="704">
      <c r="A704" s="2292"/>
      <c r="B704" s="1019"/>
      <c r="C704" s="1019"/>
      <c r="D704" s="1019"/>
      <c r="E704" s="2290"/>
      <c r="F704" s="1019"/>
      <c r="G704" s="1019"/>
      <c r="H704" s="1019"/>
      <c r="I704" s="457"/>
      <c r="K704" s="457"/>
      <c r="L704" s="457"/>
      <c r="M704" s="457"/>
      <c r="N704" s="2291"/>
      <c r="O704" s="1019"/>
      <c r="P704" s="1019"/>
      <c r="Q704" s="1019"/>
      <c r="R704" s="1019"/>
      <c r="S704" s="1019"/>
      <c r="T704" s="1019"/>
      <c r="U704" s="1019"/>
      <c r="V704" s="1019"/>
      <c r="W704" s="1019"/>
      <c r="X704" s="1019"/>
      <c r="Y704" s="1019"/>
      <c r="Z704" s="1019"/>
      <c r="AA704" s="1019"/>
      <c r="AB704" s="1019"/>
      <c r="AC704" s="1019"/>
      <c r="AD704" s="1019"/>
      <c r="AE704" s="1019"/>
      <c r="AF704" s="1019"/>
      <c r="AG704" s="1019"/>
      <c r="AH704" s="1019"/>
      <c r="AI704" s="1019"/>
    </row>
    <row r="705">
      <c r="A705" s="2292"/>
      <c r="B705" s="1019"/>
      <c r="C705" s="1019"/>
      <c r="D705" s="1019"/>
      <c r="E705" s="2290"/>
      <c r="F705" s="1019"/>
      <c r="G705" s="1019"/>
      <c r="H705" s="1019"/>
      <c r="I705" s="457"/>
      <c r="K705" s="457"/>
      <c r="L705" s="457"/>
      <c r="M705" s="457"/>
      <c r="N705" s="2291"/>
      <c r="O705" s="1019"/>
      <c r="P705" s="1019"/>
      <c r="Q705" s="1019"/>
      <c r="R705" s="1019"/>
      <c r="S705" s="1019"/>
      <c r="T705" s="1019"/>
      <c r="U705" s="1019"/>
      <c r="V705" s="1019"/>
      <c r="W705" s="1019"/>
      <c r="X705" s="1019"/>
      <c r="Y705" s="1019"/>
      <c r="Z705" s="1019"/>
      <c r="AA705" s="1019"/>
      <c r="AB705" s="1019"/>
      <c r="AC705" s="1019"/>
      <c r="AD705" s="1019"/>
      <c r="AE705" s="1019"/>
      <c r="AF705" s="1019"/>
      <c r="AG705" s="1019"/>
      <c r="AH705" s="1019"/>
      <c r="AI705" s="1019"/>
    </row>
    <row r="706">
      <c r="A706" s="2292"/>
      <c r="B706" s="1019"/>
      <c r="C706" s="1019"/>
      <c r="D706" s="1019"/>
      <c r="E706" s="2290"/>
      <c r="F706" s="1019"/>
      <c r="G706" s="1019"/>
      <c r="H706" s="1019"/>
      <c r="I706" s="457"/>
      <c r="K706" s="457"/>
      <c r="L706" s="457"/>
      <c r="M706" s="457"/>
      <c r="N706" s="2291"/>
      <c r="O706" s="1019"/>
      <c r="P706" s="1019"/>
      <c r="Q706" s="1019"/>
      <c r="R706" s="1019"/>
      <c r="S706" s="1019"/>
      <c r="T706" s="1019"/>
      <c r="U706" s="1019"/>
      <c r="V706" s="1019"/>
      <c r="W706" s="1019"/>
      <c r="X706" s="1019"/>
      <c r="Y706" s="1019"/>
      <c r="Z706" s="1019"/>
      <c r="AA706" s="1019"/>
      <c r="AB706" s="1019"/>
      <c r="AC706" s="1019"/>
      <c r="AD706" s="1019"/>
      <c r="AE706" s="1019"/>
      <c r="AF706" s="1019"/>
      <c r="AG706" s="1019"/>
      <c r="AH706" s="1019"/>
      <c r="AI706" s="1019"/>
    </row>
    <row r="707">
      <c r="A707" s="2292"/>
      <c r="B707" s="1019"/>
      <c r="C707" s="1019"/>
      <c r="D707" s="1019"/>
      <c r="E707" s="2290"/>
      <c r="F707" s="1019"/>
      <c r="G707" s="1019"/>
      <c r="H707" s="1019"/>
      <c r="I707" s="457"/>
      <c r="K707" s="457"/>
      <c r="L707" s="457"/>
      <c r="M707" s="457"/>
      <c r="N707" s="2291"/>
      <c r="O707" s="1019"/>
      <c r="P707" s="1019"/>
      <c r="Q707" s="1019"/>
      <c r="R707" s="1019"/>
      <c r="S707" s="1019"/>
      <c r="T707" s="1019"/>
      <c r="U707" s="1019"/>
      <c r="V707" s="1019"/>
      <c r="W707" s="1019"/>
      <c r="X707" s="1019"/>
      <c r="Y707" s="1019"/>
      <c r="Z707" s="1019"/>
      <c r="AA707" s="1019"/>
      <c r="AB707" s="1019"/>
      <c r="AC707" s="1019"/>
      <c r="AD707" s="1019"/>
      <c r="AE707" s="1019"/>
      <c r="AF707" s="1019"/>
      <c r="AG707" s="1019"/>
      <c r="AH707" s="1019"/>
      <c r="AI707" s="1019"/>
    </row>
    <row r="708">
      <c r="A708" s="2292"/>
      <c r="B708" s="1019"/>
      <c r="C708" s="1019"/>
      <c r="D708" s="1019"/>
      <c r="E708" s="2290"/>
      <c r="F708" s="1019"/>
      <c r="G708" s="1019"/>
      <c r="H708" s="1019"/>
      <c r="I708" s="457"/>
      <c r="K708" s="457"/>
      <c r="L708" s="457"/>
      <c r="M708" s="457"/>
      <c r="N708" s="2291"/>
      <c r="O708" s="1019"/>
      <c r="P708" s="1019"/>
      <c r="Q708" s="1019"/>
      <c r="R708" s="1019"/>
      <c r="S708" s="1019"/>
      <c r="T708" s="1019"/>
      <c r="U708" s="1019"/>
      <c r="V708" s="1019"/>
      <c r="W708" s="1019"/>
      <c r="X708" s="1019"/>
      <c r="Y708" s="1019"/>
      <c r="Z708" s="1019"/>
      <c r="AA708" s="1019"/>
      <c r="AB708" s="1019"/>
      <c r="AC708" s="1019"/>
      <c r="AD708" s="1019"/>
      <c r="AE708" s="1019"/>
      <c r="AF708" s="1019"/>
      <c r="AG708" s="1019"/>
      <c r="AH708" s="1019"/>
      <c r="AI708" s="1019"/>
    </row>
    <row r="709">
      <c r="A709" s="2292"/>
      <c r="B709" s="1019"/>
      <c r="C709" s="1019"/>
      <c r="D709" s="1019"/>
      <c r="E709" s="2290"/>
      <c r="F709" s="1019"/>
      <c r="G709" s="1019"/>
      <c r="H709" s="1019"/>
      <c r="I709" s="457"/>
      <c r="K709" s="457"/>
      <c r="L709" s="457"/>
      <c r="M709" s="457"/>
      <c r="N709" s="2291"/>
      <c r="O709" s="1019"/>
      <c r="P709" s="1019"/>
      <c r="Q709" s="1019"/>
      <c r="R709" s="1019"/>
      <c r="S709" s="1019"/>
      <c r="T709" s="1019"/>
      <c r="U709" s="1019"/>
      <c r="V709" s="1019"/>
      <c r="W709" s="1019"/>
      <c r="X709" s="1019"/>
      <c r="Y709" s="1019"/>
      <c r="Z709" s="1019"/>
      <c r="AA709" s="1019"/>
      <c r="AB709" s="1019"/>
      <c r="AC709" s="1019"/>
      <c r="AD709" s="1019"/>
      <c r="AE709" s="1019"/>
      <c r="AF709" s="1019"/>
      <c r="AG709" s="1019"/>
      <c r="AH709" s="1019"/>
      <c r="AI709" s="1019"/>
    </row>
    <row r="710">
      <c r="A710" s="2292"/>
      <c r="B710" s="1019"/>
      <c r="C710" s="1019"/>
      <c r="D710" s="1019"/>
      <c r="E710" s="2290"/>
      <c r="F710" s="1019"/>
      <c r="G710" s="1019"/>
      <c r="H710" s="1019"/>
      <c r="I710" s="457"/>
      <c r="K710" s="457"/>
      <c r="L710" s="457"/>
      <c r="M710" s="457"/>
      <c r="N710" s="2291"/>
      <c r="O710" s="1019"/>
      <c r="P710" s="1019"/>
      <c r="Q710" s="1019"/>
      <c r="R710" s="1019"/>
      <c r="S710" s="1019"/>
      <c r="T710" s="1019"/>
      <c r="U710" s="1019"/>
      <c r="V710" s="1019"/>
      <c r="W710" s="1019"/>
      <c r="X710" s="1019"/>
      <c r="Y710" s="1019"/>
      <c r="Z710" s="1019"/>
      <c r="AA710" s="1019"/>
      <c r="AB710" s="1019"/>
      <c r="AC710" s="1019"/>
      <c r="AD710" s="1019"/>
      <c r="AE710" s="1019"/>
      <c r="AF710" s="1019"/>
      <c r="AG710" s="1019"/>
      <c r="AH710" s="1019"/>
      <c r="AI710" s="1019"/>
    </row>
    <row r="711">
      <c r="A711" s="2292"/>
      <c r="B711" s="1019"/>
      <c r="C711" s="1019"/>
      <c r="D711" s="1019"/>
      <c r="E711" s="2290"/>
      <c r="F711" s="1019"/>
      <c r="G711" s="1019"/>
      <c r="H711" s="1019"/>
      <c r="I711" s="457"/>
      <c r="K711" s="457"/>
      <c r="L711" s="457"/>
      <c r="M711" s="457"/>
      <c r="N711" s="2291"/>
      <c r="O711" s="1019"/>
      <c r="P711" s="1019"/>
      <c r="Q711" s="1019"/>
      <c r="R711" s="1019"/>
      <c r="S711" s="1019"/>
      <c r="T711" s="1019"/>
      <c r="U711" s="1019"/>
      <c r="V711" s="1019"/>
      <c r="W711" s="1019"/>
      <c r="X711" s="1019"/>
      <c r="Y711" s="1019"/>
      <c r="Z711" s="1019"/>
      <c r="AA711" s="1019"/>
      <c r="AB711" s="1019"/>
      <c r="AC711" s="1019"/>
      <c r="AD711" s="1019"/>
      <c r="AE711" s="1019"/>
      <c r="AF711" s="1019"/>
      <c r="AG711" s="1019"/>
      <c r="AH711" s="1019"/>
      <c r="AI711" s="1019"/>
    </row>
    <row r="712">
      <c r="A712" s="2292"/>
      <c r="B712" s="1019"/>
      <c r="C712" s="1019"/>
      <c r="D712" s="1019"/>
      <c r="E712" s="2290"/>
      <c r="F712" s="1019"/>
      <c r="G712" s="1019"/>
      <c r="H712" s="1019"/>
      <c r="I712" s="457"/>
      <c r="K712" s="457"/>
      <c r="L712" s="457"/>
      <c r="M712" s="457"/>
      <c r="N712" s="2291"/>
      <c r="O712" s="1019"/>
      <c r="P712" s="1019"/>
      <c r="Q712" s="1019"/>
      <c r="R712" s="1019"/>
      <c r="S712" s="1019"/>
      <c r="T712" s="1019"/>
      <c r="U712" s="1019"/>
      <c r="V712" s="1019"/>
      <c r="W712" s="1019"/>
      <c r="X712" s="1019"/>
      <c r="Y712" s="1019"/>
      <c r="Z712" s="1019"/>
      <c r="AA712" s="1019"/>
      <c r="AB712" s="1019"/>
      <c r="AC712" s="1019"/>
      <c r="AD712" s="1019"/>
      <c r="AE712" s="1019"/>
      <c r="AF712" s="1019"/>
      <c r="AG712" s="1019"/>
      <c r="AH712" s="1019"/>
      <c r="AI712" s="1019"/>
    </row>
    <row r="713">
      <c r="A713" s="2292"/>
      <c r="B713" s="1019"/>
      <c r="C713" s="1019"/>
      <c r="D713" s="1019"/>
      <c r="E713" s="2290"/>
      <c r="F713" s="1019"/>
      <c r="G713" s="1019"/>
      <c r="H713" s="1019"/>
      <c r="I713" s="457"/>
      <c r="K713" s="457"/>
      <c r="L713" s="457"/>
      <c r="M713" s="457"/>
      <c r="N713" s="2291"/>
      <c r="O713" s="1019"/>
      <c r="P713" s="1019"/>
      <c r="Q713" s="1019"/>
      <c r="R713" s="1019"/>
      <c r="S713" s="1019"/>
      <c r="T713" s="1019"/>
      <c r="U713" s="1019"/>
      <c r="V713" s="1019"/>
      <c r="W713" s="1019"/>
      <c r="X713" s="1019"/>
      <c r="Y713" s="1019"/>
      <c r="Z713" s="1019"/>
      <c r="AA713" s="1019"/>
      <c r="AB713" s="1019"/>
      <c r="AC713" s="1019"/>
      <c r="AD713" s="1019"/>
      <c r="AE713" s="1019"/>
      <c r="AF713" s="1019"/>
      <c r="AG713" s="1019"/>
      <c r="AH713" s="1019"/>
      <c r="AI713" s="1019"/>
    </row>
    <row r="714">
      <c r="A714" s="2292"/>
      <c r="B714" s="1019"/>
      <c r="C714" s="1019"/>
      <c r="D714" s="1019"/>
      <c r="E714" s="2290"/>
      <c r="F714" s="1019"/>
      <c r="G714" s="1019"/>
      <c r="H714" s="1019"/>
      <c r="I714" s="457"/>
      <c r="K714" s="457"/>
      <c r="L714" s="457"/>
      <c r="M714" s="457"/>
      <c r="N714" s="2291"/>
      <c r="O714" s="1019"/>
      <c r="P714" s="1019"/>
      <c r="Q714" s="1019"/>
      <c r="R714" s="1019"/>
      <c r="S714" s="1019"/>
      <c r="T714" s="1019"/>
      <c r="U714" s="1019"/>
      <c r="V714" s="1019"/>
      <c r="W714" s="1019"/>
      <c r="X714" s="1019"/>
      <c r="Y714" s="1019"/>
      <c r="Z714" s="1019"/>
      <c r="AA714" s="1019"/>
      <c r="AB714" s="1019"/>
      <c r="AC714" s="1019"/>
      <c r="AD714" s="1019"/>
      <c r="AE714" s="1019"/>
      <c r="AF714" s="1019"/>
      <c r="AG714" s="1019"/>
      <c r="AH714" s="1019"/>
      <c r="AI714" s="1019"/>
    </row>
    <row r="715">
      <c r="A715" s="2292"/>
      <c r="B715" s="1019"/>
      <c r="C715" s="1019"/>
      <c r="D715" s="1019"/>
      <c r="E715" s="2290"/>
      <c r="F715" s="1019"/>
      <c r="G715" s="1019"/>
      <c r="H715" s="1019"/>
      <c r="I715" s="457"/>
      <c r="K715" s="457"/>
      <c r="L715" s="457"/>
      <c r="M715" s="457"/>
      <c r="N715" s="2291"/>
      <c r="O715" s="1019"/>
      <c r="P715" s="1019"/>
      <c r="Q715" s="1019"/>
      <c r="R715" s="1019"/>
      <c r="S715" s="1019"/>
      <c r="T715" s="1019"/>
      <c r="U715" s="1019"/>
      <c r="V715" s="1019"/>
      <c r="W715" s="1019"/>
      <c r="X715" s="1019"/>
      <c r="Y715" s="1019"/>
      <c r="Z715" s="1019"/>
      <c r="AA715" s="1019"/>
      <c r="AB715" s="1019"/>
      <c r="AC715" s="1019"/>
      <c r="AD715" s="1019"/>
      <c r="AE715" s="1019"/>
      <c r="AF715" s="1019"/>
      <c r="AG715" s="1019"/>
      <c r="AH715" s="1019"/>
      <c r="AI715" s="1019"/>
    </row>
    <row r="716">
      <c r="A716" s="2292"/>
      <c r="B716" s="1019"/>
      <c r="C716" s="1019"/>
      <c r="D716" s="1019"/>
      <c r="E716" s="2290"/>
      <c r="F716" s="1019"/>
      <c r="G716" s="1019"/>
      <c r="H716" s="1019"/>
      <c r="I716" s="457"/>
      <c r="K716" s="457"/>
      <c r="L716" s="457"/>
      <c r="M716" s="457"/>
      <c r="N716" s="2291"/>
      <c r="O716" s="1019"/>
      <c r="P716" s="1019"/>
      <c r="Q716" s="1019"/>
      <c r="R716" s="1019"/>
      <c r="S716" s="1019"/>
      <c r="T716" s="1019"/>
      <c r="U716" s="1019"/>
      <c r="V716" s="1019"/>
      <c r="W716" s="1019"/>
      <c r="X716" s="1019"/>
      <c r="Y716" s="1019"/>
      <c r="Z716" s="1019"/>
      <c r="AA716" s="1019"/>
      <c r="AB716" s="1019"/>
      <c r="AC716" s="1019"/>
      <c r="AD716" s="1019"/>
      <c r="AE716" s="1019"/>
      <c r="AF716" s="1019"/>
      <c r="AG716" s="1019"/>
      <c r="AH716" s="1019"/>
      <c r="AI716" s="1019"/>
    </row>
    <row r="717">
      <c r="A717" s="2292"/>
      <c r="B717" s="1019"/>
      <c r="C717" s="1019"/>
      <c r="D717" s="1019"/>
      <c r="E717" s="2290"/>
      <c r="F717" s="1019"/>
      <c r="G717" s="1019"/>
      <c r="H717" s="1019"/>
      <c r="I717" s="457"/>
      <c r="K717" s="457"/>
      <c r="L717" s="457"/>
      <c r="M717" s="457"/>
      <c r="N717" s="2291"/>
      <c r="O717" s="1019"/>
      <c r="P717" s="1019"/>
      <c r="Q717" s="1019"/>
      <c r="R717" s="1019"/>
      <c r="S717" s="1019"/>
      <c r="T717" s="1019"/>
      <c r="U717" s="1019"/>
      <c r="V717" s="1019"/>
      <c r="W717" s="1019"/>
      <c r="X717" s="1019"/>
      <c r="Y717" s="1019"/>
      <c r="Z717" s="1019"/>
      <c r="AA717" s="1019"/>
      <c r="AB717" s="1019"/>
      <c r="AC717" s="1019"/>
      <c r="AD717" s="1019"/>
      <c r="AE717" s="1019"/>
      <c r="AF717" s="1019"/>
      <c r="AG717" s="1019"/>
      <c r="AH717" s="1019"/>
      <c r="AI717" s="1019"/>
    </row>
    <row r="718">
      <c r="A718" s="2292"/>
      <c r="B718" s="1019"/>
      <c r="C718" s="1019"/>
      <c r="D718" s="1019"/>
      <c r="E718" s="2290"/>
      <c r="F718" s="1019"/>
      <c r="G718" s="1019"/>
      <c r="H718" s="1019"/>
      <c r="I718" s="457"/>
      <c r="K718" s="457"/>
      <c r="L718" s="457"/>
      <c r="M718" s="457"/>
      <c r="N718" s="2291"/>
      <c r="O718" s="1019"/>
      <c r="P718" s="1019"/>
      <c r="Q718" s="1019"/>
      <c r="R718" s="1019"/>
      <c r="S718" s="1019"/>
      <c r="T718" s="1019"/>
      <c r="U718" s="1019"/>
      <c r="V718" s="1019"/>
      <c r="W718" s="1019"/>
      <c r="X718" s="1019"/>
      <c r="Y718" s="1019"/>
      <c r="Z718" s="1019"/>
      <c r="AA718" s="1019"/>
      <c r="AB718" s="1019"/>
      <c r="AC718" s="1019"/>
      <c r="AD718" s="1019"/>
      <c r="AE718" s="1019"/>
      <c r="AF718" s="1019"/>
      <c r="AG718" s="1019"/>
      <c r="AH718" s="1019"/>
      <c r="AI718" s="1019"/>
    </row>
    <row r="719">
      <c r="A719" s="2292"/>
      <c r="B719" s="1019"/>
      <c r="C719" s="1019"/>
      <c r="D719" s="1019"/>
      <c r="E719" s="2290"/>
      <c r="F719" s="1019"/>
      <c r="G719" s="1019"/>
      <c r="H719" s="1019"/>
      <c r="I719" s="457"/>
      <c r="K719" s="457"/>
      <c r="L719" s="457"/>
      <c r="M719" s="457"/>
      <c r="N719" s="2291"/>
      <c r="O719" s="1019"/>
      <c r="P719" s="1019"/>
      <c r="Q719" s="1019"/>
      <c r="R719" s="1019"/>
      <c r="S719" s="1019"/>
      <c r="T719" s="1019"/>
      <c r="U719" s="1019"/>
      <c r="V719" s="1019"/>
      <c r="W719" s="1019"/>
      <c r="X719" s="1019"/>
      <c r="Y719" s="1019"/>
      <c r="Z719" s="1019"/>
      <c r="AA719" s="1019"/>
      <c r="AB719" s="1019"/>
      <c r="AC719" s="1019"/>
      <c r="AD719" s="1019"/>
      <c r="AE719" s="1019"/>
      <c r="AF719" s="1019"/>
      <c r="AG719" s="1019"/>
      <c r="AH719" s="1019"/>
      <c r="AI719" s="1019"/>
    </row>
    <row r="720">
      <c r="A720" s="2292"/>
      <c r="B720" s="1019"/>
      <c r="C720" s="1019"/>
      <c r="D720" s="1019"/>
      <c r="E720" s="2290"/>
      <c r="F720" s="1019"/>
      <c r="G720" s="1019"/>
      <c r="H720" s="1019"/>
      <c r="I720" s="457"/>
      <c r="K720" s="457"/>
      <c r="L720" s="457"/>
      <c r="M720" s="457"/>
      <c r="N720" s="2291"/>
      <c r="O720" s="1019"/>
      <c r="P720" s="1019"/>
      <c r="Q720" s="1019"/>
      <c r="R720" s="1019"/>
      <c r="S720" s="1019"/>
      <c r="T720" s="1019"/>
      <c r="U720" s="1019"/>
      <c r="V720" s="1019"/>
      <c r="W720" s="1019"/>
      <c r="X720" s="1019"/>
      <c r="Y720" s="1019"/>
      <c r="Z720" s="1019"/>
      <c r="AA720" s="1019"/>
      <c r="AB720" s="1019"/>
      <c r="AC720" s="1019"/>
      <c r="AD720" s="1019"/>
      <c r="AE720" s="1019"/>
      <c r="AF720" s="1019"/>
      <c r="AG720" s="1019"/>
      <c r="AH720" s="1019"/>
      <c r="AI720" s="1019"/>
    </row>
    <row r="721">
      <c r="A721" s="2292"/>
      <c r="B721" s="1019"/>
      <c r="C721" s="1019"/>
      <c r="D721" s="1019"/>
      <c r="E721" s="2290"/>
      <c r="F721" s="1019"/>
      <c r="G721" s="1019"/>
      <c r="H721" s="1019"/>
      <c r="I721" s="457"/>
      <c r="K721" s="457"/>
      <c r="L721" s="457"/>
      <c r="M721" s="457"/>
      <c r="N721" s="2291"/>
      <c r="O721" s="1019"/>
      <c r="P721" s="1019"/>
      <c r="Q721" s="1019"/>
      <c r="R721" s="1019"/>
      <c r="S721" s="1019"/>
      <c r="T721" s="1019"/>
      <c r="U721" s="1019"/>
      <c r="V721" s="1019"/>
      <c r="W721" s="1019"/>
      <c r="X721" s="1019"/>
      <c r="Y721" s="1019"/>
      <c r="Z721" s="1019"/>
      <c r="AA721" s="1019"/>
      <c r="AB721" s="1019"/>
      <c r="AC721" s="1019"/>
      <c r="AD721" s="1019"/>
      <c r="AE721" s="1019"/>
      <c r="AF721" s="1019"/>
      <c r="AG721" s="1019"/>
      <c r="AH721" s="1019"/>
      <c r="AI721" s="1019"/>
    </row>
    <row r="722">
      <c r="A722" s="2292"/>
      <c r="B722" s="1019"/>
      <c r="C722" s="1019"/>
      <c r="D722" s="1019"/>
      <c r="E722" s="2290"/>
      <c r="F722" s="1019"/>
      <c r="G722" s="1019"/>
      <c r="H722" s="1019"/>
      <c r="I722" s="457"/>
      <c r="K722" s="457"/>
      <c r="L722" s="457"/>
      <c r="M722" s="457"/>
      <c r="N722" s="2291"/>
      <c r="O722" s="1019"/>
      <c r="P722" s="1019"/>
      <c r="Q722" s="1019"/>
      <c r="R722" s="1019"/>
      <c r="S722" s="1019"/>
      <c r="T722" s="1019"/>
      <c r="U722" s="1019"/>
      <c r="V722" s="1019"/>
      <c r="W722" s="1019"/>
      <c r="X722" s="1019"/>
      <c r="Y722" s="1019"/>
      <c r="Z722" s="1019"/>
      <c r="AA722" s="1019"/>
      <c r="AB722" s="1019"/>
      <c r="AC722" s="1019"/>
      <c r="AD722" s="1019"/>
      <c r="AE722" s="1019"/>
      <c r="AF722" s="1019"/>
      <c r="AG722" s="1019"/>
      <c r="AH722" s="1019"/>
      <c r="AI722" s="1019"/>
    </row>
    <row r="723">
      <c r="A723" s="2292"/>
      <c r="B723" s="1019"/>
      <c r="C723" s="1019"/>
      <c r="D723" s="1019"/>
      <c r="E723" s="2290"/>
      <c r="F723" s="1019"/>
      <c r="G723" s="1019"/>
      <c r="H723" s="1019"/>
      <c r="I723" s="457"/>
      <c r="K723" s="457"/>
      <c r="L723" s="457"/>
      <c r="M723" s="457"/>
      <c r="N723" s="2291"/>
      <c r="O723" s="1019"/>
      <c r="P723" s="1019"/>
      <c r="Q723" s="1019"/>
      <c r="R723" s="1019"/>
      <c r="S723" s="1019"/>
      <c r="T723" s="1019"/>
      <c r="U723" s="1019"/>
      <c r="V723" s="1019"/>
      <c r="W723" s="1019"/>
      <c r="X723" s="1019"/>
      <c r="Y723" s="1019"/>
      <c r="Z723" s="1019"/>
      <c r="AA723" s="1019"/>
      <c r="AB723" s="1019"/>
      <c r="AC723" s="1019"/>
      <c r="AD723" s="1019"/>
      <c r="AE723" s="1019"/>
      <c r="AF723" s="1019"/>
      <c r="AG723" s="1019"/>
      <c r="AH723" s="1019"/>
      <c r="AI723" s="1019"/>
    </row>
    <row r="724">
      <c r="A724" s="2292"/>
      <c r="B724" s="1019"/>
      <c r="C724" s="1019"/>
      <c r="D724" s="1019"/>
      <c r="E724" s="2290"/>
      <c r="F724" s="1019"/>
      <c r="G724" s="1019"/>
      <c r="H724" s="1019"/>
      <c r="I724" s="457"/>
      <c r="K724" s="457"/>
      <c r="L724" s="457"/>
      <c r="M724" s="457"/>
      <c r="N724" s="2291"/>
      <c r="O724" s="1019"/>
      <c r="P724" s="1019"/>
      <c r="Q724" s="1019"/>
      <c r="R724" s="1019"/>
      <c r="S724" s="1019"/>
      <c r="T724" s="1019"/>
      <c r="U724" s="1019"/>
      <c r="V724" s="1019"/>
      <c r="W724" s="1019"/>
      <c r="X724" s="1019"/>
      <c r="Y724" s="1019"/>
      <c r="Z724" s="1019"/>
      <c r="AA724" s="1019"/>
      <c r="AB724" s="1019"/>
      <c r="AC724" s="1019"/>
      <c r="AD724" s="1019"/>
      <c r="AE724" s="1019"/>
      <c r="AF724" s="1019"/>
      <c r="AG724" s="1019"/>
      <c r="AH724" s="1019"/>
      <c r="AI724" s="1019"/>
    </row>
    <row r="725">
      <c r="A725" s="2292"/>
      <c r="B725" s="1019"/>
      <c r="C725" s="1019"/>
      <c r="D725" s="1019"/>
      <c r="E725" s="2290"/>
      <c r="F725" s="1019"/>
      <c r="G725" s="1019"/>
      <c r="H725" s="1019"/>
      <c r="I725" s="457"/>
      <c r="K725" s="457"/>
      <c r="L725" s="457"/>
      <c r="M725" s="457"/>
      <c r="N725" s="2291"/>
      <c r="O725" s="1019"/>
      <c r="P725" s="1019"/>
      <c r="Q725" s="1019"/>
      <c r="R725" s="1019"/>
      <c r="S725" s="1019"/>
      <c r="T725" s="1019"/>
      <c r="U725" s="1019"/>
      <c r="V725" s="1019"/>
      <c r="W725" s="1019"/>
      <c r="X725" s="1019"/>
      <c r="Y725" s="1019"/>
      <c r="Z725" s="1019"/>
      <c r="AA725" s="1019"/>
      <c r="AB725" s="1019"/>
      <c r="AC725" s="1019"/>
      <c r="AD725" s="1019"/>
      <c r="AE725" s="1019"/>
      <c r="AF725" s="1019"/>
      <c r="AG725" s="1019"/>
      <c r="AH725" s="1019"/>
      <c r="AI725" s="1019"/>
    </row>
    <row r="726">
      <c r="A726" s="2292"/>
      <c r="B726" s="1019"/>
      <c r="C726" s="1019"/>
      <c r="D726" s="1019"/>
      <c r="E726" s="2290"/>
      <c r="F726" s="1019"/>
      <c r="G726" s="1019"/>
      <c r="H726" s="1019"/>
      <c r="I726" s="457"/>
      <c r="K726" s="457"/>
      <c r="L726" s="457"/>
      <c r="M726" s="457"/>
      <c r="N726" s="2291"/>
      <c r="O726" s="1019"/>
      <c r="P726" s="1019"/>
      <c r="Q726" s="1019"/>
      <c r="R726" s="1019"/>
      <c r="S726" s="1019"/>
      <c r="T726" s="1019"/>
      <c r="U726" s="1019"/>
      <c r="V726" s="1019"/>
      <c r="W726" s="1019"/>
      <c r="X726" s="1019"/>
      <c r="Y726" s="1019"/>
      <c r="Z726" s="1019"/>
      <c r="AA726" s="1019"/>
      <c r="AB726" s="1019"/>
      <c r="AC726" s="1019"/>
      <c r="AD726" s="1019"/>
      <c r="AE726" s="1019"/>
      <c r="AF726" s="1019"/>
      <c r="AG726" s="1019"/>
      <c r="AH726" s="1019"/>
      <c r="AI726" s="1019"/>
    </row>
    <row r="727">
      <c r="A727" s="2292"/>
      <c r="B727" s="1019"/>
      <c r="C727" s="1019"/>
      <c r="D727" s="1019"/>
      <c r="E727" s="2290"/>
      <c r="F727" s="1019"/>
      <c r="G727" s="1019"/>
      <c r="H727" s="1019"/>
      <c r="I727" s="457"/>
      <c r="K727" s="457"/>
      <c r="L727" s="457"/>
      <c r="M727" s="457"/>
      <c r="N727" s="2291"/>
      <c r="O727" s="1019"/>
      <c r="P727" s="1019"/>
      <c r="Q727" s="1019"/>
      <c r="R727" s="1019"/>
      <c r="S727" s="1019"/>
      <c r="T727" s="1019"/>
      <c r="U727" s="1019"/>
      <c r="V727" s="1019"/>
      <c r="W727" s="1019"/>
      <c r="X727" s="1019"/>
      <c r="Y727" s="1019"/>
      <c r="Z727" s="1019"/>
      <c r="AA727" s="1019"/>
      <c r="AB727" s="1019"/>
      <c r="AC727" s="1019"/>
      <c r="AD727" s="1019"/>
      <c r="AE727" s="1019"/>
      <c r="AF727" s="1019"/>
      <c r="AG727" s="1019"/>
      <c r="AH727" s="1019"/>
      <c r="AI727" s="1019"/>
    </row>
    <row r="728">
      <c r="A728" s="2292"/>
      <c r="B728" s="1019"/>
      <c r="C728" s="1019"/>
      <c r="D728" s="1019"/>
      <c r="E728" s="2290"/>
      <c r="F728" s="1019"/>
      <c r="G728" s="1019"/>
      <c r="H728" s="1019"/>
      <c r="I728" s="457"/>
      <c r="K728" s="457"/>
      <c r="L728" s="457"/>
      <c r="M728" s="457"/>
      <c r="N728" s="2291"/>
      <c r="O728" s="1019"/>
      <c r="P728" s="1019"/>
      <c r="Q728" s="1019"/>
      <c r="R728" s="1019"/>
      <c r="S728" s="1019"/>
      <c r="T728" s="1019"/>
      <c r="U728" s="1019"/>
      <c r="V728" s="1019"/>
      <c r="W728" s="1019"/>
      <c r="X728" s="1019"/>
      <c r="Y728" s="1019"/>
      <c r="Z728" s="1019"/>
      <c r="AA728" s="1019"/>
      <c r="AB728" s="1019"/>
      <c r="AC728" s="1019"/>
      <c r="AD728" s="1019"/>
      <c r="AE728" s="1019"/>
      <c r="AF728" s="1019"/>
      <c r="AG728" s="1019"/>
      <c r="AH728" s="1019"/>
      <c r="AI728" s="1019"/>
    </row>
    <row r="729">
      <c r="A729" s="2292"/>
      <c r="B729" s="1019"/>
      <c r="C729" s="1019"/>
      <c r="D729" s="1019"/>
      <c r="E729" s="2290"/>
      <c r="F729" s="1019"/>
      <c r="G729" s="1019"/>
      <c r="H729" s="1019"/>
      <c r="I729" s="457"/>
      <c r="K729" s="457"/>
      <c r="L729" s="457"/>
      <c r="M729" s="457"/>
      <c r="N729" s="2291"/>
      <c r="O729" s="1019"/>
      <c r="P729" s="1019"/>
      <c r="Q729" s="1019"/>
      <c r="R729" s="1019"/>
      <c r="S729" s="1019"/>
      <c r="T729" s="1019"/>
      <c r="U729" s="1019"/>
      <c r="V729" s="1019"/>
      <c r="W729" s="1019"/>
      <c r="X729" s="1019"/>
      <c r="Y729" s="1019"/>
      <c r="Z729" s="1019"/>
      <c r="AA729" s="1019"/>
      <c r="AB729" s="1019"/>
      <c r="AC729" s="1019"/>
      <c r="AD729" s="1019"/>
      <c r="AE729" s="1019"/>
      <c r="AF729" s="1019"/>
      <c r="AG729" s="1019"/>
      <c r="AH729" s="1019"/>
      <c r="AI729" s="1019"/>
    </row>
    <row r="730">
      <c r="A730" s="2292"/>
      <c r="B730" s="1019"/>
      <c r="C730" s="1019"/>
      <c r="D730" s="1019"/>
      <c r="E730" s="2290"/>
      <c r="F730" s="1019"/>
      <c r="G730" s="1019"/>
      <c r="H730" s="1019"/>
      <c r="I730" s="457"/>
      <c r="K730" s="457"/>
      <c r="L730" s="457"/>
      <c r="M730" s="457"/>
      <c r="N730" s="2291"/>
      <c r="O730" s="1019"/>
      <c r="P730" s="1019"/>
      <c r="Q730" s="1019"/>
      <c r="R730" s="1019"/>
      <c r="S730" s="1019"/>
      <c r="T730" s="1019"/>
      <c r="U730" s="1019"/>
      <c r="V730" s="1019"/>
      <c r="W730" s="1019"/>
      <c r="X730" s="1019"/>
      <c r="Y730" s="1019"/>
      <c r="Z730" s="1019"/>
      <c r="AA730" s="1019"/>
      <c r="AB730" s="1019"/>
      <c r="AC730" s="1019"/>
      <c r="AD730" s="1019"/>
      <c r="AE730" s="1019"/>
      <c r="AF730" s="1019"/>
      <c r="AG730" s="1019"/>
      <c r="AH730" s="1019"/>
      <c r="AI730" s="1019"/>
    </row>
    <row r="731">
      <c r="A731" s="2292"/>
      <c r="B731" s="1019"/>
      <c r="C731" s="1019"/>
      <c r="D731" s="1019"/>
      <c r="E731" s="2290"/>
      <c r="F731" s="1019"/>
      <c r="G731" s="1019"/>
      <c r="H731" s="1019"/>
      <c r="I731" s="457"/>
      <c r="K731" s="457"/>
      <c r="L731" s="457"/>
      <c r="M731" s="457"/>
      <c r="N731" s="2291"/>
      <c r="O731" s="1019"/>
      <c r="P731" s="1019"/>
      <c r="Q731" s="1019"/>
      <c r="R731" s="1019"/>
      <c r="S731" s="1019"/>
      <c r="T731" s="1019"/>
      <c r="U731" s="1019"/>
      <c r="V731" s="1019"/>
      <c r="W731" s="1019"/>
      <c r="X731" s="1019"/>
      <c r="Y731" s="1019"/>
      <c r="Z731" s="1019"/>
      <c r="AA731" s="1019"/>
      <c r="AB731" s="1019"/>
      <c r="AC731" s="1019"/>
      <c r="AD731" s="1019"/>
      <c r="AE731" s="1019"/>
      <c r="AF731" s="1019"/>
      <c r="AG731" s="1019"/>
      <c r="AH731" s="1019"/>
      <c r="AI731" s="1019"/>
    </row>
    <row r="732">
      <c r="A732" s="2292"/>
      <c r="B732" s="1019"/>
      <c r="C732" s="1019"/>
      <c r="D732" s="1019"/>
      <c r="E732" s="2290"/>
      <c r="F732" s="1019"/>
      <c r="G732" s="1019"/>
      <c r="H732" s="1019"/>
      <c r="I732" s="457"/>
      <c r="K732" s="457"/>
      <c r="L732" s="457"/>
      <c r="M732" s="457"/>
      <c r="N732" s="2291"/>
      <c r="O732" s="1019"/>
      <c r="P732" s="1019"/>
      <c r="Q732" s="1019"/>
      <c r="R732" s="1019"/>
      <c r="S732" s="1019"/>
      <c r="T732" s="1019"/>
      <c r="U732" s="1019"/>
      <c r="V732" s="1019"/>
      <c r="W732" s="1019"/>
      <c r="X732" s="1019"/>
      <c r="Y732" s="1019"/>
      <c r="Z732" s="1019"/>
      <c r="AA732" s="1019"/>
      <c r="AB732" s="1019"/>
      <c r="AC732" s="1019"/>
      <c r="AD732" s="1019"/>
      <c r="AE732" s="1019"/>
      <c r="AF732" s="1019"/>
      <c r="AG732" s="1019"/>
      <c r="AH732" s="1019"/>
      <c r="AI732" s="1019"/>
    </row>
    <row r="733">
      <c r="A733" s="2292"/>
      <c r="B733" s="1019"/>
      <c r="C733" s="1019"/>
      <c r="D733" s="1019"/>
      <c r="E733" s="2290"/>
      <c r="F733" s="1019"/>
      <c r="G733" s="1019"/>
      <c r="H733" s="1019"/>
      <c r="I733" s="457"/>
      <c r="K733" s="457"/>
      <c r="L733" s="457"/>
      <c r="M733" s="457"/>
      <c r="N733" s="2291"/>
      <c r="O733" s="1019"/>
      <c r="P733" s="1019"/>
      <c r="Q733" s="1019"/>
      <c r="R733" s="1019"/>
      <c r="S733" s="1019"/>
      <c r="T733" s="1019"/>
      <c r="U733" s="1019"/>
      <c r="V733" s="1019"/>
      <c r="W733" s="1019"/>
      <c r="X733" s="1019"/>
      <c r="Y733" s="1019"/>
      <c r="Z733" s="1019"/>
      <c r="AA733" s="1019"/>
      <c r="AB733" s="1019"/>
      <c r="AC733" s="1019"/>
      <c r="AD733" s="1019"/>
      <c r="AE733" s="1019"/>
      <c r="AF733" s="1019"/>
      <c r="AG733" s="1019"/>
      <c r="AH733" s="1019"/>
      <c r="AI733" s="1019"/>
    </row>
    <row r="734">
      <c r="A734" s="2292"/>
      <c r="B734" s="1019"/>
      <c r="C734" s="1019"/>
      <c r="D734" s="1019"/>
      <c r="E734" s="2290"/>
      <c r="F734" s="1019"/>
      <c r="G734" s="1019"/>
      <c r="H734" s="1019"/>
      <c r="I734" s="457"/>
      <c r="K734" s="457"/>
      <c r="L734" s="457"/>
      <c r="M734" s="457"/>
      <c r="N734" s="2291"/>
      <c r="O734" s="1019"/>
      <c r="P734" s="1019"/>
      <c r="Q734" s="1019"/>
      <c r="R734" s="1019"/>
      <c r="S734" s="1019"/>
      <c r="T734" s="1019"/>
      <c r="U734" s="1019"/>
      <c r="V734" s="1019"/>
      <c r="W734" s="1019"/>
      <c r="X734" s="1019"/>
      <c r="Y734" s="1019"/>
      <c r="Z734" s="1019"/>
      <c r="AA734" s="1019"/>
      <c r="AB734" s="1019"/>
      <c r="AC734" s="1019"/>
      <c r="AD734" s="1019"/>
      <c r="AE734" s="1019"/>
      <c r="AF734" s="1019"/>
      <c r="AG734" s="1019"/>
      <c r="AH734" s="1019"/>
      <c r="AI734" s="1019"/>
    </row>
    <row r="735">
      <c r="A735" s="2292"/>
      <c r="B735" s="1019"/>
      <c r="C735" s="1019"/>
      <c r="D735" s="1019"/>
      <c r="E735" s="2290"/>
      <c r="F735" s="1019"/>
      <c r="G735" s="1019"/>
      <c r="H735" s="1019"/>
      <c r="I735" s="457"/>
      <c r="K735" s="457"/>
      <c r="L735" s="457"/>
      <c r="M735" s="457"/>
      <c r="N735" s="2291"/>
      <c r="O735" s="1019"/>
      <c r="P735" s="1019"/>
      <c r="Q735" s="1019"/>
      <c r="R735" s="1019"/>
      <c r="S735" s="1019"/>
      <c r="T735" s="1019"/>
      <c r="U735" s="1019"/>
      <c r="V735" s="1019"/>
      <c r="W735" s="1019"/>
      <c r="X735" s="1019"/>
      <c r="Y735" s="1019"/>
      <c r="Z735" s="1019"/>
      <c r="AA735" s="1019"/>
      <c r="AB735" s="1019"/>
      <c r="AC735" s="1019"/>
      <c r="AD735" s="1019"/>
      <c r="AE735" s="1019"/>
      <c r="AF735" s="1019"/>
      <c r="AG735" s="1019"/>
      <c r="AH735" s="1019"/>
      <c r="AI735" s="1019"/>
    </row>
    <row r="736">
      <c r="A736" s="2292"/>
      <c r="B736" s="1019"/>
      <c r="C736" s="1019"/>
      <c r="D736" s="1019"/>
      <c r="E736" s="2290"/>
      <c r="F736" s="1019"/>
      <c r="G736" s="1019"/>
      <c r="H736" s="1019"/>
      <c r="I736" s="457"/>
      <c r="K736" s="457"/>
      <c r="L736" s="457"/>
      <c r="M736" s="457"/>
      <c r="N736" s="2291"/>
      <c r="O736" s="1019"/>
      <c r="P736" s="1019"/>
      <c r="Q736" s="1019"/>
      <c r="R736" s="1019"/>
      <c r="S736" s="1019"/>
      <c r="T736" s="1019"/>
      <c r="U736" s="1019"/>
      <c r="V736" s="1019"/>
      <c r="W736" s="1019"/>
      <c r="X736" s="1019"/>
      <c r="Y736" s="1019"/>
      <c r="Z736" s="1019"/>
      <c r="AA736" s="1019"/>
      <c r="AB736" s="1019"/>
      <c r="AC736" s="1019"/>
      <c r="AD736" s="1019"/>
      <c r="AE736" s="1019"/>
      <c r="AF736" s="1019"/>
      <c r="AG736" s="1019"/>
      <c r="AH736" s="1019"/>
      <c r="AI736" s="1019"/>
    </row>
    <row r="737">
      <c r="A737" s="2292"/>
      <c r="B737" s="1019"/>
      <c r="C737" s="1019"/>
      <c r="D737" s="1019"/>
      <c r="E737" s="2290"/>
      <c r="F737" s="1019"/>
      <c r="G737" s="1019"/>
      <c r="H737" s="1019"/>
      <c r="I737" s="457"/>
      <c r="K737" s="457"/>
      <c r="L737" s="457"/>
      <c r="M737" s="457"/>
      <c r="N737" s="2291"/>
      <c r="O737" s="1019"/>
      <c r="P737" s="1019"/>
      <c r="Q737" s="1019"/>
      <c r="R737" s="1019"/>
      <c r="S737" s="1019"/>
      <c r="T737" s="1019"/>
      <c r="U737" s="1019"/>
      <c r="V737" s="1019"/>
      <c r="W737" s="1019"/>
      <c r="X737" s="1019"/>
      <c r="Y737" s="1019"/>
      <c r="Z737" s="1019"/>
      <c r="AA737" s="1019"/>
      <c r="AB737" s="1019"/>
      <c r="AC737" s="1019"/>
      <c r="AD737" s="1019"/>
      <c r="AE737" s="1019"/>
      <c r="AF737" s="1019"/>
      <c r="AG737" s="1019"/>
      <c r="AH737" s="1019"/>
      <c r="AI737" s="1019"/>
    </row>
    <row r="738">
      <c r="A738" s="2292"/>
      <c r="B738" s="1019"/>
      <c r="C738" s="1019"/>
      <c r="D738" s="1019"/>
      <c r="E738" s="2290"/>
      <c r="F738" s="1019"/>
      <c r="G738" s="1019"/>
      <c r="H738" s="1019"/>
      <c r="I738" s="457"/>
      <c r="K738" s="457"/>
      <c r="L738" s="457"/>
      <c r="M738" s="457"/>
      <c r="N738" s="2291"/>
      <c r="O738" s="1019"/>
      <c r="P738" s="1019"/>
      <c r="Q738" s="1019"/>
      <c r="R738" s="1019"/>
      <c r="S738" s="1019"/>
      <c r="T738" s="1019"/>
      <c r="U738" s="1019"/>
      <c r="V738" s="1019"/>
      <c r="W738" s="1019"/>
      <c r="X738" s="1019"/>
      <c r="Y738" s="1019"/>
      <c r="Z738" s="1019"/>
      <c r="AA738" s="1019"/>
      <c r="AB738" s="1019"/>
      <c r="AC738" s="1019"/>
      <c r="AD738" s="1019"/>
      <c r="AE738" s="1019"/>
      <c r="AF738" s="1019"/>
      <c r="AG738" s="1019"/>
      <c r="AH738" s="1019"/>
      <c r="AI738" s="1019"/>
    </row>
    <row r="739">
      <c r="A739" s="2292"/>
      <c r="B739" s="1019"/>
      <c r="C739" s="1019"/>
      <c r="D739" s="1019"/>
      <c r="E739" s="2290"/>
      <c r="F739" s="1019"/>
      <c r="G739" s="1019"/>
      <c r="H739" s="1019"/>
      <c r="I739" s="457"/>
      <c r="K739" s="457"/>
      <c r="L739" s="457"/>
      <c r="M739" s="457"/>
      <c r="N739" s="2291"/>
      <c r="O739" s="1019"/>
      <c r="P739" s="1019"/>
      <c r="Q739" s="1019"/>
      <c r="R739" s="1019"/>
      <c r="S739" s="1019"/>
      <c r="T739" s="1019"/>
      <c r="U739" s="1019"/>
      <c r="V739" s="1019"/>
      <c r="W739" s="1019"/>
      <c r="X739" s="1019"/>
      <c r="Y739" s="1019"/>
      <c r="Z739" s="1019"/>
      <c r="AA739" s="1019"/>
      <c r="AB739" s="1019"/>
      <c r="AC739" s="1019"/>
      <c r="AD739" s="1019"/>
      <c r="AE739" s="1019"/>
      <c r="AF739" s="1019"/>
      <c r="AG739" s="1019"/>
      <c r="AH739" s="1019"/>
      <c r="AI739" s="1019"/>
    </row>
    <row r="740">
      <c r="A740" s="2292"/>
      <c r="B740" s="1019"/>
      <c r="C740" s="1019"/>
      <c r="D740" s="1019"/>
      <c r="E740" s="2290"/>
      <c r="F740" s="1019"/>
      <c r="G740" s="1019"/>
      <c r="H740" s="1019"/>
      <c r="I740" s="457"/>
      <c r="K740" s="457"/>
      <c r="L740" s="457"/>
      <c r="M740" s="457"/>
      <c r="N740" s="2291"/>
      <c r="O740" s="1019"/>
      <c r="P740" s="1019"/>
      <c r="Q740" s="1019"/>
      <c r="R740" s="1019"/>
      <c r="S740" s="1019"/>
      <c r="T740" s="1019"/>
      <c r="U740" s="1019"/>
      <c r="V740" s="1019"/>
      <c r="W740" s="1019"/>
      <c r="X740" s="1019"/>
      <c r="Y740" s="1019"/>
      <c r="Z740" s="1019"/>
      <c r="AA740" s="1019"/>
      <c r="AB740" s="1019"/>
      <c r="AC740" s="1019"/>
      <c r="AD740" s="1019"/>
      <c r="AE740" s="1019"/>
      <c r="AF740" s="1019"/>
      <c r="AG740" s="1019"/>
      <c r="AH740" s="1019"/>
      <c r="AI740" s="1019"/>
    </row>
    <row r="741">
      <c r="A741" s="2292"/>
      <c r="B741" s="1019"/>
      <c r="C741" s="1019"/>
      <c r="D741" s="1019"/>
      <c r="E741" s="2290"/>
      <c r="F741" s="1019"/>
      <c r="G741" s="1019"/>
      <c r="H741" s="1019"/>
      <c r="I741" s="457"/>
      <c r="K741" s="457"/>
      <c r="L741" s="457"/>
      <c r="M741" s="457"/>
      <c r="N741" s="2291"/>
      <c r="O741" s="1019"/>
      <c r="P741" s="1019"/>
      <c r="Q741" s="1019"/>
      <c r="R741" s="1019"/>
      <c r="S741" s="1019"/>
      <c r="T741" s="1019"/>
      <c r="U741" s="1019"/>
      <c r="V741" s="1019"/>
      <c r="W741" s="1019"/>
      <c r="X741" s="1019"/>
      <c r="Y741" s="1019"/>
      <c r="Z741" s="1019"/>
      <c r="AA741" s="1019"/>
      <c r="AB741" s="1019"/>
      <c r="AC741" s="1019"/>
      <c r="AD741" s="1019"/>
      <c r="AE741" s="1019"/>
      <c r="AF741" s="1019"/>
      <c r="AG741" s="1019"/>
      <c r="AH741" s="1019"/>
      <c r="AI741" s="1019"/>
    </row>
    <row r="742">
      <c r="A742" s="2292"/>
      <c r="B742" s="1019"/>
      <c r="C742" s="1019"/>
      <c r="D742" s="1019"/>
      <c r="E742" s="2290"/>
      <c r="F742" s="1019"/>
      <c r="G742" s="1019"/>
      <c r="H742" s="1019"/>
      <c r="I742" s="457"/>
      <c r="K742" s="457"/>
      <c r="L742" s="457"/>
      <c r="M742" s="457"/>
      <c r="N742" s="2291"/>
      <c r="O742" s="1019"/>
      <c r="P742" s="1019"/>
      <c r="Q742" s="1019"/>
      <c r="R742" s="1019"/>
      <c r="S742" s="1019"/>
      <c r="T742" s="1019"/>
      <c r="U742" s="1019"/>
      <c r="V742" s="1019"/>
      <c r="W742" s="1019"/>
      <c r="X742" s="1019"/>
      <c r="Y742" s="1019"/>
      <c r="Z742" s="1019"/>
      <c r="AA742" s="1019"/>
      <c r="AB742" s="1019"/>
      <c r="AC742" s="1019"/>
      <c r="AD742" s="1019"/>
      <c r="AE742" s="1019"/>
      <c r="AF742" s="1019"/>
      <c r="AG742" s="1019"/>
      <c r="AH742" s="1019"/>
      <c r="AI742" s="1019"/>
    </row>
    <row r="743">
      <c r="A743" s="2292"/>
      <c r="B743" s="1019"/>
      <c r="C743" s="1019"/>
      <c r="D743" s="1019"/>
      <c r="E743" s="2290"/>
      <c r="F743" s="1019"/>
      <c r="G743" s="1019"/>
      <c r="H743" s="1019"/>
      <c r="I743" s="457"/>
      <c r="K743" s="457"/>
      <c r="L743" s="457"/>
      <c r="M743" s="457"/>
      <c r="N743" s="2291"/>
      <c r="O743" s="1019"/>
      <c r="P743" s="1019"/>
      <c r="Q743" s="1019"/>
      <c r="R743" s="1019"/>
      <c r="S743" s="1019"/>
      <c r="T743" s="1019"/>
      <c r="U743" s="1019"/>
      <c r="V743" s="1019"/>
      <c r="W743" s="1019"/>
      <c r="X743" s="1019"/>
      <c r="Y743" s="1019"/>
      <c r="Z743" s="1019"/>
      <c r="AA743" s="1019"/>
      <c r="AB743" s="1019"/>
      <c r="AC743" s="1019"/>
      <c r="AD743" s="1019"/>
      <c r="AE743" s="1019"/>
      <c r="AF743" s="1019"/>
      <c r="AG743" s="1019"/>
      <c r="AH743" s="1019"/>
      <c r="AI743" s="1019"/>
    </row>
    <row r="744">
      <c r="A744" s="2292"/>
      <c r="B744" s="1019"/>
      <c r="C744" s="1019"/>
      <c r="D744" s="1019"/>
      <c r="E744" s="2290"/>
      <c r="F744" s="1019"/>
      <c r="G744" s="1019"/>
      <c r="H744" s="1019"/>
      <c r="I744" s="457"/>
      <c r="K744" s="457"/>
      <c r="L744" s="457"/>
      <c r="M744" s="457"/>
      <c r="N744" s="2291"/>
      <c r="O744" s="1019"/>
      <c r="P744" s="1019"/>
      <c r="Q744" s="1019"/>
      <c r="R744" s="1019"/>
      <c r="S744" s="1019"/>
      <c r="T744" s="1019"/>
      <c r="U744" s="1019"/>
      <c r="V744" s="1019"/>
      <c r="W744" s="1019"/>
      <c r="X744" s="1019"/>
      <c r="Y744" s="1019"/>
      <c r="Z744" s="1019"/>
      <c r="AA744" s="1019"/>
      <c r="AB744" s="1019"/>
      <c r="AC744" s="1019"/>
      <c r="AD744" s="1019"/>
      <c r="AE744" s="1019"/>
      <c r="AF744" s="1019"/>
      <c r="AG744" s="1019"/>
      <c r="AH744" s="1019"/>
      <c r="AI744" s="1019"/>
    </row>
    <row r="745">
      <c r="A745" s="2292"/>
      <c r="B745" s="1019"/>
      <c r="C745" s="1019"/>
      <c r="D745" s="1019"/>
      <c r="E745" s="2290"/>
      <c r="F745" s="1019"/>
      <c r="G745" s="1019"/>
      <c r="H745" s="1019"/>
      <c r="I745" s="457"/>
      <c r="K745" s="457"/>
      <c r="L745" s="457"/>
      <c r="M745" s="457"/>
      <c r="N745" s="2291"/>
      <c r="O745" s="1019"/>
      <c r="P745" s="1019"/>
      <c r="Q745" s="1019"/>
      <c r="R745" s="1019"/>
      <c r="S745" s="1019"/>
      <c r="T745" s="1019"/>
      <c r="U745" s="1019"/>
      <c r="V745" s="1019"/>
      <c r="W745" s="1019"/>
      <c r="X745" s="1019"/>
      <c r="Y745" s="1019"/>
      <c r="Z745" s="1019"/>
      <c r="AA745" s="1019"/>
      <c r="AB745" s="1019"/>
      <c r="AC745" s="1019"/>
      <c r="AD745" s="1019"/>
      <c r="AE745" s="1019"/>
      <c r="AF745" s="1019"/>
      <c r="AG745" s="1019"/>
      <c r="AH745" s="1019"/>
      <c r="AI745" s="1019"/>
    </row>
    <row r="746">
      <c r="A746" s="2292"/>
      <c r="B746" s="1019"/>
      <c r="C746" s="1019"/>
      <c r="D746" s="1019"/>
      <c r="E746" s="2290"/>
      <c r="F746" s="1019"/>
      <c r="G746" s="1019"/>
      <c r="H746" s="1019"/>
      <c r="I746" s="457"/>
      <c r="K746" s="457"/>
      <c r="L746" s="457"/>
      <c r="M746" s="457"/>
      <c r="N746" s="2291"/>
      <c r="O746" s="1019"/>
      <c r="P746" s="1019"/>
      <c r="Q746" s="1019"/>
      <c r="R746" s="1019"/>
      <c r="S746" s="1019"/>
      <c r="T746" s="1019"/>
      <c r="U746" s="1019"/>
      <c r="V746" s="1019"/>
      <c r="W746" s="1019"/>
      <c r="X746" s="1019"/>
      <c r="Y746" s="1019"/>
      <c r="Z746" s="1019"/>
      <c r="AA746" s="1019"/>
      <c r="AB746" s="1019"/>
      <c r="AC746" s="1019"/>
      <c r="AD746" s="1019"/>
      <c r="AE746" s="1019"/>
      <c r="AF746" s="1019"/>
      <c r="AG746" s="1019"/>
      <c r="AH746" s="1019"/>
      <c r="AI746" s="1019"/>
    </row>
    <row r="747">
      <c r="A747" s="2292"/>
      <c r="B747" s="1019"/>
      <c r="C747" s="1019"/>
      <c r="D747" s="1019"/>
      <c r="E747" s="2290"/>
      <c r="F747" s="1019"/>
      <c r="G747" s="1019"/>
      <c r="H747" s="1019"/>
      <c r="I747" s="457"/>
      <c r="K747" s="457"/>
      <c r="L747" s="457"/>
      <c r="M747" s="457"/>
      <c r="N747" s="2291"/>
      <c r="O747" s="1019"/>
      <c r="P747" s="1019"/>
      <c r="Q747" s="1019"/>
      <c r="R747" s="1019"/>
      <c r="S747" s="1019"/>
      <c r="T747" s="1019"/>
      <c r="U747" s="1019"/>
      <c r="V747" s="1019"/>
      <c r="W747" s="1019"/>
      <c r="X747" s="1019"/>
      <c r="Y747" s="1019"/>
      <c r="Z747" s="1019"/>
      <c r="AA747" s="1019"/>
      <c r="AB747" s="1019"/>
      <c r="AC747" s="1019"/>
      <c r="AD747" s="1019"/>
      <c r="AE747" s="1019"/>
      <c r="AF747" s="1019"/>
      <c r="AG747" s="1019"/>
      <c r="AH747" s="1019"/>
      <c r="AI747" s="1019"/>
    </row>
    <row r="748">
      <c r="A748" s="2292"/>
      <c r="B748" s="1019"/>
      <c r="C748" s="1019"/>
      <c r="D748" s="1019"/>
      <c r="E748" s="2290"/>
      <c r="F748" s="1019"/>
      <c r="G748" s="1019"/>
      <c r="H748" s="1019"/>
      <c r="I748" s="457"/>
      <c r="K748" s="457"/>
      <c r="L748" s="457"/>
      <c r="M748" s="457"/>
      <c r="N748" s="2291"/>
      <c r="O748" s="1019"/>
      <c r="P748" s="1019"/>
      <c r="Q748" s="1019"/>
      <c r="R748" s="1019"/>
      <c r="S748" s="1019"/>
      <c r="T748" s="1019"/>
      <c r="U748" s="1019"/>
      <c r="V748" s="1019"/>
      <c r="W748" s="1019"/>
      <c r="X748" s="1019"/>
      <c r="Y748" s="1019"/>
      <c r="Z748" s="1019"/>
      <c r="AA748" s="1019"/>
      <c r="AB748" s="1019"/>
      <c r="AC748" s="1019"/>
      <c r="AD748" s="1019"/>
      <c r="AE748" s="1019"/>
      <c r="AF748" s="1019"/>
      <c r="AG748" s="1019"/>
      <c r="AH748" s="1019"/>
      <c r="AI748" s="1019"/>
    </row>
    <row r="749">
      <c r="A749" s="2292"/>
      <c r="B749" s="1019"/>
      <c r="C749" s="1019"/>
      <c r="D749" s="1019"/>
      <c r="E749" s="2290"/>
      <c r="F749" s="1019"/>
      <c r="G749" s="1019"/>
      <c r="H749" s="1019"/>
      <c r="I749" s="457"/>
      <c r="K749" s="457"/>
      <c r="L749" s="457"/>
      <c r="M749" s="457"/>
      <c r="N749" s="2291"/>
      <c r="O749" s="1019"/>
      <c r="P749" s="1019"/>
      <c r="Q749" s="1019"/>
      <c r="R749" s="1019"/>
      <c r="S749" s="1019"/>
      <c r="T749" s="1019"/>
      <c r="U749" s="1019"/>
      <c r="V749" s="1019"/>
      <c r="W749" s="1019"/>
      <c r="X749" s="1019"/>
      <c r="Y749" s="1019"/>
      <c r="Z749" s="1019"/>
      <c r="AA749" s="1019"/>
      <c r="AB749" s="1019"/>
      <c r="AC749" s="1019"/>
      <c r="AD749" s="1019"/>
      <c r="AE749" s="1019"/>
      <c r="AF749" s="1019"/>
      <c r="AG749" s="1019"/>
      <c r="AH749" s="1019"/>
      <c r="AI749" s="1019"/>
    </row>
    <row r="750">
      <c r="A750" s="2292"/>
      <c r="B750" s="1019"/>
      <c r="C750" s="1019"/>
      <c r="D750" s="1019"/>
      <c r="E750" s="2290"/>
      <c r="F750" s="1019"/>
      <c r="G750" s="1019"/>
      <c r="H750" s="1019"/>
      <c r="I750" s="457"/>
      <c r="K750" s="457"/>
      <c r="L750" s="457"/>
      <c r="M750" s="457"/>
      <c r="N750" s="2291"/>
      <c r="O750" s="1019"/>
      <c r="P750" s="1019"/>
      <c r="Q750" s="1019"/>
      <c r="R750" s="1019"/>
      <c r="S750" s="1019"/>
      <c r="T750" s="1019"/>
      <c r="U750" s="1019"/>
      <c r="V750" s="1019"/>
      <c r="W750" s="1019"/>
      <c r="X750" s="1019"/>
      <c r="Y750" s="1019"/>
      <c r="Z750" s="1019"/>
      <c r="AA750" s="1019"/>
      <c r="AB750" s="1019"/>
      <c r="AC750" s="1019"/>
      <c r="AD750" s="1019"/>
      <c r="AE750" s="1019"/>
      <c r="AF750" s="1019"/>
      <c r="AG750" s="1019"/>
      <c r="AH750" s="1019"/>
      <c r="AI750" s="1019"/>
    </row>
    <row r="751">
      <c r="A751" s="2292"/>
      <c r="B751" s="1019"/>
      <c r="C751" s="1019"/>
      <c r="D751" s="1019"/>
      <c r="E751" s="2290"/>
      <c r="F751" s="1019"/>
      <c r="G751" s="1019"/>
      <c r="H751" s="1019"/>
      <c r="I751" s="457"/>
      <c r="K751" s="457"/>
      <c r="L751" s="457"/>
      <c r="M751" s="457"/>
      <c r="N751" s="2291"/>
      <c r="O751" s="1019"/>
      <c r="P751" s="1019"/>
      <c r="Q751" s="1019"/>
      <c r="R751" s="1019"/>
      <c r="S751" s="1019"/>
      <c r="T751" s="1019"/>
      <c r="U751" s="1019"/>
      <c r="V751" s="1019"/>
      <c r="W751" s="1019"/>
      <c r="X751" s="1019"/>
      <c r="Y751" s="1019"/>
      <c r="Z751" s="1019"/>
      <c r="AA751" s="1019"/>
      <c r="AB751" s="1019"/>
      <c r="AC751" s="1019"/>
      <c r="AD751" s="1019"/>
      <c r="AE751" s="1019"/>
      <c r="AF751" s="1019"/>
      <c r="AG751" s="1019"/>
      <c r="AH751" s="1019"/>
      <c r="AI751" s="1019"/>
    </row>
    <row r="752">
      <c r="A752" s="2292"/>
      <c r="B752" s="1019"/>
      <c r="C752" s="1019"/>
      <c r="D752" s="1019"/>
      <c r="E752" s="2290"/>
      <c r="F752" s="1019"/>
      <c r="G752" s="1019"/>
      <c r="H752" s="1019"/>
      <c r="I752" s="457"/>
      <c r="K752" s="457"/>
      <c r="L752" s="457"/>
      <c r="M752" s="457"/>
      <c r="N752" s="2291"/>
      <c r="O752" s="1019"/>
      <c r="P752" s="1019"/>
      <c r="Q752" s="1019"/>
      <c r="R752" s="1019"/>
      <c r="S752" s="1019"/>
      <c r="T752" s="1019"/>
      <c r="U752" s="1019"/>
      <c r="V752" s="1019"/>
      <c r="W752" s="1019"/>
      <c r="X752" s="1019"/>
      <c r="Y752" s="1019"/>
      <c r="Z752" s="1019"/>
      <c r="AA752" s="1019"/>
      <c r="AB752" s="1019"/>
      <c r="AC752" s="1019"/>
      <c r="AD752" s="1019"/>
      <c r="AE752" s="1019"/>
      <c r="AF752" s="1019"/>
      <c r="AG752" s="1019"/>
      <c r="AH752" s="1019"/>
      <c r="AI752" s="1019"/>
    </row>
    <row r="753">
      <c r="A753" s="2292"/>
      <c r="B753" s="1019"/>
      <c r="C753" s="1019"/>
      <c r="D753" s="1019"/>
      <c r="E753" s="2290"/>
      <c r="F753" s="1019"/>
      <c r="G753" s="1019"/>
      <c r="H753" s="1019"/>
      <c r="I753" s="457"/>
      <c r="K753" s="457"/>
      <c r="L753" s="457"/>
      <c r="M753" s="457"/>
      <c r="N753" s="2291"/>
      <c r="O753" s="1019"/>
      <c r="P753" s="1019"/>
      <c r="Q753" s="1019"/>
      <c r="R753" s="1019"/>
      <c r="S753" s="1019"/>
      <c r="T753" s="1019"/>
      <c r="U753" s="1019"/>
      <c r="V753" s="1019"/>
      <c r="W753" s="1019"/>
      <c r="X753" s="1019"/>
      <c r="Y753" s="1019"/>
      <c r="Z753" s="1019"/>
      <c r="AA753" s="1019"/>
      <c r="AB753" s="1019"/>
      <c r="AC753" s="1019"/>
      <c r="AD753" s="1019"/>
      <c r="AE753" s="1019"/>
      <c r="AF753" s="1019"/>
      <c r="AG753" s="1019"/>
      <c r="AH753" s="1019"/>
      <c r="AI753" s="1019"/>
    </row>
    <row r="754">
      <c r="A754" s="2292"/>
      <c r="B754" s="1019"/>
      <c r="C754" s="1019"/>
      <c r="D754" s="1019"/>
      <c r="E754" s="2290"/>
      <c r="F754" s="1019"/>
      <c r="G754" s="1019"/>
      <c r="H754" s="1019"/>
      <c r="I754" s="457"/>
      <c r="K754" s="457"/>
      <c r="L754" s="457"/>
      <c r="M754" s="457"/>
      <c r="N754" s="2291"/>
      <c r="O754" s="1019"/>
      <c r="P754" s="1019"/>
      <c r="Q754" s="1019"/>
      <c r="R754" s="1019"/>
      <c r="S754" s="1019"/>
      <c r="T754" s="1019"/>
      <c r="U754" s="1019"/>
      <c r="V754" s="1019"/>
      <c r="W754" s="1019"/>
      <c r="X754" s="1019"/>
      <c r="Y754" s="1019"/>
      <c r="Z754" s="1019"/>
      <c r="AA754" s="1019"/>
      <c r="AB754" s="1019"/>
      <c r="AC754" s="1019"/>
      <c r="AD754" s="1019"/>
      <c r="AE754" s="1019"/>
      <c r="AF754" s="1019"/>
      <c r="AG754" s="1019"/>
      <c r="AH754" s="1019"/>
      <c r="AI754" s="1019"/>
    </row>
    <row r="755">
      <c r="A755" s="2292"/>
      <c r="B755" s="1019"/>
      <c r="C755" s="1019"/>
      <c r="D755" s="1019"/>
      <c r="E755" s="2290"/>
      <c r="F755" s="1019"/>
      <c r="G755" s="1019"/>
      <c r="H755" s="1019"/>
      <c r="I755" s="457"/>
      <c r="K755" s="457"/>
      <c r="L755" s="457"/>
      <c r="M755" s="457"/>
      <c r="N755" s="2291"/>
      <c r="O755" s="1019"/>
      <c r="P755" s="1019"/>
      <c r="Q755" s="1019"/>
      <c r="R755" s="1019"/>
      <c r="S755" s="1019"/>
      <c r="T755" s="1019"/>
      <c r="U755" s="1019"/>
      <c r="V755" s="1019"/>
      <c r="W755" s="1019"/>
      <c r="X755" s="1019"/>
      <c r="Y755" s="1019"/>
      <c r="Z755" s="1019"/>
      <c r="AA755" s="1019"/>
      <c r="AB755" s="1019"/>
      <c r="AC755" s="1019"/>
      <c r="AD755" s="1019"/>
      <c r="AE755" s="1019"/>
      <c r="AF755" s="1019"/>
      <c r="AG755" s="1019"/>
      <c r="AH755" s="1019"/>
      <c r="AI755" s="1019"/>
    </row>
    <row r="756">
      <c r="A756" s="2292"/>
      <c r="B756" s="1019"/>
      <c r="C756" s="1019"/>
      <c r="D756" s="1019"/>
      <c r="E756" s="2290"/>
      <c r="F756" s="1019"/>
      <c r="G756" s="1019"/>
      <c r="H756" s="1019"/>
      <c r="I756" s="457"/>
      <c r="K756" s="457"/>
      <c r="L756" s="457"/>
      <c r="M756" s="457"/>
      <c r="N756" s="2291"/>
      <c r="O756" s="1019"/>
      <c r="P756" s="1019"/>
      <c r="Q756" s="1019"/>
      <c r="R756" s="1019"/>
      <c r="S756" s="1019"/>
      <c r="T756" s="1019"/>
      <c r="U756" s="1019"/>
      <c r="V756" s="1019"/>
      <c r="W756" s="1019"/>
      <c r="X756" s="1019"/>
      <c r="Y756" s="1019"/>
      <c r="Z756" s="1019"/>
      <c r="AA756" s="1019"/>
      <c r="AB756" s="1019"/>
      <c r="AC756" s="1019"/>
      <c r="AD756" s="1019"/>
      <c r="AE756" s="1019"/>
      <c r="AF756" s="1019"/>
      <c r="AG756" s="1019"/>
      <c r="AH756" s="1019"/>
      <c r="AI756" s="1019"/>
    </row>
    <row r="757">
      <c r="A757" s="2292"/>
      <c r="B757" s="1019"/>
      <c r="C757" s="1019"/>
      <c r="D757" s="1019"/>
      <c r="E757" s="2290"/>
      <c r="F757" s="1019"/>
      <c r="G757" s="1019"/>
      <c r="H757" s="1019"/>
      <c r="I757" s="457"/>
      <c r="K757" s="457"/>
      <c r="L757" s="457"/>
      <c r="M757" s="457"/>
      <c r="N757" s="2291"/>
      <c r="O757" s="1019"/>
      <c r="P757" s="1019"/>
      <c r="Q757" s="1019"/>
      <c r="R757" s="1019"/>
      <c r="S757" s="1019"/>
      <c r="T757" s="1019"/>
      <c r="U757" s="1019"/>
      <c r="V757" s="1019"/>
      <c r="W757" s="1019"/>
      <c r="X757" s="1019"/>
      <c r="Y757" s="1019"/>
      <c r="Z757" s="1019"/>
      <c r="AA757" s="1019"/>
      <c r="AB757" s="1019"/>
      <c r="AC757" s="1019"/>
      <c r="AD757" s="1019"/>
      <c r="AE757" s="1019"/>
      <c r="AF757" s="1019"/>
      <c r="AG757" s="1019"/>
      <c r="AH757" s="1019"/>
      <c r="AI757" s="1019"/>
    </row>
    <row r="758">
      <c r="A758" s="2292"/>
      <c r="B758" s="1019"/>
      <c r="C758" s="1019"/>
      <c r="D758" s="1019"/>
      <c r="E758" s="2290"/>
      <c r="F758" s="1019"/>
      <c r="G758" s="1019"/>
      <c r="H758" s="1019"/>
      <c r="I758" s="457"/>
      <c r="K758" s="457"/>
      <c r="L758" s="457"/>
      <c r="M758" s="457"/>
      <c r="N758" s="2291"/>
      <c r="O758" s="1019"/>
      <c r="P758" s="1019"/>
      <c r="Q758" s="1019"/>
      <c r="R758" s="1019"/>
      <c r="S758" s="1019"/>
      <c r="T758" s="1019"/>
      <c r="U758" s="1019"/>
      <c r="V758" s="1019"/>
      <c r="W758" s="1019"/>
      <c r="X758" s="1019"/>
      <c r="Y758" s="1019"/>
      <c r="Z758" s="1019"/>
      <c r="AA758" s="1019"/>
      <c r="AB758" s="1019"/>
      <c r="AC758" s="1019"/>
      <c r="AD758" s="1019"/>
      <c r="AE758" s="1019"/>
      <c r="AF758" s="1019"/>
      <c r="AG758" s="1019"/>
      <c r="AH758" s="1019"/>
      <c r="AI758" s="1019"/>
    </row>
    <row r="759">
      <c r="A759" s="2292"/>
      <c r="B759" s="1019"/>
      <c r="C759" s="1019"/>
      <c r="D759" s="1019"/>
      <c r="E759" s="2290"/>
      <c r="F759" s="1019"/>
      <c r="G759" s="1019"/>
      <c r="H759" s="1019"/>
      <c r="I759" s="457"/>
      <c r="K759" s="457"/>
      <c r="L759" s="457"/>
      <c r="M759" s="457"/>
      <c r="N759" s="2291"/>
      <c r="O759" s="1019"/>
      <c r="P759" s="1019"/>
      <c r="Q759" s="1019"/>
      <c r="R759" s="1019"/>
      <c r="S759" s="1019"/>
      <c r="T759" s="1019"/>
      <c r="U759" s="1019"/>
      <c r="V759" s="1019"/>
      <c r="W759" s="1019"/>
      <c r="X759" s="1019"/>
      <c r="Y759" s="1019"/>
      <c r="Z759" s="1019"/>
      <c r="AA759" s="1019"/>
      <c r="AB759" s="1019"/>
      <c r="AC759" s="1019"/>
      <c r="AD759" s="1019"/>
      <c r="AE759" s="1019"/>
      <c r="AF759" s="1019"/>
      <c r="AG759" s="1019"/>
      <c r="AH759" s="1019"/>
      <c r="AI759" s="1019"/>
    </row>
    <row r="760">
      <c r="A760" s="2292"/>
      <c r="B760" s="1019"/>
      <c r="C760" s="1019"/>
      <c r="D760" s="1019"/>
      <c r="E760" s="2290"/>
      <c r="F760" s="1019"/>
      <c r="G760" s="1019"/>
      <c r="H760" s="1019"/>
      <c r="I760" s="457"/>
      <c r="K760" s="457"/>
      <c r="L760" s="457"/>
      <c r="M760" s="457"/>
      <c r="N760" s="2291"/>
      <c r="O760" s="1019"/>
      <c r="P760" s="1019"/>
      <c r="Q760" s="1019"/>
      <c r="R760" s="1019"/>
      <c r="S760" s="1019"/>
      <c r="T760" s="1019"/>
      <c r="U760" s="1019"/>
      <c r="V760" s="1019"/>
      <c r="W760" s="1019"/>
      <c r="X760" s="1019"/>
      <c r="Y760" s="1019"/>
      <c r="Z760" s="1019"/>
      <c r="AA760" s="1019"/>
      <c r="AB760" s="1019"/>
      <c r="AC760" s="1019"/>
      <c r="AD760" s="1019"/>
      <c r="AE760" s="1019"/>
      <c r="AF760" s="1019"/>
      <c r="AG760" s="1019"/>
      <c r="AH760" s="1019"/>
      <c r="AI760" s="1019"/>
    </row>
    <row r="761">
      <c r="A761" s="2292"/>
      <c r="B761" s="1019"/>
      <c r="C761" s="1019"/>
      <c r="D761" s="1019"/>
      <c r="E761" s="2290"/>
      <c r="F761" s="1019"/>
      <c r="G761" s="1019"/>
      <c r="H761" s="1019"/>
      <c r="I761" s="457"/>
      <c r="K761" s="457"/>
      <c r="L761" s="457"/>
      <c r="M761" s="457"/>
      <c r="N761" s="2291"/>
      <c r="O761" s="1019"/>
      <c r="P761" s="1019"/>
      <c r="Q761" s="1019"/>
      <c r="R761" s="1019"/>
      <c r="S761" s="1019"/>
      <c r="T761" s="1019"/>
      <c r="U761" s="1019"/>
      <c r="V761" s="1019"/>
      <c r="W761" s="1019"/>
      <c r="X761" s="1019"/>
      <c r="Y761" s="1019"/>
      <c r="Z761" s="1019"/>
      <c r="AA761" s="1019"/>
      <c r="AB761" s="1019"/>
      <c r="AC761" s="1019"/>
      <c r="AD761" s="1019"/>
      <c r="AE761" s="1019"/>
      <c r="AF761" s="1019"/>
      <c r="AG761" s="1019"/>
      <c r="AH761" s="1019"/>
      <c r="AI761" s="1019"/>
    </row>
    <row r="762">
      <c r="A762" s="2292"/>
      <c r="B762" s="1019"/>
      <c r="C762" s="1019"/>
      <c r="D762" s="1019"/>
      <c r="E762" s="2290"/>
      <c r="F762" s="1019"/>
      <c r="G762" s="1019"/>
      <c r="H762" s="1019"/>
      <c r="I762" s="457"/>
      <c r="K762" s="457"/>
      <c r="L762" s="457"/>
      <c r="M762" s="457"/>
      <c r="N762" s="2291"/>
      <c r="O762" s="1019"/>
      <c r="P762" s="1019"/>
      <c r="Q762" s="1019"/>
      <c r="R762" s="1019"/>
      <c r="S762" s="1019"/>
      <c r="T762" s="1019"/>
      <c r="U762" s="1019"/>
      <c r="V762" s="1019"/>
      <c r="W762" s="1019"/>
      <c r="X762" s="1019"/>
      <c r="Y762" s="1019"/>
      <c r="Z762" s="1019"/>
      <c r="AA762" s="1019"/>
      <c r="AB762" s="1019"/>
      <c r="AC762" s="1019"/>
      <c r="AD762" s="1019"/>
      <c r="AE762" s="1019"/>
      <c r="AF762" s="1019"/>
      <c r="AG762" s="1019"/>
      <c r="AH762" s="1019"/>
      <c r="AI762" s="1019"/>
    </row>
    <row r="763">
      <c r="A763" s="2292"/>
      <c r="B763" s="1019"/>
      <c r="C763" s="1019"/>
      <c r="D763" s="1019"/>
      <c r="E763" s="2290"/>
      <c r="F763" s="1019"/>
      <c r="G763" s="1019"/>
      <c r="H763" s="1019"/>
      <c r="I763" s="457"/>
      <c r="K763" s="457"/>
      <c r="L763" s="457"/>
      <c r="M763" s="457"/>
      <c r="N763" s="2291"/>
      <c r="O763" s="1019"/>
      <c r="P763" s="1019"/>
      <c r="Q763" s="1019"/>
      <c r="R763" s="1019"/>
      <c r="S763" s="1019"/>
      <c r="T763" s="1019"/>
      <c r="U763" s="1019"/>
      <c r="V763" s="1019"/>
      <c r="W763" s="1019"/>
      <c r="X763" s="1019"/>
      <c r="Y763" s="1019"/>
      <c r="Z763" s="1019"/>
      <c r="AA763" s="1019"/>
      <c r="AB763" s="1019"/>
      <c r="AC763" s="1019"/>
      <c r="AD763" s="1019"/>
      <c r="AE763" s="1019"/>
      <c r="AF763" s="1019"/>
      <c r="AG763" s="1019"/>
      <c r="AH763" s="1019"/>
      <c r="AI763" s="1019"/>
    </row>
    <row r="764">
      <c r="A764" s="2292"/>
      <c r="B764" s="1019"/>
      <c r="C764" s="1019"/>
      <c r="D764" s="1019"/>
      <c r="E764" s="2290"/>
      <c r="F764" s="1019"/>
      <c r="G764" s="1019"/>
      <c r="H764" s="1019"/>
      <c r="I764" s="457"/>
      <c r="K764" s="457"/>
      <c r="L764" s="457"/>
      <c r="M764" s="457"/>
      <c r="N764" s="2291"/>
      <c r="O764" s="1019"/>
      <c r="P764" s="1019"/>
      <c r="Q764" s="1019"/>
      <c r="R764" s="1019"/>
      <c r="S764" s="1019"/>
      <c r="T764" s="1019"/>
      <c r="U764" s="1019"/>
      <c r="V764" s="1019"/>
      <c r="W764" s="1019"/>
      <c r="X764" s="1019"/>
      <c r="Y764" s="1019"/>
      <c r="Z764" s="1019"/>
      <c r="AA764" s="1019"/>
      <c r="AB764" s="1019"/>
      <c r="AC764" s="1019"/>
      <c r="AD764" s="1019"/>
      <c r="AE764" s="1019"/>
      <c r="AF764" s="1019"/>
      <c r="AG764" s="1019"/>
      <c r="AH764" s="1019"/>
      <c r="AI764" s="1019"/>
    </row>
    <row r="765">
      <c r="A765" s="2292"/>
      <c r="B765" s="1019"/>
      <c r="C765" s="1019"/>
      <c r="D765" s="1019"/>
      <c r="E765" s="2290"/>
      <c r="F765" s="1019"/>
      <c r="G765" s="1019"/>
      <c r="H765" s="1019"/>
      <c r="I765" s="457"/>
      <c r="K765" s="457"/>
      <c r="L765" s="457"/>
      <c r="M765" s="457"/>
      <c r="N765" s="2291"/>
      <c r="O765" s="1019"/>
      <c r="P765" s="1019"/>
      <c r="Q765" s="1019"/>
      <c r="R765" s="1019"/>
      <c r="S765" s="1019"/>
      <c r="T765" s="1019"/>
      <c r="U765" s="1019"/>
      <c r="V765" s="1019"/>
      <c r="W765" s="1019"/>
      <c r="X765" s="1019"/>
      <c r="Y765" s="1019"/>
      <c r="Z765" s="1019"/>
      <c r="AA765" s="1019"/>
      <c r="AB765" s="1019"/>
      <c r="AC765" s="1019"/>
      <c r="AD765" s="1019"/>
      <c r="AE765" s="1019"/>
      <c r="AF765" s="1019"/>
      <c r="AG765" s="1019"/>
      <c r="AH765" s="1019"/>
      <c r="AI765" s="1019"/>
    </row>
    <row r="766">
      <c r="A766" s="2292"/>
      <c r="B766" s="1019"/>
      <c r="C766" s="1019"/>
      <c r="D766" s="1019"/>
      <c r="E766" s="2290"/>
      <c r="F766" s="1019"/>
      <c r="G766" s="1019"/>
      <c r="H766" s="1019"/>
      <c r="I766" s="457"/>
      <c r="K766" s="457"/>
      <c r="L766" s="457"/>
      <c r="M766" s="457"/>
      <c r="N766" s="2291"/>
      <c r="O766" s="1019"/>
      <c r="P766" s="1019"/>
      <c r="Q766" s="1019"/>
      <c r="R766" s="1019"/>
      <c r="S766" s="1019"/>
      <c r="T766" s="1019"/>
      <c r="U766" s="1019"/>
      <c r="V766" s="1019"/>
      <c r="W766" s="1019"/>
      <c r="X766" s="1019"/>
      <c r="Y766" s="1019"/>
      <c r="Z766" s="1019"/>
      <c r="AA766" s="1019"/>
      <c r="AB766" s="1019"/>
      <c r="AC766" s="1019"/>
      <c r="AD766" s="1019"/>
      <c r="AE766" s="1019"/>
      <c r="AF766" s="1019"/>
      <c r="AG766" s="1019"/>
      <c r="AH766" s="1019"/>
      <c r="AI766" s="1019"/>
    </row>
    <row r="767">
      <c r="A767" s="2292"/>
      <c r="B767" s="1019"/>
      <c r="C767" s="1019"/>
      <c r="D767" s="1019"/>
      <c r="E767" s="2290"/>
      <c r="F767" s="1019"/>
      <c r="G767" s="1019"/>
      <c r="H767" s="1019"/>
      <c r="I767" s="457"/>
      <c r="K767" s="457"/>
      <c r="L767" s="457"/>
      <c r="M767" s="457"/>
      <c r="N767" s="2291"/>
      <c r="O767" s="1019"/>
      <c r="P767" s="1019"/>
      <c r="Q767" s="1019"/>
      <c r="R767" s="1019"/>
      <c r="S767" s="1019"/>
      <c r="T767" s="1019"/>
      <c r="U767" s="1019"/>
      <c r="V767" s="1019"/>
      <c r="W767" s="1019"/>
      <c r="X767" s="1019"/>
      <c r="Y767" s="1019"/>
      <c r="Z767" s="1019"/>
      <c r="AA767" s="1019"/>
      <c r="AB767" s="1019"/>
      <c r="AC767" s="1019"/>
      <c r="AD767" s="1019"/>
      <c r="AE767" s="1019"/>
      <c r="AF767" s="1019"/>
      <c r="AG767" s="1019"/>
      <c r="AH767" s="1019"/>
      <c r="AI767" s="1019"/>
    </row>
    <row r="768">
      <c r="A768" s="2292"/>
      <c r="B768" s="1019"/>
      <c r="C768" s="1019"/>
      <c r="D768" s="1019"/>
      <c r="E768" s="2290"/>
      <c r="F768" s="1019"/>
      <c r="G768" s="1019"/>
      <c r="H768" s="1019"/>
      <c r="I768" s="457"/>
      <c r="K768" s="457"/>
      <c r="L768" s="457"/>
      <c r="M768" s="457"/>
      <c r="N768" s="2291"/>
      <c r="O768" s="1019"/>
      <c r="P768" s="1019"/>
      <c r="Q768" s="1019"/>
      <c r="R768" s="1019"/>
      <c r="S768" s="1019"/>
      <c r="T768" s="1019"/>
      <c r="U768" s="1019"/>
      <c r="V768" s="1019"/>
      <c r="W768" s="1019"/>
      <c r="X768" s="1019"/>
      <c r="Y768" s="1019"/>
      <c r="Z768" s="1019"/>
      <c r="AA768" s="1019"/>
      <c r="AB768" s="1019"/>
      <c r="AC768" s="1019"/>
      <c r="AD768" s="1019"/>
      <c r="AE768" s="1019"/>
      <c r="AF768" s="1019"/>
      <c r="AG768" s="1019"/>
      <c r="AH768" s="1019"/>
      <c r="AI768" s="1019"/>
    </row>
    <row r="769">
      <c r="A769" s="2292"/>
      <c r="B769" s="1019"/>
      <c r="C769" s="1019"/>
      <c r="D769" s="1019"/>
      <c r="E769" s="2290"/>
      <c r="F769" s="1019"/>
      <c r="G769" s="1019"/>
      <c r="H769" s="1019"/>
      <c r="I769" s="457"/>
      <c r="K769" s="457"/>
      <c r="L769" s="457"/>
      <c r="M769" s="457"/>
      <c r="N769" s="2291"/>
      <c r="O769" s="1019"/>
      <c r="P769" s="1019"/>
      <c r="Q769" s="1019"/>
      <c r="R769" s="1019"/>
      <c r="S769" s="1019"/>
      <c r="T769" s="1019"/>
      <c r="U769" s="1019"/>
      <c r="V769" s="1019"/>
      <c r="W769" s="1019"/>
      <c r="X769" s="1019"/>
      <c r="Y769" s="1019"/>
      <c r="Z769" s="1019"/>
      <c r="AA769" s="1019"/>
      <c r="AB769" s="1019"/>
      <c r="AC769" s="1019"/>
      <c r="AD769" s="1019"/>
      <c r="AE769" s="1019"/>
      <c r="AF769" s="1019"/>
      <c r="AG769" s="1019"/>
      <c r="AH769" s="1019"/>
      <c r="AI769" s="1019"/>
    </row>
    <row r="770">
      <c r="A770" s="2292"/>
      <c r="B770" s="1019"/>
      <c r="C770" s="1019"/>
      <c r="D770" s="1019"/>
      <c r="E770" s="2290"/>
      <c r="F770" s="1019"/>
      <c r="G770" s="1019"/>
      <c r="H770" s="1019"/>
      <c r="I770" s="457"/>
      <c r="K770" s="457"/>
      <c r="L770" s="457"/>
      <c r="M770" s="457"/>
      <c r="N770" s="2291"/>
      <c r="O770" s="1019"/>
      <c r="P770" s="1019"/>
      <c r="Q770" s="1019"/>
      <c r="R770" s="1019"/>
      <c r="S770" s="1019"/>
      <c r="T770" s="1019"/>
      <c r="U770" s="1019"/>
      <c r="V770" s="1019"/>
      <c r="W770" s="1019"/>
      <c r="X770" s="1019"/>
      <c r="Y770" s="1019"/>
      <c r="Z770" s="1019"/>
      <c r="AA770" s="1019"/>
      <c r="AB770" s="1019"/>
      <c r="AC770" s="1019"/>
      <c r="AD770" s="1019"/>
      <c r="AE770" s="1019"/>
      <c r="AF770" s="1019"/>
      <c r="AG770" s="1019"/>
      <c r="AH770" s="1019"/>
      <c r="AI770" s="1019"/>
    </row>
    <row r="771">
      <c r="A771" s="2292"/>
      <c r="B771" s="1019"/>
      <c r="C771" s="1019"/>
      <c r="D771" s="1019"/>
      <c r="E771" s="2290"/>
      <c r="F771" s="1019"/>
      <c r="G771" s="1019"/>
      <c r="H771" s="1019"/>
      <c r="I771" s="457"/>
      <c r="K771" s="457"/>
      <c r="L771" s="457"/>
      <c r="M771" s="457"/>
      <c r="N771" s="2291"/>
      <c r="O771" s="1019"/>
      <c r="P771" s="1019"/>
      <c r="Q771" s="1019"/>
      <c r="R771" s="1019"/>
      <c r="S771" s="1019"/>
      <c r="T771" s="1019"/>
      <c r="U771" s="1019"/>
      <c r="V771" s="1019"/>
      <c r="W771" s="1019"/>
      <c r="X771" s="1019"/>
      <c r="Y771" s="1019"/>
      <c r="Z771" s="1019"/>
      <c r="AA771" s="1019"/>
      <c r="AB771" s="1019"/>
      <c r="AC771" s="1019"/>
      <c r="AD771" s="1019"/>
      <c r="AE771" s="1019"/>
      <c r="AF771" s="1019"/>
      <c r="AG771" s="1019"/>
      <c r="AH771" s="1019"/>
      <c r="AI771" s="1019"/>
    </row>
    <row r="772">
      <c r="A772" s="2292"/>
      <c r="B772" s="1019"/>
      <c r="C772" s="1019"/>
      <c r="D772" s="1019"/>
      <c r="E772" s="2290"/>
      <c r="F772" s="1019"/>
      <c r="G772" s="1019"/>
      <c r="H772" s="1019"/>
      <c r="I772" s="457"/>
      <c r="K772" s="457"/>
      <c r="L772" s="457"/>
      <c r="M772" s="457"/>
      <c r="N772" s="2291"/>
      <c r="O772" s="1019"/>
      <c r="P772" s="1019"/>
      <c r="Q772" s="1019"/>
      <c r="R772" s="1019"/>
      <c r="S772" s="1019"/>
      <c r="T772" s="1019"/>
      <c r="U772" s="1019"/>
      <c r="V772" s="1019"/>
      <c r="W772" s="1019"/>
      <c r="X772" s="1019"/>
      <c r="Y772" s="1019"/>
      <c r="Z772" s="1019"/>
      <c r="AA772" s="1019"/>
      <c r="AB772" s="1019"/>
      <c r="AC772" s="1019"/>
      <c r="AD772" s="1019"/>
      <c r="AE772" s="1019"/>
      <c r="AF772" s="1019"/>
      <c r="AG772" s="1019"/>
      <c r="AH772" s="1019"/>
      <c r="AI772" s="1019"/>
    </row>
    <row r="773">
      <c r="A773" s="2292"/>
      <c r="B773" s="1019"/>
      <c r="C773" s="1019"/>
      <c r="D773" s="1019"/>
      <c r="E773" s="2290"/>
      <c r="F773" s="1019"/>
      <c r="G773" s="1019"/>
      <c r="H773" s="1019"/>
      <c r="I773" s="457"/>
      <c r="K773" s="457"/>
      <c r="L773" s="457"/>
      <c r="M773" s="457"/>
      <c r="N773" s="2291"/>
      <c r="O773" s="1019"/>
      <c r="P773" s="1019"/>
      <c r="Q773" s="1019"/>
      <c r="R773" s="1019"/>
      <c r="S773" s="1019"/>
      <c r="T773" s="1019"/>
      <c r="U773" s="1019"/>
      <c r="V773" s="1019"/>
      <c r="W773" s="1019"/>
      <c r="X773" s="1019"/>
      <c r="Y773" s="1019"/>
      <c r="Z773" s="1019"/>
      <c r="AA773" s="1019"/>
      <c r="AB773" s="1019"/>
      <c r="AC773" s="1019"/>
      <c r="AD773" s="1019"/>
      <c r="AE773" s="1019"/>
      <c r="AF773" s="1019"/>
      <c r="AG773" s="1019"/>
      <c r="AH773" s="1019"/>
      <c r="AI773" s="1019"/>
    </row>
    <row r="774">
      <c r="A774" s="2292"/>
      <c r="B774" s="1019"/>
      <c r="C774" s="1019"/>
      <c r="D774" s="1019"/>
      <c r="E774" s="2290"/>
      <c r="F774" s="1019"/>
      <c r="G774" s="1019"/>
      <c r="H774" s="1019"/>
      <c r="I774" s="457"/>
      <c r="K774" s="457"/>
      <c r="L774" s="457"/>
      <c r="M774" s="457"/>
      <c r="N774" s="2291"/>
      <c r="O774" s="1019"/>
      <c r="P774" s="1019"/>
      <c r="Q774" s="1019"/>
      <c r="R774" s="1019"/>
      <c r="S774" s="1019"/>
      <c r="T774" s="1019"/>
      <c r="U774" s="1019"/>
      <c r="V774" s="1019"/>
      <c r="W774" s="1019"/>
      <c r="X774" s="1019"/>
      <c r="Y774" s="1019"/>
      <c r="Z774" s="1019"/>
      <c r="AA774" s="1019"/>
      <c r="AB774" s="1019"/>
      <c r="AC774" s="1019"/>
      <c r="AD774" s="1019"/>
      <c r="AE774" s="1019"/>
      <c r="AF774" s="1019"/>
      <c r="AG774" s="1019"/>
      <c r="AH774" s="1019"/>
      <c r="AI774" s="1019"/>
    </row>
    <row r="775">
      <c r="A775" s="2292"/>
      <c r="B775" s="1019"/>
      <c r="C775" s="1019"/>
      <c r="D775" s="1019"/>
      <c r="E775" s="2290"/>
      <c r="F775" s="1019"/>
      <c r="G775" s="1019"/>
      <c r="H775" s="1019"/>
      <c r="I775" s="457"/>
      <c r="K775" s="457"/>
      <c r="L775" s="457"/>
      <c r="M775" s="457"/>
      <c r="N775" s="2291"/>
      <c r="O775" s="1019"/>
      <c r="P775" s="1019"/>
      <c r="Q775" s="1019"/>
      <c r="R775" s="1019"/>
      <c r="S775" s="1019"/>
      <c r="T775" s="1019"/>
      <c r="U775" s="1019"/>
      <c r="V775" s="1019"/>
      <c r="W775" s="1019"/>
      <c r="X775" s="1019"/>
      <c r="Y775" s="1019"/>
      <c r="Z775" s="1019"/>
      <c r="AA775" s="1019"/>
      <c r="AB775" s="1019"/>
      <c r="AC775" s="1019"/>
      <c r="AD775" s="1019"/>
      <c r="AE775" s="1019"/>
      <c r="AF775" s="1019"/>
      <c r="AG775" s="1019"/>
      <c r="AH775" s="1019"/>
      <c r="AI775" s="1019"/>
    </row>
    <row r="776">
      <c r="A776" s="2292"/>
      <c r="B776" s="1019"/>
      <c r="C776" s="1019"/>
      <c r="D776" s="1019"/>
      <c r="E776" s="2290"/>
      <c r="F776" s="1019"/>
      <c r="G776" s="1019"/>
      <c r="H776" s="1019"/>
      <c r="I776" s="457"/>
      <c r="K776" s="457"/>
      <c r="L776" s="457"/>
      <c r="M776" s="457"/>
      <c r="N776" s="2291"/>
      <c r="O776" s="1019"/>
      <c r="P776" s="1019"/>
      <c r="Q776" s="1019"/>
      <c r="R776" s="1019"/>
      <c r="S776" s="1019"/>
      <c r="T776" s="1019"/>
      <c r="U776" s="1019"/>
      <c r="V776" s="1019"/>
      <c r="W776" s="1019"/>
      <c r="X776" s="1019"/>
      <c r="Y776" s="1019"/>
      <c r="Z776" s="1019"/>
      <c r="AA776" s="1019"/>
      <c r="AB776" s="1019"/>
      <c r="AC776" s="1019"/>
      <c r="AD776" s="1019"/>
      <c r="AE776" s="1019"/>
      <c r="AF776" s="1019"/>
      <c r="AG776" s="1019"/>
      <c r="AH776" s="1019"/>
      <c r="AI776" s="1019"/>
    </row>
    <row r="777">
      <c r="A777" s="2292"/>
      <c r="B777" s="1019"/>
      <c r="C777" s="1019"/>
      <c r="D777" s="1019"/>
      <c r="E777" s="2290"/>
      <c r="F777" s="1019"/>
      <c r="G777" s="1019"/>
      <c r="H777" s="1019"/>
      <c r="I777" s="457"/>
      <c r="K777" s="457"/>
      <c r="L777" s="457"/>
      <c r="M777" s="457"/>
      <c r="N777" s="2291"/>
      <c r="O777" s="1019"/>
      <c r="P777" s="1019"/>
      <c r="Q777" s="1019"/>
      <c r="R777" s="1019"/>
      <c r="S777" s="1019"/>
      <c r="T777" s="1019"/>
      <c r="U777" s="1019"/>
      <c r="V777" s="1019"/>
      <c r="W777" s="1019"/>
      <c r="X777" s="1019"/>
      <c r="Y777" s="1019"/>
      <c r="Z777" s="1019"/>
      <c r="AA777" s="1019"/>
      <c r="AB777" s="1019"/>
      <c r="AC777" s="1019"/>
      <c r="AD777" s="1019"/>
      <c r="AE777" s="1019"/>
      <c r="AF777" s="1019"/>
      <c r="AG777" s="1019"/>
      <c r="AH777" s="1019"/>
      <c r="AI777" s="1019"/>
    </row>
    <row r="778">
      <c r="A778" s="2292"/>
      <c r="B778" s="1019"/>
      <c r="C778" s="1019"/>
      <c r="D778" s="1019"/>
      <c r="E778" s="2290"/>
      <c r="F778" s="1019"/>
      <c r="G778" s="1019"/>
      <c r="H778" s="1019"/>
      <c r="I778" s="457"/>
      <c r="K778" s="457"/>
      <c r="L778" s="457"/>
      <c r="M778" s="457"/>
      <c r="N778" s="2291"/>
      <c r="O778" s="1019"/>
      <c r="P778" s="1019"/>
      <c r="Q778" s="1019"/>
      <c r="R778" s="1019"/>
      <c r="S778" s="1019"/>
      <c r="T778" s="1019"/>
      <c r="U778" s="1019"/>
      <c r="V778" s="1019"/>
      <c r="W778" s="1019"/>
      <c r="X778" s="1019"/>
      <c r="Y778" s="1019"/>
      <c r="Z778" s="1019"/>
      <c r="AA778" s="1019"/>
      <c r="AB778" s="1019"/>
      <c r="AC778" s="1019"/>
      <c r="AD778" s="1019"/>
      <c r="AE778" s="1019"/>
      <c r="AF778" s="1019"/>
      <c r="AG778" s="1019"/>
      <c r="AH778" s="1019"/>
      <c r="AI778" s="1019"/>
    </row>
    <row r="779">
      <c r="A779" s="2292"/>
      <c r="B779" s="1019"/>
      <c r="C779" s="1019"/>
      <c r="D779" s="1019"/>
      <c r="E779" s="2290"/>
      <c r="F779" s="1019"/>
      <c r="G779" s="1019"/>
      <c r="H779" s="1019"/>
      <c r="I779" s="457"/>
      <c r="K779" s="457"/>
      <c r="L779" s="457"/>
      <c r="M779" s="457"/>
      <c r="N779" s="2291"/>
      <c r="O779" s="1019"/>
      <c r="P779" s="1019"/>
      <c r="Q779" s="1019"/>
      <c r="R779" s="1019"/>
      <c r="S779" s="1019"/>
      <c r="T779" s="1019"/>
      <c r="U779" s="1019"/>
      <c r="V779" s="1019"/>
      <c r="W779" s="1019"/>
      <c r="X779" s="1019"/>
      <c r="Y779" s="1019"/>
      <c r="Z779" s="1019"/>
      <c r="AA779" s="1019"/>
      <c r="AB779" s="1019"/>
      <c r="AC779" s="1019"/>
      <c r="AD779" s="1019"/>
      <c r="AE779" s="1019"/>
      <c r="AF779" s="1019"/>
      <c r="AG779" s="1019"/>
      <c r="AH779" s="1019"/>
      <c r="AI779" s="1019"/>
    </row>
    <row r="780">
      <c r="A780" s="2292"/>
      <c r="B780" s="1019"/>
      <c r="C780" s="1019"/>
      <c r="D780" s="1019"/>
      <c r="E780" s="2290"/>
      <c r="F780" s="1019"/>
      <c r="G780" s="1019"/>
      <c r="H780" s="1019"/>
      <c r="I780" s="457"/>
      <c r="K780" s="457"/>
      <c r="L780" s="457"/>
      <c r="M780" s="457"/>
      <c r="N780" s="2291"/>
      <c r="O780" s="1019"/>
      <c r="P780" s="1019"/>
      <c r="Q780" s="1019"/>
      <c r="R780" s="1019"/>
      <c r="S780" s="1019"/>
      <c r="T780" s="1019"/>
      <c r="U780" s="1019"/>
      <c r="V780" s="1019"/>
      <c r="W780" s="1019"/>
      <c r="X780" s="1019"/>
      <c r="Y780" s="1019"/>
      <c r="Z780" s="1019"/>
      <c r="AA780" s="1019"/>
      <c r="AB780" s="1019"/>
      <c r="AC780" s="1019"/>
      <c r="AD780" s="1019"/>
      <c r="AE780" s="1019"/>
      <c r="AF780" s="1019"/>
      <c r="AG780" s="1019"/>
      <c r="AH780" s="1019"/>
      <c r="AI780" s="1019"/>
    </row>
    <row r="781">
      <c r="A781" s="2292"/>
      <c r="B781" s="1019"/>
      <c r="C781" s="1019"/>
      <c r="D781" s="1019"/>
      <c r="E781" s="2290"/>
      <c r="F781" s="1019"/>
      <c r="G781" s="1019"/>
      <c r="H781" s="1019"/>
      <c r="I781" s="457"/>
      <c r="K781" s="457"/>
      <c r="L781" s="457"/>
      <c r="M781" s="457"/>
      <c r="N781" s="2291"/>
      <c r="O781" s="1019"/>
      <c r="P781" s="1019"/>
      <c r="Q781" s="1019"/>
      <c r="R781" s="1019"/>
      <c r="S781" s="1019"/>
      <c r="T781" s="1019"/>
      <c r="U781" s="1019"/>
      <c r="V781" s="1019"/>
      <c r="W781" s="1019"/>
      <c r="X781" s="1019"/>
      <c r="Y781" s="1019"/>
      <c r="Z781" s="1019"/>
      <c r="AA781" s="1019"/>
      <c r="AB781" s="1019"/>
      <c r="AC781" s="1019"/>
      <c r="AD781" s="1019"/>
      <c r="AE781" s="1019"/>
      <c r="AF781" s="1019"/>
      <c r="AG781" s="1019"/>
      <c r="AH781" s="1019"/>
      <c r="AI781" s="1019"/>
    </row>
    <row r="782">
      <c r="A782" s="2292"/>
      <c r="B782" s="1019"/>
      <c r="C782" s="1019"/>
      <c r="D782" s="1019"/>
      <c r="E782" s="2290"/>
      <c r="F782" s="1019"/>
      <c r="G782" s="1019"/>
      <c r="H782" s="1019"/>
      <c r="I782" s="457"/>
      <c r="K782" s="457"/>
      <c r="L782" s="457"/>
      <c r="M782" s="457"/>
      <c r="N782" s="2291"/>
      <c r="O782" s="1019"/>
      <c r="P782" s="1019"/>
      <c r="Q782" s="1019"/>
      <c r="R782" s="1019"/>
      <c r="S782" s="1019"/>
      <c r="T782" s="1019"/>
      <c r="U782" s="1019"/>
      <c r="V782" s="1019"/>
      <c r="W782" s="1019"/>
      <c r="X782" s="1019"/>
      <c r="Y782" s="1019"/>
      <c r="Z782" s="1019"/>
      <c r="AA782" s="1019"/>
      <c r="AB782" s="1019"/>
      <c r="AC782" s="1019"/>
      <c r="AD782" s="1019"/>
      <c r="AE782" s="1019"/>
      <c r="AF782" s="1019"/>
      <c r="AG782" s="1019"/>
      <c r="AH782" s="1019"/>
      <c r="AI782" s="1019"/>
    </row>
    <row r="783">
      <c r="A783" s="2292"/>
      <c r="B783" s="1019"/>
      <c r="C783" s="1019"/>
      <c r="D783" s="1019"/>
      <c r="E783" s="2290"/>
      <c r="F783" s="1019"/>
      <c r="G783" s="1019"/>
      <c r="H783" s="1019"/>
      <c r="I783" s="457"/>
      <c r="K783" s="457"/>
      <c r="L783" s="457"/>
      <c r="M783" s="457"/>
      <c r="N783" s="2291"/>
      <c r="O783" s="1019"/>
      <c r="P783" s="1019"/>
      <c r="Q783" s="1019"/>
      <c r="R783" s="1019"/>
      <c r="S783" s="1019"/>
      <c r="T783" s="1019"/>
      <c r="U783" s="1019"/>
      <c r="V783" s="1019"/>
      <c r="W783" s="1019"/>
      <c r="X783" s="1019"/>
      <c r="Y783" s="1019"/>
      <c r="Z783" s="1019"/>
      <c r="AA783" s="1019"/>
      <c r="AB783" s="1019"/>
      <c r="AC783" s="1019"/>
      <c r="AD783" s="1019"/>
      <c r="AE783" s="1019"/>
      <c r="AF783" s="1019"/>
      <c r="AG783" s="1019"/>
      <c r="AH783" s="1019"/>
      <c r="AI783" s="1019"/>
    </row>
    <row r="784">
      <c r="A784" s="2292"/>
      <c r="B784" s="1019"/>
      <c r="C784" s="1019"/>
      <c r="D784" s="1019"/>
      <c r="E784" s="2290"/>
      <c r="F784" s="1019"/>
      <c r="G784" s="1019"/>
      <c r="H784" s="1019"/>
      <c r="I784" s="457"/>
      <c r="K784" s="457"/>
      <c r="L784" s="457"/>
      <c r="M784" s="457"/>
      <c r="N784" s="2291"/>
      <c r="O784" s="1019"/>
      <c r="P784" s="1019"/>
      <c r="Q784" s="1019"/>
      <c r="R784" s="1019"/>
      <c r="S784" s="1019"/>
      <c r="T784" s="1019"/>
      <c r="U784" s="1019"/>
      <c r="V784" s="1019"/>
      <c r="W784" s="1019"/>
      <c r="X784" s="1019"/>
      <c r="Y784" s="1019"/>
      <c r="Z784" s="1019"/>
      <c r="AA784" s="1019"/>
      <c r="AB784" s="1019"/>
      <c r="AC784" s="1019"/>
      <c r="AD784" s="1019"/>
      <c r="AE784" s="1019"/>
      <c r="AF784" s="1019"/>
      <c r="AG784" s="1019"/>
      <c r="AH784" s="1019"/>
      <c r="AI784" s="1019"/>
    </row>
    <row r="785">
      <c r="A785" s="2292"/>
      <c r="B785" s="1019"/>
      <c r="C785" s="1019"/>
      <c r="D785" s="1019"/>
      <c r="E785" s="2290"/>
      <c r="F785" s="1019"/>
      <c r="G785" s="1019"/>
      <c r="H785" s="1019"/>
      <c r="I785" s="457"/>
      <c r="K785" s="457"/>
      <c r="L785" s="457"/>
      <c r="M785" s="457"/>
      <c r="N785" s="2291"/>
      <c r="O785" s="1019"/>
      <c r="P785" s="1019"/>
      <c r="Q785" s="1019"/>
      <c r="R785" s="1019"/>
      <c r="S785" s="1019"/>
      <c r="T785" s="1019"/>
      <c r="U785" s="1019"/>
      <c r="V785" s="1019"/>
      <c r="W785" s="1019"/>
      <c r="X785" s="1019"/>
      <c r="Y785" s="1019"/>
      <c r="Z785" s="1019"/>
      <c r="AA785" s="1019"/>
      <c r="AB785" s="1019"/>
      <c r="AC785" s="1019"/>
      <c r="AD785" s="1019"/>
      <c r="AE785" s="1019"/>
      <c r="AF785" s="1019"/>
      <c r="AG785" s="1019"/>
      <c r="AH785" s="1019"/>
      <c r="AI785" s="1019"/>
    </row>
    <row r="786">
      <c r="A786" s="2292"/>
      <c r="B786" s="1019"/>
      <c r="C786" s="1019"/>
      <c r="D786" s="1019"/>
      <c r="E786" s="2290"/>
      <c r="F786" s="1019"/>
      <c r="G786" s="1019"/>
      <c r="H786" s="1019"/>
      <c r="I786" s="457"/>
      <c r="K786" s="457"/>
      <c r="L786" s="457"/>
      <c r="M786" s="457"/>
      <c r="N786" s="2291"/>
      <c r="O786" s="1019"/>
      <c r="P786" s="1019"/>
      <c r="Q786" s="1019"/>
      <c r="R786" s="1019"/>
      <c r="S786" s="1019"/>
      <c r="T786" s="1019"/>
      <c r="U786" s="1019"/>
      <c r="V786" s="1019"/>
      <c r="W786" s="1019"/>
      <c r="X786" s="1019"/>
      <c r="Y786" s="1019"/>
      <c r="Z786" s="1019"/>
      <c r="AA786" s="1019"/>
      <c r="AB786" s="1019"/>
      <c r="AC786" s="1019"/>
      <c r="AD786" s="1019"/>
      <c r="AE786" s="1019"/>
      <c r="AF786" s="1019"/>
      <c r="AG786" s="1019"/>
      <c r="AH786" s="1019"/>
      <c r="AI786" s="1019"/>
    </row>
    <row r="787">
      <c r="A787" s="2292"/>
      <c r="B787" s="1019"/>
      <c r="C787" s="1019"/>
      <c r="D787" s="1019"/>
      <c r="E787" s="2290"/>
      <c r="F787" s="1019"/>
      <c r="G787" s="1019"/>
      <c r="H787" s="1019"/>
      <c r="I787" s="457"/>
      <c r="K787" s="457"/>
      <c r="L787" s="457"/>
      <c r="M787" s="457"/>
      <c r="N787" s="2291"/>
      <c r="O787" s="1019"/>
      <c r="P787" s="1019"/>
      <c r="Q787" s="1019"/>
      <c r="R787" s="1019"/>
      <c r="S787" s="1019"/>
      <c r="T787" s="1019"/>
      <c r="U787" s="1019"/>
      <c r="V787" s="1019"/>
      <c r="W787" s="1019"/>
      <c r="X787" s="1019"/>
      <c r="Y787" s="1019"/>
      <c r="Z787" s="1019"/>
      <c r="AA787" s="1019"/>
      <c r="AB787" s="1019"/>
      <c r="AC787" s="1019"/>
      <c r="AD787" s="1019"/>
      <c r="AE787" s="1019"/>
      <c r="AF787" s="1019"/>
      <c r="AG787" s="1019"/>
      <c r="AH787" s="1019"/>
      <c r="AI787" s="1019"/>
    </row>
    <row r="788">
      <c r="A788" s="2292"/>
      <c r="B788" s="1019"/>
      <c r="C788" s="1019"/>
      <c r="D788" s="1019"/>
      <c r="E788" s="2290"/>
      <c r="F788" s="1019"/>
      <c r="G788" s="1019"/>
      <c r="H788" s="1019"/>
      <c r="I788" s="457"/>
      <c r="K788" s="457"/>
      <c r="L788" s="457"/>
      <c r="M788" s="457"/>
      <c r="N788" s="2291"/>
      <c r="O788" s="1019"/>
      <c r="P788" s="1019"/>
      <c r="Q788" s="1019"/>
      <c r="R788" s="1019"/>
      <c r="S788" s="1019"/>
      <c r="T788" s="1019"/>
      <c r="U788" s="1019"/>
      <c r="V788" s="1019"/>
      <c r="W788" s="1019"/>
      <c r="X788" s="1019"/>
      <c r="Y788" s="1019"/>
      <c r="Z788" s="1019"/>
      <c r="AA788" s="1019"/>
      <c r="AB788" s="1019"/>
      <c r="AC788" s="1019"/>
      <c r="AD788" s="1019"/>
      <c r="AE788" s="1019"/>
      <c r="AF788" s="1019"/>
      <c r="AG788" s="1019"/>
      <c r="AH788" s="1019"/>
      <c r="AI788" s="1019"/>
    </row>
    <row r="789">
      <c r="A789" s="2292"/>
      <c r="B789" s="1019"/>
      <c r="C789" s="1019"/>
      <c r="D789" s="1019"/>
      <c r="E789" s="2290"/>
      <c r="F789" s="1019"/>
      <c r="G789" s="1019"/>
      <c r="H789" s="1019"/>
      <c r="I789" s="457"/>
      <c r="K789" s="457"/>
      <c r="L789" s="457"/>
      <c r="M789" s="457"/>
      <c r="N789" s="2291"/>
      <c r="O789" s="1019"/>
      <c r="P789" s="1019"/>
      <c r="Q789" s="1019"/>
      <c r="R789" s="1019"/>
      <c r="S789" s="1019"/>
      <c r="T789" s="1019"/>
      <c r="U789" s="1019"/>
      <c r="V789" s="1019"/>
      <c r="W789" s="1019"/>
      <c r="X789" s="1019"/>
      <c r="Y789" s="1019"/>
      <c r="Z789" s="1019"/>
      <c r="AA789" s="1019"/>
      <c r="AB789" s="1019"/>
      <c r="AC789" s="1019"/>
      <c r="AD789" s="1019"/>
      <c r="AE789" s="1019"/>
      <c r="AF789" s="1019"/>
      <c r="AG789" s="1019"/>
      <c r="AH789" s="1019"/>
      <c r="AI789" s="1019"/>
    </row>
    <row r="790">
      <c r="A790" s="2292"/>
      <c r="B790" s="1019"/>
      <c r="C790" s="1019"/>
      <c r="D790" s="1019"/>
      <c r="E790" s="2290"/>
      <c r="F790" s="1019"/>
      <c r="G790" s="1019"/>
      <c r="H790" s="1019"/>
      <c r="I790" s="457"/>
      <c r="K790" s="457"/>
      <c r="L790" s="457"/>
      <c r="M790" s="457"/>
      <c r="N790" s="2291"/>
      <c r="O790" s="1019"/>
      <c r="P790" s="1019"/>
      <c r="Q790" s="1019"/>
      <c r="R790" s="1019"/>
      <c r="S790" s="1019"/>
      <c r="T790" s="1019"/>
      <c r="U790" s="1019"/>
      <c r="V790" s="1019"/>
      <c r="W790" s="1019"/>
      <c r="X790" s="1019"/>
      <c r="Y790" s="1019"/>
      <c r="Z790" s="1019"/>
      <c r="AA790" s="1019"/>
      <c r="AB790" s="1019"/>
      <c r="AC790" s="1019"/>
      <c r="AD790" s="1019"/>
      <c r="AE790" s="1019"/>
      <c r="AF790" s="1019"/>
      <c r="AG790" s="1019"/>
      <c r="AH790" s="1019"/>
      <c r="AI790" s="1019"/>
    </row>
    <row r="791">
      <c r="A791" s="2292"/>
      <c r="B791" s="1019"/>
      <c r="C791" s="1019"/>
      <c r="D791" s="1019"/>
      <c r="E791" s="2290"/>
      <c r="F791" s="1019"/>
      <c r="G791" s="1019"/>
      <c r="H791" s="1019"/>
      <c r="I791" s="457"/>
      <c r="K791" s="457"/>
      <c r="L791" s="457"/>
      <c r="M791" s="457"/>
      <c r="N791" s="2291"/>
      <c r="O791" s="1019"/>
      <c r="P791" s="1019"/>
      <c r="Q791" s="1019"/>
      <c r="R791" s="1019"/>
      <c r="S791" s="1019"/>
      <c r="T791" s="1019"/>
      <c r="U791" s="1019"/>
      <c r="V791" s="1019"/>
      <c r="W791" s="1019"/>
      <c r="X791" s="1019"/>
      <c r="Y791" s="1019"/>
      <c r="Z791" s="1019"/>
      <c r="AA791" s="1019"/>
      <c r="AB791" s="1019"/>
      <c r="AC791" s="1019"/>
      <c r="AD791" s="1019"/>
      <c r="AE791" s="1019"/>
      <c r="AF791" s="1019"/>
      <c r="AG791" s="1019"/>
      <c r="AH791" s="1019"/>
      <c r="AI791" s="1019"/>
    </row>
    <row r="792">
      <c r="A792" s="2292"/>
      <c r="B792" s="1019"/>
      <c r="C792" s="1019"/>
      <c r="D792" s="1019"/>
      <c r="E792" s="2290"/>
      <c r="F792" s="1019"/>
      <c r="G792" s="1019"/>
      <c r="H792" s="1019"/>
      <c r="I792" s="457"/>
      <c r="K792" s="457"/>
      <c r="L792" s="457"/>
      <c r="M792" s="457"/>
      <c r="N792" s="2291"/>
      <c r="O792" s="1019"/>
      <c r="P792" s="1019"/>
      <c r="Q792" s="1019"/>
      <c r="R792" s="1019"/>
      <c r="S792" s="1019"/>
      <c r="T792" s="1019"/>
      <c r="U792" s="1019"/>
      <c r="V792" s="1019"/>
      <c r="W792" s="1019"/>
      <c r="X792" s="1019"/>
      <c r="Y792" s="1019"/>
      <c r="Z792" s="1019"/>
      <c r="AA792" s="1019"/>
      <c r="AB792" s="1019"/>
      <c r="AC792" s="1019"/>
      <c r="AD792" s="1019"/>
      <c r="AE792" s="1019"/>
      <c r="AF792" s="1019"/>
      <c r="AG792" s="1019"/>
      <c r="AH792" s="1019"/>
      <c r="AI792" s="1019"/>
    </row>
    <row r="793">
      <c r="A793" s="2292"/>
      <c r="B793" s="1019"/>
      <c r="C793" s="1019"/>
      <c r="D793" s="1019"/>
      <c r="E793" s="2290"/>
      <c r="F793" s="1019"/>
      <c r="G793" s="1019"/>
      <c r="H793" s="1019"/>
      <c r="I793" s="457"/>
      <c r="K793" s="457"/>
      <c r="L793" s="457"/>
      <c r="M793" s="457"/>
      <c r="N793" s="2291"/>
      <c r="O793" s="1019"/>
      <c r="P793" s="1019"/>
      <c r="Q793" s="1019"/>
      <c r="R793" s="1019"/>
      <c r="S793" s="1019"/>
      <c r="T793" s="1019"/>
      <c r="U793" s="1019"/>
      <c r="V793" s="1019"/>
      <c r="W793" s="1019"/>
      <c r="X793" s="1019"/>
      <c r="Y793" s="1019"/>
      <c r="Z793" s="1019"/>
      <c r="AA793" s="1019"/>
      <c r="AB793" s="1019"/>
      <c r="AC793" s="1019"/>
      <c r="AD793" s="1019"/>
      <c r="AE793" s="1019"/>
      <c r="AF793" s="1019"/>
      <c r="AG793" s="1019"/>
      <c r="AH793" s="1019"/>
      <c r="AI793" s="1019"/>
    </row>
    <row r="794">
      <c r="A794" s="2292"/>
      <c r="B794" s="1019"/>
      <c r="C794" s="1019"/>
      <c r="D794" s="1019"/>
      <c r="E794" s="2290"/>
      <c r="F794" s="1019"/>
      <c r="G794" s="1019"/>
      <c r="H794" s="1019"/>
      <c r="I794" s="457"/>
      <c r="K794" s="457"/>
      <c r="L794" s="457"/>
      <c r="M794" s="457"/>
      <c r="N794" s="2291"/>
      <c r="O794" s="1019"/>
      <c r="P794" s="1019"/>
      <c r="Q794" s="1019"/>
      <c r="R794" s="1019"/>
      <c r="S794" s="1019"/>
      <c r="T794" s="1019"/>
      <c r="U794" s="1019"/>
      <c r="V794" s="1019"/>
      <c r="W794" s="1019"/>
      <c r="X794" s="1019"/>
      <c r="Y794" s="1019"/>
      <c r="Z794" s="1019"/>
      <c r="AA794" s="1019"/>
      <c r="AB794" s="1019"/>
      <c r="AC794" s="1019"/>
      <c r="AD794" s="1019"/>
      <c r="AE794" s="1019"/>
      <c r="AF794" s="1019"/>
      <c r="AG794" s="1019"/>
      <c r="AH794" s="1019"/>
      <c r="AI794" s="1019"/>
    </row>
    <row r="795">
      <c r="A795" s="2292"/>
      <c r="B795" s="1019"/>
      <c r="C795" s="1019"/>
      <c r="D795" s="1019"/>
      <c r="E795" s="2290"/>
      <c r="F795" s="1019"/>
      <c r="G795" s="1019"/>
      <c r="H795" s="1019"/>
      <c r="I795" s="457"/>
      <c r="K795" s="457"/>
      <c r="L795" s="457"/>
      <c r="M795" s="457"/>
      <c r="N795" s="2291"/>
      <c r="O795" s="1019"/>
      <c r="P795" s="1019"/>
      <c r="Q795" s="1019"/>
      <c r="R795" s="1019"/>
      <c r="S795" s="1019"/>
      <c r="T795" s="1019"/>
      <c r="U795" s="1019"/>
      <c r="V795" s="1019"/>
      <c r="W795" s="1019"/>
      <c r="X795" s="1019"/>
      <c r="Y795" s="1019"/>
      <c r="Z795" s="1019"/>
      <c r="AA795" s="1019"/>
      <c r="AB795" s="1019"/>
      <c r="AC795" s="1019"/>
      <c r="AD795" s="1019"/>
      <c r="AE795" s="1019"/>
      <c r="AF795" s="1019"/>
      <c r="AG795" s="1019"/>
      <c r="AH795" s="1019"/>
      <c r="AI795" s="1019"/>
    </row>
    <row r="796">
      <c r="A796" s="2292"/>
      <c r="B796" s="1019"/>
      <c r="C796" s="1019"/>
      <c r="D796" s="1019"/>
      <c r="E796" s="2290"/>
      <c r="F796" s="1019"/>
      <c r="G796" s="1019"/>
      <c r="H796" s="1019"/>
      <c r="I796" s="457"/>
      <c r="K796" s="457"/>
      <c r="L796" s="457"/>
      <c r="M796" s="457"/>
      <c r="N796" s="2291"/>
      <c r="O796" s="1019"/>
      <c r="P796" s="1019"/>
      <c r="Q796" s="1019"/>
      <c r="R796" s="1019"/>
      <c r="S796" s="1019"/>
      <c r="T796" s="1019"/>
      <c r="U796" s="1019"/>
      <c r="V796" s="1019"/>
      <c r="W796" s="1019"/>
      <c r="X796" s="1019"/>
      <c r="Y796" s="1019"/>
      <c r="Z796" s="1019"/>
      <c r="AA796" s="1019"/>
      <c r="AB796" s="1019"/>
      <c r="AC796" s="1019"/>
      <c r="AD796" s="1019"/>
      <c r="AE796" s="1019"/>
      <c r="AF796" s="1019"/>
      <c r="AG796" s="1019"/>
      <c r="AH796" s="1019"/>
      <c r="AI796" s="1019"/>
    </row>
    <row r="797">
      <c r="A797" s="2292"/>
      <c r="B797" s="1019"/>
      <c r="C797" s="1019"/>
      <c r="D797" s="1019"/>
      <c r="E797" s="2290"/>
      <c r="F797" s="1019"/>
      <c r="G797" s="1019"/>
      <c r="H797" s="1019"/>
      <c r="I797" s="457"/>
      <c r="K797" s="457"/>
      <c r="L797" s="457"/>
      <c r="M797" s="457"/>
      <c r="N797" s="2291"/>
      <c r="O797" s="1019"/>
      <c r="P797" s="1019"/>
      <c r="Q797" s="1019"/>
      <c r="R797" s="1019"/>
      <c r="S797" s="1019"/>
      <c r="T797" s="1019"/>
      <c r="U797" s="1019"/>
      <c r="V797" s="1019"/>
      <c r="W797" s="1019"/>
      <c r="X797" s="1019"/>
      <c r="Y797" s="1019"/>
      <c r="Z797" s="1019"/>
      <c r="AA797" s="1019"/>
      <c r="AB797" s="1019"/>
      <c r="AC797" s="1019"/>
      <c r="AD797" s="1019"/>
      <c r="AE797" s="1019"/>
      <c r="AF797" s="1019"/>
      <c r="AG797" s="1019"/>
      <c r="AH797" s="1019"/>
      <c r="AI797" s="1019"/>
    </row>
    <row r="798">
      <c r="A798" s="2292"/>
      <c r="B798" s="1019"/>
      <c r="C798" s="1019"/>
      <c r="D798" s="1019"/>
      <c r="E798" s="2290"/>
      <c r="F798" s="1019"/>
      <c r="G798" s="1019"/>
      <c r="H798" s="1019"/>
      <c r="I798" s="457"/>
      <c r="K798" s="457"/>
      <c r="L798" s="457"/>
      <c r="M798" s="457"/>
      <c r="N798" s="2291"/>
      <c r="O798" s="1019"/>
      <c r="P798" s="1019"/>
      <c r="Q798" s="1019"/>
      <c r="R798" s="1019"/>
      <c r="S798" s="1019"/>
      <c r="T798" s="1019"/>
      <c r="U798" s="1019"/>
      <c r="V798" s="1019"/>
      <c r="W798" s="1019"/>
      <c r="X798" s="1019"/>
      <c r="Y798" s="1019"/>
      <c r="Z798" s="1019"/>
      <c r="AA798" s="1019"/>
      <c r="AB798" s="1019"/>
      <c r="AC798" s="1019"/>
      <c r="AD798" s="1019"/>
      <c r="AE798" s="1019"/>
      <c r="AF798" s="1019"/>
      <c r="AG798" s="1019"/>
      <c r="AH798" s="1019"/>
      <c r="AI798" s="1019"/>
    </row>
    <row r="799">
      <c r="A799" s="2292"/>
      <c r="B799" s="1019"/>
      <c r="C799" s="1019"/>
      <c r="D799" s="1019"/>
      <c r="E799" s="2290"/>
      <c r="F799" s="1019"/>
      <c r="G799" s="1019"/>
      <c r="H799" s="1019"/>
      <c r="I799" s="457"/>
      <c r="K799" s="457"/>
      <c r="L799" s="457"/>
      <c r="M799" s="457"/>
      <c r="N799" s="2291"/>
      <c r="O799" s="1019"/>
      <c r="P799" s="1019"/>
      <c r="Q799" s="1019"/>
      <c r="R799" s="1019"/>
      <c r="S799" s="1019"/>
      <c r="T799" s="1019"/>
      <c r="U799" s="1019"/>
      <c r="V799" s="1019"/>
      <c r="W799" s="1019"/>
      <c r="X799" s="1019"/>
      <c r="Y799" s="1019"/>
      <c r="Z799" s="1019"/>
      <c r="AA799" s="1019"/>
      <c r="AB799" s="1019"/>
      <c r="AC799" s="1019"/>
      <c r="AD799" s="1019"/>
      <c r="AE799" s="1019"/>
      <c r="AF799" s="1019"/>
      <c r="AG799" s="1019"/>
      <c r="AH799" s="1019"/>
      <c r="AI799" s="1019"/>
    </row>
    <row r="800">
      <c r="A800" s="2292"/>
      <c r="B800" s="1019"/>
      <c r="C800" s="1019"/>
      <c r="D800" s="1019"/>
      <c r="E800" s="2290"/>
      <c r="F800" s="1019"/>
      <c r="G800" s="1019"/>
      <c r="H800" s="1019"/>
      <c r="I800" s="457"/>
      <c r="K800" s="457"/>
      <c r="L800" s="457"/>
      <c r="M800" s="457"/>
      <c r="N800" s="2291"/>
      <c r="O800" s="1019"/>
      <c r="P800" s="1019"/>
      <c r="Q800" s="1019"/>
      <c r="R800" s="1019"/>
      <c r="S800" s="1019"/>
      <c r="T800" s="1019"/>
      <c r="U800" s="1019"/>
      <c r="V800" s="1019"/>
      <c r="W800" s="1019"/>
      <c r="X800" s="1019"/>
      <c r="Y800" s="1019"/>
      <c r="Z800" s="1019"/>
      <c r="AA800" s="1019"/>
      <c r="AB800" s="1019"/>
      <c r="AC800" s="1019"/>
      <c r="AD800" s="1019"/>
      <c r="AE800" s="1019"/>
      <c r="AF800" s="1019"/>
      <c r="AG800" s="1019"/>
      <c r="AH800" s="1019"/>
      <c r="AI800" s="1019"/>
    </row>
    <row r="801">
      <c r="A801" s="2292"/>
      <c r="B801" s="1019"/>
      <c r="C801" s="1019"/>
      <c r="D801" s="1019"/>
      <c r="E801" s="2290"/>
      <c r="F801" s="1019"/>
      <c r="G801" s="1019"/>
      <c r="H801" s="1019"/>
      <c r="I801" s="457"/>
      <c r="K801" s="457"/>
      <c r="L801" s="457"/>
      <c r="M801" s="457"/>
      <c r="N801" s="2291"/>
      <c r="O801" s="1019"/>
      <c r="P801" s="1019"/>
      <c r="Q801" s="1019"/>
      <c r="R801" s="1019"/>
      <c r="S801" s="1019"/>
      <c r="T801" s="1019"/>
      <c r="U801" s="1019"/>
      <c r="V801" s="1019"/>
      <c r="W801" s="1019"/>
      <c r="X801" s="1019"/>
      <c r="Y801" s="1019"/>
      <c r="Z801" s="1019"/>
      <c r="AA801" s="1019"/>
      <c r="AB801" s="1019"/>
      <c r="AC801" s="1019"/>
      <c r="AD801" s="1019"/>
      <c r="AE801" s="1019"/>
      <c r="AF801" s="1019"/>
      <c r="AG801" s="1019"/>
      <c r="AH801" s="1019"/>
      <c r="AI801" s="1019"/>
    </row>
    <row r="802">
      <c r="A802" s="2292"/>
      <c r="B802" s="1019"/>
      <c r="C802" s="1019"/>
      <c r="D802" s="1019"/>
      <c r="E802" s="2290"/>
      <c r="F802" s="1019"/>
      <c r="G802" s="1019"/>
      <c r="H802" s="1019"/>
      <c r="I802" s="457"/>
      <c r="K802" s="457"/>
      <c r="L802" s="457"/>
      <c r="M802" s="457"/>
      <c r="N802" s="2291"/>
      <c r="O802" s="1019"/>
      <c r="P802" s="1019"/>
      <c r="Q802" s="1019"/>
      <c r="R802" s="1019"/>
      <c r="S802" s="1019"/>
      <c r="T802" s="1019"/>
      <c r="U802" s="1019"/>
      <c r="V802" s="1019"/>
      <c r="W802" s="1019"/>
      <c r="X802" s="1019"/>
      <c r="Y802" s="1019"/>
      <c r="Z802" s="1019"/>
      <c r="AA802" s="1019"/>
      <c r="AB802" s="1019"/>
      <c r="AC802" s="1019"/>
      <c r="AD802" s="1019"/>
      <c r="AE802" s="1019"/>
      <c r="AF802" s="1019"/>
      <c r="AG802" s="1019"/>
      <c r="AH802" s="1019"/>
      <c r="AI802" s="1019"/>
    </row>
    <row r="803">
      <c r="A803" s="2292"/>
      <c r="B803" s="1019"/>
      <c r="C803" s="1019"/>
      <c r="D803" s="1019"/>
      <c r="E803" s="2290"/>
      <c r="F803" s="1019"/>
      <c r="G803" s="1019"/>
      <c r="H803" s="1019"/>
      <c r="I803" s="457"/>
      <c r="K803" s="457"/>
      <c r="L803" s="457"/>
      <c r="M803" s="457"/>
      <c r="N803" s="2291"/>
      <c r="O803" s="1019"/>
      <c r="P803" s="1019"/>
      <c r="Q803" s="1019"/>
      <c r="R803" s="1019"/>
      <c r="S803" s="1019"/>
      <c r="T803" s="1019"/>
      <c r="U803" s="1019"/>
      <c r="V803" s="1019"/>
      <c r="W803" s="1019"/>
      <c r="X803" s="1019"/>
      <c r="Y803" s="1019"/>
      <c r="Z803" s="1019"/>
      <c r="AA803" s="1019"/>
      <c r="AB803" s="1019"/>
      <c r="AC803" s="1019"/>
      <c r="AD803" s="1019"/>
      <c r="AE803" s="1019"/>
      <c r="AF803" s="1019"/>
      <c r="AG803" s="1019"/>
      <c r="AH803" s="1019"/>
      <c r="AI803" s="1019"/>
    </row>
    <row r="804">
      <c r="A804" s="2292"/>
      <c r="B804" s="1019"/>
      <c r="C804" s="1019"/>
      <c r="D804" s="1019"/>
      <c r="E804" s="2290"/>
      <c r="F804" s="1019"/>
      <c r="G804" s="1019"/>
      <c r="H804" s="1019"/>
      <c r="I804" s="457"/>
      <c r="K804" s="457"/>
      <c r="L804" s="457"/>
      <c r="M804" s="457"/>
      <c r="N804" s="2291"/>
      <c r="O804" s="1019"/>
      <c r="P804" s="1019"/>
      <c r="Q804" s="1019"/>
      <c r="R804" s="1019"/>
      <c r="S804" s="1019"/>
      <c r="T804" s="1019"/>
      <c r="U804" s="1019"/>
      <c r="V804" s="1019"/>
      <c r="W804" s="1019"/>
      <c r="X804" s="1019"/>
      <c r="Y804" s="1019"/>
      <c r="Z804" s="1019"/>
      <c r="AA804" s="1019"/>
      <c r="AB804" s="1019"/>
      <c r="AC804" s="1019"/>
      <c r="AD804" s="1019"/>
      <c r="AE804" s="1019"/>
      <c r="AF804" s="1019"/>
      <c r="AG804" s="1019"/>
      <c r="AH804" s="1019"/>
      <c r="AI804" s="1019"/>
    </row>
    <row r="805">
      <c r="A805" s="2292"/>
      <c r="B805" s="1019"/>
      <c r="C805" s="1019"/>
      <c r="D805" s="1019"/>
      <c r="E805" s="2290"/>
      <c r="F805" s="1019"/>
      <c r="G805" s="1019"/>
      <c r="H805" s="1019"/>
      <c r="I805" s="457"/>
      <c r="K805" s="457"/>
      <c r="L805" s="457"/>
      <c r="M805" s="457"/>
      <c r="N805" s="2291"/>
      <c r="O805" s="1019"/>
      <c r="P805" s="1019"/>
      <c r="Q805" s="1019"/>
      <c r="R805" s="1019"/>
      <c r="S805" s="1019"/>
      <c r="T805" s="1019"/>
      <c r="U805" s="1019"/>
      <c r="V805" s="1019"/>
      <c r="W805" s="1019"/>
      <c r="X805" s="1019"/>
      <c r="Y805" s="1019"/>
      <c r="Z805" s="1019"/>
      <c r="AA805" s="1019"/>
      <c r="AB805" s="1019"/>
      <c r="AC805" s="1019"/>
      <c r="AD805" s="1019"/>
      <c r="AE805" s="1019"/>
      <c r="AF805" s="1019"/>
      <c r="AG805" s="1019"/>
      <c r="AH805" s="1019"/>
      <c r="AI805" s="1019"/>
    </row>
    <row r="806">
      <c r="A806" s="2292"/>
      <c r="B806" s="1019"/>
      <c r="C806" s="1019"/>
      <c r="D806" s="1019"/>
      <c r="E806" s="2290"/>
      <c r="F806" s="1019"/>
      <c r="G806" s="1019"/>
      <c r="H806" s="1019"/>
      <c r="I806" s="457"/>
      <c r="K806" s="457"/>
      <c r="L806" s="457"/>
      <c r="M806" s="457"/>
      <c r="N806" s="2291"/>
      <c r="O806" s="1019"/>
      <c r="P806" s="1019"/>
      <c r="Q806" s="1019"/>
      <c r="R806" s="1019"/>
      <c r="S806" s="1019"/>
      <c r="T806" s="1019"/>
      <c r="U806" s="1019"/>
      <c r="V806" s="1019"/>
      <c r="W806" s="1019"/>
      <c r="X806" s="1019"/>
      <c r="Y806" s="1019"/>
      <c r="Z806" s="1019"/>
      <c r="AA806" s="1019"/>
      <c r="AB806" s="1019"/>
      <c r="AC806" s="1019"/>
      <c r="AD806" s="1019"/>
      <c r="AE806" s="1019"/>
      <c r="AF806" s="1019"/>
      <c r="AG806" s="1019"/>
      <c r="AH806" s="1019"/>
      <c r="AI806" s="1019"/>
    </row>
    <row r="807">
      <c r="A807" s="2292"/>
      <c r="B807" s="1019"/>
      <c r="C807" s="1019"/>
      <c r="D807" s="1019"/>
      <c r="E807" s="2290"/>
      <c r="F807" s="1019"/>
      <c r="G807" s="1019"/>
      <c r="H807" s="1019"/>
      <c r="I807" s="457"/>
      <c r="K807" s="457"/>
      <c r="L807" s="457"/>
      <c r="M807" s="457"/>
      <c r="N807" s="2291"/>
      <c r="O807" s="1019"/>
      <c r="P807" s="1019"/>
      <c r="Q807" s="1019"/>
      <c r="R807" s="1019"/>
      <c r="S807" s="1019"/>
      <c r="T807" s="1019"/>
      <c r="U807" s="1019"/>
      <c r="V807" s="1019"/>
      <c r="W807" s="1019"/>
      <c r="X807" s="1019"/>
      <c r="Y807" s="1019"/>
      <c r="Z807" s="1019"/>
      <c r="AA807" s="1019"/>
      <c r="AB807" s="1019"/>
      <c r="AC807" s="1019"/>
      <c r="AD807" s="1019"/>
      <c r="AE807" s="1019"/>
      <c r="AF807" s="1019"/>
      <c r="AG807" s="1019"/>
      <c r="AH807" s="1019"/>
      <c r="AI807" s="1019"/>
    </row>
    <row r="808">
      <c r="A808" s="2292"/>
      <c r="B808" s="1019"/>
      <c r="C808" s="1019"/>
      <c r="D808" s="1019"/>
      <c r="E808" s="2290"/>
      <c r="F808" s="1019"/>
      <c r="G808" s="1019"/>
      <c r="H808" s="1019"/>
      <c r="I808" s="457"/>
      <c r="K808" s="457"/>
      <c r="L808" s="457"/>
      <c r="M808" s="457"/>
      <c r="N808" s="2291"/>
      <c r="O808" s="1019"/>
      <c r="P808" s="1019"/>
      <c r="Q808" s="1019"/>
      <c r="R808" s="1019"/>
      <c r="S808" s="1019"/>
      <c r="T808" s="1019"/>
      <c r="U808" s="1019"/>
      <c r="V808" s="1019"/>
      <c r="W808" s="1019"/>
      <c r="X808" s="1019"/>
      <c r="Y808" s="1019"/>
      <c r="Z808" s="1019"/>
      <c r="AA808" s="1019"/>
      <c r="AB808" s="1019"/>
      <c r="AC808" s="1019"/>
      <c r="AD808" s="1019"/>
      <c r="AE808" s="1019"/>
      <c r="AF808" s="1019"/>
      <c r="AG808" s="1019"/>
      <c r="AH808" s="1019"/>
      <c r="AI808" s="1019"/>
    </row>
    <row r="809">
      <c r="A809" s="2292"/>
      <c r="B809" s="1019"/>
      <c r="C809" s="1019"/>
      <c r="D809" s="1019"/>
      <c r="E809" s="2290"/>
      <c r="F809" s="1019"/>
      <c r="G809" s="1019"/>
      <c r="H809" s="1019"/>
      <c r="I809" s="457"/>
      <c r="K809" s="457"/>
      <c r="L809" s="457"/>
      <c r="M809" s="457"/>
      <c r="N809" s="2291"/>
      <c r="O809" s="1019"/>
      <c r="P809" s="1019"/>
      <c r="Q809" s="1019"/>
      <c r="R809" s="1019"/>
      <c r="S809" s="1019"/>
      <c r="T809" s="1019"/>
      <c r="U809" s="1019"/>
      <c r="V809" s="1019"/>
      <c r="W809" s="1019"/>
      <c r="X809" s="1019"/>
      <c r="Y809" s="1019"/>
      <c r="Z809" s="1019"/>
      <c r="AA809" s="1019"/>
      <c r="AB809" s="1019"/>
      <c r="AC809" s="1019"/>
      <c r="AD809" s="1019"/>
      <c r="AE809" s="1019"/>
      <c r="AF809" s="1019"/>
      <c r="AG809" s="1019"/>
      <c r="AH809" s="1019"/>
      <c r="AI809" s="1019"/>
    </row>
    <row r="810">
      <c r="A810" s="2292"/>
      <c r="B810" s="1019"/>
      <c r="C810" s="1019"/>
      <c r="D810" s="1019"/>
      <c r="E810" s="2290"/>
      <c r="F810" s="1019"/>
      <c r="G810" s="1019"/>
      <c r="H810" s="1019"/>
      <c r="I810" s="457"/>
      <c r="K810" s="457"/>
      <c r="L810" s="457"/>
      <c r="M810" s="457"/>
      <c r="N810" s="2291"/>
      <c r="O810" s="1019"/>
      <c r="P810" s="1019"/>
      <c r="Q810" s="1019"/>
      <c r="R810" s="1019"/>
      <c r="S810" s="1019"/>
      <c r="T810" s="1019"/>
      <c r="U810" s="1019"/>
      <c r="V810" s="1019"/>
      <c r="W810" s="1019"/>
      <c r="X810" s="1019"/>
      <c r="Y810" s="1019"/>
      <c r="Z810" s="1019"/>
      <c r="AA810" s="1019"/>
      <c r="AB810" s="1019"/>
      <c r="AC810" s="1019"/>
      <c r="AD810" s="1019"/>
      <c r="AE810" s="1019"/>
      <c r="AF810" s="1019"/>
      <c r="AG810" s="1019"/>
      <c r="AH810" s="1019"/>
      <c r="AI810" s="1019"/>
    </row>
    <row r="811">
      <c r="A811" s="2292"/>
      <c r="B811" s="1019"/>
      <c r="C811" s="1019"/>
      <c r="D811" s="1019"/>
      <c r="E811" s="2290"/>
      <c r="F811" s="1019"/>
      <c r="G811" s="1019"/>
      <c r="H811" s="1019"/>
      <c r="I811" s="457"/>
      <c r="K811" s="457"/>
      <c r="L811" s="457"/>
      <c r="M811" s="457"/>
      <c r="N811" s="2291"/>
      <c r="O811" s="1019"/>
      <c r="P811" s="1019"/>
      <c r="Q811" s="1019"/>
      <c r="R811" s="1019"/>
      <c r="S811" s="1019"/>
      <c r="T811" s="1019"/>
      <c r="U811" s="1019"/>
      <c r="V811" s="1019"/>
      <c r="W811" s="1019"/>
      <c r="X811" s="1019"/>
      <c r="Y811" s="1019"/>
      <c r="Z811" s="1019"/>
      <c r="AA811" s="1019"/>
      <c r="AB811" s="1019"/>
      <c r="AC811" s="1019"/>
      <c r="AD811" s="1019"/>
      <c r="AE811" s="1019"/>
      <c r="AF811" s="1019"/>
      <c r="AG811" s="1019"/>
      <c r="AH811" s="1019"/>
      <c r="AI811" s="1019"/>
    </row>
    <row r="812">
      <c r="A812" s="2292"/>
      <c r="B812" s="1019"/>
      <c r="C812" s="1019"/>
      <c r="D812" s="1019"/>
      <c r="E812" s="2290"/>
      <c r="F812" s="1019"/>
      <c r="G812" s="1019"/>
      <c r="H812" s="1019"/>
      <c r="I812" s="457"/>
      <c r="K812" s="457"/>
      <c r="L812" s="457"/>
      <c r="M812" s="457"/>
      <c r="N812" s="2291"/>
      <c r="O812" s="1019"/>
      <c r="P812" s="1019"/>
      <c r="Q812" s="1019"/>
      <c r="R812" s="1019"/>
      <c r="S812" s="1019"/>
      <c r="T812" s="1019"/>
      <c r="U812" s="1019"/>
      <c r="V812" s="1019"/>
      <c r="W812" s="1019"/>
      <c r="X812" s="1019"/>
      <c r="Y812" s="1019"/>
      <c r="Z812" s="1019"/>
      <c r="AA812" s="1019"/>
      <c r="AB812" s="1019"/>
      <c r="AC812" s="1019"/>
      <c r="AD812" s="1019"/>
      <c r="AE812" s="1019"/>
      <c r="AF812" s="1019"/>
      <c r="AG812" s="1019"/>
      <c r="AH812" s="1019"/>
      <c r="AI812" s="1019"/>
    </row>
    <row r="813">
      <c r="A813" s="2292"/>
      <c r="B813" s="1019"/>
      <c r="C813" s="1019"/>
      <c r="D813" s="1019"/>
      <c r="E813" s="2290"/>
      <c r="F813" s="1019"/>
      <c r="G813" s="1019"/>
      <c r="H813" s="1019"/>
      <c r="I813" s="457"/>
      <c r="K813" s="457"/>
      <c r="L813" s="457"/>
      <c r="M813" s="457"/>
      <c r="N813" s="2291"/>
      <c r="O813" s="1019"/>
      <c r="P813" s="1019"/>
      <c r="Q813" s="1019"/>
      <c r="R813" s="1019"/>
      <c r="S813" s="1019"/>
      <c r="T813" s="1019"/>
      <c r="U813" s="1019"/>
      <c r="V813" s="1019"/>
      <c r="W813" s="1019"/>
      <c r="X813" s="1019"/>
      <c r="Y813" s="1019"/>
      <c r="Z813" s="1019"/>
      <c r="AA813" s="1019"/>
      <c r="AB813" s="1019"/>
      <c r="AC813" s="1019"/>
      <c r="AD813" s="1019"/>
      <c r="AE813" s="1019"/>
      <c r="AF813" s="1019"/>
      <c r="AG813" s="1019"/>
      <c r="AH813" s="1019"/>
      <c r="AI813" s="1019"/>
    </row>
    <row r="814">
      <c r="A814" s="2292"/>
      <c r="B814" s="1019"/>
      <c r="C814" s="1019"/>
      <c r="D814" s="1019"/>
      <c r="E814" s="2290"/>
      <c r="F814" s="1019"/>
      <c r="G814" s="1019"/>
      <c r="H814" s="1019"/>
      <c r="I814" s="457"/>
      <c r="K814" s="457"/>
      <c r="L814" s="457"/>
      <c r="M814" s="457"/>
      <c r="N814" s="2291"/>
      <c r="O814" s="1019"/>
      <c r="P814" s="1019"/>
      <c r="Q814" s="1019"/>
      <c r="R814" s="1019"/>
      <c r="S814" s="1019"/>
      <c r="T814" s="1019"/>
      <c r="U814" s="1019"/>
      <c r="V814" s="1019"/>
      <c r="W814" s="1019"/>
      <c r="X814" s="1019"/>
      <c r="Y814" s="1019"/>
      <c r="Z814" s="1019"/>
      <c r="AA814" s="1019"/>
      <c r="AB814" s="1019"/>
      <c r="AC814" s="1019"/>
      <c r="AD814" s="1019"/>
      <c r="AE814" s="1019"/>
      <c r="AF814" s="1019"/>
      <c r="AG814" s="1019"/>
      <c r="AH814" s="1019"/>
      <c r="AI814" s="1019"/>
    </row>
    <row r="815">
      <c r="A815" s="2292"/>
      <c r="B815" s="1019"/>
      <c r="C815" s="1019"/>
      <c r="D815" s="1019"/>
      <c r="E815" s="2290"/>
      <c r="F815" s="1019"/>
      <c r="G815" s="1019"/>
      <c r="H815" s="1019"/>
      <c r="I815" s="457"/>
      <c r="K815" s="457"/>
      <c r="L815" s="457"/>
      <c r="M815" s="457"/>
      <c r="N815" s="2291"/>
      <c r="O815" s="1019"/>
      <c r="P815" s="1019"/>
      <c r="Q815" s="1019"/>
      <c r="R815" s="1019"/>
      <c r="S815" s="1019"/>
      <c r="T815" s="1019"/>
      <c r="U815" s="1019"/>
      <c r="V815" s="1019"/>
      <c r="W815" s="1019"/>
      <c r="X815" s="1019"/>
      <c r="Y815" s="1019"/>
      <c r="Z815" s="1019"/>
      <c r="AA815" s="1019"/>
      <c r="AB815" s="1019"/>
      <c r="AC815" s="1019"/>
      <c r="AD815" s="1019"/>
      <c r="AE815" s="1019"/>
      <c r="AF815" s="1019"/>
      <c r="AG815" s="1019"/>
      <c r="AH815" s="1019"/>
      <c r="AI815" s="1019"/>
    </row>
    <row r="816">
      <c r="A816" s="2292"/>
      <c r="B816" s="1019"/>
      <c r="C816" s="1019"/>
      <c r="D816" s="1019"/>
      <c r="E816" s="2290"/>
      <c r="F816" s="1019"/>
      <c r="G816" s="1019"/>
      <c r="H816" s="1019"/>
      <c r="I816" s="457"/>
      <c r="K816" s="457"/>
      <c r="L816" s="457"/>
      <c r="M816" s="457"/>
      <c r="N816" s="2291"/>
      <c r="O816" s="1019"/>
      <c r="P816" s="1019"/>
      <c r="Q816" s="1019"/>
      <c r="R816" s="1019"/>
      <c r="S816" s="1019"/>
      <c r="T816" s="1019"/>
      <c r="U816" s="1019"/>
      <c r="V816" s="1019"/>
      <c r="W816" s="1019"/>
      <c r="X816" s="1019"/>
      <c r="Y816" s="1019"/>
      <c r="Z816" s="1019"/>
      <c r="AA816" s="1019"/>
      <c r="AB816" s="1019"/>
      <c r="AC816" s="1019"/>
      <c r="AD816" s="1019"/>
      <c r="AE816" s="1019"/>
      <c r="AF816" s="1019"/>
      <c r="AG816" s="1019"/>
      <c r="AH816" s="1019"/>
      <c r="AI816" s="1019"/>
    </row>
    <row r="817">
      <c r="A817" s="2292"/>
      <c r="B817" s="1019"/>
      <c r="C817" s="1019"/>
      <c r="D817" s="1019"/>
      <c r="E817" s="2290"/>
      <c r="F817" s="1019"/>
      <c r="G817" s="1019"/>
      <c r="H817" s="1019"/>
      <c r="I817" s="457"/>
      <c r="K817" s="457"/>
      <c r="L817" s="457"/>
      <c r="M817" s="457"/>
      <c r="N817" s="2291"/>
      <c r="O817" s="1019"/>
      <c r="P817" s="1019"/>
      <c r="Q817" s="1019"/>
      <c r="R817" s="1019"/>
      <c r="S817" s="1019"/>
      <c r="T817" s="1019"/>
      <c r="U817" s="1019"/>
      <c r="V817" s="1019"/>
      <c r="W817" s="1019"/>
      <c r="X817" s="1019"/>
      <c r="Y817" s="1019"/>
      <c r="Z817" s="1019"/>
      <c r="AA817" s="1019"/>
      <c r="AB817" s="1019"/>
      <c r="AC817" s="1019"/>
      <c r="AD817" s="1019"/>
      <c r="AE817" s="1019"/>
      <c r="AF817" s="1019"/>
      <c r="AG817" s="1019"/>
      <c r="AH817" s="1019"/>
      <c r="AI817" s="1019"/>
    </row>
    <row r="818">
      <c r="A818" s="2292"/>
      <c r="B818" s="1019"/>
      <c r="C818" s="1019"/>
      <c r="D818" s="1019"/>
      <c r="E818" s="2290"/>
      <c r="F818" s="1019"/>
      <c r="G818" s="1019"/>
      <c r="H818" s="1019"/>
      <c r="I818" s="457"/>
      <c r="K818" s="457"/>
      <c r="L818" s="457"/>
      <c r="M818" s="457"/>
      <c r="N818" s="2291"/>
      <c r="O818" s="1019"/>
      <c r="P818" s="1019"/>
      <c r="Q818" s="1019"/>
      <c r="R818" s="1019"/>
      <c r="S818" s="1019"/>
      <c r="T818" s="1019"/>
      <c r="U818" s="1019"/>
      <c r="V818" s="1019"/>
      <c r="W818" s="1019"/>
      <c r="X818" s="1019"/>
      <c r="Y818" s="1019"/>
      <c r="Z818" s="1019"/>
      <c r="AA818" s="1019"/>
      <c r="AB818" s="1019"/>
      <c r="AC818" s="1019"/>
      <c r="AD818" s="1019"/>
      <c r="AE818" s="1019"/>
      <c r="AF818" s="1019"/>
      <c r="AG818" s="1019"/>
      <c r="AH818" s="1019"/>
      <c r="AI818" s="1019"/>
    </row>
    <row r="819">
      <c r="A819" s="2292"/>
      <c r="B819" s="1019"/>
      <c r="C819" s="1019"/>
      <c r="D819" s="1019"/>
      <c r="E819" s="2290"/>
      <c r="F819" s="1019"/>
      <c r="G819" s="1019"/>
      <c r="H819" s="1019"/>
      <c r="I819" s="457"/>
      <c r="K819" s="457"/>
      <c r="L819" s="457"/>
      <c r="M819" s="457"/>
      <c r="N819" s="2291"/>
      <c r="O819" s="1019"/>
      <c r="P819" s="1019"/>
      <c r="Q819" s="1019"/>
      <c r="R819" s="1019"/>
      <c r="S819" s="1019"/>
      <c r="T819" s="1019"/>
      <c r="U819" s="1019"/>
      <c r="V819" s="1019"/>
      <c r="W819" s="1019"/>
      <c r="X819" s="1019"/>
      <c r="Y819" s="1019"/>
      <c r="Z819" s="1019"/>
      <c r="AA819" s="1019"/>
      <c r="AB819" s="1019"/>
      <c r="AC819" s="1019"/>
      <c r="AD819" s="1019"/>
      <c r="AE819" s="1019"/>
      <c r="AF819" s="1019"/>
      <c r="AG819" s="1019"/>
      <c r="AH819" s="1019"/>
      <c r="AI819" s="1019"/>
    </row>
    <row r="820">
      <c r="A820" s="2292"/>
      <c r="B820" s="1019"/>
      <c r="C820" s="1019"/>
      <c r="D820" s="1019"/>
      <c r="E820" s="2290"/>
      <c r="F820" s="1019"/>
      <c r="G820" s="1019"/>
      <c r="H820" s="1019"/>
      <c r="I820" s="457"/>
      <c r="K820" s="457"/>
      <c r="L820" s="457"/>
      <c r="M820" s="457"/>
      <c r="N820" s="2291"/>
      <c r="O820" s="1019"/>
      <c r="P820" s="1019"/>
      <c r="Q820" s="1019"/>
      <c r="R820" s="1019"/>
      <c r="S820" s="1019"/>
      <c r="T820" s="1019"/>
      <c r="U820" s="1019"/>
      <c r="V820" s="1019"/>
      <c r="W820" s="1019"/>
      <c r="X820" s="1019"/>
      <c r="Y820" s="1019"/>
      <c r="Z820" s="1019"/>
      <c r="AA820" s="1019"/>
      <c r="AB820" s="1019"/>
      <c r="AC820" s="1019"/>
      <c r="AD820" s="1019"/>
      <c r="AE820" s="1019"/>
      <c r="AF820" s="1019"/>
      <c r="AG820" s="1019"/>
      <c r="AH820" s="1019"/>
      <c r="AI820" s="1019"/>
    </row>
    <row r="821">
      <c r="A821" s="2292"/>
      <c r="B821" s="1019"/>
      <c r="C821" s="1019"/>
      <c r="D821" s="1019"/>
      <c r="E821" s="2290"/>
      <c r="F821" s="1019"/>
      <c r="G821" s="1019"/>
      <c r="H821" s="1019"/>
      <c r="I821" s="457"/>
      <c r="K821" s="457"/>
      <c r="L821" s="457"/>
      <c r="M821" s="457"/>
      <c r="N821" s="2291"/>
      <c r="O821" s="1019"/>
      <c r="P821" s="1019"/>
      <c r="Q821" s="1019"/>
      <c r="R821" s="1019"/>
      <c r="S821" s="1019"/>
      <c r="T821" s="1019"/>
      <c r="U821" s="1019"/>
      <c r="V821" s="1019"/>
      <c r="W821" s="1019"/>
      <c r="X821" s="1019"/>
      <c r="Y821" s="1019"/>
      <c r="Z821" s="1019"/>
      <c r="AA821" s="1019"/>
      <c r="AB821" s="1019"/>
      <c r="AC821" s="1019"/>
      <c r="AD821" s="1019"/>
      <c r="AE821" s="1019"/>
      <c r="AF821" s="1019"/>
      <c r="AG821" s="1019"/>
      <c r="AH821" s="1019"/>
      <c r="AI821" s="1019"/>
    </row>
    <row r="822">
      <c r="A822" s="2292"/>
      <c r="B822" s="1019"/>
      <c r="C822" s="1019"/>
      <c r="D822" s="1019"/>
      <c r="E822" s="2290"/>
      <c r="F822" s="1019"/>
      <c r="G822" s="1019"/>
      <c r="H822" s="1019"/>
      <c r="I822" s="457"/>
      <c r="K822" s="457"/>
      <c r="L822" s="457"/>
      <c r="M822" s="457"/>
      <c r="N822" s="2291"/>
      <c r="O822" s="1019"/>
      <c r="P822" s="1019"/>
      <c r="Q822" s="1019"/>
      <c r="R822" s="1019"/>
      <c r="S822" s="1019"/>
      <c r="T822" s="1019"/>
      <c r="U822" s="1019"/>
      <c r="V822" s="1019"/>
      <c r="W822" s="1019"/>
      <c r="X822" s="1019"/>
      <c r="Y822" s="1019"/>
      <c r="Z822" s="1019"/>
      <c r="AA822" s="1019"/>
      <c r="AB822" s="1019"/>
      <c r="AC822" s="1019"/>
      <c r="AD822" s="1019"/>
      <c r="AE822" s="1019"/>
      <c r="AF822" s="1019"/>
      <c r="AG822" s="1019"/>
      <c r="AH822" s="1019"/>
      <c r="AI822" s="1019"/>
    </row>
    <row r="823">
      <c r="A823" s="2292"/>
      <c r="B823" s="1019"/>
      <c r="C823" s="1019"/>
      <c r="D823" s="1019"/>
      <c r="E823" s="2290"/>
      <c r="F823" s="1019"/>
      <c r="G823" s="1019"/>
      <c r="H823" s="1019"/>
      <c r="I823" s="457"/>
      <c r="K823" s="457"/>
      <c r="L823" s="457"/>
      <c r="M823" s="457"/>
      <c r="N823" s="2291"/>
      <c r="O823" s="1019"/>
      <c r="P823" s="1019"/>
      <c r="Q823" s="1019"/>
      <c r="R823" s="1019"/>
      <c r="S823" s="1019"/>
      <c r="T823" s="1019"/>
      <c r="U823" s="1019"/>
      <c r="V823" s="1019"/>
      <c r="W823" s="1019"/>
      <c r="X823" s="1019"/>
      <c r="Y823" s="1019"/>
      <c r="Z823" s="1019"/>
      <c r="AA823" s="1019"/>
      <c r="AB823" s="1019"/>
      <c r="AC823" s="1019"/>
      <c r="AD823" s="1019"/>
      <c r="AE823" s="1019"/>
      <c r="AF823" s="1019"/>
      <c r="AG823" s="1019"/>
      <c r="AH823" s="1019"/>
      <c r="AI823" s="1019"/>
    </row>
    <row r="824">
      <c r="A824" s="2292"/>
      <c r="B824" s="1019"/>
      <c r="C824" s="1019"/>
      <c r="D824" s="1019"/>
      <c r="E824" s="2290"/>
      <c r="F824" s="1019"/>
      <c r="G824" s="1019"/>
      <c r="H824" s="1019"/>
      <c r="I824" s="457"/>
      <c r="K824" s="457"/>
      <c r="L824" s="457"/>
      <c r="M824" s="457"/>
      <c r="N824" s="2291"/>
      <c r="O824" s="1019"/>
      <c r="P824" s="1019"/>
      <c r="Q824" s="1019"/>
      <c r="R824" s="1019"/>
      <c r="S824" s="1019"/>
      <c r="T824" s="1019"/>
      <c r="U824" s="1019"/>
      <c r="V824" s="1019"/>
      <c r="W824" s="1019"/>
      <c r="X824" s="1019"/>
      <c r="Y824" s="1019"/>
      <c r="Z824" s="1019"/>
      <c r="AA824" s="1019"/>
      <c r="AB824" s="1019"/>
      <c r="AC824" s="1019"/>
      <c r="AD824" s="1019"/>
      <c r="AE824" s="1019"/>
      <c r="AF824" s="1019"/>
      <c r="AG824" s="1019"/>
      <c r="AH824" s="1019"/>
      <c r="AI824" s="1019"/>
    </row>
    <row r="825">
      <c r="A825" s="2292"/>
      <c r="B825" s="1019"/>
      <c r="C825" s="1019"/>
      <c r="D825" s="1019"/>
      <c r="E825" s="2290"/>
      <c r="F825" s="1019"/>
      <c r="G825" s="1019"/>
      <c r="H825" s="1019"/>
      <c r="I825" s="457"/>
      <c r="K825" s="457"/>
      <c r="L825" s="457"/>
      <c r="M825" s="457"/>
      <c r="N825" s="2291"/>
      <c r="O825" s="1019"/>
      <c r="P825" s="1019"/>
      <c r="Q825" s="1019"/>
      <c r="R825" s="1019"/>
      <c r="S825" s="1019"/>
      <c r="T825" s="1019"/>
      <c r="U825" s="1019"/>
      <c r="V825" s="1019"/>
      <c r="W825" s="1019"/>
      <c r="X825" s="1019"/>
      <c r="Y825" s="1019"/>
      <c r="Z825" s="1019"/>
      <c r="AA825" s="1019"/>
      <c r="AB825" s="1019"/>
      <c r="AC825" s="1019"/>
      <c r="AD825" s="1019"/>
      <c r="AE825" s="1019"/>
      <c r="AF825" s="1019"/>
      <c r="AG825" s="1019"/>
      <c r="AH825" s="1019"/>
      <c r="AI825" s="1019"/>
    </row>
    <row r="826">
      <c r="A826" s="2292"/>
      <c r="B826" s="1019"/>
      <c r="C826" s="1019"/>
      <c r="D826" s="1019"/>
      <c r="E826" s="2290"/>
      <c r="F826" s="1019"/>
      <c r="G826" s="1019"/>
      <c r="H826" s="1019"/>
      <c r="I826" s="457"/>
      <c r="K826" s="457"/>
      <c r="L826" s="457"/>
      <c r="M826" s="457"/>
      <c r="N826" s="2291"/>
      <c r="O826" s="1019"/>
      <c r="P826" s="1019"/>
      <c r="Q826" s="1019"/>
      <c r="R826" s="1019"/>
      <c r="S826" s="1019"/>
      <c r="T826" s="1019"/>
      <c r="U826" s="1019"/>
      <c r="V826" s="1019"/>
      <c r="W826" s="1019"/>
      <c r="X826" s="1019"/>
      <c r="Y826" s="1019"/>
      <c r="Z826" s="1019"/>
      <c r="AA826" s="1019"/>
      <c r="AB826" s="1019"/>
      <c r="AC826" s="1019"/>
      <c r="AD826" s="1019"/>
      <c r="AE826" s="1019"/>
      <c r="AF826" s="1019"/>
      <c r="AG826" s="1019"/>
      <c r="AH826" s="1019"/>
      <c r="AI826" s="1019"/>
    </row>
    <row r="827">
      <c r="A827" s="2292"/>
      <c r="B827" s="1019"/>
      <c r="C827" s="1019"/>
      <c r="D827" s="1019"/>
      <c r="E827" s="2290"/>
      <c r="F827" s="1019"/>
      <c r="G827" s="1019"/>
      <c r="H827" s="1019"/>
      <c r="I827" s="457"/>
      <c r="K827" s="457"/>
      <c r="L827" s="457"/>
      <c r="M827" s="457"/>
      <c r="N827" s="2291"/>
      <c r="O827" s="1019"/>
      <c r="P827" s="1019"/>
      <c r="Q827" s="1019"/>
      <c r="R827" s="1019"/>
      <c r="S827" s="1019"/>
      <c r="T827" s="1019"/>
      <c r="U827" s="1019"/>
      <c r="V827" s="1019"/>
      <c r="W827" s="1019"/>
      <c r="X827" s="1019"/>
      <c r="Y827" s="1019"/>
      <c r="Z827" s="1019"/>
      <c r="AA827" s="1019"/>
      <c r="AB827" s="1019"/>
      <c r="AC827" s="1019"/>
      <c r="AD827" s="1019"/>
      <c r="AE827" s="1019"/>
      <c r="AF827" s="1019"/>
      <c r="AG827" s="1019"/>
      <c r="AH827" s="1019"/>
      <c r="AI827" s="1019"/>
    </row>
    <row r="828">
      <c r="A828" s="2292"/>
      <c r="B828" s="1019"/>
      <c r="C828" s="1019"/>
      <c r="D828" s="1019"/>
      <c r="E828" s="2290"/>
      <c r="F828" s="1019"/>
      <c r="G828" s="1019"/>
      <c r="H828" s="1019"/>
      <c r="I828" s="457"/>
      <c r="K828" s="457"/>
      <c r="L828" s="457"/>
      <c r="M828" s="457"/>
      <c r="N828" s="2291"/>
      <c r="O828" s="1019"/>
      <c r="P828" s="1019"/>
      <c r="Q828" s="1019"/>
      <c r="R828" s="1019"/>
      <c r="S828" s="1019"/>
      <c r="T828" s="1019"/>
      <c r="U828" s="1019"/>
      <c r="V828" s="1019"/>
      <c r="W828" s="1019"/>
      <c r="X828" s="1019"/>
      <c r="Y828" s="1019"/>
      <c r="Z828" s="1019"/>
      <c r="AA828" s="1019"/>
      <c r="AB828" s="1019"/>
      <c r="AC828" s="1019"/>
      <c r="AD828" s="1019"/>
      <c r="AE828" s="1019"/>
      <c r="AF828" s="1019"/>
      <c r="AG828" s="1019"/>
      <c r="AH828" s="1019"/>
      <c r="AI828" s="1019"/>
    </row>
    <row r="829">
      <c r="A829" s="2292"/>
      <c r="B829" s="1019"/>
      <c r="C829" s="1019"/>
      <c r="D829" s="1019"/>
      <c r="E829" s="2290"/>
      <c r="F829" s="1019"/>
      <c r="G829" s="1019"/>
      <c r="H829" s="1019"/>
      <c r="I829" s="457"/>
      <c r="K829" s="457"/>
      <c r="L829" s="457"/>
      <c r="M829" s="457"/>
      <c r="N829" s="2291"/>
      <c r="O829" s="1019"/>
      <c r="P829" s="1019"/>
      <c r="Q829" s="1019"/>
      <c r="R829" s="1019"/>
      <c r="S829" s="1019"/>
      <c r="T829" s="1019"/>
      <c r="U829" s="1019"/>
      <c r="V829" s="1019"/>
      <c r="W829" s="1019"/>
      <c r="X829" s="1019"/>
      <c r="Y829" s="1019"/>
      <c r="Z829" s="1019"/>
      <c r="AA829" s="1019"/>
      <c r="AB829" s="1019"/>
      <c r="AC829" s="1019"/>
      <c r="AD829" s="1019"/>
      <c r="AE829" s="1019"/>
      <c r="AF829" s="1019"/>
      <c r="AG829" s="1019"/>
      <c r="AH829" s="1019"/>
      <c r="AI829" s="1019"/>
    </row>
    <row r="830">
      <c r="A830" s="2292"/>
      <c r="B830" s="1019"/>
      <c r="C830" s="1019"/>
      <c r="D830" s="1019"/>
      <c r="E830" s="2290"/>
      <c r="F830" s="1019"/>
      <c r="G830" s="1019"/>
      <c r="H830" s="1019"/>
      <c r="I830" s="457"/>
      <c r="K830" s="457"/>
      <c r="L830" s="457"/>
      <c r="M830" s="457"/>
      <c r="N830" s="2291"/>
      <c r="O830" s="1019"/>
      <c r="P830" s="1019"/>
      <c r="Q830" s="1019"/>
      <c r="R830" s="1019"/>
      <c r="S830" s="1019"/>
      <c r="T830" s="1019"/>
      <c r="U830" s="1019"/>
      <c r="V830" s="1019"/>
      <c r="W830" s="1019"/>
      <c r="X830" s="1019"/>
      <c r="Y830" s="1019"/>
      <c r="Z830" s="1019"/>
      <c r="AA830" s="1019"/>
      <c r="AB830" s="1019"/>
      <c r="AC830" s="1019"/>
      <c r="AD830" s="1019"/>
      <c r="AE830" s="1019"/>
      <c r="AF830" s="1019"/>
      <c r="AG830" s="1019"/>
      <c r="AH830" s="1019"/>
      <c r="AI830" s="1019"/>
    </row>
    <row r="831">
      <c r="A831" s="2292"/>
      <c r="B831" s="1019"/>
      <c r="C831" s="1019"/>
      <c r="D831" s="1019"/>
      <c r="E831" s="2290"/>
      <c r="F831" s="1019"/>
      <c r="G831" s="1019"/>
      <c r="H831" s="1019"/>
      <c r="I831" s="457"/>
      <c r="K831" s="457"/>
      <c r="L831" s="457"/>
      <c r="M831" s="457"/>
      <c r="N831" s="2291"/>
      <c r="O831" s="1019"/>
      <c r="P831" s="1019"/>
      <c r="Q831" s="1019"/>
      <c r="R831" s="1019"/>
      <c r="S831" s="1019"/>
      <c r="T831" s="1019"/>
      <c r="U831" s="1019"/>
      <c r="V831" s="1019"/>
      <c r="W831" s="1019"/>
      <c r="X831" s="1019"/>
      <c r="Y831" s="1019"/>
      <c r="Z831" s="1019"/>
      <c r="AA831" s="1019"/>
      <c r="AB831" s="1019"/>
      <c r="AC831" s="1019"/>
      <c r="AD831" s="1019"/>
      <c r="AE831" s="1019"/>
      <c r="AF831" s="1019"/>
      <c r="AG831" s="1019"/>
      <c r="AH831" s="1019"/>
      <c r="AI831" s="1019"/>
    </row>
    <row r="832">
      <c r="A832" s="2292"/>
      <c r="B832" s="1019"/>
      <c r="C832" s="1019"/>
      <c r="D832" s="1019"/>
      <c r="E832" s="2290"/>
      <c r="F832" s="1019"/>
      <c r="G832" s="1019"/>
      <c r="H832" s="1019"/>
      <c r="I832" s="457"/>
      <c r="K832" s="457"/>
      <c r="L832" s="457"/>
      <c r="M832" s="457"/>
      <c r="N832" s="2291"/>
      <c r="O832" s="1019"/>
      <c r="P832" s="1019"/>
      <c r="Q832" s="1019"/>
      <c r="R832" s="1019"/>
      <c r="S832" s="1019"/>
      <c r="T832" s="1019"/>
      <c r="U832" s="1019"/>
      <c r="V832" s="1019"/>
      <c r="W832" s="1019"/>
      <c r="X832" s="1019"/>
      <c r="Y832" s="1019"/>
      <c r="Z832" s="1019"/>
      <c r="AA832" s="1019"/>
      <c r="AB832" s="1019"/>
      <c r="AC832" s="1019"/>
      <c r="AD832" s="1019"/>
      <c r="AE832" s="1019"/>
      <c r="AF832" s="1019"/>
      <c r="AG832" s="1019"/>
      <c r="AH832" s="1019"/>
      <c r="AI832" s="1019"/>
    </row>
    <row r="833">
      <c r="A833" s="2292"/>
      <c r="B833" s="1019"/>
      <c r="C833" s="1019"/>
      <c r="D833" s="1019"/>
      <c r="E833" s="2290"/>
      <c r="F833" s="1019"/>
      <c r="G833" s="1019"/>
      <c r="H833" s="1019"/>
      <c r="I833" s="457"/>
      <c r="K833" s="457"/>
      <c r="L833" s="457"/>
      <c r="M833" s="457"/>
      <c r="N833" s="2291"/>
      <c r="O833" s="1019"/>
      <c r="P833" s="1019"/>
      <c r="Q833" s="1019"/>
      <c r="R833" s="1019"/>
      <c r="S833" s="1019"/>
      <c r="T833" s="1019"/>
      <c r="U833" s="1019"/>
      <c r="V833" s="1019"/>
      <c r="W833" s="1019"/>
      <c r="X833" s="1019"/>
      <c r="Y833" s="1019"/>
      <c r="Z833" s="1019"/>
      <c r="AA833" s="1019"/>
      <c r="AB833" s="1019"/>
      <c r="AC833" s="1019"/>
      <c r="AD833" s="1019"/>
      <c r="AE833" s="1019"/>
      <c r="AF833" s="1019"/>
      <c r="AG833" s="1019"/>
      <c r="AH833" s="1019"/>
      <c r="AI833" s="1019"/>
    </row>
    <row r="834">
      <c r="A834" s="2292"/>
      <c r="B834" s="1019"/>
      <c r="C834" s="1019"/>
      <c r="D834" s="1019"/>
      <c r="E834" s="2290"/>
      <c r="F834" s="1019"/>
      <c r="G834" s="1019"/>
      <c r="H834" s="1019"/>
      <c r="I834" s="457"/>
      <c r="K834" s="457"/>
      <c r="L834" s="457"/>
      <c r="M834" s="457"/>
      <c r="N834" s="2291"/>
      <c r="O834" s="1019"/>
      <c r="P834" s="1019"/>
      <c r="Q834" s="1019"/>
      <c r="R834" s="1019"/>
      <c r="S834" s="1019"/>
      <c r="T834" s="1019"/>
      <c r="U834" s="1019"/>
      <c r="V834" s="1019"/>
      <c r="W834" s="1019"/>
      <c r="X834" s="1019"/>
      <c r="Y834" s="1019"/>
      <c r="Z834" s="1019"/>
      <c r="AA834" s="1019"/>
      <c r="AB834" s="1019"/>
      <c r="AC834" s="1019"/>
      <c r="AD834" s="1019"/>
      <c r="AE834" s="1019"/>
      <c r="AF834" s="1019"/>
      <c r="AG834" s="1019"/>
      <c r="AH834" s="1019"/>
      <c r="AI834" s="1019"/>
    </row>
    <row r="835">
      <c r="A835" s="2292"/>
      <c r="B835" s="1019"/>
      <c r="C835" s="1019"/>
      <c r="D835" s="1019"/>
      <c r="E835" s="2290"/>
      <c r="F835" s="1019"/>
      <c r="G835" s="1019"/>
      <c r="H835" s="1019"/>
      <c r="I835" s="457"/>
      <c r="K835" s="457"/>
      <c r="L835" s="457"/>
      <c r="M835" s="457"/>
      <c r="N835" s="2291"/>
      <c r="O835" s="1019"/>
      <c r="P835" s="1019"/>
      <c r="Q835" s="1019"/>
      <c r="R835" s="1019"/>
      <c r="S835" s="1019"/>
      <c r="T835" s="1019"/>
      <c r="U835" s="1019"/>
      <c r="V835" s="1019"/>
      <c r="W835" s="1019"/>
      <c r="X835" s="1019"/>
      <c r="Y835" s="1019"/>
      <c r="Z835" s="1019"/>
      <c r="AA835" s="1019"/>
      <c r="AB835" s="1019"/>
      <c r="AC835" s="1019"/>
      <c r="AD835" s="1019"/>
      <c r="AE835" s="1019"/>
      <c r="AF835" s="1019"/>
      <c r="AG835" s="1019"/>
      <c r="AH835" s="1019"/>
      <c r="AI835" s="1019"/>
    </row>
    <row r="836">
      <c r="A836" s="2292"/>
      <c r="B836" s="1019"/>
      <c r="C836" s="1019"/>
      <c r="D836" s="1019"/>
      <c r="E836" s="2290"/>
      <c r="F836" s="1019"/>
      <c r="G836" s="1019"/>
      <c r="H836" s="1019"/>
      <c r="I836" s="457"/>
      <c r="K836" s="457"/>
      <c r="L836" s="457"/>
      <c r="M836" s="457"/>
      <c r="N836" s="2291"/>
      <c r="O836" s="1019"/>
      <c r="P836" s="1019"/>
      <c r="Q836" s="1019"/>
      <c r="R836" s="1019"/>
      <c r="S836" s="1019"/>
      <c r="T836" s="1019"/>
      <c r="U836" s="1019"/>
      <c r="V836" s="1019"/>
      <c r="W836" s="1019"/>
      <c r="X836" s="1019"/>
      <c r="Y836" s="1019"/>
      <c r="Z836" s="1019"/>
      <c r="AA836" s="1019"/>
      <c r="AB836" s="1019"/>
      <c r="AC836" s="1019"/>
      <c r="AD836" s="1019"/>
      <c r="AE836" s="1019"/>
      <c r="AF836" s="1019"/>
      <c r="AG836" s="1019"/>
      <c r="AH836" s="1019"/>
      <c r="AI836" s="1019"/>
    </row>
    <row r="837">
      <c r="A837" s="2292"/>
      <c r="B837" s="1019"/>
      <c r="C837" s="1019"/>
      <c r="D837" s="1019"/>
      <c r="E837" s="2290"/>
      <c r="F837" s="1019"/>
      <c r="G837" s="1019"/>
      <c r="H837" s="1019"/>
      <c r="I837" s="457"/>
      <c r="K837" s="457"/>
      <c r="L837" s="457"/>
      <c r="M837" s="457"/>
      <c r="N837" s="2291"/>
      <c r="O837" s="1019"/>
      <c r="P837" s="1019"/>
      <c r="Q837" s="1019"/>
      <c r="R837" s="1019"/>
      <c r="S837" s="1019"/>
      <c r="T837" s="1019"/>
      <c r="U837" s="1019"/>
      <c r="V837" s="1019"/>
      <c r="W837" s="1019"/>
      <c r="X837" s="1019"/>
      <c r="Y837" s="1019"/>
      <c r="Z837" s="1019"/>
      <c r="AA837" s="1019"/>
      <c r="AB837" s="1019"/>
      <c r="AC837" s="1019"/>
      <c r="AD837" s="1019"/>
      <c r="AE837" s="1019"/>
      <c r="AF837" s="1019"/>
      <c r="AG837" s="1019"/>
      <c r="AH837" s="1019"/>
      <c r="AI837" s="1019"/>
    </row>
    <row r="838">
      <c r="A838" s="2292"/>
      <c r="B838" s="1019"/>
      <c r="C838" s="1019"/>
      <c r="D838" s="1019"/>
      <c r="E838" s="2290"/>
      <c r="F838" s="1019"/>
      <c r="G838" s="1019"/>
      <c r="H838" s="1019"/>
      <c r="I838" s="457"/>
      <c r="K838" s="457"/>
      <c r="L838" s="457"/>
      <c r="M838" s="457"/>
      <c r="N838" s="2291"/>
      <c r="O838" s="1019"/>
      <c r="P838" s="1019"/>
      <c r="Q838" s="1019"/>
      <c r="R838" s="1019"/>
      <c r="S838" s="1019"/>
      <c r="T838" s="1019"/>
      <c r="U838" s="1019"/>
      <c r="V838" s="1019"/>
      <c r="W838" s="1019"/>
      <c r="X838" s="1019"/>
      <c r="Y838" s="1019"/>
      <c r="Z838" s="1019"/>
      <c r="AA838" s="1019"/>
      <c r="AB838" s="1019"/>
      <c r="AC838" s="1019"/>
      <c r="AD838" s="1019"/>
      <c r="AE838" s="1019"/>
      <c r="AF838" s="1019"/>
      <c r="AG838" s="1019"/>
      <c r="AH838" s="1019"/>
      <c r="AI838" s="1019"/>
    </row>
    <row r="839">
      <c r="A839" s="2292"/>
      <c r="B839" s="1019"/>
      <c r="C839" s="1019"/>
      <c r="D839" s="1019"/>
      <c r="E839" s="2290"/>
      <c r="F839" s="1019"/>
      <c r="G839" s="1019"/>
      <c r="H839" s="1019"/>
      <c r="I839" s="457"/>
      <c r="K839" s="457"/>
      <c r="L839" s="457"/>
      <c r="M839" s="457"/>
      <c r="N839" s="2291"/>
      <c r="O839" s="1019"/>
      <c r="P839" s="1019"/>
      <c r="Q839" s="1019"/>
      <c r="R839" s="1019"/>
      <c r="S839" s="1019"/>
      <c r="T839" s="1019"/>
      <c r="U839" s="1019"/>
      <c r="V839" s="1019"/>
      <c r="W839" s="1019"/>
      <c r="X839" s="1019"/>
      <c r="Y839" s="1019"/>
      <c r="Z839" s="1019"/>
      <c r="AA839" s="1019"/>
      <c r="AB839" s="1019"/>
      <c r="AC839" s="1019"/>
      <c r="AD839" s="1019"/>
      <c r="AE839" s="1019"/>
      <c r="AF839" s="1019"/>
      <c r="AG839" s="1019"/>
      <c r="AH839" s="1019"/>
      <c r="AI839" s="1019"/>
    </row>
    <row r="840">
      <c r="A840" s="2292"/>
      <c r="B840" s="1019"/>
      <c r="C840" s="1019"/>
      <c r="D840" s="1019"/>
      <c r="E840" s="2290"/>
      <c r="F840" s="1019"/>
      <c r="G840" s="1019"/>
      <c r="H840" s="1019"/>
      <c r="I840" s="457"/>
      <c r="K840" s="457"/>
      <c r="L840" s="457"/>
      <c r="M840" s="457"/>
      <c r="N840" s="2291"/>
      <c r="O840" s="1019"/>
      <c r="P840" s="1019"/>
      <c r="Q840" s="1019"/>
      <c r="R840" s="1019"/>
      <c r="S840" s="1019"/>
      <c r="T840" s="1019"/>
      <c r="U840" s="1019"/>
      <c r="V840" s="1019"/>
      <c r="W840" s="1019"/>
      <c r="X840" s="1019"/>
      <c r="Y840" s="1019"/>
      <c r="Z840" s="1019"/>
      <c r="AA840" s="1019"/>
      <c r="AB840" s="1019"/>
      <c r="AC840" s="1019"/>
      <c r="AD840" s="1019"/>
      <c r="AE840" s="1019"/>
      <c r="AF840" s="1019"/>
      <c r="AG840" s="1019"/>
      <c r="AH840" s="1019"/>
      <c r="AI840" s="1019"/>
    </row>
    <row r="841">
      <c r="A841" s="2292"/>
      <c r="B841" s="1019"/>
      <c r="C841" s="1019"/>
      <c r="D841" s="1019"/>
      <c r="E841" s="2290"/>
      <c r="F841" s="1019"/>
      <c r="G841" s="1019"/>
      <c r="H841" s="1019"/>
      <c r="I841" s="457"/>
      <c r="K841" s="457"/>
      <c r="L841" s="457"/>
      <c r="M841" s="457"/>
      <c r="N841" s="2291"/>
      <c r="O841" s="1019"/>
      <c r="P841" s="1019"/>
      <c r="Q841" s="1019"/>
      <c r="R841" s="1019"/>
      <c r="S841" s="1019"/>
      <c r="T841" s="1019"/>
      <c r="U841" s="1019"/>
      <c r="V841" s="1019"/>
      <c r="W841" s="1019"/>
      <c r="X841" s="1019"/>
      <c r="Y841" s="1019"/>
      <c r="Z841" s="1019"/>
      <c r="AA841" s="1019"/>
      <c r="AB841" s="1019"/>
      <c r="AC841" s="1019"/>
      <c r="AD841" s="1019"/>
      <c r="AE841" s="1019"/>
      <c r="AF841" s="1019"/>
      <c r="AG841" s="1019"/>
      <c r="AH841" s="1019"/>
      <c r="AI841" s="1019"/>
    </row>
    <row r="842">
      <c r="A842" s="2292"/>
      <c r="B842" s="1019"/>
      <c r="C842" s="1019"/>
      <c r="D842" s="1019"/>
      <c r="E842" s="2290"/>
      <c r="F842" s="1019"/>
      <c r="G842" s="1019"/>
      <c r="H842" s="1019"/>
      <c r="I842" s="457"/>
      <c r="K842" s="457"/>
      <c r="L842" s="457"/>
      <c r="M842" s="457"/>
      <c r="N842" s="2291"/>
      <c r="O842" s="1019"/>
      <c r="P842" s="1019"/>
      <c r="Q842" s="1019"/>
      <c r="R842" s="1019"/>
      <c r="S842" s="1019"/>
      <c r="T842" s="1019"/>
      <c r="U842" s="1019"/>
      <c r="V842" s="1019"/>
      <c r="W842" s="1019"/>
      <c r="X842" s="1019"/>
      <c r="Y842" s="1019"/>
      <c r="Z842" s="1019"/>
      <c r="AA842" s="1019"/>
      <c r="AB842" s="1019"/>
      <c r="AC842" s="1019"/>
      <c r="AD842" s="1019"/>
      <c r="AE842" s="1019"/>
      <c r="AF842" s="1019"/>
      <c r="AG842" s="1019"/>
      <c r="AH842" s="1019"/>
      <c r="AI842" s="1019"/>
    </row>
    <row r="843">
      <c r="A843" s="2292"/>
      <c r="B843" s="1019"/>
      <c r="C843" s="1019"/>
      <c r="D843" s="1019"/>
      <c r="E843" s="2290"/>
      <c r="F843" s="1019"/>
      <c r="G843" s="1019"/>
      <c r="H843" s="1019"/>
      <c r="I843" s="457"/>
      <c r="K843" s="457"/>
      <c r="L843" s="457"/>
      <c r="M843" s="457"/>
      <c r="N843" s="2291"/>
      <c r="O843" s="1019"/>
      <c r="P843" s="1019"/>
      <c r="Q843" s="1019"/>
      <c r="R843" s="1019"/>
      <c r="S843" s="1019"/>
      <c r="T843" s="1019"/>
      <c r="U843" s="1019"/>
      <c r="V843" s="1019"/>
      <c r="W843" s="1019"/>
      <c r="X843" s="1019"/>
      <c r="Y843" s="1019"/>
      <c r="Z843" s="1019"/>
      <c r="AA843" s="1019"/>
      <c r="AB843" s="1019"/>
      <c r="AC843" s="1019"/>
      <c r="AD843" s="1019"/>
      <c r="AE843" s="1019"/>
      <c r="AF843" s="1019"/>
      <c r="AG843" s="1019"/>
      <c r="AH843" s="1019"/>
      <c r="AI843" s="1019"/>
    </row>
    <row r="844">
      <c r="A844" s="2292"/>
      <c r="B844" s="1019"/>
      <c r="C844" s="1019"/>
      <c r="D844" s="1019"/>
      <c r="E844" s="2290"/>
      <c r="F844" s="1019"/>
      <c r="G844" s="1019"/>
      <c r="H844" s="1019"/>
      <c r="I844" s="457"/>
      <c r="K844" s="457"/>
      <c r="L844" s="457"/>
      <c r="M844" s="457"/>
      <c r="N844" s="2291"/>
      <c r="O844" s="1019"/>
      <c r="P844" s="1019"/>
      <c r="Q844" s="1019"/>
      <c r="R844" s="1019"/>
      <c r="S844" s="1019"/>
      <c r="T844" s="1019"/>
      <c r="U844" s="1019"/>
      <c r="V844" s="1019"/>
      <c r="W844" s="1019"/>
      <c r="X844" s="1019"/>
      <c r="Y844" s="1019"/>
      <c r="Z844" s="1019"/>
      <c r="AA844" s="1019"/>
      <c r="AB844" s="1019"/>
      <c r="AC844" s="1019"/>
      <c r="AD844" s="1019"/>
      <c r="AE844" s="1019"/>
      <c r="AF844" s="1019"/>
      <c r="AG844" s="1019"/>
      <c r="AH844" s="1019"/>
      <c r="AI844" s="1019"/>
    </row>
    <row r="845">
      <c r="A845" s="2292"/>
      <c r="B845" s="1019"/>
      <c r="C845" s="1019"/>
      <c r="D845" s="1019"/>
      <c r="E845" s="2290"/>
      <c r="F845" s="1019"/>
      <c r="G845" s="1019"/>
      <c r="H845" s="1019"/>
      <c r="I845" s="457"/>
      <c r="K845" s="457"/>
      <c r="L845" s="457"/>
      <c r="M845" s="457"/>
      <c r="N845" s="2291"/>
      <c r="O845" s="1019"/>
      <c r="P845" s="1019"/>
      <c r="Q845" s="1019"/>
      <c r="R845" s="1019"/>
      <c r="S845" s="1019"/>
      <c r="T845" s="1019"/>
      <c r="U845" s="1019"/>
      <c r="V845" s="1019"/>
      <c r="W845" s="1019"/>
      <c r="X845" s="1019"/>
      <c r="Y845" s="1019"/>
      <c r="Z845" s="1019"/>
      <c r="AA845" s="1019"/>
      <c r="AB845" s="1019"/>
      <c r="AC845" s="1019"/>
      <c r="AD845" s="1019"/>
      <c r="AE845" s="1019"/>
      <c r="AF845" s="1019"/>
      <c r="AG845" s="1019"/>
      <c r="AH845" s="1019"/>
      <c r="AI845" s="1019"/>
    </row>
    <row r="846">
      <c r="A846" s="2292"/>
      <c r="B846" s="1019"/>
      <c r="C846" s="1019"/>
      <c r="D846" s="1019"/>
      <c r="E846" s="2290"/>
      <c r="F846" s="1019"/>
      <c r="G846" s="1019"/>
      <c r="H846" s="1019"/>
      <c r="I846" s="457"/>
      <c r="K846" s="457"/>
      <c r="L846" s="457"/>
      <c r="M846" s="457"/>
      <c r="N846" s="2291"/>
      <c r="O846" s="1019"/>
      <c r="P846" s="1019"/>
      <c r="Q846" s="1019"/>
      <c r="R846" s="1019"/>
      <c r="S846" s="1019"/>
      <c r="T846" s="1019"/>
      <c r="U846" s="1019"/>
      <c r="V846" s="1019"/>
      <c r="W846" s="1019"/>
      <c r="X846" s="1019"/>
      <c r="Y846" s="1019"/>
      <c r="Z846" s="1019"/>
      <c r="AA846" s="1019"/>
      <c r="AB846" s="1019"/>
      <c r="AC846" s="1019"/>
      <c r="AD846" s="1019"/>
      <c r="AE846" s="1019"/>
      <c r="AF846" s="1019"/>
      <c r="AG846" s="1019"/>
      <c r="AH846" s="1019"/>
      <c r="AI846" s="1019"/>
    </row>
    <row r="847">
      <c r="A847" s="2292"/>
      <c r="B847" s="1019"/>
      <c r="C847" s="1019"/>
      <c r="D847" s="1019"/>
      <c r="E847" s="2290"/>
      <c r="F847" s="1019"/>
      <c r="G847" s="1019"/>
      <c r="H847" s="1019"/>
      <c r="I847" s="457"/>
      <c r="K847" s="457"/>
      <c r="L847" s="457"/>
      <c r="M847" s="457"/>
      <c r="N847" s="2291"/>
      <c r="O847" s="1019"/>
      <c r="P847" s="1019"/>
      <c r="Q847" s="1019"/>
      <c r="R847" s="1019"/>
      <c r="S847" s="1019"/>
      <c r="T847" s="1019"/>
      <c r="U847" s="1019"/>
      <c r="V847" s="1019"/>
      <c r="W847" s="1019"/>
      <c r="X847" s="1019"/>
      <c r="Y847" s="1019"/>
      <c r="Z847" s="1019"/>
      <c r="AA847" s="1019"/>
      <c r="AB847" s="1019"/>
      <c r="AC847" s="1019"/>
      <c r="AD847" s="1019"/>
      <c r="AE847" s="1019"/>
      <c r="AF847" s="1019"/>
      <c r="AG847" s="1019"/>
      <c r="AH847" s="1019"/>
      <c r="AI847" s="1019"/>
    </row>
    <row r="848">
      <c r="A848" s="2292"/>
      <c r="B848" s="1019"/>
      <c r="C848" s="1019"/>
      <c r="D848" s="1019"/>
      <c r="E848" s="2290"/>
      <c r="F848" s="1019"/>
      <c r="G848" s="1019"/>
      <c r="H848" s="1019"/>
      <c r="I848" s="457"/>
      <c r="K848" s="457"/>
      <c r="L848" s="457"/>
      <c r="M848" s="457"/>
      <c r="N848" s="2291"/>
      <c r="O848" s="1019"/>
      <c r="P848" s="1019"/>
      <c r="Q848" s="1019"/>
      <c r="R848" s="1019"/>
      <c r="S848" s="1019"/>
      <c r="T848" s="1019"/>
      <c r="U848" s="1019"/>
      <c r="V848" s="1019"/>
      <c r="W848" s="1019"/>
      <c r="X848" s="1019"/>
      <c r="Y848" s="1019"/>
      <c r="Z848" s="1019"/>
      <c r="AA848" s="1019"/>
      <c r="AB848" s="1019"/>
      <c r="AC848" s="1019"/>
      <c r="AD848" s="1019"/>
      <c r="AE848" s="1019"/>
      <c r="AF848" s="1019"/>
      <c r="AG848" s="1019"/>
      <c r="AH848" s="1019"/>
      <c r="AI848" s="1019"/>
    </row>
    <row r="849">
      <c r="A849" s="2292"/>
      <c r="B849" s="1019"/>
      <c r="C849" s="1019"/>
      <c r="D849" s="1019"/>
      <c r="E849" s="2290"/>
      <c r="F849" s="1019"/>
      <c r="G849" s="1019"/>
      <c r="H849" s="1019"/>
      <c r="I849" s="457"/>
      <c r="K849" s="457"/>
      <c r="L849" s="457"/>
      <c r="M849" s="457"/>
      <c r="N849" s="2291"/>
      <c r="O849" s="1019"/>
      <c r="P849" s="1019"/>
      <c r="Q849" s="1019"/>
      <c r="R849" s="1019"/>
      <c r="S849" s="1019"/>
      <c r="T849" s="1019"/>
      <c r="U849" s="1019"/>
      <c r="V849" s="1019"/>
      <c r="W849" s="1019"/>
      <c r="X849" s="1019"/>
      <c r="Y849" s="1019"/>
      <c r="Z849" s="1019"/>
      <c r="AA849" s="1019"/>
      <c r="AB849" s="1019"/>
      <c r="AC849" s="1019"/>
      <c r="AD849" s="1019"/>
      <c r="AE849" s="1019"/>
      <c r="AF849" s="1019"/>
      <c r="AG849" s="1019"/>
      <c r="AH849" s="1019"/>
      <c r="AI849" s="1019"/>
    </row>
    <row r="850">
      <c r="A850" s="2292"/>
      <c r="B850" s="1019"/>
      <c r="C850" s="1019"/>
      <c r="D850" s="1019"/>
      <c r="E850" s="2290"/>
      <c r="F850" s="1019"/>
      <c r="G850" s="1019"/>
      <c r="H850" s="1019"/>
      <c r="I850" s="457"/>
      <c r="K850" s="457"/>
      <c r="L850" s="457"/>
      <c r="M850" s="457"/>
      <c r="N850" s="2291"/>
      <c r="O850" s="1019"/>
      <c r="P850" s="1019"/>
      <c r="Q850" s="1019"/>
      <c r="R850" s="1019"/>
      <c r="S850" s="1019"/>
      <c r="T850" s="1019"/>
      <c r="U850" s="1019"/>
      <c r="V850" s="1019"/>
      <c r="W850" s="1019"/>
      <c r="X850" s="1019"/>
      <c r="Y850" s="1019"/>
      <c r="Z850" s="1019"/>
      <c r="AA850" s="1019"/>
      <c r="AB850" s="1019"/>
      <c r="AC850" s="1019"/>
      <c r="AD850" s="1019"/>
      <c r="AE850" s="1019"/>
      <c r="AF850" s="1019"/>
      <c r="AG850" s="1019"/>
      <c r="AH850" s="1019"/>
      <c r="AI850" s="1019"/>
    </row>
    <row r="851">
      <c r="A851" s="2292"/>
      <c r="B851" s="1019"/>
      <c r="C851" s="1019"/>
      <c r="D851" s="1019"/>
      <c r="E851" s="2290"/>
      <c r="F851" s="1019"/>
      <c r="G851" s="1019"/>
      <c r="H851" s="1019"/>
      <c r="I851" s="457"/>
      <c r="K851" s="457"/>
      <c r="L851" s="457"/>
      <c r="M851" s="457"/>
      <c r="N851" s="2291"/>
      <c r="O851" s="1019"/>
      <c r="P851" s="1019"/>
      <c r="Q851" s="1019"/>
      <c r="R851" s="1019"/>
      <c r="S851" s="1019"/>
      <c r="T851" s="1019"/>
      <c r="U851" s="1019"/>
      <c r="V851" s="1019"/>
      <c r="W851" s="1019"/>
      <c r="X851" s="1019"/>
      <c r="Y851" s="1019"/>
      <c r="Z851" s="1019"/>
      <c r="AA851" s="1019"/>
      <c r="AB851" s="1019"/>
      <c r="AC851" s="1019"/>
      <c r="AD851" s="1019"/>
      <c r="AE851" s="1019"/>
      <c r="AF851" s="1019"/>
      <c r="AG851" s="1019"/>
      <c r="AH851" s="1019"/>
      <c r="AI851" s="1019"/>
    </row>
    <row r="852">
      <c r="A852" s="2292"/>
      <c r="B852" s="1019"/>
      <c r="C852" s="1019"/>
      <c r="D852" s="1019"/>
      <c r="E852" s="2290"/>
      <c r="F852" s="1019"/>
      <c r="G852" s="1019"/>
      <c r="H852" s="1019"/>
      <c r="I852" s="457"/>
      <c r="K852" s="457"/>
      <c r="L852" s="457"/>
      <c r="M852" s="457"/>
      <c r="N852" s="2291"/>
      <c r="O852" s="1019"/>
      <c r="P852" s="1019"/>
      <c r="Q852" s="1019"/>
      <c r="R852" s="1019"/>
      <c r="S852" s="1019"/>
      <c r="T852" s="1019"/>
      <c r="U852" s="1019"/>
      <c r="V852" s="1019"/>
      <c r="W852" s="1019"/>
      <c r="X852" s="1019"/>
      <c r="Y852" s="1019"/>
      <c r="Z852" s="1019"/>
      <c r="AA852" s="1019"/>
      <c r="AB852" s="1019"/>
      <c r="AC852" s="1019"/>
      <c r="AD852" s="1019"/>
      <c r="AE852" s="1019"/>
      <c r="AF852" s="1019"/>
      <c r="AG852" s="1019"/>
      <c r="AH852" s="1019"/>
      <c r="AI852" s="1019"/>
    </row>
    <row r="853">
      <c r="A853" s="2292"/>
      <c r="B853" s="1019"/>
      <c r="C853" s="1019"/>
      <c r="D853" s="1019"/>
      <c r="E853" s="2290"/>
      <c r="F853" s="1019"/>
      <c r="G853" s="1019"/>
      <c r="H853" s="1019"/>
      <c r="I853" s="457"/>
      <c r="K853" s="457"/>
      <c r="L853" s="457"/>
      <c r="M853" s="457"/>
      <c r="N853" s="2291"/>
      <c r="O853" s="1019"/>
      <c r="P853" s="1019"/>
      <c r="Q853" s="1019"/>
      <c r="R853" s="1019"/>
      <c r="S853" s="1019"/>
      <c r="T853" s="1019"/>
      <c r="U853" s="1019"/>
      <c r="V853" s="1019"/>
      <c r="W853" s="1019"/>
      <c r="X853" s="1019"/>
      <c r="Y853" s="1019"/>
      <c r="Z853" s="1019"/>
      <c r="AA853" s="1019"/>
      <c r="AB853" s="1019"/>
      <c r="AC853" s="1019"/>
      <c r="AD853" s="1019"/>
      <c r="AE853" s="1019"/>
      <c r="AF853" s="1019"/>
      <c r="AG853" s="1019"/>
      <c r="AH853" s="1019"/>
      <c r="AI853" s="1019"/>
    </row>
    <row r="854">
      <c r="A854" s="2292"/>
      <c r="B854" s="1019"/>
      <c r="C854" s="1019"/>
      <c r="D854" s="1019"/>
      <c r="E854" s="2290"/>
      <c r="F854" s="1019"/>
      <c r="G854" s="1019"/>
      <c r="H854" s="1019"/>
      <c r="I854" s="457"/>
      <c r="K854" s="457"/>
      <c r="L854" s="457"/>
      <c r="M854" s="457"/>
      <c r="N854" s="2291"/>
      <c r="O854" s="1019"/>
      <c r="P854" s="1019"/>
      <c r="Q854" s="1019"/>
      <c r="R854" s="1019"/>
      <c r="S854" s="1019"/>
      <c r="T854" s="1019"/>
      <c r="U854" s="1019"/>
      <c r="V854" s="1019"/>
      <c r="W854" s="1019"/>
      <c r="X854" s="1019"/>
      <c r="Y854" s="1019"/>
      <c r="Z854" s="1019"/>
      <c r="AA854" s="1019"/>
      <c r="AB854" s="1019"/>
      <c r="AC854" s="1019"/>
      <c r="AD854" s="1019"/>
      <c r="AE854" s="1019"/>
      <c r="AF854" s="1019"/>
      <c r="AG854" s="1019"/>
      <c r="AH854" s="1019"/>
      <c r="AI854" s="1019"/>
    </row>
    <row r="855">
      <c r="A855" s="2292"/>
      <c r="B855" s="1019"/>
      <c r="C855" s="1019"/>
      <c r="D855" s="1019"/>
      <c r="E855" s="2290"/>
      <c r="F855" s="1019"/>
      <c r="G855" s="1019"/>
      <c r="H855" s="1019"/>
      <c r="I855" s="457"/>
      <c r="K855" s="457"/>
      <c r="L855" s="457"/>
      <c r="M855" s="457"/>
      <c r="N855" s="2291"/>
      <c r="O855" s="1019"/>
      <c r="P855" s="1019"/>
      <c r="Q855" s="1019"/>
      <c r="R855" s="1019"/>
      <c r="S855" s="1019"/>
      <c r="T855" s="1019"/>
      <c r="U855" s="1019"/>
      <c r="V855" s="1019"/>
      <c r="W855" s="1019"/>
      <c r="X855" s="1019"/>
      <c r="Y855" s="1019"/>
      <c r="Z855" s="1019"/>
      <c r="AA855" s="1019"/>
      <c r="AB855" s="1019"/>
      <c r="AC855" s="1019"/>
      <c r="AD855" s="1019"/>
      <c r="AE855" s="1019"/>
      <c r="AF855" s="1019"/>
      <c r="AG855" s="1019"/>
      <c r="AH855" s="1019"/>
      <c r="AI855" s="1019"/>
    </row>
    <row r="856">
      <c r="A856" s="2292"/>
      <c r="B856" s="1019"/>
      <c r="C856" s="1019"/>
      <c r="D856" s="1019"/>
      <c r="E856" s="2290"/>
      <c r="F856" s="1019"/>
      <c r="G856" s="1019"/>
      <c r="H856" s="1019"/>
      <c r="I856" s="457"/>
      <c r="K856" s="457"/>
      <c r="L856" s="457"/>
      <c r="M856" s="457"/>
      <c r="N856" s="2291"/>
      <c r="O856" s="1019"/>
      <c r="P856" s="1019"/>
      <c r="Q856" s="1019"/>
      <c r="R856" s="1019"/>
      <c r="S856" s="1019"/>
      <c r="T856" s="1019"/>
      <c r="U856" s="1019"/>
      <c r="V856" s="1019"/>
      <c r="W856" s="1019"/>
      <c r="X856" s="1019"/>
      <c r="Y856" s="1019"/>
      <c r="Z856" s="1019"/>
      <c r="AA856" s="1019"/>
      <c r="AB856" s="1019"/>
      <c r="AC856" s="1019"/>
      <c r="AD856" s="1019"/>
      <c r="AE856" s="1019"/>
      <c r="AF856" s="1019"/>
      <c r="AG856" s="1019"/>
      <c r="AH856" s="1019"/>
      <c r="AI856" s="1019"/>
    </row>
    <row r="857">
      <c r="A857" s="2292"/>
      <c r="B857" s="1019"/>
      <c r="C857" s="1019"/>
      <c r="D857" s="1019"/>
      <c r="E857" s="2290"/>
      <c r="F857" s="1019"/>
      <c r="G857" s="1019"/>
      <c r="H857" s="1019"/>
      <c r="I857" s="457"/>
      <c r="K857" s="457"/>
      <c r="L857" s="457"/>
      <c r="M857" s="457"/>
      <c r="N857" s="2291"/>
      <c r="O857" s="1019"/>
      <c r="P857" s="1019"/>
      <c r="Q857" s="1019"/>
      <c r="R857" s="1019"/>
      <c r="S857" s="1019"/>
      <c r="T857" s="1019"/>
      <c r="U857" s="1019"/>
      <c r="V857" s="1019"/>
      <c r="W857" s="1019"/>
      <c r="X857" s="1019"/>
      <c r="Y857" s="1019"/>
      <c r="Z857" s="1019"/>
      <c r="AA857" s="1019"/>
      <c r="AB857" s="1019"/>
      <c r="AC857" s="1019"/>
      <c r="AD857" s="1019"/>
      <c r="AE857" s="1019"/>
      <c r="AF857" s="1019"/>
      <c r="AG857" s="1019"/>
      <c r="AH857" s="1019"/>
      <c r="AI857" s="1019"/>
    </row>
    <row r="858">
      <c r="A858" s="2292"/>
      <c r="B858" s="1019"/>
      <c r="C858" s="1019"/>
      <c r="D858" s="1019"/>
      <c r="E858" s="2290"/>
      <c r="F858" s="1019"/>
      <c r="G858" s="1019"/>
      <c r="H858" s="1019"/>
      <c r="I858" s="457"/>
      <c r="K858" s="457"/>
      <c r="L858" s="457"/>
      <c r="M858" s="457"/>
      <c r="N858" s="2291"/>
      <c r="O858" s="1019"/>
      <c r="P858" s="1019"/>
      <c r="Q858" s="1019"/>
      <c r="R858" s="1019"/>
      <c r="S858" s="1019"/>
      <c r="T858" s="1019"/>
      <c r="U858" s="1019"/>
      <c r="V858" s="1019"/>
      <c r="W858" s="1019"/>
      <c r="X858" s="1019"/>
      <c r="Y858" s="1019"/>
      <c r="Z858" s="1019"/>
      <c r="AA858" s="1019"/>
      <c r="AB858" s="1019"/>
      <c r="AC858" s="1019"/>
      <c r="AD858" s="1019"/>
      <c r="AE858" s="1019"/>
      <c r="AF858" s="1019"/>
      <c r="AG858" s="1019"/>
      <c r="AH858" s="1019"/>
      <c r="AI858" s="1019"/>
    </row>
    <row r="859">
      <c r="A859" s="2292"/>
      <c r="B859" s="1019"/>
      <c r="C859" s="1019"/>
      <c r="D859" s="1019"/>
      <c r="E859" s="2290"/>
      <c r="F859" s="1019"/>
      <c r="G859" s="1019"/>
      <c r="H859" s="1019"/>
      <c r="I859" s="457"/>
      <c r="K859" s="457"/>
      <c r="L859" s="457"/>
      <c r="M859" s="457"/>
      <c r="N859" s="2291"/>
      <c r="O859" s="1019"/>
      <c r="P859" s="1019"/>
      <c r="Q859" s="1019"/>
      <c r="R859" s="1019"/>
      <c r="S859" s="1019"/>
      <c r="T859" s="1019"/>
      <c r="U859" s="1019"/>
      <c r="V859" s="1019"/>
      <c r="W859" s="1019"/>
      <c r="X859" s="1019"/>
      <c r="Y859" s="1019"/>
      <c r="Z859" s="1019"/>
      <c r="AA859" s="1019"/>
      <c r="AB859" s="1019"/>
      <c r="AC859" s="1019"/>
      <c r="AD859" s="1019"/>
      <c r="AE859" s="1019"/>
      <c r="AF859" s="1019"/>
      <c r="AG859" s="1019"/>
      <c r="AH859" s="1019"/>
      <c r="AI859" s="1019"/>
    </row>
    <row r="860">
      <c r="A860" s="2292"/>
      <c r="B860" s="1019"/>
      <c r="C860" s="1019"/>
      <c r="D860" s="1019"/>
      <c r="E860" s="2290"/>
      <c r="F860" s="1019"/>
      <c r="G860" s="1019"/>
      <c r="H860" s="1019"/>
      <c r="I860" s="457"/>
      <c r="K860" s="457"/>
      <c r="L860" s="457"/>
      <c r="M860" s="457"/>
      <c r="N860" s="2291"/>
      <c r="O860" s="1019"/>
      <c r="P860" s="1019"/>
      <c r="Q860" s="1019"/>
      <c r="R860" s="1019"/>
      <c r="S860" s="1019"/>
      <c r="T860" s="1019"/>
      <c r="U860" s="1019"/>
      <c r="V860" s="1019"/>
      <c r="W860" s="1019"/>
      <c r="X860" s="1019"/>
      <c r="Y860" s="1019"/>
      <c r="Z860" s="1019"/>
      <c r="AA860" s="1019"/>
      <c r="AB860" s="1019"/>
      <c r="AC860" s="1019"/>
      <c r="AD860" s="1019"/>
      <c r="AE860" s="1019"/>
      <c r="AF860" s="1019"/>
      <c r="AG860" s="1019"/>
      <c r="AH860" s="1019"/>
      <c r="AI860" s="1019"/>
    </row>
    <row r="861">
      <c r="A861" s="2292"/>
      <c r="B861" s="1019"/>
      <c r="C861" s="1019"/>
      <c r="D861" s="1019"/>
      <c r="E861" s="2290"/>
      <c r="F861" s="1019"/>
      <c r="G861" s="1019"/>
      <c r="H861" s="1019"/>
      <c r="I861" s="457"/>
      <c r="K861" s="457"/>
      <c r="L861" s="457"/>
      <c r="M861" s="457"/>
      <c r="N861" s="2291"/>
      <c r="O861" s="1019"/>
      <c r="P861" s="1019"/>
      <c r="Q861" s="1019"/>
      <c r="R861" s="1019"/>
      <c r="S861" s="1019"/>
      <c r="T861" s="1019"/>
      <c r="U861" s="1019"/>
      <c r="V861" s="1019"/>
      <c r="W861" s="1019"/>
      <c r="X861" s="1019"/>
      <c r="Y861" s="1019"/>
      <c r="Z861" s="1019"/>
      <c r="AA861" s="1019"/>
      <c r="AB861" s="1019"/>
      <c r="AC861" s="1019"/>
      <c r="AD861" s="1019"/>
      <c r="AE861" s="1019"/>
      <c r="AF861" s="1019"/>
      <c r="AG861" s="1019"/>
      <c r="AH861" s="1019"/>
      <c r="AI861" s="1019"/>
    </row>
    <row r="862">
      <c r="A862" s="2292"/>
      <c r="B862" s="1019"/>
      <c r="C862" s="1019"/>
      <c r="D862" s="1019"/>
      <c r="E862" s="2290"/>
      <c r="F862" s="1019"/>
      <c r="G862" s="1019"/>
      <c r="H862" s="1019"/>
      <c r="I862" s="457"/>
      <c r="K862" s="457"/>
      <c r="L862" s="457"/>
      <c r="M862" s="457"/>
      <c r="N862" s="2291"/>
      <c r="O862" s="1019"/>
      <c r="P862" s="1019"/>
      <c r="Q862" s="1019"/>
      <c r="R862" s="1019"/>
      <c r="S862" s="1019"/>
      <c r="T862" s="1019"/>
      <c r="U862" s="1019"/>
      <c r="V862" s="1019"/>
      <c r="W862" s="1019"/>
      <c r="X862" s="1019"/>
      <c r="Y862" s="1019"/>
      <c r="Z862" s="1019"/>
      <c r="AA862" s="1019"/>
      <c r="AB862" s="1019"/>
      <c r="AC862" s="1019"/>
      <c r="AD862" s="1019"/>
      <c r="AE862" s="1019"/>
      <c r="AF862" s="1019"/>
      <c r="AG862" s="1019"/>
      <c r="AH862" s="1019"/>
      <c r="AI862" s="1019"/>
    </row>
    <row r="863">
      <c r="A863" s="2292"/>
      <c r="B863" s="1019"/>
      <c r="C863" s="1019"/>
      <c r="D863" s="1019"/>
      <c r="E863" s="2290"/>
      <c r="F863" s="1019"/>
      <c r="G863" s="1019"/>
      <c r="H863" s="1019"/>
      <c r="I863" s="457"/>
      <c r="K863" s="457"/>
      <c r="L863" s="457"/>
      <c r="M863" s="457"/>
      <c r="N863" s="2291"/>
      <c r="O863" s="1019"/>
      <c r="P863" s="1019"/>
      <c r="Q863" s="1019"/>
      <c r="R863" s="1019"/>
      <c r="S863" s="1019"/>
      <c r="T863" s="1019"/>
      <c r="U863" s="1019"/>
      <c r="V863" s="1019"/>
      <c r="W863" s="1019"/>
      <c r="X863" s="1019"/>
      <c r="Y863" s="1019"/>
      <c r="Z863" s="1019"/>
      <c r="AA863" s="1019"/>
      <c r="AB863" s="1019"/>
      <c r="AC863" s="1019"/>
      <c r="AD863" s="1019"/>
      <c r="AE863" s="1019"/>
      <c r="AF863" s="1019"/>
      <c r="AG863" s="1019"/>
      <c r="AH863" s="1019"/>
      <c r="AI863" s="1019"/>
    </row>
    <row r="864">
      <c r="A864" s="2292"/>
      <c r="B864" s="1019"/>
      <c r="C864" s="1019"/>
      <c r="D864" s="1019"/>
      <c r="E864" s="2290"/>
      <c r="F864" s="1019"/>
      <c r="G864" s="1019"/>
      <c r="H864" s="1019"/>
      <c r="I864" s="457"/>
      <c r="K864" s="457"/>
      <c r="L864" s="457"/>
      <c r="M864" s="457"/>
      <c r="N864" s="2291"/>
      <c r="O864" s="1019"/>
      <c r="P864" s="1019"/>
      <c r="Q864" s="1019"/>
      <c r="R864" s="1019"/>
      <c r="S864" s="1019"/>
      <c r="T864" s="1019"/>
      <c r="U864" s="1019"/>
      <c r="V864" s="1019"/>
      <c r="W864" s="1019"/>
      <c r="X864" s="1019"/>
      <c r="Y864" s="1019"/>
      <c r="Z864" s="1019"/>
      <c r="AA864" s="1019"/>
      <c r="AB864" s="1019"/>
      <c r="AC864" s="1019"/>
      <c r="AD864" s="1019"/>
      <c r="AE864" s="1019"/>
      <c r="AF864" s="1019"/>
      <c r="AG864" s="1019"/>
      <c r="AH864" s="1019"/>
      <c r="AI864" s="1019"/>
    </row>
    <row r="865">
      <c r="A865" s="2292"/>
      <c r="B865" s="1019"/>
      <c r="C865" s="1019"/>
      <c r="D865" s="1019"/>
      <c r="E865" s="2290"/>
      <c r="F865" s="1019"/>
      <c r="G865" s="1019"/>
      <c r="H865" s="1019"/>
      <c r="I865" s="457"/>
      <c r="K865" s="457"/>
      <c r="L865" s="457"/>
      <c r="M865" s="457"/>
      <c r="N865" s="2291"/>
      <c r="O865" s="1019"/>
      <c r="P865" s="1019"/>
      <c r="Q865" s="1019"/>
      <c r="R865" s="1019"/>
      <c r="S865" s="1019"/>
      <c r="T865" s="1019"/>
      <c r="U865" s="1019"/>
      <c r="V865" s="1019"/>
      <c r="W865" s="1019"/>
      <c r="X865" s="1019"/>
      <c r="Y865" s="1019"/>
      <c r="Z865" s="1019"/>
      <c r="AA865" s="1019"/>
      <c r="AB865" s="1019"/>
      <c r="AC865" s="1019"/>
      <c r="AD865" s="1019"/>
      <c r="AE865" s="1019"/>
      <c r="AF865" s="1019"/>
      <c r="AG865" s="1019"/>
      <c r="AH865" s="1019"/>
      <c r="AI865" s="1019"/>
    </row>
    <row r="866">
      <c r="A866" s="2292"/>
      <c r="B866" s="1019"/>
      <c r="C866" s="1019"/>
      <c r="D866" s="1019"/>
      <c r="E866" s="2290"/>
      <c r="F866" s="1019"/>
      <c r="G866" s="1019"/>
      <c r="H866" s="1019"/>
      <c r="I866" s="457"/>
      <c r="K866" s="457"/>
      <c r="L866" s="457"/>
      <c r="M866" s="457"/>
      <c r="N866" s="2291"/>
      <c r="O866" s="1019"/>
      <c r="P866" s="1019"/>
      <c r="Q866" s="1019"/>
      <c r="R866" s="1019"/>
      <c r="S866" s="1019"/>
      <c r="T866" s="1019"/>
      <c r="U866" s="1019"/>
      <c r="V866" s="1019"/>
      <c r="W866" s="1019"/>
      <c r="X866" s="1019"/>
      <c r="Y866" s="1019"/>
      <c r="Z866" s="1019"/>
      <c r="AA866" s="1019"/>
      <c r="AB866" s="1019"/>
      <c r="AC866" s="1019"/>
      <c r="AD866" s="1019"/>
      <c r="AE866" s="1019"/>
      <c r="AF866" s="1019"/>
      <c r="AG866" s="1019"/>
      <c r="AH866" s="1019"/>
      <c r="AI866" s="1019"/>
    </row>
    <row r="867">
      <c r="A867" s="2292"/>
      <c r="B867" s="1019"/>
      <c r="C867" s="1019"/>
      <c r="D867" s="1019"/>
      <c r="E867" s="2290"/>
      <c r="F867" s="1019"/>
      <c r="G867" s="1019"/>
      <c r="H867" s="1019"/>
      <c r="I867" s="457"/>
      <c r="K867" s="457"/>
      <c r="L867" s="457"/>
      <c r="M867" s="457"/>
      <c r="N867" s="2291"/>
      <c r="O867" s="1019"/>
      <c r="P867" s="1019"/>
      <c r="Q867" s="1019"/>
      <c r="R867" s="1019"/>
      <c r="S867" s="1019"/>
      <c r="T867" s="1019"/>
      <c r="U867" s="1019"/>
      <c r="V867" s="1019"/>
      <c r="W867" s="1019"/>
      <c r="X867" s="1019"/>
      <c r="Y867" s="1019"/>
      <c r="Z867" s="1019"/>
      <c r="AA867" s="1019"/>
      <c r="AB867" s="1019"/>
      <c r="AC867" s="1019"/>
      <c r="AD867" s="1019"/>
      <c r="AE867" s="1019"/>
      <c r="AF867" s="1019"/>
      <c r="AG867" s="1019"/>
      <c r="AH867" s="1019"/>
      <c r="AI867" s="1019"/>
    </row>
    <row r="868">
      <c r="A868" s="2292"/>
      <c r="B868" s="1019"/>
      <c r="C868" s="1019"/>
      <c r="D868" s="1019"/>
      <c r="E868" s="2290"/>
      <c r="F868" s="1019"/>
      <c r="G868" s="1019"/>
      <c r="H868" s="1019"/>
      <c r="I868" s="457"/>
      <c r="K868" s="457"/>
      <c r="L868" s="457"/>
      <c r="M868" s="457"/>
      <c r="N868" s="2291"/>
      <c r="O868" s="1019"/>
      <c r="P868" s="1019"/>
      <c r="Q868" s="1019"/>
      <c r="R868" s="1019"/>
      <c r="S868" s="1019"/>
      <c r="T868" s="1019"/>
      <c r="U868" s="1019"/>
      <c r="V868" s="1019"/>
      <c r="W868" s="1019"/>
      <c r="X868" s="1019"/>
      <c r="Y868" s="1019"/>
      <c r="Z868" s="1019"/>
      <c r="AA868" s="1019"/>
      <c r="AB868" s="1019"/>
      <c r="AC868" s="1019"/>
      <c r="AD868" s="1019"/>
      <c r="AE868" s="1019"/>
      <c r="AF868" s="1019"/>
      <c r="AG868" s="1019"/>
      <c r="AH868" s="1019"/>
      <c r="AI868" s="1019"/>
    </row>
    <row r="869">
      <c r="A869" s="2292"/>
      <c r="B869" s="1019"/>
      <c r="C869" s="1019"/>
      <c r="D869" s="1019"/>
      <c r="E869" s="2290"/>
      <c r="F869" s="1019"/>
      <c r="G869" s="1019"/>
      <c r="H869" s="1019"/>
      <c r="I869" s="457"/>
      <c r="K869" s="457"/>
      <c r="L869" s="457"/>
      <c r="M869" s="457"/>
      <c r="N869" s="2291"/>
      <c r="O869" s="1019"/>
      <c r="P869" s="1019"/>
      <c r="Q869" s="1019"/>
      <c r="R869" s="1019"/>
      <c r="S869" s="1019"/>
      <c r="T869" s="1019"/>
      <c r="U869" s="1019"/>
      <c r="V869" s="1019"/>
      <c r="W869" s="1019"/>
      <c r="X869" s="1019"/>
      <c r="Y869" s="1019"/>
      <c r="Z869" s="1019"/>
      <c r="AA869" s="1019"/>
      <c r="AB869" s="1019"/>
      <c r="AC869" s="1019"/>
      <c r="AD869" s="1019"/>
      <c r="AE869" s="1019"/>
      <c r="AF869" s="1019"/>
      <c r="AG869" s="1019"/>
      <c r="AH869" s="1019"/>
      <c r="AI869" s="1019"/>
    </row>
    <row r="870">
      <c r="A870" s="2292"/>
      <c r="B870" s="1019"/>
      <c r="C870" s="1019"/>
      <c r="D870" s="1019"/>
      <c r="E870" s="2290"/>
      <c r="F870" s="1019"/>
      <c r="G870" s="1019"/>
      <c r="H870" s="1019"/>
      <c r="I870" s="457"/>
      <c r="K870" s="457"/>
      <c r="L870" s="457"/>
      <c r="M870" s="457"/>
      <c r="N870" s="2291"/>
      <c r="O870" s="1019"/>
      <c r="P870" s="1019"/>
      <c r="Q870" s="1019"/>
      <c r="R870" s="1019"/>
      <c r="S870" s="1019"/>
      <c r="T870" s="1019"/>
      <c r="U870" s="1019"/>
      <c r="V870" s="1019"/>
      <c r="W870" s="1019"/>
      <c r="X870" s="1019"/>
      <c r="Y870" s="1019"/>
      <c r="Z870" s="1019"/>
      <c r="AA870" s="1019"/>
      <c r="AB870" s="1019"/>
      <c r="AC870" s="1019"/>
      <c r="AD870" s="1019"/>
      <c r="AE870" s="1019"/>
      <c r="AF870" s="1019"/>
      <c r="AG870" s="1019"/>
      <c r="AH870" s="1019"/>
      <c r="AI870" s="1019"/>
    </row>
    <row r="871">
      <c r="A871" s="2292"/>
      <c r="B871" s="1019"/>
      <c r="C871" s="1019"/>
      <c r="D871" s="1019"/>
      <c r="E871" s="2290"/>
      <c r="F871" s="1019"/>
      <c r="G871" s="1019"/>
      <c r="H871" s="1019"/>
      <c r="I871" s="457"/>
      <c r="K871" s="457"/>
      <c r="L871" s="457"/>
      <c r="M871" s="457"/>
      <c r="N871" s="2291"/>
      <c r="O871" s="1019"/>
      <c r="P871" s="1019"/>
      <c r="Q871" s="1019"/>
      <c r="R871" s="1019"/>
      <c r="S871" s="1019"/>
      <c r="T871" s="1019"/>
      <c r="U871" s="1019"/>
      <c r="V871" s="1019"/>
      <c r="W871" s="1019"/>
      <c r="X871" s="1019"/>
      <c r="Y871" s="1019"/>
      <c r="Z871" s="1019"/>
      <c r="AA871" s="1019"/>
      <c r="AB871" s="1019"/>
      <c r="AC871" s="1019"/>
      <c r="AD871" s="1019"/>
      <c r="AE871" s="1019"/>
      <c r="AF871" s="1019"/>
      <c r="AG871" s="1019"/>
      <c r="AH871" s="1019"/>
      <c r="AI871" s="1019"/>
    </row>
    <row r="872">
      <c r="A872" s="2292"/>
      <c r="B872" s="1019"/>
      <c r="C872" s="1019"/>
      <c r="D872" s="1019"/>
      <c r="E872" s="2290"/>
      <c r="F872" s="1019"/>
      <c r="G872" s="1019"/>
      <c r="H872" s="1019"/>
      <c r="I872" s="457"/>
      <c r="K872" s="457"/>
      <c r="L872" s="457"/>
      <c r="M872" s="457"/>
      <c r="N872" s="2291"/>
      <c r="O872" s="1019"/>
      <c r="P872" s="1019"/>
      <c r="Q872" s="1019"/>
      <c r="R872" s="1019"/>
      <c r="S872" s="1019"/>
      <c r="T872" s="1019"/>
      <c r="U872" s="1019"/>
      <c r="V872" s="1019"/>
      <c r="W872" s="1019"/>
      <c r="X872" s="1019"/>
      <c r="Y872" s="1019"/>
      <c r="Z872" s="1019"/>
      <c r="AA872" s="1019"/>
      <c r="AB872" s="1019"/>
      <c r="AC872" s="1019"/>
      <c r="AD872" s="1019"/>
      <c r="AE872" s="1019"/>
      <c r="AF872" s="1019"/>
      <c r="AG872" s="1019"/>
      <c r="AH872" s="1019"/>
      <c r="AI872" s="1019"/>
    </row>
    <row r="873">
      <c r="A873" s="2292"/>
      <c r="B873" s="1019"/>
      <c r="C873" s="1019"/>
      <c r="D873" s="1019"/>
      <c r="E873" s="2290"/>
      <c r="F873" s="1019"/>
      <c r="G873" s="1019"/>
      <c r="H873" s="1019"/>
      <c r="I873" s="457"/>
      <c r="K873" s="457"/>
      <c r="L873" s="457"/>
      <c r="M873" s="457"/>
      <c r="N873" s="2291"/>
      <c r="O873" s="1019"/>
      <c r="P873" s="1019"/>
      <c r="Q873" s="1019"/>
      <c r="R873" s="1019"/>
      <c r="S873" s="1019"/>
      <c r="T873" s="1019"/>
      <c r="U873" s="1019"/>
      <c r="V873" s="1019"/>
      <c r="W873" s="1019"/>
      <c r="X873" s="1019"/>
      <c r="Y873" s="1019"/>
      <c r="Z873" s="1019"/>
      <c r="AA873" s="1019"/>
      <c r="AB873" s="1019"/>
      <c r="AC873" s="1019"/>
      <c r="AD873" s="1019"/>
      <c r="AE873" s="1019"/>
      <c r="AF873" s="1019"/>
      <c r="AG873" s="1019"/>
      <c r="AH873" s="1019"/>
      <c r="AI873" s="1019"/>
    </row>
    <row r="874">
      <c r="A874" s="2292"/>
      <c r="B874" s="1019"/>
      <c r="C874" s="1019"/>
      <c r="D874" s="1019"/>
      <c r="E874" s="2290"/>
      <c r="F874" s="1019"/>
      <c r="G874" s="1019"/>
      <c r="H874" s="1019"/>
      <c r="I874" s="457"/>
      <c r="K874" s="457"/>
      <c r="L874" s="457"/>
      <c r="M874" s="457"/>
      <c r="N874" s="2291"/>
      <c r="O874" s="1019"/>
      <c r="P874" s="1019"/>
      <c r="Q874" s="1019"/>
      <c r="R874" s="1019"/>
      <c r="S874" s="1019"/>
      <c r="T874" s="1019"/>
      <c r="U874" s="1019"/>
      <c r="V874" s="1019"/>
      <c r="W874" s="1019"/>
      <c r="X874" s="1019"/>
      <c r="Y874" s="1019"/>
      <c r="Z874" s="1019"/>
      <c r="AA874" s="1019"/>
      <c r="AB874" s="1019"/>
      <c r="AC874" s="1019"/>
      <c r="AD874" s="1019"/>
      <c r="AE874" s="1019"/>
      <c r="AF874" s="1019"/>
      <c r="AG874" s="1019"/>
      <c r="AH874" s="1019"/>
      <c r="AI874" s="1019"/>
    </row>
    <row r="875">
      <c r="A875" s="2292"/>
      <c r="B875" s="1019"/>
      <c r="C875" s="1019"/>
      <c r="D875" s="1019"/>
      <c r="E875" s="2290"/>
      <c r="F875" s="1019"/>
      <c r="G875" s="1019"/>
      <c r="H875" s="1019"/>
      <c r="I875" s="457"/>
      <c r="K875" s="457"/>
      <c r="L875" s="457"/>
      <c r="M875" s="457"/>
      <c r="N875" s="2291"/>
      <c r="O875" s="1019"/>
      <c r="P875" s="1019"/>
      <c r="Q875" s="1019"/>
      <c r="R875" s="1019"/>
      <c r="S875" s="1019"/>
      <c r="T875" s="1019"/>
      <c r="U875" s="1019"/>
      <c r="V875" s="1019"/>
      <c r="W875" s="1019"/>
      <c r="X875" s="1019"/>
      <c r="Y875" s="1019"/>
      <c r="Z875" s="1019"/>
      <c r="AA875" s="1019"/>
      <c r="AB875" s="1019"/>
      <c r="AC875" s="1019"/>
      <c r="AD875" s="1019"/>
      <c r="AE875" s="1019"/>
      <c r="AF875" s="1019"/>
      <c r="AG875" s="1019"/>
      <c r="AH875" s="1019"/>
      <c r="AI875" s="1019"/>
    </row>
    <row r="876">
      <c r="A876" s="2292"/>
      <c r="B876" s="1019"/>
      <c r="C876" s="1019"/>
      <c r="D876" s="1019"/>
      <c r="E876" s="2290"/>
      <c r="F876" s="1019"/>
      <c r="G876" s="1019"/>
      <c r="H876" s="1019"/>
      <c r="I876" s="457"/>
      <c r="K876" s="457"/>
      <c r="L876" s="457"/>
      <c r="M876" s="457"/>
      <c r="N876" s="2291"/>
      <c r="O876" s="1019"/>
      <c r="P876" s="1019"/>
      <c r="Q876" s="1019"/>
      <c r="R876" s="1019"/>
      <c r="S876" s="1019"/>
      <c r="T876" s="1019"/>
      <c r="U876" s="1019"/>
      <c r="V876" s="1019"/>
      <c r="W876" s="1019"/>
      <c r="X876" s="1019"/>
      <c r="Y876" s="1019"/>
      <c r="Z876" s="1019"/>
      <c r="AA876" s="1019"/>
      <c r="AB876" s="1019"/>
      <c r="AC876" s="1019"/>
      <c r="AD876" s="1019"/>
      <c r="AE876" s="1019"/>
      <c r="AF876" s="1019"/>
      <c r="AG876" s="1019"/>
      <c r="AH876" s="1019"/>
      <c r="AI876" s="1019"/>
    </row>
    <row r="877">
      <c r="A877" s="2292"/>
      <c r="B877" s="1019"/>
      <c r="C877" s="1019"/>
      <c r="D877" s="1019"/>
      <c r="E877" s="2290"/>
      <c r="F877" s="1019"/>
      <c r="G877" s="1019"/>
      <c r="H877" s="1019"/>
      <c r="I877" s="457"/>
      <c r="K877" s="457"/>
      <c r="L877" s="457"/>
      <c r="M877" s="457"/>
      <c r="N877" s="2291"/>
      <c r="O877" s="1019"/>
      <c r="P877" s="1019"/>
      <c r="Q877" s="1019"/>
      <c r="R877" s="1019"/>
      <c r="S877" s="1019"/>
      <c r="T877" s="1019"/>
      <c r="U877" s="1019"/>
      <c r="V877" s="1019"/>
      <c r="W877" s="1019"/>
      <c r="X877" s="1019"/>
      <c r="Y877" s="1019"/>
      <c r="Z877" s="1019"/>
      <c r="AA877" s="1019"/>
      <c r="AB877" s="1019"/>
      <c r="AC877" s="1019"/>
      <c r="AD877" s="1019"/>
      <c r="AE877" s="1019"/>
      <c r="AF877" s="1019"/>
      <c r="AG877" s="1019"/>
      <c r="AH877" s="1019"/>
      <c r="AI877" s="1019"/>
    </row>
    <row r="878">
      <c r="A878" s="2292"/>
      <c r="B878" s="1019"/>
      <c r="C878" s="1019"/>
      <c r="D878" s="1019"/>
      <c r="E878" s="2290"/>
      <c r="F878" s="1019"/>
      <c r="G878" s="1019"/>
      <c r="H878" s="1019"/>
      <c r="I878" s="457"/>
      <c r="K878" s="457"/>
      <c r="L878" s="457"/>
      <c r="M878" s="457"/>
      <c r="N878" s="2291"/>
      <c r="O878" s="1019"/>
      <c r="P878" s="1019"/>
      <c r="Q878" s="1019"/>
      <c r="R878" s="1019"/>
      <c r="S878" s="1019"/>
      <c r="T878" s="1019"/>
      <c r="U878" s="1019"/>
      <c r="V878" s="1019"/>
      <c r="W878" s="1019"/>
      <c r="X878" s="1019"/>
      <c r="Y878" s="1019"/>
      <c r="Z878" s="1019"/>
      <c r="AA878" s="1019"/>
      <c r="AB878" s="1019"/>
      <c r="AC878" s="1019"/>
      <c r="AD878" s="1019"/>
      <c r="AE878" s="1019"/>
      <c r="AF878" s="1019"/>
      <c r="AG878" s="1019"/>
      <c r="AH878" s="1019"/>
      <c r="AI878" s="1019"/>
    </row>
    <row r="879">
      <c r="A879" s="2292"/>
      <c r="B879" s="1019"/>
      <c r="C879" s="1019"/>
      <c r="D879" s="1019"/>
      <c r="E879" s="2290"/>
      <c r="F879" s="1019"/>
      <c r="G879" s="1019"/>
      <c r="H879" s="1019"/>
      <c r="I879" s="457"/>
      <c r="K879" s="457"/>
      <c r="L879" s="457"/>
      <c r="M879" s="457"/>
      <c r="N879" s="2291"/>
      <c r="O879" s="1019"/>
      <c r="P879" s="1019"/>
      <c r="Q879" s="1019"/>
      <c r="R879" s="1019"/>
      <c r="S879" s="1019"/>
      <c r="T879" s="1019"/>
      <c r="U879" s="1019"/>
      <c r="V879" s="1019"/>
      <c r="W879" s="1019"/>
      <c r="X879" s="1019"/>
      <c r="Y879" s="1019"/>
      <c r="Z879" s="1019"/>
      <c r="AA879" s="1019"/>
      <c r="AB879" s="1019"/>
      <c r="AC879" s="1019"/>
      <c r="AD879" s="1019"/>
      <c r="AE879" s="1019"/>
      <c r="AF879" s="1019"/>
      <c r="AG879" s="1019"/>
      <c r="AH879" s="1019"/>
      <c r="AI879" s="1019"/>
    </row>
    <row r="880">
      <c r="A880" s="2292"/>
      <c r="B880" s="1019"/>
      <c r="C880" s="1019"/>
      <c r="D880" s="1019"/>
      <c r="E880" s="2290"/>
      <c r="F880" s="1019"/>
      <c r="G880" s="1019"/>
      <c r="H880" s="1019"/>
      <c r="I880" s="457"/>
      <c r="K880" s="457"/>
      <c r="L880" s="457"/>
      <c r="M880" s="457"/>
      <c r="N880" s="2291"/>
      <c r="O880" s="1019"/>
      <c r="P880" s="1019"/>
      <c r="Q880" s="1019"/>
      <c r="R880" s="1019"/>
      <c r="S880" s="1019"/>
      <c r="T880" s="1019"/>
      <c r="U880" s="1019"/>
      <c r="V880" s="1019"/>
      <c r="W880" s="1019"/>
      <c r="X880" s="1019"/>
      <c r="Y880" s="1019"/>
      <c r="Z880" s="1019"/>
      <c r="AA880" s="1019"/>
      <c r="AB880" s="1019"/>
      <c r="AC880" s="1019"/>
      <c r="AD880" s="1019"/>
      <c r="AE880" s="1019"/>
      <c r="AF880" s="1019"/>
      <c r="AG880" s="1019"/>
      <c r="AH880" s="1019"/>
      <c r="AI880" s="1019"/>
    </row>
    <row r="881">
      <c r="A881" s="2292"/>
      <c r="B881" s="1019"/>
      <c r="C881" s="1019"/>
      <c r="D881" s="1019"/>
      <c r="E881" s="2290"/>
      <c r="F881" s="1019"/>
      <c r="G881" s="1019"/>
      <c r="H881" s="1019"/>
      <c r="I881" s="457"/>
      <c r="K881" s="457"/>
      <c r="L881" s="457"/>
      <c r="M881" s="457"/>
      <c r="N881" s="2291"/>
      <c r="O881" s="1019"/>
      <c r="P881" s="1019"/>
      <c r="Q881" s="1019"/>
      <c r="R881" s="1019"/>
      <c r="S881" s="1019"/>
      <c r="T881" s="1019"/>
      <c r="U881" s="1019"/>
      <c r="V881" s="1019"/>
      <c r="W881" s="1019"/>
      <c r="X881" s="1019"/>
      <c r="Y881" s="1019"/>
      <c r="Z881" s="1019"/>
      <c r="AA881" s="1019"/>
      <c r="AB881" s="1019"/>
      <c r="AC881" s="1019"/>
      <c r="AD881" s="1019"/>
      <c r="AE881" s="1019"/>
      <c r="AF881" s="1019"/>
      <c r="AG881" s="1019"/>
      <c r="AH881" s="1019"/>
      <c r="AI881" s="1019"/>
    </row>
    <row r="882">
      <c r="A882" s="2292"/>
      <c r="B882" s="1019"/>
      <c r="C882" s="1019"/>
      <c r="D882" s="1019"/>
      <c r="E882" s="2290"/>
      <c r="F882" s="1019"/>
      <c r="G882" s="1019"/>
      <c r="H882" s="1019"/>
      <c r="I882" s="457"/>
      <c r="K882" s="457"/>
      <c r="L882" s="457"/>
      <c r="M882" s="457"/>
      <c r="N882" s="2291"/>
      <c r="O882" s="1019"/>
      <c r="P882" s="1019"/>
      <c r="Q882" s="1019"/>
      <c r="R882" s="1019"/>
      <c r="S882" s="1019"/>
      <c r="T882" s="1019"/>
      <c r="U882" s="1019"/>
      <c r="V882" s="1019"/>
      <c r="W882" s="1019"/>
      <c r="X882" s="1019"/>
      <c r="Y882" s="1019"/>
      <c r="Z882" s="1019"/>
      <c r="AA882" s="1019"/>
      <c r="AB882" s="1019"/>
      <c r="AC882" s="1019"/>
      <c r="AD882" s="1019"/>
      <c r="AE882" s="1019"/>
      <c r="AF882" s="1019"/>
      <c r="AG882" s="1019"/>
      <c r="AH882" s="1019"/>
      <c r="AI882" s="1019"/>
    </row>
    <row r="883">
      <c r="A883" s="2292"/>
      <c r="B883" s="1019"/>
      <c r="C883" s="1019"/>
      <c r="D883" s="1019"/>
      <c r="E883" s="2290"/>
      <c r="F883" s="1019"/>
      <c r="G883" s="1019"/>
      <c r="H883" s="1019"/>
      <c r="I883" s="457"/>
      <c r="K883" s="457"/>
      <c r="L883" s="457"/>
      <c r="M883" s="457"/>
      <c r="N883" s="2291"/>
      <c r="O883" s="1019"/>
      <c r="P883" s="1019"/>
      <c r="Q883" s="1019"/>
      <c r="R883" s="1019"/>
      <c r="S883" s="1019"/>
      <c r="T883" s="1019"/>
      <c r="U883" s="1019"/>
      <c r="V883" s="1019"/>
      <c r="W883" s="1019"/>
      <c r="X883" s="1019"/>
      <c r="Y883" s="1019"/>
      <c r="Z883" s="1019"/>
      <c r="AA883" s="1019"/>
      <c r="AB883" s="1019"/>
      <c r="AC883" s="1019"/>
      <c r="AD883" s="1019"/>
      <c r="AE883" s="1019"/>
      <c r="AF883" s="1019"/>
      <c r="AG883" s="1019"/>
      <c r="AH883" s="1019"/>
      <c r="AI883" s="1019"/>
    </row>
    <row r="884">
      <c r="A884" s="2292"/>
      <c r="B884" s="1019"/>
      <c r="C884" s="1019"/>
      <c r="D884" s="1019"/>
      <c r="E884" s="2290"/>
      <c r="F884" s="1019"/>
      <c r="G884" s="1019"/>
      <c r="H884" s="1019"/>
      <c r="I884" s="457"/>
      <c r="K884" s="457"/>
      <c r="L884" s="457"/>
      <c r="M884" s="457"/>
      <c r="N884" s="2291"/>
      <c r="O884" s="1019"/>
      <c r="P884" s="1019"/>
      <c r="Q884" s="1019"/>
      <c r="R884" s="1019"/>
      <c r="S884" s="1019"/>
      <c r="T884" s="1019"/>
      <c r="U884" s="1019"/>
      <c r="V884" s="1019"/>
      <c r="W884" s="1019"/>
      <c r="X884" s="1019"/>
      <c r="Y884" s="1019"/>
      <c r="Z884" s="1019"/>
      <c r="AA884" s="1019"/>
      <c r="AB884" s="1019"/>
      <c r="AC884" s="1019"/>
      <c r="AD884" s="1019"/>
      <c r="AE884" s="1019"/>
      <c r="AF884" s="1019"/>
      <c r="AG884" s="1019"/>
      <c r="AH884" s="1019"/>
      <c r="AI884" s="1019"/>
    </row>
    <row r="885">
      <c r="A885" s="2292"/>
      <c r="B885" s="1019"/>
      <c r="C885" s="1019"/>
      <c r="D885" s="1019"/>
      <c r="E885" s="2290"/>
      <c r="F885" s="1019"/>
      <c r="G885" s="1019"/>
      <c r="H885" s="1019"/>
      <c r="I885" s="457"/>
      <c r="K885" s="457"/>
      <c r="L885" s="457"/>
      <c r="M885" s="457"/>
      <c r="N885" s="2291"/>
      <c r="O885" s="1019"/>
      <c r="P885" s="1019"/>
      <c r="Q885" s="1019"/>
      <c r="R885" s="1019"/>
      <c r="S885" s="1019"/>
      <c r="T885" s="1019"/>
      <c r="U885" s="1019"/>
      <c r="V885" s="1019"/>
      <c r="W885" s="1019"/>
      <c r="X885" s="1019"/>
      <c r="Y885" s="1019"/>
      <c r="Z885" s="1019"/>
      <c r="AA885" s="1019"/>
      <c r="AB885" s="1019"/>
      <c r="AC885" s="1019"/>
      <c r="AD885" s="1019"/>
      <c r="AE885" s="1019"/>
      <c r="AF885" s="1019"/>
      <c r="AG885" s="1019"/>
      <c r="AH885" s="1019"/>
      <c r="AI885" s="1019"/>
    </row>
    <row r="886">
      <c r="A886" s="2292"/>
      <c r="B886" s="1019"/>
      <c r="C886" s="1019"/>
      <c r="D886" s="1019"/>
      <c r="E886" s="2290"/>
      <c r="F886" s="1019"/>
      <c r="G886" s="1019"/>
      <c r="H886" s="1019"/>
      <c r="I886" s="457"/>
      <c r="K886" s="457"/>
      <c r="L886" s="457"/>
      <c r="M886" s="457"/>
      <c r="N886" s="2291"/>
      <c r="O886" s="1019"/>
      <c r="P886" s="1019"/>
      <c r="Q886" s="1019"/>
      <c r="R886" s="1019"/>
      <c r="S886" s="1019"/>
      <c r="T886" s="1019"/>
      <c r="U886" s="1019"/>
      <c r="V886" s="1019"/>
      <c r="W886" s="1019"/>
      <c r="X886" s="1019"/>
      <c r="Y886" s="1019"/>
      <c r="Z886" s="1019"/>
      <c r="AA886" s="1019"/>
      <c r="AB886" s="1019"/>
      <c r="AC886" s="1019"/>
      <c r="AD886" s="1019"/>
      <c r="AE886" s="1019"/>
      <c r="AF886" s="1019"/>
      <c r="AG886" s="1019"/>
      <c r="AH886" s="1019"/>
      <c r="AI886" s="1019"/>
    </row>
    <row r="887">
      <c r="A887" s="2292"/>
      <c r="B887" s="1019"/>
      <c r="C887" s="1019"/>
      <c r="D887" s="1019"/>
      <c r="E887" s="2290"/>
      <c r="F887" s="1019"/>
      <c r="G887" s="1019"/>
      <c r="H887" s="1019"/>
      <c r="I887" s="457"/>
      <c r="K887" s="457"/>
      <c r="L887" s="457"/>
      <c r="M887" s="457"/>
      <c r="N887" s="2291"/>
      <c r="O887" s="1019"/>
      <c r="P887" s="1019"/>
      <c r="Q887" s="1019"/>
      <c r="R887" s="1019"/>
      <c r="S887" s="1019"/>
      <c r="T887" s="1019"/>
      <c r="U887" s="1019"/>
      <c r="V887" s="1019"/>
      <c r="W887" s="1019"/>
      <c r="X887" s="1019"/>
      <c r="Y887" s="1019"/>
      <c r="Z887" s="1019"/>
      <c r="AA887" s="1019"/>
      <c r="AB887" s="1019"/>
      <c r="AC887" s="1019"/>
      <c r="AD887" s="1019"/>
      <c r="AE887" s="1019"/>
      <c r="AF887" s="1019"/>
      <c r="AG887" s="1019"/>
      <c r="AH887" s="1019"/>
      <c r="AI887" s="1019"/>
    </row>
    <row r="888">
      <c r="A888" s="2292"/>
      <c r="B888" s="1019"/>
      <c r="C888" s="1019"/>
      <c r="D888" s="1019"/>
      <c r="E888" s="2290"/>
      <c r="F888" s="1019"/>
      <c r="G888" s="1019"/>
      <c r="H888" s="1019"/>
      <c r="I888" s="457"/>
      <c r="K888" s="457"/>
      <c r="L888" s="457"/>
      <c r="M888" s="457"/>
      <c r="N888" s="2291"/>
      <c r="O888" s="1019"/>
      <c r="P888" s="1019"/>
      <c r="Q888" s="1019"/>
      <c r="R888" s="1019"/>
      <c r="S888" s="1019"/>
      <c r="T888" s="1019"/>
      <c r="U888" s="1019"/>
      <c r="V888" s="1019"/>
      <c r="W888" s="1019"/>
      <c r="X888" s="1019"/>
      <c r="Y888" s="1019"/>
      <c r="Z888" s="1019"/>
      <c r="AA888" s="1019"/>
      <c r="AB888" s="1019"/>
      <c r="AC888" s="1019"/>
      <c r="AD888" s="1019"/>
      <c r="AE888" s="1019"/>
      <c r="AF888" s="1019"/>
      <c r="AG888" s="1019"/>
      <c r="AH888" s="1019"/>
      <c r="AI888" s="1019"/>
    </row>
    <row r="889">
      <c r="A889" s="2292"/>
      <c r="B889" s="1019"/>
      <c r="C889" s="1019"/>
      <c r="D889" s="1019"/>
      <c r="E889" s="2290"/>
      <c r="F889" s="1019"/>
      <c r="G889" s="1019"/>
      <c r="H889" s="1019"/>
      <c r="I889" s="457"/>
      <c r="K889" s="457"/>
      <c r="L889" s="457"/>
      <c r="M889" s="457"/>
      <c r="N889" s="2291"/>
      <c r="O889" s="1019"/>
      <c r="P889" s="1019"/>
      <c r="Q889" s="1019"/>
      <c r="R889" s="1019"/>
      <c r="S889" s="1019"/>
      <c r="T889" s="1019"/>
      <c r="U889" s="1019"/>
      <c r="V889" s="1019"/>
      <c r="W889" s="1019"/>
      <c r="X889" s="1019"/>
      <c r="Y889" s="1019"/>
      <c r="Z889" s="1019"/>
      <c r="AA889" s="1019"/>
      <c r="AB889" s="1019"/>
      <c r="AC889" s="1019"/>
      <c r="AD889" s="1019"/>
      <c r="AE889" s="1019"/>
      <c r="AF889" s="1019"/>
      <c r="AG889" s="1019"/>
      <c r="AH889" s="1019"/>
      <c r="AI889" s="1019"/>
    </row>
    <row r="890">
      <c r="A890" s="2292"/>
      <c r="B890" s="1019"/>
      <c r="C890" s="1019"/>
      <c r="D890" s="1019"/>
      <c r="E890" s="2290"/>
      <c r="F890" s="1019"/>
      <c r="G890" s="1019"/>
      <c r="H890" s="1019"/>
      <c r="I890" s="457"/>
      <c r="K890" s="457"/>
      <c r="L890" s="457"/>
      <c r="M890" s="457"/>
      <c r="N890" s="2291"/>
      <c r="O890" s="1019"/>
      <c r="P890" s="1019"/>
      <c r="Q890" s="1019"/>
      <c r="R890" s="1019"/>
      <c r="S890" s="1019"/>
      <c r="T890" s="1019"/>
      <c r="U890" s="1019"/>
      <c r="V890" s="1019"/>
      <c r="W890" s="1019"/>
      <c r="X890" s="1019"/>
      <c r="Y890" s="1019"/>
      <c r="Z890" s="1019"/>
      <c r="AA890" s="1019"/>
      <c r="AB890" s="1019"/>
      <c r="AC890" s="1019"/>
      <c r="AD890" s="1019"/>
      <c r="AE890" s="1019"/>
      <c r="AF890" s="1019"/>
      <c r="AG890" s="1019"/>
      <c r="AH890" s="1019"/>
      <c r="AI890" s="1019"/>
    </row>
    <row r="891">
      <c r="A891" s="2292"/>
      <c r="B891" s="1019"/>
      <c r="C891" s="1019"/>
      <c r="D891" s="1019"/>
      <c r="E891" s="2290"/>
      <c r="F891" s="1019"/>
      <c r="G891" s="1019"/>
      <c r="H891" s="1019"/>
      <c r="I891" s="457"/>
      <c r="K891" s="457"/>
      <c r="L891" s="457"/>
      <c r="M891" s="457"/>
      <c r="N891" s="2291"/>
      <c r="O891" s="1019"/>
      <c r="P891" s="1019"/>
      <c r="Q891" s="1019"/>
      <c r="R891" s="1019"/>
      <c r="S891" s="1019"/>
      <c r="T891" s="1019"/>
      <c r="U891" s="1019"/>
      <c r="V891" s="1019"/>
      <c r="W891" s="1019"/>
      <c r="X891" s="1019"/>
      <c r="Y891" s="1019"/>
      <c r="Z891" s="1019"/>
      <c r="AA891" s="1019"/>
      <c r="AB891" s="1019"/>
      <c r="AC891" s="1019"/>
      <c r="AD891" s="1019"/>
      <c r="AE891" s="1019"/>
      <c r="AF891" s="1019"/>
      <c r="AG891" s="1019"/>
      <c r="AH891" s="1019"/>
      <c r="AI891" s="1019"/>
    </row>
    <row r="892">
      <c r="A892" s="2292"/>
      <c r="B892" s="1019"/>
      <c r="C892" s="1019"/>
      <c r="D892" s="1019"/>
      <c r="E892" s="2290"/>
      <c r="F892" s="1019"/>
      <c r="G892" s="1019"/>
      <c r="H892" s="1019"/>
      <c r="I892" s="457"/>
      <c r="K892" s="457"/>
      <c r="L892" s="457"/>
      <c r="M892" s="457"/>
      <c r="N892" s="2291"/>
      <c r="O892" s="1019"/>
      <c r="P892" s="1019"/>
      <c r="Q892" s="1019"/>
      <c r="R892" s="1019"/>
      <c r="S892" s="1019"/>
      <c r="T892" s="1019"/>
      <c r="U892" s="1019"/>
      <c r="V892" s="1019"/>
      <c r="W892" s="1019"/>
      <c r="X892" s="1019"/>
      <c r="Y892" s="1019"/>
      <c r="Z892" s="1019"/>
      <c r="AA892" s="1019"/>
      <c r="AB892" s="1019"/>
      <c r="AC892" s="1019"/>
      <c r="AD892" s="1019"/>
      <c r="AE892" s="1019"/>
      <c r="AF892" s="1019"/>
      <c r="AG892" s="1019"/>
      <c r="AH892" s="1019"/>
      <c r="AI892" s="1019"/>
    </row>
    <row r="893">
      <c r="A893" s="2292"/>
      <c r="B893" s="1019"/>
      <c r="C893" s="1019"/>
      <c r="D893" s="1019"/>
      <c r="E893" s="2290"/>
      <c r="F893" s="1019"/>
      <c r="G893" s="1019"/>
      <c r="H893" s="1019"/>
      <c r="I893" s="457"/>
      <c r="K893" s="457"/>
      <c r="L893" s="457"/>
      <c r="M893" s="457"/>
      <c r="N893" s="2291"/>
      <c r="O893" s="1019"/>
      <c r="P893" s="1019"/>
      <c r="Q893" s="1019"/>
      <c r="R893" s="1019"/>
      <c r="S893" s="1019"/>
      <c r="T893" s="1019"/>
      <c r="U893" s="1019"/>
      <c r="V893" s="1019"/>
      <c r="W893" s="1019"/>
      <c r="X893" s="1019"/>
      <c r="Y893" s="1019"/>
      <c r="Z893" s="1019"/>
      <c r="AA893" s="1019"/>
      <c r="AB893" s="1019"/>
      <c r="AC893" s="1019"/>
      <c r="AD893" s="1019"/>
      <c r="AE893" s="1019"/>
      <c r="AF893" s="1019"/>
      <c r="AG893" s="1019"/>
      <c r="AH893" s="1019"/>
      <c r="AI893" s="1019"/>
    </row>
    <row r="894">
      <c r="A894" s="2292"/>
      <c r="B894" s="1019"/>
      <c r="C894" s="1019"/>
      <c r="D894" s="1019"/>
      <c r="E894" s="2290"/>
      <c r="F894" s="1019"/>
      <c r="G894" s="1019"/>
      <c r="H894" s="1019"/>
      <c r="I894" s="457"/>
      <c r="K894" s="457"/>
      <c r="L894" s="457"/>
      <c r="M894" s="457"/>
      <c r="N894" s="2291"/>
      <c r="O894" s="1019"/>
      <c r="P894" s="1019"/>
      <c r="Q894" s="1019"/>
      <c r="R894" s="1019"/>
      <c r="S894" s="1019"/>
      <c r="T894" s="1019"/>
      <c r="U894" s="1019"/>
      <c r="V894" s="1019"/>
      <c r="W894" s="1019"/>
      <c r="X894" s="1019"/>
      <c r="Y894" s="1019"/>
      <c r="Z894" s="1019"/>
      <c r="AA894" s="1019"/>
      <c r="AB894" s="1019"/>
      <c r="AC894" s="1019"/>
      <c r="AD894" s="1019"/>
      <c r="AE894" s="1019"/>
      <c r="AF894" s="1019"/>
      <c r="AG894" s="1019"/>
      <c r="AH894" s="1019"/>
      <c r="AI894" s="1019"/>
    </row>
    <row r="895">
      <c r="A895" s="2292"/>
      <c r="B895" s="1019"/>
      <c r="C895" s="1019"/>
      <c r="D895" s="1019"/>
      <c r="E895" s="2290"/>
      <c r="F895" s="1019"/>
      <c r="G895" s="1019"/>
      <c r="H895" s="1019"/>
      <c r="I895" s="457"/>
      <c r="K895" s="457"/>
      <c r="L895" s="457"/>
      <c r="M895" s="457"/>
      <c r="N895" s="2291"/>
      <c r="O895" s="1019"/>
      <c r="P895" s="1019"/>
      <c r="Q895" s="1019"/>
      <c r="R895" s="1019"/>
      <c r="S895" s="1019"/>
      <c r="T895" s="1019"/>
      <c r="U895" s="1019"/>
      <c r="V895" s="1019"/>
      <c r="W895" s="1019"/>
      <c r="X895" s="1019"/>
      <c r="Y895" s="1019"/>
      <c r="Z895" s="1019"/>
      <c r="AA895" s="1019"/>
      <c r="AB895" s="1019"/>
      <c r="AC895" s="1019"/>
      <c r="AD895" s="1019"/>
      <c r="AE895" s="1019"/>
      <c r="AF895" s="1019"/>
      <c r="AG895" s="1019"/>
      <c r="AH895" s="1019"/>
      <c r="AI895" s="1019"/>
    </row>
    <row r="896">
      <c r="A896" s="2292"/>
      <c r="B896" s="1019"/>
      <c r="C896" s="1019"/>
      <c r="D896" s="1019"/>
      <c r="E896" s="2290"/>
      <c r="F896" s="1019"/>
      <c r="G896" s="1019"/>
      <c r="H896" s="1019"/>
      <c r="I896" s="457"/>
      <c r="K896" s="457"/>
      <c r="L896" s="457"/>
      <c r="M896" s="457"/>
      <c r="N896" s="2291"/>
      <c r="O896" s="1019"/>
      <c r="P896" s="1019"/>
      <c r="Q896" s="1019"/>
      <c r="R896" s="1019"/>
      <c r="S896" s="1019"/>
      <c r="T896" s="1019"/>
      <c r="U896" s="1019"/>
      <c r="V896" s="1019"/>
      <c r="W896" s="1019"/>
      <c r="X896" s="1019"/>
      <c r="Y896" s="1019"/>
      <c r="Z896" s="1019"/>
      <c r="AA896" s="1019"/>
      <c r="AB896" s="1019"/>
      <c r="AC896" s="1019"/>
      <c r="AD896" s="1019"/>
      <c r="AE896" s="1019"/>
      <c r="AF896" s="1019"/>
      <c r="AG896" s="1019"/>
      <c r="AH896" s="1019"/>
      <c r="AI896" s="1019"/>
    </row>
    <row r="897">
      <c r="A897" s="2292"/>
      <c r="B897" s="1019"/>
      <c r="C897" s="1019"/>
      <c r="D897" s="1019"/>
      <c r="E897" s="2290"/>
      <c r="F897" s="1019"/>
      <c r="G897" s="1019"/>
      <c r="H897" s="1019"/>
      <c r="I897" s="457"/>
      <c r="K897" s="457"/>
      <c r="L897" s="457"/>
      <c r="M897" s="457"/>
      <c r="N897" s="2291"/>
      <c r="O897" s="1019"/>
      <c r="P897" s="1019"/>
      <c r="Q897" s="1019"/>
      <c r="R897" s="1019"/>
      <c r="S897" s="1019"/>
      <c r="T897" s="1019"/>
      <c r="U897" s="1019"/>
      <c r="V897" s="1019"/>
      <c r="W897" s="1019"/>
      <c r="X897" s="1019"/>
      <c r="Y897" s="1019"/>
      <c r="Z897" s="1019"/>
      <c r="AA897" s="1019"/>
      <c r="AB897" s="1019"/>
      <c r="AC897" s="1019"/>
      <c r="AD897" s="1019"/>
      <c r="AE897" s="1019"/>
      <c r="AF897" s="1019"/>
      <c r="AG897" s="1019"/>
      <c r="AH897" s="1019"/>
      <c r="AI897" s="1019"/>
    </row>
    <row r="898">
      <c r="A898" s="2292"/>
      <c r="B898" s="1019"/>
      <c r="C898" s="1019"/>
      <c r="D898" s="1019"/>
      <c r="E898" s="2290"/>
      <c r="F898" s="1019"/>
      <c r="G898" s="1019"/>
      <c r="H898" s="1019"/>
      <c r="I898" s="457"/>
      <c r="K898" s="457"/>
      <c r="L898" s="457"/>
      <c r="M898" s="457"/>
      <c r="N898" s="2291"/>
      <c r="O898" s="1019"/>
      <c r="P898" s="1019"/>
      <c r="Q898" s="1019"/>
      <c r="R898" s="1019"/>
      <c r="S898" s="1019"/>
      <c r="T898" s="1019"/>
      <c r="U898" s="1019"/>
      <c r="V898" s="1019"/>
      <c r="W898" s="1019"/>
      <c r="X898" s="1019"/>
      <c r="Y898" s="1019"/>
      <c r="Z898" s="1019"/>
      <c r="AA898" s="1019"/>
      <c r="AB898" s="1019"/>
      <c r="AC898" s="1019"/>
      <c r="AD898" s="1019"/>
      <c r="AE898" s="1019"/>
      <c r="AF898" s="1019"/>
      <c r="AG898" s="1019"/>
      <c r="AH898" s="1019"/>
      <c r="AI898" s="1019"/>
    </row>
    <row r="899">
      <c r="A899" s="2292"/>
      <c r="B899" s="1019"/>
      <c r="C899" s="1019"/>
      <c r="D899" s="1019"/>
      <c r="E899" s="2290"/>
      <c r="F899" s="1019"/>
      <c r="G899" s="1019"/>
      <c r="H899" s="1019"/>
      <c r="I899" s="457"/>
      <c r="K899" s="457"/>
      <c r="L899" s="457"/>
      <c r="M899" s="457"/>
      <c r="N899" s="2291"/>
      <c r="O899" s="1019"/>
      <c r="P899" s="1019"/>
      <c r="Q899" s="1019"/>
      <c r="R899" s="1019"/>
      <c r="S899" s="1019"/>
      <c r="T899" s="1019"/>
      <c r="U899" s="1019"/>
      <c r="V899" s="1019"/>
      <c r="W899" s="1019"/>
      <c r="X899" s="1019"/>
      <c r="Y899" s="1019"/>
      <c r="Z899" s="1019"/>
      <c r="AA899" s="1019"/>
      <c r="AB899" s="1019"/>
      <c r="AC899" s="1019"/>
      <c r="AD899" s="1019"/>
      <c r="AE899" s="1019"/>
      <c r="AF899" s="1019"/>
      <c r="AG899" s="1019"/>
      <c r="AH899" s="1019"/>
      <c r="AI899" s="1019"/>
    </row>
    <row r="900">
      <c r="A900" s="2292"/>
      <c r="B900" s="1019"/>
      <c r="C900" s="1019"/>
      <c r="D900" s="1019"/>
      <c r="E900" s="2290"/>
      <c r="F900" s="1019"/>
      <c r="G900" s="1019"/>
      <c r="H900" s="1019"/>
      <c r="I900" s="457"/>
      <c r="K900" s="457"/>
      <c r="L900" s="457"/>
      <c r="M900" s="457"/>
      <c r="N900" s="2291"/>
      <c r="O900" s="1019"/>
      <c r="P900" s="1019"/>
      <c r="Q900" s="1019"/>
      <c r="R900" s="1019"/>
      <c r="S900" s="1019"/>
      <c r="T900" s="1019"/>
      <c r="U900" s="1019"/>
      <c r="V900" s="1019"/>
      <c r="W900" s="1019"/>
      <c r="X900" s="1019"/>
      <c r="Y900" s="1019"/>
      <c r="Z900" s="1019"/>
      <c r="AA900" s="1019"/>
      <c r="AB900" s="1019"/>
      <c r="AC900" s="1019"/>
      <c r="AD900" s="1019"/>
      <c r="AE900" s="1019"/>
      <c r="AF900" s="1019"/>
      <c r="AG900" s="1019"/>
      <c r="AH900" s="1019"/>
      <c r="AI900" s="1019"/>
    </row>
    <row r="901">
      <c r="A901" s="2292"/>
      <c r="B901" s="1019"/>
      <c r="C901" s="1019"/>
      <c r="D901" s="1019"/>
      <c r="E901" s="2290"/>
      <c r="F901" s="1019"/>
      <c r="G901" s="1019"/>
      <c r="H901" s="1019"/>
      <c r="I901" s="457"/>
      <c r="K901" s="457"/>
      <c r="L901" s="457"/>
      <c r="M901" s="457"/>
      <c r="N901" s="2291"/>
      <c r="O901" s="1019"/>
      <c r="P901" s="1019"/>
      <c r="Q901" s="1019"/>
      <c r="R901" s="1019"/>
      <c r="S901" s="1019"/>
      <c r="T901" s="1019"/>
      <c r="U901" s="1019"/>
      <c r="V901" s="1019"/>
      <c r="W901" s="1019"/>
      <c r="X901" s="1019"/>
      <c r="Y901" s="1019"/>
      <c r="Z901" s="1019"/>
      <c r="AA901" s="1019"/>
      <c r="AB901" s="1019"/>
      <c r="AC901" s="1019"/>
      <c r="AD901" s="1019"/>
      <c r="AE901" s="1019"/>
      <c r="AF901" s="1019"/>
      <c r="AG901" s="1019"/>
      <c r="AH901" s="1019"/>
      <c r="AI901" s="1019"/>
    </row>
    <row r="902">
      <c r="A902" s="2292"/>
      <c r="B902" s="1019"/>
      <c r="C902" s="1019"/>
      <c r="D902" s="1019"/>
      <c r="E902" s="2290"/>
      <c r="F902" s="1019"/>
      <c r="G902" s="1019"/>
      <c r="H902" s="1019"/>
      <c r="I902" s="457"/>
      <c r="K902" s="457"/>
      <c r="L902" s="457"/>
      <c r="M902" s="457"/>
      <c r="N902" s="2291"/>
      <c r="O902" s="1019"/>
      <c r="P902" s="1019"/>
      <c r="Q902" s="1019"/>
      <c r="R902" s="1019"/>
      <c r="S902" s="1019"/>
      <c r="T902" s="1019"/>
      <c r="U902" s="1019"/>
      <c r="V902" s="1019"/>
      <c r="W902" s="1019"/>
      <c r="X902" s="1019"/>
      <c r="Y902" s="1019"/>
      <c r="Z902" s="1019"/>
      <c r="AA902" s="1019"/>
      <c r="AB902" s="1019"/>
      <c r="AC902" s="1019"/>
      <c r="AD902" s="1019"/>
      <c r="AE902" s="1019"/>
      <c r="AF902" s="1019"/>
      <c r="AG902" s="1019"/>
      <c r="AH902" s="1019"/>
      <c r="AI902" s="1019"/>
    </row>
    <row r="903">
      <c r="A903" s="2292"/>
      <c r="B903" s="1019"/>
      <c r="C903" s="1019"/>
      <c r="D903" s="1019"/>
      <c r="E903" s="2290"/>
      <c r="F903" s="1019"/>
      <c r="G903" s="1019"/>
      <c r="H903" s="1019"/>
      <c r="I903" s="457"/>
      <c r="K903" s="457"/>
      <c r="L903" s="457"/>
      <c r="M903" s="457"/>
      <c r="N903" s="2291"/>
      <c r="O903" s="1019"/>
      <c r="P903" s="1019"/>
      <c r="Q903" s="1019"/>
      <c r="R903" s="1019"/>
      <c r="S903" s="1019"/>
      <c r="T903" s="1019"/>
      <c r="U903" s="1019"/>
      <c r="V903" s="1019"/>
      <c r="W903" s="1019"/>
      <c r="X903" s="1019"/>
      <c r="Y903" s="1019"/>
      <c r="Z903" s="1019"/>
      <c r="AA903" s="1019"/>
      <c r="AB903" s="1019"/>
      <c r="AC903" s="1019"/>
      <c r="AD903" s="1019"/>
      <c r="AE903" s="1019"/>
      <c r="AF903" s="1019"/>
      <c r="AG903" s="1019"/>
      <c r="AH903" s="1019"/>
      <c r="AI903" s="1019"/>
    </row>
    <row r="904">
      <c r="A904" s="2292"/>
      <c r="B904" s="1019"/>
      <c r="C904" s="1019"/>
      <c r="D904" s="1019"/>
      <c r="E904" s="2290"/>
      <c r="F904" s="1019"/>
      <c r="G904" s="1019"/>
      <c r="H904" s="1019"/>
      <c r="I904" s="457"/>
      <c r="K904" s="457"/>
      <c r="L904" s="457"/>
      <c r="M904" s="457"/>
      <c r="N904" s="2291"/>
      <c r="O904" s="1019"/>
      <c r="P904" s="1019"/>
      <c r="Q904" s="1019"/>
      <c r="R904" s="1019"/>
      <c r="S904" s="1019"/>
      <c r="T904" s="1019"/>
      <c r="U904" s="1019"/>
      <c r="V904" s="1019"/>
      <c r="W904" s="1019"/>
      <c r="X904" s="1019"/>
      <c r="Y904" s="1019"/>
      <c r="Z904" s="1019"/>
      <c r="AA904" s="1019"/>
      <c r="AB904" s="1019"/>
      <c r="AC904" s="1019"/>
      <c r="AD904" s="1019"/>
      <c r="AE904" s="1019"/>
      <c r="AF904" s="1019"/>
      <c r="AG904" s="1019"/>
      <c r="AH904" s="1019"/>
      <c r="AI904" s="1019"/>
    </row>
    <row r="905">
      <c r="A905" s="2292"/>
      <c r="B905" s="1019"/>
      <c r="C905" s="1019"/>
      <c r="D905" s="1019"/>
      <c r="E905" s="2290"/>
      <c r="F905" s="1019"/>
      <c r="G905" s="1019"/>
      <c r="H905" s="1019"/>
      <c r="I905" s="457"/>
      <c r="K905" s="457"/>
      <c r="L905" s="457"/>
      <c r="M905" s="457"/>
      <c r="N905" s="2291"/>
      <c r="O905" s="1019"/>
      <c r="P905" s="1019"/>
      <c r="Q905" s="1019"/>
      <c r="R905" s="1019"/>
      <c r="S905" s="1019"/>
      <c r="T905" s="1019"/>
      <c r="U905" s="1019"/>
      <c r="V905" s="1019"/>
      <c r="W905" s="1019"/>
      <c r="X905" s="1019"/>
      <c r="Y905" s="1019"/>
      <c r="Z905" s="1019"/>
      <c r="AA905" s="1019"/>
      <c r="AB905" s="1019"/>
      <c r="AC905" s="1019"/>
      <c r="AD905" s="1019"/>
      <c r="AE905" s="1019"/>
      <c r="AF905" s="1019"/>
      <c r="AG905" s="1019"/>
      <c r="AH905" s="1019"/>
      <c r="AI905" s="1019"/>
    </row>
    <row r="906">
      <c r="A906" s="2292"/>
      <c r="B906" s="1019"/>
      <c r="C906" s="1019"/>
      <c r="D906" s="1019"/>
      <c r="E906" s="2290"/>
      <c r="F906" s="1019"/>
      <c r="G906" s="1019"/>
      <c r="H906" s="1019"/>
      <c r="I906" s="457"/>
      <c r="K906" s="457"/>
      <c r="L906" s="457"/>
      <c r="M906" s="457"/>
      <c r="N906" s="2291"/>
      <c r="O906" s="1019"/>
      <c r="P906" s="1019"/>
      <c r="Q906" s="1019"/>
      <c r="R906" s="1019"/>
      <c r="S906" s="1019"/>
      <c r="T906" s="1019"/>
      <c r="U906" s="1019"/>
      <c r="V906" s="1019"/>
      <c r="W906" s="1019"/>
      <c r="X906" s="1019"/>
      <c r="Y906" s="1019"/>
      <c r="Z906" s="1019"/>
      <c r="AA906" s="1019"/>
      <c r="AB906" s="1019"/>
      <c r="AC906" s="1019"/>
      <c r="AD906" s="1019"/>
      <c r="AE906" s="1019"/>
      <c r="AF906" s="1019"/>
      <c r="AG906" s="1019"/>
      <c r="AH906" s="1019"/>
      <c r="AI906" s="1019"/>
    </row>
    <row r="907">
      <c r="A907" s="2292"/>
      <c r="B907" s="1019"/>
      <c r="C907" s="1019"/>
      <c r="D907" s="1019"/>
      <c r="E907" s="2290"/>
      <c r="F907" s="1019"/>
      <c r="G907" s="1019"/>
      <c r="H907" s="1019"/>
      <c r="I907" s="457"/>
      <c r="K907" s="457"/>
      <c r="L907" s="457"/>
      <c r="M907" s="457"/>
      <c r="N907" s="2291"/>
      <c r="O907" s="1019"/>
      <c r="P907" s="1019"/>
      <c r="Q907" s="1019"/>
      <c r="R907" s="1019"/>
      <c r="S907" s="1019"/>
      <c r="T907" s="1019"/>
      <c r="U907" s="1019"/>
      <c r="V907" s="1019"/>
      <c r="W907" s="1019"/>
      <c r="X907" s="1019"/>
      <c r="Y907" s="1019"/>
      <c r="Z907" s="1019"/>
      <c r="AA907" s="1019"/>
      <c r="AB907" s="1019"/>
      <c r="AC907" s="1019"/>
      <c r="AD907" s="1019"/>
      <c r="AE907" s="1019"/>
      <c r="AF907" s="1019"/>
      <c r="AG907" s="1019"/>
      <c r="AH907" s="1019"/>
      <c r="AI907" s="1019"/>
    </row>
    <row r="908">
      <c r="A908" s="2292"/>
      <c r="B908" s="1019"/>
      <c r="C908" s="1019"/>
      <c r="D908" s="1019"/>
      <c r="E908" s="2290"/>
      <c r="F908" s="1019"/>
      <c r="G908" s="1019"/>
      <c r="H908" s="1019"/>
      <c r="I908" s="457"/>
      <c r="K908" s="457"/>
      <c r="L908" s="457"/>
      <c r="M908" s="457"/>
      <c r="N908" s="2291"/>
      <c r="O908" s="1019"/>
      <c r="P908" s="1019"/>
      <c r="Q908" s="1019"/>
      <c r="R908" s="1019"/>
      <c r="S908" s="1019"/>
      <c r="T908" s="1019"/>
      <c r="U908" s="1019"/>
      <c r="V908" s="1019"/>
      <c r="W908" s="1019"/>
      <c r="X908" s="1019"/>
      <c r="Y908" s="1019"/>
      <c r="Z908" s="1019"/>
      <c r="AA908" s="1019"/>
      <c r="AB908" s="1019"/>
      <c r="AC908" s="1019"/>
      <c r="AD908" s="1019"/>
      <c r="AE908" s="1019"/>
      <c r="AF908" s="1019"/>
      <c r="AG908" s="1019"/>
      <c r="AH908" s="1019"/>
      <c r="AI908" s="1019"/>
    </row>
    <row r="909">
      <c r="A909" s="2292"/>
      <c r="B909" s="1019"/>
      <c r="C909" s="1019"/>
      <c r="D909" s="1019"/>
      <c r="E909" s="2290"/>
      <c r="F909" s="1019"/>
      <c r="G909" s="1019"/>
      <c r="H909" s="1019"/>
      <c r="I909" s="457"/>
      <c r="K909" s="457"/>
      <c r="L909" s="457"/>
      <c r="M909" s="457"/>
      <c r="N909" s="2291"/>
      <c r="O909" s="1019"/>
      <c r="P909" s="1019"/>
      <c r="Q909" s="1019"/>
      <c r="R909" s="1019"/>
      <c r="S909" s="1019"/>
      <c r="T909" s="1019"/>
      <c r="U909" s="1019"/>
      <c r="V909" s="1019"/>
      <c r="W909" s="1019"/>
      <c r="X909" s="1019"/>
      <c r="Y909" s="1019"/>
      <c r="Z909" s="1019"/>
      <c r="AA909" s="1019"/>
      <c r="AB909" s="1019"/>
      <c r="AC909" s="1019"/>
      <c r="AD909" s="1019"/>
      <c r="AE909" s="1019"/>
      <c r="AF909" s="1019"/>
      <c r="AG909" s="1019"/>
      <c r="AH909" s="1019"/>
      <c r="AI909" s="1019"/>
    </row>
    <row r="910">
      <c r="A910" s="2292"/>
      <c r="B910" s="1019"/>
      <c r="C910" s="1019"/>
      <c r="D910" s="1019"/>
      <c r="E910" s="2290"/>
      <c r="F910" s="1019"/>
      <c r="G910" s="1019"/>
      <c r="H910" s="1019"/>
      <c r="I910" s="457"/>
      <c r="K910" s="457"/>
      <c r="L910" s="457"/>
      <c r="M910" s="457"/>
      <c r="N910" s="2291"/>
      <c r="O910" s="1019"/>
      <c r="P910" s="1019"/>
      <c r="Q910" s="1019"/>
      <c r="R910" s="1019"/>
      <c r="S910" s="1019"/>
      <c r="T910" s="1019"/>
      <c r="U910" s="1019"/>
      <c r="V910" s="1019"/>
      <c r="W910" s="1019"/>
      <c r="X910" s="1019"/>
      <c r="Y910" s="1019"/>
      <c r="Z910" s="1019"/>
      <c r="AA910" s="1019"/>
      <c r="AB910" s="1019"/>
      <c r="AC910" s="1019"/>
      <c r="AD910" s="1019"/>
      <c r="AE910" s="1019"/>
      <c r="AF910" s="1019"/>
      <c r="AG910" s="1019"/>
      <c r="AH910" s="1019"/>
      <c r="AI910" s="1019"/>
    </row>
    <row r="911">
      <c r="A911" s="2292"/>
      <c r="B911" s="1019"/>
      <c r="C911" s="1019"/>
      <c r="D911" s="1019"/>
      <c r="E911" s="2290"/>
      <c r="F911" s="1019"/>
      <c r="G911" s="1019"/>
      <c r="H911" s="1019"/>
      <c r="I911" s="457"/>
      <c r="K911" s="457"/>
      <c r="L911" s="457"/>
      <c r="M911" s="457"/>
      <c r="N911" s="2291"/>
      <c r="O911" s="1019"/>
      <c r="P911" s="1019"/>
      <c r="Q911" s="1019"/>
      <c r="R911" s="1019"/>
      <c r="S911" s="1019"/>
      <c r="T911" s="1019"/>
      <c r="U911" s="1019"/>
      <c r="V911" s="1019"/>
      <c r="W911" s="1019"/>
      <c r="X911" s="1019"/>
      <c r="Y911" s="1019"/>
      <c r="Z911" s="1019"/>
      <c r="AA911" s="1019"/>
      <c r="AB911" s="1019"/>
      <c r="AC911" s="1019"/>
      <c r="AD911" s="1019"/>
      <c r="AE911" s="1019"/>
      <c r="AF911" s="1019"/>
      <c r="AG911" s="1019"/>
      <c r="AH911" s="1019"/>
      <c r="AI911" s="1019"/>
    </row>
    <row r="912">
      <c r="A912" s="2292"/>
      <c r="B912" s="1019"/>
      <c r="C912" s="1019"/>
      <c r="D912" s="1019"/>
      <c r="E912" s="2290"/>
      <c r="F912" s="1019"/>
      <c r="G912" s="1019"/>
      <c r="H912" s="1019"/>
      <c r="I912" s="457"/>
      <c r="K912" s="457"/>
      <c r="L912" s="457"/>
      <c r="M912" s="457"/>
      <c r="N912" s="2291"/>
      <c r="O912" s="1019"/>
      <c r="P912" s="1019"/>
      <c r="Q912" s="1019"/>
      <c r="R912" s="1019"/>
      <c r="S912" s="1019"/>
      <c r="T912" s="1019"/>
      <c r="U912" s="1019"/>
      <c r="V912" s="1019"/>
      <c r="W912" s="1019"/>
      <c r="X912" s="1019"/>
      <c r="Y912" s="1019"/>
      <c r="Z912" s="1019"/>
      <c r="AA912" s="1019"/>
      <c r="AB912" s="1019"/>
      <c r="AC912" s="1019"/>
      <c r="AD912" s="1019"/>
      <c r="AE912" s="1019"/>
      <c r="AF912" s="1019"/>
      <c r="AG912" s="1019"/>
      <c r="AH912" s="1019"/>
      <c r="AI912" s="1019"/>
    </row>
    <row r="913">
      <c r="A913" s="2292"/>
      <c r="B913" s="1019"/>
      <c r="C913" s="1019"/>
      <c r="D913" s="1019"/>
      <c r="E913" s="2290"/>
      <c r="F913" s="1019"/>
      <c r="G913" s="1019"/>
      <c r="H913" s="1019"/>
      <c r="I913" s="457"/>
      <c r="K913" s="457"/>
      <c r="L913" s="457"/>
      <c r="M913" s="457"/>
      <c r="N913" s="2291"/>
      <c r="O913" s="1019"/>
      <c r="P913" s="1019"/>
      <c r="Q913" s="1019"/>
      <c r="R913" s="1019"/>
      <c r="S913" s="1019"/>
      <c r="T913" s="1019"/>
      <c r="U913" s="1019"/>
      <c r="V913" s="1019"/>
      <c r="W913" s="1019"/>
      <c r="X913" s="1019"/>
      <c r="Y913" s="1019"/>
      <c r="Z913" s="1019"/>
      <c r="AA913" s="1019"/>
      <c r="AB913" s="1019"/>
      <c r="AC913" s="1019"/>
      <c r="AD913" s="1019"/>
      <c r="AE913" s="1019"/>
      <c r="AF913" s="1019"/>
      <c r="AG913" s="1019"/>
      <c r="AH913" s="1019"/>
      <c r="AI913" s="1019"/>
    </row>
    <row r="914">
      <c r="A914" s="2292"/>
      <c r="B914" s="1019"/>
      <c r="C914" s="1019"/>
      <c r="D914" s="1019"/>
      <c r="E914" s="2290"/>
      <c r="F914" s="1019"/>
      <c r="G914" s="1019"/>
      <c r="H914" s="1019"/>
      <c r="I914" s="457"/>
      <c r="K914" s="457"/>
      <c r="L914" s="457"/>
      <c r="M914" s="457"/>
      <c r="N914" s="2291"/>
      <c r="O914" s="1019"/>
      <c r="P914" s="1019"/>
      <c r="Q914" s="1019"/>
      <c r="R914" s="1019"/>
      <c r="S914" s="1019"/>
      <c r="T914" s="1019"/>
      <c r="U914" s="1019"/>
      <c r="V914" s="1019"/>
      <c r="W914" s="1019"/>
      <c r="X914" s="1019"/>
      <c r="Y914" s="1019"/>
      <c r="Z914" s="1019"/>
      <c r="AA914" s="1019"/>
      <c r="AB914" s="1019"/>
      <c r="AC914" s="1019"/>
      <c r="AD914" s="1019"/>
      <c r="AE914" s="1019"/>
      <c r="AF914" s="1019"/>
      <c r="AG914" s="1019"/>
      <c r="AH914" s="1019"/>
      <c r="AI914" s="1019"/>
    </row>
    <row r="915">
      <c r="A915" s="2292"/>
      <c r="B915" s="1019"/>
      <c r="C915" s="1019"/>
      <c r="D915" s="1019"/>
      <c r="E915" s="2290"/>
      <c r="F915" s="1019"/>
      <c r="G915" s="1019"/>
      <c r="H915" s="1019"/>
      <c r="I915" s="457"/>
      <c r="K915" s="457"/>
      <c r="L915" s="457"/>
      <c r="M915" s="457"/>
      <c r="N915" s="2291"/>
      <c r="O915" s="1019"/>
      <c r="P915" s="1019"/>
      <c r="Q915" s="1019"/>
      <c r="R915" s="1019"/>
      <c r="S915" s="1019"/>
      <c r="T915" s="1019"/>
      <c r="U915" s="1019"/>
      <c r="V915" s="1019"/>
      <c r="W915" s="1019"/>
      <c r="X915" s="1019"/>
      <c r="Y915" s="1019"/>
      <c r="Z915" s="1019"/>
      <c r="AA915" s="1019"/>
      <c r="AB915" s="1019"/>
      <c r="AC915" s="1019"/>
      <c r="AD915" s="1019"/>
      <c r="AE915" s="1019"/>
      <c r="AF915" s="1019"/>
      <c r="AG915" s="1019"/>
      <c r="AH915" s="1019"/>
      <c r="AI915" s="1019"/>
    </row>
    <row r="916">
      <c r="A916" s="2292"/>
      <c r="B916" s="1019"/>
      <c r="C916" s="1019"/>
      <c r="D916" s="1019"/>
      <c r="E916" s="2290"/>
      <c r="F916" s="1019"/>
      <c r="G916" s="1019"/>
      <c r="H916" s="1019"/>
      <c r="I916" s="457"/>
      <c r="K916" s="457"/>
      <c r="L916" s="457"/>
      <c r="M916" s="457"/>
      <c r="N916" s="2291"/>
      <c r="O916" s="1019"/>
      <c r="P916" s="1019"/>
      <c r="Q916" s="1019"/>
      <c r="R916" s="1019"/>
      <c r="S916" s="1019"/>
      <c r="T916" s="1019"/>
      <c r="U916" s="1019"/>
      <c r="V916" s="1019"/>
      <c r="W916" s="1019"/>
      <c r="X916" s="1019"/>
      <c r="Y916" s="1019"/>
      <c r="Z916" s="1019"/>
      <c r="AA916" s="1019"/>
      <c r="AB916" s="1019"/>
      <c r="AC916" s="1019"/>
      <c r="AD916" s="1019"/>
      <c r="AE916" s="1019"/>
      <c r="AF916" s="1019"/>
      <c r="AG916" s="1019"/>
      <c r="AH916" s="1019"/>
      <c r="AI916" s="1019"/>
    </row>
    <row r="917">
      <c r="A917" s="2292"/>
      <c r="B917" s="1019"/>
      <c r="C917" s="1019"/>
      <c r="D917" s="1019"/>
      <c r="E917" s="2290"/>
      <c r="F917" s="1019"/>
      <c r="G917" s="1019"/>
      <c r="H917" s="1019"/>
      <c r="I917" s="457"/>
      <c r="K917" s="457"/>
      <c r="L917" s="457"/>
      <c r="M917" s="457"/>
      <c r="N917" s="2291"/>
      <c r="O917" s="1019"/>
      <c r="P917" s="1019"/>
      <c r="Q917" s="1019"/>
      <c r="R917" s="1019"/>
      <c r="S917" s="1019"/>
      <c r="T917" s="1019"/>
      <c r="U917" s="1019"/>
      <c r="V917" s="1019"/>
      <c r="W917" s="1019"/>
      <c r="X917" s="1019"/>
      <c r="Y917" s="1019"/>
      <c r="Z917" s="1019"/>
      <c r="AA917" s="1019"/>
      <c r="AB917" s="1019"/>
      <c r="AC917" s="1019"/>
      <c r="AD917" s="1019"/>
      <c r="AE917" s="1019"/>
      <c r="AF917" s="1019"/>
      <c r="AG917" s="1019"/>
      <c r="AH917" s="1019"/>
      <c r="AI917" s="1019"/>
    </row>
    <row r="918">
      <c r="A918" s="2292"/>
      <c r="B918" s="1019"/>
      <c r="C918" s="1019"/>
      <c r="D918" s="1019"/>
      <c r="E918" s="2290"/>
      <c r="F918" s="1019"/>
      <c r="G918" s="1019"/>
      <c r="H918" s="1019"/>
      <c r="I918" s="457"/>
      <c r="K918" s="457"/>
      <c r="L918" s="457"/>
      <c r="M918" s="457"/>
      <c r="N918" s="2291"/>
      <c r="O918" s="1019"/>
      <c r="P918" s="1019"/>
      <c r="Q918" s="1019"/>
      <c r="R918" s="1019"/>
      <c r="S918" s="1019"/>
      <c r="T918" s="1019"/>
      <c r="U918" s="1019"/>
      <c r="V918" s="1019"/>
      <c r="W918" s="1019"/>
      <c r="X918" s="1019"/>
      <c r="Y918" s="1019"/>
      <c r="Z918" s="1019"/>
      <c r="AA918" s="1019"/>
      <c r="AB918" s="1019"/>
      <c r="AC918" s="1019"/>
      <c r="AD918" s="1019"/>
      <c r="AE918" s="1019"/>
      <c r="AF918" s="1019"/>
      <c r="AG918" s="1019"/>
      <c r="AH918" s="1019"/>
      <c r="AI918" s="1019"/>
    </row>
    <row r="919">
      <c r="A919" s="2292"/>
      <c r="B919" s="1019"/>
      <c r="C919" s="1019"/>
      <c r="D919" s="1019"/>
      <c r="E919" s="2290"/>
      <c r="F919" s="1019"/>
      <c r="G919" s="1019"/>
      <c r="H919" s="1019"/>
      <c r="I919" s="457"/>
      <c r="K919" s="457"/>
      <c r="L919" s="457"/>
      <c r="M919" s="457"/>
      <c r="N919" s="2291"/>
      <c r="O919" s="1019"/>
      <c r="P919" s="1019"/>
      <c r="Q919" s="1019"/>
      <c r="R919" s="1019"/>
      <c r="S919" s="1019"/>
      <c r="T919" s="1019"/>
      <c r="U919" s="1019"/>
      <c r="V919" s="1019"/>
      <c r="W919" s="1019"/>
      <c r="X919" s="1019"/>
      <c r="Y919" s="1019"/>
      <c r="Z919" s="1019"/>
      <c r="AA919" s="1019"/>
      <c r="AB919" s="1019"/>
      <c r="AC919" s="1019"/>
      <c r="AD919" s="1019"/>
      <c r="AE919" s="1019"/>
      <c r="AF919" s="1019"/>
      <c r="AG919" s="1019"/>
      <c r="AH919" s="1019"/>
      <c r="AI919" s="1019"/>
    </row>
    <row r="920">
      <c r="A920" s="2292"/>
      <c r="B920" s="1019"/>
      <c r="C920" s="1019"/>
      <c r="D920" s="1019"/>
      <c r="E920" s="2290"/>
      <c r="F920" s="1019"/>
      <c r="G920" s="1019"/>
      <c r="H920" s="1019"/>
      <c r="I920" s="457"/>
      <c r="K920" s="457"/>
      <c r="L920" s="457"/>
      <c r="M920" s="457"/>
      <c r="N920" s="2291"/>
      <c r="O920" s="1019"/>
      <c r="P920" s="1019"/>
      <c r="Q920" s="1019"/>
      <c r="R920" s="1019"/>
      <c r="S920" s="1019"/>
      <c r="T920" s="1019"/>
      <c r="U920" s="1019"/>
      <c r="V920" s="1019"/>
      <c r="W920" s="1019"/>
      <c r="X920" s="1019"/>
      <c r="Y920" s="1019"/>
      <c r="Z920" s="1019"/>
      <c r="AA920" s="1019"/>
      <c r="AB920" s="1019"/>
      <c r="AC920" s="1019"/>
      <c r="AD920" s="1019"/>
      <c r="AE920" s="1019"/>
      <c r="AF920" s="1019"/>
      <c r="AG920" s="1019"/>
      <c r="AH920" s="1019"/>
      <c r="AI920" s="1019"/>
    </row>
    <row r="921">
      <c r="A921" s="2292"/>
      <c r="B921" s="1019"/>
      <c r="C921" s="1019"/>
      <c r="D921" s="1019"/>
      <c r="E921" s="2290"/>
      <c r="F921" s="1019"/>
      <c r="G921" s="1019"/>
      <c r="H921" s="1019"/>
      <c r="I921" s="457"/>
      <c r="K921" s="457"/>
      <c r="L921" s="457"/>
      <c r="M921" s="457"/>
      <c r="N921" s="2291"/>
      <c r="O921" s="1019"/>
      <c r="P921" s="1019"/>
      <c r="Q921" s="1019"/>
      <c r="R921" s="1019"/>
      <c r="S921" s="1019"/>
      <c r="T921" s="1019"/>
      <c r="U921" s="1019"/>
      <c r="V921" s="1019"/>
      <c r="W921" s="1019"/>
      <c r="X921" s="1019"/>
      <c r="Y921" s="1019"/>
      <c r="Z921" s="1019"/>
      <c r="AA921" s="1019"/>
      <c r="AB921" s="1019"/>
      <c r="AC921" s="1019"/>
      <c r="AD921" s="1019"/>
      <c r="AE921" s="1019"/>
      <c r="AF921" s="1019"/>
      <c r="AG921" s="1019"/>
      <c r="AH921" s="1019"/>
      <c r="AI921" s="1019"/>
    </row>
    <row r="922">
      <c r="A922" s="2292"/>
      <c r="B922" s="1019"/>
      <c r="C922" s="1019"/>
      <c r="D922" s="1019"/>
      <c r="E922" s="2290"/>
      <c r="F922" s="1019"/>
      <c r="G922" s="1019"/>
      <c r="H922" s="1019"/>
      <c r="I922" s="457"/>
      <c r="K922" s="457"/>
      <c r="L922" s="457"/>
      <c r="M922" s="457"/>
      <c r="N922" s="2291"/>
      <c r="O922" s="1019"/>
      <c r="P922" s="1019"/>
      <c r="Q922" s="1019"/>
      <c r="R922" s="1019"/>
      <c r="S922" s="1019"/>
      <c r="T922" s="1019"/>
      <c r="U922" s="1019"/>
      <c r="V922" s="1019"/>
      <c r="W922" s="1019"/>
      <c r="X922" s="1019"/>
      <c r="Y922" s="1019"/>
      <c r="Z922" s="1019"/>
      <c r="AA922" s="1019"/>
      <c r="AB922" s="1019"/>
      <c r="AC922" s="1019"/>
      <c r="AD922" s="1019"/>
      <c r="AE922" s="1019"/>
      <c r="AF922" s="1019"/>
      <c r="AG922" s="1019"/>
      <c r="AH922" s="1019"/>
      <c r="AI922" s="1019"/>
    </row>
    <row r="923">
      <c r="A923" s="2292"/>
      <c r="B923" s="1019"/>
      <c r="C923" s="1019"/>
      <c r="D923" s="1019"/>
      <c r="E923" s="2290"/>
      <c r="F923" s="1019"/>
      <c r="G923" s="1019"/>
      <c r="H923" s="1019"/>
      <c r="I923" s="457"/>
      <c r="K923" s="457"/>
      <c r="L923" s="457"/>
      <c r="M923" s="457"/>
      <c r="N923" s="2291"/>
      <c r="O923" s="1019"/>
      <c r="P923" s="1019"/>
      <c r="Q923" s="1019"/>
      <c r="R923" s="1019"/>
      <c r="S923" s="1019"/>
      <c r="T923" s="1019"/>
      <c r="U923" s="1019"/>
      <c r="V923" s="1019"/>
      <c r="W923" s="1019"/>
      <c r="X923" s="1019"/>
      <c r="Y923" s="1019"/>
      <c r="Z923" s="1019"/>
      <c r="AA923" s="1019"/>
      <c r="AB923" s="1019"/>
      <c r="AC923" s="1019"/>
      <c r="AD923" s="1019"/>
      <c r="AE923" s="1019"/>
      <c r="AF923" s="1019"/>
      <c r="AG923" s="1019"/>
      <c r="AH923" s="1019"/>
      <c r="AI923" s="1019"/>
    </row>
    <row r="924">
      <c r="A924" s="2292"/>
      <c r="B924" s="1019"/>
      <c r="C924" s="1019"/>
      <c r="D924" s="1019"/>
      <c r="E924" s="2290"/>
      <c r="F924" s="1019"/>
      <c r="G924" s="1019"/>
      <c r="H924" s="1019"/>
      <c r="I924" s="457"/>
      <c r="K924" s="457"/>
      <c r="L924" s="457"/>
      <c r="M924" s="457"/>
      <c r="N924" s="2291"/>
      <c r="O924" s="1019"/>
      <c r="P924" s="1019"/>
      <c r="Q924" s="1019"/>
      <c r="R924" s="1019"/>
      <c r="S924" s="1019"/>
      <c r="T924" s="1019"/>
      <c r="U924" s="1019"/>
      <c r="V924" s="1019"/>
      <c r="W924" s="1019"/>
      <c r="X924" s="1019"/>
      <c r="Y924" s="1019"/>
      <c r="Z924" s="1019"/>
      <c r="AA924" s="1019"/>
      <c r="AB924" s="1019"/>
      <c r="AC924" s="1019"/>
      <c r="AD924" s="1019"/>
      <c r="AE924" s="1019"/>
      <c r="AF924" s="1019"/>
      <c r="AG924" s="1019"/>
      <c r="AH924" s="1019"/>
      <c r="AI924" s="1019"/>
    </row>
    <row r="925">
      <c r="A925" s="2292"/>
      <c r="B925" s="1019"/>
      <c r="C925" s="1019"/>
      <c r="D925" s="1019"/>
      <c r="E925" s="2290"/>
      <c r="F925" s="1019"/>
      <c r="G925" s="1019"/>
      <c r="H925" s="1019"/>
      <c r="I925" s="457"/>
      <c r="K925" s="457"/>
      <c r="L925" s="457"/>
      <c r="M925" s="457"/>
      <c r="N925" s="2291"/>
      <c r="O925" s="1019"/>
      <c r="P925" s="1019"/>
      <c r="Q925" s="1019"/>
      <c r="R925" s="1019"/>
      <c r="S925" s="1019"/>
      <c r="T925" s="1019"/>
      <c r="U925" s="1019"/>
      <c r="V925" s="1019"/>
      <c r="W925" s="1019"/>
      <c r="X925" s="1019"/>
      <c r="Y925" s="1019"/>
      <c r="Z925" s="1019"/>
      <c r="AA925" s="1019"/>
      <c r="AB925" s="1019"/>
      <c r="AC925" s="1019"/>
      <c r="AD925" s="1019"/>
      <c r="AE925" s="1019"/>
      <c r="AF925" s="1019"/>
      <c r="AG925" s="1019"/>
      <c r="AH925" s="1019"/>
      <c r="AI925" s="1019"/>
    </row>
    <row r="926">
      <c r="A926" s="2292"/>
      <c r="B926" s="1019"/>
      <c r="C926" s="1019"/>
      <c r="D926" s="1019"/>
      <c r="E926" s="2290"/>
      <c r="F926" s="1019"/>
      <c r="G926" s="1019"/>
      <c r="H926" s="1019"/>
      <c r="I926" s="457"/>
      <c r="K926" s="457"/>
      <c r="L926" s="457"/>
      <c r="M926" s="457"/>
      <c r="N926" s="2291"/>
      <c r="O926" s="1019"/>
      <c r="P926" s="1019"/>
      <c r="Q926" s="1019"/>
      <c r="R926" s="1019"/>
      <c r="S926" s="1019"/>
      <c r="T926" s="1019"/>
      <c r="U926" s="1019"/>
      <c r="V926" s="1019"/>
      <c r="W926" s="1019"/>
      <c r="X926" s="1019"/>
      <c r="Y926" s="1019"/>
      <c r="Z926" s="1019"/>
      <c r="AA926" s="1019"/>
      <c r="AB926" s="1019"/>
      <c r="AC926" s="1019"/>
      <c r="AD926" s="1019"/>
      <c r="AE926" s="1019"/>
      <c r="AF926" s="1019"/>
      <c r="AG926" s="1019"/>
      <c r="AH926" s="1019"/>
      <c r="AI926" s="1019"/>
    </row>
    <row r="927">
      <c r="A927" s="2292"/>
      <c r="B927" s="1019"/>
      <c r="C927" s="1019"/>
      <c r="D927" s="1019"/>
      <c r="E927" s="2290"/>
      <c r="F927" s="1019"/>
      <c r="G927" s="1019"/>
      <c r="H927" s="1019"/>
      <c r="I927" s="457"/>
      <c r="K927" s="457"/>
      <c r="L927" s="457"/>
      <c r="M927" s="457"/>
      <c r="N927" s="2291"/>
      <c r="O927" s="1019"/>
      <c r="P927" s="1019"/>
      <c r="Q927" s="1019"/>
      <c r="R927" s="1019"/>
      <c r="S927" s="1019"/>
      <c r="T927" s="1019"/>
      <c r="U927" s="1019"/>
      <c r="V927" s="1019"/>
      <c r="W927" s="1019"/>
      <c r="X927" s="1019"/>
      <c r="Y927" s="1019"/>
      <c r="Z927" s="1019"/>
      <c r="AA927" s="1019"/>
      <c r="AB927" s="1019"/>
      <c r="AC927" s="1019"/>
      <c r="AD927" s="1019"/>
      <c r="AE927" s="1019"/>
      <c r="AF927" s="1019"/>
      <c r="AG927" s="1019"/>
      <c r="AH927" s="1019"/>
      <c r="AI927" s="1019"/>
    </row>
    <row r="928">
      <c r="A928" s="2292"/>
      <c r="B928" s="1019"/>
      <c r="C928" s="1019"/>
      <c r="D928" s="1019"/>
      <c r="E928" s="2290"/>
      <c r="F928" s="1019"/>
      <c r="G928" s="1019"/>
      <c r="H928" s="1019"/>
      <c r="I928" s="457"/>
      <c r="K928" s="457"/>
      <c r="L928" s="457"/>
      <c r="M928" s="457"/>
      <c r="N928" s="2291"/>
      <c r="O928" s="1019"/>
      <c r="P928" s="1019"/>
      <c r="Q928" s="1019"/>
      <c r="R928" s="1019"/>
      <c r="S928" s="1019"/>
      <c r="T928" s="1019"/>
      <c r="U928" s="1019"/>
      <c r="V928" s="1019"/>
      <c r="W928" s="1019"/>
      <c r="X928" s="1019"/>
      <c r="Y928" s="1019"/>
      <c r="Z928" s="1019"/>
      <c r="AA928" s="1019"/>
      <c r="AB928" s="1019"/>
      <c r="AC928" s="1019"/>
      <c r="AD928" s="1019"/>
      <c r="AE928" s="1019"/>
      <c r="AF928" s="1019"/>
      <c r="AG928" s="1019"/>
      <c r="AH928" s="1019"/>
      <c r="AI928" s="1019"/>
    </row>
    <row r="929">
      <c r="A929" s="2292"/>
      <c r="B929" s="1019"/>
      <c r="C929" s="1019"/>
      <c r="D929" s="1019"/>
      <c r="E929" s="2290"/>
      <c r="F929" s="1019"/>
      <c r="G929" s="1019"/>
      <c r="H929" s="1019"/>
      <c r="I929" s="457"/>
      <c r="K929" s="457"/>
      <c r="L929" s="457"/>
      <c r="M929" s="457"/>
      <c r="N929" s="2291"/>
      <c r="O929" s="1019"/>
      <c r="P929" s="1019"/>
      <c r="Q929" s="1019"/>
      <c r="R929" s="1019"/>
      <c r="S929" s="1019"/>
      <c r="T929" s="1019"/>
      <c r="U929" s="1019"/>
      <c r="V929" s="1019"/>
      <c r="W929" s="1019"/>
      <c r="X929" s="1019"/>
      <c r="Y929" s="1019"/>
      <c r="Z929" s="1019"/>
      <c r="AA929" s="1019"/>
      <c r="AB929" s="1019"/>
      <c r="AC929" s="1019"/>
      <c r="AD929" s="1019"/>
      <c r="AE929" s="1019"/>
      <c r="AF929" s="1019"/>
      <c r="AG929" s="1019"/>
      <c r="AH929" s="1019"/>
      <c r="AI929" s="1019"/>
    </row>
    <row r="930">
      <c r="A930" s="2292"/>
      <c r="B930" s="1019"/>
      <c r="C930" s="1019"/>
      <c r="D930" s="1019"/>
      <c r="E930" s="2290"/>
      <c r="F930" s="1019"/>
      <c r="G930" s="1019"/>
      <c r="H930" s="1019"/>
      <c r="I930" s="457"/>
      <c r="K930" s="457"/>
      <c r="L930" s="457"/>
      <c r="M930" s="457"/>
      <c r="N930" s="2291"/>
      <c r="O930" s="1019"/>
      <c r="P930" s="1019"/>
      <c r="Q930" s="1019"/>
      <c r="R930" s="1019"/>
      <c r="S930" s="1019"/>
      <c r="T930" s="1019"/>
      <c r="U930" s="1019"/>
      <c r="V930" s="1019"/>
      <c r="W930" s="1019"/>
      <c r="X930" s="1019"/>
      <c r="Y930" s="1019"/>
      <c r="Z930" s="1019"/>
      <c r="AA930" s="1019"/>
      <c r="AB930" s="1019"/>
      <c r="AC930" s="1019"/>
      <c r="AD930" s="1019"/>
      <c r="AE930" s="1019"/>
      <c r="AF930" s="1019"/>
      <c r="AG930" s="1019"/>
      <c r="AH930" s="1019"/>
      <c r="AI930" s="1019"/>
    </row>
    <row r="931">
      <c r="A931" s="2292"/>
      <c r="B931" s="1019"/>
      <c r="C931" s="1019"/>
      <c r="D931" s="1019"/>
      <c r="E931" s="2290"/>
      <c r="F931" s="1019"/>
      <c r="G931" s="1019"/>
      <c r="H931" s="1019"/>
      <c r="I931" s="457"/>
      <c r="K931" s="457"/>
      <c r="L931" s="457"/>
      <c r="M931" s="457"/>
      <c r="N931" s="2291"/>
      <c r="O931" s="1019"/>
      <c r="P931" s="1019"/>
      <c r="Q931" s="1019"/>
      <c r="R931" s="1019"/>
      <c r="S931" s="1019"/>
      <c r="T931" s="1019"/>
      <c r="U931" s="1019"/>
      <c r="V931" s="1019"/>
      <c r="W931" s="1019"/>
      <c r="X931" s="1019"/>
      <c r="Y931" s="1019"/>
      <c r="Z931" s="1019"/>
      <c r="AA931" s="1019"/>
      <c r="AB931" s="1019"/>
      <c r="AC931" s="1019"/>
      <c r="AD931" s="1019"/>
      <c r="AE931" s="1019"/>
      <c r="AF931" s="1019"/>
      <c r="AG931" s="1019"/>
      <c r="AH931" s="1019"/>
      <c r="AI931" s="1019"/>
    </row>
    <row r="932">
      <c r="A932" s="2292"/>
      <c r="B932" s="1019"/>
      <c r="C932" s="1019"/>
      <c r="D932" s="1019"/>
      <c r="E932" s="2290"/>
      <c r="F932" s="1019"/>
      <c r="G932" s="1019"/>
      <c r="H932" s="1019"/>
      <c r="I932" s="457"/>
      <c r="K932" s="457"/>
      <c r="L932" s="457"/>
      <c r="M932" s="457"/>
      <c r="N932" s="2291"/>
      <c r="O932" s="1019"/>
      <c r="P932" s="1019"/>
      <c r="Q932" s="1019"/>
      <c r="R932" s="1019"/>
      <c r="S932" s="1019"/>
      <c r="T932" s="1019"/>
      <c r="U932" s="1019"/>
      <c r="V932" s="1019"/>
      <c r="W932" s="1019"/>
      <c r="X932" s="1019"/>
      <c r="Y932" s="1019"/>
      <c r="Z932" s="1019"/>
      <c r="AA932" s="1019"/>
      <c r="AB932" s="1019"/>
      <c r="AC932" s="1019"/>
      <c r="AD932" s="1019"/>
      <c r="AE932" s="1019"/>
      <c r="AF932" s="1019"/>
      <c r="AG932" s="1019"/>
      <c r="AH932" s="1019"/>
      <c r="AI932" s="1019"/>
    </row>
    <row r="933">
      <c r="A933" s="2292"/>
      <c r="B933" s="1019"/>
      <c r="C933" s="1019"/>
      <c r="D933" s="1019"/>
      <c r="E933" s="2290"/>
      <c r="F933" s="1019"/>
      <c r="G933" s="1019"/>
      <c r="H933" s="1019"/>
      <c r="I933" s="457"/>
      <c r="K933" s="457"/>
      <c r="L933" s="457"/>
      <c r="M933" s="457"/>
      <c r="N933" s="2291"/>
      <c r="O933" s="1019"/>
      <c r="P933" s="1019"/>
      <c r="Q933" s="1019"/>
      <c r="R933" s="1019"/>
      <c r="S933" s="1019"/>
      <c r="T933" s="1019"/>
      <c r="U933" s="1019"/>
      <c r="V933" s="1019"/>
      <c r="W933" s="1019"/>
      <c r="X933" s="1019"/>
      <c r="Y933" s="1019"/>
      <c r="Z933" s="1019"/>
      <c r="AA933" s="1019"/>
      <c r="AB933" s="1019"/>
      <c r="AC933" s="1019"/>
      <c r="AD933" s="1019"/>
      <c r="AE933" s="1019"/>
      <c r="AF933" s="1019"/>
      <c r="AG933" s="1019"/>
      <c r="AH933" s="1019"/>
      <c r="AI933" s="1019"/>
    </row>
    <row r="934">
      <c r="A934" s="2292"/>
      <c r="B934" s="1019"/>
      <c r="C934" s="1019"/>
      <c r="D934" s="1019"/>
      <c r="E934" s="2290"/>
      <c r="F934" s="1019"/>
      <c r="G934" s="1019"/>
      <c r="H934" s="1019"/>
      <c r="I934" s="457"/>
      <c r="K934" s="457"/>
      <c r="L934" s="457"/>
      <c r="M934" s="457"/>
      <c r="N934" s="2291"/>
      <c r="O934" s="1019"/>
      <c r="P934" s="1019"/>
      <c r="Q934" s="1019"/>
      <c r="R934" s="1019"/>
      <c r="S934" s="1019"/>
      <c r="T934" s="1019"/>
      <c r="U934" s="1019"/>
      <c r="V934" s="1019"/>
      <c r="W934" s="1019"/>
      <c r="X934" s="1019"/>
      <c r="Y934" s="1019"/>
      <c r="Z934" s="1019"/>
      <c r="AA934" s="1019"/>
      <c r="AB934" s="1019"/>
      <c r="AC934" s="1019"/>
      <c r="AD934" s="1019"/>
      <c r="AE934" s="1019"/>
      <c r="AF934" s="1019"/>
      <c r="AG934" s="1019"/>
      <c r="AH934" s="1019"/>
      <c r="AI934" s="1019"/>
    </row>
    <row r="935">
      <c r="A935" s="2292"/>
      <c r="B935" s="1019"/>
      <c r="C935" s="1019"/>
      <c r="D935" s="1019"/>
      <c r="E935" s="2290"/>
      <c r="F935" s="1019"/>
      <c r="G935" s="1019"/>
      <c r="H935" s="1019"/>
      <c r="I935" s="457"/>
      <c r="K935" s="457"/>
      <c r="L935" s="457"/>
      <c r="M935" s="457"/>
      <c r="N935" s="2291"/>
      <c r="O935" s="1019"/>
      <c r="P935" s="1019"/>
      <c r="Q935" s="1019"/>
      <c r="R935" s="1019"/>
      <c r="S935" s="1019"/>
      <c r="T935" s="1019"/>
      <c r="U935" s="1019"/>
      <c r="V935" s="1019"/>
      <c r="W935" s="1019"/>
      <c r="X935" s="1019"/>
      <c r="Y935" s="1019"/>
      <c r="Z935" s="1019"/>
      <c r="AA935" s="1019"/>
      <c r="AB935" s="1019"/>
      <c r="AC935" s="1019"/>
      <c r="AD935" s="1019"/>
      <c r="AE935" s="1019"/>
      <c r="AF935" s="1019"/>
      <c r="AG935" s="1019"/>
      <c r="AH935" s="1019"/>
      <c r="AI935" s="1019"/>
    </row>
    <row r="936">
      <c r="A936" s="2292"/>
      <c r="B936" s="1019"/>
      <c r="C936" s="1019"/>
      <c r="D936" s="1019"/>
      <c r="E936" s="2290"/>
      <c r="F936" s="1019"/>
      <c r="G936" s="1019"/>
      <c r="H936" s="1019"/>
      <c r="I936" s="457"/>
      <c r="K936" s="457"/>
      <c r="L936" s="457"/>
      <c r="M936" s="457"/>
      <c r="N936" s="2291"/>
      <c r="O936" s="1019"/>
      <c r="P936" s="1019"/>
      <c r="Q936" s="1019"/>
      <c r="R936" s="1019"/>
      <c r="S936" s="1019"/>
      <c r="T936" s="1019"/>
      <c r="U936" s="1019"/>
      <c r="V936" s="1019"/>
      <c r="W936" s="1019"/>
      <c r="X936" s="1019"/>
      <c r="Y936" s="1019"/>
      <c r="Z936" s="1019"/>
      <c r="AA936" s="1019"/>
      <c r="AB936" s="1019"/>
      <c r="AC936" s="1019"/>
      <c r="AD936" s="1019"/>
      <c r="AE936" s="1019"/>
      <c r="AF936" s="1019"/>
      <c r="AG936" s="1019"/>
      <c r="AH936" s="1019"/>
      <c r="AI936" s="1019"/>
    </row>
    <row r="937">
      <c r="A937" s="2292"/>
      <c r="B937" s="1019"/>
      <c r="C937" s="1019"/>
      <c r="D937" s="1019"/>
      <c r="E937" s="2290"/>
      <c r="F937" s="1019"/>
      <c r="G937" s="1019"/>
      <c r="H937" s="1019"/>
      <c r="I937" s="457"/>
      <c r="K937" s="457"/>
      <c r="L937" s="457"/>
      <c r="M937" s="457"/>
      <c r="N937" s="2291"/>
      <c r="O937" s="1019"/>
      <c r="P937" s="1019"/>
      <c r="Q937" s="1019"/>
      <c r="R937" s="1019"/>
      <c r="S937" s="1019"/>
      <c r="T937" s="1019"/>
      <c r="U937" s="1019"/>
      <c r="V937" s="1019"/>
      <c r="W937" s="1019"/>
      <c r="X937" s="1019"/>
      <c r="Y937" s="1019"/>
      <c r="Z937" s="1019"/>
      <c r="AA937" s="1019"/>
      <c r="AB937" s="1019"/>
      <c r="AC937" s="1019"/>
      <c r="AD937" s="1019"/>
      <c r="AE937" s="1019"/>
      <c r="AF937" s="1019"/>
      <c r="AG937" s="1019"/>
      <c r="AH937" s="1019"/>
      <c r="AI937" s="1019"/>
    </row>
    <row r="938">
      <c r="A938" s="2292"/>
      <c r="B938" s="1019"/>
      <c r="C938" s="1019"/>
      <c r="D938" s="1019"/>
      <c r="E938" s="2290"/>
      <c r="F938" s="1019"/>
      <c r="G938" s="1019"/>
      <c r="H938" s="1019"/>
      <c r="I938" s="457"/>
      <c r="K938" s="457"/>
      <c r="L938" s="457"/>
      <c r="M938" s="457"/>
      <c r="N938" s="2291"/>
      <c r="O938" s="1019"/>
      <c r="P938" s="1019"/>
      <c r="Q938" s="1019"/>
      <c r="R938" s="1019"/>
      <c r="S938" s="1019"/>
      <c r="T938" s="1019"/>
      <c r="U938" s="1019"/>
      <c r="V938" s="1019"/>
      <c r="W938" s="1019"/>
      <c r="X938" s="1019"/>
      <c r="Y938" s="1019"/>
      <c r="Z938" s="1019"/>
      <c r="AA938" s="1019"/>
      <c r="AB938" s="1019"/>
      <c r="AC938" s="1019"/>
      <c r="AD938" s="1019"/>
      <c r="AE938" s="1019"/>
      <c r="AF938" s="1019"/>
      <c r="AG938" s="1019"/>
      <c r="AH938" s="1019"/>
      <c r="AI938" s="1019"/>
    </row>
    <row r="939">
      <c r="A939" s="2292"/>
      <c r="B939" s="1019"/>
      <c r="C939" s="1019"/>
      <c r="D939" s="1019"/>
      <c r="E939" s="2290"/>
      <c r="F939" s="1019"/>
      <c r="G939" s="1019"/>
      <c r="H939" s="1019"/>
      <c r="I939" s="457"/>
      <c r="K939" s="457"/>
      <c r="L939" s="457"/>
      <c r="M939" s="457"/>
      <c r="N939" s="2291"/>
      <c r="O939" s="1019"/>
      <c r="P939" s="1019"/>
      <c r="Q939" s="1019"/>
      <c r="R939" s="1019"/>
      <c r="S939" s="1019"/>
      <c r="T939" s="1019"/>
      <c r="U939" s="1019"/>
      <c r="V939" s="1019"/>
      <c r="W939" s="1019"/>
      <c r="X939" s="1019"/>
      <c r="Y939" s="1019"/>
      <c r="Z939" s="1019"/>
      <c r="AA939" s="1019"/>
      <c r="AB939" s="1019"/>
      <c r="AC939" s="1019"/>
      <c r="AD939" s="1019"/>
      <c r="AE939" s="1019"/>
      <c r="AF939" s="1019"/>
      <c r="AG939" s="1019"/>
      <c r="AH939" s="1019"/>
      <c r="AI939" s="1019"/>
    </row>
    <row r="940">
      <c r="A940" s="2292"/>
      <c r="B940" s="1019"/>
      <c r="C940" s="1019"/>
      <c r="D940" s="1019"/>
      <c r="E940" s="2290"/>
      <c r="F940" s="1019"/>
      <c r="G940" s="1019"/>
      <c r="H940" s="1019"/>
      <c r="I940" s="457"/>
      <c r="K940" s="457"/>
      <c r="L940" s="457"/>
      <c r="M940" s="457"/>
      <c r="N940" s="2291"/>
      <c r="O940" s="1019"/>
      <c r="P940" s="1019"/>
      <c r="Q940" s="1019"/>
      <c r="R940" s="1019"/>
      <c r="S940" s="1019"/>
      <c r="T940" s="1019"/>
      <c r="U940" s="1019"/>
      <c r="V940" s="1019"/>
      <c r="W940" s="1019"/>
      <c r="X940" s="1019"/>
      <c r="Y940" s="1019"/>
      <c r="Z940" s="1019"/>
      <c r="AA940" s="1019"/>
      <c r="AB940" s="1019"/>
      <c r="AC940" s="1019"/>
      <c r="AD940" s="1019"/>
      <c r="AE940" s="1019"/>
      <c r="AF940" s="1019"/>
      <c r="AG940" s="1019"/>
      <c r="AH940" s="1019"/>
      <c r="AI940" s="1019"/>
    </row>
    <row r="941">
      <c r="A941" s="2292"/>
      <c r="B941" s="1019"/>
      <c r="C941" s="1019"/>
      <c r="D941" s="1019"/>
      <c r="E941" s="2290"/>
      <c r="F941" s="1019"/>
      <c r="G941" s="1019"/>
      <c r="H941" s="1019"/>
      <c r="I941" s="457"/>
      <c r="K941" s="457"/>
      <c r="L941" s="457"/>
      <c r="M941" s="457"/>
      <c r="N941" s="2291"/>
      <c r="O941" s="1019"/>
      <c r="P941" s="1019"/>
      <c r="Q941" s="1019"/>
      <c r="R941" s="1019"/>
      <c r="S941" s="1019"/>
      <c r="T941" s="1019"/>
      <c r="U941" s="1019"/>
      <c r="V941" s="1019"/>
      <c r="W941" s="1019"/>
      <c r="X941" s="1019"/>
      <c r="Y941" s="1019"/>
      <c r="Z941" s="1019"/>
      <c r="AA941" s="1019"/>
      <c r="AB941" s="1019"/>
      <c r="AC941" s="1019"/>
      <c r="AD941" s="1019"/>
      <c r="AE941" s="1019"/>
      <c r="AF941" s="1019"/>
      <c r="AG941" s="1019"/>
      <c r="AH941" s="1019"/>
      <c r="AI941" s="1019"/>
    </row>
    <row r="942">
      <c r="A942" s="2292"/>
      <c r="B942" s="1019"/>
      <c r="C942" s="1019"/>
      <c r="D942" s="1019"/>
      <c r="E942" s="2290"/>
      <c r="F942" s="1019"/>
      <c r="G942" s="1019"/>
      <c r="H942" s="1019"/>
      <c r="I942" s="457"/>
      <c r="K942" s="457"/>
      <c r="L942" s="457"/>
      <c r="M942" s="457"/>
      <c r="N942" s="2291"/>
      <c r="O942" s="1019"/>
      <c r="P942" s="1019"/>
      <c r="Q942" s="1019"/>
      <c r="R942" s="1019"/>
      <c r="S942" s="1019"/>
      <c r="T942" s="1019"/>
      <c r="U942" s="1019"/>
      <c r="V942" s="1019"/>
      <c r="W942" s="1019"/>
      <c r="X942" s="1019"/>
      <c r="Y942" s="1019"/>
      <c r="Z942" s="1019"/>
      <c r="AA942" s="1019"/>
      <c r="AB942" s="1019"/>
      <c r="AC942" s="1019"/>
      <c r="AD942" s="1019"/>
      <c r="AE942" s="1019"/>
      <c r="AF942" s="1019"/>
      <c r="AG942" s="1019"/>
      <c r="AH942" s="1019"/>
      <c r="AI942" s="1019"/>
    </row>
    <row r="943">
      <c r="A943" s="2292"/>
      <c r="B943" s="1019"/>
      <c r="C943" s="1019"/>
      <c r="D943" s="1019"/>
      <c r="E943" s="2290"/>
      <c r="F943" s="1019"/>
      <c r="G943" s="1019"/>
      <c r="H943" s="1019"/>
      <c r="I943" s="457"/>
      <c r="K943" s="457"/>
      <c r="L943" s="457"/>
      <c r="M943" s="457"/>
      <c r="N943" s="2291"/>
      <c r="O943" s="1019"/>
      <c r="P943" s="1019"/>
      <c r="Q943" s="1019"/>
      <c r="R943" s="1019"/>
      <c r="S943" s="1019"/>
      <c r="T943" s="1019"/>
      <c r="U943" s="1019"/>
      <c r="V943" s="1019"/>
      <c r="W943" s="1019"/>
      <c r="X943" s="1019"/>
      <c r="Y943" s="1019"/>
      <c r="Z943" s="1019"/>
      <c r="AA943" s="1019"/>
      <c r="AB943" s="1019"/>
      <c r="AC943" s="1019"/>
      <c r="AD943" s="1019"/>
      <c r="AE943" s="1019"/>
      <c r="AF943" s="1019"/>
      <c r="AG943" s="1019"/>
      <c r="AH943" s="1019"/>
      <c r="AI943" s="1019"/>
    </row>
    <row r="944">
      <c r="A944" s="2292"/>
      <c r="B944" s="1019"/>
      <c r="C944" s="1019"/>
      <c r="D944" s="1019"/>
      <c r="E944" s="2290"/>
      <c r="F944" s="1019"/>
      <c r="G944" s="1019"/>
      <c r="H944" s="1019"/>
      <c r="I944" s="457"/>
      <c r="K944" s="457"/>
      <c r="L944" s="457"/>
      <c r="M944" s="457"/>
      <c r="N944" s="2291"/>
      <c r="O944" s="1019"/>
      <c r="P944" s="1019"/>
      <c r="Q944" s="1019"/>
      <c r="R944" s="1019"/>
      <c r="S944" s="1019"/>
      <c r="T944" s="1019"/>
      <c r="U944" s="1019"/>
      <c r="V944" s="1019"/>
      <c r="W944" s="1019"/>
      <c r="X944" s="1019"/>
      <c r="Y944" s="1019"/>
      <c r="Z944" s="1019"/>
      <c r="AA944" s="1019"/>
      <c r="AB944" s="1019"/>
      <c r="AC944" s="1019"/>
      <c r="AD944" s="1019"/>
      <c r="AE944" s="1019"/>
      <c r="AF944" s="1019"/>
      <c r="AG944" s="1019"/>
      <c r="AH944" s="1019"/>
      <c r="AI944" s="1019"/>
    </row>
    <row r="945">
      <c r="A945" s="2292"/>
      <c r="B945" s="1019"/>
      <c r="C945" s="1019"/>
      <c r="D945" s="1019"/>
      <c r="E945" s="2290"/>
      <c r="F945" s="1019"/>
      <c r="G945" s="1019"/>
      <c r="H945" s="1019"/>
      <c r="I945" s="457"/>
      <c r="K945" s="457"/>
      <c r="L945" s="457"/>
      <c r="M945" s="457"/>
      <c r="N945" s="2291"/>
      <c r="O945" s="1019"/>
      <c r="P945" s="1019"/>
      <c r="Q945" s="1019"/>
      <c r="R945" s="1019"/>
      <c r="S945" s="1019"/>
      <c r="T945" s="1019"/>
      <c r="U945" s="1019"/>
      <c r="V945" s="1019"/>
      <c r="W945" s="1019"/>
      <c r="X945" s="1019"/>
      <c r="Y945" s="1019"/>
      <c r="Z945" s="1019"/>
      <c r="AA945" s="1019"/>
      <c r="AB945" s="1019"/>
      <c r="AC945" s="1019"/>
      <c r="AD945" s="1019"/>
      <c r="AE945" s="1019"/>
      <c r="AF945" s="1019"/>
      <c r="AG945" s="1019"/>
      <c r="AH945" s="1019"/>
      <c r="AI945" s="1019"/>
    </row>
    <row r="946">
      <c r="A946" s="2292"/>
      <c r="B946" s="1019"/>
      <c r="C946" s="1019"/>
      <c r="D946" s="1019"/>
      <c r="E946" s="2290"/>
      <c r="F946" s="1019"/>
      <c r="G946" s="1019"/>
      <c r="H946" s="1019"/>
      <c r="I946" s="457"/>
      <c r="K946" s="457"/>
      <c r="L946" s="457"/>
      <c r="M946" s="457"/>
      <c r="N946" s="2291"/>
      <c r="O946" s="1019"/>
      <c r="P946" s="1019"/>
      <c r="Q946" s="1019"/>
      <c r="R946" s="1019"/>
      <c r="S946" s="1019"/>
      <c r="T946" s="1019"/>
      <c r="U946" s="1019"/>
      <c r="V946" s="1019"/>
      <c r="W946" s="1019"/>
      <c r="X946" s="1019"/>
      <c r="Y946" s="1019"/>
      <c r="Z946" s="1019"/>
      <c r="AA946" s="1019"/>
      <c r="AB946" s="1019"/>
      <c r="AC946" s="1019"/>
      <c r="AD946" s="1019"/>
      <c r="AE946" s="1019"/>
      <c r="AF946" s="1019"/>
      <c r="AG946" s="1019"/>
      <c r="AH946" s="1019"/>
      <c r="AI946" s="1019"/>
    </row>
    <row r="947">
      <c r="A947" s="2292"/>
      <c r="B947" s="1019"/>
      <c r="C947" s="1019"/>
      <c r="D947" s="1019"/>
      <c r="E947" s="2290"/>
      <c r="F947" s="1019"/>
      <c r="G947" s="1019"/>
      <c r="H947" s="1019"/>
      <c r="I947" s="457"/>
      <c r="K947" s="457"/>
      <c r="L947" s="457"/>
      <c r="M947" s="457"/>
      <c r="N947" s="2291"/>
      <c r="O947" s="1019"/>
      <c r="P947" s="1019"/>
      <c r="Q947" s="1019"/>
      <c r="R947" s="1019"/>
      <c r="S947" s="1019"/>
      <c r="T947" s="1019"/>
      <c r="U947" s="1019"/>
      <c r="V947" s="1019"/>
      <c r="W947" s="1019"/>
      <c r="X947" s="1019"/>
      <c r="Y947" s="1019"/>
      <c r="Z947" s="1019"/>
      <c r="AA947" s="1019"/>
      <c r="AB947" s="1019"/>
      <c r="AC947" s="1019"/>
      <c r="AD947" s="1019"/>
      <c r="AE947" s="1019"/>
      <c r="AF947" s="1019"/>
      <c r="AG947" s="1019"/>
      <c r="AH947" s="1019"/>
      <c r="AI947" s="1019"/>
    </row>
    <row r="948">
      <c r="A948" s="2292"/>
      <c r="B948" s="1019"/>
      <c r="C948" s="1019"/>
      <c r="D948" s="1019"/>
      <c r="E948" s="2290"/>
      <c r="F948" s="1019"/>
      <c r="G948" s="1019"/>
      <c r="H948" s="1019"/>
      <c r="I948" s="457"/>
      <c r="K948" s="457"/>
      <c r="L948" s="457"/>
      <c r="M948" s="457"/>
      <c r="N948" s="2291"/>
      <c r="O948" s="1019"/>
      <c r="P948" s="1019"/>
      <c r="Q948" s="1019"/>
      <c r="R948" s="1019"/>
      <c r="S948" s="1019"/>
      <c r="T948" s="1019"/>
      <c r="U948" s="1019"/>
      <c r="V948" s="1019"/>
      <c r="W948" s="1019"/>
      <c r="X948" s="1019"/>
      <c r="Y948" s="1019"/>
      <c r="Z948" s="1019"/>
      <c r="AA948" s="1019"/>
      <c r="AB948" s="1019"/>
      <c r="AC948" s="1019"/>
      <c r="AD948" s="1019"/>
      <c r="AE948" s="1019"/>
      <c r="AF948" s="1019"/>
      <c r="AG948" s="1019"/>
      <c r="AH948" s="1019"/>
      <c r="AI948" s="1019"/>
    </row>
    <row r="949">
      <c r="A949" s="2292"/>
      <c r="B949" s="1019"/>
      <c r="C949" s="1019"/>
      <c r="D949" s="1019"/>
      <c r="E949" s="2290"/>
      <c r="F949" s="1019"/>
      <c r="G949" s="1019"/>
      <c r="H949" s="1019"/>
      <c r="I949" s="457"/>
      <c r="K949" s="457"/>
      <c r="L949" s="457"/>
      <c r="M949" s="457"/>
      <c r="N949" s="2291"/>
      <c r="O949" s="1019"/>
      <c r="P949" s="1019"/>
      <c r="Q949" s="1019"/>
      <c r="R949" s="1019"/>
      <c r="S949" s="1019"/>
      <c r="T949" s="1019"/>
      <c r="U949" s="1019"/>
      <c r="V949" s="1019"/>
      <c r="W949" s="1019"/>
      <c r="X949" s="1019"/>
      <c r="Y949" s="1019"/>
      <c r="Z949" s="1019"/>
      <c r="AA949" s="1019"/>
      <c r="AB949" s="1019"/>
      <c r="AC949" s="1019"/>
      <c r="AD949" s="1019"/>
      <c r="AE949" s="1019"/>
      <c r="AF949" s="1019"/>
      <c r="AG949" s="1019"/>
      <c r="AH949" s="1019"/>
      <c r="AI949" s="1019"/>
    </row>
    <row r="950">
      <c r="A950" s="2292"/>
      <c r="B950" s="1019"/>
      <c r="C950" s="1019"/>
      <c r="D950" s="1019"/>
      <c r="E950" s="2290"/>
      <c r="F950" s="1019"/>
      <c r="G950" s="1019"/>
      <c r="H950" s="1019"/>
      <c r="I950" s="457"/>
      <c r="K950" s="457"/>
      <c r="L950" s="457"/>
      <c r="M950" s="457"/>
      <c r="N950" s="2291"/>
      <c r="O950" s="1019"/>
      <c r="P950" s="1019"/>
      <c r="Q950" s="1019"/>
      <c r="R950" s="1019"/>
      <c r="S950" s="1019"/>
      <c r="T950" s="1019"/>
      <c r="U950" s="1019"/>
      <c r="V950" s="1019"/>
      <c r="W950" s="1019"/>
      <c r="X950" s="1019"/>
      <c r="Y950" s="1019"/>
      <c r="Z950" s="1019"/>
      <c r="AA950" s="1019"/>
      <c r="AB950" s="1019"/>
      <c r="AC950" s="1019"/>
      <c r="AD950" s="1019"/>
      <c r="AE950" s="1019"/>
      <c r="AF950" s="1019"/>
      <c r="AG950" s="1019"/>
      <c r="AH950" s="1019"/>
      <c r="AI950" s="1019"/>
    </row>
    <row r="951">
      <c r="A951" s="2292"/>
      <c r="B951" s="1019"/>
      <c r="C951" s="1019"/>
      <c r="D951" s="1019"/>
      <c r="E951" s="2290"/>
      <c r="F951" s="1019"/>
      <c r="G951" s="1019"/>
      <c r="H951" s="1019"/>
      <c r="I951" s="457"/>
      <c r="K951" s="457"/>
      <c r="L951" s="457"/>
      <c r="M951" s="457"/>
      <c r="N951" s="2291"/>
      <c r="O951" s="1019"/>
      <c r="P951" s="1019"/>
      <c r="Q951" s="1019"/>
      <c r="R951" s="1019"/>
      <c r="S951" s="1019"/>
      <c r="T951" s="1019"/>
      <c r="U951" s="1019"/>
      <c r="V951" s="1019"/>
      <c r="W951" s="1019"/>
      <c r="X951" s="1019"/>
      <c r="Y951" s="1019"/>
      <c r="Z951" s="1019"/>
      <c r="AA951" s="1019"/>
      <c r="AB951" s="1019"/>
      <c r="AC951" s="1019"/>
      <c r="AD951" s="1019"/>
      <c r="AE951" s="1019"/>
      <c r="AF951" s="1019"/>
      <c r="AG951" s="1019"/>
      <c r="AH951" s="1019"/>
      <c r="AI951" s="1019"/>
    </row>
    <row r="952">
      <c r="A952" s="2292"/>
      <c r="B952" s="1019"/>
      <c r="C952" s="1019"/>
      <c r="D952" s="1019"/>
      <c r="E952" s="2290"/>
      <c r="F952" s="1019"/>
      <c r="G952" s="1019"/>
      <c r="H952" s="1019"/>
      <c r="I952" s="457"/>
      <c r="K952" s="457"/>
      <c r="L952" s="457"/>
      <c r="M952" s="457"/>
      <c r="N952" s="2291"/>
      <c r="O952" s="1019"/>
      <c r="P952" s="1019"/>
      <c r="Q952" s="1019"/>
      <c r="R952" s="1019"/>
      <c r="S952" s="1019"/>
      <c r="T952" s="1019"/>
      <c r="U952" s="1019"/>
      <c r="V952" s="1019"/>
      <c r="W952" s="1019"/>
      <c r="X952" s="1019"/>
      <c r="Y952" s="1019"/>
      <c r="Z952" s="1019"/>
      <c r="AA952" s="1019"/>
      <c r="AB952" s="1019"/>
      <c r="AC952" s="1019"/>
      <c r="AD952" s="1019"/>
      <c r="AE952" s="1019"/>
      <c r="AF952" s="1019"/>
      <c r="AG952" s="1019"/>
      <c r="AH952" s="1019"/>
      <c r="AI952" s="1019"/>
    </row>
    <row r="953">
      <c r="A953" s="2292"/>
      <c r="B953" s="1019"/>
      <c r="C953" s="1019"/>
      <c r="D953" s="1019"/>
      <c r="E953" s="2290"/>
      <c r="F953" s="1019"/>
      <c r="G953" s="1019"/>
      <c r="H953" s="1019"/>
      <c r="I953" s="457"/>
      <c r="K953" s="457"/>
      <c r="L953" s="457"/>
      <c r="M953" s="457"/>
      <c r="N953" s="2291"/>
      <c r="O953" s="1019"/>
      <c r="P953" s="1019"/>
      <c r="Q953" s="1019"/>
      <c r="R953" s="1019"/>
      <c r="S953" s="1019"/>
      <c r="T953" s="1019"/>
      <c r="U953" s="1019"/>
      <c r="V953" s="1019"/>
      <c r="W953" s="1019"/>
      <c r="X953" s="1019"/>
      <c r="Y953" s="1019"/>
      <c r="Z953" s="1019"/>
      <c r="AA953" s="1019"/>
      <c r="AB953" s="1019"/>
      <c r="AC953" s="1019"/>
      <c r="AD953" s="1019"/>
      <c r="AE953" s="1019"/>
      <c r="AF953" s="1019"/>
      <c r="AG953" s="1019"/>
      <c r="AH953" s="1019"/>
      <c r="AI953" s="1019"/>
    </row>
    <row r="954">
      <c r="A954" s="2292"/>
      <c r="B954" s="1019"/>
      <c r="C954" s="1019"/>
      <c r="D954" s="1019"/>
      <c r="E954" s="2290"/>
      <c r="F954" s="1019"/>
      <c r="G954" s="1019"/>
      <c r="H954" s="1019"/>
      <c r="I954" s="457"/>
      <c r="K954" s="457"/>
      <c r="L954" s="457"/>
      <c r="M954" s="457"/>
      <c r="N954" s="2291"/>
      <c r="O954" s="1019"/>
      <c r="P954" s="1019"/>
      <c r="Q954" s="1019"/>
      <c r="R954" s="1019"/>
      <c r="S954" s="1019"/>
      <c r="T954" s="1019"/>
      <c r="U954" s="1019"/>
      <c r="V954" s="1019"/>
      <c r="W954" s="1019"/>
      <c r="X954" s="1019"/>
      <c r="Y954" s="1019"/>
      <c r="Z954" s="1019"/>
      <c r="AA954" s="1019"/>
      <c r="AB954" s="1019"/>
      <c r="AC954" s="1019"/>
      <c r="AD954" s="1019"/>
      <c r="AE954" s="1019"/>
      <c r="AF954" s="1019"/>
      <c r="AG954" s="1019"/>
      <c r="AH954" s="1019"/>
      <c r="AI954" s="1019"/>
    </row>
    <row r="955">
      <c r="A955" s="2292"/>
      <c r="B955" s="1019"/>
      <c r="C955" s="1019"/>
      <c r="D955" s="1019"/>
      <c r="E955" s="2290"/>
      <c r="F955" s="1019"/>
      <c r="G955" s="1019"/>
      <c r="H955" s="1019"/>
      <c r="I955" s="457"/>
      <c r="K955" s="457"/>
      <c r="L955" s="457"/>
      <c r="M955" s="457"/>
      <c r="N955" s="2291"/>
      <c r="O955" s="1019"/>
      <c r="P955" s="1019"/>
      <c r="Q955" s="1019"/>
      <c r="R955" s="1019"/>
      <c r="S955" s="1019"/>
      <c r="T955" s="1019"/>
      <c r="U955" s="1019"/>
      <c r="V955" s="1019"/>
      <c r="W955" s="1019"/>
      <c r="X955" s="1019"/>
      <c r="Y955" s="1019"/>
      <c r="Z955" s="1019"/>
      <c r="AA955" s="1019"/>
      <c r="AB955" s="1019"/>
      <c r="AC955" s="1019"/>
      <c r="AD955" s="1019"/>
      <c r="AE955" s="1019"/>
      <c r="AF955" s="1019"/>
      <c r="AG955" s="1019"/>
      <c r="AH955" s="1019"/>
      <c r="AI955" s="1019"/>
    </row>
    <row r="956">
      <c r="A956" s="2292"/>
      <c r="B956" s="1019"/>
      <c r="C956" s="1019"/>
      <c r="D956" s="1019"/>
      <c r="E956" s="2290"/>
      <c r="F956" s="1019"/>
      <c r="G956" s="1019"/>
      <c r="H956" s="1019"/>
      <c r="I956" s="457"/>
      <c r="K956" s="457"/>
      <c r="L956" s="457"/>
      <c r="M956" s="457"/>
      <c r="N956" s="2291"/>
      <c r="O956" s="1019"/>
      <c r="P956" s="1019"/>
      <c r="Q956" s="1019"/>
      <c r="R956" s="1019"/>
      <c r="S956" s="1019"/>
      <c r="T956" s="1019"/>
      <c r="U956" s="1019"/>
      <c r="V956" s="1019"/>
      <c r="W956" s="1019"/>
      <c r="X956" s="1019"/>
      <c r="Y956" s="1019"/>
      <c r="Z956" s="1019"/>
      <c r="AA956" s="1019"/>
      <c r="AB956" s="1019"/>
      <c r="AC956" s="1019"/>
      <c r="AD956" s="1019"/>
      <c r="AE956" s="1019"/>
      <c r="AF956" s="1019"/>
      <c r="AG956" s="1019"/>
      <c r="AH956" s="1019"/>
      <c r="AI956" s="1019"/>
    </row>
    <row r="957">
      <c r="A957" s="2292"/>
      <c r="B957" s="1019"/>
      <c r="C957" s="1019"/>
      <c r="D957" s="1019"/>
      <c r="E957" s="2290"/>
      <c r="F957" s="1019"/>
      <c r="G957" s="1019"/>
      <c r="H957" s="1019"/>
      <c r="I957" s="457"/>
      <c r="K957" s="457"/>
      <c r="L957" s="457"/>
      <c r="M957" s="457"/>
      <c r="N957" s="2291"/>
      <c r="O957" s="1019"/>
      <c r="P957" s="1019"/>
      <c r="Q957" s="1019"/>
      <c r="R957" s="1019"/>
      <c r="S957" s="1019"/>
      <c r="T957" s="1019"/>
      <c r="U957" s="1019"/>
      <c r="V957" s="1019"/>
      <c r="W957" s="1019"/>
      <c r="X957" s="1019"/>
      <c r="Y957" s="1019"/>
      <c r="Z957" s="1019"/>
      <c r="AA957" s="1019"/>
      <c r="AB957" s="1019"/>
      <c r="AC957" s="1019"/>
      <c r="AD957" s="1019"/>
      <c r="AE957" s="1019"/>
      <c r="AF957" s="1019"/>
      <c r="AG957" s="1019"/>
      <c r="AH957" s="1019"/>
      <c r="AI957" s="1019"/>
    </row>
    <row r="958">
      <c r="A958" s="2292"/>
      <c r="B958" s="1019"/>
      <c r="C958" s="1019"/>
      <c r="D958" s="1019"/>
      <c r="E958" s="2290"/>
      <c r="F958" s="1019"/>
      <c r="G958" s="1019"/>
      <c r="H958" s="1019"/>
      <c r="I958" s="457"/>
      <c r="K958" s="457"/>
      <c r="L958" s="457"/>
      <c r="M958" s="457"/>
      <c r="N958" s="2291"/>
      <c r="O958" s="1019"/>
      <c r="P958" s="1019"/>
      <c r="Q958" s="1019"/>
      <c r="R958" s="1019"/>
      <c r="S958" s="1019"/>
      <c r="T958" s="1019"/>
      <c r="U958" s="1019"/>
      <c r="V958" s="1019"/>
      <c r="W958" s="1019"/>
      <c r="X958" s="1019"/>
      <c r="Y958" s="1019"/>
      <c r="Z958" s="1019"/>
      <c r="AA958" s="1019"/>
      <c r="AB958" s="1019"/>
      <c r="AC958" s="1019"/>
      <c r="AD958" s="1019"/>
      <c r="AE958" s="1019"/>
      <c r="AF958" s="1019"/>
      <c r="AG958" s="1019"/>
      <c r="AH958" s="1019"/>
      <c r="AI958" s="1019"/>
    </row>
    <row r="959">
      <c r="A959" s="2292"/>
      <c r="B959" s="1019"/>
      <c r="C959" s="1019"/>
      <c r="D959" s="1019"/>
      <c r="E959" s="2290"/>
      <c r="F959" s="1019"/>
      <c r="G959" s="1019"/>
      <c r="H959" s="1019"/>
      <c r="I959" s="457"/>
      <c r="K959" s="457"/>
      <c r="L959" s="457"/>
      <c r="M959" s="457"/>
      <c r="N959" s="2291"/>
      <c r="O959" s="1019"/>
      <c r="P959" s="1019"/>
      <c r="Q959" s="1019"/>
      <c r="R959" s="1019"/>
      <c r="S959" s="1019"/>
      <c r="T959" s="1019"/>
      <c r="U959" s="1019"/>
      <c r="V959" s="1019"/>
      <c r="W959" s="1019"/>
      <c r="X959" s="1019"/>
      <c r="Y959" s="1019"/>
      <c r="Z959" s="1019"/>
      <c r="AA959" s="1019"/>
      <c r="AB959" s="1019"/>
      <c r="AC959" s="1019"/>
      <c r="AD959" s="1019"/>
      <c r="AE959" s="1019"/>
      <c r="AF959" s="1019"/>
      <c r="AG959" s="1019"/>
      <c r="AH959" s="1019"/>
      <c r="AI959" s="1019"/>
    </row>
    <row r="960">
      <c r="A960" s="2292"/>
      <c r="B960" s="1019"/>
      <c r="C960" s="1019"/>
      <c r="D960" s="1019"/>
      <c r="E960" s="2290"/>
      <c r="F960" s="1019"/>
      <c r="G960" s="1019"/>
      <c r="H960" s="1019"/>
      <c r="I960" s="457"/>
      <c r="K960" s="457"/>
      <c r="L960" s="457"/>
      <c r="M960" s="457"/>
      <c r="N960" s="2291"/>
      <c r="O960" s="1019"/>
      <c r="P960" s="1019"/>
      <c r="Q960" s="1019"/>
      <c r="R960" s="1019"/>
      <c r="S960" s="1019"/>
      <c r="T960" s="1019"/>
      <c r="U960" s="1019"/>
      <c r="V960" s="1019"/>
      <c r="W960" s="1019"/>
      <c r="X960" s="1019"/>
      <c r="Y960" s="1019"/>
      <c r="Z960" s="1019"/>
      <c r="AA960" s="1019"/>
      <c r="AB960" s="1019"/>
      <c r="AC960" s="1019"/>
      <c r="AD960" s="1019"/>
      <c r="AE960" s="1019"/>
      <c r="AF960" s="1019"/>
      <c r="AG960" s="1019"/>
      <c r="AH960" s="1019"/>
      <c r="AI960" s="1019"/>
    </row>
    <row r="961">
      <c r="A961" s="2292"/>
      <c r="B961" s="1019"/>
      <c r="C961" s="1019"/>
      <c r="D961" s="1019"/>
      <c r="E961" s="2290"/>
      <c r="F961" s="1019"/>
      <c r="G961" s="1019"/>
      <c r="H961" s="1019"/>
      <c r="I961" s="457"/>
      <c r="K961" s="457"/>
      <c r="L961" s="457"/>
      <c r="M961" s="457"/>
      <c r="N961" s="2291"/>
      <c r="O961" s="1019"/>
      <c r="P961" s="1019"/>
      <c r="Q961" s="1019"/>
      <c r="R961" s="1019"/>
      <c r="S961" s="1019"/>
      <c r="T961" s="1019"/>
      <c r="U961" s="1019"/>
      <c r="V961" s="1019"/>
      <c r="W961" s="1019"/>
      <c r="X961" s="1019"/>
      <c r="Y961" s="1019"/>
      <c r="Z961" s="1019"/>
      <c r="AA961" s="1019"/>
      <c r="AB961" s="1019"/>
      <c r="AC961" s="1019"/>
      <c r="AD961" s="1019"/>
      <c r="AE961" s="1019"/>
      <c r="AF961" s="1019"/>
      <c r="AG961" s="1019"/>
      <c r="AH961" s="1019"/>
      <c r="AI961" s="1019"/>
    </row>
    <row r="962">
      <c r="A962" s="2292"/>
      <c r="B962" s="1019"/>
      <c r="C962" s="1019"/>
      <c r="D962" s="1019"/>
      <c r="E962" s="2290"/>
      <c r="F962" s="1019"/>
      <c r="G962" s="1019"/>
      <c r="H962" s="1019"/>
      <c r="I962" s="457"/>
      <c r="K962" s="457"/>
      <c r="L962" s="457"/>
      <c r="M962" s="457"/>
      <c r="N962" s="2291"/>
      <c r="O962" s="1019"/>
      <c r="P962" s="1019"/>
      <c r="Q962" s="1019"/>
      <c r="R962" s="1019"/>
      <c r="S962" s="1019"/>
      <c r="T962" s="1019"/>
      <c r="U962" s="1019"/>
      <c r="V962" s="1019"/>
      <c r="W962" s="1019"/>
      <c r="X962" s="1019"/>
      <c r="Y962" s="1019"/>
      <c r="Z962" s="1019"/>
      <c r="AA962" s="1019"/>
      <c r="AB962" s="1019"/>
      <c r="AC962" s="1019"/>
      <c r="AD962" s="1019"/>
      <c r="AE962" s="1019"/>
      <c r="AF962" s="1019"/>
      <c r="AG962" s="1019"/>
      <c r="AH962" s="1019"/>
      <c r="AI962" s="1019"/>
    </row>
    <row r="963">
      <c r="A963" s="2292"/>
      <c r="B963" s="1019"/>
      <c r="C963" s="1019"/>
      <c r="D963" s="1019"/>
      <c r="E963" s="2290"/>
      <c r="F963" s="1019"/>
      <c r="G963" s="1019"/>
      <c r="H963" s="1019"/>
      <c r="I963" s="457"/>
      <c r="K963" s="457"/>
      <c r="L963" s="457"/>
      <c r="M963" s="457"/>
      <c r="N963" s="2291"/>
      <c r="O963" s="1019"/>
      <c r="P963" s="1019"/>
      <c r="Q963" s="1019"/>
      <c r="R963" s="1019"/>
      <c r="S963" s="1019"/>
      <c r="T963" s="1019"/>
      <c r="U963" s="1019"/>
      <c r="V963" s="1019"/>
      <c r="W963" s="1019"/>
      <c r="X963" s="1019"/>
      <c r="Y963" s="1019"/>
      <c r="Z963" s="1019"/>
      <c r="AA963" s="1019"/>
      <c r="AB963" s="1019"/>
      <c r="AC963" s="1019"/>
      <c r="AD963" s="1019"/>
      <c r="AE963" s="1019"/>
      <c r="AF963" s="1019"/>
      <c r="AG963" s="1019"/>
      <c r="AH963" s="1019"/>
      <c r="AI963" s="1019"/>
    </row>
    <row r="964">
      <c r="A964" s="2292"/>
      <c r="B964" s="1019"/>
      <c r="C964" s="1019"/>
      <c r="D964" s="1019"/>
      <c r="E964" s="2290"/>
      <c r="F964" s="1019"/>
      <c r="G964" s="1019"/>
      <c r="H964" s="1019"/>
      <c r="I964" s="457"/>
      <c r="K964" s="457"/>
      <c r="L964" s="457"/>
      <c r="M964" s="457"/>
      <c r="N964" s="2291"/>
      <c r="O964" s="1019"/>
      <c r="P964" s="1019"/>
      <c r="Q964" s="1019"/>
      <c r="R964" s="1019"/>
      <c r="S964" s="1019"/>
      <c r="T964" s="1019"/>
      <c r="U964" s="1019"/>
      <c r="V964" s="1019"/>
      <c r="W964" s="1019"/>
      <c r="X964" s="1019"/>
      <c r="Y964" s="1019"/>
      <c r="Z964" s="1019"/>
      <c r="AA964" s="1019"/>
      <c r="AB964" s="1019"/>
      <c r="AC964" s="1019"/>
      <c r="AD964" s="1019"/>
      <c r="AE964" s="1019"/>
      <c r="AF964" s="1019"/>
      <c r="AG964" s="1019"/>
      <c r="AH964" s="1019"/>
      <c r="AI964" s="1019"/>
    </row>
    <row r="965">
      <c r="A965" s="2292"/>
      <c r="B965" s="1019"/>
      <c r="C965" s="1019"/>
      <c r="D965" s="1019"/>
      <c r="E965" s="2290"/>
      <c r="F965" s="1019"/>
      <c r="G965" s="1019"/>
      <c r="H965" s="1019"/>
      <c r="I965" s="457"/>
      <c r="K965" s="457"/>
      <c r="L965" s="457"/>
      <c r="M965" s="457"/>
      <c r="N965" s="2291"/>
      <c r="O965" s="1019"/>
      <c r="P965" s="1019"/>
      <c r="Q965" s="1019"/>
      <c r="R965" s="1019"/>
      <c r="S965" s="1019"/>
      <c r="T965" s="1019"/>
      <c r="U965" s="1019"/>
      <c r="V965" s="1019"/>
      <c r="W965" s="1019"/>
      <c r="X965" s="1019"/>
      <c r="Y965" s="1019"/>
      <c r="Z965" s="1019"/>
      <c r="AA965" s="1019"/>
      <c r="AB965" s="1019"/>
      <c r="AC965" s="1019"/>
      <c r="AD965" s="1019"/>
      <c r="AE965" s="1019"/>
      <c r="AF965" s="1019"/>
      <c r="AG965" s="1019"/>
      <c r="AH965" s="1019"/>
      <c r="AI965" s="1019"/>
    </row>
    <row r="966">
      <c r="A966" s="2292"/>
      <c r="B966" s="1019"/>
      <c r="C966" s="1019"/>
      <c r="D966" s="1019"/>
      <c r="E966" s="2290"/>
      <c r="F966" s="1019"/>
      <c r="G966" s="1019"/>
      <c r="H966" s="1019"/>
      <c r="I966" s="457"/>
      <c r="K966" s="457"/>
      <c r="L966" s="457"/>
      <c r="M966" s="457"/>
      <c r="N966" s="2291"/>
      <c r="O966" s="1019"/>
      <c r="P966" s="1019"/>
      <c r="Q966" s="1019"/>
      <c r="R966" s="1019"/>
      <c r="S966" s="1019"/>
      <c r="T966" s="1019"/>
      <c r="U966" s="1019"/>
      <c r="V966" s="1019"/>
      <c r="W966" s="1019"/>
      <c r="X966" s="1019"/>
      <c r="Y966" s="1019"/>
      <c r="Z966" s="1019"/>
      <c r="AA966" s="1019"/>
      <c r="AB966" s="1019"/>
      <c r="AC966" s="1019"/>
      <c r="AD966" s="1019"/>
      <c r="AE966" s="1019"/>
      <c r="AF966" s="1019"/>
      <c r="AG966" s="1019"/>
      <c r="AH966" s="1019"/>
      <c r="AI966" s="1019"/>
    </row>
    <row r="967">
      <c r="A967" s="2292"/>
      <c r="B967" s="1019"/>
      <c r="C967" s="1019"/>
      <c r="D967" s="1019"/>
      <c r="E967" s="2290"/>
      <c r="F967" s="1019"/>
      <c r="G967" s="1019"/>
      <c r="H967" s="1019"/>
      <c r="I967" s="457"/>
      <c r="K967" s="457"/>
      <c r="L967" s="457"/>
      <c r="M967" s="457"/>
      <c r="N967" s="2291"/>
      <c r="O967" s="1019"/>
      <c r="P967" s="1019"/>
      <c r="Q967" s="1019"/>
      <c r="R967" s="1019"/>
      <c r="S967" s="1019"/>
      <c r="T967" s="1019"/>
      <c r="U967" s="1019"/>
      <c r="V967" s="1019"/>
      <c r="W967" s="1019"/>
      <c r="X967" s="1019"/>
      <c r="Y967" s="1019"/>
      <c r="Z967" s="1019"/>
      <c r="AA967" s="1019"/>
      <c r="AB967" s="1019"/>
      <c r="AC967" s="1019"/>
      <c r="AD967" s="1019"/>
      <c r="AE967" s="1019"/>
      <c r="AF967" s="1019"/>
      <c r="AG967" s="1019"/>
      <c r="AH967" s="1019"/>
      <c r="AI967" s="1019"/>
    </row>
    <row r="968">
      <c r="A968" s="2292"/>
      <c r="B968" s="1019"/>
      <c r="C968" s="1019"/>
      <c r="D968" s="1019"/>
      <c r="E968" s="2290"/>
      <c r="F968" s="1019"/>
      <c r="G968" s="1019"/>
      <c r="H968" s="1019"/>
      <c r="I968" s="457"/>
      <c r="K968" s="457"/>
      <c r="L968" s="457"/>
      <c r="M968" s="457"/>
      <c r="N968" s="2291"/>
      <c r="O968" s="1019"/>
      <c r="P968" s="1019"/>
      <c r="Q968" s="1019"/>
      <c r="R968" s="1019"/>
      <c r="S968" s="1019"/>
      <c r="T968" s="1019"/>
      <c r="U968" s="1019"/>
      <c r="V968" s="1019"/>
      <c r="W968" s="1019"/>
      <c r="X968" s="1019"/>
      <c r="Y968" s="1019"/>
      <c r="Z968" s="1019"/>
      <c r="AA968" s="1019"/>
      <c r="AB968" s="1019"/>
      <c r="AC968" s="1019"/>
      <c r="AD968" s="1019"/>
      <c r="AE968" s="1019"/>
      <c r="AF968" s="1019"/>
      <c r="AG968" s="1019"/>
      <c r="AH968" s="1019"/>
      <c r="AI968" s="1019"/>
    </row>
    <row r="969">
      <c r="A969" s="2292"/>
      <c r="B969" s="1019"/>
      <c r="C969" s="1019"/>
      <c r="D969" s="1019"/>
      <c r="E969" s="2290"/>
      <c r="F969" s="1019"/>
      <c r="G969" s="1019"/>
      <c r="H969" s="1019"/>
      <c r="I969" s="457"/>
      <c r="K969" s="457"/>
      <c r="L969" s="457"/>
      <c r="M969" s="457"/>
      <c r="N969" s="2291"/>
      <c r="O969" s="1019"/>
      <c r="P969" s="1019"/>
      <c r="Q969" s="1019"/>
      <c r="R969" s="1019"/>
      <c r="S969" s="1019"/>
      <c r="T969" s="1019"/>
      <c r="U969" s="1019"/>
      <c r="V969" s="1019"/>
      <c r="W969" s="1019"/>
      <c r="X969" s="1019"/>
      <c r="Y969" s="1019"/>
      <c r="Z969" s="1019"/>
      <c r="AA969" s="1019"/>
      <c r="AB969" s="1019"/>
      <c r="AC969" s="1019"/>
      <c r="AD969" s="1019"/>
      <c r="AE969" s="1019"/>
      <c r="AF969" s="1019"/>
      <c r="AG969" s="1019"/>
      <c r="AH969" s="1019"/>
      <c r="AI969" s="1019"/>
    </row>
    <row r="970">
      <c r="A970" s="2292"/>
      <c r="B970" s="1019"/>
      <c r="C970" s="1019"/>
      <c r="D970" s="1019"/>
      <c r="E970" s="2290"/>
      <c r="F970" s="1019"/>
      <c r="G970" s="1019"/>
      <c r="H970" s="1019"/>
      <c r="I970" s="457"/>
      <c r="K970" s="457"/>
      <c r="L970" s="457"/>
      <c r="M970" s="457"/>
      <c r="N970" s="2291"/>
      <c r="O970" s="1019"/>
      <c r="P970" s="1019"/>
      <c r="Q970" s="1019"/>
      <c r="R970" s="1019"/>
      <c r="S970" s="1019"/>
      <c r="T970" s="1019"/>
      <c r="U970" s="1019"/>
      <c r="V970" s="1019"/>
      <c r="W970" s="1019"/>
      <c r="X970" s="1019"/>
      <c r="Y970" s="1019"/>
      <c r="Z970" s="1019"/>
      <c r="AA970" s="1019"/>
      <c r="AB970" s="1019"/>
      <c r="AC970" s="1019"/>
      <c r="AD970" s="1019"/>
      <c r="AE970" s="1019"/>
      <c r="AF970" s="1019"/>
      <c r="AG970" s="1019"/>
      <c r="AH970" s="1019"/>
      <c r="AI970" s="1019"/>
    </row>
    <row r="971">
      <c r="A971" s="2292"/>
      <c r="B971" s="1019"/>
      <c r="C971" s="1019"/>
      <c r="D971" s="1019"/>
      <c r="E971" s="2290"/>
      <c r="F971" s="1019"/>
      <c r="G971" s="1019"/>
      <c r="H971" s="1019"/>
      <c r="I971" s="457"/>
      <c r="K971" s="457"/>
      <c r="L971" s="457"/>
      <c r="M971" s="457"/>
      <c r="N971" s="2291"/>
      <c r="O971" s="1019"/>
      <c r="P971" s="1019"/>
      <c r="Q971" s="1019"/>
      <c r="R971" s="1019"/>
      <c r="S971" s="1019"/>
      <c r="T971" s="1019"/>
      <c r="U971" s="1019"/>
      <c r="V971" s="1019"/>
      <c r="W971" s="1019"/>
      <c r="X971" s="1019"/>
      <c r="Y971" s="1019"/>
      <c r="Z971" s="1019"/>
      <c r="AA971" s="1019"/>
      <c r="AB971" s="1019"/>
      <c r="AC971" s="1019"/>
      <c r="AD971" s="1019"/>
      <c r="AE971" s="1019"/>
      <c r="AF971" s="1019"/>
      <c r="AG971" s="1019"/>
      <c r="AH971" s="1019"/>
      <c r="AI971" s="1019"/>
    </row>
    <row r="972">
      <c r="A972" s="2292"/>
      <c r="B972" s="1019"/>
      <c r="C972" s="1019"/>
      <c r="D972" s="1019"/>
      <c r="E972" s="2290"/>
      <c r="F972" s="1019"/>
      <c r="G972" s="1019"/>
      <c r="H972" s="1019"/>
      <c r="I972" s="457"/>
      <c r="K972" s="457"/>
      <c r="L972" s="457"/>
      <c r="M972" s="457"/>
      <c r="N972" s="2291"/>
      <c r="O972" s="1019"/>
      <c r="P972" s="1019"/>
      <c r="Q972" s="1019"/>
      <c r="R972" s="1019"/>
      <c r="S972" s="1019"/>
      <c r="T972" s="1019"/>
      <c r="U972" s="1019"/>
      <c r="V972" s="1019"/>
      <c r="W972" s="1019"/>
      <c r="X972" s="1019"/>
      <c r="Y972" s="1019"/>
      <c r="Z972" s="1019"/>
      <c r="AA972" s="1019"/>
      <c r="AB972" s="1019"/>
      <c r="AC972" s="1019"/>
      <c r="AD972" s="1019"/>
      <c r="AE972" s="1019"/>
      <c r="AF972" s="1019"/>
      <c r="AG972" s="1019"/>
      <c r="AH972" s="1019"/>
      <c r="AI972" s="1019"/>
    </row>
    <row r="973">
      <c r="A973" s="2292"/>
      <c r="B973" s="1019"/>
      <c r="C973" s="1019"/>
      <c r="D973" s="1019"/>
      <c r="E973" s="2290"/>
      <c r="F973" s="1019"/>
      <c r="G973" s="1019"/>
      <c r="H973" s="1019"/>
      <c r="I973" s="457"/>
      <c r="K973" s="457"/>
      <c r="L973" s="457"/>
      <c r="M973" s="457"/>
      <c r="N973" s="2291"/>
      <c r="O973" s="1019"/>
      <c r="P973" s="1019"/>
      <c r="Q973" s="1019"/>
      <c r="R973" s="1019"/>
      <c r="S973" s="1019"/>
      <c r="T973" s="1019"/>
      <c r="U973" s="1019"/>
      <c r="V973" s="1019"/>
      <c r="W973" s="1019"/>
      <c r="X973" s="1019"/>
      <c r="Y973" s="1019"/>
      <c r="Z973" s="1019"/>
      <c r="AA973" s="1019"/>
      <c r="AB973" s="1019"/>
      <c r="AC973" s="1019"/>
      <c r="AD973" s="1019"/>
      <c r="AE973" s="1019"/>
      <c r="AF973" s="1019"/>
      <c r="AG973" s="1019"/>
      <c r="AH973" s="1019"/>
      <c r="AI973" s="1019"/>
    </row>
    <row r="974">
      <c r="A974" s="2292"/>
      <c r="B974" s="1019"/>
      <c r="C974" s="1019"/>
      <c r="D974" s="1019"/>
      <c r="E974" s="2290"/>
      <c r="F974" s="1019"/>
      <c r="G974" s="1019"/>
      <c r="H974" s="1019"/>
      <c r="I974" s="457"/>
      <c r="K974" s="457"/>
      <c r="L974" s="457"/>
      <c r="M974" s="457"/>
      <c r="N974" s="2291"/>
      <c r="O974" s="1019"/>
      <c r="P974" s="1019"/>
      <c r="Q974" s="1019"/>
      <c r="R974" s="1019"/>
      <c r="S974" s="1019"/>
      <c r="T974" s="1019"/>
      <c r="U974" s="1019"/>
      <c r="V974" s="1019"/>
      <c r="W974" s="1019"/>
      <c r="X974" s="1019"/>
      <c r="Y974" s="1019"/>
      <c r="Z974" s="1019"/>
      <c r="AA974" s="1019"/>
      <c r="AB974" s="1019"/>
      <c r="AC974" s="1019"/>
      <c r="AD974" s="1019"/>
      <c r="AE974" s="1019"/>
      <c r="AF974" s="1019"/>
      <c r="AG974" s="1019"/>
      <c r="AH974" s="1019"/>
      <c r="AI974" s="1019"/>
    </row>
    <row r="975">
      <c r="A975" s="2292"/>
      <c r="B975" s="1019"/>
      <c r="C975" s="1019"/>
      <c r="D975" s="1019"/>
      <c r="E975" s="2290"/>
      <c r="F975" s="1019"/>
      <c r="G975" s="1019"/>
      <c r="H975" s="1019"/>
      <c r="I975" s="457"/>
      <c r="K975" s="457"/>
      <c r="L975" s="457"/>
      <c r="M975" s="457"/>
      <c r="N975" s="2291"/>
      <c r="O975" s="1019"/>
      <c r="P975" s="1019"/>
      <c r="Q975" s="1019"/>
      <c r="R975" s="1019"/>
      <c r="S975" s="1019"/>
      <c r="T975" s="1019"/>
      <c r="U975" s="1019"/>
      <c r="V975" s="1019"/>
      <c r="W975" s="1019"/>
      <c r="X975" s="1019"/>
      <c r="Y975" s="1019"/>
      <c r="Z975" s="1019"/>
      <c r="AA975" s="1019"/>
      <c r="AB975" s="1019"/>
      <c r="AC975" s="1019"/>
      <c r="AD975" s="1019"/>
      <c r="AE975" s="1019"/>
      <c r="AF975" s="1019"/>
      <c r="AG975" s="1019"/>
      <c r="AH975" s="1019"/>
      <c r="AI975" s="1019"/>
    </row>
    <row r="976">
      <c r="A976" s="2292"/>
      <c r="B976" s="1019"/>
      <c r="C976" s="1019"/>
      <c r="D976" s="1019"/>
      <c r="E976" s="2290"/>
      <c r="F976" s="1019"/>
      <c r="G976" s="1019"/>
      <c r="H976" s="1019"/>
      <c r="I976" s="457"/>
      <c r="K976" s="457"/>
      <c r="L976" s="457"/>
      <c r="M976" s="457"/>
      <c r="N976" s="2291"/>
      <c r="O976" s="1019"/>
      <c r="P976" s="1019"/>
      <c r="Q976" s="1019"/>
      <c r="R976" s="1019"/>
      <c r="S976" s="1019"/>
      <c r="T976" s="1019"/>
      <c r="U976" s="1019"/>
      <c r="V976" s="1019"/>
      <c r="W976" s="1019"/>
      <c r="X976" s="1019"/>
      <c r="Y976" s="1019"/>
      <c r="Z976" s="1019"/>
      <c r="AA976" s="1019"/>
      <c r="AB976" s="1019"/>
      <c r="AC976" s="1019"/>
      <c r="AD976" s="1019"/>
      <c r="AE976" s="1019"/>
      <c r="AF976" s="1019"/>
      <c r="AG976" s="1019"/>
      <c r="AH976" s="1019"/>
      <c r="AI976" s="1019"/>
    </row>
    <row r="977">
      <c r="A977" s="2292"/>
      <c r="B977" s="1019"/>
      <c r="C977" s="1019"/>
      <c r="D977" s="1019"/>
      <c r="E977" s="2290"/>
      <c r="F977" s="1019"/>
      <c r="G977" s="1019"/>
      <c r="H977" s="1019"/>
      <c r="I977" s="457"/>
      <c r="K977" s="457"/>
      <c r="L977" s="457"/>
      <c r="M977" s="457"/>
      <c r="N977" s="2291"/>
      <c r="O977" s="1019"/>
      <c r="P977" s="1019"/>
      <c r="Q977" s="1019"/>
      <c r="R977" s="1019"/>
      <c r="S977" s="1019"/>
      <c r="T977" s="1019"/>
      <c r="U977" s="1019"/>
      <c r="V977" s="1019"/>
      <c r="W977" s="1019"/>
      <c r="X977" s="1019"/>
      <c r="Y977" s="1019"/>
      <c r="Z977" s="1019"/>
      <c r="AA977" s="1019"/>
      <c r="AB977" s="1019"/>
      <c r="AC977" s="1019"/>
      <c r="AD977" s="1019"/>
      <c r="AE977" s="1019"/>
      <c r="AF977" s="1019"/>
      <c r="AG977" s="1019"/>
      <c r="AH977" s="1019"/>
      <c r="AI977" s="1019"/>
    </row>
    <row r="978">
      <c r="A978" s="2292"/>
      <c r="B978" s="1019"/>
      <c r="C978" s="1019"/>
      <c r="D978" s="1019"/>
      <c r="E978" s="2290"/>
      <c r="F978" s="1019"/>
      <c r="G978" s="1019"/>
      <c r="H978" s="1019"/>
      <c r="I978" s="457"/>
      <c r="K978" s="457"/>
      <c r="L978" s="457"/>
      <c r="M978" s="457"/>
      <c r="N978" s="2291"/>
      <c r="O978" s="1019"/>
      <c r="P978" s="1019"/>
      <c r="Q978" s="1019"/>
      <c r="R978" s="1019"/>
      <c r="S978" s="1019"/>
      <c r="T978" s="1019"/>
      <c r="U978" s="1019"/>
      <c r="V978" s="1019"/>
      <c r="W978" s="1019"/>
      <c r="X978" s="1019"/>
      <c r="Y978" s="1019"/>
      <c r="Z978" s="1019"/>
      <c r="AA978" s="1019"/>
      <c r="AB978" s="1019"/>
      <c r="AC978" s="1019"/>
      <c r="AD978" s="1019"/>
      <c r="AE978" s="1019"/>
      <c r="AF978" s="1019"/>
      <c r="AG978" s="1019"/>
      <c r="AH978" s="1019"/>
      <c r="AI978" s="1019"/>
    </row>
    <row r="979">
      <c r="A979" s="2292"/>
      <c r="B979" s="1019"/>
      <c r="C979" s="1019"/>
      <c r="D979" s="1019"/>
      <c r="E979" s="2290"/>
      <c r="F979" s="1019"/>
      <c r="G979" s="1019"/>
      <c r="H979" s="1019"/>
      <c r="I979" s="457"/>
      <c r="K979" s="457"/>
      <c r="L979" s="457"/>
      <c r="M979" s="457"/>
      <c r="N979" s="2291"/>
      <c r="O979" s="1019"/>
      <c r="P979" s="1019"/>
      <c r="Q979" s="1019"/>
      <c r="R979" s="1019"/>
      <c r="S979" s="1019"/>
      <c r="T979" s="1019"/>
      <c r="U979" s="1019"/>
      <c r="V979" s="1019"/>
      <c r="W979" s="1019"/>
      <c r="X979" s="1019"/>
      <c r="Y979" s="1019"/>
      <c r="Z979" s="1019"/>
      <c r="AA979" s="1019"/>
      <c r="AB979" s="1019"/>
      <c r="AC979" s="1019"/>
      <c r="AD979" s="1019"/>
      <c r="AE979" s="1019"/>
      <c r="AF979" s="1019"/>
      <c r="AG979" s="1019"/>
      <c r="AH979" s="1019"/>
      <c r="AI979" s="1019"/>
    </row>
    <row r="980">
      <c r="A980" s="2292"/>
      <c r="B980" s="1019"/>
      <c r="C980" s="1019"/>
      <c r="D980" s="1019"/>
      <c r="E980" s="2290"/>
      <c r="F980" s="1019"/>
      <c r="G980" s="1019"/>
      <c r="H980" s="1019"/>
      <c r="I980" s="457"/>
      <c r="K980" s="457"/>
      <c r="L980" s="457"/>
      <c r="M980" s="457"/>
      <c r="N980" s="2291"/>
      <c r="O980" s="1019"/>
      <c r="P980" s="1019"/>
      <c r="Q980" s="1019"/>
      <c r="R980" s="1019"/>
      <c r="S980" s="1019"/>
      <c r="T980" s="1019"/>
      <c r="U980" s="1019"/>
      <c r="V980" s="1019"/>
      <c r="W980" s="1019"/>
      <c r="X980" s="1019"/>
      <c r="Y980" s="1019"/>
      <c r="Z980" s="1019"/>
      <c r="AA980" s="1019"/>
      <c r="AB980" s="1019"/>
      <c r="AC980" s="1019"/>
      <c r="AD980" s="1019"/>
      <c r="AE980" s="1019"/>
      <c r="AF980" s="1019"/>
      <c r="AG980" s="1019"/>
      <c r="AH980" s="1019"/>
      <c r="AI980" s="1019"/>
    </row>
    <row r="981">
      <c r="A981" s="2292"/>
      <c r="B981" s="1019"/>
      <c r="C981" s="1019"/>
      <c r="D981" s="1019"/>
      <c r="E981" s="2290"/>
      <c r="F981" s="1019"/>
      <c r="G981" s="1019"/>
      <c r="H981" s="1019"/>
      <c r="I981" s="457"/>
      <c r="K981" s="457"/>
      <c r="L981" s="457"/>
      <c r="M981" s="457"/>
      <c r="N981" s="2291"/>
      <c r="O981" s="1019"/>
      <c r="P981" s="1019"/>
      <c r="Q981" s="1019"/>
      <c r="R981" s="1019"/>
      <c r="S981" s="1019"/>
      <c r="T981" s="1019"/>
      <c r="U981" s="1019"/>
      <c r="V981" s="1019"/>
      <c r="W981" s="1019"/>
      <c r="X981" s="1019"/>
      <c r="Y981" s="1019"/>
      <c r="Z981" s="1019"/>
      <c r="AA981" s="1019"/>
      <c r="AB981" s="1019"/>
      <c r="AC981" s="1019"/>
      <c r="AD981" s="1019"/>
      <c r="AE981" s="1019"/>
      <c r="AF981" s="1019"/>
      <c r="AG981" s="1019"/>
      <c r="AH981" s="1019"/>
      <c r="AI981" s="1019"/>
    </row>
    <row r="982">
      <c r="A982" s="2292"/>
      <c r="B982" s="1019"/>
      <c r="C982" s="1019"/>
      <c r="D982" s="1019"/>
      <c r="E982" s="2290"/>
      <c r="F982" s="1019"/>
      <c r="G982" s="1019"/>
      <c r="H982" s="1019"/>
      <c r="I982" s="457"/>
      <c r="K982" s="457"/>
      <c r="L982" s="457"/>
      <c r="M982" s="457"/>
      <c r="N982" s="2291"/>
      <c r="O982" s="1019"/>
      <c r="P982" s="1019"/>
      <c r="Q982" s="1019"/>
      <c r="R982" s="1019"/>
      <c r="S982" s="1019"/>
      <c r="T982" s="1019"/>
      <c r="U982" s="1019"/>
      <c r="V982" s="1019"/>
      <c r="W982" s="1019"/>
      <c r="X982" s="1019"/>
      <c r="Y982" s="1019"/>
      <c r="Z982" s="1019"/>
      <c r="AA982" s="1019"/>
      <c r="AB982" s="1019"/>
      <c r="AC982" s="1019"/>
      <c r="AD982" s="1019"/>
      <c r="AE982" s="1019"/>
      <c r="AF982" s="1019"/>
      <c r="AG982" s="1019"/>
      <c r="AH982" s="1019"/>
      <c r="AI982" s="1019"/>
    </row>
    <row r="983">
      <c r="A983" s="2292"/>
      <c r="B983" s="1019"/>
      <c r="C983" s="1019"/>
      <c r="D983" s="1019"/>
      <c r="E983" s="2290"/>
      <c r="F983" s="1019"/>
      <c r="G983" s="1019"/>
      <c r="H983" s="1019"/>
      <c r="I983" s="457"/>
      <c r="K983" s="457"/>
      <c r="L983" s="457"/>
      <c r="M983" s="457"/>
      <c r="N983" s="2291"/>
      <c r="O983" s="1019"/>
      <c r="P983" s="1019"/>
      <c r="Q983" s="1019"/>
      <c r="R983" s="1019"/>
      <c r="S983" s="1019"/>
      <c r="T983" s="1019"/>
      <c r="U983" s="1019"/>
      <c r="V983" s="1019"/>
      <c r="W983" s="1019"/>
      <c r="X983" s="1019"/>
      <c r="Y983" s="1019"/>
      <c r="Z983" s="1019"/>
      <c r="AA983" s="1019"/>
      <c r="AB983" s="1019"/>
      <c r="AC983" s="1019"/>
      <c r="AD983" s="1019"/>
      <c r="AE983" s="1019"/>
      <c r="AF983" s="1019"/>
      <c r="AG983" s="1019"/>
      <c r="AH983" s="1019"/>
      <c r="AI983" s="1019"/>
    </row>
    <row r="984">
      <c r="A984" s="2292"/>
      <c r="B984" s="1019"/>
      <c r="C984" s="1019"/>
      <c r="D984" s="1019"/>
      <c r="E984" s="2290"/>
      <c r="F984" s="1019"/>
      <c r="G984" s="1019"/>
      <c r="H984" s="1019"/>
      <c r="I984" s="457"/>
      <c r="K984" s="457"/>
      <c r="L984" s="457"/>
      <c r="M984" s="457"/>
      <c r="N984" s="2291"/>
      <c r="O984" s="1019"/>
      <c r="P984" s="1019"/>
      <c r="Q984" s="1019"/>
      <c r="R984" s="1019"/>
      <c r="S984" s="1019"/>
      <c r="T984" s="1019"/>
      <c r="U984" s="1019"/>
      <c r="V984" s="1019"/>
      <c r="W984" s="1019"/>
      <c r="X984" s="1019"/>
      <c r="Y984" s="1019"/>
      <c r="Z984" s="1019"/>
      <c r="AA984" s="1019"/>
      <c r="AB984" s="1019"/>
      <c r="AC984" s="1019"/>
      <c r="AD984" s="1019"/>
      <c r="AE984" s="1019"/>
      <c r="AF984" s="1019"/>
      <c r="AG984" s="1019"/>
      <c r="AH984" s="1019"/>
      <c r="AI984" s="1019"/>
    </row>
    <row r="985">
      <c r="A985" s="2292"/>
      <c r="B985" s="1019"/>
      <c r="C985" s="1019"/>
      <c r="D985" s="1019"/>
      <c r="E985" s="2290"/>
      <c r="F985" s="1019"/>
      <c r="G985" s="1019"/>
      <c r="H985" s="1019"/>
      <c r="I985" s="457"/>
      <c r="K985" s="457"/>
      <c r="L985" s="457"/>
      <c r="M985" s="457"/>
      <c r="N985" s="2291"/>
      <c r="O985" s="1019"/>
      <c r="P985" s="1019"/>
      <c r="Q985" s="1019"/>
      <c r="R985" s="1019"/>
      <c r="S985" s="1019"/>
      <c r="T985" s="1019"/>
      <c r="U985" s="1019"/>
      <c r="V985" s="1019"/>
      <c r="W985" s="1019"/>
      <c r="X985" s="1019"/>
      <c r="Y985" s="1019"/>
      <c r="Z985" s="1019"/>
      <c r="AA985" s="1019"/>
      <c r="AB985" s="1019"/>
      <c r="AC985" s="1019"/>
      <c r="AD985" s="1019"/>
      <c r="AE985" s="1019"/>
      <c r="AF985" s="1019"/>
      <c r="AG985" s="1019"/>
      <c r="AH985" s="1019"/>
      <c r="AI985" s="1019"/>
    </row>
    <row r="986">
      <c r="A986" s="2292"/>
      <c r="B986" s="1019"/>
      <c r="C986" s="1019"/>
      <c r="D986" s="1019"/>
      <c r="E986" s="2290"/>
      <c r="F986" s="1019"/>
      <c r="G986" s="1019"/>
      <c r="H986" s="1019"/>
      <c r="I986" s="457"/>
      <c r="K986" s="457"/>
      <c r="L986" s="457"/>
      <c r="M986" s="457"/>
      <c r="N986" s="2291"/>
      <c r="O986" s="1019"/>
      <c r="P986" s="1019"/>
      <c r="Q986" s="1019"/>
      <c r="R986" s="1019"/>
      <c r="S986" s="1019"/>
      <c r="T986" s="1019"/>
      <c r="U986" s="1019"/>
      <c r="V986" s="1019"/>
      <c r="W986" s="1019"/>
      <c r="X986" s="1019"/>
      <c r="Y986" s="1019"/>
      <c r="Z986" s="1019"/>
      <c r="AA986" s="1019"/>
      <c r="AB986" s="1019"/>
      <c r="AC986" s="1019"/>
      <c r="AD986" s="1019"/>
      <c r="AE986" s="1019"/>
      <c r="AF986" s="1019"/>
      <c r="AG986" s="1019"/>
      <c r="AH986" s="1019"/>
      <c r="AI986" s="1019"/>
    </row>
    <row r="987">
      <c r="A987" s="2292"/>
      <c r="B987" s="1019"/>
      <c r="C987" s="1019"/>
      <c r="D987" s="1019"/>
      <c r="E987" s="2290"/>
      <c r="F987" s="1019"/>
      <c r="G987" s="1019"/>
      <c r="H987" s="1019"/>
      <c r="I987" s="457"/>
      <c r="K987" s="457"/>
      <c r="L987" s="457"/>
      <c r="M987" s="457"/>
      <c r="N987" s="2291"/>
      <c r="O987" s="1019"/>
      <c r="P987" s="1019"/>
      <c r="Q987" s="1019"/>
      <c r="R987" s="1019"/>
      <c r="S987" s="1019"/>
      <c r="T987" s="1019"/>
      <c r="U987" s="1019"/>
      <c r="V987" s="1019"/>
      <c r="W987" s="1019"/>
      <c r="X987" s="1019"/>
      <c r="Y987" s="1019"/>
      <c r="Z987" s="1019"/>
      <c r="AA987" s="1019"/>
      <c r="AB987" s="1019"/>
      <c r="AC987" s="1019"/>
      <c r="AD987" s="1019"/>
      <c r="AE987" s="1019"/>
      <c r="AF987" s="1019"/>
      <c r="AG987" s="1019"/>
      <c r="AH987" s="1019"/>
      <c r="AI987" s="1019"/>
    </row>
    <row r="988">
      <c r="A988" s="2292"/>
      <c r="B988" s="1019"/>
      <c r="C988" s="1019"/>
      <c r="D988" s="1019"/>
      <c r="E988" s="2290"/>
      <c r="F988" s="1019"/>
      <c r="G988" s="1019"/>
      <c r="H988" s="1019"/>
      <c r="I988" s="457"/>
      <c r="K988" s="457"/>
      <c r="L988" s="457"/>
      <c r="M988" s="457"/>
      <c r="N988" s="2291"/>
      <c r="O988" s="1019"/>
      <c r="P988" s="1019"/>
      <c r="Q988" s="1019"/>
      <c r="R988" s="1019"/>
      <c r="S988" s="1019"/>
      <c r="T988" s="1019"/>
      <c r="U988" s="1019"/>
      <c r="V988" s="1019"/>
      <c r="W988" s="1019"/>
      <c r="X988" s="1019"/>
      <c r="Y988" s="1019"/>
      <c r="Z988" s="1019"/>
      <c r="AA988" s="1019"/>
      <c r="AB988" s="1019"/>
      <c r="AC988" s="1019"/>
      <c r="AD988" s="1019"/>
      <c r="AE988" s="1019"/>
      <c r="AF988" s="1019"/>
      <c r="AG988" s="1019"/>
      <c r="AH988" s="1019"/>
      <c r="AI988" s="1019"/>
    </row>
    <row r="989">
      <c r="A989" s="2292"/>
      <c r="B989" s="1019"/>
      <c r="C989" s="1019"/>
      <c r="D989" s="1019"/>
      <c r="E989" s="2290"/>
      <c r="F989" s="1019"/>
      <c r="G989" s="1019"/>
      <c r="H989" s="1019"/>
      <c r="I989" s="457"/>
      <c r="K989" s="457"/>
      <c r="L989" s="457"/>
      <c r="M989" s="457"/>
      <c r="N989" s="2291"/>
      <c r="O989" s="1019"/>
      <c r="P989" s="1019"/>
      <c r="Q989" s="1019"/>
      <c r="R989" s="1019"/>
      <c r="S989" s="1019"/>
      <c r="T989" s="1019"/>
      <c r="U989" s="1019"/>
      <c r="V989" s="1019"/>
      <c r="W989" s="1019"/>
      <c r="X989" s="1019"/>
      <c r="Y989" s="1019"/>
      <c r="Z989" s="1019"/>
      <c r="AA989" s="1019"/>
      <c r="AB989" s="1019"/>
      <c r="AC989" s="1019"/>
      <c r="AD989" s="1019"/>
      <c r="AE989" s="1019"/>
      <c r="AF989" s="1019"/>
      <c r="AG989" s="1019"/>
      <c r="AH989" s="1019"/>
      <c r="AI989" s="1019"/>
    </row>
    <row r="990">
      <c r="A990" s="2292"/>
      <c r="B990" s="1019"/>
      <c r="C990" s="1019"/>
      <c r="D990" s="1019"/>
      <c r="E990" s="2290"/>
      <c r="F990" s="1019"/>
      <c r="G990" s="1019"/>
      <c r="H990" s="1019"/>
      <c r="I990" s="457"/>
      <c r="K990" s="457"/>
      <c r="L990" s="457"/>
      <c r="M990" s="457"/>
      <c r="N990" s="2291"/>
      <c r="O990" s="1019"/>
      <c r="P990" s="1019"/>
      <c r="Q990" s="1019"/>
      <c r="R990" s="1019"/>
      <c r="S990" s="1019"/>
      <c r="T990" s="1019"/>
      <c r="U990" s="1019"/>
      <c r="V990" s="1019"/>
      <c r="W990" s="1019"/>
      <c r="X990" s="1019"/>
      <c r="Y990" s="1019"/>
      <c r="Z990" s="1019"/>
      <c r="AA990" s="1019"/>
      <c r="AB990" s="1019"/>
      <c r="AC990" s="1019"/>
      <c r="AD990" s="1019"/>
      <c r="AE990" s="1019"/>
      <c r="AF990" s="1019"/>
      <c r="AG990" s="1019"/>
      <c r="AH990" s="1019"/>
      <c r="AI990" s="1019"/>
    </row>
  </sheetData>
  <autoFilter ref="$A$1:$AI$117"/>
  <customSheetViews>
    <customSheetView guid="{FD3B0DF7-0B38-42D6-9699-186321666EF0}" filter="1" showAutoFilter="1">
      <autoFilter ref="$I$1:$I$990">
        <filterColumn colId="0">
          <filters>
            <filter val="Site Manager"/>
            <filter val="chef de projet&#10;ingénieur génie civile et structure senior"/>
            <filter val="ingénieur génie civile et structure senior"/>
            <filter val="Responsable de travaux&#10;INgénieur génie civile et structure senior"/>
            <filter val="Ingénieur génie civile et structure senior"/>
            <filter val="Chef de projet"/>
            <filter val="Gestionnaire de bureau d'études"/>
            <filter val="INgénieur génie civile et structure senior"/>
            <filter val="Chef de projet&#10;Ingénieur génie civile et structure senior"/>
          </filters>
        </filterColumn>
      </autoFilter>
    </customSheetView>
    <customSheetView guid="{2E03C0D7-7231-4E7B-8566-0BF5801FB8DF}" filter="1" showAutoFilter="1">
      <autoFilter ref="$A$1:$S$17"/>
    </customSheetView>
    <customSheetView guid="{03CA458D-BB73-4631-9038-3F161C2E5974}" filter="1" showAutoFilter="1">
      <autoFilter ref="$A$1:$S$17"/>
    </customSheetView>
  </customSheetView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0"/>
  <cols>
    <col customWidth="1" min="2" max="2" width="33.57"/>
    <col customWidth="1" min="3" max="4" width="29.71"/>
    <col customWidth="1" min="5" max="5" width="11.0"/>
    <col customWidth="1" min="6" max="6" width="22.86"/>
    <col customWidth="1" min="7" max="7" width="31.71"/>
    <col customWidth="1" min="8" max="8" width="29.71"/>
    <col customWidth="1" min="9" max="9" width="26.43"/>
    <col customWidth="1" min="11" max="11" width="22.14"/>
    <col customWidth="1" min="15" max="15" width="53.57"/>
    <col customWidth="1" min="16" max="16" width="19.14"/>
    <col customWidth="1" min="17" max="17" width="20.0"/>
    <col customWidth="1" min="18" max="18" width="41.43"/>
  </cols>
  <sheetData>
    <row r="1" ht="46.5" customHeight="1">
      <c r="A1" s="2293" t="s">
        <v>100</v>
      </c>
      <c r="B1" s="2294" t="s">
        <v>101</v>
      </c>
      <c r="C1" s="2295" t="s">
        <v>102</v>
      </c>
      <c r="D1" s="2294" t="s">
        <v>103</v>
      </c>
      <c r="E1" s="2296" t="s">
        <v>104</v>
      </c>
      <c r="F1" s="2295" t="s">
        <v>105</v>
      </c>
      <c r="G1" s="2295" t="s">
        <v>106</v>
      </c>
      <c r="H1" s="2294" t="s">
        <v>107</v>
      </c>
      <c r="I1" s="2294" t="s">
        <v>108</v>
      </c>
      <c r="J1" s="2294" t="s">
        <v>109</v>
      </c>
      <c r="K1" s="2294" t="s">
        <v>110</v>
      </c>
      <c r="L1" s="2294" t="s">
        <v>111</v>
      </c>
      <c r="M1" s="2297" t="s">
        <v>112</v>
      </c>
      <c r="N1" s="2298" t="s">
        <v>113</v>
      </c>
      <c r="O1" s="2295" t="s">
        <v>114</v>
      </c>
      <c r="P1" s="2294" t="s">
        <v>115</v>
      </c>
      <c r="Q1" s="2294" t="s">
        <v>116</v>
      </c>
      <c r="R1" s="2294" t="s">
        <v>117</v>
      </c>
      <c r="S1" s="2294" t="s">
        <v>118</v>
      </c>
      <c r="T1" s="1013"/>
      <c r="U1" s="1013"/>
      <c r="V1" s="1013"/>
      <c r="W1" s="1013"/>
      <c r="X1" s="1013"/>
      <c r="Y1" s="1013"/>
      <c r="Z1" s="1013"/>
      <c r="AA1" s="1013"/>
      <c r="AB1" s="1013"/>
      <c r="AC1" s="1013"/>
      <c r="AD1" s="1013"/>
      <c r="AE1" s="1013"/>
      <c r="AF1" s="1013"/>
      <c r="AG1" s="1013"/>
      <c r="AH1" s="1013"/>
      <c r="AI1" s="1013"/>
    </row>
    <row r="2">
      <c r="A2" s="523">
        <v>44545.0</v>
      </c>
      <c r="B2" s="20" t="s">
        <v>15025</v>
      </c>
      <c r="C2" s="20"/>
      <c r="D2" s="20"/>
      <c r="E2" s="1140">
        <v>25.0</v>
      </c>
      <c r="F2" s="20"/>
      <c r="G2" s="20" t="s">
        <v>131</v>
      </c>
      <c r="H2" s="20" t="s">
        <v>142</v>
      </c>
      <c r="I2" s="20" t="s">
        <v>15026</v>
      </c>
      <c r="J2" s="970" t="s">
        <v>902</v>
      </c>
      <c r="N2" s="1428" t="s">
        <v>5006</v>
      </c>
      <c r="O2" s="969" t="s">
        <v>15027</v>
      </c>
      <c r="P2" s="20" t="s">
        <v>135</v>
      </c>
      <c r="Q2" s="20" t="s">
        <v>130</v>
      </c>
      <c r="R2" s="20" t="s">
        <v>15028</v>
      </c>
      <c r="S2" s="20" t="s">
        <v>126</v>
      </c>
    </row>
    <row r="3">
      <c r="A3" s="523">
        <v>44545.0</v>
      </c>
      <c r="B3" s="20" t="s">
        <v>15029</v>
      </c>
      <c r="C3" s="20"/>
      <c r="D3" s="20"/>
      <c r="E3" s="1140">
        <v>25.0</v>
      </c>
      <c r="F3" s="20"/>
      <c r="G3" s="20" t="s">
        <v>120</v>
      </c>
      <c r="H3" s="20" t="s">
        <v>142</v>
      </c>
      <c r="I3" s="20" t="s">
        <v>15026</v>
      </c>
      <c r="J3" s="970" t="s">
        <v>139</v>
      </c>
      <c r="N3" s="1428" t="s">
        <v>877</v>
      </c>
      <c r="O3" s="969" t="s">
        <v>15030</v>
      </c>
      <c r="P3" s="20" t="s">
        <v>126</v>
      </c>
      <c r="Q3" s="20" t="s">
        <v>127</v>
      </c>
      <c r="R3" s="20" t="s">
        <v>15031</v>
      </c>
    </row>
    <row r="4">
      <c r="A4" s="523">
        <v>44545.0</v>
      </c>
      <c r="B4" s="20" t="s">
        <v>15032</v>
      </c>
      <c r="C4" s="20"/>
      <c r="D4" s="20"/>
      <c r="E4" s="1140">
        <v>34.0</v>
      </c>
      <c r="F4" s="20"/>
      <c r="G4" s="20" t="s">
        <v>120</v>
      </c>
      <c r="H4" s="20" t="s">
        <v>15033</v>
      </c>
      <c r="I4" s="20" t="s">
        <v>15026</v>
      </c>
      <c r="J4" s="970" t="s">
        <v>4268</v>
      </c>
      <c r="N4" s="1428" t="s">
        <v>873</v>
      </c>
      <c r="O4" s="969" t="s">
        <v>15034</v>
      </c>
      <c r="P4" s="20" t="s">
        <v>126</v>
      </c>
      <c r="Q4" s="20" t="s">
        <v>127</v>
      </c>
      <c r="R4" s="20" t="s">
        <v>15035</v>
      </c>
    </row>
    <row r="5">
      <c r="A5" s="523">
        <v>44545.0</v>
      </c>
      <c r="B5" s="20" t="s">
        <v>15036</v>
      </c>
      <c r="C5" s="20"/>
      <c r="D5" s="20"/>
      <c r="E5" s="1140">
        <v>27.0</v>
      </c>
      <c r="F5" s="20"/>
      <c r="G5" s="20" t="s">
        <v>120</v>
      </c>
      <c r="H5" s="20" t="s">
        <v>15037</v>
      </c>
      <c r="I5" s="20" t="s">
        <v>15026</v>
      </c>
      <c r="J5" s="970" t="s">
        <v>788</v>
      </c>
      <c r="N5" s="1428" t="s">
        <v>877</v>
      </c>
      <c r="O5" s="969" t="s">
        <v>15038</v>
      </c>
      <c r="P5" s="20" t="s">
        <v>126</v>
      </c>
      <c r="Q5" s="20" t="s">
        <v>127</v>
      </c>
      <c r="R5" s="20" t="s">
        <v>15039</v>
      </c>
    </row>
    <row r="6">
      <c r="A6" s="523">
        <v>44545.0</v>
      </c>
      <c r="B6" s="20" t="s">
        <v>15040</v>
      </c>
      <c r="C6" s="20"/>
      <c r="D6" s="20"/>
      <c r="E6" s="1140">
        <v>25.0</v>
      </c>
      <c r="F6" s="20"/>
      <c r="G6" s="20" t="s">
        <v>131</v>
      </c>
      <c r="H6" s="20" t="s">
        <v>142</v>
      </c>
      <c r="I6" s="20" t="s">
        <v>15026</v>
      </c>
      <c r="J6" s="970" t="s">
        <v>162</v>
      </c>
      <c r="N6" s="1428" t="s">
        <v>15041</v>
      </c>
      <c r="O6" s="969" t="s">
        <v>15042</v>
      </c>
      <c r="P6" s="20" t="s">
        <v>135</v>
      </c>
      <c r="Q6" s="20" t="s">
        <v>130</v>
      </c>
      <c r="R6" s="20" t="s">
        <v>15043</v>
      </c>
    </row>
    <row r="7">
      <c r="A7" s="533">
        <v>44621.0</v>
      </c>
      <c r="B7" s="456" t="s">
        <v>15044</v>
      </c>
      <c r="C7" s="20"/>
      <c r="D7" s="20"/>
      <c r="E7" s="1001" t="s">
        <v>130</v>
      </c>
      <c r="F7" s="456"/>
      <c r="G7" s="456" t="s">
        <v>131</v>
      </c>
      <c r="H7" s="20" t="s">
        <v>142</v>
      </c>
      <c r="I7" s="513" t="s">
        <v>15026</v>
      </c>
      <c r="J7" s="970" t="s">
        <v>143</v>
      </c>
      <c r="N7" s="1901" t="s">
        <v>15045</v>
      </c>
      <c r="O7" s="1067" t="s">
        <v>15046</v>
      </c>
      <c r="P7" s="515" t="s">
        <v>126</v>
      </c>
      <c r="Q7" s="456" t="s">
        <v>135</v>
      </c>
      <c r="R7" s="456" t="s">
        <v>15047</v>
      </c>
      <c r="S7" s="456" t="s">
        <v>126</v>
      </c>
    </row>
    <row r="8">
      <c r="A8" s="523">
        <v>44636.0</v>
      </c>
      <c r="B8" s="20" t="s">
        <v>15048</v>
      </c>
      <c r="C8" s="20"/>
      <c r="D8" s="20"/>
      <c r="E8" s="1140">
        <v>23.0</v>
      </c>
      <c r="F8" s="20"/>
      <c r="G8" s="20" t="s">
        <v>131</v>
      </c>
      <c r="H8" s="20" t="s">
        <v>142</v>
      </c>
      <c r="I8" s="20" t="s">
        <v>15026</v>
      </c>
      <c r="J8" s="970" t="s">
        <v>153</v>
      </c>
      <c r="N8" s="1428" t="s">
        <v>2385</v>
      </c>
      <c r="O8" s="1006" t="s">
        <v>15049</v>
      </c>
      <c r="P8" s="20" t="s">
        <v>135</v>
      </c>
      <c r="Q8" s="20" t="s">
        <v>130</v>
      </c>
    </row>
    <row r="9">
      <c r="E9" s="1272"/>
      <c r="N9" s="1431"/>
      <c r="O9" s="989"/>
    </row>
    <row r="10">
      <c r="E10" s="1272"/>
      <c r="N10" s="1431"/>
      <c r="O10" s="989"/>
    </row>
    <row r="11">
      <c r="E11" s="1272"/>
      <c r="N11" s="1431"/>
      <c r="O11" s="989"/>
    </row>
    <row r="12">
      <c r="E12" s="1272"/>
      <c r="N12" s="1431"/>
      <c r="O12" s="989"/>
    </row>
    <row r="13">
      <c r="E13" s="1272"/>
      <c r="N13" s="1431"/>
      <c r="O13" s="989"/>
    </row>
    <row r="14">
      <c r="E14" s="1272"/>
      <c r="N14" s="1431"/>
      <c r="O14" s="989"/>
    </row>
    <row r="15">
      <c r="E15" s="1272"/>
      <c r="N15" s="1431"/>
      <c r="O15" s="989"/>
    </row>
    <row r="16">
      <c r="E16" s="1272"/>
      <c r="N16" s="1431"/>
      <c r="O16" s="989"/>
    </row>
    <row r="17">
      <c r="E17" s="1272"/>
      <c r="N17" s="1431"/>
      <c r="O17" s="989"/>
    </row>
    <row r="18">
      <c r="E18" s="1272"/>
      <c r="N18" s="1431"/>
      <c r="O18" s="989"/>
    </row>
    <row r="19">
      <c r="E19" s="1272"/>
      <c r="N19" s="1431"/>
      <c r="O19" s="989"/>
    </row>
    <row r="20">
      <c r="E20" s="1272"/>
      <c r="N20" s="1431"/>
      <c r="O20" s="989"/>
    </row>
    <row r="21">
      <c r="E21" s="1272"/>
      <c r="N21" s="1431"/>
      <c r="O21" s="989"/>
    </row>
    <row r="22">
      <c r="E22" s="1272"/>
      <c r="N22" s="1431"/>
      <c r="O22" s="989"/>
    </row>
    <row r="23">
      <c r="E23" s="1272"/>
      <c r="N23" s="1431"/>
      <c r="O23" s="989"/>
    </row>
    <row r="24">
      <c r="E24" s="1272"/>
      <c r="N24" s="1431"/>
    </row>
    <row r="25">
      <c r="E25" s="1272"/>
      <c r="N25" s="1431"/>
    </row>
    <row r="26">
      <c r="E26" s="1272"/>
      <c r="N26" s="1431"/>
    </row>
    <row r="27">
      <c r="E27" s="1272"/>
      <c r="N27" s="1431"/>
    </row>
    <row r="28">
      <c r="E28" s="1272"/>
      <c r="N28" s="1431"/>
    </row>
    <row r="29">
      <c r="E29" s="1272"/>
      <c r="N29" s="1431"/>
    </row>
    <row r="30">
      <c r="E30" s="1272"/>
      <c r="N30" s="1431"/>
    </row>
    <row r="31">
      <c r="E31" s="1272"/>
      <c r="N31" s="1431"/>
    </row>
    <row r="32">
      <c r="E32" s="1272"/>
      <c r="N32" s="1431"/>
    </row>
    <row r="33">
      <c r="E33" s="1272"/>
      <c r="N33" s="1431"/>
    </row>
    <row r="34">
      <c r="E34" s="1272"/>
      <c r="N34" s="1431"/>
    </row>
    <row r="35">
      <c r="E35" s="1272"/>
      <c r="N35" s="1431"/>
    </row>
    <row r="36">
      <c r="E36" s="1272"/>
      <c r="N36" s="1431"/>
    </row>
    <row r="37">
      <c r="E37" s="1272"/>
      <c r="N37" s="1431"/>
    </row>
    <row r="38">
      <c r="E38" s="1272"/>
      <c r="N38" s="1431"/>
    </row>
    <row r="39">
      <c r="E39" s="1272"/>
      <c r="N39" s="1431"/>
    </row>
    <row r="40">
      <c r="E40" s="1272"/>
      <c r="N40" s="1431"/>
    </row>
    <row r="41">
      <c r="E41" s="1272"/>
      <c r="N41" s="1431"/>
    </row>
    <row r="42">
      <c r="E42" s="1272"/>
      <c r="N42" s="1431"/>
    </row>
    <row r="43">
      <c r="E43" s="1272"/>
      <c r="N43" s="1431"/>
    </row>
    <row r="44">
      <c r="E44" s="1272"/>
      <c r="N44" s="1431"/>
    </row>
    <row r="45">
      <c r="E45" s="1272"/>
      <c r="N45" s="1431"/>
    </row>
    <row r="46">
      <c r="E46" s="1272"/>
      <c r="N46" s="1431"/>
    </row>
    <row r="47">
      <c r="E47" s="1272"/>
      <c r="N47" s="1431"/>
    </row>
    <row r="48">
      <c r="E48" s="1272"/>
      <c r="N48" s="1431"/>
    </row>
    <row r="49">
      <c r="E49" s="1272"/>
      <c r="N49" s="1431"/>
    </row>
    <row r="50">
      <c r="E50" s="1272"/>
      <c r="N50" s="1431"/>
    </row>
    <row r="51">
      <c r="E51" s="1272"/>
      <c r="N51" s="1431"/>
    </row>
    <row r="52">
      <c r="E52" s="1272"/>
      <c r="N52" s="1431"/>
    </row>
    <row r="53">
      <c r="E53" s="1272"/>
      <c r="N53" s="1431"/>
    </row>
    <row r="54">
      <c r="E54" s="1272"/>
      <c r="N54" s="1431"/>
    </row>
    <row r="55">
      <c r="E55" s="1272"/>
      <c r="N55" s="1431"/>
    </row>
    <row r="56">
      <c r="E56" s="1272"/>
      <c r="N56" s="1431"/>
    </row>
    <row r="57">
      <c r="E57" s="1272"/>
      <c r="N57" s="1431"/>
    </row>
    <row r="58">
      <c r="E58" s="1272"/>
      <c r="N58" s="1431"/>
    </row>
    <row r="59">
      <c r="E59" s="1272"/>
      <c r="N59" s="1431"/>
    </row>
    <row r="60">
      <c r="E60" s="1272"/>
      <c r="N60" s="1431"/>
    </row>
    <row r="61">
      <c r="E61" s="1272"/>
      <c r="N61" s="1431"/>
    </row>
    <row r="62">
      <c r="E62" s="1272"/>
      <c r="N62" s="1431"/>
    </row>
    <row r="63">
      <c r="E63" s="1272"/>
      <c r="N63" s="1431"/>
    </row>
    <row r="64">
      <c r="E64" s="1272"/>
      <c r="N64" s="1431"/>
    </row>
    <row r="65">
      <c r="E65" s="1272"/>
      <c r="N65" s="1431"/>
    </row>
    <row r="66">
      <c r="E66" s="1272"/>
      <c r="N66" s="1431"/>
    </row>
    <row r="67">
      <c r="E67" s="1272"/>
      <c r="N67" s="1431"/>
    </row>
    <row r="68">
      <c r="E68" s="1272"/>
      <c r="N68" s="1431"/>
    </row>
    <row r="69">
      <c r="E69" s="1272"/>
      <c r="N69" s="1431"/>
    </row>
    <row r="70">
      <c r="E70" s="1272"/>
      <c r="N70" s="1431"/>
    </row>
    <row r="71">
      <c r="E71" s="1272"/>
      <c r="N71" s="1431"/>
    </row>
    <row r="72">
      <c r="E72" s="1272"/>
      <c r="N72" s="1431"/>
    </row>
    <row r="73">
      <c r="E73" s="1272"/>
      <c r="N73" s="1431"/>
    </row>
    <row r="74">
      <c r="E74" s="1272"/>
      <c r="N74" s="1431"/>
    </row>
    <row r="75">
      <c r="E75" s="1272"/>
      <c r="N75" s="1431"/>
    </row>
    <row r="76">
      <c r="E76" s="1272"/>
      <c r="N76" s="1431"/>
    </row>
    <row r="77">
      <c r="E77" s="1272"/>
      <c r="N77" s="1431"/>
    </row>
    <row r="78">
      <c r="E78" s="1272"/>
      <c r="N78" s="1431"/>
    </row>
    <row r="79">
      <c r="E79" s="1272"/>
      <c r="N79" s="1431"/>
    </row>
    <row r="80">
      <c r="E80" s="1272"/>
      <c r="N80" s="1431"/>
    </row>
    <row r="81">
      <c r="E81" s="1272"/>
      <c r="N81" s="1431"/>
    </row>
    <row r="82">
      <c r="E82" s="1272"/>
      <c r="N82" s="1431"/>
    </row>
    <row r="83">
      <c r="E83" s="1272"/>
      <c r="N83" s="1431"/>
    </row>
    <row r="84">
      <c r="E84" s="1272"/>
      <c r="N84" s="1431"/>
    </row>
    <row r="85">
      <c r="E85" s="1272"/>
      <c r="N85" s="1431"/>
    </row>
    <row r="86">
      <c r="E86" s="1272"/>
      <c r="N86" s="1431"/>
    </row>
    <row r="87">
      <c r="E87" s="1272"/>
      <c r="N87" s="1431"/>
    </row>
    <row r="88">
      <c r="E88" s="1272"/>
      <c r="N88" s="1431"/>
    </row>
    <row r="89">
      <c r="E89" s="1272"/>
      <c r="N89" s="1431"/>
    </row>
    <row r="90">
      <c r="E90" s="1272"/>
      <c r="N90" s="1431"/>
    </row>
    <row r="91">
      <c r="E91" s="1272"/>
      <c r="N91" s="1431"/>
    </row>
    <row r="92">
      <c r="E92" s="1272"/>
      <c r="N92" s="1431"/>
    </row>
    <row r="93">
      <c r="E93" s="1272"/>
      <c r="N93" s="1431"/>
    </row>
    <row r="94">
      <c r="E94" s="1272"/>
      <c r="N94" s="1431"/>
    </row>
    <row r="95">
      <c r="E95" s="1272"/>
      <c r="N95" s="1431"/>
    </row>
    <row r="96">
      <c r="E96" s="1272"/>
      <c r="N96" s="1431"/>
    </row>
    <row r="97">
      <c r="E97" s="1272"/>
      <c r="N97" s="1431"/>
    </row>
    <row r="98">
      <c r="E98" s="1272"/>
      <c r="N98" s="1431"/>
    </row>
    <row r="99">
      <c r="E99" s="1272"/>
      <c r="N99" s="1431"/>
    </row>
    <row r="100">
      <c r="E100" s="1272"/>
      <c r="N100" s="1431"/>
    </row>
    <row r="101">
      <c r="E101" s="1272"/>
      <c r="N101" s="1431"/>
    </row>
    <row r="102">
      <c r="E102" s="1272"/>
      <c r="N102" s="1431"/>
    </row>
    <row r="103">
      <c r="E103" s="1272"/>
      <c r="N103" s="1431"/>
    </row>
    <row r="104">
      <c r="E104" s="1272"/>
      <c r="N104" s="1431"/>
    </row>
    <row r="105">
      <c r="E105" s="1272"/>
      <c r="N105" s="1431"/>
    </row>
    <row r="106">
      <c r="E106" s="1272"/>
      <c r="N106" s="1431"/>
    </row>
    <row r="107">
      <c r="E107" s="1272"/>
      <c r="N107" s="1431"/>
    </row>
    <row r="108">
      <c r="E108" s="1272"/>
      <c r="N108" s="1431"/>
    </row>
    <row r="109">
      <c r="E109" s="1272"/>
      <c r="N109" s="1431"/>
    </row>
    <row r="110">
      <c r="E110" s="1272"/>
      <c r="N110" s="1431"/>
    </row>
    <row r="111">
      <c r="E111" s="1272"/>
      <c r="N111" s="1431"/>
    </row>
    <row r="112">
      <c r="E112" s="1272"/>
      <c r="N112" s="1431"/>
    </row>
    <row r="113">
      <c r="E113" s="1272"/>
      <c r="N113" s="1431"/>
    </row>
    <row r="114">
      <c r="E114" s="1272"/>
      <c r="N114" s="1431"/>
    </row>
    <row r="115">
      <c r="E115" s="1272"/>
      <c r="N115" s="1431"/>
    </row>
    <row r="116">
      <c r="E116" s="1272"/>
      <c r="N116" s="1431"/>
    </row>
    <row r="117">
      <c r="E117" s="1272"/>
      <c r="N117" s="1431"/>
    </row>
    <row r="118">
      <c r="E118" s="1272"/>
      <c r="N118" s="1431"/>
    </row>
    <row r="119">
      <c r="E119" s="1272"/>
      <c r="N119" s="1431"/>
    </row>
    <row r="120">
      <c r="E120" s="1272"/>
      <c r="N120" s="1431"/>
    </row>
    <row r="121">
      <c r="E121" s="1272"/>
      <c r="N121" s="1431"/>
    </row>
    <row r="122">
      <c r="E122" s="1272"/>
      <c r="N122" s="1431"/>
    </row>
    <row r="123">
      <c r="E123" s="1272"/>
      <c r="N123" s="1431"/>
    </row>
    <row r="124">
      <c r="E124" s="1272"/>
      <c r="N124" s="1431"/>
    </row>
    <row r="125">
      <c r="E125" s="1272"/>
      <c r="N125" s="1431"/>
    </row>
    <row r="126">
      <c r="E126" s="1272"/>
      <c r="N126" s="1431"/>
    </row>
    <row r="127">
      <c r="E127" s="1272"/>
      <c r="N127" s="1431"/>
    </row>
    <row r="128">
      <c r="E128" s="1272"/>
      <c r="N128" s="1431"/>
    </row>
    <row r="129">
      <c r="E129" s="1272"/>
      <c r="N129" s="1431"/>
    </row>
    <row r="130">
      <c r="E130" s="1272"/>
      <c r="N130" s="1431"/>
    </row>
    <row r="131">
      <c r="E131" s="1272"/>
      <c r="N131" s="1431"/>
    </row>
    <row r="132">
      <c r="E132" s="1272"/>
      <c r="N132" s="1431"/>
    </row>
    <row r="133">
      <c r="E133" s="1272"/>
      <c r="N133" s="1431"/>
    </row>
    <row r="134">
      <c r="E134" s="1272"/>
      <c r="N134" s="1431"/>
    </row>
    <row r="135">
      <c r="E135" s="1272"/>
      <c r="N135" s="1431"/>
    </row>
    <row r="136">
      <c r="E136" s="1272"/>
      <c r="N136" s="1431"/>
    </row>
    <row r="137">
      <c r="E137" s="1272"/>
      <c r="N137" s="1431"/>
    </row>
    <row r="138">
      <c r="E138" s="1272"/>
      <c r="N138" s="1431"/>
    </row>
    <row r="139">
      <c r="E139" s="1272"/>
      <c r="N139" s="1431"/>
    </row>
    <row r="140">
      <c r="E140" s="1272"/>
      <c r="N140" s="1431"/>
    </row>
    <row r="141">
      <c r="E141" s="1272"/>
      <c r="N141" s="1431"/>
    </row>
    <row r="142">
      <c r="E142" s="1272"/>
      <c r="N142" s="1431"/>
    </row>
    <row r="143">
      <c r="E143" s="1272"/>
      <c r="N143" s="1431"/>
    </row>
    <row r="144">
      <c r="E144" s="1272"/>
      <c r="N144" s="1431"/>
    </row>
    <row r="145">
      <c r="E145" s="1272"/>
      <c r="N145" s="1431"/>
    </row>
    <row r="146">
      <c r="E146" s="1272"/>
      <c r="N146" s="1431"/>
    </row>
    <row r="147">
      <c r="E147" s="1272"/>
      <c r="N147" s="1431"/>
    </row>
    <row r="148">
      <c r="E148" s="1272"/>
      <c r="N148" s="1431"/>
    </row>
    <row r="149">
      <c r="E149" s="1272"/>
      <c r="N149" s="1431"/>
    </row>
    <row r="150">
      <c r="E150" s="1272"/>
      <c r="N150" s="1431"/>
    </row>
    <row r="151">
      <c r="E151" s="1272"/>
      <c r="N151" s="1431"/>
    </row>
    <row r="152">
      <c r="E152" s="1272"/>
      <c r="N152" s="1431"/>
    </row>
    <row r="153">
      <c r="E153" s="1272"/>
      <c r="N153" s="1431"/>
    </row>
    <row r="154">
      <c r="E154" s="1272"/>
      <c r="N154" s="1431"/>
    </row>
    <row r="155">
      <c r="E155" s="1272"/>
      <c r="N155" s="1431"/>
    </row>
    <row r="156">
      <c r="E156" s="1272"/>
      <c r="N156" s="1431"/>
    </row>
    <row r="157">
      <c r="E157" s="1272"/>
      <c r="N157" s="1431"/>
    </row>
    <row r="158">
      <c r="E158" s="1272"/>
      <c r="N158" s="1431"/>
    </row>
    <row r="159">
      <c r="E159" s="1272"/>
      <c r="N159" s="1431"/>
    </row>
    <row r="160">
      <c r="E160" s="1272"/>
      <c r="N160" s="1431"/>
    </row>
    <row r="161">
      <c r="E161" s="1272"/>
      <c r="N161" s="1431"/>
    </row>
    <row r="162">
      <c r="E162" s="1272"/>
      <c r="N162" s="1431"/>
    </row>
    <row r="163">
      <c r="E163" s="1272"/>
      <c r="N163" s="1431"/>
    </row>
    <row r="164">
      <c r="E164" s="1272"/>
      <c r="N164" s="1431"/>
    </row>
    <row r="165">
      <c r="E165" s="1272"/>
      <c r="N165" s="1431"/>
    </row>
    <row r="166">
      <c r="E166" s="1272"/>
      <c r="N166" s="1431"/>
    </row>
    <row r="167">
      <c r="E167" s="1272"/>
      <c r="N167" s="1431"/>
    </row>
    <row r="168">
      <c r="E168" s="1272"/>
      <c r="N168" s="1431"/>
    </row>
    <row r="169">
      <c r="E169" s="1272"/>
      <c r="N169" s="1431"/>
    </row>
    <row r="170">
      <c r="E170" s="1272"/>
      <c r="N170" s="1431"/>
    </row>
    <row r="171">
      <c r="E171" s="1272"/>
      <c r="N171" s="1431"/>
    </row>
    <row r="172">
      <c r="E172" s="1272"/>
      <c r="N172" s="1431"/>
    </row>
    <row r="173">
      <c r="E173" s="1272"/>
      <c r="N173" s="1431"/>
    </row>
    <row r="174">
      <c r="E174" s="1272"/>
      <c r="N174" s="1431"/>
    </row>
    <row r="175">
      <c r="E175" s="1272"/>
      <c r="N175" s="1431"/>
    </row>
    <row r="176">
      <c r="E176" s="1272"/>
      <c r="N176" s="1431"/>
    </row>
    <row r="177">
      <c r="E177" s="1272"/>
      <c r="N177" s="1431"/>
    </row>
    <row r="178">
      <c r="E178" s="1272"/>
      <c r="N178" s="1431"/>
    </row>
    <row r="179">
      <c r="E179" s="1272"/>
      <c r="N179" s="1431"/>
    </row>
    <row r="180">
      <c r="E180" s="1272"/>
      <c r="N180" s="1431"/>
    </row>
    <row r="181">
      <c r="E181" s="1272"/>
      <c r="N181" s="1431"/>
    </row>
    <row r="182">
      <c r="E182" s="1272"/>
      <c r="N182" s="1431"/>
    </row>
    <row r="183">
      <c r="E183" s="1272"/>
      <c r="N183" s="1431"/>
    </row>
    <row r="184">
      <c r="E184" s="1272"/>
      <c r="N184" s="1431"/>
    </row>
    <row r="185">
      <c r="E185" s="1272"/>
      <c r="N185" s="1431"/>
    </row>
    <row r="186">
      <c r="E186" s="1272"/>
      <c r="N186" s="1431"/>
    </row>
    <row r="187">
      <c r="E187" s="1272"/>
      <c r="N187" s="1431"/>
    </row>
    <row r="188">
      <c r="E188" s="1272"/>
      <c r="N188" s="1431"/>
    </row>
    <row r="189">
      <c r="E189" s="1272"/>
      <c r="N189" s="1431"/>
    </row>
    <row r="190">
      <c r="E190" s="1272"/>
      <c r="N190" s="1431"/>
    </row>
    <row r="191">
      <c r="E191" s="1272"/>
      <c r="N191" s="1431"/>
    </row>
    <row r="192">
      <c r="E192" s="1272"/>
      <c r="N192" s="1431"/>
    </row>
    <row r="193">
      <c r="E193" s="1272"/>
      <c r="N193" s="1431"/>
    </row>
    <row r="194">
      <c r="E194" s="1272"/>
      <c r="N194" s="1431"/>
    </row>
    <row r="195">
      <c r="E195" s="1272"/>
      <c r="N195" s="1431"/>
    </row>
    <row r="196">
      <c r="E196" s="1272"/>
      <c r="N196" s="1431"/>
    </row>
    <row r="197">
      <c r="E197" s="1272"/>
      <c r="N197" s="1431"/>
    </row>
    <row r="198">
      <c r="E198" s="1272"/>
      <c r="N198" s="1431"/>
    </row>
    <row r="199">
      <c r="E199" s="1272"/>
      <c r="N199" s="1431"/>
    </row>
    <row r="200">
      <c r="E200" s="1272"/>
      <c r="N200" s="1431"/>
    </row>
    <row r="201">
      <c r="E201" s="1272"/>
      <c r="N201" s="1431"/>
    </row>
    <row r="202">
      <c r="E202" s="1272"/>
      <c r="N202" s="1431"/>
    </row>
    <row r="203">
      <c r="E203" s="1272"/>
      <c r="N203" s="1431"/>
    </row>
    <row r="204">
      <c r="E204" s="1272"/>
      <c r="N204" s="1431"/>
    </row>
    <row r="205">
      <c r="E205" s="1272"/>
      <c r="N205" s="1431"/>
    </row>
    <row r="206">
      <c r="E206" s="1272"/>
      <c r="N206" s="1431"/>
    </row>
    <row r="207">
      <c r="E207" s="1272"/>
      <c r="N207" s="1431"/>
    </row>
    <row r="208">
      <c r="E208" s="1272"/>
      <c r="N208" s="1431"/>
    </row>
    <row r="209">
      <c r="E209" s="1272"/>
      <c r="N209" s="1431"/>
    </row>
    <row r="210">
      <c r="E210" s="1272"/>
      <c r="N210" s="1431"/>
    </row>
    <row r="211">
      <c r="E211" s="1272"/>
      <c r="N211" s="1431"/>
    </row>
    <row r="212">
      <c r="E212" s="1272"/>
      <c r="N212" s="1431"/>
    </row>
    <row r="213">
      <c r="E213" s="1272"/>
      <c r="N213" s="1431"/>
    </row>
    <row r="214">
      <c r="E214" s="1272"/>
      <c r="N214" s="1431"/>
    </row>
    <row r="215">
      <c r="E215" s="1272"/>
      <c r="N215" s="1431"/>
    </row>
    <row r="216">
      <c r="E216" s="1272"/>
      <c r="N216" s="1431"/>
    </row>
    <row r="217">
      <c r="E217" s="1272"/>
      <c r="N217" s="1431"/>
    </row>
    <row r="218">
      <c r="E218" s="1272"/>
      <c r="N218" s="1431"/>
    </row>
    <row r="219">
      <c r="E219" s="1272"/>
      <c r="N219" s="1431"/>
    </row>
    <row r="220">
      <c r="E220" s="1272"/>
      <c r="N220" s="1431"/>
    </row>
    <row r="221">
      <c r="E221" s="1272"/>
      <c r="N221" s="1431"/>
    </row>
    <row r="222">
      <c r="E222" s="1272"/>
      <c r="N222" s="1431"/>
    </row>
    <row r="223">
      <c r="E223" s="1272"/>
      <c r="N223" s="1431"/>
    </row>
    <row r="224">
      <c r="E224" s="1272"/>
      <c r="N224" s="1431"/>
    </row>
    <row r="225">
      <c r="E225" s="1272"/>
      <c r="N225" s="1431"/>
    </row>
    <row r="226">
      <c r="E226" s="1272"/>
      <c r="N226" s="1431"/>
    </row>
    <row r="227">
      <c r="E227" s="1272"/>
      <c r="N227" s="1431"/>
    </row>
    <row r="228">
      <c r="E228" s="1272"/>
      <c r="N228" s="1431"/>
    </row>
    <row r="229">
      <c r="E229" s="1272"/>
      <c r="N229" s="1431"/>
    </row>
    <row r="230">
      <c r="E230" s="1272"/>
      <c r="N230" s="1431"/>
    </row>
    <row r="231">
      <c r="E231" s="1272"/>
      <c r="N231" s="1431"/>
    </row>
    <row r="232">
      <c r="E232" s="1272"/>
      <c r="N232" s="1431"/>
    </row>
    <row r="233">
      <c r="E233" s="1272"/>
      <c r="N233" s="1431"/>
    </row>
    <row r="234">
      <c r="E234" s="1272"/>
      <c r="N234" s="1431"/>
    </row>
    <row r="235">
      <c r="E235" s="1272"/>
      <c r="N235" s="1431"/>
    </row>
    <row r="236">
      <c r="E236" s="1272"/>
      <c r="N236" s="1431"/>
    </row>
    <row r="237">
      <c r="E237" s="1272"/>
      <c r="N237" s="1431"/>
    </row>
    <row r="238">
      <c r="E238" s="1272"/>
      <c r="N238" s="1431"/>
    </row>
    <row r="239">
      <c r="E239" s="1272"/>
      <c r="N239" s="1431"/>
    </row>
    <row r="240">
      <c r="E240" s="1272"/>
      <c r="N240" s="1431"/>
    </row>
    <row r="241">
      <c r="E241" s="1272"/>
      <c r="N241" s="1431"/>
    </row>
    <row r="242">
      <c r="E242" s="1272"/>
      <c r="N242" s="1431"/>
    </row>
    <row r="243">
      <c r="E243" s="1272"/>
      <c r="N243" s="1431"/>
    </row>
    <row r="244">
      <c r="E244" s="1272"/>
      <c r="N244" s="1431"/>
    </row>
    <row r="245">
      <c r="E245" s="1272"/>
      <c r="N245" s="1431"/>
    </row>
    <row r="246">
      <c r="E246" s="1272"/>
      <c r="N246" s="1431"/>
    </row>
    <row r="247">
      <c r="E247" s="1272"/>
      <c r="N247" s="1431"/>
    </row>
    <row r="248">
      <c r="E248" s="1272"/>
      <c r="N248" s="1431"/>
    </row>
    <row r="249">
      <c r="E249" s="1272"/>
      <c r="N249" s="1431"/>
    </row>
    <row r="250">
      <c r="E250" s="1272"/>
      <c r="N250" s="1431"/>
    </row>
    <row r="251">
      <c r="E251" s="1272"/>
      <c r="N251" s="1431"/>
    </row>
    <row r="252">
      <c r="E252" s="1272"/>
      <c r="N252" s="1431"/>
    </row>
    <row r="253">
      <c r="E253" s="1272"/>
      <c r="N253" s="1431"/>
    </row>
    <row r="254">
      <c r="E254" s="1272"/>
      <c r="N254" s="1431"/>
    </row>
    <row r="255">
      <c r="E255" s="1272"/>
      <c r="N255" s="1431"/>
    </row>
    <row r="256">
      <c r="E256" s="1272"/>
      <c r="N256" s="1431"/>
    </row>
    <row r="257">
      <c r="E257" s="1272"/>
      <c r="N257" s="1431"/>
    </row>
    <row r="258">
      <c r="E258" s="1272"/>
      <c r="N258" s="1431"/>
    </row>
    <row r="259">
      <c r="E259" s="1272"/>
      <c r="N259" s="1431"/>
    </row>
    <row r="260">
      <c r="E260" s="1272"/>
      <c r="N260" s="1431"/>
    </row>
    <row r="261">
      <c r="E261" s="1272"/>
      <c r="N261" s="1431"/>
    </row>
    <row r="262">
      <c r="E262" s="1272"/>
      <c r="N262" s="1431"/>
    </row>
    <row r="263">
      <c r="E263" s="1272"/>
      <c r="N263" s="1431"/>
    </row>
    <row r="264">
      <c r="E264" s="1272"/>
      <c r="N264" s="1431"/>
    </row>
    <row r="265">
      <c r="E265" s="1272"/>
      <c r="N265" s="1431"/>
    </row>
    <row r="266">
      <c r="E266" s="1272"/>
      <c r="N266" s="1431"/>
    </row>
    <row r="267">
      <c r="E267" s="1272"/>
      <c r="N267" s="1431"/>
    </row>
    <row r="268">
      <c r="E268" s="1272"/>
      <c r="N268" s="1431"/>
    </row>
    <row r="269">
      <c r="E269" s="1272"/>
      <c r="N269" s="1431"/>
    </row>
    <row r="270">
      <c r="E270" s="1272"/>
      <c r="N270" s="1431"/>
    </row>
    <row r="271">
      <c r="E271" s="1272"/>
      <c r="N271" s="1431"/>
    </row>
    <row r="272">
      <c r="E272" s="1272"/>
      <c r="N272" s="1431"/>
    </row>
    <row r="273">
      <c r="E273" s="1272"/>
      <c r="N273" s="1431"/>
    </row>
    <row r="274">
      <c r="E274" s="1272"/>
      <c r="N274" s="1431"/>
    </row>
    <row r="275">
      <c r="E275" s="1272"/>
      <c r="N275" s="1431"/>
    </row>
    <row r="276">
      <c r="E276" s="1272"/>
      <c r="N276" s="1431"/>
    </row>
    <row r="277">
      <c r="E277" s="1272"/>
      <c r="N277" s="1431"/>
    </row>
    <row r="278">
      <c r="E278" s="1272"/>
      <c r="N278" s="1431"/>
    </row>
    <row r="279">
      <c r="E279" s="1272"/>
      <c r="N279" s="1431"/>
    </row>
    <row r="280">
      <c r="E280" s="1272"/>
      <c r="N280" s="1431"/>
    </row>
    <row r="281">
      <c r="E281" s="1272"/>
      <c r="N281" s="1431"/>
    </row>
    <row r="282">
      <c r="E282" s="1272"/>
      <c r="N282" s="1431"/>
    </row>
    <row r="283">
      <c r="E283" s="1272"/>
      <c r="N283" s="1431"/>
    </row>
    <row r="284">
      <c r="E284" s="1272"/>
      <c r="N284" s="1431"/>
    </row>
    <row r="285">
      <c r="E285" s="1272"/>
      <c r="N285" s="1431"/>
    </row>
    <row r="286">
      <c r="E286" s="1272"/>
      <c r="N286" s="1431"/>
    </row>
    <row r="287">
      <c r="E287" s="1272"/>
      <c r="N287" s="1431"/>
    </row>
    <row r="288">
      <c r="E288" s="1272"/>
      <c r="N288" s="1431"/>
    </row>
    <row r="289">
      <c r="E289" s="1272"/>
      <c r="N289" s="1431"/>
    </row>
    <row r="290">
      <c r="E290" s="1272"/>
      <c r="N290" s="1431"/>
    </row>
    <row r="291">
      <c r="E291" s="1272"/>
      <c r="N291" s="1431"/>
    </row>
    <row r="292">
      <c r="E292" s="1272"/>
      <c r="N292" s="1431"/>
    </row>
    <row r="293">
      <c r="E293" s="1272"/>
      <c r="N293" s="1431"/>
    </row>
    <row r="294">
      <c r="E294" s="1272"/>
      <c r="N294" s="1431"/>
    </row>
    <row r="295">
      <c r="E295" s="1272"/>
      <c r="N295" s="1431"/>
    </row>
    <row r="296">
      <c r="E296" s="1272"/>
      <c r="N296" s="1431"/>
    </row>
    <row r="297">
      <c r="E297" s="1272"/>
      <c r="N297" s="1431"/>
    </row>
    <row r="298">
      <c r="E298" s="1272"/>
      <c r="N298" s="1431"/>
    </row>
    <row r="299">
      <c r="E299" s="1272"/>
      <c r="N299" s="1431"/>
    </row>
    <row r="300">
      <c r="E300" s="1272"/>
      <c r="N300" s="1431"/>
    </row>
    <row r="301">
      <c r="E301" s="1272"/>
      <c r="N301" s="1431"/>
    </row>
    <row r="302">
      <c r="E302" s="1272"/>
      <c r="N302" s="1431"/>
    </row>
    <row r="303">
      <c r="E303" s="1272"/>
      <c r="N303" s="1431"/>
    </row>
    <row r="304">
      <c r="E304" s="1272"/>
      <c r="N304" s="1431"/>
    </row>
    <row r="305">
      <c r="E305" s="1272"/>
      <c r="N305" s="1431"/>
    </row>
    <row r="306">
      <c r="E306" s="1272"/>
      <c r="N306" s="1431"/>
    </row>
    <row r="307">
      <c r="E307" s="1272"/>
      <c r="N307" s="1431"/>
    </row>
    <row r="308">
      <c r="E308" s="1272"/>
      <c r="N308" s="1431"/>
    </row>
    <row r="309">
      <c r="E309" s="1272"/>
      <c r="N309" s="1431"/>
    </row>
    <row r="310">
      <c r="E310" s="1272"/>
      <c r="N310" s="1431"/>
    </row>
    <row r="311">
      <c r="E311" s="1272"/>
      <c r="N311" s="1431"/>
    </row>
    <row r="312">
      <c r="E312" s="1272"/>
      <c r="N312" s="1431"/>
    </row>
    <row r="313">
      <c r="E313" s="1272"/>
      <c r="N313" s="1431"/>
    </row>
    <row r="314">
      <c r="E314" s="1272"/>
      <c r="N314" s="1431"/>
    </row>
    <row r="315">
      <c r="E315" s="1272"/>
      <c r="N315" s="1431"/>
    </row>
    <row r="316">
      <c r="E316" s="1272"/>
      <c r="N316" s="1431"/>
    </row>
    <row r="317">
      <c r="E317" s="1272"/>
      <c r="N317" s="1431"/>
    </row>
    <row r="318">
      <c r="E318" s="1272"/>
      <c r="N318" s="1431"/>
    </row>
    <row r="319">
      <c r="E319" s="1272"/>
      <c r="N319" s="1431"/>
    </row>
    <row r="320">
      <c r="E320" s="1272"/>
      <c r="N320" s="1431"/>
    </row>
    <row r="321">
      <c r="E321" s="1272"/>
      <c r="N321" s="1431"/>
    </row>
    <row r="322">
      <c r="E322" s="1272"/>
      <c r="N322" s="1431"/>
    </row>
    <row r="323">
      <c r="E323" s="1272"/>
      <c r="N323" s="1431"/>
    </row>
    <row r="324">
      <c r="E324" s="1272"/>
      <c r="N324" s="1431"/>
    </row>
    <row r="325">
      <c r="E325" s="1272"/>
      <c r="N325" s="1431"/>
    </row>
    <row r="326">
      <c r="E326" s="1272"/>
      <c r="N326" s="1431"/>
    </row>
    <row r="327">
      <c r="E327" s="1272"/>
      <c r="N327" s="1431"/>
    </row>
    <row r="328">
      <c r="E328" s="1272"/>
      <c r="N328" s="1431"/>
    </row>
    <row r="329">
      <c r="E329" s="1272"/>
      <c r="N329" s="1431"/>
    </row>
    <row r="330">
      <c r="E330" s="1272"/>
      <c r="N330" s="1431"/>
    </row>
    <row r="331">
      <c r="E331" s="1272"/>
      <c r="N331" s="1431"/>
    </row>
    <row r="332">
      <c r="E332" s="1272"/>
      <c r="N332" s="1431"/>
    </row>
    <row r="333">
      <c r="E333" s="1272"/>
      <c r="N333" s="1431"/>
    </row>
    <row r="334">
      <c r="E334" s="1272"/>
      <c r="N334" s="1431"/>
    </row>
    <row r="335">
      <c r="E335" s="1272"/>
      <c r="N335" s="1431"/>
    </row>
    <row r="336">
      <c r="E336" s="1272"/>
      <c r="N336" s="1431"/>
    </row>
    <row r="337">
      <c r="E337" s="1272"/>
      <c r="N337" s="1431"/>
    </row>
    <row r="338">
      <c r="E338" s="1272"/>
      <c r="N338" s="1431"/>
    </row>
    <row r="339">
      <c r="E339" s="1272"/>
      <c r="N339" s="1431"/>
    </row>
    <row r="340">
      <c r="E340" s="1272"/>
      <c r="N340" s="1431"/>
    </row>
    <row r="341">
      <c r="E341" s="1272"/>
      <c r="N341" s="1431"/>
    </row>
    <row r="342">
      <c r="E342" s="1272"/>
      <c r="N342" s="1431"/>
    </row>
    <row r="343">
      <c r="E343" s="1272"/>
      <c r="N343" s="1431"/>
    </row>
    <row r="344">
      <c r="E344" s="1272"/>
      <c r="N344" s="1431"/>
    </row>
    <row r="345">
      <c r="E345" s="1272"/>
      <c r="N345" s="1431"/>
    </row>
    <row r="346">
      <c r="E346" s="1272"/>
      <c r="N346" s="1431"/>
    </row>
    <row r="347">
      <c r="E347" s="1272"/>
      <c r="N347" s="1431"/>
    </row>
    <row r="348">
      <c r="E348" s="1272"/>
      <c r="N348" s="1431"/>
    </row>
    <row r="349">
      <c r="E349" s="1272"/>
      <c r="N349" s="1431"/>
    </row>
    <row r="350">
      <c r="E350" s="1272"/>
      <c r="N350" s="1431"/>
    </row>
    <row r="351">
      <c r="E351" s="1272"/>
      <c r="N351" s="1431"/>
    </row>
    <row r="352">
      <c r="E352" s="1272"/>
      <c r="N352" s="1431"/>
    </row>
    <row r="353">
      <c r="E353" s="1272"/>
      <c r="N353" s="1431"/>
    </row>
    <row r="354">
      <c r="E354" s="1272"/>
      <c r="N354" s="1431"/>
    </row>
    <row r="355">
      <c r="E355" s="1272"/>
      <c r="N355" s="1431"/>
    </row>
    <row r="356">
      <c r="E356" s="1272"/>
      <c r="N356" s="1431"/>
    </row>
    <row r="357">
      <c r="E357" s="1272"/>
      <c r="N357" s="1431"/>
    </row>
    <row r="358">
      <c r="E358" s="1272"/>
      <c r="N358" s="1431"/>
    </row>
    <row r="359">
      <c r="E359" s="1272"/>
      <c r="N359" s="1431"/>
    </row>
    <row r="360">
      <c r="E360" s="1272"/>
      <c r="N360" s="1431"/>
    </row>
    <row r="361">
      <c r="E361" s="1272"/>
      <c r="N361" s="1431"/>
    </row>
    <row r="362">
      <c r="E362" s="1272"/>
      <c r="N362" s="1431"/>
    </row>
    <row r="363">
      <c r="E363" s="1272"/>
      <c r="N363" s="1431"/>
    </row>
    <row r="364">
      <c r="E364" s="1272"/>
      <c r="N364" s="1431"/>
    </row>
    <row r="365">
      <c r="E365" s="1272"/>
      <c r="N365" s="1431"/>
    </row>
    <row r="366">
      <c r="E366" s="1272"/>
      <c r="N366" s="1431"/>
    </row>
    <row r="367">
      <c r="E367" s="1272"/>
      <c r="N367" s="1431"/>
    </row>
    <row r="368">
      <c r="E368" s="1272"/>
      <c r="N368" s="1431"/>
    </row>
    <row r="369">
      <c r="E369" s="1272"/>
      <c r="N369" s="1431"/>
    </row>
    <row r="370">
      <c r="E370" s="1272"/>
      <c r="N370" s="1431"/>
    </row>
    <row r="371">
      <c r="E371" s="1272"/>
      <c r="N371" s="1431"/>
    </row>
    <row r="372">
      <c r="E372" s="1272"/>
      <c r="N372" s="1431"/>
    </row>
    <row r="373">
      <c r="E373" s="1272"/>
      <c r="N373" s="1431"/>
    </row>
    <row r="374">
      <c r="E374" s="1272"/>
      <c r="N374" s="1431"/>
    </row>
    <row r="375">
      <c r="E375" s="1272"/>
      <c r="N375" s="1431"/>
    </row>
    <row r="376">
      <c r="E376" s="1272"/>
      <c r="N376" s="1431"/>
    </row>
    <row r="377">
      <c r="E377" s="1272"/>
      <c r="N377" s="1431"/>
    </row>
    <row r="378">
      <c r="E378" s="1272"/>
      <c r="N378" s="1431"/>
    </row>
    <row r="379">
      <c r="E379" s="1272"/>
      <c r="N379" s="1431"/>
    </row>
    <row r="380">
      <c r="E380" s="1272"/>
      <c r="N380" s="1431"/>
    </row>
    <row r="381">
      <c r="E381" s="1272"/>
      <c r="N381" s="1431"/>
    </row>
    <row r="382">
      <c r="E382" s="1272"/>
      <c r="N382" s="1431"/>
    </row>
    <row r="383">
      <c r="E383" s="1272"/>
      <c r="N383" s="1431"/>
    </row>
    <row r="384">
      <c r="E384" s="1272"/>
      <c r="N384" s="1431"/>
    </row>
    <row r="385">
      <c r="E385" s="1272"/>
      <c r="N385" s="1431"/>
    </row>
    <row r="386">
      <c r="E386" s="1272"/>
      <c r="N386" s="1431"/>
    </row>
    <row r="387">
      <c r="E387" s="1272"/>
      <c r="N387" s="1431"/>
    </row>
    <row r="388">
      <c r="E388" s="1272"/>
      <c r="N388" s="1431"/>
    </row>
    <row r="389">
      <c r="E389" s="1272"/>
      <c r="N389" s="1431"/>
    </row>
    <row r="390">
      <c r="E390" s="1272"/>
      <c r="N390" s="1431"/>
    </row>
    <row r="391">
      <c r="E391" s="1272"/>
      <c r="N391" s="1431"/>
    </row>
    <row r="392">
      <c r="E392" s="1272"/>
      <c r="N392" s="1431"/>
    </row>
    <row r="393">
      <c r="E393" s="1272"/>
      <c r="N393" s="1431"/>
    </row>
    <row r="394">
      <c r="E394" s="1272"/>
      <c r="N394" s="1431"/>
    </row>
    <row r="395">
      <c r="E395" s="1272"/>
      <c r="N395" s="1431"/>
    </row>
    <row r="396">
      <c r="E396" s="1272"/>
      <c r="N396" s="1431"/>
    </row>
    <row r="397">
      <c r="E397" s="1272"/>
      <c r="N397" s="1431"/>
    </row>
    <row r="398">
      <c r="E398" s="1272"/>
      <c r="N398" s="1431"/>
    </row>
    <row r="399">
      <c r="E399" s="1272"/>
      <c r="N399" s="1431"/>
    </row>
    <row r="400">
      <c r="E400" s="1272"/>
      <c r="N400" s="1431"/>
    </row>
    <row r="401">
      <c r="E401" s="1272"/>
      <c r="N401" s="1431"/>
    </row>
    <row r="402">
      <c r="E402" s="1272"/>
      <c r="N402" s="1431"/>
    </row>
    <row r="403">
      <c r="E403" s="1272"/>
      <c r="N403" s="1431"/>
    </row>
    <row r="404">
      <c r="E404" s="1272"/>
      <c r="N404" s="1431"/>
    </row>
    <row r="405">
      <c r="E405" s="1272"/>
      <c r="N405" s="1431"/>
    </row>
    <row r="406">
      <c r="E406" s="1272"/>
      <c r="N406" s="1431"/>
    </row>
    <row r="407">
      <c r="E407" s="1272"/>
      <c r="N407" s="1431"/>
    </row>
    <row r="408">
      <c r="E408" s="1272"/>
      <c r="N408" s="1431"/>
    </row>
    <row r="409">
      <c r="E409" s="1272"/>
      <c r="N409" s="1431"/>
    </row>
    <row r="410">
      <c r="E410" s="1272"/>
      <c r="N410" s="1431"/>
    </row>
    <row r="411">
      <c r="E411" s="1272"/>
      <c r="N411" s="1431"/>
    </row>
    <row r="412">
      <c r="E412" s="1272"/>
      <c r="N412" s="1431"/>
    </row>
    <row r="413">
      <c r="E413" s="1272"/>
      <c r="N413" s="1431"/>
    </row>
    <row r="414">
      <c r="E414" s="1272"/>
      <c r="N414" s="1431"/>
    </row>
    <row r="415">
      <c r="E415" s="1272"/>
      <c r="N415" s="1431"/>
    </row>
    <row r="416">
      <c r="E416" s="1272"/>
      <c r="N416" s="1431"/>
    </row>
    <row r="417">
      <c r="E417" s="1272"/>
      <c r="N417" s="1431"/>
    </row>
    <row r="418">
      <c r="E418" s="1272"/>
      <c r="N418" s="1431"/>
    </row>
    <row r="419">
      <c r="E419" s="1272"/>
      <c r="N419" s="1431"/>
    </row>
    <row r="420">
      <c r="E420" s="1272"/>
      <c r="N420" s="1431"/>
    </row>
    <row r="421">
      <c r="E421" s="1272"/>
      <c r="N421" s="1431"/>
    </row>
    <row r="422">
      <c r="E422" s="1272"/>
      <c r="N422" s="1431"/>
    </row>
    <row r="423">
      <c r="E423" s="1272"/>
      <c r="N423" s="1431"/>
    </row>
    <row r="424">
      <c r="E424" s="1272"/>
      <c r="N424" s="1431"/>
    </row>
    <row r="425">
      <c r="E425" s="1272"/>
      <c r="N425" s="1431"/>
    </row>
    <row r="426">
      <c r="E426" s="1272"/>
      <c r="N426" s="1431"/>
    </row>
    <row r="427">
      <c r="E427" s="1272"/>
      <c r="N427" s="1431"/>
    </row>
    <row r="428">
      <c r="E428" s="1272"/>
      <c r="N428" s="1431"/>
    </row>
    <row r="429">
      <c r="E429" s="1272"/>
      <c r="N429" s="1431"/>
    </row>
    <row r="430">
      <c r="E430" s="1272"/>
      <c r="N430" s="1431"/>
    </row>
    <row r="431">
      <c r="E431" s="1272"/>
      <c r="N431" s="1431"/>
    </row>
    <row r="432">
      <c r="E432" s="1272"/>
      <c r="N432" s="1431"/>
    </row>
    <row r="433">
      <c r="E433" s="1272"/>
      <c r="N433" s="1431"/>
    </row>
    <row r="434">
      <c r="E434" s="1272"/>
      <c r="N434" s="1431"/>
    </row>
    <row r="435">
      <c r="E435" s="1272"/>
      <c r="N435" s="1431"/>
    </row>
    <row r="436">
      <c r="E436" s="1272"/>
      <c r="N436" s="1431"/>
    </row>
    <row r="437">
      <c r="E437" s="1272"/>
      <c r="N437" s="1431"/>
    </row>
    <row r="438">
      <c r="E438" s="1272"/>
      <c r="N438" s="1431"/>
    </row>
    <row r="439">
      <c r="E439" s="1272"/>
      <c r="N439" s="1431"/>
    </row>
    <row r="440">
      <c r="E440" s="1272"/>
      <c r="N440" s="1431"/>
    </row>
    <row r="441">
      <c r="E441" s="1272"/>
      <c r="N441" s="1431"/>
    </row>
    <row r="442">
      <c r="E442" s="1272"/>
      <c r="N442" s="1431"/>
    </row>
    <row r="443">
      <c r="E443" s="1272"/>
      <c r="N443" s="1431"/>
    </row>
    <row r="444">
      <c r="E444" s="1272"/>
      <c r="N444" s="1431"/>
    </row>
    <row r="445">
      <c r="E445" s="1272"/>
      <c r="N445" s="1431"/>
    </row>
    <row r="446">
      <c r="E446" s="1272"/>
      <c r="N446" s="1431"/>
    </row>
    <row r="447">
      <c r="E447" s="1272"/>
      <c r="N447" s="1431"/>
    </row>
    <row r="448">
      <c r="E448" s="1272"/>
      <c r="N448" s="1431"/>
    </row>
    <row r="449">
      <c r="E449" s="1272"/>
      <c r="N449" s="1431"/>
    </row>
    <row r="450">
      <c r="E450" s="1272"/>
      <c r="N450" s="1431"/>
    </row>
    <row r="451">
      <c r="E451" s="1272"/>
      <c r="N451" s="1431"/>
    </row>
    <row r="452">
      <c r="E452" s="1272"/>
      <c r="N452" s="1431"/>
    </row>
    <row r="453">
      <c r="E453" s="1272"/>
      <c r="N453" s="1431"/>
    </row>
    <row r="454">
      <c r="E454" s="1272"/>
      <c r="N454" s="1431"/>
    </row>
    <row r="455">
      <c r="E455" s="1272"/>
      <c r="N455" s="1431"/>
    </row>
    <row r="456">
      <c r="E456" s="1272"/>
      <c r="N456" s="1431"/>
    </row>
    <row r="457">
      <c r="E457" s="1272"/>
      <c r="N457" s="1431"/>
    </row>
    <row r="458">
      <c r="E458" s="1272"/>
      <c r="N458" s="1431"/>
    </row>
    <row r="459">
      <c r="E459" s="1272"/>
      <c r="N459" s="1431"/>
    </row>
    <row r="460">
      <c r="E460" s="1272"/>
      <c r="N460" s="1431"/>
    </row>
    <row r="461">
      <c r="E461" s="1272"/>
      <c r="N461" s="1431"/>
    </row>
    <row r="462">
      <c r="E462" s="1272"/>
      <c r="N462" s="1431"/>
    </row>
    <row r="463">
      <c r="E463" s="1272"/>
      <c r="N463" s="1431"/>
    </row>
    <row r="464">
      <c r="E464" s="1272"/>
      <c r="N464" s="1431"/>
    </row>
    <row r="465">
      <c r="E465" s="1272"/>
      <c r="N465" s="1431"/>
    </row>
    <row r="466">
      <c r="E466" s="1272"/>
      <c r="N466" s="1431"/>
    </row>
    <row r="467">
      <c r="E467" s="1272"/>
      <c r="N467" s="1431"/>
    </row>
    <row r="468">
      <c r="E468" s="1272"/>
      <c r="N468" s="1431"/>
    </row>
    <row r="469">
      <c r="E469" s="1272"/>
      <c r="N469" s="1431"/>
    </row>
    <row r="470">
      <c r="E470" s="1272"/>
      <c r="N470" s="1431"/>
    </row>
    <row r="471">
      <c r="E471" s="1272"/>
      <c r="N471" s="1431"/>
    </row>
    <row r="472">
      <c r="E472" s="1272"/>
      <c r="N472" s="1431"/>
    </row>
    <row r="473">
      <c r="E473" s="1272"/>
      <c r="N473" s="1431"/>
    </row>
    <row r="474">
      <c r="E474" s="1272"/>
      <c r="N474" s="1431"/>
    </row>
    <row r="475">
      <c r="E475" s="1272"/>
      <c r="N475" s="1431"/>
    </row>
    <row r="476">
      <c r="E476" s="1272"/>
      <c r="N476" s="1431"/>
    </row>
    <row r="477">
      <c r="E477" s="1272"/>
      <c r="N477" s="1431"/>
    </row>
    <row r="478">
      <c r="E478" s="1272"/>
      <c r="N478" s="1431"/>
    </row>
    <row r="479">
      <c r="E479" s="1272"/>
      <c r="N479" s="1431"/>
    </row>
    <row r="480">
      <c r="E480" s="1272"/>
      <c r="N480" s="1431"/>
    </row>
    <row r="481">
      <c r="E481" s="1272"/>
      <c r="N481" s="1431"/>
    </row>
    <row r="482">
      <c r="E482" s="1272"/>
      <c r="N482" s="1431"/>
    </row>
    <row r="483">
      <c r="E483" s="1272"/>
      <c r="N483" s="1431"/>
    </row>
    <row r="484">
      <c r="E484" s="1272"/>
      <c r="N484" s="1431"/>
    </row>
    <row r="485">
      <c r="E485" s="1272"/>
      <c r="N485" s="1431"/>
    </row>
    <row r="486">
      <c r="E486" s="1272"/>
      <c r="N486" s="1431"/>
    </row>
    <row r="487">
      <c r="E487" s="1272"/>
      <c r="N487" s="1431"/>
    </row>
    <row r="488">
      <c r="E488" s="1272"/>
      <c r="N488" s="1431"/>
    </row>
    <row r="489">
      <c r="E489" s="1272"/>
      <c r="N489" s="1431"/>
    </row>
    <row r="490">
      <c r="E490" s="1272"/>
      <c r="N490" s="1431"/>
    </row>
    <row r="491">
      <c r="E491" s="1272"/>
      <c r="N491" s="1431"/>
    </row>
    <row r="492">
      <c r="E492" s="1272"/>
      <c r="N492" s="1431"/>
    </row>
    <row r="493">
      <c r="E493" s="1272"/>
      <c r="N493" s="1431"/>
    </row>
    <row r="494">
      <c r="E494" s="1272"/>
      <c r="N494" s="1431"/>
    </row>
    <row r="495">
      <c r="E495" s="1272"/>
      <c r="N495" s="1431"/>
    </row>
    <row r="496">
      <c r="E496" s="1272"/>
      <c r="N496" s="1431"/>
    </row>
    <row r="497">
      <c r="E497" s="1272"/>
      <c r="N497" s="1431"/>
    </row>
    <row r="498">
      <c r="E498" s="1272"/>
      <c r="N498" s="1431"/>
    </row>
    <row r="499">
      <c r="E499" s="1272"/>
      <c r="N499" s="1431"/>
    </row>
    <row r="500">
      <c r="E500" s="1272"/>
      <c r="N500" s="1431"/>
    </row>
    <row r="501">
      <c r="E501" s="1272"/>
      <c r="N501" s="1431"/>
    </row>
    <row r="502">
      <c r="E502" s="1272"/>
      <c r="N502" s="1431"/>
    </row>
    <row r="503">
      <c r="E503" s="1272"/>
      <c r="N503" s="1431"/>
    </row>
    <row r="504">
      <c r="E504" s="1272"/>
      <c r="N504" s="1431"/>
    </row>
    <row r="505">
      <c r="E505" s="1272"/>
      <c r="N505" s="1431"/>
    </row>
    <row r="506">
      <c r="E506" s="1272"/>
      <c r="N506" s="1431"/>
    </row>
    <row r="507">
      <c r="E507" s="1272"/>
      <c r="N507" s="1431"/>
    </row>
    <row r="508">
      <c r="E508" s="1272"/>
      <c r="N508" s="1431"/>
    </row>
    <row r="509">
      <c r="E509" s="1272"/>
      <c r="N509" s="1431"/>
    </row>
    <row r="510">
      <c r="E510" s="1272"/>
      <c r="N510" s="1431"/>
    </row>
    <row r="511">
      <c r="E511" s="1272"/>
      <c r="N511" s="1431"/>
    </row>
    <row r="512">
      <c r="E512" s="1272"/>
      <c r="N512" s="1431"/>
    </row>
    <row r="513">
      <c r="E513" s="1272"/>
      <c r="N513" s="1431"/>
    </row>
    <row r="514">
      <c r="E514" s="1272"/>
      <c r="N514" s="1431"/>
    </row>
    <row r="515">
      <c r="E515" s="1272"/>
      <c r="N515" s="1431"/>
    </row>
    <row r="516">
      <c r="E516" s="1272"/>
      <c r="N516" s="1431"/>
    </row>
    <row r="517">
      <c r="E517" s="1272"/>
      <c r="N517" s="1431"/>
    </row>
    <row r="518">
      <c r="E518" s="1272"/>
      <c r="N518" s="1431"/>
    </row>
    <row r="519">
      <c r="E519" s="1272"/>
      <c r="N519" s="1431"/>
    </row>
    <row r="520">
      <c r="E520" s="1272"/>
      <c r="N520" s="1431"/>
    </row>
    <row r="521">
      <c r="E521" s="1272"/>
      <c r="N521" s="1431"/>
    </row>
    <row r="522">
      <c r="E522" s="1272"/>
      <c r="N522" s="1431"/>
    </row>
    <row r="523">
      <c r="E523" s="1272"/>
      <c r="N523" s="1431"/>
    </row>
    <row r="524">
      <c r="E524" s="1272"/>
      <c r="N524" s="1431"/>
    </row>
    <row r="525">
      <c r="E525" s="1272"/>
      <c r="N525" s="1431"/>
    </row>
    <row r="526">
      <c r="E526" s="1272"/>
      <c r="N526" s="1431"/>
    </row>
    <row r="527">
      <c r="E527" s="1272"/>
      <c r="N527" s="1431"/>
    </row>
    <row r="528">
      <c r="E528" s="1272"/>
      <c r="N528" s="1431"/>
    </row>
    <row r="529">
      <c r="E529" s="1272"/>
      <c r="N529" s="1431"/>
    </row>
    <row r="530">
      <c r="E530" s="1272"/>
      <c r="N530" s="1431"/>
    </row>
    <row r="531">
      <c r="E531" s="1272"/>
      <c r="N531" s="1431"/>
    </row>
    <row r="532">
      <c r="E532" s="1272"/>
      <c r="N532" s="1431"/>
    </row>
    <row r="533">
      <c r="E533" s="1272"/>
      <c r="N533" s="1431"/>
    </row>
    <row r="534">
      <c r="E534" s="1272"/>
      <c r="N534" s="1431"/>
    </row>
    <row r="535">
      <c r="E535" s="1272"/>
      <c r="N535" s="1431"/>
    </row>
    <row r="536">
      <c r="E536" s="1272"/>
      <c r="N536" s="1431"/>
    </row>
    <row r="537">
      <c r="E537" s="1272"/>
      <c r="N537" s="1431"/>
    </row>
    <row r="538">
      <c r="E538" s="1272"/>
      <c r="N538" s="1431"/>
    </row>
    <row r="539">
      <c r="E539" s="1272"/>
      <c r="N539" s="1431"/>
    </row>
    <row r="540">
      <c r="E540" s="1272"/>
      <c r="N540" s="1431"/>
    </row>
    <row r="541">
      <c r="E541" s="1272"/>
      <c r="N541" s="1431"/>
    </row>
    <row r="542">
      <c r="E542" s="1272"/>
      <c r="N542" s="1431"/>
    </row>
    <row r="543">
      <c r="E543" s="1272"/>
      <c r="N543" s="1431"/>
    </row>
    <row r="544">
      <c r="E544" s="1272"/>
      <c r="N544" s="1431"/>
    </row>
    <row r="545">
      <c r="E545" s="1272"/>
      <c r="N545" s="1431"/>
    </row>
    <row r="546">
      <c r="E546" s="1272"/>
      <c r="N546" s="1431"/>
    </row>
    <row r="547">
      <c r="E547" s="1272"/>
      <c r="N547" s="1431"/>
    </row>
    <row r="548">
      <c r="E548" s="1272"/>
      <c r="N548" s="1431"/>
    </row>
    <row r="549">
      <c r="E549" s="1272"/>
      <c r="N549" s="1431"/>
    </row>
    <row r="550">
      <c r="E550" s="1272"/>
      <c r="N550" s="1431"/>
    </row>
    <row r="551">
      <c r="E551" s="1272"/>
      <c r="N551" s="1431"/>
    </row>
    <row r="552">
      <c r="E552" s="1272"/>
      <c r="N552" s="1431"/>
    </row>
    <row r="553">
      <c r="E553" s="1272"/>
      <c r="N553" s="1431"/>
    </row>
    <row r="554">
      <c r="E554" s="1272"/>
      <c r="N554" s="1431"/>
    </row>
    <row r="555">
      <c r="E555" s="1272"/>
      <c r="N555" s="1431"/>
    </row>
    <row r="556">
      <c r="E556" s="1272"/>
      <c r="N556" s="1431"/>
    </row>
    <row r="557">
      <c r="E557" s="1272"/>
      <c r="N557" s="1431"/>
    </row>
    <row r="558">
      <c r="E558" s="1272"/>
      <c r="N558" s="1431"/>
    </row>
    <row r="559">
      <c r="E559" s="1272"/>
      <c r="N559" s="1431"/>
    </row>
    <row r="560">
      <c r="E560" s="1272"/>
      <c r="N560" s="1431"/>
    </row>
    <row r="561">
      <c r="E561" s="1272"/>
      <c r="N561" s="1431"/>
    </row>
    <row r="562">
      <c r="E562" s="1272"/>
      <c r="N562" s="1431"/>
    </row>
    <row r="563">
      <c r="E563" s="1272"/>
      <c r="N563" s="1431"/>
    </row>
    <row r="564">
      <c r="E564" s="1272"/>
      <c r="N564" s="1431"/>
    </row>
    <row r="565">
      <c r="E565" s="1272"/>
      <c r="N565" s="1431"/>
    </row>
    <row r="566">
      <c r="E566" s="1272"/>
      <c r="N566" s="1431"/>
    </row>
    <row r="567">
      <c r="E567" s="1272"/>
      <c r="N567" s="1431"/>
    </row>
    <row r="568">
      <c r="E568" s="1272"/>
      <c r="N568" s="1431"/>
    </row>
    <row r="569">
      <c r="E569" s="1272"/>
      <c r="N569" s="1431"/>
    </row>
    <row r="570">
      <c r="E570" s="1272"/>
      <c r="N570" s="1431"/>
    </row>
    <row r="571">
      <c r="E571" s="1272"/>
      <c r="N571" s="1431"/>
    </row>
    <row r="572">
      <c r="E572" s="1272"/>
      <c r="N572" s="1431"/>
    </row>
    <row r="573">
      <c r="E573" s="1272"/>
      <c r="N573" s="1431"/>
    </row>
    <row r="574">
      <c r="E574" s="1272"/>
      <c r="N574" s="1431"/>
    </row>
    <row r="575">
      <c r="E575" s="1272"/>
      <c r="N575" s="1431"/>
    </row>
    <row r="576">
      <c r="E576" s="1272"/>
      <c r="N576" s="1431"/>
    </row>
    <row r="577">
      <c r="E577" s="1272"/>
      <c r="N577" s="1431"/>
    </row>
    <row r="578">
      <c r="E578" s="1272"/>
      <c r="N578" s="1431"/>
    </row>
    <row r="579">
      <c r="E579" s="1272"/>
      <c r="N579" s="1431"/>
    </row>
    <row r="580">
      <c r="E580" s="1272"/>
      <c r="N580" s="1431"/>
    </row>
    <row r="581">
      <c r="E581" s="1272"/>
      <c r="N581" s="1431"/>
    </row>
    <row r="582">
      <c r="E582" s="1272"/>
      <c r="N582" s="1431"/>
    </row>
    <row r="583">
      <c r="E583" s="1272"/>
      <c r="N583" s="1431"/>
    </row>
    <row r="584">
      <c r="E584" s="1272"/>
      <c r="N584" s="1431"/>
    </row>
    <row r="585">
      <c r="E585" s="1272"/>
      <c r="N585" s="1431"/>
    </row>
    <row r="586">
      <c r="E586" s="1272"/>
      <c r="N586" s="1431"/>
    </row>
    <row r="587">
      <c r="E587" s="1272"/>
      <c r="N587" s="1431"/>
    </row>
    <row r="588">
      <c r="E588" s="1272"/>
      <c r="N588" s="1431"/>
    </row>
    <row r="589">
      <c r="E589" s="1272"/>
      <c r="N589" s="1431"/>
    </row>
    <row r="590">
      <c r="E590" s="1272"/>
      <c r="N590" s="1431"/>
    </row>
    <row r="591">
      <c r="E591" s="1272"/>
      <c r="N591" s="1431"/>
    </row>
    <row r="592">
      <c r="E592" s="1272"/>
      <c r="N592" s="1431"/>
    </row>
    <row r="593">
      <c r="E593" s="1272"/>
      <c r="N593" s="1431"/>
    </row>
    <row r="594">
      <c r="E594" s="1272"/>
      <c r="N594" s="1431"/>
    </row>
    <row r="595">
      <c r="E595" s="1272"/>
      <c r="N595" s="1431"/>
    </row>
    <row r="596">
      <c r="E596" s="1272"/>
      <c r="N596" s="1431"/>
    </row>
    <row r="597">
      <c r="E597" s="1272"/>
      <c r="N597" s="1431"/>
    </row>
    <row r="598">
      <c r="E598" s="1272"/>
      <c r="N598" s="1431"/>
    </row>
    <row r="599">
      <c r="E599" s="1272"/>
      <c r="N599" s="1431"/>
    </row>
    <row r="600">
      <c r="E600" s="1272"/>
      <c r="N600" s="1431"/>
    </row>
    <row r="601">
      <c r="E601" s="1272"/>
      <c r="N601" s="1431"/>
    </row>
    <row r="602">
      <c r="E602" s="1272"/>
      <c r="N602" s="1431"/>
    </row>
    <row r="603">
      <c r="E603" s="1272"/>
      <c r="N603" s="1431"/>
    </row>
    <row r="604">
      <c r="E604" s="1272"/>
      <c r="N604" s="1431"/>
    </row>
    <row r="605">
      <c r="E605" s="1272"/>
      <c r="N605" s="1431"/>
    </row>
    <row r="606">
      <c r="E606" s="1272"/>
      <c r="N606" s="1431"/>
    </row>
    <row r="607">
      <c r="E607" s="1272"/>
      <c r="N607" s="1431"/>
    </row>
    <row r="608">
      <c r="E608" s="1272"/>
      <c r="N608" s="1431"/>
    </row>
    <row r="609">
      <c r="E609" s="1272"/>
      <c r="N609" s="1431"/>
    </row>
    <row r="610">
      <c r="E610" s="1272"/>
      <c r="N610" s="1431"/>
    </row>
    <row r="611">
      <c r="E611" s="1272"/>
      <c r="N611" s="1431"/>
    </row>
    <row r="612">
      <c r="E612" s="1272"/>
      <c r="N612" s="1431"/>
    </row>
    <row r="613">
      <c r="E613" s="1272"/>
      <c r="N613" s="1431"/>
    </row>
    <row r="614">
      <c r="E614" s="1272"/>
      <c r="N614" s="1431"/>
    </row>
    <row r="615">
      <c r="E615" s="1272"/>
      <c r="N615" s="1431"/>
    </row>
    <row r="616">
      <c r="E616" s="1272"/>
      <c r="N616" s="1431"/>
    </row>
    <row r="617">
      <c r="E617" s="1272"/>
      <c r="N617" s="1431"/>
    </row>
    <row r="618">
      <c r="E618" s="1272"/>
      <c r="N618" s="1431"/>
    </row>
    <row r="619">
      <c r="E619" s="1272"/>
      <c r="N619" s="1431"/>
    </row>
    <row r="620">
      <c r="E620" s="1272"/>
      <c r="N620" s="1431"/>
    </row>
    <row r="621">
      <c r="E621" s="1272"/>
      <c r="N621" s="1431"/>
    </row>
    <row r="622">
      <c r="E622" s="1272"/>
      <c r="N622" s="1431"/>
    </row>
    <row r="623">
      <c r="E623" s="1272"/>
      <c r="N623" s="1431"/>
    </row>
    <row r="624">
      <c r="E624" s="1272"/>
      <c r="N624" s="1431"/>
    </row>
    <row r="625">
      <c r="E625" s="1272"/>
      <c r="N625" s="1431"/>
    </row>
    <row r="626">
      <c r="E626" s="1272"/>
      <c r="N626" s="1431"/>
    </row>
    <row r="627">
      <c r="E627" s="1272"/>
      <c r="N627" s="1431"/>
    </row>
    <row r="628">
      <c r="E628" s="1272"/>
      <c r="N628" s="1431"/>
    </row>
    <row r="629">
      <c r="E629" s="1272"/>
      <c r="N629" s="1431"/>
    </row>
    <row r="630">
      <c r="E630" s="1272"/>
      <c r="N630" s="1431"/>
    </row>
    <row r="631">
      <c r="E631" s="1272"/>
      <c r="N631" s="1431"/>
    </row>
    <row r="632">
      <c r="E632" s="1272"/>
      <c r="N632" s="1431"/>
    </row>
    <row r="633">
      <c r="E633" s="1272"/>
      <c r="N633" s="1431"/>
    </row>
    <row r="634">
      <c r="E634" s="1272"/>
      <c r="N634" s="1431"/>
    </row>
    <row r="635">
      <c r="E635" s="1272"/>
      <c r="N635" s="1431"/>
    </row>
    <row r="636">
      <c r="E636" s="1272"/>
      <c r="N636" s="1431"/>
    </row>
    <row r="637">
      <c r="E637" s="1272"/>
      <c r="N637" s="1431"/>
    </row>
    <row r="638">
      <c r="E638" s="1272"/>
      <c r="N638" s="1431"/>
    </row>
    <row r="639">
      <c r="E639" s="1272"/>
      <c r="N639" s="1431"/>
    </row>
    <row r="640">
      <c r="E640" s="1272"/>
      <c r="N640" s="1431"/>
    </row>
    <row r="641">
      <c r="E641" s="1272"/>
      <c r="N641" s="1431"/>
    </row>
    <row r="642">
      <c r="E642" s="1272"/>
      <c r="N642" s="1431"/>
    </row>
    <row r="643">
      <c r="E643" s="1272"/>
      <c r="N643" s="1431"/>
    </row>
    <row r="644">
      <c r="E644" s="1272"/>
      <c r="N644" s="1431"/>
    </row>
    <row r="645">
      <c r="E645" s="1272"/>
      <c r="N645" s="1431"/>
    </row>
    <row r="646">
      <c r="E646" s="1272"/>
      <c r="N646" s="1431"/>
    </row>
    <row r="647">
      <c r="E647" s="1272"/>
      <c r="N647" s="1431"/>
    </row>
    <row r="648">
      <c r="E648" s="1272"/>
      <c r="N648" s="1431"/>
    </row>
    <row r="649">
      <c r="E649" s="1272"/>
      <c r="N649" s="1431"/>
    </row>
    <row r="650">
      <c r="E650" s="1272"/>
      <c r="N650" s="1431"/>
    </row>
    <row r="651">
      <c r="E651" s="1272"/>
      <c r="N651" s="1431"/>
    </row>
    <row r="652">
      <c r="E652" s="1272"/>
      <c r="N652" s="1431"/>
    </row>
    <row r="653">
      <c r="E653" s="1272"/>
      <c r="N653" s="1431"/>
    </row>
    <row r="654">
      <c r="E654" s="1272"/>
      <c r="N654" s="1431"/>
    </row>
    <row r="655">
      <c r="E655" s="1272"/>
      <c r="N655" s="1431"/>
    </row>
    <row r="656">
      <c r="E656" s="1272"/>
      <c r="N656" s="1431"/>
    </row>
    <row r="657">
      <c r="E657" s="1272"/>
      <c r="N657" s="1431"/>
    </row>
    <row r="658">
      <c r="E658" s="1272"/>
      <c r="N658" s="1431"/>
    </row>
    <row r="659">
      <c r="E659" s="1272"/>
      <c r="N659" s="1431"/>
    </row>
    <row r="660">
      <c r="E660" s="1272"/>
      <c r="N660" s="1431"/>
    </row>
    <row r="661">
      <c r="E661" s="1272"/>
      <c r="N661" s="1431"/>
    </row>
    <row r="662">
      <c r="E662" s="1272"/>
      <c r="N662" s="1431"/>
    </row>
    <row r="663">
      <c r="E663" s="1272"/>
      <c r="N663" s="1431"/>
    </row>
    <row r="664">
      <c r="E664" s="1272"/>
      <c r="N664" s="1431"/>
    </row>
    <row r="665">
      <c r="E665" s="1272"/>
      <c r="N665" s="1431"/>
    </row>
    <row r="666">
      <c r="E666" s="1272"/>
      <c r="N666" s="1431"/>
    </row>
    <row r="667">
      <c r="E667" s="1272"/>
      <c r="N667" s="1431"/>
    </row>
    <row r="668">
      <c r="E668" s="1272"/>
      <c r="N668" s="1431"/>
    </row>
    <row r="669">
      <c r="E669" s="1272"/>
      <c r="N669" s="1431"/>
    </row>
    <row r="670">
      <c r="E670" s="1272"/>
      <c r="N670" s="1431"/>
    </row>
    <row r="671">
      <c r="E671" s="1272"/>
      <c r="N671" s="1431"/>
    </row>
    <row r="672">
      <c r="E672" s="1272"/>
      <c r="N672" s="1431"/>
    </row>
    <row r="673">
      <c r="E673" s="1272"/>
      <c r="N673" s="1431"/>
    </row>
    <row r="674">
      <c r="E674" s="1272"/>
      <c r="N674" s="1431"/>
    </row>
    <row r="675">
      <c r="E675" s="1272"/>
      <c r="N675" s="1431"/>
    </row>
    <row r="676">
      <c r="E676" s="1272"/>
      <c r="N676" s="1431"/>
    </row>
    <row r="677">
      <c r="E677" s="1272"/>
      <c r="N677" s="1431"/>
    </row>
    <row r="678">
      <c r="E678" s="1272"/>
      <c r="N678" s="1431"/>
    </row>
    <row r="679">
      <c r="E679" s="1272"/>
      <c r="N679" s="1431"/>
    </row>
    <row r="680">
      <c r="E680" s="1272"/>
      <c r="N680" s="1431"/>
    </row>
    <row r="681">
      <c r="E681" s="1272"/>
      <c r="N681" s="1431"/>
    </row>
    <row r="682">
      <c r="E682" s="1272"/>
      <c r="N682" s="1431"/>
    </row>
    <row r="683">
      <c r="E683" s="1272"/>
      <c r="N683" s="1431"/>
    </row>
    <row r="684">
      <c r="E684" s="1272"/>
      <c r="N684" s="1431"/>
    </row>
    <row r="685">
      <c r="E685" s="1272"/>
      <c r="N685" s="1431"/>
    </row>
    <row r="686">
      <c r="E686" s="1272"/>
      <c r="N686" s="1431"/>
    </row>
    <row r="687">
      <c r="E687" s="1272"/>
      <c r="N687" s="1431"/>
    </row>
    <row r="688">
      <c r="E688" s="1272"/>
      <c r="N688" s="1431"/>
    </row>
    <row r="689">
      <c r="E689" s="1272"/>
      <c r="N689" s="1431"/>
    </row>
    <row r="690">
      <c r="E690" s="1272"/>
      <c r="N690" s="1431"/>
    </row>
    <row r="691">
      <c r="E691" s="1272"/>
      <c r="N691" s="1431"/>
    </row>
    <row r="692">
      <c r="E692" s="1272"/>
      <c r="N692" s="1431"/>
    </row>
    <row r="693">
      <c r="E693" s="1272"/>
      <c r="N693" s="1431"/>
    </row>
    <row r="694">
      <c r="E694" s="1272"/>
      <c r="N694" s="1431"/>
    </row>
    <row r="695">
      <c r="E695" s="1272"/>
      <c r="N695" s="1431"/>
    </row>
    <row r="696">
      <c r="E696" s="1272"/>
      <c r="N696" s="1431"/>
    </row>
    <row r="697">
      <c r="E697" s="1272"/>
      <c r="N697" s="1431"/>
    </row>
    <row r="698">
      <c r="E698" s="1272"/>
      <c r="N698" s="1431"/>
    </row>
    <row r="699">
      <c r="E699" s="1272"/>
      <c r="N699" s="1431"/>
    </row>
    <row r="700">
      <c r="E700" s="1272"/>
      <c r="N700" s="1431"/>
    </row>
    <row r="701">
      <c r="E701" s="1272"/>
      <c r="N701" s="1431"/>
    </row>
    <row r="702">
      <c r="E702" s="1272"/>
      <c r="N702" s="1431"/>
    </row>
    <row r="703">
      <c r="E703" s="1272"/>
      <c r="N703" s="1431"/>
    </row>
    <row r="704">
      <c r="E704" s="1272"/>
      <c r="N704" s="1431"/>
    </row>
    <row r="705">
      <c r="E705" s="1272"/>
      <c r="N705" s="1431"/>
    </row>
    <row r="706">
      <c r="E706" s="1272"/>
      <c r="N706" s="1431"/>
    </row>
    <row r="707">
      <c r="E707" s="1272"/>
      <c r="N707" s="1431"/>
    </row>
    <row r="708">
      <c r="E708" s="1272"/>
      <c r="N708" s="1431"/>
    </row>
    <row r="709">
      <c r="E709" s="1272"/>
      <c r="N709" s="1431"/>
    </row>
    <row r="710">
      <c r="E710" s="1272"/>
      <c r="N710" s="1431"/>
    </row>
    <row r="711">
      <c r="E711" s="1272"/>
      <c r="N711" s="1431"/>
    </row>
    <row r="712">
      <c r="E712" s="1272"/>
      <c r="N712" s="1431"/>
    </row>
    <row r="713">
      <c r="E713" s="1272"/>
      <c r="N713" s="1431"/>
    </row>
    <row r="714">
      <c r="E714" s="1272"/>
      <c r="N714" s="1431"/>
    </row>
    <row r="715">
      <c r="E715" s="1272"/>
      <c r="N715" s="1431"/>
    </row>
    <row r="716">
      <c r="E716" s="1272"/>
      <c r="N716" s="1431"/>
    </row>
    <row r="717">
      <c r="E717" s="1272"/>
      <c r="N717" s="1431"/>
    </row>
    <row r="718">
      <c r="E718" s="1272"/>
      <c r="N718" s="1431"/>
    </row>
    <row r="719">
      <c r="E719" s="1272"/>
      <c r="N719" s="1431"/>
    </row>
    <row r="720">
      <c r="E720" s="1272"/>
      <c r="N720" s="1431"/>
    </row>
    <row r="721">
      <c r="E721" s="1272"/>
      <c r="N721" s="1431"/>
    </row>
    <row r="722">
      <c r="E722" s="1272"/>
      <c r="N722" s="1431"/>
    </row>
    <row r="723">
      <c r="E723" s="1272"/>
      <c r="N723" s="1431"/>
    </row>
    <row r="724">
      <c r="E724" s="1272"/>
      <c r="N724" s="1431"/>
    </row>
    <row r="725">
      <c r="E725" s="1272"/>
      <c r="N725" s="1431"/>
    </row>
    <row r="726">
      <c r="E726" s="1272"/>
      <c r="N726" s="1431"/>
    </row>
    <row r="727">
      <c r="E727" s="1272"/>
      <c r="N727" s="1431"/>
    </row>
    <row r="728">
      <c r="E728" s="1272"/>
      <c r="N728" s="1431"/>
    </row>
    <row r="729">
      <c r="E729" s="1272"/>
      <c r="N729" s="1431"/>
    </row>
    <row r="730">
      <c r="E730" s="1272"/>
      <c r="N730" s="1431"/>
    </row>
    <row r="731">
      <c r="E731" s="1272"/>
      <c r="N731" s="1431"/>
    </row>
    <row r="732">
      <c r="E732" s="1272"/>
      <c r="N732" s="1431"/>
    </row>
    <row r="733">
      <c r="E733" s="1272"/>
      <c r="N733" s="1431"/>
    </row>
    <row r="734">
      <c r="E734" s="1272"/>
      <c r="N734" s="1431"/>
    </row>
    <row r="735">
      <c r="E735" s="1272"/>
      <c r="N735" s="1431"/>
    </row>
    <row r="736">
      <c r="E736" s="1272"/>
      <c r="N736" s="1431"/>
    </row>
    <row r="737">
      <c r="E737" s="1272"/>
      <c r="N737" s="1431"/>
    </row>
    <row r="738">
      <c r="E738" s="1272"/>
      <c r="N738" s="1431"/>
    </row>
    <row r="739">
      <c r="E739" s="1272"/>
      <c r="N739" s="1431"/>
    </row>
    <row r="740">
      <c r="E740" s="1272"/>
      <c r="N740" s="1431"/>
    </row>
    <row r="741">
      <c r="E741" s="1272"/>
      <c r="N741" s="1431"/>
    </row>
    <row r="742">
      <c r="E742" s="1272"/>
      <c r="N742" s="1431"/>
    </row>
    <row r="743">
      <c r="E743" s="1272"/>
      <c r="N743" s="1431"/>
    </row>
    <row r="744">
      <c r="E744" s="1272"/>
      <c r="N744" s="1431"/>
    </row>
    <row r="745">
      <c r="E745" s="1272"/>
      <c r="N745" s="1431"/>
    </row>
    <row r="746">
      <c r="E746" s="1272"/>
      <c r="N746" s="1431"/>
    </row>
    <row r="747">
      <c r="E747" s="1272"/>
      <c r="N747" s="1431"/>
    </row>
    <row r="748">
      <c r="E748" s="1272"/>
      <c r="N748" s="1431"/>
    </row>
    <row r="749">
      <c r="E749" s="1272"/>
      <c r="N749" s="1431"/>
    </row>
    <row r="750">
      <c r="E750" s="1272"/>
      <c r="N750" s="1431"/>
    </row>
    <row r="751">
      <c r="E751" s="1272"/>
      <c r="N751" s="1431"/>
    </row>
    <row r="752">
      <c r="E752" s="1272"/>
      <c r="N752" s="1431"/>
    </row>
    <row r="753">
      <c r="E753" s="1272"/>
      <c r="N753" s="1431"/>
    </row>
    <row r="754">
      <c r="E754" s="1272"/>
      <c r="N754" s="1431"/>
    </row>
    <row r="755">
      <c r="E755" s="1272"/>
      <c r="N755" s="1431"/>
    </row>
    <row r="756">
      <c r="E756" s="1272"/>
      <c r="N756" s="1431"/>
    </row>
    <row r="757">
      <c r="E757" s="1272"/>
      <c r="N757" s="1431"/>
    </row>
    <row r="758">
      <c r="E758" s="1272"/>
      <c r="N758" s="1431"/>
    </row>
    <row r="759">
      <c r="E759" s="1272"/>
      <c r="N759" s="1431"/>
    </row>
    <row r="760">
      <c r="E760" s="1272"/>
      <c r="N760" s="1431"/>
    </row>
    <row r="761">
      <c r="E761" s="1272"/>
      <c r="N761" s="1431"/>
    </row>
    <row r="762">
      <c r="E762" s="1272"/>
      <c r="N762" s="1431"/>
    </row>
    <row r="763">
      <c r="E763" s="1272"/>
      <c r="N763" s="1431"/>
    </row>
    <row r="764">
      <c r="E764" s="1272"/>
      <c r="N764" s="1431"/>
    </row>
    <row r="765">
      <c r="E765" s="1272"/>
      <c r="N765" s="1431"/>
    </row>
    <row r="766">
      <c r="E766" s="1272"/>
      <c r="N766" s="1431"/>
    </row>
    <row r="767">
      <c r="E767" s="1272"/>
      <c r="N767" s="1431"/>
    </row>
    <row r="768">
      <c r="E768" s="1272"/>
      <c r="N768" s="1431"/>
    </row>
    <row r="769">
      <c r="E769" s="1272"/>
      <c r="N769" s="1431"/>
    </row>
    <row r="770">
      <c r="E770" s="1272"/>
      <c r="N770" s="1431"/>
    </row>
    <row r="771">
      <c r="E771" s="1272"/>
      <c r="N771" s="1431"/>
    </row>
    <row r="772">
      <c r="E772" s="1272"/>
      <c r="N772" s="1431"/>
    </row>
    <row r="773">
      <c r="E773" s="1272"/>
      <c r="N773" s="1431"/>
    </row>
    <row r="774">
      <c r="E774" s="1272"/>
      <c r="N774" s="1431"/>
    </row>
    <row r="775">
      <c r="E775" s="1272"/>
      <c r="N775" s="1431"/>
    </row>
    <row r="776">
      <c r="E776" s="1272"/>
      <c r="N776" s="1431"/>
    </row>
    <row r="777">
      <c r="E777" s="1272"/>
      <c r="N777" s="1431"/>
    </row>
    <row r="778">
      <c r="E778" s="1272"/>
      <c r="N778" s="1431"/>
    </row>
    <row r="779">
      <c r="E779" s="1272"/>
      <c r="N779" s="1431"/>
    </row>
    <row r="780">
      <c r="E780" s="1272"/>
      <c r="N780" s="1431"/>
    </row>
    <row r="781">
      <c r="E781" s="1272"/>
      <c r="N781" s="1431"/>
    </row>
    <row r="782">
      <c r="E782" s="1272"/>
      <c r="N782" s="1431"/>
    </row>
    <row r="783">
      <c r="E783" s="1272"/>
      <c r="N783" s="1431"/>
    </row>
    <row r="784">
      <c r="E784" s="1272"/>
      <c r="N784" s="1431"/>
    </row>
    <row r="785">
      <c r="E785" s="1272"/>
      <c r="N785" s="1431"/>
    </row>
    <row r="786">
      <c r="E786" s="1272"/>
      <c r="N786" s="1431"/>
    </row>
    <row r="787">
      <c r="E787" s="1272"/>
      <c r="N787" s="1431"/>
    </row>
    <row r="788">
      <c r="E788" s="1272"/>
      <c r="N788" s="1431"/>
    </row>
    <row r="789">
      <c r="E789" s="1272"/>
      <c r="N789" s="1431"/>
    </row>
    <row r="790">
      <c r="E790" s="1272"/>
      <c r="N790" s="1431"/>
    </row>
    <row r="791">
      <c r="E791" s="1272"/>
      <c r="N791" s="1431"/>
    </row>
    <row r="792">
      <c r="E792" s="1272"/>
      <c r="N792" s="1431"/>
    </row>
    <row r="793">
      <c r="E793" s="1272"/>
      <c r="N793" s="1431"/>
    </row>
    <row r="794">
      <c r="E794" s="1272"/>
      <c r="N794" s="1431"/>
    </row>
    <row r="795">
      <c r="E795" s="1272"/>
      <c r="N795" s="1431"/>
    </row>
    <row r="796">
      <c r="E796" s="1272"/>
      <c r="N796" s="1431"/>
    </row>
    <row r="797">
      <c r="E797" s="1272"/>
      <c r="N797" s="1431"/>
    </row>
    <row r="798">
      <c r="E798" s="1272"/>
      <c r="N798" s="1431"/>
    </row>
    <row r="799">
      <c r="E799" s="1272"/>
      <c r="N799" s="1431"/>
    </row>
    <row r="800">
      <c r="E800" s="1272"/>
      <c r="N800" s="1431"/>
    </row>
    <row r="801">
      <c r="E801" s="1272"/>
      <c r="N801" s="1431"/>
    </row>
    <row r="802">
      <c r="E802" s="1272"/>
      <c r="N802" s="1431"/>
    </row>
    <row r="803">
      <c r="E803" s="1272"/>
      <c r="N803" s="1431"/>
    </row>
    <row r="804">
      <c r="E804" s="1272"/>
      <c r="N804" s="1431"/>
    </row>
    <row r="805">
      <c r="E805" s="1272"/>
      <c r="N805" s="1431"/>
    </row>
    <row r="806">
      <c r="E806" s="1272"/>
      <c r="N806" s="1431"/>
    </row>
    <row r="807">
      <c r="E807" s="1272"/>
      <c r="N807" s="1431"/>
    </row>
    <row r="808">
      <c r="E808" s="1272"/>
      <c r="N808" s="1431"/>
    </row>
    <row r="809">
      <c r="E809" s="1272"/>
      <c r="N809" s="1431"/>
    </row>
    <row r="810">
      <c r="E810" s="1272"/>
      <c r="N810" s="1431"/>
    </row>
    <row r="811">
      <c r="E811" s="1272"/>
      <c r="N811" s="1431"/>
    </row>
    <row r="812">
      <c r="E812" s="1272"/>
      <c r="N812" s="1431"/>
    </row>
    <row r="813">
      <c r="E813" s="1272"/>
      <c r="N813" s="1431"/>
    </row>
    <row r="814">
      <c r="E814" s="1272"/>
      <c r="N814" s="1431"/>
    </row>
    <row r="815">
      <c r="E815" s="1272"/>
      <c r="N815" s="1431"/>
    </row>
    <row r="816">
      <c r="E816" s="1272"/>
      <c r="N816" s="1431"/>
    </row>
    <row r="817">
      <c r="E817" s="1272"/>
      <c r="N817" s="1431"/>
    </row>
    <row r="818">
      <c r="E818" s="1272"/>
      <c r="N818" s="1431"/>
    </row>
    <row r="819">
      <c r="E819" s="1272"/>
      <c r="N819" s="1431"/>
    </row>
    <row r="820">
      <c r="E820" s="1272"/>
      <c r="N820" s="1431"/>
    </row>
    <row r="821">
      <c r="E821" s="1272"/>
      <c r="N821" s="1431"/>
    </row>
    <row r="822">
      <c r="E822" s="1272"/>
      <c r="N822" s="1431"/>
    </row>
    <row r="823">
      <c r="E823" s="1272"/>
      <c r="N823" s="1431"/>
    </row>
    <row r="824">
      <c r="E824" s="1272"/>
      <c r="N824" s="1431"/>
    </row>
    <row r="825">
      <c r="E825" s="1272"/>
      <c r="N825" s="1431"/>
    </row>
    <row r="826">
      <c r="E826" s="1272"/>
      <c r="N826" s="1431"/>
    </row>
    <row r="827">
      <c r="E827" s="1272"/>
      <c r="N827" s="1431"/>
    </row>
    <row r="828">
      <c r="E828" s="1272"/>
      <c r="N828" s="1431"/>
    </row>
    <row r="829">
      <c r="E829" s="1272"/>
      <c r="N829" s="1431"/>
    </row>
    <row r="830">
      <c r="E830" s="1272"/>
      <c r="N830" s="1431"/>
    </row>
    <row r="831">
      <c r="E831" s="1272"/>
      <c r="N831" s="1431"/>
    </row>
    <row r="832">
      <c r="E832" s="1272"/>
      <c r="N832" s="1431"/>
    </row>
    <row r="833">
      <c r="E833" s="1272"/>
      <c r="N833" s="1431"/>
    </row>
    <row r="834">
      <c r="E834" s="1272"/>
      <c r="N834" s="1431"/>
    </row>
    <row r="835">
      <c r="E835" s="1272"/>
      <c r="N835" s="1431"/>
    </row>
    <row r="836">
      <c r="E836" s="1272"/>
      <c r="N836" s="1431"/>
    </row>
    <row r="837">
      <c r="E837" s="1272"/>
      <c r="N837" s="1431"/>
    </row>
    <row r="838">
      <c r="E838" s="1272"/>
      <c r="N838" s="1431"/>
    </row>
    <row r="839">
      <c r="E839" s="1272"/>
      <c r="N839" s="1431"/>
    </row>
    <row r="840">
      <c r="E840" s="1272"/>
      <c r="N840" s="1431"/>
    </row>
    <row r="841">
      <c r="E841" s="1272"/>
      <c r="N841" s="1431"/>
    </row>
    <row r="842">
      <c r="E842" s="1272"/>
      <c r="N842" s="1431"/>
    </row>
    <row r="843">
      <c r="E843" s="1272"/>
      <c r="N843" s="1431"/>
    </row>
    <row r="844">
      <c r="E844" s="1272"/>
      <c r="N844" s="1431"/>
    </row>
    <row r="845">
      <c r="E845" s="1272"/>
      <c r="N845" s="1431"/>
    </row>
    <row r="846">
      <c r="E846" s="1272"/>
      <c r="N846" s="1431"/>
    </row>
    <row r="847">
      <c r="E847" s="1272"/>
      <c r="N847" s="1431"/>
    </row>
    <row r="848">
      <c r="E848" s="1272"/>
      <c r="N848" s="1431"/>
    </row>
    <row r="849">
      <c r="E849" s="1272"/>
      <c r="N849" s="1431"/>
    </row>
    <row r="850">
      <c r="E850" s="1272"/>
      <c r="N850" s="1431"/>
    </row>
    <row r="851">
      <c r="E851" s="1272"/>
      <c r="N851" s="1431"/>
    </row>
    <row r="852">
      <c r="E852" s="1272"/>
      <c r="N852" s="1431"/>
    </row>
    <row r="853">
      <c r="E853" s="1272"/>
      <c r="N853" s="1431"/>
    </row>
    <row r="854">
      <c r="E854" s="1272"/>
      <c r="N854" s="1431"/>
    </row>
    <row r="855">
      <c r="E855" s="1272"/>
      <c r="N855" s="1431"/>
    </row>
    <row r="856">
      <c r="E856" s="1272"/>
      <c r="N856" s="1431"/>
    </row>
    <row r="857">
      <c r="E857" s="1272"/>
      <c r="N857" s="1431"/>
    </row>
    <row r="858">
      <c r="E858" s="1272"/>
      <c r="N858" s="1431"/>
    </row>
    <row r="859">
      <c r="E859" s="1272"/>
      <c r="N859" s="1431"/>
    </row>
    <row r="860">
      <c r="E860" s="1272"/>
      <c r="N860" s="1431"/>
    </row>
    <row r="861">
      <c r="E861" s="1272"/>
      <c r="N861" s="1431"/>
    </row>
    <row r="862">
      <c r="E862" s="1272"/>
      <c r="N862" s="1431"/>
    </row>
    <row r="863">
      <c r="E863" s="1272"/>
      <c r="N863" s="1431"/>
    </row>
    <row r="864">
      <c r="E864" s="1272"/>
      <c r="N864" s="1431"/>
    </row>
    <row r="865">
      <c r="E865" s="1272"/>
      <c r="N865" s="1431"/>
    </row>
    <row r="866">
      <c r="E866" s="1272"/>
      <c r="N866" s="1431"/>
    </row>
    <row r="867">
      <c r="E867" s="1272"/>
      <c r="N867" s="1431"/>
    </row>
    <row r="868">
      <c r="E868" s="1272"/>
      <c r="N868" s="1431"/>
    </row>
    <row r="869">
      <c r="E869" s="1272"/>
      <c r="N869" s="1431"/>
    </row>
    <row r="870">
      <c r="E870" s="1272"/>
      <c r="N870" s="1431"/>
    </row>
    <row r="871">
      <c r="E871" s="1272"/>
      <c r="N871" s="1431"/>
    </row>
    <row r="872">
      <c r="E872" s="1272"/>
      <c r="N872" s="1431"/>
    </row>
    <row r="873">
      <c r="E873" s="1272"/>
      <c r="N873" s="1431"/>
    </row>
    <row r="874">
      <c r="E874" s="1272"/>
      <c r="N874" s="1431"/>
    </row>
    <row r="875">
      <c r="E875" s="1272"/>
      <c r="N875" s="1431"/>
    </row>
    <row r="876">
      <c r="E876" s="1272"/>
      <c r="N876" s="1431"/>
    </row>
    <row r="877">
      <c r="E877" s="1272"/>
      <c r="N877" s="1431"/>
    </row>
    <row r="878">
      <c r="E878" s="1272"/>
      <c r="N878" s="1431"/>
    </row>
    <row r="879">
      <c r="E879" s="1272"/>
      <c r="N879" s="1431"/>
    </row>
    <row r="880">
      <c r="E880" s="1272"/>
      <c r="N880" s="1431"/>
    </row>
    <row r="881">
      <c r="E881" s="1272"/>
      <c r="N881" s="1431"/>
    </row>
    <row r="882">
      <c r="E882" s="1272"/>
      <c r="N882" s="1431"/>
    </row>
    <row r="883">
      <c r="E883" s="1272"/>
      <c r="N883" s="1431"/>
    </row>
    <row r="884">
      <c r="E884" s="1272"/>
      <c r="N884" s="1431"/>
    </row>
    <row r="885">
      <c r="E885" s="1272"/>
      <c r="N885" s="1431"/>
    </row>
    <row r="886">
      <c r="E886" s="1272"/>
      <c r="N886" s="1431"/>
    </row>
    <row r="887">
      <c r="E887" s="1272"/>
      <c r="N887" s="1431"/>
    </row>
    <row r="888">
      <c r="E888" s="1272"/>
      <c r="N888" s="1431"/>
    </row>
    <row r="889">
      <c r="E889" s="1272"/>
      <c r="N889" s="1431"/>
    </row>
    <row r="890">
      <c r="E890" s="1272"/>
      <c r="N890" s="1431"/>
    </row>
    <row r="891">
      <c r="E891" s="1272"/>
      <c r="N891" s="1431"/>
    </row>
    <row r="892">
      <c r="E892" s="1272"/>
      <c r="N892" s="1431"/>
    </row>
    <row r="893">
      <c r="E893" s="1272"/>
      <c r="N893" s="1431"/>
    </row>
    <row r="894">
      <c r="E894" s="1272"/>
      <c r="N894" s="1431"/>
    </row>
    <row r="895">
      <c r="E895" s="1272"/>
      <c r="N895" s="1431"/>
    </row>
    <row r="896">
      <c r="E896" s="1272"/>
      <c r="N896" s="1431"/>
    </row>
    <row r="897">
      <c r="E897" s="1272"/>
      <c r="N897" s="1431"/>
    </row>
    <row r="898">
      <c r="E898" s="1272"/>
      <c r="N898" s="1431"/>
    </row>
    <row r="899">
      <c r="E899" s="1272"/>
      <c r="N899" s="1431"/>
    </row>
    <row r="900">
      <c r="E900" s="1272"/>
      <c r="N900" s="1431"/>
    </row>
    <row r="901">
      <c r="E901" s="1272"/>
      <c r="N901" s="1431"/>
    </row>
    <row r="902">
      <c r="E902" s="1272"/>
      <c r="N902" s="1431"/>
    </row>
    <row r="903">
      <c r="E903" s="1272"/>
      <c r="N903" s="1431"/>
    </row>
    <row r="904">
      <c r="E904" s="1272"/>
      <c r="N904" s="1431"/>
    </row>
    <row r="905">
      <c r="E905" s="1272"/>
      <c r="N905" s="1431"/>
    </row>
    <row r="906">
      <c r="E906" s="1272"/>
      <c r="N906" s="1431"/>
    </row>
    <row r="907">
      <c r="E907" s="1272"/>
      <c r="N907" s="1431"/>
    </row>
    <row r="908">
      <c r="E908" s="1272"/>
      <c r="N908" s="1431"/>
    </row>
    <row r="909">
      <c r="E909" s="1272"/>
      <c r="N909" s="1431"/>
    </row>
    <row r="910">
      <c r="E910" s="1272"/>
      <c r="N910" s="1431"/>
    </row>
    <row r="911">
      <c r="E911" s="1272"/>
      <c r="N911" s="1431"/>
    </row>
    <row r="912">
      <c r="E912" s="1272"/>
      <c r="N912" s="1431"/>
    </row>
    <row r="913">
      <c r="E913" s="1272"/>
      <c r="N913" s="1431"/>
    </row>
    <row r="914">
      <c r="E914" s="1272"/>
      <c r="N914" s="1431"/>
    </row>
    <row r="915">
      <c r="E915" s="1272"/>
      <c r="N915" s="1431"/>
    </row>
    <row r="916">
      <c r="E916" s="1272"/>
      <c r="N916" s="1431"/>
    </row>
    <row r="917">
      <c r="E917" s="1272"/>
      <c r="N917" s="1431"/>
    </row>
    <row r="918">
      <c r="E918" s="1272"/>
      <c r="N918" s="1431"/>
    </row>
    <row r="919">
      <c r="E919" s="1272"/>
      <c r="N919" s="1431"/>
    </row>
    <row r="920">
      <c r="E920" s="1272"/>
      <c r="N920" s="1431"/>
    </row>
    <row r="921">
      <c r="E921" s="1272"/>
      <c r="N921" s="1431"/>
    </row>
    <row r="922">
      <c r="E922" s="1272"/>
      <c r="N922" s="1431"/>
    </row>
    <row r="923">
      <c r="E923" s="1272"/>
      <c r="N923" s="1431"/>
    </row>
    <row r="924">
      <c r="E924" s="1272"/>
      <c r="N924" s="1431"/>
    </row>
    <row r="925">
      <c r="E925" s="1272"/>
      <c r="N925" s="1431"/>
    </row>
    <row r="926">
      <c r="E926" s="1272"/>
      <c r="N926" s="1431"/>
    </row>
    <row r="927">
      <c r="E927" s="1272"/>
      <c r="N927" s="1431"/>
    </row>
    <row r="928">
      <c r="E928" s="1272"/>
      <c r="N928" s="1431"/>
    </row>
    <row r="929">
      <c r="E929" s="1272"/>
      <c r="N929" s="1431"/>
    </row>
    <row r="930">
      <c r="E930" s="1272"/>
      <c r="N930" s="1431"/>
    </row>
    <row r="931">
      <c r="E931" s="1272"/>
      <c r="N931" s="1431"/>
    </row>
    <row r="932">
      <c r="E932" s="1272"/>
      <c r="N932" s="1431"/>
    </row>
    <row r="933">
      <c r="E933" s="1272"/>
      <c r="N933" s="1431"/>
    </row>
    <row r="934">
      <c r="E934" s="1272"/>
      <c r="N934" s="1431"/>
    </row>
    <row r="935">
      <c r="E935" s="1272"/>
      <c r="N935" s="1431"/>
    </row>
    <row r="936">
      <c r="E936" s="1272"/>
      <c r="N936" s="1431"/>
    </row>
    <row r="937">
      <c r="E937" s="1272"/>
      <c r="N937" s="1431"/>
    </row>
    <row r="938">
      <c r="E938" s="1272"/>
      <c r="N938" s="1431"/>
    </row>
    <row r="939">
      <c r="E939" s="1272"/>
      <c r="N939" s="1431"/>
    </row>
    <row r="940">
      <c r="E940" s="1272"/>
      <c r="N940" s="1431"/>
    </row>
    <row r="941">
      <c r="E941" s="1272"/>
      <c r="N941" s="1431"/>
    </row>
    <row r="942">
      <c r="E942" s="1272"/>
      <c r="N942" s="1431"/>
    </row>
    <row r="943">
      <c r="E943" s="1272"/>
      <c r="N943" s="1431"/>
    </row>
    <row r="944">
      <c r="E944" s="1272"/>
      <c r="N944" s="1431"/>
    </row>
    <row r="945">
      <c r="E945" s="1272"/>
      <c r="N945" s="1431"/>
    </row>
    <row r="946">
      <c r="E946" s="1272"/>
      <c r="N946" s="1431"/>
    </row>
    <row r="947">
      <c r="E947" s="1272"/>
      <c r="N947" s="1431"/>
    </row>
    <row r="948">
      <c r="E948" s="1272"/>
      <c r="N948" s="1431"/>
    </row>
    <row r="949">
      <c r="E949" s="1272"/>
      <c r="N949" s="1431"/>
    </row>
    <row r="950">
      <c r="E950" s="1272"/>
      <c r="N950" s="1431"/>
    </row>
    <row r="951">
      <c r="E951" s="1272"/>
      <c r="N951" s="1431"/>
    </row>
    <row r="952">
      <c r="E952" s="1272"/>
      <c r="N952" s="1431"/>
    </row>
    <row r="953">
      <c r="E953" s="1272"/>
      <c r="N953" s="1431"/>
    </row>
    <row r="954">
      <c r="E954" s="1272"/>
      <c r="N954" s="1431"/>
    </row>
    <row r="955">
      <c r="E955" s="1272"/>
      <c r="N955" s="1431"/>
    </row>
    <row r="956">
      <c r="E956" s="1272"/>
      <c r="N956" s="1431"/>
    </row>
    <row r="957">
      <c r="E957" s="1272"/>
      <c r="N957" s="1431"/>
    </row>
    <row r="958">
      <c r="E958" s="1272"/>
      <c r="N958" s="1431"/>
    </row>
    <row r="959">
      <c r="E959" s="1272"/>
      <c r="N959" s="1431"/>
    </row>
    <row r="960">
      <c r="E960" s="1272"/>
      <c r="N960" s="1431"/>
    </row>
    <row r="961">
      <c r="E961" s="1272"/>
      <c r="N961" s="1431"/>
    </row>
    <row r="962">
      <c r="E962" s="1272"/>
      <c r="N962" s="1431"/>
    </row>
    <row r="963">
      <c r="E963" s="1272"/>
      <c r="N963" s="1431"/>
    </row>
    <row r="964">
      <c r="E964" s="1272"/>
      <c r="N964" s="1431"/>
    </row>
    <row r="965">
      <c r="E965" s="1272"/>
      <c r="N965" s="1431"/>
    </row>
    <row r="966">
      <c r="E966" s="1272"/>
      <c r="N966" s="1431"/>
    </row>
    <row r="967">
      <c r="E967" s="1272"/>
      <c r="N967" s="1431"/>
    </row>
    <row r="968">
      <c r="E968" s="1272"/>
      <c r="N968" s="1431"/>
    </row>
    <row r="969">
      <c r="E969" s="1272"/>
      <c r="N969" s="1431"/>
    </row>
    <row r="970">
      <c r="E970" s="1272"/>
      <c r="N970" s="1431"/>
    </row>
    <row r="971">
      <c r="E971" s="1272"/>
      <c r="N971" s="1431"/>
    </row>
    <row r="972">
      <c r="E972" s="1272"/>
      <c r="N972" s="1431"/>
    </row>
    <row r="973">
      <c r="E973" s="1272"/>
      <c r="N973" s="1431"/>
    </row>
    <row r="974">
      <c r="E974" s="1272"/>
      <c r="N974" s="1431"/>
    </row>
    <row r="975">
      <c r="E975" s="1272"/>
      <c r="N975" s="1431"/>
    </row>
    <row r="976">
      <c r="E976" s="1272"/>
      <c r="N976" s="1431"/>
    </row>
    <row r="977">
      <c r="E977" s="1272"/>
      <c r="N977" s="1431"/>
    </row>
    <row r="978">
      <c r="E978" s="1272"/>
      <c r="N978" s="1431"/>
    </row>
    <row r="979">
      <c r="E979" s="1272"/>
      <c r="N979" s="1431"/>
    </row>
    <row r="980">
      <c r="E980" s="1272"/>
      <c r="N980" s="1431"/>
    </row>
    <row r="981">
      <c r="E981" s="1272"/>
      <c r="N981" s="1431"/>
    </row>
    <row r="982">
      <c r="E982" s="1272"/>
      <c r="N982" s="1431"/>
    </row>
    <row r="983">
      <c r="E983" s="1272"/>
      <c r="N983" s="1431"/>
    </row>
    <row r="984">
      <c r="E984" s="1272"/>
      <c r="N984" s="1431"/>
    </row>
    <row r="985">
      <c r="E985" s="1272"/>
      <c r="N985" s="1431"/>
    </row>
    <row r="986">
      <c r="E986" s="1272"/>
      <c r="N986" s="1431"/>
    </row>
    <row r="987">
      <c r="E987" s="1272"/>
      <c r="N987" s="1431"/>
    </row>
    <row r="988">
      <c r="E988" s="1272"/>
      <c r="N988" s="1431"/>
    </row>
    <row r="989">
      <c r="E989" s="1272"/>
      <c r="N989" s="143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2" max="2" width="35.71"/>
    <col customWidth="1" min="3" max="3" width="20.14"/>
    <col customWidth="1" min="6" max="7" width="20.14"/>
    <col customWidth="1" min="8" max="8" width="53.14"/>
    <col customWidth="1" min="9" max="9" width="29.0"/>
    <col customWidth="1" min="10" max="10" width="17.29"/>
    <col customWidth="1" min="11" max="11" width="20.57"/>
    <col customWidth="1" min="14" max="14" width="20.14"/>
    <col customWidth="1" min="15" max="15" width="46.14"/>
    <col customWidth="1" min="16" max="17" width="18.43"/>
    <col customWidth="1" min="18" max="18" width="23.71"/>
    <col customWidth="1" min="19" max="19" width="24.43"/>
  </cols>
  <sheetData>
    <row r="1" ht="40.5" customHeight="1">
      <c r="A1" s="2293" t="s">
        <v>100</v>
      </c>
      <c r="B1" s="2294" t="s">
        <v>101</v>
      </c>
      <c r="C1" s="2295" t="s">
        <v>102</v>
      </c>
      <c r="D1" s="2294" t="s">
        <v>103</v>
      </c>
      <c r="E1" s="2295" t="s">
        <v>104</v>
      </c>
      <c r="F1" s="2295" t="s">
        <v>105</v>
      </c>
      <c r="G1" s="2295" t="s">
        <v>106</v>
      </c>
      <c r="H1" s="2294" t="s">
        <v>107</v>
      </c>
      <c r="I1" s="2294" t="s">
        <v>15050</v>
      </c>
      <c r="J1" s="2294" t="s">
        <v>109</v>
      </c>
      <c r="K1" s="2294" t="s">
        <v>110</v>
      </c>
      <c r="L1" s="2294" t="s">
        <v>111</v>
      </c>
      <c r="M1" s="2297" t="s">
        <v>112</v>
      </c>
      <c r="N1" s="2298" t="s">
        <v>15051</v>
      </c>
      <c r="O1" s="2295" t="s">
        <v>114</v>
      </c>
      <c r="P1" s="2294" t="s">
        <v>115</v>
      </c>
      <c r="Q1" s="2294" t="s">
        <v>116</v>
      </c>
      <c r="R1" s="2294" t="s">
        <v>117</v>
      </c>
      <c r="S1" s="2294" t="s">
        <v>118</v>
      </c>
      <c r="T1" s="1013"/>
      <c r="U1" s="1013"/>
      <c r="V1" s="1013"/>
      <c r="W1" s="1013"/>
      <c r="X1" s="1013"/>
      <c r="Y1" s="1013"/>
      <c r="Z1" s="1013"/>
      <c r="AA1" s="1013"/>
      <c r="AB1" s="1013"/>
      <c r="AC1" s="1013"/>
      <c r="AD1" s="1013"/>
      <c r="AE1" s="1013"/>
      <c r="AF1" s="1013"/>
      <c r="AG1" s="1013"/>
      <c r="AH1" s="1013"/>
      <c r="AI1" s="1013"/>
    </row>
    <row r="2">
      <c r="A2" s="1630">
        <v>43739.0</v>
      </c>
      <c r="B2" s="1323" t="s">
        <v>15052</v>
      </c>
      <c r="C2" s="1323"/>
      <c r="E2" s="1323">
        <v>27.0</v>
      </c>
      <c r="F2" s="1323"/>
      <c r="G2" s="1323" t="s">
        <v>120</v>
      </c>
      <c r="H2" s="1323" t="s">
        <v>15053</v>
      </c>
      <c r="I2" s="1323" t="s">
        <v>10461</v>
      </c>
      <c r="N2" s="2299" t="s">
        <v>130</v>
      </c>
      <c r="O2" s="975" t="s">
        <v>15054</v>
      </c>
      <c r="P2" s="1323" t="s">
        <v>126</v>
      </c>
      <c r="Q2" s="1323" t="s">
        <v>127</v>
      </c>
      <c r="R2" s="1323" t="s">
        <v>15055</v>
      </c>
      <c r="S2" s="1345"/>
      <c r="T2" s="867"/>
      <c r="U2" s="867"/>
      <c r="V2" s="867"/>
      <c r="W2" s="867"/>
      <c r="X2" s="867"/>
      <c r="Y2" s="867"/>
      <c r="Z2" s="867"/>
      <c r="AA2" s="867"/>
      <c r="AB2" s="867"/>
      <c r="AC2" s="867"/>
      <c r="AD2" s="867"/>
      <c r="AE2" s="867"/>
      <c r="AF2" s="867"/>
      <c r="AG2" s="867"/>
      <c r="AH2" s="867"/>
      <c r="AI2" s="867"/>
    </row>
    <row r="3">
      <c r="A3" s="1630">
        <v>43741.0</v>
      </c>
      <c r="B3" s="1323" t="s">
        <v>15056</v>
      </c>
      <c r="C3" s="1323"/>
      <c r="E3" s="1635" t="s">
        <v>130</v>
      </c>
      <c r="F3" s="1323"/>
      <c r="G3" s="1323" t="s">
        <v>131</v>
      </c>
      <c r="H3" s="1323" t="s">
        <v>15057</v>
      </c>
      <c r="I3" s="1323" t="s">
        <v>10461</v>
      </c>
      <c r="N3" s="2299" t="s">
        <v>130</v>
      </c>
      <c r="O3" s="979" t="s">
        <v>15058</v>
      </c>
      <c r="P3" s="1323" t="s">
        <v>126</v>
      </c>
      <c r="Q3" s="1323" t="s">
        <v>135</v>
      </c>
      <c r="R3" s="1323" t="s">
        <v>15059</v>
      </c>
      <c r="S3" s="1323" t="s">
        <v>7275</v>
      </c>
      <c r="T3" s="867"/>
      <c r="U3" s="867"/>
      <c r="V3" s="867"/>
      <c r="W3" s="867"/>
      <c r="X3" s="867"/>
      <c r="Y3" s="867"/>
      <c r="Z3" s="867"/>
      <c r="AA3" s="867"/>
      <c r="AB3" s="867"/>
      <c r="AC3" s="867"/>
      <c r="AD3" s="867"/>
      <c r="AE3" s="867"/>
      <c r="AF3" s="867"/>
      <c r="AG3" s="867"/>
      <c r="AH3" s="867"/>
      <c r="AI3" s="867"/>
    </row>
    <row r="4">
      <c r="A4" s="1630">
        <v>43746.0</v>
      </c>
      <c r="B4" s="1323" t="s">
        <v>15060</v>
      </c>
      <c r="C4" s="1323"/>
      <c r="E4" s="1323">
        <v>41.0</v>
      </c>
      <c r="F4" s="1323"/>
      <c r="G4" s="1323" t="s">
        <v>131</v>
      </c>
      <c r="H4" s="1323" t="s">
        <v>15061</v>
      </c>
      <c r="I4" s="1323" t="s">
        <v>15062</v>
      </c>
      <c r="N4" s="2299" t="s">
        <v>130</v>
      </c>
      <c r="O4" s="979" t="s">
        <v>15063</v>
      </c>
      <c r="P4" s="1323" t="s">
        <v>126</v>
      </c>
      <c r="Q4" s="1640" t="s">
        <v>126</v>
      </c>
      <c r="R4" s="1323" t="s">
        <v>15064</v>
      </c>
      <c r="S4" s="1345"/>
      <c r="T4" s="867"/>
      <c r="U4" s="867"/>
      <c r="V4" s="867"/>
      <c r="W4" s="867"/>
      <c r="X4" s="867"/>
      <c r="Y4" s="867"/>
      <c r="Z4" s="867"/>
      <c r="AA4" s="867"/>
      <c r="AB4" s="867"/>
      <c r="AC4" s="867"/>
      <c r="AD4" s="867"/>
      <c r="AE4" s="867"/>
      <c r="AF4" s="867"/>
      <c r="AG4" s="867"/>
      <c r="AH4" s="867"/>
      <c r="AI4" s="867"/>
    </row>
    <row r="5">
      <c r="A5" s="1664">
        <v>43901.0</v>
      </c>
      <c r="B5" s="988" t="s">
        <v>15065</v>
      </c>
      <c r="C5" s="988"/>
      <c r="E5" s="988">
        <v>40.0</v>
      </c>
      <c r="F5" s="988"/>
      <c r="G5" s="988" t="s">
        <v>131</v>
      </c>
      <c r="H5" s="20" t="s">
        <v>142</v>
      </c>
      <c r="I5" s="988" t="s">
        <v>15066</v>
      </c>
      <c r="N5" s="2299" t="s">
        <v>130</v>
      </c>
      <c r="O5" s="979" t="s">
        <v>15067</v>
      </c>
      <c r="P5" s="988" t="s">
        <v>360</v>
      </c>
      <c r="Q5" s="988" t="s">
        <v>135</v>
      </c>
      <c r="R5" s="988" t="s">
        <v>15068</v>
      </c>
      <c r="S5" s="1392"/>
      <c r="T5" s="867"/>
      <c r="U5" s="867"/>
      <c r="V5" s="867"/>
      <c r="W5" s="867"/>
      <c r="X5" s="867"/>
      <c r="Y5" s="867"/>
      <c r="Z5" s="867"/>
      <c r="AA5" s="867"/>
      <c r="AB5" s="867"/>
      <c r="AC5" s="867"/>
      <c r="AD5" s="867"/>
      <c r="AE5" s="867"/>
      <c r="AF5" s="867"/>
      <c r="AG5" s="867"/>
      <c r="AH5" s="867"/>
      <c r="AI5" s="867"/>
    </row>
    <row r="6">
      <c r="A6" s="1664">
        <v>43903.0</v>
      </c>
      <c r="B6" s="988" t="s">
        <v>15069</v>
      </c>
      <c r="C6" s="988"/>
      <c r="E6" s="988" t="s">
        <v>130</v>
      </c>
      <c r="F6" s="988"/>
      <c r="G6" s="988"/>
      <c r="H6" s="988" t="s">
        <v>9196</v>
      </c>
      <c r="I6" s="988" t="s">
        <v>15066</v>
      </c>
      <c r="N6" s="2299" t="s">
        <v>130</v>
      </c>
      <c r="O6" s="979" t="s">
        <v>15070</v>
      </c>
      <c r="P6" s="988" t="s">
        <v>135</v>
      </c>
      <c r="Q6" s="1392"/>
      <c r="R6" s="988" t="s">
        <v>15071</v>
      </c>
      <c r="S6" s="1392"/>
      <c r="T6" s="867"/>
      <c r="U6" s="867"/>
      <c r="V6" s="867"/>
      <c r="W6" s="867"/>
      <c r="X6" s="867"/>
      <c r="Y6" s="867"/>
      <c r="Z6" s="867"/>
      <c r="AA6" s="867"/>
      <c r="AB6" s="867"/>
      <c r="AC6" s="867"/>
      <c r="AD6" s="867"/>
      <c r="AE6" s="867"/>
      <c r="AF6" s="867"/>
      <c r="AG6" s="867"/>
      <c r="AH6" s="867"/>
      <c r="AI6" s="867"/>
    </row>
    <row r="7">
      <c r="A7" s="1664">
        <v>43903.0</v>
      </c>
      <c r="B7" s="988" t="s">
        <v>15072</v>
      </c>
      <c r="C7" s="988"/>
      <c r="E7" s="988">
        <v>39.0</v>
      </c>
      <c r="F7" s="988"/>
      <c r="G7" s="1323" t="s">
        <v>120</v>
      </c>
      <c r="H7" s="988" t="s">
        <v>15073</v>
      </c>
      <c r="I7" s="988" t="s">
        <v>15066</v>
      </c>
      <c r="N7" s="2299" t="s">
        <v>130</v>
      </c>
      <c r="O7" s="979" t="s">
        <v>15074</v>
      </c>
      <c r="P7" s="988" t="s">
        <v>126</v>
      </c>
      <c r="Q7" s="988" t="s">
        <v>127</v>
      </c>
      <c r="R7" s="988" t="s">
        <v>15075</v>
      </c>
      <c r="S7" s="1392"/>
      <c r="T7" s="867"/>
      <c r="U7" s="867"/>
      <c r="V7" s="867"/>
      <c r="W7" s="867"/>
      <c r="X7" s="867"/>
      <c r="Y7" s="867"/>
      <c r="Z7" s="867"/>
      <c r="AA7" s="867"/>
      <c r="AB7" s="867"/>
      <c r="AC7" s="867"/>
      <c r="AD7" s="867"/>
      <c r="AE7" s="867"/>
      <c r="AF7" s="867"/>
      <c r="AG7" s="867"/>
      <c r="AH7" s="867"/>
      <c r="AI7" s="867"/>
    </row>
    <row r="8">
      <c r="A8" s="1664">
        <v>43910.0</v>
      </c>
      <c r="B8" s="988" t="s">
        <v>9341</v>
      </c>
      <c r="C8" s="988"/>
      <c r="E8" s="988">
        <v>28.0</v>
      </c>
      <c r="F8" s="988"/>
      <c r="G8" s="988"/>
      <c r="H8" s="988" t="s">
        <v>15076</v>
      </c>
      <c r="I8" s="988" t="s">
        <v>15066</v>
      </c>
      <c r="N8" s="2299" t="s">
        <v>130</v>
      </c>
      <c r="O8" s="979" t="s">
        <v>15077</v>
      </c>
      <c r="P8" s="988" t="s">
        <v>135</v>
      </c>
      <c r="Q8" s="1392"/>
      <c r="R8" s="988" t="s">
        <v>15078</v>
      </c>
      <c r="S8" s="1392"/>
      <c r="T8" s="989" t="s">
        <v>15079</v>
      </c>
      <c r="U8" s="867"/>
      <c r="V8" s="867"/>
      <c r="W8" s="867"/>
      <c r="X8" s="867"/>
      <c r="Y8" s="867"/>
      <c r="Z8" s="867"/>
      <c r="AA8" s="867"/>
      <c r="AB8" s="867"/>
      <c r="AC8" s="867"/>
      <c r="AD8" s="867"/>
      <c r="AE8" s="867"/>
      <c r="AF8" s="867"/>
      <c r="AG8" s="867"/>
      <c r="AH8" s="867"/>
      <c r="AI8" s="867"/>
    </row>
    <row r="9">
      <c r="A9" s="1664">
        <v>43941.0</v>
      </c>
      <c r="B9" s="988" t="s">
        <v>15080</v>
      </c>
      <c r="C9" s="988"/>
      <c r="E9" s="988">
        <v>24.0</v>
      </c>
      <c r="F9" s="988"/>
      <c r="G9" s="988" t="s">
        <v>131</v>
      </c>
      <c r="H9" s="988" t="s">
        <v>15081</v>
      </c>
      <c r="I9" s="988" t="s">
        <v>15066</v>
      </c>
      <c r="N9" s="2299" t="s">
        <v>130</v>
      </c>
      <c r="O9" s="979" t="s">
        <v>15082</v>
      </c>
      <c r="P9" s="988" t="s">
        <v>126</v>
      </c>
      <c r="Q9" s="988" t="s">
        <v>126</v>
      </c>
      <c r="R9" s="988" t="s">
        <v>15083</v>
      </c>
      <c r="S9" s="1392"/>
      <c r="T9" s="989" t="s">
        <v>15079</v>
      </c>
      <c r="U9" s="867"/>
      <c r="V9" s="867"/>
      <c r="W9" s="867"/>
      <c r="X9" s="867"/>
      <c r="Y9" s="867"/>
      <c r="Z9" s="867"/>
      <c r="AA9" s="867"/>
      <c r="AB9" s="867"/>
      <c r="AC9" s="867"/>
      <c r="AD9" s="867"/>
      <c r="AE9" s="867"/>
      <c r="AF9" s="867"/>
      <c r="AG9" s="867"/>
      <c r="AH9" s="867"/>
      <c r="AI9" s="867"/>
    </row>
    <row r="10">
      <c r="A10" s="1664">
        <v>43916.0</v>
      </c>
      <c r="B10" s="988" t="s">
        <v>15084</v>
      </c>
      <c r="C10" s="988"/>
      <c r="E10" s="988">
        <v>39.0</v>
      </c>
      <c r="F10" s="988"/>
      <c r="G10" s="1323" t="s">
        <v>131</v>
      </c>
      <c r="H10" s="988" t="s">
        <v>15085</v>
      </c>
      <c r="I10" s="988" t="s">
        <v>15066</v>
      </c>
      <c r="N10" s="2299" t="s">
        <v>130</v>
      </c>
      <c r="O10" s="979" t="s">
        <v>15086</v>
      </c>
      <c r="P10" s="988" t="s">
        <v>126</v>
      </c>
      <c r="Q10" s="988" t="s">
        <v>135</v>
      </c>
      <c r="R10" s="988" t="s">
        <v>15087</v>
      </c>
      <c r="S10" s="1392"/>
      <c r="T10" s="867"/>
      <c r="U10" s="867"/>
      <c r="V10" s="867"/>
      <c r="W10" s="867"/>
      <c r="X10" s="867"/>
      <c r="Y10" s="867"/>
      <c r="Z10" s="867"/>
      <c r="AA10" s="867"/>
      <c r="AB10" s="867"/>
      <c r="AC10" s="867"/>
      <c r="AD10" s="867"/>
      <c r="AE10" s="867"/>
      <c r="AF10" s="867"/>
      <c r="AG10" s="867"/>
      <c r="AH10" s="867"/>
      <c r="AI10" s="867"/>
    </row>
    <row r="11">
      <c r="A11" s="1664">
        <v>43944.0</v>
      </c>
      <c r="B11" s="988" t="s">
        <v>15088</v>
      </c>
      <c r="C11" s="988"/>
      <c r="E11" s="988">
        <v>29.0</v>
      </c>
      <c r="F11" s="988"/>
      <c r="G11" s="1323" t="s">
        <v>131</v>
      </c>
      <c r="H11" s="988" t="s">
        <v>15089</v>
      </c>
      <c r="I11" s="988" t="s">
        <v>15066</v>
      </c>
      <c r="N11" s="2299" t="s">
        <v>130</v>
      </c>
      <c r="O11" s="979" t="s">
        <v>15090</v>
      </c>
      <c r="P11" s="988" t="s">
        <v>126</v>
      </c>
      <c r="Q11" s="988" t="s">
        <v>135</v>
      </c>
      <c r="R11" s="988" t="s">
        <v>15091</v>
      </c>
      <c r="S11" s="1392"/>
      <c r="T11" s="989" t="s">
        <v>15079</v>
      </c>
      <c r="U11" s="867"/>
      <c r="V11" s="867"/>
      <c r="W11" s="867"/>
      <c r="X11" s="867"/>
      <c r="Y11" s="867"/>
      <c r="Z11" s="867"/>
      <c r="AA11" s="867"/>
      <c r="AB11" s="867"/>
      <c r="AC11" s="867"/>
      <c r="AD11" s="867"/>
      <c r="AE11" s="867"/>
      <c r="AF11" s="867"/>
      <c r="AG11" s="867"/>
      <c r="AH11" s="867"/>
      <c r="AI11" s="867"/>
    </row>
    <row r="12">
      <c r="A12" s="1664">
        <v>43963.0</v>
      </c>
      <c r="B12" s="988" t="s">
        <v>15092</v>
      </c>
      <c r="C12" s="988"/>
      <c r="E12" s="988">
        <v>37.0</v>
      </c>
      <c r="F12" s="988"/>
      <c r="G12" s="1323" t="s">
        <v>131</v>
      </c>
      <c r="H12" s="20" t="s">
        <v>142</v>
      </c>
      <c r="I12" s="988" t="s">
        <v>15066</v>
      </c>
      <c r="N12" s="2299" t="s">
        <v>130</v>
      </c>
      <c r="O12" s="979" t="s">
        <v>15093</v>
      </c>
      <c r="P12" s="988" t="s">
        <v>126</v>
      </c>
      <c r="Q12" s="988" t="s">
        <v>135</v>
      </c>
      <c r="R12" s="988" t="s">
        <v>15094</v>
      </c>
      <c r="S12" s="1392"/>
      <c r="T12" s="867"/>
      <c r="U12" s="867"/>
      <c r="V12" s="867"/>
      <c r="W12" s="867"/>
      <c r="X12" s="867"/>
      <c r="Y12" s="867"/>
      <c r="Z12" s="867"/>
      <c r="AA12" s="867"/>
      <c r="AB12" s="867"/>
      <c r="AC12" s="867"/>
      <c r="AD12" s="867"/>
      <c r="AE12" s="867"/>
      <c r="AF12" s="867"/>
      <c r="AG12" s="867"/>
      <c r="AH12" s="867"/>
      <c r="AI12" s="867"/>
    </row>
    <row r="13">
      <c r="A13" s="1664">
        <v>44004.0</v>
      </c>
      <c r="B13" s="988" t="s">
        <v>15095</v>
      </c>
      <c r="C13" s="988"/>
      <c r="E13" s="988">
        <v>35.0</v>
      </c>
      <c r="F13" s="988"/>
      <c r="G13" s="1323" t="s">
        <v>131</v>
      </c>
      <c r="H13" s="988" t="s">
        <v>15096</v>
      </c>
      <c r="I13" s="988" t="s">
        <v>15066</v>
      </c>
      <c r="N13" s="2300" t="s">
        <v>2790</v>
      </c>
      <c r="O13" s="979" t="s">
        <v>15097</v>
      </c>
      <c r="P13" s="988" t="s">
        <v>126</v>
      </c>
      <c r="Q13" s="988" t="s">
        <v>135</v>
      </c>
      <c r="R13" s="988" t="s">
        <v>15098</v>
      </c>
      <c r="S13" s="1392"/>
      <c r="T13" s="867"/>
      <c r="U13" s="867"/>
      <c r="V13" s="867"/>
      <c r="W13" s="867"/>
      <c r="X13" s="867"/>
      <c r="Y13" s="867"/>
      <c r="Z13" s="867"/>
      <c r="AA13" s="867"/>
      <c r="AB13" s="867"/>
      <c r="AC13" s="867"/>
      <c r="AD13" s="867"/>
      <c r="AE13" s="867"/>
      <c r="AF13" s="867"/>
      <c r="AG13" s="867"/>
      <c r="AH13" s="867"/>
      <c r="AI13" s="867"/>
    </row>
    <row r="14" ht="65.25" customHeight="1">
      <c r="A14" s="1664">
        <v>44005.0</v>
      </c>
      <c r="B14" s="988" t="s">
        <v>12426</v>
      </c>
      <c r="C14" s="988"/>
      <c r="E14" s="988">
        <v>32.0</v>
      </c>
      <c r="F14" s="988"/>
      <c r="G14" s="1323" t="s">
        <v>131</v>
      </c>
      <c r="H14" s="988" t="s">
        <v>15099</v>
      </c>
      <c r="I14" s="988" t="s">
        <v>15066</v>
      </c>
      <c r="N14" s="2300" t="s">
        <v>2214</v>
      </c>
      <c r="O14" s="979" t="s">
        <v>12429</v>
      </c>
      <c r="P14" s="988" t="s">
        <v>126</v>
      </c>
      <c r="Q14" s="988" t="s">
        <v>135</v>
      </c>
      <c r="R14" s="988" t="s">
        <v>12430</v>
      </c>
      <c r="S14" s="988" t="s">
        <v>15100</v>
      </c>
      <c r="T14" s="867"/>
      <c r="U14" s="867"/>
      <c r="V14" s="867"/>
      <c r="W14" s="867"/>
      <c r="X14" s="867"/>
      <c r="Y14" s="867"/>
      <c r="Z14" s="867"/>
      <c r="AA14" s="867"/>
      <c r="AB14" s="867"/>
      <c r="AC14" s="867"/>
      <c r="AD14" s="867"/>
      <c r="AE14" s="867"/>
      <c r="AF14" s="867"/>
      <c r="AG14" s="867"/>
      <c r="AH14" s="867"/>
      <c r="AI14" s="867"/>
    </row>
    <row r="15" ht="52.5" customHeight="1">
      <c r="A15" s="1664">
        <v>44005.0</v>
      </c>
      <c r="B15" s="2301" t="s">
        <v>15101</v>
      </c>
      <c r="C15" s="989"/>
      <c r="E15" s="988">
        <v>34.0</v>
      </c>
      <c r="F15" s="988"/>
      <c r="G15" s="988"/>
      <c r="H15" s="988" t="s">
        <v>15102</v>
      </c>
      <c r="I15" s="988" t="s">
        <v>15066</v>
      </c>
      <c r="N15" s="2300" t="s">
        <v>3008</v>
      </c>
      <c r="O15" s="979" t="s">
        <v>15103</v>
      </c>
      <c r="P15" s="988" t="s">
        <v>135</v>
      </c>
      <c r="Q15" s="1392"/>
      <c r="R15" s="988"/>
      <c r="S15" s="1392"/>
      <c r="T15" s="867"/>
      <c r="U15" s="867"/>
      <c r="V15" s="867"/>
      <c r="W15" s="867"/>
      <c r="X15" s="867"/>
      <c r="Y15" s="867"/>
      <c r="Z15" s="867"/>
      <c r="AA15" s="867"/>
      <c r="AB15" s="867"/>
      <c r="AC15" s="867"/>
      <c r="AD15" s="867"/>
      <c r="AE15" s="867"/>
      <c r="AF15" s="867"/>
      <c r="AG15" s="867"/>
      <c r="AH15" s="867"/>
      <c r="AI15" s="867"/>
    </row>
    <row r="16">
      <c r="A16" s="58">
        <v>44045.0</v>
      </c>
      <c r="B16" s="21" t="s">
        <v>15104</v>
      </c>
      <c r="C16" s="21"/>
      <c r="E16" s="21">
        <v>24.0</v>
      </c>
      <c r="F16" s="21"/>
      <c r="G16" s="1323" t="s">
        <v>120</v>
      </c>
      <c r="H16" s="21" t="s">
        <v>15105</v>
      </c>
      <c r="I16" s="21" t="s">
        <v>15106</v>
      </c>
      <c r="N16" s="1519" t="s">
        <v>657</v>
      </c>
      <c r="O16" s="1326" t="s">
        <v>15107</v>
      </c>
      <c r="P16" s="988" t="s">
        <v>126</v>
      </c>
      <c r="Q16" s="21" t="s">
        <v>127</v>
      </c>
      <c r="R16" s="1392"/>
      <c r="S16" s="60"/>
    </row>
    <row r="17">
      <c r="A17" s="58">
        <v>44018.0</v>
      </c>
      <c r="B17" s="2302" t="s">
        <v>15108</v>
      </c>
      <c r="C17" s="21"/>
      <c r="E17" s="988" t="s">
        <v>130</v>
      </c>
      <c r="F17" s="21"/>
      <c r="G17" s="1323" t="s">
        <v>131</v>
      </c>
      <c r="H17" s="21" t="s">
        <v>15109</v>
      </c>
      <c r="I17" s="988" t="s">
        <v>15066</v>
      </c>
      <c r="N17" s="2299" t="s">
        <v>130</v>
      </c>
      <c r="O17" s="1783"/>
      <c r="P17" s="988" t="s">
        <v>126</v>
      </c>
      <c r="Q17" s="21" t="s">
        <v>135</v>
      </c>
      <c r="R17" s="867"/>
      <c r="S17" s="60"/>
    </row>
    <row r="18">
      <c r="A18" s="247">
        <v>44609.0</v>
      </c>
      <c r="B18" s="1985" t="s">
        <v>15110</v>
      </c>
      <c r="C18" s="20"/>
      <c r="E18" s="20">
        <v>33.0</v>
      </c>
      <c r="F18" s="20"/>
      <c r="G18" s="1323" t="s">
        <v>120</v>
      </c>
      <c r="H18" s="1278" t="s">
        <v>15111</v>
      </c>
      <c r="I18" s="20" t="s">
        <v>15112</v>
      </c>
      <c r="J18" s="970" t="s">
        <v>147</v>
      </c>
      <c r="N18" s="1428" t="s">
        <v>890</v>
      </c>
      <c r="O18" s="969" t="s">
        <v>15113</v>
      </c>
      <c r="P18" s="988" t="s">
        <v>126</v>
      </c>
      <c r="Q18" s="20" t="s">
        <v>127</v>
      </c>
      <c r="R18" s="867"/>
    </row>
    <row r="19">
      <c r="A19" s="247">
        <v>44609.0</v>
      </c>
      <c r="B19" s="1985" t="s">
        <v>15114</v>
      </c>
      <c r="C19" s="20"/>
      <c r="E19" s="20">
        <v>38.0</v>
      </c>
      <c r="F19" s="20"/>
      <c r="G19" s="1323" t="s">
        <v>120</v>
      </c>
      <c r="H19" s="20" t="s">
        <v>142</v>
      </c>
      <c r="I19" s="20" t="s">
        <v>15112</v>
      </c>
      <c r="J19" s="970" t="s">
        <v>123</v>
      </c>
      <c r="N19" s="1428" t="s">
        <v>1029</v>
      </c>
      <c r="O19" s="969" t="s">
        <v>15115</v>
      </c>
      <c r="P19" s="988" t="s">
        <v>126</v>
      </c>
      <c r="Q19" s="20" t="s">
        <v>127</v>
      </c>
      <c r="R19" s="867"/>
    </row>
    <row r="20">
      <c r="A20" s="247">
        <v>44609.0</v>
      </c>
      <c r="B20" s="1985" t="s">
        <v>15116</v>
      </c>
      <c r="C20" s="20"/>
      <c r="E20" s="20">
        <v>44.0</v>
      </c>
      <c r="F20" s="20"/>
      <c r="G20" s="1323" t="s">
        <v>120</v>
      </c>
      <c r="H20" s="20" t="s">
        <v>15117</v>
      </c>
      <c r="I20" s="20" t="s">
        <v>15112</v>
      </c>
      <c r="J20" s="970" t="s">
        <v>282</v>
      </c>
      <c r="N20" s="1428" t="s">
        <v>599</v>
      </c>
      <c r="O20" s="969" t="s">
        <v>15118</v>
      </c>
      <c r="P20" s="988" t="s">
        <v>126</v>
      </c>
      <c r="Q20" s="20" t="s">
        <v>127</v>
      </c>
      <c r="R20" s="867"/>
    </row>
    <row r="21">
      <c r="A21" s="247">
        <v>44609.0</v>
      </c>
      <c r="B21" s="1985" t="s">
        <v>15119</v>
      </c>
      <c r="C21" s="20"/>
      <c r="E21" s="20">
        <v>44.0</v>
      </c>
      <c r="F21" s="20"/>
      <c r="G21" s="1323" t="s">
        <v>120</v>
      </c>
      <c r="H21" s="20" t="s">
        <v>142</v>
      </c>
      <c r="I21" s="20" t="s">
        <v>15112</v>
      </c>
      <c r="J21" s="970" t="s">
        <v>757</v>
      </c>
      <c r="N21" s="1428" t="s">
        <v>477</v>
      </c>
      <c r="O21" s="969" t="s">
        <v>15120</v>
      </c>
      <c r="P21" s="988" t="s">
        <v>126</v>
      </c>
      <c r="Q21" s="20" t="s">
        <v>127</v>
      </c>
      <c r="R21" s="867"/>
    </row>
    <row r="22">
      <c r="A22" s="255"/>
      <c r="C22" s="251"/>
      <c r="F22" s="251"/>
      <c r="G22" s="251"/>
      <c r="N22" s="1431"/>
      <c r="O22" s="1401"/>
      <c r="R22" s="867"/>
    </row>
    <row r="23">
      <c r="A23" s="255"/>
      <c r="N23" s="1431"/>
      <c r="R23" s="867"/>
    </row>
    <row r="24">
      <c r="A24" s="255"/>
      <c r="N24" s="1431"/>
      <c r="R24" s="867"/>
    </row>
    <row r="25">
      <c r="A25" s="255"/>
      <c r="N25" s="1431"/>
      <c r="R25" s="867"/>
    </row>
    <row r="26">
      <c r="A26" s="255"/>
      <c r="N26" s="1431"/>
      <c r="R26" s="867"/>
    </row>
    <row r="27">
      <c r="A27" s="255"/>
      <c r="N27" s="1431"/>
      <c r="R27" s="867"/>
    </row>
    <row r="28">
      <c r="A28" s="255"/>
      <c r="N28" s="1431"/>
      <c r="R28" s="867"/>
    </row>
    <row r="29">
      <c r="A29" s="255"/>
      <c r="N29" s="1431"/>
      <c r="R29" s="867"/>
    </row>
    <row r="30">
      <c r="A30" s="255"/>
      <c r="N30" s="1431"/>
      <c r="R30" s="867"/>
    </row>
    <row r="31">
      <c r="A31" s="255"/>
      <c r="N31" s="1431"/>
      <c r="R31" s="867"/>
    </row>
    <row r="32">
      <c r="A32" s="255"/>
      <c r="N32" s="1431"/>
      <c r="R32" s="867"/>
    </row>
    <row r="33">
      <c r="A33" s="255"/>
      <c r="N33" s="1431"/>
      <c r="R33" s="867"/>
    </row>
    <row r="34">
      <c r="A34" s="255"/>
      <c r="N34" s="1431"/>
      <c r="R34" s="867"/>
    </row>
    <row r="35">
      <c r="A35" s="255"/>
      <c r="N35" s="1431"/>
      <c r="R35" s="867"/>
    </row>
    <row r="36">
      <c r="A36" s="255"/>
      <c r="N36" s="1431"/>
      <c r="R36" s="867"/>
    </row>
    <row r="37">
      <c r="A37" s="255"/>
      <c r="N37" s="1431"/>
      <c r="R37" s="867"/>
    </row>
    <row r="38">
      <c r="A38" s="255"/>
      <c r="N38" s="1431"/>
      <c r="R38" s="867"/>
    </row>
    <row r="39">
      <c r="A39" s="255"/>
      <c r="N39" s="1431"/>
      <c r="R39" s="867"/>
    </row>
    <row r="40">
      <c r="A40" s="255"/>
      <c r="N40" s="1431"/>
      <c r="R40" s="867"/>
    </row>
    <row r="41">
      <c r="A41" s="255"/>
      <c r="N41" s="1431"/>
      <c r="R41" s="867"/>
    </row>
    <row r="42">
      <c r="A42" s="255"/>
      <c r="N42" s="1431"/>
      <c r="R42" s="867"/>
    </row>
    <row r="43">
      <c r="A43" s="255"/>
      <c r="N43" s="1431"/>
      <c r="R43" s="867"/>
    </row>
    <row r="44">
      <c r="A44" s="255"/>
      <c r="N44" s="1431"/>
      <c r="R44" s="867"/>
    </row>
    <row r="45">
      <c r="A45" s="255"/>
      <c r="N45" s="1431"/>
      <c r="R45" s="867"/>
    </row>
    <row r="46">
      <c r="A46" s="255"/>
      <c r="N46" s="1431"/>
      <c r="R46" s="867"/>
    </row>
    <row r="47">
      <c r="A47" s="255"/>
      <c r="N47" s="1431"/>
      <c r="R47" s="867"/>
    </row>
    <row r="48">
      <c r="A48" s="255"/>
      <c r="N48" s="1431"/>
      <c r="R48" s="867"/>
    </row>
    <row r="49">
      <c r="A49" s="255"/>
      <c r="N49" s="1431"/>
      <c r="R49" s="867"/>
    </row>
    <row r="50">
      <c r="A50" s="255"/>
      <c r="N50" s="1431"/>
      <c r="R50" s="867"/>
    </row>
    <row r="51">
      <c r="A51" s="255"/>
      <c r="N51" s="1431"/>
      <c r="R51" s="867"/>
    </row>
    <row r="52">
      <c r="A52" s="255"/>
      <c r="N52" s="1431"/>
      <c r="R52" s="867"/>
    </row>
    <row r="53">
      <c r="A53" s="255"/>
      <c r="N53" s="1431"/>
      <c r="R53" s="867"/>
    </row>
    <row r="54">
      <c r="A54" s="255"/>
      <c r="N54" s="1431"/>
      <c r="R54" s="867"/>
    </row>
    <row r="55">
      <c r="A55" s="255"/>
      <c r="N55" s="1431"/>
      <c r="R55" s="867"/>
    </row>
    <row r="56">
      <c r="A56" s="255"/>
      <c r="N56" s="1431"/>
      <c r="R56" s="867"/>
    </row>
    <row r="57">
      <c r="A57" s="255"/>
      <c r="N57" s="1431"/>
      <c r="R57" s="867"/>
    </row>
    <row r="58">
      <c r="A58" s="255"/>
      <c r="N58" s="1431"/>
      <c r="R58" s="867"/>
    </row>
    <row r="59">
      <c r="A59" s="255"/>
      <c r="N59" s="1431"/>
      <c r="R59" s="867"/>
    </row>
    <row r="60">
      <c r="A60" s="255"/>
      <c r="N60" s="1431"/>
      <c r="R60" s="867"/>
    </row>
    <row r="61">
      <c r="A61" s="255"/>
      <c r="N61" s="1431"/>
      <c r="R61" s="867"/>
    </row>
    <row r="62">
      <c r="A62" s="255"/>
      <c r="N62" s="1431"/>
      <c r="R62" s="867"/>
    </row>
    <row r="63">
      <c r="A63" s="255"/>
      <c r="N63" s="1431"/>
      <c r="R63" s="867"/>
    </row>
    <row r="64">
      <c r="A64" s="255"/>
      <c r="N64" s="1431"/>
      <c r="R64" s="867"/>
    </row>
    <row r="65">
      <c r="A65" s="255"/>
      <c r="N65" s="1431"/>
      <c r="R65" s="867"/>
    </row>
    <row r="66">
      <c r="A66" s="255"/>
      <c r="N66" s="1431"/>
      <c r="R66" s="867"/>
    </row>
    <row r="67">
      <c r="A67" s="255"/>
      <c r="N67" s="1431"/>
      <c r="R67" s="867"/>
    </row>
    <row r="68">
      <c r="A68" s="255"/>
      <c r="N68" s="1431"/>
      <c r="R68" s="867"/>
    </row>
    <row r="69">
      <c r="A69" s="255"/>
      <c r="N69" s="1431"/>
      <c r="R69" s="867"/>
    </row>
    <row r="70">
      <c r="A70" s="255"/>
      <c r="N70" s="1431"/>
      <c r="R70" s="867"/>
    </row>
    <row r="71">
      <c r="A71" s="255"/>
      <c r="N71" s="1431"/>
      <c r="R71" s="867"/>
    </row>
    <row r="72">
      <c r="A72" s="255"/>
      <c r="N72" s="1431"/>
      <c r="R72" s="867"/>
    </row>
    <row r="73">
      <c r="A73" s="255"/>
      <c r="N73" s="1431"/>
      <c r="R73" s="867"/>
    </row>
    <row r="74">
      <c r="A74" s="255"/>
      <c r="N74" s="1431"/>
      <c r="R74" s="867"/>
    </row>
    <row r="75">
      <c r="A75" s="255"/>
      <c r="N75" s="1431"/>
      <c r="R75" s="867"/>
    </row>
    <row r="76">
      <c r="A76" s="255"/>
      <c r="N76" s="1431"/>
      <c r="R76" s="867"/>
    </row>
    <row r="77">
      <c r="A77" s="255"/>
      <c r="N77" s="1431"/>
      <c r="R77" s="867"/>
    </row>
    <row r="78">
      <c r="A78" s="255"/>
      <c r="N78" s="1431"/>
      <c r="R78" s="867"/>
    </row>
    <row r="79">
      <c r="A79" s="255"/>
      <c r="N79" s="1431"/>
      <c r="R79" s="867"/>
    </row>
    <row r="80">
      <c r="A80" s="255"/>
      <c r="N80" s="1431"/>
      <c r="R80" s="867"/>
    </row>
    <row r="81">
      <c r="A81" s="255"/>
      <c r="N81" s="1431"/>
      <c r="R81" s="867"/>
    </row>
    <row r="82">
      <c r="A82" s="255"/>
      <c r="N82" s="1431"/>
      <c r="R82" s="867"/>
    </row>
    <row r="83">
      <c r="A83" s="255"/>
      <c r="N83" s="1431"/>
      <c r="R83" s="867"/>
    </row>
    <row r="84">
      <c r="A84" s="255"/>
      <c r="N84" s="1431"/>
      <c r="R84" s="867"/>
    </row>
    <row r="85">
      <c r="A85" s="255"/>
      <c r="N85" s="1431"/>
      <c r="R85" s="867"/>
    </row>
    <row r="86">
      <c r="A86" s="255"/>
      <c r="N86" s="1431"/>
      <c r="R86" s="867"/>
    </row>
    <row r="87">
      <c r="A87" s="255"/>
      <c r="N87" s="1431"/>
      <c r="R87" s="867"/>
    </row>
    <row r="88">
      <c r="A88" s="255"/>
      <c r="N88" s="1431"/>
      <c r="R88" s="867"/>
    </row>
    <row r="89">
      <c r="A89" s="255"/>
      <c r="N89" s="1431"/>
      <c r="R89" s="867"/>
    </row>
    <row r="90">
      <c r="A90" s="255"/>
      <c r="N90" s="1431"/>
      <c r="R90" s="867"/>
    </row>
    <row r="91">
      <c r="A91" s="255"/>
      <c r="N91" s="1431"/>
      <c r="R91" s="867"/>
    </row>
    <row r="92">
      <c r="A92" s="255"/>
      <c r="N92" s="1431"/>
      <c r="R92" s="867"/>
    </row>
    <row r="93">
      <c r="A93" s="255"/>
      <c r="N93" s="1431"/>
      <c r="R93" s="867"/>
    </row>
    <row r="94">
      <c r="A94" s="255"/>
      <c r="N94" s="1431"/>
      <c r="R94" s="867"/>
    </row>
    <row r="95">
      <c r="A95" s="255"/>
      <c r="N95" s="1431"/>
      <c r="R95" s="867"/>
    </row>
    <row r="96">
      <c r="A96" s="255"/>
      <c r="N96" s="1431"/>
      <c r="R96" s="867"/>
    </row>
    <row r="97">
      <c r="A97" s="255"/>
      <c r="N97" s="1431"/>
      <c r="R97" s="867"/>
    </row>
    <row r="98">
      <c r="A98" s="255"/>
      <c r="N98" s="1431"/>
      <c r="R98" s="867"/>
    </row>
    <row r="99">
      <c r="A99" s="255"/>
      <c r="N99" s="1431"/>
      <c r="R99" s="867"/>
    </row>
    <row r="100">
      <c r="A100" s="255"/>
      <c r="N100" s="1431"/>
      <c r="R100" s="867"/>
    </row>
    <row r="101">
      <c r="A101" s="255"/>
      <c r="N101" s="1431"/>
      <c r="R101" s="867"/>
    </row>
    <row r="102">
      <c r="A102" s="255"/>
      <c r="N102" s="1431"/>
      <c r="R102" s="867"/>
    </row>
    <row r="103">
      <c r="A103" s="255"/>
      <c r="N103" s="1431"/>
      <c r="R103" s="867"/>
    </row>
    <row r="104">
      <c r="A104" s="255"/>
      <c r="N104" s="1431"/>
      <c r="R104" s="867"/>
    </row>
    <row r="105">
      <c r="A105" s="255"/>
      <c r="N105" s="1431"/>
      <c r="R105" s="867"/>
    </row>
    <row r="106">
      <c r="A106" s="255"/>
      <c r="N106" s="1431"/>
      <c r="R106" s="867"/>
    </row>
    <row r="107">
      <c r="A107" s="255"/>
      <c r="N107" s="1431"/>
      <c r="R107" s="867"/>
    </row>
    <row r="108">
      <c r="A108" s="255"/>
      <c r="N108" s="1431"/>
      <c r="R108" s="867"/>
    </row>
    <row r="109">
      <c r="A109" s="255"/>
      <c r="N109" s="1431"/>
      <c r="R109" s="867"/>
    </row>
    <row r="110">
      <c r="A110" s="255"/>
      <c r="N110" s="1431"/>
      <c r="R110" s="867"/>
    </row>
    <row r="111">
      <c r="A111" s="255"/>
      <c r="N111" s="1431"/>
      <c r="R111" s="867"/>
    </row>
    <row r="112">
      <c r="A112" s="255"/>
      <c r="N112" s="1431"/>
      <c r="R112" s="867"/>
    </row>
    <row r="113">
      <c r="A113" s="255"/>
      <c r="N113" s="1431"/>
      <c r="R113" s="867"/>
    </row>
    <row r="114">
      <c r="A114" s="255"/>
      <c r="N114" s="1431"/>
      <c r="R114" s="867"/>
    </row>
    <row r="115">
      <c r="A115" s="255"/>
      <c r="N115" s="1431"/>
      <c r="R115" s="867"/>
    </row>
    <row r="116">
      <c r="A116" s="255"/>
      <c r="N116" s="1431"/>
      <c r="R116" s="867"/>
    </row>
    <row r="117">
      <c r="A117" s="255"/>
      <c r="N117" s="1431"/>
      <c r="R117" s="867"/>
    </row>
    <row r="118">
      <c r="A118" s="255"/>
      <c r="N118" s="1431"/>
      <c r="R118" s="867"/>
    </row>
    <row r="119">
      <c r="A119" s="255"/>
      <c r="N119" s="1431"/>
      <c r="R119" s="867"/>
    </row>
    <row r="120">
      <c r="A120" s="255"/>
      <c r="N120" s="1431"/>
      <c r="R120" s="867"/>
    </row>
    <row r="121">
      <c r="A121" s="255"/>
      <c r="N121" s="1431"/>
      <c r="R121" s="867"/>
    </row>
    <row r="122">
      <c r="A122" s="255"/>
      <c r="N122" s="1431"/>
      <c r="R122" s="867"/>
    </row>
    <row r="123">
      <c r="A123" s="255"/>
      <c r="N123" s="1431"/>
      <c r="R123" s="867"/>
    </row>
    <row r="124">
      <c r="A124" s="255"/>
      <c r="N124" s="1431"/>
      <c r="R124" s="867"/>
    </row>
    <row r="125">
      <c r="A125" s="255"/>
      <c r="N125" s="1431"/>
      <c r="R125" s="867"/>
    </row>
    <row r="126">
      <c r="A126" s="255"/>
      <c r="N126" s="1431"/>
      <c r="R126" s="867"/>
    </row>
    <row r="127">
      <c r="A127" s="255"/>
      <c r="N127" s="1431"/>
      <c r="R127" s="867"/>
    </row>
    <row r="128">
      <c r="A128" s="255"/>
      <c r="N128" s="1431"/>
      <c r="R128" s="867"/>
    </row>
    <row r="129">
      <c r="A129" s="255"/>
      <c r="N129" s="1431"/>
      <c r="R129" s="867"/>
    </row>
    <row r="130">
      <c r="A130" s="255"/>
      <c r="N130" s="1431"/>
      <c r="R130" s="867"/>
    </row>
    <row r="131">
      <c r="A131" s="255"/>
      <c r="N131" s="1431"/>
      <c r="R131" s="867"/>
    </row>
    <row r="132">
      <c r="A132" s="255"/>
      <c r="N132" s="1431"/>
      <c r="R132" s="867"/>
    </row>
    <row r="133">
      <c r="A133" s="255"/>
      <c r="N133" s="1431"/>
      <c r="R133" s="867"/>
    </row>
    <row r="134">
      <c r="A134" s="255"/>
      <c r="N134" s="1431"/>
      <c r="R134" s="867"/>
    </row>
    <row r="135">
      <c r="A135" s="255"/>
      <c r="N135" s="1431"/>
      <c r="R135" s="867"/>
    </row>
    <row r="136">
      <c r="A136" s="255"/>
      <c r="N136" s="1431"/>
      <c r="R136" s="867"/>
    </row>
    <row r="137">
      <c r="A137" s="255"/>
      <c r="N137" s="1431"/>
      <c r="R137" s="867"/>
    </row>
    <row r="138">
      <c r="A138" s="255"/>
      <c r="N138" s="1431"/>
      <c r="R138" s="867"/>
    </row>
    <row r="139">
      <c r="A139" s="255"/>
      <c r="N139" s="1431"/>
      <c r="R139" s="867"/>
    </row>
    <row r="140">
      <c r="A140" s="255"/>
      <c r="N140" s="1431"/>
      <c r="R140" s="867"/>
    </row>
    <row r="141">
      <c r="A141" s="255"/>
      <c r="N141" s="1431"/>
      <c r="R141" s="867"/>
    </row>
    <row r="142">
      <c r="A142" s="255"/>
      <c r="N142" s="1431"/>
      <c r="R142" s="867"/>
    </row>
    <row r="143">
      <c r="A143" s="255"/>
      <c r="N143" s="1431"/>
      <c r="R143" s="867"/>
    </row>
    <row r="144">
      <c r="A144" s="255"/>
      <c r="N144" s="1431"/>
      <c r="R144" s="867"/>
    </row>
    <row r="145">
      <c r="A145" s="255"/>
      <c r="N145" s="1431"/>
      <c r="R145" s="867"/>
    </row>
    <row r="146">
      <c r="A146" s="255"/>
      <c r="N146" s="1431"/>
      <c r="R146" s="867"/>
    </row>
    <row r="147">
      <c r="A147" s="255"/>
      <c r="N147" s="1431"/>
      <c r="R147" s="867"/>
    </row>
    <row r="148">
      <c r="A148" s="255"/>
      <c r="N148" s="1431"/>
      <c r="R148" s="867"/>
    </row>
    <row r="149">
      <c r="A149" s="255"/>
      <c r="N149" s="1431"/>
      <c r="R149" s="867"/>
    </row>
    <row r="150">
      <c r="A150" s="255"/>
      <c r="N150" s="1431"/>
      <c r="R150" s="867"/>
    </row>
    <row r="151">
      <c r="A151" s="255"/>
      <c r="N151" s="1431"/>
      <c r="R151" s="867"/>
    </row>
    <row r="152">
      <c r="A152" s="255"/>
      <c r="N152" s="1431"/>
      <c r="R152" s="867"/>
    </row>
    <row r="153">
      <c r="A153" s="255"/>
      <c r="N153" s="1431"/>
      <c r="R153" s="867"/>
    </row>
    <row r="154">
      <c r="A154" s="255"/>
      <c r="N154" s="1431"/>
      <c r="R154" s="867"/>
    </row>
    <row r="155">
      <c r="A155" s="255"/>
      <c r="N155" s="1431"/>
      <c r="R155" s="867"/>
    </row>
    <row r="156">
      <c r="A156" s="255"/>
      <c r="N156" s="1431"/>
      <c r="R156" s="867"/>
    </row>
    <row r="157">
      <c r="A157" s="255"/>
      <c r="N157" s="1431"/>
      <c r="R157" s="867"/>
    </row>
    <row r="158">
      <c r="A158" s="255"/>
      <c r="N158" s="1431"/>
      <c r="R158" s="867"/>
    </row>
    <row r="159">
      <c r="A159" s="255"/>
      <c r="N159" s="1431"/>
      <c r="R159" s="867"/>
    </row>
    <row r="160">
      <c r="A160" s="255"/>
      <c r="N160" s="1431"/>
      <c r="R160" s="867"/>
    </row>
    <row r="161">
      <c r="A161" s="255"/>
      <c r="N161" s="1431"/>
      <c r="R161" s="867"/>
    </row>
    <row r="162">
      <c r="A162" s="255"/>
      <c r="N162" s="1431"/>
      <c r="R162" s="867"/>
    </row>
    <row r="163">
      <c r="A163" s="255"/>
      <c r="N163" s="1431"/>
      <c r="R163" s="867"/>
    </row>
    <row r="164">
      <c r="A164" s="255"/>
      <c r="N164" s="1431"/>
      <c r="R164" s="867"/>
    </row>
    <row r="165">
      <c r="A165" s="255"/>
      <c r="N165" s="1431"/>
      <c r="R165" s="867"/>
    </row>
    <row r="166">
      <c r="A166" s="255"/>
      <c r="N166" s="1431"/>
      <c r="R166" s="867"/>
    </row>
    <row r="167">
      <c r="A167" s="255"/>
      <c r="N167" s="1431"/>
      <c r="R167" s="867"/>
    </row>
    <row r="168">
      <c r="A168" s="255"/>
      <c r="N168" s="1431"/>
      <c r="R168" s="867"/>
    </row>
    <row r="169">
      <c r="A169" s="255"/>
      <c r="N169" s="1431"/>
      <c r="R169" s="867"/>
    </row>
    <row r="170">
      <c r="A170" s="255"/>
      <c r="N170" s="1431"/>
      <c r="R170" s="867"/>
    </row>
    <row r="171">
      <c r="A171" s="255"/>
      <c r="N171" s="1431"/>
      <c r="R171" s="867"/>
    </row>
    <row r="172">
      <c r="A172" s="255"/>
      <c r="N172" s="1431"/>
      <c r="R172" s="867"/>
    </row>
    <row r="173">
      <c r="A173" s="255"/>
      <c r="N173" s="1431"/>
      <c r="R173" s="867"/>
    </row>
    <row r="174">
      <c r="A174" s="255"/>
      <c r="N174" s="1431"/>
      <c r="R174" s="867"/>
    </row>
    <row r="175">
      <c r="A175" s="255"/>
      <c r="N175" s="1431"/>
      <c r="R175" s="867"/>
    </row>
    <row r="176">
      <c r="A176" s="255"/>
      <c r="N176" s="1431"/>
      <c r="R176" s="867"/>
    </row>
    <row r="177">
      <c r="A177" s="255"/>
      <c r="N177" s="1431"/>
      <c r="R177" s="867"/>
    </row>
    <row r="178">
      <c r="A178" s="255"/>
      <c r="N178" s="1431"/>
      <c r="R178" s="867"/>
    </row>
    <row r="179">
      <c r="A179" s="255"/>
      <c r="N179" s="1431"/>
      <c r="R179" s="867"/>
    </row>
    <row r="180">
      <c r="A180" s="255"/>
      <c r="N180" s="1431"/>
      <c r="R180" s="867"/>
    </row>
    <row r="181">
      <c r="A181" s="255"/>
      <c r="N181" s="1431"/>
      <c r="R181" s="867"/>
    </row>
    <row r="182">
      <c r="A182" s="255"/>
      <c r="N182" s="1431"/>
      <c r="R182" s="867"/>
    </row>
    <row r="183">
      <c r="A183" s="255"/>
      <c r="N183" s="1431"/>
      <c r="R183" s="867"/>
    </row>
    <row r="184">
      <c r="A184" s="255"/>
      <c r="N184" s="1431"/>
      <c r="R184" s="867"/>
    </row>
    <row r="185">
      <c r="A185" s="255"/>
      <c r="N185" s="1431"/>
      <c r="R185" s="867"/>
    </row>
    <row r="186">
      <c r="A186" s="255"/>
      <c r="N186" s="1431"/>
      <c r="R186" s="867"/>
    </row>
    <row r="187">
      <c r="A187" s="255"/>
      <c r="N187" s="1431"/>
      <c r="R187" s="867"/>
    </row>
    <row r="188">
      <c r="A188" s="255"/>
      <c r="N188" s="1431"/>
      <c r="R188" s="867"/>
    </row>
    <row r="189">
      <c r="A189" s="255"/>
      <c r="N189" s="1431"/>
      <c r="R189" s="867"/>
    </row>
    <row r="190">
      <c r="A190" s="255"/>
      <c r="N190" s="1431"/>
      <c r="R190" s="867"/>
    </row>
    <row r="191">
      <c r="A191" s="255"/>
      <c r="N191" s="1431"/>
      <c r="R191" s="867"/>
    </row>
    <row r="192">
      <c r="A192" s="255"/>
      <c r="N192" s="1431"/>
      <c r="R192" s="867"/>
    </row>
    <row r="193">
      <c r="A193" s="255"/>
      <c r="N193" s="1431"/>
      <c r="R193" s="867"/>
    </row>
    <row r="194">
      <c r="A194" s="255"/>
      <c r="N194" s="1431"/>
      <c r="R194" s="867"/>
    </row>
    <row r="195">
      <c r="A195" s="255"/>
      <c r="N195" s="1431"/>
      <c r="R195" s="867"/>
    </row>
    <row r="196">
      <c r="A196" s="255"/>
      <c r="N196" s="1431"/>
      <c r="R196" s="867"/>
    </row>
    <row r="197">
      <c r="A197" s="255"/>
      <c r="N197" s="1431"/>
      <c r="R197" s="867"/>
    </row>
    <row r="198">
      <c r="A198" s="255"/>
      <c r="N198" s="1431"/>
      <c r="R198" s="867"/>
    </row>
    <row r="199">
      <c r="A199" s="255"/>
      <c r="N199" s="1431"/>
      <c r="R199" s="867"/>
    </row>
    <row r="200">
      <c r="A200" s="255"/>
      <c r="N200" s="1431"/>
      <c r="R200" s="867"/>
    </row>
    <row r="201">
      <c r="A201" s="255"/>
      <c r="N201" s="1431"/>
      <c r="R201" s="867"/>
    </row>
    <row r="202">
      <c r="A202" s="255"/>
      <c r="N202" s="1431"/>
      <c r="R202" s="867"/>
    </row>
    <row r="203">
      <c r="A203" s="255"/>
      <c r="N203" s="1431"/>
      <c r="R203" s="867"/>
    </row>
    <row r="204">
      <c r="A204" s="255"/>
      <c r="N204" s="1431"/>
      <c r="R204" s="867"/>
    </row>
    <row r="205">
      <c r="A205" s="255"/>
      <c r="N205" s="1431"/>
      <c r="R205" s="867"/>
    </row>
    <row r="206">
      <c r="A206" s="255"/>
      <c r="N206" s="1431"/>
      <c r="R206" s="867"/>
    </row>
    <row r="207">
      <c r="A207" s="255"/>
      <c r="N207" s="1431"/>
      <c r="R207" s="867"/>
    </row>
    <row r="208">
      <c r="A208" s="255"/>
      <c r="N208" s="1431"/>
      <c r="R208" s="867"/>
    </row>
    <row r="209">
      <c r="A209" s="255"/>
      <c r="N209" s="1431"/>
      <c r="R209" s="867"/>
    </row>
    <row r="210">
      <c r="A210" s="255"/>
      <c r="N210" s="1431"/>
      <c r="R210" s="867"/>
    </row>
    <row r="211">
      <c r="A211" s="255"/>
      <c r="N211" s="1431"/>
      <c r="R211" s="867"/>
    </row>
    <row r="212">
      <c r="A212" s="255"/>
      <c r="N212" s="1431"/>
      <c r="R212" s="867"/>
    </row>
    <row r="213">
      <c r="A213" s="255"/>
      <c r="N213" s="1431"/>
      <c r="R213" s="867"/>
    </row>
    <row r="214">
      <c r="A214" s="255"/>
      <c r="N214" s="1431"/>
      <c r="R214" s="867"/>
    </row>
    <row r="215">
      <c r="A215" s="255"/>
      <c r="N215" s="1431"/>
      <c r="R215" s="867"/>
    </row>
    <row r="216">
      <c r="A216" s="255"/>
      <c r="N216" s="1431"/>
      <c r="R216" s="867"/>
    </row>
    <row r="217">
      <c r="A217" s="255"/>
      <c r="N217" s="1431"/>
      <c r="R217" s="867"/>
    </row>
    <row r="218">
      <c r="A218" s="255"/>
      <c r="N218" s="1431"/>
      <c r="R218" s="867"/>
    </row>
    <row r="219">
      <c r="A219" s="255"/>
      <c r="N219" s="1431"/>
      <c r="R219" s="867"/>
    </row>
    <row r="220">
      <c r="A220" s="255"/>
      <c r="N220" s="1431"/>
      <c r="R220" s="867"/>
    </row>
    <row r="221">
      <c r="A221" s="255"/>
      <c r="N221" s="1431"/>
      <c r="R221" s="867"/>
    </row>
    <row r="222">
      <c r="A222" s="255"/>
      <c r="N222" s="1431"/>
      <c r="R222" s="867"/>
    </row>
    <row r="223">
      <c r="A223" s="255"/>
      <c r="N223" s="1431"/>
      <c r="R223" s="867"/>
    </row>
    <row r="224">
      <c r="A224" s="255"/>
      <c r="N224" s="1431"/>
      <c r="R224" s="867"/>
    </row>
    <row r="225">
      <c r="A225" s="255"/>
      <c r="N225" s="1431"/>
      <c r="R225" s="867"/>
    </row>
    <row r="226">
      <c r="A226" s="255"/>
      <c r="N226" s="1431"/>
      <c r="R226" s="867"/>
    </row>
    <row r="227">
      <c r="A227" s="255"/>
      <c r="N227" s="1431"/>
      <c r="R227" s="867"/>
    </row>
    <row r="228">
      <c r="A228" s="255"/>
      <c r="N228" s="1431"/>
      <c r="R228" s="867"/>
    </row>
    <row r="229">
      <c r="A229" s="255"/>
      <c r="N229" s="1431"/>
      <c r="R229" s="867"/>
    </row>
    <row r="230">
      <c r="A230" s="255"/>
      <c r="N230" s="1431"/>
      <c r="R230" s="867"/>
    </row>
    <row r="231">
      <c r="A231" s="255"/>
      <c r="N231" s="1431"/>
      <c r="R231" s="867"/>
    </row>
    <row r="232">
      <c r="A232" s="255"/>
      <c r="N232" s="1431"/>
      <c r="R232" s="867"/>
    </row>
    <row r="233">
      <c r="A233" s="255"/>
      <c r="N233" s="1431"/>
      <c r="R233" s="867"/>
    </row>
    <row r="234">
      <c r="A234" s="255"/>
      <c r="N234" s="1431"/>
      <c r="R234" s="867"/>
    </row>
    <row r="235">
      <c r="A235" s="255"/>
      <c r="N235" s="1431"/>
      <c r="R235" s="867"/>
    </row>
    <row r="236">
      <c r="A236" s="255"/>
      <c r="N236" s="1431"/>
      <c r="R236" s="867"/>
    </row>
    <row r="237">
      <c r="A237" s="255"/>
      <c r="N237" s="1431"/>
      <c r="R237" s="867"/>
    </row>
    <row r="238">
      <c r="A238" s="255"/>
      <c r="N238" s="1431"/>
      <c r="R238" s="867"/>
    </row>
    <row r="239">
      <c r="A239" s="255"/>
      <c r="N239" s="1431"/>
      <c r="R239" s="867"/>
    </row>
    <row r="240">
      <c r="A240" s="255"/>
      <c r="N240" s="1431"/>
      <c r="R240" s="867"/>
    </row>
    <row r="241">
      <c r="A241" s="255"/>
      <c r="N241" s="1431"/>
      <c r="R241" s="867"/>
    </row>
    <row r="242">
      <c r="A242" s="255"/>
      <c r="N242" s="1431"/>
      <c r="R242" s="867"/>
    </row>
    <row r="243">
      <c r="A243" s="255"/>
      <c r="N243" s="1431"/>
      <c r="R243" s="867"/>
    </row>
    <row r="244">
      <c r="A244" s="255"/>
      <c r="N244" s="1431"/>
      <c r="R244" s="867"/>
    </row>
    <row r="245">
      <c r="A245" s="255"/>
      <c r="N245" s="1431"/>
      <c r="R245" s="867"/>
    </row>
    <row r="246">
      <c r="A246" s="255"/>
      <c r="N246" s="1431"/>
      <c r="R246" s="867"/>
    </row>
    <row r="247">
      <c r="A247" s="255"/>
      <c r="N247" s="1431"/>
      <c r="R247" s="867"/>
    </row>
    <row r="248">
      <c r="A248" s="255"/>
      <c r="N248" s="1431"/>
      <c r="R248" s="867"/>
    </row>
    <row r="249">
      <c r="A249" s="255"/>
      <c r="N249" s="1431"/>
      <c r="R249" s="867"/>
    </row>
    <row r="250">
      <c r="A250" s="255"/>
      <c r="N250" s="1431"/>
      <c r="R250" s="867"/>
    </row>
    <row r="251">
      <c r="A251" s="255"/>
      <c r="N251" s="1431"/>
      <c r="R251" s="867"/>
    </row>
    <row r="252">
      <c r="A252" s="255"/>
      <c r="N252" s="1431"/>
      <c r="R252" s="867"/>
    </row>
    <row r="253">
      <c r="A253" s="255"/>
      <c r="N253" s="1431"/>
      <c r="R253" s="867"/>
    </row>
    <row r="254">
      <c r="A254" s="255"/>
      <c r="N254" s="1431"/>
      <c r="R254" s="867"/>
    </row>
    <row r="255">
      <c r="A255" s="255"/>
      <c r="N255" s="1431"/>
      <c r="R255" s="867"/>
    </row>
    <row r="256">
      <c r="A256" s="255"/>
      <c r="N256" s="1431"/>
      <c r="R256" s="867"/>
    </row>
    <row r="257">
      <c r="A257" s="255"/>
      <c r="N257" s="1431"/>
      <c r="R257" s="867"/>
    </row>
    <row r="258">
      <c r="A258" s="255"/>
      <c r="N258" s="1431"/>
      <c r="R258" s="867"/>
    </row>
    <row r="259">
      <c r="A259" s="255"/>
      <c r="N259" s="1431"/>
      <c r="R259" s="867"/>
    </row>
    <row r="260">
      <c r="A260" s="255"/>
      <c r="N260" s="1431"/>
      <c r="R260" s="867"/>
    </row>
    <row r="261">
      <c r="A261" s="255"/>
      <c r="N261" s="1431"/>
      <c r="R261" s="867"/>
    </row>
    <row r="262">
      <c r="A262" s="255"/>
      <c r="N262" s="1431"/>
      <c r="R262" s="867"/>
    </row>
    <row r="263">
      <c r="A263" s="255"/>
      <c r="N263" s="1431"/>
      <c r="R263" s="867"/>
    </row>
    <row r="264">
      <c r="A264" s="255"/>
      <c r="N264" s="1431"/>
      <c r="R264" s="867"/>
    </row>
    <row r="265">
      <c r="A265" s="255"/>
      <c r="N265" s="1431"/>
      <c r="R265" s="867"/>
    </row>
    <row r="266">
      <c r="A266" s="255"/>
      <c r="N266" s="1431"/>
      <c r="R266" s="867"/>
    </row>
    <row r="267">
      <c r="A267" s="255"/>
      <c r="N267" s="1431"/>
      <c r="R267" s="867"/>
    </row>
    <row r="268">
      <c r="A268" s="255"/>
      <c r="N268" s="1431"/>
      <c r="R268" s="867"/>
    </row>
    <row r="269">
      <c r="A269" s="255"/>
      <c r="N269" s="1431"/>
      <c r="R269" s="867"/>
    </row>
    <row r="270">
      <c r="A270" s="255"/>
      <c r="N270" s="1431"/>
      <c r="R270" s="867"/>
    </row>
    <row r="271">
      <c r="A271" s="255"/>
      <c r="N271" s="1431"/>
      <c r="R271" s="867"/>
    </row>
    <row r="272">
      <c r="A272" s="255"/>
      <c r="N272" s="1431"/>
      <c r="R272" s="867"/>
    </row>
    <row r="273">
      <c r="A273" s="255"/>
      <c r="N273" s="1431"/>
      <c r="R273" s="867"/>
    </row>
    <row r="274">
      <c r="A274" s="255"/>
      <c r="N274" s="1431"/>
      <c r="R274" s="867"/>
    </row>
    <row r="275">
      <c r="A275" s="255"/>
      <c r="N275" s="1431"/>
      <c r="R275" s="867"/>
    </row>
    <row r="276">
      <c r="A276" s="255"/>
      <c r="N276" s="1431"/>
      <c r="R276" s="867"/>
    </row>
    <row r="277">
      <c r="A277" s="255"/>
      <c r="N277" s="1431"/>
      <c r="R277" s="867"/>
    </row>
    <row r="278">
      <c r="A278" s="255"/>
      <c r="N278" s="1431"/>
      <c r="R278" s="867"/>
    </row>
    <row r="279">
      <c r="A279" s="255"/>
      <c r="N279" s="1431"/>
      <c r="R279" s="867"/>
    </row>
    <row r="280">
      <c r="A280" s="255"/>
      <c r="N280" s="1431"/>
      <c r="R280" s="867"/>
    </row>
    <row r="281">
      <c r="A281" s="255"/>
      <c r="N281" s="1431"/>
      <c r="R281" s="867"/>
    </row>
    <row r="282">
      <c r="A282" s="255"/>
      <c r="N282" s="1431"/>
      <c r="R282" s="867"/>
    </row>
    <row r="283">
      <c r="A283" s="255"/>
      <c r="N283" s="1431"/>
      <c r="R283" s="867"/>
    </row>
    <row r="284">
      <c r="A284" s="255"/>
      <c r="N284" s="1431"/>
      <c r="R284" s="867"/>
    </row>
    <row r="285">
      <c r="A285" s="255"/>
      <c r="N285" s="1431"/>
      <c r="R285" s="867"/>
    </row>
    <row r="286">
      <c r="A286" s="255"/>
      <c r="N286" s="1431"/>
      <c r="R286" s="867"/>
    </row>
    <row r="287">
      <c r="A287" s="255"/>
      <c r="N287" s="1431"/>
      <c r="R287" s="867"/>
    </row>
    <row r="288">
      <c r="A288" s="255"/>
      <c r="N288" s="1431"/>
      <c r="R288" s="867"/>
    </row>
    <row r="289">
      <c r="A289" s="255"/>
      <c r="N289" s="1431"/>
      <c r="R289" s="867"/>
    </row>
    <row r="290">
      <c r="A290" s="255"/>
      <c r="N290" s="1431"/>
      <c r="R290" s="867"/>
    </row>
    <row r="291">
      <c r="A291" s="255"/>
      <c r="N291" s="1431"/>
      <c r="R291" s="867"/>
    </row>
    <row r="292">
      <c r="A292" s="255"/>
      <c r="N292" s="1431"/>
      <c r="R292" s="867"/>
    </row>
    <row r="293">
      <c r="A293" s="255"/>
      <c r="N293" s="1431"/>
      <c r="R293" s="867"/>
    </row>
    <row r="294">
      <c r="A294" s="255"/>
      <c r="N294" s="1431"/>
      <c r="R294" s="867"/>
    </row>
    <row r="295">
      <c r="A295" s="255"/>
      <c r="N295" s="1431"/>
      <c r="R295" s="867"/>
    </row>
    <row r="296">
      <c r="A296" s="255"/>
      <c r="N296" s="1431"/>
      <c r="R296" s="867"/>
    </row>
    <row r="297">
      <c r="A297" s="255"/>
      <c r="N297" s="1431"/>
      <c r="R297" s="867"/>
    </row>
    <row r="298">
      <c r="A298" s="255"/>
      <c r="N298" s="1431"/>
      <c r="R298" s="867"/>
    </row>
    <row r="299">
      <c r="A299" s="255"/>
      <c r="N299" s="1431"/>
      <c r="R299" s="867"/>
    </row>
    <row r="300">
      <c r="A300" s="255"/>
      <c r="N300" s="1431"/>
      <c r="R300" s="867"/>
    </row>
    <row r="301">
      <c r="A301" s="255"/>
      <c r="N301" s="1431"/>
      <c r="R301" s="867"/>
    </row>
    <row r="302">
      <c r="A302" s="255"/>
      <c r="N302" s="1431"/>
      <c r="R302" s="867"/>
    </row>
    <row r="303">
      <c r="A303" s="255"/>
      <c r="N303" s="1431"/>
      <c r="R303" s="867"/>
    </row>
    <row r="304">
      <c r="A304" s="255"/>
      <c r="N304" s="1431"/>
      <c r="R304" s="867"/>
    </row>
    <row r="305">
      <c r="A305" s="255"/>
      <c r="N305" s="1431"/>
      <c r="R305" s="867"/>
    </row>
    <row r="306">
      <c r="A306" s="255"/>
      <c r="N306" s="1431"/>
      <c r="R306" s="867"/>
    </row>
    <row r="307">
      <c r="A307" s="255"/>
      <c r="N307" s="1431"/>
      <c r="R307" s="867"/>
    </row>
    <row r="308">
      <c r="A308" s="255"/>
      <c r="N308" s="1431"/>
      <c r="R308" s="867"/>
    </row>
    <row r="309">
      <c r="A309" s="255"/>
      <c r="N309" s="1431"/>
      <c r="R309" s="867"/>
    </row>
    <row r="310">
      <c r="A310" s="255"/>
      <c r="N310" s="1431"/>
      <c r="R310" s="867"/>
    </row>
    <row r="311">
      <c r="A311" s="255"/>
      <c r="N311" s="1431"/>
      <c r="R311" s="867"/>
    </row>
    <row r="312">
      <c r="A312" s="255"/>
      <c r="N312" s="1431"/>
      <c r="R312" s="867"/>
    </row>
    <row r="313">
      <c r="A313" s="255"/>
      <c r="N313" s="1431"/>
      <c r="R313" s="867"/>
    </row>
    <row r="314">
      <c r="A314" s="255"/>
      <c r="N314" s="1431"/>
      <c r="R314" s="867"/>
    </row>
    <row r="315">
      <c r="A315" s="255"/>
      <c r="N315" s="1431"/>
      <c r="R315" s="867"/>
    </row>
    <row r="316">
      <c r="A316" s="255"/>
      <c r="N316" s="1431"/>
      <c r="R316" s="867"/>
    </row>
    <row r="317">
      <c r="A317" s="255"/>
      <c r="N317" s="1431"/>
      <c r="R317" s="867"/>
    </row>
    <row r="318">
      <c r="A318" s="255"/>
      <c r="N318" s="1431"/>
      <c r="R318" s="867"/>
    </row>
    <row r="319">
      <c r="A319" s="255"/>
      <c r="N319" s="1431"/>
      <c r="R319" s="867"/>
    </row>
    <row r="320">
      <c r="A320" s="255"/>
      <c r="N320" s="1431"/>
      <c r="R320" s="867"/>
    </row>
    <row r="321">
      <c r="A321" s="255"/>
      <c r="N321" s="1431"/>
      <c r="R321" s="867"/>
    </row>
    <row r="322">
      <c r="A322" s="255"/>
      <c r="N322" s="1431"/>
      <c r="R322" s="867"/>
    </row>
    <row r="323">
      <c r="A323" s="255"/>
      <c r="N323" s="1431"/>
      <c r="R323" s="867"/>
    </row>
    <row r="324">
      <c r="A324" s="255"/>
      <c r="N324" s="1431"/>
      <c r="R324" s="867"/>
    </row>
    <row r="325">
      <c r="A325" s="255"/>
      <c r="N325" s="1431"/>
      <c r="R325" s="867"/>
    </row>
    <row r="326">
      <c r="A326" s="255"/>
      <c r="N326" s="1431"/>
      <c r="R326" s="867"/>
    </row>
    <row r="327">
      <c r="A327" s="255"/>
      <c r="N327" s="1431"/>
      <c r="R327" s="867"/>
    </row>
    <row r="328">
      <c r="A328" s="255"/>
      <c r="N328" s="1431"/>
      <c r="R328" s="867"/>
    </row>
    <row r="329">
      <c r="A329" s="255"/>
      <c r="N329" s="1431"/>
      <c r="R329" s="867"/>
    </row>
    <row r="330">
      <c r="A330" s="255"/>
      <c r="N330" s="1431"/>
      <c r="R330" s="867"/>
    </row>
    <row r="331">
      <c r="A331" s="255"/>
      <c r="N331" s="1431"/>
      <c r="R331" s="867"/>
    </row>
    <row r="332">
      <c r="A332" s="255"/>
      <c r="N332" s="1431"/>
      <c r="R332" s="867"/>
    </row>
    <row r="333">
      <c r="A333" s="255"/>
      <c r="N333" s="1431"/>
      <c r="R333" s="867"/>
    </row>
    <row r="334">
      <c r="A334" s="255"/>
      <c r="N334" s="1431"/>
      <c r="R334" s="867"/>
    </row>
    <row r="335">
      <c r="A335" s="255"/>
      <c r="N335" s="1431"/>
      <c r="R335" s="867"/>
    </row>
    <row r="336">
      <c r="A336" s="255"/>
      <c r="N336" s="1431"/>
      <c r="R336" s="867"/>
    </row>
    <row r="337">
      <c r="A337" s="255"/>
      <c r="N337" s="1431"/>
      <c r="R337" s="867"/>
    </row>
    <row r="338">
      <c r="A338" s="255"/>
      <c r="N338" s="1431"/>
      <c r="R338" s="867"/>
    </row>
    <row r="339">
      <c r="A339" s="255"/>
      <c r="N339" s="1431"/>
      <c r="R339" s="867"/>
    </row>
    <row r="340">
      <c r="A340" s="255"/>
      <c r="N340" s="1431"/>
      <c r="R340" s="867"/>
    </row>
    <row r="341">
      <c r="A341" s="255"/>
      <c r="N341" s="1431"/>
      <c r="R341" s="867"/>
    </row>
    <row r="342">
      <c r="A342" s="255"/>
      <c r="N342" s="1431"/>
      <c r="R342" s="867"/>
    </row>
    <row r="343">
      <c r="A343" s="255"/>
      <c r="N343" s="1431"/>
      <c r="R343" s="867"/>
    </row>
    <row r="344">
      <c r="A344" s="255"/>
      <c r="N344" s="1431"/>
      <c r="R344" s="867"/>
    </row>
    <row r="345">
      <c r="A345" s="255"/>
      <c r="N345" s="1431"/>
      <c r="R345" s="867"/>
    </row>
    <row r="346">
      <c r="A346" s="255"/>
      <c r="N346" s="1431"/>
      <c r="R346" s="867"/>
    </row>
    <row r="347">
      <c r="A347" s="255"/>
      <c r="N347" s="1431"/>
      <c r="R347" s="867"/>
    </row>
    <row r="348">
      <c r="A348" s="255"/>
      <c r="N348" s="1431"/>
      <c r="R348" s="867"/>
    </row>
    <row r="349">
      <c r="A349" s="255"/>
      <c r="N349" s="1431"/>
      <c r="R349" s="867"/>
    </row>
    <row r="350">
      <c r="A350" s="255"/>
      <c r="N350" s="1431"/>
      <c r="R350" s="867"/>
    </row>
    <row r="351">
      <c r="A351" s="255"/>
      <c r="N351" s="1431"/>
      <c r="R351" s="867"/>
    </row>
    <row r="352">
      <c r="A352" s="255"/>
      <c r="N352" s="1431"/>
      <c r="R352" s="867"/>
    </row>
    <row r="353">
      <c r="A353" s="255"/>
      <c r="N353" s="1431"/>
      <c r="R353" s="867"/>
    </row>
    <row r="354">
      <c r="A354" s="255"/>
      <c r="N354" s="1431"/>
      <c r="R354" s="867"/>
    </row>
    <row r="355">
      <c r="A355" s="255"/>
      <c r="N355" s="1431"/>
      <c r="R355" s="867"/>
    </row>
    <row r="356">
      <c r="A356" s="255"/>
      <c r="N356" s="1431"/>
      <c r="R356" s="867"/>
    </row>
    <row r="357">
      <c r="A357" s="255"/>
      <c r="N357" s="1431"/>
      <c r="R357" s="867"/>
    </row>
    <row r="358">
      <c r="A358" s="255"/>
      <c r="N358" s="1431"/>
      <c r="R358" s="867"/>
    </row>
    <row r="359">
      <c r="A359" s="255"/>
      <c r="N359" s="1431"/>
      <c r="R359" s="867"/>
    </row>
    <row r="360">
      <c r="A360" s="255"/>
      <c r="N360" s="1431"/>
      <c r="R360" s="867"/>
    </row>
    <row r="361">
      <c r="A361" s="255"/>
      <c r="N361" s="1431"/>
      <c r="R361" s="867"/>
    </row>
    <row r="362">
      <c r="A362" s="255"/>
      <c r="N362" s="1431"/>
      <c r="R362" s="867"/>
    </row>
    <row r="363">
      <c r="A363" s="255"/>
      <c r="N363" s="1431"/>
      <c r="R363" s="867"/>
    </row>
    <row r="364">
      <c r="A364" s="255"/>
      <c r="N364" s="1431"/>
      <c r="R364" s="867"/>
    </row>
    <row r="365">
      <c r="A365" s="255"/>
      <c r="N365" s="1431"/>
      <c r="R365" s="867"/>
    </row>
    <row r="366">
      <c r="A366" s="255"/>
      <c r="N366" s="1431"/>
      <c r="R366" s="867"/>
    </row>
    <row r="367">
      <c r="A367" s="255"/>
      <c r="N367" s="1431"/>
      <c r="R367" s="867"/>
    </row>
    <row r="368">
      <c r="A368" s="255"/>
      <c r="N368" s="1431"/>
      <c r="R368" s="867"/>
    </row>
    <row r="369">
      <c r="A369" s="255"/>
      <c r="N369" s="1431"/>
      <c r="R369" s="867"/>
    </row>
    <row r="370">
      <c r="A370" s="255"/>
      <c r="N370" s="1431"/>
      <c r="R370" s="867"/>
    </row>
    <row r="371">
      <c r="A371" s="255"/>
      <c r="N371" s="1431"/>
      <c r="R371" s="867"/>
    </row>
    <row r="372">
      <c r="A372" s="255"/>
      <c r="N372" s="1431"/>
      <c r="R372" s="867"/>
    </row>
    <row r="373">
      <c r="A373" s="255"/>
      <c r="N373" s="1431"/>
      <c r="R373" s="867"/>
    </row>
    <row r="374">
      <c r="A374" s="255"/>
      <c r="N374" s="1431"/>
      <c r="R374" s="867"/>
    </row>
    <row r="375">
      <c r="A375" s="255"/>
      <c r="N375" s="1431"/>
      <c r="R375" s="867"/>
    </row>
    <row r="376">
      <c r="A376" s="255"/>
      <c r="N376" s="1431"/>
      <c r="R376" s="867"/>
    </row>
    <row r="377">
      <c r="A377" s="255"/>
      <c r="N377" s="1431"/>
      <c r="R377" s="867"/>
    </row>
    <row r="378">
      <c r="A378" s="255"/>
      <c r="N378" s="1431"/>
      <c r="R378" s="867"/>
    </row>
    <row r="379">
      <c r="A379" s="255"/>
      <c r="N379" s="1431"/>
      <c r="R379" s="867"/>
    </row>
    <row r="380">
      <c r="A380" s="255"/>
      <c r="N380" s="1431"/>
      <c r="R380" s="867"/>
    </row>
    <row r="381">
      <c r="A381" s="255"/>
      <c r="N381" s="1431"/>
      <c r="R381" s="867"/>
    </row>
    <row r="382">
      <c r="A382" s="255"/>
      <c r="N382" s="1431"/>
      <c r="R382" s="867"/>
    </row>
    <row r="383">
      <c r="A383" s="255"/>
      <c r="N383" s="1431"/>
      <c r="R383" s="867"/>
    </row>
    <row r="384">
      <c r="A384" s="255"/>
      <c r="N384" s="1431"/>
      <c r="R384" s="867"/>
    </row>
    <row r="385">
      <c r="A385" s="255"/>
      <c r="N385" s="1431"/>
      <c r="R385" s="867"/>
    </row>
    <row r="386">
      <c r="A386" s="255"/>
      <c r="N386" s="1431"/>
      <c r="R386" s="867"/>
    </row>
    <row r="387">
      <c r="A387" s="255"/>
      <c r="N387" s="1431"/>
      <c r="R387" s="867"/>
    </row>
    <row r="388">
      <c r="A388" s="255"/>
      <c r="N388" s="1431"/>
      <c r="R388" s="867"/>
    </row>
    <row r="389">
      <c r="A389" s="255"/>
      <c r="N389" s="1431"/>
      <c r="R389" s="867"/>
    </row>
    <row r="390">
      <c r="A390" s="255"/>
      <c r="N390" s="1431"/>
      <c r="R390" s="867"/>
    </row>
    <row r="391">
      <c r="A391" s="255"/>
      <c r="N391" s="1431"/>
      <c r="R391" s="867"/>
    </row>
    <row r="392">
      <c r="A392" s="255"/>
      <c r="N392" s="1431"/>
      <c r="R392" s="867"/>
    </row>
    <row r="393">
      <c r="A393" s="255"/>
      <c r="N393" s="1431"/>
      <c r="R393" s="867"/>
    </row>
    <row r="394">
      <c r="A394" s="255"/>
      <c r="N394" s="1431"/>
      <c r="R394" s="867"/>
    </row>
    <row r="395">
      <c r="A395" s="255"/>
      <c r="N395" s="1431"/>
      <c r="R395" s="867"/>
    </row>
    <row r="396">
      <c r="A396" s="255"/>
      <c r="N396" s="1431"/>
      <c r="R396" s="867"/>
    </row>
    <row r="397">
      <c r="A397" s="255"/>
      <c r="N397" s="1431"/>
      <c r="R397" s="867"/>
    </row>
    <row r="398">
      <c r="A398" s="255"/>
      <c r="N398" s="1431"/>
      <c r="R398" s="867"/>
    </row>
    <row r="399">
      <c r="A399" s="255"/>
      <c r="N399" s="1431"/>
      <c r="R399" s="867"/>
    </row>
    <row r="400">
      <c r="A400" s="255"/>
      <c r="N400" s="1431"/>
      <c r="R400" s="867"/>
    </row>
    <row r="401">
      <c r="A401" s="255"/>
      <c r="N401" s="1431"/>
      <c r="R401" s="867"/>
    </row>
    <row r="402">
      <c r="A402" s="255"/>
      <c r="N402" s="1431"/>
      <c r="R402" s="867"/>
    </row>
    <row r="403">
      <c r="A403" s="255"/>
      <c r="N403" s="1431"/>
      <c r="R403" s="867"/>
    </row>
    <row r="404">
      <c r="A404" s="255"/>
      <c r="N404" s="1431"/>
      <c r="R404" s="867"/>
    </row>
    <row r="405">
      <c r="A405" s="255"/>
      <c r="N405" s="1431"/>
      <c r="R405" s="867"/>
    </row>
    <row r="406">
      <c r="A406" s="255"/>
      <c r="N406" s="1431"/>
      <c r="R406" s="867"/>
    </row>
    <row r="407">
      <c r="A407" s="255"/>
      <c r="N407" s="1431"/>
      <c r="R407" s="867"/>
    </row>
    <row r="408">
      <c r="A408" s="255"/>
      <c r="N408" s="1431"/>
      <c r="R408" s="867"/>
    </row>
    <row r="409">
      <c r="A409" s="255"/>
      <c r="N409" s="1431"/>
      <c r="R409" s="867"/>
    </row>
    <row r="410">
      <c r="A410" s="255"/>
      <c r="N410" s="1431"/>
      <c r="R410" s="867"/>
    </row>
    <row r="411">
      <c r="A411" s="255"/>
      <c r="N411" s="1431"/>
      <c r="R411" s="867"/>
    </row>
    <row r="412">
      <c r="A412" s="255"/>
      <c r="N412" s="1431"/>
      <c r="R412" s="867"/>
    </row>
    <row r="413">
      <c r="A413" s="255"/>
      <c r="N413" s="1431"/>
      <c r="R413" s="867"/>
    </row>
    <row r="414">
      <c r="A414" s="255"/>
      <c r="N414" s="1431"/>
      <c r="R414" s="867"/>
    </row>
    <row r="415">
      <c r="A415" s="255"/>
      <c r="N415" s="1431"/>
      <c r="R415" s="867"/>
    </row>
    <row r="416">
      <c r="A416" s="255"/>
      <c r="N416" s="1431"/>
      <c r="R416" s="867"/>
    </row>
    <row r="417">
      <c r="A417" s="255"/>
      <c r="N417" s="1431"/>
      <c r="R417" s="867"/>
    </row>
    <row r="418">
      <c r="A418" s="255"/>
      <c r="N418" s="1431"/>
      <c r="R418" s="867"/>
    </row>
    <row r="419">
      <c r="A419" s="255"/>
      <c r="N419" s="1431"/>
      <c r="R419" s="867"/>
    </row>
    <row r="420">
      <c r="A420" s="255"/>
      <c r="N420" s="1431"/>
      <c r="R420" s="867"/>
    </row>
    <row r="421">
      <c r="A421" s="255"/>
      <c r="N421" s="1431"/>
      <c r="R421" s="867"/>
    </row>
    <row r="422">
      <c r="A422" s="255"/>
      <c r="N422" s="1431"/>
      <c r="R422" s="867"/>
    </row>
    <row r="423">
      <c r="A423" s="255"/>
      <c r="N423" s="1431"/>
      <c r="R423" s="867"/>
    </row>
    <row r="424">
      <c r="A424" s="255"/>
      <c r="N424" s="1431"/>
      <c r="R424" s="867"/>
    </row>
    <row r="425">
      <c r="A425" s="255"/>
      <c r="N425" s="1431"/>
      <c r="R425" s="867"/>
    </row>
    <row r="426">
      <c r="A426" s="255"/>
      <c r="N426" s="1431"/>
      <c r="R426" s="867"/>
    </row>
    <row r="427">
      <c r="A427" s="255"/>
      <c r="N427" s="1431"/>
      <c r="R427" s="867"/>
    </row>
    <row r="428">
      <c r="A428" s="255"/>
      <c r="N428" s="1431"/>
      <c r="R428" s="867"/>
    </row>
    <row r="429">
      <c r="A429" s="255"/>
      <c r="N429" s="1431"/>
      <c r="R429" s="867"/>
    </row>
    <row r="430">
      <c r="A430" s="255"/>
      <c r="N430" s="1431"/>
      <c r="R430" s="867"/>
    </row>
    <row r="431">
      <c r="A431" s="255"/>
      <c r="N431" s="1431"/>
      <c r="R431" s="867"/>
    </row>
    <row r="432">
      <c r="A432" s="255"/>
      <c r="N432" s="1431"/>
      <c r="R432" s="867"/>
    </row>
    <row r="433">
      <c r="A433" s="255"/>
      <c r="N433" s="1431"/>
      <c r="R433" s="867"/>
    </row>
    <row r="434">
      <c r="A434" s="255"/>
      <c r="N434" s="1431"/>
      <c r="R434" s="867"/>
    </row>
    <row r="435">
      <c r="A435" s="255"/>
      <c r="N435" s="1431"/>
      <c r="R435" s="867"/>
    </row>
    <row r="436">
      <c r="A436" s="255"/>
      <c r="N436" s="1431"/>
      <c r="R436" s="867"/>
    </row>
    <row r="437">
      <c r="A437" s="255"/>
      <c r="N437" s="1431"/>
      <c r="R437" s="867"/>
    </row>
    <row r="438">
      <c r="A438" s="255"/>
      <c r="N438" s="1431"/>
      <c r="R438" s="867"/>
    </row>
    <row r="439">
      <c r="A439" s="255"/>
      <c r="N439" s="1431"/>
      <c r="R439" s="867"/>
    </row>
    <row r="440">
      <c r="A440" s="255"/>
      <c r="N440" s="1431"/>
      <c r="R440" s="867"/>
    </row>
    <row r="441">
      <c r="A441" s="255"/>
      <c r="N441" s="1431"/>
      <c r="R441" s="867"/>
    </row>
    <row r="442">
      <c r="A442" s="255"/>
      <c r="N442" s="1431"/>
      <c r="R442" s="867"/>
    </row>
    <row r="443">
      <c r="A443" s="255"/>
      <c r="N443" s="1431"/>
      <c r="R443" s="867"/>
    </row>
    <row r="444">
      <c r="A444" s="255"/>
      <c r="N444" s="1431"/>
      <c r="R444" s="867"/>
    </row>
    <row r="445">
      <c r="A445" s="255"/>
      <c r="N445" s="1431"/>
      <c r="R445" s="867"/>
    </row>
    <row r="446">
      <c r="A446" s="255"/>
      <c r="N446" s="1431"/>
      <c r="R446" s="867"/>
    </row>
    <row r="447">
      <c r="A447" s="255"/>
      <c r="N447" s="1431"/>
      <c r="R447" s="867"/>
    </row>
    <row r="448">
      <c r="A448" s="255"/>
      <c r="N448" s="1431"/>
      <c r="R448" s="867"/>
    </row>
    <row r="449">
      <c r="A449" s="255"/>
      <c r="N449" s="1431"/>
      <c r="R449" s="867"/>
    </row>
    <row r="450">
      <c r="A450" s="255"/>
      <c r="N450" s="1431"/>
      <c r="R450" s="867"/>
    </row>
    <row r="451">
      <c r="A451" s="255"/>
      <c r="N451" s="1431"/>
      <c r="R451" s="867"/>
    </row>
    <row r="452">
      <c r="A452" s="255"/>
      <c r="N452" s="1431"/>
      <c r="R452" s="867"/>
    </row>
    <row r="453">
      <c r="A453" s="255"/>
      <c r="N453" s="1431"/>
      <c r="R453" s="867"/>
    </row>
    <row r="454">
      <c r="A454" s="255"/>
      <c r="N454" s="1431"/>
      <c r="R454" s="867"/>
    </row>
    <row r="455">
      <c r="A455" s="255"/>
      <c r="N455" s="1431"/>
      <c r="R455" s="867"/>
    </row>
    <row r="456">
      <c r="A456" s="255"/>
      <c r="N456" s="1431"/>
      <c r="R456" s="867"/>
    </row>
    <row r="457">
      <c r="A457" s="255"/>
      <c r="N457" s="1431"/>
      <c r="R457" s="867"/>
    </row>
    <row r="458">
      <c r="A458" s="255"/>
      <c r="N458" s="1431"/>
      <c r="R458" s="867"/>
    </row>
    <row r="459">
      <c r="A459" s="255"/>
      <c r="N459" s="1431"/>
      <c r="R459" s="867"/>
    </row>
    <row r="460">
      <c r="A460" s="255"/>
      <c r="N460" s="1431"/>
      <c r="R460" s="867"/>
    </row>
    <row r="461">
      <c r="A461" s="255"/>
      <c r="N461" s="1431"/>
      <c r="R461" s="867"/>
    </row>
    <row r="462">
      <c r="A462" s="255"/>
      <c r="N462" s="1431"/>
      <c r="R462" s="867"/>
    </row>
    <row r="463">
      <c r="A463" s="255"/>
      <c r="N463" s="1431"/>
      <c r="R463" s="867"/>
    </row>
    <row r="464">
      <c r="A464" s="255"/>
      <c r="N464" s="1431"/>
      <c r="R464" s="867"/>
    </row>
    <row r="465">
      <c r="A465" s="255"/>
      <c r="N465" s="1431"/>
      <c r="R465" s="867"/>
    </row>
    <row r="466">
      <c r="A466" s="255"/>
      <c r="N466" s="1431"/>
      <c r="R466" s="867"/>
    </row>
    <row r="467">
      <c r="A467" s="255"/>
      <c r="N467" s="1431"/>
      <c r="R467" s="867"/>
    </row>
    <row r="468">
      <c r="A468" s="255"/>
      <c r="N468" s="1431"/>
      <c r="R468" s="867"/>
    </row>
    <row r="469">
      <c r="A469" s="255"/>
      <c r="N469" s="1431"/>
      <c r="R469" s="867"/>
    </row>
    <row r="470">
      <c r="A470" s="255"/>
      <c r="N470" s="1431"/>
      <c r="R470" s="867"/>
    </row>
    <row r="471">
      <c r="A471" s="255"/>
      <c r="N471" s="1431"/>
      <c r="R471" s="867"/>
    </row>
    <row r="472">
      <c r="A472" s="255"/>
      <c r="N472" s="1431"/>
      <c r="R472" s="867"/>
    </row>
    <row r="473">
      <c r="A473" s="255"/>
      <c r="N473" s="1431"/>
      <c r="R473" s="867"/>
    </row>
    <row r="474">
      <c r="A474" s="255"/>
      <c r="N474" s="1431"/>
      <c r="R474" s="867"/>
    </row>
    <row r="475">
      <c r="A475" s="255"/>
      <c r="N475" s="1431"/>
      <c r="R475" s="867"/>
    </row>
    <row r="476">
      <c r="A476" s="255"/>
      <c r="N476" s="1431"/>
      <c r="R476" s="867"/>
    </row>
    <row r="477">
      <c r="A477" s="255"/>
      <c r="N477" s="1431"/>
      <c r="R477" s="867"/>
    </row>
    <row r="478">
      <c r="A478" s="255"/>
      <c r="N478" s="1431"/>
      <c r="R478" s="867"/>
    </row>
    <row r="479">
      <c r="A479" s="255"/>
      <c r="N479" s="1431"/>
      <c r="R479" s="867"/>
    </row>
    <row r="480">
      <c r="A480" s="255"/>
      <c r="N480" s="1431"/>
      <c r="R480" s="867"/>
    </row>
    <row r="481">
      <c r="A481" s="255"/>
      <c r="N481" s="1431"/>
      <c r="R481" s="867"/>
    </row>
    <row r="482">
      <c r="A482" s="255"/>
      <c r="N482" s="1431"/>
      <c r="R482" s="867"/>
    </row>
    <row r="483">
      <c r="A483" s="255"/>
      <c r="N483" s="1431"/>
      <c r="R483" s="867"/>
    </row>
    <row r="484">
      <c r="A484" s="255"/>
      <c r="N484" s="1431"/>
      <c r="R484" s="867"/>
    </row>
    <row r="485">
      <c r="A485" s="255"/>
      <c r="N485" s="1431"/>
      <c r="R485" s="867"/>
    </row>
    <row r="486">
      <c r="A486" s="255"/>
      <c r="N486" s="1431"/>
      <c r="R486" s="867"/>
    </row>
    <row r="487">
      <c r="A487" s="255"/>
      <c r="N487" s="1431"/>
      <c r="R487" s="867"/>
    </row>
    <row r="488">
      <c r="A488" s="255"/>
      <c r="N488" s="1431"/>
      <c r="R488" s="867"/>
    </row>
    <row r="489">
      <c r="A489" s="255"/>
      <c r="N489" s="1431"/>
      <c r="R489" s="867"/>
    </row>
    <row r="490">
      <c r="A490" s="255"/>
      <c r="N490" s="1431"/>
      <c r="R490" s="867"/>
    </row>
    <row r="491">
      <c r="A491" s="255"/>
      <c r="N491" s="1431"/>
      <c r="R491" s="867"/>
    </row>
    <row r="492">
      <c r="A492" s="255"/>
      <c r="N492" s="1431"/>
      <c r="R492" s="867"/>
    </row>
    <row r="493">
      <c r="A493" s="255"/>
      <c r="N493" s="1431"/>
      <c r="R493" s="867"/>
    </row>
    <row r="494">
      <c r="A494" s="255"/>
      <c r="N494" s="1431"/>
      <c r="R494" s="867"/>
    </row>
    <row r="495">
      <c r="A495" s="255"/>
      <c r="N495" s="1431"/>
      <c r="R495" s="867"/>
    </row>
    <row r="496">
      <c r="A496" s="255"/>
      <c r="N496" s="1431"/>
      <c r="R496" s="867"/>
    </row>
    <row r="497">
      <c r="A497" s="255"/>
      <c r="N497" s="1431"/>
      <c r="R497" s="867"/>
    </row>
    <row r="498">
      <c r="A498" s="255"/>
      <c r="N498" s="1431"/>
      <c r="R498" s="867"/>
    </row>
    <row r="499">
      <c r="A499" s="255"/>
      <c r="N499" s="1431"/>
      <c r="R499" s="867"/>
    </row>
    <row r="500">
      <c r="A500" s="255"/>
      <c r="N500" s="1431"/>
      <c r="R500" s="867"/>
    </row>
    <row r="501">
      <c r="A501" s="255"/>
      <c r="N501" s="1431"/>
      <c r="R501" s="867"/>
    </row>
    <row r="502">
      <c r="A502" s="255"/>
      <c r="N502" s="1431"/>
      <c r="R502" s="867"/>
    </row>
    <row r="503">
      <c r="A503" s="255"/>
      <c r="N503" s="1431"/>
      <c r="R503" s="867"/>
    </row>
    <row r="504">
      <c r="A504" s="255"/>
      <c r="N504" s="1431"/>
      <c r="R504" s="867"/>
    </row>
    <row r="505">
      <c r="A505" s="255"/>
      <c r="N505" s="1431"/>
      <c r="R505" s="867"/>
    </row>
    <row r="506">
      <c r="A506" s="255"/>
      <c r="N506" s="1431"/>
      <c r="R506" s="867"/>
    </row>
    <row r="507">
      <c r="A507" s="255"/>
      <c r="N507" s="1431"/>
      <c r="R507" s="867"/>
    </row>
    <row r="508">
      <c r="A508" s="255"/>
      <c r="N508" s="1431"/>
      <c r="R508" s="867"/>
    </row>
    <row r="509">
      <c r="A509" s="255"/>
      <c r="N509" s="1431"/>
      <c r="R509" s="867"/>
    </row>
    <row r="510">
      <c r="A510" s="255"/>
      <c r="N510" s="1431"/>
      <c r="R510" s="867"/>
    </row>
    <row r="511">
      <c r="A511" s="255"/>
      <c r="N511" s="1431"/>
      <c r="R511" s="867"/>
    </row>
    <row r="512">
      <c r="A512" s="255"/>
      <c r="N512" s="1431"/>
      <c r="R512" s="867"/>
    </row>
    <row r="513">
      <c r="A513" s="255"/>
      <c r="N513" s="1431"/>
      <c r="R513" s="867"/>
    </row>
    <row r="514">
      <c r="A514" s="255"/>
      <c r="N514" s="1431"/>
      <c r="R514" s="867"/>
    </row>
    <row r="515">
      <c r="A515" s="255"/>
      <c r="N515" s="1431"/>
      <c r="R515" s="867"/>
    </row>
    <row r="516">
      <c r="A516" s="255"/>
      <c r="N516" s="1431"/>
      <c r="R516" s="867"/>
    </row>
    <row r="517">
      <c r="A517" s="255"/>
      <c r="N517" s="1431"/>
      <c r="R517" s="867"/>
    </row>
    <row r="518">
      <c r="A518" s="255"/>
      <c r="N518" s="1431"/>
      <c r="R518" s="867"/>
    </row>
    <row r="519">
      <c r="A519" s="255"/>
      <c r="N519" s="1431"/>
      <c r="R519" s="867"/>
    </row>
    <row r="520">
      <c r="A520" s="255"/>
      <c r="N520" s="1431"/>
      <c r="R520" s="867"/>
    </row>
    <row r="521">
      <c r="A521" s="255"/>
      <c r="N521" s="1431"/>
      <c r="R521" s="867"/>
    </row>
    <row r="522">
      <c r="A522" s="255"/>
      <c r="N522" s="1431"/>
      <c r="R522" s="867"/>
    </row>
    <row r="523">
      <c r="A523" s="255"/>
      <c r="N523" s="1431"/>
      <c r="R523" s="867"/>
    </row>
    <row r="524">
      <c r="A524" s="255"/>
      <c r="N524" s="1431"/>
      <c r="R524" s="867"/>
    </row>
    <row r="525">
      <c r="A525" s="255"/>
      <c r="N525" s="1431"/>
      <c r="R525" s="867"/>
    </row>
    <row r="526">
      <c r="A526" s="255"/>
      <c r="N526" s="1431"/>
      <c r="R526" s="867"/>
    </row>
    <row r="527">
      <c r="A527" s="255"/>
      <c r="N527" s="1431"/>
      <c r="R527" s="867"/>
    </row>
    <row r="528">
      <c r="A528" s="255"/>
      <c r="N528" s="1431"/>
      <c r="R528" s="867"/>
    </row>
    <row r="529">
      <c r="A529" s="255"/>
      <c r="N529" s="1431"/>
      <c r="R529" s="867"/>
    </row>
    <row r="530">
      <c r="A530" s="255"/>
      <c r="N530" s="1431"/>
      <c r="R530" s="867"/>
    </row>
    <row r="531">
      <c r="A531" s="255"/>
      <c r="N531" s="1431"/>
      <c r="R531" s="867"/>
    </row>
    <row r="532">
      <c r="A532" s="255"/>
      <c r="N532" s="1431"/>
      <c r="R532" s="867"/>
    </row>
    <row r="533">
      <c r="A533" s="255"/>
      <c r="N533" s="1431"/>
      <c r="R533" s="867"/>
    </row>
    <row r="534">
      <c r="A534" s="255"/>
      <c r="N534" s="1431"/>
      <c r="R534" s="867"/>
    </row>
    <row r="535">
      <c r="A535" s="255"/>
      <c r="N535" s="1431"/>
      <c r="R535" s="867"/>
    </row>
    <row r="536">
      <c r="A536" s="255"/>
      <c r="N536" s="1431"/>
      <c r="R536" s="867"/>
    </row>
    <row r="537">
      <c r="A537" s="255"/>
      <c r="N537" s="1431"/>
      <c r="R537" s="867"/>
    </row>
    <row r="538">
      <c r="A538" s="255"/>
      <c r="N538" s="1431"/>
      <c r="R538" s="867"/>
    </row>
    <row r="539">
      <c r="A539" s="255"/>
      <c r="N539" s="1431"/>
      <c r="R539" s="867"/>
    </row>
    <row r="540">
      <c r="A540" s="255"/>
      <c r="N540" s="1431"/>
      <c r="R540" s="867"/>
    </row>
    <row r="541">
      <c r="A541" s="255"/>
      <c r="N541" s="1431"/>
      <c r="R541" s="867"/>
    </row>
    <row r="542">
      <c r="A542" s="255"/>
      <c r="N542" s="1431"/>
      <c r="R542" s="867"/>
    </row>
    <row r="543">
      <c r="A543" s="255"/>
      <c r="N543" s="1431"/>
      <c r="R543" s="867"/>
    </row>
    <row r="544">
      <c r="A544" s="255"/>
      <c r="N544" s="1431"/>
      <c r="R544" s="867"/>
    </row>
    <row r="545">
      <c r="A545" s="255"/>
      <c r="N545" s="1431"/>
      <c r="R545" s="867"/>
    </row>
    <row r="546">
      <c r="A546" s="255"/>
      <c r="N546" s="1431"/>
      <c r="R546" s="867"/>
    </row>
    <row r="547">
      <c r="A547" s="255"/>
      <c r="N547" s="1431"/>
      <c r="R547" s="867"/>
    </row>
    <row r="548">
      <c r="A548" s="255"/>
      <c r="N548" s="1431"/>
      <c r="R548" s="867"/>
    </row>
    <row r="549">
      <c r="A549" s="255"/>
      <c r="N549" s="1431"/>
      <c r="R549" s="867"/>
    </row>
    <row r="550">
      <c r="A550" s="255"/>
      <c r="N550" s="1431"/>
      <c r="R550" s="867"/>
    </row>
    <row r="551">
      <c r="A551" s="255"/>
      <c r="N551" s="1431"/>
      <c r="R551" s="867"/>
    </row>
    <row r="552">
      <c r="A552" s="255"/>
      <c r="N552" s="1431"/>
      <c r="R552" s="867"/>
    </row>
    <row r="553">
      <c r="A553" s="255"/>
      <c r="N553" s="1431"/>
      <c r="R553" s="867"/>
    </row>
    <row r="554">
      <c r="A554" s="255"/>
      <c r="N554" s="1431"/>
      <c r="R554" s="867"/>
    </row>
    <row r="555">
      <c r="A555" s="255"/>
      <c r="N555" s="1431"/>
      <c r="R555" s="867"/>
    </row>
    <row r="556">
      <c r="A556" s="255"/>
      <c r="N556" s="1431"/>
      <c r="R556" s="867"/>
    </row>
    <row r="557">
      <c r="A557" s="255"/>
      <c r="N557" s="1431"/>
      <c r="R557" s="867"/>
    </row>
    <row r="558">
      <c r="A558" s="255"/>
      <c r="N558" s="1431"/>
      <c r="R558" s="867"/>
    </row>
    <row r="559">
      <c r="A559" s="255"/>
      <c r="N559" s="1431"/>
      <c r="R559" s="867"/>
    </row>
    <row r="560">
      <c r="A560" s="255"/>
      <c r="N560" s="1431"/>
      <c r="R560" s="867"/>
    </row>
    <row r="561">
      <c r="A561" s="255"/>
      <c r="N561" s="1431"/>
      <c r="R561" s="867"/>
    </row>
    <row r="562">
      <c r="A562" s="255"/>
      <c r="N562" s="1431"/>
      <c r="R562" s="867"/>
    </row>
    <row r="563">
      <c r="A563" s="255"/>
      <c r="N563" s="1431"/>
      <c r="R563" s="867"/>
    </row>
    <row r="564">
      <c r="A564" s="255"/>
      <c r="N564" s="1431"/>
      <c r="R564" s="867"/>
    </row>
    <row r="565">
      <c r="A565" s="255"/>
      <c r="N565" s="1431"/>
      <c r="R565" s="867"/>
    </row>
    <row r="566">
      <c r="A566" s="255"/>
      <c r="N566" s="1431"/>
      <c r="R566" s="867"/>
    </row>
    <row r="567">
      <c r="A567" s="255"/>
      <c r="N567" s="1431"/>
      <c r="R567" s="867"/>
    </row>
    <row r="568">
      <c r="A568" s="255"/>
      <c r="N568" s="1431"/>
      <c r="R568" s="867"/>
    </row>
    <row r="569">
      <c r="A569" s="255"/>
      <c r="N569" s="1431"/>
      <c r="R569" s="867"/>
    </row>
    <row r="570">
      <c r="A570" s="255"/>
      <c r="N570" s="1431"/>
      <c r="R570" s="867"/>
    </row>
    <row r="571">
      <c r="A571" s="255"/>
      <c r="N571" s="1431"/>
      <c r="R571" s="867"/>
    </row>
    <row r="572">
      <c r="A572" s="255"/>
      <c r="N572" s="1431"/>
      <c r="R572" s="867"/>
    </row>
    <row r="573">
      <c r="A573" s="255"/>
      <c r="N573" s="1431"/>
      <c r="R573" s="867"/>
    </row>
    <row r="574">
      <c r="A574" s="255"/>
      <c r="N574" s="1431"/>
      <c r="R574" s="867"/>
    </row>
    <row r="575">
      <c r="A575" s="255"/>
      <c r="N575" s="1431"/>
      <c r="R575" s="867"/>
    </row>
    <row r="576">
      <c r="A576" s="255"/>
      <c r="N576" s="1431"/>
      <c r="R576" s="867"/>
    </row>
    <row r="577">
      <c r="A577" s="255"/>
      <c r="N577" s="1431"/>
      <c r="R577" s="867"/>
    </row>
    <row r="578">
      <c r="A578" s="255"/>
      <c r="N578" s="1431"/>
      <c r="R578" s="867"/>
    </row>
    <row r="579">
      <c r="A579" s="255"/>
      <c r="N579" s="1431"/>
      <c r="R579" s="867"/>
    </row>
    <row r="580">
      <c r="A580" s="255"/>
      <c r="N580" s="1431"/>
      <c r="R580" s="867"/>
    </row>
    <row r="581">
      <c r="A581" s="255"/>
      <c r="N581" s="1431"/>
      <c r="R581" s="867"/>
    </row>
    <row r="582">
      <c r="A582" s="255"/>
      <c r="N582" s="1431"/>
      <c r="R582" s="867"/>
    </row>
    <row r="583">
      <c r="A583" s="255"/>
      <c r="N583" s="1431"/>
      <c r="R583" s="867"/>
    </row>
    <row r="584">
      <c r="A584" s="255"/>
      <c r="N584" s="1431"/>
      <c r="R584" s="867"/>
    </row>
    <row r="585">
      <c r="A585" s="255"/>
      <c r="N585" s="1431"/>
      <c r="R585" s="867"/>
    </row>
    <row r="586">
      <c r="A586" s="255"/>
      <c r="N586" s="1431"/>
      <c r="R586" s="867"/>
    </row>
    <row r="587">
      <c r="A587" s="255"/>
      <c r="N587" s="1431"/>
      <c r="R587" s="867"/>
    </row>
    <row r="588">
      <c r="A588" s="255"/>
      <c r="N588" s="1431"/>
      <c r="R588" s="867"/>
    </row>
    <row r="589">
      <c r="A589" s="255"/>
      <c r="N589" s="1431"/>
      <c r="R589" s="867"/>
    </row>
    <row r="590">
      <c r="A590" s="255"/>
      <c r="N590" s="1431"/>
      <c r="R590" s="867"/>
    </row>
    <row r="591">
      <c r="A591" s="255"/>
      <c r="N591" s="1431"/>
      <c r="R591" s="867"/>
    </row>
    <row r="592">
      <c r="A592" s="255"/>
      <c r="N592" s="1431"/>
      <c r="R592" s="867"/>
    </row>
    <row r="593">
      <c r="A593" s="255"/>
      <c r="N593" s="1431"/>
      <c r="R593" s="867"/>
    </row>
    <row r="594">
      <c r="A594" s="255"/>
      <c r="N594" s="1431"/>
      <c r="R594" s="867"/>
    </row>
    <row r="595">
      <c r="A595" s="255"/>
      <c r="N595" s="1431"/>
      <c r="R595" s="867"/>
    </row>
    <row r="596">
      <c r="A596" s="255"/>
      <c r="N596" s="1431"/>
      <c r="R596" s="867"/>
    </row>
    <row r="597">
      <c r="A597" s="255"/>
      <c r="N597" s="1431"/>
      <c r="R597" s="867"/>
    </row>
    <row r="598">
      <c r="A598" s="255"/>
      <c r="N598" s="1431"/>
      <c r="R598" s="867"/>
    </row>
    <row r="599">
      <c r="A599" s="255"/>
      <c r="N599" s="1431"/>
      <c r="R599" s="867"/>
    </row>
    <row r="600">
      <c r="A600" s="255"/>
      <c r="N600" s="1431"/>
      <c r="R600" s="867"/>
    </row>
    <row r="601">
      <c r="A601" s="255"/>
      <c r="N601" s="1431"/>
      <c r="R601" s="867"/>
    </row>
    <row r="602">
      <c r="A602" s="255"/>
      <c r="N602" s="1431"/>
      <c r="R602" s="867"/>
    </row>
    <row r="603">
      <c r="A603" s="255"/>
      <c r="N603" s="1431"/>
      <c r="R603" s="867"/>
    </row>
    <row r="604">
      <c r="A604" s="255"/>
      <c r="N604" s="1431"/>
      <c r="R604" s="867"/>
    </row>
    <row r="605">
      <c r="A605" s="255"/>
      <c r="N605" s="1431"/>
      <c r="R605" s="867"/>
    </row>
    <row r="606">
      <c r="A606" s="255"/>
      <c r="N606" s="1431"/>
      <c r="R606" s="867"/>
    </row>
    <row r="607">
      <c r="A607" s="255"/>
      <c r="N607" s="1431"/>
      <c r="R607" s="867"/>
    </row>
    <row r="608">
      <c r="A608" s="255"/>
      <c r="N608" s="1431"/>
      <c r="R608" s="867"/>
    </row>
    <row r="609">
      <c r="A609" s="255"/>
      <c r="N609" s="1431"/>
      <c r="R609" s="867"/>
    </row>
    <row r="610">
      <c r="A610" s="255"/>
      <c r="N610" s="1431"/>
      <c r="R610" s="867"/>
    </row>
    <row r="611">
      <c r="A611" s="255"/>
      <c r="N611" s="1431"/>
      <c r="R611" s="867"/>
    </row>
    <row r="612">
      <c r="A612" s="255"/>
      <c r="N612" s="1431"/>
      <c r="R612" s="867"/>
    </row>
    <row r="613">
      <c r="A613" s="255"/>
      <c r="N613" s="1431"/>
      <c r="R613" s="867"/>
    </row>
    <row r="614">
      <c r="A614" s="255"/>
      <c r="N614" s="1431"/>
      <c r="R614" s="867"/>
    </row>
    <row r="615">
      <c r="A615" s="255"/>
      <c r="N615" s="1431"/>
      <c r="R615" s="867"/>
    </row>
    <row r="616">
      <c r="A616" s="255"/>
      <c r="N616" s="1431"/>
      <c r="R616" s="867"/>
    </row>
    <row r="617">
      <c r="A617" s="255"/>
      <c r="N617" s="1431"/>
      <c r="R617" s="867"/>
    </row>
    <row r="618">
      <c r="A618" s="255"/>
      <c r="N618" s="1431"/>
      <c r="R618" s="867"/>
    </row>
    <row r="619">
      <c r="A619" s="255"/>
      <c r="N619" s="1431"/>
      <c r="R619" s="867"/>
    </row>
    <row r="620">
      <c r="A620" s="255"/>
      <c r="N620" s="1431"/>
      <c r="R620" s="867"/>
    </row>
    <row r="621">
      <c r="A621" s="255"/>
      <c r="N621" s="1431"/>
      <c r="R621" s="867"/>
    </row>
    <row r="622">
      <c r="A622" s="255"/>
      <c r="N622" s="1431"/>
      <c r="R622" s="867"/>
    </row>
    <row r="623">
      <c r="A623" s="255"/>
      <c r="N623" s="1431"/>
      <c r="R623" s="867"/>
    </row>
    <row r="624">
      <c r="A624" s="255"/>
      <c r="N624" s="1431"/>
      <c r="R624" s="867"/>
    </row>
    <row r="625">
      <c r="A625" s="255"/>
      <c r="N625" s="1431"/>
      <c r="R625" s="867"/>
    </row>
    <row r="626">
      <c r="A626" s="255"/>
      <c r="N626" s="1431"/>
      <c r="R626" s="867"/>
    </row>
    <row r="627">
      <c r="A627" s="255"/>
      <c r="N627" s="1431"/>
      <c r="R627" s="867"/>
    </row>
    <row r="628">
      <c r="A628" s="255"/>
      <c r="N628" s="1431"/>
      <c r="R628" s="867"/>
    </row>
    <row r="629">
      <c r="A629" s="255"/>
      <c r="N629" s="1431"/>
      <c r="R629" s="867"/>
    </row>
    <row r="630">
      <c r="A630" s="255"/>
      <c r="N630" s="1431"/>
      <c r="R630" s="867"/>
    </row>
    <row r="631">
      <c r="A631" s="255"/>
      <c r="N631" s="1431"/>
      <c r="R631" s="867"/>
    </row>
    <row r="632">
      <c r="A632" s="255"/>
      <c r="N632" s="1431"/>
      <c r="R632" s="867"/>
    </row>
    <row r="633">
      <c r="A633" s="255"/>
      <c r="N633" s="1431"/>
      <c r="R633" s="867"/>
    </row>
    <row r="634">
      <c r="A634" s="255"/>
      <c r="N634" s="1431"/>
      <c r="R634" s="867"/>
    </row>
    <row r="635">
      <c r="A635" s="255"/>
      <c r="N635" s="1431"/>
      <c r="R635" s="867"/>
    </row>
    <row r="636">
      <c r="A636" s="255"/>
      <c r="N636" s="1431"/>
      <c r="R636" s="867"/>
    </row>
    <row r="637">
      <c r="A637" s="255"/>
      <c r="N637" s="1431"/>
      <c r="R637" s="867"/>
    </row>
    <row r="638">
      <c r="A638" s="255"/>
      <c r="N638" s="1431"/>
      <c r="R638" s="867"/>
    </row>
    <row r="639">
      <c r="A639" s="255"/>
      <c r="N639" s="1431"/>
      <c r="R639" s="867"/>
    </row>
    <row r="640">
      <c r="A640" s="255"/>
      <c r="N640" s="1431"/>
      <c r="R640" s="867"/>
    </row>
    <row r="641">
      <c r="A641" s="255"/>
      <c r="N641" s="1431"/>
      <c r="R641" s="867"/>
    </row>
    <row r="642">
      <c r="A642" s="255"/>
      <c r="N642" s="1431"/>
      <c r="R642" s="867"/>
    </row>
    <row r="643">
      <c r="A643" s="255"/>
      <c r="N643" s="1431"/>
      <c r="R643" s="867"/>
    </row>
    <row r="644">
      <c r="A644" s="255"/>
      <c r="N644" s="1431"/>
      <c r="R644" s="867"/>
    </row>
    <row r="645">
      <c r="A645" s="255"/>
      <c r="N645" s="1431"/>
      <c r="R645" s="867"/>
    </row>
    <row r="646">
      <c r="A646" s="255"/>
      <c r="N646" s="1431"/>
      <c r="R646" s="867"/>
    </row>
    <row r="647">
      <c r="A647" s="255"/>
      <c r="N647" s="1431"/>
      <c r="R647" s="867"/>
    </row>
    <row r="648">
      <c r="A648" s="255"/>
      <c r="N648" s="1431"/>
      <c r="R648" s="867"/>
    </row>
    <row r="649">
      <c r="A649" s="255"/>
      <c r="N649" s="1431"/>
      <c r="R649" s="867"/>
    </row>
    <row r="650">
      <c r="A650" s="255"/>
      <c r="N650" s="1431"/>
      <c r="R650" s="867"/>
    </row>
    <row r="651">
      <c r="A651" s="255"/>
      <c r="N651" s="1431"/>
      <c r="R651" s="867"/>
    </row>
    <row r="652">
      <c r="A652" s="255"/>
      <c r="N652" s="1431"/>
      <c r="R652" s="867"/>
    </row>
    <row r="653">
      <c r="A653" s="255"/>
      <c r="N653" s="1431"/>
      <c r="R653" s="867"/>
    </row>
    <row r="654">
      <c r="A654" s="255"/>
      <c r="N654" s="1431"/>
      <c r="R654" s="867"/>
    </row>
    <row r="655">
      <c r="A655" s="255"/>
      <c r="N655" s="1431"/>
      <c r="R655" s="867"/>
    </row>
    <row r="656">
      <c r="A656" s="255"/>
      <c r="N656" s="1431"/>
      <c r="R656" s="867"/>
    </row>
    <row r="657">
      <c r="A657" s="255"/>
      <c r="N657" s="1431"/>
      <c r="R657" s="867"/>
    </row>
    <row r="658">
      <c r="A658" s="255"/>
      <c r="N658" s="1431"/>
      <c r="R658" s="867"/>
    </row>
    <row r="659">
      <c r="A659" s="255"/>
      <c r="N659" s="1431"/>
      <c r="R659" s="867"/>
    </row>
    <row r="660">
      <c r="A660" s="255"/>
      <c r="N660" s="1431"/>
      <c r="R660" s="867"/>
    </row>
    <row r="661">
      <c r="A661" s="255"/>
      <c r="N661" s="1431"/>
      <c r="R661" s="867"/>
    </row>
    <row r="662">
      <c r="A662" s="255"/>
      <c r="N662" s="1431"/>
      <c r="R662" s="867"/>
    </row>
    <row r="663">
      <c r="A663" s="255"/>
      <c r="N663" s="1431"/>
      <c r="R663" s="867"/>
    </row>
    <row r="664">
      <c r="A664" s="255"/>
      <c r="N664" s="1431"/>
      <c r="R664" s="867"/>
    </row>
    <row r="665">
      <c r="A665" s="255"/>
      <c r="N665" s="1431"/>
      <c r="R665" s="867"/>
    </row>
    <row r="666">
      <c r="A666" s="255"/>
      <c r="N666" s="1431"/>
      <c r="R666" s="867"/>
    </row>
    <row r="667">
      <c r="A667" s="255"/>
      <c r="N667" s="1431"/>
      <c r="R667" s="867"/>
    </row>
    <row r="668">
      <c r="A668" s="255"/>
      <c r="N668" s="1431"/>
      <c r="R668" s="867"/>
    </row>
    <row r="669">
      <c r="A669" s="255"/>
      <c r="N669" s="1431"/>
      <c r="R669" s="867"/>
    </row>
    <row r="670">
      <c r="A670" s="255"/>
      <c r="N670" s="1431"/>
      <c r="R670" s="867"/>
    </row>
    <row r="671">
      <c r="A671" s="255"/>
      <c r="N671" s="1431"/>
      <c r="R671" s="867"/>
    </row>
    <row r="672">
      <c r="A672" s="255"/>
      <c r="N672" s="1431"/>
      <c r="R672" s="867"/>
    </row>
    <row r="673">
      <c r="A673" s="255"/>
      <c r="N673" s="1431"/>
      <c r="R673" s="867"/>
    </row>
    <row r="674">
      <c r="A674" s="255"/>
      <c r="N674" s="1431"/>
      <c r="R674" s="867"/>
    </row>
    <row r="675">
      <c r="A675" s="255"/>
      <c r="N675" s="1431"/>
      <c r="R675" s="867"/>
    </row>
    <row r="676">
      <c r="A676" s="255"/>
      <c r="N676" s="1431"/>
      <c r="R676" s="867"/>
    </row>
    <row r="677">
      <c r="A677" s="255"/>
      <c r="N677" s="1431"/>
      <c r="R677" s="867"/>
    </row>
    <row r="678">
      <c r="A678" s="255"/>
      <c r="N678" s="1431"/>
      <c r="R678" s="867"/>
    </row>
    <row r="679">
      <c r="A679" s="255"/>
      <c r="N679" s="1431"/>
      <c r="R679" s="867"/>
    </row>
    <row r="680">
      <c r="A680" s="255"/>
      <c r="N680" s="1431"/>
      <c r="R680" s="867"/>
    </row>
    <row r="681">
      <c r="A681" s="255"/>
      <c r="N681" s="1431"/>
      <c r="R681" s="867"/>
    </row>
    <row r="682">
      <c r="A682" s="255"/>
      <c r="N682" s="1431"/>
      <c r="R682" s="867"/>
    </row>
    <row r="683">
      <c r="A683" s="255"/>
      <c r="N683" s="1431"/>
      <c r="R683" s="867"/>
    </row>
    <row r="684">
      <c r="A684" s="255"/>
      <c r="N684" s="1431"/>
      <c r="R684" s="867"/>
    </row>
    <row r="685">
      <c r="A685" s="255"/>
      <c r="N685" s="1431"/>
      <c r="R685" s="867"/>
    </row>
    <row r="686">
      <c r="A686" s="255"/>
      <c r="N686" s="1431"/>
      <c r="R686" s="867"/>
    </row>
    <row r="687">
      <c r="A687" s="255"/>
      <c r="N687" s="1431"/>
      <c r="R687" s="867"/>
    </row>
    <row r="688">
      <c r="A688" s="255"/>
      <c r="N688" s="1431"/>
      <c r="R688" s="867"/>
    </row>
    <row r="689">
      <c r="A689" s="255"/>
      <c r="N689" s="1431"/>
      <c r="R689" s="867"/>
    </row>
    <row r="690">
      <c r="A690" s="255"/>
      <c r="N690" s="1431"/>
      <c r="R690" s="867"/>
    </row>
    <row r="691">
      <c r="A691" s="255"/>
      <c r="N691" s="1431"/>
      <c r="R691" s="867"/>
    </row>
    <row r="692">
      <c r="A692" s="255"/>
      <c r="N692" s="1431"/>
      <c r="R692" s="867"/>
    </row>
    <row r="693">
      <c r="A693" s="255"/>
      <c r="N693" s="1431"/>
      <c r="R693" s="867"/>
    </row>
    <row r="694">
      <c r="A694" s="255"/>
      <c r="N694" s="1431"/>
      <c r="R694" s="867"/>
    </row>
    <row r="695">
      <c r="A695" s="255"/>
      <c r="N695" s="1431"/>
      <c r="R695" s="867"/>
    </row>
    <row r="696">
      <c r="A696" s="255"/>
      <c r="N696" s="1431"/>
      <c r="R696" s="867"/>
    </row>
    <row r="697">
      <c r="A697" s="255"/>
      <c r="N697" s="1431"/>
      <c r="R697" s="867"/>
    </row>
    <row r="698">
      <c r="A698" s="255"/>
      <c r="N698" s="1431"/>
      <c r="R698" s="867"/>
    </row>
    <row r="699">
      <c r="A699" s="255"/>
      <c r="N699" s="1431"/>
      <c r="R699" s="867"/>
    </row>
    <row r="700">
      <c r="A700" s="255"/>
      <c r="N700" s="1431"/>
      <c r="R700" s="867"/>
    </row>
    <row r="701">
      <c r="A701" s="255"/>
      <c r="N701" s="1431"/>
      <c r="R701" s="867"/>
    </row>
    <row r="702">
      <c r="A702" s="255"/>
      <c r="N702" s="1431"/>
      <c r="R702" s="867"/>
    </row>
    <row r="703">
      <c r="A703" s="255"/>
      <c r="N703" s="1431"/>
      <c r="R703" s="867"/>
    </row>
    <row r="704">
      <c r="A704" s="255"/>
      <c r="N704" s="1431"/>
      <c r="R704" s="867"/>
    </row>
    <row r="705">
      <c r="A705" s="255"/>
      <c r="N705" s="1431"/>
      <c r="R705" s="867"/>
    </row>
    <row r="706">
      <c r="A706" s="255"/>
      <c r="N706" s="1431"/>
      <c r="R706" s="867"/>
    </row>
    <row r="707">
      <c r="A707" s="255"/>
      <c r="N707" s="1431"/>
      <c r="R707" s="867"/>
    </row>
    <row r="708">
      <c r="A708" s="255"/>
      <c r="N708" s="1431"/>
      <c r="R708" s="867"/>
    </row>
    <row r="709">
      <c r="A709" s="255"/>
      <c r="N709" s="1431"/>
      <c r="R709" s="867"/>
    </row>
    <row r="710">
      <c r="A710" s="255"/>
      <c r="N710" s="1431"/>
      <c r="R710" s="867"/>
    </row>
    <row r="711">
      <c r="A711" s="255"/>
      <c r="N711" s="1431"/>
      <c r="R711" s="867"/>
    </row>
    <row r="712">
      <c r="A712" s="255"/>
      <c r="N712" s="1431"/>
      <c r="R712" s="867"/>
    </row>
    <row r="713">
      <c r="A713" s="255"/>
      <c r="N713" s="1431"/>
      <c r="R713" s="867"/>
    </row>
    <row r="714">
      <c r="A714" s="255"/>
      <c r="N714" s="1431"/>
      <c r="R714" s="867"/>
    </row>
    <row r="715">
      <c r="A715" s="255"/>
      <c r="N715" s="1431"/>
      <c r="R715" s="867"/>
    </row>
    <row r="716">
      <c r="A716" s="255"/>
      <c r="N716" s="1431"/>
      <c r="R716" s="867"/>
    </row>
    <row r="717">
      <c r="A717" s="255"/>
      <c r="N717" s="1431"/>
      <c r="R717" s="867"/>
    </row>
    <row r="718">
      <c r="A718" s="255"/>
      <c r="N718" s="1431"/>
      <c r="R718" s="867"/>
    </row>
    <row r="719">
      <c r="A719" s="255"/>
      <c r="N719" s="1431"/>
      <c r="R719" s="867"/>
    </row>
    <row r="720">
      <c r="A720" s="255"/>
      <c r="N720" s="1431"/>
      <c r="R720" s="867"/>
    </row>
    <row r="721">
      <c r="A721" s="255"/>
      <c r="N721" s="1431"/>
      <c r="R721" s="867"/>
    </row>
    <row r="722">
      <c r="A722" s="255"/>
      <c r="N722" s="1431"/>
      <c r="R722" s="867"/>
    </row>
    <row r="723">
      <c r="A723" s="255"/>
      <c r="N723" s="1431"/>
      <c r="R723" s="867"/>
    </row>
    <row r="724">
      <c r="A724" s="255"/>
      <c r="N724" s="1431"/>
      <c r="R724" s="867"/>
    </row>
    <row r="725">
      <c r="A725" s="255"/>
      <c r="N725" s="1431"/>
      <c r="R725" s="867"/>
    </row>
    <row r="726">
      <c r="A726" s="255"/>
      <c r="N726" s="1431"/>
      <c r="R726" s="867"/>
    </row>
    <row r="727">
      <c r="A727" s="255"/>
      <c r="N727" s="1431"/>
      <c r="R727" s="867"/>
    </row>
    <row r="728">
      <c r="A728" s="255"/>
      <c r="N728" s="1431"/>
      <c r="R728" s="867"/>
    </row>
    <row r="729">
      <c r="A729" s="255"/>
      <c r="N729" s="1431"/>
      <c r="R729" s="867"/>
    </row>
    <row r="730">
      <c r="A730" s="255"/>
      <c r="N730" s="1431"/>
      <c r="R730" s="867"/>
    </row>
    <row r="731">
      <c r="A731" s="255"/>
      <c r="N731" s="1431"/>
      <c r="R731" s="867"/>
    </row>
    <row r="732">
      <c r="A732" s="255"/>
      <c r="N732" s="1431"/>
      <c r="R732" s="867"/>
    </row>
    <row r="733">
      <c r="A733" s="255"/>
      <c r="N733" s="1431"/>
      <c r="R733" s="867"/>
    </row>
    <row r="734">
      <c r="A734" s="255"/>
      <c r="N734" s="1431"/>
      <c r="R734" s="867"/>
    </row>
    <row r="735">
      <c r="A735" s="255"/>
      <c r="N735" s="1431"/>
      <c r="R735" s="867"/>
    </row>
    <row r="736">
      <c r="A736" s="255"/>
      <c r="N736" s="1431"/>
      <c r="R736" s="867"/>
    </row>
    <row r="737">
      <c r="A737" s="255"/>
      <c r="N737" s="1431"/>
      <c r="R737" s="867"/>
    </row>
    <row r="738">
      <c r="A738" s="255"/>
      <c r="N738" s="1431"/>
      <c r="R738" s="867"/>
    </row>
    <row r="739">
      <c r="A739" s="255"/>
      <c r="N739" s="1431"/>
      <c r="R739" s="867"/>
    </row>
    <row r="740">
      <c r="A740" s="255"/>
      <c r="N740" s="1431"/>
      <c r="R740" s="867"/>
    </row>
    <row r="741">
      <c r="A741" s="255"/>
      <c r="N741" s="1431"/>
      <c r="R741" s="867"/>
    </row>
    <row r="742">
      <c r="A742" s="255"/>
      <c r="N742" s="1431"/>
      <c r="R742" s="867"/>
    </row>
    <row r="743">
      <c r="A743" s="255"/>
      <c r="N743" s="1431"/>
      <c r="R743" s="867"/>
    </row>
    <row r="744">
      <c r="A744" s="255"/>
      <c r="N744" s="1431"/>
      <c r="R744" s="867"/>
    </row>
    <row r="745">
      <c r="A745" s="255"/>
      <c r="N745" s="1431"/>
      <c r="R745" s="867"/>
    </row>
    <row r="746">
      <c r="A746" s="255"/>
      <c r="N746" s="1431"/>
      <c r="R746" s="867"/>
    </row>
    <row r="747">
      <c r="A747" s="255"/>
      <c r="N747" s="1431"/>
      <c r="R747" s="867"/>
    </row>
    <row r="748">
      <c r="A748" s="255"/>
      <c r="N748" s="1431"/>
      <c r="R748" s="867"/>
    </row>
    <row r="749">
      <c r="A749" s="255"/>
      <c r="N749" s="1431"/>
      <c r="R749" s="867"/>
    </row>
    <row r="750">
      <c r="A750" s="255"/>
      <c r="N750" s="1431"/>
      <c r="R750" s="867"/>
    </row>
    <row r="751">
      <c r="A751" s="255"/>
      <c r="N751" s="1431"/>
      <c r="R751" s="867"/>
    </row>
    <row r="752">
      <c r="A752" s="255"/>
      <c r="N752" s="1431"/>
      <c r="R752" s="867"/>
    </row>
    <row r="753">
      <c r="A753" s="255"/>
      <c r="N753" s="1431"/>
      <c r="R753" s="867"/>
    </row>
    <row r="754">
      <c r="A754" s="255"/>
      <c r="N754" s="1431"/>
      <c r="R754" s="867"/>
    </row>
    <row r="755">
      <c r="A755" s="255"/>
      <c r="N755" s="1431"/>
      <c r="R755" s="867"/>
    </row>
    <row r="756">
      <c r="A756" s="255"/>
      <c r="N756" s="1431"/>
      <c r="R756" s="867"/>
    </row>
    <row r="757">
      <c r="A757" s="255"/>
      <c r="N757" s="1431"/>
      <c r="R757" s="867"/>
    </row>
    <row r="758">
      <c r="A758" s="255"/>
      <c r="N758" s="1431"/>
      <c r="R758" s="867"/>
    </row>
    <row r="759">
      <c r="A759" s="255"/>
      <c r="N759" s="1431"/>
      <c r="R759" s="867"/>
    </row>
    <row r="760">
      <c r="A760" s="255"/>
      <c r="N760" s="1431"/>
      <c r="R760" s="867"/>
    </row>
    <row r="761">
      <c r="A761" s="255"/>
      <c r="N761" s="1431"/>
      <c r="R761" s="867"/>
    </row>
    <row r="762">
      <c r="A762" s="255"/>
      <c r="N762" s="1431"/>
      <c r="R762" s="867"/>
    </row>
    <row r="763">
      <c r="A763" s="255"/>
      <c r="N763" s="1431"/>
      <c r="R763" s="867"/>
    </row>
    <row r="764">
      <c r="A764" s="255"/>
      <c r="N764" s="1431"/>
      <c r="R764" s="867"/>
    </row>
    <row r="765">
      <c r="A765" s="255"/>
      <c r="N765" s="1431"/>
      <c r="R765" s="867"/>
    </row>
    <row r="766">
      <c r="A766" s="255"/>
      <c r="N766" s="1431"/>
      <c r="R766" s="867"/>
    </row>
    <row r="767">
      <c r="A767" s="255"/>
      <c r="N767" s="1431"/>
      <c r="R767" s="867"/>
    </row>
    <row r="768">
      <c r="A768" s="255"/>
      <c r="N768" s="1431"/>
      <c r="R768" s="867"/>
    </row>
    <row r="769">
      <c r="A769" s="255"/>
      <c r="N769" s="1431"/>
      <c r="R769" s="867"/>
    </row>
    <row r="770">
      <c r="A770" s="255"/>
      <c r="N770" s="1431"/>
      <c r="R770" s="867"/>
    </row>
    <row r="771">
      <c r="A771" s="255"/>
      <c r="N771" s="1431"/>
      <c r="R771" s="867"/>
    </row>
    <row r="772">
      <c r="A772" s="255"/>
      <c r="N772" s="1431"/>
      <c r="R772" s="867"/>
    </row>
    <row r="773">
      <c r="A773" s="255"/>
      <c r="N773" s="1431"/>
      <c r="R773" s="867"/>
    </row>
    <row r="774">
      <c r="A774" s="255"/>
      <c r="N774" s="1431"/>
      <c r="R774" s="867"/>
    </row>
    <row r="775">
      <c r="A775" s="255"/>
      <c r="N775" s="1431"/>
      <c r="R775" s="867"/>
    </row>
    <row r="776">
      <c r="A776" s="255"/>
      <c r="N776" s="1431"/>
      <c r="R776" s="867"/>
    </row>
    <row r="777">
      <c r="A777" s="255"/>
      <c r="N777" s="1431"/>
      <c r="R777" s="867"/>
    </row>
    <row r="778">
      <c r="A778" s="255"/>
      <c r="N778" s="1431"/>
      <c r="R778" s="867"/>
    </row>
    <row r="779">
      <c r="A779" s="255"/>
      <c r="N779" s="1431"/>
      <c r="R779" s="867"/>
    </row>
    <row r="780">
      <c r="A780" s="255"/>
      <c r="N780" s="1431"/>
      <c r="R780" s="867"/>
    </row>
    <row r="781">
      <c r="A781" s="255"/>
      <c r="N781" s="1431"/>
      <c r="R781" s="867"/>
    </row>
    <row r="782">
      <c r="A782" s="255"/>
      <c r="N782" s="1431"/>
      <c r="R782" s="867"/>
    </row>
    <row r="783">
      <c r="A783" s="255"/>
      <c r="N783" s="1431"/>
      <c r="R783" s="867"/>
    </row>
    <row r="784">
      <c r="A784" s="255"/>
      <c r="N784" s="1431"/>
      <c r="R784" s="867"/>
    </row>
    <row r="785">
      <c r="A785" s="255"/>
      <c r="N785" s="1431"/>
      <c r="R785" s="867"/>
    </row>
    <row r="786">
      <c r="A786" s="255"/>
      <c r="N786" s="1431"/>
      <c r="R786" s="867"/>
    </row>
    <row r="787">
      <c r="A787" s="255"/>
      <c r="N787" s="1431"/>
      <c r="R787" s="867"/>
    </row>
    <row r="788">
      <c r="A788" s="255"/>
      <c r="N788" s="1431"/>
      <c r="R788" s="867"/>
    </row>
    <row r="789">
      <c r="A789" s="255"/>
      <c r="N789" s="1431"/>
      <c r="R789" s="867"/>
    </row>
    <row r="790">
      <c r="A790" s="255"/>
      <c r="N790" s="1431"/>
      <c r="R790" s="867"/>
    </row>
    <row r="791">
      <c r="A791" s="255"/>
      <c r="N791" s="1431"/>
      <c r="R791" s="867"/>
    </row>
    <row r="792">
      <c r="A792" s="255"/>
      <c r="N792" s="1431"/>
      <c r="R792" s="867"/>
    </row>
    <row r="793">
      <c r="A793" s="255"/>
      <c r="N793" s="1431"/>
      <c r="R793" s="867"/>
    </row>
    <row r="794">
      <c r="A794" s="255"/>
      <c r="N794" s="1431"/>
      <c r="R794" s="867"/>
    </row>
    <row r="795">
      <c r="A795" s="255"/>
      <c r="N795" s="1431"/>
      <c r="R795" s="867"/>
    </row>
    <row r="796">
      <c r="A796" s="255"/>
      <c r="N796" s="1431"/>
      <c r="R796" s="867"/>
    </row>
    <row r="797">
      <c r="A797" s="255"/>
      <c r="N797" s="1431"/>
      <c r="R797" s="867"/>
    </row>
    <row r="798">
      <c r="A798" s="255"/>
      <c r="N798" s="1431"/>
      <c r="R798" s="867"/>
    </row>
    <row r="799">
      <c r="A799" s="255"/>
      <c r="N799" s="1431"/>
      <c r="R799" s="867"/>
    </row>
    <row r="800">
      <c r="A800" s="255"/>
      <c r="N800" s="1431"/>
      <c r="R800" s="867"/>
    </row>
    <row r="801">
      <c r="A801" s="255"/>
      <c r="N801" s="1431"/>
      <c r="R801" s="867"/>
    </row>
    <row r="802">
      <c r="A802" s="255"/>
      <c r="N802" s="1431"/>
      <c r="R802" s="867"/>
    </row>
    <row r="803">
      <c r="A803" s="255"/>
      <c r="N803" s="1431"/>
      <c r="R803" s="867"/>
    </row>
    <row r="804">
      <c r="A804" s="255"/>
      <c r="N804" s="1431"/>
      <c r="R804" s="867"/>
    </row>
    <row r="805">
      <c r="A805" s="255"/>
      <c r="N805" s="1431"/>
      <c r="R805" s="867"/>
    </row>
    <row r="806">
      <c r="A806" s="255"/>
      <c r="N806" s="1431"/>
      <c r="R806" s="867"/>
    </row>
    <row r="807">
      <c r="A807" s="255"/>
      <c r="N807" s="1431"/>
      <c r="R807" s="867"/>
    </row>
    <row r="808">
      <c r="A808" s="255"/>
      <c r="N808" s="1431"/>
      <c r="R808" s="867"/>
    </row>
    <row r="809">
      <c r="A809" s="255"/>
      <c r="N809" s="1431"/>
      <c r="R809" s="867"/>
    </row>
    <row r="810">
      <c r="A810" s="255"/>
      <c r="N810" s="1431"/>
      <c r="R810" s="867"/>
    </row>
    <row r="811">
      <c r="A811" s="255"/>
      <c r="N811" s="1431"/>
      <c r="R811" s="867"/>
    </row>
    <row r="812">
      <c r="A812" s="255"/>
      <c r="N812" s="1431"/>
      <c r="R812" s="867"/>
    </row>
    <row r="813">
      <c r="A813" s="255"/>
      <c r="N813" s="1431"/>
      <c r="R813" s="867"/>
    </row>
    <row r="814">
      <c r="A814" s="255"/>
      <c r="N814" s="1431"/>
      <c r="R814" s="867"/>
    </row>
    <row r="815">
      <c r="A815" s="255"/>
      <c r="N815" s="1431"/>
      <c r="R815" s="867"/>
    </row>
    <row r="816">
      <c r="A816" s="255"/>
      <c r="N816" s="1431"/>
      <c r="R816" s="867"/>
    </row>
    <row r="817">
      <c r="A817" s="255"/>
      <c r="N817" s="1431"/>
      <c r="R817" s="867"/>
    </row>
    <row r="818">
      <c r="A818" s="255"/>
      <c r="N818" s="1431"/>
      <c r="R818" s="867"/>
    </row>
    <row r="819">
      <c r="A819" s="255"/>
      <c r="N819" s="1431"/>
      <c r="R819" s="867"/>
    </row>
    <row r="820">
      <c r="A820" s="255"/>
      <c r="N820" s="1431"/>
      <c r="R820" s="867"/>
    </row>
    <row r="821">
      <c r="A821" s="255"/>
      <c r="N821" s="1431"/>
      <c r="R821" s="867"/>
    </row>
    <row r="822">
      <c r="A822" s="255"/>
      <c r="N822" s="1431"/>
      <c r="R822" s="867"/>
    </row>
    <row r="823">
      <c r="A823" s="255"/>
      <c r="N823" s="1431"/>
      <c r="R823" s="867"/>
    </row>
    <row r="824">
      <c r="A824" s="255"/>
      <c r="N824" s="1431"/>
      <c r="R824" s="867"/>
    </row>
    <row r="825">
      <c r="A825" s="255"/>
      <c r="N825" s="1431"/>
      <c r="R825" s="867"/>
    </row>
    <row r="826">
      <c r="A826" s="255"/>
      <c r="N826" s="1431"/>
      <c r="R826" s="867"/>
    </row>
    <row r="827">
      <c r="A827" s="255"/>
      <c r="N827" s="1431"/>
      <c r="R827" s="867"/>
    </row>
    <row r="828">
      <c r="A828" s="255"/>
      <c r="N828" s="1431"/>
      <c r="R828" s="867"/>
    </row>
    <row r="829">
      <c r="A829" s="255"/>
      <c r="N829" s="1431"/>
      <c r="R829" s="867"/>
    </row>
    <row r="830">
      <c r="A830" s="255"/>
      <c r="N830" s="1431"/>
      <c r="R830" s="867"/>
    </row>
    <row r="831">
      <c r="A831" s="255"/>
      <c r="N831" s="1431"/>
      <c r="R831" s="867"/>
    </row>
    <row r="832">
      <c r="A832" s="255"/>
      <c r="N832" s="1431"/>
      <c r="R832" s="867"/>
    </row>
    <row r="833">
      <c r="A833" s="255"/>
      <c r="N833" s="1431"/>
      <c r="R833" s="867"/>
    </row>
    <row r="834">
      <c r="A834" s="255"/>
      <c r="N834" s="1431"/>
      <c r="R834" s="867"/>
    </row>
    <row r="835">
      <c r="A835" s="255"/>
      <c r="N835" s="1431"/>
      <c r="R835" s="867"/>
    </row>
    <row r="836">
      <c r="A836" s="255"/>
      <c r="N836" s="1431"/>
      <c r="R836" s="867"/>
    </row>
    <row r="837">
      <c r="A837" s="255"/>
      <c r="N837" s="1431"/>
      <c r="R837" s="867"/>
    </row>
    <row r="838">
      <c r="A838" s="255"/>
      <c r="N838" s="1431"/>
      <c r="R838" s="867"/>
    </row>
    <row r="839">
      <c r="A839" s="255"/>
      <c r="N839" s="1431"/>
      <c r="R839" s="867"/>
    </row>
    <row r="840">
      <c r="A840" s="255"/>
      <c r="N840" s="1431"/>
      <c r="R840" s="867"/>
    </row>
    <row r="841">
      <c r="A841" s="255"/>
      <c r="N841" s="1431"/>
      <c r="R841" s="867"/>
    </row>
    <row r="842">
      <c r="A842" s="255"/>
      <c r="N842" s="1431"/>
      <c r="R842" s="867"/>
    </row>
    <row r="843">
      <c r="A843" s="255"/>
      <c r="N843" s="1431"/>
      <c r="R843" s="867"/>
    </row>
    <row r="844">
      <c r="A844" s="255"/>
      <c r="N844" s="1431"/>
      <c r="R844" s="867"/>
    </row>
    <row r="845">
      <c r="A845" s="255"/>
      <c r="N845" s="1431"/>
      <c r="R845" s="867"/>
    </row>
    <row r="846">
      <c r="A846" s="255"/>
      <c r="N846" s="1431"/>
      <c r="R846" s="867"/>
    </row>
    <row r="847">
      <c r="A847" s="255"/>
      <c r="N847" s="1431"/>
      <c r="R847" s="867"/>
    </row>
    <row r="848">
      <c r="A848" s="255"/>
      <c r="N848" s="1431"/>
      <c r="R848" s="867"/>
    </row>
    <row r="849">
      <c r="A849" s="255"/>
      <c r="N849" s="1431"/>
      <c r="R849" s="867"/>
    </row>
    <row r="850">
      <c r="A850" s="255"/>
      <c r="N850" s="1431"/>
      <c r="R850" s="867"/>
    </row>
    <row r="851">
      <c r="A851" s="255"/>
      <c r="N851" s="1431"/>
      <c r="R851" s="867"/>
    </row>
    <row r="852">
      <c r="A852" s="255"/>
      <c r="N852" s="1431"/>
      <c r="R852" s="867"/>
    </row>
    <row r="853">
      <c r="A853" s="255"/>
      <c r="N853" s="1431"/>
      <c r="R853" s="867"/>
    </row>
    <row r="854">
      <c r="A854" s="255"/>
      <c r="N854" s="1431"/>
      <c r="R854" s="867"/>
    </row>
    <row r="855">
      <c r="A855" s="255"/>
      <c r="N855" s="1431"/>
      <c r="R855" s="867"/>
    </row>
    <row r="856">
      <c r="A856" s="255"/>
      <c r="N856" s="1431"/>
      <c r="R856" s="867"/>
    </row>
    <row r="857">
      <c r="A857" s="255"/>
      <c r="N857" s="1431"/>
      <c r="R857" s="867"/>
    </row>
    <row r="858">
      <c r="A858" s="255"/>
      <c r="N858" s="1431"/>
      <c r="R858" s="867"/>
    </row>
    <row r="859">
      <c r="A859" s="255"/>
      <c r="N859" s="1431"/>
      <c r="R859" s="867"/>
    </row>
    <row r="860">
      <c r="A860" s="255"/>
      <c r="N860" s="1431"/>
      <c r="R860" s="867"/>
    </row>
    <row r="861">
      <c r="A861" s="255"/>
      <c r="N861" s="1431"/>
      <c r="R861" s="867"/>
    </row>
    <row r="862">
      <c r="A862" s="255"/>
      <c r="N862" s="1431"/>
      <c r="R862" s="867"/>
    </row>
    <row r="863">
      <c r="A863" s="255"/>
      <c r="N863" s="1431"/>
      <c r="R863" s="867"/>
    </row>
    <row r="864">
      <c r="A864" s="255"/>
      <c r="N864" s="1431"/>
      <c r="R864" s="867"/>
    </row>
    <row r="865">
      <c r="A865" s="255"/>
      <c r="N865" s="1431"/>
      <c r="R865" s="867"/>
    </row>
    <row r="866">
      <c r="A866" s="255"/>
      <c r="N866" s="1431"/>
      <c r="R866" s="867"/>
    </row>
    <row r="867">
      <c r="A867" s="255"/>
      <c r="N867" s="1431"/>
      <c r="R867" s="867"/>
    </row>
    <row r="868">
      <c r="A868" s="255"/>
      <c r="N868" s="1431"/>
      <c r="R868" s="867"/>
    </row>
    <row r="869">
      <c r="A869" s="255"/>
      <c r="N869" s="1431"/>
      <c r="R869" s="867"/>
    </row>
    <row r="870">
      <c r="A870" s="255"/>
      <c r="N870" s="1431"/>
      <c r="R870" s="867"/>
    </row>
    <row r="871">
      <c r="A871" s="255"/>
      <c r="N871" s="1431"/>
      <c r="R871" s="867"/>
    </row>
    <row r="872">
      <c r="A872" s="255"/>
      <c r="N872" s="1431"/>
      <c r="R872" s="867"/>
    </row>
    <row r="873">
      <c r="A873" s="255"/>
      <c r="N873" s="1431"/>
      <c r="R873" s="867"/>
    </row>
    <row r="874">
      <c r="A874" s="255"/>
      <c r="N874" s="1431"/>
      <c r="R874" s="867"/>
    </row>
    <row r="875">
      <c r="A875" s="255"/>
      <c r="N875" s="1431"/>
      <c r="R875" s="867"/>
    </row>
    <row r="876">
      <c r="A876" s="255"/>
      <c r="N876" s="1431"/>
      <c r="R876" s="867"/>
    </row>
    <row r="877">
      <c r="A877" s="255"/>
      <c r="N877" s="1431"/>
      <c r="R877" s="867"/>
    </row>
    <row r="878">
      <c r="A878" s="255"/>
      <c r="N878" s="1431"/>
      <c r="R878" s="867"/>
    </row>
    <row r="879">
      <c r="A879" s="255"/>
      <c r="N879" s="1431"/>
      <c r="R879" s="867"/>
    </row>
    <row r="880">
      <c r="A880" s="255"/>
      <c r="N880" s="1431"/>
      <c r="R880" s="867"/>
    </row>
    <row r="881">
      <c r="A881" s="255"/>
      <c r="N881" s="1431"/>
      <c r="R881" s="867"/>
    </row>
    <row r="882">
      <c r="A882" s="255"/>
      <c r="N882" s="1431"/>
      <c r="R882" s="867"/>
    </row>
    <row r="883">
      <c r="A883" s="255"/>
      <c r="N883" s="1431"/>
      <c r="R883" s="867"/>
    </row>
    <row r="884">
      <c r="A884" s="255"/>
      <c r="N884" s="1431"/>
      <c r="R884" s="867"/>
    </row>
    <row r="885">
      <c r="A885" s="255"/>
      <c r="N885" s="1431"/>
      <c r="R885" s="867"/>
    </row>
    <row r="886">
      <c r="A886" s="255"/>
      <c r="N886" s="1431"/>
      <c r="R886" s="867"/>
    </row>
    <row r="887">
      <c r="A887" s="255"/>
      <c r="N887" s="1431"/>
      <c r="R887" s="867"/>
    </row>
    <row r="888">
      <c r="A888" s="255"/>
      <c r="N888" s="1431"/>
      <c r="R888" s="867"/>
    </row>
    <row r="889">
      <c r="A889" s="255"/>
      <c r="N889" s="1431"/>
      <c r="R889" s="867"/>
    </row>
    <row r="890">
      <c r="A890" s="255"/>
      <c r="N890" s="1431"/>
      <c r="R890" s="867"/>
    </row>
    <row r="891">
      <c r="A891" s="255"/>
      <c r="N891" s="1431"/>
      <c r="R891" s="867"/>
    </row>
    <row r="892">
      <c r="A892" s="255"/>
      <c r="N892" s="1431"/>
      <c r="R892" s="867"/>
    </row>
    <row r="893">
      <c r="A893" s="255"/>
      <c r="N893" s="1431"/>
      <c r="R893" s="867"/>
    </row>
    <row r="894">
      <c r="A894" s="255"/>
      <c r="N894" s="1431"/>
      <c r="R894" s="867"/>
    </row>
    <row r="895">
      <c r="A895" s="255"/>
      <c r="N895" s="1431"/>
      <c r="R895" s="867"/>
    </row>
    <row r="896">
      <c r="A896" s="255"/>
      <c r="N896" s="1431"/>
      <c r="R896" s="867"/>
    </row>
    <row r="897">
      <c r="A897" s="255"/>
      <c r="N897" s="1431"/>
      <c r="R897" s="867"/>
    </row>
    <row r="898">
      <c r="A898" s="255"/>
      <c r="N898" s="1431"/>
      <c r="R898" s="867"/>
    </row>
    <row r="899">
      <c r="A899" s="255"/>
      <c r="N899" s="1431"/>
      <c r="R899" s="867"/>
    </row>
    <row r="900">
      <c r="A900" s="255"/>
      <c r="N900" s="1431"/>
      <c r="R900" s="867"/>
    </row>
    <row r="901">
      <c r="A901" s="255"/>
      <c r="N901" s="1431"/>
      <c r="R901" s="867"/>
    </row>
    <row r="902">
      <c r="A902" s="255"/>
      <c r="N902" s="1431"/>
      <c r="R902" s="867"/>
    </row>
    <row r="903">
      <c r="A903" s="255"/>
      <c r="N903" s="1431"/>
      <c r="R903" s="867"/>
    </row>
    <row r="904">
      <c r="A904" s="255"/>
      <c r="N904" s="1431"/>
      <c r="R904" s="867"/>
    </row>
    <row r="905">
      <c r="A905" s="255"/>
      <c r="N905" s="1431"/>
      <c r="R905" s="867"/>
    </row>
    <row r="906">
      <c r="A906" s="255"/>
      <c r="N906" s="1431"/>
      <c r="R906" s="867"/>
    </row>
    <row r="907">
      <c r="A907" s="255"/>
      <c r="N907" s="1431"/>
      <c r="R907" s="867"/>
    </row>
    <row r="908">
      <c r="A908" s="255"/>
      <c r="N908" s="1431"/>
      <c r="R908" s="867"/>
    </row>
    <row r="909">
      <c r="A909" s="255"/>
      <c r="N909" s="1431"/>
      <c r="R909" s="867"/>
    </row>
    <row r="910">
      <c r="A910" s="255"/>
      <c r="N910" s="1431"/>
      <c r="R910" s="867"/>
    </row>
    <row r="911">
      <c r="A911" s="255"/>
      <c r="N911" s="1431"/>
      <c r="R911" s="867"/>
    </row>
    <row r="912">
      <c r="A912" s="255"/>
      <c r="N912" s="1431"/>
      <c r="R912" s="867"/>
    </row>
    <row r="913">
      <c r="A913" s="255"/>
      <c r="N913" s="1431"/>
      <c r="R913" s="867"/>
    </row>
    <row r="914">
      <c r="A914" s="255"/>
      <c r="N914" s="1431"/>
      <c r="R914" s="867"/>
    </row>
    <row r="915">
      <c r="A915" s="255"/>
      <c r="N915" s="1431"/>
      <c r="R915" s="867"/>
    </row>
    <row r="916">
      <c r="A916" s="255"/>
      <c r="N916" s="1431"/>
      <c r="R916" s="867"/>
    </row>
    <row r="917">
      <c r="A917" s="255"/>
      <c r="N917" s="1431"/>
      <c r="R917" s="867"/>
    </row>
    <row r="918">
      <c r="A918" s="255"/>
      <c r="N918" s="1431"/>
      <c r="R918" s="867"/>
    </row>
    <row r="919">
      <c r="A919" s="255"/>
      <c r="N919" s="1431"/>
      <c r="R919" s="867"/>
    </row>
    <row r="920">
      <c r="A920" s="255"/>
      <c r="N920" s="1431"/>
      <c r="R920" s="867"/>
    </row>
    <row r="921">
      <c r="A921" s="255"/>
      <c r="N921" s="1431"/>
      <c r="R921" s="867"/>
    </row>
    <row r="922">
      <c r="A922" s="255"/>
      <c r="N922" s="1431"/>
      <c r="R922" s="867"/>
    </row>
    <row r="923">
      <c r="A923" s="255"/>
      <c r="N923" s="1431"/>
      <c r="R923" s="867"/>
    </row>
    <row r="924">
      <c r="A924" s="255"/>
      <c r="N924" s="1431"/>
      <c r="R924" s="867"/>
    </row>
    <row r="925">
      <c r="A925" s="255"/>
      <c r="N925" s="1431"/>
      <c r="R925" s="867"/>
    </row>
    <row r="926">
      <c r="A926" s="255"/>
      <c r="N926" s="1431"/>
      <c r="R926" s="867"/>
    </row>
    <row r="927">
      <c r="A927" s="255"/>
      <c r="N927" s="1431"/>
      <c r="R927" s="867"/>
    </row>
    <row r="928">
      <c r="A928" s="255"/>
      <c r="N928" s="1431"/>
      <c r="R928" s="867"/>
    </row>
    <row r="929">
      <c r="A929" s="255"/>
      <c r="N929" s="1431"/>
      <c r="R929" s="867"/>
    </row>
    <row r="930">
      <c r="A930" s="255"/>
      <c r="N930" s="1431"/>
      <c r="R930" s="867"/>
    </row>
    <row r="931">
      <c r="A931" s="255"/>
      <c r="N931" s="1431"/>
      <c r="R931" s="867"/>
    </row>
    <row r="932">
      <c r="A932" s="255"/>
      <c r="N932" s="1431"/>
      <c r="R932" s="867"/>
    </row>
    <row r="933">
      <c r="A933" s="255"/>
      <c r="N933" s="1431"/>
      <c r="R933" s="867"/>
    </row>
    <row r="934">
      <c r="A934" s="255"/>
      <c r="N934" s="1431"/>
      <c r="R934" s="867"/>
    </row>
    <row r="935">
      <c r="A935" s="255"/>
      <c r="N935" s="1431"/>
      <c r="R935" s="867"/>
    </row>
    <row r="936">
      <c r="A936" s="255"/>
      <c r="N936" s="1431"/>
      <c r="R936" s="867"/>
    </row>
    <row r="937">
      <c r="A937" s="255"/>
      <c r="N937" s="1431"/>
      <c r="R937" s="867"/>
    </row>
    <row r="938">
      <c r="A938" s="255"/>
      <c r="N938" s="1431"/>
      <c r="R938" s="867"/>
    </row>
    <row r="939">
      <c r="A939" s="255"/>
      <c r="N939" s="1431"/>
      <c r="R939" s="867"/>
    </row>
    <row r="940">
      <c r="A940" s="255"/>
      <c r="N940" s="1431"/>
      <c r="R940" s="867"/>
    </row>
    <row r="941">
      <c r="A941" s="255"/>
      <c r="N941" s="1431"/>
      <c r="R941" s="867"/>
    </row>
    <row r="942">
      <c r="A942" s="255"/>
      <c r="N942" s="1431"/>
      <c r="R942" s="867"/>
    </row>
    <row r="943">
      <c r="A943" s="255"/>
      <c r="N943" s="1431"/>
      <c r="R943" s="867"/>
    </row>
    <row r="944">
      <c r="A944" s="255"/>
      <c r="N944" s="1431"/>
      <c r="R944" s="867"/>
    </row>
    <row r="945">
      <c r="A945" s="255"/>
      <c r="N945" s="1431"/>
      <c r="R945" s="867"/>
    </row>
    <row r="946">
      <c r="A946" s="255"/>
      <c r="N946" s="1431"/>
      <c r="R946" s="867"/>
    </row>
    <row r="947">
      <c r="A947" s="255"/>
      <c r="N947" s="1431"/>
      <c r="R947" s="867"/>
    </row>
    <row r="948">
      <c r="A948" s="255"/>
      <c r="N948" s="1431"/>
      <c r="R948" s="867"/>
    </row>
    <row r="949">
      <c r="A949" s="255"/>
      <c r="N949" s="1431"/>
      <c r="R949" s="867"/>
    </row>
    <row r="950">
      <c r="A950" s="255"/>
      <c r="N950" s="1431"/>
      <c r="R950" s="867"/>
    </row>
    <row r="951">
      <c r="A951" s="255"/>
      <c r="N951" s="1431"/>
      <c r="R951" s="867"/>
    </row>
    <row r="952">
      <c r="A952" s="255"/>
      <c r="N952" s="1431"/>
      <c r="R952" s="867"/>
    </row>
    <row r="953">
      <c r="A953" s="255"/>
      <c r="N953" s="1431"/>
      <c r="R953" s="867"/>
    </row>
    <row r="954">
      <c r="A954" s="255"/>
      <c r="N954" s="1431"/>
      <c r="R954" s="867"/>
    </row>
    <row r="955">
      <c r="A955" s="255"/>
      <c r="N955" s="1431"/>
      <c r="R955" s="867"/>
    </row>
    <row r="956">
      <c r="A956" s="255"/>
      <c r="N956" s="1431"/>
      <c r="R956" s="867"/>
    </row>
    <row r="957">
      <c r="A957" s="255"/>
      <c r="N957" s="1431"/>
      <c r="R957" s="867"/>
    </row>
    <row r="958">
      <c r="A958" s="255"/>
      <c r="N958" s="1431"/>
      <c r="R958" s="867"/>
    </row>
    <row r="959">
      <c r="A959" s="255"/>
      <c r="N959" s="1431"/>
      <c r="R959" s="867"/>
    </row>
    <row r="960">
      <c r="A960" s="255"/>
      <c r="N960" s="1431"/>
      <c r="R960" s="867"/>
    </row>
    <row r="961">
      <c r="A961" s="255"/>
      <c r="N961" s="1431"/>
      <c r="R961" s="867"/>
    </row>
    <row r="962">
      <c r="A962" s="255"/>
      <c r="N962" s="1431"/>
      <c r="R962" s="867"/>
    </row>
    <row r="963">
      <c r="A963" s="255"/>
      <c r="N963" s="1431"/>
      <c r="R963" s="867"/>
    </row>
    <row r="964">
      <c r="A964" s="255"/>
      <c r="N964" s="1431"/>
      <c r="R964" s="867"/>
    </row>
    <row r="965">
      <c r="A965" s="255"/>
      <c r="N965" s="1431"/>
      <c r="R965" s="867"/>
    </row>
    <row r="966">
      <c r="A966" s="255"/>
      <c r="N966" s="1431"/>
      <c r="R966" s="867"/>
    </row>
    <row r="967">
      <c r="A967" s="255"/>
      <c r="N967" s="1431"/>
      <c r="R967" s="867"/>
    </row>
    <row r="968">
      <c r="A968" s="255"/>
      <c r="N968" s="1431"/>
      <c r="R968" s="867"/>
    </row>
    <row r="969">
      <c r="A969" s="255"/>
      <c r="N969" s="1431"/>
      <c r="R969" s="867"/>
    </row>
    <row r="970">
      <c r="A970" s="255"/>
      <c r="N970" s="1431"/>
      <c r="R970" s="867"/>
    </row>
    <row r="971">
      <c r="A971" s="255"/>
      <c r="N971" s="1431"/>
      <c r="R971" s="867"/>
    </row>
    <row r="972">
      <c r="A972" s="255"/>
      <c r="N972" s="1431"/>
      <c r="R972" s="867"/>
    </row>
    <row r="973">
      <c r="A973" s="255"/>
      <c r="N973" s="1431"/>
      <c r="R973" s="867"/>
    </row>
  </sheetData>
  <autoFilter ref="$A$1:$AI$22"/>
  <hyperlinks>
    <hyperlink r:id="rId1" ref="B17"/>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0"/>
    <col customWidth="1" min="2" max="2" width="39.14"/>
    <col customWidth="1" min="3" max="4" width="20.86"/>
    <col customWidth="1" min="5" max="5" width="16.0"/>
    <col customWidth="1" min="6" max="8" width="20.86"/>
    <col customWidth="1" min="9" max="9" width="23.86"/>
    <col customWidth="1" min="11" max="11" width="17.0"/>
    <col customWidth="1" min="14" max="14" width="17.0"/>
    <col customWidth="1" min="15" max="15" width="51.0"/>
    <col customWidth="1" min="16" max="16" width="16.29"/>
    <col customWidth="1" min="17" max="17" width="24.29"/>
    <col customWidth="1" min="18" max="18" width="57.43"/>
    <col customWidth="1" min="19" max="19" width="24.43"/>
    <col customWidth="1" min="20" max="35" width="10.71"/>
  </cols>
  <sheetData>
    <row r="1" ht="29.25" customHeight="1">
      <c r="A1" s="2293" t="s">
        <v>100</v>
      </c>
      <c r="B1" s="2294" t="s">
        <v>101</v>
      </c>
      <c r="C1" s="2303" t="s">
        <v>102</v>
      </c>
      <c r="D1" s="2294" t="s">
        <v>103</v>
      </c>
      <c r="E1" s="2296" t="s">
        <v>104</v>
      </c>
      <c r="F1" s="2295" t="s">
        <v>105</v>
      </c>
      <c r="G1" s="2295" t="s">
        <v>106</v>
      </c>
      <c r="H1" s="2294" t="s">
        <v>107</v>
      </c>
      <c r="I1" s="2294" t="s">
        <v>108</v>
      </c>
      <c r="J1" s="2294" t="s">
        <v>109</v>
      </c>
      <c r="K1" s="2294" t="s">
        <v>110</v>
      </c>
      <c r="L1" s="2294" t="s">
        <v>111</v>
      </c>
      <c r="M1" s="2297" t="s">
        <v>112</v>
      </c>
      <c r="N1" s="2298" t="s">
        <v>113</v>
      </c>
      <c r="O1" s="2303" t="s">
        <v>114</v>
      </c>
      <c r="P1" s="2294" t="s">
        <v>115</v>
      </c>
      <c r="Q1" s="2294" t="s">
        <v>116</v>
      </c>
      <c r="R1" s="2294" t="s">
        <v>117</v>
      </c>
      <c r="S1" s="2294" t="s">
        <v>118</v>
      </c>
    </row>
    <row r="2">
      <c r="A2" s="2304" t="s">
        <v>15121</v>
      </c>
      <c r="B2" s="2305" t="s">
        <v>15122</v>
      </c>
      <c r="C2" s="2304"/>
      <c r="D2" s="2304"/>
      <c r="E2" s="2306">
        <v>40.0</v>
      </c>
      <c r="F2" s="2305"/>
      <c r="G2" s="2305" t="s">
        <v>131</v>
      </c>
      <c r="H2" s="2305" t="s">
        <v>15123</v>
      </c>
      <c r="I2" s="2305" t="s">
        <v>15124</v>
      </c>
      <c r="J2" s="2307" t="s">
        <v>130</v>
      </c>
      <c r="N2" s="2308" t="s">
        <v>329</v>
      </c>
      <c r="O2" s="2305" t="s">
        <v>15125</v>
      </c>
      <c r="P2" s="2305" t="s">
        <v>126</v>
      </c>
      <c r="Q2" s="2305" t="s">
        <v>5445</v>
      </c>
      <c r="R2" s="2305" t="s">
        <v>15126</v>
      </c>
      <c r="S2" s="2304" t="s">
        <v>12955</v>
      </c>
      <c r="T2" s="2309"/>
      <c r="U2" s="2309"/>
      <c r="V2" s="2309"/>
      <c r="W2" s="2309"/>
      <c r="X2" s="2309"/>
      <c r="Y2" s="2309"/>
      <c r="Z2" s="2309"/>
      <c r="AA2" s="2309"/>
      <c r="AB2" s="2309"/>
      <c r="AC2" s="2309"/>
      <c r="AD2" s="2309"/>
      <c r="AE2" s="2309"/>
      <c r="AF2" s="2309"/>
      <c r="AG2" s="2309"/>
      <c r="AH2" s="2309"/>
      <c r="AI2" s="2309"/>
    </row>
    <row r="3">
      <c r="A3" s="1301" t="s">
        <v>15121</v>
      </c>
      <c r="B3" s="1295" t="s">
        <v>15127</v>
      </c>
      <c r="C3" s="1301"/>
      <c r="D3" s="1301"/>
      <c r="E3" s="2310">
        <v>30.0</v>
      </c>
      <c r="F3" s="1295"/>
      <c r="G3" s="1295" t="s">
        <v>131</v>
      </c>
      <c r="H3" s="1295" t="s">
        <v>15123</v>
      </c>
      <c r="I3" s="1295" t="s">
        <v>15124</v>
      </c>
      <c r="J3" s="2311" t="s">
        <v>153</v>
      </c>
      <c r="N3" s="2312" t="s">
        <v>329</v>
      </c>
      <c r="O3" s="1295" t="s">
        <v>15128</v>
      </c>
      <c r="P3" s="1295" t="s">
        <v>126</v>
      </c>
      <c r="Q3" s="2313" t="s">
        <v>135</v>
      </c>
      <c r="R3" s="1295" t="s">
        <v>15129</v>
      </c>
      <c r="S3" s="1301" t="s">
        <v>1326</v>
      </c>
      <c r="T3" s="2309"/>
      <c r="U3" s="2309"/>
      <c r="V3" s="2309"/>
      <c r="W3" s="2309"/>
      <c r="X3" s="2309"/>
      <c r="Y3" s="2309"/>
      <c r="Z3" s="2309"/>
      <c r="AA3" s="2309"/>
      <c r="AB3" s="2309"/>
      <c r="AC3" s="2309"/>
      <c r="AD3" s="2309"/>
      <c r="AE3" s="2309"/>
      <c r="AF3" s="2309"/>
      <c r="AG3" s="2309"/>
      <c r="AH3" s="2309"/>
      <c r="AI3" s="2309"/>
    </row>
    <row r="4">
      <c r="A4" s="1301" t="s">
        <v>15121</v>
      </c>
      <c r="B4" s="1295" t="s">
        <v>15130</v>
      </c>
      <c r="C4" s="1301"/>
      <c r="D4" s="1301"/>
      <c r="E4" s="2310">
        <v>31.0</v>
      </c>
      <c r="F4" s="1295"/>
      <c r="G4" s="1295" t="s">
        <v>131</v>
      </c>
      <c r="H4" s="1295" t="s">
        <v>15123</v>
      </c>
      <c r="I4" s="1295" t="s">
        <v>15124</v>
      </c>
      <c r="J4" s="2311" t="s">
        <v>130</v>
      </c>
      <c r="N4" s="2312" t="s">
        <v>599</v>
      </c>
      <c r="O4" s="1295" t="s">
        <v>15131</v>
      </c>
      <c r="P4" s="1295" t="s">
        <v>360</v>
      </c>
      <c r="Q4" s="2313" t="s">
        <v>135</v>
      </c>
      <c r="R4" s="1295" t="s">
        <v>15132</v>
      </c>
      <c r="S4" s="1301" t="s">
        <v>1326</v>
      </c>
      <c r="T4" s="2309"/>
      <c r="U4" s="2309"/>
      <c r="V4" s="2309"/>
      <c r="W4" s="2309"/>
      <c r="X4" s="2309"/>
      <c r="Y4" s="2309"/>
      <c r="Z4" s="2309"/>
      <c r="AA4" s="2309"/>
      <c r="AB4" s="2309"/>
      <c r="AC4" s="2309"/>
      <c r="AD4" s="2309"/>
      <c r="AE4" s="2309"/>
      <c r="AF4" s="2309"/>
      <c r="AG4" s="2309"/>
      <c r="AH4" s="2309"/>
      <c r="AI4" s="2309"/>
    </row>
    <row r="5">
      <c r="A5" s="1301" t="s">
        <v>15121</v>
      </c>
      <c r="B5" s="1295" t="s">
        <v>15133</v>
      </c>
      <c r="C5" s="1301"/>
      <c r="D5" s="1301"/>
      <c r="E5" s="2310">
        <v>32.0</v>
      </c>
      <c r="F5" s="1295"/>
      <c r="G5" s="1295" t="s">
        <v>131</v>
      </c>
      <c r="H5" s="1295" t="s">
        <v>15123</v>
      </c>
      <c r="I5" s="1295" t="s">
        <v>15124</v>
      </c>
      <c r="J5" s="2311" t="s">
        <v>153</v>
      </c>
      <c r="N5" s="2312" t="s">
        <v>329</v>
      </c>
      <c r="O5" s="1295" t="s">
        <v>15134</v>
      </c>
      <c r="P5" s="1295" t="s">
        <v>360</v>
      </c>
      <c r="Q5" s="2313" t="s">
        <v>135</v>
      </c>
      <c r="R5" s="1295" t="s">
        <v>15135</v>
      </c>
      <c r="S5" s="1301" t="s">
        <v>1326</v>
      </c>
      <c r="T5" s="2309"/>
      <c r="U5" s="2309"/>
      <c r="V5" s="2309"/>
      <c r="W5" s="2309"/>
      <c r="X5" s="2309"/>
      <c r="Y5" s="2309"/>
      <c r="Z5" s="2309"/>
      <c r="AA5" s="2309"/>
      <c r="AB5" s="2309"/>
      <c r="AC5" s="2309"/>
      <c r="AD5" s="2309"/>
      <c r="AE5" s="2309"/>
      <c r="AF5" s="2309"/>
      <c r="AG5" s="2309"/>
      <c r="AH5" s="2309"/>
      <c r="AI5" s="2309"/>
    </row>
    <row r="6">
      <c r="E6" s="1009"/>
      <c r="N6" s="1431"/>
    </row>
    <row r="7">
      <c r="E7" s="1009"/>
      <c r="N7" s="1431"/>
    </row>
    <row r="8">
      <c r="E8" s="1009"/>
      <c r="N8" s="1431"/>
    </row>
    <row r="9">
      <c r="E9" s="1009"/>
      <c r="N9" s="1431"/>
    </row>
    <row r="10">
      <c r="E10" s="1009"/>
      <c r="N10" s="1431"/>
    </row>
    <row r="11">
      <c r="E11" s="1009"/>
      <c r="N11" s="1431"/>
    </row>
    <row r="12">
      <c r="E12" s="1009"/>
      <c r="N12" s="1431"/>
    </row>
    <row r="13">
      <c r="E13" s="1009"/>
      <c r="N13" s="1431"/>
    </row>
    <row r="14">
      <c r="E14" s="1009"/>
      <c r="N14" s="1431"/>
    </row>
    <row r="15">
      <c r="E15" s="1009"/>
      <c r="N15" s="1431"/>
    </row>
    <row r="16">
      <c r="E16" s="1009"/>
      <c r="N16" s="1431"/>
    </row>
    <row r="17">
      <c r="E17" s="1009"/>
      <c r="N17" s="1431"/>
    </row>
    <row r="18">
      <c r="E18" s="1009"/>
      <c r="N18" s="1431"/>
    </row>
    <row r="19">
      <c r="E19" s="1009"/>
      <c r="N19" s="1431"/>
    </row>
    <row r="20">
      <c r="E20" s="1009"/>
      <c r="N20" s="1431"/>
    </row>
    <row r="21" ht="15.75" customHeight="1">
      <c r="E21" s="1009"/>
      <c r="N21" s="1431"/>
    </row>
    <row r="22" ht="15.75" customHeight="1">
      <c r="E22" s="1009"/>
      <c r="N22" s="1431"/>
    </row>
    <row r="23" ht="15.75" customHeight="1">
      <c r="E23" s="1009"/>
      <c r="N23" s="1431"/>
    </row>
    <row r="24" ht="15.75" customHeight="1">
      <c r="E24" s="1009"/>
      <c r="N24" s="1431"/>
    </row>
    <row r="25" ht="15.75" customHeight="1">
      <c r="E25" s="1009"/>
      <c r="N25" s="1431"/>
    </row>
    <row r="26" ht="15.75" customHeight="1">
      <c r="E26" s="1009"/>
      <c r="N26" s="1431"/>
    </row>
    <row r="27" ht="15.75" customHeight="1">
      <c r="E27" s="1009"/>
      <c r="N27" s="1431"/>
    </row>
    <row r="28" ht="15.75" customHeight="1">
      <c r="E28" s="1009"/>
      <c r="N28" s="1431"/>
    </row>
    <row r="29" ht="15.75" customHeight="1">
      <c r="E29" s="1009"/>
      <c r="N29" s="1431"/>
    </row>
    <row r="30" ht="15.75" customHeight="1">
      <c r="E30" s="1009"/>
      <c r="N30" s="1431"/>
    </row>
    <row r="31" ht="15.75" customHeight="1">
      <c r="E31" s="1009"/>
      <c r="N31" s="1431"/>
    </row>
    <row r="32" ht="15.75" customHeight="1">
      <c r="E32" s="1009"/>
      <c r="N32" s="1431"/>
    </row>
    <row r="33" ht="15.75" customHeight="1">
      <c r="E33" s="1009"/>
      <c r="N33" s="1431"/>
    </row>
    <row r="34" ht="15.75" customHeight="1">
      <c r="E34" s="1009"/>
      <c r="N34" s="1431"/>
    </row>
    <row r="35" ht="15.75" customHeight="1">
      <c r="E35" s="1009"/>
      <c r="N35" s="1431"/>
    </row>
    <row r="36" ht="15.75" customHeight="1">
      <c r="E36" s="1009"/>
      <c r="N36" s="1431"/>
    </row>
    <row r="37" ht="15.75" customHeight="1">
      <c r="E37" s="1009"/>
      <c r="N37" s="1431"/>
    </row>
    <row r="38" ht="15.75" customHeight="1">
      <c r="E38" s="1009"/>
      <c r="N38" s="1431"/>
    </row>
    <row r="39" ht="15.75" customHeight="1">
      <c r="E39" s="1009"/>
      <c r="N39" s="1431"/>
    </row>
    <row r="40" ht="15.75" customHeight="1">
      <c r="E40" s="1009"/>
      <c r="N40" s="1431"/>
    </row>
    <row r="41" ht="15.75" customHeight="1">
      <c r="E41" s="1009"/>
      <c r="N41" s="1431"/>
    </row>
    <row r="42" ht="15.75" customHeight="1">
      <c r="E42" s="1009"/>
      <c r="N42" s="1431"/>
    </row>
    <row r="43" ht="15.75" customHeight="1">
      <c r="E43" s="1009"/>
      <c r="N43" s="1431"/>
    </row>
    <row r="44" ht="15.75" customHeight="1">
      <c r="E44" s="1009"/>
      <c r="N44" s="1431"/>
    </row>
    <row r="45" ht="15.75" customHeight="1">
      <c r="E45" s="1009"/>
      <c r="N45" s="1431"/>
    </row>
    <row r="46" ht="15.75" customHeight="1">
      <c r="E46" s="1009"/>
      <c r="N46" s="1431"/>
    </row>
    <row r="47" ht="15.75" customHeight="1">
      <c r="E47" s="1009"/>
      <c r="N47" s="1431"/>
    </row>
    <row r="48" ht="15.75" customHeight="1">
      <c r="E48" s="1009"/>
      <c r="N48" s="1431"/>
    </row>
    <row r="49" ht="15.75" customHeight="1">
      <c r="E49" s="1009"/>
      <c r="N49" s="1431"/>
    </row>
    <row r="50" ht="15.75" customHeight="1">
      <c r="E50" s="1009"/>
      <c r="N50" s="1431"/>
    </row>
    <row r="51" ht="15.75" customHeight="1">
      <c r="E51" s="1009"/>
      <c r="N51" s="1431"/>
    </row>
    <row r="52" ht="15.75" customHeight="1">
      <c r="E52" s="1009"/>
      <c r="N52" s="1431"/>
    </row>
    <row r="53" ht="15.75" customHeight="1">
      <c r="E53" s="1009"/>
      <c r="N53" s="1431"/>
    </row>
    <row r="54" ht="15.75" customHeight="1">
      <c r="E54" s="1009"/>
      <c r="N54" s="1431"/>
    </row>
    <row r="55" ht="15.75" customHeight="1">
      <c r="E55" s="1009"/>
      <c r="N55" s="1431"/>
    </row>
    <row r="56" ht="15.75" customHeight="1">
      <c r="E56" s="1009"/>
      <c r="N56" s="1431"/>
    </row>
    <row r="57" ht="15.75" customHeight="1">
      <c r="E57" s="1009"/>
      <c r="N57" s="1431"/>
    </row>
    <row r="58" ht="15.75" customHeight="1">
      <c r="E58" s="1009"/>
      <c r="N58" s="1431"/>
    </row>
    <row r="59" ht="15.75" customHeight="1">
      <c r="E59" s="1009"/>
      <c r="N59" s="1431"/>
    </row>
    <row r="60" ht="15.75" customHeight="1">
      <c r="E60" s="1009"/>
      <c r="N60" s="1431"/>
    </row>
    <row r="61" ht="15.75" customHeight="1">
      <c r="E61" s="1009"/>
      <c r="N61" s="1431"/>
    </row>
    <row r="62" ht="15.75" customHeight="1">
      <c r="E62" s="1009"/>
      <c r="N62" s="1431"/>
    </row>
    <row r="63" ht="15.75" customHeight="1">
      <c r="E63" s="1009"/>
      <c r="N63" s="1431"/>
    </row>
    <row r="64" ht="15.75" customHeight="1">
      <c r="E64" s="1009"/>
      <c r="N64" s="1431"/>
    </row>
    <row r="65" ht="15.75" customHeight="1">
      <c r="E65" s="1009"/>
      <c r="N65" s="1431"/>
    </row>
    <row r="66" ht="15.75" customHeight="1">
      <c r="E66" s="1009"/>
      <c r="N66" s="1431"/>
    </row>
    <row r="67" ht="15.75" customHeight="1">
      <c r="E67" s="1009"/>
      <c r="N67" s="1431"/>
    </row>
    <row r="68" ht="15.75" customHeight="1">
      <c r="E68" s="1009"/>
      <c r="N68" s="1431"/>
    </row>
    <row r="69" ht="15.75" customHeight="1">
      <c r="E69" s="1009"/>
      <c r="N69" s="1431"/>
    </row>
    <row r="70" ht="15.75" customHeight="1">
      <c r="E70" s="1009"/>
      <c r="N70" s="1431"/>
    </row>
    <row r="71" ht="15.75" customHeight="1">
      <c r="E71" s="1009"/>
      <c r="N71" s="1431"/>
    </row>
    <row r="72" ht="15.75" customHeight="1">
      <c r="E72" s="1009"/>
      <c r="N72" s="1431"/>
    </row>
    <row r="73" ht="15.75" customHeight="1">
      <c r="E73" s="1009"/>
      <c r="N73" s="1431"/>
    </row>
    <row r="74" ht="15.75" customHeight="1">
      <c r="E74" s="1009"/>
      <c r="N74" s="1431"/>
    </row>
    <row r="75" ht="15.75" customHeight="1">
      <c r="E75" s="1009"/>
      <c r="N75" s="1431"/>
    </row>
    <row r="76" ht="15.75" customHeight="1">
      <c r="E76" s="1009"/>
      <c r="N76" s="1431"/>
    </row>
    <row r="77" ht="15.75" customHeight="1">
      <c r="E77" s="1009"/>
      <c r="N77" s="1431"/>
    </row>
    <row r="78" ht="15.75" customHeight="1">
      <c r="E78" s="1009"/>
      <c r="N78" s="1431"/>
    </row>
    <row r="79" ht="15.75" customHeight="1">
      <c r="E79" s="1009"/>
      <c r="N79" s="1431"/>
    </row>
    <row r="80" ht="15.75" customHeight="1">
      <c r="E80" s="1009"/>
      <c r="N80" s="1431"/>
    </row>
    <row r="81" ht="15.75" customHeight="1">
      <c r="E81" s="1009"/>
      <c r="N81" s="1431"/>
    </row>
    <row r="82" ht="15.75" customHeight="1">
      <c r="E82" s="1009"/>
      <c r="N82" s="1431"/>
    </row>
    <row r="83" ht="15.75" customHeight="1">
      <c r="E83" s="1009"/>
      <c r="N83" s="1431"/>
    </row>
    <row r="84" ht="15.75" customHeight="1">
      <c r="E84" s="1009"/>
      <c r="N84" s="1431"/>
    </row>
    <row r="85" ht="15.75" customHeight="1">
      <c r="E85" s="1009"/>
      <c r="N85" s="1431"/>
    </row>
    <row r="86" ht="15.75" customHeight="1">
      <c r="E86" s="1009"/>
      <c r="N86" s="1431"/>
    </row>
    <row r="87" ht="15.75" customHeight="1">
      <c r="E87" s="1009"/>
      <c r="N87" s="1431"/>
    </row>
    <row r="88" ht="15.75" customHeight="1">
      <c r="E88" s="1009"/>
      <c r="N88" s="1431"/>
    </row>
    <row r="89" ht="15.75" customHeight="1">
      <c r="E89" s="1009"/>
      <c r="N89" s="1431"/>
    </row>
    <row r="90" ht="15.75" customHeight="1">
      <c r="E90" s="1009"/>
      <c r="N90" s="1431"/>
    </row>
    <row r="91" ht="15.75" customHeight="1">
      <c r="E91" s="1009"/>
      <c r="N91" s="1431"/>
    </row>
    <row r="92" ht="15.75" customHeight="1">
      <c r="E92" s="1009"/>
      <c r="N92" s="1431"/>
    </row>
    <row r="93" ht="15.75" customHeight="1">
      <c r="E93" s="1009"/>
      <c r="N93" s="1431"/>
    </row>
    <row r="94" ht="15.75" customHeight="1">
      <c r="E94" s="1009"/>
      <c r="N94" s="1431"/>
    </row>
    <row r="95" ht="15.75" customHeight="1">
      <c r="E95" s="1009"/>
      <c r="N95" s="1431"/>
    </row>
    <row r="96" ht="15.75" customHeight="1">
      <c r="E96" s="1009"/>
      <c r="N96" s="1431"/>
    </row>
    <row r="97" ht="15.75" customHeight="1">
      <c r="E97" s="1009"/>
      <c r="N97" s="1431"/>
    </row>
    <row r="98" ht="15.75" customHeight="1">
      <c r="E98" s="1009"/>
      <c r="N98" s="1431"/>
    </row>
    <row r="99" ht="15.75" customHeight="1">
      <c r="E99" s="1009"/>
      <c r="N99" s="1431"/>
    </row>
    <row r="100" ht="15.75" customHeight="1">
      <c r="E100" s="1009"/>
      <c r="N100" s="1431"/>
    </row>
    <row r="101" ht="15.75" customHeight="1">
      <c r="E101" s="1009"/>
      <c r="N101" s="1431"/>
    </row>
    <row r="102" ht="15.75" customHeight="1">
      <c r="E102" s="1009"/>
      <c r="N102" s="1431"/>
    </row>
    <row r="103" ht="15.75" customHeight="1">
      <c r="E103" s="1009"/>
      <c r="N103" s="1431"/>
    </row>
    <row r="104" ht="15.75" customHeight="1">
      <c r="E104" s="1009"/>
      <c r="N104" s="1431"/>
    </row>
    <row r="105" ht="15.75" customHeight="1">
      <c r="E105" s="1009"/>
      <c r="N105" s="1431"/>
    </row>
    <row r="106" ht="15.75" customHeight="1">
      <c r="E106" s="1009"/>
      <c r="N106" s="1431"/>
    </row>
    <row r="107" ht="15.75" customHeight="1">
      <c r="E107" s="1009"/>
      <c r="N107" s="1431"/>
    </row>
    <row r="108" ht="15.75" customHeight="1">
      <c r="E108" s="1009"/>
      <c r="N108" s="1431"/>
    </row>
    <row r="109" ht="15.75" customHeight="1">
      <c r="E109" s="1009"/>
      <c r="N109" s="1431"/>
    </row>
    <row r="110" ht="15.75" customHeight="1">
      <c r="E110" s="1009"/>
      <c r="N110" s="1431"/>
    </row>
    <row r="111" ht="15.75" customHeight="1">
      <c r="E111" s="1009"/>
      <c r="N111" s="1431"/>
    </row>
    <row r="112" ht="15.75" customHeight="1">
      <c r="E112" s="1009"/>
      <c r="N112" s="1431"/>
    </row>
    <row r="113" ht="15.75" customHeight="1">
      <c r="E113" s="1009"/>
      <c r="N113" s="1431"/>
    </row>
    <row r="114" ht="15.75" customHeight="1">
      <c r="E114" s="1009"/>
      <c r="N114" s="1431"/>
    </row>
    <row r="115" ht="15.75" customHeight="1">
      <c r="E115" s="1009"/>
      <c r="N115" s="1431"/>
    </row>
    <row r="116" ht="15.75" customHeight="1">
      <c r="E116" s="1009"/>
      <c r="N116" s="1431"/>
    </row>
    <row r="117" ht="15.75" customHeight="1">
      <c r="E117" s="1009"/>
      <c r="N117" s="1431"/>
    </row>
    <row r="118" ht="15.75" customHeight="1">
      <c r="E118" s="1009"/>
      <c r="N118" s="1431"/>
    </row>
    <row r="119" ht="15.75" customHeight="1">
      <c r="E119" s="1009"/>
      <c r="N119" s="1431"/>
    </row>
    <row r="120" ht="15.75" customHeight="1">
      <c r="E120" s="1009"/>
      <c r="N120" s="1431"/>
    </row>
    <row r="121" ht="15.75" customHeight="1">
      <c r="E121" s="1009"/>
      <c r="N121" s="1431"/>
    </row>
    <row r="122" ht="15.75" customHeight="1">
      <c r="E122" s="1009"/>
      <c r="N122" s="1431"/>
    </row>
    <row r="123" ht="15.75" customHeight="1">
      <c r="E123" s="1009"/>
      <c r="N123" s="1431"/>
    </row>
    <row r="124" ht="15.75" customHeight="1">
      <c r="E124" s="1009"/>
      <c r="N124" s="1431"/>
    </row>
    <row r="125" ht="15.75" customHeight="1">
      <c r="E125" s="1009"/>
      <c r="N125" s="1431"/>
    </row>
    <row r="126" ht="15.75" customHeight="1">
      <c r="E126" s="1009"/>
      <c r="N126" s="1431"/>
    </row>
    <row r="127" ht="15.75" customHeight="1">
      <c r="E127" s="1009"/>
      <c r="N127" s="1431"/>
    </row>
    <row r="128" ht="15.75" customHeight="1">
      <c r="E128" s="1009"/>
      <c r="N128" s="1431"/>
    </row>
    <row r="129" ht="15.75" customHeight="1">
      <c r="E129" s="1009"/>
      <c r="N129" s="1431"/>
    </row>
    <row r="130" ht="15.75" customHeight="1">
      <c r="E130" s="1009"/>
      <c r="N130" s="1431"/>
    </row>
    <row r="131" ht="15.75" customHeight="1">
      <c r="E131" s="1009"/>
      <c r="N131" s="1431"/>
    </row>
    <row r="132" ht="15.75" customHeight="1">
      <c r="E132" s="1009"/>
      <c r="N132" s="1431"/>
    </row>
    <row r="133" ht="15.75" customHeight="1">
      <c r="E133" s="1009"/>
      <c r="N133" s="1431"/>
    </row>
    <row r="134" ht="15.75" customHeight="1">
      <c r="E134" s="1009"/>
      <c r="N134" s="1431"/>
    </row>
    <row r="135" ht="15.75" customHeight="1">
      <c r="E135" s="1009"/>
      <c r="N135" s="1431"/>
    </row>
    <row r="136" ht="15.75" customHeight="1">
      <c r="E136" s="1009"/>
      <c r="N136" s="1431"/>
    </row>
    <row r="137" ht="15.75" customHeight="1">
      <c r="E137" s="1009"/>
      <c r="N137" s="1431"/>
    </row>
    <row r="138" ht="15.75" customHeight="1">
      <c r="E138" s="1009"/>
      <c r="N138" s="1431"/>
    </row>
    <row r="139" ht="15.75" customHeight="1">
      <c r="E139" s="1009"/>
      <c r="N139" s="1431"/>
    </row>
    <row r="140" ht="15.75" customHeight="1">
      <c r="E140" s="1009"/>
      <c r="N140" s="1431"/>
    </row>
    <row r="141" ht="15.75" customHeight="1">
      <c r="E141" s="1009"/>
      <c r="N141" s="1431"/>
    </row>
    <row r="142" ht="15.75" customHeight="1">
      <c r="E142" s="1009"/>
      <c r="N142" s="1431"/>
    </row>
    <row r="143" ht="15.75" customHeight="1">
      <c r="E143" s="1009"/>
      <c r="N143" s="1431"/>
    </row>
    <row r="144" ht="15.75" customHeight="1">
      <c r="E144" s="1009"/>
      <c r="N144" s="1431"/>
    </row>
    <row r="145" ht="15.75" customHeight="1">
      <c r="E145" s="1009"/>
      <c r="N145" s="1431"/>
    </row>
    <row r="146" ht="15.75" customHeight="1">
      <c r="E146" s="1009"/>
      <c r="N146" s="1431"/>
    </row>
    <row r="147" ht="15.75" customHeight="1">
      <c r="E147" s="1009"/>
      <c r="N147" s="1431"/>
    </row>
    <row r="148" ht="15.75" customHeight="1">
      <c r="E148" s="1009"/>
      <c r="N148" s="1431"/>
    </row>
    <row r="149" ht="15.75" customHeight="1">
      <c r="E149" s="1009"/>
      <c r="N149" s="1431"/>
    </row>
    <row r="150" ht="15.75" customHeight="1">
      <c r="E150" s="1009"/>
      <c r="N150" s="1431"/>
    </row>
    <row r="151" ht="15.75" customHeight="1">
      <c r="E151" s="1009"/>
      <c r="N151" s="1431"/>
    </row>
    <row r="152" ht="15.75" customHeight="1">
      <c r="E152" s="1009"/>
      <c r="N152" s="1431"/>
    </row>
    <row r="153" ht="15.75" customHeight="1">
      <c r="E153" s="1009"/>
      <c r="N153" s="1431"/>
    </row>
    <row r="154" ht="15.75" customHeight="1">
      <c r="E154" s="1009"/>
      <c r="N154" s="1431"/>
    </row>
    <row r="155" ht="15.75" customHeight="1">
      <c r="E155" s="1009"/>
      <c r="N155" s="1431"/>
    </row>
    <row r="156" ht="15.75" customHeight="1">
      <c r="E156" s="1009"/>
      <c r="N156" s="1431"/>
    </row>
    <row r="157" ht="15.75" customHeight="1">
      <c r="E157" s="1009"/>
      <c r="N157" s="1431"/>
    </row>
    <row r="158" ht="15.75" customHeight="1">
      <c r="E158" s="1009"/>
      <c r="N158" s="1431"/>
    </row>
    <row r="159" ht="15.75" customHeight="1">
      <c r="E159" s="1009"/>
      <c r="N159" s="1431"/>
    </row>
    <row r="160" ht="15.75" customHeight="1">
      <c r="E160" s="1009"/>
      <c r="N160" s="1431"/>
    </row>
    <row r="161" ht="15.75" customHeight="1">
      <c r="E161" s="1009"/>
      <c r="N161" s="1431"/>
    </row>
    <row r="162" ht="15.75" customHeight="1">
      <c r="E162" s="1009"/>
      <c r="N162" s="1431"/>
    </row>
    <row r="163" ht="15.75" customHeight="1">
      <c r="E163" s="1009"/>
      <c r="N163" s="1431"/>
    </row>
    <row r="164" ht="15.75" customHeight="1">
      <c r="E164" s="1009"/>
      <c r="N164" s="1431"/>
    </row>
    <row r="165" ht="15.75" customHeight="1">
      <c r="E165" s="1009"/>
      <c r="N165" s="1431"/>
    </row>
    <row r="166" ht="15.75" customHeight="1">
      <c r="E166" s="1009"/>
      <c r="N166" s="1431"/>
    </row>
    <row r="167" ht="15.75" customHeight="1">
      <c r="E167" s="1009"/>
      <c r="N167" s="1431"/>
    </row>
    <row r="168" ht="15.75" customHeight="1">
      <c r="E168" s="1009"/>
      <c r="N168" s="1431"/>
    </row>
    <row r="169" ht="15.75" customHeight="1">
      <c r="E169" s="1009"/>
      <c r="N169" s="1431"/>
    </row>
    <row r="170" ht="15.75" customHeight="1">
      <c r="E170" s="1009"/>
      <c r="N170" s="1431"/>
    </row>
    <row r="171" ht="15.75" customHeight="1">
      <c r="E171" s="1009"/>
      <c r="N171" s="1431"/>
    </row>
    <row r="172" ht="15.75" customHeight="1">
      <c r="E172" s="1009"/>
      <c r="N172" s="1431"/>
    </row>
    <row r="173" ht="15.75" customHeight="1">
      <c r="E173" s="1009"/>
      <c r="N173" s="1431"/>
    </row>
    <row r="174" ht="15.75" customHeight="1">
      <c r="E174" s="1009"/>
      <c r="N174" s="1431"/>
    </row>
    <row r="175" ht="15.75" customHeight="1">
      <c r="E175" s="1009"/>
      <c r="N175" s="1431"/>
    </row>
    <row r="176" ht="15.75" customHeight="1">
      <c r="E176" s="1009"/>
      <c r="N176" s="1431"/>
    </row>
    <row r="177" ht="15.75" customHeight="1">
      <c r="E177" s="1009"/>
      <c r="N177" s="1431"/>
    </row>
    <row r="178" ht="15.75" customHeight="1">
      <c r="E178" s="1009"/>
      <c r="N178" s="1431"/>
    </row>
    <row r="179" ht="15.75" customHeight="1">
      <c r="E179" s="1009"/>
      <c r="N179" s="1431"/>
    </row>
    <row r="180" ht="15.75" customHeight="1">
      <c r="E180" s="1009"/>
      <c r="N180" s="1431"/>
    </row>
    <row r="181" ht="15.75" customHeight="1">
      <c r="E181" s="1009"/>
      <c r="N181" s="1431"/>
    </row>
    <row r="182" ht="15.75" customHeight="1">
      <c r="E182" s="1009"/>
      <c r="N182" s="1431"/>
    </row>
    <row r="183" ht="15.75" customHeight="1">
      <c r="E183" s="1009"/>
      <c r="N183" s="1431"/>
    </row>
    <row r="184" ht="15.75" customHeight="1">
      <c r="E184" s="1009"/>
      <c r="N184" s="1431"/>
    </row>
    <row r="185" ht="15.75" customHeight="1">
      <c r="E185" s="1009"/>
      <c r="N185" s="1431"/>
    </row>
    <row r="186" ht="15.75" customHeight="1">
      <c r="E186" s="1009"/>
      <c r="N186" s="1431"/>
    </row>
    <row r="187" ht="15.75" customHeight="1">
      <c r="E187" s="1009"/>
      <c r="N187" s="1431"/>
    </row>
    <row r="188" ht="15.75" customHeight="1">
      <c r="E188" s="1009"/>
      <c r="N188" s="1431"/>
    </row>
    <row r="189" ht="15.75" customHeight="1">
      <c r="E189" s="1009"/>
      <c r="N189" s="1431"/>
    </row>
    <row r="190" ht="15.75" customHeight="1">
      <c r="E190" s="1009"/>
      <c r="N190" s="1431"/>
    </row>
    <row r="191" ht="15.75" customHeight="1">
      <c r="E191" s="1009"/>
      <c r="N191" s="1431"/>
    </row>
    <row r="192" ht="15.75" customHeight="1">
      <c r="E192" s="1009"/>
      <c r="N192" s="1431"/>
    </row>
    <row r="193" ht="15.75" customHeight="1">
      <c r="E193" s="1009"/>
      <c r="N193" s="1431"/>
    </row>
    <row r="194" ht="15.75" customHeight="1">
      <c r="E194" s="1009"/>
      <c r="N194" s="1431"/>
    </row>
    <row r="195" ht="15.75" customHeight="1">
      <c r="E195" s="1009"/>
      <c r="N195" s="1431"/>
    </row>
    <row r="196" ht="15.75" customHeight="1">
      <c r="E196" s="1009"/>
      <c r="N196" s="1431"/>
    </row>
    <row r="197" ht="15.75" customHeight="1">
      <c r="E197" s="1009"/>
      <c r="N197" s="1431"/>
    </row>
    <row r="198" ht="15.75" customHeight="1">
      <c r="E198" s="1009"/>
      <c r="N198" s="1431"/>
    </row>
    <row r="199" ht="15.75" customHeight="1">
      <c r="E199" s="1009"/>
      <c r="N199" s="1431"/>
    </row>
    <row r="200" ht="15.75" customHeight="1">
      <c r="E200" s="1009"/>
      <c r="N200" s="1431"/>
    </row>
    <row r="201" ht="15.75" customHeight="1">
      <c r="E201" s="1009"/>
      <c r="N201" s="1431"/>
    </row>
    <row r="202" ht="15.75" customHeight="1">
      <c r="E202" s="1009"/>
      <c r="N202" s="1431"/>
    </row>
    <row r="203" ht="15.75" customHeight="1">
      <c r="E203" s="1009"/>
      <c r="N203" s="1431"/>
    </row>
    <row r="204" ht="15.75" customHeight="1">
      <c r="E204" s="1009"/>
      <c r="N204" s="1431"/>
    </row>
    <row r="205" ht="15.75" customHeight="1">
      <c r="E205" s="1009"/>
      <c r="N205" s="1431"/>
    </row>
    <row r="206" ht="15.75" customHeight="1">
      <c r="E206" s="1009"/>
      <c r="N206" s="1431"/>
    </row>
    <row r="207" ht="15.75" customHeight="1">
      <c r="E207" s="1009"/>
      <c r="N207" s="1431"/>
    </row>
    <row r="208" ht="15.75" customHeight="1">
      <c r="E208" s="1009"/>
      <c r="N208" s="1431"/>
    </row>
    <row r="209" ht="15.75" customHeight="1">
      <c r="E209" s="1009"/>
      <c r="N209" s="1431"/>
    </row>
    <row r="210" ht="15.75" customHeight="1">
      <c r="E210" s="1009"/>
      <c r="N210" s="1431"/>
    </row>
    <row r="211" ht="15.75" customHeight="1">
      <c r="E211" s="1009"/>
      <c r="N211" s="1431"/>
    </row>
    <row r="212" ht="15.75" customHeight="1">
      <c r="E212" s="1009"/>
      <c r="N212" s="1431"/>
    </row>
    <row r="213" ht="15.75" customHeight="1">
      <c r="E213" s="1009"/>
      <c r="N213" s="1431"/>
    </row>
    <row r="214" ht="15.75" customHeight="1">
      <c r="E214" s="1009"/>
      <c r="N214" s="1431"/>
    </row>
    <row r="215" ht="15.75" customHeight="1">
      <c r="E215" s="1009"/>
      <c r="N215" s="1431"/>
    </row>
    <row r="216" ht="15.75" customHeight="1">
      <c r="E216" s="1009"/>
      <c r="N216" s="1431"/>
    </row>
    <row r="217" ht="15.75" customHeight="1">
      <c r="E217" s="1009"/>
      <c r="N217" s="1431"/>
    </row>
    <row r="218" ht="15.75" customHeight="1">
      <c r="E218" s="1009"/>
      <c r="N218" s="1431"/>
    </row>
    <row r="219" ht="15.75" customHeight="1">
      <c r="E219" s="1009"/>
      <c r="N219" s="1431"/>
    </row>
    <row r="220" ht="15.75" customHeight="1">
      <c r="E220" s="1009"/>
      <c r="N220" s="1431"/>
    </row>
    <row r="221" ht="15.75" customHeight="1">
      <c r="E221" s="1009"/>
      <c r="N221" s="1431"/>
    </row>
    <row r="222" ht="15.75" customHeight="1">
      <c r="E222" s="1009"/>
      <c r="N222" s="1431"/>
    </row>
    <row r="223" ht="15.75" customHeight="1">
      <c r="E223" s="1009"/>
      <c r="N223" s="1431"/>
    </row>
    <row r="224" ht="15.75" customHeight="1">
      <c r="E224" s="1009"/>
      <c r="N224" s="1431"/>
    </row>
    <row r="225" ht="15.75" customHeight="1">
      <c r="E225" s="1009"/>
      <c r="N225" s="1431"/>
    </row>
    <row r="226" ht="15.75" customHeight="1">
      <c r="E226" s="1009"/>
      <c r="N226" s="1431"/>
    </row>
    <row r="227" ht="15.75" customHeight="1">
      <c r="E227" s="1009"/>
      <c r="N227" s="1431"/>
    </row>
    <row r="228" ht="15.75" customHeight="1">
      <c r="E228" s="1009"/>
      <c r="N228" s="1431"/>
    </row>
    <row r="229" ht="15.75" customHeight="1">
      <c r="E229" s="1009"/>
      <c r="N229" s="1431"/>
    </row>
    <row r="230" ht="15.75" customHeight="1">
      <c r="E230" s="1009"/>
      <c r="N230" s="1431"/>
    </row>
    <row r="231" ht="15.75" customHeight="1">
      <c r="E231" s="1009"/>
      <c r="N231" s="1431"/>
    </row>
    <row r="232" ht="15.75" customHeight="1">
      <c r="E232" s="1009"/>
      <c r="N232" s="1431"/>
    </row>
    <row r="233" ht="15.75" customHeight="1">
      <c r="E233" s="1009"/>
      <c r="N233" s="1431"/>
    </row>
    <row r="234" ht="15.75" customHeight="1">
      <c r="E234" s="1009"/>
      <c r="N234" s="1431"/>
    </row>
    <row r="235" ht="15.75" customHeight="1">
      <c r="E235" s="1009"/>
      <c r="N235" s="1431"/>
    </row>
    <row r="236" ht="15.75" customHeight="1">
      <c r="E236" s="1009"/>
      <c r="N236" s="1431"/>
    </row>
    <row r="237" ht="15.75" customHeight="1">
      <c r="E237" s="1009"/>
      <c r="N237" s="1431"/>
    </row>
    <row r="238" ht="15.75" customHeight="1">
      <c r="E238" s="1009"/>
      <c r="N238" s="1431"/>
    </row>
    <row r="239" ht="15.75" customHeight="1">
      <c r="E239" s="1009"/>
      <c r="N239" s="1431"/>
    </row>
    <row r="240" ht="15.75" customHeight="1">
      <c r="E240" s="1009"/>
      <c r="N240" s="1431"/>
    </row>
    <row r="241" ht="15.75" customHeight="1">
      <c r="E241" s="1009"/>
      <c r="N241" s="1431"/>
    </row>
    <row r="242" ht="15.75" customHeight="1">
      <c r="E242" s="1009"/>
      <c r="N242" s="1431"/>
    </row>
    <row r="243" ht="15.75" customHeight="1">
      <c r="E243" s="1009"/>
      <c r="N243" s="1431"/>
    </row>
    <row r="244" ht="15.75" customHeight="1">
      <c r="E244" s="1009"/>
      <c r="N244" s="1431"/>
    </row>
    <row r="245" ht="15.75" customHeight="1">
      <c r="E245" s="1009"/>
      <c r="N245" s="1431"/>
    </row>
    <row r="246" ht="15.75" customHeight="1">
      <c r="E246" s="1009"/>
      <c r="N246" s="1431"/>
    </row>
    <row r="247" ht="15.75" customHeight="1">
      <c r="E247" s="1009"/>
      <c r="N247" s="1431"/>
    </row>
    <row r="248" ht="15.75" customHeight="1">
      <c r="E248" s="1009"/>
      <c r="N248" s="1431"/>
    </row>
    <row r="249" ht="15.75" customHeight="1">
      <c r="E249" s="1009"/>
      <c r="N249" s="1431"/>
    </row>
    <row r="250" ht="15.75" customHeight="1">
      <c r="E250" s="1009"/>
      <c r="N250" s="1431"/>
    </row>
    <row r="251" ht="15.75" customHeight="1">
      <c r="E251" s="1009"/>
      <c r="N251" s="1431"/>
    </row>
    <row r="252" ht="15.75" customHeight="1">
      <c r="E252" s="1009"/>
      <c r="N252" s="1431"/>
    </row>
    <row r="253" ht="15.75" customHeight="1">
      <c r="E253" s="1009"/>
      <c r="N253" s="1431"/>
    </row>
    <row r="254" ht="15.75" customHeight="1">
      <c r="E254" s="1009"/>
      <c r="N254" s="1431"/>
    </row>
    <row r="255" ht="15.75" customHeight="1">
      <c r="E255" s="1009"/>
      <c r="N255" s="1431"/>
    </row>
    <row r="256" ht="15.75" customHeight="1">
      <c r="E256" s="1009"/>
      <c r="N256" s="1431"/>
    </row>
    <row r="257" ht="15.75" customHeight="1">
      <c r="E257" s="1009"/>
      <c r="N257" s="1431"/>
    </row>
    <row r="258" ht="15.75" customHeight="1">
      <c r="E258" s="1009"/>
      <c r="N258" s="1431"/>
    </row>
    <row r="259" ht="15.75" customHeight="1">
      <c r="E259" s="1009"/>
      <c r="N259" s="1431"/>
    </row>
    <row r="260" ht="15.75" customHeight="1">
      <c r="E260" s="1009"/>
      <c r="N260" s="1431"/>
    </row>
    <row r="261" ht="15.75" customHeight="1">
      <c r="E261" s="1009"/>
      <c r="N261" s="1431"/>
    </row>
    <row r="262" ht="15.75" customHeight="1">
      <c r="E262" s="1009"/>
      <c r="N262" s="1431"/>
    </row>
    <row r="263" ht="15.75" customHeight="1">
      <c r="E263" s="1009"/>
      <c r="N263" s="1431"/>
    </row>
    <row r="264" ht="15.75" customHeight="1">
      <c r="E264" s="1009"/>
      <c r="N264" s="1431"/>
    </row>
    <row r="265" ht="15.75" customHeight="1">
      <c r="E265" s="1009"/>
      <c r="N265" s="1431"/>
    </row>
    <row r="266" ht="15.75" customHeight="1">
      <c r="E266" s="1009"/>
      <c r="N266" s="1431"/>
    </row>
    <row r="267" ht="15.75" customHeight="1">
      <c r="E267" s="1009"/>
      <c r="N267" s="1431"/>
    </row>
    <row r="268" ht="15.75" customHeight="1">
      <c r="E268" s="1009"/>
      <c r="N268" s="1431"/>
    </row>
    <row r="269" ht="15.75" customHeight="1">
      <c r="E269" s="1009"/>
      <c r="N269" s="1431"/>
    </row>
    <row r="270" ht="15.75" customHeight="1">
      <c r="E270" s="1009"/>
      <c r="N270" s="1431"/>
    </row>
    <row r="271" ht="15.75" customHeight="1">
      <c r="E271" s="1009"/>
      <c r="N271" s="1431"/>
    </row>
    <row r="272" ht="15.75" customHeight="1">
      <c r="E272" s="1009"/>
      <c r="N272" s="1431"/>
    </row>
    <row r="273" ht="15.75" customHeight="1">
      <c r="E273" s="1009"/>
      <c r="N273" s="1431"/>
    </row>
    <row r="274" ht="15.75" customHeight="1">
      <c r="E274" s="1009"/>
      <c r="N274" s="1431"/>
    </row>
    <row r="275" ht="15.75" customHeight="1">
      <c r="E275" s="1009"/>
      <c r="N275" s="1431"/>
    </row>
    <row r="276" ht="15.75" customHeight="1">
      <c r="E276" s="1009"/>
      <c r="N276" s="1431"/>
    </row>
    <row r="277" ht="15.75" customHeight="1">
      <c r="E277" s="1009"/>
      <c r="N277" s="1431"/>
    </row>
    <row r="278" ht="15.75" customHeight="1">
      <c r="E278" s="1009"/>
      <c r="N278" s="1431"/>
    </row>
    <row r="279" ht="15.75" customHeight="1">
      <c r="E279" s="1009"/>
      <c r="N279" s="1431"/>
    </row>
    <row r="280" ht="15.75" customHeight="1">
      <c r="E280" s="1009"/>
      <c r="N280" s="1431"/>
    </row>
    <row r="281" ht="15.75" customHeight="1">
      <c r="E281" s="1009"/>
      <c r="N281" s="1431"/>
    </row>
    <row r="282" ht="15.75" customHeight="1">
      <c r="E282" s="1009"/>
      <c r="N282" s="1431"/>
    </row>
    <row r="283" ht="15.75" customHeight="1">
      <c r="E283" s="1009"/>
      <c r="N283" s="1431"/>
    </row>
    <row r="284" ht="15.75" customHeight="1">
      <c r="E284" s="1009"/>
      <c r="N284" s="1431"/>
    </row>
    <row r="285" ht="15.75" customHeight="1">
      <c r="E285" s="1009"/>
      <c r="N285" s="1431"/>
    </row>
    <row r="286" ht="15.75" customHeight="1">
      <c r="E286" s="1009"/>
      <c r="N286" s="1431"/>
    </row>
    <row r="287" ht="15.75" customHeight="1">
      <c r="E287" s="1009"/>
      <c r="N287" s="1431"/>
    </row>
    <row r="288" ht="15.75" customHeight="1">
      <c r="E288" s="1009"/>
      <c r="N288" s="1431"/>
    </row>
    <row r="289" ht="15.75" customHeight="1">
      <c r="E289" s="1009"/>
      <c r="N289" s="1431"/>
    </row>
    <row r="290" ht="15.75" customHeight="1">
      <c r="E290" s="1009"/>
      <c r="N290" s="1431"/>
    </row>
    <row r="291" ht="15.75" customHeight="1">
      <c r="E291" s="1009"/>
      <c r="N291" s="1431"/>
    </row>
    <row r="292" ht="15.75" customHeight="1">
      <c r="E292" s="1009"/>
      <c r="N292" s="1431"/>
    </row>
    <row r="293" ht="15.75" customHeight="1">
      <c r="E293" s="1009"/>
      <c r="N293" s="1431"/>
    </row>
    <row r="294" ht="15.75" customHeight="1">
      <c r="E294" s="1009"/>
      <c r="N294" s="1431"/>
    </row>
    <row r="295" ht="15.75" customHeight="1">
      <c r="E295" s="1009"/>
      <c r="N295" s="1431"/>
    </row>
    <row r="296" ht="15.75" customHeight="1">
      <c r="E296" s="1009"/>
      <c r="N296" s="1431"/>
    </row>
    <row r="297" ht="15.75" customHeight="1">
      <c r="E297" s="1009"/>
      <c r="N297" s="1431"/>
    </row>
    <row r="298" ht="15.75" customHeight="1">
      <c r="E298" s="1009"/>
      <c r="N298" s="1431"/>
    </row>
    <row r="299" ht="15.75" customHeight="1">
      <c r="E299" s="1009"/>
      <c r="N299" s="1431"/>
    </row>
    <row r="300" ht="15.75" customHeight="1">
      <c r="E300" s="1009"/>
      <c r="N300" s="1431"/>
    </row>
    <row r="301" ht="15.75" customHeight="1">
      <c r="E301" s="1009"/>
      <c r="N301" s="1431"/>
    </row>
    <row r="302" ht="15.75" customHeight="1">
      <c r="E302" s="1009"/>
      <c r="N302" s="1431"/>
    </row>
    <row r="303" ht="15.75" customHeight="1">
      <c r="E303" s="1009"/>
      <c r="N303" s="1431"/>
    </row>
    <row r="304" ht="15.75" customHeight="1">
      <c r="E304" s="1009"/>
      <c r="N304" s="1431"/>
    </row>
    <row r="305" ht="15.75" customHeight="1">
      <c r="E305" s="1009"/>
      <c r="N305" s="1431"/>
    </row>
    <row r="306" ht="15.75" customHeight="1">
      <c r="E306" s="1009"/>
      <c r="N306" s="1431"/>
    </row>
    <row r="307" ht="15.75" customHeight="1">
      <c r="E307" s="1009"/>
      <c r="N307" s="1431"/>
    </row>
    <row r="308" ht="15.75" customHeight="1">
      <c r="E308" s="1009"/>
      <c r="N308" s="1431"/>
    </row>
    <row r="309" ht="15.75" customHeight="1">
      <c r="E309" s="1009"/>
      <c r="N309" s="1431"/>
    </row>
    <row r="310" ht="15.75" customHeight="1">
      <c r="E310" s="1009"/>
      <c r="N310" s="1431"/>
    </row>
    <row r="311" ht="15.75" customHeight="1">
      <c r="E311" s="1009"/>
      <c r="N311" s="1431"/>
    </row>
    <row r="312" ht="15.75" customHeight="1">
      <c r="E312" s="1009"/>
      <c r="N312" s="1431"/>
    </row>
    <row r="313" ht="15.75" customHeight="1">
      <c r="E313" s="1009"/>
      <c r="N313" s="1431"/>
    </row>
    <row r="314" ht="15.75" customHeight="1">
      <c r="E314" s="1009"/>
      <c r="N314" s="1431"/>
    </row>
    <row r="315" ht="15.75" customHeight="1">
      <c r="E315" s="1009"/>
      <c r="N315" s="1431"/>
    </row>
    <row r="316" ht="15.75" customHeight="1">
      <c r="E316" s="1009"/>
      <c r="N316" s="1431"/>
    </row>
    <row r="317" ht="15.75" customHeight="1">
      <c r="E317" s="1009"/>
      <c r="N317" s="1431"/>
    </row>
    <row r="318" ht="15.75" customHeight="1">
      <c r="E318" s="1009"/>
      <c r="N318" s="1431"/>
    </row>
    <row r="319" ht="15.75" customHeight="1">
      <c r="E319" s="1009"/>
      <c r="N319" s="1431"/>
    </row>
    <row r="320" ht="15.75" customHeight="1">
      <c r="E320" s="1009"/>
      <c r="N320" s="1431"/>
    </row>
    <row r="321" ht="15.75" customHeight="1">
      <c r="E321" s="1009"/>
      <c r="N321" s="1431"/>
    </row>
    <row r="322" ht="15.75" customHeight="1">
      <c r="E322" s="1009"/>
      <c r="N322" s="1431"/>
    </row>
    <row r="323" ht="15.75" customHeight="1">
      <c r="E323" s="1009"/>
      <c r="N323" s="1431"/>
    </row>
    <row r="324" ht="15.75" customHeight="1">
      <c r="E324" s="1009"/>
      <c r="N324" s="1431"/>
    </row>
    <row r="325" ht="15.75" customHeight="1">
      <c r="E325" s="1009"/>
      <c r="N325" s="1431"/>
    </row>
    <row r="326" ht="15.75" customHeight="1">
      <c r="E326" s="1009"/>
      <c r="N326" s="1431"/>
    </row>
    <row r="327" ht="15.75" customHeight="1">
      <c r="E327" s="1009"/>
      <c r="N327" s="1431"/>
    </row>
    <row r="328" ht="15.75" customHeight="1">
      <c r="E328" s="1009"/>
      <c r="N328" s="1431"/>
    </row>
    <row r="329" ht="15.75" customHeight="1">
      <c r="E329" s="1009"/>
      <c r="N329" s="1431"/>
    </row>
    <row r="330" ht="15.75" customHeight="1">
      <c r="E330" s="1009"/>
      <c r="N330" s="1431"/>
    </row>
    <row r="331" ht="15.75" customHeight="1">
      <c r="E331" s="1009"/>
      <c r="N331" s="1431"/>
    </row>
    <row r="332" ht="15.75" customHeight="1">
      <c r="E332" s="1009"/>
      <c r="N332" s="1431"/>
    </row>
    <row r="333" ht="15.75" customHeight="1">
      <c r="E333" s="1009"/>
      <c r="N333" s="1431"/>
    </row>
    <row r="334" ht="15.75" customHeight="1">
      <c r="E334" s="1009"/>
      <c r="N334" s="1431"/>
    </row>
    <row r="335" ht="15.75" customHeight="1">
      <c r="E335" s="1009"/>
      <c r="N335" s="1431"/>
    </row>
    <row r="336" ht="15.75" customHeight="1">
      <c r="E336" s="1009"/>
      <c r="N336" s="1431"/>
    </row>
    <row r="337" ht="15.75" customHeight="1">
      <c r="E337" s="1009"/>
      <c r="N337" s="1431"/>
    </row>
    <row r="338" ht="15.75" customHeight="1">
      <c r="E338" s="1009"/>
      <c r="N338" s="1431"/>
    </row>
    <row r="339" ht="15.75" customHeight="1">
      <c r="E339" s="1009"/>
      <c r="N339" s="1431"/>
    </row>
    <row r="340" ht="15.75" customHeight="1">
      <c r="E340" s="1009"/>
      <c r="N340" s="1431"/>
    </row>
    <row r="341" ht="15.75" customHeight="1">
      <c r="E341" s="1009"/>
      <c r="N341" s="1431"/>
    </row>
    <row r="342" ht="15.75" customHeight="1">
      <c r="E342" s="1009"/>
      <c r="N342" s="1431"/>
    </row>
    <row r="343" ht="15.75" customHeight="1">
      <c r="E343" s="1009"/>
      <c r="N343" s="1431"/>
    </row>
    <row r="344" ht="15.75" customHeight="1">
      <c r="E344" s="1009"/>
      <c r="N344" s="1431"/>
    </row>
    <row r="345" ht="15.75" customHeight="1">
      <c r="E345" s="1009"/>
      <c r="N345" s="1431"/>
    </row>
    <row r="346" ht="15.75" customHeight="1">
      <c r="E346" s="1009"/>
      <c r="N346" s="1431"/>
    </row>
    <row r="347" ht="15.75" customHeight="1">
      <c r="E347" s="1009"/>
      <c r="N347" s="1431"/>
    </row>
    <row r="348" ht="15.75" customHeight="1">
      <c r="E348" s="1009"/>
      <c r="N348" s="1431"/>
    </row>
    <row r="349" ht="15.75" customHeight="1">
      <c r="E349" s="1009"/>
      <c r="N349" s="1431"/>
    </row>
    <row r="350" ht="15.75" customHeight="1">
      <c r="E350" s="1009"/>
      <c r="N350" s="1431"/>
    </row>
    <row r="351" ht="15.75" customHeight="1">
      <c r="E351" s="1009"/>
      <c r="N351" s="1431"/>
    </row>
    <row r="352" ht="15.75" customHeight="1">
      <c r="E352" s="1009"/>
      <c r="N352" s="1431"/>
    </row>
    <row r="353" ht="15.75" customHeight="1">
      <c r="E353" s="1009"/>
      <c r="N353" s="1431"/>
    </row>
    <row r="354" ht="15.75" customHeight="1">
      <c r="E354" s="1009"/>
      <c r="N354" s="1431"/>
    </row>
    <row r="355" ht="15.75" customHeight="1">
      <c r="E355" s="1009"/>
      <c r="N355" s="1431"/>
    </row>
    <row r="356" ht="15.75" customHeight="1">
      <c r="E356" s="1009"/>
      <c r="N356" s="1431"/>
    </row>
    <row r="357" ht="15.75" customHeight="1">
      <c r="E357" s="1009"/>
      <c r="N357" s="1431"/>
    </row>
    <row r="358" ht="15.75" customHeight="1">
      <c r="E358" s="1009"/>
      <c r="N358" s="1431"/>
    </row>
    <row r="359" ht="15.75" customHeight="1">
      <c r="E359" s="1009"/>
      <c r="N359" s="1431"/>
    </row>
    <row r="360" ht="15.75" customHeight="1">
      <c r="E360" s="1009"/>
      <c r="N360" s="1431"/>
    </row>
    <row r="361" ht="15.75" customHeight="1">
      <c r="E361" s="1009"/>
      <c r="N361" s="1431"/>
    </row>
    <row r="362" ht="15.75" customHeight="1">
      <c r="E362" s="1009"/>
      <c r="N362" s="1431"/>
    </row>
    <row r="363" ht="15.75" customHeight="1">
      <c r="E363" s="1009"/>
      <c r="N363" s="1431"/>
    </row>
    <row r="364" ht="15.75" customHeight="1">
      <c r="E364" s="1009"/>
      <c r="N364" s="1431"/>
    </row>
    <row r="365" ht="15.75" customHeight="1">
      <c r="E365" s="1009"/>
      <c r="N365" s="1431"/>
    </row>
    <row r="366" ht="15.75" customHeight="1">
      <c r="E366" s="1009"/>
      <c r="N366" s="1431"/>
    </row>
    <row r="367" ht="15.75" customHeight="1">
      <c r="E367" s="1009"/>
      <c r="N367" s="1431"/>
    </row>
    <row r="368" ht="15.75" customHeight="1">
      <c r="E368" s="1009"/>
      <c r="N368" s="1431"/>
    </row>
    <row r="369" ht="15.75" customHeight="1">
      <c r="E369" s="1009"/>
      <c r="N369" s="1431"/>
    </row>
    <row r="370" ht="15.75" customHeight="1">
      <c r="E370" s="1009"/>
      <c r="N370" s="1431"/>
    </row>
    <row r="371" ht="15.75" customHeight="1">
      <c r="E371" s="1009"/>
      <c r="N371" s="1431"/>
    </row>
    <row r="372" ht="15.75" customHeight="1">
      <c r="E372" s="1009"/>
      <c r="N372" s="1431"/>
    </row>
    <row r="373" ht="15.75" customHeight="1">
      <c r="E373" s="1009"/>
      <c r="N373" s="1431"/>
    </row>
    <row r="374" ht="15.75" customHeight="1">
      <c r="E374" s="1009"/>
      <c r="N374" s="1431"/>
    </row>
    <row r="375" ht="15.75" customHeight="1">
      <c r="E375" s="1009"/>
      <c r="N375" s="1431"/>
    </row>
    <row r="376" ht="15.75" customHeight="1">
      <c r="E376" s="1009"/>
      <c r="N376" s="1431"/>
    </row>
    <row r="377" ht="15.75" customHeight="1">
      <c r="E377" s="1009"/>
      <c r="N377" s="1431"/>
    </row>
    <row r="378" ht="15.75" customHeight="1">
      <c r="E378" s="1009"/>
      <c r="N378" s="1431"/>
    </row>
    <row r="379" ht="15.75" customHeight="1">
      <c r="E379" s="1009"/>
      <c r="N379" s="1431"/>
    </row>
    <row r="380" ht="15.75" customHeight="1">
      <c r="E380" s="1009"/>
      <c r="N380" s="1431"/>
    </row>
    <row r="381" ht="15.75" customHeight="1">
      <c r="E381" s="1009"/>
      <c r="N381" s="1431"/>
    </row>
    <row r="382" ht="15.75" customHeight="1">
      <c r="E382" s="1009"/>
      <c r="N382" s="1431"/>
    </row>
    <row r="383" ht="15.75" customHeight="1">
      <c r="E383" s="1009"/>
      <c r="N383" s="1431"/>
    </row>
    <row r="384" ht="15.75" customHeight="1">
      <c r="E384" s="1009"/>
      <c r="N384" s="1431"/>
    </row>
    <row r="385" ht="15.75" customHeight="1">
      <c r="E385" s="1009"/>
      <c r="N385" s="1431"/>
    </row>
    <row r="386" ht="15.75" customHeight="1">
      <c r="E386" s="1009"/>
      <c r="N386" s="1431"/>
    </row>
    <row r="387" ht="15.75" customHeight="1">
      <c r="E387" s="1009"/>
      <c r="N387" s="1431"/>
    </row>
    <row r="388" ht="15.75" customHeight="1">
      <c r="E388" s="1009"/>
      <c r="N388" s="1431"/>
    </row>
    <row r="389" ht="15.75" customHeight="1">
      <c r="E389" s="1009"/>
      <c r="N389" s="1431"/>
    </row>
    <row r="390" ht="15.75" customHeight="1">
      <c r="E390" s="1009"/>
      <c r="N390" s="1431"/>
    </row>
    <row r="391" ht="15.75" customHeight="1">
      <c r="E391" s="1009"/>
      <c r="N391" s="1431"/>
    </row>
    <row r="392" ht="15.75" customHeight="1">
      <c r="E392" s="1009"/>
      <c r="N392" s="1431"/>
    </row>
    <row r="393" ht="15.75" customHeight="1">
      <c r="E393" s="1009"/>
      <c r="N393" s="1431"/>
    </row>
    <row r="394" ht="15.75" customHeight="1">
      <c r="E394" s="1009"/>
      <c r="N394" s="1431"/>
    </row>
    <row r="395" ht="15.75" customHeight="1">
      <c r="E395" s="1009"/>
      <c r="N395" s="1431"/>
    </row>
    <row r="396" ht="15.75" customHeight="1">
      <c r="E396" s="1009"/>
      <c r="N396" s="1431"/>
    </row>
    <row r="397" ht="15.75" customHeight="1">
      <c r="E397" s="1009"/>
      <c r="N397" s="1431"/>
    </row>
    <row r="398" ht="15.75" customHeight="1">
      <c r="E398" s="1009"/>
      <c r="N398" s="1431"/>
    </row>
    <row r="399" ht="15.75" customHeight="1">
      <c r="E399" s="1009"/>
      <c r="N399" s="1431"/>
    </row>
    <row r="400" ht="15.75" customHeight="1">
      <c r="E400" s="1009"/>
      <c r="N400" s="1431"/>
    </row>
    <row r="401" ht="15.75" customHeight="1">
      <c r="E401" s="1009"/>
      <c r="N401" s="1431"/>
    </row>
    <row r="402" ht="15.75" customHeight="1">
      <c r="E402" s="1009"/>
      <c r="N402" s="1431"/>
    </row>
    <row r="403" ht="15.75" customHeight="1">
      <c r="E403" s="1009"/>
      <c r="N403" s="1431"/>
    </row>
    <row r="404" ht="15.75" customHeight="1">
      <c r="E404" s="1009"/>
      <c r="N404" s="1431"/>
    </row>
    <row r="405" ht="15.75" customHeight="1">
      <c r="E405" s="1009"/>
      <c r="N405" s="1431"/>
    </row>
    <row r="406" ht="15.75" customHeight="1">
      <c r="E406" s="1009"/>
      <c r="N406" s="1431"/>
    </row>
    <row r="407" ht="15.75" customHeight="1">
      <c r="E407" s="1009"/>
      <c r="N407" s="1431"/>
    </row>
    <row r="408" ht="15.75" customHeight="1">
      <c r="E408" s="1009"/>
      <c r="N408" s="1431"/>
    </row>
    <row r="409" ht="15.75" customHeight="1">
      <c r="E409" s="1009"/>
      <c r="N409" s="1431"/>
    </row>
    <row r="410" ht="15.75" customHeight="1">
      <c r="E410" s="1009"/>
      <c r="N410" s="1431"/>
    </row>
    <row r="411" ht="15.75" customHeight="1">
      <c r="E411" s="1009"/>
      <c r="N411" s="1431"/>
    </row>
    <row r="412" ht="15.75" customHeight="1">
      <c r="E412" s="1009"/>
      <c r="N412" s="1431"/>
    </row>
    <row r="413" ht="15.75" customHeight="1">
      <c r="E413" s="1009"/>
      <c r="N413" s="1431"/>
    </row>
    <row r="414" ht="15.75" customHeight="1">
      <c r="E414" s="1009"/>
      <c r="N414" s="1431"/>
    </row>
    <row r="415" ht="15.75" customHeight="1">
      <c r="E415" s="1009"/>
      <c r="N415" s="1431"/>
    </row>
    <row r="416" ht="15.75" customHeight="1">
      <c r="E416" s="1009"/>
      <c r="N416" s="1431"/>
    </row>
    <row r="417" ht="15.75" customHeight="1">
      <c r="E417" s="1009"/>
      <c r="N417" s="1431"/>
    </row>
    <row r="418" ht="15.75" customHeight="1">
      <c r="E418" s="1009"/>
      <c r="N418" s="1431"/>
    </row>
    <row r="419" ht="15.75" customHeight="1">
      <c r="E419" s="1009"/>
      <c r="N419" s="1431"/>
    </row>
    <row r="420" ht="15.75" customHeight="1">
      <c r="E420" s="1009"/>
      <c r="N420" s="1431"/>
    </row>
    <row r="421" ht="15.75" customHeight="1">
      <c r="E421" s="1009"/>
      <c r="N421" s="1431"/>
    </row>
    <row r="422" ht="15.75" customHeight="1">
      <c r="E422" s="1009"/>
      <c r="N422" s="1431"/>
    </row>
    <row r="423" ht="15.75" customHeight="1">
      <c r="E423" s="1009"/>
      <c r="N423" s="1431"/>
    </row>
    <row r="424" ht="15.75" customHeight="1">
      <c r="E424" s="1009"/>
      <c r="N424" s="1431"/>
    </row>
    <row r="425" ht="15.75" customHeight="1">
      <c r="E425" s="1009"/>
      <c r="N425" s="1431"/>
    </row>
    <row r="426" ht="15.75" customHeight="1">
      <c r="E426" s="1009"/>
      <c r="N426" s="1431"/>
    </row>
    <row r="427" ht="15.75" customHeight="1">
      <c r="E427" s="1009"/>
      <c r="N427" s="1431"/>
    </row>
    <row r="428" ht="15.75" customHeight="1">
      <c r="E428" s="1009"/>
      <c r="N428" s="1431"/>
    </row>
    <row r="429" ht="15.75" customHeight="1">
      <c r="E429" s="1009"/>
      <c r="N429" s="1431"/>
    </row>
    <row r="430" ht="15.75" customHeight="1">
      <c r="E430" s="1009"/>
      <c r="N430" s="1431"/>
    </row>
    <row r="431" ht="15.75" customHeight="1">
      <c r="E431" s="1009"/>
      <c r="N431" s="1431"/>
    </row>
    <row r="432" ht="15.75" customHeight="1">
      <c r="E432" s="1009"/>
      <c r="N432" s="1431"/>
    </row>
    <row r="433" ht="15.75" customHeight="1">
      <c r="E433" s="1009"/>
      <c r="N433" s="1431"/>
    </row>
    <row r="434" ht="15.75" customHeight="1">
      <c r="E434" s="1009"/>
      <c r="N434" s="1431"/>
    </row>
    <row r="435" ht="15.75" customHeight="1">
      <c r="E435" s="1009"/>
      <c r="N435" s="1431"/>
    </row>
    <row r="436" ht="15.75" customHeight="1">
      <c r="E436" s="1009"/>
      <c r="N436" s="1431"/>
    </row>
    <row r="437" ht="15.75" customHeight="1">
      <c r="E437" s="1009"/>
      <c r="N437" s="1431"/>
    </row>
    <row r="438" ht="15.75" customHeight="1">
      <c r="E438" s="1009"/>
      <c r="N438" s="1431"/>
    </row>
    <row r="439" ht="15.75" customHeight="1">
      <c r="E439" s="1009"/>
      <c r="N439" s="1431"/>
    </row>
    <row r="440" ht="15.75" customHeight="1">
      <c r="E440" s="1009"/>
      <c r="N440" s="1431"/>
    </row>
    <row r="441" ht="15.75" customHeight="1">
      <c r="E441" s="1009"/>
      <c r="N441" s="1431"/>
    </row>
    <row r="442" ht="15.75" customHeight="1">
      <c r="E442" s="1009"/>
      <c r="N442" s="1431"/>
    </row>
    <row r="443" ht="15.75" customHeight="1">
      <c r="E443" s="1009"/>
      <c r="N443" s="1431"/>
    </row>
    <row r="444" ht="15.75" customHeight="1">
      <c r="E444" s="1009"/>
      <c r="N444" s="1431"/>
    </row>
    <row r="445" ht="15.75" customHeight="1">
      <c r="E445" s="1009"/>
      <c r="N445" s="1431"/>
    </row>
    <row r="446" ht="15.75" customHeight="1">
      <c r="E446" s="1009"/>
      <c r="N446" s="1431"/>
    </row>
    <row r="447" ht="15.75" customHeight="1">
      <c r="E447" s="1009"/>
      <c r="N447" s="1431"/>
    </row>
    <row r="448" ht="15.75" customHeight="1">
      <c r="E448" s="1009"/>
      <c r="N448" s="1431"/>
    </row>
    <row r="449" ht="15.75" customHeight="1">
      <c r="E449" s="1009"/>
      <c r="N449" s="1431"/>
    </row>
    <row r="450" ht="15.75" customHeight="1">
      <c r="E450" s="1009"/>
      <c r="N450" s="1431"/>
    </row>
    <row r="451" ht="15.75" customHeight="1">
      <c r="E451" s="1009"/>
      <c r="N451" s="1431"/>
    </row>
    <row r="452" ht="15.75" customHeight="1">
      <c r="E452" s="1009"/>
      <c r="N452" s="1431"/>
    </row>
    <row r="453" ht="15.75" customHeight="1">
      <c r="E453" s="1009"/>
      <c r="N453" s="1431"/>
    </row>
    <row r="454" ht="15.75" customHeight="1">
      <c r="E454" s="1009"/>
      <c r="N454" s="1431"/>
    </row>
    <row r="455" ht="15.75" customHeight="1">
      <c r="E455" s="1009"/>
      <c r="N455" s="1431"/>
    </row>
    <row r="456" ht="15.75" customHeight="1">
      <c r="E456" s="1009"/>
      <c r="N456" s="1431"/>
    </row>
    <row r="457" ht="15.75" customHeight="1">
      <c r="E457" s="1009"/>
      <c r="N457" s="1431"/>
    </row>
    <row r="458" ht="15.75" customHeight="1">
      <c r="E458" s="1009"/>
      <c r="N458" s="1431"/>
    </row>
    <row r="459" ht="15.75" customHeight="1">
      <c r="E459" s="1009"/>
      <c r="N459" s="1431"/>
    </row>
    <row r="460" ht="15.75" customHeight="1">
      <c r="E460" s="1009"/>
      <c r="N460" s="1431"/>
    </row>
    <row r="461" ht="15.75" customHeight="1">
      <c r="E461" s="1009"/>
      <c r="N461" s="1431"/>
    </row>
    <row r="462" ht="15.75" customHeight="1">
      <c r="E462" s="1009"/>
      <c r="N462" s="1431"/>
    </row>
    <row r="463" ht="15.75" customHeight="1">
      <c r="E463" s="1009"/>
      <c r="N463" s="1431"/>
    </row>
    <row r="464" ht="15.75" customHeight="1">
      <c r="E464" s="1009"/>
      <c r="N464" s="1431"/>
    </row>
    <row r="465" ht="15.75" customHeight="1">
      <c r="E465" s="1009"/>
      <c r="N465" s="1431"/>
    </row>
    <row r="466" ht="15.75" customHeight="1">
      <c r="E466" s="1009"/>
      <c r="N466" s="1431"/>
    </row>
    <row r="467" ht="15.75" customHeight="1">
      <c r="E467" s="1009"/>
      <c r="N467" s="1431"/>
    </row>
    <row r="468" ht="15.75" customHeight="1">
      <c r="E468" s="1009"/>
      <c r="N468" s="1431"/>
    </row>
    <row r="469" ht="15.75" customHeight="1">
      <c r="E469" s="1009"/>
      <c r="N469" s="1431"/>
    </row>
    <row r="470" ht="15.75" customHeight="1">
      <c r="E470" s="1009"/>
      <c r="N470" s="1431"/>
    </row>
    <row r="471" ht="15.75" customHeight="1">
      <c r="E471" s="1009"/>
      <c r="N471" s="1431"/>
    </row>
    <row r="472" ht="15.75" customHeight="1">
      <c r="E472" s="1009"/>
      <c r="N472" s="1431"/>
    </row>
    <row r="473" ht="15.75" customHeight="1">
      <c r="E473" s="1009"/>
      <c r="N473" s="1431"/>
    </row>
    <row r="474" ht="15.75" customHeight="1">
      <c r="E474" s="1009"/>
      <c r="N474" s="1431"/>
    </row>
    <row r="475" ht="15.75" customHeight="1">
      <c r="E475" s="1009"/>
      <c r="N475" s="1431"/>
    </row>
    <row r="476" ht="15.75" customHeight="1">
      <c r="E476" s="1009"/>
      <c r="N476" s="1431"/>
    </row>
    <row r="477" ht="15.75" customHeight="1">
      <c r="E477" s="1009"/>
      <c r="N477" s="1431"/>
    </row>
    <row r="478" ht="15.75" customHeight="1">
      <c r="E478" s="1009"/>
      <c r="N478" s="1431"/>
    </row>
    <row r="479" ht="15.75" customHeight="1">
      <c r="E479" s="1009"/>
      <c r="N479" s="1431"/>
    </row>
    <row r="480" ht="15.75" customHeight="1">
      <c r="E480" s="1009"/>
      <c r="N480" s="1431"/>
    </row>
    <row r="481" ht="15.75" customHeight="1">
      <c r="E481" s="1009"/>
      <c r="N481" s="1431"/>
    </row>
    <row r="482" ht="15.75" customHeight="1">
      <c r="E482" s="1009"/>
      <c r="N482" s="1431"/>
    </row>
    <row r="483" ht="15.75" customHeight="1">
      <c r="E483" s="1009"/>
      <c r="N483" s="1431"/>
    </row>
    <row r="484" ht="15.75" customHeight="1">
      <c r="E484" s="1009"/>
      <c r="N484" s="1431"/>
    </row>
    <row r="485" ht="15.75" customHeight="1">
      <c r="E485" s="1009"/>
      <c r="N485" s="1431"/>
    </row>
    <row r="486" ht="15.75" customHeight="1">
      <c r="E486" s="1009"/>
      <c r="N486" s="1431"/>
    </row>
    <row r="487" ht="15.75" customHeight="1">
      <c r="E487" s="1009"/>
      <c r="N487" s="1431"/>
    </row>
    <row r="488" ht="15.75" customHeight="1">
      <c r="E488" s="1009"/>
      <c r="N488" s="1431"/>
    </row>
    <row r="489" ht="15.75" customHeight="1">
      <c r="E489" s="1009"/>
      <c r="N489" s="1431"/>
    </row>
    <row r="490" ht="15.75" customHeight="1">
      <c r="E490" s="1009"/>
      <c r="N490" s="1431"/>
    </row>
    <row r="491" ht="15.75" customHeight="1">
      <c r="E491" s="1009"/>
      <c r="N491" s="1431"/>
    </row>
    <row r="492" ht="15.75" customHeight="1">
      <c r="E492" s="1009"/>
      <c r="N492" s="1431"/>
    </row>
    <row r="493" ht="15.75" customHeight="1">
      <c r="E493" s="1009"/>
      <c r="N493" s="1431"/>
    </row>
    <row r="494" ht="15.75" customHeight="1">
      <c r="E494" s="1009"/>
      <c r="N494" s="1431"/>
    </row>
    <row r="495" ht="15.75" customHeight="1">
      <c r="E495" s="1009"/>
      <c r="N495" s="1431"/>
    </row>
    <row r="496" ht="15.75" customHeight="1">
      <c r="E496" s="1009"/>
      <c r="N496" s="1431"/>
    </row>
    <row r="497" ht="15.75" customHeight="1">
      <c r="E497" s="1009"/>
      <c r="N497" s="1431"/>
    </row>
    <row r="498" ht="15.75" customHeight="1">
      <c r="E498" s="1009"/>
      <c r="N498" s="1431"/>
    </row>
    <row r="499" ht="15.75" customHeight="1">
      <c r="E499" s="1009"/>
      <c r="N499" s="1431"/>
    </row>
    <row r="500" ht="15.75" customHeight="1">
      <c r="E500" s="1009"/>
      <c r="N500" s="1431"/>
    </row>
    <row r="501" ht="15.75" customHeight="1">
      <c r="E501" s="1009"/>
      <c r="N501" s="1431"/>
    </row>
    <row r="502" ht="15.75" customHeight="1">
      <c r="E502" s="1009"/>
      <c r="N502" s="1431"/>
    </row>
    <row r="503" ht="15.75" customHeight="1">
      <c r="E503" s="1009"/>
      <c r="N503" s="1431"/>
    </row>
    <row r="504" ht="15.75" customHeight="1">
      <c r="E504" s="1009"/>
      <c r="N504" s="1431"/>
    </row>
    <row r="505" ht="15.75" customHeight="1">
      <c r="E505" s="1009"/>
      <c r="N505" s="1431"/>
    </row>
    <row r="506" ht="15.75" customHeight="1">
      <c r="E506" s="1009"/>
      <c r="N506" s="1431"/>
    </row>
    <row r="507" ht="15.75" customHeight="1">
      <c r="E507" s="1009"/>
      <c r="N507" s="1431"/>
    </row>
    <row r="508" ht="15.75" customHeight="1">
      <c r="E508" s="1009"/>
      <c r="N508" s="1431"/>
    </row>
    <row r="509" ht="15.75" customHeight="1">
      <c r="E509" s="1009"/>
      <c r="N509" s="1431"/>
    </row>
    <row r="510" ht="15.75" customHeight="1">
      <c r="E510" s="1009"/>
      <c r="N510" s="1431"/>
    </row>
    <row r="511" ht="15.75" customHeight="1">
      <c r="E511" s="1009"/>
      <c r="N511" s="1431"/>
    </row>
    <row r="512" ht="15.75" customHeight="1">
      <c r="E512" s="1009"/>
      <c r="N512" s="1431"/>
    </row>
    <row r="513" ht="15.75" customHeight="1">
      <c r="E513" s="1009"/>
      <c r="N513" s="1431"/>
    </row>
    <row r="514" ht="15.75" customHeight="1">
      <c r="E514" s="1009"/>
      <c r="N514" s="1431"/>
    </row>
    <row r="515" ht="15.75" customHeight="1">
      <c r="E515" s="1009"/>
      <c r="N515" s="1431"/>
    </row>
    <row r="516" ht="15.75" customHeight="1">
      <c r="E516" s="1009"/>
      <c r="N516" s="1431"/>
    </row>
    <row r="517" ht="15.75" customHeight="1">
      <c r="E517" s="1009"/>
      <c r="N517" s="1431"/>
    </row>
    <row r="518" ht="15.75" customHeight="1">
      <c r="E518" s="1009"/>
      <c r="N518" s="1431"/>
    </row>
    <row r="519" ht="15.75" customHeight="1">
      <c r="E519" s="1009"/>
      <c r="N519" s="1431"/>
    </row>
    <row r="520" ht="15.75" customHeight="1">
      <c r="E520" s="1009"/>
      <c r="N520" s="1431"/>
    </row>
    <row r="521" ht="15.75" customHeight="1">
      <c r="E521" s="1009"/>
      <c r="N521" s="1431"/>
    </row>
    <row r="522" ht="15.75" customHeight="1">
      <c r="E522" s="1009"/>
      <c r="N522" s="1431"/>
    </row>
    <row r="523" ht="15.75" customHeight="1">
      <c r="E523" s="1009"/>
      <c r="N523" s="1431"/>
    </row>
    <row r="524" ht="15.75" customHeight="1">
      <c r="E524" s="1009"/>
      <c r="N524" s="1431"/>
    </row>
    <row r="525" ht="15.75" customHeight="1">
      <c r="E525" s="1009"/>
      <c r="N525" s="1431"/>
    </row>
    <row r="526" ht="15.75" customHeight="1">
      <c r="E526" s="1009"/>
      <c r="N526" s="1431"/>
    </row>
    <row r="527" ht="15.75" customHeight="1">
      <c r="E527" s="1009"/>
      <c r="N527" s="1431"/>
    </row>
    <row r="528" ht="15.75" customHeight="1">
      <c r="E528" s="1009"/>
      <c r="N528" s="1431"/>
    </row>
    <row r="529" ht="15.75" customHeight="1">
      <c r="E529" s="1009"/>
      <c r="N529" s="1431"/>
    </row>
    <row r="530" ht="15.75" customHeight="1">
      <c r="E530" s="1009"/>
      <c r="N530" s="1431"/>
    </row>
    <row r="531" ht="15.75" customHeight="1">
      <c r="E531" s="1009"/>
      <c r="N531" s="1431"/>
    </row>
    <row r="532" ht="15.75" customHeight="1">
      <c r="E532" s="1009"/>
      <c r="N532" s="1431"/>
    </row>
    <row r="533" ht="15.75" customHeight="1">
      <c r="E533" s="1009"/>
      <c r="N533" s="1431"/>
    </row>
    <row r="534" ht="15.75" customHeight="1">
      <c r="E534" s="1009"/>
      <c r="N534" s="1431"/>
    </row>
    <row r="535" ht="15.75" customHeight="1">
      <c r="E535" s="1009"/>
      <c r="N535" s="1431"/>
    </row>
    <row r="536" ht="15.75" customHeight="1">
      <c r="E536" s="1009"/>
      <c r="N536" s="1431"/>
    </row>
    <row r="537" ht="15.75" customHeight="1">
      <c r="E537" s="1009"/>
      <c r="N537" s="1431"/>
    </row>
    <row r="538" ht="15.75" customHeight="1">
      <c r="E538" s="1009"/>
      <c r="N538" s="1431"/>
    </row>
    <row r="539" ht="15.75" customHeight="1">
      <c r="E539" s="1009"/>
      <c r="N539" s="1431"/>
    </row>
    <row r="540" ht="15.75" customHeight="1">
      <c r="E540" s="1009"/>
      <c r="N540" s="1431"/>
    </row>
    <row r="541" ht="15.75" customHeight="1">
      <c r="E541" s="1009"/>
      <c r="N541" s="1431"/>
    </row>
    <row r="542" ht="15.75" customHeight="1">
      <c r="E542" s="1009"/>
      <c r="N542" s="1431"/>
    </row>
    <row r="543" ht="15.75" customHeight="1">
      <c r="E543" s="1009"/>
      <c r="N543" s="1431"/>
    </row>
    <row r="544" ht="15.75" customHeight="1">
      <c r="E544" s="1009"/>
      <c r="N544" s="1431"/>
    </row>
    <row r="545" ht="15.75" customHeight="1">
      <c r="E545" s="1009"/>
      <c r="N545" s="1431"/>
    </row>
    <row r="546" ht="15.75" customHeight="1">
      <c r="E546" s="1009"/>
      <c r="N546" s="1431"/>
    </row>
    <row r="547" ht="15.75" customHeight="1">
      <c r="E547" s="1009"/>
      <c r="N547" s="1431"/>
    </row>
    <row r="548" ht="15.75" customHeight="1">
      <c r="E548" s="1009"/>
      <c r="N548" s="1431"/>
    </row>
    <row r="549" ht="15.75" customHeight="1">
      <c r="E549" s="1009"/>
      <c r="N549" s="1431"/>
    </row>
    <row r="550" ht="15.75" customHeight="1">
      <c r="E550" s="1009"/>
      <c r="N550" s="1431"/>
    </row>
    <row r="551" ht="15.75" customHeight="1">
      <c r="E551" s="1009"/>
      <c r="N551" s="1431"/>
    </row>
    <row r="552" ht="15.75" customHeight="1">
      <c r="E552" s="1009"/>
      <c r="N552" s="1431"/>
    </row>
    <row r="553" ht="15.75" customHeight="1">
      <c r="E553" s="1009"/>
      <c r="N553" s="1431"/>
    </row>
    <row r="554" ht="15.75" customHeight="1">
      <c r="E554" s="1009"/>
      <c r="N554" s="1431"/>
    </row>
    <row r="555" ht="15.75" customHeight="1">
      <c r="E555" s="1009"/>
      <c r="N555" s="1431"/>
    </row>
    <row r="556" ht="15.75" customHeight="1">
      <c r="E556" s="1009"/>
      <c r="N556" s="1431"/>
    </row>
    <row r="557" ht="15.75" customHeight="1">
      <c r="E557" s="1009"/>
      <c r="N557" s="1431"/>
    </row>
    <row r="558" ht="15.75" customHeight="1">
      <c r="E558" s="1009"/>
      <c r="N558" s="1431"/>
    </row>
    <row r="559" ht="15.75" customHeight="1">
      <c r="E559" s="1009"/>
      <c r="N559" s="1431"/>
    </row>
    <row r="560" ht="15.75" customHeight="1">
      <c r="E560" s="1009"/>
      <c r="N560" s="1431"/>
    </row>
    <row r="561" ht="15.75" customHeight="1">
      <c r="E561" s="1009"/>
      <c r="N561" s="1431"/>
    </row>
    <row r="562" ht="15.75" customHeight="1">
      <c r="E562" s="1009"/>
      <c r="N562" s="1431"/>
    </row>
    <row r="563" ht="15.75" customHeight="1">
      <c r="E563" s="1009"/>
      <c r="N563" s="1431"/>
    </row>
    <row r="564" ht="15.75" customHeight="1">
      <c r="E564" s="1009"/>
      <c r="N564" s="1431"/>
    </row>
    <row r="565" ht="15.75" customHeight="1">
      <c r="E565" s="1009"/>
      <c r="N565" s="1431"/>
    </row>
    <row r="566" ht="15.75" customHeight="1">
      <c r="E566" s="1009"/>
      <c r="N566" s="1431"/>
    </row>
    <row r="567" ht="15.75" customHeight="1">
      <c r="E567" s="1009"/>
      <c r="N567" s="1431"/>
    </row>
    <row r="568" ht="15.75" customHeight="1">
      <c r="E568" s="1009"/>
      <c r="N568" s="1431"/>
    </row>
    <row r="569" ht="15.75" customHeight="1">
      <c r="E569" s="1009"/>
      <c r="N569" s="1431"/>
    </row>
    <row r="570" ht="15.75" customHeight="1">
      <c r="E570" s="1009"/>
      <c r="N570" s="1431"/>
    </row>
    <row r="571" ht="15.75" customHeight="1">
      <c r="E571" s="1009"/>
      <c r="N571" s="1431"/>
    </row>
    <row r="572" ht="15.75" customHeight="1">
      <c r="E572" s="1009"/>
      <c r="N572" s="1431"/>
    </row>
    <row r="573" ht="15.75" customHeight="1">
      <c r="E573" s="1009"/>
      <c r="N573" s="1431"/>
    </row>
    <row r="574" ht="15.75" customHeight="1">
      <c r="E574" s="1009"/>
      <c r="N574" s="1431"/>
    </row>
    <row r="575" ht="15.75" customHeight="1">
      <c r="E575" s="1009"/>
      <c r="N575" s="1431"/>
    </row>
    <row r="576" ht="15.75" customHeight="1">
      <c r="E576" s="1009"/>
      <c r="N576" s="1431"/>
    </row>
    <row r="577" ht="15.75" customHeight="1">
      <c r="E577" s="1009"/>
      <c r="N577" s="1431"/>
    </row>
    <row r="578" ht="15.75" customHeight="1">
      <c r="E578" s="1009"/>
      <c r="N578" s="1431"/>
    </row>
    <row r="579" ht="15.75" customHeight="1">
      <c r="E579" s="1009"/>
      <c r="N579" s="1431"/>
    </row>
    <row r="580" ht="15.75" customHeight="1">
      <c r="E580" s="1009"/>
      <c r="N580" s="1431"/>
    </row>
    <row r="581" ht="15.75" customHeight="1">
      <c r="E581" s="1009"/>
      <c r="N581" s="1431"/>
    </row>
    <row r="582" ht="15.75" customHeight="1">
      <c r="E582" s="1009"/>
      <c r="N582" s="1431"/>
    </row>
    <row r="583" ht="15.75" customHeight="1">
      <c r="E583" s="1009"/>
      <c r="N583" s="1431"/>
    </row>
    <row r="584" ht="15.75" customHeight="1">
      <c r="E584" s="1009"/>
      <c r="N584" s="1431"/>
    </row>
    <row r="585" ht="15.75" customHeight="1">
      <c r="E585" s="1009"/>
      <c r="N585" s="1431"/>
    </row>
    <row r="586" ht="15.75" customHeight="1">
      <c r="E586" s="1009"/>
      <c r="N586" s="1431"/>
    </row>
    <row r="587" ht="15.75" customHeight="1">
      <c r="E587" s="1009"/>
      <c r="N587" s="1431"/>
    </row>
    <row r="588" ht="15.75" customHeight="1">
      <c r="E588" s="1009"/>
      <c r="N588" s="1431"/>
    </row>
    <row r="589" ht="15.75" customHeight="1">
      <c r="E589" s="1009"/>
      <c r="N589" s="1431"/>
    </row>
    <row r="590" ht="15.75" customHeight="1">
      <c r="E590" s="1009"/>
      <c r="N590" s="1431"/>
    </row>
    <row r="591" ht="15.75" customHeight="1">
      <c r="E591" s="1009"/>
      <c r="N591" s="1431"/>
    </row>
    <row r="592" ht="15.75" customHeight="1">
      <c r="E592" s="1009"/>
      <c r="N592" s="1431"/>
    </row>
    <row r="593" ht="15.75" customHeight="1">
      <c r="E593" s="1009"/>
      <c r="N593" s="1431"/>
    </row>
    <row r="594" ht="15.75" customHeight="1">
      <c r="E594" s="1009"/>
      <c r="N594" s="1431"/>
    </row>
    <row r="595" ht="15.75" customHeight="1">
      <c r="E595" s="1009"/>
      <c r="N595" s="1431"/>
    </row>
    <row r="596" ht="15.75" customHeight="1">
      <c r="E596" s="1009"/>
      <c r="N596" s="1431"/>
    </row>
    <row r="597" ht="15.75" customHeight="1">
      <c r="E597" s="1009"/>
      <c r="N597" s="1431"/>
    </row>
    <row r="598" ht="15.75" customHeight="1">
      <c r="E598" s="1009"/>
      <c r="N598" s="1431"/>
    </row>
    <row r="599" ht="15.75" customHeight="1">
      <c r="E599" s="1009"/>
      <c r="N599" s="1431"/>
    </row>
    <row r="600" ht="15.75" customHeight="1">
      <c r="E600" s="1009"/>
      <c r="N600" s="1431"/>
    </row>
    <row r="601" ht="15.75" customHeight="1">
      <c r="E601" s="1009"/>
      <c r="N601" s="1431"/>
    </row>
    <row r="602" ht="15.75" customHeight="1">
      <c r="E602" s="1009"/>
      <c r="N602" s="1431"/>
    </row>
    <row r="603" ht="15.75" customHeight="1">
      <c r="E603" s="1009"/>
      <c r="N603" s="1431"/>
    </row>
    <row r="604" ht="15.75" customHeight="1">
      <c r="E604" s="1009"/>
      <c r="N604" s="1431"/>
    </row>
    <row r="605" ht="15.75" customHeight="1">
      <c r="E605" s="1009"/>
      <c r="N605" s="1431"/>
    </row>
    <row r="606" ht="15.75" customHeight="1">
      <c r="E606" s="1009"/>
      <c r="N606" s="1431"/>
    </row>
    <row r="607" ht="15.75" customHeight="1">
      <c r="E607" s="1009"/>
      <c r="N607" s="1431"/>
    </row>
    <row r="608" ht="15.75" customHeight="1">
      <c r="E608" s="1009"/>
      <c r="N608" s="1431"/>
    </row>
    <row r="609" ht="15.75" customHeight="1">
      <c r="E609" s="1009"/>
      <c r="N609" s="1431"/>
    </row>
    <row r="610" ht="15.75" customHeight="1">
      <c r="E610" s="1009"/>
      <c r="N610" s="1431"/>
    </row>
    <row r="611" ht="15.75" customHeight="1">
      <c r="E611" s="1009"/>
      <c r="N611" s="1431"/>
    </row>
    <row r="612" ht="15.75" customHeight="1">
      <c r="E612" s="1009"/>
      <c r="N612" s="1431"/>
    </row>
    <row r="613" ht="15.75" customHeight="1">
      <c r="E613" s="1009"/>
      <c r="N613" s="1431"/>
    </row>
    <row r="614" ht="15.75" customHeight="1">
      <c r="E614" s="1009"/>
      <c r="N614" s="1431"/>
    </row>
    <row r="615" ht="15.75" customHeight="1">
      <c r="E615" s="1009"/>
      <c r="N615" s="1431"/>
    </row>
    <row r="616" ht="15.75" customHeight="1">
      <c r="E616" s="1009"/>
      <c r="N616" s="1431"/>
    </row>
    <row r="617" ht="15.75" customHeight="1">
      <c r="E617" s="1009"/>
      <c r="N617" s="1431"/>
    </row>
    <row r="618" ht="15.75" customHeight="1">
      <c r="E618" s="1009"/>
      <c r="N618" s="1431"/>
    </row>
    <row r="619" ht="15.75" customHeight="1">
      <c r="E619" s="1009"/>
      <c r="N619" s="1431"/>
    </row>
    <row r="620" ht="15.75" customHeight="1">
      <c r="E620" s="1009"/>
      <c r="N620" s="1431"/>
    </row>
    <row r="621" ht="15.75" customHeight="1">
      <c r="E621" s="1009"/>
      <c r="N621" s="1431"/>
    </row>
    <row r="622" ht="15.75" customHeight="1">
      <c r="E622" s="1009"/>
      <c r="N622" s="1431"/>
    </row>
    <row r="623" ht="15.75" customHeight="1">
      <c r="E623" s="1009"/>
      <c r="N623" s="1431"/>
    </row>
    <row r="624" ht="15.75" customHeight="1">
      <c r="E624" s="1009"/>
      <c r="N624" s="1431"/>
    </row>
    <row r="625" ht="15.75" customHeight="1">
      <c r="E625" s="1009"/>
      <c r="N625" s="1431"/>
    </row>
    <row r="626" ht="15.75" customHeight="1">
      <c r="E626" s="1009"/>
      <c r="N626" s="1431"/>
    </row>
    <row r="627" ht="15.75" customHeight="1">
      <c r="E627" s="1009"/>
      <c r="N627" s="1431"/>
    </row>
    <row r="628" ht="15.75" customHeight="1">
      <c r="E628" s="1009"/>
      <c r="N628" s="1431"/>
    </row>
    <row r="629" ht="15.75" customHeight="1">
      <c r="E629" s="1009"/>
      <c r="N629" s="1431"/>
    </row>
    <row r="630" ht="15.75" customHeight="1">
      <c r="E630" s="1009"/>
      <c r="N630" s="1431"/>
    </row>
    <row r="631" ht="15.75" customHeight="1">
      <c r="E631" s="1009"/>
      <c r="N631" s="1431"/>
    </row>
    <row r="632" ht="15.75" customHeight="1">
      <c r="E632" s="1009"/>
      <c r="N632" s="1431"/>
    </row>
    <row r="633" ht="15.75" customHeight="1">
      <c r="E633" s="1009"/>
      <c r="N633" s="1431"/>
    </row>
    <row r="634" ht="15.75" customHeight="1">
      <c r="E634" s="1009"/>
      <c r="N634" s="1431"/>
    </row>
    <row r="635" ht="15.75" customHeight="1">
      <c r="E635" s="1009"/>
      <c r="N635" s="1431"/>
    </row>
    <row r="636" ht="15.75" customHeight="1">
      <c r="E636" s="1009"/>
      <c r="N636" s="1431"/>
    </row>
    <row r="637" ht="15.75" customHeight="1">
      <c r="E637" s="1009"/>
      <c r="N637" s="1431"/>
    </row>
    <row r="638" ht="15.75" customHeight="1">
      <c r="E638" s="1009"/>
      <c r="N638" s="1431"/>
    </row>
    <row r="639" ht="15.75" customHeight="1">
      <c r="E639" s="1009"/>
      <c r="N639" s="1431"/>
    </row>
    <row r="640" ht="15.75" customHeight="1">
      <c r="E640" s="1009"/>
      <c r="N640" s="1431"/>
    </row>
    <row r="641" ht="15.75" customHeight="1">
      <c r="E641" s="1009"/>
      <c r="N641" s="1431"/>
    </row>
    <row r="642" ht="15.75" customHeight="1">
      <c r="E642" s="1009"/>
      <c r="N642" s="1431"/>
    </row>
    <row r="643" ht="15.75" customHeight="1">
      <c r="E643" s="1009"/>
      <c r="N643" s="1431"/>
    </row>
    <row r="644" ht="15.75" customHeight="1">
      <c r="E644" s="1009"/>
      <c r="N644" s="1431"/>
    </row>
    <row r="645" ht="15.75" customHeight="1">
      <c r="E645" s="1009"/>
      <c r="N645" s="1431"/>
    </row>
    <row r="646" ht="15.75" customHeight="1">
      <c r="E646" s="1009"/>
      <c r="N646" s="1431"/>
    </row>
    <row r="647" ht="15.75" customHeight="1">
      <c r="E647" s="1009"/>
      <c r="N647" s="1431"/>
    </row>
    <row r="648" ht="15.75" customHeight="1">
      <c r="E648" s="1009"/>
      <c r="N648" s="1431"/>
    </row>
    <row r="649" ht="15.75" customHeight="1">
      <c r="E649" s="1009"/>
      <c r="N649" s="1431"/>
    </row>
    <row r="650" ht="15.75" customHeight="1">
      <c r="E650" s="1009"/>
      <c r="N650" s="1431"/>
    </row>
    <row r="651" ht="15.75" customHeight="1">
      <c r="E651" s="1009"/>
      <c r="N651" s="1431"/>
    </row>
    <row r="652" ht="15.75" customHeight="1">
      <c r="E652" s="1009"/>
      <c r="N652" s="1431"/>
    </row>
    <row r="653" ht="15.75" customHeight="1">
      <c r="E653" s="1009"/>
      <c r="N653" s="1431"/>
    </row>
    <row r="654" ht="15.75" customHeight="1">
      <c r="E654" s="1009"/>
      <c r="N654" s="1431"/>
    </row>
    <row r="655" ht="15.75" customHeight="1">
      <c r="E655" s="1009"/>
      <c r="N655" s="1431"/>
    </row>
    <row r="656" ht="15.75" customHeight="1">
      <c r="E656" s="1009"/>
      <c r="N656" s="1431"/>
    </row>
    <row r="657" ht="15.75" customHeight="1">
      <c r="E657" s="1009"/>
      <c r="N657" s="1431"/>
    </row>
    <row r="658" ht="15.75" customHeight="1">
      <c r="E658" s="1009"/>
      <c r="N658" s="1431"/>
    </row>
    <row r="659" ht="15.75" customHeight="1">
      <c r="E659" s="1009"/>
      <c r="N659" s="1431"/>
    </row>
    <row r="660" ht="15.75" customHeight="1">
      <c r="E660" s="1009"/>
      <c r="N660" s="1431"/>
    </row>
    <row r="661" ht="15.75" customHeight="1">
      <c r="E661" s="1009"/>
      <c r="N661" s="1431"/>
    </row>
    <row r="662" ht="15.75" customHeight="1">
      <c r="E662" s="1009"/>
      <c r="N662" s="1431"/>
    </row>
    <row r="663" ht="15.75" customHeight="1">
      <c r="E663" s="1009"/>
      <c r="N663" s="1431"/>
    </row>
    <row r="664" ht="15.75" customHeight="1">
      <c r="E664" s="1009"/>
      <c r="N664" s="1431"/>
    </row>
    <row r="665" ht="15.75" customHeight="1">
      <c r="E665" s="1009"/>
      <c r="N665" s="1431"/>
    </row>
    <row r="666" ht="15.75" customHeight="1">
      <c r="E666" s="1009"/>
      <c r="N666" s="1431"/>
    </row>
    <row r="667" ht="15.75" customHeight="1">
      <c r="E667" s="1009"/>
      <c r="N667" s="1431"/>
    </row>
    <row r="668" ht="15.75" customHeight="1">
      <c r="E668" s="1009"/>
      <c r="N668" s="1431"/>
    </row>
    <row r="669" ht="15.75" customHeight="1">
      <c r="E669" s="1009"/>
      <c r="N669" s="1431"/>
    </row>
    <row r="670" ht="15.75" customHeight="1">
      <c r="E670" s="1009"/>
      <c r="N670" s="1431"/>
    </row>
    <row r="671" ht="15.75" customHeight="1">
      <c r="E671" s="1009"/>
      <c r="N671" s="1431"/>
    </row>
    <row r="672" ht="15.75" customHeight="1">
      <c r="E672" s="1009"/>
      <c r="N672" s="1431"/>
    </row>
    <row r="673" ht="15.75" customHeight="1">
      <c r="E673" s="1009"/>
      <c r="N673" s="1431"/>
    </row>
    <row r="674" ht="15.75" customHeight="1">
      <c r="E674" s="1009"/>
      <c r="N674" s="1431"/>
    </row>
    <row r="675" ht="15.75" customHeight="1">
      <c r="E675" s="1009"/>
      <c r="N675" s="1431"/>
    </row>
    <row r="676" ht="15.75" customHeight="1">
      <c r="E676" s="1009"/>
      <c r="N676" s="1431"/>
    </row>
    <row r="677" ht="15.75" customHeight="1">
      <c r="E677" s="1009"/>
      <c r="N677" s="1431"/>
    </row>
    <row r="678" ht="15.75" customHeight="1">
      <c r="E678" s="1009"/>
      <c r="N678" s="1431"/>
    </row>
    <row r="679" ht="15.75" customHeight="1">
      <c r="E679" s="1009"/>
      <c r="N679" s="1431"/>
    </row>
    <row r="680" ht="15.75" customHeight="1">
      <c r="E680" s="1009"/>
      <c r="N680" s="1431"/>
    </row>
    <row r="681" ht="15.75" customHeight="1">
      <c r="E681" s="1009"/>
      <c r="N681" s="1431"/>
    </row>
    <row r="682" ht="15.75" customHeight="1">
      <c r="E682" s="1009"/>
      <c r="N682" s="1431"/>
    </row>
    <row r="683" ht="15.75" customHeight="1">
      <c r="E683" s="1009"/>
      <c r="N683" s="1431"/>
    </row>
    <row r="684" ht="15.75" customHeight="1">
      <c r="E684" s="1009"/>
      <c r="N684" s="1431"/>
    </row>
    <row r="685" ht="15.75" customHeight="1">
      <c r="E685" s="1009"/>
      <c r="N685" s="1431"/>
    </row>
    <row r="686" ht="15.75" customHeight="1">
      <c r="E686" s="1009"/>
      <c r="N686" s="1431"/>
    </row>
    <row r="687" ht="15.75" customHeight="1">
      <c r="E687" s="1009"/>
      <c r="N687" s="1431"/>
    </row>
    <row r="688" ht="15.75" customHeight="1">
      <c r="E688" s="1009"/>
      <c r="N688" s="1431"/>
    </row>
    <row r="689" ht="15.75" customHeight="1">
      <c r="E689" s="1009"/>
      <c r="N689" s="1431"/>
    </row>
    <row r="690" ht="15.75" customHeight="1">
      <c r="E690" s="1009"/>
      <c r="N690" s="1431"/>
    </row>
    <row r="691" ht="15.75" customHeight="1">
      <c r="E691" s="1009"/>
      <c r="N691" s="1431"/>
    </row>
    <row r="692" ht="15.75" customHeight="1">
      <c r="E692" s="1009"/>
      <c r="N692" s="1431"/>
    </row>
    <row r="693" ht="15.75" customHeight="1">
      <c r="E693" s="1009"/>
      <c r="N693" s="1431"/>
    </row>
    <row r="694" ht="15.75" customHeight="1">
      <c r="E694" s="1009"/>
      <c r="N694" s="1431"/>
    </row>
    <row r="695" ht="15.75" customHeight="1">
      <c r="E695" s="1009"/>
      <c r="N695" s="1431"/>
    </row>
    <row r="696" ht="15.75" customHeight="1">
      <c r="E696" s="1009"/>
      <c r="N696" s="1431"/>
    </row>
    <row r="697" ht="15.75" customHeight="1">
      <c r="E697" s="1009"/>
      <c r="N697" s="1431"/>
    </row>
    <row r="698" ht="15.75" customHeight="1">
      <c r="E698" s="1009"/>
      <c r="N698" s="1431"/>
    </row>
    <row r="699" ht="15.75" customHeight="1">
      <c r="E699" s="1009"/>
      <c r="N699" s="1431"/>
    </row>
    <row r="700" ht="15.75" customHeight="1">
      <c r="E700" s="1009"/>
      <c r="N700" s="1431"/>
    </row>
    <row r="701" ht="15.75" customHeight="1">
      <c r="E701" s="1009"/>
      <c r="N701" s="1431"/>
    </row>
    <row r="702" ht="15.75" customHeight="1">
      <c r="E702" s="1009"/>
      <c r="N702" s="1431"/>
    </row>
    <row r="703" ht="15.75" customHeight="1">
      <c r="E703" s="1009"/>
      <c r="N703" s="1431"/>
    </row>
    <row r="704" ht="15.75" customHeight="1">
      <c r="E704" s="1009"/>
      <c r="N704" s="1431"/>
    </row>
    <row r="705" ht="15.75" customHeight="1">
      <c r="E705" s="1009"/>
      <c r="N705" s="1431"/>
    </row>
    <row r="706" ht="15.75" customHeight="1">
      <c r="E706" s="1009"/>
      <c r="N706" s="1431"/>
    </row>
    <row r="707" ht="15.75" customHeight="1">
      <c r="E707" s="1009"/>
      <c r="N707" s="1431"/>
    </row>
    <row r="708" ht="15.75" customHeight="1">
      <c r="E708" s="1009"/>
      <c r="N708" s="1431"/>
    </row>
    <row r="709" ht="15.75" customHeight="1">
      <c r="E709" s="1009"/>
      <c r="N709" s="1431"/>
    </row>
    <row r="710" ht="15.75" customHeight="1">
      <c r="E710" s="1009"/>
      <c r="N710" s="1431"/>
    </row>
    <row r="711" ht="15.75" customHeight="1">
      <c r="E711" s="1009"/>
      <c r="N711" s="1431"/>
    </row>
    <row r="712" ht="15.75" customHeight="1">
      <c r="E712" s="1009"/>
      <c r="N712" s="1431"/>
    </row>
    <row r="713" ht="15.75" customHeight="1">
      <c r="E713" s="1009"/>
      <c r="N713" s="1431"/>
    </row>
    <row r="714" ht="15.75" customHeight="1">
      <c r="E714" s="1009"/>
      <c r="N714" s="1431"/>
    </row>
    <row r="715" ht="15.75" customHeight="1">
      <c r="E715" s="1009"/>
      <c r="N715" s="1431"/>
    </row>
    <row r="716" ht="15.75" customHeight="1">
      <c r="E716" s="1009"/>
      <c r="N716" s="1431"/>
    </row>
    <row r="717" ht="15.75" customHeight="1">
      <c r="E717" s="1009"/>
      <c r="N717" s="1431"/>
    </row>
    <row r="718" ht="15.75" customHeight="1">
      <c r="E718" s="1009"/>
      <c r="N718" s="1431"/>
    </row>
    <row r="719" ht="15.75" customHeight="1">
      <c r="E719" s="1009"/>
      <c r="N719" s="1431"/>
    </row>
    <row r="720" ht="15.75" customHeight="1">
      <c r="E720" s="1009"/>
      <c r="N720" s="1431"/>
    </row>
    <row r="721" ht="15.75" customHeight="1">
      <c r="E721" s="1009"/>
      <c r="N721" s="1431"/>
    </row>
    <row r="722" ht="15.75" customHeight="1">
      <c r="E722" s="1009"/>
      <c r="N722" s="1431"/>
    </row>
    <row r="723" ht="15.75" customHeight="1">
      <c r="E723" s="1009"/>
      <c r="N723" s="1431"/>
    </row>
    <row r="724" ht="15.75" customHeight="1">
      <c r="E724" s="1009"/>
      <c r="N724" s="1431"/>
    </row>
    <row r="725" ht="15.75" customHeight="1">
      <c r="E725" s="1009"/>
      <c r="N725" s="1431"/>
    </row>
    <row r="726" ht="15.75" customHeight="1">
      <c r="E726" s="1009"/>
      <c r="N726" s="1431"/>
    </row>
    <row r="727" ht="15.75" customHeight="1">
      <c r="E727" s="1009"/>
      <c r="N727" s="1431"/>
    </row>
    <row r="728" ht="15.75" customHeight="1">
      <c r="E728" s="1009"/>
      <c r="N728" s="1431"/>
    </row>
    <row r="729" ht="15.75" customHeight="1">
      <c r="E729" s="1009"/>
      <c r="N729" s="1431"/>
    </row>
    <row r="730" ht="15.75" customHeight="1">
      <c r="E730" s="1009"/>
      <c r="N730" s="1431"/>
    </row>
    <row r="731" ht="15.75" customHeight="1">
      <c r="E731" s="1009"/>
      <c r="N731" s="1431"/>
    </row>
    <row r="732" ht="15.75" customHeight="1">
      <c r="E732" s="1009"/>
      <c r="N732" s="1431"/>
    </row>
    <row r="733" ht="15.75" customHeight="1">
      <c r="E733" s="1009"/>
      <c r="N733" s="1431"/>
    </row>
    <row r="734" ht="15.75" customHeight="1">
      <c r="E734" s="1009"/>
      <c r="N734" s="1431"/>
    </row>
    <row r="735" ht="15.75" customHeight="1">
      <c r="E735" s="1009"/>
      <c r="N735" s="1431"/>
    </row>
    <row r="736" ht="15.75" customHeight="1">
      <c r="E736" s="1009"/>
      <c r="N736" s="1431"/>
    </row>
    <row r="737" ht="15.75" customHeight="1">
      <c r="E737" s="1009"/>
      <c r="N737" s="1431"/>
    </row>
    <row r="738" ht="15.75" customHeight="1">
      <c r="E738" s="1009"/>
      <c r="N738" s="1431"/>
    </row>
    <row r="739" ht="15.75" customHeight="1">
      <c r="E739" s="1009"/>
      <c r="N739" s="1431"/>
    </row>
    <row r="740" ht="15.75" customHeight="1">
      <c r="E740" s="1009"/>
      <c r="N740" s="1431"/>
    </row>
    <row r="741" ht="15.75" customHeight="1">
      <c r="E741" s="1009"/>
      <c r="N741" s="1431"/>
    </row>
    <row r="742" ht="15.75" customHeight="1">
      <c r="E742" s="1009"/>
      <c r="N742" s="1431"/>
    </row>
    <row r="743" ht="15.75" customHeight="1">
      <c r="E743" s="1009"/>
      <c r="N743" s="1431"/>
    </row>
    <row r="744" ht="15.75" customHeight="1">
      <c r="E744" s="1009"/>
      <c r="N744" s="1431"/>
    </row>
    <row r="745" ht="15.75" customHeight="1">
      <c r="E745" s="1009"/>
      <c r="N745" s="1431"/>
    </row>
    <row r="746" ht="15.75" customHeight="1">
      <c r="E746" s="1009"/>
      <c r="N746" s="1431"/>
    </row>
    <row r="747" ht="15.75" customHeight="1">
      <c r="E747" s="1009"/>
      <c r="N747" s="1431"/>
    </row>
    <row r="748" ht="15.75" customHeight="1">
      <c r="E748" s="1009"/>
      <c r="N748" s="1431"/>
    </row>
    <row r="749" ht="15.75" customHeight="1">
      <c r="E749" s="1009"/>
      <c r="N749" s="1431"/>
    </row>
    <row r="750" ht="15.75" customHeight="1">
      <c r="E750" s="1009"/>
      <c r="N750" s="1431"/>
    </row>
    <row r="751" ht="15.75" customHeight="1">
      <c r="E751" s="1009"/>
      <c r="N751" s="1431"/>
    </row>
    <row r="752" ht="15.75" customHeight="1">
      <c r="E752" s="1009"/>
      <c r="N752" s="1431"/>
    </row>
    <row r="753" ht="15.75" customHeight="1">
      <c r="E753" s="1009"/>
      <c r="N753" s="1431"/>
    </row>
    <row r="754" ht="15.75" customHeight="1">
      <c r="E754" s="1009"/>
      <c r="N754" s="1431"/>
    </row>
    <row r="755" ht="15.75" customHeight="1">
      <c r="E755" s="1009"/>
      <c r="N755" s="1431"/>
    </row>
    <row r="756" ht="15.75" customHeight="1">
      <c r="E756" s="1009"/>
      <c r="N756" s="1431"/>
    </row>
    <row r="757" ht="15.75" customHeight="1">
      <c r="E757" s="1009"/>
      <c r="N757" s="1431"/>
    </row>
    <row r="758" ht="15.75" customHeight="1">
      <c r="E758" s="1009"/>
      <c r="N758" s="1431"/>
    </row>
    <row r="759" ht="15.75" customHeight="1">
      <c r="E759" s="1009"/>
      <c r="N759" s="1431"/>
    </row>
    <row r="760" ht="15.75" customHeight="1">
      <c r="E760" s="1009"/>
      <c r="N760" s="1431"/>
    </row>
    <row r="761" ht="15.75" customHeight="1">
      <c r="E761" s="1009"/>
      <c r="N761" s="1431"/>
    </row>
    <row r="762" ht="15.75" customHeight="1">
      <c r="E762" s="1009"/>
      <c r="N762" s="1431"/>
    </row>
    <row r="763" ht="15.75" customHeight="1">
      <c r="E763" s="1009"/>
      <c r="N763" s="1431"/>
    </row>
    <row r="764" ht="15.75" customHeight="1">
      <c r="E764" s="1009"/>
      <c r="N764" s="1431"/>
    </row>
    <row r="765" ht="15.75" customHeight="1">
      <c r="E765" s="1009"/>
      <c r="N765" s="1431"/>
    </row>
    <row r="766" ht="15.75" customHeight="1">
      <c r="E766" s="1009"/>
      <c r="N766" s="1431"/>
    </row>
    <row r="767" ht="15.75" customHeight="1">
      <c r="E767" s="1009"/>
      <c r="N767" s="1431"/>
    </row>
    <row r="768" ht="15.75" customHeight="1">
      <c r="E768" s="1009"/>
      <c r="N768" s="1431"/>
    </row>
    <row r="769" ht="15.75" customHeight="1">
      <c r="E769" s="1009"/>
      <c r="N769" s="1431"/>
    </row>
    <row r="770" ht="15.75" customHeight="1">
      <c r="E770" s="1009"/>
      <c r="N770" s="1431"/>
    </row>
    <row r="771" ht="15.75" customHeight="1">
      <c r="E771" s="1009"/>
      <c r="N771" s="1431"/>
    </row>
    <row r="772" ht="15.75" customHeight="1">
      <c r="E772" s="1009"/>
      <c r="N772" s="1431"/>
    </row>
    <row r="773" ht="15.75" customHeight="1">
      <c r="E773" s="1009"/>
      <c r="N773" s="1431"/>
    </row>
    <row r="774" ht="15.75" customHeight="1">
      <c r="E774" s="1009"/>
      <c r="N774" s="1431"/>
    </row>
    <row r="775" ht="15.75" customHeight="1">
      <c r="E775" s="1009"/>
      <c r="N775" s="1431"/>
    </row>
    <row r="776" ht="15.75" customHeight="1">
      <c r="E776" s="1009"/>
      <c r="N776" s="1431"/>
    </row>
    <row r="777" ht="15.75" customHeight="1">
      <c r="E777" s="1009"/>
      <c r="N777" s="1431"/>
    </row>
    <row r="778" ht="15.75" customHeight="1">
      <c r="E778" s="1009"/>
      <c r="N778" s="1431"/>
    </row>
    <row r="779" ht="15.75" customHeight="1">
      <c r="E779" s="1009"/>
      <c r="N779" s="1431"/>
    </row>
    <row r="780" ht="15.75" customHeight="1">
      <c r="E780" s="1009"/>
      <c r="N780" s="1431"/>
    </row>
    <row r="781" ht="15.75" customHeight="1">
      <c r="E781" s="1009"/>
      <c r="N781" s="1431"/>
    </row>
    <row r="782" ht="15.75" customHeight="1">
      <c r="E782" s="1009"/>
      <c r="N782" s="1431"/>
    </row>
    <row r="783" ht="15.75" customHeight="1">
      <c r="E783" s="1009"/>
      <c r="N783" s="1431"/>
    </row>
    <row r="784" ht="15.75" customHeight="1">
      <c r="E784" s="1009"/>
      <c r="N784" s="1431"/>
    </row>
    <row r="785" ht="15.75" customHeight="1">
      <c r="E785" s="1009"/>
      <c r="N785" s="1431"/>
    </row>
    <row r="786" ht="15.75" customHeight="1">
      <c r="E786" s="1009"/>
      <c r="N786" s="1431"/>
    </row>
    <row r="787" ht="15.75" customHeight="1">
      <c r="E787" s="1009"/>
      <c r="N787" s="1431"/>
    </row>
    <row r="788" ht="15.75" customHeight="1">
      <c r="E788" s="1009"/>
      <c r="N788" s="1431"/>
    </row>
    <row r="789" ht="15.75" customHeight="1">
      <c r="E789" s="1009"/>
      <c r="N789" s="1431"/>
    </row>
    <row r="790" ht="15.75" customHeight="1">
      <c r="E790" s="1009"/>
      <c r="N790" s="1431"/>
    </row>
    <row r="791" ht="15.75" customHeight="1">
      <c r="E791" s="1009"/>
      <c r="N791" s="1431"/>
    </row>
    <row r="792" ht="15.75" customHeight="1">
      <c r="E792" s="1009"/>
      <c r="N792" s="1431"/>
    </row>
    <row r="793" ht="15.75" customHeight="1">
      <c r="E793" s="1009"/>
      <c r="N793" s="1431"/>
    </row>
    <row r="794" ht="15.75" customHeight="1">
      <c r="E794" s="1009"/>
      <c r="N794" s="1431"/>
    </row>
    <row r="795" ht="15.75" customHeight="1">
      <c r="E795" s="1009"/>
      <c r="N795" s="1431"/>
    </row>
    <row r="796" ht="15.75" customHeight="1">
      <c r="E796" s="1009"/>
      <c r="N796" s="1431"/>
    </row>
    <row r="797" ht="15.75" customHeight="1">
      <c r="E797" s="1009"/>
      <c r="N797" s="1431"/>
    </row>
    <row r="798" ht="15.75" customHeight="1">
      <c r="E798" s="1009"/>
      <c r="N798" s="1431"/>
    </row>
    <row r="799" ht="15.75" customHeight="1">
      <c r="E799" s="1009"/>
      <c r="N799" s="1431"/>
    </row>
    <row r="800" ht="15.75" customHeight="1">
      <c r="E800" s="1009"/>
      <c r="N800" s="1431"/>
    </row>
    <row r="801" ht="15.75" customHeight="1">
      <c r="E801" s="1009"/>
      <c r="N801" s="1431"/>
    </row>
    <row r="802" ht="15.75" customHeight="1">
      <c r="E802" s="1009"/>
      <c r="N802" s="1431"/>
    </row>
    <row r="803" ht="15.75" customHeight="1">
      <c r="E803" s="1009"/>
      <c r="N803" s="1431"/>
    </row>
    <row r="804" ht="15.75" customHeight="1">
      <c r="E804" s="1009"/>
      <c r="N804" s="1431"/>
    </row>
    <row r="805" ht="15.75" customHeight="1">
      <c r="E805" s="1009"/>
      <c r="N805" s="1431"/>
    </row>
    <row r="806" ht="15.75" customHeight="1">
      <c r="E806" s="1009"/>
      <c r="N806" s="1431"/>
    </row>
    <row r="807" ht="15.75" customHeight="1">
      <c r="E807" s="1009"/>
      <c r="N807" s="1431"/>
    </row>
    <row r="808" ht="15.75" customHeight="1">
      <c r="E808" s="1009"/>
      <c r="N808" s="1431"/>
    </row>
    <row r="809" ht="15.75" customHeight="1">
      <c r="E809" s="1009"/>
      <c r="N809" s="1431"/>
    </row>
    <row r="810" ht="15.75" customHeight="1">
      <c r="E810" s="1009"/>
      <c r="N810" s="1431"/>
    </row>
    <row r="811" ht="15.75" customHeight="1">
      <c r="E811" s="1009"/>
      <c r="N811" s="1431"/>
    </row>
    <row r="812" ht="15.75" customHeight="1">
      <c r="E812" s="1009"/>
      <c r="N812" s="1431"/>
    </row>
    <row r="813" ht="15.75" customHeight="1">
      <c r="E813" s="1009"/>
      <c r="N813" s="1431"/>
    </row>
    <row r="814" ht="15.75" customHeight="1">
      <c r="E814" s="1009"/>
      <c r="N814" s="1431"/>
    </row>
    <row r="815" ht="15.75" customHeight="1">
      <c r="E815" s="1009"/>
      <c r="N815" s="1431"/>
    </row>
    <row r="816" ht="15.75" customHeight="1">
      <c r="E816" s="1009"/>
      <c r="N816" s="1431"/>
    </row>
    <row r="817" ht="15.75" customHeight="1">
      <c r="E817" s="1009"/>
      <c r="N817" s="1431"/>
    </row>
    <row r="818" ht="15.75" customHeight="1">
      <c r="E818" s="1009"/>
      <c r="N818" s="1431"/>
    </row>
    <row r="819" ht="15.75" customHeight="1">
      <c r="E819" s="1009"/>
      <c r="N819" s="1431"/>
    </row>
    <row r="820" ht="15.75" customHeight="1">
      <c r="E820" s="1009"/>
      <c r="N820" s="1431"/>
    </row>
    <row r="821" ht="15.75" customHeight="1">
      <c r="E821" s="1009"/>
      <c r="N821" s="1431"/>
    </row>
    <row r="822" ht="15.75" customHeight="1">
      <c r="E822" s="1009"/>
      <c r="N822" s="1431"/>
    </row>
    <row r="823" ht="15.75" customHeight="1">
      <c r="E823" s="1009"/>
      <c r="N823" s="1431"/>
    </row>
    <row r="824" ht="15.75" customHeight="1">
      <c r="E824" s="1009"/>
      <c r="N824" s="1431"/>
    </row>
    <row r="825" ht="15.75" customHeight="1">
      <c r="E825" s="1009"/>
      <c r="N825" s="1431"/>
    </row>
    <row r="826" ht="15.75" customHeight="1">
      <c r="E826" s="1009"/>
      <c r="N826" s="1431"/>
    </row>
    <row r="827" ht="15.75" customHeight="1">
      <c r="E827" s="1009"/>
      <c r="N827" s="1431"/>
    </row>
    <row r="828" ht="15.75" customHeight="1">
      <c r="E828" s="1009"/>
      <c r="N828" s="1431"/>
    </row>
    <row r="829" ht="15.75" customHeight="1">
      <c r="E829" s="1009"/>
      <c r="N829" s="1431"/>
    </row>
    <row r="830" ht="15.75" customHeight="1">
      <c r="E830" s="1009"/>
      <c r="N830" s="1431"/>
    </row>
    <row r="831" ht="15.75" customHeight="1">
      <c r="E831" s="1009"/>
      <c r="N831" s="1431"/>
    </row>
    <row r="832" ht="15.75" customHeight="1">
      <c r="E832" s="1009"/>
      <c r="N832" s="1431"/>
    </row>
    <row r="833" ht="15.75" customHeight="1">
      <c r="E833" s="1009"/>
      <c r="N833" s="1431"/>
    </row>
    <row r="834" ht="15.75" customHeight="1">
      <c r="E834" s="1009"/>
      <c r="N834" s="1431"/>
    </row>
    <row r="835" ht="15.75" customHeight="1">
      <c r="E835" s="1009"/>
      <c r="N835" s="1431"/>
    </row>
    <row r="836" ht="15.75" customHeight="1">
      <c r="E836" s="1009"/>
      <c r="N836" s="1431"/>
    </row>
    <row r="837" ht="15.75" customHeight="1">
      <c r="E837" s="1009"/>
      <c r="N837" s="1431"/>
    </row>
    <row r="838" ht="15.75" customHeight="1">
      <c r="E838" s="1009"/>
      <c r="N838" s="1431"/>
    </row>
    <row r="839" ht="15.75" customHeight="1">
      <c r="E839" s="1009"/>
      <c r="N839" s="1431"/>
    </row>
    <row r="840" ht="15.75" customHeight="1">
      <c r="E840" s="1009"/>
      <c r="N840" s="1431"/>
    </row>
    <row r="841" ht="15.75" customHeight="1">
      <c r="E841" s="1009"/>
      <c r="N841" s="1431"/>
    </row>
    <row r="842" ht="15.75" customHeight="1">
      <c r="E842" s="1009"/>
      <c r="N842" s="1431"/>
    </row>
    <row r="843" ht="15.75" customHeight="1">
      <c r="E843" s="1009"/>
      <c r="N843" s="1431"/>
    </row>
    <row r="844" ht="15.75" customHeight="1">
      <c r="E844" s="1009"/>
      <c r="N844" s="1431"/>
    </row>
    <row r="845" ht="15.75" customHeight="1">
      <c r="E845" s="1009"/>
      <c r="N845" s="1431"/>
    </row>
    <row r="846" ht="15.75" customHeight="1">
      <c r="E846" s="1009"/>
      <c r="N846" s="1431"/>
    </row>
    <row r="847" ht="15.75" customHeight="1">
      <c r="E847" s="1009"/>
      <c r="N847" s="1431"/>
    </row>
    <row r="848" ht="15.75" customHeight="1">
      <c r="E848" s="1009"/>
      <c r="N848" s="1431"/>
    </row>
    <row r="849" ht="15.75" customHeight="1">
      <c r="E849" s="1009"/>
      <c r="N849" s="1431"/>
    </row>
    <row r="850" ht="15.75" customHeight="1">
      <c r="E850" s="1009"/>
      <c r="N850" s="1431"/>
    </row>
    <row r="851" ht="15.75" customHeight="1">
      <c r="E851" s="1009"/>
      <c r="N851" s="1431"/>
    </row>
    <row r="852" ht="15.75" customHeight="1">
      <c r="E852" s="1009"/>
      <c r="N852" s="1431"/>
    </row>
    <row r="853" ht="15.75" customHeight="1">
      <c r="E853" s="1009"/>
      <c r="N853" s="1431"/>
    </row>
    <row r="854" ht="15.75" customHeight="1">
      <c r="E854" s="1009"/>
      <c r="N854" s="1431"/>
    </row>
    <row r="855" ht="15.75" customHeight="1">
      <c r="E855" s="1009"/>
      <c r="N855" s="1431"/>
    </row>
    <row r="856" ht="15.75" customHeight="1">
      <c r="E856" s="1009"/>
      <c r="N856" s="1431"/>
    </row>
    <row r="857" ht="15.75" customHeight="1">
      <c r="E857" s="1009"/>
      <c r="N857" s="1431"/>
    </row>
    <row r="858" ht="15.75" customHeight="1">
      <c r="E858" s="1009"/>
      <c r="N858" s="1431"/>
    </row>
    <row r="859" ht="15.75" customHeight="1">
      <c r="E859" s="1009"/>
      <c r="N859" s="1431"/>
    </row>
    <row r="860" ht="15.75" customHeight="1">
      <c r="E860" s="1009"/>
      <c r="N860" s="1431"/>
    </row>
    <row r="861" ht="15.75" customHeight="1">
      <c r="E861" s="1009"/>
      <c r="N861" s="1431"/>
    </row>
    <row r="862" ht="15.75" customHeight="1">
      <c r="E862" s="1009"/>
      <c r="N862" s="1431"/>
    </row>
    <row r="863" ht="15.75" customHeight="1">
      <c r="E863" s="1009"/>
      <c r="N863" s="1431"/>
    </row>
    <row r="864" ht="15.75" customHeight="1">
      <c r="E864" s="1009"/>
      <c r="N864" s="1431"/>
    </row>
    <row r="865" ht="15.75" customHeight="1">
      <c r="E865" s="1009"/>
      <c r="N865" s="1431"/>
    </row>
    <row r="866" ht="15.75" customHeight="1">
      <c r="E866" s="1009"/>
      <c r="N866" s="1431"/>
    </row>
    <row r="867" ht="15.75" customHeight="1">
      <c r="E867" s="1009"/>
      <c r="N867" s="1431"/>
    </row>
    <row r="868" ht="15.75" customHeight="1">
      <c r="E868" s="1009"/>
      <c r="N868" s="1431"/>
    </row>
    <row r="869" ht="15.75" customHeight="1">
      <c r="E869" s="1009"/>
      <c r="N869" s="1431"/>
    </row>
    <row r="870" ht="15.75" customHeight="1">
      <c r="E870" s="1009"/>
      <c r="N870" s="1431"/>
    </row>
    <row r="871" ht="15.75" customHeight="1">
      <c r="E871" s="1009"/>
      <c r="N871" s="1431"/>
    </row>
    <row r="872" ht="15.75" customHeight="1">
      <c r="E872" s="1009"/>
      <c r="N872" s="1431"/>
    </row>
    <row r="873" ht="15.75" customHeight="1">
      <c r="E873" s="1009"/>
      <c r="N873" s="1431"/>
    </row>
    <row r="874" ht="15.75" customHeight="1">
      <c r="E874" s="1009"/>
      <c r="N874" s="1431"/>
    </row>
    <row r="875" ht="15.75" customHeight="1">
      <c r="E875" s="1009"/>
      <c r="N875" s="1431"/>
    </row>
    <row r="876" ht="15.75" customHeight="1">
      <c r="E876" s="1009"/>
      <c r="N876" s="1431"/>
    </row>
    <row r="877" ht="15.75" customHeight="1">
      <c r="E877" s="1009"/>
      <c r="N877" s="1431"/>
    </row>
    <row r="878" ht="15.75" customHeight="1">
      <c r="E878" s="1009"/>
      <c r="N878" s="1431"/>
    </row>
    <row r="879" ht="15.75" customHeight="1">
      <c r="E879" s="1009"/>
      <c r="N879" s="1431"/>
    </row>
    <row r="880" ht="15.75" customHeight="1">
      <c r="E880" s="1009"/>
      <c r="N880" s="1431"/>
    </row>
    <row r="881" ht="15.75" customHeight="1">
      <c r="E881" s="1009"/>
      <c r="N881" s="1431"/>
    </row>
    <row r="882" ht="15.75" customHeight="1">
      <c r="E882" s="1009"/>
      <c r="N882" s="1431"/>
    </row>
    <row r="883" ht="15.75" customHeight="1">
      <c r="E883" s="1009"/>
      <c r="N883" s="1431"/>
    </row>
    <row r="884" ht="15.75" customHeight="1">
      <c r="E884" s="1009"/>
      <c r="N884" s="1431"/>
    </row>
    <row r="885" ht="15.75" customHeight="1">
      <c r="E885" s="1009"/>
      <c r="N885" s="1431"/>
    </row>
    <row r="886" ht="15.75" customHeight="1">
      <c r="E886" s="1009"/>
      <c r="N886" s="1431"/>
    </row>
    <row r="887" ht="15.75" customHeight="1">
      <c r="E887" s="1009"/>
      <c r="N887" s="1431"/>
    </row>
    <row r="888" ht="15.75" customHeight="1">
      <c r="E888" s="1009"/>
      <c r="N888" s="1431"/>
    </row>
    <row r="889" ht="15.75" customHeight="1">
      <c r="E889" s="1009"/>
      <c r="N889" s="1431"/>
    </row>
    <row r="890" ht="15.75" customHeight="1">
      <c r="E890" s="1009"/>
      <c r="N890" s="1431"/>
    </row>
    <row r="891" ht="15.75" customHeight="1">
      <c r="E891" s="1009"/>
      <c r="N891" s="1431"/>
    </row>
    <row r="892" ht="15.75" customHeight="1">
      <c r="E892" s="1009"/>
      <c r="N892" s="1431"/>
    </row>
    <row r="893" ht="15.75" customHeight="1">
      <c r="E893" s="1009"/>
      <c r="N893" s="1431"/>
    </row>
    <row r="894" ht="15.75" customHeight="1">
      <c r="E894" s="1009"/>
      <c r="N894" s="1431"/>
    </row>
    <row r="895" ht="15.75" customHeight="1">
      <c r="E895" s="1009"/>
      <c r="N895" s="1431"/>
    </row>
    <row r="896" ht="15.75" customHeight="1">
      <c r="E896" s="1009"/>
      <c r="N896" s="1431"/>
    </row>
    <row r="897" ht="15.75" customHeight="1">
      <c r="E897" s="1009"/>
      <c r="N897" s="1431"/>
    </row>
    <row r="898" ht="15.75" customHeight="1">
      <c r="E898" s="1009"/>
      <c r="N898" s="1431"/>
    </row>
    <row r="899" ht="15.75" customHeight="1">
      <c r="E899" s="1009"/>
      <c r="N899" s="1431"/>
    </row>
    <row r="900" ht="15.75" customHeight="1">
      <c r="E900" s="1009"/>
      <c r="N900" s="1431"/>
    </row>
    <row r="901" ht="15.75" customHeight="1">
      <c r="E901" s="1009"/>
      <c r="N901" s="1431"/>
    </row>
    <row r="902" ht="15.75" customHeight="1">
      <c r="E902" s="1009"/>
      <c r="N902" s="1431"/>
    </row>
    <row r="903" ht="15.75" customHeight="1">
      <c r="E903" s="1009"/>
      <c r="N903" s="1431"/>
    </row>
    <row r="904" ht="15.75" customHeight="1">
      <c r="E904" s="1009"/>
      <c r="N904" s="1431"/>
    </row>
    <row r="905" ht="15.75" customHeight="1">
      <c r="E905" s="1009"/>
      <c r="N905" s="1431"/>
    </row>
    <row r="906" ht="15.75" customHeight="1">
      <c r="E906" s="1009"/>
      <c r="N906" s="1431"/>
    </row>
    <row r="907" ht="15.75" customHeight="1">
      <c r="E907" s="1009"/>
      <c r="N907" s="1431"/>
    </row>
    <row r="908" ht="15.75" customHeight="1">
      <c r="E908" s="1009"/>
      <c r="N908" s="1431"/>
    </row>
    <row r="909" ht="15.75" customHeight="1">
      <c r="E909" s="1009"/>
      <c r="N909" s="1431"/>
    </row>
    <row r="910" ht="15.75" customHeight="1">
      <c r="E910" s="1009"/>
      <c r="N910" s="1431"/>
    </row>
    <row r="911" ht="15.75" customHeight="1">
      <c r="E911" s="1009"/>
      <c r="N911" s="1431"/>
    </row>
    <row r="912" ht="15.75" customHeight="1">
      <c r="E912" s="1009"/>
      <c r="N912" s="1431"/>
    </row>
    <row r="913" ht="15.75" customHeight="1">
      <c r="E913" s="1009"/>
      <c r="N913" s="1431"/>
    </row>
    <row r="914" ht="15.75" customHeight="1">
      <c r="E914" s="1009"/>
      <c r="N914" s="1431"/>
    </row>
    <row r="915" ht="15.75" customHeight="1">
      <c r="E915" s="1009"/>
      <c r="N915" s="1431"/>
    </row>
    <row r="916" ht="15.75" customHeight="1">
      <c r="E916" s="1009"/>
      <c r="N916" s="1431"/>
    </row>
    <row r="917" ht="15.75" customHeight="1">
      <c r="E917" s="1009"/>
      <c r="N917" s="1431"/>
    </row>
    <row r="918" ht="15.75" customHeight="1">
      <c r="E918" s="1009"/>
      <c r="N918" s="1431"/>
    </row>
    <row r="919" ht="15.75" customHeight="1">
      <c r="E919" s="1009"/>
      <c r="N919" s="1431"/>
    </row>
    <row r="920" ht="15.75" customHeight="1">
      <c r="E920" s="1009"/>
      <c r="N920" s="1431"/>
    </row>
    <row r="921" ht="15.75" customHeight="1">
      <c r="E921" s="1009"/>
      <c r="N921" s="1431"/>
    </row>
    <row r="922" ht="15.75" customHeight="1">
      <c r="E922" s="1009"/>
      <c r="N922" s="1431"/>
    </row>
    <row r="923" ht="15.75" customHeight="1">
      <c r="E923" s="1009"/>
      <c r="N923" s="1431"/>
    </row>
    <row r="924" ht="15.75" customHeight="1">
      <c r="E924" s="1009"/>
      <c r="N924" s="1431"/>
    </row>
    <row r="925" ht="15.75" customHeight="1">
      <c r="E925" s="1009"/>
      <c r="N925" s="1431"/>
    </row>
    <row r="926" ht="15.75" customHeight="1">
      <c r="E926" s="1009"/>
      <c r="N926" s="1431"/>
    </row>
    <row r="927" ht="15.75" customHeight="1">
      <c r="E927" s="1009"/>
      <c r="N927" s="1431"/>
    </row>
    <row r="928" ht="15.75" customHeight="1">
      <c r="E928" s="1009"/>
      <c r="N928" s="1431"/>
    </row>
    <row r="929" ht="15.75" customHeight="1">
      <c r="E929" s="1009"/>
      <c r="N929" s="1431"/>
    </row>
    <row r="930" ht="15.75" customHeight="1">
      <c r="E930" s="1009"/>
      <c r="N930" s="1431"/>
    </row>
    <row r="931" ht="15.75" customHeight="1">
      <c r="E931" s="1009"/>
      <c r="N931" s="1431"/>
    </row>
    <row r="932" ht="15.75" customHeight="1">
      <c r="E932" s="1009"/>
      <c r="N932" s="1431"/>
    </row>
    <row r="933" ht="15.75" customHeight="1">
      <c r="E933" s="1009"/>
      <c r="N933" s="1431"/>
    </row>
    <row r="934" ht="15.75" customHeight="1">
      <c r="E934" s="1009"/>
      <c r="N934" s="1431"/>
    </row>
    <row r="935" ht="15.75" customHeight="1">
      <c r="E935" s="1009"/>
      <c r="N935" s="1431"/>
    </row>
    <row r="936" ht="15.75" customHeight="1">
      <c r="E936" s="1009"/>
      <c r="N936" s="1431"/>
    </row>
    <row r="937" ht="15.75" customHeight="1">
      <c r="E937" s="1009"/>
      <c r="N937" s="1431"/>
    </row>
    <row r="938" ht="15.75" customHeight="1">
      <c r="E938" s="1009"/>
      <c r="N938" s="1431"/>
    </row>
    <row r="939" ht="15.75" customHeight="1">
      <c r="E939" s="1009"/>
      <c r="N939" s="1431"/>
    </row>
    <row r="940" ht="15.75" customHeight="1">
      <c r="E940" s="1009"/>
      <c r="N940" s="1431"/>
    </row>
    <row r="941" ht="15.75" customHeight="1">
      <c r="E941" s="1009"/>
      <c r="N941" s="1431"/>
    </row>
    <row r="942" ht="15.75" customHeight="1">
      <c r="E942" s="1009"/>
      <c r="N942" s="1431"/>
    </row>
    <row r="943" ht="15.75" customHeight="1">
      <c r="E943" s="1009"/>
      <c r="N943" s="1431"/>
    </row>
    <row r="944" ht="15.75" customHeight="1">
      <c r="E944" s="1009"/>
      <c r="N944" s="1431"/>
    </row>
    <row r="945" ht="15.75" customHeight="1">
      <c r="E945" s="1009"/>
      <c r="N945" s="1431"/>
    </row>
    <row r="946" ht="15.75" customHeight="1">
      <c r="E946" s="1009"/>
      <c r="N946" s="1431"/>
    </row>
    <row r="947" ht="15.75" customHeight="1">
      <c r="E947" s="1009"/>
      <c r="N947" s="1431"/>
    </row>
    <row r="948" ht="15.75" customHeight="1">
      <c r="E948" s="1009"/>
      <c r="N948" s="1431"/>
    </row>
    <row r="949" ht="15.75" customHeight="1">
      <c r="E949" s="1009"/>
      <c r="N949" s="1431"/>
    </row>
    <row r="950" ht="15.75" customHeight="1">
      <c r="E950" s="1009"/>
      <c r="N950" s="1431"/>
    </row>
    <row r="951" ht="15.75" customHeight="1">
      <c r="E951" s="1009"/>
      <c r="N951" s="1431"/>
    </row>
    <row r="952" ht="15.75" customHeight="1">
      <c r="E952" s="1009"/>
      <c r="N952" s="1431"/>
    </row>
    <row r="953" ht="15.75" customHeight="1">
      <c r="E953" s="1009"/>
      <c r="N953" s="1431"/>
    </row>
    <row r="954" ht="15.75" customHeight="1">
      <c r="E954" s="1009"/>
      <c r="N954" s="1431"/>
    </row>
    <row r="955" ht="15.75" customHeight="1">
      <c r="E955" s="1009"/>
      <c r="N955" s="1431"/>
    </row>
    <row r="956" ht="15.75" customHeight="1">
      <c r="E956" s="1009"/>
      <c r="N956" s="1431"/>
    </row>
    <row r="957" ht="15.75" customHeight="1">
      <c r="E957" s="1009"/>
      <c r="N957" s="1431"/>
    </row>
    <row r="958" ht="15.75" customHeight="1">
      <c r="E958" s="1009"/>
      <c r="N958" s="1431"/>
    </row>
    <row r="959" ht="15.75" customHeight="1">
      <c r="E959" s="1009"/>
      <c r="N959" s="1431"/>
    </row>
    <row r="960" ht="15.75" customHeight="1">
      <c r="E960" s="1009"/>
      <c r="N960" s="1431"/>
    </row>
    <row r="961" ht="15.75" customHeight="1">
      <c r="E961" s="1009"/>
      <c r="N961" s="1431"/>
    </row>
    <row r="962" ht="15.75" customHeight="1">
      <c r="E962" s="1009"/>
      <c r="N962" s="1431"/>
    </row>
    <row r="963" ht="15.75" customHeight="1">
      <c r="E963" s="1009"/>
      <c r="N963" s="1431"/>
    </row>
    <row r="964" ht="15.75" customHeight="1">
      <c r="E964" s="1009"/>
      <c r="N964" s="1431"/>
    </row>
    <row r="965" ht="15.75" customHeight="1">
      <c r="E965" s="1009"/>
      <c r="N965" s="1431"/>
    </row>
    <row r="966" ht="15.75" customHeight="1">
      <c r="E966" s="1009"/>
      <c r="N966" s="1431"/>
    </row>
    <row r="967" ht="15.75" customHeight="1">
      <c r="E967" s="1009"/>
      <c r="N967" s="1431"/>
    </row>
    <row r="968" ht="15.75" customHeight="1">
      <c r="E968" s="1009"/>
      <c r="N968" s="1431"/>
    </row>
    <row r="969" ht="15.75" customHeight="1">
      <c r="E969" s="1009"/>
      <c r="N969" s="1431"/>
    </row>
    <row r="970" ht="15.75" customHeight="1">
      <c r="E970" s="1009"/>
      <c r="N970" s="1431"/>
    </row>
    <row r="971" ht="15.75" customHeight="1">
      <c r="E971" s="1009"/>
      <c r="N971" s="1431"/>
    </row>
    <row r="972" ht="15.75" customHeight="1">
      <c r="E972" s="1009"/>
      <c r="N972" s="1431"/>
    </row>
    <row r="973" ht="15.75" customHeight="1">
      <c r="E973" s="1009"/>
      <c r="N973" s="1431"/>
    </row>
    <row r="974" ht="15.75" customHeight="1">
      <c r="E974" s="1009"/>
      <c r="N974" s="1431"/>
    </row>
    <row r="975" ht="15.75" customHeight="1">
      <c r="E975" s="1009"/>
      <c r="N975" s="1431"/>
    </row>
    <row r="976" ht="15.75" customHeight="1">
      <c r="E976" s="1009"/>
      <c r="N976" s="1431"/>
    </row>
    <row r="977" ht="15.75" customHeight="1">
      <c r="E977" s="1009"/>
      <c r="N977" s="1431"/>
    </row>
    <row r="978" ht="15.75" customHeight="1">
      <c r="E978" s="1009"/>
      <c r="N978" s="1431"/>
    </row>
    <row r="979" ht="15.75" customHeight="1">
      <c r="E979" s="1009"/>
      <c r="N979" s="1431"/>
    </row>
    <row r="980" ht="15.75" customHeight="1">
      <c r="E980" s="1009"/>
      <c r="N980" s="1431"/>
    </row>
    <row r="981" ht="15.75" customHeight="1">
      <c r="E981" s="1009"/>
      <c r="N981" s="1431"/>
    </row>
    <row r="982" ht="15.75" customHeight="1">
      <c r="E982" s="1009"/>
      <c r="N982" s="1431"/>
    </row>
    <row r="983" ht="15.75" customHeight="1">
      <c r="E983" s="1009"/>
      <c r="N983" s="1431"/>
    </row>
    <row r="984" ht="15.75" customHeight="1">
      <c r="E984" s="1009"/>
      <c r="N984" s="1431"/>
    </row>
    <row r="985" ht="15.75" customHeight="1">
      <c r="E985" s="1009"/>
      <c r="N985" s="1431"/>
    </row>
    <row r="986" ht="15.75" customHeight="1">
      <c r="E986" s="1009"/>
      <c r="N986" s="1431"/>
    </row>
    <row r="987" ht="15.75" customHeight="1">
      <c r="E987" s="1009"/>
      <c r="N987" s="1431"/>
    </row>
    <row r="988" ht="15.75" customHeight="1">
      <c r="E988" s="1009"/>
      <c r="N988" s="1431"/>
    </row>
    <row r="989" ht="15.75" customHeight="1">
      <c r="E989" s="1009"/>
      <c r="N989" s="1431"/>
    </row>
    <row r="990" ht="15.75" customHeight="1">
      <c r="E990" s="1009"/>
      <c r="N990" s="1431"/>
    </row>
    <row r="991" ht="15.75" customHeight="1">
      <c r="E991" s="1009"/>
      <c r="N991" s="1431"/>
    </row>
    <row r="992" ht="15.75" customHeight="1">
      <c r="E992" s="1009"/>
      <c r="N992" s="1431"/>
    </row>
    <row r="993" ht="15.75" customHeight="1">
      <c r="E993" s="1009"/>
      <c r="N993" s="1431"/>
    </row>
    <row r="994" ht="15.75" customHeight="1">
      <c r="E994" s="1009"/>
      <c r="N994" s="1431"/>
    </row>
    <row r="995" ht="15.75" customHeight="1">
      <c r="E995" s="1009"/>
      <c r="N995" s="1431"/>
    </row>
    <row r="996" ht="15.75" customHeight="1">
      <c r="E996" s="1009"/>
      <c r="N996" s="1431"/>
    </row>
    <row r="997" ht="15.75" customHeight="1">
      <c r="E997" s="1009"/>
      <c r="N997" s="1431"/>
    </row>
    <row r="998" ht="15.75" customHeight="1">
      <c r="E998" s="1009"/>
      <c r="N998" s="1431"/>
    </row>
    <row r="999" ht="15.75" customHeight="1">
      <c r="E999" s="1009"/>
      <c r="N999" s="1431"/>
    </row>
    <row r="1000" ht="15.75" customHeight="1">
      <c r="E1000" s="1009"/>
      <c r="N1000" s="1431"/>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0"/>
  <cols>
    <col customWidth="1" min="2" max="2" width="36.0"/>
    <col customWidth="1" min="3" max="3" width="24.86"/>
    <col customWidth="1" min="4" max="5" width="15.14"/>
    <col customWidth="1" min="7" max="8" width="15.14"/>
    <col customWidth="1" min="9" max="9" width="24.86"/>
    <col customWidth="1" min="11" max="11" width="19.43"/>
    <col customWidth="1" min="15" max="15" width="110.0"/>
  </cols>
  <sheetData>
    <row r="1" ht="54.0" customHeight="1">
      <c r="A1" s="2293" t="s">
        <v>100</v>
      </c>
      <c r="B1" s="2294" t="s">
        <v>101</v>
      </c>
      <c r="C1" s="2295" t="s">
        <v>102</v>
      </c>
      <c r="D1" s="2294" t="s">
        <v>103</v>
      </c>
      <c r="E1" s="2295" t="s">
        <v>104</v>
      </c>
      <c r="F1" s="2295" t="s">
        <v>105</v>
      </c>
      <c r="G1" s="2295" t="s">
        <v>106</v>
      </c>
      <c r="H1" s="2294" t="s">
        <v>107</v>
      </c>
      <c r="I1" s="2294" t="s">
        <v>108</v>
      </c>
      <c r="J1" s="2294" t="s">
        <v>109</v>
      </c>
      <c r="K1" s="2294" t="s">
        <v>110</v>
      </c>
      <c r="L1" s="2294" t="s">
        <v>111</v>
      </c>
      <c r="M1" s="2295" t="s">
        <v>112</v>
      </c>
      <c r="N1" s="2314" t="s">
        <v>113</v>
      </c>
      <c r="O1" s="2295" t="s">
        <v>114</v>
      </c>
      <c r="P1" s="2294" t="s">
        <v>115</v>
      </c>
      <c r="Q1" s="2294" t="s">
        <v>116</v>
      </c>
      <c r="R1" s="2294" t="s">
        <v>117</v>
      </c>
      <c r="S1" s="2294" t="s">
        <v>118</v>
      </c>
    </row>
    <row r="2">
      <c r="A2" s="523">
        <v>44896.0</v>
      </c>
      <c r="B2" s="20" t="s">
        <v>15136</v>
      </c>
      <c r="C2" s="20" t="s">
        <v>142</v>
      </c>
      <c r="D2" s="20"/>
      <c r="E2" s="20"/>
      <c r="F2" s="20" t="s">
        <v>130</v>
      </c>
      <c r="G2" s="20"/>
      <c r="H2" s="20" t="s">
        <v>326</v>
      </c>
      <c r="I2" s="20" t="s">
        <v>15137</v>
      </c>
      <c r="J2" s="970" t="s">
        <v>2046</v>
      </c>
      <c r="K2" s="20"/>
      <c r="L2" s="20"/>
      <c r="M2" s="20"/>
      <c r="N2" s="1001" t="s">
        <v>12910</v>
      </c>
      <c r="O2" s="969" t="s">
        <v>15138</v>
      </c>
      <c r="P2" s="20" t="s">
        <v>130</v>
      </c>
      <c r="Q2" s="20" t="s">
        <v>130</v>
      </c>
    </row>
    <row r="3">
      <c r="A3" s="523">
        <v>44896.0</v>
      </c>
      <c r="B3" s="20" t="s">
        <v>15139</v>
      </c>
      <c r="C3" s="20" t="s">
        <v>15140</v>
      </c>
      <c r="D3" s="20"/>
      <c r="E3" s="20"/>
      <c r="F3" s="20">
        <v>38.0</v>
      </c>
      <c r="G3" s="20"/>
      <c r="H3" s="20" t="s">
        <v>326</v>
      </c>
      <c r="I3" s="20" t="s">
        <v>15137</v>
      </c>
      <c r="J3" s="970" t="s">
        <v>6749</v>
      </c>
      <c r="K3" s="20"/>
      <c r="L3" s="20"/>
      <c r="M3" s="20"/>
      <c r="N3" s="1001" t="s">
        <v>12910</v>
      </c>
      <c r="O3" s="969" t="s">
        <v>15141</v>
      </c>
      <c r="P3" s="20" t="s">
        <v>130</v>
      </c>
      <c r="Q3" s="20" t="s">
        <v>130</v>
      </c>
    </row>
    <row r="4">
      <c r="A4" s="523">
        <v>44896.0</v>
      </c>
      <c r="B4" s="20" t="s">
        <v>15142</v>
      </c>
      <c r="C4" s="20" t="s">
        <v>15137</v>
      </c>
      <c r="D4" s="20"/>
      <c r="E4" s="20"/>
      <c r="F4" s="20" t="s">
        <v>130</v>
      </c>
      <c r="G4" s="20"/>
      <c r="H4" s="20" t="s">
        <v>326</v>
      </c>
      <c r="I4" s="20" t="s">
        <v>15137</v>
      </c>
      <c r="J4" s="970" t="s">
        <v>4613</v>
      </c>
      <c r="K4" s="20"/>
      <c r="L4" s="20"/>
      <c r="M4" s="20"/>
      <c r="N4" s="1001" t="s">
        <v>130</v>
      </c>
      <c r="O4" s="969" t="s">
        <v>15143</v>
      </c>
      <c r="P4" s="20" t="s">
        <v>135</v>
      </c>
      <c r="Q4" s="20" t="s">
        <v>130</v>
      </c>
    </row>
    <row r="5">
      <c r="A5" s="523">
        <v>44896.0</v>
      </c>
      <c r="B5" s="20" t="s">
        <v>15144</v>
      </c>
      <c r="C5" s="20" t="s">
        <v>15137</v>
      </c>
      <c r="D5" s="20"/>
      <c r="E5" s="20"/>
      <c r="F5" s="20" t="s">
        <v>130</v>
      </c>
      <c r="G5" s="20"/>
      <c r="H5" s="20" t="s">
        <v>326</v>
      </c>
      <c r="I5" s="20" t="s">
        <v>15137</v>
      </c>
      <c r="J5" s="970" t="s">
        <v>806</v>
      </c>
      <c r="K5" s="20"/>
      <c r="L5" s="20"/>
      <c r="M5" s="20"/>
      <c r="N5" s="1001" t="s">
        <v>130</v>
      </c>
      <c r="O5" s="969" t="s">
        <v>15145</v>
      </c>
      <c r="P5" s="20" t="s">
        <v>135</v>
      </c>
      <c r="Q5" s="20" t="s">
        <v>130</v>
      </c>
    </row>
    <row r="6">
      <c r="A6" s="523">
        <v>44896.0</v>
      </c>
      <c r="B6" s="20" t="s">
        <v>15146</v>
      </c>
      <c r="C6" s="20" t="s">
        <v>15137</v>
      </c>
      <c r="D6" s="20"/>
      <c r="E6" s="20"/>
      <c r="F6" s="20">
        <v>39.0</v>
      </c>
      <c r="G6" s="20"/>
      <c r="H6" s="20" t="s">
        <v>326</v>
      </c>
      <c r="I6" s="20" t="s">
        <v>15137</v>
      </c>
      <c r="J6" s="970" t="s">
        <v>9759</v>
      </c>
      <c r="K6" s="20"/>
      <c r="L6" s="20"/>
      <c r="M6" s="20"/>
      <c r="N6" s="1001" t="s">
        <v>148</v>
      </c>
      <c r="O6" s="969" t="s">
        <v>15147</v>
      </c>
      <c r="P6" s="20" t="s">
        <v>135</v>
      </c>
      <c r="Q6" s="20" t="s">
        <v>130</v>
      </c>
    </row>
    <row r="7">
      <c r="N7" s="1009"/>
    </row>
    <row r="8">
      <c r="N8" s="1009"/>
    </row>
    <row r="9">
      <c r="N9" s="1009"/>
    </row>
    <row r="10">
      <c r="N10" s="1009"/>
    </row>
    <row r="11">
      <c r="N11" s="1009"/>
    </row>
    <row r="12">
      <c r="N12" s="1009"/>
    </row>
    <row r="13">
      <c r="N13" s="1009"/>
    </row>
    <row r="14">
      <c r="N14" s="1009"/>
    </row>
    <row r="15">
      <c r="N15" s="1009"/>
    </row>
    <row r="16">
      <c r="N16" s="1009"/>
    </row>
    <row r="17">
      <c r="N17" s="1009"/>
    </row>
    <row r="18">
      <c r="N18" s="1009"/>
    </row>
    <row r="19">
      <c r="N19" s="1009"/>
    </row>
    <row r="20">
      <c r="N20" s="1009"/>
    </row>
    <row r="21">
      <c r="N21" s="1009"/>
    </row>
    <row r="22">
      <c r="N22" s="1009"/>
    </row>
    <row r="23">
      <c r="N23" s="1009"/>
    </row>
    <row r="24">
      <c r="N24" s="1009"/>
    </row>
    <row r="25">
      <c r="N25" s="1009"/>
    </row>
    <row r="26">
      <c r="N26" s="1009"/>
    </row>
    <row r="27">
      <c r="N27" s="1009"/>
    </row>
    <row r="28">
      <c r="N28" s="1009"/>
    </row>
    <row r="29">
      <c r="N29" s="1009"/>
    </row>
    <row r="30">
      <c r="N30" s="1009"/>
    </row>
    <row r="31">
      <c r="N31" s="1009"/>
    </row>
    <row r="32">
      <c r="N32" s="1009"/>
    </row>
    <row r="33">
      <c r="N33" s="1009"/>
    </row>
    <row r="34">
      <c r="N34" s="1009"/>
    </row>
    <row r="35">
      <c r="N35" s="1009"/>
    </row>
    <row r="36">
      <c r="N36" s="1009"/>
    </row>
    <row r="37">
      <c r="N37" s="1009"/>
    </row>
    <row r="38">
      <c r="N38" s="1009"/>
    </row>
    <row r="39">
      <c r="N39" s="1009"/>
    </row>
    <row r="40">
      <c r="N40" s="1009"/>
    </row>
    <row r="41">
      <c r="N41" s="1009"/>
    </row>
    <row r="42">
      <c r="N42" s="1009"/>
    </row>
    <row r="43">
      <c r="N43" s="1009"/>
    </row>
    <row r="44">
      <c r="N44" s="1009"/>
    </row>
    <row r="45">
      <c r="N45" s="1009"/>
    </row>
    <row r="46">
      <c r="N46" s="1009"/>
    </row>
    <row r="47">
      <c r="N47" s="1009"/>
    </row>
    <row r="48">
      <c r="N48" s="1009"/>
    </row>
    <row r="49">
      <c r="N49" s="1009"/>
    </row>
    <row r="50">
      <c r="N50" s="1009"/>
    </row>
    <row r="51">
      <c r="N51" s="1009"/>
    </row>
    <row r="52">
      <c r="N52" s="1009"/>
    </row>
    <row r="53">
      <c r="N53" s="1009"/>
    </row>
    <row r="54">
      <c r="N54" s="1009"/>
    </row>
    <row r="55">
      <c r="N55" s="1009"/>
    </row>
    <row r="56">
      <c r="N56" s="1009"/>
    </row>
    <row r="57">
      <c r="N57" s="1009"/>
    </row>
    <row r="58">
      <c r="N58" s="1009"/>
    </row>
    <row r="59">
      <c r="N59" s="1009"/>
    </row>
    <row r="60">
      <c r="N60" s="1009"/>
    </row>
    <row r="61">
      <c r="N61" s="1009"/>
    </row>
    <row r="62">
      <c r="N62" s="1009"/>
    </row>
    <row r="63">
      <c r="N63" s="1009"/>
    </row>
    <row r="64">
      <c r="N64" s="1009"/>
    </row>
    <row r="65">
      <c r="N65" s="1009"/>
    </row>
    <row r="66">
      <c r="N66" s="1009"/>
    </row>
    <row r="67">
      <c r="N67" s="1009"/>
    </row>
    <row r="68">
      <c r="N68" s="1009"/>
    </row>
    <row r="69">
      <c r="N69" s="1009"/>
    </row>
    <row r="70">
      <c r="N70" s="1009"/>
    </row>
    <row r="71">
      <c r="N71" s="1009"/>
    </row>
    <row r="72">
      <c r="N72" s="1009"/>
    </row>
    <row r="73">
      <c r="N73" s="1009"/>
    </row>
    <row r="74">
      <c r="N74" s="1009"/>
    </row>
    <row r="75">
      <c r="N75" s="1009"/>
    </row>
    <row r="76">
      <c r="N76" s="1009"/>
    </row>
    <row r="77">
      <c r="N77" s="1009"/>
    </row>
    <row r="78">
      <c r="N78" s="1009"/>
    </row>
    <row r="79">
      <c r="N79" s="1009"/>
    </row>
    <row r="80">
      <c r="N80" s="1009"/>
    </row>
    <row r="81">
      <c r="N81" s="1009"/>
    </row>
    <row r="82">
      <c r="N82" s="1009"/>
    </row>
    <row r="83">
      <c r="N83" s="1009"/>
    </row>
    <row r="84">
      <c r="N84" s="1009"/>
    </row>
    <row r="85">
      <c r="N85" s="1009"/>
    </row>
    <row r="86">
      <c r="N86" s="1009"/>
    </row>
    <row r="87">
      <c r="N87" s="1009"/>
    </row>
    <row r="88">
      <c r="N88" s="1009"/>
    </row>
    <row r="89">
      <c r="N89" s="1009"/>
    </row>
    <row r="90">
      <c r="N90" s="1009"/>
    </row>
    <row r="91">
      <c r="N91" s="1009"/>
    </row>
    <row r="92">
      <c r="N92" s="1009"/>
    </row>
    <row r="93">
      <c r="N93" s="1009"/>
    </row>
    <row r="94">
      <c r="N94" s="1009"/>
    </row>
    <row r="95">
      <c r="N95" s="1009"/>
    </row>
    <row r="96">
      <c r="N96" s="1009"/>
    </row>
    <row r="97">
      <c r="N97" s="1009"/>
    </row>
    <row r="98">
      <c r="N98" s="1009"/>
    </row>
    <row r="99">
      <c r="N99" s="1009"/>
    </row>
    <row r="100">
      <c r="N100" s="1009"/>
    </row>
    <row r="101">
      <c r="N101" s="1009"/>
    </row>
    <row r="102">
      <c r="N102" s="1009"/>
    </row>
    <row r="103">
      <c r="N103" s="1009"/>
    </row>
    <row r="104">
      <c r="N104" s="1009"/>
    </row>
    <row r="105">
      <c r="N105" s="1009"/>
    </row>
    <row r="106">
      <c r="N106" s="1009"/>
    </row>
    <row r="107">
      <c r="N107" s="1009"/>
    </row>
    <row r="108">
      <c r="N108" s="1009"/>
    </row>
    <row r="109">
      <c r="N109" s="1009"/>
    </row>
    <row r="110">
      <c r="N110" s="1009"/>
    </row>
    <row r="111">
      <c r="N111" s="1009"/>
    </row>
    <row r="112">
      <c r="N112" s="1009"/>
    </row>
    <row r="113">
      <c r="N113" s="1009"/>
    </row>
    <row r="114">
      <c r="N114" s="1009"/>
    </row>
    <row r="115">
      <c r="N115" s="1009"/>
    </row>
    <row r="116">
      <c r="N116" s="1009"/>
    </row>
    <row r="117">
      <c r="N117" s="1009"/>
    </row>
    <row r="118">
      <c r="N118" s="1009"/>
    </row>
    <row r="119">
      <c r="N119" s="1009"/>
    </row>
    <row r="120">
      <c r="N120" s="1009"/>
    </row>
    <row r="121">
      <c r="N121" s="1009"/>
    </row>
    <row r="122">
      <c r="N122" s="1009"/>
    </row>
    <row r="123">
      <c r="N123" s="1009"/>
    </row>
    <row r="124">
      <c r="N124" s="1009"/>
    </row>
    <row r="125">
      <c r="N125" s="1009"/>
    </row>
    <row r="126">
      <c r="N126" s="1009"/>
    </row>
    <row r="127">
      <c r="N127" s="1009"/>
    </row>
    <row r="128">
      <c r="N128" s="1009"/>
    </row>
    <row r="129">
      <c r="N129" s="1009"/>
    </row>
    <row r="130">
      <c r="N130" s="1009"/>
    </row>
    <row r="131">
      <c r="N131" s="1009"/>
    </row>
    <row r="132">
      <c r="N132" s="1009"/>
    </row>
    <row r="133">
      <c r="N133" s="1009"/>
    </row>
    <row r="134">
      <c r="N134" s="1009"/>
    </row>
    <row r="135">
      <c r="N135" s="1009"/>
    </row>
    <row r="136">
      <c r="N136" s="1009"/>
    </row>
    <row r="137">
      <c r="N137" s="1009"/>
    </row>
    <row r="138">
      <c r="N138" s="1009"/>
    </row>
    <row r="139">
      <c r="N139" s="1009"/>
    </row>
    <row r="140">
      <c r="N140" s="1009"/>
    </row>
    <row r="141">
      <c r="N141" s="1009"/>
    </row>
    <row r="142">
      <c r="N142" s="1009"/>
    </row>
    <row r="143">
      <c r="N143" s="1009"/>
    </row>
    <row r="144">
      <c r="N144" s="1009"/>
    </row>
    <row r="145">
      <c r="N145" s="1009"/>
    </row>
    <row r="146">
      <c r="N146" s="1009"/>
    </row>
    <row r="147">
      <c r="N147" s="1009"/>
    </row>
    <row r="148">
      <c r="N148" s="1009"/>
    </row>
    <row r="149">
      <c r="N149" s="1009"/>
    </row>
    <row r="150">
      <c r="N150" s="1009"/>
    </row>
    <row r="151">
      <c r="N151" s="1009"/>
    </row>
    <row r="152">
      <c r="N152" s="1009"/>
    </row>
    <row r="153">
      <c r="N153" s="1009"/>
    </row>
    <row r="154">
      <c r="N154" s="1009"/>
    </row>
    <row r="155">
      <c r="N155" s="1009"/>
    </row>
    <row r="156">
      <c r="N156" s="1009"/>
    </row>
    <row r="157">
      <c r="N157" s="1009"/>
    </row>
    <row r="158">
      <c r="N158" s="1009"/>
    </row>
    <row r="159">
      <c r="N159" s="1009"/>
    </row>
    <row r="160">
      <c r="N160" s="1009"/>
    </row>
    <row r="161">
      <c r="N161" s="1009"/>
    </row>
    <row r="162">
      <c r="N162" s="1009"/>
    </row>
    <row r="163">
      <c r="N163" s="1009"/>
    </row>
    <row r="164">
      <c r="N164" s="1009"/>
    </row>
    <row r="165">
      <c r="N165" s="1009"/>
    </row>
    <row r="166">
      <c r="N166" s="1009"/>
    </row>
    <row r="167">
      <c r="N167" s="1009"/>
    </row>
    <row r="168">
      <c r="N168" s="1009"/>
    </row>
    <row r="169">
      <c r="N169" s="1009"/>
    </row>
    <row r="170">
      <c r="N170" s="1009"/>
    </row>
    <row r="171">
      <c r="N171" s="1009"/>
    </row>
    <row r="172">
      <c r="N172" s="1009"/>
    </row>
    <row r="173">
      <c r="N173" s="1009"/>
    </row>
    <row r="174">
      <c r="N174" s="1009"/>
    </row>
    <row r="175">
      <c r="N175" s="1009"/>
    </row>
    <row r="176">
      <c r="N176" s="1009"/>
    </row>
    <row r="177">
      <c r="N177" s="1009"/>
    </row>
    <row r="178">
      <c r="N178" s="1009"/>
    </row>
    <row r="179">
      <c r="N179" s="1009"/>
    </row>
    <row r="180">
      <c r="N180" s="1009"/>
    </row>
    <row r="181">
      <c r="N181" s="1009"/>
    </row>
    <row r="182">
      <c r="N182" s="1009"/>
    </row>
    <row r="183">
      <c r="N183" s="1009"/>
    </row>
    <row r="184">
      <c r="N184" s="1009"/>
    </row>
    <row r="185">
      <c r="N185" s="1009"/>
    </row>
    <row r="186">
      <c r="N186" s="1009"/>
    </row>
    <row r="187">
      <c r="N187" s="1009"/>
    </row>
    <row r="188">
      <c r="N188" s="1009"/>
    </row>
    <row r="189">
      <c r="N189" s="1009"/>
    </row>
    <row r="190">
      <c r="N190" s="1009"/>
    </row>
    <row r="191">
      <c r="N191" s="1009"/>
    </row>
    <row r="192">
      <c r="N192" s="1009"/>
    </row>
    <row r="193">
      <c r="N193" s="1009"/>
    </row>
    <row r="194">
      <c r="N194" s="1009"/>
    </row>
    <row r="195">
      <c r="N195" s="1009"/>
    </row>
    <row r="196">
      <c r="N196" s="1009"/>
    </row>
    <row r="197">
      <c r="N197" s="1009"/>
    </row>
    <row r="198">
      <c r="N198" s="1009"/>
    </row>
    <row r="199">
      <c r="N199" s="1009"/>
    </row>
    <row r="200">
      <c r="N200" s="1009"/>
    </row>
    <row r="201">
      <c r="N201" s="1009"/>
    </row>
    <row r="202">
      <c r="N202" s="1009"/>
    </row>
    <row r="203">
      <c r="N203" s="1009"/>
    </row>
    <row r="204">
      <c r="N204" s="1009"/>
    </row>
    <row r="205">
      <c r="N205" s="1009"/>
    </row>
    <row r="206">
      <c r="N206" s="1009"/>
    </row>
    <row r="207">
      <c r="N207" s="1009"/>
    </row>
    <row r="208">
      <c r="N208" s="1009"/>
    </row>
    <row r="209">
      <c r="N209" s="1009"/>
    </row>
    <row r="210">
      <c r="N210" s="1009"/>
    </row>
    <row r="211">
      <c r="N211" s="1009"/>
    </row>
    <row r="212">
      <c r="N212" s="1009"/>
    </row>
    <row r="213">
      <c r="N213" s="1009"/>
    </row>
    <row r="214">
      <c r="N214" s="1009"/>
    </row>
    <row r="215">
      <c r="N215" s="1009"/>
    </row>
    <row r="216">
      <c r="N216" s="1009"/>
    </row>
    <row r="217">
      <c r="N217" s="1009"/>
    </row>
    <row r="218">
      <c r="N218" s="1009"/>
    </row>
    <row r="219">
      <c r="N219" s="1009"/>
    </row>
    <row r="220">
      <c r="N220" s="1009"/>
    </row>
    <row r="221">
      <c r="N221" s="1009"/>
    </row>
    <row r="222">
      <c r="N222" s="1009"/>
    </row>
    <row r="223">
      <c r="N223" s="1009"/>
    </row>
    <row r="224">
      <c r="N224" s="1009"/>
    </row>
    <row r="225">
      <c r="N225" s="1009"/>
    </row>
    <row r="226">
      <c r="N226" s="1009"/>
    </row>
    <row r="227">
      <c r="N227" s="1009"/>
    </row>
    <row r="228">
      <c r="N228" s="1009"/>
    </row>
    <row r="229">
      <c r="N229" s="1009"/>
    </row>
    <row r="230">
      <c r="N230" s="1009"/>
    </row>
    <row r="231">
      <c r="N231" s="1009"/>
    </row>
    <row r="232">
      <c r="N232" s="1009"/>
    </row>
    <row r="233">
      <c r="N233" s="1009"/>
    </row>
    <row r="234">
      <c r="N234" s="1009"/>
    </row>
    <row r="235">
      <c r="N235" s="1009"/>
    </row>
    <row r="236">
      <c r="N236" s="1009"/>
    </row>
    <row r="237">
      <c r="N237" s="1009"/>
    </row>
    <row r="238">
      <c r="N238" s="1009"/>
    </row>
    <row r="239">
      <c r="N239" s="1009"/>
    </row>
    <row r="240">
      <c r="N240" s="1009"/>
    </row>
    <row r="241">
      <c r="N241" s="1009"/>
    </row>
    <row r="242">
      <c r="N242" s="1009"/>
    </row>
    <row r="243">
      <c r="N243" s="1009"/>
    </row>
    <row r="244">
      <c r="N244" s="1009"/>
    </row>
    <row r="245">
      <c r="N245" s="1009"/>
    </row>
    <row r="246">
      <c r="N246" s="1009"/>
    </row>
    <row r="247">
      <c r="N247" s="1009"/>
    </row>
    <row r="248">
      <c r="N248" s="1009"/>
    </row>
    <row r="249">
      <c r="N249" s="1009"/>
    </row>
    <row r="250">
      <c r="N250" s="1009"/>
    </row>
    <row r="251">
      <c r="N251" s="1009"/>
    </row>
    <row r="252">
      <c r="N252" s="1009"/>
    </row>
    <row r="253">
      <c r="N253" s="1009"/>
    </row>
    <row r="254">
      <c r="N254" s="1009"/>
    </row>
    <row r="255">
      <c r="N255" s="1009"/>
    </row>
    <row r="256">
      <c r="N256" s="1009"/>
    </row>
    <row r="257">
      <c r="N257" s="1009"/>
    </row>
    <row r="258">
      <c r="N258" s="1009"/>
    </row>
    <row r="259">
      <c r="N259" s="1009"/>
    </row>
    <row r="260">
      <c r="N260" s="1009"/>
    </row>
    <row r="261">
      <c r="N261" s="1009"/>
    </row>
    <row r="262">
      <c r="N262" s="1009"/>
    </row>
    <row r="263">
      <c r="N263" s="1009"/>
    </row>
    <row r="264">
      <c r="N264" s="1009"/>
    </row>
    <row r="265">
      <c r="N265" s="1009"/>
    </row>
    <row r="266">
      <c r="N266" s="1009"/>
    </row>
    <row r="267">
      <c r="N267" s="1009"/>
    </row>
    <row r="268">
      <c r="N268" s="1009"/>
    </row>
    <row r="269">
      <c r="N269" s="1009"/>
    </row>
    <row r="270">
      <c r="N270" s="1009"/>
    </row>
    <row r="271">
      <c r="N271" s="1009"/>
    </row>
    <row r="272">
      <c r="N272" s="1009"/>
    </row>
    <row r="273">
      <c r="N273" s="1009"/>
    </row>
    <row r="274">
      <c r="N274" s="1009"/>
    </row>
    <row r="275">
      <c r="N275" s="1009"/>
    </row>
    <row r="276">
      <c r="N276" s="1009"/>
    </row>
    <row r="277">
      <c r="N277" s="1009"/>
    </row>
    <row r="278">
      <c r="N278" s="1009"/>
    </row>
    <row r="279">
      <c r="N279" s="1009"/>
    </row>
    <row r="280">
      <c r="N280" s="1009"/>
    </row>
    <row r="281">
      <c r="N281" s="1009"/>
    </row>
    <row r="282">
      <c r="N282" s="1009"/>
    </row>
    <row r="283">
      <c r="N283" s="1009"/>
    </row>
    <row r="284">
      <c r="N284" s="1009"/>
    </row>
    <row r="285">
      <c r="N285" s="1009"/>
    </row>
    <row r="286">
      <c r="N286" s="1009"/>
    </row>
    <row r="287">
      <c r="N287" s="1009"/>
    </row>
    <row r="288">
      <c r="N288" s="1009"/>
    </row>
    <row r="289">
      <c r="N289" s="1009"/>
    </row>
    <row r="290">
      <c r="N290" s="1009"/>
    </row>
    <row r="291">
      <c r="N291" s="1009"/>
    </row>
    <row r="292">
      <c r="N292" s="1009"/>
    </row>
    <row r="293">
      <c r="N293" s="1009"/>
    </row>
    <row r="294">
      <c r="N294" s="1009"/>
    </row>
    <row r="295">
      <c r="N295" s="1009"/>
    </row>
    <row r="296">
      <c r="N296" s="1009"/>
    </row>
    <row r="297">
      <c r="N297" s="1009"/>
    </row>
    <row r="298">
      <c r="N298" s="1009"/>
    </row>
    <row r="299">
      <c r="N299" s="1009"/>
    </row>
    <row r="300">
      <c r="N300" s="1009"/>
    </row>
    <row r="301">
      <c r="N301" s="1009"/>
    </row>
    <row r="302">
      <c r="N302" s="1009"/>
    </row>
    <row r="303">
      <c r="N303" s="1009"/>
    </row>
    <row r="304">
      <c r="N304" s="1009"/>
    </row>
    <row r="305">
      <c r="N305" s="1009"/>
    </row>
    <row r="306">
      <c r="N306" s="1009"/>
    </row>
    <row r="307">
      <c r="N307" s="1009"/>
    </row>
    <row r="308">
      <c r="N308" s="1009"/>
    </row>
    <row r="309">
      <c r="N309" s="1009"/>
    </row>
    <row r="310">
      <c r="N310" s="1009"/>
    </row>
    <row r="311">
      <c r="N311" s="1009"/>
    </row>
    <row r="312">
      <c r="N312" s="1009"/>
    </row>
    <row r="313">
      <c r="N313" s="1009"/>
    </row>
    <row r="314">
      <c r="N314" s="1009"/>
    </row>
    <row r="315">
      <c r="N315" s="1009"/>
    </row>
    <row r="316">
      <c r="N316" s="1009"/>
    </row>
    <row r="317">
      <c r="N317" s="1009"/>
    </row>
    <row r="318">
      <c r="N318" s="1009"/>
    </row>
    <row r="319">
      <c r="N319" s="1009"/>
    </row>
    <row r="320">
      <c r="N320" s="1009"/>
    </row>
    <row r="321">
      <c r="N321" s="1009"/>
    </row>
    <row r="322">
      <c r="N322" s="1009"/>
    </row>
    <row r="323">
      <c r="N323" s="1009"/>
    </row>
    <row r="324">
      <c r="N324" s="1009"/>
    </row>
    <row r="325">
      <c r="N325" s="1009"/>
    </row>
    <row r="326">
      <c r="N326" s="1009"/>
    </row>
    <row r="327">
      <c r="N327" s="1009"/>
    </row>
    <row r="328">
      <c r="N328" s="1009"/>
    </row>
    <row r="329">
      <c r="N329" s="1009"/>
    </row>
    <row r="330">
      <c r="N330" s="1009"/>
    </row>
    <row r="331">
      <c r="N331" s="1009"/>
    </row>
    <row r="332">
      <c r="N332" s="1009"/>
    </row>
    <row r="333">
      <c r="N333" s="1009"/>
    </row>
    <row r="334">
      <c r="N334" s="1009"/>
    </row>
    <row r="335">
      <c r="N335" s="1009"/>
    </row>
    <row r="336">
      <c r="N336" s="1009"/>
    </row>
    <row r="337">
      <c r="N337" s="1009"/>
    </row>
    <row r="338">
      <c r="N338" s="1009"/>
    </row>
    <row r="339">
      <c r="N339" s="1009"/>
    </row>
    <row r="340">
      <c r="N340" s="1009"/>
    </row>
    <row r="341">
      <c r="N341" s="1009"/>
    </row>
    <row r="342">
      <c r="N342" s="1009"/>
    </row>
    <row r="343">
      <c r="N343" s="1009"/>
    </row>
    <row r="344">
      <c r="N344" s="1009"/>
    </row>
    <row r="345">
      <c r="N345" s="1009"/>
    </row>
    <row r="346">
      <c r="N346" s="1009"/>
    </row>
    <row r="347">
      <c r="N347" s="1009"/>
    </row>
    <row r="348">
      <c r="N348" s="1009"/>
    </row>
    <row r="349">
      <c r="N349" s="1009"/>
    </row>
    <row r="350">
      <c r="N350" s="1009"/>
    </row>
    <row r="351">
      <c r="N351" s="1009"/>
    </row>
    <row r="352">
      <c r="N352" s="1009"/>
    </row>
    <row r="353">
      <c r="N353" s="1009"/>
    </row>
    <row r="354">
      <c r="N354" s="1009"/>
    </row>
    <row r="355">
      <c r="N355" s="1009"/>
    </row>
    <row r="356">
      <c r="N356" s="1009"/>
    </row>
    <row r="357">
      <c r="N357" s="1009"/>
    </row>
    <row r="358">
      <c r="N358" s="1009"/>
    </row>
    <row r="359">
      <c r="N359" s="1009"/>
    </row>
    <row r="360">
      <c r="N360" s="1009"/>
    </row>
    <row r="361">
      <c r="N361" s="1009"/>
    </row>
    <row r="362">
      <c r="N362" s="1009"/>
    </row>
    <row r="363">
      <c r="N363" s="1009"/>
    </row>
    <row r="364">
      <c r="N364" s="1009"/>
    </row>
    <row r="365">
      <c r="N365" s="1009"/>
    </row>
    <row r="366">
      <c r="N366" s="1009"/>
    </row>
    <row r="367">
      <c r="N367" s="1009"/>
    </row>
    <row r="368">
      <c r="N368" s="1009"/>
    </row>
    <row r="369">
      <c r="N369" s="1009"/>
    </row>
    <row r="370">
      <c r="N370" s="1009"/>
    </row>
    <row r="371">
      <c r="N371" s="1009"/>
    </row>
    <row r="372">
      <c r="N372" s="1009"/>
    </row>
    <row r="373">
      <c r="N373" s="1009"/>
    </row>
    <row r="374">
      <c r="N374" s="1009"/>
    </row>
    <row r="375">
      <c r="N375" s="1009"/>
    </row>
    <row r="376">
      <c r="N376" s="1009"/>
    </row>
    <row r="377">
      <c r="N377" s="1009"/>
    </row>
    <row r="378">
      <c r="N378" s="1009"/>
    </row>
    <row r="379">
      <c r="N379" s="1009"/>
    </row>
    <row r="380">
      <c r="N380" s="1009"/>
    </row>
    <row r="381">
      <c r="N381" s="1009"/>
    </row>
    <row r="382">
      <c r="N382" s="1009"/>
    </row>
    <row r="383">
      <c r="N383" s="1009"/>
    </row>
    <row r="384">
      <c r="N384" s="1009"/>
    </row>
    <row r="385">
      <c r="N385" s="1009"/>
    </row>
    <row r="386">
      <c r="N386" s="1009"/>
    </row>
    <row r="387">
      <c r="N387" s="1009"/>
    </row>
    <row r="388">
      <c r="N388" s="1009"/>
    </row>
    <row r="389">
      <c r="N389" s="1009"/>
    </row>
    <row r="390">
      <c r="N390" s="1009"/>
    </row>
    <row r="391">
      <c r="N391" s="1009"/>
    </row>
    <row r="392">
      <c r="N392" s="1009"/>
    </row>
    <row r="393">
      <c r="N393" s="1009"/>
    </row>
    <row r="394">
      <c r="N394" s="1009"/>
    </row>
    <row r="395">
      <c r="N395" s="1009"/>
    </row>
    <row r="396">
      <c r="N396" s="1009"/>
    </row>
    <row r="397">
      <c r="N397" s="1009"/>
    </row>
    <row r="398">
      <c r="N398" s="1009"/>
    </row>
    <row r="399">
      <c r="N399" s="1009"/>
    </row>
    <row r="400">
      <c r="N400" s="1009"/>
    </row>
    <row r="401">
      <c r="N401" s="1009"/>
    </row>
    <row r="402">
      <c r="N402" s="1009"/>
    </row>
    <row r="403">
      <c r="N403" s="1009"/>
    </row>
    <row r="404">
      <c r="N404" s="1009"/>
    </row>
    <row r="405">
      <c r="N405" s="1009"/>
    </row>
    <row r="406">
      <c r="N406" s="1009"/>
    </row>
    <row r="407">
      <c r="N407" s="1009"/>
    </row>
    <row r="408">
      <c r="N408" s="1009"/>
    </row>
    <row r="409">
      <c r="N409" s="1009"/>
    </row>
    <row r="410">
      <c r="N410" s="1009"/>
    </row>
    <row r="411">
      <c r="N411" s="1009"/>
    </row>
    <row r="412">
      <c r="N412" s="1009"/>
    </row>
    <row r="413">
      <c r="N413" s="1009"/>
    </row>
    <row r="414">
      <c r="N414" s="1009"/>
    </row>
    <row r="415">
      <c r="N415" s="1009"/>
    </row>
    <row r="416">
      <c r="N416" s="1009"/>
    </row>
    <row r="417">
      <c r="N417" s="1009"/>
    </row>
    <row r="418">
      <c r="N418" s="1009"/>
    </row>
    <row r="419">
      <c r="N419" s="1009"/>
    </row>
    <row r="420">
      <c r="N420" s="1009"/>
    </row>
    <row r="421">
      <c r="N421" s="1009"/>
    </row>
    <row r="422">
      <c r="N422" s="1009"/>
    </row>
    <row r="423">
      <c r="N423" s="1009"/>
    </row>
    <row r="424">
      <c r="N424" s="1009"/>
    </row>
    <row r="425">
      <c r="N425" s="1009"/>
    </row>
    <row r="426">
      <c r="N426" s="1009"/>
    </row>
    <row r="427">
      <c r="N427" s="1009"/>
    </row>
    <row r="428">
      <c r="N428" s="1009"/>
    </row>
    <row r="429">
      <c r="N429" s="1009"/>
    </row>
    <row r="430">
      <c r="N430" s="1009"/>
    </row>
    <row r="431">
      <c r="N431" s="1009"/>
    </row>
    <row r="432">
      <c r="N432" s="1009"/>
    </row>
    <row r="433">
      <c r="N433" s="1009"/>
    </row>
    <row r="434">
      <c r="N434" s="1009"/>
    </row>
    <row r="435">
      <c r="N435" s="1009"/>
    </row>
    <row r="436">
      <c r="N436" s="1009"/>
    </row>
    <row r="437">
      <c r="N437" s="1009"/>
    </row>
    <row r="438">
      <c r="N438" s="1009"/>
    </row>
    <row r="439">
      <c r="N439" s="1009"/>
    </row>
    <row r="440">
      <c r="N440" s="1009"/>
    </row>
    <row r="441">
      <c r="N441" s="1009"/>
    </row>
    <row r="442">
      <c r="N442" s="1009"/>
    </row>
    <row r="443">
      <c r="N443" s="1009"/>
    </row>
    <row r="444">
      <c r="N444" s="1009"/>
    </row>
    <row r="445">
      <c r="N445" s="1009"/>
    </row>
    <row r="446">
      <c r="N446" s="1009"/>
    </row>
    <row r="447">
      <c r="N447" s="1009"/>
    </row>
    <row r="448">
      <c r="N448" s="1009"/>
    </row>
    <row r="449">
      <c r="N449" s="1009"/>
    </row>
    <row r="450">
      <c r="N450" s="1009"/>
    </row>
    <row r="451">
      <c r="N451" s="1009"/>
    </row>
    <row r="452">
      <c r="N452" s="1009"/>
    </row>
    <row r="453">
      <c r="N453" s="1009"/>
    </row>
    <row r="454">
      <c r="N454" s="1009"/>
    </row>
    <row r="455">
      <c r="N455" s="1009"/>
    </row>
    <row r="456">
      <c r="N456" s="1009"/>
    </row>
    <row r="457">
      <c r="N457" s="1009"/>
    </row>
    <row r="458">
      <c r="N458" s="1009"/>
    </row>
    <row r="459">
      <c r="N459" s="1009"/>
    </row>
    <row r="460">
      <c r="N460" s="1009"/>
    </row>
    <row r="461">
      <c r="N461" s="1009"/>
    </row>
    <row r="462">
      <c r="N462" s="1009"/>
    </row>
    <row r="463">
      <c r="N463" s="1009"/>
    </row>
    <row r="464">
      <c r="N464" s="1009"/>
    </row>
    <row r="465">
      <c r="N465" s="1009"/>
    </row>
    <row r="466">
      <c r="N466" s="1009"/>
    </row>
    <row r="467">
      <c r="N467" s="1009"/>
    </row>
    <row r="468">
      <c r="N468" s="1009"/>
    </row>
    <row r="469">
      <c r="N469" s="1009"/>
    </row>
    <row r="470">
      <c r="N470" s="1009"/>
    </row>
    <row r="471">
      <c r="N471" s="1009"/>
    </row>
    <row r="472">
      <c r="N472" s="1009"/>
    </row>
    <row r="473">
      <c r="N473" s="1009"/>
    </row>
    <row r="474">
      <c r="N474" s="1009"/>
    </row>
    <row r="475">
      <c r="N475" s="1009"/>
    </row>
    <row r="476">
      <c r="N476" s="1009"/>
    </row>
    <row r="477">
      <c r="N477" s="1009"/>
    </row>
    <row r="478">
      <c r="N478" s="1009"/>
    </row>
    <row r="479">
      <c r="N479" s="1009"/>
    </row>
    <row r="480">
      <c r="N480" s="1009"/>
    </row>
    <row r="481">
      <c r="N481" s="1009"/>
    </row>
    <row r="482">
      <c r="N482" s="1009"/>
    </row>
    <row r="483">
      <c r="N483" s="1009"/>
    </row>
    <row r="484">
      <c r="N484" s="1009"/>
    </row>
    <row r="485">
      <c r="N485" s="1009"/>
    </row>
    <row r="486">
      <c r="N486" s="1009"/>
    </row>
    <row r="487">
      <c r="N487" s="1009"/>
    </row>
    <row r="488">
      <c r="N488" s="1009"/>
    </row>
    <row r="489">
      <c r="N489" s="1009"/>
    </row>
    <row r="490">
      <c r="N490" s="1009"/>
    </row>
    <row r="491">
      <c r="N491" s="1009"/>
    </row>
    <row r="492">
      <c r="N492" s="1009"/>
    </row>
    <row r="493">
      <c r="N493" s="1009"/>
    </row>
    <row r="494">
      <c r="N494" s="1009"/>
    </row>
    <row r="495">
      <c r="N495" s="1009"/>
    </row>
    <row r="496">
      <c r="N496" s="1009"/>
    </row>
    <row r="497">
      <c r="N497" s="1009"/>
    </row>
    <row r="498">
      <c r="N498" s="1009"/>
    </row>
    <row r="499">
      <c r="N499" s="1009"/>
    </row>
    <row r="500">
      <c r="N500" s="1009"/>
    </row>
    <row r="501">
      <c r="N501" s="1009"/>
    </row>
    <row r="502">
      <c r="N502" s="1009"/>
    </row>
    <row r="503">
      <c r="N503" s="1009"/>
    </row>
    <row r="504">
      <c r="N504" s="1009"/>
    </row>
    <row r="505">
      <c r="N505" s="1009"/>
    </row>
    <row r="506">
      <c r="N506" s="1009"/>
    </row>
    <row r="507">
      <c r="N507" s="1009"/>
    </row>
    <row r="508">
      <c r="N508" s="1009"/>
    </row>
    <row r="509">
      <c r="N509" s="1009"/>
    </row>
    <row r="510">
      <c r="N510" s="1009"/>
    </row>
    <row r="511">
      <c r="N511" s="1009"/>
    </row>
    <row r="512">
      <c r="N512" s="1009"/>
    </row>
    <row r="513">
      <c r="N513" s="1009"/>
    </row>
    <row r="514">
      <c r="N514" s="1009"/>
    </row>
    <row r="515">
      <c r="N515" s="1009"/>
    </row>
    <row r="516">
      <c r="N516" s="1009"/>
    </row>
    <row r="517">
      <c r="N517" s="1009"/>
    </row>
    <row r="518">
      <c r="N518" s="1009"/>
    </row>
    <row r="519">
      <c r="N519" s="1009"/>
    </row>
    <row r="520">
      <c r="N520" s="1009"/>
    </row>
    <row r="521">
      <c r="N521" s="1009"/>
    </row>
    <row r="522">
      <c r="N522" s="1009"/>
    </row>
    <row r="523">
      <c r="N523" s="1009"/>
    </row>
    <row r="524">
      <c r="N524" s="1009"/>
    </row>
    <row r="525">
      <c r="N525" s="1009"/>
    </row>
    <row r="526">
      <c r="N526" s="1009"/>
    </row>
    <row r="527">
      <c r="N527" s="1009"/>
    </row>
    <row r="528">
      <c r="N528" s="1009"/>
    </row>
    <row r="529">
      <c r="N529" s="1009"/>
    </row>
    <row r="530">
      <c r="N530" s="1009"/>
    </row>
    <row r="531">
      <c r="N531" s="1009"/>
    </row>
    <row r="532">
      <c r="N532" s="1009"/>
    </row>
    <row r="533">
      <c r="N533" s="1009"/>
    </row>
    <row r="534">
      <c r="N534" s="1009"/>
    </row>
    <row r="535">
      <c r="N535" s="1009"/>
    </row>
    <row r="536">
      <c r="N536" s="1009"/>
    </row>
    <row r="537">
      <c r="N537" s="1009"/>
    </row>
    <row r="538">
      <c r="N538" s="1009"/>
    </row>
    <row r="539">
      <c r="N539" s="1009"/>
    </row>
    <row r="540">
      <c r="N540" s="1009"/>
    </row>
    <row r="541">
      <c r="N541" s="1009"/>
    </row>
    <row r="542">
      <c r="N542" s="1009"/>
    </row>
    <row r="543">
      <c r="N543" s="1009"/>
    </row>
    <row r="544">
      <c r="N544" s="1009"/>
    </row>
    <row r="545">
      <c r="N545" s="1009"/>
    </row>
    <row r="546">
      <c r="N546" s="1009"/>
    </row>
    <row r="547">
      <c r="N547" s="1009"/>
    </row>
    <row r="548">
      <c r="N548" s="1009"/>
    </row>
    <row r="549">
      <c r="N549" s="1009"/>
    </row>
    <row r="550">
      <c r="N550" s="1009"/>
    </row>
    <row r="551">
      <c r="N551" s="1009"/>
    </row>
    <row r="552">
      <c r="N552" s="1009"/>
    </row>
    <row r="553">
      <c r="N553" s="1009"/>
    </row>
    <row r="554">
      <c r="N554" s="1009"/>
    </row>
    <row r="555">
      <c r="N555" s="1009"/>
    </row>
    <row r="556">
      <c r="N556" s="1009"/>
    </row>
    <row r="557">
      <c r="N557" s="1009"/>
    </row>
    <row r="558">
      <c r="N558" s="1009"/>
    </row>
    <row r="559">
      <c r="N559" s="1009"/>
    </row>
    <row r="560">
      <c r="N560" s="1009"/>
    </row>
    <row r="561">
      <c r="N561" s="1009"/>
    </row>
    <row r="562">
      <c r="N562" s="1009"/>
    </row>
    <row r="563">
      <c r="N563" s="1009"/>
    </row>
    <row r="564">
      <c r="N564" s="1009"/>
    </row>
    <row r="565">
      <c r="N565" s="1009"/>
    </row>
    <row r="566">
      <c r="N566" s="1009"/>
    </row>
    <row r="567">
      <c r="N567" s="1009"/>
    </row>
    <row r="568">
      <c r="N568" s="1009"/>
    </row>
    <row r="569">
      <c r="N569" s="1009"/>
    </row>
    <row r="570">
      <c r="N570" s="1009"/>
    </row>
    <row r="571">
      <c r="N571" s="1009"/>
    </row>
    <row r="572">
      <c r="N572" s="1009"/>
    </row>
    <row r="573">
      <c r="N573" s="1009"/>
    </row>
    <row r="574">
      <c r="N574" s="1009"/>
    </row>
    <row r="575">
      <c r="N575" s="1009"/>
    </row>
    <row r="576">
      <c r="N576" s="1009"/>
    </row>
    <row r="577">
      <c r="N577" s="1009"/>
    </row>
    <row r="578">
      <c r="N578" s="1009"/>
    </row>
    <row r="579">
      <c r="N579" s="1009"/>
    </row>
    <row r="580">
      <c r="N580" s="1009"/>
    </row>
    <row r="581">
      <c r="N581" s="1009"/>
    </row>
    <row r="582">
      <c r="N582" s="1009"/>
    </row>
    <row r="583">
      <c r="N583" s="1009"/>
    </row>
    <row r="584">
      <c r="N584" s="1009"/>
    </row>
    <row r="585">
      <c r="N585" s="1009"/>
    </row>
    <row r="586">
      <c r="N586" s="1009"/>
    </row>
    <row r="587">
      <c r="N587" s="1009"/>
    </row>
    <row r="588">
      <c r="N588" s="1009"/>
    </row>
    <row r="589">
      <c r="N589" s="1009"/>
    </row>
    <row r="590">
      <c r="N590" s="1009"/>
    </row>
    <row r="591">
      <c r="N591" s="1009"/>
    </row>
    <row r="592">
      <c r="N592" s="1009"/>
    </row>
    <row r="593">
      <c r="N593" s="1009"/>
    </row>
    <row r="594">
      <c r="N594" s="1009"/>
    </row>
    <row r="595">
      <c r="N595" s="1009"/>
    </row>
    <row r="596">
      <c r="N596" s="1009"/>
    </row>
    <row r="597">
      <c r="N597" s="1009"/>
    </row>
    <row r="598">
      <c r="N598" s="1009"/>
    </row>
    <row r="599">
      <c r="N599" s="1009"/>
    </row>
    <row r="600">
      <c r="N600" s="1009"/>
    </row>
    <row r="601">
      <c r="N601" s="1009"/>
    </row>
    <row r="602">
      <c r="N602" s="1009"/>
    </row>
    <row r="603">
      <c r="N603" s="1009"/>
    </row>
    <row r="604">
      <c r="N604" s="1009"/>
    </row>
    <row r="605">
      <c r="N605" s="1009"/>
    </row>
    <row r="606">
      <c r="N606" s="1009"/>
    </row>
    <row r="607">
      <c r="N607" s="1009"/>
    </row>
    <row r="608">
      <c r="N608" s="1009"/>
    </row>
    <row r="609">
      <c r="N609" s="1009"/>
    </row>
    <row r="610">
      <c r="N610" s="1009"/>
    </row>
    <row r="611">
      <c r="N611" s="1009"/>
    </row>
    <row r="612">
      <c r="N612" s="1009"/>
    </row>
    <row r="613">
      <c r="N613" s="1009"/>
    </row>
    <row r="614">
      <c r="N614" s="1009"/>
    </row>
    <row r="615">
      <c r="N615" s="1009"/>
    </row>
    <row r="616">
      <c r="N616" s="1009"/>
    </row>
    <row r="617">
      <c r="N617" s="1009"/>
    </row>
    <row r="618">
      <c r="N618" s="1009"/>
    </row>
    <row r="619">
      <c r="N619" s="1009"/>
    </row>
    <row r="620">
      <c r="N620" s="1009"/>
    </row>
    <row r="621">
      <c r="N621" s="1009"/>
    </row>
    <row r="622">
      <c r="N622" s="1009"/>
    </row>
    <row r="623">
      <c r="N623" s="1009"/>
    </row>
    <row r="624">
      <c r="N624" s="1009"/>
    </row>
    <row r="625">
      <c r="N625" s="1009"/>
    </row>
    <row r="626">
      <c r="N626" s="1009"/>
    </row>
    <row r="627">
      <c r="N627" s="1009"/>
    </row>
    <row r="628">
      <c r="N628" s="1009"/>
    </row>
    <row r="629">
      <c r="N629" s="1009"/>
    </row>
    <row r="630">
      <c r="N630" s="1009"/>
    </row>
    <row r="631">
      <c r="N631" s="1009"/>
    </row>
    <row r="632">
      <c r="N632" s="1009"/>
    </row>
    <row r="633">
      <c r="N633" s="1009"/>
    </row>
    <row r="634">
      <c r="N634" s="1009"/>
    </row>
    <row r="635">
      <c r="N635" s="1009"/>
    </row>
    <row r="636">
      <c r="N636" s="1009"/>
    </row>
    <row r="637">
      <c r="N637" s="1009"/>
    </row>
    <row r="638">
      <c r="N638" s="1009"/>
    </row>
    <row r="639">
      <c r="N639" s="1009"/>
    </row>
    <row r="640">
      <c r="N640" s="1009"/>
    </row>
    <row r="641">
      <c r="N641" s="1009"/>
    </row>
    <row r="642">
      <c r="N642" s="1009"/>
    </row>
    <row r="643">
      <c r="N643" s="1009"/>
    </row>
    <row r="644">
      <c r="N644" s="1009"/>
    </row>
    <row r="645">
      <c r="N645" s="1009"/>
    </row>
    <row r="646">
      <c r="N646" s="1009"/>
    </row>
    <row r="647">
      <c r="N647" s="1009"/>
    </row>
    <row r="648">
      <c r="N648" s="1009"/>
    </row>
    <row r="649">
      <c r="N649" s="1009"/>
    </row>
    <row r="650">
      <c r="N650" s="1009"/>
    </row>
    <row r="651">
      <c r="N651" s="1009"/>
    </row>
    <row r="652">
      <c r="N652" s="1009"/>
    </row>
    <row r="653">
      <c r="N653" s="1009"/>
    </row>
    <row r="654">
      <c r="N654" s="1009"/>
    </row>
    <row r="655">
      <c r="N655" s="1009"/>
    </row>
    <row r="656">
      <c r="N656" s="1009"/>
    </row>
    <row r="657">
      <c r="N657" s="1009"/>
    </row>
    <row r="658">
      <c r="N658" s="1009"/>
    </row>
    <row r="659">
      <c r="N659" s="1009"/>
    </row>
    <row r="660">
      <c r="N660" s="1009"/>
    </row>
    <row r="661">
      <c r="N661" s="1009"/>
    </row>
    <row r="662">
      <c r="N662" s="1009"/>
    </row>
    <row r="663">
      <c r="N663" s="1009"/>
    </row>
    <row r="664">
      <c r="N664" s="1009"/>
    </row>
    <row r="665">
      <c r="N665" s="1009"/>
    </row>
    <row r="666">
      <c r="N666" s="1009"/>
    </row>
    <row r="667">
      <c r="N667" s="1009"/>
    </row>
    <row r="668">
      <c r="N668" s="1009"/>
    </row>
    <row r="669">
      <c r="N669" s="1009"/>
    </row>
    <row r="670">
      <c r="N670" s="1009"/>
    </row>
    <row r="671">
      <c r="N671" s="1009"/>
    </row>
    <row r="672">
      <c r="N672" s="1009"/>
    </row>
    <row r="673">
      <c r="N673" s="1009"/>
    </row>
    <row r="674">
      <c r="N674" s="1009"/>
    </row>
    <row r="675">
      <c r="N675" s="1009"/>
    </row>
    <row r="676">
      <c r="N676" s="1009"/>
    </row>
    <row r="677">
      <c r="N677" s="1009"/>
    </row>
    <row r="678">
      <c r="N678" s="1009"/>
    </row>
    <row r="679">
      <c r="N679" s="1009"/>
    </row>
    <row r="680">
      <c r="N680" s="1009"/>
    </row>
    <row r="681">
      <c r="N681" s="1009"/>
    </row>
    <row r="682">
      <c r="N682" s="1009"/>
    </row>
    <row r="683">
      <c r="N683" s="1009"/>
    </row>
    <row r="684">
      <c r="N684" s="1009"/>
    </row>
    <row r="685">
      <c r="N685" s="1009"/>
    </row>
    <row r="686">
      <c r="N686" s="1009"/>
    </row>
    <row r="687">
      <c r="N687" s="1009"/>
    </row>
    <row r="688">
      <c r="N688" s="1009"/>
    </row>
    <row r="689">
      <c r="N689" s="1009"/>
    </row>
    <row r="690">
      <c r="N690" s="1009"/>
    </row>
    <row r="691">
      <c r="N691" s="1009"/>
    </row>
    <row r="692">
      <c r="N692" s="1009"/>
    </row>
    <row r="693">
      <c r="N693" s="1009"/>
    </row>
    <row r="694">
      <c r="N694" s="1009"/>
    </row>
    <row r="695">
      <c r="N695" s="1009"/>
    </row>
    <row r="696">
      <c r="N696" s="1009"/>
    </row>
    <row r="697">
      <c r="N697" s="1009"/>
    </row>
    <row r="698">
      <c r="N698" s="1009"/>
    </row>
    <row r="699">
      <c r="N699" s="1009"/>
    </row>
    <row r="700">
      <c r="N700" s="1009"/>
    </row>
    <row r="701">
      <c r="N701" s="1009"/>
    </row>
    <row r="702">
      <c r="N702" s="1009"/>
    </row>
    <row r="703">
      <c r="N703" s="1009"/>
    </row>
    <row r="704">
      <c r="N704" s="1009"/>
    </row>
    <row r="705">
      <c r="N705" s="1009"/>
    </row>
    <row r="706">
      <c r="N706" s="1009"/>
    </row>
    <row r="707">
      <c r="N707" s="1009"/>
    </row>
    <row r="708">
      <c r="N708" s="1009"/>
    </row>
    <row r="709">
      <c r="N709" s="1009"/>
    </row>
    <row r="710">
      <c r="N710" s="1009"/>
    </row>
    <row r="711">
      <c r="N711" s="1009"/>
    </row>
    <row r="712">
      <c r="N712" s="1009"/>
    </row>
    <row r="713">
      <c r="N713" s="1009"/>
    </row>
    <row r="714">
      <c r="N714" s="1009"/>
    </row>
    <row r="715">
      <c r="N715" s="1009"/>
    </row>
    <row r="716">
      <c r="N716" s="1009"/>
    </row>
    <row r="717">
      <c r="N717" s="1009"/>
    </row>
    <row r="718">
      <c r="N718" s="1009"/>
    </row>
    <row r="719">
      <c r="N719" s="1009"/>
    </row>
    <row r="720">
      <c r="N720" s="1009"/>
    </row>
    <row r="721">
      <c r="N721" s="1009"/>
    </row>
    <row r="722">
      <c r="N722" s="1009"/>
    </row>
    <row r="723">
      <c r="N723" s="1009"/>
    </row>
    <row r="724">
      <c r="N724" s="1009"/>
    </row>
    <row r="725">
      <c r="N725" s="1009"/>
    </row>
    <row r="726">
      <c r="N726" s="1009"/>
    </row>
    <row r="727">
      <c r="N727" s="1009"/>
    </row>
    <row r="728">
      <c r="N728" s="1009"/>
    </row>
    <row r="729">
      <c r="N729" s="1009"/>
    </row>
    <row r="730">
      <c r="N730" s="1009"/>
    </row>
    <row r="731">
      <c r="N731" s="1009"/>
    </row>
    <row r="732">
      <c r="N732" s="1009"/>
    </row>
    <row r="733">
      <c r="N733" s="1009"/>
    </row>
    <row r="734">
      <c r="N734" s="1009"/>
    </row>
    <row r="735">
      <c r="N735" s="1009"/>
    </row>
    <row r="736">
      <c r="N736" s="1009"/>
    </row>
    <row r="737">
      <c r="N737" s="1009"/>
    </row>
    <row r="738">
      <c r="N738" s="1009"/>
    </row>
    <row r="739">
      <c r="N739" s="1009"/>
    </row>
    <row r="740">
      <c r="N740" s="1009"/>
    </row>
    <row r="741">
      <c r="N741" s="1009"/>
    </row>
    <row r="742">
      <c r="N742" s="1009"/>
    </row>
    <row r="743">
      <c r="N743" s="1009"/>
    </row>
    <row r="744">
      <c r="N744" s="1009"/>
    </row>
    <row r="745">
      <c r="N745" s="1009"/>
    </row>
    <row r="746">
      <c r="N746" s="1009"/>
    </row>
    <row r="747">
      <c r="N747" s="1009"/>
    </row>
    <row r="748">
      <c r="N748" s="1009"/>
    </row>
    <row r="749">
      <c r="N749" s="1009"/>
    </row>
    <row r="750">
      <c r="N750" s="1009"/>
    </row>
    <row r="751">
      <c r="N751" s="1009"/>
    </row>
    <row r="752">
      <c r="N752" s="1009"/>
    </row>
    <row r="753">
      <c r="N753" s="1009"/>
    </row>
    <row r="754">
      <c r="N754" s="1009"/>
    </row>
    <row r="755">
      <c r="N755" s="1009"/>
    </row>
    <row r="756">
      <c r="N756" s="1009"/>
    </row>
    <row r="757">
      <c r="N757" s="1009"/>
    </row>
    <row r="758">
      <c r="N758" s="1009"/>
    </row>
    <row r="759">
      <c r="N759" s="1009"/>
    </row>
    <row r="760">
      <c r="N760" s="1009"/>
    </row>
    <row r="761">
      <c r="N761" s="1009"/>
    </row>
    <row r="762">
      <c r="N762" s="1009"/>
    </row>
    <row r="763">
      <c r="N763" s="1009"/>
    </row>
    <row r="764">
      <c r="N764" s="1009"/>
    </row>
    <row r="765">
      <c r="N765" s="1009"/>
    </row>
    <row r="766">
      <c r="N766" s="1009"/>
    </row>
    <row r="767">
      <c r="N767" s="1009"/>
    </row>
    <row r="768">
      <c r="N768" s="1009"/>
    </row>
    <row r="769">
      <c r="N769" s="1009"/>
    </row>
    <row r="770">
      <c r="N770" s="1009"/>
    </row>
    <row r="771">
      <c r="N771" s="1009"/>
    </row>
    <row r="772">
      <c r="N772" s="1009"/>
    </row>
    <row r="773">
      <c r="N773" s="1009"/>
    </row>
    <row r="774">
      <c r="N774" s="1009"/>
    </row>
    <row r="775">
      <c r="N775" s="1009"/>
    </row>
    <row r="776">
      <c r="N776" s="1009"/>
    </row>
    <row r="777">
      <c r="N777" s="1009"/>
    </row>
    <row r="778">
      <c r="N778" s="1009"/>
    </row>
    <row r="779">
      <c r="N779" s="1009"/>
    </row>
    <row r="780">
      <c r="N780" s="1009"/>
    </row>
    <row r="781">
      <c r="N781" s="1009"/>
    </row>
    <row r="782">
      <c r="N782" s="1009"/>
    </row>
    <row r="783">
      <c r="N783" s="1009"/>
    </row>
    <row r="784">
      <c r="N784" s="1009"/>
    </row>
    <row r="785">
      <c r="N785" s="1009"/>
    </row>
    <row r="786">
      <c r="N786" s="1009"/>
    </row>
    <row r="787">
      <c r="N787" s="1009"/>
    </row>
    <row r="788">
      <c r="N788" s="1009"/>
    </row>
    <row r="789">
      <c r="N789" s="1009"/>
    </row>
    <row r="790">
      <c r="N790" s="1009"/>
    </row>
    <row r="791">
      <c r="N791" s="1009"/>
    </row>
    <row r="792">
      <c r="N792" s="1009"/>
    </row>
    <row r="793">
      <c r="N793" s="1009"/>
    </row>
    <row r="794">
      <c r="N794" s="1009"/>
    </row>
    <row r="795">
      <c r="N795" s="1009"/>
    </row>
    <row r="796">
      <c r="N796" s="1009"/>
    </row>
    <row r="797">
      <c r="N797" s="1009"/>
    </row>
    <row r="798">
      <c r="N798" s="1009"/>
    </row>
    <row r="799">
      <c r="N799" s="1009"/>
    </row>
    <row r="800">
      <c r="N800" s="1009"/>
    </row>
    <row r="801">
      <c r="N801" s="1009"/>
    </row>
    <row r="802">
      <c r="N802" s="1009"/>
    </row>
    <row r="803">
      <c r="N803" s="1009"/>
    </row>
    <row r="804">
      <c r="N804" s="1009"/>
    </row>
    <row r="805">
      <c r="N805" s="1009"/>
    </row>
    <row r="806">
      <c r="N806" s="1009"/>
    </row>
    <row r="807">
      <c r="N807" s="1009"/>
    </row>
    <row r="808">
      <c r="N808" s="1009"/>
    </row>
    <row r="809">
      <c r="N809" s="1009"/>
    </row>
    <row r="810">
      <c r="N810" s="1009"/>
    </row>
    <row r="811">
      <c r="N811" s="1009"/>
    </row>
    <row r="812">
      <c r="N812" s="1009"/>
    </row>
    <row r="813">
      <c r="N813" s="1009"/>
    </row>
    <row r="814">
      <c r="N814" s="1009"/>
    </row>
    <row r="815">
      <c r="N815" s="1009"/>
    </row>
    <row r="816">
      <c r="N816" s="1009"/>
    </row>
    <row r="817">
      <c r="N817" s="1009"/>
    </row>
    <row r="818">
      <c r="N818" s="1009"/>
    </row>
    <row r="819">
      <c r="N819" s="1009"/>
    </row>
    <row r="820">
      <c r="N820" s="1009"/>
    </row>
    <row r="821">
      <c r="N821" s="1009"/>
    </row>
    <row r="822">
      <c r="N822" s="1009"/>
    </row>
    <row r="823">
      <c r="N823" s="1009"/>
    </row>
    <row r="824">
      <c r="N824" s="1009"/>
    </row>
    <row r="825">
      <c r="N825" s="1009"/>
    </row>
    <row r="826">
      <c r="N826" s="1009"/>
    </row>
    <row r="827">
      <c r="N827" s="1009"/>
    </row>
    <row r="828">
      <c r="N828" s="1009"/>
    </row>
    <row r="829">
      <c r="N829" s="1009"/>
    </row>
    <row r="830">
      <c r="N830" s="1009"/>
    </row>
    <row r="831">
      <c r="N831" s="1009"/>
    </row>
    <row r="832">
      <c r="N832" s="1009"/>
    </row>
    <row r="833">
      <c r="N833" s="1009"/>
    </row>
    <row r="834">
      <c r="N834" s="1009"/>
    </row>
    <row r="835">
      <c r="N835" s="1009"/>
    </row>
    <row r="836">
      <c r="N836" s="1009"/>
    </row>
    <row r="837">
      <c r="N837" s="1009"/>
    </row>
    <row r="838">
      <c r="N838" s="1009"/>
    </row>
    <row r="839">
      <c r="N839" s="1009"/>
    </row>
    <row r="840">
      <c r="N840" s="1009"/>
    </row>
    <row r="841">
      <c r="N841" s="1009"/>
    </row>
    <row r="842">
      <c r="N842" s="1009"/>
    </row>
    <row r="843">
      <c r="N843" s="1009"/>
    </row>
    <row r="844">
      <c r="N844" s="1009"/>
    </row>
    <row r="845">
      <c r="N845" s="1009"/>
    </row>
    <row r="846">
      <c r="N846" s="1009"/>
    </row>
    <row r="847">
      <c r="N847" s="1009"/>
    </row>
    <row r="848">
      <c r="N848" s="1009"/>
    </row>
    <row r="849">
      <c r="N849" s="1009"/>
    </row>
    <row r="850">
      <c r="N850" s="1009"/>
    </row>
    <row r="851">
      <c r="N851" s="1009"/>
    </row>
    <row r="852">
      <c r="N852" s="1009"/>
    </row>
    <row r="853">
      <c r="N853" s="1009"/>
    </row>
    <row r="854">
      <c r="N854" s="1009"/>
    </row>
    <row r="855">
      <c r="N855" s="1009"/>
    </row>
    <row r="856">
      <c r="N856" s="1009"/>
    </row>
    <row r="857">
      <c r="N857" s="1009"/>
    </row>
    <row r="858">
      <c r="N858" s="1009"/>
    </row>
    <row r="859">
      <c r="N859" s="1009"/>
    </row>
    <row r="860">
      <c r="N860" s="1009"/>
    </row>
    <row r="861">
      <c r="N861" s="1009"/>
    </row>
    <row r="862">
      <c r="N862" s="1009"/>
    </row>
    <row r="863">
      <c r="N863" s="1009"/>
    </row>
    <row r="864">
      <c r="N864" s="1009"/>
    </row>
    <row r="865">
      <c r="N865" s="1009"/>
    </row>
    <row r="866">
      <c r="N866" s="1009"/>
    </row>
    <row r="867">
      <c r="N867" s="1009"/>
    </row>
    <row r="868">
      <c r="N868" s="1009"/>
    </row>
    <row r="869">
      <c r="N869" s="1009"/>
    </row>
    <row r="870">
      <c r="N870" s="1009"/>
    </row>
    <row r="871">
      <c r="N871" s="1009"/>
    </row>
    <row r="872">
      <c r="N872" s="1009"/>
    </row>
    <row r="873">
      <c r="N873" s="1009"/>
    </row>
    <row r="874">
      <c r="N874" s="1009"/>
    </row>
    <row r="875">
      <c r="N875" s="1009"/>
    </row>
    <row r="876">
      <c r="N876" s="1009"/>
    </row>
    <row r="877">
      <c r="N877" s="1009"/>
    </row>
    <row r="878">
      <c r="N878" s="1009"/>
    </row>
    <row r="879">
      <c r="N879" s="1009"/>
    </row>
    <row r="880">
      <c r="N880" s="1009"/>
    </row>
    <row r="881">
      <c r="N881" s="1009"/>
    </row>
    <row r="882">
      <c r="N882" s="1009"/>
    </row>
    <row r="883">
      <c r="N883" s="1009"/>
    </row>
    <row r="884">
      <c r="N884" s="1009"/>
    </row>
    <row r="885">
      <c r="N885" s="1009"/>
    </row>
    <row r="886">
      <c r="N886" s="1009"/>
    </row>
    <row r="887">
      <c r="N887" s="1009"/>
    </row>
    <row r="888">
      <c r="N888" s="1009"/>
    </row>
    <row r="889">
      <c r="N889" s="1009"/>
    </row>
    <row r="890">
      <c r="N890" s="1009"/>
    </row>
    <row r="891">
      <c r="N891" s="1009"/>
    </row>
    <row r="892">
      <c r="N892" s="1009"/>
    </row>
    <row r="893">
      <c r="N893" s="1009"/>
    </row>
    <row r="894">
      <c r="N894" s="1009"/>
    </row>
    <row r="895">
      <c r="N895" s="1009"/>
    </row>
    <row r="896">
      <c r="N896" s="1009"/>
    </row>
    <row r="897">
      <c r="N897" s="1009"/>
    </row>
    <row r="898">
      <c r="N898" s="1009"/>
    </row>
    <row r="899">
      <c r="N899" s="1009"/>
    </row>
    <row r="900">
      <c r="N900" s="1009"/>
    </row>
    <row r="901">
      <c r="N901" s="1009"/>
    </row>
    <row r="902">
      <c r="N902" s="1009"/>
    </row>
    <row r="903">
      <c r="N903" s="1009"/>
    </row>
    <row r="904">
      <c r="N904" s="1009"/>
    </row>
    <row r="905">
      <c r="N905" s="1009"/>
    </row>
    <row r="906">
      <c r="N906" s="1009"/>
    </row>
    <row r="907">
      <c r="N907" s="1009"/>
    </row>
    <row r="908">
      <c r="N908" s="1009"/>
    </row>
    <row r="909">
      <c r="N909" s="1009"/>
    </row>
    <row r="910">
      <c r="N910" s="1009"/>
    </row>
    <row r="911">
      <c r="N911" s="1009"/>
    </row>
    <row r="912">
      <c r="N912" s="1009"/>
    </row>
    <row r="913">
      <c r="N913" s="1009"/>
    </row>
    <row r="914">
      <c r="N914" s="1009"/>
    </row>
    <row r="915">
      <c r="N915" s="1009"/>
    </row>
    <row r="916">
      <c r="N916" s="1009"/>
    </row>
    <row r="917">
      <c r="N917" s="1009"/>
    </row>
    <row r="918">
      <c r="N918" s="1009"/>
    </row>
    <row r="919">
      <c r="N919" s="1009"/>
    </row>
    <row r="920">
      <c r="N920" s="1009"/>
    </row>
    <row r="921">
      <c r="N921" s="1009"/>
    </row>
    <row r="922">
      <c r="N922" s="1009"/>
    </row>
    <row r="923">
      <c r="N923" s="1009"/>
    </row>
    <row r="924">
      <c r="N924" s="1009"/>
    </row>
    <row r="925">
      <c r="N925" s="1009"/>
    </row>
    <row r="926">
      <c r="N926" s="1009"/>
    </row>
    <row r="927">
      <c r="N927" s="1009"/>
    </row>
    <row r="928">
      <c r="N928" s="1009"/>
    </row>
    <row r="929">
      <c r="N929" s="1009"/>
    </row>
    <row r="930">
      <c r="N930" s="1009"/>
    </row>
    <row r="931">
      <c r="N931" s="1009"/>
    </row>
    <row r="932">
      <c r="N932" s="1009"/>
    </row>
    <row r="933">
      <c r="N933" s="1009"/>
    </row>
    <row r="934">
      <c r="N934" s="1009"/>
    </row>
    <row r="935">
      <c r="N935" s="1009"/>
    </row>
    <row r="936">
      <c r="N936" s="1009"/>
    </row>
    <row r="937">
      <c r="N937" s="1009"/>
    </row>
    <row r="938">
      <c r="N938" s="1009"/>
    </row>
    <row r="939">
      <c r="N939" s="1009"/>
    </row>
    <row r="940">
      <c r="N940" s="1009"/>
    </row>
    <row r="941">
      <c r="N941" s="1009"/>
    </row>
    <row r="942">
      <c r="N942" s="1009"/>
    </row>
    <row r="943">
      <c r="N943" s="1009"/>
    </row>
    <row r="944">
      <c r="N944" s="1009"/>
    </row>
    <row r="945">
      <c r="N945" s="1009"/>
    </row>
    <row r="946">
      <c r="N946" s="1009"/>
    </row>
    <row r="947">
      <c r="N947" s="1009"/>
    </row>
    <row r="948">
      <c r="N948" s="1009"/>
    </row>
    <row r="949">
      <c r="N949" s="1009"/>
    </row>
    <row r="950">
      <c r="N950" s="1009"/>
    </row>
    <row r="951">
      <c r="N951" s="1009"/>
    </row>
    <row r="952">
      <c r="N952" s="1009"/>
    </row>
    <row r="953">
      <c r="N953" s="1009"/>
    </row>
    <row r="954">
      <c r="N954" s="1009"/>
    </row>
    <row r="955">
      <c r="N955" s="1009"/>
    </row>
    <row r="956">
      <c r="N956" s="1009"/>
    </row>
    <row r="957">
      <c r="N957" s="1009"/>
    </row>
    <row r="958">
      <c r="N958" s="1009"/>
    </row>
    <row r="959">
      <c r="N959" s="1009"/>
    </row>
    <row r="960">
      <c r="N960" s="1009"/>
    </row>
    <row r="961">
      <c r="N961" s="1009"/>
    </row>
    <row r="962">
      <c r="N962" s="1009"/>
    </row>
    <row r="963">
      <c r="N963" s="1009"/>
    </row>
    <row r="964">
      <c r="N964" s="1009"/>
    </row>
    <row r="965">
      <c r="N965" s="1009"/>
    </row>
    <row r="966">
      <c r="N966" s="1009"/>
    </row>
    <row r="967">
      <c r="N967" s="1009"/>
    </row>
    <row r="968">
      <c r="N968" s="1009"/>
    </row>
    <row r="969">
      <c r="N969" s="1009"/>
    </row>
    <row r="970">
      <c r="N970" s="1009"/>
    </row>
    <row r="971">
      <c r="N971" s="1009"/>
    </row>
    <row r="972">
      <c r="N972" s="1009"/>
    </row>
    <row r="973">
      <c r="N973" s="1009"/>
    </row>
    <row r="974">
      <c r="N974" s="1009"/>
    </row>
    <row r="975">
      <c r="N975" s="1009"/>
    </row>
    <row r="976">
      <c r="N976" s="1009"/>
    </row>
    <row r="977">
      <c r="N977" s="1009"/>
    </row>
    <row r="978">
      <c r="N978" s="1009"/>
    </row>
    <row r="979">
      <c r="N979" s="1009"/>
    </row>
    <row r="980">
      <c r="N980" s="1009"/>
    </row>
    <row r="981">
      <c r="N981" s="1009"/>
    </row>
    <row r="982">
      <c r="N982" s="1009"/>
    </row>
    <row r="983">
      <c r="N983" s="1009"/>
    </row>
    <row r="984">
      <c r="N984" s="1009"/>
    </row>
    <row r="985">
      <c r="N985" s="1009"/>
    </row>
    <row r="986">
      <c r="N986" s="1009"/>
    </row>
    <row r="987">
      <c r="N987" s="1009"/>
    </row>
    <row r="988">
      <c r="N988" s="1009"/>
    </row>
    <row r="989">
      <c r="N989" s="1009"/>
    </row>
    <row r="990">
      <c r="N990" s="1009"/>
    </row>
    <row r="991">
      <c r="N991" s="1009"/>
    </row>
    <row r="992">
      <c r="N992" s="1009"/>
    </row>
    <row r="993">
      <c r="N993" s="1009"/>
    </row>
    <row r="994">
      <c r="N994" s="1009"/>
    </row>
    <row r="995">
      <c r="N995" s="1009"/>
    </row>
    <row r="996">
      <c r="N996" s="1009"/>
    </row>
    <row r="997">
      <c r="N997" s="1009"/>
    </row>
    <row r="998">
      <c r="N998" s="1009"/>
    </row>
    <row r="999">
      <c r="N999" s="1009"/>
    </row>
    <row r="1000">
      <c r="N1000" s="1009"/>
    </row>
  </sheetData>
  <autoFilter ref="$A$1:$AG$6"/>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43.43"/>
    <col customWidth="1" min="3" max="4" width="26.29"/>
    <col customWidth="1" min="5" max="5" width="11.86"/>
    <col customWidth="1" min="6" max="8" width="26.29"/>
    <col customWidth="1" min="9" max="9" width="24.29"/>
    <col customWidth="1" min="10" max="10" width="19.43"/>
    <col customWidth="1" min="11" max="11" width="33.86"/>
    <col customWidth="1" min="12" max="12" width="16.29"/>
    <col customWidth="1" min="13" max="13" width="30.57"/>
    <col customWidth="1" min="14" max="14" width="16.29"/>
    <col customWidth="1" min="15" max="15" width="54.29"/>
    <col customWidth="1" min="16" max="16" width="21.71"/>
    <col customWidth="1" min="17" max="17" width="21.57"/>
    <col customWidth="1" min="18" max="18" width="23.14"/>
    <col customWidth="1" min="19" max="19" width="19.14"/>
  </cols>
  <sheetData>
    <row r="1">
      <c r="A1" s="2293" t="s">
        <v>100</v>
      </c>
      <c r="B1" s="2294" t="s">
        <v>101</v>
      </c>
      <c r="C1" s="2303" t="s">
        <v>102</v>
      </c>
      <c r="D1" s="2294" t="s">
        <v>103</v>
      </c>
      <c r="E1" s="2296" t="s">
        <v>104</v>
      </c>
      <c r="F1" s="2295" t="s">
        <v>105</v>
      </c>
      <c r="G1" s="2295" t="s">
        <v>106</v>
      </c>
      <c r="H1" s="2294" t="s">
        <v>107</v>
      </c>
      <c r="I1" s="2294" t="s">
        <v>108</v>
      </c>
      <c r="J1" s="2294" t="s">
        <v>109</v>
      </c>
      <c r="K1" s="2294" t="s">
        <v>110</v>
      </c>
      <c r="L1" s="2294" t="s">
        <v>111</v>
      </c>
      <c r="M1" s="2303" t="s">
        <v>112</v>
      </c>
      <c r="N1" s="2298" t="s">
        <v>14648</v>
      </c>
      <c r="O1" s="2303" t="s">
        <v>114</v>
      </c>
      <c r="P1" s="2294" t="s">
        <v>115</v>
      </c>
      <c r="Q1" s="2294" t="s">
        <v>116</v>
      </c>
      <c r="R1" s="2294" t="s">
        <v>117</v>
      </c>
      <c r="S1" s="2294" t="s">
        <v>118</v>
      </c>
      <c r="T1" s="2315"/>
      <c r="U1" s="2315"/>
      <c r="V1" s="2315"/>
      <c r="W1" s="2315"/>
      <c r="X1" s="2315"/>
      <c r="Y1" s="2315"/>
      <c r="Z1" s="2315"/>
      <c r="AA1" s="2315"/>
      <c r="AB1" s="2315"/>
      <c r="AC1" s="2315"/>
      <c r="AD1" s="2315"/>
      <c r="AE1" s="2315"/>
      <c r="AF1" s="2315"/>
      <c r="AG1" s="2315"/>
      <c r="AH1" s="2315"/>
      <c r="AI1" s="2315"/>
      <c r="AJ1" s="2315"/>
      <c r="AK1" s="2315"/>
      <c r="AL1" s="2315"/>
      <c r="AM1" s="2315"/>
      <c r="AN1" s="2315"/>
      <c r="AO1" s="2315"/>
      <c r="AP1" s="2315"/>
      <c r="AQ1" s="2315"/>
      <c r="AR1" s="2315"/>
      <c r="AS1" s="2315"/>
      <c r="AT1" s="2315"/>
      <c r="AU1" s="2315"/>
      <c r="AV1" s="2315"/>
      <c r="AW1" s="2315"/>
      <c r="AX1" s="2315"/>
      <c r="AY1" s="2315"/>
      <c r="AZ1" s="2315"/>
      <c r="BA1" s="2315"/>
      <c r="BB1" s="2315"/>
      <c r="BC1" s="2315"/>
      <c r="BD1" s="2315"/>
      <c r="BE1" s="2315"/>
      <c r="BF1" s="2315"/>
    </row>
    <row r="2" ht="25.5" customHeight="1">
      <c r="A2" s="2316">
        <v>43593.0</v>
      </c>
      <c r="B2" s="2317" t="s">
        <v>15148</v>
      </c>
      <c r="C2" s="2318"/>
      <c r="D2" s="2318"/>
      <c r="E2" s="2319">
        <v>24.0</v>
      </c>
      <c r="F2" s="2318"/>
      <c r="G2" s="2317" t="s">
        <v>120</v>
      </c>
      <c r="H2" s="2318" t="s">
        <v>1340</v>
      </c>
      <c r="I2" s="2317" t="s">
        <v>15149</v>
      </c>
      <c r="K2" s="2320"/>
      <c r="L2" s="2320"/>
      <c r="M2" s="2320"/>
      <c r="N2" s="2321" t="s">
        <v>894</v>
      </c>
      <c r="O2" s="2322" t="s">
        <v>15150</v>
      </c>
      <c r="P2" s="2317" t="s">
        <v>126</v>
      </c>
      <c r="Q2" s="2317" t="s">
        <v>127</v>
      </c>
      <c r="R2" s="2317" t="s">
        <v>15151</v>
      </c>
      <c r="S2" s="2318"/>
      <c r="T2" s="1275"/>
      <c r="U2" s="1275"/>
      <c r="V2" s="1275"/>
      <c r="W2" s="1275"/>
      <c r="X2" s="1275"/>
      <c r="Y2" s="1275"/>
      <c r="Z2" s="1275"/>
      <c r="AA2" s="1275"/>
      <c r="AB2" s="1275"/>
      <c r="AC2" s="1275"/>
      <c r="AD2" s="1275"/>
      <c r="AE2" s="1275"/>
      <c r="AF2" s="1275"/>
      <c r="AG2" s="1275"/>
      <c r="AH2" s="1275"/>
      <c r="AI2" s="1275"/>
      <c r="AJ2" s="1275"/>
      <c r="AK2" s="1275"/>
      <c r="AL2" s="1275"/>
      <c r="AM2" s="1275"/>
      <c r="AN2" s="1275"/>
      <c r="AO2" s="1275"/>
      <c r="AP2" s="1275"/>
      <c r="AQ2" s="1275"/>
      <c r="AR2" s="1275"/>
      <c r="AS2" s="1275"/>
      <c r="AT2" s="1275"/>
      <c r="AU2" s="1275"/>
      <c r="AV2" s="1275"/>
      <c r="AW2" s="1275"/>
      <c r="AX2" s="1275"/>
      <c r="AY2" s="1275"/>
      <c r="AZ2" s="1275"/>
      <c r="BA2" s="1275"/>
      <c r="BB2" s="1275"/>
      <c r="BC2" s="1275"/>
      <c r="BD2" s="1275"/>
      <c r="BE2" s="1275"/>
      <c r="BF2" s="1275"/>
    </row>
    <row r="3" ht="38.25" customHeight="1">
      <c r="A3" s="2323">
        <v>43593.0</v>
      </c>
      <c r="B3" s="2324" t="s">
        <v>15152</v>
      </c>
      <c r="C3" s="2325"/>
      <c r="D3" s="2325"/>
      <c r="E3" s="2326">
        <v>24.0</v>
      </c>
      <c r="F3" s="2325"/>
      <c r="G3" s="2324" t="s">
        <v>120</v>
      </c>
      <c r="H3" s="2324" t="s">
        <v>10623</v>
      </c>
      <c r="I3" s="2324" t="s">
        <v>15149</v>
      </c>
      <c r="K3" s="2327"/>
      <c r="L3" s="2327"/>
      <c r="M3" s="2327"/>
      <c r="N3" s="2328" t="s">
        <v>820</v>
      </c>
      <c r="O3" s="2329" t="s">
        <v>15153</v>
      </c>
      <c r="P3" s="2324" t="s">
        <v>126</v>
      </c>
      <c r="Q3" s="2324" t="s">
        <v>127</v>
      </c>
      <c r="R3" s="2324" t="s">
        <v>15154</v>
      </c>
      <c r="S3" s="2325"/>
      <c r="T3" s="2330"/>
      <c r="U3" s="2330"/>
      <c r="V3" s="2330"/>
      <c r="W3" s="2330"/>
      <c r="X3" s="2330"/>
      <c r="Y3" s="2330"/>
      <c r="Z3" s="2330"/>
      <c r="AA3" s="2330"/>
      <c r="AB3" s="2330"/>
      <c r="AC3" s="2330"/>
      <c r="AD3" s="2330"/>
      <c r="AE3" s="2330"/>
      <c r="AF3" s="2330"/>
      <c r="AG3" s="2330"/>
      <c r="AH3" s="2330"/>
      <c r="AI3" s="2330"/>
      <c r="AJ3" s="2330"/>
      <c r="AK3" s="2330"/>
      <c r="AL3" s="2330"/>
      <c r="AM3" s="2330"/>
      <c r="AN3" s="2330"/>
      <c r="AO3" s="2330"/>
      <c r="AP3" s="2330"/>
      <c r="AQ3" s="2330"/>
      <c r="AR3" s="2330"/>
      <c r="AS3" s="2330"/>
      <c r="AT3" s="2330"/>
      <c r="AU3" s="2330"/>
      <c r="AV3" s="2330"/>
      <c r="AW3" s="2330"/>
      <c r="AX3" s="2330"/>
      <c r="AY3" s="2330"/>
      <c r="AZ3" s="2330"/>
      <c r="BA3" s="2330"/>
      <c r="BB3" s="2330"/>
      <c r="BC3" s="2330"/>
      <c r="BD3" s="2330"/>
      <c r="BE3" s="2330"/>
      <c r="BF3" s="2330"/>
    </row>
    <row r="4" ht="30.0" customHeight="1">
      <c r="A4" s="2331">
        <v>43600.0</v>
      </c>
      <c r="B4" s="1321" t="s">
        <v>15155</v>
      </c>
      <c r="C4" s="2032"/>
      <c r="D4" s="2032"/>
      <c r="E4" s="2332">
        <v>29.0</v>
      </c>
      <c r="F4" s="2032"/>
      <c r="G4" s="1321" t="s">
        <v>678</v>
      </c>
      <c r="H4" s="1321" t="s">
        <v>6973</v>
      </c>
      <c r="I4" s="1321" t="s">
        <v>15149</v>
      </c>
      <c r="K4" s="2333"/>
      <c r="L4" s="2333"/>
      <c r="M4" s="2333"/>
      <c r="N4" s="2065" t="s">
        <v>15156</v>
      </c>
      <c r="O4" s="979" t="s">
        <v>15157</v>
      </c>
      <c r="P4" s="1321" t="s">
        <v>81</v>
      </c>
      <c r="Q4" s="1321" t="s">
        <v>130</v>
      </c>
      <c r="R4" s="2032" t="s">
        <v>1349</v>
      </c>
      <c r="S4" s="2032" t="s">
        <v>1349</v>
      </c>
      <c r="T4" s="1275"/>
      <c r="U4" s="1275"/>
      <c r="V4" s="1275"/>
      <c r="W4" s="1275"/>
      <c r="X4" s="1275"/>
      <c r="Y4" s="1275"/>
      <c r="Z4" s="1275"/>
      <c r="AA4" s="1275"/>
      <c r="AB4" s="1275"/>
      <c r="AC4" s="1275"/>
      <c r="AD4" s="1275"/>
      <c r="AE4" s="1275"/>
      <c r="AF4" s="1275"/>
      <c r="AG4" s="1275"/>
      <c r="AH4" s="1275"/>
      <c r="AI4" s="1275"/>
      <c r="AJ4" s="1275"/>
      <c r="AK4" s="1275"/>
      <c r="AL4" s="1275"/>
      <c r="AM4" s="1275"/>
      <c r="AN4" s="1275"/>
      <c r="AO4" s="1275"/>
      <c r="AP4" s="1275"/>
      <c r="AQ4" s="1275"/>
      <c r="AR4" s="1275"/>
      <c r="AS4" s="1275"/>
      <c r="AT4" s="1275"/>
      <c r="AU4" s="1275"/>
      <c r="AV4" s="1275"/>
      <c r="AW4" s="1275"/>
      <c r="AX4" s="1275"/>
      <c r="AY4" s="1275"/>
      <c r="AZ4" s="1275"/>
      <c r="BA4" s="1275"/>
      <c r="BB4" s="1275"/>
      <c r="BC4" s="1275"/>
      <c r="BD4" s="1275"/>
      <c r="BE4" s="1275"/>
      <c r="BF4" s="1275"/>
    </row>
    <row r="5" ht="56.25" customHeight="1">
      <c r="A5" s="2331">
        <v>43600.0</v>
      </c>
      <c r="B5" s="1321" t="s">
        <v>3453</v>
      </c>
      <c r="C5" s="2032"/>
      <c r="D5" s="2032"/>
      <c r="E5" s="2334">
        <v>34.0</v>
      </c>
      <c r="F5" s="2032"/>
      <c r="G5" s="2324" t="s">
        <v>120</v>
      </c>
      <c r="H5" s="1321" t="s">
        <v>15158</v>
      </c>
      <c r="I5" s="1321" t="s">
        <v>15149</v>
      </c>
      <c r="K5" s="1275"/>
      <c r="L5" s="1275"/>
      <c r="M5" s="1275"/>
      <c r="N5" s="1498" t="s">
        <v>329</v>
      </c>
      <c r="O5" s="979" t="s">
        <v>15159</v>
      </c>
      <c r="P5" s="1321" t="s">
        <v>126</v>
      </c>
      <c r="Q5" s="1321" t="s">
        <v>127</v>
      </c>
      <c r="R5" s="1321" t="s">
        <v>15160</v>
      </c>
      <c r="S5" s="2032"/>
      <c r="T5" s="1275"/>
      <c r="U5" s="1275"/>
      <c r="V5" s="1275"/>
      <c r="W5" s="1275"/>
      <c r="X5" s="1275"/>
      <c r="Y5" s="1275"/>
      <c r="Z5" s="1275"/>
      <c r="AA5" s="1275"/>
      <c r="AB5" s="1275"/>
      <c r="AC5" s="1275"/>
      <c r="AD5" s="1275"/>
      <c r="AE5" s="1275"/>
      <c r="AF5" s="1275"/>
      <c r="AG5" s="1275"/>
      <c r="AH5" s="1275"/>
      <c r="AI5" s="1275"/>
      <c r="AJ5" s="1275"/>
      <c r="AK5" s="1275"/>
      <c r="AL5" s="1275"/>
      <c r="AM5" s="1275"/>
      <c r="AN5" s="1275"/>
      <c r="AO5" s="1275"/>
      <c r="AP5" s="1275"/>
      <c r="AQ5" s="1275"/>
      <c r="AR5" s="1275"/>
      <c r="AS5" s="1275"/>
      <c r="AT5" s="1275"/>
      <c r="AU5" s="1275"/>
      <c r="AV5" s="1275"/>
      <c r="AW5" s="1275"/>
      <c r="AX5" s="1275"/>
      <c r="AY5" s="1275"/>
      <c r="AZ5" s="1275"/>
      <c r="BA5" s="1275"/>
      <c r="BB5" s="1275"/>
      <c r="BC5" s="1275"/>
      <c r="BD5" s="1275"/>
      <c r="BE5" s="1275"/>
      <c r="BF5" s="1275"/>
    </row>
    <row r="6" ht="40.5" customHeight="1">
      <c r="A6" s="2331">
        <v>43600.0</v>
      </c>
      <c r="B6" s="1321" t="s">
        <v>15161</v>
      </c>
      <c r="C6" s="2032"/>
      <c r="D6" s="2032"/>
      <c r="E6" s="2334">
        <v>26.0</v>
      </c>
      <c r="F6" s="2032"/>
      <c r="G6" s="1321" t="s">
        <v>678</v>
      </c>
      <c r="H6" s="1321" t="s">
        <v>11235</v>
      </c>
      <c r="I6" s="1321" t="s">
        <v>15149</v>
      </c>
      <c r="K6" s="1275"/>
      <c r="L6" s="1275"/>
      <c r="M6" s="1275"/>
      <c r="N6" s="1498" t="s">
        <v>15156</v>
      </c>
      <c r="O6" s="979" t="s">
        <v>15162</v>
      </c>
      <c r="P6" s="1321" t="s">
        <v>81</v>
      </c>
      <c r="Q6" s="1321" t="s">
        <v>130</v>
      </c>
      <c r="R6" s="2032" t="s">
        <v>1349</v>
      </c>
      <c r="S6" s="2032" t="s">
        <v>1349</v>
      </c>
      <c r="T6" s="1275"/>
      <c r="U6" s="1275"/>
      <c r="V6" s="1275"/>
      <c r="W6" s="1275"/>
      <c r="X6" s="1275"/>
      <c r="Y6" s="1275"/>
      <c r="Z6" s="1275"/>
      <c r="AA6" s="1275"/>
      <c r="AB6" s="1275"/>
      <c r="AC6" s="1275"/>
      <c r="AD6" s="1275"/>
      <c r="AE6" s="1275"/>
      <c r="AF6" s="1275"/>
      <c r="AG6" s="1275"/>
      <c r="AH6" s="1275"/>
      <c r="AI6" s="1275"/>
      <c r="AJ6" s="1275"/>
      <c r="AK6" s="1275"/>
      <c r="AL6" s="1275"/>
      <c r="AM6" s="1275"/>
      <c r="AN6" s="1275"/>
      <c r="AO6" s="1275"/>
      <c r="AP6" s="1275"/>
      <c r="AQ6" s="1275"/>
      <c r="AR6" s="1275"/>
      <c r="AS6" s="1275"/>
      <c r="AT6" s="1275"/>
      <c r="AU6" s="1275"/>
      <c r="AV6" s="1275"/>
      <c r="AW6" s="1275"/>
      <c r="AX6" s="1275"/>
      <c r="AY6" s="1275"/>
      <c r="AZ6" s="1275"/>
      <c r="BA6" s="1275"/>
      <c r="BB6" s="1275"/>
      <c r="BC6" s="1275"/>
      <c r="BD6" s="1275"/>
      <c r="BE6" s="1275"/>
      <c r="BF6" s="1275"/>
    </row>
    <row r="7">
      <c r="A7" s="2331">
        <v>43600.0</v>
      </c>
      <c r="B7" s="1321" t="s">
        <v>15163</v>
      </c>
      <c r="C7" s="2032"/>
      <c r="D7" s="2032"/>
      <c r="E7" s="2334">
        <v>25.0</v>
      </c>
      <c r="F7" s="2032"/>
      <c r="G7" s="1321" t="s">
        <v>678</v>
      </c>
      <c r="H7" s="1321" t="s">
        <v>12037</v>
      </c>
      <c r="I7" s="1321" t="s">
        <v>15149</v>
      </c>
      <c r="K7" s="1275"/>
      <c r="L7" s="1275"/>
      <c r="M7" s="1275"/>
      <c r="N7" s="1498" t="s">
        <v>15156</v>
      </c>
      <c r="O7" s="979" t="s">
        <v>15164</v>
      </c>
      <c r="P7" s="1321" t="s">
        <v>81</v>
      </c>
      <c r="Q7" s="1321" t="s">
        <v>130</v>
      </c>
      <c r="R7" s="2032" t="s">
        <v>1349</v>
      </c>
      <c r="S7" s="2032" t="s">
        <v>1349</v>
      </c>
      <c r="T7" s="1275"/>
      <c r="U7" s="1275"/>
      <c r="V7" s="1275"/>
      <c r="W7" s="1275"/>
      <c r="X7" s="1275"/>
      <c r="Y7" s="1275"/>
      <c r="Z7" s="1275"/>
      <c r="AA7" s="1275"/>
      <c r="AB7" s="1275"/>
      <c r="AC7" s="1275"/>
      <c r="AD7" s="1275"/>
      <c r="AE7" s="1275"/>
      <c r="AF7" s="1275"/>
      <c r="AG7" s="1275"/>
      <c r="AH7" s="1275"/>
      <c r="AI7" s="1275"/>
      <c r="AJ7" s="1275"/>
      <c r="AK7" s="1275"/>
      <c r="AL7" s="1275"/>
      <c r="AM7" s="1275"/>
      <c r="AN7" s="1275"/>
      <c r="AO7" s="1275"/>
      <c r="AP7" s="1275"/>
      <c r="AQ7" s="1275"/>
      <c r="AR7" s="1275"/>
      <c r="AS7" s="1275"/>
      <c r="AT7" s="1275"/>
      <c r="AU7" s="1275"/>
      <c r="AV7" s="1275"/>
      <c r="AW7" s="1275"/>
      <c r="AX7" s="1275"/>
      <c r="AY7" s="1275"/>
      <c r="AZ7" s="1275"/>
      <c r="BA7" s="1275"/>
      <c r="BB7" s="1275"/>
      <c r="BC7" s="1275"/>
      <c r="BD7" s="1275"/>
      <c r="BE7" s="1275"/>
      <c r="BF7" s="1275"/>
    </row>
    <row r="8" ht="52.5" customHeight="1">
      <c r="A8" s="2323">
        <v>43600.0</v>
      </c>
      <c r="B8" s="2324" t="s">
        <v>15165</v>
      </c>
      <c r="C8" s="2325"/>
      <c r="D8" s="2325"/>
      <c r="E8" s="2335">
        <v>25.0</v>
      </c>
      <c r="F8" s="2325"/>
      <c r="G8" s="2324" t="s">
        <v>120</v>
      </c>
      <c r="H8" s="2324" t="s">
        <v>15166</v>
      </c>
      <c r="I8" s="2324" t="s">
        <v>15149</v>
      </c>
      <c r="K8" s="2330"/>
      <c r="L8" s="2330"/>
      <c r="M8" s="2330"/>
      <c r="N8" s="2336" t="s">
        <v>278</v>
      </c>
      <c r="O8" s="2329" t="s">
        <v>15167</v>
      </c>
      <c r="P8" s="2324" t="s">
        <v>126</v>
      </c>
      <c r="Q8" s="1321" t="s">
        <v>127</v>
      </c>
      <c r="R8" s="2324" t="s">
        <v>15168</v>
      </c>
      <c r="S8" s="2325"/>
      <c r="T8" s="2330"/>
      <c r="U8" s="2330"/>
      <c r="V8" s="2330"/>
      <c r="W8" s="2330"/>
      <c r="X8" s="2330"/>
      <c r="Y8" s="2330"/>
      <c r="Z8" s="2330"/>
      <c r="AA8" s="2330"/>
      <c r="AB8" s="2330"/>
      <c r="AC8" s="2330"/>
      <c r="AD8" s="2330"/>
      <c r="AE8" s="2330"/>
      <c r="AF8" s="2330"/>
      <c r="AG8" s="2330"/>
      <c r="AH8" s="2330"/>
      <c r="AI8" s="2330"/>
      <c r="AJ8" s="2330"/>
      <c r="AK8" s="2330"/>
      <c r="AL8" s="2330"/>
      <c r="AM8" s="2330"/>
      <c r="AN8" s="2330"/>
      <c r="AO8" s="2330"/>
      <c r="AP8" s="2330"/>
      <c r="AQ8" s="2330"/>
      <c r="AR8" s="2330"/>
      <c r="AS8" s="2330"/>
      <c r="AT8" s="2330"/>
      <c r="AU8" s="2330"/>
      <c r="AV8" s="2330"/>
      <c r="AW8" s="2330"/>
      <c r="AX8" s="2330"/>
      <c r="AY8" s="2330"/>
      <c r="AZ8" s="2330"/>
      <c r="BA8" s="2330"/>
      <c r="BB8" s="2330"/>
      <c r="BC8" s="2330"/>
      <c r="BD8" s="2330"/>
      <c r="BE8" s="2330"/>
      <c r="BF8" s="2330"/>
    </row>
    <row r="9" ht="45.75" customHeight="1">
      <c r="A9" s="2323">
        <v>43600.0</v>
      </c>
      <c r="B9" s="2324" t="s">
        <v>15169</v>
      </c>
      <c r="C9" s="2325"/>
      <c r="D9" s="2325"/>
      <c r="E9" s="2335">
        <v>35.0</v>
      </c>
      <c r="F9" s="2325"/>
      <c r="G9" s="2324" t="s">
        <v>120</v>
      </c>
      <c r="H9" s="2324" t="s">
        <v>6973</v>
      </c>
      <c r="I9" s="2324" t="s">
        <v>15149</v>
      </c>
      <c r="K9" s="2330"/>
      <c r="L9" s="2330"/>
      <c r="M9" s="2330"/>
      <c r="N9" s="2336" t="s">
        <v>329</v>
      </c>
      <c r="O9" s="2329" t="s">
        <v>15170</v>
      </c>
      <c r="P9" s="2324" t="s">
        <v>126</v>
      </c>
      <c r="Q9" s="1321" t="s">
        <v>127</v>
      </c>
      <c r="R9" s="2324" t="s">
        <v>15171</v>
      </c>
      <c r="S9" s="2325"/>
      <c r="T9" s="2330"/>
      <c r="U9" s="2330"/>
      <c r="V9" s="2330"/>
      <c r="W9" s="2330"/>
      <c r="X9" s="2330"/>
      <c r="Y9" s="2330"/>
      <c r="Z9" s="2330"/>
      <c r="AA9" s="2330"/>
      <c r="AB9" s="2330"/>
      <c r="AC9" s="2330"/>
      <c r="AD9" s="2330"/>
      <c r="AE9" s="2330"/>
      <c r="AF9" s="2330"/>
      <c r="AG9" s="2330"/>
      <c r="AH9" s="2330"/>
      <c r="AI9" s="2330"/>
      <c r="AJ9" s="2330"/>
      <c r="AK9" s="2330"/>
      <c r="AL9" s="2330"/>
      <c r="AM9" s="2330"/>
      <c r="AN9" s="2330"/>
      <c r="AO9" s="2330"/>
      <c r="AP9" s="2330"/>
      <c r="AQ9" s="2330"/>
      <c r="AR9" s="2330"/>
      <c r="AS9" s="2330"/>
      <c r="AT9" s="2330"/>
      <c r="AU9" s="2330"/>
      <c r="AV9" s="2330"/>
      <c r="AW9" s="2330"/>
      <c r="AX9" s="2330"/>
      <c r="AY9" s="2330"/>
      <c r="AZ9" s="2330"/>
      <c r="BA9" s="2330"/>
      <c r="BB9" s="2330"/>
      <c r="BC9" s="2330"/>
      <c r="BD9" s="2330"/>
      <c r="BE9" s="2330"/>
      <c r="BF9" s="2330"/>
    </row>
    <row r="10">
      <c r="A10" s="1320">
        <v>43761.0</v>
      </c>
      <c r="B10" s="1321" t="s">
        <v>15114</v>
      </c>
      <c r="C10" s="1321"/>
      <c r="D10" s="1321"/>
      <c r="E10" s="2337">
        <v>36.0</v>
      </c>
      <c r="F10" s="1321"/>
      <c r="G10" s="2324" t="s">
        <v>120</v>
      </c>
      <c r="H10" s="1321" t="s">
        <v>15172</v>
      </c>
      <c r="I10" s="1321" t="s">
        <v>15149</v>
      </c>
      <c r="K10" s="1399"/>
      <c r="L10" s="1399"/>
      <c r="M10" s="1399"/>
      <c r="N10" s="2338" t="s">
        <v>299</v>
      </c>
      <c r="O10" s="979" t="s">
        <v>15173</v>
      </c>
      <c r="P10" s="1321" t="s">
        <v>126</v>
      </c>
      <c r="Q10" s="1321" t="s">
        <v>127</v>
      </c>
      <c r="R10" s="1321" t="s">
        <v>15174</v>
      </c>
    </row>
    <row r="11">
      <c r="A11" s="1320">
        <v>43763.0</v>
      </c>
      <c r="B11" s="1321" t="s">
        <v>15175</v>
      </c>
      <c r="C11" s="1321"/>
      <c r="D11" s="1321"/>
      <c r="E11" s="2337">
        <v>37.0</v>
      </c>
      <c r="F11" s="1321"/>
      <c r="G11" s="1321" t="s">
        <v>131</v>
      </c>
      <c r="H11" s="1321" t="s">
        <v>2282</v>
      </c>
      <c r="I11" s="1321" t="s">
        <v>15149</v>
      </c>
      <c r="K11" s="970"/>
      <c r="L11" s="970"/>
      <c r="M11" s="970"/>
      <c r="N11" s="1498" t="s">
        <v>308</v>
      </c>
      <c r="O11" s="979" t="s">
        <v>15176</v>
      </c>
      <c r="P11" s="1321" t="s">
        <v>135</v>
      </c>
      <c r="Q11" s="1321" t="s">
        <v>130</v>
      </c>
      <c r="R11" s="1321" t="s">
        <v>15177</v>
      </c>
    </row>
    <row r="12">
      <c r="A12" s="1320">
        <v>43767.0</v>
      </c>
      <c r="B12" s="1344" t="s">
        <v>15178</v>
      </c>
      <c r="C12" s="1321"/>
      <c r="D12" s="1321"/>
      <c r="E12" s="2337">
        <v>34.0</v>
      </c>
      <c r="F12" s="1321"/>
      <c r="G12" s="2324" t="s">
        <v>120</v>
      </c>
      <c r="H12" s="1321" t="s">
        <v>15179</v>
      </c>
      <c r="I12" s="1321" t="s">
        <v>15149</v>
      </c>
      <c r="K12" s="970"/>
      <c r="L12" s="970"/>
      <c r="M12" s="970"/>
      <c r="N12" s="1498" t="s">
        <v>15180</v>
      </c>
      <c r="O12" s="979" t="s">
        <v>15181</v>
      </c>
      <c r="P12" s="1321" t="s">
        <v>126</v>
      </c>
      <c r="Q12" s="1321" t="s">
        <v>127</v>
      </c>
      <c r="R12" s="1321" t="s">
        <v>15182</v>
      </c>
    </row>
    <row r="13">
      <c r="A13" s="1320">
        <v>43768.0</v>
      </c>
      <c r="B13" s="1344" t="s">
        <v>15183</v>
      </c>
      <c r="C13" s="1321"/>
      <c r="D13" s="1321"/>
      <c r="E13" s="2337">
        <v>39.0</v>
      </c>
      <c r="F13" s="1321"/>
      <c r="G13" s="1321" t="s">
        <v>131</v>
      </c>
      <c r="H13" s="1321" t="s">
        <v>8868</v>
      </c>
      <c r="I13" s="1321" t="s">
        <v>15149</v>
      </c>
      <c r="K13" s="1399"/>
      <c r="L13" s="1399"/>
      <c r="M13" s="1399"/>
      <c r="N13" s="2338" t="s">
        <v>657</v>
      </c>
      <c r="O13" s="979" t="s">
        <v>15184</v>
      </c>
      <c r="P13" s="1321" t="s">
        <v>135</v>
      </c>
      <c r="Q13" s="1321" t="s">
        <v>130</v>
      </c>
      <c r="R13" s="1321" t="s">
        <v>15185</v>
      </c>
    </row>
    <row r="14">
      <c r="A14" s="1320">
        <v>43774.0</v>
      </c>
      <c r="B14" s="1344" t="s">
        <v>15186</v>
      </c>
      <c r="C14" s="1321"/>
      <c r="D14" s="1321"/>
      <c r="E14" s="2339"/>
      <c r="F14" s="1321"/>
      <c r="G14" s="2324" t="s">
        <v>120</v>
      </c>
      <c r="H14" s="1321" t="s">
        <v>15187</v>
      </c>
      <c r="I14" s="1321" t="s">
        <v>15149</v>
      </c>
      <c r="K14" s="1399"/>
      <c r="L14" s="1399"/>
      <c r="M14" s="1399"/>
      <c r="N14" s="2338" t="s">
        <v>278</v>
      </c>
      <c r="O14" s="979" t="s">
        <v>15188</v>
      </c>
      <c r="P14" s="1321" t="s">
        <v>126</v>
      </c>
      <c r="Q14" s="1321" t="s">
        <v>127</v>
      </c>
      <c r="R14" s="1321" t="s">
        <v>15189</v>
      </c>
    </row>
    <row r="15">
      <c r="A15" s="1320">
        <v>43774.0</v>
      </c>
      <c r="B15" s="1321" t="s">
        <v>15190</v>
      </c>
      <c r="C15" s="1321"/>
      <c r="D15" s="1321"/>
      <c r="E15" s="1322">
        <v>37.0</v>
      </c>
      <c r="F15" s="1321"/>
      <c r="G15" s="1321" t="s">
        <v>326</v>
      </c>
      <c r="H15" s="1321" t="s">
        <v>3502</v>
      </c>
      <c r="I15" s="1321" t="s">
        <v>3502</v>
      </c>
      <c r="K15" s="1399"/>
      <c r="L15" s="1399"/>
      <c r="M15" s="1399"/>
      <c r="N15" s="2338" t="s">
        <v>599</v>
      </c>
      <c r="O15" s="979" t="s">
        <v>15191</v>
      </c>
      <c r="P15" s="1344" t="s">
        <v>360</v>
      </c>
      <c r="Q15" s="1344" t="s">
        <v>130</v>
      </c>
      <c r="R15" s="1344" t="s">
        <v>15192</v>
      </c>
    </row>
    <row r="16">
      <c r="A16" s="1320">
        <v>43776.0</v>
      </c>
      <c r="B16" s="1321" t="s">
        <v>15193</v>
      </c>
      <c r="C16" s="1321"/>
      <c r="D16" s="1321"/>
      <c r="E16" s="2337">
        <v>40.0</v>
      </c>
      <c r="F16" s="1321"/>
      <c r="G16" s="1321" t="s">
        <v>326</v>
      </c>
      <c r="H16" s="1321" t="s">
        <v>15194</v>
      </c>
      <c r="I16" s="1321" t="s">
        <v>15149</v>
      </c>
      <c r="K16" s="1399"/>
      <c r="L16" s="1399"/>
      <c r="M16" s="1399"/>
      <c r="N16" s="2338" t="s">
        <v>599</v>
      </c>
      <c r="O16" s="979" t="s">
        <v>15195</v>
      </c>
      <c r="P16" s="1344" t="s">
        <v>360</v>
      </c>
      <c r="Q16" s="1321" t="s">
        <v>130</v>
      </c>
      <c r="R16" s="1344" t="s">
        <v>15196</v>
      </c>
      <c r="S16" s="1325"/>
    </row>
    <row r="17">
      <c r="A17" s="1231">
        <v>43787.0</v>
      </c>
      <c r="B17" s="971" t="s">
        <v>15197</v>
      </c>
      <c r="C17" s="971"/>
      <c r="D17" s="971"/>
      <c r="E17" s="2340">
        <v>36.0</v>
      </c>
      <c r="F17" s="971"/>
      <c r="G17" s="2324" t="s">
        <v>120</v>
      </c>
      <c r="H17" s="971" t="s">
        <v>142</v>
      </c>
      <c r="I17" s="971" t="s">
        <v>15149</v>
      </c>
      <c r="K17" s="971"/>
      <c r="L17" s="971"/>
      <c r="M17" s="971"/>
      <c r="N17" s="2341" t="s">
        <v>928</v>
      </c>
      <c r="O17" s="969" t="s">
        <v>15198</v>
      </c>
      <c r="P17" s="971" t="s">
        <v>126</v>
      </c>
      <c r="Q17" s="971" t="s">
        <v>127</v>
      </c>
      <c r="R17" s="971" t="s">
        <v>15199</v>
      </c>
      <c r="AG17" s="2342"/>
      <c r="AH17" s="2342"/>
      <c r="AI17" s="2342"/>
      <c r="AJ17" s="2342"/>
      <c r="AK17" s="2342"/>
      <c r="AL17" s="2342"/>
      <c r="AM17" s="2342"/>
      <c r="AN17" s="2342"/>
      <c r="AO17" s="2342"/>
      <c r="AP17" s="2342"/>
      <c r="AQ17" s="2342"/>
      <c r="AR17" s="2342"/>
      <c r="AS17" s="2342"/>
      <c r="AT17" s="2342"/>
      <c r="AU17" s="2342"/>
      <c r="AV17" s="2342"/>
      <c r="AW17" s="2342"/>
      <c r="AX17" s="2342"/>
      <c r="AY17" s="2342"/>
      <c r="AZ17" s="2342"/>
      <c r="BA17" s="2342"/>
      <c r="BB17" s="2342"/>
      <c r="BC17" s="2342"/>
      <c r="BD17" s="2342"/>
      <c r="BE17" s="2342"/>
      <c r="BF17" s="2342"/>
    </row>
    <row r="18" ht="75.75" customHeight="1">
      <c r="A18" s="247">
        <v>44942.0</v>
      </c>
      <c r="B18" s="20" t="s">
        <v>15200</v>
      </c>
      <c r="C18" s="20" t="s">
        <v>15201</v>
      </c>
      <c r="D18" s="20" t="s">
        <v>15202</v>
      </c>
      <c r="E18" s="1001">
        <v>30.0</v>
      </c>
      <c r="F18" s="20" t="s">
        <v>1205</v>
      </c>
      <c r="G18" s="20" t="s">
        <v>5322</v>
      </c>
      <c r="H18" s="20" t="s">
        <v>142</v>
      </c>
      <c r="I18" s="971" t="s">
        <v>15149</v>
      </c>
      <c r="J18" s="20" t="s">
        <v>15203</v>
      </c>
      <c r="K18" s="20" t="s">
        <v>1734</v>
      </c>
      <c r="L18" s="20" t="s">
        <v>1246</v>
      </c>
      <c r="M18" s="20" t="s">
        <v>1200</v>
      </c>
      <c r="N18" s="1428" t="s">
        <v>1936</v>
      </c>
      <c r="O18" s="1006" t="s">
        <v>15204</v>
      </c>
      <c r="P18" s="20" t="s">
        <v>126</v>
      </c>
      <c r="Q18" s="20" t="s">
        <v>127</v>
      </c>
      <c r="R18" s="20" t="s">
        <v>15205</v>
      </c>
      <c r="S18" s="20" t="s">
        <v>126</v>
      </c>
    </row>
    <row r="19">
      <c r="A19" s="247">
        <v>44942.0</v>
      </c>
      <c r="B19" s="20" t="s">
        <v>15206</v>
      </c>
      <c r="C19" s="20" t="s">
        <v>15207</v>
      </c>
      <c r="D19" s="20" t="s">
        <v>15208</v>
      </c>
      <c r="E19" s="1001">
        <v>25.0</v>
      </c>
      <c r="F19" s="20" t="s">
        <v>1205</v>
      </c>
      <c r="G19" s="20" t="s">
        <v>5322</v>
      </c>
      <c r="H19" s="20" t="s">
        <v>142</v>
      </c>
      <c r="I19" s="971" t="s">
        <v>15149</v>
      </c>
      <c r="J19" s="20" t="s">
        <v>1169</v>
      </c>
      <c r="K19" s="20" t="s">
        <v>10943</v>
      </c>
      <c r="L19" s="20" t="s">
        <v>1222</v>
      </c>
      <c r="M19" s="20" t="s">
        <v>1200</v>
      </c>
      <c r="N19" s="1428" t="s">
        <v>5006</v>
      </c>
      <c r="O19" s="1006" t="s">
        <v>15209</v>
      </c>
      <c r="P19" s="20" t="s">
        <v>135</v>
      </c>
      <c r="Q19" s="20" t="s">
        <v>130</v>
      </c>
      <c r="S19" s="20" t="s">
        <v>126</v>
      </c>
    </row>
    <row r="20">
      <c r="A20" s="247">
        <v>44942.0</v>
      </c>
      <c r="B20" s="20" t="s">
        <v>15210</v>
      </c>
      <c r="C20" s="20" t="s">
        <v>15211</v>
      </c>
      <c r="D20" s="20" t="s">
        <v>15212</v>
      </c>
      <c r="E20" s="1001">
        <v>22.0</v>
      </c>
      <c r="F20" s="20" t="s">
        <v>1205</v>
      </c>
      <c r="G20" s="20" t="s">
        <v>5322</v>
      </c>
      <c r="H20" s="20" t="s">
        <v>142</v>
      </c>
      <c r="I20" s="971" t="s">
        <v>15149</v>
      </c>
      <c r="J20" s="20" t="s">
        <v>3037</v>
      </c>
      <c r="K20" s="20" t="s">
        <v>1734</v>
      </c>
      <c r="L20" s="20" t="s">
        <v>1199</v>
      </c>
      <c r="M20" s="20" t="s">
        <v>1200</v>
      </c>
      <c r="N20" s="1428" t="s">
        <v>283</v>
      </c>
      <c r="O20" s="969" t="s">
        <v>15213</v>
      </c>
      <c r="P20" s="20" t="s">
        <v>126</v>
      </c>
      <c r="Q20" s="20" t="s">
        <v>135</v>
      </c>
      <c r="S20" s="20" t="s">
        <v>126</v>
      </c>
    </row>
    <row r="21" ht="15.75" customHeight="1">
      <c r="A21" s="247">
        <v>44943.0</v>
      </c>
      <c r="B21" s="20" t="s">
        <v>15214</v>
      </c>
      <c r="C21" s="20" t="s">
        <v>15215</v>
      </c>
      <c r="D21" s="20" t="s">
        <v>15216</v>
      </c>
      <c r="E21" s="1001">
        <v>23.0</v>
      </c>
      <c r="F21" s="20" t="s">
        <v>1185</v>
      </c>
      <c r="G21" s="20" t="s">
        <v>1180</v>
      </c>
      <c r="H21" s="20" t="s">
        <v>142</v>
      </c>
      <c r="I21" s="971" t="s">
        <v>15149</v>
      </c>
      <c r="J21" s="20" t="s">
        <v>2144</v>
      </c>
      <c r="K21" s="20" t="s">
        <v>15217</v>
      </c>
      <c r="L21" s="20" t="s">
        <v>1222</v>
      </c>
      <c r="M21" s="20" t="s">
        <v>1200</v>
      </c>
      <c r="N21" s="1428" t="s">
        <v>820</v>
      </c>
      <c r="O21" s="969" t="s">
        <v>15218</v>
      </c>
      <c r="P21" s="20" t="s">
        <v>126</v>
      </c>
      <c r="Q21" s="20" t="s">
        <v>135</v>
      </c>
      <c r="S21" s="20" t="s">
        <v>126</v>
      </c>
    </row>
    <row r="22" ht="15.75" customHeight="1">
      <c r="A22" s="247">
        <v>44943.0</v>
      </c>
      <c r="B22" s="20" t="s">
        <v>15219</v>
      </c>
      <c r="C22" s="20" t="s">
        <v>15220</v>
      </c>
      <c r="D22" s="20" t="s">
        <v>15221</v>
      </c>
      <c r="E22" s="1001">
        <v>32.0</v>
      </c>
      <c r="F22" s="20" t="s">
        <v>1205</v>
      </c>
      <c r="G22" s="20" t="s">
        <v>5322</v>
      </c>
      <c r="H22" s="20" t="s">
        <v>142</v>
      </c>
      <c r="I22" s="971" t="s">
        <v>15149</v>
      </c>
      <c r="J22" s="20" t="s">
        <v>3037</v>
      </c>
      <c r="K22" s="20" t="s">
        <v>1734</v>
      </c>
      <c r="L22" s="20" t="s">
        <v>1222</v>
      </c>
      <c r="M22" s="20" t="s">
        <v>1200</v>
      </c>
      <c r="N22" s="1428" t="s">
        <v>820</v>
      </c>
      <c r="O22" s="969" t="s">
        <v>15222</v>
      </c>
      <c r="P22" s="20" t="s">
        <v>126</v>
      </c>
      <c r="Q22" s="20" t="s">
        <v>135</v>
      </c>
      <c r="S22" s="20" t="s">
        <v>126</v>
      </c>
    </row>
    <row r="23" ht="15.75" customHeight="1">
      <c r="A23" s="247">
        <v>44943.0</v>
      </c>
      <c r="B23" s="20" t="s">
        <v>15223</v>
      </c>
      <c r="C23" s="20" t="s">
        <v>15224</v>
      </c>
      <c r="D23" s="20" t="s">
        <v>15225</v>
      </c>
      <c r="E23" s="1001" t="s">
        <v>130</v>
      </c>
      <c r="F23" s="20" t="s">
        <v>1205</v>
      </c>
      <c r="G23" s="20" t="s">
        <v>15226</v>
      </c>
      <c r="H23" s="20" t="s">
        <v>142</v>
      </c>
      <c r="I23" s="971" t="s">
        <v>15149</v>
      </c>
      <c r="J23" s="20" t="s">
        <v>6518</v>
      </c>
      <c r="K23" s="20" t="s">
        <v>15227</v>
      </c>
      <c r="L23" s="20" t="s">
        <v>1199</v>
      </c>
      <c r="M23" s="20" t="s">
        <v>1200</v>
      </c>
      <c r="N23" s="1428" t="s">
        <v>5006</v>
      </c>
      <c r="O23" s="969" t="s">
        <v>15228</v>
      </c>
      <c r="P23" s="20" t="s">
        <v>15226</v>
      </c>
      <c r="Q23" s="20" t="s">
        <v>130</v>
      </c>
      <c r="S23" s="20" t="s">
        <v>130</v>
      </c>
    </row>
    <row r="24" ht="15.75" customHeight="1">
      <c r="A24" s="247">
        <v>44943.0</v>
      </c>
      <c r="B24" s="20" t="s">
        <v>5660</v>
      </c>
      <c r="C24" s="20" t="s">
        <v>15229</v>
      </c>
      <c r="D24" s="20" t="s">
        <v>15230</v>
      </c>
      <c r="E24" s="1001">
        <v>29.0</v>
      </c>
      <c r="F24" s="20" t="s">
        <v>1185</v>
      </c>
      <c r="G24" s="20" t="s">
        <v>81</v>
      </c>
      <c r="H24" s="20" t="s">
        <v>15231</v>
      </c>
      <c r="I24" s="971" t="s">
        <v>15149</v>
      </c>
      <c r="J24" s="20" t="s">
        <v>3037</v>
      </c>
      <c r="K24" s="20" t="s">
        <v>15232</v>
      </c>
      <c r="L24" s="20" t="s">
        <v>1199</v>
      </c>
      <c r="M24" s="20" t="s">
        <v>1200</v>
      </c>
      <c r="N24" s="1428" t="s">
        <v>2332</v>
      </c>
      <c r="O24" s="969" t="s">
        <v>15233</v>
      </c>
      <c r="P24" s="20" t="s">
        <v>81</v>
      </c>
      <c r="Q24" s="20" t="s">
        <v>130</v>
      </c>
      <c r="S24" s="20" t="s">
        <v>130</v>
      </c>
    </row>
    <row r="25" ht="15.75" customHeight="1">
      <c r="A25" s="247">
        <v>44944.0</v>
      </c>
      <c r="B25" s="20" t="s">
        <v>15234</v>
      </c>
      <c r="C25" s="20" t="s">
        <v>15235</v>
      </c>
      <c r="D25" s="20" t="s">
        <v>15236</v>
      </c>
      <c r="E25" s="1001">
        <v>24.0</v>
      </c>
      <c r="F25" s="20" t="s">
        <v>1185</v>
      </c>
      <c r="G25" s="20" t="s">
        <v>1180</v>
      </c>
      <c r="H25" s="20" t="s">
        <v>142</v>
      </c>
      <c r="I25" s="971" t="s">
        <v>15149</v>
      </c>
      <c r="J25" s="20" t="s">
        <v>1169</v>
      </c>
      <c r="K25" s="20" t="s">
        <v>15232</v>
      </c>
      <c r="L25" s="20" t="s">
        <v>1199</v>
      </c>
      <c r="M25" s="20" t="s">
        <v>1200</v>
      </c>
      <c r="N25" s="1428" t="s">
        <v>15237</v>
      </c>
      <c r="O25" s="1006" t="s">
        <v>15238</v>
      </c>
      <c r="P25" s="20" t="s">
        <v>135</v>
      </c>
      <c r="Q25" s="20" t="s">
        <v>130</v>
      </c>
      <c r="S25" s="20" t="s">
        <v>126</v>
      </c>
    </row>
    <row r="26" ht="15.75" customHeight="1">
      <c r="A26" s="247">
        <v>44945.0</v>
      </c>
      <c r="B26" s="20" t="s">
        <v>15239</v>
      </c>
      <c r="C26" s="20" t="s">
        <v>15240</v>
      </c>
      <c r="D26" s="20" t="s">
        <v>15241</v>
      </c>
      <c r="E26" s="1001">
        <v>28.0</v>
      </c>
      <c r="F26" s="20" t="s">
        <v>1185</v>
      </c>
      <c r="G26" s="20" t="s">
        <v>1180</v>
      </c>
      <c r="H26" s="20" t="s">
        <v>142</v>
      </c>
      <c r="I26" s="971" t="s">
        <v>15149</v>
      </c>
      <c r="J26" s="20" t="s">
        <v>10283</v>
      </c>
      <c r="K26" s="20" t="s">
        <v>15242</v>
      </c>
      <c r="L26" s="20" t="s">
        <v>1246</v>
      </c>
      <c r="M26" s="20" t="s">
        <v>15243</v>
      </c>
      <c r="N26" s="1428" t="s">
        <v>1951</v>
      </c>
      <c r="O26" s="1006" t="s">
        <v>15244</v>
      </c>
      <c r="P26" s="20" t="s">
        <v>135</v>
      </c>
      <c r="Q26" s="20" t="s">
        <v>130</v>
      </c>
      <c r="S26" s="20" t="s">
        <v>126</v>
      </c>
    </row>
    <row r="27" ht="15.75" customHeight="1">
      <c r="A27" s="247">
        <v>44945.0</v>
      </c>
      <c r="B27" s="20" t="s">
        <v>15245</v>
      </c>
      <c r="C27" s="20" t="s">
        <v>15246</v>
      </c>
      <c r="D27" s="20" t="s">
        <v>15247</v>
      </c>
      <c r="E27" s="1001">
        <v>35.0</v>
      </c>
      <c r="F27" s="20" t="s">
        <v>1185</v>
      </c>
      <c r="G27" s="20" t="s">
        <v>1180</v>
      </c>
      <c r="H27" s="20" t="s">
        <v>142</v>
      </c>
      <c r="I27" s="971" t="s">
        <v>15149</v>
      </c>
      <c r="J27" s="20" t="s">
        <v>981</v>
      </c>
      <c r="K27" s="20" t="s">
        <v>15248</v>
      </c>
      <c r="L27" s="20" t="s">
        <v>1199</v>
      </c>
      <c r="M27" s="20" t="s">
        <v>1200</v>
      </c>
      <c r="N27" s="1428" t="s">
        <v>820</v>
      </c>
      <c r="O27" s="1006" t="s">
        <v>15249</v>
      </c>
      <c r="P27" s="20" t="s">
        <v>126</v>
      </c>
      <c r="Q27" s="20" t="s">
        <v>135</v>
      </c>
      <c r="S27" s="20" t="s">
        <v>126</v>
      </c>
    </row>
    <row r="28" ht="15.75" customHeight="1">
      <c r="A28" s="247">
        <v>44946.0</v>
      </c>
      <c r="B28" s="20" t="s">
        <v>15250</v>
      </c>
      <c r="C28" s="20" t="s">
        <v>15251</v>
      </c>
      <c r="D28" s="20" t="s">
        <v>15252</v>
      </c>
      <c r="E28" s="1001">
        <v>27.0</v>
      </c>
      <c r="F28" s="20" t="s">
        <v>1185</v>
      </c>
      <c r="G28" s="20" t="s">
        <v>1180</v>
      </c>
      <c r="H28" s="20" t="s">
        <v>142</v>
      </c>
      <c r="I28" s="971" t="s">
        <v>15149</v>
      </c>
      <c r="J28" s="20" t="s">
        <v>3037</v>
      </c>
      <c r="K28" s="20" t="s">
        <v>15253</v>
      </c>
      <c r="L28" s="20" t="s">
        <v>1199</v>
      </c>
      <c r="M28" s="20" t="s">
        <v>1200</v>
      </c>
      <c r="N28" s="1428" t="s">
        <v>2268</v>
      </c>
      <c r="O28" s="969" t="s">
        <v>15254</v>
      </c>
      <c r="P28" s="20" t="s">
        <v>135</v>
      </c>
      <c r="Q28" s="20" t="s">
        <v>130</v>
      </c>
      <c r="S28" s="20" t="s">
        <v>126</v>
      </c>
    </row>
    <row r="29" ht="15.75" customHeight="1">
      <c r="A29" s="247">
        <v>44946.0</v>
      </c>
      <c r="B29" s="20" t="s">
        <v>15255</v>
      </c>
      <c r="C29" s="20" t="s">
        <v>15256</v>
      </c>
      <c r="D29" s="20" t="s">
        <v>15257</v>
      </c>
      <c r="E29" s="1001">
        <v>25.0</v>
      </c>
      <c r="F29" s="20" t="s">
        <v>15258</v>
      </c>
      <c r="G29" s="20" t="s">
        <v>5322</v>
      </c>
      <c r="H29" s="20" t="s">
        <v>142</v>
      </c>
      <c r="I29" s="971" t="s">
        <v>15149</v>
      </c>
      <c r="J29" s="20" t="s">
        <v>130</v>
      </c>
      <c r="K29" s="20" t="s">
        <v>1734</v>
      </c>
      <c r="L29" s="20" t="s">
        <v>1199</v>
      </c>
      <c r="M29" s="20" t="s">
        <v>1200</v>
      </c>
      <c r="N29" s="1428" t="s">
        <v>130</v>
      </c>
      <c r="O29" s="969" t="s">
        <v>15259</v>
      </c>
      <c r="P29" s="20" t="s">
        <v>126</v>
      </c>
      <c r="Q29" s="20" t="s">
        <v>135</v>
      </c>
      <c r="S29" s="20" t="s">
        <v>126</v>
      </c>
    </row>
    <row r="30" ht="15.75" customHeight="1">
      <c r="A30" s="247">
        <v>44949.0</v>
      </c>
      <c r="B30" s="20" t="s">
        <v>15260</v>
      </c>
      <c r="C30" s="20" t="s">
        <v>15261</v>
      </c>
      <c r="D30" s="20" t="s">
        <v>15262</v>
      </c>
      <c r="E30" s="1001">
        <v>25.0</v>
      </c>
      <c r="F30" s="20" t="s">
        <v>1185</v>
      </c>
      <c r="G30" s="20" t="s">
        <v>1180</v>
      </c>
      <c r="H30" s="20" t="s">
        <v>142</v>
      </c>
      <c r="I30" s="971" t="s">
        <v>15149</v>
      </c>
      <c r="J30" s="20" t="s">
        <v>15263</v>
      </c>
      <c r="K30" s="20" t="s">
        <v>2388</v>
      </c>
      <c r="L30" s="20" t="s">
        <v>1222</v>
      </c>
      <c r="M30" s="20" t="s">
        <v>1200</v>
      </c>
      <c r="N30" s="1428" t="s">
        <v>894</v>
      </c>
      <c r="O30" s="1006" t="s">
        <v>15264</v>
      </c>
      <c r="P30" s="20" t="s">
        <v>135</v>
      </c>
      <c r="Q30" s="20" t="s">
        <v>130</v>
      </c>
      <c r="S30" s="20" t="s">
        <v>126</v>
      </c>
    </row>
    <row r="31" ht="15.75" customHeight="1">
      <c r="A31" s="247">
        <v>44949.0</v>
      </c>
      <c r="B31" s="20" t="s">
        <v>15265</v>
      </c>
      <c r="C31" s="20" t="s">
        <v>7132</v>
      </c>
      <c r="D31" s="20" t="s">
        <v>7133</v>
      </c>
      <c r="E31" s="1001">
        <v>28.0</v>
      </c>
      <c r="F31" s="20" t="s">
        <v>1185</v>
      </c>
      <c r="G31" s="20" t="s">
        <v>81</v>
      </c>
      <c r="H31" s="20" t="s">
        <v>6973</v>
      </c>
      <c r="I31" s="20" t="s">
        <v>15149</v>
      </c>
      <c r="J31" s="20" t="s">
        <v>15266</v>
      </c>
      <c r="K31" s="20" t="s">
        <v>6973</v>
      </c>
      <c r="L31" s="20" t="s">
        <v>1199</v>
      </c>
      <c r="M31" s="20" t="s">
        <v>1200</v>
      </c>
      <c r="N31" s="1428" t="s">
        <v>1522</v>
      </c>
      <c r="O31" s="1006" t="s">
        <v>15267</v>
      </c>
      <c r="P31" s="20" t="s">
        <v>81</v>
      </c>
      <c r="Q31" s="20" t="s">
        <v>130</v>
      </c>
      <c r="S31" s="20" t="s">
        <v>130</v>
      </c>
    </row>
    <row r="32" ht="15.75" customHeight="1">
      <c r="A32" s="247">
        <v>44950.0</v>
      </c>
      <c r="B32" s="20" t="s">
        <v>5045</v>
      </c>
      <c r="C32" s="20" t="s">
        <v>5046</v>
      </c>
      <c r="D32" s="20" t="s">
        <v>15268</v>
      </c>
      <c r="E32" s="1001">
        <v>34.0</v>
      </c>
      <c r="F32" s="20" t="s">
        <v>1185</v>
      </c>
      <c r="G32" s="20" t="s">
        <v>1180</v>
      </c>
      <c r="H32" s="20" t="s">
        <v>15269</v>
      </c>
      <c r="I32" s="20" t="s">
        <v>15149</v>
      </c>
      <c r="J32" s="20" t="s">
        <v>15270</v>
      </c>
      <c r="K32" s="20" t="s">
        <v>15271</v>
      </c>
      <c r="L32" s="20" t="s">
        <v>1199</v>
      </c>
      <c r="M32" s="20" t="s">
        <v>1200</v>
      </c>
      <c r="N32" s="1428" t="s">
        <v>2332</v>
      </c>
      <c r="O32" s="969" t="s">
        <v>15272</v>
      </c>
      <c r="P32" s="20" t="s">
        <v>126</v>
      </c>
      <c r="Q32" s="20" t="s">
        <v>135</v>
      </c>
      <c r="S32" s="20" t="s">
        <v>126</v>
      </c>
    </row>
    <row r="33" ht="15.75" customHeight="1">
      <c r="A33" s="255"/>
      <c r="E33" s="1009"/>
      <c r="N33" s="1431"/>
    </row>
    <row r="34" ht="15.75" customHeight="1">
      <c r="A34" s="255"/>
      <c r="E34" s="1009"/>
      <c r="N34" s="1431"/>
    </row>
    <row r="35" ht="15.75" customHeight="1">
      <c r="A35" s="255"/>
      <c r="E35" s="1009"/>
      <c r="N35" s="1431"/>
    </row>
    <row r="36" ht="15.75" customHeight="1">
      <c r="A36" s="255"/>
      <c r="E36" s="1009"/>
      <c r="N36" s="1431"/>
    </row>
    <row r="37" ht="15.75" customHeight="1">
      <c r="A37" s="255"/>
      <c r="E37" s="1009"/>
      <c r="J37" s="20" t="s">
        <v>0</v>
      </c>
      <c r="N37" s="1431"/>
    </row>
    <row r="38" ht="15.75" customHeight="1">
      <c r="A38" s="255"/>
      <c r="E38" s="1009"/>
      <c r="N38" s="1431"/>
    </row>
    <row r="39" ht="15.75" customHeight="1">
      <c r="A39" s="255"/>
      <c r="E39" s="1009"/>
      <c r="N39" s="1431"/>
    </row>
    <row r="40" ht="15.75" customHeight="1">
      <c r="A40" s="255"/>
      <c r="E40" s="1009"/>
      <c r="N40" s="1431"/>
    </row>
    <row r="41" ht="15.75" customHeight="1">
      <c r="A41" s="255"/>
      <c r="E41" s="1009"/>
      <c r="N41" s="1431"/>
    </row>
    <row r="42" ht="15.75" customHeight="1">
      <c r="A42" s="255"/>
      <c r="E42" s="1009"/>
      <c r="N42" s="1431"/>
    </row>
    <row r="43" ht="15.75" customHeight="1">
      <c r="A43" s="255"/>
      <c r="E43" s="1009"/>
      <c r="N43" s="1431"/>
    </row>
    <row r="44" ht="15.75" customHeight="1">
      <c r="A44" s="255"/>
      <c r="E44" s="1009"/>
      <c r="N44" s="1431"/>
    </row>
    <row r="45" ht="15.75" customHeight="1">
      <c r="A45" s="255"/>
      <c r="E45" s="1009"/>
      <c r="N45" s="1431"/>
    </row>
    <row r="46" ht="15.75" customHeight="1">
      <c r="A46" s="255"/>
      <c r="E46" s="1009"/>
      <c r="N46" s="1431"/>
    </row>
    <row r="47" ht="15.75" customHeight="1">
      <c r="A47" s="255"/>
      <c r="E47" s="1009"/>
      <c r="N47" s="1431"/>
    </row>
    <row r="48" ht="15.75" customHeight="1">
      <c r="A48" s="255"/>
      <c r="E48" s="1009"/>
      <c r="N48" s="1431"/>
    </row>
    <row r="49" ht="15.75" customHeight="1">
      <c r="A49" s="255"/>
      <c r="E49" s="1009"/>
      <c r="N49" s="1431"/>
    </row>
    <row r="50" ht="15.75" customHeight="1">
      <c r="A50" s="255"/>
      <c r="E50" s="1009"/>
      <c r="N50" s="1431"/>
    </row>
    <row r="51" ht="15.75" customHeight="1">
      <c r="A51" s="255"/>
      <c r="E51" s="1009"/>
      <c r="N51" s="1431"/>
    </row>
    <row r="52" ht="15.75" customHeight="1">
      <c r="A52" s="255"/>
      <c r="E52" s="1009"/>
      <c r="N52" s="1431"/>
    </row>
    <row r="53" ht="15.75" customHeight="1">
      <c r="A53" s="255"/>
      <c r="E53" s="1009"/>
      <c r="N53" s="1431"/>
    </row>
    <row r="54" ht="15.75" customHeight="1">
      <c r="A54" s="255"/>
      <c r="E54" s="1009"/>
      <c r="N54" s="1431"/>
    </row>
    <row r="55" ht="15.75" customHeight="1">
      <c r="A55" s="255"/>
      <c r="E55" s="1009"/>
      <c r="N55" s="1431"/>
    </row>
    <row r="56" ht="15.75" customHeight="1">
      <c r="A56" s="255"/>
      <c r="E56" s="1009"/>
      <c r="N56" s="1431"/>
    </row>
    <row r="57" ht="15.75" customHeight="1">
      <c r="A57" s="255"/>
      <c r="E57" s="1009"/>
      <c r="N57" s="1431"/>
    </row>
    <row r="58" ht="15.75" customHeight="1">
      <c r="A58" s="255"/>
      <c r="E58" s="1009"/>
      <c r="N58" s="1431"/>
    </row>
    <row r="59" ht="15.75" customHeight="1">
      <c r="A59" s="255"/>
      <c r="E59" s="1009"/>
      <c r="N59" s="1431"/>
    </row>
    <row r="60" ht="15.75" customHeight="1">
      <c r="A60" s="255"/>
      <c r="E60" s="1009"/>
      <c r="N60" s="1431"/>
    </row>
    <row r="61" ht="15.75" customHeight="1">
      <c r="A61" s="255"/>
      <c r="E61" s="1009"/>
      <c r="N61" s="1431"/>
    </row>
    <row r="62" ht="15.75" customHeight="1">
      <c r="A62" s="255"/>
      <c r="E62" s="1009"/>
      <c r="N62" s="1431"/>
    </row>
    <row r="63" ht="15.75" customHeight="1">
      <c r="A63" s="255"/>
      <c r="E63" s="1009"/>
      <c r="N63" s="1431"/>
    </row>
    <row r="64" ht="15.75" customHeight="1">
      <c r="A64" s="255"/>
      <c r="E64" s="1009"/>
      <c r="N64" s="1431"/>
    </row>
    <row r="65" ht="15.75" customHeight="1">
      <c r="A65" s="255"/>
      <c r="E65" s="1009"/>
      <c r="N65" s="1431"/>
    </row>
    <row r="66" ht="15.75" customHeight="1">
      <c r="A66" s="255"/>
      <c r="E66" s="1009"/>
      <c r="N66" s="1431"/>
    </row>
    <row r="67" ht="15.75" customHeight="1">
      <c r="A67" s="255"/>
      <c r="E67" s="1009"/>
      <c r="N67" s="1431"/>
    </row>
    <row r="68" ht="15.75" customHeight="1">
      <c r="A68" s="255"/>
      <c r="E68" s="1009"/>
      <c r="N68" s="1431"/>
    </row>
    <row r="69" ht="15.75" customHeight="1">
      <c r="A69" s="255"/>
      <c r="E69" s="1009"/>
      <c r="N69" s="1431"/>
    </row>
    <row r="70" ht="15.75" customHeight="1">
      <c r="A70" s="255"/>
      <c r="E70" s="1009"/>
      <c r="N70" s="1431"/>
    </row>
    <row r="71" ht="15.75" customHeight="1">
      <c r="A71" s="255"/>
      <c r="E71" s="1009"/>
      <c r="N71" s="1431"/>
    </row>
    <row r="72" ht="15.75" customHeight="1">
      <c r="A72" s="255"/>
      <c r="E72" s="1009"/>
      <c r="N72" s="1431"/>
    </row>
    <row r="73" ht="15.75" customHeight="1">
      <c r="A73" s="255"/>
      <c r="E73" s="1009"/>
      <c r="N73" s="1431"/>
    </row>
    <row r="74" ht="15.75" customHeight="1">
      <c r="A74" s="255"/>
      <c r="E74" s="1009"/>
      <c r="N74" s="1431"/>
    </row>
    <row r="75" ht="15.75" customHeight="1">
      <c r="A75" s="255"/>
      <c r="E75" s="1009"/>
      <c r="N75" s="1431"/>
    </row>
    <row r="76" ht="15.75" customHeight="1">
      <c r="A76" s="255"/>
      <c r="E76" s="1009"/>
      <c r="N76" s="1431"/>
    </row>
    <row r="77" ht="15.75" customHeight="1">
      <c r="A77" s="255"/>
      <c r="E77" s="1009"/>
      <c r="N77" s="1431"/>
    </row>
    <row r="78" ht="15.75" customHeight="1">
      <c r="A78" s="255"/>
      <c r="E78" s="1009"/>
      <c r="N78" s="1431"/>
    </row>
    <row r="79" ht="15.75" customHeight="1">
      <c r="A79" s="255"/>
      <c r="E79" s="1009"/>
      <c r="N79" s="1431"/>
    </row>
    <row r="80" ht="15.75" customHeight="1">
      <c r="A80" s="255"/>
      <c r="E80" s="1009"/>
      <c r="N80" s="1431"/>
    </row>
    <row r="81" ht="15.75" customHeight="1">
      <c r="A81" s="255"/>
      <c r="E81" s="1009"/>
      <c r="N81" s="1431"/>
    </row>
    <row r="82" ht="15.75" customHeight="1">
      <c r="A82" s="255"/>
      <c r="E82" s="1009"/>
      <c r="N82" s="1431"/>
    </row>
    <row r="83" ht="15.75" customHeight="1">
      <c r="A83" s="255"/>
      <c r="E83" s="1009"/>
      <c r="N83" s="1431"/>
    </row>
    <row r="84" ht="15.75" customHeight="1">
      <c r="A84" s="255"/>
      <c r="E84" s="1009"/>
      <c r="N84" s="1431"/>
    </row>
    <row r="85" ht="15.75" customHeight="1">
      <c r="A85" s="255"/>
      <c r="E85" s="1009"/>
      <c r="N85" s="1431"/>
    </row>
    <row r="86" ht="15.75" customHeight="1">
      <c r="A86" s="255"/>
      <c r="E86" s="1009"/>
      <c r="N86" s="1431"/>
    </row>
    <row r="87" ht="15.75" customHeight="1">
      <c r="A87" s="255"/>
      <c r="E87" s="1009"/>
      <c r="N87" s="1431"/>
    </row>
    <row r="88" ht="15.75" customHeight="1">
      <c r="A88" s="255"/>
      <c r="E88" s="1009"/>
      <c r="N88" s="1431"/>
    </row>
    <row r="89" ht="15.75" customHeight="1">
      <c r="A89" s="255"/>
      <c r="E89" s="1009"/>
      <c r="N89" s="1431"/>
    </row>
    <row r="90" ht="15.75" customHeight="1">
      <c r="A90" s="255"/>
      <c r="E90" s="1009"/>
      <c r="N90" s="1431"/>
    </row>
    <row r="91" ht="15.75" customHeight="1">
      <c r="A91" s="255"/>
      <c r="E91" s="1009"/>
      <c r="N91" s="1431"/>
    </row>
    <row r="92" ht="15.75" customHeight="1">
      <c r="A92" s="255"/>
      <c r="E92" s="1009"/>
      <c r="N92" s="1431"/>
    </row>
    <row r="93" ht="15.75" customHeight="1">
      <c r="A93" s="255"/>
      <c r="E93" s="1009"/>
      <c r="N93" s="1431"/>
    </row>
    <row r="94" ht="15.75" customHeight="1">
      <c r="A94" s="255"/>
      <c r="E94" s="1009"/>
      <c r="N94" s="1431"/>
    </row>
    <row r="95" ht="15.75" customHeight="1">
      <c r="A95" s="255"/>
      <c r="E95" s="1009"/>
      <c r="N95" s="1431"/>
    </row>
    <row r="96" ht="15.75" customHeight="1">
      <c r="A96" s="255"/>
      <c r="E96" s="1009"/>
      <c r="N96" s="1431"/>
    </row>
    <row r="97" ht="15.75" customHeight="1">
      <c r="A97" s="255"/>
      <c r="E97" s="1009"/>
      <c r="N97" s="1431"/>
    </row>
    <row r="98" ht="15.75" customHeight="1">
      <c r="A98" s="255"/>
      <c r="E98" s="1009"/>
      <c r="N98" s="1431"/>
    </row>
    <row r="99" ht="15.75" customHeight="1">
      <c r="A99" s="255"/>
      <c r="E99" s="1009"/>
      <c r="N99" s="1431"/>
    </row>
    <row r="100" ht="15.75" customHeight="1">
      <c r="A100" s="255"/>
      <c r="E100" s="1009"/>
      <c r="N100" s="1431"/>
    </row>
    <row r="101" ht="15.75" customHeight="1">
      <c r="A101" s="255"/>
      <c r="E101" s="1009"/>
      <c r="N101" s="1431"/>
    </row>
    <row r="102" ht="15.75" customHeight="1">
      <c r="A102" s="255"/>
      <c r="E102" s="1009"/>
      <c r="N102" s="1431"/>
    </row>
    <row r="103" ht="15.75" customHeight="1">
      <c r="A103" s="255"/>
      <c r="E103" s="1009"/>
      <c r="N103" s="1431"/>
    </row>
    <row r="104" ht="15.75" customHeight="1">
      <c r="A104" s="255"/>
      <c r="E104" s="1009"/>
      <c r="N104" s="1431"/>
    </row>
    <row r="105" ht="15.75" customHeight="1">
      <c r="A105" s="255"/>
      <c r="E105" s="1009"/>
      <c r="N105" s="1431"/>
    </row>
    <row r="106" ht="15.75" customHeight="1">
      <c r="A106" s="255"/>
      <c r="E106" s="1009"/>
      <c r="N106" s="1431"/>
    </row>
    <row r="107" ht="15.75" customHeight="1">
      <c r="A107" s="255"/>
      <c r="E107" s="1009"/>
      <c r="N107" s="1431"/>
    </row>
    <row r="108" ht="15.75" customHeight="1">
      <c r="A108" s="255"/>
      <c r="E108" s="1009"/>
      <c r="N108" s="1431"/>
    </row>
    <row r="109" ht="15.75" customHeight="1">
      <c r="A109" s="255"/>
      <c r="E109" s="1009"/>
      <c r="N109" s="1431"/>
    </row>
    <row r="110" ht="15.75" customHeight="1">
      <c r="A110" s="255"/>
      <c r="E110" s="1009"/>
      <c r="N110" s="1431"/>
    </row>
    <row r="111" ht="15.75" customHeight="1">
      <c r="A111" s="255"/>
      <c r="E111" s="1009"/>
      <c r="N111" s="1431"/>
    </row>
    <row r="112" ht="15.75" customHeight="1">
      <c r="A112" s="255"/>
      <c r="E112" s="1009"/>
      <c r="N112" s="1431"/>
    </row>
    <row r="113" ht="15.75" customHeight="1">
      <c r="A113" s="255"/>
      <c r="E113" s="1009"/>
      <c r="N113" s="1431"/>
    </row>
    <row r="114" ht="15.75" customHeight="1">
      <c r="A114" s="255"/>
      <c r="E114" s="1009"/>
      <c r="N114" s="1431"/>
    </row>
    <row r="115" ht="15.75" customHeight="1">
      <c r="A115" s="255"/>
      <c r="E115" s="1009"/>
      <c r="N115" s="1431"/>
    </row>
    <row r="116" ht="15.75" customHeight="1">
      <c r="A116" s="255"/>
      <c r="E116" s="1009"/>
      <c r="N116" s="1431"/>
    </row>
    <row r="117" ht="15.75" customHeight="1">
      <c r="A117" s="255"/>
      <c r="E117" s="1009"/>
      <c r="N117" s="1431"/>
    </row>
    <row r="118" ht="15.75" customHeight="1">
      <c r="A118" s="255"/>
      <c r="E118" s="1009"/>
      <c r="N118" s="1431"/>
    </row>
    <row r="119" ht="15.75" customHeight="1">
      <c r="A119" s="255"/>
      <c r="E119" s="1009"/>
      <c r="N119" s="1431"/>
    </row>
    <row r="120" ht="15.75" customHeight="1">
      <c r="A120" s="255"/>
      <c r="E120" s="1009"/>
      <c r="N120" s="1431"/>
    </row>
    <row r="121" ht="15.75" customHeight="1">
      <c r="A121" s="255"/>
      <c r="E121" s="1009"/>
      <c r="N121" s="1431"/>
    </row>
    <row r="122" ht="15.75" customHeight="1">
      <c r="A122" s="255"/>
      <c r="E122" s="1009"/>
      <c r="N122" s="1431"/>
    </row>
    <row r="123" ht="15.75" customHeight="1">
      <c r="A123" s="255"/>
      <c r="E123" s="1009"/>
      <c r="N123" s="1431"/>
    </row>
    <row r="124" ht="15.75" customHeight="1">
      <c r="A124" s="255"/>
      <c r="E124" s="1009"/>
      <c r="N124" s="1431"/>
    </row>
    <row r="125" ht="15.75" customHeight="1">
      <c r="A125" s="255"/>
      <c r="E125" s="1009"/>
      <c r="N125" s="1431"/>
    </row>
    <row r="126" ht="15.75" customHeight="1">
      <c r="A126" s="255"/>
      <c r="E126" s="1009"/>
      <c r="N126" s="1431"/>
    </row>
    <row r="127" ht="15.75" customHeight="1">
      <c r="A127" s="255"/>
      <c r="E127" s="1009"/>
      <c r="N127" s="1431"/>
    </row>
    <row r="128" ht="15.75" customHeight="1">
      <c r="A128" s="255"/>
      <c r="E128" s="1009"/>
      <c r="N128" s="1431"/>
    </row>
    <row r="129" ht="15.75" customHeight="1">
      <c r="A129" s="255"/>
      <c r="E129" s="1009"/>
      <c r="N129" s="1431"/>
    </row>
    <row r="130" ht="15.75" customHeight="1">
      <c r="A130" s="255"/>
      <c r="E130" s="1009"/>
      <c r="N130" s="1431"/>
    </row>
    <row r="131" ht="15.75" customHeight="1">
      <c r="A131" s="255"/>
      <c r="E131" s="1009"/>
      <c r="N131" s="1431"/>
    </row>
    <row r="132" ht="15.75" customHeight="1">
      <c r="A132" s="255"/>
      <c r="E132" s="1009"/>
      <c r="N132" s="1431"/>
    </row>
    <row r="133" ht="15.75" customHeight="1">
      <c r="A133" s="255"/>
      <c r="E133" s="1009"/>
      <c r="N133" s="1431"/>
    </row>
    <row r="134" ht="15.75" customHeight="1">
      <c r="A134" s="255"/>
      <c r="E134" s="1009"/>
      <c r="N134" s="1431"/>
    </row>
    <row r="135" ht="15.75" customHeight="1">
      <c r="A135" s="255"/>
      <c r="E135" s="1009"/>
      <c r="N135" s="1431"/>
    </row>
    <row r="136" ht="15.75" customHeight="1">
      <c r="A136" s="255"/>
      <c r="E136" s="1009"/>
      <c r="N136" s="1431"/>
    </row>
    <row r="137" ht="15.75" customHeight="1">
      <c r="A137" s="255"/>
      <c r="E137" s="1009"/>
      <c r="N137" s="1431"/>
    </row>
    <row r="138" ht="15.75" customHeight="1">
      <c r="A138" s="255"/>
      <c r="E138" s="1009"/>
      <c r="N138" s="1431"/>
    </row>
    <row r="139" ht="15.75" customHeight="1">
      <c r="A139" s="255"/>
      <c r="E139" s="1009"/>
      <c r="N139" s="1431"/>
    </row>
    <row r="140" ht="15.75" customHeight="1">
      <c r="A140" s="255"/>
      <c r="E140" s="1009"/>
      <c r="N140" s="1431"/>
    </row>
    <row r="141" ht="15.75" customHeight="1">
      <c r="A141" s="255"/>
      <c r="E141" s="1009"/>
      <c r="N141" s="1431"/>
    </row>
    <row r="142" ht="15.75" customHeight="1">
      <c r="A142" s="255"/>
      <c r="E142" s="1009"/>
      <c r="N142" s="1431"/>
    </row>
    <row r="143" ht="15.75" customHeight="1">
      <c r="A143" s="255"/>
      <c r="E143" s="1009"/>
      <c r="N143" s="1431"/>
    </row>
    <row r="144" ht="15.75" customHeight="1">
      <c r="A144" s="255"/>
      <c r="E144" s="1009"/>
      <c r="N144" s="1431"/>
    </row>
    <row r="145" ht="15.75" customHeight="1">
      <c r="A145" s="255"/>
      <c r="E145" s="1009"/>
      <c r="N145" s="1431"/>
    </row>
    <row r="146" ht="15.75" customHeight="1">
      <c r="A146" s="255"/>
      <c r="E146" s="1009"/>
      <c r="N146" s="1431"/>
    </row>
    <row r="147" ht="15.75" customHeight="1">
      <c r="A147" s="255"/>
      <c r="E147" s="1009"/>
      <c r="N147" s="1431"/>
    </row>
    <row r="148" ht="15.75" customHeight="1">
      <c r="A148" s="255"/>
      <c r="E148" s="1009"/>
      <c r="N148" s="1431"/>
    </row>
    <row r="149" ht="15.75" customHeight="1">
      <c r="A149" s="255"/>
      <c r="E149" s="1009"/>
      <c r="N149" s="1431"/>
    </row>
    <row r="150" ht="15.75" customHeight="1">
      <c r="A150" s="255"/>
      <c r="E150" s="1009"/>
      <c r="N150" s="1431"/>
    </row>
    <row r="151" ht="15.75" customHeight="1">
      <c r="A151" s="255"/>
      <c r="E151" s="1009"/>
      <c r="N151" s="1431"/>
    </row>
    <row r="152" ht="15.75" customHeight="1">
      <c r="A152" s="255"/>
      <c r="E152" s="1009"/>
      <c r="N152" s="1431"/>
    </row>
    <row r="153" ht="15.75" customHeight="1">
      <c r="A153" s="255"/>
      <c r="E153" s="1009"/>
      <c r="N153" s="1431"/>
    </row>
    <row r="154" ht="15.75" customHeight="1">
      <c r="A154" s="255"/>
      <c r="E154" s="1009"/>
      <c r="N154" s="1431"/>
    </row>
    <row r="155" ht="15.75" customHeight="1">
      <c r="A155" s="255"/>
      <c r="E155" s="1009"/>
      <c r="N155" s="1431"/>
    </row>
    <row r="156" ht="15.75" customHeight="1">
      <c r="A156" s="255"/>
      <c r="E156" s="1009"/>
      <c r="N156" s="1431"/>
    </row>
    <row r="157" ht="15.75" customHeight="1">
      <c r="A157" s="255"/>
      <c r="E157" s="1009"/>
      <c r="N157" s="1431"/>
    </row>
    <row r="158" ht="15.75" customHeight="1">
      <c r="A158" s="255"/>
      <c r="E158" s="1009"/>
      <c r="N158" s="1431"/>
    </row>
    <row r="159" ht="15.75" customHeight="1">
      <c r="A159" s="255"/>
      <c r="E159" s="1009"/>
      <c r="N159" s="1431"/>
    </row>
    <row r="160" ht="15.75" customHeight="1">
      <c r="A160" s="255"/>
      <c r="E160" s="1009"/>
      <c r="N160" s="1431"/>
    </row>
    <row r="161" ht="15.75" customHeight="1">
      <c r="A161" s="255"/>
      <c r="E161" s="1009"/>
      <c r="N161" s="1431"/>
    </row>
    <row r="162" ht="15.75" customHeight="1">
      <c r="A162" s="255"/>
      <c r="E162" s="1009"/>
      <c r="N162" s="1431"/>
    </row>
    <row r="163" ht="15.75" customHeight="1">
      <c r="A163" s="255"/>
      <c r="E163" s="1009"/>
      <c r="N163" s="1431"/>
    </row>
    <row r="164" ht="15.75" customHeight="1">
      <c r="A164" s="255"/>
      <c r="E164" s="1009"/>
      <c r="N164" s="1431"/>
    </row>
    <row r="165" ht="15.75" customHeight="1">
      <c r="A165" s="255"/>
      <c r="E165" s="1009"/>
      <c r="N165" s="1431"/>
    </row>
    <row r="166" ht="15.75" customHeight="1">
      <c r="A166" s="255"/>
      <c r="E166" s="1009"/>
      <c r="N166" s="1431"/>
    </row>
    <row r="167" ht="15.75" customHeight="1">
      <c r="A167" s="255"/>
      <c r="E167" s="1009"/>
      <c r="N167" s="1431"/>
    </row>
    <row r="168" ht="15.75" customHeight="1">
      <c r="A168" s="255"/>
      <c r="E168" s="1009"/>
      <c r="N168" s="1431"/>
    </row>
    <row r="169" ht="15.75" customHeight="1">
      <c r="A169" s="255"/>
      <c r="E169" s="1009"/>
      <c r="N169" s="1431"/>
    </row>
    <row r="170" ht="15.75" customHeight="1">
      <c r="A170" s="255"/>
      <c r="E170" s="1009"/>
      <c r="N170" s="1431"/>
    </row>
    <row r="171" ht="15.75" customHeight="1">
      <c r="A171" s="255"/>
      <c r="E171" s="1009"/>
      <c r="N171" s="1431"/>
    </row>
    <row r="172" ht="15.75" customHeight="1">
      <c r="A172" s="255"/>
      <c r="E172" s="1009"/>
      <c r="N172" s="1431"/>
    </row>
    <row r="173" ht="15.75" customHeight="1">
      <c r="A173" s="255"/>
      <c r="E173" s="1009"/>
      <c r="N173" s="1431"/>
    </row>
    <row r="174" ht="15.75" customHeight="1">
      <c r="A174" s="255"/>
      <c r="E174" s="1009"/>
      <c r="N174" s="1431"/>
    </row>
    <row r="175" ht="15.75" customHeight="1">
      <c r="A175" s="255"/>
      <c r="E175" s="1009"/>
      <c r="N175" s="1431"/>
    </row>
    <row r="176" ht="15.75" customHeight="1">
      <c r="A176" s="255"/>
      <c r="E176" s="1009"/>
      <c r="N176" s="1431"/>
    </row>
    <row r="177" ht="15.75" customHeight="1">
      <c r="A177" s="255"/>
      <c r="E177" s="1009"/>
      <c r="N177" s="1431"/>
    </row>
    <row r="178" ht="15.75" customHeight="1">
      <c r="A178" s="255"/>
      <c r="E178" s="1009"/>
      <c r="N178" s="1431"/>
    </row>
    <row r="179" ht="15.75" customHeight="1">
      <c r="A179" s="255"/>
      <c r="E179" s="1009"/>
      <c r="N179" s="1431"/>
    </row>
    <row r="180" ht="15.75" customHeight="1">
      <c r="A180" s="255"/>
      <c r="E180" s="1009"/>
      <c r="N180" s="1431"/>
    </row>
    <row r="181" ht="15.75" customHeight="1">
      <c r="A181" s="255"/>
      <c r="E181" s="1009"/>
      <c r="N181" s="1431"/>
    </row>
    <row r="182" ht="15.75" customHeight="1">
      <c r="A182" s="255"/>
      <c r="E182" s="1009"/>
      <c r="N182" s="1431"/>
    </row>
    <row r="183" ht="15.75" customHeight="1">
      <c r="A183" s="255"/>
      <c r="E183" s="1009"/>
      <c r="N183" s="1431"/>
    </row>
    <row r="184" ht="15.75" customHeight="1">
      <c r="A184" s="255"/>
      <c r="E184" s="1009"/>
      <c r="N184" s="1431"/>
    </row>
    <row r="185" ht="15.75" customHeight="1">
      <c r="A185" s="255"/>
      <c r="E185" s="1009"/>
      <c r="N185" s="1431"/>
    </row>
    <row r="186" ht="15.75" customHeight="1">
      <c r="A186" s="255"/>
      <c r="E186" s="1009"/>
      <c r="N186" s="1431"/>
    </row>
    <row r="187" ht="15.75" customHeight="1">
      <c r="A187" s="255"/>
      <c r="E187" s="1009"/>
      <c r="N187" s="1431"/>
    </row>
    <row r="188" ht="15.75" customHeight="1">
      <c r="A188" s="255"/>
      <c r="E188" s="1009"/>
      <c r="N188" s="1431"/>
    </row>
    <row r="189" ht="15.75" customHeight="1">
      <c r="A189" s="255"/>
      <c r="E189" s="1009"/>
      <c r="N189" s="1431"/>
    </row>
    <row r="190" ht="15.75" customHeight="1">
      <c r="A190" s="255"/>
      <c r="E190" s="1009"/>
      <c r="N190" s="1431"/>
    </row>
    <row r="191" ht="15.75" customHeight="1">
      <c r="A191" s="255"/>
      <c r="E191" s="1009"/>
      <c r="N191" s="1431"/>
    </row>
    <row r="192" ht="15.75" customHeight="1">
      <c r="A192" s="255"/>
      <c r="E192" s="1009"/>
      <c r="N192" s="1431"/>
    </row>
    <row r="193" ht="15.75" customHeight="1">
      <c r="A193" s="255"/>
      <c r="E193" s="1009"/>
      <c r="N193" s="1431"/>
    </row>
    <row r="194" ht="15.75" customHeight="1">
      <c r="A194" s="255"/>
      <c r="E194" s="1009"/>
      <c r="N194" s="1431"/>
    </row>
    <row r="195" ht="15.75" customHeight="1">
      <c r="A195" s="255"/>
      <c r="E195" s="1009"/>
      <c r="N195" s="1431"/>
    </row>
    <row r="196" ht="15.75" customHeight="1">
      <c r="A196" s="255"/>
      <c r="E196" s="1009"/>
      <c r="N196" s="1431"/>
    </row>
    <row r="197" ht="15.75" customHeight="1">
      <c r="A197" s="255"/>
      <c r="E197" s="1009"/>
      <c r="N197" s="1431"/>
    </row>
    <row r="198" ht="15.75" customHeight="1">
      <c r="A198" s="255"/>
      <c r="E198" s="1009"/>
      <c r="N198" s="1431"/>
    </row>
    <row r="199" ht="15.75" customHeight="1">
      <c r="A199" s="255"/>
      <c r="E199" s="1009"/>
      <c r="N199" s="1431"/>
    </row>
    <row r="200" ht="15.75" customHeight="1">
      <c r="A200" s="255"/>
      <c r="E200" s="1009"/>
      <c r="N200" s="1431"/>
    </row>
    <row r="201" ht="15.75" customHeight="1">
      <c r="A201" s="255"/>
      <c r="E201" s="1009"/>
      <c r="N201" s="1431"/>
    </row>
    <row r="202" ht="15.75" customHeight="1">
      <c r="A202" s="255"/>
      <c r="E202" s="1009"/>
      <c r="N202" s="1431"/>
    </row>
    <row r="203" ht="15.75" customHeight="1">
      <c r="A203" s="255"/>
      <c r="E203" s="1009"/>
      <c r="N203" s="1431"/>
    </row>
    <row r="204" ht="15.75" customHeight="1">
      <c r="A204" s="255"/>
      <c r="E204" s="1009"/>
      <c r="N204" s="1431"/>
    </row>
    <row r="205" ht="15.75" customHeight="1">
      <c r="A205" s="255"/>
      <c r="E205" s="1009"/>
      <c r="N205" s="1431"/>
    </row>
    <row r="206" ht="15.75" customHeight="1">
      <c r="A206" s="255"/>
      <c r="E206" s="1009"/>
      <c r="N206" s="1431"/>
    </row>
    <row r="207" ht="15.75" customHeight="1">
      <c r="A207" s="255"/>
      <c r="E207" s="1009"/>
      <c r="N207" s="1431"/>
    </row>
    <row r="208" ht="15.75" customHeight="1">
      <c r="A208" s="255"/>
      <c r="E208" s="1009"/>
      <c r="N208" s="1431"/>
    </row>
    <row r="209" ht="15.75" customHeight="1">
      <c r="A209" s="255"/>
      <c r="E209" s="1009"/>
      <c r="N209" s="1431"/>
    </row>
    <row r="210" ht="15.75" customHeight="1">
      <c r="A210" s="255"/>
      <c r="E210" s="1009"/>
      <c r="N210" s="1431"/>
    </row>
    <row r="211" ht="15.75" customHeight="1">
      <c r="A211" s="255"/>
      <c r="E211" s="1009"/>
      <c r="N211" s="1431"/>
    </row>
    <row r="212" ht="15.75" customHeight="1">
      <c r="A212" s="255"/>
      <c r="E212" s="1009"/>
      <c r="N212" s="1431"/>
    </row>
    <row r="213" ht="15.75" customHeight="1">
      <c r="A213" s="255"/>
      <c r="E213" s="1009"/>
      <c r="N213" s="1431"/>
    </row>
    <row r="214" ht="15.75" customHeight="1">
      <c r="A214" s="255"/>
      <c r="E214" s="1009"/>
      <c r="N214" s="1431"/>
    </row>
    <row r="215" ht="15.75" customHeight="1">
      <c r="A215" s="255"/>
      <c r="E215" s="1009"/>
      <c r="N215" s="1431"/>
    </row>
    <row r="216" ht="15.75" customHeight="1">
      <c r="A216" s="255"/>
      <c r="E216" s="1009"/>
      <c r="N216" s="1431"/>
    </row>
    <row r="217" ht="15.75" customHeight="1">
      <c r="A217" s="255"/>
      <c r="E217" s="1009"/>
      <c r="N217" s="1431"/>
    </row>
    <row r="218" ht="15.75" customHeight="1">
      <c r="A218" s="255"/>
      <c r="E218" s="1009"/>
      <c r="N218" s="1431"/>
    </row>
    <row r="219" ht="15.75" customHeight="1">
      <c r="A219" s="255"/>
      <c r="E219" s="1009"/>
      <c r="N219" s="1431"/>
    </row>
    <row r="220" ht="15.75" customHeight="1">
      <c r="A220" s="255"/>
      <c r="E220" s="1009"/>
      <c r="N220" s="1431"/>
    </row>
    <row r="221" ht="15.75" customHeight="1">
      <c r="A221" s="255"/>
      <c r="E221" s="1009"/>
      <c r="N221" s="1431"/>
    </row>
    <row r="222" ht="15.75" customHeight="1">
      <c r="A222" s="255"/>
      <c r="E222" s="1009"/>
      <c r="N222" s="1431"/>
    </row>
    <row r="223" ht="15.75" customHeight="1">
      <c r="A223" s="255"/>
      <c r="E223" s="1009"/>
      <c r="N223" s="1431"/>
    </row>
    <row r="224" ht="15.75" customHeight="1">
      <c r="A224" s="255"/>
      <c r="E224" s="1009"/>
      <c r="N224" s="1431"/>
    </row>
    <row r="225" ht="15.75" customHeight="1">
      <c r="A225" s="255"/>
      <c r="E225" s="1009"/>
      <c r="N225" s="1431"/>
    </row>
    <row r="226" ht="15.75" customHeight="1">
      <c r="A226" s="255"/>
      <c r="E226" s="1009"/>
      <c r="N226" s="1431"/>
    </row>
    <row r="227" ht="15.75" customHeight="1">
      <c r="A227" s="255"/>
      <c r="E227" s="1009"/>
      <c r="N227" s="1431"/>
    </row>
    <row r="228" ht="15.75" customHeight="1">
      <c r="A228" s="255"/>
      <c r="E228" s="1009"/>
      <c r="N228" s="1431"/>
    </row>
    <row r="229" ht="15.75" customHeight="1">
      <c r="A229" s="255"/>
      <c r="E229" s="1009"/>
      <c r="N229" s="1431"/>
    </row>
    <row r="230" ht="15.75" customHeight="1">
      <c r="A230" s="255"/>
      <c r="E230" s="1009"/>
      <c r="N230" s="1431"/>
    </row>
    <row r="231" ht="15.75" customHeight="1">
      <c r="A231" s="255"/>
      <c r="E231" s="1009"/>
      <c r="N231" s="1431"/>
    </row>
    <row r="232" ht="15.75" customHeight="1">
      <c r="A232" s="255"/>
      <c r="E232" s="1009"/>
      <c r="N232" s="1431"/>
    </row>
    <row r="233" ht="15.75" customHeight="1">
      <c r="A233" s="255"/>
      <c r="E233" s="1009"/>
      <c r="N233" s="1431"/>
    </row>
    <row r="234" ht="15.75" customHeight="1">
      <c r="A234" s="255"/>
      <c r="E234" s="1009"/>
      <c r="N234" s="1431"/>
    </row>
    <row r="235" ht="15.75" customHeight="1">
      <c r="A235" s="255"/>
      <c r="E235" s="1009"/>
      <c r="N235" s="1431"/>
    </row>
    <row r="236" ht="15.75" customHeight="1">
      <c r="A236" s="255"/>
      <c r="E236" s="1009"/>
      <c r="N236" s="1431"/>
    </row>
    <row r="237" ht="15.75" customHeight="1">
      <c r="A237" s="255"/>
      <c r="E237" s="1009"/>
      <c r="N237" s="1431"/>
    </row>
    <row r="238" ht="15.75" customHeight="1">
      <c r="A238" s="255"/>
      <c r="E238" s="1009"/>
      <c r="N238" s="1431"/>
    </row>
    <row r="239" ht="15.75" customHeight="1">
      <c r="A239" s="255"/>
      <c r="E239" s="1009"/>
      <c r="N239" s="1431"/>
    </row>
    <row r="240" ht="15.75" customHeight="1">
      <c r="A240" s="255"/>
      <c r="E240" s="1009"/>
      <c r="N240" s="1431"/>
    </row>
    <row r="241" ht="15.75" customHeight="1">
      <c r="A241" s="255"/>
      <c r="E241" s="1009"/>
      <c r="N241" s="1431"/>
    </row>
    <row r="242" ht="15.75" customHeight="1">
      <c r="A242" s="255"/>
      <c r="E242" s="1009"/>
      <c r="N242" s="1431"/>
    </row>
    <row r="243" ht="15.75" customHeight="1">
      <c r="A243" s="255"/>
      <c r="E243" s="1009"/>
      <c r="N243" s="1431"/>
    </row>
    <row r="244" ht="15.75" customHeight="1">
      <c r="A244" s="255"/>
      <c r="E244" s="1009"/>
      <c r="N244" s="1431"/>
    </row>
    <row r="245" ht="15.75" customHeight="1">
      <c r="A245" s="255"/>
      <c r="E245" s="1009"/>
      <c r="N245" s="1431"/>
    </row>
    <row r="246" ht="15.75" customHeight="1">
      <c r="A246" s="255"/>
      <c r="E246" s="1009"/>
      <c r="N246" s="1431"/>
    </row>
    <row r="247" ht="15.75" customHeight="1">
      <c r="A247" s="255"/>
      <c r="E247" s="1009"/>
      <c r="N247" s="1431"/>
    </row>
    <row r="248" ht="15.75" customHeight="1">
      <c r="A248" s="255"/>
      <c r="E248" s="1009"/>
      <c r="N248" s="1431"/>
    </row>
    <row r="249" ht="15.75" customHeight="1">
      <c r="A249" s="255"/>
      <c r="E249" s="1009"/>
      <c r="N249" s="1431"/>
    </row>
    <row r="250" ht="15.75" customHeight="1">
      <c r="A250" s="255"/>
      <c r="E250" s="1009"/>
      <c r="N250" s="1431"/>
    </row>
    <row r="251" ht="15.75" customHeight="1">
      <c r="A251" s="255"/>
      <c r="E251" s="1009"/>
      <c r="N251" s="1431"/>
    </row>
    <row r="252" ht="15.75" customHeight="1">
      <c r="A252" s="255"/>
      <c r="E252" s="1009"/>
      <c r="N252" s="1431"/>
    </row>
    <row r="253" ht="15.75" customHeight="1">
      <c r="A253" s="255"/>
      <c r="E253" s="1009"/>
      <c r="N253" s="1431"/>
    </row>
    <row r="254" ht="15.75" customHeight="1">
      <c r="A254" s="255"/>
      <c r="E254" s="1009"/>
      <c r="N254" s="1431"/>
    </row>
    <row r="255" ht="15.75" customHeight="1">
      <c r="A255" s="255"/>
      <c r="E255" s="1009"/>
      <c r="N255" s="1431"/>
    </row>
    <row r="256" ht="15.75" customHeight="1">
      <c r="A256" s="255"/>
      <c r="E256" s="1009"/>
      <c r="N256" s="1431"/>
    </row>
    <row r="257" ht="15.75" customHeight="1">
      <c r="A257" s="255"/>
      <c r="E257" s="1009"/>
      <c r="N257" s="1431"/>
    </row>
    <row r="258" ht="15.75" customHeight="1">
      <c r="A258" s="255"/>
      <c r="E258" s="1009"/>
      <c r="N258" s="1431"/>
    </row>
    <row r="259" ht="15.75" customHeight="1">
      <c r="A259" s="255"/>
      <c r="E259" s="1009"/>
      <c r="N259" s="1431"/>
    </row>
    <row r="260" ht="15.75" customHeight="1">
      <c r="A260" s="255"/>
      <c r="E260" s="1009"/>
      <c r="N260" s="1431"/>
    </row>
    <row r="261" ht="15.75" customHeight="1">
      <c r="A261" s="255"/>
      <c r="E261" s="1009"/>
      <c r="N261" s="1431"/>
    </row>
    <row r="262" ht="15.75" customHeight="1">
      <c r="A262" s="255"/>
      <c r="E262" s="1009"/>
      <c r="N262" s="1431"/>
    </row>
    <row r="263" ht="15.75" customHeight="1">
      <c r="A263" s="255"/>
      <c r="E263" s="1009"/>
      <c r="N263" s="1431"/>
    </row>
    <row r="264" ht="15.75" customHeight="1">
      <c r="A264" s="255"/>
      <c r="E264" s="1009"/>
      <c r="N264" s="1431"/>
    </row>
    <row r="265" ht="15.75" customHeight="1">
      <c r="A265" s="255"/>
      <c r="E265" s="1009"/>
      <c r="N265" s="1431"/>
    </row>
    <row r="266" ht="15.75" customHeight="1">
      <c r="A266" s="255"/>
      <c r="E266" s="1009"/>
      <c r="N266" s="1431"/>
    </row>
    <row r="267" ht="15.75" customHeight="1">
      <c r="A267" s="255"/>
      <c r="E267" s="1009"/>
      <c r="N267" s="1431"/>
    </row>
    <row r="268" ht="15.75" customHeight="1">
      <c r="A268" s="255"/>
      <c r="E268" s="1009"/>
      <c r="N268" s="1431"/>
    </row>
    <row r="269" ht="15.75" customHeight="1">
      <c r="A269" s="255"/>
      <c r="E269" s="1009"/>
      <c r="N269" s="1431"/>
    </row>
    <row r="270" ht="15.75" customHeight="1">
      <c r="A270" s="255"/>
      <c r="E270" s="1009"/>
      <c r="N270" s="1431"/>
    </row>
    <row r="271" ht="15.75" customHeight="1">
      <c r="A271" s="255"/>
      <c r="E271" s="1009"/>
      <c r="N271" s="1431"/>
    </row>
    <row r="272" ht="15.75" customHeight="1">
      <c r="A272" s="255"/>
      <c r="E272" s="1009"/>
      <c r="N272" s="1431"/>
    </row>
    <row r="273" ht="15.75" customHeight="1">
      <c r="A273" s="255"/>
      <c r="E273" s="1009"/>
      <c r="N273" s="1431"/>
    </row>
    <row r="274" ht="15.75" customHeight="1">
      <c r="A274" s="255"/>
      <c r="E274" s="1009"/>
      <c r="N274" s="1431"/>
    </row>
    <row r="275" ht="15.75" customHeight="1">
      <c r="A275" s="255"/>
      <c r="E275" s="1009"/>
      <c r="N275" s="1431"/>
    </row>
    <row r="276" ht="15.75" customHeight="1">
      <c r="A276" s="255"/>
      <c r="E276" s="1009"/>
      <c r="N276" s="1431"/>
    </row>
    <row r="277" ht="15.75" customHeight="1">
      <c r="A277" s="255"/>
      <c r="E277" s="1009"/>
      <c r="N277" s="1431"/>
    </row>
    <row r="278" ht="15.75" customHeight="1">
      <c r="A278" s="255"/>
      <c r="E278" s="1009"/>
      <c r="N278" s="1431"/>
    </row>
    <row r="279" ht="15.75" customHeight="1">
      <c r="A279" s="255"/>
      <c r="E279" s="1009"/>
      <c r="N279" s="1431"/>
    </row>
    <row r="280" ht="15.75" customHeight="1">
      <c r="A280" s="255"/>
      <c r="E280" s="1009"/>
      <c r="N280" s="1431"/>
    </row>
    <row r="281" ht="15.75" customHeight="1">
      <c r="A281" s="255"/>
      <c r="E281" s="1009"/>
      <c r="N281" s="1431"/>
    </row>
    <row r="282" ht="15.75" customHeight="1">
      <c r="A282" s="255"/>
      <c r="E282" s="1009"/>
      <c r="N282" s="1431"/>
    </row>
    <row r="283" ht="15.75" customHeight="1">
      <c r="A283" s="255"/>
      <c r="E283" s="1009"/>
      <c r="N283" s="1431"/>
    </row>
    <row r="284" ht="15.75" customHeight="1">
      <c r="A284" s="255"/>
      <c r="E284" s="1009"/>
      <c r="N284" s="1431"/>
    </row>
    <row r="285" ht="15.75" customHeight="1">
      <c r="A285" s="255"/>
      <c r="E285" s="1009"/>
      <c r="N285" s="1431"/>
    </row>
    <row r="286" ht="15.75" customHeight="1">
      <c r="A286" s="255"/>
      <c r="E286" s="1009"/>
      <c r="N286" s="1431"/>
    </row>
    <row r="287" ht="15.75" customHeight="1">
      <c r="A287" s="255"/>
      <c r="E287" s="1009"/>
      <c r="N287" s="1431"/>
    </row>
    <row r="288" ht="15.75" customHeight="1">
      <c r="A288" s="255"/>
      <c r="E288" s="1009"/>
      <c r="N288" s="1431"/>
    </row>
    <row r="289" ht="15.75" customHeight="1">
      <c r="A289" s="255"/>
      <c r="E289" s="1009"/>
      <c r="N289" s="1431"/>
    </row>
    <row r="290" ht="15.75" customHeight="1">
      <c r="A290" s="255"/>
      <c r="E290" s="1009"/>
      <c r="N290" s="1431"/>
    </row>
    <row r="291" ht="15.75" customHeight="1">
      <c r="A291" s="255"/>
      <c r="E291" s="1009"/>
      <c r="N291" s="1431"/>
    </row>
    <row r="292" ht="15.75" customHeight="1">
      <c r="A292" s="255"/>
      <c r="E292" s="1009"/>
      <c r="N292" s="1431"/>
    </row>
    <row r="293" ht="15.75" customHeight="1">
      <c r="A293" s="255"/>
      <c r="E293" s="1009"/>
      <c r="N293" s="1431"/>
    </row>
    <row r="294" ht="15.75" customHeight="1">
      <c r="A294" s="255"/>
      <c r="E294" s="1009"/>
      <c r="N294" s="1431"/>
    </row>
    <row r="295" ht="15.75" customHeight="1">
      <c r="A295" s="255"/>
      <c r="E295" s="1009"/>
      <c r="N295" s="1431"/>
    </row>
    <row r="296" ht="15.75" customHeight="1">
      <c r="A296" s="255"/>
      <c r="E296" s="1009"/>
      <c r="N296" s="1431"/>
    </row>
    <row r="297" ht="15.75" customHeight="1">
      <c r="A297" s="255"/>
      <c r="E297" s="1009"/>
      <c r="N297" s="1431"/>
    </row>
    <row r="298" ht="15.75" customHeight="1">
      <c r="A298" s="255"/>
      <c r="E298" s="1009"/>
      <c r="N298" s="1431"/>
    </row>
    <row r="299" ht="15.75" customHeight="1">
      <c r="A299" s="255"/>
      <c r="E299" s="1009"/>
      <c r="N299" s="1431"/>
    </row>
    <row r="300" ht="15.75" customHeight="1">
      <c r="A300" s="255"/>
      <c r="E300" s="1009"/>
      <c r="N300" s="1431"/>
    </row>
    <row r="301" ht="15.75" customHeight="1">
      <c r="A301" s="255"/>
      <c r="E301" s="1009"/>
      <c r="N301" s="1431"/>
    </row>
    <row r="302" ht="15.75" customHeight="1">
      <c r="A302" s="255"/>
      <c r="E302" s="1009"/>
      <c r="N302" s="1431"/>
    </row>
    <row r="303" ht="15.75" customHeight="1">
      <c r="A303" s="255"/>
      <c r="E303" s="1009"/>
      <c r="N303" s="1431"/>
    </row>
    <row r="304" ht="15.75" customHeight="1">
      <c r="A304" s="255"/>
      <c r="E304" s="1009"/>
      <c r="N304" s="1431"/>
    </row>
    <row r="305" ht="15.75" customHeight="1">
      <c r="A305" s="255"/>
      <c r="E305" s="1009"/>
      <c r="N305" s="1431"/>
    </row>
    <row r="306" ht="15.75" customHeight="1">
      <c r="A306" s="255"/>
      <c r="E306" s="1009"/>
      <c r="N306" s="1431"/>
    </row>
    <row r="307" ht="15.75" customHeight="1">
      <c r="A307" s="255"/>
      <c r="E307" s="1009"/>
      <c r="N307" s="1431"/>
    </row>
    <row r="308" ht="15.75" customHeight="1">
      <c r="A308" s="255"/>
      <c r="E308" s="1009"/>
      <c r="N308" s="1431"/>
    </row>
    <row r="309" ht="15.75" customHeight="1">
      <c r="A309" s="255"/>
      <c r="E309" s="1009"/>
      <c r="N309" s="1431"/>
    </row>
    <row r="310" ht="15.75" customHeight="1">
      <c r="A310" s="255"/>
      <c r="E310" s="1009"/>
      <c r="N310" s="1431"/>
    </row>
    <row r="311" ht="15.75" customHeight="1">
      <c r="A311" s="255"/>
      <c r="E311" s="1009"/>
      <c r="N311" s="1431"/>
    </row>
    <row r="312" ht="15.75" customHeight="1">
      <c r="A312" s="255"/>
      <c r="E312" s="1009"/>
      <c r="N312" s="1431"/>
    </row>
    <row r="313" ht="15.75" customHeight="1">
      <c r="A313" s="255"/>
      <c r="E313" s="1009"/>
      <c r="N313" s="1431"/>
    </row>
    <row r="314" ht="15.75" customHeight="1">
      <c r="A314" s="255"/>
      <c r="E314" s="1009"/>
      <c r="N314" s="1431"/>
    </row>
    <row r="315" ht="15.75" customHeight="1">
      <c r="A315" s="255"/>
      <c r="E315" s="1009"/>
      <c r="N315" s="1431"/>
    </row>
    <row r="316" ht="15.75" customHeight="1">
      <c r="A316" s="255"/>
      <c r="E316" s="1009"/>
      <c r="N316" s="1431"/>
    </row>
    <row r="317" ht="15.75" customHeight="1">
      <c r="A317" s="255"/>
      <c r="E317" s="1009"/>
      <c r="N317" s="1431"/>
    </row>
    <row r="318" ht="15.75" customHeight="1">
      <c r="A318" s="255"/>
      <c r="E318" s="1009"/>
      <c r="N318" s="1431"/>
    </row>
    <row r="319" ht="15.75" customHeight="1">
      <c r="A319" s="255"/>
      <c r="E319" s="1009"/>
      <c r="N319" s="1431"/>
    </row>
    <row r="320" ht="15.75" customHeight="1">
      <c r="A320" s="255"/>
      <c r="E320" s="1009"/>
      <c r="N320" s="1431"/>
    </row>
    <row r="321" ht="15.75" customHeight="1">
      <c r="A321" s="255"/>
      <c r="E321" s="1009"/>
      <c r="N321" s="1431"/>
    </row>
    <row r="322" ht="15.75" customHeight="1">
      <c r="A322" s="255"/>
      <c r="E322" s="1009"/>
      <c r="N322" s="1431"/>
    </row>
    <row r="323" ht="15.75" customHeight="1">
      <c r="A323" s="255"/>
      <c r="E323" s="1009"/>
      <c r="N323" s="1431"/>
    </row>
    <row r="324" ht="15.75" customHeight="1">
      <c r="A324" s="255"/>
      <c r="E324" s="1009"/>
      <c r="N324" s="1431"/>
    </row>
    <row r="325" ht="15.75" customHeight="1">
      <c r="A325" s="255"/>
      <c r="E325" s="1009"/>
      <c r="N325" s="1431"/>
    </row>
    <row r="326" ht="15.75" customHeight="1">
      <c r="A326" s="255"/>
      <c r="E326" s="1009"/>
      <c r="N326" s="1431"/>
    </row>
    <row r="327" ht="15.75" customHeight="1">
      <c r="A327" s="255"/>
      <c r="E327" s="1009"/>
      <c r="N327" s="1431"/>
    </row>
    <row r="328" ht="15.75" customHeight="1">
      <c r="A328" s="255"/>
      <c r="E328" s="1009"/>
      <c r="N328" s="1431"/>
    </row>
    <row r="329" ht="15.75" customHeight="1">
      <c r="A329" s="255"/>
      <c r="E329" s="1009"/>
      <c r="N329" s="1431"/>
    </row>
    <row r="330" ht="15.75" customHeight="1">
      <c r="A330" s="255"/>
      <c r="E330" s="1009"/>
      <c r="N330" s="1431"/>
    </row>
    <row r="331" ht="15.75" customHeight="1">
      <c r="A331" s="255"/>
      <c r="E331" s="1009"/>
      <c r="N331" s="1431"/>
    </row>
    <row r="332" ht="15.75" customHeight="1">
      <c r="A332" s="255"/>
      <c r="E332" s="1009"/>
      <c r="N332" s="1431"/>
    </row>
    <row r="333" ht="15.75" customHeight="1">
      <c r="A333" s="255"/>
      <c r="E333" s="1009"/>
      <c r="N333" s="1431"/>
    </row>
    <row r="334" ht="15.75" customHeight="1">
      <c r="A334" s="255"/>
      <c r="E334" s="1009"/>
      <c r="N334" s="1431"/>
    </row>
    <row r="335" ht="15.75" customHeight="1">
      <c r="A335" s="255"/>
      <c r="E335" s="1009"/>
      <c r="N335" s="1431"/>
    </row>
    <row r="336" ht="15.75" customHeight="1">
      <c r="A336" s="255"/>
      <c r="E336" s="1009"/>
      <c r="N336" s="1431"/>
    </row>
    <row r="337" ht="15.75" customHeight="1">
      <c r="A337" s="255"/>
      <c r="E337" s="1009"/>
      <c r="N337" s="1431"/>
    </row>
    <row r="338" ht="15.75" customHeight="1">
      <c r="A338" s="255"/>
      <c r="E338" s="1009"/>
      <c r="N338" s="1431"/>
    </row>
    <row r="339" ht="15.75" customHeight="1">
      <c r="A339" s="255"/>
      <c r="E339" s="1009"/>
      <c r="N339" s="1431"/>
    </row>
    <row r="340" ht="15.75" customHeight="1">
      <c r="A340" s="255"/>
      <c r="E340" s="1009"/>
      <c r="N340" s="1431"/>
    </row>
    <row r="341" ht="15.75" customHeight="1">
      <c r="A341" s="255"/>
      <c r="E341" s="1009"/>
      <c r="N341" s="1431"/>
    </row>
    <row r="342" ht="15.75" customHeight="1">
      <c r="A342" s="255"/>
      <c r="E342" s="1009"/>
      <c r="N342" s="1431"/>
    </row>
    <row r="343" ht="15.75" customHeight="1">
      <c r="A343" s="255"/>
      <c r="E343" s="1009"/>
      <c r="N343" s="1431"/>
    </row>
    <row r="344" ht="15.75" customHeight="1">
      <c r="A344" s="255"/>
      <c r="E344" s="1009"/>
      <c r="N344" s="1431"/>
    </row>
    <row r="345" ht="15.75" customHeight="1">
      <c r="A345" s="255"/>
      <c r="E345" s="1009"/>
      <c r="N345" s="1431"/>
    </row>
    <row r="346" ht="15.75" customHeight="1">
      <c r="A346" s="255"/>
      <c r="E346" s="1009"/>
      <c r="N346" s="1431"/>
    </row>
    <row r="347" ht="15.75" customHeight="1">
      <c r="A347" s="255"/>
      <c r="E347" s="1009"/>
      <c r="N347" s="1431"/>
    </row>
    <row r="348" ht="15.75" customHeight="1">
      <c r="A348" s="255"/>
      <c r="E348" s="1009"/>
      <c r="N348" s="1431"/>
    </row>
    <row r="349" ht="15.75" customHeight="1">
      <c r="A349" s="255"/>
      <c r="E349" s="1009"/>
      <c r="N349" s="1431"/>
    </row>
    <row r="350" ht="15.75" customHeight="1">
      <c r="A350" s="255"/>
      <c r="E350" s="1009"/>
      <c r="N350" s="1431"/>
    </row>
    <row r="351" ht="15.75" customHeight="1">
      <c r="A351" s="255"/>
      <c r="E351" s="1009"/>
      <c r="N351" s="1431"/>
    </row>
    <row r="352" ht="15.75" customHeight="1">
      <c r="A352" s="255"/>
      <c r="E352" s="1009"/>
      <c r="N352" s="1431"/>
    </row>
    <row r="353" ht="15.75" customHeight="1">
      <c r="A353" s="255"/>
      <c r="E353" s="1009"/>
      <c r="N353" s="1431"/>
    </row>
    <row r="354" ht="15.75" customHeight="1">
      <c r="A354" s="255"/>
      <c r="E354" s="1009"/>
      <c r="N354" s="1431"/>
    </row>
    <row r="355" ht="15.75" customHeight="1">
      <c r="A355" s="255"/>
      <c r="E355" s="1009"/>
      <c r="N355" s="1431"/>
    </row>
    <row r="356" ht="15.75" customHeight="1">
      <c r="A356" s="255"/>
      <c r="E356" s="1009"/>
      <c r="N356" s="1431"/>
    </row>
    <row r="357" ht="15.75" customHeight="1">
      <c r="A357" s="255"/>
      <c r="E357" s="1009"/>
      <c r="N357" s="1431"/>
    </row>
    <row r="358" ht="15.75" customHeight="1">
      <c r="A358" s="255"/>
      <c r="E358" s="1009"/>
      <c r="N358" s="1431"/>
    </row>
    <row r="359" ht="15.75" customHeight="1">
      <c r="A359" s="255"/>
      <c r="E359" s="1009"/>
      <c r="N359" s="1431"/>
    </row>
    <row r="360" ht="15.75" customHeight="1">
      <c r="A360" s="255"/>
      <c r="E360" s="1009"/>
      <c r="N360" s="1431"/>
    </row>
    <row r="361" ht="15.75" customHeight="1">
      <c r="A361" s="255"/>
      <c r="E361" s="1009"/>
      <c r="N361" s="1431"/>
    </row>
    <row r="362" ht="15.75" customHeight="1">
      <c r="A362" s="255"/>
      <c r="E362" s="1009"/>
      <c r="N362" s="1431"/>
    </row>
    <row r="363" ht="15.75" customHeight="1">
      <c r="A363" s="255"/>
      <c r="E363" s="1009"/>
      <c r="N363" s="1431"/>
    </row>
    <row r="364" ht="15.75" customHeight="1">
      <c r="A364" s="255"/>
      <c r="E364" s="1009"/>
      <c r="N364" s="1431"/>
    </row>
    <row r="365" ht="15.75" customHeight="1">
      <c r="A365" s="255"/>
      <c r="E365" s="1009"/>
      <c r="N365" s="1431"/>
    </row>
    <row r="366" ht="15.75" customHeight="1">
      <c r="A366" s="255"/>
      <c r="E366" s="1009"/>
      <c r="N366" s="1431"/>
    </row>
    <row r="367" ht="15.75" customHeight="1">
      <c r="A367" s="255"/>
      <c r="E367" s="1009"/>
      <c r="N367" s="1431"/>
    </row>
    <row r="368" ht="15.75" customHeight="1">
      <c r="A368" s="255"/>
      <c r="E368" s="1009"/>
      <c r="N368" s="1431"/>
    </row>
    <row r="369" ht="15.75" customHeight="1">
      <c r="A369" s="255"/>
      <c r="E369" s="1009"/>
      <c r="N369" s="1431"/>
    </row>
    <row r="370" ht="15.75" customHeight="1">
      <c r="A370" s="255"/>
      <c r="E370" s="1009"/>
      <c r="N370" s="1431"/>
    </row>
    <row r="371" ht="15.75" customHeight="1">
      <c r="A371" s="255"/>
      <c r="E371" s="1009"/>
      <c r="N371" s="1431"/>
    </row>
    <row r="372" ht="15.75" customHeight="1">
      <c r="A372" s="255"/>
      <c r="E372" s="1009"/>
      <c r="N372" s="1431"/>
    </row>
    <row r="373" ht="15.75" customHeight="1">
      <c r="A373" s="255"/>
      <c r="E373" s="1009"/>
      <c r="N373" s="1431"/>
    </row>
    <row r="374" ht="15.75" customHeight="1">
      <c r="A374" s="255"/>
      <c r="E374" s="1009"/>
      <c r="N374" s="1431"/>
    </row>
    <row r="375" ht="15.75" customHeight="1">
      <c r="A375" s="255"/>
      <c r="E375" s="1009"/>
      <c r="N375" s="1431"/>
    </row>
    <row r="376" ht="15.75" customHeight="1">
      <c r="A376" s="255"/>
      <c r="E376" s="1009"/>
      <c r="N376" s="1431"/>
    </row>
    <row r="377" ht="15.75" customHeight="1">
      <c r="A377" s="255"/>
      <c r="E377" s="1009"/>
      <c r="N377" s="1431"/>
    </row>
    <row r="378" ht="15.75" customHeight="1">
      <c r="A378" s="255"/>
      <c r="E378" s="1009"/>
      <c r="N378" s="1431"/>
    </row>
    <row r="379" ht="15.75" customHeight="1">
      <c r="A379" s="255"/>
      <c r="E379" s="1009"/>
      <c r="N379" s="1431"/>
    </row>
    <row r="380" ht="15.75" customHeight="1">
      <c r="A380" s="255"/>
      <c r="E380" s="1009"/>
      <c r="N380" s="1431"/>
    </row>
    <row r="381" ht="15.75" customHeight="1">
      <c r="A381" s="255"/>
      <c r="E381" s="1009"/>
      <c r="N381" s="1431"/>
    </row>
    <row r="382" ht="15.75" customHeight="1">
      <c r="A382" s="255"/>
      <c r="E382" s="1009"/>
      <c r="N382" s="1431"/>
    </row>
    <row r="383" ht="15.75" customHeight="1">
      <c r="A383" s="255"/>
      <c r="E383" s="1009"/>
      <c r="N383" s="1431"/>
    </row>
    <row r="384" ht="15.75" customHeight="1">
      <c r="A384" s="255"/>
      <c r="E384" s="1009"/>
      <c r="N384" s="1431"/>
    </row>
    <row r="385" ht="15.75" customHeight="1">
      <c r="A385" s="255"/>
      <c r="E385" s="1009"/>
      <c r="N385" s="1431"/>
    </row>
    <row r="386" ht="15.75" customHeight="1">
      <c r="A386" s="255"/>
      <c r="E386" s="1009"/>
      <c r="N386" s="1431"/>
    </row>
    <row r="387" ht="15.75" customHeight="1">
      <c r="A387" s="255"/>
      <c r="E387" s="1009"/>
      <c r="N387" s="1431"/>
    </row>
    <row r="388" ht="15.75" customHeight="1">
      <c r="A388" s="255"/>
      <c r="E388" s="1009"/>
      <c r="N388" s="1431"/>
    </row>
    <row r="389" ht="15.75" customHeight="1">
      <c r="A389" s="255"/>
      <c r="E389" s="1009"/>
      <c r="N389" s="1431"/>
    </row>
    <row r="390" ht="15.75" customHeight="1">
      <c r="A390" s="255"/>
      <c r="E390" s="1009"/>
      <c r="N390" s="1431"/>
    </row>
    <row r="391" ht="15.75" customHeight="1">
      <c r="A391" s="255"/>
      <c r="E391" s="1009"/>
      <c r="N391" s="1431"/>
    </row>
    <row r="392" ht="15.75" customHeight="1">
      <c r="A392" s="255"/>
      <c r="E392" s="1009"/>
      <c r="N392" s="1431"/>
    </row>
    <row r="393" ht="15.75" customHeight="1">
      <c r="A393" s="255"/>
      <c r="E393" s="1009"/>
      <c r="N393" s="1431"/>
    </row>
    <row r="394" ht="15.75" customHeight="1">
      <c r="A394" s="255"/>
      <c r="E394" s="1009"/>
      <c r="N394" s="1431"/>
    </row>
    <row r="395" ht="15.75" customHeight="1">
      <c r="A395" s="255"/>
      <c r="E395" s="1009"/>
      <c r="N395" s="1431"/>
    </row>
    <row r="396" ht="15.75" customHeight="1">
      <c r="A396" s="255"/>
      <c r="E396" s="1009"/>
      <c r="N396" s="1431"/>
    </row>
    <row r="397" ht="15.75" customHeight="1">
      <c r="A397" s="255"/>
      <c r="E397" s="1009"/>
      <c r="N397" s="1431"/>
    </row>
    <row r="398" ht="15.75" customHeight="1">
      <c r="A398" s="255"/>
      <c r="E398" s="1009"/>
      <c r="N398" s="1431"/>
    </row>
    <row r="399" ht="15.75" customHeight="1">
      <c r="A399" s="255"/>
      <c r="E399" s="1009"/>
      <c r="N399" s="1431"/>
    </row>
    <row r="400" ht="15.75" customHeight="1">
      <c r="A400" s="255"/>
      <c r="E400" s="1009"/>
      <c r="N400" s="1431"/>
    </row>
    <row r="401" ht="15.75" customHeight="1">
      <c r="A401" s="255"/>
      <c r="E401" s="1009"/>
      <c r="N401" s="1431"/>
    </row>
    <row r="402" ht="15.75" customHeight="1">
      <c r="A402" s="255"/>
      <c r="E402" s="1009"/>
      <c r="N402" s="1431"/>
    </row>
    <row r="403" ht="15.75" customHeight="1">
      <c r="A403" s="255"/>
      <c r="E403" s="1009"/>
      <c r="N403" s="1431"/>
    </row>
    <row r="404" ht="15.75" customHeight="1">
      <c r="A404" s="255"/>
      <c r="E404" s="1009"/>
      <c r="N404" s="1431"/>
    </row>
    <row r="405" ht="15.75" customHeight="1">
      <c r="A405" s="255"/>
      <c r="E405" s="1009"/>
      <c r="N405" s="1431"/>
    </row>
    <row r="406" ht="15.75" customHeight="1">
      <c r="A406" s="255"/>
      <c r="E406" s="1009"/>
      <c r="N406" s="1431"/>
    </row>
    <row r="407" ht="15.75" customHeight="1">
      <c r="A407" s="255"/>
      <c r="E407" s="1009"/>
      <c r="N407" s="1431"/>
    </row>
    <row r="408" ht="15.75" customHeight="1">
      <c r="A408" s="255"/>
      <c r="E408" s="1009"/>
      <c r="N408" s="1431"/>
    </row>
    <row r="409" ht="15.75" customHeight="1">
      <c r="A409" s="255"/>
      <c r="E409" s="1009"/>
      <c r="N409" s="1431"/>
    </row>
    <row r="410" ht="15.75" customHeight="1">
      <c r="A410" s="255"/>
      <c r="E410" s="1009"/>
      <c r="N410" s="1431"/>
    </row>
    <row r="411" ht="15.75" customHeight="1">
      <c r="A411" s="255"/>
      <c r="E411" s="1009"/>
      <c r="N411" s="1431"/>
    </row>
    <row r="412" ht="15.75" customHeight="1">
      <c r="A412" s="255"/>
      <c r="E412" s="1009"/>
      <c r="N412" s="1431"/>
    </row>
    <row r="413" ht="15.75" customHeight="1">
      <c r="A413" s="255"/>
      <c r="E413" s="1009"/>
      <c r="N413" s="1431"/>
    </row>
    <row r="414" ht="15.75" customHeight="1">
      <c r="A414" s="255"/>
      <c r="E414" s="1009"/>
      <c r="N414" s="1431"/>
    </row>
    <row r="415" ht="15.75" customHeight="1">
      <c r="A415" s="255"/>
      <c r="E415" s="1009"/>
      <c r="N415" s="1431"/>
    </row>
    <row r="416" ht="15.75" customHeight="1">
      <c r="A416" s="255"/>
      <c r="E416" s="1009"/>
      <c r="N416" s="1431"/>
    </row>
    <row r="417" ht="15.75" customHeight="1">
      <c r="A417" s="255"/>
      <c r="E417" s="1009"/>
      <c r="N417" s="1431"/>
    </row>
    <row r="418" ht="15.75" customHeight="1">
      <c r="A418" s="255"/>
      <c r="E418" s="1009"/>
      <c r="N418" s="1431"/>
    </row>
    <row r="419" ht="15.75" customHeight="1">
      <c r="A419" s="255"/>
      <c r="E419" s="1009"/>
      <c r="N419" s="1431"/>
    </row>
    <row r="420" ht="15.75" customHeight="1">
      <c r="A420" s="255"/>
      <c r="E420" s="1009"/>
      <c r="N420" s="1431"/>
    </row>
    <row r="421" ht="15.75" customHeight="1">
      <c r="A421" s="255"/>
      <c r="E421" s="1009"/>
      <c r="N421" s="1431"/>
    </row>
    <row r="422" ht="15.75" customHeight="1">
      <c r="A422" s="255"/>
      <c r="E422" s="1009"/>
      <c r="N422" s="1431"/>
    </row>
    <row r="423" ht="15.75" customHeight="1">
      <c r="A423" s="255"/>
      <c r="E423" s="1009"/>
      <c r="N423" s="1431"/>
    </row>
    <row r="424" ht="15.75" customHeight="1">
      <c r="A424" s="255"/>
      <c r="E424" s="1009"/>
      <c r="N424" s="1431"/>
    </row>
    <row r="425" ht="15.75" customHeight="1">
      <c r="A425" s="255"/>
      <c r="E425" s="1009"/>
      <c r="N425" s="1431"/>
    </row>
    <row r="426" ht="15.75" customHeight="1">
      <c r="A426" s="255"/>
      <c r="E426" s="1009"/>
      <c r="N426" s="1431"/>
    </row>
    <row r="427" ht="15.75" customHeight="1">
      <c r="A427" s="255"/>
      <c r="E427" s="1009"/>
      <c r="N427" s="1431"/>
    </row>
    <row r="428" ht="15.75" customHeight="1">
      <c r="A428" s="255"/>
      <c r="E428" s="1009"/>
      <c r="N428" s="1431"/>
    </row>
    <row r="429" ht="15.75" customHeight="1">
      <c r="A429" s="255"/>
      <c r="E429" s="1009"/>
      <c r="N429" s="1431"/>
    </row>
    <row r="430" ht="15.75" customHeight="1">
      <c r="A430" s="255"/>
      <c r="E430" s="1009"/>
      <c r="N430" s="1431"/>
    </row>
    <row r="431" ht="15.75" customHeight="1">
      <c r="A431" s="255"/>
      <c r="E431" s="1009"/>
      <c r="N431" s="1431"/>
    </row>
    <row r="432" ht="15.75" customHeight="1">
      <c r="A432" s="255"/>
      <c r="E432" s="1009"/>
      <c r="N432" s="1431"/>
    </row>
    <row r="433" ht="15.75" customHeight="1">
      <c r="A433" s="255"/>
      <c r="E433" s="1009"/>
      <c r="N433" s="1431"/>
    </row>
    <row r="434" ht="15.75" customHeight="1">
      <c r="A434" s="255"/>
      <c r="E434" s="1009"/>
      <c r="N434" s="1431"/>
    </row>
    <row r="435" ht="15.75" customHeight="1">
      <c r="A435" s="255"/>
      <c r="E435" s="1009"/>
      <c r="N435" s="1431"/>
    </row>
    <row r="436" ht="15.75" customHeight="1">
      <c r="A436" s="255"/>
      <c r="E436" s="1009"/>
      <c r="N436" s="1431"/>
    </row>
    <row r="437" ht="15.75" customHeight="1">
      <c r="A437" s="255"/>
      <c r="E437" s="1009"/>
      <c r="N437" s="1431"/>
    </row>
    <row r="438" ht="15.75" customHeight="1">
      <c r="A438" s="255"/>
      <c r="E438" s="1009"/>
      <c r="N438" s="1431"/>
    </row>
    <row r="439" ht="15.75" customHeight="1">
      <c r="A439" s="255"/>
      <c r="E439" s="1009"/>
      <c r="N439" s="1431"/>
    </row>
    <row r="440" ht="15.75" customHeight="1">
      <c r="A440" s="255"/>
      <c r="E440" s="1009"/>
      <c r="N440" s="1431"/>
    </row>
    <row r="441" ht="15.75" customHeight="1">
      <c r="A441" s="255"/>
      <c r="E441" s="1009"/>
      <c r="N441" s="1431"/>
    </row>
    <row r="442" ht="15.75" customHeight="1">
      <c r="A442" s="255"/>
      <c r="E442" s="1009"/>
      <c r="N442" s="1431"/>
    </row>
    <row r="443" ht="15.75" customHeight="1">
      <c r="A443" s="255"/>
      <c r="E443" s="1009"/>
      <c r="N443" s="1431"/>
    </row>
    <row r="444" ht="15.75" customHeight="1">
      <c r="A444" s="255"/>
      <c r="E444" s="1009"/>
      <c r="N444" s="1431"/>
    </row>
    <row r="445" ht="15.75" customHeight="1">
      <c r="A445" s="255"/>
      <c r="E445" s="1009"/>
      <c r="N445" s="1431"/>
    </row>
    <row r="446" ht="15.75" customHeight="1">
      <c r="A446" s="255"/>
      <c r="E446" s="1009"/>
      <c r="N446" s="1431"/>
    </row>
    <row r="447" ht="15.75" customHeight="1">
      <c r="A447" s="255"/>
      <c r="E447" s="1009"/>
      <c r="N447" s="1431"/>
    </row>
    <row r="448" ht="15.75" customHeight="1">
      <c r="A448" s="255"/>
      <c r="E448" s="1009"/>
      <c r="N448" s="1431"/>
    </row>
    <row r="449" ht="15.75" customHeight="1">
      <c r="A449" s="255"/>
      <c r="E449" s="1009"/>
      <c r="N449" s="1431"/>
    </row>
    <row r="450" ht="15.75" customHeight="1">
      <c r="A450" s="255"/>
      <c r="E450" s="1009"/>
      <c r="N450" s="1431"/>
    </row>
    <row r="451" ht="15.75" customHeight="1">
      <c r="A451" s="255"/>
      <c r="E451" s="1009"/>
      <c r="N451" s="1431"/>
    </row>
    <row r="452" ht="15.75" customHeight="1">
      <c r="A452" s="255"/>
      <c r="E452" s="1009"/>
      <c r="N452" s="1431"/>
    </row>
    <row r="453" ht="15.75" customHeight="1">
      <c r="A453" s="255"/>
      <c r="E453" s="1009"/>
      <c r="N453" s="1431"/>
    </row>
    <row r="454" ht="15.75" customHeight="1">
      <c r="A454" s="255"/>
      <c r="E454" s="1009"/>
      <c r="N454" s="1431"/>
    </row>
    <row r="455" ht="15.75" customHeight="1">
      <c r="A455" s="255"/>
      <c r="E455" s="1009"/>
      <c r="N455" s="1431"/>
    </row>
    <row r="456" ht="15.75" customHeight="1">
      <c r="A456" s="255"/>
      <c r="E456" s="1009"/>
      <c r="N456" s="1431"/>
    </row>
    <row r="457" ht="15.75" customHeight="1">
      <c r="A457" s="255"/>
      <c r="E457" s="1009"/>
      <c r="N457" s="1431"/>
    </row>
    <row r="458" ht="15.75" customHeight="1">
      <c r="A458" s="255"/>
      <c r="E458" s="1009"/>
      <c r="N458" s="1431"/>
    </row>
    <row r="459" ht="15.75" customHeight="1">
      <c r="A459" s="255"/>
      <c r="E459" s="1009"/>
      <c r="N459" s="1431"/>
    </row>
    <row r="460" ht="15.75" customHeight="1">
      <c r="A460" s="255"/>
      <c r="E460" s="1009"/>
      <c r="N460" s="1431"/>
    </row>
    <row r="461" ht="15.75" customHeight="1">
      <c r="A461" s="255"/>
      <c r="E461" s="1009"/>
      <c r="N461" s="1431"/>
    </row>
    <row r="462" ht="15.75" customHeight="1">
      <c r="A462" s="255"/>
      <c r="E462" s="1009"/>
      <c r="N462" s="1431"/>
    </row>
    <row r="463" ht="15.75" customHeight="1">
      <c r="A463" s="255"/>
      <c r="E463" s="1009"/>
      <c r="N463" s="1431"/>
    </row>
    <row r="464" ht="15.75" customHeight="1">
      <c r="A464" s="255"/>
      <c r="E464" s="1009"/>
      <c r="N464" s="1431"/>
    </row>
    <row r="465" ht="15.75" customHeight="1">
      <c r="A465" s="255"/>
      <c r="E465" s="1009"/>
      <c r="N465" s="1431"/>
    </row>
    <row r="466" ht="15.75" customHeight="1">
      <c r="A466" s="255"/>
      <c r="E466" s="1009"/>
      <c r="N466" s="1431"/>
    </row>
    <row r="467" ht="15.75" customHeight="1">
      <c r="A467" s="255"/>
      <c r="E467" s="1009"/>
      <c r="N467" s="1431"/>
    </row>
    <row r="468" ht="15.75" customHeight="1">
      <c r="A468" s="255"/>
      <c r="E468" s="1009"/>
      <c r="N468" s="1431"/>
    </row>
    <row r="469" ht="15.75" customHeight="1">
      <c r="A469" s="255"/>
      <c r="E469" s="1009"/>
      <c r="N469" s="1431"/>
    </row>
    <row r="470" ht="15.75" customHeight="1">
      <c r="A470" s="255"/>
      <c r="E470" s="1009"/>
      <c r="N470" s="1431"/>
    </row>
    <row r="471" ht="15.75" customHeight="1">
      <c r="A471" s="255"/>
      <c r="E471" s="1009"/>
      <c r="N471" s="1431"/>
    </row>
    <row r="472" ht="15.75" customHeight="1">
      <c r="A472" s="255"/>
      <c r="E472" s="1009"/>
      <c r="N472" s="1431"/>
    </row>
    <row r="473" ht="15.75" customHeight="1">
      <c r="A473" s="255"/>
      <c r="E473" s="1009"/>
      <c r="N473" s="1431"/>
    </row>
    <row r="474" ht="15.75" customHeight="1">
      <c r="A474" s="255"/>
      <c r="E474" s="1009"/>
      <c r="N474" s="1431"/>
    </row>
    <row r="475" ht="15.75" customHeight="1">
      <c r="A475" s="255"/>
      <c r="E475" s="1009"/>
      <c r="N475" s="1431"/>
    </row>
    <row r="476" ht="15.75" customHeight="1">
      <c r="A476" s="255"/>
      <c r="E476" s="1009"/>
      <c r="N476" s="1431"/>
    </row>
    <row r="477" ht="15.75" customHeight="1">
      <c r="A477" s="255"/>
      <c r="E477" s="1009"/>
      <c r="N477" s="1431"/>
    </row>
    <row r="478" ht="15.75" customHeight="1">
      <c r="A478" s="255"/>
      <c r="E478" s="1009"/>
      <c r="N478" s="1431"/>
    </row>
    <row r="479" ht="15.75" customHeight="1">
      <c r="A479" s="255"/>
      <c r="E479" s="1009"/>
      <c r="N479" s="1431"/>
    </row>
    <row r="480" ht="15.75" customHeight="1">
      <c r="A480" s="255"/>
      <c r="E480" s="1009"/>
      <c r="N480" s="1431"/>
    </row>
    <row r="481" ht="15.75" customHeight="1">
      <c r="A481" s="255"/>
      <c r="E481" s="1009"/>
      <c r="N481" s="1431"/>
    </row>
    <row r="482" ht="15.75" customHeight="1">
      <c r="A482" s="255"/>
      <c r="E482" s="1009"/>
      <c r="N482" s="1431"/>
    </row>
    <row r="483" ht="15.75" customHeight="1">
      <c r="A483" s="255"/>
      <c r="E483" s="1009"/>
      <c r="N483" s="1431"/>
    </row>
    <row r="484" ht="15.75" customHeight="1">
      <c r="A484" s="255"/>
      <c r="E484" s="1009"/>
      <c r="N484" s="1431"/>
    </row>
    <row r="485" ht="15.75" customHeight="1">
      <c r="A485" s="255"/>
      <c r="E485" s="1009"/>
      <c r="N485" s="1431"/>
    </row>
    <row r="486" ht="15.75" customHeight="1">
      <c r="A486" s="255"/>
      <c r="E486" s="1009"/>
      <c r="N486" s="1431"/>
    </row>
    <row r="487" ht="15.75" customHeight="1">
      <c r="A487" s="255"/>
      <c r="E487" s="1009"/>
      <c r="N487" s="1431"/>
    </row>
    <row r="488" ht="15.75" customHeight="1">
      <c r="A488" s="255"/>
      <c r="E488" s="1009"/>
      <c r="N488" s="1431"/>
    </row>
    <row r="489" ht="15.75" customHeight="1">
      <c r="A489" s="255"/>
      <c r="E489" s="1009"/>
      <c r="N489" s="1431"/>
    </row>
    <row r="490" ht="15.75" customHeight="1">
      <c r="A490" s="255"/>
      <c r="E490" s="1009"/>
      <c r="N490" s="1431"/>
    </row>
    <row r="491" ht="15.75" customHeight="1">
      <c r="A491" s="255"/>
      <c r="E491" s="1009"/>
      <c r="N491" s="1431"/>
    </row>
    <row r="492" ht="15.75" customHeight="1">
      <c r="A492" s="255"/>
      <c r="E492" s="1009"/>
      <c r="N492" s="1431"/>
    </row>
    <row r="493" ht="15.75" customHeight="1">
      <c r="A493" s="255"/>
      <c r="E493" s="1009"/>
      <c r="N493" s="1431"/>
    </row>
    <row r="494" ht="15.75" customHeight="1">
      <c r="A494" s="255"/>
      <c r="E494" s="1009"/>
      <c r="N494" s="1431"/>
    </row>
    <row r="495" ht="15.75" customHeight="1">
      <c r="A495" s="255"/>
      <c r="E495" s="1009"/>
      <c r="N495" s="1431"/>
    </row>
    <row r="496" ht="15.75" customHeight="1">
      <c r="A496" s="255"/>
      <c r="E496" s="1009"/>
      <c r="N496" s="1431"/>
    </row>
    <row r="497" ht="15.75" customHeight="1">
      <c r="A497" s="255"/>
      <c r="E497" s="1009"/>
      <c r="N497" s="1431"/>
    </row>
    <row r="498" ht="15.75" customHeight="1">
      <c r="A498" s="255"/>
      <c r="E498" s="1009"/>
      <c r="N498" s="1431"/>
    </row>
    <row r="499" ht="15.75" customHeight="1">
      <c r="A499" s="255"/>
      <c r="E499" s="1009"/>
      <c r="N499" s="1431"/>
    </row>
    <row r="500" ht="15.75" customHeight="1">
      <c r="A500" s="255"/>
      <c r="E500" s="1009"/>
      <c r="N500" s="1431"/>
    </row>
    <row r="501" ht="15.75" customHeight="1">
      <c r="A501" s="255"/>
      <c r="E501" s="1009"/>
      <c r="N501" s="1431"/>
    </row>
    <row r="502" ht="15.75" customHeight="1">
      <c r="A502" s="255"/>
      <c r="E502" s="1009"/>
      <c r="N502" s="1431"/>
    </row>
    <row r="503" ht="15.75" customHeight="1">
      <c r="A503" s="255"/>
      <c r="E503" s="1009"/>
      <c r="N503" s="1431"/>
    </row>
    <row r="504" ht="15.75" customHeight="1">
      <c r="A504" s="255"/>
      <c r="E504" s="1009"/>
      <c r="N504" s="1431"/>
    </row>
    <row r="505" ht="15.75" customHeight="1">
      <c r="A505" s="255"/>
      <c r="E505" s="1009"/>
      <c r="N505" s="1431"/>
    </row>
    <row r="506" ht="15.75" customHeight="1">
      <c r="A506" s="255"/>
      <c r="E506" s="1009"/>
      <c r="N506" s="1431"/>
    </row>
    <row r="507" ht="15.75" customHeight="1">
      <c r="A507" s="255"/>
      <c r="E507" s="1009"/>
      <c r="N507" s="1431"/>
    </row>
    <row r="508" ht="15.75" customHeight="1">
      <c r="A508" s="255"/>
      <c r="E508" s="1009"/>
      <c r="N508" s="1431"/>
    </row>
    <row r="509" ht="15.75" customHeight="1">
      <c r="A509" s="255"/>
      <c r="E509" s="1009"/>
      <c r="N509" s="1431"/>
    </row>
    <row r="510" ht="15.75" customHeight="1">
      <c r="A510" s="255"/>
      <c r="E510" s="1009"/>
      <c r="N510" s="1431"/>
    </row>
    <row r="511" ht="15.75" customHeight="1">
      <c r="A511" s="255"/>
      <c r="E511" s="1009"/>
      <c r="N511" s="1431"/>
    </row>
    <row r="512" ht="15.75" customHeight="1">
      <c r="A512" s="255"/>
      <c r="E512" s="1009"/>
      <c r="N512" s="1431"/>
    </row>
    <row r="513" ht="15.75" customHeight="1">
      <c r="A513" s="255"/>
      <c r="E513" s="1009"/>
      <c r="N513" s="1431"/>
    </row>
    <row r="514" ht="15.75" customHeight="1">
      <c r="A514" s="255"/>
      <c r="E514" s="1009"/>
      <c r="N514" s="1431"/>
    </row>
    <row r="515" ht="15.75" customHeight="1">
      <c r="A515" s="255"/>
      <c r="E515" s="1009"/>
      <c r="N515" s="1431"/>
    </row>
    <row r="516" ht="15.75" customHeight="1">
      <c r="A516" s="255"/>
      <c r="E516" s="1009"/>
      <c r="N516" s="1431"/>
    </row>
    <row r="517" ht="15.75" customHeight="1">
      <c r="A517" s="255"/>
      <c r="E517" s="1009"/>
      <c r="N517" s="1431"/>
    </row>
    <row r="518" ht="15.75" customHeight="1">
      <c r="A518" s="255"/>
      <c r="E518" s="1009"/>
      <c r="N518" s="1431"/>
    </row>
    <row r="519" ht="15.75" customHeight="1">
      <c r="A519" s="255"/>
      <c r="E519" s="1009"/>
      <c r="N519" s="1431"/>
    </row>
    <row r="520" ht="15.75" customHeight="1">
      <c r="A520" s="255"/>
      <c r="E520" s="1009"/>
      <c r="N520" s="1431"/>
    </row>
    <row r="521" ht="15.75" customHeight="1">
      <c r="A521" s="255"/>
      <c r="E521" s="1009"/>
      <c r="N521" s="1431"/>
    </row>
    <row r="522" ht="15.75" customHeight="1">
      <c r="A522" s="255"/>
      <c r="E522" s="1009"/>
      <c r="N522" s="1431"/>
    </row>
    <row r="523" ht="15.75" customHeight="1">
      <c r="A523" s="255"/>
      <c r="E523" s="1009"/>
      <c r="N523" s="1431"/>
    </row>
    <row r="524" ht="15.75" customHeight="1">
      <c r="A524" s="255"/>
      <c r="E524" s="1009"/>
      <c r="N524" s="1431"/>
    </row>
    <row r="525" ht="15.75" customHeight="1">
      <c r="A525" s="255"/>
      <c r="E525" s="1009"/>
      <c r="N525" s="1431"/>
    </row>
    <row r="526" ht="15.75" customHeight="1">
      <c r="A526" s="255"/>
      <c r="E526" s="1009"/>
      <c r="N526" s="1431"/>
    </row>
    <row r="527" ht="15.75" customHeight="1">
      <c r="A527" s="255"/>
      <c r="E527" s="1009"/>
      <c r="N527" s="1431"/>
    </row>
    <row r="528" ht="15.75" customHeight="1">
      <c r="A528" s="255"/>
      <c r="E528" s="1009"/>
      <c r="N528" s="1431"/>
    </row>
    <row r="529" ht="15.75" customHeight="1">
      <c r="A529" s="255"/>
      <c r="E529" s="1009"/>
      <c r="N529" s="1431"/>
    </row>
    <row r="530" ht="15.75" customHeight="1">
      <c r="A530" s="255"/>
      <c r="E530" s="1009"/>
      <c r="N530" s="1431"/>
    </row>
    <row r="531" ht="15.75" customHeight="1">
      <c r="A531" s="255"/>
      <c r="E531" s="1009"/>
      <c r="N531" s="1431"/>
    </row>
    <row r="532" ht="15.75" customHeight="1">
      <c r="A532" s="255"/>
      <c r="E532" s="1009"/>
      <c r="N532" s="1431"/>
    </row>
    <row r="533" ht="15.75" customHeight="1">
      <c r="A533" s="255"/>
      <c r="E533" s="1009"/>
      <c r="N533" s="1431"/>
    </row>
    <row r="534" ht="15.75" customHeight="1">
      <c r="A534" s="255"/>
      <c r="E534" s="1009"/>
      <c r="N534" s="1431"/>
    </row>
    <row r="535" ht="15.75" customHeight="1">
      <c r="A535" s="255"/>
      <c r="E535" s="1009"/>
      <c r="N535" s="1431"/>
    </row>
    <row r="536" ht="15.75" customHeight="1">
      <c r="A536" s="255"/>
      <c r="E536" s="1009"/>
      <c r="N536" s="1431"/>
    </row>
    <row r="537" ht="15.75" customHeight="1">
      <c r="A537" s="255"/>
      <c r="E537" s="1009"/>
      <c r="N537" s="1431"/>
    </row>
    <row r="538" ht="15.75" customHeight="1">
      <c r="A538" s="255"/>
      <c r="E538" s="1009"/>
      <c r="N538" s="1431"/>
    </row>
    <row r="539" ht="15.75" customHeight="1">
      <c r="A539" s="255"/>
      <c r="E539" s="1009"/>
      <c r="N539" s="1431"/>
    </row>
    <row r="540" ht="15.75" customHeight="1">
      <c r="A540" s="255"/>
      <c r="E540" s="1009"/>
      <c r="N540" s="1431"/>
    </row>
    <row r="541" ht="15.75" customHeight="1">
      <c r="A541" s="255"/>
      <c r="E541" s="1009"/>
      <c r="N541" s="1431"/>
    </row>
    <row r="542" ht="15.75" customHeight="1">
      <c r="A542" s="255"/>
      <c r="E542" s="1009"/>
      <c r="N542" s="1431"/>
    </row>
    <row r="543" ht="15.75" customHeight="1">
      <c r="A543" s="255"/>
      <c r="E543" s="1009"/>
      <c r="N543" s="1431"/>
    </row>
    <row r="544" ht="15.75" customHeight="1">
      <c r="A544" s="255"/>
      <c r="E544" s="1009"/>
      <c r="N544" s="1431"/>
    </row>
    <row r="545" ht="15.75" customHeight="1">
      <c r="A545" s="255"/>
      <c r="E545" s="1009"/>
      <c r="N545" s="1431"/>
    </row>
    <row r="546" ht="15.75" customHeight="1">
      <c r="A546" s="255"/>
      <c r="E546" s="1009"/>
      <c r="N546" s="1431"/>
    </row>
    <row r="547" ht="15.75" customHeight="1">
      <c r="A547" s="255"/>
      <c r="E547" s="1009"/>
      <c r="N547" s="1431"/>
    </row>
    <row r="548" ht="15.75" customHeight="1">
      <c r="A548" s="255"/>
      <c r="E548" s="1009"/>
      <c r="N548" s="1431"/>
    </row>
    <row r="549" ht="15.75" customHeight="1">
      <c r="A549" s="255"/>
      <c r="E549" s="1009"/>
      <c r="N549" s="1431"/>
    </row>
    <row r="550" ht="15.75" customHeight="1">
      <c r="A550" s="255"/>
      <c r="E550" s="1009"/>
      <c r="N550" s="1431"/>
    </row>
    <row r="551" ht="15.75" customHeight="1">
      <c r="A551" s="255"/>
      <c r="E551" s="1009"/>
      <c r="N551" s="1431"/>
    </row>
    <row r="552" ht="15.75" customHeight="1">
      <c r="A552" s="255"/>
      <c r="E552" s="1009"/>
      <c r="N552" s="1431"/>
    </row>
    <row r="553" ht="15.75" customHeight="1">
      <c r="A553" s="255"/>
      <c r="E553" s="1009"/>
      <c r="N553" s="1431"/>
    </row>
    <row r="554" ht="15.75" customHeight="1">
      <c r="A554" s="255"/>
      <c r="E554" s="1009"/>
      <c r="N554" s="1431"/>
    </row>
    <row r="555" ht="15.75" customHeight="1">
      <c r="A555" s="255"/>
      <c r="E555" s="1009"/>
      <c r="N555" s="1431"/>
    </row>
    <row r="556" ht="15.75" customHeight="1">
      <c r="A556" s="255"/>
      <c r="E556" s="1009"/>
      <c r="N556" s="1431"/>
    </row>
    <row r="557" ht="15.75" customHeight="1">
      <c r="A557" s="255"/>
      <c r="E557" s="1009"/>
      <c r="N557" s="1431"/>
    </row>
    <row r="558" ht="15.75" customHeight="1">
      <c r="A558" s="255"/>
      <c r="E558" s="1009"/>
      <c r="N558" s="1431"/>
    </row>
    <row r="559" ht="15.75" customHeight="1">
      <c r="A559" s="255"/>
      <c r="E559" s="1009"/>
      <c r="N559" s="1431"/>
    </row>
    <row r="560" ht="15.75" customHeight="1">
      <c r="A560" s="255"/>
      <c r="E560" s="1009"/>
      <c r="N560" s="1431"/>
    </row>
    <row r="561" ht="15.75" customHeight="1">
      <c r="A561" s="255"/>
      <c r="E561" s="1009"/>
      <c r="N561" s="1431"/>
    </row>
    <row r="562" ht="15.75" customHeight="1">
      <c r="A562" s="255"/>
      <c r="E562" s="1009"/>
      <c r="N562" s="1431"/>
    </row>
    <row r="563" ht="15.75" customHeight="1">
      <c r="A563" s="255"/>
      <c r="E563" s="1009"/>
      <c r="N563" s="1431"/>
    </row>
    <row r="564" ht="15.75" customHeight="1">
      <c r="A564" s="255"/>
      <c r="E564" s="1009"/>
      <c r="N564" s="1431"/>
    </row>
    <row r="565" ht="15.75" customHeight="1">
      <c r="A565" s="255"/>
      <c r="E565" s="1009"/>
      <c r="N565" s="1431"/>
    </row>
    <row r="566" ht="15.75" customHeight="1">
      <c r="A566" s="255"/>
      <c r="E566" s="1009"/>
      <c r="N566" s="1431"/>
    </row>
    <row r="567" ht="15.75" customHeight="1">
      <c r="A567" s="255"/>
      <c r="E567" s="1009"/>
      <c r="N567" s="1431"/>
    </row>
    <row r="568" ht="15.75" customHeight="1">
      <c r="A568" s="255"/>
      <c r="E568" s="1009"/>
      <c r="N568" s="1431"/>
    </row>
    <row r="569" ht="15.75" customHeight="1">
      <c r="A569" s="255"/>
      <c r="E569" s="1009"/>
      <c r="N569" s="1431"/>
    </row>
    <row r="570" ht="15.75" customHeight="1">
      <c r="A570" s="255"/>
      <c r="E570" s="1009"/>
      <c r="N570" s="1431"/>
    </row>
    <row r="571" ht="15.75" customHeight="1">
      <c r="A571" s="255"/>
      <c r="E571" s="1009"/>
      <c r="N571" s="1431"/>
    </row>
    <row r="572" ht="15.75" customHeight="1">
      <c r="A572" s="255"/>
      <c r="E572" s="1009"/>
      <c r="N572" s="1431"/>
    </row>
    <row r="573" ht="15.75" customHeight="1">
      <c r="A573" s="255"/>
      <c r="E573" s="1009"/>
      <c r="N573" s="1431"/>
    </row>
    <row r="574" ht="15.75" customHeight="1">
      <c r="A574" s="255"/>
      <c r="E574" s="1009"/>
      <c r="N574" s="1431"/>
    </row>
    <row r="575" ht="15.75" customHeight="1">
      <c r="A575" s="255"/>
      <c r="E575" s="1009"/>
      <c r="N575" s="1431"/>
    </row>
    <row r="576" ht="15.75" customHeight="1">
      <c r="A576" s="255"/>
      <c r="E576" s="1009"/>
      <c r="N576" s="1431"/>
    </row>
    <row r="577" ht="15.75" customHeight="1">
      <c r="A577" s="255"/>
      <c r="E577" s="1009"/>
      <c r="N577" s="1431"/>
    </row>
    <row r="578" ht="15.75" customHeight="1">
      <c r="A578" s="255"/>
      <c r="E578" s="1009"/>
      <c r="N578" s="1431"/>
    </row>
    <row r="579" ht="15.75" customHeight="1">
      <c r="A579" s="255"/>
      <c r="E579" s="1009"/>
      <c r="N579" s="1431"/>
    </row>
    <row r="580" ht="15.75" customHeight="1">
      <c r="A580" s="255"/>
      <c r="E580" s="1009"/>
      <c r="N580" s="1431"/>
    </row>
    <row r="581" ht="15.75" customHeight="1">
      <c r="A581" s="255"/>
      <c r="E581" s="1009"/>
      <c r="N581" s="1431"/>
    </row>
    <row r="582" ht="15.75" customHeight="1">
      <c r="A582" s="255"/>
      <c r="E582" s="1009"/>
      <c r="N582" s="1431"/>
    </row>
    <row r="583" ht="15.75" customHeight="1">
      <c r="A583" s="255"/>
      <c r="E583" s="1009"/>
      <c r="N583" s="1431"/>
    </row>
    <row r="584" ht="15.75" customHeight="1">
      <c r="A584" s="255"/>
      <c r="E584" s="1009"/>
      <c r="N584" s="1431"/>
    </row>
    <row r="585" ht="15.75" customHeight="1">
      <c r="A585" s="255"/>
      <c r="E585" s="1009"/>
      <c r="N585" s="1431"/>
    </row>
    <row r="586" ht="15.75" customHeight="1">
      <c r="A586" s="255"/>
      <c r="E586" s="1009"/>
      <c r="N586" s="1431"/>
    </row>
    <row r="587" ht="15.75" customHeight="1">
      <c r="A587" s="255"/>
      <c r="E587" s="1009"/>
      <c r="N587" s="1431"/>
    </row>
    <row r="588" ht="15.75" customHeight="1">
      <c r="A588" s="255"/>
      <c r="E588" s="1009"/>
      <c r="N588" s="1431"/>
    </row>
    <row r="589" ht="15.75" customHeight="1">
      <c r="A589" s="255"/>
      <c r="E589" s="1009"/>
      <c r="N589" s="1431"/>
    </row>
    <row r="590" ht="15.75" customHeight="1">
      <c r="A590" s="255"/>
      <c r="E590" s="1009"/>
      <c r="N590" s="1431"/>
    </row>
    <row r="591" ht="15.75" customHeight="1">
      <c r="A591" s="255"/>
      <c r="E591" s="1009"/>
      <c r="N591" s="1431"/>
    </row>
    <row r="592" ht="15.75" customHeight="1">
      <c r="A592" s="255"/>
      <c r="E592" s="1009"/>
      <c r="N592" s="1431"/>
    </row>
    <row r="593" ht="15.75" customHeight="1">
      <c r="A593" s="255"/>
      <c r="E593" s="1009"/>
      <c r="N593" s="1431"/>
    </row>
    <row r="594" ht="15.75" customHeight="1">
      <c r="A594" s="255"/>
      <c r="E594" s="1009"/>
      <c r="N594" s="1431"/>
    </row>
    <row r="595" ht="15.75" customHeight="1">
      <c r="A595" s="255"/>
      <c r="E595" s="1009"/>
      <c r="N595" s="1431"/>
    </row>
    <row r="596" ht="15.75" customHeight="1">
      <c r="A596" s="255"/>
      <c r="E596" s="1009"/>
      <c r="N596" s="1431"/>
    </row>
    <row r="597" ht="15.75" customHeight="1">
      <c r="A597" s="255"/>
      <c r="E597" s="1009"/>
      <c r="N597" s="1431"/>
    </row>
    <row r="598" ht="15.75" customHeight="1">
      <c r="A598" s="255"/>
      <c r="E598" s="1009"/>
      <c r="N598" s="1431"/>
    </row>
    <row r="599" ht="15.75" customHeight="1">
      <c r="A599" s="255"/>
      <c r="E599" s="1009"/>
      <c r="N599" s="1431"/>
    </row>
    <row r="600" ht="15.75" customHeight="1">
      <c r="A600" s="255"/>
      <c r="E600" s="1009"/>
      <c r="N600" s="1431"/>
    </row>
    <row r="601" ht="15.75" customHeight="1">
      <c r="A601" s="255"/>
      <c r="E601" s="1009"/>
      <c r="N601" s="1431"/>
    </row>
    <row r="602" ht="15.75" customHeight="1">
      <c r="A602" s="255"/>
      <c r="E602" s="1009"/>
      <c r="N602" s="1431"/>
    </row>
    <row r="603" ht="15.75" customHeight="1">
      <c r="A603" s="255"/>
      <c r="E603" s="1009"/>
      <c r="N603" s="1431"/>
    </row>
    <row r="604" ht="15.75" customHeight="1">
      <c r="A604" s="255"/>
      <c r="E604" s="1009"/>
      <c r="N604" s="1431"/>
    </row>
    <row r="605" ht="15.75" customHeight="1">
      <c r="A605" s="255"/>
      <c r="E605" s="1009"/>
      <c r="N605" s="1431"/>
    </row>
    <row r="606" ht="15.75" customHeight="1">
      <c r="A606" s="255"/>
      <c r="E606" s="1009"/>
      <c r="N606" s="1431"/>
    </row>
    <row r="607" ht="15.75" customHeight="1">
      <c r="A607" s="255"/>
      <c r="E607" s="1009"/>
      <c r="N607" s="1431"/>
    </row>
    <row r="608" ht="15.75" customHeight="1">
      <c r="A608" s="255"/>
      <c r="E608" s="1009"/>
      <c r="N608" s="1431"/>
    </row>
    <row r="609" ht="15.75" customHeight="1">
      <c r="A609" s="255"/>
      <c r="E609" s="1009"/>
      <c r="N609" s="1431"/>
    </row>
    <row r="610" ht="15.75" customHeight="1">
      <c r="A610" s="255"/>
      <c r="E610" s="1009"/>
      <c r="N610" s="1431"/>
    </row>
    <row r="611" ht="15.75" customHeight="1">
      <c r="A611" s="255"/>
      <c r="E611" s="1009"/>
      <c r="N611" s="1431"/>
    </row>
    <row r="612" ht="15.75" customHeight="1">
      <c r="A612" s="255"/>
      <c r="E612" s="1009"/>
      <c r="N612" s="1431"/>
    </row>
    <row r="613" ht="15.75" customHeight="1">
      <c r="A613" s="255"/>
      <c r="E613" s="1009"/>
      <c r="N613" s="1431"/>
    </row>
    <row r="614" ht="15.75" customHeight="1">
      <c r="A614" s="255"/>
      <c r="E614" s="1009"/>
      <c r="N614" s="1431"/>
    </row>
    <row r="615" ht="15.75" customHeight="1">
      <c r="A615" s="255"/>
      <c r="E615" s="1009"/>
      <c r="N615" s="1431"/>
    </row>
    <row r="616" ht="15.75" customHeight="1">
      <c r="A616" s="255"/>
      <c r="E616" s="1009"/>
      <c r="N616" s="1431"/>
    </row>
    <row r="617" ht="15.75" customHeight="1">
      <c r="A617" s="255"/>
      <c r="E617" s="1009"/>
      <c r="N617" s="1431"/>
    </row>
    <row r="618" ht="15.75" customHeight="1">
      <c r="A618" s="255"/>
      <c r="E618" s="1009"/>
      <c r="N618" s="1431"/>
    </row>
    <row r="619" ht="15.75" customHeight="1">
      <c r="A619" s="255"/>
      <c r="E619" s="1009"/>
      <c r="N619" s="1431"/>
    </row>
    <row r="620" ht="15.75" customHeight="1">
      <c r="A620" s="255"/>
      <c r="E620" s="1009"/>
      <c r="N620" s="1431"/>
    </row>
    <row r="621" ht="15.75" customHeight="1">
      <c r="A621" s="255"/>
      <c r="E621" s="1009"/>
      <c r="N621" s="1431"/>
    </row>
    <row r="622" ht="15.75" customHeight="1">
      <c r="A622" s="255"/>
      <c r="E622" s="1009"/>
      <c r="N622" s="1431"/>
    </row>
    <row r="623" ht="15.75" customHeight="1">
      <c r="A623" s="255"/>
      <c r="E623" s="1009"/>
      <c r="N623" s="1431"/>
    </row>
    <row r="624" ht="15.75" customHeight="1">
      <c r="A624" s="255"/>
      <c r="E624" s="1009"/>
      <c r="N624" s="1431"/>
    </row>
    <row r="625" ht="15.75" customHeight="1">
      <c r="A625" s="255"/>
      <c r="E625" s="1009"/>
      <c r="N625" s="1431"/>
    </row>
    <row r="626" ht="15.75" customHeight="1">
      <c r="A626" s="255"/>
      <c r="E626" s="1009"/>
      <c r="N626" s="1431"/>
    </row>
    <row r="627" ht="15.75" customHeight="1">
      <c r="A627" s="255"/>
      <c r="E627" s="1009"/>
      <c r="N627" s="1431"/>
    </row>
    <row r="628" ht="15.75" customHeight="1">
      <c r="A628" s="255"/>
      <c r="E628" s="1009"/>
      <c r="N628" s="1431"/>
    </row>
    <row r="629" ht="15.75" customHeight="1">
      <c r="A629" s="255"/>
      <c r="E629" s="1009"/>
      <c r="N629" s="1431"/>
    </row>
    <row r="630" ht="15.75" customHeight="1">
      <c r="A630" s="255"/>
      <c r="E630" s="1009"/>
      <c r="N630" s="1431"/>
    </row>
    <row r="631" ht="15.75" customHeight="1">
      <c r="A631" s="255"/>
      <c r="E631" s="1009"/>
      <c r="N631" s="1431"/>
    </row>
    <row r="632" ht="15.75" customHeight="1">
      <c r="A632" s="255"/>
      <c r="E632" s="1009"/>
      <c r="N632" s="1431"/>
    </row>
    <row r="633" ht="15.75" customHeight="1">
      <c r="A633" s="255"/>
      <c r="E633" s="1009"/>
      <c r="N633" s="1431"/>
    </row>
    <row r="634" ht="15.75" customHeight="1">
      <c r="A634" s="255"/>
      <c r="E634" s="1009"/>
      <c r="N634" s="1431"/>
    </row>
    <row r="635" ht="15.75" customHeight="1">
      <c r="A635" s="255"/>
      <c r="E635" s="1009"/>
      <c r="N635" s="1431"/>
    </row>
    <row r="636" ht="15.75" customHeight="1">
      <c r="A636" s="255"/>
      <c r="E636" s="1009"/>
      <c r="N636" s="1431"/>
    </row>
    <row r="637" ht="15.75" customHeight="1">
      <c r="A637" s="255"/>
      <c r="E637" s="1009"/>
      <c r="N637" s="1431"/>
    </row>
    <row r="638" ht="15.75" customHeight="1">
      <c r="A638" s="255"/>
      <c r="E638" s="1009"/>
      <c r="N638" s="1431"/>
    </row>
    <row r="639" ht="15.75" customHeight="1">
      <c r="A639" s="255"/>
      <c r="E639" s="1009"/>
      <c r="N639" s="1431"/>
    </row>
    <row r="640" ht="15.75" customHeight="1">
      <c r="A640" s="255"/>
      <c r="E640" s="1009"/>
      <c r="N640" s="1431"/>
    </row>
    <row r="641" ht="15.75" customHeight="1">
      <c r="A641" s="255"/>
      <c r="E641" s="1009"/>
      <c r="N641" s="1431"/>
    </row>
    <row r="642" ht="15.75" customHeight="1">
      <c r="A642" s="255"/>
      <c r="E642" s="1009"/>
      <c r="N642" s="1431"/>
    </row>
    <row r="643" ht="15.75" customHeight="1">
      <c r="A643" s="255"/>
      <c r="E643" s="1009"/>
      <c r="N643" s="1431"/>
    </row>
    <row r="644" ht="15.75" customHeight="1">
      <c r="A644" s="255"/>
      <c r="E644" s="1009"/>
      <c r="N644" s="1431"/>
    </row>
    <row r="645" ht="15.75" customHeight="1">
      <c r="A645" s="255"/>
      <c r="E645" s="1009"/>
      <c r="N645" s="1431"/>
    </row>
    <row r="646" ht="15.75" customHeight="1">
      <c r="A646" s="255"/>
      <c r="E646" s="1009"/>
      <c r="N646" s="1431"/>
    </row>
    <row r="647" ht="15.75" customHeight="1">
      <c r="A647" s="255"/>
      <c r="E647" s="1009"/>
      <c r="N647" s="1431"/>
    </row>
    <row r="648" ht="15.75" customHeight="1">
      <c r="A648" s="255"/>
      <c r="E648" s="1009"/>
      <c r="N648" s="1431"/>
    </row>
    <row r="649" ht="15.75" customHeight="1">
      <c r="A649" s="255"/>
      <c r="E649" s="1009"/>
      <c r="N649" s="1431"/>
    </row>
    <row r="650" ht="15.75" customHeight="1">
      <c r="A650" s="255"/>
      <c r="E650" s="1009"/>
      <c r="N650" s="1431"/>
    </row>
    <row r="651" ht="15.75" customHeight="1">
      <c r="A651" s="255"/>
      <c r="E651" s="1009"/>
      <c r="N651" s="1431"/>
    </row>
    <row r="652" ht="15.75" customHeight="1">
      <c r="A652" s="255"/>
      <c r="E652" s="1009"/>
      <c r="N652" s="1431"/>
    </row>
    <row r="653" ht="15.75" customHeight="1">
      <c r="A653" s="255"/>
      <c r="E653" s="1009"/>
      <c r="N653" s="1431"/>
    </row>
    <row r="654" ht="15.75" customHeight="1">
      <c r="A654" s="255"/>
      <c r="E654" s="1009"/>
      <c r="N654" s="1431"/>
    </row>
    <row r="655" ht="15.75" customHeight="1">
      <c r="A655" s="255"/>
      <c r="E655" s="1009"/>
      <c r="N655" s="1431"/>
    </row>
    <row r="656" ht="15.75" customHeight="1">
      <c r="A656" s="255"/>
      <c r="E656" s="1009"/>
      <c r="N656" s="1431"/>
    </row>
    <row r="657" ht="15.75" customHeight="1">
      <c r="A657" s="255"/>
      <c r="E657" s="1009"/>
      <c r="N657" s="1431"/>
    </row>
    <row r="658" ht="15.75" customHeight="1">
      <c r="A658" s="255"/>
      <c r="E658" s="1009"/>
      <c r="N658" s="1431"/>
    </row>
    <row r="659" ht="15.75" customHeight="1">
      <c r="A659" s="255"/>
      <c r="E659" s="1009"/>
      <c r="N659" s="1431"/>
    </row>
    <row r="660" ht="15.75" customHeight="1">
      <c r="A660" s="255"/>
      <c r="E660" s="1009"/>
      <c r="N660" s="1431"/>
    </row>
    <row r="661" ht="15.75" customHeight="1">
      <c r="A661" s="255"/>
      <c r="E661" s="1009"/>
      <c r="N661" s="1431"/>
    </row>
    <row r="662" ht="15.75" customHeight="1">
      <c r="A662" s="255"/>
      <c r="E662" s="1009"/>
      <c r="N662" s="1431"/>
    </row>
    <row r="663" ht="15.75" customHeight="1">
      <c r="A663" s="255"/>
      <c r="E663" s="1009"/>
      <c r="N663" s="1431"/>
    </row>
    <row r="664" ht="15.75" customHeight="1">
      <c r="A664" s="255"/>
      <c r="E664" s="1009"/>
      <c r="N664" s="1431"/>
    </row>
    <row r="665" ht="15.75" customHeight="1">
      <c r="A665" s="255"/>
      <c r="E665" s="1009"/>
      <c r="N665" s="1431"/>
    </row>
    <row r="666" ht="15.75" customHeight="1">
      <c r="A666" s="255"/>
      <c r="E666" s="1009"/>
      <c r="N666" s="1431"/>
    </row>
    <row r="667" ht="15.75" customHeight="1">
      <c r="A667" s="255"/>
      <c r="E667" s="1009"/>
      <c r="N667" s="1431"/>
    </row>
    <row r="668" ht="15.75" customHeight="1">
      <c r="A668" s="255"/>
      <c r="E668" s="1009"/>
      <c r="N668" s="1431"/>
    </row>
    <row r="669" ht="15.75" customHeight="1">
      <c r="A669" s="255"/>
      <c r="E669" s="1009"/>
      <c r="N669" s="1431"/>
    </row>
    <row r="670" ht="15.75" customHeight="1">
      <c r="A670" s="255"/>
      <c r="E670" s="1009"/>
      <c r="N670" s="1431"/>
    </row>
    <row r="671" ht="15.75" customHeight="1">
      <c r="A671" s="255"/>
      <c r="E671" s="1009"/>
      <c r="N671" s="1431"/>
    </row>
    <row r="672" ht="15.75" customHeight="1">
      <c r="A672" s="255"/>
      <c r="E672" s="1009"/>
      <c r="N672" s="1431"/>
    </row>
    <row r="673" ht="15.75" customHeight="1">
      <c r="A673" s="255"/>
      <c r="E673" s="1009"/>
      <c r="N673" s="1431"/>
    </row>
    <row r="674" ht="15.75" customHeight="1">
      <c r="A674" s="255"/>
      <c r="E674" s="1009"/>
      <c r="N674" s="1431"/>
    </row>
    <row r="675" ht="15.75" customHeight="1">
      <c r="A675" s="255"/>
      <c r="E675" s="1009"/>
      <c r="N675" s="1431"/>
    </row>
    <row r="676" ht="15.75" customHeight="1">
      <c r="A676" s="255"/>
      <c r="E676" s="1009"/>
      <c r="N676" s="1431"/>
    </row>
    <row r="677" ht="15.75" customHeight="1">
      <c r="A677" s="255"/>
      <c r="E677" s="1009"/>
      <c r="N677" s="1431"/>
    </row>
    <row r="678" ht="15.75" customHeight="1">
      <c r="A678" s="255"/>
      <c r="E678" s="1009"/>
      <c r="N678" s="1431"/>
    </row>
    <row r="679" ht="15.75" customHeight="1">
      <c r="A679" s="255"/>
      <c r="E679" s="1009"/>
      <c r="N679" s="1431"/>
    </row>
    <row r="680" ht="15.75" customHeight="1">
      <c r="A680" s="255"/>
      <c r="E680" s="1009"/>
      <c r="N680" s="1431"/>
    </row>
    <row r="681" ht="15.75" customHeight="1">
      <c r="A681" s="255"/>
      <c r="E681" s="1009"/>
      <c r="N681" s="1431"/>
    </row>
    <row r="682" ht="15.75" customHeight="1">
      <c r="A682" s="255"/>
      <c r="E682" s="1009"/>
      <c r="N682" s="1431"/>
    </row>
    <row r="683" ht="15.75" customHeight="1">
      <c r="A683" s="255"/>
      <c r="E683" s="1009"/>
      <c r="N683" s="1431"/>
    </row>
    <row r="684" ht="15.75" customHeight="1">
      <c r="A684" s="255"/>
      <c r="E684" s="1009"/>
      <c r="N684" s="1431"/>
    </row>
    <row r="685" ht="15.75" customHeight="1">
      <c r="A685" s="255"/>
      <c r="E685" s="1009"/>
      <c r="N685" s="1431"/>
    </row>
    <row r="686" ht="15.75" customHeight="1">
      <c r="A686" s="255"/>
      <c r="E686" s="1009"/>
      <c r="N686" s="1431"/>
    </row>
    <row r="687" ht="15.75" customHeight="1">
      <c r="A687" s="255"/>
      <c r="E687" s="1009"/>
      <c r="N687" s="1431"/>
    </row>
    <row r="688" ht="15.75" customHeight="1">
      <c r="A688" s="255"/>
      <c r="E688" s="1009"/>
      <c r="N688" s="1431"/>
    </row>
    <row r="689" ht="15.75" customHeight="1">
      <c r="A689" s="255"/>
      <c r="E689" s="1009"/>
      <c r="N689" s="1431"/>
    </row>
    <row r="690" ht="15.75" customHeight="1">
      <c r="A690" s="255"/>
      <c r="E690" s="1009"/>
      <c r="N690" s="1431"/>
    </row>
    <row r="691" ht="15.75" customHeight="1">
      <c r="A691" s="255"/>
      <c r="E691" s="1009"/>
      <c r="N691" s="1431"/>
    </row>
    <row r="692" ht="15.75" customHeight="1">
      <c r="A692" s="255"/>
      <c r="E692" s="1009"/>
      <c r="N692" s="1431"/>
    </row>
    <row r="693" ht="15.75" customHeight="1">
      <c r="A693" s="255"/>
      <c r="E693" s="1009"/>
      <c r="N693" s="1431"/>
    </row>
    <row r="694" ht="15.75" customHeight="1">
      <c r="A694" s="255"/>
      <c r="E694" s="1009"/>
      <c r="N694" s="1431"/>
    </row>
    <row r="695" ht="15.75" customHeight="1">
      <c r="A695" s="255"/>
      <c r="E695" s="1009"/>
      <c r="N695" s="1431"/>
    </row>
    <row r="696" ht="15.75" customHeight="1">
      <c r="A696" s="255"/>
      <c r="E696" s="1009"/>
      <c r="N696" s="1431"/>
    </row>
    <row r="697" ht="15.75" customHeight="1">
      <c r="A697" s="255"/>
      <c r="E697" s="1009"/>
      <c r="N697" s="1431"/>
    </row>
    <row r="698" ht="15.75" customHeight="1">
      <c r="A698" s="255"/>
      <c r="E698" s="1009"/>
      <c r="N698" s="1431"/>
    </row>
    <row r="699" ht="15.75" customHeight="1">
      <c r="A699" s="255"/>
      <c r="E699" s="1009"/>
      <c r="N699" s="1431"/>
    </row>
    <row r="700" ht="15.75" customHeight="1">
      <c r="A700" s="255"/>
      <c r="E700" s="1009"/>
      <c r="N700" s="1431"/>
    </row>
    <row r="701" ht="15.75" customHeight="1">
      <c r="A701" s="255"/>
      <c r="E701" s="1009"/>
      <c r="N701" s="1431"/>
    </row>
    <row r="702" ht="15.75" customHeight="1">
      <c r="A702" s="255"/>
      <c r="E702" s="1009"/>
      <c r="N702" s="1431"/>
    </row>
    <row r="703" ht="15.75" customHeight="1">
      <c r="A703" s="255"/>
      <c r="E703" s="1009"/>
      <c r="N703" s="1431"/>
    </row>
    <row r="704" ht="15.75" customHeight="1">
      <c r="A704" s="255"/>
      <c r="E704" s="1009"/>
      <c r="N704" s="1431"/>
    </row>
    <row r="705" ht="15.75" customHeight="1">
      <c r="A705" s="255"/>
      <c r="E705" s="1009"/>
      <c r="N705" s="1431"/>
    </row>
    <row r="706" ht="15.75" customHeight="1">
      <c r="A706" s="255"/>
      <c r="E706" s="1009"/>
      <c r="N706" s="1431"/>
    </row>
    <row r="707" ht="15.75" customHeight="1">
      <c r="A707" s="255"/>
      <c r="E707" s="1009"/>
      <c r="N707" s="1431"/>
    </row>
    <row r="708" ht="15.75" customHeight="1">
      <c r="A708" s="255"/>
      <c r="E708" s="1009"/>
      <c r="N708" s="1431"/>
    </row>
    <row r="709" ht="15.75" customHeight="1">
      <c r="A709" s="255"/>
      <c r="E709" s="1009"/>
      <c r="N709" s="1431"/>
    </row>
    <row r="710" ht="15.75" customHeight="1">
      <c r="A710" s="255"/>
      <c r="E710" s="1009"/>
      <c r="N710" s="1431"/>
    </row>
    <row r="711" ht="15.75" customHeight="1">
      <c r="A711" s="255"/>
      <c r="E711" s="1009"/>
      <c r="N711" s="1431"/>
    </row>
    <row r="712" ht="15.75" customHeight="1">
      <c r="A712" s="255"/>
      <c r="E712" s="1009"/>
      <c r="N712" s="1431"/>
    </row>
    <row r="713" ht="15.75" customHeight="1">
      <c r="A713" s="255"/>
      <c r="E713" s="1009"/>
      <c r="N713" s="1431"/>
    </row>
    <row r="714" ht="15.75" customHeight="1">
      <c r="A714" s="255"/>
      <c r="E714" s="1009"/>
      <c r="N714" s="1431"/>
    </row>
    <row r="715" ht="15.75" customHeight="1">
      <c r="A715" s="255"/>
      <c r="E715" s="1009"/>
      <c r="N715" s="1431"/>
    </row>
    <row r="716" ht="15.75" customHeight="1">
      <c r="A716" s="255"/>
      <c r="E716" s="1009"/>
      <c r="N716" s="1431"/>
    </row>
    <row r="717" ht="15.75" customHeight="1">
      <c r="A717" s="255"/>
      <c r="E717" s="1009"/>
      <c r="N717" s="1431"/>
    </row>
    <row r="718" ht="15.75" customHeight="1">
      <c r="A718" s="255"/>
      <c r="E718" s="1009"/>
      <c r="N718" s="1431"/>
    </row>
    <row r="719" ht="15.75" customHeight="1">
      <c r="A719" s="255"/>
      <c r="E719" s="1009"/>
      <c r="N719" s="1431"/>
    </row>
    <row r="720" ht="15.75" customHeight="1">
      <c r="A720" s="255"/>
      <c r="E720" s="1009"/>
      <c r="N720" s="1431"/>
    </row>
    <row r="721" ht="15.75" customHeight="1">
      <c r="A721" s="255"/>
      <c r="E721" s="1009"/>
      <c r="N721" s="1431"/>
    </row>
    <row r="722" ht="15.75" customHeight="1">
      <c r="A722" s="255"/>
      <c r="E722" s="1009"/>
      <c r="N722" s="1431"/>
    </row>
    <row r="723" ht="15.75" customHeight="1">
      <c r="A723" s="255"/>
      <c r="E723" s="1009"/>
      <c r="N723" s="1431"/>
    </row>
    <row r="724" ht="15.75" customHeight="1">
      <c r="A724" s="255"/>
      <c r="E724" s="1009"/>
      <c r="N724" s="1431"/>
    </row>
    <row r="725" ht="15.75" customHeight="1">
      <c r="A725" s="255"/>
      <c r="E725" s="1009"/>
      <c r="N725" s="1431"/>
    </row>
    <row r="726" ht="15.75" customHeight="1">
      <c r="A726" s="255"/>
      <c r="E726" s="1009"/>
      <c r="N726" s="1431"/>
    </row>
    <row r="727" ht="15.75" customHeight="1">
      <c r="A727" s="255"/>
      <c r="E727" s="1009"/>
      <c r="N727" s="1431"/>
    </row>
    <row r="728" ht="15.75" customHeight="1">
      <c r="A728" s="255"/>
      <c r="E728" s="1009"/>
      <c r="N728" s="1431"/>
    </row>
    <row r="729" ht="15.75" customHeight="1">
      <c r="A729" s="255"/>
      <c r="E729" s="1009"/>
      <c r="N729" s="1431"/>
    </row>
    <row r="730" ht="15.75" customHeight="1">
      <c r="A730" s="255"/>
      <c r="E730" s="1009"/>
      <c r="N730" s="1431"/>
    </row>
    <row r="731" ht="15.75" customHeight="1">
      <c r="A731" s="255"/>
      <c r="E731" s="1009"/>
      <c r="N731" s="1431"/>
    </row>
    <row r="732" ht="15.75" customHeight="1">
      <c r="A732" s="255"/>
      <c r="E732" s="1009"/>
      <c r="N732" s="1431"/>
    </row>
    <row r="733" ht="15.75" customHeight="1">
      <c r="A733" s="255"/>
      <c r="E733" s="1009"/>
      <c r="N733" s="1431"/>
    </row>
    <row r="734" ht="15.75" customHeight="1">
      <c r="A734" s="255"/>
      <c r="E734" s="1009"/>
      <c r="N734" s="1431"/>
    </row>
    <row r="735" ht="15.75" customHeight="1">
      <c r="A735" s="255"/>
      <c r="E735" s="1009"/>
      <c r="N735" s="1431"/>
    </row>
    <row r="736" ht="15.75" customHeight="1">
      <c r="A736" s="255"/>
      <c r="E736" s="1009"/>
      <c r="N736" s="1431"/>
    </row>
    <row r="737" ht="15.75" customHeight="1">
      <c r="A737" s="255"/>
      <c r="E737" s="1009"/>
      <c r="N737" s="1431"/>
    </row>
    <row r="738" ht="15.75" customHeight="1">
      <c r="A738" s="255"/>
      <c r="E738" s="1009"/>
      <c r="N738" s="1431"/>
    </row>
    <row r="739" ht="15.75" customHeight="1">
      <c r="A739" s="255"/>
      <c r="E739" s="1009"/>
      <c r="N739" s="1431"/>
    </row>
    <row r="740" ht="15.75" customHeight="1">
      <c r="A740" s="255"/>
      <c r="E740" s="1009"/>
      <c r="N740" s="1431"/>
    </row>
    <row r="741" ht="15.75" customHeight="1">
      <c r="A741" s="255"/>
      <c r="E741" s="1009"/>
      <c r="N741" s="1431"/>
    </row>
    <row r="742" ht="15.75" customHeight="1">
      <c r="A742" s="255"/>
      <c r="E742" s="1009"/>
      <c r="N742" s="1431"/>
    </row>
    <row r="743" ht="15.75" customHeight="1">
      <c r="A743" s="255"/>
      <c r="E743" s="1009"/>
      <c r="N743" s="1431"/>
    </row>
    <row r="744" ht="15.75" customHeight="1">
      <c r="A744" s="255"/>
      <c r="E744" s="1009"/>
      <c r="N744" s="1431"/>
    </row>
    <row r="745" ht="15.75" customHeight="1">
      <c r="A745" s="255"/>
      <c r="E745" s="1009"/>
      <c r="N745" s="1431"/>
    </row>
    <row r="746" ht="15.75" customHeight="1">
      <c r="A746" s="255"/>
      <c r="E746" s="1009"/>
      <c r="N746" s="1431"/>
    </row>
    <row r="747" ht="15.75" customHeight="1">
      <c r="A747" s="255"/>
      <c r="E747" s="1009"/>
      <c r="N747" s="1431"/>
    </row>
    <row r="748" ht="15.75" customHeight="1">
      <c r="A748" s="255"/>
      <c r="E748" s="1009"/>
      <c r="N748" s="1431"/>
    </row>
    <row r="749" ht="15.75" customHeight="1">
      <c r="A749" s="255"/>
      <c r="E749" s="1009"/>
      <c r="N749" s="1431"/>
    </row>
    <row r="750" ht="15.75" customHeight="1">
      <c r="A750" s="255"/>
      <c r="E750" s="1009"/>
      <c r="N750" s="1431"/>
    </row>
    <row r="751" ht="15.75" customHeight="1">
      <c r="A751" s="255"/>
      <c r="E751" s="1009"/>
      <c r="N751" s="1431"/>
    </row>
    <row r="752" ht="15.75" customHeight="1">
      <c r="A752" s="255"/>
      <c r="E752" s="1009"/>
      <c r="N752" s="1431"/>
    </row>
    <row r="753" ht="15.75" customHeight="1">
      <c r="A753" s="255"/>
      <c r="E753" s="1009"/>
      <c r="N753" s="1431"/>
    </row>
    <row r="754" ht="15.75" customHeight="1">
      <c r="A754" s="255"/>
      <c r="E754" s="1009"/>
      <c r="N754" s="1431"/>
    </row>
    <row r="755" ht="15.75" customHeight="1">
      <c r="A755" s="255"/>
      <c r="E755" s="1009"/>
      <c r="N755" s="1431"/>
    </row>
    <row r="756" ht="15.75" customHeight="1">
      <c r="A756" s="255"/>
      <c r="E756" s="1009"/>
      <c r="N756" s="1431"/>
    </row>
    <row r="757" ht="15.75" customHeight="1">
      <c r="A757" s="255"/>
      <c r="E757" s="1009"/>
      <c r="N757" s="1431"/>
    </row>
    <row r="758" ht="15.75" customHeight="1">
      <c r="A758" s="255"/>
      <c r="E758" s="1009"/>
      <c r="N758" s="1431"/>
    </row>
    <row r="759" ht="15.75" customHeight="1">
      <c r="A759" s="255"/>
      <c r="E759" s="1009"/>
      <c r="N759" s="1431"/>
    </row>
    <row r="760" ht="15.75" customHeight="1">
      <c r="A760" s="255"/>
      <c r="E760" s="1009"/>
      <c r="N760" s="1431"/>
    </row>
    <row r="761" ht="15.75" customHeight="1">
      <c r="A761" s="255"/>
      <c r="E761" s="1009"/>
      <c r="N761" s="1431"/>
    </row>
    <row r="762" ht="15.75" customHeight="1">
      <c r="A762" s="255"/>
      <c r="E762" s="1009"/>
      <c r="N762" s="1431"/>
    </row>
    <row r="763" ht="15.75" customHeight="1">
      <c r="A763" s="255"/>
      <c r="E763" s="1009"/>
      <c r="N763" s="1431"/>
    </row>
    <row r="764" ht="15.75" customHeight="1">
      <c r="A764" s="255"/>
      <c r="E764" s="1009"/>
      <c r="N764" s="1431"/>
    </row>
    <row r="765" ht="15.75" customHeight="1">
      <c r="A765" s="255"/>
      <c r="E765" s="1009"/>
      <c r="N765" s="1431"/>
    </row>
    <row r="766" ht="15.75" customHeight="1">
      <c r="A766" s="255"/>
      <c r="E766" s="1009"/>
      <c r="N766" s="1431"/>
    </row>
    <row r="767" ht="15.75" customHeight="1">
      <c r="A767" s="255"/>
      <c r="E767" s="1009"/>
      <c r="N767" s="1431"/>
    </row>
    <row r="768" ht="15.75" customHeight="1">
      <c r="A768" s="255"/>
      <c r="E768" s="1009"/>
      <c r="N768" s="1431"/>
    </row>
    <row r="769" ht="15.75" customHeight="1">
      <c r="A769" s="255"/>
      <c r="E769" s="1009"/>
      <c r="N769" s="1431"/>
    </row>
    <row r="770" ht="15.75" customHeight="1">
      <c r="A770" s="255"/>
      <c r="E770" s="1009"/>
      <c r="N770" s="1431"/>
    </row>
    <row r="771" ht="15.75" customHeight="1">
      <c r="A771" s="255"/>
      <c r="E771" s="1009"/>
      <c r="N771" s="1431"/>
    </row>
    <row r="772" ht="15.75" customHeight="1">
      <c r="A772" s="255"/>
      <c r="E772" s="1009"/>
      <c r="N772" s="1431"/>
    </row>
    <row r="773" ht="15.75" customHeight="1">
      <c r="A773" s="255"/>
      <c r="E773" s="1009"/>
      <c r="N773" s="1431"/>
    </row>
    <row r="774" ht="15.75" customHeight="1">
      <c r="A774" s="255"/>
      <c r="E774" s="1009"/>
      <c r="N774" s="1431"/>
    </row>
    <row r="775" ht="15.75" customHeight="1">
      <c r="A775" s="255"/>
      <c r="E775" s="1009"/>
      <c r="N775" s="1431"/>
    </row>
    <row r="776" ht="15.75" customHeight="1">
      <c r="A776" s="255"/>
      <c r="E776" s="1009"/>
      <c r="N776" s="1431"/>
    </row>
    <row r="777" ht="15.75" customHeight="1">
      <c r="A777" s="255"/>
      <c r="E777" s="1009"/>
      <c r="N777" s="1431"/>
    </row>
    <row r="778" ht="15.75" customHeight="1">
      <c r="A778" s="255"/>
      <c r="E778" s="1009"/>
      <c r="N778" s="1431"/>
    </row>
    <row r="779" ht="15.75" customHeight="1">
      <c r="A779" s="255"/>
      <c r="E779" s="1009"/>
      <c r="N779" s="1431"/>
    </row>
    <row r="780" ht="15.75" customHeight="1">
      <c r="A780" s="255"/>
      <c r="E780" s="1009"/>
      <c r="N780" s="1431"/>
    </row>
    <row r="781" ht="15.75" customHeight="1">
      <c r="A781" s="255"/>
      <c r="E781" s="1009"/>
      <c r="N781" s="1431"/>
    </row>
    <row r="782" ht="15.75" customHeight="1">
      <c r="A782" s="255"/>
      <c r="E782" s="1009"/>
      <c r="N782" s="1431"/>
    </row>
    <row r="783" ht="15.75" customHeight="1">
      <c r="A783" s="255"/>
      <c r="E783" s="1009"/>
      <c r="N783" s="1431"/>
    </row>
    <row r="784" ht="15.75" customHeight="1">
      <c r="A784" s="255"/>
      <c r="E784" s="1009"/>
      <c r="N784" s="1431"/>
    </row>
    <row r="785" ht="15.75" customHeight="1">
      <c r="A785" s="255"/>
      <c r="E785" s="1009"/>
      <c r="N785" s="1431"/>
    </row>
    <row r="786" ht="15.75" customHeight="1">
      <c r="A786" s="255"/>
      <c r="E786" s="1009"/>
      <c r="N786" s="1431"/>
    </row>
    <row r="787" ht="15.75" customHeight="1">
      <c r="A787" s="255"/>
      <c r="E787" s="1009"/>
      <c r="N787" s="1431"/>
    </row>
    <row r="788" ht="15.75" customHeight="1">
      <c r="A788" s="255"/>
      <c r="E788" s="1009"/>
      <c r="N788" s="1431"/>
    </row>
    <row r="789" ht="15.75" customHeight="1">
      <c r="A789" s="255"/>
      <c r="E789" s="1009"/>
      <c r="N789" s="1431"/>
    </row>
    <row r="790" ht="15.75" customHeight="1">
      <c r="A790" s="255"/>
      <c r="E790" s="1009"/>
      <c r="N790" s="1431"/>
    </row>
    <row r="791" ht="15.75" customHeight="1">
      <c r="A791" s="255"/>
      <c r="E791" s="1009"/>
      <c r="N791" s="1431"/>
    </row>
    <row r="792" ht="15.75" customHeight="1">
      <c r="A792" s="255"/>
      <c r="E792" s="1009"/>
      <c r="N792" s="1431"/>
    </row>
    <row r="793" ht="15.75" customHeight="1">
      <c r="A793" s="255"/>
      <c r="E793" s="1009"/>
      <c r="N793" s="1431"/>
    </row>
    <row r="794" ht="15.75" customHeight="1">
      <c r="A794" s="255"/>
      <c r="E794" s="1009"/>
      <c r="N794" s="1431"/>
    </row>
    <row r="795" ht="15.75" customHeight="1">
      <c r="A795" s="255"/>
      <c r="E795" s="1009"/>
      <c r="N795" s="1431"/>
    </row>
    <row r="796" ht="15.75" customHeight="1">
      <c r="A796" s="255"/>
      <c r="E796" s="1009"/>
      <c r="N796" s="1431"/>
    </row>
    <row r="797" ht="15.75" customHeight="1">
      <c r="A797" s="255"/>
      <c r="E797" s="1009"/>
      <c r="N797" s="1431"/>
    </row>
    <row r="798" ht="15.75" customHeight="1">
      <c r="A798" s="255"/>
      <c r="E798" s="1009"/>
      <c r="N798" s="1431"/>
    </row>
    <row r="799" ht="15.75" customHeight="1">
      <c r="A799" s="255"/>
      <c r="E799" s="1009"/>
      <c r="N799" s="1431"/>
    </row>
    <row r="800" ht="15.75" customHeight="1">
      <c r="A800" s="255"/>
      <c r="E800" s="1009"/>
      <c r="N800" s="1431"/>
    </row>
    <row r="801" ht="15.75" customHeight="1">
      <c r="A801" s="255"/>
      <c r="E801" s="1009"/>
      <c r="N801" s="1431"/>
    </row>
    <row r="802" ht="15.75" customHeight="1">
      <c r="A802" s="255"/>
      <c r="E802" s="1009"/>
      <c r="N802" s="1431"/>
    </row>
    <row r="803" ht="15.75" customHeight="1">
      <c r="A803" s="255"/>
      <c r="E803" s="1009"/>
      <c r="N803" s="1431"/>
    </row>
    <row r="804" ht="15.75" customHeight="1">
      <c r="A804" s="255"/>
      <c r="E804" s="1009"/>
      <c r="N804" s="1431"/>
    </row>
    <row r="805" ht="15.75" customHeight="1">
      <c r="A805" s="255"/>
      <c r="E805" s="1009"/>
      <c r="N805" s="1431"/>
    </row>
    <row r="806" ht="15.75" customHeight="1">
      <c r="A806" s="255"/>
      <c r="E806" s="1009"/>
      <c r="N806" s="1431"/>
    </row>
    <row r="807" ht="15.75" customHeight="1">
      <c r="A807" s="255"/>
      <c r="E807" s="1009"/>
      <c r="N807" s="1431"/>
    </row>
    <row r="808" ht="15.75" customHeight="1">
      <c r="A808" s="255"/>
      <c r="E808" s="1009"/>
      <c r="N808" s="1431"/>
    </row>
    <row r="809" ht="15.75" customHeight="1">
      <c r="A809" s="255"/>
      <c r="E809" s="1009"/>
      <c r="N809" s="1431"/>
    </row>
    <row r="810" ht="15.75" customHeight="1">
      <c r="A810" s="255"/>
      <c r="E810" s="1009"/>
      <c r="N810" s="1431"/>
    </row>
    <row r="811" ht="15.75" customHeight="1">
      <c r="A811" s="255"/>
      <c r="E811" s="1009"/>
      <c r="N811" s="1431"/>
    </row>
    <row r="812" ht="15.75" customHeight="1">
      <c r="A812" s="255"/>
      <c r="E812" s="1009"/>
      <c r="N812" s="1431"/>
    </row>
    <row r="813" ht="15.75" customHeight="1">
      <c r="A813" s="255"/>
      <c r="E813" s="1009"/>
      <c r="N813" s="1431"/>
    </row>
    <row r="814" ht="15.75" customHeight="1">
      <c r="A814" s="255"/>
      <c r="E814" s="1009"/>
      <c r="N814" s="1431"/>
    </row>
    <row r="815" ht="15.75" customHeight="1">
      <c r="A815" s="255"/>
      <c r="E815" s="1009"/>
      <c r="N815" s="1431"/>
    </row>
    <row r="816" ht="15.75" customHeight="1">
      <c r="A816" s="255"/>
      <c r="E816" s="1009"/>
      <c r="N816" s="1431"/>
    </row>
    <row r="817" ht="15.75" customHeight="1">
      <c r="A817" s="255"/>
      <c r="E817" s="1009"/>
      <c r="N817" s="1431"/>
    </row>
    <row r="818" ht="15.75" customHeight="1">
      <c r="A818" s="255"/>
      <c r="E818" s="1009"/>
      <c r="N818" s="1431"/>
    </row>
    <row r="819" ht="15.75" customHeight="1">
      <c r="A819" s="255"/>
      <c r="E819" s="1009"/>
      <c r="N819" s="1431"/>
    </row>
    <row r="820" ht="15.75" customHeight="1">
      <c r="A820" s="255"/>
      <c r="E820" s="1009"/>
      <c r="N820" s="1431"/>
    </row>
    <row r="821" ht="15.75" customHeight="1">
      <c r="A821" s="255"/>
      <c r="E821" s="1009"/>
      <c r="N821" s="1431"/>
    </row>
    <row r="822" ht="15.75" customHeight="1">
      <c r="A822" s="255"/>
      <c r="E822" s="1009"/>
      <c r="N822" s="1431"/>
    </row>
    <row r="823" ht="15.75" customHeight="1">
      <c r="A823" s="255"/>
      <c r="E823" s="1009"/>
      <c r="N823" s="1431"/>
    </row>
    <row r="824" ht="15.75" customHeight="1">
      <c r="A824" s="255"/>
      <c r="E824" s="1009"/>
      <c r="N824" s="1431"/>
    </row>
    <row r="825" ht="15.75" customHeight="1">
      <c r="A825" s="255"/>
      <c r="E825" s="1009"/>
      <c r="N825" s="1431"/>
    </row>
    <row r="826" ht="15.75" customHeight="1">
      <c r="A826" s="255"/>
      <c r="E826" s="1009"/>
      <c r="N826" s="1431"/>
    </row>
    <row r="827" ht="15.75" customHeight="1">
      <c r="A827" s="255"/>
      <c r="E827" s="1009"/>
      <c r="N827" s="1431"/>
    </row>
    <row r="828" ht="15.75" customHeight="1">
      <c r="A828" s="255"/>
      <c r="E828" s="1009"/>
      <c r="N828" s="1431"/>
    </row>
    <row r="829" ht="15.75" customHeight="1">
      <c r="A829" s="255"/>
      <c r="E829" s="1009"/>
      <c r="N829" s="1431"/>
    </row>
    <row r="830" ht="15.75" customHeight="1">
      <c r="A830" s="255"/>
      <c r="E830" s="1009"/>
      <c r="N830" s="1431"/>
    </row>
    <row r="831" ht="15.75" customHeight="1">
      <c r="A831" s="255"/>
      <c r="E831" s="1009"/>
      <c r="N831" s="1431"/>
    </row>
    <row r="832" ht="15.75" customHeight="1">
      <c r="A832" s="255"/>
      <c r="E832" s="1009"/>
      <c r="N832" s="1431"/>
    </row>
    <row r="833" ht="15.75" customHeight="1">
      <c r="A833" s="255"/>
      <c r="E833" s="1009"/>
      <c r="N833" s="1431"/>
    </row>
    <row r="834" ht="15.75" customHeight="1">
      <c r="A834" s="255"/>
      <c r="E834" s="1009"/>
      <c r="N834" s="1431"/>
    </row>
    <row r="835" ht="15.75" customHeight="1">
      <c r="A835" s="255"/>
      <c r="E835" s="1009"/>
      <c r="N835" s="1431"/>
    </row>
    <row r="836" ht="15.75" customHeight="1">
      <c r="A836" s="255"/>
      <c r="E836" s="1009"/>
      <c r="N836" s="1431"/>
    </row>
    <row r="837" ht="15.75" customHeight="1">
      <c r="A837" s="255"/>
      <c r="E837" s="1009"/>
      <c r="N837" s="1431"/>
    </row>
    <row r="838" ht="15.75" customHeight="1">
      <c r="A838" s="255"/>
      <c r="E838" s="1009"/>
      <c r="N838" s="1431"/>
    </row>
    <row r="839" ht="15.75" customHeight="1">
      <c r="A839" s="255"/>
      <c r="E839" s="1009"/>
      <c r="N839" s="1431"/>
    </row>
    <row r="840" ht="15.75" customHeight="1">
      <c r="A840" s="255"/>
      <c r="E840" s="1009"/>
      <c r="N840" s="1431"/>
    </row>
    <row r="841" ht="15.75" customHeight="1">
      <c r="A841" s="255"/>
      <c r="E841" s="1009"/>
      <c r="N841" s="1431"/>
    </row>
    <row r="842" ht="15.75" customHeight="1">
      <c r="A842" s="255"/>
      <c r="E842" s="1009"/>
      <c r="N842" s="1431"/>
    </row>
    <row r="843" ht="15.75" customHeight="1">
      <c r="A843" s="255"/>
      <c r="E843" s="1009"/>
      <c r="N843" s="1431"/>
    </row>
    <row r="844" ht="15.75" customHeight="1">
      <c r="A844" s="255"/>
      <c r="E844" s="1009"/>
      <c r="N844" s="1431"/>
    </row>
    <row r="845" ht="15.75" customHeight="1">
      <c r="A845" s="255"/>
      <c r="E845" s="1009"/>
      <c r="N845" s="1431"/>
    </row>
    <row r="846" ht="15.75" customHeight="1">
      <c r="A846" s="255"/>
      <c r="E846" s="1009"/>
      <c r="N846" s="1431"/>
    </row>
    <row r="847" ht="15.75" customHeight="1">
      <c r="A847" s="255"/>
      <c r="E847" s="1009"/>
      <c r="N847" s="1431"/>
    </row>
    <row r="848" ht="15.75" customHeight="1">
      <c r="A848" s="255"/>
      <c r="E848" s="1009"/>
      <c r="N848" s="1431"/>
    </row>
    <row r="849" ht="15.75" customHeight="1">
      <c r="A849" s="255"/>
      <c r="E849" s="1009"/>
      <c r="N849" s="1431"/>
    </row>
    <row r="850" ht="15.75" customHeight="1">
      <c r="A850" s="255"/>
      <c r="E850" s="1009"/>
      <c r="N850" s="1431"/>
    </row>
    <row r="851" ht="15.75" customHeight="1">
      <c r="A851" s="255"/>
      <c r="E851" s="1009"/>
      <c r="N851" s="1431"/>
    </row>
    <row r="852" ht="15.75" customHeight="1">
      <c r="A852" s="255"/>
      <c r="E852" s="1009"/>
      <c r="N852" s="1431"/>
    </row>
    <row r="853" ht="15.75" customHeight="1">
      <c r="A853" s="255"/>
      <c r="E853" s="1009"/>
      <c r="N853" s="1431"/>
    </row>
    <row r="854" ht="15.75" customHeight="1">
      <c r="A854" s="255"/>
      <c r="E854" s="1009"/>
      <c r="N854" s="1431"/>
    </row>
    <row r="855" ht="15.75" customHeight="1">
      <c r="A855" s="255"/>
      <c r="E855" s="1009"/>
      <c r="N855" s="1431"/>
    </row>
    <row r="856" ht="15.75" customHeight="1">
      <c r="A856" s="255"/>
      <c r="E856" s="1009"/>
      <c r="N856" s="1431"/>
    </row>
    <row r="857" ht="15.75" customHeight="1">
      <c r="A857" s="255"/>
      <c r="E857" s="1009"/>
      <c r="N857" s="1431"/>
    </row>
    <row r="858" ht="15.75" customHeight="1">
      <c r="A858" s="255"/>
      <c r="E858" s="1009"/>
      <c r="N858" s="1431"/>
    </row>
    <row r="859" ht="15.75" customHeight="1">
      <c r="A859" s="255"/>
      <c r="E859" s="1009"/>
      <c r="N859" s="1431"/>
    </row>
    <row r="860" ht="15.75" customHeight="1">
      <c r="A860" s="255"/>
      <c r="E860" s="1009"/>
      <c r="N860" s="1431"/>
    </row>
    <row r="861" ht="15.75" customHeight="1">
      <c r="A861" s="255"/>
      <c r="E861" s="1009"/>
      <c r="N861" s="1431"/>
    </row>
    <row r="862" ht="15.75" customHeight="1">
      <c r="A862" s="255"/>
      <c r="E862" s="1009"/>
      <c r="N862" s="1431"/>
    </row>
    <row r="863" ht="15.75" customHeight="1">
      <c r="A863" s="255"/>
      <c r="E863" s="1009"/>
      <c r="N863" s="1431"/>
    </row>
    <row r="864" ht="15.75" customHeight="1">
      <c r="A864" s="255"/>
      <c r="E864" s="1009"/>
      <c r="N864" s="1431"/>
    </row>
    <row r="865" ht="15.75" customHeight="1">
      <c r="A865" s="255"/>
      <c r="E865" s="1009"/>
      <c r="N865" s="1431"/>
    </row>
    <row r="866" ht="15.75" customHeight="1">
      <c r="A866" s="255"/>
      <c r="E866" s="1009"/>
      <c r="N866" s="1431"/>
    </row>
    <row r="867" ht="15.75" customHeight="1">
      <c r="A867" s="255"/>
      <c r="E867" s="1009"/>
      <c r="N867" s="1431"/>
    </row>
    <row r="868" ht="15.75" customHeight="1">
      <c r="A868" s="255"/>
      <c r="E868" s="1009"/>
      <c r="N868" s="1431"/>
    </row>
    <row r="869" ht="15.75" customHeight="1">
      <c r="A869" s="255"/>
      <c r="E869" s="1009"/>
      <c r="N869" s="1431"/>
    </row>
    <row r="870" ht="15.75" customHeight="1">
      <c r="A870" s="255"/>
      <c r="E870" s="1009"/>
      <c r="N870" s="1431"/>
    </row>
    <row r="871" ht="15.75" customHeight="1">
      <c r="A871" s="255"/>
      <c r="E871" s="1009"/>
      <c r="N871" s="1431"/>
    </row>
    <row r="872" ht="15.75" customHeight="1">
      <c r="A872" s="255"/>
      <c r="E872" s="1009"/>
      <c r="N872" s="1431"/>
    </row>
    <row r="873" ht="15.75" customHeight="1">
      <c r="A873" s="255"/>
      <c r="E873" s="1009"/>
      <c r="N873" s="1431"/>
    </row>
    <row r="874" ht="15.75" customHeight="1">
      <c r="A874" s="255"/>
      <c r="E874" s="1009"/>
      <c r="N874" s="1431"/>
    </row>
    <row r="875" ht="15.75" customHeight="1">
      <c r="A875" s="255"/>
      <c r="E875" s="1009"/>
      <c r="N875" s="1431"/>
    </row>
    <row r="876" ht="15.75" customHeight="1">
      <c r="A876" s="255"/>
      <c r="E876" s="1009"/>
      <c r="N876" s="1431"/>
    </row>
    <row r="877" ht="15.75" customHeight="1">
      <c r="A877" s="255"/>
      <c r="E877" s="1009"/>
      <c r="N877" s="1431"/>
    </row>
    <row r="878" ht="15.75" customHeight="1">
      <c r="A878" s="255"/>
      <c r="E878" s="1009"/>
      <c r="N878" s="1431"/>
    </row>
    <row r="879" ht="15.75" customHeight="1">
      <c r="A879" s="255"/>
      <c r="E879" s="1009"/>
      <c r="N879" s="1431"/>
    </row>
    <row r="880" ht="15.75" customHeight="1">
      <c r="A880" s="255"/>
      <c r="E880" s="1009"/>
      <c r="N880" s="1431"/>
    </row>
    <row r="881" ht="15.75" customHeight="1">
      <c r="A881" s="255"/>
      <c r="E881" s="1009"/>
      <c r="N881" s="1431"/>
    </row>
    <row r="882" ht="15.75" customHeight="1">
      <c r="A882" s="255"/>
      <c r="E882" s="1009"/>
      <c r="N882" s="1431"/>
    </row>
    <row r="883" ht="15.75" customHeight="1">
      <c r="A883" s="255"/>
      <c r="E883" s="1009"/>
      <c r="N883" s="1431"/>
    </row>
    <row r="884" ht="15.75" customHeight="1">
      <c r="A884" s="255"/>
      <c r="E884" s="1009"/>
      <c r="N884" s="1431"/>
    </row>
    <row r="885" ht="15.75" customHeight="1">
      <c r="A885" s="255"/>
      <c r="E885" s="1009"/>
      <c r="N885" s="1431"/>
    </row>
    <row r="886" ht="15.75" customHeight="1">
      <c r="A886" s="255"/>
      <c r="E886" s="1009"/>
      <c r="N886" s="1431"/>
    </row>
    <row r="887" ht="15.75" customHeight="1">
      <c r="A887" s="255"/>
      <c r="E887" s="1009"/>
      <c r="N887" s="1431"/>
    </row>
    <row r="888" ht="15.75" customHeight="1">
      <c r="A888" s="255"/>
      <c r="E888" s="1009"/>
      <c r="N888" s="1431"/>
    </row>
    <row r="889" ht="15.75" customHeight="1">
      <c r="A889" s="255"/>
      <c r="E889" s="1009"/>
      <c r="N889" s="1431"/>
    </row>
    <row r="890" ht="15.75" customHeight="1">
      <c r="A890" s="255"/>
      <c r="E890" s="1009"/>
      <c r="N890" s="1431"/>
    </row>
    <row r="891" ht="15.75" customHeight="1">
      <c r="A891" s="255"/>
      <c r="E891" s="1009"/>
      <c r="N891" s="1431"/>
    </row>
    <row r="892" ht="15.75" customHeight="1">
      <c r="A892" s="255"/>
      <c r="E892" s="1009"/>
      <c r="N892" s="1431"/>
    </row>
    <row r="893" ht="15.75" customHeight="1">
      <c r="A893" s="255"/>
      <c r="E893" s="1009"/>
      <c r="N893" s="1431"/>
    </row>
    <row r="894" ht="15.75" customHeight="1">
      <c r="A894" s="255"/>
      <c r="E894" s="1009"/>
      <c r="N894" s="1431"/>
    </row>
    <row r="895" ht="15.75" customHeight="1">
      <c r="A895" s="255"/>
      <c r="E895" s="1009"/>
      <c r="N895" s="1431"/>
    </row>
    <row r="896" ht="15.75" customHeight="1">
      <c r="A896" s="255"/>
      <c r="E896" s="1009"/>
      <c r="N896" s="1431"/>
    </row>
    <row r="897" ht="15.75" customHeight="1">
      <c r="A897" s="255"/>
      <c r="E897" s="1009"/>
      <c r="N897" s="1431"/>
    </row>
    <row r="898" ht="15.75" customHeight="1">
      <c r="A898" s="255"/>
      <c r="E898" s="1009"/>
      <c r="N898" s="1431"/>
    </row>
    <row r="899" ht="15.75" customHeight="1">
      <c r="A899" s="255"/>
      <c r="E899" s="1009"/>
      <c r="N899" s="1431"/>
    </row>
    <row r="900" ht="15.75" customHeight="1">
      <c r="A900" s="255"/>
      <c r="E900" s="1009"/>
      <c r="N900" s="1431"/>
    </row>
    <row r="901" ht="15.75" customHeight="1">
      <c r="A901" s="255"/>
      <c r="E901" s="1009"/>
      <c r="N901" s="1431"/>
    </row>
    <row r="902" ht="15.75" customHeight="1">
      <c r="A902" s="255"/>
      <c r="E902" s="1009"/>
      <c r="N902" s="1431"/>
    </row>
    <row r="903" ht="15.75" customHeight="1">
      <c r="A903" s="255"/>
      <c r="E903" s="1009"/>
      <c r="N903" s="1431"/>
    </row>
    <row r="904" ht="15.75" customHeight="1">
      <c r="A904" s="255"/>
      <c r="E904" s="1009"/>
      <c r="N904" s="1431"/>
    </row>
    <row r="905" ht="15.75" customHeight="1">
      <c r="A905" s="255"/>
      <c r="E905" s="1009"/>
      <c r="N905" s="1431"/>
    </row>
    <row r="906" ht="15.75" customHeight="1">
      <c r="A906" s="255"/>
      <c r="E906" s="1009"/>
      <c r="N906" s="1431"/>
    </row>
    <row r="907" ht="15.75" customHeight="1">
      <c r="A907" s="255"/>
      <c r="E907" s="1009"/>
      <c r="N907" s="1431"/>
    </row>
    <row r="908" ht="15.75" customHeight="1">
      <c r="A908" s="255"/>
      <c r="E908" s="1009"/>
      <c r="N908" s="1431"/>
    </row>
    <row r="909" ht="15.75" customHeight="1">
      <c r="A909" s="255"/>
      <c r="E909" s="1009"/>
      <c r="N909" s="1431"/>
    </row>
    <row r="910" ht="15.75" customHeight="1">
      <c r="A910" s="255"/>
      <c r="E910" s="1009"/>
      <c r="N910" s="1431"/>
    </row>
    <row r="911" ht="15.75" customHeight="1">
      <c r="A911" s="255"/>
      <c r="E911" s="1009"/>
      <c r="N911" s="1431"/>
    </row>
    <row r="912" ht="15.75" customHeight="1">
      <c r="A912" s="255"/>
      <c r="E912" s="1009"/>
      <c r="N912" s="1431"/>
    </row>
    <row r="913" ht="15.75" customHeight="1">
      <c r="A913" s="255"/>
      <c r="E913" s="1009"/>
      <c r="N913" s="1431"/>
    </row>
    <row r="914" ht="15.75" customHeight="1">
      <c r="A914" s="255"/>
      <c r="E914" s="1009"/>
      <c r="N914" s="1431"/>
    </row>
    <row r="915" ht="15.75" customHeight="1">
      <c r="A915" s="255"/>
      <c r="E915" s="1009"/>
      <c r="N915" s="1431"/>
    </row>
    <row r="916" ht="15.75" customHeight="1">
      <c r="A916" s="255"/>
      <c r="E916" s="1009"/>
      <c r="N916" s="1431"/>
    </row>
    <row r="917" ht="15.75" customHeight="1">
      <c r="A917" s="255"/>
      <c r="E917" s="1009"/>
      <c r="N917" s="1431"/>
    </row>
    <row r="918" ht="15.75" customHeight="1">
      <c r="A918" s="255"/>
      <c r="E918" s="1009"/>
      <c r="N918" s="1431"/>
    </row>
    <row r="919" ht="15.75" customHeight="1">
      <c r="A919" s="255"/>
      <c r="E919" s="1009"/>
      <c r="N919" s="1431"/>
    </row>
    <row r="920" ht="15.75" customHeight="1">
      <c r="A920" s="255"/>
      <c r="E920" s="1009"/>
      <c r="N920" s="1431"/>
    </row>
    <row r="921" ht="15.75" customHeight="1">
      <c r="A921" s="255"/>
      <c r="E921" s="1009"/>
      <c r="N921" s="1431"/>
    </row>
    <row r="922" ht="15.75" customHeight="1">
      <c r="A922" s="255"/>
      <c r="E922" s="1009"/>
      <c r="N922" s="1431"/>
    </row>
    <row r="923" ht="15.75" customHeight="1">
      <c r="A923" s="255"/>
      <c r="E923" s="1009"/>
      <c r="N923" s="1431"/>
    </row>
    <row r="924" ht="15.75" customHeight="1">
      <c r="A924" s="255"/>
      <c r="E924" s="1009"/>
      <c r="N924" s="1431"/>
    </row>
    <row r="925" ht="15.75" customHeight="1">
      <c r="A925" s="255"/>
      <c r="E925" s="1009"/>
      <c r="N925" s="1431"/>
    </row>
    <row r="926" ht="15.75" customHeight="1">
      <c r="A926" s="255"/>
      <c r="E926" s="1009"/>
      <c r="N926" s="1431"/>
    </row>
    <row r="927" ht="15.75" customHeight="1">
      <c r="A927" s="255"/>
      <c r="E927" s="1009"/>
      <c r="N927" s="1431"/>
    </row>
    <row r="928" ht="15.75" customHeight="1">
      <c r="A928" s="255"/>
      <c r="E928" s="1009"/>
      <c r="N928" s="1431"/>
    </row>
    <row r="929" ht="15.75" customHeight="1">
      <c r="A929" s="255"/>
      <c r="E929" s="1009"/>
      <c r="N929" s="1431"/>
    </row>
    <row r="930" ht="15.75" customHeight="1">
      <c r="A930" s="255"/>
      <c r="E930" s="1009"/>
      <c r="N930" s="1431"/>
    </row>
    <row r="931" ht="15.75" customHeight="1">
      <c r="A931" s="255"/>
      <c r="E931" s="1009"/>
      <c r="N931" s="1431"/>
    </row>
    <row r="932" ht="15.75" customHeight="1">
      <c r="A932" s="255"/>
      <c r="E932" s="1009"/>
      <c r="N932" s="1431"/>
    </row>
    <row r="933" ht="15.75" customHeight="1">
      <c r="A933" s="255"/>
      <c r="E933" s="1009"/>
      <c r="N933" s="1431"/>
    </row>
    <row r="934" ht="15.75" customHeight="1">
      <c r="A934" s="255"/>
      <c r="E934" s="1009"/>
      <c r="N934" s="1431"/>
    </row>
    <row r="935" ht="15.75" customHeight="1">
      <c r="A935" s="255"/>
      <c r="E935" s="1009"/>
      <c r="N935" s="1431"/>
    </row>
    <row r="936" ht="15.75" customHeight="1">
      <c r="A936" s="255"/>
      <c r="E936" s="1009"/>
      <c r="N936" s="1431"/>
    </row>
    <row r="937" ht="15.75" customHeight="1">
      <c r="A937" s="255"/>
      <c r="E937" s="1009"/>
      <c r="N937" s="1431"/>
    </row>
    <row r="938" ht="15.75" customHeight="1">
      <c r="A938" s="255"/>
      <c r="E938" s="1009"/>
      <c r="N938" s="1431"/>
    </row>
    <row r="939" ht="15.75" customHeight="1">
      <c r="A939" s="255"/>
      <c r="E939" s="1009"/>
      <c r="N939" s="1431"/>
    </row>
    <row r="940" ht="15.75" customHeight="1">
      <c r="A940" s="255"/>
      <c r="E940" s="1009"/>
      <c r="N940" s="1431"/>
    </row>
    <row r="941" ht="15.75" customHeight="1">
      <c r="A941" s="255"/>
      <c r="E941" s="1009"/>
      <c r="N941" s="1431"/>
    </row>
    <row r="942" ht="15.75" customHeight="1">
      <c r="A942" s="255"/>
      <c r="E942" s="1009"/>
      <c r="N942" s="1431"/>
    </row>
    <row r="943" ht="15.75" customHeight="1">
      <c r="A943" s="255"/>
      <c r="E943" s="1009"/>
      <c r="N943" s="1431"/>
    </row>
    <row r="944" ht="15.75" customHeight="1">
      <c r="A944" s="255"/>
      <c r="E944" s="1009"/>
      <c r="N944" s="1431"/>
    </row>
    <row r="945" ht="15.75" customHeight="1">
      <c r="A945" s="255"/>
      <c r="E945" s="1009"/>
      <c r="N945" s="1431"/>
    </row>
    <row r="946" ht="15.75" customHeight="1">
      <c r="A946" s="255"/>
      <c r="E946" s="1009"/>
      <c r="N946" s="1431"/>
    </row>
    <row r="947" ht="15.75" customHeight="1">
      <c r="A947" s="255"/>
      <c r="E947" s="1009"/>
      <c r="N947" s="1431"/>
    </row>
    <row r="948" ht="15.75" customHeight="1">
      <c r="A948" s="255"/>
      <c r="E948" s="1009"/>
      <c r="N948" s="1431"/>
    </row>
    <row r="949" ht="15.75" customHeight="1">
      <c r="A949" s="255"/>
      <c r="E949" s="1009"/>
      <c r="N949" s="1431"/>
    </row>
    <row r="950" ht="15.75" customHeight="1">
      <c r="A950" s="255"/>
      <c r="E950" s="1009"/>
      <c r="N950" s="1431"/>
    </row>
    <row r="951" ht="15.75" customHeight="1">
      <c r="A951" s="255"/>
      <c r="E951" s="1009"/>
      <c r="N951" s="1431"/>
    </row>
    <row r="952" ht="15.75" customHeight="1">
      <c r="A952" s="255"/>
      <c r="E952" s="1009"/>
      <c r="N952" s="1431"/>
    </row>
    <row r="953" ht="15.75" customHeight="1">
      <c r="A953" s="255"/>
      <c r="E953" s="1009"/>
      <c r="N953" s="1431"/>
    </row>
    <row r="954" ht="15.75" customHeight="1">
      <c r="A954" s="255"/>
      <c r="E954" s="1009"/>
      <c r="N954" s="1431"/>
    </row>
    <row r="955" ht="15.75" customHeight="1">
      <c r="A955" s="255"/>
      <c r="E955" s="1009"/>
      <c r="N955" s="1431"/>
    </row>
    <row r="956" ht="15.75" customHeight="1">
      <c r="A956" s="255"/>
      <c r="E956" s="1009"/>
      <c r="N956" s="1431"/>
    </row>
    <row r="957" ht="15.75" customHeight="1">
      <c r="A957" s="255"/>
      <c r="E957" s="1009"/>
      <c r="N957" s="1431"/>
    </row>
    <row r="958" ht="15.75" customHeight="1">
      <c r="A958" s="255"/>
      <c r="E958" s="1009"/>
      <c r="N958" s="1431"/>
    </row>
    <row r="959" ht="15.75" customHeight="1">
      <c r="A959" s="255"/>
      <c r="E959" s="1009"/>
      <c r="N959" s="1431"/>
    </row>
    <row r="960" ht="15.75" customHeight="1">
      <c r="A960" s="255"/>
      <c r="E960" s="1009"/>
      <c r="N960" s="1431"/>
    </row>
    <row r="961" ht="15.75" customHeight="1">
      <c r="A961" s="255"/>
      <c r="E961" s="1009"/>
      <c r="N961" s="1431"/>
    </row>
    <row r="962" ht="15.75" customHeight="1">
      <c r="A962" s="255"/>
      <c r="E962" s="1009"/>
      <c r="N962" s="1431"/>
    </row>
    <row r="963" ht="15.75" customHeight="1">
      <c r="A963" s="255"/>
      <c r="E963" s="1009"/>
      <c r="N963" s="1431"/>
    </row>
    <row r="964" ht="15.75" customHeight="1">
      <c r="A964" s="255"/>
      <c r="E964" s="1009"/>
      <c r="N964" s="1431"/>
    </row>
    <row r="965" ht="15.75" customHeight="1">
      <c r="A965" s="255"/>
      <c r="E965" s="1009"/>
      <c r="N965" s="1431"/>
    </row>
    <row r="966" ht="15.75" customHeight="1">
      <c r="A966" s="255"/>
      <c r="E966" s="1009"/>
      <c r="N966" s="1431"/>
    </row>
    <row r="967" ht="15.75" customHeight="1">
      <c r="A967" s="255"/>
      <c r="E967" s="1009"/>
      <c r="N967" s="1431"/>
    </row>
    <row r="968" ht="15.75" customHeight="1">
      <c r="A968" s="255"/>
      <c r="E968" s="1009"/>
      <c r="N968" s="1431"/>
    </row>
    <row r="969" ht="15.75" customHeight="1">
      <c r="A969" s="255"/>
      <c r="E969" s="1009"/>
      <c r="N969" s="1431"/>
    </row>
    <row r="970" ht="15.75" customHeight="1">
      <c r="A970" s="255"/>
      <c r="E970" s="1009"/>
      <c r="N970" s="1431"/>
    </row>
    <row r="971" ht="15.75" customHeight="1">
      <c r="A971" s="255"/>
      <c r="E971" s="1009"/>
      <c r="N971" s="1431"/>
    </row>
    <row r="972" ht="15.75" customHeight="1">
      <c r="A972" s="255"/>
      <c r="E972" s="1009"/>
      <c r="N972" s="1431"/>
    </row>
    <row r="973" ht="15.75" customHeight="1">
      <c r="A973" s="255"/>
      <c r="E973" s="1009"/>
      <c r="N973" s="1431"/>
    </row>
    <row r="974" ht="15.75" customHeight="1">
      <c r="A974" s="255"/>
      <c r="E974" s="1009"/>
      <c r="N974" s="1431"/>
    </row>
    <row r="975" ht="15.75" customHeight="1">
      <c r="A975" s="255"/>
      <c r="E975" s="1009"/>
      <c r="N975" s="1431"/>
    </row>
    <row r="976" ht="15.75" customHeight="1">
      <c r="A976" s="255"/>
      <c r="E976" s="1009"/>
      <c r="N976" s="1431"/>
    </row>
    <row r="977" ht="15.75" customHeight="1">
      <c r="A977" s="255"/>
      <c r="E977" s="1009"/>
      <c r="N977" s="1431"/>
    </row>
    <row r="978" ht="15.75" customHeight="1">
      <c r="A978" s="255"/>
      <c r="E978" s="1009"/>
      <c r="N978" s="1431"/>
    </row>
    <row r="979" ht="15.75" customHeight="1">
      <c r="A979" s="255"/>
      <c r="E979" s="1009"/>
      <c r="N979" s="1431"/>
    </row>
    <row r="980" ht="15.75" customHeight="1">
      <c r="A980" s="255"/>
      <c r="E980" s="1009"/>
      <c r="N980" s="1431"/>
    </row>
    <row r="981" ht="15.75" customHeight="1">
      <c r="A981" s="255"/>
      <c r="E981" s="1009"/>
      <c r="N981" s="1431"/>
    </row>
    <row r="982" ht="15.75" customHeight="1">
      <c r="A982" s="255"/>
      <c r="E982" s="1009"/>
      <c r="N982" s="1431"/>
    </row>
    <row r="983" ht="15.75" customHeight="1">
      <c r="A983" s="255"/>
      <c r="E983" s="1009"/>
      <c r="N983" s="1431"/>
    </row>
    <row r="984" ht="15.75" customHeight="1">
      <c r="A984" s="255"/>
      <c r="E984" s="1009"/>
      <c r="N984" s="1431"/>
    </row>
    <row r="985" ht="15.75" customHeight="1">
      <c r="A985" s="255"/>
      <c r="E985" s="1009"/>
      <c r="N985" s="1431"/>
    </row>
    <row r="986" ht="15.75" customHeight="1">
      <c r="A986" s="255"/>
      <c r="E986" s="1009"/>
      <c r="N986" s="1431"/>
    </row>
    <row r="987" ht="15.75" customHeight="1">
      <c r="A987" s="255"/>
      <c r="E987" s="1009"/>
      <c r="N987" s="1431"/>
    </row>
    <row r="988" ht="15.75" customHeight="1">
      <c r="A988" s="255"/>
      <c r="E988" s="1009"/>
      <c r="N988" s="1431"/>
    </row>
    <row r="989" ht="15.75" customHeight="1">
      <c r="A989" s="255"/>
      <c r="E989" s="1009"/>
      <c r="N989" s="1431"/>
    </row>
    <row r="990" ht="15.75" customHeight="1">
      <c r="A990" s="255"/>
      <c r="E990" s="1009"/>
      <c r="N990" s="1431"/>
    </row>
    <row r="991" ht="15.75" customHeight="1">
      <c r="A991" s="255"/>
      <c r="E991" s="1009"/>
      <c r="N991" s="1431"/>
    </row>
    <row r="992" ht="15.75" customHeight="1">
      <c r="A992" s="255"/>
      <c r="E992" s="1009"/>
      <c r="N992" s="1431"/>
    </row>
    <row r="993" ht="15.75" customHeight="1">
      <c r="A993" s="255"/>
      <c r="E993" s="1009"/>
      <c r="N993" s="1431"/>
    </row>
    <row r="994" ht="15.75" customHeight="1">
      <c r="A994" s="255"/>
      <c r="E994" s="1009"/>
      <c r="N994" s="1431"/>
    </row>
    <row r="995" ht="15.75" customHeight="1">
      <c r="A995" s="255"/>
      <c r="E995" s="1009"/>
      <c r="N995" s="1431"/>
    </row>
    <row r="996" ht="15.75" customHeight="1">
      <c r="A996" s="255"/>
      <c r="E996" s="1009"/>
      <c r="N996" s="1431"/>
    </row>
    <row r="997" ht="15.75" customHeight="1">
      <c r="A997" s="255"/>
      <c r="E997" s="1009"/>
      <c r="N997" s="1431"/>
    </row>
    <row r="998" ht="15.75" customHeight="1">
      <c r="A998" s="255"/>
      <c r="E998" s="1009"/>
      <c r="N998" s="1431"/>
    </row>
    <row r="999" ht="15.75" customHeight="1">
      <c r="A999" s="255"/>
      <c r="E999" s="1009"/>
      <c r="N999" s="1431"/>
    </row>
    <row r="1000" ht="15.75" customHeight="1">
      <c r="A1000" s="255"/>
      <c r="E1000" s="1009"/>
      <c r="N1000" s="1431"/>
    </row>
  </sheetData>
  <autoFilter ref="$A$1:$BF$32"/>
  <mergeCells count="1">
    <mergeCell ref="R17:AF17"/>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2" max="2" width="41.14"/>
    <col customWidth="1" min="4" max="4" width="17.0"/>
    <col customWidth="1" min="5" max="5" width="8.43"/>
    <col customWidth="1" min="6" max="7" width="25.29"/>
    <col customWidth="1" min="8" max="8" width="46.57"/>
    <col customWidth="1" min="9" max="9" width="28.57"/>
    <col customWidth="1" min="10" max="10" width="16.29"/>
    <col customWidth="1" min="11" max="11" width="21.0"/>
    <col customWidth="1" min="12" max="12" width="20.0"/>
    <col customWidth="1" min="15" max="15" width="211.29"/>
    <col customWidth="1" min="18" max="18" width="141.57"/>
  </cols>
  <sheetData>
    <row r="1">
      <c r="A1" s="2293" t="s">
        <v>100</v>
      </c>
      <c r="B1" s="2294" t="s">
        <v>101</v>
      </c>
      <c r="C1" s="2295" t="s">
        <v>102</v>
      </c>
      <c r="D1" s="2294" t="s">
        <v>103</v>
      </c>
      <c r="E1" s="2296" t="s">
        <v>104</v>
      </c>
      <c r="F1" s="2295" t="s">
        <v>105</v>
      </c>
      <c r="G1" s="2295" t="s">
        <v>106</v>
      </c>
      <c r="H1" s="2294" t="s">
        <v>107</v>
      </c>
      <c r="I1" s="2294" t="s">
        <v>108</v>
      </c>
      <c r="J1" s="2294" t="s">
        <v>109</v>
      </c>
      <c r="K1" s="2294" t="s">
        <v>110</v>
      </c>
      <c r="L1" s="2294" t="s">
        <v>111</v>
      </c>
      <c r="M1" s="2295" t="s">
        <v>112</v>
      </c>
      <c r="N1" s="2298" t="s">
        <v>113</v>
      </c>
      <c r="O1" s="2295" t="s">
        <v>114</v>
      </c>
      <c r="P1" s="2294" t="s">
        <v>115</v>
      </c>
      <c r="Q1" s="2294" t="s">
        <v>116</v>
      </c>
      <c r="R1" s="2294" t="s">
        <v>117</v>
      </c>
      <c r="S1" s="2294" t="s">
        <v>118</v>
      </c>
    </row>
    <row r="2">
      <c r="A2" s="1320">
        <v>43733.0</v>
      </c>
      <c r="B2" s="1321" t="s">
        <v>15273</v>
      </c>
      <c r="C2" s="1321"/>
      <c r="D2" s="1321"/>
      <c r="E2" s="1327">
        <v>21.0</v>
      </c>
      <c r="F2" s="1321"/>
      <c r="G2" s="1321" t="s">
        <v>120</v>
      </c>
      <c r="H2" s="1321" t="s">
        <v>142</v>
      </c>
      <c r="I2" s="1321" t="s">
        <v>15062</v>
      </c>
      <c r="N2" s="1428" t="s">
        <v>130</v>
      </c>
      <c r="O2" s="1321" t="s">
        <v>15274</v>
      </c>
      <c r="P2" s="1321" t="s">
        <v>126</v>
      </c>
      <c r="Q2" s="1321" t="s">
        <v>127</v>
      </c>
      <c r="R2" s="1321" t="s">
        <v>15275</v>
      </c>
      <c r="S2" s="1321" t="s">
        <v>0</v>
      </c>
    </row>
    <row r="3">
      <c r="A3" s="1320">
        <v>43735.0</v>
      </c>
      <c r="B3" s="1321" t="s">
        <v>15276</v>
      </c>
      <c r="C3" s="1321"/>
      <c r="D3" s="1321"/>
      <c r="E3" s="1327">
        <v>18.0</v>
      </c>
      <c r="F3" s="1321"/>
      <c r="G3" s="1321" t="s">
        <v>120</v>
      </c>
      <c r="H3" s="1321" t="s">
        <v>10446</v>
      </c>
      <c r="I3" s="1321" t="s">
        <v>15062</v>
      </c>
      <c r="N3" s="1428" t="s">
        <v>130</v>
      </c>
      <c r="O3" s="1326" t="s">
        <v>15277</v>
      </c>
      <c r="P3" s="1321" t="s">
        <v>126</v>
      </c>
      <c r="Q3" s="1321" t="s">
        <v>127</v>
      </c>
      <c r="R3" s="1321" t="s">
        <v>15278</v>
      </c>
      <c r="S3" s="1321" t="s">
        <v>126</v>
      </c>
    </row>
    <row r="4">
      <c r="A4" s="2343">
        <v>43735.0</v>
      </c>
      <c r="B4" s="2344" t="s">
        <v>12262</v>
      </c>
      <c r="C4" s="2344"/>
      <c r="D4" s="2344"/>
      <c r="E4" s="2345">
        <v>27.0</v>
      </c>
      <c r="F4" s="2344"/>
      <c r="G4" s="2344" t="s">
        <v>120</v>
      </c>
      <c r="H4" s="2344" t="s">
        <v>12263</v>
      </c>
      <c r="I4" s="2344" t="s">
        <v>15062</v>
      </c>
      <c r="N4" s="1428" t="s">
        <v>130</v>
      </c>
      <c r="O4" s="2346" t="s">
        <v>15279</v>
      </c>
      <c r="P4" s="2344" t="s">
        <v>360</v>
      </c>
      <c r="Q4" s="2344" t="s">
        <v>127</v>
      </c>
      <c r="R4" s="2344" t="s">
        <v>15280</v>
      </c>
      <c r="S4" s="2344" t="s">
        <v>0</v>
      </c>
      <c r="T4" s="2347"/>
      <c r="U4" s="2347"/>
      <c r="V4" s="2347"/>
      <c r="W4" s="2347"/>
      <c r="X4" s="2347"/>
      <c r="Y4" s="2347"/>
      <c r="Z4" s="2347"/>
      <c r="AA4" s="2347"/>
      <c r="AB4" s="2347"/>
      <c r="AC4" s="2347"/>
      <c r="AD4" s="2347"/>
      <c r="AE4" s="2347"/>
      <c r="AF4" s="2347"/>
      <c r="AG4" s="2347"/>
      <c r="AH4" s="2347"/>
      <c r="AI4" s="2347"/>
      <c r="AJ4" s="2347"/>
      <c r="AK4" s="2347"/>
      <c r="AL4" s="2347"/>
      <c r="AM4" s="2347"/>
      <c r="AN4" s="2347"/>
      <c r="AO4" s="2347"/>
      <c r="AP4" s="2347"/>
      <c r="AQ4" s="2347"/>
      <c r="AR4" s="2347"/>
      <c r="AS4" s="2347"/>
      <c r="AT4" s="2347"/>
      <c r="AU4" s="2347"/>
      <c r="AV4" s="2347"/>
      <c r="AW4" s="2347"/>
      <c r="AX4" s="2347"/>
      <c r="AY4" s="2347"/>
      <c r="AZ4" s="2347"/>
      <c r="BA4" s="2347"/>
      <c r="BB4" s="2347"/>
      <c r="BC4" s="2347"/>
      <c r="BD4" s="2347"/>
      <c r="BE4" s="2347"/>
      <c r="BF4" s="2347"/>
      <c r="BG4" s="2347"/>
    </row>
    <row r="5">
      <c r="A5" s="985">
        <v>43735.0</v>
      </c>
      <c r="B5" s="977" t="s">
        <v>14359</v>
      </c>
      <c r="C5" s="1321"/>
      <c r="D5" s="1321"/>
      <c r="E5" s="1327">
        <v>24.0</v>
      </c>
      <c r="F5" s="1321"/>
      <c r="G5" s="2344" t="s">
        <v>120</v>
      </c>
      <c r="H5" s="1321" t="s">
        <v>15281</v>
      </c>
      <c r="I5" s="1321" t="s">
        <v>15062</v>
      </c>
      <c r="N5" s="1428" t="s">
        <v>130</v>
      </c>
      <c r="O5" s="1326" t="s">
        <v>15282</v>
      </c>
      <c r="P5" s="1321" t="s">
        <v>360</v>
      </c>
      <c r="Q5" s="1321" t="s">
        <v>127</v>
      </c>
      <c r="R5" s="1321" t="s">
        <v>15283</v>
      </c>
      <c r="S5" s="1321" t="s">
        <v>0</v>
      </c>
    </row>
    <row r="6">
      <c r="A6" s="1320">
        <v>43739.0</v>
      </c>
      <c r="B6" s="1321" t="s">
        <v>15284</v>
      </c>
      <c r="C6" s="1321"/>
      <c r="D6" s="1321"/>
      <c r="E6" s="1327">
        <v>27.0</v>
      </c>
      <c r="F6" s="1321"/>
      <c r="G6" s="2344" t="s">
        <v>120</v>
      </c>
      <c r="H6" s="1321" t="s">
        <v>15053</v>
      </c>
      <c r="I6" s="1321" t="s">
        <v>15062</v>
      </c>
      <c r="N6" s="1428" t="s">
        <v>130</v>
      </c>
      <c r="O6" s="1326" t="s">
        <v>15054</v>
      </c>
      <c r="P6" s="1321" t="s">
        <v>360</v>
      </c>
      <c r="Q6" s="1321" t="s">
        <v>127</v>
      </c>
      <c r="R6" s="1321" t="s">
        <v>15285</v>
      </c>
      <c r="S6" s="1321" t="s">
        <v>0</v>
      </c>
    </row>
    <row r="7">
      <c r="A7" s="1320">
        <v>43739.0</v>
      </c>
      <c r="B7" s="1321" t="s">
        <v>14347</v>
      </c>
      <c r="C7" s="1321"/>
      <c r="D7" s="1321"/>
      <c r="E7" s="1327">
        <v>19.0</v>
      </c>
      <c r="F7" s="1321"/>
      <c r="G7" s="1321" t="s">
        <v>131</v>
      </c>
      <c r="H7" s="1321" t="s">
        <v>10410</v>
      </c>
      <c r="I7" s="1321" t="s">
        <v>15062</v>
      </c>
      <c r="N7" s="1428" t="s">
        <v>130</v>
      </c>
      <c r="O7" s="1326" t="s">
        <v>15286</v>
      </c>
      <c r="P7" s="1321" t="s">
        <v>126</v>
      </c>
      <c r="Q7" s="1321" t="s">
        <v>135</v>
      </c>
      <c r="R7" s="1321" t="s">
        <v>15287</v>
      </c>
      <c r="S7" s="1321" t="s">
        <v>126</v>
      </c>
    </row>
    <row r="8">
      <c r="A8" s="1320">
        <v>43739.0</v>
      </c>
      <c r="B8" s="1321" t="s">
        <v>15288</v>
      </c>
      <c r="C8" s="1321"/>
      <c r="D8" s="1321"/>
      <c r="E8" s="1327">
        <v>22.0</v>
      </c>
      <c r="F8" s="1321"/>
      <c r="G8" s="1321" t="s">
        <v>131</v>
      </c>
      <c r="H8" s="1321" t="s">
        <v>15289</v>
      </c>
      <c r="I8" s="1321" t="s">
        <v>15062</v>
      </c>
      <c r="N8" s="1428" t="s">
        <v>130</v>
      </c>
      <c r="O8" s="1326" t="s">
        <v>15290</v>
      </c>
      <c r="P8" s="1321" t="s">
        <v>135</v>
      </c>
      <c r="Q8" s="1321" t="s">
        <v>130</v>
      </c>
      <c r="R8" s="1321" t="s">
        <v>15291</v>
      </c>
      <c r="S8" s="1321" t="s">
        <v>0</v>
      </c>
    </row>
    <row r="9">
      <c r="A9" s="2343">
        <v>43740.0</v>
      </c>
      <c r="B9" s="2344" t="s">
        <v>3556</v>
      </c>
      <c r="C9" s="2344"/>
      <c r="D9" s="2344"/>
      <c r="E9" s="2345">
        <v>36.0</v>
      </c>
      <c r="F9" s="2344"/>
      <c r="G9" s="1321" t="s">
        <v>120</v>
      </c>
      <c r="H9" s="2344" t="s">
        <v>597</v>
      </c>
      <c r="I9" s="2344" t="s">
        <v>15062</v>
      </c>
      <c r="N9" s="1428" t="s">
        <v>130</v>
      </c>
      <c r="O9" s="2346" t="s">
        <v>3557</v>
      </c>
      <c r="P9" s="2344" t="s">
        <v>126</v>
      </c>
      <c r="Q9" s="2344" t="s">
        <v>127</v>
      </c>
      <c r="R9" s="2344" t="s">
        <v>3558</v>
      </c>
      <c r="S9" s="2344" t="s">
        <v>0</v>
      </c>
      <c r="T9" s="2347"/>
      <c r="U9" s="2347"/>
      <c r="V9" s="2347"/>
      <c r="W9" s="2347"/>
      <c r="X9" s="2347"/>
      <c r="Y9" s="2347"/>
      <c r="Z9" s="2347"/>
      <c r="AA9" s="2347"/>
      <c r="AB9" s="2347"/>
      <c r="AC9" s="2347"/>
      <c r="AD9" s="2347"/>
      <c r="AE9" s="2347"/>
      <c r="AF9" s="2347"/>
      <c r="AG9" s="2347"/>
      <c r="AH9" s="2347"/>
      <c r="AI9" s="2347"/>
      <c r="AJ9" s="2347"/>
      <c r="AK9" s="2347"/>
      <c r="AL9" s="2347"/>
      <c r="AM9" s="2347"/>
      <c r="AN9" s="2347"/>
      <c r="AO9" s="2347"/>
      <c r="AP9" s="2347"/>
      <c r="AQ9" s="2347"/>
      <c r="AR9" s="2347"/>
      <c r="AS9" s="2347"/>
      <c r="AT9" s="2347"/>
      <c r="AU9" s="2347"/>
      <c r="AV9" s="2347"/>
      <c r="AW9" s="2347"/>
      <c r="AX9" s="2347"/>
      <c r="AY9" s="2347"/>
      <c r="AZ9" s="2347"/>
      <c r="BA9" s="2347"/>
      <c r="BB9" s="2347"/>
      <c r="BC9" s="2347"/>
      <c r="BD9" s="2347"/>
      <c r="BE9" s="2347"/>
      <c r="BF9" s="2347"/>
      <c r="BG9" s="2347"/>
    </row>
    <row r="10">
      <c r="A10" s="1320">
        <v>43740.0</v>
      </c>
      <c r="B10" s="1321" t="s">
        <v>15292</v>
      </c>
      <c r="C10" s="1321"/>
      <c r="D10" s="1321"/>
      <c r="E10" s="1327">
        <v>31.0</v>
      </c>
      <c r="F10" s="1321"/>
      <c r="G10" s="1321" t="s">
        <v>678</v>
      </c>
      <c r="H10" s="1321" t="s">
        <v>10410</v>
      </c>
      <c r="I10" s="1321" t="s">
        <v>15062</v>
      </c>
      <c r="N10" s="1428" t="s">
        <v>130</v>
      </c>
      <c r="O10" s="1326" t="s">
        <v>15293</v>
      </c>
      <c r="P10" s="1321" t="s">
        <v>81</v>
      </c>
      <c r="Q10" s="1321" t="s">
        <v>130</v>
      </c>
      <c r="R10" s="1325"/>
      <c r="S10" s="1321" t="s">
        <v>0</v>
      </c>
    </row>
    <row r="11">
      <c r="A11" s="1320">
        <v>43740.0</v>
      </c>
      <c r="B11" s="1321" t="s">
        <v>15294</v>
      </c>
      <c r="C11" s="1321"/>
      <c r="D11" s="1321"/>
      <c r="E11" s="1327">
        <v>27.0</v>
      </c>
      <c r="F11" s="1321"/>
      <c r="G11" s="2344" t="s">
        <v>120</v>
      </c>
      <c r="H11" s="1321" t="s">
        <v>15295</v>
      </c>
      <c r="I11" s="1321" t="s">
        <v>15062</v>
      </c>
      <c r="N11" s="1428" t="s">
        <v>130</v>
      </c>
      <c r="O11" s="1326" t="s">
        <v>15296</v>
      </c>
      <c r="P11" s="1321" t="s">
        <v>360</v>
      </c>
      <c r="Q11" s="1321" t="s">
        <v>127</v>
      </c>
      <c r="R11" s="1321" t="s">
        <v>15297</v>
      </c>
      <c r="S11" s="1321" t="s">
        <v>0</v>
      </c>
    </row>
    <row r="12">
      <c r="A12" s="1320">
        <v>43745.0</v>
      </c>
      <c r="B12" s="1321" t="s">
        <v>15298</v>
      </c>
      <c r="C12" s="1321"/>
      <c r="D12" s="1321"/>
      <c r="E12" s="2348">
        <v>31.0</v>
      </c>
      <c r="F12" s="1321"/>
      <c r="G12" s="1321" t="s">
        <v>120</v>
      </c>
      <c r="H12" s="1321" t="s">
        <v>15299</v>
      </c>
      <c r="I12" s="1321" t="s">
        <v>15062</v>
      </c>
      <c r="N12" s="1428" t="s">
        <v>130</v>
      </c>
      <c r="O12" s="1326" t="s">
        <v>15300</v>
      </c>
      <c r="P12" s="1321" t="s">
        <v>126</v>
      </c>
      <c r="Q12" s="1321" t="s">
        <v>127</v>
      </c>
      <c r="R12" s="1321" t="s">
        <v>15301</v>
      </c>
      <c r="S12" s="1321" t="s">
        <v>0</v>
      </c>
    </row>
    <row r="13">
      <c r="A13" s="2349">
        <v>43746.0</v>
      </c>
      <c r="B13" s="1429" t="s">
        <v>15060</v>
      </c>
      <c r="C13" s="1429"/>
      <c r="D13" s="1429"/>
      <c r="E13" s="2350">
        <v>41.0</v>
      </c>
      <c r="F13" s="1429"/>
      <c r="G13" s="1429" t="s">
        <v>131</v>
      </c>
      <c r="H13" s="1429" t="s">
        <v>15061</v>
      </c>
      <c r="I13" s="1429" t="s">
        <v>15062</v>
      </c>
      <c r="N13" s="1428" t="s">
        <v>130</v>
      </c>
      <c r="O13" s="1429" t="s">
        <v>15063</v>
      </c>
      <c r="P13" s="1429" t="s">
        <v>135</v>
      </c>
      <c r="Q13" s="1321" t="s">
        <v>130</v>
      </c>
      <c r="R13" s="1429"/>
      <c r="S13" s="1429"/>
      <c r="T13" s="84"/>
      <c r="U13" s="84"/>
      <c r="V13" s="84"/>
      <c r="W13" s="84"/>
      <c r="X13" s="84"/>
      <c r="Y13" s="84"/>
      <c r="Z13" s="84"/>
      <c r="AA13" s="84"/>
      <c r="AB13" s="84"/>
      <c r="AC13" s="84"/>
      <c r="AD13" s="84"/>
      <c r="AE13" s="84"/>
      <c r="AF13" s="84"/>
      <c r="AG13" s="84"/>
      <c r="AH13" s="84"/>
      <c r="AI13" s="84"/>
      <c r="AJ13" s="84"/>
      <c r="AK13" s="84"/>
      <c r="AL13" s="84"/>
      <c r="AM13" s="84"/>
      <c r="AN13" s="84"/>
      <c r="AO13" s="84"/>
      <c r="AP13" s="84"/>
      <c r="AQ13" s="84"/>
      <c r="AR13" s="84"/>
      <c r="AS13" s="84"/>
      <c r="AT13" s="84"/>
      <c r="AU13" s="84"/>
      <c r="AV13" s="84"/>
      <c r="AW13" s="84"/>
      <c r="AX13" s="84"/>
      <c r="AY13" s="84"/>
      <c r="AZ13" s="84"/>
      <c r="BA13" s="84"/>
      <c r="BB13" s="84"/>
      <c r="BC13" s="84"/>
      <c r="BD13" s="84"/>
      <c r="BE13" s="84"/>
      <c r="BF13" s="84"/>
      <c r="BG13" s="84"/>
    </row>
    <row r="14" ht="15.0" customHeight="1">
      <c r="A14" s="1320">
        <v>43748.0</v>
      </c>
      <c r="B14" s="1321" t="s">
        <v>15302</v>
      </c>
      <c r="C14" s="1321"/>
      <c r="D14" s="1321"/>
      <c r="E14" s="1327">
        <v>27.0</v>
      </c>
      <c r="F14" s="1321"/>
      <c r="G14" s="1321" t="s">
        <v>131</v>
      </c>
      <c r="H14" s="1321" t="s">
        <v>15303</v>
      </c>
      <c r="I14" s="1321" t="s">
        <v>15062</v>
      </c>
      <c r="N14" s="1428" t="s">
        <v>130</v>
      </c>
      <c r="O14" s="1321" t="s">
        <v>15304</v>
      </c>
      <c r="P14" s="1321" t="s">
        <v>126</v>
      </c>
      <c r="Q14" s="1321" t="s">
        <v>135</v>
      </c>
      <c r="R14" s="1321" t="s">
        <v>15305</v>
      </c>
      <c r="S14" s="1321" t="s">
        <v>126</v>
      </c>
    </row>
    <row r="15">
      <c r="A15" s="1320">
        <v>43748.0</v>
      </c>
      <c r="B15" s="1321" t="s">
        <v>15302</v>
      </c>
      <c r="C15" s="1321"/>
      <c r="D15" s="1321"/>
      <c r="E15" s="1327">
        <v>27.0</v>
      </c>
      <c r="F15" s="1321"/>
      <c r="G15" s="1321" t="s">
        <v>678</v>
      </c>
      <c r="H15" s="1321" t="s">
        <v>15303</v>
      </c>
      <c r="I15" s="1321" t="s">
        <v>15062</v>
      </c>
      <c r="N15" s="1428" t="s">
        <v>130</v>
      </c>
      <c r="O15" s="1326" t="s">
        <v>15304</v>
      </c>
      <c r="P15" s="1321" t="s">
        <v>81</v>
      </c>
      <c r="Q15" s="1321" t="s">
        <v>130</v>
      </c>
      <c r="R15" s="1321" t="s">
        <v>7501</v>
      </c>
      <c r="S15" s="1321" t="s">
        <v>126</v>
      </c>
    </row>
    <row r="16">
      <c r="A16" s="1320">
        <v>43782.0</v>
      </c>
      <c r="B16" s="1321" t="s">
        <v>15306</v>
      </c>
      <c r="C16" s="1321"/>
      <c r="D16" s="1321"/>
      <c r="E16" s="1322">
        <v>21.0</v>
      </c>
      <c r="F16" s="1321"/>
      <c r="G16" s="1321" t="s">
        <v>131</v>
      </c>
      <c r="H16" s="1321" t="s">
        <v>15307</v>
      </c>
      <c r="I16" s="1321" t="s">
        <v>15062</v>
      </c>
      <c r="N16" s="1428" t="s">
        <v>130</v>
      </c>
      <c r="O16" s="1326" t="s">
        <v>15308</v>
      </c>
      <c r="P16" s="1321" t="s">
        <v>126</v>
      </c>
      <c r="Q16" s="1321" t="s">
        <v>135</v>
      </c>
      <c r="R16" s="1344" t="s">
        <v>15309</v>
      </c>
      <c r="S16" s="1321" t="s">
        <v>126</v>
      </c>
    </row>
    <row r="17">
      <c r="A17" s="58">
        <v>43783.0</v>
      </c>
      <c r="B17" s="21" t="s">
        <v>14328</v>
      </c>
      <c r="C17" s="1321"/>
      <c r="D17" s="1321"/>
      <c r="E17" s="974">
        <v>21.0</v>
      </c>
      <c r="F17" s="21"/>
      <c r="G17" s="1321" t="s">
        <v>131</v>
      </c>
      <c r="H17" s="21" t="s">
        <v>15310</v>
      </c>
      <c r="I17" s="1321" t="s">
        <v>15062</v>
      </c>
      <c r="N17" s="1428" t="s">
        <v>130</v>
      </c>
      <c r="O17" s="1326" t="s">
        <v>15311</v>
      </c>
      <c r="P17" s="21" t="s">
        <v>126</v>
      </c>
      <c r="Q17" s="21" t="s">
        <v>135</v>
      </c>
      <c r="R17" s="21" t="s">
        <v>15312</v>
      </c>
      <c r="S17" s="21" t="s">
        <v>126</v>
      </c>
    </row>
    <row r="18">
      <c r="A18" s="58">
        <v>43788.0</v>
      </c>
      <c r="B18" s="21" t="s">
        <v>15313</v>
      </c>
      <c r="C18" s="21"/>
      <c r="D18" s="21"/>
      <c r="E18" s="974" t="s">
        <v>130</v>
      </c>
      <c r="F18" s="21"/>
      <c r="G18" s="1321" t="s">
        <v>120</v>
      </c>
      <c r="H18" s="21" t="s">
        <v>15314</v>
      </c>
      <c r="I18" s="21" t="s">
        <v>15062</v>
      </c>
      <c r="N18" s="1428" t="s">
        <v>130</v>
      </c>
      <c r="O18" s="1326" t="s">
        <v>15315</v>
      </c>
      <c r="P18" s="21" t="s">
        <v>126</v>
      </c>
      <c r="Q18" s="21" t="s">
        <v>127</v>
      </c>
      <c r="R18" s="60"/>
      <c r="S18" s="21" t="s">
        <v>0</v>
      </c>
    </row>
    <row r="19">
      <c r="A19" s="58">
        <v>43789.0</v>
      </c>
      <c r="B19" s="21" t="s">
        <v>15316</v>
      </c>
      <c r="C19" s="21"/>
      <c r="D19" s="21"/>
      <c r="E19" s="2351"/>
      <c r="F19" s="21"/>
      <c r="G19" s="21" t="s">
        <v>131</v>
      </c>
      <c r="H19" s="21" t="s">
        <v>15317</v>
      </c>
      <c r="I19" s="21" t="s">
        <v>15062</v>
      </c>
      <c r="N19" s="1428" t="s">
        <v>130</v>
      </c>
      <c r="O19" s="1326" t="s">
        <v>15318</v>
      </c>
      <c r="P19" s="21" t="s">
        <v>135</v>
      </c>
      <c r="Q19" s="1321" t="s">
        <v>130</v>
      </c>
      <c r="R19" s="60"/>
      <c r="S19" s="21" t="s">
        <v>0</v>
      </c>
    </row>
    <row r="20">
      <c r="A20" s="58">
        <v>43791.0</v>
      </c>
      <c r="B20" s="21" t="s">
        <v>15319</v>
      </c>
      <c r="C20" s="21"/>
      <c r="D20" s="21"/>
      <c r="E20" s="974">
        <v>23.0</v>
      </c>
      <c r="F20" s="21"/>
      <c r="G20" s="1321" t="s">
        <v>131</v>
      </c>
      <c r="H20" s="21" t="s">
        <v>15320</v>
      </c>
      <c r="I20" s="21" t="s">
        <v>15062</v>
      </c>
      <c r="N20" s="1428" t="s">
        <v>130</v>
      </c>
      <c r="O20" s="1326" t="s">
        <v>15321</v>
      </c>
      <c r="P20" s="21" t="s">
        <v>126</v>
      </c>
      <c r="Q20" s="21" t="s">
        <v>135</v>
      </c>
      <c r="R20" s="60"/>
      <c r="S20" s="21" t="s">
        <v>126</v>
      </c>
    </row>
    <row r="21">
      <c r="A21" s="58">
        <v>43792.0</v>
      </c>
      <c r="B21" s="21" t="s">
        <v>15322</v>
      </c>
      <c r="C21" s="21"/>
      <c r="D21" s="21"/>
      <c r="E21" s="974">
        <v>19.0</v>
      </c>
      <c r="F21" s="21"/>
      <c r="G21" s="21" t="s">
        <v>131</v>
      </c>
      <c r="H21" s="21" t="s">
        <v>15323</v>
      </c>
      <c r="I21" s="21" t="s">
        <v>15062</v>
      </c>
      <c r="N21" s="1428" t="s">
        <v>130</v>
      </c>
      <c r="O21" s="1326" t="s">
        <v>15324</v>
      </c>
      <c r="P21" s="21" t="s">
        <v>135</v>
      </c>
      <c r="Q21" s="1321" t="s">
        <v>130</v>
      </c>
      <c r="R21" s="60"/>
      <c r="S21" s="21" t="s">
        <v>0</v>
      </c>
    </row>
    <row r="22">
      <c r="A22" s="2352">
        <v>43793.0</v>
      </c>
      <c r="B22" s="2353" t="s">
        <v>12265</v>
      </c>
      <c r="C22" s="2354"/>
      <c r="D22" s="2354"/>
      <c r="E22" s="2355">
        <v>41.0</v>
      </c>
      <c r="F22" s="2353"/>
      <c r="G22" s="21" t="s">
        <v>131</v>
      </c>
      <c r="H22" s="2353" t="s">
        <v>12266</v>
      </c>
      <c r="I22" s="2354"/>
      <c r="N22" s="1428" t="s">
        <v>130</v>
      </c>
      <c r="O22" s="2346" t="s">
        <v>15325</v>
      </c>
      <c r="P22" s="2353" t="s">
        <v>135</v>
      </c>
      <c r="Q22" s="1321" t="s">
        <v>130</v>
      </c>
      <c r="R22" s="2354"/>
      <c r="S22" s="2353" t="s">
        <v>0</v>
      </c>
      <c r="T22" s="2356"/>
      <c r="U22" s="2357"/>
      <c r="V22" s="2357"/>
      <c r="W22" s="2357"/>
      <c r="X22" s="2357"/>
      <c r="Y22" s="2357"/>
      <c r="Z22" s="2357"/>
      <c r="AA22" s="2357"/>
      <c r="AB22" s="2357"/>
      <c r="AC22" s="2357"/>
      <c r="AD22" s="2357"/>
      <c r="AE22" s="2357"/>
      <c r="AF22" s="2357"/>
      <c r="AG22" s="2357"/>
      <c r="AH22" s="2357"/>
      <c r="AI22" s="2357"/>
      <c r="AJ22" s="2357"/>
      <c r="AK22" s="2357"/>
      <c r="AL22" s="2357"/>
      <c r="AM22" s="2357"/>
      <c r="AN22" s="2357"/>
      <c r="AO22" s="2357"/>
      <c r="AP22" s="2357"/>
      <c r="AQ22" s="2357"/>
      <c r="AR22" s="2357"/>
      <c r="AS22" s="2357"/>
      <c r="AT22" s="2357"/>
      <c r="AU22" s="2357"/>
      <c r="AV22" s="2357"/>
      <c r="AW22" s="2357"/>
      <c r="AX22" s="2357"/>
      <c r="AY22" s="2357"/>
      <c r="AZ22" s="2357"/>
      <c r="BA22" s="2357"/>
      <c r="BB22" s="2357"/>
      <c r="BC22" s="2357"/>
      <c r="BD22" s="2357"/>
      <c r="BE22" s="2357"/>
      <c r="BF22" s="2357"/>
      <c r="BG22" s="2357"/>
    </row>
    <row r="23">
      <c r="A23" s="2358">
        <v>43794.0</v>
      </c>
      <c r="B23" s="2359" t="s">
        <v>15326</v>
      </c>
      <c r="C23" s="2359"/>
      <c r="D23" s="99"/>
      <c r="E23" s="2360">
        <v>33.0</v>
      </c>
      <c r="F23" s="2361"/>
      <c r="G23" s="2361" t="s">
        <v>131</v>
      </c>
      <c r="H23" s="2361" t="s">
        <v>130</v>
      </c>
      <c r="I23" s="99" t="s">
        <v>15327</v>
      </c>
      <c r="N23" s="1428" t="s">
        <v>130</v>
      </c>
      <c r="O23" s="2362" t="s">
        <v>15328</v>
      </c>
      <c r="P23" s="99" t="s">
        <v>126</v>
      </c>
      <c r="Q23" s="52" t="s">
        <v>2563</v>
      </c>
      <c r="R23" s="99" t="s">
        <v>15329</v>
      </c>
      <c r="S23" s="52" t="s">
        <v>0</v>
      </c>
      <c r="T23" s="55"/>
      <c r="U23" s="55"/>
      <c r="V23" s="55"/>
      <c r="W23" s="55"/>
      <c r="X23" s="55"/>
      <c r="Y23" s="55"/>
      <c r="Z23" s="55"/>
      <c r="AA23" s="55"/>
      <c r="AB23" s="55"/>
      <c r="AC23" s="55"/>
      <c r="AD23" s="55"/>
      <c r="AE23" s="55"/>
      <c r="AF23" s="55"/>
      <c r="AG23" s="55"/>
      <c r="AH23" s="55"/>
      <c r="AI23" s="55"/>
      <c r="AJ23" s="55"/>
      <c r="AK23" s="55"/>
      <c r="AL23" s="55"/>
      <c r="AM23" s="55"/>
      <c r="AN23" s="55"/>
      <c r="AO23" s="55"/>
      <c r="AP23" s="55"/>
      <c r="AQ23" s="55"/>
      <c r="AR23" s="55"/>
      <c r="AS23" s="55"/>
      <c r="AT23" s="55"/>
      <c r="AU23" s="55"/>
      <c r="AV23" s="55"/>
      <c r="AW23" s="55"/>
      <c r="AX23" s="55"/>
      <c r="AY23" s="55"/>
      <c r="AZ23" s="55"/>
      <c r="BA23" s="55"/>
      <c r="BB23" s="55"/>
      <c r="BC23" s="55"/>
      <c r="BD23" s="55"/>
      <c r="BE23" s="55"/>
      <c r="BF23" s="55"/>
      <c r="BG23" s="55"/>
    </row>
    <row r="24">
      <c r="A24" s="2363">
        <v>43809.0</v>
      </c>
      <c r="B24" s="52" t="s">
        <v>15330</v>
      </c>
      <c r="C24" s="52"/>
      <c r="D24" s="52"/>
      <c r="E24" s="492">
        <v>25.0</v>
      </c>
      <c r="F24" s="52"/>
      <c r="G24" s="21" t="s">
        <v>131</v>
      </c>
      <c r="H24" s="52" t="s">
        <v>142</v>
      </c>
      <c r="I24" s="52" t="s">
        <v>15327</v>
      </c>
      <c r="N24" s="1428" t="s">
        <v>130</v>
      </c>
      <c r="O24" s="2362" t="s">
        <v>15331</v>
      </c>
      <c r="P24" s="52" t="s">
        <v>135</v>
      </c>
      <c r="Q24" s="1321" t="s">
        <v>130</v>
      </c>
      <c r="R24" s="54"/>
      <c r="S24" s="52" t="s">
        <v>0</v>
      </c>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c r="AW24" s="55"/>
      <c r="AX24" s="55"/>
      <c r="AY24" s="55"/>
      <c r="AZ24" s="55"/>
      <c r="BA24" s="55"/>
      <c r="BB24" s="55"/>
      <c r="BC24" s="55"/>
      <c r="BD24" s="55"/>
      <c r="BE24" s="55"/>
      <c r="BF24" s="55"/>
      <c r="BG24" s="55"/>
    </row>
    <row r="25">
      <c r="A25" s="1813">
        <v>43837.0</v>
      </c>
      <c r="B25" s="1814" t="s">
        <v>12268</v>
      </c>
      <c r="C25" s="1814"/>
      <c r="D25" s="1814"/>
      <c r="E25" s="2364">
        <v>46.0</v>
      </c>
      <c r="F25" s="2365"/>
      <c r="G25" s="1814" t="s">
        <v>326</v>
      </c>
      <c r="H25" s="2361" t="s">
        <v>130</v>
      </c>
      <c r="I25" s="1814" t="s">
        <v>15327</v>
      </c>
      <c r="N25" s="1428" t="s">
        <v>130</v>
      </c>
      <c r="O25" s="1815" t="s">
        <v>12269</v>
      </c>
      <c r="P25" s="1814" t="s">
        <v>360</v>
      </c>
      <c r="Q25" s="1814" t="s">
        <v>130</v>
      </c>
      <c r="R25" s="1814" t="s">
        <v>15332</v>
      </c>
      <c r="S25" s="1814"/>
      <c r="T25" s="1817"/>
      <c r="U25" s="1817"/>
      <c r="V25" s="1817"/>
      <c r="W25" s="1817"/>
      <c r="X25" s="1817"/>
      <c r="Y25" s="1817"/>
      <c r="Z25" s="1817"/>
      <c r="AA25" s="1817"/>
      <c r="AB25" s="1817"/>
      <c r="AC25" s="1817"/>
      <c r="AD25" s="1817"/>
      <c r="AE25" s="1817"/>
      <c r="AF25" s="1817"/>
      <c r="AG25" s="1817"/>
      <c r="AH25" s="1817"/>
      <c r="AI25" s="1817"/>
      <c r="AJ25" s="1817"/>
      <c r="AK25" s="1817"/>
      <c r="AL25" s="1817"/>
      <c r="AM25" s="1817"/>
      <c r="AN25" s="1817"/>
      <c r="AO25" s="1817"/>
      <c r="AP25" s="1817"/>
      <c r="AQ25" s="1817"/>
      <c r="AR25" s="1817"/>
      <c r="AS25" s="1817"/>
      <c r="AT25" s="1817"/>
      <c r="AU25" s="1817"/>
      <c r="AV25" s="1817"/>
      <c r="AW25" s="1817"/>
      <c r="AX25" s="1817"/>
      <c r="AY25" s="1817"/>
      <c r="AZ25" s="1817"/>
      <c r="BA25" s="1817"/>
      <c r="BB25" s="1817"/>
      <c r="BC25" s="1817"/>
      <c r="BD25" s="1817"/>
      <c r="BE25" s="1817"/>
      <c r="BF25" s="1817"/>
      <c r="BG25" s="1817"/>
    </row>
    <row r="26">
      <c r="A26" s="51">
        <v>43845.0</v>
      </c>
      <c r="B26" s="52" t="s">
        <v>15333</v>
      </c>
      <c r="C26" s="52"/>
      <c r="D26" s="52"/>
      <c r="E26" s="492">
        <v>27.0</v>
      </c>
      <c r="F26" s="54"/>
      <c r="G26" s="21" t="s">
        <v>131</v>
      </c>
      <c r="H26" s="2361" t="s">
        <v>130</v>
      </c>
      <c r="I26" s="52" t="s">
        <v>15334</v>
      </c>
      <c r="N26" s="1428" t="s">
        <v>130</v>
      </c>
      <c r="O26" s="2362" t="s">
        <v>15335</v>
      </c>
      <c r="P26" s="52" t="s">
        <v>135</v>
      </c>
      <c r="Q26" s="1321" t="s">
        <v>130</v>
      </c>
      <c r="R26" s="52" t="s">
        <v>15336</v>
      </c>
      <c r="S26" s="52" t="s">
        <v>126</v>
      </c>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55"/>
      <c r="BD26" s="55"/>
      <c r="BE26" s="55"/>
      <c r="BF26" s="55"/>
      <c r="BG26" s="55"/>
    </row>
    <row r="27">
      <c r="A27" s="58">
        <v>43859.0</v>
      </c>
      <c r="B27" s="21" t="s">
        <v>15337</v>
      </c>
      <c r="C27" s="21"/>
      <c r="D27" s="21"/>
      <c r="E27" s="974">
        <v>27.0</v>
      </c>
      <c r="F27" s="21"/>
      <c r="G27" s="21" t="s">
        <v>326</v>
      </c>
      <c r="H27" s="21" t="s">
        <v>15338</v>
      </c>
      <c r="I27" s="21" t="s">
        <v>15334</v>
      </c>
      <c r="N27" s="1428" t="s">
        <v>130</v>
      </c>
      <c r="O27" s="1326" t="s">
        <v>15339</v>
      </c>
      <c r="P27" s="21" t="s">
        <v>360</v>
      </c>
      <c r="Q27" s="21" t="s">
        <v>130</v>
      </c>
      <c r="R27" s="60"/>
      <c r="S27" s="21"/>
    </row>
    <row r="28">
      <c r="A28" s="1435"/>
      <c r="B28" s="21" t="s">
        <v>15340</v>
      </c>
      <c r="C28" s="21"/>
      <c r="D28" s="21" t="s">
        <v>15341</v>
      </c>
      <c r="E28" s="974" t="s">
        <v>130</v>
      </c>
      <c r="F28" s="21"/>
      <c r="G28" s="21" t="s">
        <v>131</v>
      </c>
      <c r="H28" s="21" t="s">
        <v>15342</v>
      </c>
      <c r="I28" s="21" t="s">
        <v>15343</v>
      </c>
      <c r="N28" s="1428" t="s">
        <v>130</v>
      </c>
      <c r="O28" s="1783"/>
      <c r="P28" s="21" t="s">
        <v>130</v>
      </c>
      <c r="Q28" s="21" t="s">
        <v>130</v>
      </c>
      <c r="R28" s="60"/>
      <c r="S28" s="21" t="s">
        <v>0</v>
      </c>
    </row>
    <row r="29">
      <c r="A29" s="1435"/>
      <c r="B29" s="21" t="s">
        <v>15344</v>
      </c>
      <c r="C29" s="21"/>
      <c r="D29" s="21" t="s">
        <v>15345</v>
      </c>
      <c r="E29" s="974" t="s">
        <v>130</v>
      </c>
      <c r="F29" s="21"/>
      <c r="G29" s="21" t="s">
        <v>131</v>
      </c>
      <c r="H29" s="21" t="s">
        <v>15346</v>
      </c>
      <c r="I29" s="21" t="s">
        <v>15347</v>
      </c>
      <c r="N29" s="1428" t="s">
        <v>130</v>
      </c>
      <c r="O29" s="1783"/>
      <c r="P29" s="21" t="s">
        <v>130</v>
      </c>
      <c r="Q29" s="21" t="s">
        <v>130</v>
      </c>
      <c r="R29" s="60"/>
      <c r="S29" s="21" t="s">
        <v>0</v>
      </c>
    </row>
    <row r="30">
      <c r="A30" s="1435"/>
      <c r="B30" s="21" t="s">
        <v>15348</v>
      </c>
      <c r="C30" s="21"/>
      <c r="D30" s="21" t="s">
        <v>15349</v>
      </c>
      <c r="E30" s="974" t="s">
        <v>130</v>
      </c>
      <c r="F30" s="21"/>
      <c r="G30" s="21" t="s">
        <v>131</v>
      </c>
      <c r="H30" s="21" t="s">
        <v>15350</v>
      </c>
      <c r="I30" s="21" t="s">
        <v>15347</v>
      </c>
      <c r="N30" s="1428" t="s">
        <v>130</v>
      </c>
      <c r="O30" s="1783"/>
      <c r="P30" s="21" t="s">
        <v>130</v>
      </c>
      <c r="Q30" s="21" t="s">
        <v>130</v>
      </c>
      <c r="R30" s="60"/>
      <c r="S30" s="21" t="s">
        <v>0</v>
      </c>
    </row>
    <row r="31">
      <c r="A31" s="1435"/>
      <c r="B31" s="21" t="s">
        <v>15351</v>
      </c>
      <c r="C31" s="21"/>
      <c r="D31" s="21" t="s">
        <v>15352</v>
      </c>
      <c r="E31" s="974" t="s">
        <v>130</v>
      </c>
      <c r="F31" s="21"/>
      <c r="G31" s="21" t="s">
        <v>131</v>
      </c>
      <c r="H31" s="21" t="s">
        <v>15350</v>
      </c>
      <c r="I31" s="21" t="s">
        <v>15347</v>
      </c>
      <c r="N31" s="1428" t="s">
        <v>130</v>
      </c>
      <c r="O31" s="1783"/>
      <c r="P31" s="21" t="s">
        <v>130</v>
      </c>
      <c r="Q31" s="21" t="s">
        <v>130</v>
      </c>
      <c r="R31" s="60"/>
      <c r="S31" s="21" t="s">
        <v>0</v>
      </c>
    </row>
    <row r="32">
      <c r="A32" s="1435"/>
      <c r="B32" s="21" t="s">
        <v>15353</v>
      </c>
      <c r="C32" s="21"/>
      <c r="D32" s="21" t="s">
        <v>15354</v>
      </c>
      <c r="E32" s="974" t="s">
        <v>130</v>
      </c>
      <c r="F32" s="21"/>
      <c r="G32" s="21" t="s">
        <v>131</v>
      </c>
      <c r="H32" s="21" t="s">
        <v>15350</v>
      </c>
      <c r="I32" s="21" t="s">
        <v>15347</v>
      </c>
      <c r="N32" s="1428" t="s">
        <v>130</v>
      </c>
      <c r="O32" s="1783"/>
      <c r="P32" s="21" t="s">
        <v>130</v>
      </c>
      <c r="Q32" s="21" t="s">
        <v>130</v>
      </c>
      <c r="R32" s="60"/>
      <c r="S32" s="21" t="s">
        <v>0</v>
      </c>
    </row>
    <row r="33">
      <c r="A33" s="1435"/>
      <c r="B33" s="21" t="s">
        <v>15355</v>
      </c>
      <c r="C33" s="21"/>
      <c r="D33" s="21" t="s">
        <v>15356</v>
      </c>
      <c r="E33" s="974" t="s">
        <v>130</v>
      </c>
      <c r="F33" s="21"/>
      <c r="G33" s="21" t="s">
        <v>131</v>
      </c>
      <c r="H33" s="21" t="s">
        <v>15357</v>
      </c>
      <c r="I33" s="21" t="s">
        <v>15347</v>
      </c>
      <c r="N33" s="1428" t="s">
        <v>130</v>
      </c>
      <c r="O33" s="1783"/>
      <c r="P33" s="21" t="s">
        <v>130</v>
      </c>
      <c r="Q33" s="21" t="s">
        <v>130</v>
      </c>
      <c r="R33" s="60"/>
      <c r="S33" s="60"/>
    </row>
    <row r="34">
      <c r="A34" s="1630">
        <v>43746.0</v>
      </c>
      <c r="B34" s="1323" t="s">
        <v>15060</v>
      </c>
      <c r="C34" s="1323"/>
      <c r="D34" s="1323"/>
      <c r="E34" s="974">
        <v>41.0</v>
      </c>
      <c r="F34" s="1323"/>
      <c r="G34" s="161" t="s">
        <v>131</v>
      </c>
      <c r="H34" s="1323" t="s">
        <v>15061</v>
      </c>
      <c r="I34" s="1323" t="s">
        <v>15062</v>
      </c>
      <c r="N34" s="1428" t="s">
        <v>130</v>
      </c>
      <c r="O34" s="979" t="s">
        <v>15063</v>
      </c>
      <c r="P34" s="161" t="s">
        <v>126</v>
      </c>
      <c r="Q34" s="1323" t="s">
        <v>126</v>
      </c>
      <c r="R34" s="1640" t="s">
        <v>126</v>
      </c>
      <c r="S34" s="1323" t="s">
        <v>15064</v>
      </c>
      <c r="T34" s="1345"/>
      <c r="U34" s="867"/>
      <c r="V34" s="867"/>
      <c r="W34" s="867"/>
      <c r="X34" s="867"/>
      <c r="Y34" s="867"/>
      <c r="Z34" s="867"/>
      <c r="AA34" s="867"/>
      <c r="AB34" s="867"/>
      <c r="AC34" s="867"/>
      <c r="AD34" s="867"/>
      <c r="AE34" s="867"/>
      <c r="AF34" s="867"/>
      <c r="AG34" s="867"/>
      <c r="AH34" s="867"/>
      <c r="AI34" s="867"/>
      <c r="AJ34" s="867"/>
    </row>
    <row r="35">
      <c r="A35" s="255"/>
      <c r="E35" s="1009"/>
      <c r="N35" s="1431"/>
    </row>
    <row r="36">
      <c r="A36" s="255"/>
      <c r="E36" s="1009"/>
      <c r="N36" s="1431"/>
    </row>
    <row r="37">
      <c r="A37" s="255"/>
      <c r="E37" s="1009"/>
      <c r="N37" s="1431"/>
    </row>
    <row r="38">
      <c r="A38" s="255"/>
      <c r="E38" s="1009"/>
      <c r="N38" s="1431"/>
    </row>
    <row r="39">
      <c r="A39" s="255"/>
      <c r="E39" s="1009"/>
      <c r="N39" s="1431"/>
    </row>
    <row r="40">
      <c r="A40" s="255"/>
      <c r="E40" s="1009"/>
      <c r="N40" s="1431"/>
    </row>
    <row r="41">
      <c r="A41" s="255"/>
      <c r="E41" s="1009"/>
      <c r="N41" s="1431"/>
    </row>
    <row r="42">
      <c r="A42" s="255"/>
      <c r="E42" s="1009"/>
      <c r="N42" s="1431"/>
    </row>
    <row r="43">
      <c r="A43" s="255"/>
      <c r="E43" s="1009"/>
      <c r="N43" s="1431"/>
    </row>
    <row r="44">
      <c r="A44" s="255"/>
      <c r="E44" s="1009"/>
      <c r="N44" s="1431"/>
    </row>
    <row r="45">
      <c r="A45" s="255"/>
      <c r="E45" s="1009"/>
      <c r="N45" s="1431"/>
    </row>
    <row r="46">
      <c r="A46" s="255"/>
      <c r="E46" s="1009"/>
      <c r="N46" s="1431"/>
    </row>
    <row r="47">
      <c r="A47" s="255"/>
      <c r="E47" s="1009"/>
      <c r="N47" s="1431"/>
    </row>
    <row r="48">
      <c r="A48" s="255"/>
      <c r="E48" s="1009"/>
      <c r="N48" s="1431"/>
    </row>
    <row r="49">
      <c r="A49" s="255"/>
      <c r="E49" s="1009"/>
      <c r="N49" s="1431"/>
    </row>
    <row r="50">
      <c r="A50" s="255"/>
      <c r="E50" s="1009"/>
      <c r="N50" s="1431"/>
    </row>
    <row r="51">
      <c r="A51" s="255"/>
      <c r="E51" s="1009"/>
      <c r="N51" s="1431"/>
    </row>
    <row r="52">
      <c r="A52" s="255"/>
      <c r="E52" s="1009"/>
      <c r="N52" s="1431"/>
    </row>
    <row r="53">
      <c r="A53" s="255"/>
      <c r="E53" s="1009"/>
      <c r="N53" s="1431"/>
    </row>
    <row r="54">
      <c r="A54" s="255"/>
      <c r="E54" s="1009"/>
      <c r="N54" s="1431"/>
    </row>
    <row r="55">
      <c r="A55" s="255"/>
      <c r="E55" s="1009"/>
      <c r="N55" s="1431"/>
    </row>
    <row r="56">
      <c r="A56" s="255"/>
      <c r="E56" s="1009"/>
      <c r="N56" s="1431"/>
    </row>
    <row r="57">
      <c r="A57" s="255"/>
      <c r="E57" s="1009"/>
      <c r="N57" s="1431"/>
    </row>
    <row r="58">
      <c r="A58" s="255"/>
      <c r="E58" s="1009"/>
      <c r="N58" s="1431"/>
    </row>
    <row r="59">
      <c r="A59" s="255"/>
      <c r="E59" s="1009"/>
      <c r="N59" s="1431"/>
    </row>
    <row r="60">
      <c r="A60" s="255"/>
      <c r="E60" s="1009"/>
      <c r="N60" s="1431"/>
    </row>
    <row r="61">
      <c r="A61" s="255"/>
      <c r="E61" s="1009"/>
      <c r="N61" s="1431"/>
    </row>
    <row r="62">
      <c r="A62" s="255"/>
      <c r="E62" s="1009"/>
      <c r="N62" s="1431"/>
    </row>
    <row r="63">
      <c r="A63" s="255"/>
      <c r="E63" s="1009"/>
      <c r="N63" s="1431"/>
    </row>
    <row r="64">
      <c r="A64" s="255"/>
      <c r="E64" s="1009"/>
      <c r="N64" s="1431"/>
    </row>
    <row r="65">
      <c r="A65" s="255"/>
      <c r="E65" s="1009"/>
      <c r="N65" s="1431"/>
    </row>
    <row r="66">
      <c r="A66" s="255"/>
      <c r="E66" s="1009"/>
      <c r="N66" s="1431"/>
    </row>
    <row r="67">
      <c r="A67" s="255"/>
      <c r="E67" s="1009"/>
      <c r="N67" s="1431"/>
    </row>
    <row r="68">
      <c r="A68" s="255"/>
      <c r="E68" s="1009"/>
      <c r="N68" s="1431"/>
    </row>
    <row r="69">
      <c r="A69" s="255"/>
      <c r="E69" s="1009"/>
      <c r="N69" s="1431"/>
    </row>
    <row r="70">
      <c r="A70" s="255"/>
      <c r="E70" s="1009"/>
      <c r="N70" s="1431"/>
    </row>
    <row r="71">
      <c r="A71" s="255"/>
      <c r="E71" s="1009"/>
      <c r="N71" s="1431"/>
    </row>
    <row r="72">
      <c r="A72" s="255"/>
      <c r="E72" s="1009"/>
      <c r="N72" s="1431"/>
    </row>
    <row r="73">
      <c r="A73" s="255"/>
      <c r="E73" s="1009"/>
      <c r="N73" s="1431"/>
    </row>
    <row r="74">
      <c r="A74" s="255"/>
      <c r="E74" s="1009"/>
      <c r="N74" s="1431"/>
    </row>
    <row r="75">
      <c r="A75" s="255"/>
      <c r="E75" s="1009"/>
      <c r="N75" s="1431"/>
    </row>
    <row r="76">
      <c r="A76" s="255"/>
      <c r="E76" s="1009"/>
      <c r="N76" s="1431"/>
    </row>
    <row r="77">
      <c r="A77" s="255"/>
      <c r="E77" s="1009"/>
      <c r="N77" s="1431"/>
    </row>
    <row r="78">
      <c r="A78" s="255"/>
      <c r="E78" s="1009"/>
      <c r="N78" s="1431"/>
    </row>
    <row r="79">
      <c r="A79" s="255"/>
      <c r="E79" s="1009"/>
      <c r="N79" s="1431"/>
    </row>
    <row r="80">
      <c r="A80" s="255"/>
      <c r="E80" s="1009"/>
      <c r="N80" s="1431"/>
    </row>
    <row r="81">
      <c r="A81" s="255"/>
      <c r="E81" s="1009"/>
      <c r="N81" s="1431"/>
    </row>
    <row r="82">
      <c r="A82" s="255"/>
      <c r="E82" s="1009"/>
      <c r="N82" s="1431"/>
    </row>
    <row r="83">
      <c r="A83" s="255"/>
      <c r="E83" s="1009"/>
      <c r="N83" s="1431"/>
    </row>
    <row r="84">
      <c r="A84" s="255"/>
      <c r="E84" s="1009"/>
      <c r="N84" s="1431"/>
    </row>
    <row r="85">
      <c r="A85" s="255"/>
      <c r="E85" s="1009"/>
      <c r="N85" s="1431"/>
    </row>
    <row r="86">
      <c r="A86" s="255"/>
      <c r="E86" s="1009"/>
      <c r="N86" s="1431"/>
    </row>
    <row r="87">
      <c r="A87" s="255"/>
      <c r="E87" s="1009"/>
      <c r="N87" s="1431"/>
    </row>
    <row r="88">
      <c r="A88" s="255"/>
      <c r="E88" s="1009"/>
      <c r="N88" s="1431"/>
    </row>
    <row r="89">
      <c r="A89" s="255"/>
      <c r="E89" s="1009"/>
      <c r="N89" s="1431"/>
    </row>
    <row r="90">
      <c r="A90" s="255"/>
      <c r="E90" s="1009"/>
      <c r="N90" s="1431"/>
    </row>
    <row r="91">
      <c r="A91" s="255"/>
      <c r="E91" s="1009"/>
      <c r="N91" s="1431"/>
    </row>
    <row r="92">
      <c r="A92" s="255"/>
      <c r="E92" s="1009"/>
      <c r="N92" s="1431"/>
    </row>
    <row r="93">
      <c r="A93" s="255"/>
      <c r="E93" s="1009"/>
      <c r="N93" s="1431"/>
    </row>
    <row r="94">
      <c r="A94" s="255"/>
      <c r="E94" s="1009"/>
      <c r="N94" s="1431"/>
    </row>
    <row r="95">
      <c r="A95" s="255"/>
      <c r="E95" s="1009"/>
      <c r="N95" s="1431"/>
    </row>
    <row r="96">
      <c r="A96" s="255"/>
      <c r="E96" s="1009"/>
      <c r="N96" s="1431"/>
    </row>
    <row r="97">
      <c r="A97" s="255"/>
      <c r="E97" s="1009"/>
      <c r="N97" s="1431"/>
    </row>
    <row r="98">
      <c r="A98" s="255"/>
      <c r="E98" s="1009"/>
      <c r="N98" s="1431"/>
    </row>
    <row r="99">
      <c r="A99" s="255"/>
      <c r="E99" s="1009"/>
      <c r="N99" s="1431"/>
    </row>
    <row r="100">
      <c r="A100" s="255"/>
      <c r="E100" s="1009"/>
      <c r="N100" s="1431"/>
    </row>
    <row r="101">
      <c r="A101" s="255"/>
      <c r="E101" s="1009"/>
      <c r="N101" s="1431"/>
    </row>
    <row r="102">
      <c r="A102" s="255"/>
      <c r="E102" s="1009"/>
      <c r="N102" s="1431"/>
    </row>
    <row r="103">
      <c r="A103" s="255"/>
      <c r="E103" s="1009"/>
      <c r="N103" s="1431"/>
    </row>
    <row r="104">
      <c r="A104" s="255"/>
      <c r="E104" s="1009"/>
      <c r="N104" s="1431"/>
    </row>
    <row r="105">
      <c r="A105" s="255"/>
      <c r="E105" s="1009"/>
      <c r="N105" s="1431"/>
    </row>
    <row r="106">
      <c r="A106" s="255"/>
      <c r="E106" s="1009"/>
      <c r="N106" s="1431"/>
    </row>
    <row r="107">
      <c r="A107" s="255"/>
      <c r="E107" s="1009"/>
      <c r="N107" s="1431"/>
    </row>
    <row r="108">
      <c r="A108" s="255"/>
      <c r="E108" s="1009"/>
      <c r="N108" s="1431"/>
    </row>
    <row r="109">
      <c r="A109" s="255"/>
      <c r="E109" s="1009"/>
      <c r="N109" s="1431"/>
    </row>
    <row r="110">
      <c r="A110" s="255"/>
      <c r="E110" s="1009"/>
      <c r="N110" s="1431"/>
    </row>
    <row r="111">
      <c r="A111" s="255"/>
      <c r="E111" s="1009"/>
      <c r="N111" s="1431"/>
    </row>
    <row r="112">
      <c r="A112" s="255"/>
      <c r="E112" s="1009"/>
      <c r="N112" s="1431"/>
    </row>
    <row r="113">
      <c r="A113" s="255"/>
      <c r="E113" s="1009"/>
      <c r="N113" s="1431"/>
    </row>
    <row r="114">
      <c r="A114" s="255"/>
      <c r="E114" s="1009"/>
      <c r="N114" s="1431"/>
    </row>
    <row r="115">
      <c r="A115" s="255"/>
      <c r="E115" s="1009"/>
      <c r="N115" s="1431"/>
    </row>
    <row r="116">
      <c r="A116" s="255"/>
      <c r="E116" s="1009"/>
      <c r="N116" s="1431"/>
    </row>
    <row r="117">
      <c r="A117" s="255"/>
      <c r="E117" s="1009"/>
      <c r="N117" s="1431"/>
    </row>
    <row r="118">
      <c r="A118" s="255"/>
      <c r="E118" s="1009"/>
      <c r="N118" s="1431"/>
    </row>
    <row r="119">
      <c r="A119" s="255"/>
      <c r="E119" s="1009"/>
      <c r="N119" s="1431"/>
    </row>
    <row r="120">
      <c r="A120" s="255"/>
      <c r="E120" s="1009"/>
      <c r="N120" s="1431"/>
    </row>
    <row r="121">
      <c r="A121" s="255"/>
      <c r="E121" s="1009"/>
      <c r="N121" s="1431"/>
    </row>
    <row r="122">
      <c r="A122" s="255"/>
      <c r="E122" s="1009"/>
      <c r="N122" s="1431"/>
    </row>
    <row r="123">
      <c r="A123" s="255"/>
      <c r="E123" s="1009"/>
      <c r="N123" s="1431"/>
    </row>
    <row r="124">
      <c r="A124" s="255"/>
      <c r="E124" s="1009"/>
      <c r="N124" s="1431"/>
    </row>
    <row r="125">
      <c r="A125" s="255"/>
      <c r="E125" s="1009"/>
      <c r="N125" s="1431"/>
    </row>
    <row r="126">
      <c r="A126" s="255"/>
      <c r="E126" s="1009"/>
      <c r="N126" s="1431"/>
    </row>
    <row r="127">
      <c r="A127" s="255"/>
      <c r="E127" s="1009"/>
      <c r="N127" s="1431"/>
    </row>
    <row r="128">
      <c r="A128" s="255"/>
      <c r="E128" s="1009"/>
      <c r="N128" s="1431"/>
    </row>
    <row r="129">
      <c r="A129" s="255"/>
      <c r="E129" s="1009"/>
      <c r="N129" s="1431"/>
    </row>
    <row r="130">
      <c r="A130" s="255"/>
      <c r="E130" s="1009"/>
      <c r="N130" s="1431"/>
    </row>
    <row r="131">
      <c r="A131" s="255"/>
      <c r="E131" s="1009"/>
      <c r="N131" s="1431"/>
    </row>
    <row r="132">
      <c r="A132" s="255"/>
      <c r="E132" s="1009"/>
      <c r="N132" s="1431"/>
    </row>
    <row r="133">
      <c r="A133" s="255"/>
      <c r="E133" s="1009"/>
      <c r="N133" s="1431"/>
    </row>
    <row r="134">
      <c r="A134" s="255"/>
      <c r="E134" s="1009"/>
      <c r="N134" s="1431"/>
    </row>
    <row r="135">
      <c r="A135" s="255"/>
      <c r="E135" s="1009"/>
      <c r="N135" s="1431"/>
    </row>
    <row r="136">
      <c r="A136" s="255"/>
      <c r="E136" s="1009"/>
      <c r="N136" s="1431"/>
    </row>
    <row r="137">
      <c r="A137" s="255"/>
      <c r="E137" s="1009"/>
      <c r="N137" s="1431"/>
    </row>
    <row r="138">
      <c r="A138" s="255"/>
      <c r="E138" s="1009"/>
      <c r="N138" s="1431"/>
    </row>
    <row r="139">
      <c r="A139" s="255"/>
      <c r="E139" s="1009"/>
      <c r="N139" s="1431"/>
    </row>
    <row r="140">
      <c r="A140" s="255"/>
      <c r="E140" s="1009"/>
      <c r="N140" s="1431"/>
    </row>
    <row r="141">
      <c r="A141" s="255"/>
      <c r="E141" s="1009"/>
      <c r="N141" s="1431"/>
    </row>
    <row r="142">
      <c r="A142" s="255"/>
      <c r="E142" s="1009"/>
      <c r="N142" s="1431"/>
    </row>
    <row r="143">
      <c r="A143" s="255"/>
      <c r="E143" s="1009"/>
      <c r="N143" s="1431"/>
    </row>
    <row r="144">
      <c r="A144" s="255"/>
      <c r="E144" s="1009"/>
      <c r="N144" s="1431"/>
    </row>
    <row r="145">
      <c r="A145" s="255"/>
      <c r="E145" s="1009"/>
      <c r="N145" s="1431"/>
    </row>
    <row r="146">
      <c r="A146" s="255"/>
      <c r="E146" s="1009"/>
      <c r="N146" s="1431"/>
    </row>
    <row r="147">
      <c r="A147" s="255"/>
      <c r="E147" s="1009"/>
      <c r="N147" s="1431"/>
    </row>
    <row r="148">
      <c r="A148" s="255"/>
      <c r="E148" s="1009"/>
      <c r="N148" s="1431"/>
    </row>
    <row r="149">
      <c r="A149" s="255"/>
      <c r="E149" s="1009"/>
      <c r="N149" s="1431"/>
    </row>
    <row r="150">
      <c r="A150" s="255"/>
      <c r="E150" s="1009"/>
      <c r="N150" s="1431"/>
    </row>
    <row r="151">
      <c r="A151" s="255"/>
      <c r="E151" s="1009"/>
      <c r="N151" s="1431"/>
    </row>
    <row r="152">
      <c r="A152" s="255"/>
      <c r="E152" s="1009"/>
      <c r="N152" s="1431"/>
    </row>
    <row r="153">
      <c r="A153" s="255"/>
      <c r="E153" s="1009"/>
      <c r="N153" s="1431"/>
    </row>
    <row r="154">
      <c r="A154" s="255"/>
      <c r="E154" s="1009"/>
      <c r="N154" s="1431"/>
    </row>
    <row r="155">
      <c r="A155" s="255"/>
      <c r="E155" s="1009"/>
      <c r="N155" s="1431"/>
    </row>
    <row r="156">
      <c r="A156" s="255"/>
      <c r="E156" s="1009"/>
      <c r="N156" s="1431"/>
    </row>
    <row r="157">
      <c r="A157" s="255"/>
      <c r="E157" s="1009"/>
      <c r="N157" s="1431"/>
    </row>
    <row r="158">
      <c r="A158" s="255"/>
      <c r="E158" s="1009"/>
      <c r="N158" s="1431"/>
    </row>
    <row r="159">
      <c r="A159" s="255"/>
      <c r="E159" s="1009"/>
      <c r="N159" s="1431"/>
    </row>
    <row r="160">
      <c r="A160" s="255"/>
      <c r="E160" s="1009"/>
      <c r="N160" s="1431"/>
    </row>
    <row r="161">
      <c r="A161" s="255"/>
      <c r="E161" s="1009"/>
      <c r="N161" s="1431"/>
    </row>
    <row r="162">
      <c r="A162" s="255"/>
      <c r="E162" s="1009"/>
      <c r="N162" s="1431"/>
    </row>
    <row r="163">
      <c r="A163" s="255"/>
      <c r="E163" s="1009"/>
      <c r="N163" s="1431"/>
    </row>
    <row r="164">
      <c r="A164" s="255"/>
      <c r="E164" s="1009"/>
      <c r="N164" s="1431"/>
    </row>
    <row r="165">
      <c r="A165" s="255"/>
      <c r="E165" s="1009"/>
      <c r="N165" s="1431"/>
    </row>
    <row r="166">
      <c r="A166" s="255"/>
      <c r="E166" s="1009"/>
      <c r="N166" s="1431"/>
    </row>
    <row r="167">
      <c r="A167" s="255"/>
      <c r="E167" s="1009"/>
      <c r="N167" s="1431"/>
    </row>
    <row r="168">
      <c r="A168" s="255"/>
      <c r="E168" s="1009"/>
      <c r="N168" s="1431"/>
    </row>
    <row r="169">
      <c r="A169" s="255"/>
      <c r="E169" s="1009"/>
      <c r="N169" s="1431"/>
    </row>
    <row r="170">
      <c r="A170" s="255"/>
      <c r="E170" s="1009"/>
      <c r="N170" s="1431"/>
    </row>
    <row r="171">
      <c r="A171" s="255"/>
      <c r="E171" s="1009"/>
      <c r="N171" s="1431"/>
    </row>
    <row r="172">
      <c r="A172" s="255"/>
      <c r="E172" s="1009"/>
      <c r="N172" s="1431"/>
    </row>
    <row r="173">
      <c r="A173" s="255"/>
      <c r="E173" s="1009"/>
      <c r="N173" s="1431"/>
    </row>
    <row r="174">
      <c r="A174" s="255"/>
      <c r="E174" s="1009"/>
      <c r="N174" s="1431"/>
    </row>
    <row r="175">
      <c r="A175" s="255"/>
      <c r="E175" s="1009"/>
      <c r="N175" s="1431"/>
    </row>
    <row r="176">
      <c r="A176" s="255"/>
      <c r="E176" s="1009"/>
      <c r="N176" s="1431"/>
    </row>
    <row r="177">
      <c r="A177" s="255"/>
      <c r="E177" s="1009"/>
      <c r="N177" s="1431"/>
    </row>
    <row r="178">
      <c r="A178" s="255"/>
      <c r="E178" s="1009"/>
      <c r="N178" s="1431"/>
    </row>
    <row r="179">
      <c r="A179" s="255"/>
      <c r="E179" s="1009"/>
      <c r="N179" s="1431"/>
    </row>
    <row r="180">
      <c r="A180" s="255"/>
      <c r="E180" s="1009"/>
      <c r="N180" s="1431"/>
    </row>
    <row r="181">
      <c r="A181" s="255"/>
      <c r="E181" s="1009"/>
      <c r="N181" s="1431"/>
    </row>
    <row r="182">
      <c r="A182" s="255"/>
      <c r="E182" s="1009"/>
      <c r="N182" s="1431"/>
    </row>
    <row r="183">
      <c r="A183" s="255"/>
      <c r="E183" s="1009"/>
      <c r="N183" s="1431"/>
    </row>
    <row r="184">
      <c r="A184" s="255"/>
      <c r="E184" s="1009"/>
      <c r="N184" s="1431"/>
    </row>
    <row r="185">
      <c r="A185" s="255"/>
      <c r="E185" s="1009"/>
      <c r="N185" s="1431"/>
    </row>
    <row r="186">
      <c r="A186" s="255"/>
      <c r="E186" s="1009"/>
      <c r="N186" s="1431"/>
    </row>
    <row r="187">
      <c r="A187" s="255"/>
      <c r="E187" s="1009"/>
      <c r="N187" s="1431"/>
    </row>
    <row r="188">
      <c r="A188" s="255"/>
      <c r="E188" s="1009"/>
      <c r="N188" s="1431"/>
    </row>
    <row r="189">
      <c r="A189" s="255"/>
      <c r="E189" s="1009"/>
      <c r="N189" s="1431"/>
    </row>
    <row r="190">
      <c r="A190" s="255"/>
      <c r="E190" s="1009"/>
      <c r="N190" s="1431"/>
    </row>
    <row r="191">
      <c r="A191" s="255"/>
      <c r="E191" s="1009"/>
      <c r="N191" s="1431"/>
    </row>
    <row r="192">
      <c r="A192" s="255"/>
      <c r="E192" s="1009"/>
      <c r="N192" s="1431"/>
    </row>
    <row r="193">
      <c r="A193" s="255"/>
      <c r="E193" s="1009"/>
      <c r="N193" s="1431"/>
    </row>
    <row r="194">
      <c r="A194" s="255"/>
      <c r="E194" s="1009"/>
      <c r="N194" s="1431"/>
    </row>
    <row r="195">
      <c r="A195" s="255"/>
      <c r="E195" s="1009"/>
      <c r="N195" s="1431"/>
    </row>
    <row r="196">
      <c r="A196" s="255"/>
      <c r="E196" s="1009"/>
      <c r="N196" s="1431"/>
    </row>
    <row r="197">
      <c r="A197" s="255"/>
      <c r="E197" s="1009"/>
      <c r="N197" s="1431"/>
    </row>
    <row r="198">
      <c r="A198" s="255"/>
      <c r="E198" s="1009"/>
      <c r="N198" s="1431"/>
    </row>
    <row r="199">
      <c r="A199" s="255"/>
      <c r="E199" s="1009"/>
      <c r="N199" s="1431"/>
    </row>
    <row r="200">
      <c r="A200" s="255"/>
      <c r="E200" s="1009"/>
      <c r="N200" s="1431"/>
    </row>
    <row r="201">
      <c r="A201" s="255"/>
      <c r="E201" s="1009"/>
      <c r="N201" s="1431"/>
    </row>
    <row r="202">
      <c r="A202" s="255"/>
      <c r="E202" s="1009"/>
      <c r="N202" s="1431"/>
    </row>
    <row r="203">
      <c r="A203" s="255"/>
      <c r="E203" s="1009"/>
      <c r="N203" s="1431"/>
    </row>
    <row r="204">
      <c r="A204" s="255"/>
      <c r="E204" s="1009"/>
      <c r="N204" s="1431"/>
    </row>
    <row r="205">
      <c r="A205" s="255"/>
      <c r="E205" s="1009"/>
      <c r="N205" s="1431"/>
    </row>
    <row r="206">
      <c r="A206" s="255"/>
      <c r="E206" s="1009"/>
      <c r="N206" s="1431"/>
    </row>
    <row r="207">
      <c r="A207" s="255"/>
      <c r="E207" s="1009"/>
      <c r="N207" s="1431"/>
    </row>
    <row r="208">
      <c r="A208" s="255"/>
      <c r="E208" s="1009"/>
      <c r="N208" s="1431"/>
    </row>
    <row r="209">
      <c r="A209" s="255"/>
      <c r="E209" s="1009"/>
      <c r="N209" s="1431"/>
    </row>
    <row r="210">
      <c r="A210" s="255"/>
      <c r="E210" s="1009"/>
      <c r="N210" s="1431"/>
    </row>
    <row r="211">
      <c r="A211" s="255"/>
      <c r="E211" s="1009"/>
      <c r="N211" s="1431"/>
    </row>
    <row r="212">
      <c r="A212" s="255"/>
      <c r="E212" s="1009"/>
      <c r="N212" s="1431"/>
    </row>
    <row r="213">
      <c r="A213" s="255"/>
      <c r="E213" s="1009"/>
      <c r="N213" s="1431"/>
    </row>
    <row r="214">
      <c r="A214" s="255"/>
      <c r="E214" s="1009"/>
      <c r="N214" s="1431"/>
    </row>
    <row r="215">
      <c r="A215" s="255"/>
      <c r="E215" s="1009"/>
      <c r="N215" s="1431"/>
    </row>
    <row r="216">
      <c r="A216" s="255"/>
      <c r="E216" s="1009"/>
      <c r="N216" s="1431"/>
    </row>
    <row r="217">
      <c r="A217" s="255"/>
      <c r="E217" s="1009"/>
      <c r="N217" s="1431"/>
    </row>
    <row r="218">
      <c r="A218" s="255"/>
      <c r="E218" s="1009"/>
      <c r="N218" s="1431"/>
    </row>
    <row r="219">
      <c r="A219" s="255"/>
      <c r="E219" s="1009"/>
      <c r="N219" s="1431"/>
    </row>
    <row r="220">
      <c r="A220" s="255"/>
      <c r="E220" s="1009"/>
      <c r="N220" s="1431"/>
    </row>
    <row r="221">
      <c r="A221" s="255"/>
      <c r="E221" s="1009"/>
      <c r="N221" s="1431"/>
    </row>
    <row r="222">
      <c r="A222" s="255"/>
      <c r="E222" s="1009"/>
      <c r="N222" s="1431"/>
    </row>
    <row r="223">
      <c r="A223" s="255"/>
      <c r="E223" s="1009"/>
      <c r="N223" s="1431"/>
    </row>
    <row r="224">
      <c r="A224" s="255"/>
      <c r="E224" s="1009"/>
      <c r="N224" s="1431"/>
    </row>
    <row r="225">
      <c r="A225" s="255"/>
      <c r="E225" s="1009"/>
      <c r="N225" s="1431"/>
    </row>
    <row r="226">
      <c r="A226" s="255"/>
      <c r="E226" s="1009"/>
      <c r="N226" s="1431"/>
    </row>
    <row r="227">
      <c r="A227" s="255"/>
      <c r="E227" s="1009"/>
      <c r="N227" s="1431"/>
    </row>
    <row r="228">
      <c r="A228" s="255"/>
      <c r="E228" s="1009"/>
      <c r="N228" s="1431"/>
    </row>
    <row r="229">
      <c r="A229" s="255"/>
      <c r="E229" s="1009"/>
      <c r="N229" s="1431"/>
    </row>
    <row r="230">
      <c r="A230" s="255"/>
      <c r="E230" s="1009"/>
      <c r="N230" s="1431"/>
    </row>
    <row r="231">
      <c r="A231" s="255"/>
      <c r="E231" s="1009"/>
      <c r="N231" s="1431"/>
    </row>
    <row r="232">
      <c r="A232" s="255"/>
      <c r="E232" s="1009"/>
      <c r="N232" s="1431"/>
    </row>
    <row r="233">
      <c r="A233" s="255"/>
      <c r="E233" s="1009"/>
      <c r="N233" s="1431"/>
    </row>
    <row r="234">
      <c r="A234" s="255"/>
      <c r="E234" s="1009"/>
      <c r="N234" s="1431"/>
    </row>
    <row r="235">
      <c r="A235" s="255"/>
      <c r="E235" s="1009"/>
      <c r="N235" s="1431"/>
    </row>
    <row r="236">
      <c r="A236" s="255"/>
      <c r="E236" s="1009"/>
      <c r="N236" s="1431"/>
    </row>
    <row r="237">
      <c r="A237" s="255"/>
      <c r="E237" s="1009"/>
      <c r="N237" s="1431"/>
    </row>
    <row r="238">
      <c r="A238" s="255"/>
      <c r="E238" s="1009"/>
      <c r="N238" s="1431"/>
    </row>
    <row r="239">
      <c r="A239" s="255"/>
      <c r="E239" s="1009"/>
      <c r="N239" s="1431"/>
    </row>
    <row r="240">
      <c r="A240" s="255"/>
      <c r="E240" s="1009"/>
      <c r="N240" s="1431"/>
    </row>
    <row r="241">
      <c r="A241" s="255"/>
      <c r="E241" s="1009"/>
      <c r="N241" s="1431"/>
    </row>
    <row r="242">
      <c r="A242" s="255"/>
      <c r="E242" s="1009"/>
      <c r="N242" s="1431"/>
    </row>
    <row r="243">
      <c r="A243" s="255"/>
      <c r="E243" s="1009"/>
      <c r="N243" s="1431"/>
    </row>
    <row r="244">
      <c r="A244" s="255"/>
      <c r="E244" s="1009"/>
      <c r="N244" s="1431"/>
    </row>
    <row r="245">
      <c r="A245" s="255"/>
      <c r="E245" s="1009"/>
      <c r="N245" s="1431"/>
    </row>
    <row r="246">
      <c r="A246" s="255"/>
      <c r="E246" s="1009"/>
      <c r="N246" s="1431"/>
    </row>
    <row r="247">
      <c r="A247" s="255"/>
      <c r="E247" s="1009"/>
      <c r="N247" s="1431"/>
    </row>
    <row r="248">
      <c r="A248" s="255"/>
      <c r="E248" s="1009"/>
      <c r="N248" s="1431"/>
    </row>
    <row r="249">
      <c r="A249" s="255"/>
      <c r="E249" s="1009"/>
      <c r="N249" s="1431"/>
    </row>
    <row r="250">
      <c r="A250" s="255"/>
      <c r="E250" s="1009"/>
      <c r="N250" s="1431"/>
    </row>
    <row r="251">
      <c r="A251" s="255"/>
      <c r="E251" s="1009"/>
      <c r="N251" s="1431"/>
    </row>
    <row r="252">
      <c r="A252" s="255"/>
      <c r="E252" s="1009"/>
      <c r="N252" s="1431"/>
    </row>
    <row r="253">
      <c r="A253" s="255"/>
      <c r="E253" s="1009"/>
      <c r="N253" s="1431"/>
    </row>
    <row r="254">
      <c r="A254" s="255"/>
      <c r="E254" s="1009"/>
      <c r="N254" s="1431"/>
    </row>
    <row r="255">
      <c r="A255" s="255"/>
      <c r="E255" s="1009"/>
      <c r="N255" s="1431"/>
    </row>
    <row r="256">
      <c r="A256" s="255"/>
      <c r="E256" s="1009"/>
      <c r="N256" s="1431"/>
    </row>
    <row r="257">
      <c r="A257" s="255"/>
      <c r="E257" s="1009"/>
      <c r="N257" s="1431"/>
    </row>
    <row r="258">
      <c r="A258" s="255"/>
      <c r="E258" s="1009"/>
      <c r="N258" s="1431"/>
    </row>
    <row r="259">
      <c r="A259" s="255"/>
      <c r="E259" s="1009"/>
      <c r="N259" s="1431"/>
    </row>
    <row r="260">
      <c r="A260" s="255"/>
      <c r="E260" s="1009"/>
      <c r="N260" s="1431"/>
    </row>
    <row r="261">
      <c r="A261" s="255"/>
      <c r="E261" s="1009"/>
      <c r="N261" s="1431"/>
    </row>
    <row r="262">
      <c r="A262" s="255"/>
      <c r="E262" s="1009"/>
      <c r="N262" s="1431"/>
    </row>
    <row r="263">
      <c r="A263" s="255"/>
      <c r="E263" s="1009"/>
      <c r="N263" s="1431"/>
    </row>
    <row r="264">
      <c r="A264" s="255"/>
      <c r="E264" s="1009"/>
      <c r="N264" s="1431"/>
    </row>
    <row r="265">
      <c r="A265" s="255"/>
      <c r="E265" s="1009"/>
      <c r="N265" s="1431"/>
    </row>
    <row r="266">
      <c r="A266" s="255"/>
      <c r="E266" s="1009"/>
      <c r="N266" s="1431"/>
    </row>
    <row r="267">
      <c r="A267" s="255"/>
      <c r="E267" s="1009"/>
      <c r="N267" s="1431"/>
    </row>
    <row r="268">
      <c r="A268" s="255"/>
      <c r="E268" s="1009"/>
      <c r="N268" s="1431"/>
    </row>
    <row r="269">
      <c r="A269" s="255"/>
      <c r="E269" s="1009"/>
      <c r="N269" s="1431"/>
    </row>
    <row r="270">
      <c r="A270" s="255"/>
      <c r="E270" s="1009"/>
      <c r="N270" s="1431"/>
    </row>
    <row r="271">
      <c r="A271" s="255"/>
      <c r="E271" s="1009"/>
      <c r="N271" s="1431"/>
    </row>
    <row r="272">
      <c r="A272" s="255"/>
      <c r="E272" s="1009"/>
      <c r="N272" s="1431"/>
    </row>
    <row r="273">
      <c r="A273" s="255"/>
      <c r="E273" s="1009"/>
      <c r="N273" s="1431"/>
    </row>
    <row r="274">
      <c r="A274" s="255"/>
      <c r="E274" s="1009"/>
      <c r="N274" s="1431"/>
    </row>
    <row r="275">
      <c r="A275" s="255"/>
      <c r="E275" s="1009"/>
      <c r="N275" s="1431"/>
    </row>
    <row r="276">
      <c r="A276" s="255"/>
      <c r="E276" s="1009"/>
      <c r="N276" s="1431"/>
    </row>
    <row r="277">
      <c r="A277" s="255"/>
      <c r="E277" s="1009"/>
      <c r="N277" s="1431"/>
    </row>
    <row r="278">
      <c r="A278" s="255"/>
      <c r="E278" s="1009"/>
      <c r="N278" s="1431"/>
    </row>
    <row r="279">
      <c r="A279" s="255"/>
      <c r="E279" s="1009"/>
      <c r="N279" s="1431"/>
    </row>
    <row r="280">
      <c r="A280" s="255"/>
      <c r="E280" s="1009"/>
      <c r="N280" s="1431"/>
    </row>
    <row r="281">
      <c r="A281" s="255"/>
      <c r="E281" s="1009"/>
      <c r="N281" s="1431"/>
    </row>
    <row r="282">
      <c r="A282" s="255"/>
      <c r="E282" s="1009"/>
      <c r="N282" s="1431"/>
    </row>
    <row r="283">
      <c r="A283" s="255"/>
      <c r="E283" s="1009"/>
      <c r="N283" s="1431"/>
    </row>
    <row r="284">
      <c r="A284" s="255"/>
      <c r="E284" s="1009"/>
      <c r="N284" s="1431"/>
    </row>
    <row r="285">
      <c r="A285" s="255"/>
      <c r="E285" s="1009"/>
      <c r="N285" s="1431"/>
    </row>
    <row r="286">
      <c r="A286" s="255"/>
      <c r="E286" s="1009"/>
      <c r="N286" s="1431"/>
    </row>
    <row r="287">
      <c r="A287" s="255"/>
      <c r="E287" s="1009"/>
      <c r="N287" s="1431"/>
    </row>
    <row r="288">
      <c r="A288" s="255"/>
      <c r="E288" s="1009"/>
      <c r="N288" s="1431"/>
    </row>
    <row r="289">
      <c r="A289" s="255"/>
      <c r="E289" s="1009"/>
      <c r="N289" s="1431"/>
    </row>
    <row r="290">
      <c r="A290" s="255"/>
      <c r="E290" s="1009"/>
      <c r="N290" s="1431"/>
    </row>
    <row r="291">
      <c r="A291" s="255"/>
      <c r="E291" s="1009"/>
      <c r="N291" s="1431"/>
    </row>
    <row r="292">
      <c r="A292" s="255"/>
      <c r="E292" s="1009"/>
      <c r="N292" s="1431"/>
    </row>
    <row r="293">
      <c r="A293" s="255"/>
      <c r="E293" s="1009"/>
      <c r="N293" s="1431"/>
    </row>
    <row r="294">
      <c r="A294" s="255"/>
      <c r="E294" s="1009"/>
      <c r="N294" s="1431"/>
    </row>
    <row r="295">
      <c r="A295" s="255"/>
      <c r="E295" s="1009"/>
      <c r="N295" s="1431"/>
    </row>
    <row r="296">
      <c r="A296" s="255"/>
      <c r="E296" s="1009"/>
      <c r="N296" s="1431"/>
    </row>
    <row r="297">
      <c r="A297" s="255"/>
      <c r="E297" s="1009"/>
      <c r="N297" s="1431"/>
    </row>
    <row r="298">
      <c r="A298" s="255"/>
      <c r="E298" s="1009"/>
      <c r="N298" s="1431"/>
    </row>
    <row r="299">
      <c r="A299" s="255"/>
      <c r="E299" s="1009"/>
      <c r="N299" s="1431"/>
    </row>
    <row r="300">
      <c r="A300" s="255"/>
      <c r="E300" s="1009"/>
      <c r="N300" s="1431"/>
    </row>
    <row r="301">
      <c r="A301" s="255"/>
      <c r="E301" s="1009"/>
      <c r="N301" s="1431"/>
    </row>
    <row r="302">
      <c r="A302" s="255"/>
      <c r="E302" s="1009"/>
      <c r="N302" s="1431"/>
    </row>
    <row r="303">
      <c r="A303" s="255"/>
      <c r="E303" s="1009"/>
      <c r="N303" s="1431"/>
    </row>
    <row r="304">
      <c r="A304" s="255"/>
      <c r="E304" s="1009"/>
      <c r="N304" s="1431"/>
    </row>
    <row r="305">
      <c r="A305" s="255"/>
      <c r="E305" s="1009"/>
      <c r="N305" s="1431"/>
    </row>
    <row r="306">
      <c r="A306" s="255"/>
      <c r="E306" s="1009"/>
      <c r="N306" s="1431"/>
    </row>
    <row r="307">
      <c r="A307" s="255"/>
      <c r="E307" s="1009"/>
      <c r="N307" s="1431"/>
    </row>
    <row r="308">
      <c r="A308" s="255"/>
      <c r="E308" s="1009"/>
      <c r="N308" s="1431"/>
    </row>
    <row r="309">
      <c r="A309" s="255"/>
      <c r="E309" s="1009"/>
      <c r="N309" s="1431"/>
    </row>
    <row r="310">
      <c r="A310" s="255"/>
      <c r="E310" s="1009"/>
      <c r="N310" s="1431"/>
    </row>
    <row r="311">
      <c r="A311" s="255"/>
      <c r="E311" s="1009"/>
      <c r="N311" s="1431"/>
    </row>
    <row r="312">
      <c r="A312" s="255"/>
      <c r="E312" s="1009"/>
      <c r="N312" s="1431"/>
    </row>
    <row r="313">
      <c r="A313" s="255"/>
      <c r="E313" s="1009"/>
      <c r="N313" s="1431"/>
    </row>
    <row r="314">
      <c r="A314" s="255"/>
      <c r="E314" s="1009"/>
      <c r="N314" s="1431"/>
    </row>
    <row r="315">
      <c r="A315" s="255"/>
      <c r="E315" s="1009"/>
      <c r="N315" s="1431"/>
    </row>
    <row r="316">
      <c r="A316" s="255"/>
      <c r="E316" s="1009"/>
      <c r="N316" s="1431"/>
    </row>
    <row r="317">
      <c r="A317" s="255"/>
      <c r="E317" s="1009"/>
      <c r="N317" s="1431"/>
    </row>
    <row r="318">
      <c r="A318" s="255"/>
      <c r="E318" s="1009"/>
      <c r="N318" s="1431"/>
    </row>
    <row r="319">
      <c r="A319" s="255"/>
      <c r="E319" s="1009"/>
      <c r="N319" s="1431"/>
    </row>
    <row r="320">
      <c r="A320" s="255"/>
      <c r="E320" s="1009"/>
      <c r="N320" s="1431"/>
    </row>
    <row r="321">
      <c r="A321" s="255"/>
      <c r="E321" s="1009"/>
      <c r="N321" s="1431"/>
    </row>
    <row r="322">
      <c r="A322" s="255"/>
      <c r="E322" s="1009"/>
      <c r="N322" s="1431"/>
    </row>
    <row r="323">
      <c r="A323" s="255"/>
      <c r="E323" s="1009"/>
      <c r="N323" s="1431"/>
    </row>
    <row r="324">
      <c r="A324" s="255"/>
      <c r="E324" s="1009"/>
      <c r="N324" s="1431"/>
    </row>
    <row r="325">
      <c r="A325" s="255"/>
      <c r="E325" s="1009"/>
      <c r="N325" s="1431"/>
    </row>
    <row r="326">
      <c r="A326" s="255"/>
      <c r="E326" s="1009"/>
      <c r="N326" s="1431"/>
    </row>
    <row r="327">
      <c r="A327" s="255"/>
      <c r="E327" s="1009"/>
      <c r="N327" s="1431"/>
    </row>
    <row r="328">
      <c r="A328" s="255"/>
      <c r="E328" s="1009"/>
      <c r="N328" s="1431"/>
    </row>
    <row r="329">
      <c r="A329" s="255"/>
      <c r="E329" s="1009"/>
      <c r="N329" s="1431"/>
    </row>
    <row r="330">
      <c r="A330" s="255"/>
      <c r="E330" s="1009"/>
      <c r="N330" s="1431"/>
    </row>
    <row r="331">
      <c r="A331" s="255"/>
      <c r="E331" s="1009"/>
      <c r="N331" s="1431"/>
    </row>
    <row r="332">
      <c r="A332" s="255"/>
      <c r="E332" s="1009"/>
      <c r="N332" s="1431"/>
    </row>
    <row r="333">
      <c r="A333" s="255"/>
      <c r="E333" s="1009"/>
      <c r="N333" s="1431"/>
    </row>
    <row r="334">
      <c r="A334" s="255"/>
      <c r="E334" s="1009"/>
      <c r="N334" s="1431"/>
    </row>
    <row r="335">
      <c r="A335" s="255"/>
      <c r="E335" s="1009"/>
      <c r="N335" s="1431"/>
    </row>
    <row r="336">
      <c r="A336" s="255"/>
      <c r="E336" s="1009"/>
      <c r="N336" s="1431"/>
    </row>
    <row r="337">
      <c r="A337" s="255"/>
      <c r="E337" s="1009"/>
      <c r="N337" s="1431"/>
    </row>
    <row r="338">
      <c r="A338" s="255"/>
      <c r="E338" s="1009"/>
      <c r="N338" s="1431"/>
    </row>
    <row r="339">
      <c r="A339" s="255"/>
      <c r="E339" s="1009"/>
      <c r="N339" s="1431"/>
    </row>
    <row r="340">
      <c r="A340" s="255"/>
      <c r="E340" s="1009"/>
      <c r="N340" s="1431"/>
    </row>
    <row r="341">
      <c r="A341" s="255"/>
      <c r="E341" s="1009"/>
      <c r="N341" s="1431"/>
    </row>
    <row r="342">
      <c r="A342" s="255"/>
      <c r="E342" s="1009"/>
      <c r="N342" s="1431"/>
    </row>
    <row r="343">
      <c r="A343" s="255"/>
      <c r="E343" s="1009"/>
      <c r="N343" s="1431"/>
    </row>
    <row r="344">
      <c r="A344" s="255"/>
      <c r="E344" s="1009"/>
      <c r="N344" s="1431"/>
    </row>
    <row r="345">
      <c r="A345" s="255"/>
      <c r="E345" s="1009"/>
      <c r="N345" s="1431"/>
    </row>
    <row r="346">
      <c r="A346" s="255"/>
      <c r="E346" s="1009"/>
      <c r="N346" s="1431"/>
    </row>
    <row r="347">
      <c r="A347" s="255"/>
      <c r="E347" s="1009"/>
      <c r="N347" s="1431"/>
    </row>
    <row r="348">
      <c r="A348" s="255"/>
      <c r="E348" s="1009"/>
      <c r="N348" s="1431"/>
    </row>
    <row r="349">
      <c r="A349" s="255"/>
      <c r="E349" s="1009"/>
      <c r="N349" s="1431"/>
    </row>
    <row r="350">
      <c r="A350" s="255"/>
      <c r="E350" s="1009"/>
      <c r="N350" s="1431"/>
    </row>
    <row r="351">
      <c r="A351" s="255"/>
      <c r="E351" s="1009"/>
      <c r="N351" s="1431"/>
    </row>
    <row r="352">
      <c r="A352" s="255"/>
      <c r="E352" s="1009"/>
      <c r="N352" s="1431"/>
    </row>
    <row r="353">
      <c r="A353" s="255"/>
      <c r="E353" s="1009"/>
      <c r="N353" s="1431"/>
    </row>
    <row r="354">
      <c r="A354" s="255"/>
      <c r="E354" s="1009"/>
      <c r="N354" s="1431"/>
    </row>
    <row r="355">
      <c r="A355" s="255"/>
      <c r="E355" s="1009"/>
      <c r="N355" s="1431"/>
    </row>
    <row r="356">
      <c r="A356" s="255"/>
      <c r="E356" s="1009"/>
      <c r="N356" s="1431"/>
    </row>
    <row r="357">
      <c r="A357" s="255"/>
      <c r="E357" s="1009"/>
      <c r="N357" s="1431"/>
    </row>
    <row r="358">
      <c r="A358" s="255"/>
      <c r="E358" s="1009"/>
      <c r="N358" s="1431"/>
    </row>
    <row r="359">
      <c r="A359" s="255"/>
      <c r="E359" s="1009"/>
      <c r="N359" s="1431"/>
    </row>
    <row r="360">
      <c r="A360" s="255"/>
      <c r="E360" s="1009"/>
      <c r="N360" s="1431"/>
    </row>
    <row r="361">
      <c r="A361" s="255"/>
      <c r="E361" s="1009"/>
      <c r="N361" s="1431"/>
    </row>
    <row r="362">
      <c r="A362" s="255"/>
      <c r="E362" s="1009"/>
      <c r="N362" s="1431"/>
    </row>
    <row r="363">
      <c r="A363" s="255"/>
      <c r="E363" s="1009"/>
      <c r="N363" s="1431"/>
    </row>
    <row r="364">
      <c r="A364" s="255"/>
      <c r="E364" s="1009"/>
      <c r="N364" s="1431"/>
    </row>
    <row r="365">
      <c r="A365" s="255"/>
      <c r="E365" s="1009"/>
      <c r="N365" s="1431"/>
    </row>
    <row r="366">
      <c r="A366" s="255"/>
      <c r="E366" s="1009"/>
      <c r="N366" s="1431"/>
    </row>
    <row r="367">
      <c r="A367" s="255"/>
      <c r="E367" s="1009"/>
      <c r="N367" s="1431"/>
    </row>
    <row r="368">
      <c r="A368" s="255"/>
      <c r="E368" s="1009"/>
      <c r="N368" s="1431"/>
    </row>
    <row r="369">
      <c r="A369" s="255"/>
      <c r="E369" s="1009"/>
      <c r="N369" s="1431"/>
    </row>
    <row r="370">
      <c r="A370" s="255"/>
      <c r="E370" s="1009"/>
      <c r="N370" s="1431"/>
    </row>
    <row r="371">
      <c r="A371" s="255"/>
      <c r="E371" s="1009"/>
      <c r="N371" s="1431"/>
    </row>
    <row r="372">
      <c r="A372" s="255"/>
      <c r="E372" s="1009"/>
      <c r="N372" s="1431"/>
    </row>
    <row r="373">
      <c r="A373" s="255"/>
      <c r="E373" s="1009"/>
      <c r="N373" s="1431"/>
    </row>
    <row r="374">
      <c r="A374" s="255"/>
      <c r="E374" s="1009"/>
      <c r="N374" s="1431"/>
    </row>
    <row r="375">
      <c r="A375" s="255"/>
      <c r="E375" s="1009"/>
      <c r="N375" s="1431"/>
    </row>
    <row r="376">
      <c r="A376" s="255"/>
      <c r="E376" s="1009"/>
      <c r="N376" s="1431"/>
    </row>
    <row r="377">
      <c r="A377" s="255"/>
      <c r="E377" s="1009"/>
      <c r="N377" s="1431"/>
    </row>
    <row r="378">
      <c r="A378" s="255"/>
      <c r="E378" s="1009"/>
      <c r="N378" s="1431"/>
    </row>
    <row r="379">
      <c r="A379" s="255"/>
      <c r="E379" s="1009"/>
      <c r="N379" s="1431"/>
    </row>
    <row r="380">
      <c r="A380" s="255"/>
      <c r="E380" s="1009"/>
      <c r="N380" s="1431"/>
    </row>
    <row r="381">
      <c r="A381" s="255"/>
      <c r="E381" s="1009"/>
      <c r="N381" s="1431"/>
    </row>
    <row r="382">
      <c r="A382" s="255"/>
      <c r="E382" s="1009"/>
      <c r="N382" s="1431"/>
    </row>
    <row r="383">
      <c r="A383" s="255"/>
      <c r="E383" s="1009"/>
      <c r="N383" s="1431"/>
    </row>
    <row r="384">
      <c r="A384" s="255"/>
      <c r="E384" s="1009"/>
      <c r="N384" s="1431"/>
    </row>
    <row r="385">
      <c r="A385" s="255"/>
      <c r="E385" s="1009"/>
      <c r="N385" s="1431"/>
    </row>
    <row r="386">
      <c r="A386" s="255"/>
      <c r="E386" s="1009"/>
      <c r="N386" s="1431"/>
    </row>
    <row r="387">
      <c r="A387" s="255"/>
      <c r="E387" s="1009"/>
      <c r="N387" s="1431"/>
    </row>
    <row r="388">
      <c r="A388" s="255"/>
      <c r="E388" s="1009"/>
      <c r="N388" s="1431"/>
    </row>
    <row r="389">
      <c r="A389" s="255"/>
      <c r="E389" s="1009"/>
      <c r="N389" s="1431"/>
    </row>
    <row r="390">
      <c r="A390" s="255"/>
      <c r="E390" s="1009"/>
      <c r="N390" s="1431"/>
    </row>
    <row r="391">
      <c r="A391" s="255"/>
      <c r="E391" s="1009"/>
      <c r="N391" s="1431"/>
    </row>
    <row r="392">
      <c r="A392" s="255"/>
      <c r="E392" s="1009"/>
      <c r="N392" s="1431"/>
    </row>
    <row r="393">
      <c r="A393" s="255"/>
      <c r="E393" s="1009"/>
      <c r="N393" s="1431"/>
    </row>
    <row r="394">
      <c r="A394" s="255"/>
      <c r="E394" s="1009"/>
      <c r="N394" s="1431"/>
    </row>
    <row r="395">
      <c r="A395" s="255"/>
      <c r="E395" s="1009"/>
      <c r="N395" s="1431"/>
    </row>
    <row r="396">
      <c r="A396" s="255"/>
      <c r="E396" s="1009"/>
      <c r="N396" s="1431"/>
    </row>
    <row r="397">
      <c r="A397" s="255"/>
      <c r="E397" s="1009"/>
      <c r="N397" s="1431"/>
    </row>
    <row r="398">
      <c r="A398" s="255"/>
      <c r="E398" s="1009"/>
      <c r="N398" s="1431"/>
    </row>
    <row r="399">
      <c r="A399" s="255"/>
      <c r="E399" s="1009"/>
      <c r="N399" s="1431"/>
    </row>
    <row r="400">
      <c r="A400" s="255"/>
      <c r="E400" s="1009"/>
      <c r="N400" s="1431"/>
    </row>
    <row r="401">
      <c r="A401" s="255"/>
      <c r="E401" s="1009"/>
      <c r="N401" s="1431"/>
    </row>
    <row r="402">
      <c r="A402" s="255"/>
      <c r="E402" s="1009"/>
      <c r="N402" s="1431"/>
    </row>
    <row r="403">
      <c r="A403" s="255"/>
      <c r="E403" s="1009"/>
      <c r="N403" s="1431"/>
    </row>
    <row r="404">
      <c r="A404" s="255"/>
      <c r="E404" s="1009"/>
      <c r="N404" s="1431"/>
    </row>
    <row r="405">
      <c r="A405" s="255"/>
      <c r="E405" s="1009"/>
      <c r="N405" s="1431"/>
    </row>
    <row r="406">
      <c r="A406" s="255"/>
      <c r="E406" s="1009"/>
      <c r="N406" s="1431"/>
    </row>
    <row r="407">
      <c r="A407" s="255"/>
      <c r="E407" s="1009"/>
      <c r="N407" s="1431"/>
    </row>
    <row r="408">
      <c r="A408" s="255"/>
      <c r="E408" s="1009"/>
      <c r="N408" s="1431"/>
    </row>
    <row r="409">
      <c r="A409" s="255"/>
      <c r="E409" s="1009"/>
      <c r="N409" s="1431"/>
    </row>
    <row r="410">
      <c r="A410" s="255"/>
      <c r="E410" s="1009"/>
      <c r="N410" s="1431"/>
    </row>
    <row r="411">
      <c r="A411" s="255"/>
      <c r="E411" s="1009"/>
      <c r="N411" s="1431"/>
    </row>
    <row r="412">
      <c r="A412" s="255"/>
      <c r="E412" s="1009"/>
      <c r="N412" s="1431"/>
    </row>
    <row r="413">
      <c r="A413" s="255"/>
      <c r="E413" s="1009"/>
      <c r="N413" s="1431"/>
    </row>
    <row r="414">
      <c r="A414" s="255"/>
      <c r="E414" s="1009"/>
      <c r="N414" s="1431"/>
    </row>
    <row r="415">
      <c r="A415" s="255"/>
      <c r="E415" s="1009"/>
      <c r="N415" s="1431"/>
    </row>
    <row r="416">
      <c r="A416" s="255"/>
      <c r="E416" s="1009"/>
      <c r="N416" s="1431"/>
    </row>
    <row r="417">
      <c r="A417" s="255"/>
      <c r="E417" s="1009"/>
      <c r="N417" s="1431"/>
    </row>
    <row r="418">
      <c r="A418" s="255"/>
      <c r="E418" s="1009"/>
      <c r="N418" s="1431"/>
    </row>
    <row r="419">
      <c r="A419" s="255"/>
      <c r="E419" s="1009"/>
      <c r="N419" s="1431"/>
    </row>
    <row r="420">
      <c r="A420" s="255"/>
      <c r="E420" s="1009"/>
      <c r="N420" s="1431"/>
    </row>
    <row r="421">
      <c r="A421" s="255"/>
      <c r="E421" s="1009"/>
      <c r="N421" s="1431"/>
    </row>
    <row r="422">
      <c r="A422" s="255"/>
      <c r="E422" s="1009"/>
      <c r="N422" s="1431"/>
    </row>
    <row r="423">
      <c r="A423" s="255"/>
      <c r="E423" s="1009"/>
      <c r="N423" s="1431"/>
    </row>
    <row r="424">
      <c r="A424" s="255"/>
      <c r="E424" s="1009"/>
      <c r="N424" s="1431"/>
    </row>
    <row r="425">
      <c r="A425" s="255"/>
      <c r="E425" s="1009"/>
      <c r="N425" s="1431"/>
    </row>
    <row r="426">
      <c r="A426" s="255"/>
      <c r="E426" s="1009"/>
      <c r="N426" s="1431"/>
    </row>
    <row r="427">
      <c r="A427" s="255"/>
      <c r="E427" s="1009"/>
      <c r="N427" s="1431"/>
    </row>
    <row r="428">
      <c r="A428" s="255"/>
      <c r="E428" s="1009"/>
      <c r="N428" s="1431"/>
    </row>
    <row r="429">
      <c r="A429" s="255"/>
      <c r="E429" s="1009"/>
      <c r="N429" s="1431"/>
    </row>
    <row r="430">
      <c r="A430" s="255"/>
      <c r="E430" s="1009"/>
      <c r="N430" s="1431"/>
    </row>
    <row r="431">
      <c r="A431" s="255"/>
      <c r="E431" s="1009"/>
      <c r="N431" s="1431"/>
    </row>
    <row r="432">
      <c r="A432" s="255"/>
      <c r="E432" s="1009"/>
      <c r="N432" s="1431"/>
    </row>
    <row r="433">
      <c r="A433" s="255"/>
      <c r="E433" s="1009"/>
      <c r="N433" s="1431"/>
    </row>
    <row r="434">
      <c r="A434" s="255"/>
      <c r="E434" s="1009"/>
      <c r="N434" s="1431"/>
    </row>
    <row r="435">
      <c r="A435" s="255"/>
      <c r="E435" s="1009"/>
      <c r="N435" s="1431"/>
    </row>
    <row r="436">
      <c r="A436" s="255"/>
      <c r="E436" s="1009"/>
      <c r="N436" s="1431"/>
    </row>
    <row r="437">
      <c r="A437" s="255"/>
      <c r="E437" s="1009"/>
      <c r="N437" s="1431"/>
    </row>
    <row r="438">
      <c r="A438" s="255"/>
      <c r="E438" s="1009"/>
      <c r="N438" s="1431"/>
    </row>
    <row r="439">
      <c r="A439" s="255"/>
      <c r="E439" s="1009"/>
      <c r="N439" s="1431"/>
    </row>
    <row r="440">
      <c r="A440" s="255"/>
      <c r="E440" s="1009"/>
      <c r="N440" s="1431"/>
    </row>
    <row r="441">
      <c r="A441" s="255"/>
      <c r="E441" s="1009"/>
      <c r="N441" s="1431"/>
    </row>
    <row r="442">
      <c r="A442" s="255"/>
      <c r="E442" s="1009"/>
      <c r="N442" s="1431"/>
    </row>
    <row r="443">
      <c r="A443" s="255"/>
      <c r="E443" s="1009"/>
      <c r="N443" s="1431"/>
    </row>
    <row r="444">
      <c r="A444" s="255"/>
      <c r="E444" s="1009"/>
      <c r="N444" s="1431"/>
    </row>
    <row r="445">
      <c r="A445" s="255"/>
      <c r="E445" s="1009"/>
      <c r="N445" s="1431"/>
    </row>
    <row r="446">
      <c r="A446" s="255"/>
      <c r="E446" s="1009"/>
      <c r="N446" s="1431"/>
    </row>
    <row r="447">
      <c r="A447" s="255"/>
      <c r="E447" s="1009"/>
      <c r="N447" s="1431"/>
    </row>
    <row r="448">
      <c r="A448" s="255"/>
      <c r="E448" s="1009"/>
      <c r="N448" s="1431"/>
    </row>
    <row r="449">
      <c r="A449" s="255"/>
      <c r="E449" s="1009"/>
      <c r="N449" s="1431"/>
    </row>
    <row r="450">
      <c r="A450" s="255"/>
      <c r="E450" s="1009"/>
      <c r="N450" s="1431"/>
    </row>
    <row r="451">
      <c r="A451" s="255"/>
      <c r="E451" s="1009"/>
      <c r="N451" s="1431"/>
    </row>
    <row r="452">
      <c r="A452" s="255"/>
      <c r="E452" s="1009"/>
      <c r="N452" s="1431"/>
    </row>
    <row r="453">
      <c r="A453" s="255"/>
      <c r="E453" s="1009"/>
      <c r="N453" s="1431"/>
    </row>
    <row r="454">
      <c r="A454" s="255"/>
      <c r="E454" s="1009"/>
      <c r="N454" s="1431"/>
    </row>
    <row r="455">
      <c r="A455" s="255"/>
      <c r="E455" s="1009"/>
      <c r="N455" s="1431"/>
    </row>
    <row r="456">
      <c r="A456" s="255"/>
      <c r="E456" s="1009"/>
      <c r="N456" s="1431"/>
    </row>
    <row r="457">
      <c r="A457" s="255"/>
      <c r="E457" s="1009"/>
      <c r="N457" s="1431"/>
    </row>
    <row r="458">
      <c r="A458" s="255"/>
      <c r="E458" s="1009"/>
      <c r="N458" s="1431"/>
    </row>
    <row r="459">
      <c r="A459" s="255"/>
      <c r="E459" s="1009"/>
      <c r="N459" s="1431"/>
    </row>
    <row r="460">
      <c r="A460" s="255"/>
      <c r="E460" s="1009"/>
      <c r="N460" s="1431"/>
    </row>
    <row r="461">
      <c r="A461" s="255"/>
      <c r="E461" s="1009"/>
      <c r="N461" s="1431"/>
    </row>
    <row r="462">
      <c r="A462" s="255"/>
      <c r="E462" s="1009"/>
      <c r="N462" s="1431"/>
    </row>
    <row r="463">
      <c r="A463" s="255"/>
      <c r="E463" s="1009"/>
      <c r="N463" s="1431"/>
    </row>
    <row r="464">
      <c r="A464" s="255"/>
      <c r="E464" s="1009"/>
      <c r="N464" s="1431"/>
    </row>
    <row r="465">
      <c r="A465" s="255"/>
      <c r="E465" s="1009"/>
      <c r="N465" s="1431"/>
    </row>
    <row r="466">
      <c r="A466" s="255"/>
      <c r="E466" s="1009"/>
      <c r="N466" s="1431"/>
    </row>
    <row r="467">
      <c r="A467" s="255"/>
      <c r="E467" s="1009"/>
      <c r="N467" s="1431"/>
    </row>
    <row r="468">
      <c r="A468" s="255"/>
      <c r="E468" s="1009"/>
      <c r="N468" s="1431"/>
    </row>
    <row r="469">
      <c r="A469" s="255"/>
      <c r="E469" s="1009"/>
      <c r="N469" s="1431"/>
    </row>
    <row r="470">
      <c r="A470" s="255"/>
      <c r="E470" s="1009"/>
      <c r="N470" s="1431"/>
    </row>
    <row r="471">
      <c r="A471" s="255"/>
      <c r="E471" s="1009"/>
      <c r="N471" s="1431"/>
    </row>
    <row r="472">
      <c r="A472" s="255"/>
      <c r="E472" s="1009"/>
      <c r="N472" s="1431"/>
    </row>
    <row r="473">
      <c r="A473" s="255"/>
      <c r="E473" s="1009"/>
      <c r="N473" s="1431"/>
    </row>
    <row r="474">
      <c r="A474" s="255"/>
      <c r="E474" s="1009"/>
      <c r="N474" s="1431"/>
    </row>
    <row r="475">
      <c r="A475" s="255"/>
      <c r="E475" s="1009"/>
      <c r="N475" s="1431"/>
    </row>
    <row r="476">
      <c r="A476" s="255"/>
      <c r="E476" s="1009"/>
      <c r="N476" s="1431"/>
    </row>
    <row r="477">
      <c r="A477" s="255"/>
      <c r="E477" s="1009"/>
      <c r="N477" s="1431"/>
    </row>
    <row r="478">
      <c r="A478" s="255"/>
      <c r="E478" s="1009"/>
      <c r="N478" s="1431"/>
    </row>
    <row r="479">
      <c r="A479" s="255"/>
      <c r="E479" s="1009"/>
      <c r="N479" s="1431"/>
    </row>
    <row r="480">
      <c r="A480" s="255"/>
      <c r="E480" s="1009"/>
      <c r="N480" s="1431"/>
    </row>
    <row r="481">
      <c r="A481" s="255"/>
      <c r="E481" s="1009"/>
      <c r="N481" s="1431"/>
    </row>
    <row r="482">
      <c r="A482" s="255"/>
      <c r="E482" s="1009"/>
      <c r="N482" s="1431"/>
    </row>
    <row r="483">
      <c r="A483" s="255"/>
      <c r="E483" s="1009"/>
      <c r="N483" s="1431"/>
    </row>
    <row r="484">
      <c r="A484" s="255"/>
      <c r="E484" s="1009"/>
      <c r="N484" s="1431"/>
    </row>
    <row r="485">
      <c r="A485" s="255"/>
      <c r="E485" s="1009"/>
      <c r="N485" s="1431"/>
    </row>
    <row r="486">
      <c r="A486" s="255"/>
      <c r="E486" s="1009"/>
      <c r="N486" s="1431"/>
    </row>
    <row r="487">
      <c r="A487" s="255"/>
      <c r="E487" s="1009"/>
      <c r="N487" s="1431"/>
    </row>
    <row r="488">
      <c r="A488" s="255"/>
      <c r="E488" s="1009"/>
      <c r="N488" s="1431"/>
    </row>
    <row r="489">
      <c r="A489" s="255"/>
      <c r="E489" s="1009"/>
      <c r="N489" s="1431"/>
    </row>
    <row r="490">
      <c r="A490" s="255"/>
      <c r="E490" s="1009"/>
      <c r="N490" s="1431"/>
    </row>
    <row r="491">
      <c r="A491" s="255"/>
      <c r="E491" s="1009"/>
      <c r="N491" s="1431"/>
    </row>
    <row r="492">
      <c r="A492" s="255"/>
      <c r="E492" s="1009"/>
      <c r="N492" s="1431"/>
    </row>
    <row r="493">
      <c r="A493" s="255"/>
      <c r="E493" s="1009"/>
      <c r="N493" s="1431"/>
    </row>
    <row r="494">
      <c r="A494" s="255"/>
      <c r="E494" s="1009"/>
      <c r="N494" s="1431"/>
    </row>
    <row r="495">
      <c r="A495" s="255"/>
      <c r="E495" s="1009"/>
      <c r="N495" s="1431"/>
    </row>
    <row r="496">
      <c r="A496" s="255"/>
      <c r="E496" s="1009"/>
      <c r="N496" s="1431"/>
    </row>
    <row r="497">
      <c r="A497" s="255"/>
      <c r="E497" s="1009"/>
      <c r="N497" s="1431"/>
    </row>
    <row r="498">
      <c r="A498" s="255"/>
      <c r="E498" s="1009"/>
      <c r="N498" s="1431"/>
    </row>
    <row r="499">
      <c r="A499" s="255"/>
      <c r="E499" s="1009"/>
      <c r="N499" s="1431"/>
    </row>
    <row r="500">
      <c r="A500" s="255"/>
      <c r="E500" s="1009"/>
      <c r="N500" s="1431"/>
    </row>
    <row r="501">
      <c r="A501" s="255"/>
      <c r="E501" s="1009"/>
      <c r="N501" s="1431"/>
    </row>
    <row r="502">
      <c r="A502" s="255"/>
      <c r="E502" s="1009"/>
      <c r="N502" s="1431"/>
    </row>
    <row r="503">
      <c r="A503" s="255"/>
      <c r="E503" s="1009"/>
      <c r="N503" s="1431"/>
    </row>
    <row r="504">
      <c r="A504" s="255"/>
      <c r="E504" s="1009"/>
      <c r="N504" s="1431"/>
    </row>
    <row r="505">
      <c r="A505" s="255"/>
      <c r="E505" s="1009"/>
      <c r="N505" s="1431"/>
    </row>
    <row r="506">
      <c r="A506" s="255"/>
      <c r="E506" s="1009"/>
      <c r="N506" s="1431"/>
    </row>
    <row r="507">
      <c r="A507" s="255"/>
      <c r="E507" s="1009"/>
      <c r="N507" s="1431"/>
    </row>
    <row r="508">
      <c r="A508" s="255"/>
      <c r="E508" s="1009"/>
      <c r="N508" s="1431"/>
    </row>
    <row r="509">
      <c r="A509" s="255"/>
      <c r="E509" s="1009"/>
      <c r="N509" s="1431"/>
    </row>
    <row r="510">
      <c r="A510" s="255"/>
      <c r="E510" s="1009"/>
      <c r="N510" s="1431"/>
    </row>
    <row r="511">
      <c r="A511" s="255"/>
      <c r="E511" s="1009"/>
      <c r="N511" s="1431"/>
    </row>
    <row r="512">
      <c r="A512" s="255"/>
      <c r="E512" s="1009"/>
      <c r="N512" s="1431"/>
    </row>
    <row r="513">
      <c r="A513" s="255"/>
      <c r="E513" s="1009"/>
      <c r="N513" s="1431"/>
    </row>
    <row r="514">
      <c r="A514" s="255"/>
      <c r="E514" s="1009"/>
      <c r="N514" s="1431"/>
    </row>
    <row r="515">
      <c r="A515" s="255"/>
      <c r="E515" s="1009"/>
      <c r="N515" s="1431"/>
    </row>
    <row r="516">
      <c r="A516" s="255"/>
      <c r="E516" s="1009"/>
      <c r="N516" s="1431"/>
    </row>
    <row r="517">
      <c r="A517" s="255"/>
      <c r="E517" s="1009"/>
      <c r="N517" s="1431"/>
    </row>
    <row r="518">
      <c r="A518" s="255"/>
      <c r="E518" s="1009"/>
      <c r="N518" s="1431"/>
    </row>
    <row r="519">
      <c r="A519" s="255"/>
      <c r="E519" s="1009"/>
      <c r="N519" s="1431"/>
    </row>
    <row r="520">
      <c r="A520" s="255"/>
      <c r="E520" s="1009"/>
      <c r="N520" s="1431"/>
    </row>
    <row r="521">
      <c r="A521" s="255"/>
      <c r="E521" s="1009"/>
      <c r="N521" s="1431"/>
    </row>
    <row r="522">
      <c r="A522" s="255"/>
      <c r="E522" s="1009"/>
      <c r="N522" s="1431"/>
    </row>
    <row r="523">
      <c r="A523" s="255"/>
      <c r="E523" s="1009"/>
      <c r="N523" s="1431"/>
    </row>
    <row r="524">
      <c r="A524" s="255"/>
      <c r="E524" s="1009"/>
      <c r="N524" s="1431"/>
    </row>
    <row r="525">
      <c r="A525" s="255"/>
      <c r="E525" s="1009"/>
      <c r="N525" s="1431"/>
    </row>
    <row r="526">
      <c r="A526" s="255"/>
      <c r="E526" s="1009"/>
      <c r="N526" s="1431"/>
    </row>
    <row r="527">
      <c r="A527" s="255"/>
      <c r="E527" s="1009"/>
      <c r="N527" s="1431"/>
    </row>
    <row r="528">
      <c r="A528" s="255"/>
      <c r="E528" s="1009"/>
      <c r="N528" s="1431"/>
    </row>
    <row r="529">
      <c r="A529" s="255"/>
      <c r="E529" s="1009"/>
      <c r="N529" s="1431"/>
    </row>
    <row r="530">
      <c r="A530" s="255"/>
      <c r="E530" s="1009"/>
      <c r="N530" s="1431"/>
    </row>
    <row r="531">
      <c r="A531" s="255"/>
      <c r="E531" s="1009"/>
      <c r="N531" s="1431"/>
    </row>
    <row r="532">
      <c r="A532" s="255"/>
      <c r="E532" s="1009"/>
      <c r="N532" s="1431"/>
    </row>
    <row r="533">
      <c r="A533" s="255"/>
      <c r="E533" s="1009"/>
      <c r="N533" s="1431"/>
    </row>
    <row r="534">
      <c r="A534" s="255"/>
      <c r="E534" s="1009"/>
      <c r="N534" s="1431"/>
    </row>
    <row r="535">
      <c r="A535" s="255"/>
      <c r="E535" s="1009"/>
      <c r="N535" s="1431"/>
    </row>
    <row r="536">
      <c r="A536" s="255"/>
      <c r="E536" s="1009"/>
      <c r="N536" s="1431"/>
    </row>
    <row r="537">
      <c r="A537" s="255"/>
      <c r="E537" s="1009"/>
      <c r="N537" s="1431"/>
    </row>
    <row r="538">
      <c r="A538" s="255"/>
      <c r="E538" s="1009"/>
      <c r="N538" s="1431"/>
    </row>
    <row r="539">
      <c r="A539" s="255"/>
      <c r="E539" s="1009"/>
      <c r="N539" s="1431"/>
    </row>
    <row r="540">
      <c r="A540" s="255"/>
      <c r="E540" s="1009"/>
      <c r="N540" s="1431"/>
    </row>
    <row r="541">
      <c r="A541" s="255"/>
      <c r="E541" s="1009"/>
      <c r="N541" s="1431"/>
    </row>
    <row r="542">
      <c r="A542" s="255"/>
      <c r="E542" s="1009"/>
      <c r="N542" s="1431"/>
    </row>
    <row r="543">
      <c r="A543" s="255"/>
      <c r="E543" s="1009"/>
      <c r="N543" s="1431"/>
    </row>
    <row r="544">
      <c r="A544" s="255"/>
      <c r="E544" s="1009"/>
      <c r="N544" s="1431"/>
    </row>
    <row r="545">
      <c r="A545" s="255"/>
      <c r="E545" s="1009"/>
      <c r="N545" s="1431"/>
    </row>
    <row r="546">
      <c r="A546" s="255"/>
      <c r="E546" s="1009"/>
      <c r="N546" s="1431"/>
    </row>
    <row r="547">
      <c r="A547" s="255"/>
      <c r="E547" s="1009"/>
      <c r="N547" s="1431"/>
    </row>
    <row r="548">
      <c r="A548" s="255"/>
      <c r="E548" s="1009"/>
      <c r="N548" s="1431"/>
    </row>
    <row r="549">
      <c r="A549" s="255"/>
      <c r="E549" s="1009"/>
      <c r="N549" s="1431"/>
    </row>
    <row r="550">
      <c r="A550" s="255"/>
      <c r="E550" s="1009"/>
      <c r="N550" s="1431"/>
    </row>
    <row r="551">
      <c r="A551" s="255"/>
      <c r="E551" s="1009"/>
      <c r="N551" s="1431"/>
    </row>
    <row r="552">
      <c r="A552" s="255"/>
      <c r="E552" s="1009"/>
      <c r="N552" s="1431"/>
    </row>
    <row r="553">
      <c r="A553" s="255"/>
      <c r="E553" s="1009"/>
      <c r="N553" s="1431"/>
    </row>
    <row r="554">
      <c r="A554" s="255"/>
      <c r="E554" s="1009"/>
      <c r="N554" s="1431"/>
    </row>
    <row r="555">
      <c r="A555" s="255"/>
      <c r="E555" s="1009"/>
      <c r="N555" s="1431"/>
    </row>
    <row r="556">
      <c r="A556" s="255"/>
      <c r="E556" s="1009"/>
      <c r="N556" s="1431"/>
    </row>
    <row r="557">
      <c r="A557" s="255"/>
      <c r="E557" s="1009"/>
      <c r="N557" s="1431"/>
    </row>
    <row r="558">
      <c r="A558" s="255"/>
      <c r="E558" s="1009"/>
      <c r="N558" s="1431"/>
    </row>
    <row r="559">
      <c r="A559" s="255"/>
      <c r="E559" s="1009"/>
      <c r="N559" s="1431"/>
    </row>
    <row r="560">
      <c r="A560" s="255"/>
      <c r="E560" s="1009"/>
      <c r="N560" s="1431"/>
    </row>
    <row r="561">
      <c r="A561" s="255"/>
      <c r="E561" s="1009"/>
      <c r="N561" s="1431"/>
    </row>
    <row r="562">
      <c r="A562" s="255"/>
      <c r="E562" s="1009"/>
      <c r="N562" s="1431"/>
    </row>
    <row r="563">
      <c r="A563" s="255"/>
      <c r="E563" s="1009"/>
      <c r="N563" s="1431"/>
    </row>
    <row r="564">
      <c r="A564" s="255"/>
      <c r="E564" s="1009"/>
      <c r="N564" s="1431"/>
    </row>
    <row r="565">
      <c r="A565" s="255"/>
      <c r="E565" s="1009"/>
      <c r="N565" s="1431"/>
    </row>
    <row r="566">
      <c r="A566" s="255"/>
      <c r="E566" s="1009"/>
      <c r="N566" s="1431"/>
    </row>
    <row r="567">
      <c r="A567" s="255"/>
      <c r="E567" s="1009"/>
      <c r="N567" s="1431"/>
    </row>
    <row r="568">
      <c r="A568" s="255"/>
      <c r="E568" s="1009"/>
      <c r="N568" s="1431"/>
    </row>
    <row r="569">
      <c r="A569" s="255"/>
      <c r="E569" s="1009"/>
      <c r="N569" s="1431"/>
    </row>
    <row r="570">
      <c r="A570" s="255"/>
      <c r="E570" s="1009"/>
      <c r="N570" s="1431"/>
    </row>
    <row r="571">
      <c r="A571" s="255"/>
      <c r="E571" s="1009"/>
      <c r="N571" s="1431"/>
    </row>
    <row r="572">
      <c r="A572" s="255"/>
      <c r="E572" s="1009"/>
      <c r="N572" s="1431"/>
    </row>
    <row r="573">
      <c r="A573" s="255"/>
      <c r="E573" s="1009"/>
      <c r="N573" s="1431"/>
    </row>
    <row r="574">
      <c r="A574" s="255"/>
      <c r="E574" s="1009"/>
      <c r="N574" s="1431"/>
    </row>
    <row r="575">
      <c r="A575" s="255"/>
      <c r="E575" s="1009"/>
      <c r="N575" s="1431"/>
    </row>
    <row r="576">
      <c r="A576" s="255"/>
      <c r="E576" s="1009"/>
      <c r="N576" s="1431"/>
    </row>
    <row r="577">
      <c r="A577" s="255"/>
      <c r="E577" s="1009"/>
      <c r="N577" s="1431"/>
    </row>
    <row r="578">
      <c r="A578" s="255"/>
      <c r="E578" s="1009"/>
      <c r="N578" s="1431"/>
    </row>
    <row r="579">
      <c r="A579" s="255"/>
      <c r="E579" s="1009"/>
      <c r="N579" s="1431"/>
    </row>
    <row r="580">
      <c r="A580" s="255"/>
      <c r="E580" s="1009"/>
      <c r="N580" s="1431"/>
    </row>
    <row r="581">
      <c r="A581" s="255"/>
      <c r="E581" s="1009"/>
      <c r="N581" s="1431"/>
    </row>
    <row r="582">
      <c r="A582" s="255"/>
      <c r="E582" s="1009"/>
      <c r="N582" s="1431"/>
    </row>
    <row r="583">
      <c r="A583" s="255"/>
      <c r="E583" s="1009"/>
      <c r="N583" s="1431"/>
    </row>
    <row r="584">
      <c r="A584" s="255"/>
      <c r="E584" s="1009"/>
      <c r="N584" s="1431"/>
    </row>
    <row r="585">
      <c r="A585" s="255"/>
      <c r="E585" s="1009"/>
      <c r="N585" s="1431"/>
    </row>
    <row r="586">
      <c r="A586" s="255"/>
      <c r="E586" s="1009"/>
      <c r="N586" s="1431"/>
    </row>
    <row r="587">
      <c r="A587" s="255"/>
      <c r="E587" s="1009"/>
      <c r="N587" s="1431"/>
    </row>
    <row r="588">
      <c r="A588" s="255"/>
      <c r="E588" s="1009"/>
      <c r="N588" s="1431"/>
    </row>
    <row r="589">
      <c r="A589" s="255"/>
      <c r="E589" s="1009"/>
      <c r="N589" s="1431"/>
    </row>
    <row r="590">
      <c r="A590" s="255"/>
      <c r="E590" s="1009"/>
      <c r="N590" s="1431"/>
    </row>
    <row r="591">
      <c r="A591" s="255"/>
      <c r="E591" s="1009"/>
      <c r="N591" s="1431"/>
    </row>
    <row r="592">
      <c r="A592" s="255"/>
      <c r="E592" s="1009"/>
      <c r="N592" s="1431"/>
    </row>
    <row r="593">
      <c r="A593" s="255"/>
      <c r="E593" s="1009"/>
      <c r="N593" s="1431"/>
    </row>
    <row r="594">
      <c r="A594" s="255"/>
      <c r="E594" s="1009"/>
      <c r="N594" s="1431"/>
    </row>
    <row r="595">
      <c r="A595" s="255"/>
      <c r="E595" s="1009"/>
      <c r="N595" s="1431"/>
    </row>
    <row r="596">
      <c r="A596" s="255"/>
      <c r="E596" s="1009"/>
      <c r="N596" s="1431"/>
    </row>
    <row r="597">
      <c r="A597" s="255"/>
      <c r="E597" s="1009"/>
      <c r="N597" s="1431"/>
    </row>
    <row r="598">
      <c r="A598" s="255"/>
      <c r="E598" s="1009"/>
      <c r="N598" s="1431"/>
    </row>
    <row r="599">
      <c r="A599" s="255"/>
      <c r="E599" s="1009"/>
      <c r="N599" s="1431"/>
    </row>
    <row r="600">
      <c r="A600" s="255"/>
      <c r="E600" s="1009"/>
      <c r="N600" s="1431"/>
    </row>
    <row r="601">
      <c r="A601" s="255"/>
      <c r="E601" s="1009"/>
      <c r="N601" s="1431"/>
    </row>
    <row r="602">
      <c r="A602" s="255"/>
      <c r="E602" s="1009"/>
      <c r="N602" s="1431"/>
    </row>
    <row r="603">
      <c r="A603" s="255"/>
      <c r="E603" s="1009"/>
      <c r="N603" s="1431"/>
    </row>
    <row r="604">
      <c r="A604" s="255"/>
      <c r="E604" s="1009"/>
      <c r="N604" s="1431"/>
    </row>
    <row r="605">
      <c r="A605" s="255"/>
      <c r="E605" s="1009"/>
      <c r="N605" s="1431"/>
    </row>
    <row r="606">
      <c r="A606" s="255"/>
      <c r="E606" s="1009"/>
      <c r="N606" s="1431"/>
    </row>
    <row r="607">
      <c r="A607" s="255"/>
      <c r="E607" s="1009"/>
      <c r="N607" s="1431"/>
    </row>
    <row r="608">
      <c r="A608" s="255"/>
      <c r="E608" s="1009"/>
      <c r="N608" s="1431"/>
    </row>
    <row r="609">
      <c r="A609" s="255"/>
      <c r="E609" s="1009"/>
      <c r="N609" s="1431"/>
    </row>
    <row r="610">
      <c r="A610" s="255"/>
      <c r="E610" s="1009"/>
      <c r="N610" s="1431"/>
    </row>
    <row r="611">
      <c r="A611" s="255"/>
      <c r="E611" s="1009"/>
      <c r="N611" s="1431"/>
    </row>
    <row r="612">
      <c r="A612" s="255"/>
      <c r="E612" s="1009"/>
      <c r="N612" s="1431"/>
    </row>
    <row r="613">
      <c r="A613" s="255"/>
      <c r="E613" s="1009"/>
      <c r="N613" s="1431"/>
    </row>
    <row r="614">
      <c r="A614" s="255"/>
      <c r="E614" s="1009"/>
      <c r="N614" s="1431"/>
    </row>
    <row r="615">
      <c r="A615" s="255"/>
      <c r="E615" s="1009"/>
      <c r="N615" s="1431"/>
    </row>
    <row r="616">
      <c r="A616" s="255"/>
      <c r="E616" s="1009"/>
      <c r="N616" s="1431"/>
    </row>
    <row r="617">
      <c r="A617" s="255"/>
      <c r="E617" s="1009"/>
      <c r="N617" s="1431"/>
    </row>
    <row r="618">
      <c r="A618" s="255"/>
      <c r="E618" s="1009"/>
      <c r="N618" s="1431"/>
    </row>
    <row r="619">
      <c r="A619" s="255"/>
      <c r="E619" s="1009"/>
      <c r="N619" s="1431"/>
    </row>
    <row r="620">
      <c r="A620" s="255"/>
      <c r="E620" s="1009"/>
      <c r="N620" s="1431"/>
    </row>
    <row r="621">
      <c r="A621" s="255"/>
      <c r="E621" s="1009"/>
      <c r="N621" s="1431"/>
    </row>
    <row r="622">
      <c r="A622" s="255"/>
      <c r="E622" s="1009"/>
      <c r="N622" s="1431"/>
    </row>
    <row r="623">
      <c r="A623" s="255"/>
      <c r="E623" s="1009"/>
      <c r="N623" s="1431"/>
    </row>
    <row r="624">
      <c r="A624" s="255"/>
      <c r="E624" s="1009"/>
      <c r="N624" s="1431"/>
    </row>
    <row r="625">
      <c r="A625" s="255"/>
      <c r="E625" s="1009"/>
      <c r="N625" s="1431"/>
    </row>
    <row r="626">
      <c r="A626" s="255"/>
      <c r="E626" s="1009"/>
      <c r="N626" s="1431"/>
    </row>
    <row r="627">
      <c r="A627" s="255"/>
      <c r="E627" s="1009"/>
      <c r="N627" s="1431"/>
    </row>
    <row r="628">
      <c r="A628" s="255"/>
      <c r="E628" s="1009"/>
      <c r="N628" s="1431"/>
    </row>
    <row r="629">
      <c r="A629" s="255"/>
      <c r="E629" s="1009"/>
      <c r="N629" s="1431"/>
    </row>
    <row r="630">
      <c r="A630" s="255"/>
      <c r="E630" s="1009"/>
      <c r="N630" s="1431"/>
    </row>
    <row r="631">
      <c r="A631" s="255"/>
      <c r="E631" s="1009"/>
      <c r="N631" s="1431"/>
    </row>
    <row r="632">
      <c r="A632" s="255"/>
      <c r="E632" s="1009"/>
      <c r="N632" s="1431"/>
    </row>
    <row r="633">
      <c r="A633" s="255"/>
      <c r="E633" s="1009"/>
      <c r="N633" s="1431"/>
    </row>
    <row r="634">
      <c r="A634" s="255"/>
      <c r="E634" s="1009"/>
      <c r="N634" s="1431"/>
    </row>
    <row r="635">
      <c r="A635" s="255"/>
      <c r="E635" s="1009"/>
      <c r="N635" s="1431"/>
    </row>
    <row r="636">
      <c r="A636" s="255"/>
      <c r="E636" s="1009"/>
      <c r="N636" s="1431"/>
    </row>
    <row r="637">
      <c r="A637" s="255"/>
      <c r="E637" s="1009"/>
      <c r="N637" s="1431"/>
    </row>
    <row r="638">
      <c r="A638" s="255"/>
      <c r="E638" s="1009"/>
      <c r="N638" s="1431"/>
    </row>
    <row r="639">
      <c r="A639" s="255"/>
      <c r="E639" s="1009"/>
      <c r="N639" s="1431"/>
    </row>
    <row r="640">
      <c r="A640" s="255"/>
      <c r="E640" s="1009"/>
      <c r="N640" s="1431"/>
    </row>
    <row r="641">
      <c r="A641" s="255"/>
      <c r="E641" s="1009"/>
      <c r="N641" s="1431"/>
    </row>
    <row r="642">
      <c r="A642" s="255"/>
      <c r="E642" s="1009"/>
      <c r="N642" s="1431"/>
    </row>
    <row r="643">
      <c r="A643" s="255"/>
      <c r="E643" s="1009"/>
      <c r="N643" s="1431"/>
    </row>
    <row r="644">
      <c r="A644" s="255"/>
      <c r="E644" s="1009"/>
      <c r="N644" s="1431"/>
    </row>
    <row r="645">
      <c r="A645" s="255"/>
      <c r="E645" s="1009"/>
      <c r="N645" s="1431"/>
    </row>
    <row r="646">
      <c r="A646" s="255"/>
      <c r="E646" s="1009"/>
      <c r="N646" s="1431"/>
    </row>
    <row r="647">
      <c r="A647" s="255"/>
      <c r="E647" s="1009"/>
      <c r="N647" s="1431"/>
    </row>
    <row r="648">
      <c r="A648" s="255"/>
      <c r="E648" s="1009"/>
      <c r="N648" s="1431"/>
    </row>
    <row r="649">
      <c r="A649" s="255"/>
      <c r="E649" s="1009"/>
      <c r="N649" s="1431"/>
    </row>
    <row r="650">
      <c r="A650" s="255"/>
      <c r="E650" s="1009"/>
      <c r="N650" s="1431"/>
    </row>
    <row r="651">
      <c r="A651" s="255"/>
      <c r="E651" s="1009"/>
      <c r="N651" s="1431"/>
    </row>
    <row r="652">
      <c r="A652" s="255"/>
      <c r="E652" s="1009"/>
      <c r="N652" s="1431"/>
    </row>
    <row r="653">
      <c r="A653" s="255"/>
      <c r="E653" s="1009"/>
      <c r="N653" s="1431"/>
    </row>
    <row r="654">
      <c r="A654" s="255"/>
      <c r="E654" s="1009"/>
      <c r="N654" s="1431"/>
    </row>
    <row r="655">
      <c r="A655" s="255"/>
      <c r="E655" s="1009"/>
      <c r="N655" s="1431"/>
    </row>
    <row r="656">
      <c r="A656" s="255"/>
      <c r="E656" s="1009"/>
      <c r="N656" s="1431"/>
    </row>
    <row r="657">
      <c r="A657" s="255"/>
      <c r="E657" s="1009"/>
      <c r="N657" s="1431"/>
    </row>
    <row r="658">
      <c r="A658" s="255"/>
      <c r="E658" s="1009"/>
      <c r="N658" s="1431"/>
    </row>
    <row r="659">
      <c r="A659" s="255"/>
      <c r="E659" s="1009"/>
      <c r="N659" s="1431"/>
    </row>
    <row r="660">
      <c r="A660" s="255"/>
      <c r="E660" s="1009"/>
      <c r="N660" s="1431"/>
    </row>
    <row r="661">
      <c r="A661" s="255"/>
      <c r="E661" s="1009"/>
      <c r="N661" s="1431"/>
    </row>
    <row r="662">
      <c r="A662" s="255"/>
      <c r="E662" s="1009"/>
      <c r="N662" s="1431"/>
    </row>
    <row r="663">
      <c r="A663" s="255"/>
      <c r="E663" s="1009"/>
      <c r="N663" s="1431"/>
    </row>
    <row r="664">
      <c r="A664" s="255"/>
      <c r="E664" s="1009"/>
      <c r="N664" s="1431"/>
    </row>
    <row r="665">
      <c r="A665" s="255"/>
      <c r="E665" s="1009"/>
      <c r="N665" s="1431"/>
    </row>
    <row r="666">
      <c r="A666" s="255"/>
      <c r="E666" s="1009"/>
      <c r="N666" s="1431"/>
    </row>
    <row r="667">
      <c r="A667" s="255"/>
      <c r="E667" s="1009"/>
      <c r="N667" s="1431"/>
    </row>
    <row r="668">
      <c r="A668" s="255"/>
      <c r="E668" s="1009"/>
      <c r="N668" s="1431"/>
    </row>
    <row r="669">
      <c r="A669" s="255"/>
      <c r="E669" s="1009"/>
      <c r="N669" s="1431"/>
    </row>
    <row r="670">
      <c r="A670" s="255"/>
      <c r="E670" s="1009"/>
      <c r="N670" s="1431"/>
    </row>
    <row r="671">
      <c r="A671" s="255"/>
      <c r="E671" s="1009"/>
      <c r="N671" s="1431"/>
    </row>
    <row r="672">
      <c r="A672" s="255"/>
      <c r="E672" s="1009"/>
      <c r="N672" s="1431"/>
    </row>
    <row r="673">
      <c r="A673" s="255"/>
      <c r="E673" s="1009"/>
      <c r="N673" s="1431"/>
    </row>
    <row r="674">
      <c r="A674" s="255"/>
      <c r="E674" s="1009"/>
      <c r="N674" s="1431"/>
    </row>
    <row r="675">
      <c r="A675" s="255"/>
      <c r="E675" s="1009"/>
      <c r="N675" s="1431"/>
    </row>
    <row r="676">
      <c r="A676" s="255"/>
      <c r="E676" s="1009"/>
      <c r="N676" s="1431"/>
    </row>
    <row r="677">
      <c r="A677" s="255"/>
      <c r="E677" s="1009"/>
      <c r="N677" s="1431"/>
    </row>
    <row r="678">
      <c r="A678" s="255"/>
      <c r="E678" s="1009"/>
      <c r="N678" s="1431"/>
    </row>
    <row r="679">
      <c r="A679" s="255"/>
      <c r="E679" s="1009"/>
      <c r="N679" s="1431"/>
    </row>
    <row r="680">
      <c r="A680" s="255"/>
      <c r="E680" s="1009"/>
      <c r="N680" s="1431"/>
    </row>
    <row r="681">
      <c r="A681" s="255"/>
      <c r="E681" s="1009"/>
      <c r="N681" s="1431"/>
    </row>
    <row r="682">
      <c r="A682" s="255"/>
      <c r="E682" s="1009"/>
      <c r="N682" s="1431"/>
    </row>
    <row r="683">
      <c r="A683" s="255"/>
      <c r="E683" s="1009"/>
      <c r="N683" s="1431"/>
    </row>
    <row r="684">
      <c r="A684" s="255"/>
      <c r="E684" s="1009"/>
      <c r="N684" s="1431"/>
    </row>
    <row r="685">
      <c r="A685" s="255"/>
      <c r="E685" s="1009"/>
      <c r="N685" s="1431"/>
    </row>
    <row r="686">
      <c r="A686" s="255"/>
      <c r="E686" s="1009"/>
      <c r="N686" s="1431"/>
    </row>
    <row r="687">
      <c r="A687" s="255"/>
      <c r="E687" s="1009"/>
      <c r="N687" s="1431"/>
    </row>
    <row r="688">
      <c r="A688" s="255"/>
      <c r="E688" s="1009"/>
      <c r="N688" s="1431"/>
    </row>
    <row r="689">
      <c r="A689" s="255"/>
      <c r="E689" s="1009"/>
      <c r="N689" s="1431"/>
    </row>
    <row r="690">
      <c r="A690" s="255"/>
      <c r="E690" s="1009"/>
      <c r="N690" s="1431"/>
    </row>
    <row r="691">
      <c r="A691" s="255"/>
      <c r="E691" s="1009"/>
      <c r="N691" s="1431"/>
    </row>
    <row r="692">
      <c r="A692" s="255"/>
      <c r="E692" s="1009"/>
      <c r="N692" s="1431"/>
    </row>
    <row r="693">
      <c r="A693" s="255"/>
      <c r="E693" s="1009"/>
      <c r="N693" s="1431"/>
    </row>
    <row r="694">
      <c r="A694" s="255"/>
      <c r="E694" s="1009"/>
      <c r="N694" s="1431"/>
    </row>
    <row r="695">
      <c r="A695" s="255"/>
      <c r="E695" s="1009"/>
      <c r="N695" s="1431"/>
    </row>
    <row r="696">
      <c r="A696" s="255"/>
      <c r="E696" s="1009"/>
      <c r="N696" s="1431"/>
    </row>
    <row r="697">
      <c r="A697" s="255"/>
      <c r="E697" s="1009"/>
      <c r="N697" s="1431"/>
    </row>
    <row r="698">
      <c r="A698" s="255"/>
      <c r="E698" s="1009"/>
      <c r="N698" s="1431"/>
    </row>
    <row r="699">
      <c r="A699" s="255"/>
      <c r="E699" s="1009"/>
      <c r="N699" s="1431"/>
    </row>
    <row r="700">
      <c r="A700" s="255"/>
      <c r="E700" s="1009"/>
      <c r="N700" s="1431"/>
    </row>
    <row r="701">
      <c r="A701" s="255"/>
      <c r="E701" s="1009"/>
      <c r="N701" s="1431"/>
    </row>
    <row r="702">
      <c r="A702" s="255"/>
      <c r="E702" s="1009"/>
      <c r="N702" s="1431"/>
    </row>
    <row r="703">
      <c r="A703" s="255"/>
      <c r="E703" s="1009"/>
      <c r="N703" s="1431"/>
    </row>
    <row r="704">
      <c r="A704" s="255"/>
      <c r="E704" s="1009"/>
      <c r="N704" s="1431"/>
    </row>
    <row r="705">
      <c r="A705" s="255"/>
      <c r="E705" s="1009"/>
      <c r="N705" s="1431"/>
    </row>
    <row r="706">
      <c r="A706" s="255"/>
      <c r="E706" s="1009"/>
      <c r="N706" s="1431"/>
    </row>
    <row r="707">
      <c r="A707" s="255"/>
      <c r="E707" s="1009"/>
      <c r="N707" s="1431"/>
    </row>
    <row r="708">
      <c r="A708" s="255"/>
      <c r="E708" s="1009"/>
      <c r="N708" s="1431"/>
    </row>
    <row r="709">
      <c r="A709" s="255"/>
      <c r="E709" s="1009"/>
      <c r="N709" s="1431"/>
    </row>
    <row r="710">
      <c r="A710" s="255"/>
      <c r="E710" s="1009"/>
      <c r="N710" s="1431"/>
    </row>
    <row r="711">
      <c r="A711" s="255"/>
      <c r="E711" s="1009"/>
      <c r="N711" s="1431"/>
    </row>
    <row r="712">
      <c r="A712" s="255"/>
      <c r="E712" s="1009"/>
      <c r="N712" s="1431"/>
    </row>
    <row r="713">
      <c r="A713" s="255"/>
      <c r="E713" s="1009"/>
      <c r="N713" s="1431"/>
    </row>
    <row r="714">
      <c r="A714" s="255"/>
      <c r="E714" s="1009"/>
      <c r="N714" s="1431"/>
    </row>
    <row r="715">
      <c r="A715" s="255"/>
      <c r="E715" s="1009"/>
      <c r="N715" s="1431"/>
    </row>
    <row r="716">
      <c r="A716" s="255"/>
      <c r="E716" s="1009"/>
      <c r="N716" s="1431"/>
    </row>
    <row r="717">
      <c r="A717" s="255"/>
      <c r="E717" s="1009"/>
      <c r="N717" s="1431"/>
    </row>
    <row r="718">
      <c r="A718" s="255"/>
      <c r="E718" s="1009"/>
      <c r="N718" s="1431"/>
    </row>
    <row r="719">
      <c r="A719" s="255"/>
      <c r="E719" s="1009"/>
      <c r="N719" s="1431"/>
    </row>
    <row r="720">
      <c r="A720" s="255"/>
      <c r="E720" s="1009"/>
      <c r="N720" s="1431"/>
    </row>
    <row r="721">
      <c r="A721" s="255"/>
      <c r="E721" s="1009"/>
      <c r="N721" s="1431"/>
    </row>
    <row r="722">
      <c r="A722" s="255"/>
      <c r="E722" s="1009"/>
      <c r="N722" s="1431"/>
    </row>
    <row r="723">
      <c r="A723" s="255"/>
      <c r="E723" s="1009"/>
      <c r="N723" s="1431"/>
    </row>
    <row r="724">
      <c r="A724" s="255"/>
      <c r="E724" s="1009"/>
      <c r="N724" s="1431"/>
    </row>
    <row r="725">
      <c r="A725" s="255"/>
      <c r="E725" s="1009"/>
      <c r="N725" s="1431"/>
    </row>
    <row r="726">
      <c r="A726" s="255"/>
      <c r="E726" s="1009"/>
      <c r="N726" s="1431"/>
    </row>
    <row r="727">
      <c r="A727" s="255"/>
      <c r="E727" s="1009"/>
      <c r="N727" s="1431"/>
    </row>
    <row r="728">
      <c r="A728" s="255"/>
      <c r="E728" s="1009"/>
      <c r="N728" s="1431"/>
    </row>
    <row r="729">
      <c r="A729" s="255"/>
      <c r="E729" s="1009"/>
      <c r="N729" s="1431"/>
    </row>
    <row r="730">
      <c r="A730" s="255"/>
      <c r="E730" s="1009"/>
      <c r="N730" s="1431"/>
    </row>
    <row r="731">
      <c r="A731" s="255"/>
      <c r="E731" s="1009"/>
      <c r="N731" s="1431"/>
    </row>
    <row r="732">
      <c r="A732" s="255"/>
      <c r="E732" s="1009"/>
      <c r="N732" s="1431"/>
    </row>
    <row r="733">
      <c r="A733" s="255"/>
      <c r="E733" s="1009"/>
      <c r="N733" s="1431"/>
    </row>
    <row r="734">
      <c r="A734" s="255"/>
      <c r="E734" s="1009"/>
      <c r="N734" s="1431"/>
    </row>
    <row r="735">
      <c r="A735" s="255"/>
      <c r="E735" s="1009"/>
      <c r="N735" s="1431"/>
    </row>
    <row r="736">
      <c r="A736" s="255"/>
      <c r="E736" s="1009"/>
      <c r="N736" s="1431"/>
    </row>
    <row r="737">
      <c r="A737" s="255"/>
      <c r="E737" s="1009"/>
      <c r="N737" s="1431"/>
    </row>
    <row r="738">
      <c r="A738" s="255"/>
      <c r="E738" s="1009"/>
      <c r="N738" s="1431"/>
    </row>
    <row r="739">
      <c r="A739" s="255"/>
      <c r="E739" s="1009"/>
      <c r="N739" s="1431"/>
    </row>
    <row r="740">
      <c r="A740" s="255"/>
      <c r="E740" s="1009"/>
      <c r="N740" s="1431"/>
    </row>
    <row r="741">
      <c r="A741" s="255"/>
      <c r="E741" s="1009"/>
      <c r="N741" s="1431"/>
    </row>
    <row r="742">
      <c r="A742" s="255"/>
      <c r="E742" s="1009"/>
      <c r="N742" s="1431"/>
    </row>
    <row r="743">
      <c r="A743" s="255"/>
      <c r="E743" s="1009"/>
      <c r="N743" s="1431"/>
    </row>
    <row r="744">
      <c r="A744" s="255"/>
      <c r="E744" s="1009"/>
      <c r="N744" s="1431"/>
    </row>
    <row r="745">
      <c r="A745" s="255"/>
      <c r="E745" s="1009"/>
      <c r="N745" s="1431"/>
    </row>
    <row r="746">
      <c r="A746" s="255"/>
      <c r="E746" s="1009"/>
      <c r="N746" s="1431"/>
    </row>
    <row r="747">
      <c r="A747" s="255"/>
      <c r="E747" s="1009"/>
      <c r="N747" s="1431"/>
    </row>
    <row r="748">
      <c r="A748" s="255"/>
      <c r="E748" s="1009"/>
      <c r="N748" s="1431"/>
    </row>
    <row r="749">
      <c r="A749" s="255"/>
      <c r="E749" s="1009"/>
      <c r="N749" s="1431"/>
    </row>
    <row r="750">
      <c r="A750" s="255"/>
      <c r="E750" s="1009"/>
      <c r="N750" s="1431"/>
    </row>
    <row r="751">
      <c r="A751" s="255"/>
      <c r="E751" s="1009"/>
      <c r="N751" s="1431"/>
    </row>
    <row r="752">
      <c r="A752" s="255"/>
      <c r="E752" s="1009"/>
      <c r="N752" s="1431"/>
    </row>
    <row r="753">
      <c r="A753" s="255"/>
      <c r="E753" s="1009"/>
      <c r="N753" s="1431"/>
    </row>
    <row r="754">
      <c r="A754" s="255"/>
      <c r="E754" s="1009"/>
      <c r="N754" s="1431"/>
    </row>
    <row r="755">
      <c r="A755" s="255"/>
      <c r="E755" s="1009"/>
      <c r="N755" s="1431"/>
    </row>
    <row r="756">
      <c r="A756" s="255"/>
      <c r="E756" s="1009"/>
      <c r="N756" s="1431"/>
    </row>
    <row r="757">
      <c r="A757" s="255"/>
      <c r="E757" s="1009"/>
      <c r="N757" s="1431"/>
    </row>
    <row r="758">
      <c r="A758" s="255"/>
      <c r="E758" s="1009"/>
      <c r="N758" s="1431"/>
    </row>
    <row r="759">
      <c r="A759" s="255"/>
      <c r="E759" s="1009"/>
      <c r="N759" s="1431"/>
    </row>
    <row r="760">
      <c r="A760" s="255"/>
      <c r="E760" s="1009"/>
      <c r="N760" s="1431"/>
    </row>
    <row r="761">
      <c r="A761" s="255"/>
      <c r="E761" s="1009"/>
      <c r="N761" s="1431"/>
    </row>
    <row r="762">
      <c r="A762" s="255"/>
      <c r="E762" s="1009"/>
      <c r="N762" s="1431"/>
    </row>
    <row r="763">
      <c r="A763" s="255"/>
      <c r="E763" s="1009"/>
      <c r="N763" s="1431"/>
    </row>
    <row r="764">
      <c r="A764" s="255"/>
      <c r="E764" s="1009"/>
      <c r="N764" s="1431"/>
    </row>
    <row r="765">
      <c r="A765" s="255"/>
      <c r="E765" s="1009"/>
      <c r="N765" s="1431"/>
    </row>
    <row r="766">
      <c r="A766" s="255"/>
      <c r="E766" s="1009"/>
      <c r="N766" s="1431"/>
    </row>
    <row r="767">
      <c r="A767" s="255"/>
      <c r="E767" s="1009"/>
      <c r="N767" s="1431"/>
    </row>
    <row r="768">
      <c r="A768" s="255"/>
      <c r="E768" s="1009"/>
      <c r="N768" s="1431"/>
    </row>
    <row r="769">
      <c r="A769" s="255"/>
      <c r="E769" s="1009"/>
      <c r="N769" s="1431"/>
    </row>
    <row r="770">
      <c r="A770" s="255"/>
      <c r="E770" s="1009"/>
      <c r="N770" s="1431"/>
    </row>
    <row r="771">
      <c r="A771" s="255"/>
      <c r="E771" s="1009"/>
      <c r="N771" s="1431"/>
    </row>
    <row r="772">
      <c r="A772" s="255"/>
      <c r="E772" s="1009"/>
      <c r="N772" s="1431"/>
    </row>
    <row r="773">
      <c r="A773" s="255"/>
      <c r="E773" s="1009"/>
      <c r="N773" s="1431"/>
    </row>
    <row r="774">
      <c r="A774" s="255"/>
      <c r="E774" s="1009"/>
      <c r="N774" s="1431"/>
    </row>
    <row r="775">
      <c r="A775" s="255"/>
      <c r="E775" s="1009"/>
      <c r="N775" s="1431"/>
    </row>
    <row r="776">
      <c r="A776" s="255"/>
      <c r="E776" s="1009"/>
      <c r="N776" s="1431"/>
    </row>
    <row r="777">
      <c r="A777" s="255"/>
      <c r="E777" s="1009"/>
      <c r="N777" s="1431"/>
    </row>
    <row r="778">
      <c r="A778" s="255"/>
      <c r="E778" s="1009"/>
      <c r="N778" s="1431"/>
    </row>
    <row r="779">
      <c r="A779" s="255"/>
      <c r="E779" s="1009"/>
      <c r="N779" s="1431"/>
    </row>
    <row r="780">
      <c r="A780" s="255"/>
      <c r="E780" s="1009"/>
      <c r="N780" s="1431"/>
    </row>
    <row r="781">
      <c r="A781" s="255"/>
      <c r="E781" s="1009"/>
      <c r="N781" s="1431"/>
    </row>
    <row r="782">
      <c r="A782" s="255"/>
      <c r="E782" s="1009"/>
      <c r="N782" s="1431"/>
    </row>
    <row r="783">
      <c r="A783" s="255"/>
      <c r="E783" s="1009"/>
      <c r="N783" s="1431"/>
    </row>
    <row r="784">
      <c r="A784" s="255"/>
      <c r="E784" s="1009"/>
      <c r="N784" s="1431"/>
    </row>
    <row r="785">
      <c r="A785" s="255"/>
      <c r="E785" s="1009"/>
      <c r="N785" s="1431"/>
    </row>
    <row r="786">
      <c r="A786" s="255"/>
      <c r="E786" s="1009"/>
      <c r="N786" s="1431"/>
    </row>
    <row r="787">
      <c r="A787" s="255"/>
      <c r="E787" s="1009"/>
      <c r="N787" s="1431"/>
    </row>
    <row r="788">
      <c r="A788" s="255"/>
      <c r="E788" s="1009"/>
      <c r="N788" s="1431"/>
    </row>
    <row r="789">
      <c r="A789" s="255"/>
      <c r="E789" s="1009"/>
      <c r="N789" s="1431"/>
    </row>
    <row r="790">
      <c r="A790" s="255"/>
      <c r="E790" s="1009"/>
      <c r="N790" s="1431"/>
    </row>
    <row r="791">
      <c r="A791" s="255"/>
      <c r="E791" s="1009"/>
      <c r="N791" s="1431"/>
    </row>
    <row r="792">
      <c r="A792" s="255"/>
      <c r="E792" s="1009"/>
      <c r="N792" s="1431"/>
    </row>
    <row r="793">
      <c r="A793" s="255"/>
      <c r="E793" s="1009"/>
      <c r="N793" s="1431"/>
    </row>
    <row r="794">
      <c r="A794" s="255"/>
      <c r="E794" s="1009"/>
      <c r="N794" s="1431"/>
    </row>
    <row r="795">
      <c r="A795" s="255"/>
      <c r="E795" s="1009"/>
      <c r="N795" s="1431"/>
    </row>
    <row r="796">
      <c r="A796" s="255"/>
      <c r="E796" s="1009"/>
      <c r="N796" s="1431"/>
    </row>
    <row r="797">
      <c r="A797" s="255"/>
      <c r="E797" s="1009"/>
      <c r="N797" s="1431"/>
    </row>
    <row r="798">
      <c r="A798" s="255"/>
      <c r="E798" s="1009"/>
      <c r="N798" s="1431"/>
    </row>
    <row r="799">
      <c r="A799" s="255"/>
      <c r="E799" s="1009"/>
      <c r="N799" s="1431"/>
    </row>
    <row r="800">
      <c r="A800" s="255"/>
      <c r="E800" s="1009"/>
      <c r="N800" s="1431"/>
    </row>
    <row r="801">
      <c r="A801" s="255"/>
      <c r="E801" s="1009"/>
      <c r="N801" s="1431"/>
    </row>
    <row r="802">
      <c r="A802" s="255"/>
      <c r="E802" s="1009"/>
      <c r="N802" s="1431"/>
    </row>
    <row r="803">
      <c r="A803" s="255"/>
      <c r="E803" s="1009"/>
      <c r="N803" s="1431"/>
    </row>
    <row r="804">
      <c r="A804" s="255"/>
      <c r="E804" s="1009"/>
      <c r="N804" s="1431"/>
    </row>
    <row r="805">
      <c r="A805" s="255"/>
      <c r="E805" s="1009"/>
      <c r="N805" s="1431"/>
    </row>
    <row r="806">
      <c r="A806" s="255"/>
      <c r="E806" s="1009"/>
      <c r="N806" s="1431"/>
    </row>
    <row r="807">
      <c r="A807" s="255"/>
      <c r="E807" s="1009"/>
      <c r="N807" s="1431"/>
    </row>
    <row r="808">
      <c r="A808" s="255"/>
      <c r="E808" s="1009"/>
      <c r="N808" s="1431"/>
    </row>
    <row r="809">
      <c r="A809" s="255"/>
      <c r="E809" s="1009"/>
      <c r="N809" s="1431"/>
    </row>
    <row r="810">
      <c r="A810" s="255"/>
      <c r="E810" s="1009"/>
      <c r="N810" s="1431"/>
    </row>
    <row r="811">
      <c r="A811" s="255"/>
      <c r="E811" s="1009"/>
      <c r="N811" s="1431"/>
    </row>
    <row r="812">
      <c r="A812" s="255"/>
      <c r="E812" s="1009"/>
      <c r="N812" s="1431"/>
    </row>
    <row r="813">
      <c r="A813" s="255"/>
      <c r="E813" s="1009"/>
      <c r="N813" s="1431"/>
    </row>
    <row r="814">
      <c r="A814" s="255"/>
      <c r="E814" s="1009"/>
      <c r="N814" s="1431"/>
    </row>
    <row r="815">
      <c r="A815" s="255"/>
      <c r="E815" s="1009"/>
      <c r="N815" s="1431"/>
    </row>
    <row r="816">
      <c r="A816" s="255"/>
      <c r="E816" s="1009"/>
      <c r="N816" s="1431"/>
    </row>
    <row r="817">
      <c r="A817" s="255"/>
      <c r="E817" s="1009"/>
      <c r="N817" s="1431"/>
    </row>
    <row r="818">
      <c r="A818" s="255"/>
      <c r="E818" s="1009"/>
      <c r="N818" s="1431"/>
    </row>
    <row r="819">
      <c r="A819" s="255"/>
      <c r="E819" s="1009"/>
      <c r="N819" s="1431"/>
    </row>
    <row r="820">
      <c r="A820" s="255"/>
      <c r="E820" s="1009"/>
      <c r="N820" s="1431"/>
    </row>
    <row r="821">
      <c r="A821" s="255"/>
      <c r="E821" s="1009"/>
      <c r="N821" s="1431"/>
    </row>
    <row r="822">
      <c r="A822" s="255"/>
      <c r="E822" s="1009"/>
      <c r="N822" s="1431"/>
    </row>
    <row r="823">
      <c r="A823" s="255"/>
      <c r="E823" s="1009"/>
      <c r="N823" s="1431"/>
    </row>
    <row r="824">
      <c r="A824" s="255"/>
      <c r="E824" s="1009"/>
      <c r="N824" s="1431"/>
    </row>
    <row r="825">
      <c r="A825" s="255"/>
      <c r="E825" s="1009"/>
      <c r="N825" s="1431"/>
    </row>
    <row r="826">
      <c r="A826" s="255"/>
      <c r="E826" s="1009"/>
      <c r="N826" s="1431"/>
    </row>
    <row r="827">
      <c r="A827" s="255"/>
      <c r="E827" s="1009"/>
      <c r="N827" s="1431"/>
    </row>
    <row r="828">
      <c r="A828" s="255"/>
      <c r="E828" s="1009"/>
      <c r="N828" s="1431"/>
    </row>
    <row r="829">
      <c r="A829" s="255"/>
      <c r="E829" s="1009"/>
      <c r="N829" s="1431"/>
    </row>
    <row r="830">
      <c r="A830" s="255"/>
      <c r="E830" s="1009"/>
      <c r="N830" s="1431"/>
    </row>
    <row r="831">
      <c r="A831" s="255"/>
      <c r="E831" s="1009"/>
      <c r="N831" s="1431"/>
    </row>
    <row r="832">
      <c r="A832" s="255"/>
      <c r="E832" s="1009"/>
      <c r="N832" s="1431"/>
    </row>
    <row r="833">
      <c r="A833" s="255"/>
      <c r="E833" s="1009"/>
      <c r="N833" s="1431"/>
    </row>
    <row r="834">
      <c r="A834" s="255"/>
      <c r="E834" s="1009"/>
      <c r="N834" s="1431"/>
    </row>
    <row r="835">
      <c r="A835" s="255"/>
      <c r="E835" s="1009"/>
      <c r="N835" s="1431"/>
    </row>
    <row r="836">
      <c r="A836" s="255"/>
      <c r="E836" s="1009"/>
      <c r="N836" s="1431"/>
    </row>
    <row r="837">
      <c r="A837" s="255"/>
      <c r="E837" s="1009"/>
      <c r="N837" s="1431"/>
    </row>
    <row r="838">
      <c r="A838" s="255"/>
      <c r="E838" s="1009"/>
      <c r="N838" s="1431"/>
    </row>
    <row r="839">
      <c r="A839" s="255"/>
      <c r="E839" s="1009"/>
      <c r="N839" s="1431"/>
    </row>
    <row r="840">
      <c r="A840" s="255"/>
      <c r="E840" s="1009"/>
      <c r="N840" s="1431"/>
    </row>
    <row r="841">
      <c r="A841" s="255"/>
      <c r="E841" s="1009"/>
      <c r="N841" s="1431"/>
    </row>
    <row r="842">
      <c r="A842" s="255"/>
      <c r="E842" s="1009"/>
      <c r="N842" s="1431"/>
    </row>
    <row r="843">
      <c r="A843" s="255"/>
      <c r="E843" s="1009"/>
      <c r="N843" s="1431"/>
    </row>
    <row r="844">
      <c r="A844" s="255"/>
      <c r="E844" s="1009"/>
      <c r="N844" s="1431"/>
    </row>
    <row r="845">
      <c r="A845" s="255"/>
      <c r="E845" s="1009"/>
      <c r="N845" s="1431"/>
    </row>
    <row r="846">
      <c r="A846" s="255"/>
      <c r="E846" s="1009"/>
      <c r="N846" s="1431"/>
    </row>
    <row r="847">
      <c r="A847" s="255"/>
      <c r="E847" s="1009"/>
      <c r="N847" s="1431"/>
    </row>
    <row r="848">
      <c r="A848" s="255"/>
      <c r="E848" s="1009"/>
      <c r="N848" s="1431"/>
    </row>
    <row r="849">
      <c r="A849" s="255"/>
      <c r="E849" s="1009"/>
      <c r="N849" s="1431"/>
    </row>
    <row r="850">
      <c r="A850" s="255"/>
      <c r="E850" s="1009"/>
      <c r="N850" s="1431"/>
    </row>
    <row r="851">
      <c r="A851" s="255"/>
      <c r="E851" s="1009"/>
      <c r="N851" s="1431"/>
    </row>
    <row r="852">
      <c r="A852" s="255"/>
      <c r="E852" s="1009"/>
      <c r="N852" s="1431"/>
    </row>
    <row r="853">
      <c r="A853" s="255"/>
      <c r="E853" s="1009"/>
      <c r="N853" s="1431"/>
    </row>
    <row r="854">
      <c r="A854" s="255"/>
      <c r="E854" s="1009"/>
      <c r="N854" s="1431"/>
    </row>
    <row r="855">
      <c r="A855" s="255"/>
      <c r="E855" s="1009"/>
      <c r="N855" s="1431"/>
    </row>
    <row r="856">
      <c r="A856" s="255"/>
      <c r="E856" s="1009"/>
      <c r="N856" s="1431"/>
    </row>
    <row r="857">
      <c r="A857" s="255"/>
      <c r="E857" s="1009"/>
      <c r="N857" s="1431"/>
    </row>
    <row r="858">
      <c r="A858" s="255"/>
      <c r="E858" s="1009"/>
      <c r="N858" s="1431"/>
    </row>
    <row r="859">
      <c r="A859" s="255"/>
      <c r="E859" s="1009"/>
      <c r="N859" s="1431"/>
    </row>
    <row r="860">
      <c r="A860" s="255"/>
      <c r="E860" s="1009"/>
      <c r="N860" s="1431"/>
    </row>
    <row r="861">
      <c r="A861" s="255"/>
      <c r="E861" s="1009"/>
      <c r="N861" s="1431"/>
    </row>
    <row r="862">
      <c r="A862" s="255"/>
      <c r="E862" s="1009"/>
      <c r="N862" s="1431"/>
    </row>
    <row r="863">
      <c r="A863" s="255"/>
      <c r="E863" s="1009"/>
      <c r="N863" s="1431"/>
    </row>
    <row r="864">
      <c r="A864" s="255"/>
      <c r="E864" s="1009"/>
      <c r="N864" s="1431"/>
    </row>
    <row r="865">
      <c r="A865" s="255"/>
      <c r="E865" s="1009"/>
      <c r="N865" s="1431"/>
    </row>
    <row r="866">
      <c r="A866" s="255"/>
      <c r="E866" s="1009"/>
      <c r="N866" s="1431"/>
    </row>
    <row r="867">
      <c r="A867" s="255"/>
      <c r="E867" s="1009"/>
      <c r="N867" s="1431"/>
    </row>
    <row r="868">
      <c r="A868" s="255"/>
      <c r="E868" s="1009"/>
      <c r="N868" s="1431"/>
    </row>
    <row r="869">
      <c r="A869" s="255"/>
      <c r="E869" s="1009"/>
      <c r="N869" s="1431"/>
    </row>
    <row r="870">
      <c r="A870" s="255"/>
      <c r="E870" s="1009"/>
      <c r="N870" s="1431"/>
    </row>
    <row r="871">
      <c r="A871" s="255"/>
      <c r="E871" s="1009"/>
      <c r="N871" s="1431"/>
    </row>
    <row r="872">
      <c r="A872" s="255"/>
      <c r="E872" s="1009"/>
      <c r="N872" s="1431"/>
    </row>
    <row r="873">
      <c r="A873" s="255"/>
      <c r="E873" s="1009"/>
      <c r="N873" s="1431"/>
    </row>
    <row r="874">
      <c r="A874" s="255"/>
      <c r="E874" s="1009"/>
      <c r="N874" s="1431"/>
    </row>
    <row r="875">
      <c r="A875" s="255"/>
      <c r="E875" s="1009"/>
      <c r="N875" s="1431"/>
    </row>
    <row r="876">
      <c r="A876" s="255"/>
      <c r="E876" s="1009"/>
      <c r="N876" s="1431"/>
    </row>
    <row r="877">
      <c r="A877" s="255"/>
      <c r="E877" s="1009"/>
      <c r="N877" s="1431"/>
    </row>
    <row r="878">
      <c r="A878" s="255"/>
      <c r="E878" s="1009"/>
      <c r="N878" s="1431"/>
    </row>
    <row r="879">
      <c r="A879" s="255"/>
      <c r="E879" s="1009"/>
      <c r="N879" s="1431"/>
    </row>
    <row r="880">
      <c r="A880" s="255"/>
      <c r="E880" s="1009"/>
      <c r="N880" s="1431"/>
    </row>
    <row r="881">
      <c r="A881" s="255"/>
      <c r="E881" s="1009"/>
      <c r="N881" s="1431"/>
    </row>
    <row r="882">
      <c r="A882" s="255"/>
      <c r="E882" s="1009"/>
      <c r="N882" s="1431"/>
    </row>
    <row r="883">
      <c r="A883" s="255"/>
      <c r="E883" s="1009"/>
      <c r="N883" s="1431"/>
    </row>
    <row r="884">
      <c r="A884" s="255"/>
      <c r="E884" s="1009"/>
      <c r="N884" s="1431"/>
    </row>
    <row r="885">
      <c r="A885" s="255"/>
      <c r="E885" s="1009"/>
      <c r="N885" s="1431"/>
    </row>
    <row r="886">
      <c r="A886" s="255"/>
      <c r="E886" s="1009"/>
      <c r="N886" s="1431"/>
    </row>
    <row r="887">
      <c r="A887" s="255"/>
      <c r="E887" s="1009"/>
      <c r="N887" s="1431"/>
    </row>
    <row r="888">
      <c r="A888" s="255"/>
      <c r="E888" s="1009"/>
      <c r="N888" s="1431"/>
    </row>
    <row r="889">
      <c r="A889" s="255"/>
      <c r="E889" s="1009"/>
      <c r="N889" s="1431"/>
    </row>
    <row r="890">
      <c r="A890" s="255"/>
      <c r="E890" s="1009"/>
      <c r="N890" s="1431"/>
    </row>
    <row r="891">
      <c r="A891" s="255"/>
      <c r="E891" s="1009"/>
      <c r="N891" s="1431"/>
    </row>
    <row r="892">
      <c r="A892" s="255"/>
      <c r="E892" s="1009"/>
      <c r="N892" s="1431"/>
    </row>
    <row r="893">
      <c r="A893" s="255"/>
      <c r="E893" s="1009"/>
      <c r="N893" s="1431"/>
    </row>
    <row r="894">
      <c r="A894" s="255"/>
      <c r="E894" s="1009"/>
      <c r="N894" s="1431"/>
    </row>
    <row r="895">
      <c r="A895" s="255"/>
      <c r="E895" s="1009"/>
      <c r="N895" s="1431"/>
    </row>
    <row r="896">
      <c r="A896" s="255"/>
      <c r="E896" s="1009"/>
      <c r="N896" s="1431"/>
    </row>
    <row r="897">
      <c r="A897" s="255"/>
      <c r="E897" s="1009"/>
      <c r="N897" s="1431"/>
    </row>
    <row r="898">
      <c r="A898" s="255"/>
      <c r="E898" s="1009"/>
      <c r="N898" s="1431"/>
    </row>
    <row r="899">
      <c r="A899" s="255"/>
      <c r="E899" s="1009"/>
      <c r="N899" s="1431"/>
    </row>
    <row r="900">
      <c r="A900" s="255"/>
      <c r="E900" s="1009"/>
      <c r="N900" s="1431"/>
    </row>
    <row r="901">
      <c r="A901" s="255"/>
      <c r="E901" s="1009"/>
      <c r="N901" s="1431"/>
    </row>
    <row r="902">
      <c r="A902" s="255"/>
      <c r="E902" s="1009"/>
      <c r="N902" s="1431"/>
    </row>
    <row r="903">
      <c r="A903" s="255"/>
      <c r="E903" s="1009"/>
      <c r="N903" s="1431"/>
    </row>
    <row r="904">
      <c r="A904" s="255"/>
      <c r="E904" s="1009"/>
      <c r="N904" s="1431"/>
    </row>
    <row r="905">
      <c r="A905" s="255"/>
      <c r="E905" s="1009"/>
      <c r="N905" s="1431"/>
    </row>
    <row r="906">
      <c r="A906" s="255"/>
      <c r="E906" s="1009"/>
      <c r="N906" s="1431"/>
    </row>
    <row r="907">
      <c r="A907" s="255"/>
      <c r="E907" s="1009"/>
      <c r="N907" s="1431"/>
    </row>
    <row r="908">
      <c r="A908" s="255"/>
      <c r="E908" s="1009"/>
      <c r="N908" s="1431"/>
    </row>
    <row r="909">
      <c r="A909" s="255"/>
      <c r="E909" s="1009"/>
      <c r="N909" s="1431"/>
    </row>
    <row r="910">
      <c r="A910" s="255"/>
      <c r="E910" s="1009"/>
      <c r="N910" s="1431"/>
    </row>
    <row r="911">
      <c r="A911" s="255"/>
      <c r="E911" s="1009"/>
      <c r="N911" s="1431"/>
    </row>
    <row r="912">
      <c r="A912" s="255"/>
      <c r="E912" s="1009"/>
      <c r="N912" s="1431"/>
    </row>
    <row r="913">
      <c r="A913" s="255"/>
      <c r="E913" s="1009"/>
      <c r="N913" s="1431"/>
    </row>
    <row r="914">
      <c r="A914" s="255"/>
      <c r="E914" s="1009"/>
      <c r="N914" s="1431"/>
    </row>
    <row r="915">
      <c r="A915" s="255"/>
      <c r="E915" s="1009"/>
      <c r="N915" s="1431"/>
    </row>
    <row r="916">
      <c r="A916" s="255"/>
      <c r="E916" s="1009"/>
      <c r="N916" s="1431"/>
    </row>
    <row r="917">
      <c r="A917" s="255"/>
      <c r="E917" s="1009"/>
      <c r="N917" s="1431"/>
    </row>
    <row r="918">
      <c r="A918" s="255"/>
      <c r="E918" s="1009"/>
      <c r="N918" s="1431"/>
    </row>
    <row r="919">
      <c r="A919" s="255"/>
      <c r="E919" s="1009"/>
      <c r="N919" s="1431"/>
    </row>
    <row r="920">
      <c r="A920" s="255"/>
      <c r="E920" s="1009"/>
      <c r="N920" s="1431"/>
    </row>
    <row r="921">
      <c r="A921" s="255"/>
      <c r="E921" s="1009"/>
      <c r="N921" s="1431"/>
    </row>
    <row r="922">
      <c r="A922" s="255"/>
      <c r="E922" s="1009"/>
      <c r="N922" s="1431"/>
    </row>
    <row r="923">
      <c r="A923" s="255"/>
      <c r="E923" s="1009"/>
      <c r="N923" s="1431"/>
    </row>
    <row r="924">
      <c r="A924" s="255"/>
      <c r="E924" s="1009"/>
      <c r="N924" s="1431"/>
    </row>
    <row r="925">
      <c r="A925" s="255"/>
      <c r="E925" s="1009"/>
      <c r="N925" s="1431"/>
    </row>
    <row r="926">
      <c r="A926" s="255"/>
      <c r="E926" s="1009"/>
      <c r="N926" s="1431"/>
    </row>
    <row r="927">
      <c r="A927" s="255"/>
      <c r="E927" s="1009"/>
      <c r="N927" s="1431"/>
    </row>
    <row r="928">
      <c r="A928" s="255"/>
      <c r="E928" s="1009"/>
      <c r="N928" s="1431"/>
    </row>
    <row r="929">
      <c r="A929" s="255"/>
      <c r="E929" s="1009"/>
      <c r="N929" s="1431"/>
    </row>
    <row r="930">
      <c r="A930" s="255"/>
      <c r="E930" s="1009"/>
      <c r="N930" s="1431"/>
    </row>
    <row r="931">
      <c r="A931" s="255"/>
      <c r="E931" s="1009"/>
      <c r="N931" s="1431"/>
    </row>
    <row r="932">
      <c r="A932" s="255"/>
      <c r="E932" s="1009"/>
      <c r="N932" s="1431"/>
    </row>
    <row r="933">
      <c r="A933" s="255"/>
      <c r="E933" s="1009"/>
      <c r="N933" s="1431"/>
    </row>
    <row r="934">
      <c r="A934" s="255"/>
      <c r="E934" s="1009"/>
      <c r="N934" s="1431"/>
    </row>
    <row r="935">
      <c r="A935" s="255"/>
      <c r="E935" s="1009"/>
      <c r="N935" s="1431"/>
    </row>
    <row r="936">
      <c r="A936" s="255"/>
      <c r="E936" s="1009"/>
      <c r="N936" s="1431"/>
    </row>
    <row r="937">
      <c r="A937" s="255"/>
      <c r="E937" s="1009"/>
      <c r="N937" s="1431"/>
    </row>
    <row r="938">
      <c r="A938" s="255"/>
      <c r="E938" s="1009"/>
      <c r="N938" s="1431"/>
    </row>
    <row r="939">
      <c r="A939" s="255"/>
      <c r="E939" s="1009"/>
      <c r="N939" s="1431"/>
    </row>
    <row r="940">
      <c r="A940" s="255"/>
      <c r="E940" s="1009"/>
      <c r="N940" s="1431"/>
    </row>
    <row r="941">
      <c r="A941" s="255"/>
      <c r="E941" s="1009"/>
      <c r="N941" s="1431"/>
    </row>
    <row r="942">
      <c r="A942" s="255"/>
      <c r="E942" s="1009"/>
      <c r="N942" s="1431"/>
    </row>
    <row r="943">
      <c r="A943" s="255"/>
      <c r="E943" s="1009"/>
      <c r="N943" s="1431"/>
    </row>
    <row r="944">
      <c r="A944" s="255"/>
      <c r="E944" s="1009"/>
      <c r="N944" s="1431"/>
    </row>
    <row r="945">
      <c r="A945" s="255"/>
      <c r="E945" s="1009"/>
      <c r="N945" s="1431"/>
    </row>
    <row r="946">
      <c r="A946" s="255"/>
      <c r="E946" s="1009"/>
      <c r="N946" s="1431"/>
    </row>
    <row r="947">
      <c r="A947" s="255"/>
      <c r="E947" s="1009"/>
      <c r="N947" s="1431"/>
    </row>
    <row r="948">
      <c r="A948" s="255"/>
      <c r="E948" s="1009"/>
      <c r="N948" s="1431"/>
    </row>
    <row r="949">
      <c r="A949" s="255"/>
      <c r="E949" s="1009"/>
      <c r="N949" s="1431"/>
    </row>
    <row r="950">
      <c r="A950" s="255"/>
      <c r="E950" s="1009"/>
      <c r="N950" s="1431"/>
    </row>
    <row r="951">
      <c r="A951" s="255"/>
      <c r="E951" s="1009"/>
      <c r="N951" s="1431"/>
    </row>
    <row r="952">
      <c r="A952" s="255"/>
      <c r="E952" s="1009"/>
      <c r="N952" s="1431"/>
    </row>
    <row r="953">
      <c r="A953" s="255"/>
      <c r="E953" s="1009"/>
      <c r="N953" s="1431"/>
    </row>
    <row r="954">
      <c r="A954" s="255"/>
      <c r="E954" s="1009"/>
      <c r="N954" s="1431"/>
    </row>
    <row r="955">
      <c r="A955" s="255"/>
      <c r="E955" s="1009"/>
      <c r="N955" s="1431"/>
    </row>
    <row r="956">
      <c r="A956" s="255"/>
      <c r="E956" s="1009"/>
      <c r="N956" s="1431"/>
    </row>
    <row r="957">
      <c r="A957" s="255"/>
      <c r="E957" s="1009"/>
      <c r="N957" s="1431"/>
    </row>
    <row r="958">
      <c r="A958" s="255"/>
      <c r="E958" s="1009"/>
      <c r="N958" s="1431"/>
    </row>
    <row r="959">
      <c r="A959" s="255"/>
      <c r="E959" s="1009"/>
      <c r="N959" s="1431"/>
    </row>
    <row r="960">
      <c r="A960" s="255"/>
      <c r="E960" s="1009"/>
      <c r="N960" s="1431"/>
    </row>
    <row r="961">
      <c r="A961" s="255"/>
      <c r="E961" s="1009"/>
      <c r="N961" s="1431"/>
    </row>
    <row r="962">
      <c r="A962" s="255"/>
      <c r="E962" s="1009"/>
      <c r="N962" s="1431"/>
    </row>
    <row r="963">
      <c r="A963" s="255"/>
      <c r="E963" s="1009"/>
      <c r="N963" s="1431"/>
    </row>
    <row r="964">
      <c r="A964" s="255"/>
      <c r="E964" s="1009"/>
      <c r="N964" s="1431"/>
    </row>
    <row r="965">
      <c r="A965" s="255"/>
      <c r="E965" s="1009"/>
      <c r="N965" s="1431"/>
    </row>
    <row r="966">
      <c r="A966" s="255"/>
      <c r="E966" s="1009"/>
      <c r="N966" s="1431"/>
    </row>
    <row r="967">
      <c r="A967" s="255"/>
      <c r="E967" s="1009"/>
      <c r="N967" s="1431"/>
    </row>
    <row r="968">
      <c r="A968" s="255"/>
      <c r="E968" s="1009"/>
      <c r="N968" s="1431"/>
    </row>
    <row r="969">
      <c r="A969" s="255"/>
      <c r="E969" s="1009"/>
      <c r="N969" s="1431"/>
    </row>
    <row r="970">
      <c r="A970" s="255"/>
      <c r="E970" s="1009"/>
      <c r="N970" s="1431"/>
    </row>
    <row r="971">
      <c r="A971" s="255"/>
      <c r="E971" s="1009"/>
      <c r="N971" s="1431"/>
    </row>
    <row r="972">
      <c r="A972" s="255"/>
      <c r="E972" s="1009"/>
      <c r="N972" s="1431"/>
    </row>
    <row r="973">
      <c r="A973" s="255"/>
      <c r="E973" s="1009"/>
      <c r="N973" s="1431"/>
    </row>
    <row r="974">
      <c r="A974" s="255"/>
      <c r="E974" s="1009"/>
      <c r="N974" s="1431"/>
    </row>
    <row r="975">
      <c r="A975" s="255"/>
      <c r="E975" s="1009"/>
      <c r="N975" s="1431"/>
    </row>
    <row r="976">
      <c r="A976" s="255"/>
      <c r="E976" s="1009"/>
      <c r="N976" s="1431"/>
    </row>
    <row r="977">
      <c r="A977" s="255"/>
      <c r="E977" s="1009"/>
      <c r="N977" s="1431"/>
    </row>
  </sheetData>
  <autoFilter ref="$A$1:$BG$34"/>
  <customSheetViews>
    <customSheetView guid="{03CA458D-BB73-4631-9038-3F161C2E5974}" filter="1" showAutoFilter="1">
      <autoFilter ref="$A$1:$BG$977">
        <filterColumn colId="1">
          <filters>
            <filter val="RAFANOMEZANTSOA Faby Harimbolamena"/>
            <filter val="HAINGONIRINA RAoeliarinivo"/>
            <filter val="ANDRIAMIFIDY Hanta Vololona"/>
            <filter val="LOVASOA Hanitry ny Tompo Carol Sophonia"/>
            <filter val="RASOAHOBY Rojo KOloina"/>
            <filter val="RAZAFINJATOVO TianasahalaMarsio"/>
            <filter val="Sarobidy Rabe"/>
            <filter val="MANovembreA Dominique"/>
            <filter val="ANDRIANRIVELO Njaralisoa Samuthia"/>
            <filter val="HARIZO NomenJanvierahary Christiana"/>
            <filter val="RAJERINIAINA Nivombolanoro Miora"/>
            <filter val="RAVELONJanvierAHARY Vololoniana"/>
            <filter val="SOLOFOHERYMarsiah"/>
            <filter val="Rindra Razafitsalama"/>
            <filter val="TOLOJanvierAHARY Fiononana"/>
            <filter val="Miora Harinala"/>
            <filter val="RAKOTONDRAMANANA Mbola tIMISOA"/>
          </filters>
        </filterColumn>
      </autoFilter>
    </customSheetView>
  </customSheetView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0"/>
  <cols>
    <col customWidth="1" min="2" max="2" width="42.29"/>
    <col customWidth="1" min="3" max="4" width="35.57"/>
    <col customWidth="1" min="5" max="5" width="12.29"/>
    <col customWidth="1" min="6" max="7" width="18.43"/>
    <col customWidth="1" min="8" max="8" width="49.43"/>
    <col customWidth="1" min="9" max="9" width="22.43"/>
    <col customWidth="1" min="10" max="10" width="19.0"/>
    <col customWidth="1" min="11" max="11" width="21.14"/>
    <col customWidth="1" min="14" max="14" width="19.29"/>
    <col customWidth="1" min="15" max="15" width="101.29"/>
    <col customWidth="1" min="16" max="16" width="16.0"/>
  </cols>
  <sheetData>
    <row r="1">
      <c r="A1" s="2293" t="s">
        <v>100</v>
      </c>
      <c r="B1" s="2294" t="s">
        <v>101</v>
      </c>
      <c r="C1" s="2303" t="s">
        <v>102</v>
      </c>
      <c r="D1" s="2294" t="s">
        <v>103</v>
      </c>
      <c r="E1" s="2296" t="s">
        <v>104</v>
      </c>
      <c r="F1" s="2295" t="s">
        <v>105</v>
      </c>
      <c r="G1" s="2295" t="s">
        <v>106</v>
      </c>
      <c r="H1" s="2294" t="s">
        <v>107</v>
      </c>
      <c r="I1" s="2294" t="s">
        <v>108</v>
      </c>
      <c r="J1" s="2294" t="s">
        <v>109</v>
      </c>
      <c r="K1" s="2294" t="s">
        <v>110</v>
      </c>
      <c r="L1" s="2294" t="s">
        <v>111</v>
      </c>
      <c r="M1" s="2297" t="s">
        <v>112</v>
      </c>
      <c r="N1" s="2298" t="s">
        <v>14648</v>
      </c>
      <c r="O1" s="2303" t="s">
        <v>114</v>
      </c>
      <c r="P1" s="2294" t="s">
        <v>115</v>
      </c>
      <c r="Q1" s="2294" t="s">
        <v>116</v>
      </c>
      <c r="R1" s="2294" t="s">
        <v>117</v>
      </c>
      <c r="S1" s="2294" t="s">
        <v>118</v>
      </c>
      <c r="T1" s="1580"/>
      <c r="U1" s="1580"/>
      <c r="V1" s="1580"/>
      <c r="W1" s="1580"/>
      <c r="X1" s="1580"/>
      <c r="Y1" s="1580"/>
      <c r="Z1" s="1580"/>
      <c r="AA1" s="1580"/>
      <c r="AB1" s="1580"/>
      <c r="AC1" s="1580"/>
      <c r="AD1" s="1580"/>
      <c r="AE1" s="1580"/>
    </row>
    <row r="2" ht="109.5" customHeight="1">
      <c r="A2" s="58">
        <v>44657.0</v>
      </c>
      <c r="B2" s="21" t="s">
        <v>15358</v>
      </c>
      <c r="C2" s="21"/>
      <c r="D2" s="21"/>
      <c r="E2" s="974">
        <v>30.0</v>
      </c>
      <c r="F2" s="21"/>
      <c r="G2" s="21" t="s">
        <v>131</v>
      </c>
      <c r="H2" s="21" t="s">
        <v>142</v>
      </c>
      <c r="I2" s="21" t="s">
        <v>15359</v>
      </c>
      <c r="J2" s="2366" t="s">
        <v>185</v>
      </c>
      <c r="N2" s="1519" t="s">
        <v>5006</v>
      </c>
      <c r="O2" s="975" t="s">
        <v>15360</v>
      </c>
      <c r="P2" s="21" t="s">
        <v>135</v>
      </c>
      <c r="Q2" s="60"/>
      <c r="R2" s="60"/>
      <c r="S2" s="60"/>
    </row>
    <row r="3" ht="83.25" customHeight="1">
      <c r="A3" s="58">
        <v>44657.0</v>
      </c>
      <c r="B3" s="21" t="s">
        <v>15361</v>
      </c>
      <c r="C3" s="21"/>
      <c r="D3" s="21"/>
      <c r="E3" s="974">
        <v>33.0</v>
      </c>
      <c r="F3" s="21"/>
      <c r="G3" s="21" t="s">
        <v>326</v>
      </c>
      <c r="H3" s="21" t="s">
        <v>142</v>
      </c>
      <c r="I3" s="21" t="s">
        <v>15359</v>
      </c>
      <c r="J3" s="2366" t="s">
        <v>256</v>
      </c>
      <c r="N3" s="1519" t="s">
        <v>1145</v>
      </c>
      <c r="O3" s="979" t="s">
        <v>15362</v>
      </c>
      <c r="P3" s="21" t="s">
        <v>126</v>
      </c>
      <c r="Q3" s="60"/>
      <c r="R3" s="21"/>
      <c r="S3" s="60"/>
    </row>
    <row r="4" ht="98.25" customHeight="1">
      <c r="A4" s="58">
        <v>44657.0</v>
      </c>
      <c r="B4" s="21" t="s">
        <v>15363</v>
      </c>
      <c r="C4" s="21"/>
      <c r="D4" s="21"/>
      <c r="E4" s="974">
        <v>29.0</v>
      </c>
      <c r="F4" s="21"/>
      <c r="G4" s="21" t="s">
        <v>326</v>
      </c>
      <c r="H4" s="21" t="s">
        <v>142</v>
      </c>
      <c r="I4" s="21" t="s">
        <v>15359</v>
      </c>
      <c r="J4" s="2366" t="s">
        <v>147</v>
      </c>
      <c r="N4" s="1519" t="s">
        <v>894</v>
      </c>
      <c r="O4" s="979" t="s">
        <v>15364</v>
      </c>
      <c r="P4" s="21" t="s">
        <v>126</v>
      </c>
      <c r="Q4" s="60"/>
      <c r="R4" s="21" t="s">
        <v>15365</v>
      </c>
      <c r="S4" s="60"/>
    </row>
    <row r="5" ht="73.5" customHeight="1">
      <c r="A5" s="58">
        <v>44657.0</v>
      </c>
      <c r="B5" s="21" t="s">
        <v>15366</v>
      </c>
      <c r="C5" s="21"/>
      <c r="D5" s="21"/>
      <c r="E5" s="974">
        <v>26.0</v>
      </c>
      <c r="F5" s="21"/>
      <c r="G5" s="21" t="s">
        <v>326</v>
      </c>
      <c r="H5" s="21" t="s">
        <v>15367</v>
      </c>
      <c r="I5" s="21" t="s">
        <v>15359</v>
      </c>
      <c r="J5" s="2366" t="s">
        <v>15368</v>
      </c>
      <c r="N5" s="1519" t="s">
        <v>820</v>
      </c>
      <c r="O5" s="979" t="s">
        <v>15369</v>
      </c>
      <c r="P5" s="21" t="s">
        <v>126</v>
      </c>
      <c r="Q5" s="60"/>
      <c r="R5" s="60"/>
      <c r="S5" s="60"/>
    </row>
    <row r="6" ht="73.5" customHeight="1">
      <c r="A6" s="58">
        <v>44657.0</v>
      </c>
      <c r="B6" s="21" t="s">
        <v>15370</v>
      </c>
      <c r="C6" s="21"/>
      <c r="D6" s="21"/>
      <c r="E6" s="974">
        <v>27.0</v>
      </c>
      <c r="F6" s="21"/>
      <c r="G6" s="21" t="s">
        <v>131</v>
      </c>
      <c r="H6" s="21" t="s">
        <v>142</v>
      </c>
      <c r="I6" s="21" t="s">
        <v>15359</v>
      </c>
      <c r="J6" s="2366" t="s">
        <v>1883</v>
      </c>
      <c r="N6" s="1519" t="s">
        <v>820</v>
      </c>
      <c r="O6" s="978" t="s">
        <v>15371</v>
      </c>
      <c r="P6" s="21" t="s">
        <v>135</v>
      </c>
      <c r="Q6" s="60"/>
      <c r="R6" s="60"/>
      <c r="S6" s="60"/>
    </row>
    <row r="7" ht="73.5" customHeight="1">
      <c r="A7" s="58">
        <v>44852.0</v>
      </c>
      <c r="B7" s="21" t="s">
        <v>15372</v>
      </c>
      <c r="C7" s="21"/>
      <c r="D7" s="21"/>
      <c r="E7" s="974">
        <v>44.0</v>
      </c>
      <c r="F7" s="21"/>
      <c r="G7" s="21" t="s">
        <v>326</v>
      </c>
      <c r="H7" s="21" t="s">
        <v>142</v>
      </c>
      <c r="I7" s="21" t="s">
        <v>15359</v>
      </c>
      <c r="J7" s="970" t="s">
        <v>15373</v>
      </c>
      <c r="N7" s="1519" t="s">
        <v>130</v>
      </c>
      <c r="O7" s="1006" t="s">
        <v>15374</v>
      </c>
      <c r="P7" s="21"/>
      <c r="Q7" s="60"/>
      <c r="R7" s="60"/>
      <c r="S7" s="60"/>
    </row>
    <row r="8" ht="47.25" customHeight="1">
      <c r="A8" s="58">
        <v>44687.0</v>
      </c>
      <c r="B8" s="21" t="s">
        <v>15375</v>
      </c>
      <c r="C8" s="21"/>
      <c r="D8" s="21"/>
      <c r="E8" s="974">
        <v>25.0</v>
      </c>
      <c r="F8" s="21"/>
      <c r="G8" s="21" t="s">
        <v>131</v>
      </c>
      <c r="H8" s="21" t="s">
        <v>142</v>
      </c>
      <c r="I8" s="21" t="s">
        <v>15359</v>
      </c>
      <c r="J8" s="970" t="s">
        <v>143</v>
      </c>
      <c r="N8" s="1519" t="s">
        <v>5006</v>
      </c>
      <c r="O8" s="969" t="s">
        <v>15376</v>
      </c>
      <c r="P8" s="21" t="s">
        <v>135</v>
      </c>
      <c r="Q8" s="60"/>
      <c r="R8" s="60"/>
      <c r="S8" s="60"/>
    </row>
    <row r="9" ht="111.75" customHeight="1">
      <c r="A9" s="58">
        <v>44691.0</v>
      </c>
      <c r="B9" s="21" t="s">
        <v>15377</v>
      </c>
      <c r="C9" s="21"/>
      <c r="D9" s="21"/>
      <c r="E9" s="974">
        <v>39.0</v>
      </c>
      <c r="F9" s="21"/>
      <c r="G9" s="21" t="s">
        <v>326</v>
      </c>
      <c r="H9" s="21" t="s">
        <v>15378</v>
      </c>
      <c r="I9" s="21" t="s">
        <v>15359</v>
      </c>
      <c r="J9" s="970" t="s">
        <v>177</v>
      </c>
      <c r="N9" s="1519" t="s">
        <v>15379</v>
      </c>
      <c r="O9" s="1540" t="s">
        <v>15380</v>
      </c>
      <c r="P9" s="21" t="s">
        <v>126</v>
      </c>
      <c r="Q9" s="60"/>
      <c r="R9" s="60"/>
      <c r="S9" s="60"/>
    </row>
    <row r="10" ht="75.75" customHeight="1">
      <c r="A10" s="58">
        <v>44692.0</v>
      </c>
      <c r="B10" s="21" t="s">
        <v>15381</v>
      </c>
      <c r="C10" s="21"/>
      <c r="D10" s="21"/>
      <c r="E10" s="974">
        <v>36.0</v>
      </c>
      <c r="F10" s="21"/>
      <c r="G10" s="21" t="s">
        <v>326</v>
      </c>
      <c r="H10" s="21" t="s">
        <v>142</v>
      </c>
      <c r="I10" s="21" t="s">
        <v>15359</v>
      </c>
      <c r="J10" s="970" t="s">
        <v>185</v>
      </c>
      <c r="N10" s="1519" t="s">
        <v>2397</v>
      </c>
      <c r="O10" s="978" t="s">
        <v>15382</v>
      </c>
      <c r="P10" s="21" t="s">
        <v>126</v>
      </c>
      <c r="Q10" s="60"/>
      <c r="R10" s="60"/>
      <c r="S10" s="60"/>
    </row>
    <row r="11" ht="83.25" customHeight="1">
      <c r="A11" s="58">
        <v>44852.0</v>
      </c>
      <c r="B11" s="1000" t="s">
        <v>15383</v>
      </c>
      <c r="C11" s="20"/>
      <c r="D11" s="20"/>
      <c r="E11" s="974">
        <v>46.0</v>
      </c>
      <c r="F11" s="21"/>
      <c r="G11" s="21" t="s">
        <v>326</v>
      </c>
      <c r="H11" s="232" t="s">
        <v>15384</v>
      </c>
      <c r="I11" s="21" t="s">
        <v>15359</v>
      </c>
      <c r="J11" s="970" t="s">
        <v>2200</v>
      </c>
      <c r="N11" s="1519" t="s">
        <v>2397</v>
      </c>
      <c r="O11" s="978" t="s">
        <v>15385</v>
      </c>
      <c r="P11" s="21" t="s">
        <v>126</v>
      </c>
      <c r="Q11" s="60"/>
      <c r="R11" s="60"/>
      <c r="S11" s="60"/>
    </row>
    <row r="12">
      <c r="A12" s="58">
        <v>44847.0</v>
      </c>
      <c r="B12" s="21" t="s">
        <v>15386</v>
      </c>
      <c r="C12" s="21"/>
      <c r="D12" s="21"/>
      <c r="E12" s="974">
        <v>29.0</v>
      </c>
      <c r="F12" s="21"/>
      <c r="G12" s="21" t="s">
        <v>1180</v>
      </c>
      <c r="H12" s="21" t="s">
        <v>15367</v>
      </c>
      <c r="I12" s="21" t="s">
        <v>15387</v>
      </c>
      <c r="J12" s="970" t="s">
        <v>147</v>
      </c>
      <c r="N12" s="1519" t="s">
        <v>2397</v>
      </c>
      <c r="O12" s="969" t="s">
        <v>15388</v>
      </c>
      <c r="P12" s="21" t="s">
        <v>126</v>
      </c>
      <c r="Q12" s="60"/>
      <c r="R12" s="60"/>
      <c r="S12" s="60"/>
    </row>
    <row r="13">
      <c r="A13" s="58">
        <v>44847.0</v>
      </c>
      <c r="B13" s="21" t="s">
        <v>15389</v>
      </c>
      <c r="C13" s="21"/>
      <c r="D13" s="21"/>
      <c r="E13" s="974">
        <v>43.0</v>
      </c>
      <c r="F13" s="21"/>
      <c r="G13" s="21" t="s">
        <v>131</v>
      </c>
      <c r="H13" s="21" t="s">
        <v>142</v>
      </c>
      <c r="I13" s="21" t="s">
        <v>15387</v>
      </c>
      <c r="J13" s="970" t="s">
        <v>15390</v>
      </c>
      <c r="N13" s="1519" t="s">
        <v>130</v>
      </c>
      <c r="O13" s="975" t="s">
        <v>15391</v>
      </c>
      <c r="P13" s="21" t="s">
        <v>135</v>
      </c>
      <c r="Q13" s="60"/>
      <c r="R13" s="60"/>
      <c r="S13" s="60"/>
    </row>
    <row r="14">
      <c r="A14" s="58">
        <v>44847.0</v>
      </c>
      <c r="B14" s="21" t="s">
        <v>15392</v>
      </c>
      <c r="C14" s="21"/>
      <c r="D14" s="21"/>
      <c r="E14" s="974">
        <v>28.0</v>
      </c>
      <c r="F14" s="21"/>
      <c r="G14" s="21" t="s">
        <v>1180</v>
      </c>
      <c r="H14" s="21" t="s">
        <v>142</v>
      </c>
      <c r="I14" s="21" t="s">
        <v>15387</v>
      </c>
      <c r="J14" s="970" t="s">
        <v>147</v>
      </c>
      <c r="N14" s="1519" t="s">
        <v>2385</v>
      </c>
      <c r="O14" s="978" t="s">
        <v>15393</v>
      </c>
      <c r="P14" s="21" t="s">
        <v>126</v>
      </c>
      <c r="Q14" s="60"/>
      <c r="R14" s="60"/>
      <c r="S14" s="60"/>
    </row>
    <row r="15">
      <c r="A15" s="58">
        <v>44851.0</v>
      </c>
      <c r="B15" s="21" t="s">
        <v>15394</v>
      </c>
      <c r="C15" s="21"/>
      <c r="D15" s="21"/>
      <c r="E15" s="974">
        <v>34.0</v>
      </c>
      <c r="F15" s="21"/>
      <c r="G15" s="21" t="s">
        <v>131</v>
      </c>
      <c r="H15" s="21" t="s">
        <v>142</v>
      </c>
      <c r="I15" s="21" t="s">
        <v>15387</v>
      </c>
      <c r="J15" s="970" t="s">
        <v>147</v>
      </c>
      <c r="N15" s="1519" t="s">
        <v>130</v>
      </c>
      <c r="O15" s="978" t="s">
        <v>15395</v>
      </c>
      <c r="P15" s="21" t="s">
        <v>135</v>
      </c>
      <c r="Q15" s="60"/>
      <c r="R15" s="60"/>
      <c r="S15" s="60"/>
    </row>
    <row r="16">
      <c r="A16" s="58">
        <v>44851.0</v>
      </c>
      <c r="B16" s="21" t="s">
        <v>15396</v>
      </c>
      <c r="C16" s="21"/>
      <c r="D16" s="21"/>
      <c r="E16" s="974">
        <v>32.0</v>
      </c>
      <c r="F16" s="21"/>
      <c r="G16" s="21" t="s">
        <v>678</v>
      </c>
      <c r="H16" s="21" t="s">
        <v>142</v>
      </c>
      <c r="I16" s="21" t="s">
        <v>15387</v>
      </c>
      <c r="J16" s="970" t="s">
        <v>201</v>
      </c>
      <c r="N16" s="1519" t="s">
        <v>130</v>
      </c>
      <c r="O16" s="978" t="s">
        <v>15397</v>
      </c>
      <c r="P16" s="21" t="s">
        <v>678</v>
      </c>
      <c r="Q16" s="60"/>
      <c r="R16" s="60"/>
      <c r="S16" s="60"/>
    </row>
    <row r="17">
      <c r="A17" s="58">
        <v>44851.0</v>
      </c>
      <c r="B17" s="21" t="s">
        <v>15398</v>
      </c>
      <c r="C17" s="21"/>
      <c r="D17" s="21"/>
      <c r="E17" s="974" t="s">
        <v>130</v>
      </c>
      <c r="F17" s="21"/>
      <c r="G17" s="21" t="s">
        <v>131</v>
      </c>
      <c r="H17" s="21" t="s">
        <v>142</v>
      </c>
      <c r="I17" s="21" t="s">
        <v>15387</v>
      </c>
      <c r="J17" s="970" t="s">
        <v>185</v>
      </c>
      <c r="N17" s="1519" t="s">
        <v>130</v>
      </c>
      <c r="O17" s="978" t="s">
        <v>15399</v>
      </c>
      <c r="P17" s="21" t="s">
        <v>135</v>
      </c>
      <c r="Q17" s="60"/>
      <c r="R17" s="60"/>
      <c r="S17" s="60"/>
    </row>
    <row r="18">
      <c r="A18" s="58">
        <v>44851.0</v>
      </c>
      <c r="B18" s="21" t="s">
        <v>15400</v>
      </c>
      <c r="C18" s="21"/>
      <c r="D18" s="21"/>
      <c r="E18" s="974">
        <v>31.0</v>
      </c>
      <c r="F18" s="21"/>
      <c r="G18" s="21" t="s">
        <v>1180</v>
      </c>
      <c r="H18" s="21" t="s">
        <v>12934</v>
      </c>
      <c r="I18" s="21" t="s">
        <v>15387</v>
      </c>
      <c r="J18" s="970" t="s">
        <v>177</v>
      </c>
      <c r="N18" s="1519" t="s">
        <v>2435</v>
      </c>
      <c r="O18" s="978" t="s">
        <v>15401</v>
      </c>
      <c r="P18" s="21" t="s">
        <v>126</v>
      </c>
      <c r="Q18" s="60"/>
      <c r="R18" s="60"/>
      <c r="S18" s="60"/>
    </row>
    <row r="19">
      <c r="A19" s="255"/>
      <c r="E19" s="1009"/>
      <c r="N19" s="1431"/>
    </row>
    <row r="20">
      <c r="A20" s="255"/>
      <c r="E20" s="1009"/>
      <c r="N20" s="1431"/>
    </row>
    <row r="21">
      <c r="A21" s="255"/>
      <c r="E21" s="1009"/>
      <c r="N21" s="1431"/>
    </row>
    <row r="22">
      <c r="A22" s="255"/>
      <c r="E22" s="1009"/>
      <c r="N22" s="1431"/>
    </row>
    <row r="23">
      <c r="A23" s="255"/>
      <c r="E23" s="1009"/>
      <c r="N23" s="1431"/>
    </row>
    <row r="24">
      <c r="A24" s="255"/>
      <c r="E24" s="1009"/>
      <c r="N24" s="1431"/>
    </row>
    <row r="25">
      <c r="A25" s="255"/>
      <c r="E25" s="1009"/>
      <c r="N25" s="1431"/>
    </row>
    <row r="26">
      <c r="A26" s="255"/>
      <c r="E26" s="1009"/>
      <c r="N26" s="1431"/>
    </row>
    <row r="27">
      <c r="A27" s="255"/>
      <c r="E27" s="1009"/>
      <c r="N27" s="1431"/>
    </row>
    <row r="28">
      <c r="A28" s="255"/>
      <c r="E28" s="1009"/>
      <c r="N28" s="1431"/>
    </row>
    <row r="29">
      <c r="A29" s="255"/>
      <c r="E29" s="1009"/>
      <c r="N29" s="1431"/>
    </row>
    <row r="30">
      <c r="A30" s="255"/>
      <c r="E30" s="1009"/>
      <c r="N30" s="1431"/>
    </row>
    <row r="31">
      <c r="A31" s="255"/>
      <c r="E31" s="1009"/>
      <c r="N31" s="1431"/>
    </row>
    <row r="32">
      <c r="A32" s="255"/>
      <c r="E32" s="1009"/>
      <c r="N32" s="1431"/>
    </row>
    <row r="33">
      <c r="A33" s="255"/>
      <c r="E33" s="1009"/>
      <c r="N33" s="1431"/>
    </row>
    <row r="34">
      <c r="A34" s="255"/>
      <c r="E34" s="1009"/>
      <c r="N34" s="1431"/>
    </row>
    <row r="35">
      <c r="A35" s="255"/>
      <c r="E35" s="1009"/>
      <c r="N35" s="1431"/>
    </row>
    <row r="36">
      <c r="A36" s="255"/>
      <c r="E36" s="1009"/>
      <c r="N36" s="1431"/>
    </row>
    <row r="37">
      <c r="A37" s="255"/>
      <c r="E37" s="1009"/>
      <c r="N37" s="1431"/>
    </row>
    <row r="38">
      <c r="A38" s="255"/>
      <c r="E38" s="1009"/>
      <c r="N38" s="1431"/>
    </row>
    <row r="39">
      <c r="A39" s="255"/>
      <c r="E39" s="1009"/>
      <c r="N39" s="1431"/>
    </row>
    <row r="40">
      <c r="A40" s="255"/>
      <c r="E40" s="1009"/>
      <c r="N40" s="1431"/>
    </row>
    <row r="41">
      <c r="A41" s="255"/>
      <c r="E41" s="1009"/>
      <c r="N41" s="1431"/>
    </row>
    <row r="42">
      <c r="A42" s="255"/>
      <c r="E42" s="1009"/>
      <c r="N42" s="1431"/>
    </row>
    <row r="43">
      <c r="A43" s="255"/>
      <c r="E43" s="1009"/>
      <c r="N43" s="1431"/>
    </row>
    <row r="44">
      <c r="A44" s="255"/>
      <c r="E44" s="1009"/>
      <c r="N44" s="1431"/>
    </row>
    <row r="45">
      <c r="A45" s="255"/>
      <c r="E45" s="1009"/>
      <c r="N45" s="1431"/>
    </row>
    <row r="46">
      <c r="A46" s="255"/>
      <c r="E46" s="1009"/>
      <c r="N46" s="1431"/>
    </row>
    <row r="47">
      <c r="A47" s="255"/>
      <c r="E47" s="1009"/>
      <c r="N47" s="1431"/>
    </row>
    <row r="48">
      <c r="A48" s="255"/>
      <c r="E48" s="1009"/>
      <c r="N48" s="1431"/>
    </row>
    <row r="49">
      <c r="A49" s="255"/>
      <c r="E49" s="1009"/>
      <c r="N49" s="1431"/>
    </row>
    <row r="50">
      <c r="A50" s="255"/>
      <c r="E50" s="1009"/>
      <c r="N50" s="1431"/>
    </row>
    <row r="51">
      <c r="A51" s="255"/>
      <c r="E51" s="1009"/>
      <c r="N51" s="1431"/>
    </row>
    <row r="52">
      <c r="A52" s="255"/>
      <c r="E52" s="1009"/>
      <c r="N52" s="1431"/>
    </row>
    <row r="53">
      <c r="A53" s="255"/>
      <c r="E53" s="1009"/>
      <c r="N53" s="1431"/>
    </row>
    <row r="54">
      <c r="A54" s="255"/>
      <c r="E54" s="1009"/>
      <c r="N54" s="1431"/>
    </row>
    <row r="55">
      <c r="A55" s="255"/>
      <c r="E55" s="1009"/>
      <c r="N55" s="1431"/>
    </row>
    <row r="56">
      <c r="A56" s="255"/>
      <c r="E56" s="1009"/>
      <c r="N56" s="1431"/>
    </row>
    <row r="57">
      <c r="A57" s="255"/>
      <c r="E57" s="1009"/>
      <c r="N57" s="1431"/>
    </row>
    <row r="58">
      <c r="A58" s="255"/>
      <c r="E58" s="1009"/>
      <c r="N58" s="1431"/>
    </row>
    <row r="59">
      <c r="A59" s="255"/>
      <c r="E59" s="1009"/>
      <c r="N59" s="1431"/>
    </row>
    <row r="60">
      <c r="A60" s="255"/>
      <c r="E60" s="1009"/>
      <c r="N60" s="1431"/>
    </row>
    <row r="61">
      <c r="A61" s="255"/>
      <c r="E61" s="1009"/>
      <c r="N61" s="1431"/>
    </row>
    <row r="62">
      <c r="A62" s="255"/>
      <c r="E62" s="1009"/>
      <c r="N62" s="1431"/>
    </row>
    <row r="63">
      <c r="A63" s="255"/>
      <c r="E63" s="1009"/>
      <c r="N63" s="1431"/>
    </row>
    <row r="64">
      <c r="A64" s="255"/>
      <c r="E64" s="1009"/>
      <c r="N64" s="1431"/>
    </row>
    <row r="65">
      <c r="A65" s="255"/>
      <c r="E65" s="1009"/>
      <c r="N65" s="1431"/>
    </row>
    <row r="66">
      <c r="A66" s="255"/>
      <c r="E66" s="1009"/>
      <c r="N66" s="1431"/>
    </row>
    <row r="67">
      <c r="A67" s="255"/>
      <c r="E67" s="1009"/>
      <c r="N67" s="1431"/>
    </row>
    <row r="68">
      <c r="A68" s="255"/>
      <c r="E68" s="1009"/>
      <c r="N68" s="1431"/>
    </row>
    <row r="69">
      <c r="A69" s="255"/>
      <c r="E69" s="1009"/>
      <c r="N69" s="1431"/>
    </row>
    <row r="70">
      <c r="A70" s="255"/>
      <c r="E70" s="1009"/>
      <c r="N70" s="1431"/>
    </row>
    <row r="71">
      <c r="A71" s="255"/>
      <c r="E71" s="1009"/>
      <c r="N71" s="1431"/>
    </row>
    <row r="72">
      <c r="A72" s="255"/>
      <c r="E72" s="1009"/>
      <c r="N72" s="1431"/>
    </row>
    <row r="73">
      <c r="A73" s="255"/>
      <c r="E73" s="1009"/>
      <c r="N73" s="1431"/>
    </row>
    <row r="74">
      <c r="A74" s="255"/>
      <c r="E74" s="1009"/>
      <c r="N74" s="1431"/>
    </row>
    <row r="75">
      <c r="A75" s="255"/>
      <c r="E75" s="1009"/>
      <c r="N75" s="1431"/>
    </row>
    <row r="76">
      <c r="A76" s="255"/>
      <c r="E76" s="1009"/>
      <c r="N76" s="1431"/>
    </row>
    <row r="77">
      <c r="A77" s="255"/>
      <c r="E77" s="1009"/>
      <c r="N77" s="1431"/>
    </row>
    <row r="78">
      <c r="A78" s="255"/>
      <c r="E78" s="1009"/>
      <c r="N78" s="1431"/>
    </row>
    <row r="79">
      <c r="A79" s="255"/>
      <c r="E79" s="1009"/>
      <c r="N79" s="1431"/>
    </row>
    <row r="80">
      <c r="A80" s="255"/>
      <c r="E80" s="1009"/>
      <c r="N80" s="1431"/>
    </row>
    <row r="81">
      <c r="A81" s="255"/>
      <c r="E81" s="1009"/>
      <c r="N81" s="1431"/>
    </row>
    <row r="82">
      <c r="A82" s="255"/>
      <c r="E82" s="1009"/>
      <c r="N82" s="1431"/>
    </row>
    <row r="83">
      <c r="A83" s="255"/>
      <c r="E83" s="1009"/>
      <c r="N83" s="1431"/>
    </row>
    <row r="84">
      <c r="A84" s="255"/>
      <c r="E84" s="1009"/>
      <c r="N84" s="1431"/>
    </row>
    <row r="85">
      <c r="A85" s="255"/>
      <c r="E85" s="1009"/>
      <c r="N85" s="1431"/>
    </row>
    <row r="86">
      <c r="A86" s="255"/>
      <c r="E86" s="1009"/>
      <c r="N86" s="1431"/>
    </row>
    <row r="87">
      <c r="A87" s="255"/>
      <c r="E87" s="1009"/>
      <c r="N87" s="1431"/>
    </row>
    <row r="88">
      <c r="A88" s="255"/>
      <c r="E88" s="1009"/>
      <c r="N88" s="1431"/>
    </row>
    <row r="89">
      <c r="A89" s="255"/>
      <c r="E89" s="1009"/>
      <c r="N89" s="1431"/>
    </row>
    <row r="90">
      <c r="A90" s="255"/>
      <c r="E90" s="1009"/>
      <c r="N90" s="1431"/>
    </row>
    <row r="91">
      <c r="A91" s="255"/>
      <c r="E91" s="1009"/>
      <c r="N91" s="1431"/>
    </row>
    <row r="92">
      <c r="A92" s="255"/>
      <c r="E92" s="1009"/>
      <c r="N92" s="1431"/>
    </row>
    <row r="93">
      <c r="A93" s="255"/>
      <c r="E93" s="1009"/>
      <c r="N93" s="1431"/>
    </row>
    <row r="94">
      <c r="A94" s="255"/>
      <c r="E94" s="1009"/>
      <c r="N94" s="1431"/>
    </row>
    <row r="95">
      <c r="A95" s="255"/>
      <c r="E95" s="1009"/>
      <c r="N95" s="1431"/>
    </row>
    <row r="96">
      <c r="A96" s="255"/>
      <c r="E96" s="1009"/>
      <c r="N96" s="1431"/>
    </row>
    <row r="97">
      <c r="A97" s="255"/>
      <c r="E97" s="1009"/>
      <c r="N97" s="1431"/>
    </row>
    <row r="98">
      <c r="A98" s="255"/>
      <c r="E98" s="1009"/>
      <c r="N98" s="1431"/>
    </row>
    <row r="99">
      <c r="A99" s="255"/>
      <c r="E99" s="1009"/>
      <c r="N99" s="1431"/>
    </row>
    <row r="100">
      <c r="A100" s="255"/>
      <c r="E100" s="1009"/>
      <c r="N100" s="1431"/>
    </row>
    <row r="101">
      <c r="A101" s="255"/>
      <c r="E101" s="1009"/>
      <c r="N101" s="1431"/>
    </row>
    <row r="102">
      <c r="A102" s="255"/>
      <c r="E102" s="1009"/>
      <c r="N102" s="1431"/>
    </row>
    <row r="103">
      <c r="A103" s="255"/>
      <c r="E103" s="1009"/>
      <c r="N103" s="1431"/>
    </row>
    <row r="104">
      <c r="A104" s="255"/>
      <c r="E104" s="1009"/>
      <c r="N104" s="1431"/>
    </row>
    <row r="105">
      <c r="A105" s="255"/>
      <c r="E105" s="1009"/>
      <c r="N105" s="1431"/>
    </row>
    <row r="106">
      <c r="A106" s="255"/>
      <c r="E106" s="1009"/>
      <c r="N106" s="1431"/>
    </row>
    <row r="107">
      <c r="A107" s="255"/>
      <c r="E107" s="1009"/>
      <c r="N107" s="1431"/>
    </row>
    <row r="108">
      <c r="A108" s="255"/>
      <c r="E108" s="1009"/>
      <c r="N108" s="1431"/>
    </row>
    <row r="109">
      <c r="A109" s="255"/>
      <c r="E109" s="1009"/>
      <c r="N109" s="1431"/>
    </row>
    <row r="110">
      <c r="A110" s="255"/>
      <c r="E110" s="1009"/>
      <c r="N110" s="1431"/>
    </row>
    <row r="111">
      <c r="A111" s="255"/>
      <c r="E111" s="1009"/>
      <c r="N111" s="1431"/>
    </row>
    <row r="112">
      <c r="A112" s="255"/>
      <c r="E112" s="1009"/>
      <c r="N112" s="1431"/>
    </row>
    <row r="113">
      <c r="A113" s="255"/>
      <c r="E113" s="1009"/>
      <c r="N113" s="1431"/>
    </row>
    <row r="114">
      <c r="A114" s="255"/>
      <c r="E114" s="1009"/>
      <c r="N114" s="1431"/>
    </row>
    <row r="115">
      <c r="A115" s="255"/>
      <c r="E115" s="1009"/>
      <c r="N115" s="1431"/>
    </row>
    <row r="116">
      <c r="A116" s="255"/>
      <c r="E116" s="1009"/>
      <c r="N116" s="1431"/>
    </row>
    <row r="117">
      <c r="A117" s="255"/>
      <c r="E117" s="1009"/>
      <c r="N117" s="1431"/>
    </row>
    <row r="118">
      <c r="A118" s="255"/>
      <c r="E118" s="1009"/>
      <c r="N118" s="1431"/>
    </row>
    <row r="119">
      <c r="A119" s="255"/>
      <c r="E119" s="1009"/>
      <c r="N119" s="1431"/>
    </row>
    <row r="120">
      <c r="A120" s="255"/>
      <c r="E120" s="1009"/>
      <c r="N120" s="1431"/>
    </row>
    <row r="121">
      <c r="A121" s="255"/>
      <c r="E121" s="1009"/>
      <c r="N121" s="1431"/>
    </row>
    <row r="122">
      <c r="A122" s="255"/>
      <c r="E122" s="1009"/>
      <c r="N122" s="1431"/>
    </row>
    <row r="123">
      <c r="A123" s="255"/>
      <c r="E123" s="1009"/>
      <c r="N123" s="1431"/>
    </row>
    <row r="124">
      <c r="A124" s="255"/>
      <c r="E124" s="1009"/>
      <c r="N124" s="1431"/>
    </row>
    <row r="125">
      <c r="A125" s="255"/>
      <c r="E125" s="1009"/>
      <c r="N125" s="1431"/>
    </row>
    <row r="126">
      <c r="A126" s="255"/>
      <c r="E126" s="1009"/>
      <c r="N126" s="1431"/>
    </row>
    <row r="127">
      <c r="A127" s="255"/>
      <c r="E127" s="1009"/>
      <c r="N127" s="1431"/>
    </row>
    <row r="128">
      <c r="A128" s="255"/>
      <c r="E128" s="1009"/>
      <c r="N128" s="1431"/>
    </row>
    <row r="129">
      <c r="A129" s="255"/>
      <c r="E129" s="1009"/>
      <c r="N129" s="1431"/>
    </row>
    <row r="130">
      <c r="A130" s="255"/>
      <c r="E130" s="1009"/>
      <c r="N130" s="1431"/>
    </row>
    <row r="131">
      <c r="A131" s="255"/>
      <c r="E131" s="1009"/>
      <c r="N131" s="1431"/>
    </row>
    <row r="132">
      <c r="A132" s="255"/>
      <c r="E132" s="1009"/>
      <c r="N132" s="1431"/>
    </row>
    <row r="133">
      <c r="A133" s="255"/>
      <c r="E133" s="1009"/>
      <c r="N133" s="1431"/>
    </row>
    <row r="134">
      <c r="A134" s="255"/>
      <c r="E134" s="1009"/>
      <c r="N134" s="1431"/>
    </row>
    <row r="135">
      <c r="A135" s="255"/>
      <c r="E135" s="1009"/>
      <c r="N135" s="1431"/>
    </row>
    <row r="136">
      <c r="A136" s="255"/>
      <c r="E136" s="1009"/>
      <c r="N136" s="1431"/>
    </row>
    <row r="137">
      <c r="A137" s="255"/>
      <c r="E137" s="1009"/>
      <c r="N137" s="1431"/>
    </row>
    <row r="138">
      <c r="A138" s="255"/>
      <c r="E138" s="1009"/>
      <c r="N138" s="1431"/>
    </row>
    <row r="139">
      <c r="A139" s="255"/>
      <c r="E139" s="1009"/>
      <c r="N139" s="1431"/>
    </row>
    <row r="140">
      <c r="A140" s="255"/>
      <c r="E140" s="1009"/>
      <c r="N140" s="1431"/>
    </row>
    <row r="141">
      <c r="A141" s="255"/>
      <c r="E141" s="1009"/>
      <c r="N141" s="1431"/>
    </row>
    <row r="142">
      <c r="A142" s="255"/>
      <c r="E142" s="1009"/>
      <c r="N142" s="1431"/>
    </row>
    <row r="143">
      <c r="A143" s="255"/>
      <c r="E143" s="1009"/>
      <c r="N143" s="1431"/>
    </row>
    <row r="144">
      <c r="A144" s="255"/>
      <c r="E144" s="1009"/>
      <c r="N144" s="1431"/>
    </row>
    <row r="145">
      <c r="A145" s="255"/>
      <c r="E145" s="1009"/>
      <c r="N145" s="1431"/>
    </row>
    <row r="146">
      <c r="A146" s="255"/>
      <c r="E146" s="1009"/>
      <c r="N146" s="1431"/>
    </row>
    <row r="147">
      <c r="A147" s="255"/>
      <c r="E147" s="1009"/>
      <c r="N147" s="1431"/>
    </row>
    <row r="148">
      <c r="A148" s="255"/>
      <c r="E148" s="1009"/>
      <c r="N148" s="1431"/>
    </row>
    <row r="149">
      <c r="A149" s="255"/>
      <c r="E149" s="1009"/>
      <c r="N149" s="1431"/>
    </row>
    <row r="150">
      <c r="A150" s="255"/>
      <c r="E150" s="1009"/>
      <c r="N150" s="1431"/>
    </row>
    <row r="151">
      <c r="A151" s="255"/>
      <c r="E151" s="1009"/>
      <c r="N151" s="1431"/>
    </row>
    <row r="152">
      <c r="A152" s="255"/>
      <c r="E152" s="1009"/>
      <c r="N152" s="1431"/>
    </row>
    <row r="153">
      <c r="A153" s="255"/>
      <c r="E153" s="1009"/>
      <c r="N153" s="1431"/>
    </row>
    <row r="154">
      <c r="A154" s="255"/>
      <c r="E154" s="1009"/>
      <c r="N154" s="1431"/>
    </row>
    <row r="155">
      <c r="A155" s="255"/>
      <c r="E155" s="1009"/>
      <c r="N155" s="1431"/>
    </row>
    <row r="156">
      <c r="A156" s="255"/>
      <c r="E156" s="1009"/>
      <c r="N156" s="1431"/>
    </row>
    <row r="157">
      <c r="A157" s="255"/>
      <c r="E157" s="1009"/>
      <c r="N157" s="1431"/>
    </row>
    <row r="158">
      <c r="A158" s="255"/>
      <c r="E158" s="1009"/>
      <c r="N158" s="1431"/>
    </row>
    <row r="159">
      <c r="A159" s="255"/>
      <c r="E159" s="1009"/>
      <c r="N159" s="1431"/>
    </row>
    <row r="160">
      <c r="A160" s="255"/>
      <c r="E160" s="1009"/>
      <c r="N160" s="1431"/>
    </row>
    <row r="161">
      <c r="A161" s="255"/>
      <c r="E161" s="1009"/>
      <c r="N161" s="1431"/>
    </row>
    <row r="162">
      <c r="A162" s="255"/>
      <c r="E162" s="1009"/>
      <c r="N162" s="1431"/>
    </row>
    <row r="163">
      <c r="A163" s="255"/>
      <c r="E163" s="1009"/>
      <c r="N163" s="1431"/>
    </row>
    <row r="164">
      <c r="A164" s="255"/>
      <c r="E164" s="1009"/>
      <c r="N164" s="1431"/>
    </row>
    <row r="165">
      <c r="A165" s="255"/>
      <c r="E165" s="1009"/>
      <c r="N165" s="1431"/>
    </row>
    <row r="166">
      <c r="A166" s="255"/>
      <c r="E166" s="1009"/>
      <c r="N166" s="1431"/>
    </row>
    <row r="167">
      <c r="A167" s="255"/>
      <c r="E167" s="1009"/>
      <c r="N167" s="1431"/>
    </row>
    <row r="168">
      <c r="A168" s="255"/>
      <c r="E168" s="1009"/>
      <c r="N168" s="1431"/>
    </row>
    <row r="169">
      <c r="A169" s="255"/>
      <c r="E169" s="1009"/>
      <c r="N169" s="1431"/>
    </row>
    <row r="170">
      <c r="A170" s="255"/>
      <c r="E170" s="1009"/>
      <c r="N170" s="1431"/>
    </row>
    <row r="171">
      <c r="A171" s="255"/>
      <c r="E171" s="1009"/>
      <c r="N171" s="1431"/>
    </row>
    <row r="172">
      <c r="A172" s="255"/>
      <c r="E172" s="1009"/>
      <c r="N172" s="1431"/>
    </row>
    <row r="173">
      <c r="A173" s="255"/>
      <c r="E173" s="1009"/>
      <c r="N173" s="1431"/>
    </row>
    <row r="174">
      <c r="A174" s="255"/>
      <c r="E174" s="1009"/>
      <c r="N174" s="1431"/>
    </row>
    <row r="175">
      <c r="A175" s="255"/>
      <c r="E175" s="1009"/>
      <c r="N175" s="1431"/>
    </row>
    <row r="176">
      <c r="A176" s="255"/>
      <c r="E176" s="1009"/>
      <c r="N176" s="1431"/>
    </row>
    <row r="177">
      <c r="A177" s="255"/>
      <c r="E177" s="1009"/>
      <c r="N177" s="1431"/>
    </row>
    <row r="178">
      <c r="A178" s="255"/>
      <c r="E178" s="1009"/>
      <c r="N178" s="1431"/>
    </row>
    <row r="179">
      <c r="A179" s="255"/>
      <c r="E179" s="1009"/>
      <c r="N179" s="1431"/>
    </row>
    <row r="180">
      <c r="A180" s="255"/>
      <c r="E180" s="1009"/>
      <c r="N180" s="1431"/>
    </row>
    <row r="181">
      <c r="A181" s="255"/>
      <c r="E181" s="1009"/>
      <c r="N181" s="1431"/>
    </row>
    <row r="182">
      <c r="A182" s="255"/>
      <c r="E182" s="1009"/>
      <c r="N182" s="1431"/>
    </row>
    <row r="183">
      <c r="A183" s="255"/>
      <c r="E183" s="1009"/>
      <c r="N183" s="1431"/>
    </row>
    <row r="184">
      <c r="A184" s="255"/>
      <c r="E184" s="1009"/>
      <c r="N184" s="1431"/>
    </row>
    <row r="185">
      <c r="A185" s="255"/>
      <c r="E185" s="1009"/>
      <c r="N185" s="1431"/>
    </row>
    <row r="186">
      <c r="A186" s="255"/>
      <c r="E186" s="1009"/>
      <c r="N186" s="1431"/>
    </row>
    <row r="187">
      <c r="A187" s="255"/>
      <c r="E187" s="1009"/>
      <c r="N187" s="1431"/>
    </row>
    <row r="188">
      <c r="A188" s="255"/>
      <c r="E188" s="1009"/>
      <c r="N188" s="1431"/>
    </row>
    <row r="189">
      <c r="A189" s="255"/>
      <c r="E189" s="1009"/>
      <c r="N189" s="1431"/>
    </row>
    <row r="190">
      <c r="A190" s="255"/>
      <c r="E190" s="1009"/>
      <c r="N190" s="1431"/>
    </row>
    <row r="191">
      <c r="A191" s="255"/>
      <c r="E191" s="1009"/>
      <c r="N191" s="1431"/>
    </row>
    <row r="192">
      <c r="A192" s="255"/>
      <c r="E192" s="1009"/>
      <c r="N192" s="1431"/>
    </row>
    <row r="193">
      <c r="A193" s="255"/>
      <c r="E193" s="1009"/>
      <c r="N193" s="1431"/>
    </row>
    <row r="194">
      <c r="A194" s="255"/>
      <c r="E194" s="1009"/>
      <c r="N194" s="1431"/>
    </row>
    <row r="195">
      <c r="A195" s="255"/>
      <c r="E195" s="1009"/>
      <c r="N195" s="1431"/>
    </row>
    <row r="196">
      <c r="A196" s="255"/>
      <c r="E196" s="1009"/>
      <c r="N196" s="1431"/>
    </row>
    <row r="197">
      <c r="A197" s="255"/>
      <c r="E197" s="1009"/>
      <c r="N197" s="1431"/>
    </row>
    <row r="198">
      <c r="A198" s="255"/>
      <c r="E198" s="1009"/>
      <c r="N198" s="1431"/>
    </row>
    <row r="199">
      <c r="A199" s="255"/>
      <c r="E199" s="1009"/>
      <c r="N199" s="1431"/>
    </row>
    <row r="200">
      <c r="A200" s="255"/>
      <c r="E200" s="1009"/>
      <c r="N200" s="1431"/>
    </row>
    <row r="201">
      <c r="A201" s="255"/>
      <c r="E201" s="1009"/>
      <c r="N201" s="1431"/>
    </row>
    <row r="202">
      <c r="A202" s="255"/>
      <c r="E202" s="1009"/>
      <c r="N202" s="1431"/>
    </row>
    <row r="203">
      <c r="A203" s="255"/>
      <c r="E203" s="1009"/>
      <c r="N203" s="1431"/>
    </row>
    <row r="204">
      <c r="A204" s="255"/>
      <c r="E204" s="1009"/>
      <c r="N204" s="1431"/>
    </row>
    <row r="205">
      <c r="A205" s="255"/>
      <c r="E205" s="1009"/>
      <c r="N205" s="1431"/>
    </row>
    <row r="206">
      <c r="A206" s="255"/>
      <c r="E206" s="1009"/>
      <c r="N206" s="1431"/>
    </row>
    <row r="207">
      <c r="A207" s="255"/>
      <c r="E207" s="1009"/>
      <c r="N207" s="1431"/>
    </row>
    <row r="208">
      <c r="A208" s="255"/>
      <c r="E208" s="1009"/>
      <c r="N208" s="1431"/>
    </row>
    <row r="209">
      <c r="A209" s="255"/>
      <c r="E209" s="1009"/>
      <c r="N209" s="1431"/>
    </row>
    <row r="210">
      <c r="A210" s="255"/>
      <c r="E210" s="1009"/>
      <c r="N210" s="1431"/>
    </row>
    <row r="211">
      <c r="A211" s="255"/>
      <c r="E211" s="1009"/>
      <c r="N211" s="1431"/>
    </row>
    <row r="212">
      <c r="A212" s="255"/>
      <c r="E212" s="1009"/>
      <c r="N212" s="1431"/>
    </row>
    <row r="213">
      <c r="A213" s="255"/>
      <c r="E213" s="1009"/>
      <c r="N213" s="1431"/>
    </row>
    <row r="214">
      <c r="A214" s="255"/>
      <c r="E214" s="1009"/>
      <c r="N214" s="1431"/>
    </row>
    <row r="215">
      <c r="A215" s="255"/>
      <c r="E215" s="1009"/>
      <c r="N215" s="1431"/>
    </row>
    <row r="216">
      <c r="A216" s="255"/>
      <c r="E216" s="1009"/>
      <c r="N216" s="1431"/>
    </row>
    <row r="217">
      <c r="A217" s="255"/>
      <c r="E217" s="1009"/>
      <c r="N217" s="1431"/>
    </row>
    <row r="218">
      <c r="A218" s="255"/>
      <c r="E218" s="1009"/>
      <c r="N218" s="1431"/>
    </row>
    <row r="219">
      <c r="A219" s="255"/>
      <c r="E219" s="1009"/>
      <c r="N219" s="1431"/>
    </row>
    <row r="220">
      <c r="A220" s="255"/>
      <c r="E220" s="1009"/>
      <c r="N220" s="1431"/>
    </row>
    <row r="221">
      <c r="A221" s="255"/>
      <c r="E221" s="1009"/>
      <c r="N221" s="1431"/>
    </row>
    <row r="222">
      <c r="A222" s="255"/>
      <c r="E222" s="1009"/>
      <c r="N222" s="1431"/>
    </row>
    <row r="223">
      <c r="A223" s="255"/>
      <c r="E223" s="1009"/>
      <c r="N223" s="1431"/>
    </row>
    <row r="224">
      <c r="A224" s="255"/>
      <c r="E224" s="1009"/>
      <c r="N224" s="1431"/>
    </row>
    <row r="225">
      <c r="A225" s="255"/>
      <c r="E225" s="1009"/>
      <c r="N225" s="1431"/>
    </row>
    <row r="226">
      <c r="A226" s="255"/>
      <c r="E226" s="1009"/>
      <c r="N226" s="1431"/>
    </row>
    <row r="227">
      <c r="A227" s="255"/>
      <c r="E227" s="1009"/>
      <c r="N227" s="1431"/>
    </row>
    <row r="228">
      <c r="A228" s="255"/>
      <c r="E228" s="1009"/>
      <c r="N228" s="1431"/>
    </row>
    <row r="229">
      <c r="A229" s="255"/>
      <c r="E229" s="1009"/>
      <c r="N229" s="1431"/>
    </row>
    <row r="230">
      <c r="A230" s="255"/>
      <c r="E230" s="1009"/>
      <c r="N230" s="1431"/>
    </row>
    <row r="231">
      <c r="A231" s="255"/>
      <c r="E231" s="1009"/>
      <c r="N231" s="1431"/>
    </row>
    <row r="232">
      <c r="A232" s="255"/>
      <c r="E232" s="1009"/>
      <c r="N232" s="1431"/>
    </row>
    <row r="233">
      <c r="A233" s="255"/>
      <c r="E233" s="1009"/>
      <c r="N233" s="1431"/>
    </row>
    <row r="234">
      <c r="A234" s="255"/>
      <c r="E234" s="1009"/>
      <c r="N234" s="1431"/>
    </row>
    <row r="235">
      <c r="A235" s="255"/>
      <c r="E235" s="1009"/>
      <c r="N235" s="1431"/>
    </row>
    <row r="236">
      <c r="A236" s="255"/>
      <c r="E236" s="1009"/>
      <c r="N236" s="1431"/>
    </row>
    <row r="237">
      <c r="A237" s="255"/>
      <c r="E237" s="1009"/>
      <c r="N237" s="1431"/>
    </row>
    <row r="238">
      <c r="A238" s="255"/>
      <c r="E238" s="1009"/>
      <c r="N238" s="1431"/>
    </row>
    <row r="239">
      <c r="A239" s="255"/>
      <c r="E239" s="1009"/>
      <c r="N239" s="1431"/>
    </row>
    <row r="240">
      <c r="A240" s="255"/>
      <c r="E240" s="1009"/>
      <c r="N240" s="1431"/>
    </row>
    <row r="241">
      <c r="A241" s="255"/>
      <c r="E241" s="1009"/>
      <c r="N241" s="1431"/>
    </row>
    <row r="242">
      <c r="A242" s="255"/>
      <c r="E242" s="1009"/>
      <c r="N242" s="1431"/>
    </row>
    <row r="243">
      <c r="A243" s="255"/>
      <c r="E243" s="1009"/>
      <c r="N243" s="1431"/>
    </row>
    <row r="244">
      <c r="A244" s="255"/>
      <c r="E244" s="1009"/>
      <c r="N244" s="1431"/>
    </row>
    <row r="245">
      <c r="A245" s="255"/>
      <c r="E245" s="1009"/>
      <c r="N245" s="1431"/>
    </row>
    <row r="246">
      <c r="A246" s="255"/>
      <c r="E246" s="1009"/>
      <c r="N246" s="1431"/>
    </row>
    <row r="247">
      <c r="A247" s="255"/>
      <c r="E247" s="1009"/>
      <c r="N247" s="1431"/>
    </row>
    <row r="248">
      <c r="A248" s="255"/>
      <c r="E248" s="1009"/>
      <c r="N248" s="1431"/>
    </row>
    <row r="249">
      <c r="A249" s="255"/>
      <c r="E249" s="1009"/>
      <c r="N249" s="1431"/>
    </row>
    <row r="250">
      <c r="A250" s="255"/>
      <c r="E250" s="1009"/>
      <c r="N250" s="1431"/>
    </row>
    <row r="251">
      <c r="A251" s="255"/>
      <c r="E251" s="1009"/>
      <c r="N251" s="1431"/>
    </row>
    <row r="252">
      <c r="A252" s="255"/>
      <c r="E252" s="1009"/>
      <c r="N252" s="1431"/>
    </row>
    <row r="253">
      <c r="A253" s="255"/>
      <c r="E253" s="1009"/>
      <c r="N253" s="1431"/>
    </row>
    <row r="254">
      <c r="A254" s="255"/>
      <c r="E254" s="1009"/>
      <c r="N254" s="1431"/>
    </row>
    <row r="255">
      <c r="A255" s="255"/>
      <c r="E255" s="1009"/>
      <c r="N255" s="1431"/>
    </row>
    <row r="256">
      <c r="A256" s="255"/>
      <c r="E256" s="1009"/>
      <c r="N256" s="1431"/>
    </row>
    <row r="257">
      <c r="A257" s="255"/>
      <c r="E257" s="1009"/>
      <c r="N257" s="1431"/>
    </row>
    <row r="258">
      <c r="A258" s="255"/>
      <c r="E258" s="1009"/>
      <c r="N258" s="1431"/>
    </row>
    <row r="259">
      <c r="A259" s="255"/>
      <c r="E259" s="1009"/>
      <c r="N259" s="1431"/>
    </row>
    <row r="260">
      <c r="A260" s="255"/>
      <c r="E260" s="1009"/>
      <c r="N260" s="1431"/>
    </row>
    <row r="261">
      <c r="A261" s="255"/>
      <c r="E261" s="1009"/>
      <c r="N261" s="1431"/>
    </row>
    <row r="262">
      <c r="A262" s="255"/>
      <c r="E262" s="1009"/>
      <c r="N262" s="1431"/>
    </row>
    <row r="263">
      <c r="A263" s="255"/>
      <c r="E263" s="1009"/>
      <c r="N263" s="1431"/>
    </row>
    <row r="264">
      <c r="A264" s="255"/>
      <c r="E264" s="1009"/>
      <c r="N264" s="1431"/>
    </row>
    <row r="265">
      <c r="A265" s="255"/>
      <c r="E265" s="1009"/>
      <c r="N265" s="1431"/>
    </row>
    <row r="266">
      <c r="A266" s="255"/>
      <c r="E266" s="1009"/>
      <c r="N266" s="1431"/>
    </row>
    <row r="267">
      <c r="A267" s="255"/>
      <c r="E267" s="1009"/>
      <c r="N267" s="1431"/>
    </row>
    <row r="268">
      <c r="A268" s="255"/>
      <c r="E268" s="1009"/>
      <c r="N268" s="1431"/>
    </row>
    <row r="269">
      <c r="A269" s="255"/>
      <c r="E269" s="1009"/>
      <c r="N269" s="1431"/>
    </row>
    <row r="270">
      <c r="A270" s="255"/>
      <c r="E270" s="1009"/>
      <c r="N270" s="1431"/>
    </row>
    <row r="271">
      <c r="A271" s="255"/>
      <c r="E271" s="1009"/>
      <c r="N271" s="1431"/>
    </row>
    <row r="272">
      <c r="A272" s="255"/>
      <c r="E272" s="1009"/>
      <c r="N272" s="1431"/>
    </row>
    <row r="273">
      <c r="A273" s="255"/>
      <c r="E273" s="1009"/>
      <c r="N273" s="1431"/>
    </row>
    <row r="274">
      <c r="A274" s="255"/>
      <c r="E274" s="1009"/>
      <c r="N274" s="1431"/>
    </row>
    <row r="275">
      <c r="A275" s="255"/>
      <c r="E275" s="1009"/>
      <c r="N275" s="1431"/>
    </row>
    <row r="276">
      <c r="A276" s="255"/>
      <c r="E276" s="1009"/>
      <c r="N276" s="1431"/>
    </row>
    <row r="277">
      <c r="A277" s="255"/>
      <c r="E277" s="1009"/>
      <c r="N277" s="1431"/>
    </row>
    <row r="278">
      <c r="A278" s="255"/>
      <c r="E278" s="1009"/>
      <c r="N278" s="1431"/>
    </row>
    <row r="279">
      <c r="A279" s="255"/>
      <c r="E279" s="1009"/>
      <c r="N279" s="1431"/>
    </row>
    <row r="280">
      <c r="A280" s="255"/>
      <c r="E280" s="1009"/>
      <c r="N280" s="1431"/>
    </row>
    <row r="281">
      <c r="A281" s="255"/>
      <c r="E281" s="1009"/>
      <c r="N281" s="1431"/>
    </row>
    <row r="282">
      <c r="A282" s="255"/>
      <c r="E282" s="1009"/>
      <c r="N282" s="1431"/>
    </row>
    <row r="283">
      <c r="A283" s="255"/>
      <c r="E283" s="1009"/>
      <c r="N283" s="1431"/>
    </row>
    <row r="284">
      <c r="A284" s="255"/>
      <c r="E284" s="1009"/>
      <c r="N284" s="1431"/>
    </row>
    <row r="285">
      <c r="A285" s="255"/>
      <c r="E285" s="1009"/>
      <c r="N285" s="1431"/>
    </row>
    <row r="286">
      <c r="A286" s="255"/>
      <c r="E286" s="1009"/>
      <c r="N286" s="1431"/>
    </row>
    <row r="287">
      <c r="A287" s="255"/>
      <c r="E287" s="1009"/>
      <c r="N287" s="1431"/>
    </row>
    <row r="288">
      <c r="A288" s="255"/>
      <c r="E288" s="1009"/>
      <c r="N288" s="1431"/>
    </row>
    <row r="289">
      <c r="A289" s="255"/>
      <c r="E289" s="1009"/>
      <c r="N289" s="1431"/>
    </row>
    <row r="290">
      <c r="A290" s="255"/>
      <c r="E290" s="1009"/>
      <c r="N290" s="1431"/>
    </row>
    <row r="291">
      <c r="A291" s="255"/>
      <c r="E291" s="1009"/>
      <c r="N291" s="1431"/>
    </row>
    <row r="292">
      <c r="A292" s="255"/>
      <c r="E292" s="1009"/>
      <c r="N292" s="1431"/>
    </row>
    <row r="293">
      <c r="A293" s="255"/>
      <c r="E293" s="1009"/>
      <c r="N293" s="1431"/>
    </row>
    <row r="294">
      <c r="A294" s="255"/>
      <c r="E294" s="1009"/>
      <c r="N294" s="1431"/>
    </row>
    <row r="295">
      <c r="A295" s="255"/>
      <c r="E295" s="1009"/>
      <c r="N295" s="1431"/>
    </row>
    <row r="296">
      <c r="A296" s="255"/>
      <c r="E296" s="1009"/>
      <c r="N296" s="1431"/>
    </row>
    <row r="297">
      <c r="A297" s="255"/>
      <c r="E297" s="1009"/>
      <c r="N297" s="1431"/>
    </row>
    <row r="298">
      <c r="A298" s="255"/>
      <c r="E298" s="1009"/>
      <c r="N298" s="1431"/>
    </row>
    <row r="299">
      <c r="A299" s="255"/>
      <c r="E299" s="1009"/>
      <c r="N299" s="1431"/>
    </row>
    <row r="300">
      <c r="A300" s="255"/>
      <c r="E300" s="1009"/>
      <c r="N300" s="1431"/>
    </row>
    <row r="301">
      <c r="A301" s="255"/>
      <c r="E301" s="1009"/>
      <c r="N301" s="1431"/>
    </row>
    <row r="302">
      <c r="A302" s="255"/>
      <c r="E302" s="1009"/>
      <c r="N302" s="1431"/>
    </row>
    <row r="303">
      <c r="A303" s="255"/>
      <c r="E303" s="1009"/>
      <c r="N303" s="1431"/>
    </row>
    <row r="304">
      <c r="A304" s="255"/>
      <c r="E304" s="1009"/>
      <c r="N304" s="1431"/>
    </row>
    <row r="305">
      <c r="A305" s="255"/>
      <c r="E305" s="1009"/>
      <c r="N305" s="1431"/>
    </row>
    <row r="306">
      <c r="A306" s="255"/>
      <c r="E306" s="1009"/>
      <c r="N306" s="1431"/>
    </row>
    <row r="307">
      <c r="A307" s="255"/>
      <c r="E307" s="1009"/>
      <c r="N307" s="1431"/>
    </row>
    <row r="308">
      <c r="A308" s="255"/>
      <c r="E308" s="1009"/>
      <c r="N308" s="1431"/>
    </row>
    <row r="309">
      <c r="A309" s="255"/>
      <c r="E309" s="1009"/>
      <c r="N309" s="1431"/>
    </row>
    <row r="310">
      <c r="A310" s="255"/>
      <c r="E310" s="1009"/>
      <c r="N310" s="1431"/>
    </row>
    <row r="311">
      <c r="A311" s="255"/>
      <c r="E311" s="1009"/>
      <c r="N311" s="1431"/>
    </row>
    <row r="312">
      <c r="A312" s="255"/>
      <c r="E312" s="1009"/>
      <c r="N312" s="1431"/>
    </row>
    <row r="313">
      <c r="A313" s="255"/>
      <c r="E313" s="1009"/>
      <c r="N313" s="1431"/>
    </row>
    <row r="314">
      <c r="A314" s="255"/>
      <c r="E314" s="1009"/>
      <c r="N314" s="1431"/>
    </row>
    <row r="315">
      <c r="A315" s="255"/>
      <c r="E315" s="1009"/>
      <c r="N315" s="1431"/>
    </row>
    <row r="316">
      <c r="A316" s="255"/>
      <c r="E316" s="1009"/>
      <c r="N316" s="1431"/>
    </row>
    <row r="317">
      <c r="A317" s="255"/>
      <c r="E317" s="1009"/>
      <c r="N317" s="1431"/>
    </row>
    <row r="318">
      <c r="A318" s="255"/>
      <c r="E318" s="1009"/>
      <c r="N318" s="1431"/>
    </row>
    <row r="319">
      <c r="A319" s="255"/>
      <c r="E319" s="1009"/>
      <c r="N319" s="1431"/>
    </row>
    <row r="320">
      <c r="A320" s="255"/>
      <c r="E320" s="1009"/>
      <c r="N320" s="1431"/>
    </row>
    <row r="321">
      <c r="A321" s="255"/>
      <c r="E321" s="1009"/>
      <c r="N321" s="1431"/>
    </row>
    <row r="322">
      <c r="A322" s="255"/>
      <c r="E322" s="1009"/>
      <c r="N322" s="1431"/>
    </row>
    <row r="323">
      <c r="A323" s="255"/>
      <c r="E323" s="1009"/>
      <c r="N323" s="1431"/>
    </row>
    <row r="324">
      <c r="A324" s="255"/>
      <c r="E324" s="1009"/>
      <c r="N324" s="1431"/>
    </row>
    <row r="325">
      <c r="A325" s="255"/>
      <c r="E325" s="1009"/>
      <c r="N325" s="1431"/>
    </row>
    <row r="326">
      <c r="A326" s="255"/>
      <c r="E326" s="1009"/>
      <c r="N326" s="1431"/>
    </row>
    <row r="327">
      <c r="A327" s="255"/>
      <c r="E327" s="1009"/>
      <c r="N327" s="1431"/>
    </row>
    <row r="328">
      <c r="A328" s="255"/>
      <c r="E328" s="1009"/>
      <c r="N328" s="1431"/>
    </row>
    <row r="329">
      <c r="A329" s="255"/>
      <c r="E329" s="1009"/>
      <c r="N329" s="1431"/>
    </row>
    <row r="330">
      <c r="A330" s="255"/>
      <c r="E330" s="1009"/>
      <c r="N330" s="1431"/>
    </row>
    <row r="331">
      <c r="A331" s="255"/>
      <c r="E331" s="1009"/>
      <c r="N331" s="1431"/>
    </row>
    <row r="332">
      <c r="A332" s="255"/>
      <c r="E332" s="1009"/>
      <c r="N332" s="1431"/>
    </row>
    <row r="333">
      <c r="A333" s="255"/>
      <c r="E333" s="1009"/>
      <c r="N333" s="1431"/>
    </row>
    <row r="334">
      <c r="A334" s="255"/>
      <c r="E334" s="1009"/>
      <c r="N334" s="1431"/>
    </row>
    <row r="335">
      <c r="A335" s="255"/>
      <c r="E335" s="1009"/>
      <c r="N335" s="1431"/>
    </row>
    <row r="336">
      <c r="A336" s="255"/>
      <c r="E336" s="1009"/>
      <c r="N336" s="1431"/>
    </row>
    <row r="337">
      <c r="A337" s="255"/>
      <c r="E337" s="1009"/>
      <c r="N337" s="1431"/>
    </row>
    <row r="338">
      <c r="A338" s="255"/>
      <c r="E338" s="1009"/>
      <c r="N338" s="1431"/>
    </row>
    <row r="339">
      <c r="A339" s="255"/>
      <c r="E339" s="1009"/>
      <c r="N339" s="1431"/>
    </row>
    <row r="340">
      <c r="A340" s="255"/>
      <c r="E340" s="1009"/>
      <c r="N340" s="1431"/>
    </row>
    <row r="341">
      <c r="A341" s="255"/>
      <c r="E341" s="1009"/>
      <c r="N341" s="1431"/>
    </row>
    <row r="342">
      <c r="A342" s="255"/>
      <c r="E342" s="1009"/>
      <c r="N342" s="1431"/>
    </row>
    <row r="343">
      <c r="A343" s="255"/>
      <c r="E343" s="1009"/>
      <c r="N343" s="1431"/>
    </row>
    <row r="344">
      <c r="A344" s="255"/>
      <c r="E344" s="1009"/>
      <c r="N344" s="1431"/>
    </row>
    <row r="345">
      <c r="A345" s="255"/>
      <c r="E345" s="1009"/>
      <c r="N345" s="1431"/>
    </row>
    <row r="346">
      <c r="A346" s="255"/>
      <c r="E346" s="1009"/>
      <c r="N346" s="1431"/>
    </row>
    <row r="347">
      <c r="A347" s="255"/>
      <c r="E347" s="1009"/>
      <c r="N347" s="1431"/>
    </row>
    <row r="348">
      <c r="A348" s="255"/>
      <c r="E348" s="1009"/>
      <c r="N348" s="1431"/>
    </row>
    <row r="349">
      <c r="A349" s="255"/>
      <c r="E349" s="1009"/>
      <c r="N349" s="1431"/>
    </row>
    <row r="350">
      <c r="A350" s="255"/>
      <c r="E350" s="1009"/>
      <c r="N350" s="1431"/>
    </row>
    <row r="351">
      <c r="A351" s="255"/>
      <c r="E351" s="1009"/>
      <c r="N351" s="1431"/>
    </row>
    <row r="352">
      <c r="A352" s="255"/>
      <c r="E352" s="1009"/>
      <c r="N352" s="1431"/>
    </row>
    <row r="353">
      <c r="A353" s="255"/>
      <c r="E353" s="1009"/>
      <c r="N353" s="1431"/>
    </row>
    <row r="354">
      <c r="A354" s="255"/>
      <c r="E354" s="1009"/>
      <c r="N354" s="1431"/>
    </row>
    <row r="355">
      <c r="A355" s="255"/>
      <c r="E355" s="1009"/>
      <c r="N355" s="1431"/>
    </row>
    <row r="356">
      <c r="A356" s="255"/>
      <c r="E356" s="1009"/>
      <c r="N356" s="1431"/>
    </row>
    <row r="357">
      <c r="A357" s="255"/>
      <c r="E357" s="1009"/>
      <c r="N357" s="1431"/>
    </row>
    <row r="358">
      <c r="A358" s="255"/>
      <c r="E358" s="1009"/>
      <c r="N358" s="1431"/>
    </row>
    <row r="359">
      <c r="A359" s="255"/>
      <c r="E359" s="1009"/>
      <c r="N359" s="1431"/>
    </row>
    <row r="360">
      <c r="A360" s="255"/>
      <c r="E360" s="1009"/>
      <c r="N360" s="1431"/>
    </row>
    <row r="361">
      <c r="A361" s="255"/>
      <c r="E361" s="1009"/>
      <c r="N361" s="1431"/>
    </row>
    <row r="362">
      <c r="A362" s="255"/>
      <c r="E362" s="1009"/>
      <c r="N362" s="1431"/>
    </row>
    <row r="363">
      <c r="A363" s="255"/>
      <c r="E363" s="1009"/>
      <c r="N363" s="1431"/>
    </row>
    <row r="364">
      <c r="A364" s="255"/>
      <c r="E364" s="1009"/>
      <c r="N364" s="1431"/>
    </row>
    <row r="365">
      <c r="A365" s="255"/>
      <c r="E365" s="1009"/>
      <c r="N365" s="1431"/>
    </row>
    <row r="366">
      <c r="A366" s="255"/>
      <c r="E366" s="1009"/>
      <c r="N366" s="1431"/>
    </row>
    <row r="367">
      <c r="A367" s="255"/>
      <c r="E367" s="1009"/>
      <c r="N367" s="1431"/>
    </row>
    <row r="368">
      <c r="A368" s="255"/>
      <c r="E368" s="1009"/>
      <c r="N368" s="1431"/>
    </row>
    <row r="369">
      <c r="A369" s="255"/>
      <c r="E369" s="1009"/>
      <c r="N369" s="1431"/>
    </row>
    <row r="370">
      <c r="A370" s="255"/>
      <c r="E370" s="1009"/>
      <c r="N370" s="1431"/>
    </row>
    <row r="371">
      <c r="A371" s="255"/>
      <c r="E371" s="1009"/>
      <c r="N371" s="1431"/>
    </row>
    <row r="372">
      <c r="A372" s="255"/>
      <c r="E372" s="1009"/>
      <c r="N372" s="1431"/>
    </row>
    <row r="373">
      <c r="A373" s="255"/>
      <c r="E373" s="1009"/>
      <c r="N373" s="1431"/>
    </row>
    <row r="374">
      <c r="A374" s="255"/>
      <c r="E374" s="1009"/>
      <c r="N374" s="1431"/>
    </row>
    <row r="375">
      <c r="A375" s="255"/>
      <c r="E375" s="1009"/>
      <c r="N375" s="1431"/>
    </row>
    <row r="376">
      <c r="A376" s="255"/>
      <c r="E376" s="1009"/>
      <c r="N376" s="1431"/>
    </row>
    <row r="377">
      <c r="A377" s="255"/>
      <c r="E377" s="1009"/>
      <c r="N377" s="1431"/>
    </row>
    <row r="378">
      <c r="A378" s="255"/>
      <c r="E378" s="1009"/>
      <c r="N378" s="1431"/>
    </row>
    <row r="379">
      <c r="A379" s="255"/>
      <c r="E379" s="1009"/>
      <c r="N379" s="1431"/>
    </row>
    <row r="380">
      <c r="A380" s="255"/>
      <c r="E380" s="1009"/>
      <c r="N380" s="1431"/>
    </row>
    <row r="381">
      <c r="A381" s="255"/>
      <c r="E381" s="1009"/>
      <c r="N381" s="1431"/>
    </row>
    <row r="382">
      <c r="A382" s="255"/>
      <c r="E382" s="1009"/>
      <c r="N382" s="1431"/>
    </row>
    <row r="383">
      <c r="A383" s="255"/>
      <c r="E383" s="1009"/>
      <c r="N383" s="1431"/>
    </row>
    <row r="384">
      <c r="A384" s="255"/>
      <c r="E384" s="1009"/>
      <c r="N384" s="1431"/>
    </row>
    <row r="385">
      <c r="A385" s="255"/>
      <c r="E385" s="1009"/>
      <c r="N385" s="1431"/>
    </row>
    <row r="386">
      <c r="A386" s="255"/>
      <c r="E386" s="1009"/>
      <c r="N386" s="1431"/>
    </row>
    <row r="387">
      <c r="A387" s="255"/>
      <c r="E387" s="1009"/>
      <c r="N387" s="1431"/>
    </row>
    <row r="388">
      <c r="A388" s="255"/>
      <c r="E388" s="1009"/>
      <c r="N388" s="1431"/>
    </row>
    <row r="389">
      <c r="A389" s="255"/>
      <c r="E389" s="1009"/>
      <c r="N389" s="1431"/>
    </row>
    <row r="390">
      <c r="A390" s="255"/>
      <c r="E390" s="1009"/>
      <c r="N390" s="1431"/>
    </row>
    <row r="391">
      <c r="A391" s="255"/>
      <c r="E391" s="1009"/>
      <c r="N391" s="1431"/>
    </row>
    <row r="392">
      <c r="A392" s="255"/>
      <c r="E392" s="1009"/>
      <c r="N392" s="1431"/>
    </row>
    <row r="393">
      <c r="A393" s="255"/>
      <c r="E393" s="1009"/>
      <c r="N393" s="1431"/>
    </row>
    <row r="394">
      <c r="A394" s="255"/>
      <c r="E394" s="1009"/>
      <c r="N394" s="1431"/>
    </row>
    <row r="395">
      <c r="A395" s="255"/>
      <c r="E395" s="1009"/>
      <c r="N395" s="1431"/>
    </row>
    <row r="396">
      <c r="A396" s="255"/>
      <c r="E396" s="1009"/>
      <c r="N396" s="1431"/>
    </row>
    <row r="397">
      <c r="A397" s="255"/>
      <c r="E397" s="1009"/>
      <c r="N397" s="1431"/>
    </row>
    <row r="398">
      <c r="A398" s="255"/>
      <c r="E398" s="1009"/>
      <c r="N398" s="1431"/>
    </row>
    <row r="399">
      <c r="A399" s="255"/>
      <c r="E399" s="1009"/>
      <c r="N399" s="1431"/>
    </row>
    <row r="400">
      <c r="A400" s="255"/>
      <c r="E400" s="1009"/>
      <c r="N400" s="1431"/>
    </row>
    <row r="401">
      <c r="A401" s="255"/>
      <c r="E401" s="1009"/>
      <c r="N401" s="1431"/>
    </row>
    <row r="402">
      <c r="A402" s="255"/>
      <c r="E402" s="1009"/>
      <c r="N402" s="1431"/>
    </row>
    <row r="403">
      <c r="A403" s="255"/>
      <c r="E403" s="1009"/>
      <c r="N403" s="1431"/>
    </row>
    <row r="404">
      <c r="A404" s="255"/>
      <c r="E404" s="1009"/>
      <c r="N404" s="1431"/>
    </row>
    <row r="405">
      <c r="A405" s="255"/>
      <c r="E405" s="1009"/>
      <c r="N405" s="1431"/>
    </row>
    <row r="406">
      <c r="A406" s="255"/>
      <c r="E406" s="1009"/>
      <c r="N406" s="1431"/>
    </row>
    <row r="407">
      <c r="A407" s="255"/>
      <c r="E407" s="1009"/>
      <c r="N407" s="1431"/>
    </row>
    <row r="408">
      <c r="A408" s="255"/>
      <c r="E408" s="1009"/>
      <c r="N408" s="1431"/>
    </row>
    <row r="409">
      <c r="A409" s="255"/>
      <c r="E409" s="1009"/>
      <c r="N409" s="1431"/>
    </row>
    <row r="410">
      <c r="A410" s="255"/>
      <c r="E410" s="1009"/>
      <c r="N410" s="1431"/>
    </row>
    <row r="411">
      <c r="A411" s="255"/>
      <c r="E411" s="1009"/>
      <c r="N411" s="1431"/>
    </row>
    <row r="412">
      <c r="A412" s="255"/>
      <c r="E412" s="1009"/>
      <c r="N412" s="1431"/>
    </row>
    <row r="413">
      <c r="A413" s="255"/>
      <c r="E413" s="1009"/>
      <c r="N413" s="1431"/>
    </row>
    <row r="414">
      <c r="A414" s="255"/>
      <c r="E414" s="1009"/>
      <c r="N414" s="1431"/>
    </row>
    <row r="415">
      <c r="A415" s="255"/>
      <c r="E415" s="1009"/>
      <c r="N415" s="1431"/>
    </row>
    <row r="416">
      <c r="A416" s="255"/>
      <c r="E416" s="1009"/>
      <c r="N416" s="1431"/>
    </row>
    <row r="417">
      <c r="A417" s="255"/>
      <c r="E417" s="1009"/>
      <c r="N417" s="1431"/>
    </row>
    <row r="418">
      <c r="A418" s="255"/>
      <c r="E418" s="1009"/>
      <c r="N418" s="1431"/>
    </row>
    <row r="419">
      <c r="A419" s="255"/>
      <c r="E419" s="1009"/>
      <c r="N419" s="1431"/>
    </row>
    <row r="420">
      <c r="A420" s="255"/>
      <c r="E420" s="1009"/>
      <c r="N420" s="1431"/>
    </row>
    <row r="421">
      <c r="A421" s="255"/>
      <c r="E421" s="1009"/>
      <c r="N421" s="1431"/>
    </row>
    <row r="422">
      <c r="A422" s="255"/>
      <c r="E422" s="1009"/>
      <c r="N422" s="1431"/>
    </row>
    <row r="423">
      <c r="A423" s="255"/>
      <c r="E423" s="1009"/>
      <c r="N423" s="1431"/>
    </row>
    <row r="424">
      <c r="A424" s="255"/>
      <c r="E424" s="1009"/>
      <c r="N424" s="1431"/>
    </row>
    <row r="425">
      <c r="A425" s="255"/>
      <c r="E425" s="1009"/>
      <c r="N425" s="1431"/>
    </row>
    <row r="426">
      <c r="A426" s="255"/>
      <c r="E426" s="1009"/>
      <c r="N426" s="1431"/>
    </row>
    <row r="427">
      <c r="A427" s="255"/>
      <c r="E427" s="1009"/>
      <c r="N427" s="1431"/>
    </row>
    <row r="428">
      <c r="A428" s="255"/>
      <c r="E428" s="1009"/>
      <c r="N428" s="1431"/>
    </row>
    <row r="429">
      <c r="A429" s="255"/>
      <c r="E429" s="1009"/>
      <c r="N429" s="1431"/>
    </row>
    <row r="430">
      <c r="A430" s="255"/>
      <c r="E430" s="1009"/>
      <c r="N430" s="1431"/>
    </row>
    <row r="431">
      <c r="A431" s="255"/>
      <c r="E431" s="1009"/>
      <c r="N431" s="1431"/>
    </row>
    <row r="432">
      <c r="A432" s="255"/>
      <c r="E432" s="1009"/>
      <c r="N432" s="1431"/>
    </row>
    <row r="433">
      <c r="A433" s="255"/>
      <c r="E433" s="1009"/>
      <c r="N433" s="1431"/>
    </row>
    <row r="434">
      <c r="A434" s="255"/>
      <c r="E434" s="1009"/>
      <c r="N434" s="1431"/>
    </row>
    <row r="435">
      <c r="A435" s="255"/>
      <c r="E435" s="1009"/>
      <c r="N435" s="1431"/>
    </row>
    <row r="436">
      <c r="A436" s="255"/>
      <c r="E436" s="1009"/>
      <c r="N436" s="1431"/>
    </row>
    <row r="437">
      <c r="A437" s="255"/>
      <c r="E437" s="1009"/>
      <c r="N437" s="1431"/>
    </row>
    <row r="438">
      <c r="A438" s="255"/>
      <c r="E438" s="1009"/>
      <c r="N438" s="1431"/>
    </row>
    <row r="439">
      <c r="A439" s="255"/>
      <c r="E439" s="1009"/>
      <c r="N439" s="1431"/>
    </row>
    <row r="440">
      <c r="A440" s="255"/>
      <c r="E440" s="1009"/>
      <c r="N440" s="1431"/>
    </row>
    <row r="441">
      <c r="A441" s="255"/>
      <c r="E441" s="1009"/>
      <c r="N441" s="1431"/>
    </row>
    <row r="442">
      <c r="A442" s="255"/>
      <c r="E442" s="1009"/>
      <c r="N442" s="1431"/>
    </row>
    <row r="443">
      <c r="A443" s="255"/>
      <c r="E443" s="1009"/>
      <c r="N443" s="1431"/>
    </row>
    <row r="444">
      <c r="A444" s="255"/>
      <c r="E444" s="1009"/>
      <c r="N444" s="1431"/>
    </row>
    <row r="445">
      <c r="A445" s="255"/>
      <c r="E445" s="1009"/>
      <c r="N445" s="1431"/>
    </row>
    <row r="446">
      <c r="A446" s="255"/>
      <c r="E446" s="1009"/>
      <c r="N446" s="1431"/>
    </row>
    <row r="447">
      <c r="A447" s="255"/>
      <c r="E447" s="1009"/>
      <c r="N447" s="1431"/>
    </row>
    <row r="448">
      <c r="A448" s="255"/>
      <c r="E448" s="1009"/>
      <c r="N448" s="1431"/>
    </row>
    <row r="449">
      <c r="A449" s="255"/>
      <c r="E449" s="1009"/>
      <c r="N449" s="1431"/>
    </row>
    <row r="450">
      <c r="A450" s="255"/>
      <c r="E450" s="1009"/>
      <c r="N450" s="1431"/>
    </row>
    <row r="451">
      <c r="A451" s="255"/>
      <c r="E451" s="1009"/>
      <c r="N451" s="1431"/>
    </row>
    <row r="452">
      <c r="A452" s="255"/>
      <c r="E452" s="1009"/>
      <c r="N452" s="1431"/>
    </row>
    <row r="453">
      <c r="A453" s="255"/>
      <c r="E453" s="1009"/>
      <c r="N453" s="1431"/>
    </row>
    <row r="454">
      <c r="A454" s="255"/>
      <c r="E454" s="1009"/>
      <c r="N454" s="1431"/>
    </row>
    <row r="455">
      <c r="A455" s="255"/>
      <c r="E455" s="1009"/>
      <c r="N455" s="1431"/>
    </row>
    <row r="456">
      <c r="A456" s="255"/>
      <c r="E456" s="1009"/>
      <c r="N456" s="1431"/>
    </row>
    <row r="457">
      <c r="A457" s="255"/>
      <c r="E457" s="1009"/>
      <c r="N457" s="1431"/>
    </row>
    <row r="458">
      <c r="A458" s="255"/>
      <c r="E458" s="1009"/>
      <c r="N458" s="1431"/>
    </row>
    <row r="459">
      <c r="A459" s="255"/>
      <c r="E459" s="1009"/>
      <c r="N459" s="1431"/>
    </row>
    <row r="460">
      <c r="A460" s="255"/>
      <c r="E460" s="1009"/>
      <c r="N460" s="1431"/>
    </row>
    <row r="461">
      <c r="A461" s="255"/>
      <c r="E461" s="1009"/>
      <c r="N461" s="1431"/>
    </row>
    <row r="462">
      <c r="A462" s="255"/>
      <c r="E462" s="1009"/>
      <c r="N462" s="1431"/>
    </row>
    <row r="463">
      <c r="A463" s="255"/>
      <c r="E463" s="1009"/>
      <c r="N463" s="1431"/>
    </row>
    <row r="464">
      <c r="A464" s="255"/>
      <c r="E464" s="1009"/>
      <c r="N464" s="1431"/>
    </row>
    <row r="465">
      <c r="A465" s="255"/>
      <c r="E465" s="1009"/>
      <c r="N465" s="1431"/>
    </row>
    <row r="466">
      <c r="A466" s="255"/>
      <c r="E466" s="1009"/>
      <c r="N466" s="1431"/>
    </row>
    <row r="467">
      <c r="A467" s="255"/>
      <c r="E467" s="1009"/>
      <c r="N467" s="1431"/>
    </row>
    <row r="468">
      <c r="A468" s="255"/>
      <c r="E468" s="1009"/>
      <c r="N468" s="1431"/>
    </row>
    <row r="469">
      <c r="A469" s="255"/>
      <c r="E469" s="1009"/>
      <c r="N469" s="1431"/>
    </row>
    <row r="470">
      <c r="A470" s="255"/>
      <c r="E470" s="1009"/>
      <c r="N470" s="1431"/>
    </row>
    <row r="471">
      <c r="A471" s="255"/>
      <c r="E471" s="1009"/>
      <c r="N471" s="1431"/>
    </row>
    <row r="472">
      <c r="A472" s="255"/>
      <c r="E472" s="1009"/>
      <c r="N472" s="1431"/>
    </row>
    <row r="473">
      <c r="A473" s="255"/>
      <c r="E473" s="1009"/>
      <c r="N473" s="1431"/>
    </row>
    <row r="474">
      <c r="A474" s="255"/>
      <c r="E474" s="1009"/>
      <c r="N474" s="1431"/>
    </row>
    <row r="475">
      <c r="A475" s="255"/>
      <c r="E475" s="1009"/>
      <c r="N475" s="1431"/>
    </row>
    <row r="476">
      <c r="A476" s="255"/>
      <c r="E476" s="1009"/>
      <c r="N476" s="1431"/>
    </row>
    <row r="477">
      <c r="A477" s="255"/>
      <c r="E477" s="1009"/>
      <c r="N477" s="1431"/>
    </row>
    <row r="478">
      <c r="A478" s="255"/>
      <c r="E478" s="1009"/>
      <c r="N478" s="1431"/>
    </row>
    <row r="479">
      <c r="A479" s="255"/>
      <c r="E479" s="1009"/>
      <c r="N479" s="1431"/>
    </row>
    <row r="480">
      <c r="A480" s="255"/>
      <c r="E480" s="1009"/>
      <c r="N480" s="1431"/>
    </row>
    <row r="481">
      <c r="A481" s="255"/>
      <c r="E481" s="1009"/>
      <c r="N481" s="1431"/>
    </row>
    <row r="482">
      <c r="A482" s="255"/>
      <c r="E482" s="1009"/>
      <c r="N482" s="1431"/>
    </row>
    <row r="483">
      <c r="A483" s="255"/>
      <c r="E483" s="1009"/>
      <c r="N483" s="1431"/>
    </row>
    <row r="484">
      <c r="A484" s="255"/>
      <c r="E484" s="1009"/>
      <c r="N484" s="1431"/>
    </row>
    <row r="485">
      <c r="A485" s="255"/>
      <c r="E485" s="1009"/>
      <c r="N485" s="1431"/>
    </row>
    <row r="486">
      <c r="A486" s="255"/>
      <c r="E486" s="1009"/>
      <c r="N486" s="1431"/>
    </row>
    <row r="487">
      <c r="A487" s="255"/>
      <c r="E487" s="1009"/>
      <c r="N487" s="1431"/>
    </row>
    <row r="488">
      <c r="A488" s="255"/>
      <c r="E488" s="1009"/>
      <c r="N488" s="1431"/>
    </row>
    <row r="489">
      <c r="A489" s="255"/>
      <c r="E489" s="1009"/>
      <c r="N489" s="1431"/>
    </row>
    <row r="490">
      <c r="A490" s="255"/>
      <c r="E490" s="1009"/>
      <c r="N490" s="1431"/>
    </row>
    <row r="491">
      <c r="A491" s="255"/>
      <c r="E491" s="1009"/>
      <c r="N491" s="1431"/>
    </row>
    <row r="492">
      <c r="A492" s="255"/>
      <c r="E492" s="1009"/>
      <c r="N492" s="1431"/>
    </row>
    <row r="493">
      <c r="A493" s="255"/>
      <c r="E493" s="1009"/>
      <c r="N493" s="1431"/>
    </row>
    <row r="494">
      <c r="A494" s="255"/>
      <c r="E494" s="1009"/>
      <c r="N494" s="1431"/>
    </row>
    <row r="495">
      <c r="A495" s="255"/>
      <c r="E495" s="1009"/>
      <c r="N495" s="1431"/>
    </row>
    <row r="496">
      <c r="A496" s="255"/>
      <c r="E496" s="1009"/>
      <c r="N496" s="1431"/>
    </row>
    <row r="497">
      <c r="A497" s="255"/>
      <c r="E497" s="1009"/>
      <c r="N497" s="1431"/>
    </row>
    <row r="498">
      <c r="A498" s="255"/>
      <c r="E498" s="1009"/>
      <c r="N498" s="1431"/>
    </row>
    <row r="499">
      <c r="A499" s="255"/>
      <c r="E499" s="1009"/>
      <c r="N499" s="1431"/>
    </row>
    <row r="500">
      <c r="A500" s="255"/>
      <c r="E500" s="1009"/>
      <c r="N500" s="1431"/>
    </row>
    <row r="501">
      <c r="A501" s="255"/>
      <c r="E501" s="1009"/>
      <c r="N501" s="1431"/>
    </row>
    <row r="502">
      <c r="A502" s="255"/>
      <c r="E502" s="1009"/>
      <c r="N502" s="1431"/>
    </row>
    <row r="503">
      <c r="A503" s="255"/>
      <c r="E503" s="1009"/>
      <c r="N503" s="1431"/>
    </row>
    <row r="504">
      <c r="A504" s="255"/>
      <c r="E504" s="1009"/>
      <c r="N504" s="1431"/>
    </row>
    <row r="505">
      <c r="A505" s="255"/>
      <c r="E505" s="1009"/>
      <c r="N505" s="1431"/>
    </row>
    <row r="506">
      <c r="A506" s="255"/>
      <c r="E506" s="1009"/>
      <c r="N506" s="1431"/>
    </row>
    <row r="507">
      <c r="A507" s="255"/>
      <c r="E507" s="1009"/>
      <c r="N507" s="1431"/>
    </row>
    <row r="508">
      <c r="A508" s="255"/>
      <c r="E508" s="1009"/>
      <c r="N508" s="1431"/>
    </row>
    <row r="509">
      <c r="A509" s="255"/>
      <c r="E509" s="1009"/>
      <c r="N509" s="1431"/>
    </row>
    <row r="510">
      <c r="A510" s="255"/>
      <c r="E510" s="1009"/>
      <c r="N510" s="1431"/>
    </row>
    <row r="511">
      <c r="A511" s="255"/>
      <c r="E511" s="1009"/>
      <c r="N511" s="1431"/>
    </row>
    <row r="512">
      <c r="A512" s="255"/>
      <c r="E512" s="1009"/>
      <c r="N512" s="1431"/>
    </row>
    <row r="513">
      <c r="A513" s="255"/>
      <c r="E513" s="1009"/>
      <c r="N513" s="1431"/>
    </row>
    <row r="514">
      <c r="A514" s="255"/>
      <c r="E514" s="1009"/>
      <c r="N514" s="1431"/>
    </row>
    <row r="515">
      <c r="A515" s="255"/>
      <c r="E515" s="1009"/>
      <c r="N515" s="1431"/>
    </row>
    <row r="516">
      <c r="A516" s="255"/>
      <c r="E516" s="1009"/>
      <c r="N516" s="1431"/>
    </row>
    <row r="517">
      <c r="A517" s="255"/>
      <c r="E517" s="1009"/>
      <c r="N517" s="1431"/>
    </row>
    <row r="518">
      <c r="A518" s="255"/>
      <c r="E518" s="1009"/>
      <c r="N518" s="1431"/>
    </row>
    <row r="519">
      <c r="A519" s="255"/>
      <c r="E519" s="1009"/>
      <c r="N519" s="1431"/>
    </row>
    <row r="520">
      <c r="A520" s="255"/>
      <c r="E520" s="1009"/>
      <c r="N520" s="1431"/>
    </row>
    <row r="521">
      <c r="A521" s="255"/>
      <c r="E521" s="1009"/>
      <c r="N521" s="1431"/>
    </row>
    <row r="522">
      <c r="A522" s="255"/>
      <c r="E522" s="1009"/>
      <c r="N522" s="1431"/>
    </row>
    <row r="523">
      <c r="A523" s="255"/>
      <c r="E523" s="1009"/>
      <c r="N523" s="1431"/>
    </row>
    <row r="524">
      <c r="A524" s="255"/>
      <c r="E524" s="1009"/>
      <c r="N524" s="1431"/>
    </row>
    <row r="525">
      <c r="A525" s="255"/>
      <c r="E525" s="1009"/>
      <c r="N525" s="1431"/>
    </row>
    <row r="526">
      <c r="A526" s="255"/>
      <c r="E526" s="1009"/>
      <c r="N526" s="1431"/>
    </row>
    <row r="527">
      <c r="A527" s="255"/>
      <c r="E527" s="1009"/>
      <c r="N527" s="1431"/>
    </row>
    <row r="528">
      <c r="A528" s="255"/>
      <c r="E528" s="1009"/>
      <c r="N528" s="1431"/>
    </row>
    <row r="529">
      <c r="A529" s="255"/>
      <c r="E529" s="1009"/>
      <c r="N529" s="1431"/>
    </row>
    <row r="530">
      <c r="A530" s="255"/>
      <c r="E530" s="1009"/>
      <c r="N530" s="1431"/>
    </row>
    <row r="531">
      <c r="A531" s="255"/>
      <c r="E531" s="1009"/>
      <c r="N531" s="1431"/>
    </row>
    <row r="532">
      <c r="A532" s="255"/>
      <c r="E532" s="1009"/>
      <c r="N532" s="1431"/>
    </row>
    <row r="533">
      <c r="A533" s="255"/>
      <c r="E533" s="1009"/>
      <c r="N533" s="1431"/>
    </row>
    <row r="534">
      <c r="A534" s="255"/>
      <c r="E534" s="1009"/>
      <c r="N534" s="1431"/>
    </row>
    <row r="535">
      <c r="A535" s="255"/>
      <c r="E535" s="1009"/>
      <c r="N535" s="1431"/>
    </row>
    <row r="536">
      <c r="A536" s="255"/>
      <c r="E536" s="1009"/>
      <c r="N536" s="1431"/>
    </row>
    <row r="537">
      <c r="A537" s="255"/>
      <c r="E537" s="1009"/>
      <c r="N537" s="1431"/>
    </row>
    <row r="538">
      <c r="A538" s="255"/>
      <c r="E538" s="1009"/>
      <c r="N538" s="1431"/>
    </row>
    <row r="539">
      <c r="A539" s="255"/>
      <c r="E539" s="1009"/>
      <c r="N539" s="1431"/>
    </row>
    <row r="540">
      <c r="A540" s="255"/>
      <c r="E540" s="1009"/>
      <c r="N540" s="1431"/>
    </row>
    <row r="541">
      <c r="A541" s="255"/>
      <c r="E541" s="1009"/>
      <c r="N541" s="1431"/>
    </row>
    <row r="542">
      <c r="A542" s="255"/>
      <c r="E542" s="1009"/>
      <c r="N542" s="1431"/>
    </row>
    <row r="543">
      <c r="A543" s="255"/>
      <c r="E543" s="1009"/>
      <c r="N543" s="1431"/>
    </row>
    <row r="544">
      <c r="A544" s="255"/>
      <c r="E544" s="1009"/>
      <c r="N544" s="1431"/>
    </row>
    <row r="545">
      <c r="A545" s="255"/>
      <c r="E545" s="1009"/>
      <c r="N545" s="1431"/>
    </row>
    <row r="546">
      <c r="A546" s="255"/>
      <c r="E546" s="1009"/>
      <c r="N546" s="1431"/>
    </row>
    <row r="547">
      <c r="A547" s="255"/>
      <c r="E547" s="1009"/>
      <c r="N547" s="1431"/>
    </row>
    <row r="548">
      <c r="A548" s="255"/>
      <c r="E548" s="1009"/>
      <c r="N548" s="1431"/>
    </row>
    <row r="549">
      <c r="A549" s="255"/>
      <c r="E549" s="1009"/>
      <c r="N549" s="1431"/>
    </row>
    <row r="550">
      <c r="A550" s="255"/>
      <c r="E550" s="1009"/>
      <c r="N550" s="1431"/>
    </row>
    <row r="551">
      <c r="A551" s="255"/>
      <c r="E551" s="1009"/>
      <c r="N551" s="1431"/>
    </row>
    <row r="552">
      <c r="A552" s="255"/>
      <c r="E552" s="1009"/>
      <c r="N552" s="1431"/>
    </row>
    <row r="553">
      <c r="A553" s="255"/>
      <c r="E553" s="1009"/>
      <c r="N553" s="1431"/>
    </row>
    <row r="554">
      <c r="A554" s="255"/>
      <c r="E554" s="1009"/>
      <c r="N554" s="1431"/>
    </row>
    <row r="555">
      <c r="A555" s="255"/>
      <c r="E555" s="1009"/>
      <c r="N555" s="1431"/>
    </row>
    <row r="556">
      <c r="A556" s="255"/>
      <c r="E556" s="1009"/>
      <c r="N556" s="1431"/>
    </row>
    <row r="557">
      <c r="A557" s="255"/>
      <c r="E557" s="1009"/>
      <c r="N557" s="1431"/>
    </row>
    <row r="558">
      <c r="A558" s="255"/>
      <c r="E558" s="1009"/>
      <c r="N558" s="1431"/>
    </row>
    <row r="559">
      <c r="A559" s="255"/>
      <c r="E559" s="1009"/>
      <c r="N559" s="1431"/>
    </row>
    <row r="560">
      <c r="A560" s="255"/>
      <c r="E560" s="1009"/>
      <c r="N560" s="1431"/>
    </row>
    <row r="561">
      <c r="A561" s="255"/>
      <c r="E561" s="1009"/>
      <c r="N561" s="1431"/>
    </row>
    <row r="562">
      <c r="A562" s="255"/>
      <c r="E562" s="1009"/>
      <c r="N562" s="1431"/>
    </row>
    <row r="563">
      <c r="A563" s="255"/>
      <c r="E563" s="1009"/>
      <c r="N563" s="1431"/>
    </row>
    <row r="564">
      <c r="A564" s="255"/>
      <c r="E564" s="1009"/>
      <c r="N564" s="1431"/>
    </row>
    <row r="565">
      <c r="A565" s="255"/>
      <c r="E565" s="1009"/>
      <c r="N565" s="1431"/>
    </row>
    <row r="566">
      <c r="A566" s="255"/>
      <c r="E566" s="1009"/>
      <c r="N566" s="1431"/>
    </row>
    <row r="567">
      <c r="A567" s="255"/>
      <c r="E567" s="1009"/>
      <c r="N567" s="1431"/>
    </row>
    <row r="568">
      <c r="A568" s="255"/>
      <c r="E568" s="1009"/>
      <c r="N568" s="1431"/>
    </row>
    <row r="569">
      <c r="A569" s="255"/>
      <c r="E569" s="1009"/>
      <c r="N569" s="1431"/>
    </row>
    <row r="570">
      <c r="A570" s="255"/>
      <c r="E570" s="1009"/>
      <c r="N570" s="1431"/>
    </row>
    <row r="571">
      <c r="A571" s="255"/>
      <c r="E571" s="1009"/>
      <c r="N571" s="1431"/>
    </row>
    <row r="572">
      <c r="A572" s="255"/>
      <c r="E572" s="1009"/>
      <c r="N572" s="1431"/>
    </row>
    <row r="573">
      <c r="A573" s="255"/>
      <c r="E573" s="1009"/>
      <c r="N573" s="1431"/>
    </row>
    <row r="574">
      <c r="A574" s="255"/>
      <c r="E574" s="1009"/>
      <c r="N574" s="1431"/>
    </row>
    <row r="575">
      <c r="A575" s="255"/>
      <c r="E575" s="1009"/>
      <c r="N575" s="1431"/>
    </row>
    <row r="576">
      <c r="A576" s="255"/>
      <c r="E576" s="1009"/>
      <c r="N576" s="1431"/>
    </row>
    <row r="577">
      <c r="A577" s="255"/>
      <c r="E577" s="1009"/>
      <c r="N577" s="1431"/>
    </row>
    <row r="578">
      <c r="A578" s="255"/>
      <c r="E578" s="1009"/>
      <c r="N578" s="1431"/>
    </row>
    <row r="579">
      <c r="A579" s="255"/>
      <c r="E579" s="1009"/>
      <c r="N579" s="1431"/>
    </row>
    <row r="580">
      <c r="A580" s="255"/>
      <c r="E580" s="1009"/>
      <c r="N580" s="1431"/>
    </row>
    <row r="581">
      <c r="A581" s="255"/>
      <c r="E581" s="1009"/>
      <c r="N581" s="1431"/>
    </row>
    <row r="582">
      <c r="A582" s="255"/>
      <c r="E582" s="1009"/>
      <c r="N582" s="1431"/>
    </row>
    <row r="583">
      <c r="A583" s="255"/>
      <c r="E583" s="1009"/>
      <c r="N583" s="1431"/>
    </row>
    <row r="584">
      <c r="A584" s="255"/>
      <c r="E584" s="1009"/>
      <c r="N584" s="1431"/>
    </row>
    <row r="585">
      <c r="A585" s="255"/>
      <c r="E585" s="1009"/>
      <c r="N585" s="1431"/>
    </row>
    <row r="586">
      <c r="A586" s="255"/>
      <c r="E586" s="1009"/>
      <c r="N586" s="1431"/>
    </row>
    <row r="587">
      <c r="A587" s="255"/>
      <c r="E587" s="1009"/>
      <c r="N587" s="1431"/>
    </row>
    <row r="588">
      <c r="A588" s="255"/>
      <c r="E588" s="1009"/>
      <c r="N588" s="1431"/>
    </row>
    <row r="589">
      <c r="A589" s="255"/>
      <c r="E589" s="1009"/>
      <c r="N589" s="1431"/>
    </row>
    <row r="590">
      <c r="A590" s="255"/>
      <c r="E590" s="1009"/>
      <c r="N590" s="1431"/>
    </row>
    <row r="591">
      <c r="A591" s="255"/>
      <c r="E591" s="1009"/>
      <c r="N591" s="1431"/>
    </row>
    <row r="592">
      <c r="A592" s="255"/>
      <c r="E592" s="1009"/>
      <c r="N592" s="1431"/>
    </row>
    <row r="593">
      <c r="A593" s="255"/>
      <c r="E593" s="1009"/>
      <c r="N593" s="1431"/>
    </row>
    <row r="594">
      <c r="A594" s="255"/>
      <c r="E594" s="1009"/>
      <c r="N594" s="1431"/>
    </row>
    <row r="595">
      <c r="A595" s="255"/>
      <c r="E595" s="1009"/>
      <c r="N595" s="1431"/>
    </row>
    <row r="596">
      <c r="A596" s="255"/>
      <c r="E596" s="1009"/>
      <c r="N596" s="1431"/>
    </row>
    <row r="597">
      <c r="A597" s="255"/>
      <c r="E597" s="1009"/>
      <c r="N597" s="1431"/>
    </row>
    <row r="598">
      <c r="A598" s="255"/>
      <c r="E598" s="1009"/>
      <c r="N598" s="1431"/>
    </row>
    <row r="599">
      <c r="A599" s="255"/>
      <c r="E599" s="1009"/>
      <c r="N599" s="1431"/>
    </row>
    <row r="600">
      <c r="A600" s="255"/>
      <c r="E600" s="1009"/>
      <c r="N600" s="1431"/>
    </row>
    <row r="601">
      <c r="A601" s="255"/>
      <c r="E601" s="1009"/>
      <c r="N601" s="1431"/>
    </row>
    <row r="602">
      <c r="A602" s="255"/>
      <c r="E602" s="1009"/>
      <c r="N602" s="1431"/>
    </row>
    <row r="603">
      <c r="A603" s="255"/>
      <c r="E603" s="1009"/>
      <c r="N603" s="1431"/>
    </row>
    <row r="604">
      <c r="A604" s="255"/>
      <c r="E604" s="1009"/>
      <c r="N604" s="1431"/>
    </row>
    <row r="605">
      <c r="A605" s="255"/>
      <c r="E605" s="1009"/>
      <c r="N605" s="1431"/>
    </row>
    <row r="606">
      <c r="A606" s="255"/>
      <c r="E606" s="1009"/>
      <c r="N606" s="1431"/>
    </row>
    <row r="607">
      <c r="A607" s="255"/>
      <c r="E607" s="1009"/>
      <c r="N607" s="1431"/>
    </row>
    <row r="608">
      <c r="A608" s="255"/>
      <c r="E608" s="1009"/>
      <c r="N608" s="1431"/>
    </row>
    <row r="609">
      <c r="A609" s="255"/>
      <c r="E609" s="1009"/>
      <c r="N609" s="1431"/>
    </row>
    <row r="610">
      <c r="A610" s="255"/>
      <c r="E610" s="1009"/>
      <c r="N610" s="1431"/>
    </row>
    <row r="611">
      <c r="A611" s="255"/>
      <c r="E611" s="1009"/>
      <c r="N611" s="1431"/>
    </row>
    <row r="612">
      <c r="A612" s="255"/>
      <c r="E612" s="1009"/>
      <c r="N612" s="1431"/>
    </row>
    <row r="613">
      <c r="A613" s="255"/>
      <c r="E613" s="1009"/>
      <c r="N613" s="1431"/>
    </row>
    <row r="614">
      <c r="A614" s="255"/>
      <c r="E614" s="1009"/>
      <c r="N614" s="1431"/>
    </row>
    <row r="615">
      <c r="A615" s="255"/>
      <c r="E615" s="1009"/>
      <c r="N615" s="1431"/>
    </row>
    <row r="616">
      <c r="A616" s="255"/>
      <c r="E616" s="1009"/>
      <c r="N616" s="1431"/>
    </row>
    <row r="617">
      <c r="A617" s="255"/>
      <c r="E617" s="1009"/>
      <c r="N617" s="1431"/>
    </row>
    <row r="618">
      <c r="A618" s="255"/>
      <c r="E618" s="1009"/>
      <c r="N618" s="1431"/>
    </row>
    <row r="619">
      <c r="A619" s="255"/>
      <c r="E619" s="1009"/>
      <c r="N619" s="1431"/>
    </row>
    <row r="620">
      <c r="A620" s="255"/>
      <c r="E620" s="1009"/>
      <c r="N620" s="1431"/>
    </row>
    <row r="621">
      <c r="A621" s="255"/>
      <c r="E621" s="1009"/>
      <c r="N621" s="1431"/>
    </row>
    <row r="622">
      <c r="A622" s="255"/>
      <c r="E622" s="1009"/>
      <c r="N622" s="1431"/>
    </row>
    <row r="623">
      <c r="A623" s="255"/>
      <c r="E623" s="1009"/>
      <c r="N623" s="1431"/>
    </row>
    <row r="624">
      <c r="A624" s="255"/>
      <c r="E624" s="1009"/>
      <c r="N624" s="1431"/>
    </row>
    <row r="625">
      <c r="A625" s="255"/>
      <c r="E625" s="1009"/>
      <c r="N625" s="1431"/>
    </row>
    <row r="626">
      <c r="A626" s="255"/>
      <c r="E626" s="1009"/>
      <c r="N626" s="1431"/>
    </row>
    <row r="627">
      <c r="A627" s="255"/>
      <c r="E627" s="1009"/>
      <c r="N627" s="1431"/>
    </row>
    <row r="628">
      <c r="A628" s="255"/>
      <c r="E628" s="1009"/>
      <c r="N628" s="1431"/>
    </row>
    <row r="629">
      <c r="A629" s="255"/>
      <c r="E629" s="1009"/>
      <c r="N629" s="1431"/>
    </row>
    <row r="630">
      <c r="A630" s="255"/>
      <c r="E630" s="1009"/>
      <c r="N630" s="1431"/>
    </row>
    <row r="631">
      <c r="A631" s="255"/>
      <c r="E631" s="1009"/>
      <c r="N631" s="1431"/>
    </row>
    <row r="632">
      <c r="A632" s="255"/>
      <c r="E632" s="1009"/>
      <c r="N632" s="1431"/>
    </row>
    <row r="633">
      <c r="A633" s="255"/>
      <c r="E633" s="1009"/>
      <c r="N633" s="1431"/>
    </row>
    <row r="634">
      <c r="A634" s="255"/>
      <c r="E634" s="1009"/>
      <c r="N634" s="1431"/>
    </row>
    <row r="635">
      <c r="A635" s="255"/>
      <c r="E635" s="1009"/>
      <c r="N635" s="1431"/>
    </row>
    <row r="636">
      <c r="A636" s="255"/>
      <c r="E636" s="1009"/>
      <c r="N636" s="1431"/>
    </row>
    <row r="637">
      <c r="A637" s="255"/>
      <c r="E637" s="1009"/>
      <c r="N637" s="1431"/>
    </row>
    <row r="638">
      <c r="A638" s="255"/>
      <c r="E638" s="1009"/>
      <c r="N638" s="1431"/>
    </row>
    <row r="639">
      <c r="A639" s="255"/>
      <c r="E639" s="1009"/>
      <c r="N639" s="1431"/>
    </row>
    <row r="640">
      <c r="A640" s="255"/>
      <c r="E640" s="1009"/>
      <c r="N640" s="1431"/>
    </row>
    <row r="641">
      <c r="A641" s="255"/>
      <c r="E641" s="1009"/>
      <c r="N641" s="1431"/>
    </row>
    <row r="642">
      <c r="A642" s="255"/>
      <c r="E642" s="1009"/>
      <c r="N642" s="1431"/>
    </row>
    <row r="643">
      <c r="A643" s="255"/>
      <c r="E643" s="1009"/>
      <c r="N643" s="1431"/>
    </row>
    <row r="644">
      <c r="A644" s="255"/>
      <c r="E644" s="1009"/>
      <c r="N644" s="1431"/>
    </row>
    <row r="645">
      <c r="A645" s="255"/>
      <c r="E645" s="1009"/>
      <c r="N645" s="1431"/>
    </row>
    <row r="646">
      <c r="A646" s="255"/>
      <c r="E646" s="1009"/>
      <c r="N646" s="1431"/>
    </row>
    <row r="647">
      <c r="A647" s="255"/>
      <c r="E647" s="1009"/>
      <c r="N647" s="1431"/>
    </row>
    <row r="648">
      <c r="A648" s="255"/>
      <c r="E648" s="1009"/>
      <c r="N648" s="1431"/>
    </row>
    <row r="649">
      <c r="A649" s="255"/>
      <c r="E649" s="1009"/>
      <c r="N649" s="1431"/>
    </row>
    <row r="650">
      <c r="A650" s="255"/>
      <c r="E650" s="1009"/>
      <c r="N650" s="1431"/>
    </row>
    <row r="651">
      <c r="A651" s="255"/>
      <c r="E651" s="1009"/>
      <c r="N651" s="1431"/>
    </row>
    <row r="652">
      <c r="A652" s="255"/>
      <c r="E652" s="1009"/>
      <c r="N652" s="1431"/>
    </row>
    <row r="653">
      <c r="A653" s="255"/>
      <c r="E653" s="1009"/>
      <c r="N653" s="1431"/>
    </row>
    <row r="654">
      <c r="A654" s="255"/>
      <c r="E654" s="1009"/>
      <c r="N654" s="1431"/>
    </row>
    <row r="655">
      <c r="A655" s="255"/>
      <c r="E655" s="1009"/>
      <c r="N655" s="1431"/>
    </row>
    <row r="656">
      <c r="A656" s="255"/>
      <c r="E656" s="1009"/>
      <c r="N656" s="1431"/>
    </row>
    <row r="657">
      <c r="A657" s="255"/>
      <c r="E657" s="1009"/>
      <c r="N657" s="1431"/>
    </row>
    <row r="658">
      <c r="A658" s="255"/>
      <c r="E658" s="1009"/>
      <c r="N658" s="1431"/>
    </row>
    <row r="659">
      <c r="A659" s="255"/>
      <c r="E659" s="1009"/>
      <c r="N659" s="1431"/>
    </row>
    <row r="660">
      <c r="A660" s="255"/>
      <c r="E660" s="1009"/>
      <c r="N660" s="1431"/>
    </row>
    <row r="661">
      <c r="A661" s="255"/>
      <c r="E661" s="1009"/>
      <c r="N661" s="1431"/>
    </row>
    <row r="662">
      <c r="A662" s="255"/>
      <c r="E662" s="1009"/>
      <c r="N662" s="1431"/>
    </row>
    <row r="663">
      <c r="A663" s="255"/>
      <c r="E663" s="1009"/>
      <c r="N663" s="1431"/>
    </row>
    <row r="664">
      <c r="A664" s="255"/>
      <c r="E664" s="1009"/>
      <c r="N664" s="1431"/>
    </row>
    <row r="665">
      <c r="A665" s="255"/>
      <c r="E665" s="1009"/>
      <c r="N665" s="1431"/>
    </row>
    <row r="666">
      <c r="A666" s="255"/>
      <c r="E666" s="1009"/>
      <c r="N666" s="1431"/>
    </row>
    <row r="667">
      <c r="A667" s="255"/>
      <c r="E667" s="1009"/>
      <c r="N667" s="1431"/>
    </row>
    <row r="668">
      <c r="A668" s="255"/>
      <c r="E668" s="1009"/>
      <c r="N668" s="1431"/>
    </row>
    <row r="669">
      <c r="A669" s="255"/>
      <c r="E669" s="1009"/>
      <c r="N669" s="1431"/>
    </row>
    <row r="670">
      <c r="A670" s="255"/>
      <c r="E670" s="1009"/>
      <c r="N670" s="1431"/>
    </row>
    <row r="671">
      <c r="A671" s="255"/>
      <c r="E671" s="1009"/>
      <c r="N671" s="1431"/>
    </row>
    <row r="672">
      <c r="A672" s="255"/>
      <c r="E672" s="1009"/>
      <c r="N672" s="1431"/>
    </row>
    <row r="673">
      <c r="A673" s="255"/>
      <c r="E673" s="1009"/>
      <c r="N673" s="1431"/>
    </row>
    <row r="674">
      <c r="A674" s="255"/>
      <c r="E674" s="1009"/>
      <c r="N674" s="1431"/>
    </row>
    <row r="675">
      <c r="A675" s="255"/>
      <c r="E675" s="1009"/>
      <c r="N675" s="1431"/>
    </row>
    <row r="676">
      <c r="A676" s="255"/>
      <c r="E676" s="1009"/>
      <c r="N676" s="1431"/>
    </row>
    <row r="677">
      <c r="A677" s="255"/>
      <c r="E677" s="1009"/>
      <c r="N677" s="1431"/>
    </row>
    <row r="678">
      <c r="A678" s="255"/>
      <c r="E678" s="1009"/>
      <c r="N678" s="1431"/>
    </row>
    <row r="679">
      <c r="A679" s="255"/>
      <c r="E679" s="1009"/>
      <c r="N679" s="1431"/>
    </row>
    <row r="680">
      <c r="A680" s="255"/>
      <c r="E680" s="1009"/>
      <c r="N680" s="1431"/>
    </row>
    <row r="681">
      <c r="A681" s="255"/>
      <c r="E681" s="1009"/>
      <c r="N681" s="1431"/>
    </row>
    <row r="682">
      <c r="A682" s="255"/>
      <c r="E682" s="1009"/>
      <c r="N682" s="1431"/>
    </row>
    <row r="683">
      <c r="A683" s="255"/>
      <c r="E683" s="1009"/>
      <c r="N683" s="1431"/>
    </row>
    <row r="684">
      <c r="A684" s="255"/>
      <c r="E684" s="1009"/>
      <c r="N684" s="1431"/>
    </row>
    <row r="685">
      <c r="A685" s="255"/>
      <c r="E685" s="1009"/>
      <c r="N685" s="1431"/>
    </row>
    <row r="686">
      <c r="A686" s="255"/>
      <c r="E686" s="1009"/>
      <c r="N686" s="1431"/>
    </row>
    <row r="687">
      <c r="A687" s="255"/>
      <c r="E687" s="1009"/>
      <c r="N687" s="1431"/>
    </row>
    <row r="688">
      <c r="A688" s="255"/>
      <c r="E688" s="1009"/>
      <c r="N688" s="1431"/>
    </row>
    <row r="689">
      <c r="A689" s="255"/>
      <c r="E689" s="1009"/>
      <c r="N689" s="1431"/>
    </row>
    <row r="690">
      <c r="A690" s="255"/>
      <c r="E690" s="1009"/>
      <c r="N690" s="1431"/>
    </row>
    <row r="691">
      <c r="A691" s="255"/>
      <c r="E691" s="1009"/>
      <c r="N691" s="1431"/>
    </row>
    <row r="692">
      <c r="A692" s="255"/>
      <c r="E692" s="1009"/>
      <c r="N692" s="1431"/>
    </row>
    <row r="693">
      <c r="A693" s="255"/>
      <c r="E693" s="1009"/>
      <c r="N693" s="1431"/>
    </row>
    <row r="694">
      <c r="A694" s="255"/>
      <c r="E694" s="1009"/>
      <c r="N694" s="1431"/>
    </row>
    <row r="695">
      <c r="A695" s="255"/>
      <c r="E695" s="1009"/>
      <c r="N695" s="1431"/>
    </row>
    <row r="696">
      <c r="A696" s="255"/>
      <c r="E696" s="1009"/>
      <c r="N696" s="1431"/>
    </row>
    <row r="697">
      <c r="A697" s="255"/>
      <c r="E697" s="1009"/>
      <c r="N697" s="1431"/>
    </row>
    <row r="698">
      <c r="A698" s="255"/>
      <c r="E698" s="1009"/>
      <c r="N698" s="1431"/>
    </row>
    <row r="699">
      <c r="A699" s="255"/>
      <c r="E699" s="1009"/>
      <c r="N699" s="1431"/>
    </row>
    <row r="700">
      <c r="A700" s="255"/>
      <c r="E700" s="1009"/>
      <c r="N700" s="1431"/>
    </row>
    <row r="701">
      <c r="A701" s="255"/>
      <c r="E701" s="1009"/>
      <c r="N701" s="1431"/>
    </row>
    <row r="702">
      <c r="A702" s="255"/>
      <c r="E702" s="1009"/>
      <c r="N702" s="1431"/>
    </row>
    <row r="703">
      <c r="A703" s="255"/>
      <c r="E703" s="1009"/>
      <c r="N703" s="1431"/>
    </row>
    <row r="704">
      <c r="A704" s="255"/>
      <c r="E704" s="1009"/>
      <c r="N704" s="1431"/>
    </row>
    <row r="705">
      <c r="A705" s="255"/>
      <c r="E705" s="1009"/>
      <c r="N705" s="1431"/>
    </row>
    <row r="706">
      <c r="A706" s="255"/>
      <c r="E706" s="1009"/>
      <c r="N706" s="1431"/>
    </row>
    <row r="707">
      <c r="A707" s="255"/>
      <c r="E707" s="1009"/>
      <c r="N707" s="1431"/>
    </row>
    <row r="708">
      <c r="A708" s="255"/>
      <c r="E708" s="1009"/>
      <c r="N708" s="1431"/>
    </row>
    <row r="709">
      <c r="A709" s="255"/>
      <c r="E709" s="1009"/>
      <c r="N709" s="1431"/>
    </row>
    <row r="710">
      <c r="A710" s="255"/>
      <c r="E710" s="1009"/>
      <c r="N710" s="1431"/>
    </row>
    <row r="711">
      <c r="A711" s="255"/>
      <c r="E711" s="1009"/>
      <c r="N711" s="1431"/>
    </row>
    <row r="712">
      <c r="A712" s="255"/>
      <c r="E712" s="1009"/>
      <c r="N712" s="1431"/>
    </row>
    <row r="713">
      <c r="A713" s="255"/>
      <c r="E713" s="1009"/>
      <c r="N713" s="1431"/>
    </row>
    <row r="714">
      <c r="A714" s="255"/>
      <c r="E714" s="1009"/>
      <c r="N714" s="1431"/>
    </row>
    <row r="715">
      <c r="A715" s="255"/>
      <c r="E715" s="1009"/>
      <c r="N715" s="1431"/>
    </row>
    <row r="716">
      <c r="A716" s="255"/>
      <c r="E716" s="1009"/>
      <c r="N716" s="1431"/>
    </row>
    <row r="717">
      <c r="A717" s="255"/>
      <c r="E717" s="1009"/>
      <c r="N717" s="1431"/>
    </row>
    <row r="718">
      <c r="A718" s="255"/>
      <c r="E718" s="1009"/>
      <c r="N718" s="1431"/>
    </row>
    <row r="719">
      <c r="A719" s="255"/>
      <c r="E719" s="1009"/>
      <c r="N719" s="1431"/>
    </row>
    <row r="720">
      <c r="A720" s="255"/>
      <c r="E720" s="1009"/>
      <c r="N720" s="1431"/>
    </row>
    <row r="721">
      <c r="A721" s="255"/>
      <c r="E721" s="1009"/>
      <c r="N721" s="1431"/>
    </row>
    <row r="722">
      <c r="A722" s="255"/>
      <c r="E722" s="1009"/>
      <c r="N722" s="1431"/>
    </row>
    <row r="723">
      <c r="A723" s="255"/>
      <c r="E723" s="1009"/>
      <c r="N723" s="1431"/>
    </row>
    <row r="724">
      <c r="A724" s="255"/>
      <c r="E724" s="1009"/>
      <c r="N724" s="1431"/>
    </row>
    <row r="725">
      <c r="A725" s="255"/>
      <c r="E725" s="1009"/>
      <c r="N725" s="1431"/>
    </row>
    <row r="726">
      <c r="A726" s="255"/>
      <c r="E726" s="1009"/>
      <c r="N726" s="1431"/>
    </row>
    <row r="727">
      <c r="A727" s="255"/>
      <c r="E727" s="1009"/>
      <c r="N727" s="1431"/>
    </row>
    <row r="728">
      <c r="A728" s="255"/>
      <c r="E728" s="1009"/>
      <c r="N728" s="1431"/>
    </row>
    <row r="729">
      <c r="A729" s="255"/>
      <c r="E729" s="1009"/>
      <c r="N729" s="1431"/>
    </row>
    <row r="730">
      <c r="A730" s="255"/>
      <c r="E730" s="1009"/>
      <c r="N730" s="1431"/>
    </row>
    <row r="731">
      <c r="A731" s="255"/>
      <c r="E731" s="1009"/>
      <c r="N731" s="1431"/>
    </row>
    <row r="732">
      <c r="A732" s="255"/>
      <c r="E732" s="1009"/>
      <c r="N732" s="1431"/>
    </row>
    <row r="733">
      <c r="A733" s="255"/>
      <c r="E733" s="1009"/>
      <c r="N733" s="1431"/>
    </row>
    <row r="734">
      <c r="A734" s="255"/>
      <c r="E734" s="1009"/>
      <c r="N734" s="1431"/>
    </row>
    <row r="735">
      <c r="A735" s="255"/>
      <c r="E735" s="1009"/>
      <c r="N735" s="1431"/>
    </row>
    <row r="736">
      <c r="A736" s="255"/>
      <c r="E736" s="1009"/>
      <c r="N736" s="1431"/>
    </row>
    <row r="737">
      <c r="A737" s="255"/>
      <c r="E737" s="1009"/>
      <c r="N737" s="1431"/>
    </row>
    <row r="738">
      <c r="A738" s="255"/>
      <c r="E738" s="1009"/>
      <c r="N738" s="1431"/>
    </row>
    <row r="739">
      <c r="A739" s="255"/>
      <c r="E739" s="1009"/>
      <c r="N739" s="1431"/>
    </row>
    <row r="740">
      <c r="A740" s="255"/>
      <c r="E740" s="1009"/>
      <c r="N740" s="1431"/>
    </row>
    <row r="741">
      <c r="A741" s="255"/>
      <c r="E741" s="1009"/>
      <c r="N741" s="1431"/>
    </row>
    <row r="742">
      <c r="A742" s="255"/>
      <c r="E742" s="1009"/>
      <c r="N742" s="1431"/>
    </row>
    <row r="743">
      <c r="A743" s="255"/>
      <c r="E743" s="1009"/>
      <c r="N743" s="1431"/>
    </row>
    <row r="744">
      <c r="A744" s="255"/>
      <c r="E744" s="1009"/>
      <c r="N744" s="1431"/>
    </row>
    <row r="745">
      <c r="A745" s="255"/>
      <c r="E745" s="1009"/>
      <c r="N745" s="1431"/>
    </row>
    <row r="746">
      <c r="A746" s="255"/>
      <c r="E746" s="1009"/>
      <c r="N746" s="1431"/>
    </row>
    <row r="747">
      <c r="A747" s="255"/>
      <c r="E747" s="1009"/>
      <c r="N747" s="1431"/>
    </row>
    <row r="748">
      <c r="A748" s="255"/>
      <c r="E748" s="1009"/>
      <c r="N748" s="1431"/>
    </row>
    <row r="749">
      <c r="A749" s="255"/>
      <c r="E749" s="1009"/>
      <c r="N749" s="1431"/>
    </row>
    <row r="750">
      <c r="A750" s="255"/>
      <c r="E750" s="1009"/>
      <c r="N750" s="1431"/>
    </row>
    <row r="751">
      <c r="A751" s="255"/>
      <c r="E751" s="1009"/>
      <c r="N751" s="1431"/>
    </row>
    <row r="752">
      <c r="A752" s="255"/>
      <c r="E752" s="1009"/>
      <c r="N752" s="1431"/>
    </row>
    <row r="753">
      <c r="A753" s="255"/>
      <c r="E753" s="1009"/>
      <c r="N753" s="1431"/>
    </row>
    <row r="754">
      <c r="A754" s="255"/>
      <c r="E754" s="1009"/>
      <c r="N754" s="1431"/>
    </row>
    <row r="755">
      <c r="A755" s="255"/>
      <c r="E755" s="1009"/>
      <c r="N755" s="1431"/>
    </row>
    <row r="756">
      <c r="A756" s="255"/>
      <c r="E756" s="1009"/>
      <c r="N756" s="1431"/>
    </row>
    <row r="757">
      <c r="A757" s="255"/>
      <c r="E757" s="1009"/>
      <c r="N757" s="1431"/>
    </row>
    <row r="758">
      <c r="A758" s="255"/>
      <c r="E758" s="1009"/>
      <c r="N758" s="1431"/>
    </row>
    <row r="759">
      <c r="A759" s="255"/>
      <c r="E759" s="1009"/>
      <c r="N759" s="1431"/>
    </row>
    <row r="760">
      <c r="A760" s="255"/>
      <c r="E760" s="1009"/>
      <c r="N760" s="1431"/>
    </row>
    <row r="761">
      <c r="A761" s="255"/>
      <c r="E761" s="1009"/>
      <c r="N761" s="1431"/>
    </row>
    <row r="762">
      <c r="A762" s="255"/>
      <c r="E762" s="1009"/>
      <c r="N762" s="1431"/>
    </row>
    <row r="763">
      <c r="A763" s="255"/>
      <c r="E763" s="1009"/>
      <c r="N763" s="1431"/>
    </row>
    <row r="764">
      <c r="A764" s="255"/>
      <c r="E764" s="1009"/>
      <c r="N764" s="1431"/>
    </row>
    <row r="765">
      <c r="A765" s="255"/>
      <c r="E765" s="1009"/>
      <c r="N765" s="1431"/>
    </row>
    <row r="766">
      <c r="A766" s="255"/>
      <c r="E766" s="1009"/>
      <c r="N766" s="1431"/>
    </row>
    <row r="767">
      <c r="A767" s="255"/>
      <c r="E767" s="1009"/>
      <c r="N767" s="1431"/>
    </row>
    <row r="768">
      <c r="A768" s="255"/>
      <c r="E768" s="1009"/>
      <c r="N768" s="1431"/>
    </row>
    <row r="769">
      <c r="A769" s="255"/>
      <c r="E769" s="1009"/>
      <c r="N769" s="1431"/>
    </row>
    <row r="770">
      <c r="A770" s="255"/>
      <c r="E770" s="1009"/>
      <c r="N770" s="1431"/>
    </row>
    <row r="771">
      <c r="A771" s="255"/>
      <c r="E771" s="1009"/>
      <c r="N771" s="1431"/>
    </row>
    <row r="772">
      <c r="A772" s="255"/>
      <c r="E772" s="1009"/>
      <c r="N772" s="1431"/>
    </row>
    <row r="773">
      <c r="A773" s="255"/>
      <c r="E773" s="1009"/>
      <c r="N773" s="1431"/>
    </row>
    <row r="774">
      <c r="A774" s="255"/>
      <c r="E774" s="1009"/>
      <c r="N774" s="1431"/>
    </row>
    <row r="775">
      <c r="A775" s="255"/>
      <c r="E775" s="1009"/>
      <c r="N775" s="1431"/>
    </row>
    <row r="776">
      <c r="A776" s="255"/>
      <c r="E776" s="1009"/>
      <c r="N776" s="1431"/>
    </row>
    <row r="777">
      <c r="A777" s="255"/>
      <c r="E777" s="1009"/>
      <c r="N777" s="1431"/>
    </row>
    <row r="778">
      <c r="A778" s="255"/>
      <c r="E778" s="1009"/>
      <c r="N778" s="1431"/>
    </row>
    <row r="779">
      <c r="A779" s="255"/>
      <c r="E779" s="1009"/>
      <c r="N779" s="1431"/>
    </row>
    <row r="780">
      <c r="A780" s="255"/>
      <c r="E780" s="1009"/>
      <c r="N780" s="1431"/>
    </row>
    <row r="781">
      <c r="A781" s="255"/>
      <c r="E781" s="1009"/>
      <c r="N781" s="1431"/>
    </row>
    <row r="782">
      <c r="A782" s="255"/>
      <c r="E782" s="1009"/>
      <c r="N782" s="1431"/>
    </row>
    <row r="783">
      <c r="A783" s="255"/>
      <c r="E783" s="1009"/>
      <c r="N783" s="1431"/>
    </row>
    <row r="784">
      <c r="A784" s="255"/>
      <c r="E784" s="1009"/>
      <c r="N784" s="1431"/>
    </row>
    <row r="785">
      <c r="A785" s="255"/>
      <c r="E785" s="1009"/>
      <c r="N785" s="1431"/>
    </row>
    <row r="786">
      <c r="A786" s="255"/>
      <c r="E786" s="1009"/>
      <c r="N786" s="1431"/>
    </row>
    <row r="787">
      <c r="A787" s="255"/>
      <c r="E787" s="1009"/>
      <c r="N787" s="1431"/>
    </row>
    <row r="788">
      <c r="A788" s="255"/>
      <c r="E788" s="1009"/>
      <c r="N788" s="1431"/>
    </row>
    <row r="789">
      <c r="A789" s="255"/>
      <c r="E789" s="1009"/>
      <c r="N789" s="1431"/>
    </row>
    <row r="790">
      <c r="A790" s="255"/>
      <c r="E790" s="1009"/>
      <c r="N790" s="1431"/>
    </row>
    <row r="791">
      <c r="A791" s="255"/>
      <c r="E791" s="1009"/>
      <c r="N791" s="1431"/>
    </row>
    <row r="792">
      <c r="A792" s="255"/>
      <c r="E792" s="1009"/>
      <c r="N792" s="1431"/>
    </row>
    <row r="793">
      <c r="A793" s="255"/>
      <c r="E793" s="1009"/>
      <c r="N793" s="1431"/>
    </row>
    <row r="794">
      <c r="A794" s="255"/>
      <c r="E794" s="1009"/>
      <c r="N794" s="1431"/>
    </row>
    <row r="795">
      <c r="A795" s="255"/>
      <c r="E795" s="1009"/>
      <c r="N795" s="1431"/>
    </row>
    <row r="796">
      <c r="A796" s="255"/>
      <c r="E796" s="1009"/>
      <c r="N796" s="1431"/>
    </row>
    <row r="797">
      <c r="A797" s="255"/>
      <c r="E797" s="1009"/>
      <c r="N797" s="1431"/>
    </row>
    <row r="798">
      <c r="A798" s="255"/>
      <c r="E798" s="1009"/>
      <c r="N798" s="1431"/>
    </row>
    <row r="799">
      <c r="A799" s="255"/>
      <c r="E799" s="1009"/>
      <c r="N799" s="1431"/>
    </row>
    <row r="800">
      <c r="A800" s="255"/>
      <c r="E800" s="1009"/>
      <c r="N800" s="1431"/>
    </row>
    <row r="801">
      <c r="A801" s="255"/>
      <c r="E801" s="1009"/>
      <c r="N801" s="1431"/>
    </row>
    <row r="802">
      <c r="A802" s="255"/>
      <c r="E802" s="1009"/>
      <c r="N802" s="1431"/>
    </row>
    <row r="803">
      <c r="A803" s="255"/>
      <c r="E803" s="1009"/>
      <c r="N803" s="1431"/>
    </row>
    <row r="804">
      <c r="A804" s="255"/>
      <c r="E804" s="1009"/>
      <c r="N804" s="1431"/>
    </row>
    <row r="805">
      <c r="A805" s="255"/>
      <c r="E805" s="1009"/>
      <c r="N805" s="1431"/>
    </row>
    <row r="806">
      <c r="A806" s="255"/>
      <c r="E806" s="1009"/>
      <c r="N806" s="1431"/>
    </row>
    <row r="807">
      <c r="A807" s="255"/>
      <c r="E807" s="1009"/>
      <c r="N807" s="1431"/>
    </row>
    <row r="808">
      <c r="A808" s="255"/>
      <c r="E808" s="1009"/>
      <c r="N808" s="1431"/>
    </row>
    <row r="809">
      <c r="A809" s="255"/>
      <c r="E809" s="1009"/>
      <c r="N809" s="1431"/>
    </row>
    <row r="810">
      <c r="A810" s="255"/>
      <c r="E810" s="1009"/>
      <c r="N810" s="1431"/>
    </row>
    <row r="811">
      <c r="A811" s="255"/>
      <c r="E811" s="1009"/>
      <c r="N811" s="1431"/>
    </row>
    <row r="812">
      <c r="A812" s="255"/>
      <c r="E812" s="1009"/>
      <c r="N812" s="1431"/>
    </row>
    <row r="813">
      <c r="A813" s="255"/>
      <c r="E813" s="1009"/>
      <c r="N813" s="1431"/>
    </row>
    <row r="814">
      <c r="A814" s="255"/>
      <c r="E814" s="1009"/>
      <c r="N814" s="1431"/>
    </row>
    <row r="815">
      <c r="A815" s="255"/>
      <c r="E815" s="1009"/>
      <c r="N815" s="1431"/>
    </row>
    <row r="816">
      <c r="A816" s="255"/>
      <c r="E816" s="1009"/>
      <c r="N816" s="1431"/>
    </row>
    <row r="817">
      <c r="A817" s="255"/>
      <c r="E817" s="1009"/>
      <c r="N817" s="1431"/>
    </row>
    <row r="818">
      <c r="A818" s="255"/>
      <c r="E818" s="1009"/>
      <c r="N818" s="1431"/>
    </row>
    <row r="819">
      <c r="A819" s="255"/>
      <c r="E819" s="1009"/>
      <c r="N819" s="1431"/>
    </row>
    <row r="820">
      <c r="A820" s="255"/>
      <c r="E820" s="1009"/>
      <c r="N820" s="1431"/>
    </row>
    <row r="821">
      <c r="A821" s="255"/>
      <c r="E821" s="1009"/>
      <c r="N821" s="1431"/>
    </row>
    <row r="822">
      <c r="A822" s="255"/>
      <c r="E822" s="1009"/>
      <c r="N822" s="1431"/>
    </row>
    <row r="823">
      <c r="A823" s="255"/>
      <c r="E823" s="1009"/>
      <c r="N823" s="1431"/>
    </row>
    <row r="824">
      <c r="A824" s="255"/>
      <c r="E824" s="1009"/>
      <c r="N824" s="1431"/>
    </row>
    <row r="825">
      <c r="A825" s="255"/>
      <c r="E825" s="1009"/>
      <c r="N825" s="1431"/>
    </row>
    <row r="826">
      <c r="A826" s="255"/>
      <c r="E826" s="1009"/>
      <c r="N826" s="1431"/>
    </row>
    <row r="827">
      <c r="A827" s="255"/>
      <c r="E827" s="1009"/>
      <c r="N827" s="1431"/>
    </row>
    <row r="828">
      <c r="A828" s="255"/>
      <c r="E828" s="1009"/>
      <c r="N828" s="1431"/>
    </row>
    <row r="829">
      <c r="A829" s="255"/>
      <c r="E829" s="1009"/>
      <c r="N829" s="1431"/>
    </row>
    <row r="830">
      <c r="A830" s="255"/>
      <c r="E830" s="1009"/>
      <c r="N830" s="1431"/>
    </row>
    <row r="831">
      <c r="A831" s="255"/>
      <c r="E831" s="1009"/>
      <c r="N831" s="1431"/>
    </row>
    <row r="832">
      <c r="A832" s="255"/>
      <c r="E832" s="1009"/>
      <c r="N832" s="1431"/>
    </row>
    <row r="833">
      <c r="A833" s="255"/>
      <c r="E833" s="1009"/>
      <c r="N833" s="1431"/>
    </row>
    <row r="834">
      <c r="A834" s="255"/>
      <c r="E834" s="1009"/>
      <c r="N834" s="1431"/>
    </row>
    <row r="835">
      <c r="A835" s="255"/>
      <c r="E835" s="1009"/>
      <c r="N835" s="1431"/>
    </row>
    <row r="836">
      <c r="A836" s="255"/>
      <c r="E836" s="1009"/>
      <c r="N836" s="1431"/>
    </row>
    <row r="837">
      <c r="A837" s="255"/>
      <c r="E837" s="1009"/>
      <c r="N837" s="1431"/>
    </row>
    <row r="838">
      <c r="A838" s="255"/>
      <c r="E838" s="1009"/>
      <c r="N838" s="1431"/>
    </row>
    <row r="839">
      <c r="A839" s="255"/>
      <c r="E839" s="1009"/>
      <c r="N839" s="1431"/>
    </row>
    <row r="840">
      <c r="A840" s="255"/>
      <c r="E840" s="1009"/>
      <c r="N840" s="1431"/>
    </row>
    <row r="841">
      <c r="A841" s="255"/>
      <c r="E841" s="1009"/>
      <c r="N841" s="1431"/>
    </row>
    <row r="842">
      <c r="A842" s="255"/>
      <c r="E842" s="1009"/>
      <c r="N842" s="1431"/>
    </row>
    <row r="843">
      <c r="A843" s="255"/>
      <c r="E843" s="1009"/>
      <c r="N843" s="1431"/>
    </row>
    <row r="844">
      <c r="A844" s="255"/>
      <c r="E844" s="1009"/>
      <c r="N844" s="1431"/>
    </row>
    <row r="845">
      <c r="A845" s="255"/>
      <c r="E845" s="1009"/>
      <c r="N845" s="1431"/>
    </row>
    <row r="846">
      <c r="A846" s="255"/>
      <c r="E846" s="1009"/>
      <c r="N846" s="1431"/>
    </row>
    <row r="847">
      <c r="A847" s="255"/>
      <c r="E847" s="1009"/>
      <c r="N847" s="1431"/>
    </row>
    <row r="848">
      <c r="A848" s="255"/>
      <c r="E848" s="1009"/>
      <c r="N848" s="1431"/>
    </row>
    <row r="849">
      <c r="A849" s="255"/>
      <c r="E849" s="1009"/>
      <c r="N849" s="1431"/>
    </row>
    <row r="850">
      <c r="A850" s="255"/>
      <c r="E850" s="1009"/>
      <c r="N850" s="1431"/>
    </row>
    <row r="851">
      <c r="A851" s="255"/>
      <c r="E851" s="1009"/>
      <c r="N851" s="1431"/>
    </row>
    <row r="852">
      <c r="A852" s="255"/>
      <c r="E852" s="1009"/>
      <c r="N852" s="1431"/>
    </row>
    <row r="853">
      <c r="A853" s="255"/>
      <c r="E853" s="1009"/>
      <c r="N853" s="1431"/>
    </row>
    <row r="854">
      <c r="A854" s="255"/>
      <c r="E854" s="1009"/>
      <c r="N854" s="1431"/>
    </row>
    <row r="855">
      <c r="A855" s="255"/>
      <c r="E855" s="1009"/>
      <c r="N855" s="1431"/>
    </row>
    <row r="856">
      <c r="A856" s="255"/>
      <c r="E856" s="1009"/>
      <c r="N856" s="1431"/>
    </row>
    <row r="857">
      <c r="A857" s="255"/>
      <c r="E857" s="1009"/>
      <c r="N857" s="1431"/>
    </row>
    <row r="858">
      <c r="A858" s="255"/>
      <c r="E858" s="1009"/>
      <c r="N858" s="1431"/>
    </row>
    <row r="859">
      <c r="A859" s="255"/>
      <c r="E859" s="1009"/>
      <c r="N859" s="1431"/>
    </row>
    <row r="860">
      <c r="A860" s="255"/>
      <c r="E860" s="1009"/>
      <c r="N860" s="1431"/>
    </row>
    <row r="861">
      <c r="A861" s="255"/>
      <c r="E861" s="1009"/>
      <c r="N861" s="1431"/>
    </row>
    <row r="862">
      <c r="A862" s="255"/>
      <c r="E862" s="1009"/>
      <c r="N862" s="1431"/>
    </row>
    <row r="863">
      <c r="A863" s="255"/>
      <c r="E863" s="1009"/>
      <c r="N863" s="1431"/>
    </row>
    <row r="864">
      <c r="A864" s="255"/>
      <c r="E864" s="1009"/>
      <c r="N864" s="1431"/>
    </row>
    <row r="865">
      <c r="A865" s="255"/>
      <c r="E865" s="1009"/>
      <c r="N865" s="1431"/>
    </row>
    <row r="866">
      <c r="A866" s="255"/>
      <c r="E866" s="1009"/>
      <c r="N866" s="1431"/>
    </row>
    <row r="867">
      <c r="A867" s="255"/>
      <c r="E867" s="1009"/>
      <c r="N867" s="1431"/>
    </row>
    <row r="868">
      <c r="A868" s="255"/>
      <c r="E868" s="1009"/>
      <c r="N868" s="1431"/>
    </row>
    <row r="869">
      <c r="A869" s="255"/>
      <c r="E869" s="1009"/>
      <c r="N869" s="1431"/>
    </row>
    <row r="870">
      <c r="A870" s="255"/>
      <c r="E870" s="1009"/>
      <c r="N870" s="1431"/>
    </row>
    <row r="871">
      <c r="A871" s="255"/>
      <c r="E871" s="1009"/>
      <c r="N871" s="1431"/>
    </row>
    <row r="872">
      <c r="A872" s="255"/>
      <c r="E872" s="1009"/>
      <c r="N872" s="1431"/>
    </row>
    <row r="873">
      <c r="A873" s="255"/>
      <c r="E873" s="1009"/>
      <c r="N873" s="1431"/>
    </row>
    <row r="874">
      <c r="A874" s="255"/>
      <c r="E874" s="1009"/>
      <c r="N874" s="1431"/>
    </row>
    <row r="875">
      <c r="A875" s="255"/>
      <c r="E875" s="1009"/>
      <c r="N875" s="1431"/>
    </row>
    <row r="876">
      <c r="A876" s="255"/>
      <c r="E876" s="1009"/>
      <c r="N876" s="1431"/>
    </row>
    <row r="877">
      <c r="A877" s="255"/>
      <c r="E877" s="1009"/>
      <c r="N877" s="1431"/>
    </row>
    <row r="878">
      <c r="A878" s="255"/>
      <c r="E878" s="1009"/>
      <c r="N878" s="1431"/>
    </row>
    <row r="879">
      <c r="A879" s="255"/>
      <c r="E879" s="1009"/>
      <c r="N879" s="1431"/>
    </row>
    <row r="880">
      <c r="A880" s="255"/>
      <c r="E880" s="1009"/>
      <c r="N880" s="1431"/>
    </row>
    <row r="881">
      <c r="A881" s="255"/>
      <c r="E881" s="1009"/>
      <c r="N881" s="1431"/>
    </row>
    <row r="882">
      <c r="A882" s="255"/>
      <c r="E882" s="1009"/>
      <c r="N882" s="1431"/>
    </row>
    <row r="883">
      <c r="A883" s="255"/>
      <c r="E883" s="1009"/>
      <c r="N883" s="1431"/>
    </row>
    <row r="884">
      <c r="A884" s="255"/>
      <c r="E884" s="1009"/>
      <c r="N884" s="1431"/>
    </row>
    <row r="885">
      <c r="A885" s="255"/>
      <c r="E885" s="1009"/>
      <c r="N885" s="1431"/>
    </row>
    <row r="886">
      <c r="A886" s="255"/>
      <c r="E886" s="1009"/>
      <c r="N886" s="1431"/>
    </row>
    <row r="887">
      <c r="A887" s="255"/>
      <c r="E887" s="1009"/>
      <c r="N887" s="1431"/>
    </row>
    <row r="888">
      <c r="A888" s="255"/>
      <c r="E888" s="1009"/>
      <c r="N888" s="1431"/>
    </row>
    <row r="889">
      <c r="A889" s="255"/>
      <c r="E889" s="1009"/>
      <c r="N889" s="1431"/>
    </row>
    <row r="890">
      <c r="A890" s="255"/>
      <c r="E890" s="1009"/>
      <c r="N890" s="1431"/>
    </row>
    <row r="891">
      <c r="A891" s="255"/>
      <c r="E891" s="1009"/>
      <c r="N891" s="1431"/>
    </row>
    <row r="892">
      <c r="A892" s="255"/>
      <c r="E892" s="1009"/>
      <c r="N892" s="1431"/>
    </row>
    <row r="893">
      <c r="A893" s="255"/>
      <c r="E893" s="1009"/>
      <c r="N893" s="1431"/>
    </row>
    <row r="894">
      <c r="A894" s="255"/>
      <c r="E894" s="1009"/>
      <c r="N894" s="1431"/>
    </row>
    <row r="895">
      <c r="A895" s="255"/>
      <c r="E895" s="1009"/>
      <c r="N895" s="1431"/>
    </row>
    <row r="896">
      <c r="A896" s="255"/>
      <c r="E896" s="1009"/>
      <c r="N896" s="1431"/>
    </row>
    <row r="897">
      <c r="A897" s="255"/>
      <c r="E897" s="1009"/>
      <c r="N897" s="1431"/>
    </row>
    <row r="898">
      <c r="A898" s="255"/>
      <c r="E898" s="1009"/>
      <c r="N898" s="1431"/>
    </row>
    <row r="899">
      <c r="A899" s="255"/>
      <c r="E899" s="1009"/>
      <c r="N899" s="1431"/>
    </row>
    <row r="900">
      <c r="A900" s="255"/>
      <c r="E900" s="1009"/>
      <c r="N900" s="1431"/>
    </row>
    <row r="901">
      <c r="A901" s="255"/>
      <c r="E901" s="1009"/>
      <c r="N901" s="1431"/>
    </row>
    <row r="902">
      <c r="A902" s="255"/>
      <c r="E902" s="1009"/>
      <c r="N902" s="1431"/>
    </row>
    <row r="903">
      <c r="A903" s="255"/>
      <c r="E903" s="1009"/>
      <c r="N903" s="1431"/>
    </row>
    <row r="904">
      <c r="A904" s="255"/>
      <c r="E904" s="1009"/>
      <c r="N904" s="1431"/>
    </row>
    <row r="905">
      <c r="A905" s="255"/>
      <c r="E905" s="1009"/>
      <c r="N905" s="1431"/>
    </row>
    <row r="906">
      <c r="A906" s="255"/>
      <c r="E906" s="1009"/>
      <c r="N906" s="1431"/>
    </row>
    <row r="907">
      <c r="A907" s="255"/>
      <c r="E907" s="1009"/>
      <c r="N907" s="1431"/>
    </row>
    <row r="908">
      <c r="A908" s="255"/>
      <c r="E908" s="1009"/>
      <c r="N908" s="1431"/>
    </row>
    <row r="909">
      <c r="A909" s="255"/>
      <c r="E909" s="1009"/>
      <c r="N909" s="1431"/>
    </row>
    <row r="910">
      <c r="A910" s="255"/>
      <c r="E910" s="1009"/>
      <c r="N910" s="1431"/>
    </row>
    <row r="911">
      <c r="A911" s="255"/>
      <c r="E911" s="1009"/>
      <c r="N911" s="1431"/>
    </row>
    <row r="912">
      <c r="A912" s="255"/>
      <c r="E912" s="1009"/>
      <c r="N912" s="1431"/>
    </row>
    <row r="913">
      <c r="A913" s="255"/>
      <c r="E913" s="1009"/>
      <c r="N913" s="1431"/>
    </row>
    <row r="914">
      <c r="A914" s="255"/>
      <c r="E914" s="1009"/>
      <c r="N914" s="1431"/>
    </row>
    <row r="915">
      <c r="A915" s="255"/>
      <c r="E915" s="1009"/>
      <c r="N915" s="1431"/>
    </row>
    <row r="916">
      <c r="A916" s="255"/>
      <c r="E916" s="1009"/>
      <c r="N916" s="1431"/>
    </row>
    <row r="917">
      <c r="A917" s="255"/>
      <c r="E917" s="1009"/>
      <c r="N917" s="1431"/>
    </row>
    <row r="918">
      <c r="A918" s="255"/>
      <c r="E918" s="1009"/>
      <c r="N918" s="1431"/>
    </row>
    <row r="919">
      <c r="A919" s="255"/>
      <c r="E919" s="1009"/>
      <c r="N919" s="1431"/>
    </row>
    <row r="920">
      <c r="A920" s="255"/>
      <c r="E920" s="1009"/>
      <c r="N920" s="1431"/>
    </row>
    <row r="921">
      <c r="A921" s="255"/>
      <c r="E921" s="1009"/>
      <c r="N921" s="1431"/>
    </row>
    <row r="922">
      <c r="A922" s="255"/>
      <c r="E922" s="1009"/>
      <c r="N922" s="1431"/>
    </row>
    <row r="923">
      <c r="A923" s="255"/>
      <c r="E923" s="1009"/>
      <c r="N923" s="1431"/>
    </row>
    <row r="924">
      <c r="A924" s="255"/>
      <c r="E924" s="1009"/>
      <c r="N924" s="1431"/>
    </row>
    <row r="925">
      <c r="A925" s="255"/>
      <c r="E925" s="1009"/>
      <c r="N925" s="1431"/>
    </row>
    <row r="926">
      <c r="A926" s="255"/>
      <c r="E926" s="1009"/>
      <c r="N926" s="1431"/>
    </row>
    <row r="927">
      <c r="A927" s="255"/>
      <c r="E927" s="1009"/>
      <c r="N927" s="1431"/>
    </row>
    <row r="928">
      <c r="A928" s="255"/>
      <c r="E928" s="1009"/>
      <c r="N928" s="1431"/>
    </row>
    <row r="929">
      <c r="A929" s="255"/>
      <c r="E929" s="1009"/>
      <c r="N929" s="1431"/>
    </row>
    <row r="930">
      <c r="A930" s="255"/>
      <c r="E930" s="1009"/>
      <c r="N930" s="1431"/>
    </row>
    <row r="931">
      <c r="A931" s="255"/>
      <c r="E931" s="1009"/>
      <c r="N931" s="1431"/>
    </row>
    <row r="932">
      <c r="A932" s="255"/>
      <c r="E932" s="1009"/>
      <c r="N932" s="1431"/>
    </row>
    <row r="933">
      <c r="A933" s="255"/>
      <c r="E933" s="1009"/>
      <c r="N933" s="1431"/>
    </row>
    <row r="934">
      <c r="A934" s="255"/>
      <c r="E934" s="1009"/>
      <c r="N934" s="1431"/>
    </row>
    <row r="935">
      <c r="A935" s="255"/>
      <c r="E935" s="1009"/>
      <c r="N935" s="1431"/>
    </row>
    <row r="936">
      <c r="A936" s="255"/>
      <c r="E936" s="1009"/>
      <c r="N936" s="1431"/>
    </row>
    <row r="937">
      <c r="A937" s="255"/>
      <c r="E937" s="1009"/>
      <c r="N937" s="1431"/>
    </row>
    <row r="938">
      <c r="A938" s="255"/>
      <c r="E938" s="1009"/>
      <c r="N938" s="1431"/>
    </row>
    <row r="939">
      <c r="A939" s="255"/>
      <c r="E939" s="1009"/>
      <c r="N939" s="1431"/>
    </row>
    <row r="940">
      <c r="A940" s="255"/>
      <c r="E940" s="1009"/>
      <c r="N940" s="1431"/>
    </row>
    <row r="941">
      <c r="A941" s="255"/>
      <c r="E941" s="1009"/>
      <c r="N941" s="1431"/>
    </row>
    <row r="942">
      <c r="A942" s="255"/>
      <c r="E942" s="1009"/>
      <c r="N942" s="1431"/>
    </row>
    <row r="943">
      <c r="A943" s="255"/>
      <c r="E943" s="1009"/>
      <c r="N943" s="1431"/>
    </row>
    <row r="944">
      <c r="A944" s="255"/>
      <c r="E944" s="1009"/>
      <c r="N944" s="1431"/>
    </row>
    <row r="945">
      <c r="A945" s="255"/>
      <c r="E945" s="1009"/>
      <c r="N945" s="1431"/>
    </row>
    <row r="946">
      <c r="A946" s="255"/>
      <c r="E946" s="1009"/>
      <c r="N946" s="1431"/>
    </row>
    <row r="947">
      <c r="A947" s="255"/>
      <c r="E947" s="1009"/>
      <c r="N947" s="1431"/>
    </row>
    <row r="948">
      <c r="A948" s="255"/>
      <c r="E948" s="1009"/>
      <c r="N948" s="1431"/>
    </row>
    <row r="949">
      <c r="A949" s="255"/>
      <c r="E949" s="1009"/>
      <c r="N949" s="1431"/>
    </row>
    <row r="950">
      <c r="A950" s="255"/>
      <c r="E950" s="1009"/>
      <c r="N950" s="1431"/>
    </row>
    <row r="951">
      <c r="A951" s="255"/>
      <c r="E951" s="1009"/>
      <c r="N951" s="1431"/>
    </row>
    <row r="952">
      <c r="A952" s="255"/>
      <c r="E952" s="1009"/>
      <c r="N952" s="1431"/>
    </row>
    <row r="953">
      <c r="A953" s="255"/>
      <c r="E953" s="1009"/>
      <c r="N953" s="1431"/>
    </row>
    <row r="954">
      <c r="A954" s="255"/>
      <c r="E954" s="1009"/>
      <c r="N954" s="1431"/>
    </row>
    <row r="955">
      <c r="A955" s="255"/>
      <c r="E955" s="1009"/>
      <c r="N955" s="1431"/>
    </row>
    <row r="956">
      <c r="A956" s="255"/>
      <c r="E956" s="1009"/>
      <c r="N956" s="1431"/>
    </row>
    <row r="957">
      <c r="A957" s="255"/>
      <c r="E957" s="1009"/>
      <c r="N957" s="1431"/>
    </row>
    <row r="958">
      <c r="A958" s="255"/>
      <c r="E958" s="1009"/>
      <c r="N958" s="1431"/>
    </row>
    <row r="959">
      <c r="A959" s="255"/>
      <c r="E959" s="1009"/>
      <c r="N959" s="1431"/>
    </row>
    <row r="960">
      <c r="A960" s="255"/>
      <c r="E960" s="1009"/>
      <c r="N960" s="1431"/>
    </row>
    <row r="961">
      <c r="A961" s="255"/>
      <c r="E961" s="1009"/>
      <c r="N961" s="1431"/>
    </row>
    <row r="962">
      <c r="A962" s="255"/>
      <c r="E962" s="1009"/>
      <c r="N962" s="1431"/>
    </row>
    <row r="963">
      <c r="A963" s="255"/>
      <c r="E963" s="1009"/>
      <c r="N963" s="1431"/>
    </row>
    <row r="964">
      <c r="A964" s="255"/>
      <c r="E964" s="1009"/>
      <c r="N964" s="1431"/>
    </row>
    <row r="965">
      <c r="A965" s="255"/>
      <c r="E965" s="1009"/>
      <c r="N965" s="1431"/>
    </row>
    <row r="966">
      <c r="A966" s="255"/>
      <c r="E966" s="1009"/>
      <c r="N966" s="1431"/>
    </row>
    <row r="967">
      <c r="A967" s="255"/>
      <c r="E967" s="1009"/>
      <c r="N967" s="1431"/>
    </row>
    <row r="968">
      <c r="A968" s="255"/>
      <c r="E968" s="1009"/>
      <c r="N968" s="1431"/>
    </row>
    <row r="969">
      <c r="A969" s="255"/>
      <c r="E969" s="1009"/>
      <c r="N969" s="1431"/>
    </row>
    <row r="970">
      <c r="A970" s="255"/>
      <c r="E970" s="1009"/>
      <c r="N970" s="1431"/>
    </row>
    <row r="971">
      <c r="A971" s="255"/>
      <c r="E971" s="1009"/>
      <c r="N971" s="1431"/>
    </row>
    <row r="972">
      <c r="A972" s="255"/>
      <c r="E972" s="1009"/>
      <c r="N972" s="1431"/>
    </row>
    <row r="973">
      <c r="A973" s="255"/>
      <c r="E973" s="1009"/>
      <c r="N973" s="1431"/>
    </row>
    <row r="974">
      <c r="A974" s="255"/>
      <c r="E974" s="1009"/>
      <c r="N974" s="1431"/>
    </row>
    <row r="975">
      <c r="A975" s="255"/>
      <c r="E975" s="1009"/>
      <c r="N975" s="1431"/>
    </row>
    <row r="976">
      <c r="A976" s="255"/>
      <c r="E976" s="1009"/>
      <c r="N976" s="1431"/>
    </row>
    <row r="977">
      <c r="A977" s="255"/>
      <c r="E977" s="1009"/>
      <c r="N977" s="1431"/>
    </row>
    <row r="978">
      <c r="A978" s="255"/>
      <c r="E978" s="1009"/>
      <c r="N978" s="1431"/>
    </row>
    <row r="979">
      <c r="A979" s="255"/>
      <c r="E979" s="1009"/>
      <c r="N979" s="1431"/>
    </row>
    <row r="980">
      <c r="A980" s="255"/>
      <c r="E980" s="1009"/>
      <c r="N980" s="1431"/>
    </row>
    <row r="981">
      <c r="A981" s="255"/>
      <c r="E981" s="1009"/>
      <c r="N981" s="1431"/>
    </row>
    <row r="982">
      <c r="A982" s="255"/>
      <c r="E982" s="1009"/>
      <c r="N982" s="1431"/>
    </row>
    <row r="983">
      <c r="A983" s="255"/>
      <c r="E983" s="1009"/>
      <c r="N983" s="1431"/>
    </row>
    <row r="984">
      <c r="A984" s="255"/>
      <c r="E984" s="1009"/>
      <c r="N984" s="1431"/>
    </row>
    <row r="985">
      <c r="A985" s="255"/>
      <c r="E985" s="1009"/>
      <c r="N985" s="1431"/>
    </row>
    <row r="986">
      <c r="A986" s="255"/>
      <c r="E986" s="1009"/>
      <c r="N986" s="1431"/>
    </row>
    <row r="987">
      <c r="A987" s="255"/>
      <c r="E987" s="1009"/>
      <c r="N987" s="1431"/>
    </row>
    <row r="988">
      <c r="A988" s="255"/>
      <c r="E988" s="1009"/>
      <c r="N988" s="1431"/>
    </row>
    <row r="989">
      <c r="A989" s="255"/>
      <c r="E989" s="1009"/>
      <c r="N989" s="1431"/>
    </row>
    <row r="990">
      <c r="A990" s="255"/>
      <c r="E990" s="1009"/>
      <c r="N990" s="1431"/>
    </row>
    <row r="991">
      <c r="A991" s="255"/>
      <c r="E991" s="1009"/>
      <c r="N991" s="1431"/>
    </row>
    <row r="992">
      <c r="A992" s="255"/>
      <c r="E992" s="1009"/>
      <c r="N992" s="1431"/>
    </row>
    <row r="993">
      <c r="A993" s="255"/>
      <c r="E993" s="1009"/>
      <c r="N993" s="1431"/>
    </row>
    <row r="994">
      <c r="A994" s="255"/>
      <c r="E994" s="1009"/>
      <c r="N994" s="1431"/>
    </row>
    <row r="995">
      <c r="A995" s="255"/>
      <c r="E995" s="1009"/>
      <c r="N995" s="1431"/>
    </row>
    <row r="996">
      <c r="A996" s="255"/>
      <c r="E996" s="1009"/>
      <c r="N996" s="1431"/>
    </row>
    <row r="997">
      <c r="A997" s="255"/>
      <c r="E997" s="1009"/>
      <c r="N997" s="1431"/>
    </row>
  </sheetData>
  <autoFilter ref="$A$1:$AH$18"/>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0"/>
  <cols>
    <col customWidth="1" min="2" max="2" width="44.0"/>
    <col customWidth="1" min="3" max="3" width="23.71"/>
    <col customWidth="1" min="4" max="4" width="28.86"/>
    <col customWidth="1" min="5" max="5" width="23.71"/>
    <col customWidth="1" min="6" max="7" width="22.43"/>
    <col customWidth="1" min="8" max="8" width="37.57"/>
    <col customWidth="1" min="9" max="9" width="23.29"/>
    <col customWidth="1" min="10" max="14" width="22.86"/>
    <col customWidth="1" min="15" max="15" width="88.86"/>
    <col customWidth="1" min="16" max="16" width="16.43"/>
    <col customWidth="1" min="17" max="17" width="15.0"/>
    <col customWidth="1" min="21" max="21" width="45.57"/>
  </cols>
  <sheetData>
    <row r="1">
      <c r="A1" s="2293" t="s">
        <v>100</v>
      </c>
      <c r="B1" s="2294" t="s">
        <v>101</v>
      </c>
      <c r="C1" s="2303" t="s">
        <v>102</v>
      </c>
      <c r="D1" s="2294" t="s">
        <v>103</v>
      </c>
      <c r="E1" s="2367" t="s">
        <v>104</v>
      </c>
      <c r="F1" s="2295" t="s">
        <v>105</v>
      </c>
      <c r="G1" s="2295" t="s">
        <v>106</v>
      </c>
      <c r="H1" s="2294" t="s">
        <v>107</v>
      </c>
      <c r="I1" s="2294" t="s">
        <v>108</v>
      </c>
      <c r="J1" s="2294" t="s">
        <v>15402</v>
      </c>
      <c r="K1" s="2294" t="s">
        <v>110</v>
      </c>
      <c r="L1" s="2294" t="s">
        <v>111</v>
      </c>
      <c r="M1" s="2295" t="s">
        <v>112</v>
      </c>
      <c r="N1" s="2294" t="s">
        <v>113</v>
      </c>
      <c r="O1" s="2303" t="s">
        <v>114</v>
      </c>
      <c r="P1" s="2294" t="s">
        <v>115</v>
      </c>
      <c r="Q1" s="2294" t="s">
        <v>116</v>
      </c>
      <c r="R1" s="2294" t="s">
        <v>15403</v>
      </c>
      <c r="S1" s="2294" t="s">
        <v>118</v>
      </c>
      <c r="T1" s="1579" t="s">
        <v>118</v>
      </c>
      <c r="U1" s="1579" t="s">
        <v>15403</v>
      </c>
      <c r="V1" s="1580"/>
      <c r="W1" s="1580"/>
      <c r="X1" s="1580"/>
      <c r="Y1" s="1580"/>
      <c r="Z1" s="1580"/>
      <c r="AA1" s="1580"/>
      <c r="AB1" s="1580"/>
      <c r="AC1" s="1580"/>
      <c r="AD1" s="1580"/>
      <c r="AE1" s="1580"/>
      <c r="AF1" s="1580"/>
      <c r="AG1" s="1580"/>
    </row>
    <row r="2" ht="183.75" customHeight="1">
      <c r="A2" s="1002">
        <v>44677.0</v>
      </c>
      <c r="B2" s="2368" t="s">
        <v>15404</v>
      </c>
      <c r="C2" s="1003"/>
      <c r="D2" s="1003"/>
      <c r="E2" s="2369">
        <v>36.0</v>
      </c>
      <c r="F2" s="1003"/>
      <c r="G2" s="1003" t="s">
        <v>2431</v>
      </c>
      <c r="H2" s="1003" t="s">
        <v>142</v>
      </c>
      <c r="I2" s="1003" t="s">
        <v>15405</v>
      </c>
      <c r="J2" s="1429" t="s">
        <v>130</v>
      </c>
      <c r="K2" s="1003"/>
      <c r="L2" s="1003"/>
      <c r="M2" s="1003"/>
      <c r="N2" s="1003" t="s">
        <v>4479</v>
      </c>
      <c r="O2" s="2370" t="s">
        <v>15406</v>
      </c>
      <c r="P2" s="1003" t="s">
        <v>126</v>
      </c>
      <c r="Q2" s="1003" t="s">
        <v>228</v>
      </c>
      <c r="R2" s="2371">
        <v>44687.0</v>
      </c>
      <c r="S2" s="84"/>
      <c r="T2" s="84"/>
      <c r="U2" s="1003" t="s">
        <v>15407</v>
      </c>
    </row>
    <row r="3" ht="172.5" customHeight="1">
      <c r="A3" s="247">
        <v>44677.0</v>
      </c>
      <c r="B3" s="1000" t="s">
        <v>15408</v>
      </c>
      <c r="C3" s="20"/>
      <c r="D3" s="20"/>
      <c r="E3" s="2372">
        <v>29.0</v>
      </c>
      <c r="F3" s="20"/>
      <c r="G3" s="20" t="s">
        <v>2431</v>
      </c>
      <c r="H3" s="20" t="s">
        <v>142</v>
      </c>
      <c r="I3" s="1021" t="s">
        <v>15405</v>
      </c>
      <c r="J3" s="970" t="s">
        <v>1950</v>
      </c>
      <c r="K3" s="20"/>
      <c r="L3" s="20"/>
      <c r="M3" s="20"/>
      <c r="N3" s="20" t="s">
        <v>2912</v>
      </c>
      <c r="O3" s="1006" t="s">
        <v>15409</v>
      </c>
      <c r="P3" s="20" t="s">
        <v>126</v>
      </c>
      <c r="Q3" s="20" t="s">
        <v>135</v>
      </c>
      <c r="R3" s="523">
        <v>44687.0</v>
      </c>
      <c r="T3" s="20" t="s">
        <v>15410</v>
      </c>
    </row>
    <row r="4" ht="105.75" customHeight="1">
      <c r="A4" s="247">
        <v>44677.0</v>
      </c>
      <c r="B4" s="20" t="s">
        <v>15411</v>
      </c>
      <c r="C4" s="20"/>
      <c r="D4" s="20"/>
      <c r="E4" s="2372" t="s">
        <v>130</v>
      </c>
      <c r="F4" s="20"/>
      <c r="G4" s="20" t="s">
        <v>2431</v>
      </c>
      <c r="H4" s="20" t="s">
        <v>142</v>
      </c>
      <c r="I4" s="1021" t="s">
        <v>15405</v>
      </c>
      <c r="J4" s="970" t="s">
        <v>872</v>
      </c>
      <c r="K4" s="20"/>
      <c r="L4" s="20"/>
      <c r="M4" s="20"/>
      <c r="N4" s="20" t="s">
        <v>2912</v>
      </c>
      <c r="O4" s="1006" t="s">
        <v>15412</v>
      </c>
      <c r="P4" s="20" t="s">
        <v>135</v>
      </c>
      <c r="Q4" s="20" t="s">
        <v>130</v>
      </c>
      <c r="R4" s="523"/>
      <c r="T4" s="20" t="s">
        <v>15410</v>
      </c>
    </row>
    <row r="5" ht="105.75" customHeight="1">
      <c r="A5" s="1493">
        <v>44679.0</v>
      </c>
      <c r="B5" s="1003" t="s">
        <v>15413</v>
      </c>
      <c r="C5" s="1003"/>
      <c r="D5" s="1003"/>
      <c r="E5" s="2369">
        <v>36.0</v>
      </c>
      <c r="F5" s="20"/>
      <c r="G5" s="20" t="s">
        <v>2431</v>
      </c>
      <c r="H5" s="1003" t="s">
        <v>142</v>
      </c>
      <c r="I5" s="1021" t="s">
        <v>15405</v>
      </c>
      <c r="J5" s="1429" t="s">
        <v>3284</v>
      </c>
      <c r="K5" s="1003"/>
      <c r="L5" s="1003"/>
      <c r="M5" s="1003"/>
      <c r="N5" s="1003" t="s">
        <v>2435</v>
      </c>
      <c r="O5" s="2370" t="s">
        <v>15414</v>
      </c>
      <c r="P5" s="1003" t="s">
        <v>126</v>
      </c>
      <c r="Q5" s="1003" t="s">
        <v>228</v>
      </c>
      <c r="R5" s="2371"/>
      <c r="S5" s="84"/>
      <c r="T5" s="84"/>
      <c r="U5" s="1003" t="s">
        <v>15415</v>
      </c>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row>
    <row r="6" ht="78.75" customHeight="1">
      <c r="A6" s="247">
        <v>44684.0</v>
      </c>
      <c r="B6" s="20" t="s">
        <v>15416</v>
      </c>
      <c r="C6" s="20"/>
      <c r="D6" s="20"/>
      <c r="E6" s="2372">
        <v>26.0</v>
      </c>
      <c r="F6" s="20"/>
      <c r="G6" s="20" t="s">
        <v>326</v>
      </c>
      <c r="H6" s="20" t="s">
        <v>15417</v>
      </c>
      <c r="I6" s="1021" t="s">
        <v>15405</v>
      </c>
      <c r="J6" s="970" t="s">
        <v>2037</v>
      </c>
      <c r="K6" s="20"/>
      <c r="L6" s="20"/>
      <c r="M6" s="20"/>
      <c r="N6" s="20" t="s">
        <v>15418</v>
      </c>
      <c r="O6" s="1006" t="s">
        <v>15419</v>
      </c>
      <c r="P6" s="20" t="s">
        <v>126</v>
      </c>
      <c r="Q6" s="20" t="s">
        <v>127</v>
      </c>
      <c r="R6" s="523">
        <v>44687.0</v>
      </c>
      <c r="S6" s="20" t="s">
        <v>15420</v>
      </c>
      <c r="T6" s="20" t="s">
        <v>15410</v>
      </c>
    </row>
    <row r="7" ht="69.75" customHeight="1">
      <c r="A7" s="247">
        <v>44684.0</v>
      </c>
      <c r="B7" s="20" t="s">
        <v>15421</v>
      </c>
      <c r="C7" s="20"/>
      <c r="D7" s="20"/>
      <c r="E7" s="2372">
        <v>22.0</v>
      </c>
      <c r="F7" s="20"/>
      <c r="G7" s="20" t="s">
        <v>2431</v>
      </c>
      <c r="H7" s="20" t="s">
        <v>15422</v>
      </c>
      <c r="I7" s="1021" t="s">
        <v>15405</v>
      </c>
      <c r="J7" s="970" t="s">
        <v>464</v>
      </c>
      <c r="K7" s="20"/>
      <c r="L7" s="20"/>
      <c r="M7" s="20"/>
      <c r="N7" s="20" t="s">
        <v>894</v>
      </c>
      <c r="O7" s="1006" t="s">
        <v>15423</v>
      </c>
      <c r="P7" s="20" t="s">
        <v>126</v>
      </c>
      <c r="Q7" s="20" t="s">
        <v>135</v>
      </c>
      <c r="R7" s="523">
        <v>44687.0</v>
      </c>
      <c r="T7" s="20" t="s">
        <v>15410</v>
      </c>
    </row>
    <row r="8" ht="108.75" customHeight="1">
      <c r="A8" s="247">
        <v>44685.0</v>
      </c>
      <c r="B8" s="20" t="s">
        <v>15424</v>
      </c>
      <c r="C8" s="20"/>
      <c r="D8" s="20"/>
      <c r="E8" s="2372">
        <v>24.0</v>
      </c>
      <c r="F8" s="20"/>
      <c r="G8" s="20" t="s">
        <v>2431</v>
      </c>
      <c r="H8" s="20" t="s">
        <v>142</v>
      </c>
      <c r="I8" s="1021" t="s">
        <v>15405</v>
      </c>
      <c r="J8" s="970" t="s">
        <v>1108</v>
      </c>
      <c r="K8" s="20"/>
      <c r="L8" s="20"/>
      <c r="M8" s="20"/>
      <c r="N8" s="20" t="s">
        <v>1939</v>
      </c>
      <c r="O8" s="1006" t="s">
        <v>15425</v>
      </c>
      <c r="P8" s="20" t="s">
        <v>126</v>
      </c>
      <c r="Q8" s="20" t="s">
        <v>135</v>
      </c>
      <c r="T8" s="20" t="s">
        <v>15410</v>
      </c>
    </row>
    <row r="9" ht="70.5" customHeight="1">
      <c r="A9" s="1002">
        <v>44686.0</v>
      </c>
      <c r="B9" s="1003" t="s">
        <v>15426</v>
      </c>
      <c r="C9" s="1003"/>
      <c r="D9" s="1003"/>
      <c r="E9" s="2369">
        <v>26.0</v>
      </c>
      <c r="F9" s="20"/>
      <c r="G9" s="20" t="s">
        <v>2431</v>
      </c>
      <c r="H9" s="1003" t="s">
        <v>15427</v>
      </c>
      <c r="I9" s="1021" t="s">
        <v>15405</v>
      </c>
      <c r="J9" s="1429" t="s">
        <v>130</v>
      </c>
      <c r="K9" s="1003"/>
      <c r="L9" s="1003"/>
      <c r="M9" s="1003"/>
      <c r="N9" s="1003" t="s">
        <v>1936</v>
      </c>
      <c r="O9" s="2370" t="s">
        <v>15428</v>
      </c>
      <c r="P9" s="1003" t="s">
        <v>126</v>
      </c>
      <c r="Q9" s="1003" t="s">
        <v>126</v>
      </c>
      <c r="R9" s="1003" t="s">
        <v>15429</v>
      </c>
      <c r="S9" s="84"/>
      <c r="T9" s="84"/>
      <c r="U9" s="1003" t="s">
        <v>15430</v>
      </c>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c r="AV9" s="84"/>
      <c r="AW9" s="84"/>
      <c r="AX9" s="84"/>
      <c r="AY9" s="84"/>
      <c r="AZ9" s="84"/>
      <c r="BA9" s="84"/>
      <c r="BB9" s="84"/>
      <c r="BC9" s="84"/>
      <c r="BD9" s="84"/>
      <c r="BE9" s="84"/>
      <c r="BF9" s="84"/>
    </row>
    <row r="10" ht="55.5" customHeight="1">
      <c r="A10" s="247">
        <v>44686.0</v>
      </c>
      <c r="B10" s="20" t="s">
        <v>15431</v>
      </c>
      <c r="C10" s="20"/>
      <c r="D10" s="20"/>
      <c r="E10" s="2372">
        <v>28.0</v>
      </c>
      <c r="F10" s="20"/>
      <c r="G10" s="20" t="s">
        <v>2431</v>
      </c>
      <c r="H10" s="20" t="s">
        <v>142</v>
      </c>
      <c r="I10" s="1021" t="s">
        <v>15405</v>
      </c>
      <c r="J10" s="970" t="s">
        <v>201</v>
      </c>
      <c r="K10" s="20"/>
      <c r="L10" s="20"/>
      <c r="M10" s="20"/>
      <c r="N10" s="20" t="s">
        <v>928</v>
      </c>
      <c r="O10" s="1006" t="s">
        <v>15432</v>
      </c>
      <c r="P10" s="20" t="s">
        <v>135</v>
      </c>
      <c r="Q10" s="20" t="s">
        <v>130</v>
      </c>
      <c r="T10" s="20" t="s">
        <v>15410</v>
      </c>
    </row>
    <row r="11">
      <c r="A11" s="247">
        <v>44685.0</v>
      </c>
      <c r="B11" s="20" t="s">
        <v>15433</v>
      </c>
      <c r="C11" s="20"/>
      <c r="D11" s="20"/>
      <c r="E11" s="2372">
        <v>24.0</v>
      </c>
      <c r="F11" s="20"/>
      <c r="G11" s="20" t="s">
        <v>2431</v>
      </c>
      <c r="H11" s="20" t="s">
        <v>14273</v>
      </c>
      <c r="I11" s="1021" t="s">
        <v>15405</v>
      </c>
      <c r="J11" s="970" t="s">
        <v>147</v>
      </c>
      <c r="K11" s="20"/>
      <c r="L11" s="20"/>
      <c r="M11" s="20"/>
      <c r="N11" s="20" t="s">
        <v>4479</v>
      </c>
      <c r="O11" s="1006" t="s">
        <v>15434</v>
      </c>
      <c r="P11" s="20" t="s">
        <v>135</v>
      </c>
      <c r="Q11" s="20" t="s">
        <v>130</v>
      </c>
      <c r="T11" s="20" t="s">
        <v>15410</v>
      </c>
    </row>
    <row r="12">
      <c r="A12" s="1002">
        <v>44697.0</v>
      </c>
      <c r="B12" s="1003" t="s">
        <v>15435</v>
      </c>
      <c r="C12" s="1003"/>
      <c r="D12" s="1003"/>
      <c r="E12" s="2369">
        <v>28.0</v>
      </c>
      <c r="F12" s="20"/>
      <c r="G12" s="20" t="s">
        <v>2431</v>
      </c>
      <c r="H12" s="1003" t="s">
        <v>142</v>
      </c>
      <c r="I12" s="1003" t="s">
        <v>15405</v>
      </c>
      <c r="J12" s="1429" t="s">
        <v>5031</v>
      </c>
      <c r="K12" s="1003"/>
      <c r="L12" s="1003"/>
      <c r="M12" s="1003"/>
      <c r="N12" s="1003" t="s">
        <v>2385</v>
      </c>
      <c r="O12" s="1429" t="s">
        <v>15436</v>
      </c>
      <c r="P12" s="1003" t="s">
        <v>126</v>
      </c>
      <c r="Q12" s="1003" t="s">
        <v>228</v>
      </c>
      <c r="R12" s="84"/>
      <c r="S12" s="84"/>
      <c r="T12" s="84"/>
      <c r="U12" s="1003" t="s">
        <v>15430</v>
      </c>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row>
    <row r="13">
      <c r="A13" s="247">
        <v>44697.0</v>
      </c>
      <c r="B13" s="20" t="s">
        <v>15437</v>
      </c>
      <c r="C13" s="20"/>
      <c r="D13" s="20"/>
      <c r="E13" s="2372">
        <v>29.0</v>
      </c>
      <c r="F13" s="20"/>
      <c r="G13" s="20" t="s">
        <v>2431</v>
      </c>
      <c r="H13" s="20" t="s">
        <v>15438</v>
      </c>
      <c r="I13" s="1021" t="s">
        <v>15405</v>
      </c>
      <c r="J13" s="970" t="s">
        <v>185</v>
      </c>
      <c r="K13" s="20"/>
      <c r="L13" s="20"/>
      <c r="M13" s="20"/>
      <c r="N13" s="20" t="s">
        <v>2561</v>
      </c>
      <c r="O13" s="970" t="s">
        <v>15439</v>
      </c>
      <c r="P13" s="20" t="s">
        <v>135</v>
      </c>
      <c r="Q13" s="20" t="s">
        <v>130</v>
      </c>
      <c r="T13" s="20" t="s">
        <v>15410</v>
      </c>
    </row>
    <row r="14">
      <c r="A14" s="247">
        <v>44697.0</v>
      </c>
      <c r="B14" s="20" t="s">
        <v>2155</v>
      </c>
      <c r="C14" s="20"/>
      <c r="D14" s="20"/>
      <c r="E14" s="2372">
        <v>36.0</v>
      </c>
      <c r="F14" s="20"/>
      <c r="G14" s="20" t="s">
        <v>2431</v>
      </c>
      <c r="H14" s="20" t="s">
        <v>2781</v>
      </c>
      <c r="I14" s="1021" t="s">
        <v>15405</v>
      </c>
      <c r="J14" s="970" t="s">
        <v>464</v>
      </c>
      <c r="K14" s="20"/>
      <c r="L14" s="20"/>
      <c r="M14" s="20"/>
      <c r="N14" s="20" t="s">
        <v>4479</v>
      </c>
      <c r="O14" s="970" t="s">
        <v>15440</v>
      </c>
      <c r="P14" s="20" t="s">
        <v>135</v>
      </c>
      <c r="Q14" s="20" t="s">
        <v>130</v>
      </c>
      <c r="T14" s="20" t="s">
        <v>15410</v>
      </c>
      <c r="U14" s="20" t="s">
        <v>15441</v>
      </c>
    </row>
    <row r="15">
      <c r="A15" s="247">
        <v>44698.0</v>
      </c>
      <c r="B15" s="20" t="s">
        <v>15442</v>
      </c>
      <c r="C15" s="20"/>
      <c r="D15" s="20"/>
      <c r="E15" s="2372">
        <v>22.0</v>
      </c>
      <c r="F15" s="20"/>
      <c r="G15" s="20" t="s">
        <v>2431</v>
      </c>
      <c r="H15" s="20" t="s">
        <v>142</v>
      </c>
      <c r="I15" s="1021" t="s">
        <v>15405</v>
      </c>
      <c r="J15" s="970" t="s">
        <v>1974</v>
      </c>
      <c r="K15" s="20"/>
      <c r="L15" s="20"/>
      <c r="M15" s="20"/>
      <c r="N15" s="20" t="s">
        <v>2435</v>
      </c>
      <c r="O15" s="1006" t="s">
        <v>15443</v>
      </c>
      <c r="P15" s="20" t="s">
        <v>135</v>
      </c>
      <c r="Q15" s="20" t="s">
        <v>130</v>
      </c>
      <c r="T15" s="20" t="s">
        <v>15410</v>
      </c>
    </row>
    <row r="16">
      <c r="A16" s="2373">
        <v>44698.0</v>
      </c>
      <c r="B16" s="20" t="s">
        <v>15444</v>
      </c>
      <c r="C16" s="20"/>
      <c r="D16" s="20"/>
      <c r="E16" s="2372">
        <v>27.0</v>
      </c>
      <c r="F16" s="20"/>
      <c r="G16" s="20" t="s">
        <v>2431</v>
      </c>
      <c r="H16" s="20" t="s">
        <v>15445</v>
      </c>
      <c r="I16" s="1021" t="s">
        <v>15405</v>
      </c>
      <c r="J16" s="970" t="s">
        <v>287</v>
      </c>
      <c r="K16" s="2101"/>
      <c r="L16" s="2101"/>
      <c r="M16" s="2101"/>
      <c r="N16" s="2101" t="s">
        <v>8692</v>
      </c>
      <c r="O16" s="970" t="s">
        <v>15446</v>
      </c>
      <c r="P16" s="20" t="s">
        <v>135</v>
      </c>
      <c r="Q16" s="20" t="s">
        <v>130</v>
      </c>
      <c r="T16" s="20" t="s">
        <v>15410</v>
      </c>
    </row>
    <row r="17">
      <c r="A17" s="247">
        <v>44699.0</v>
      </c>
      <c r="B17" s="2101" t="s">
        <v>15447</v>
      </c>
      <c r="C17" s="20"/>
      <c r="D17" s="20"/>
      <c r="E17" s="2372">
        <v>27.0</v>
      </c>
      <c r="F17" s="20"/>
      <c r="G17" s="20" t="s">
        <v>2431</v>
      </c>
      <c r="H17" s="20" t="s">
        <v>142</v>
      </c>
      <c r="I17" s="1021" t="s">
        <v>15405</v>
      </c>
      <c r="J17" s="970" t="s">
        <v>139</v>
      </c>
      <c r="K17" s="2101"/>
      <c r="L17" s="2101"/>
      <c r="M17" s="2101"/>
      <c r="N17" s="2101" t="s">
        <v>1873</v>
      </c>
      <c r="O17" s="970" t="s">
        <v>15448</v>
      </c>
      <c r="P17" s="20" t="s">
        <v>135</v>
      </c>
      <c r="Q17" s="20" t="s">
        <v>130</v>
      </c>
      <c r="T17" s="20" t="s">
        <v>15410</v>
      </c>
    </row>
    <row r="18">
      <c r="A18" s="1020">
        <v>44699.0</v>
      </c>
      <c r="B18" s="2374" t="s">
        <v>15449</v>
      </c>
      <c r="C18" s="1021"/>
      <c r="D18" s="1021"/>
      <c r="E18" s="2375">
        <v>51.0</v>
      </c>
      <c r="F18" s="20"/>
      <c r="G18" s="20" t="s">
        <v>2431</v>
      </c>
      <c r="H18" s="2374" t="s">
        <v>15450</v>
      </c>
      <c r="I18" s="1021" t="s">
        <v>15405</v>
      </c>
      <c r="J18" s="1030" t="s">
        <v>773</v>
      </c>
      <c r="K18" s="2374"/>
      <c r="L18" s="2374"/>
      <c r="M18" s="2374"/>
      <c r="N18" s="2374" t="s">
        <v>4856</v>
      </c>
      <c r="O18" s="1030" t="s">
        <v>15451</v>
      </c>
      <c r="P18" s="1021" t="s">
        <v>126</v>
      </c>
      <c r="Q18" s="1021" t="s">
        <v>135</v>
      </c>
      <c r="R18" s="995"/>
      <c r="S18" s="1021" t="s">
        <v>135</v>
      </c>
      <c r="T18" s="1021" t="s">
        <v>15410</v>
      </c>
      <c r="U18" s="995"/>
      <c r="V18" s="995"/>
      <c r="W18" s="995"/>
      <c r="X18" s="995"/>
      <c r="Y18" s="995"/>
      <c r="Z18" s="995"/>
      <c r="AA18" s="995"/>
      <c r="AB18" s="995"/>
      <c r="AC18" s="995"/>
      <c r="AD18" s="995"/>
      <c r="AE18" s="995"/>
      <c r="AF18" s="995"/>
      <c r="AG18" s="995"/>
      <c r="AH18" s="995"/>
      <c r="AI18" s="995"/>
      <c r="AJ18" s="995"/>
      <c r="AK18" s="995"/>
      <c r="AL18" s="995"/>
      <c r="AM18" s="995"/>
      <c r="AN18" s="995"/>
      <c r="AO18" s="995"/>
      <c r="AP18" s="995"/>
      <c r="AQ18" s="995"/>
      <c r="AR18" s="995"/>
      <c r="AS18" s="995"/>
      <c r="AT18" s="995"/>
      <c r="AU18" s="995"/>
      <c r="AV18" s="995"/>
      <c r="AW18" s="995"/>
      <c r="AX18" s="995"/>
      <c r="AY18" s="995"/>
      <c r="AZ18" s="995"/>
      <c r="BA18" s="995"/>
      <c r="BB18" s="995"/>
      <c r="BC18" s="995"/>
      <c r="BD18" s="995"/>
      <c r="BE18" s="995"/>
      <c r="BF18" s="995"/>
    </row>
    <row r="19">
      <c r="A19" s="247">
        <v>44699.0</v>
      </c>
      <c r="B19" s="2101" t="s">
        <v>15452</v>
      </c>
      <c r="C19" s="2101"/>
      <c r="D19" s="2101"/>
      <c r="E19" s="2376">
        <v>33.0</v>
      </c>
      <c r="F19" s="20"/>
      <c r="G19" s="20" t="s">
        <v>2431</v>
      </c>
      <c r="H19" s="20" t="s">
        <v>142</v>
      </c>
      <c r="I19" s="1021" t="s">
        <v>15405</v>
      </c>
      <c r="J19" s="970" t="s">
        <v>210</v>
      </c>
      <c r="K19" s="2101"/>
      <c r="L19" s="2101"/>
      <c r="M19" s="2101"/>
      <c r="N19" s="2101" t="s">
        <v>2385</v>
      </c>
      <c r="O19" s="970" t="s">
        <v>15453</v>
      </c>
      <c r="P19" s="20" t="s">
        <v>135</v>
      </c>
      <c r="Q19" s="20" t="s">
        <v>130</v>
      </c>
      <c r="T19" s="20" t="s">
        <v>15410</v>
      </c>
    </row>
    <row r="20">
      <c r="A20" s="247">
        <v>44699.0</v>
      </c>
      <c r="B20" s="2101" t="s">
        <v>15454</v>
      </c>
      <c r="C20" s="2101"/>
      <c r="D20" s="2101"/>
      <c r="E20" s="2376">
        <v>20.0</v>
      </c>
      <c r="F20" s="20"/>
      <c r="G20" s="20" t="s">
        <v>2431</v>
      </c>
      <c r="H20" s="20" t="s">
        <v>15455</v>
      </c>
      <c r="I20" s="1021" t="s">
        <v>15405</v>
      </c>
      <c r="J20" s="970" t="s">
        <v>287</v>
      </c>
      <c r="K20" s="2101"/>
      <c r="L20" s="2101"/>
      <c r="M20" s="2101"/>
      <c r="N20" s="2101" t="s">
        <v>2385</v>
      </c>
      <c r="O20" s="970" t="s">
        <v>15456</v>
      </c>
      <c r="P20" s="20" t="s">
        <v>135</v>
      </c>
      <c r="Q20" s="20" t="s">
        <v>130</v>
      </c>
      <c r="T20" s="20" t="s">
        <v>15410</v>
      </c>
    </row>
    <row r="21">
      <c r="A21" s="1002">
        <v>44700.0</v>
      </c>
      <c r="B21" s="2377" t="s">
        <v>15457</v>
      </c>
      <c r="C21" s="1003"/>
      <c r="D21" s="1003"/>
      <c r="E21" s="2369">
        <v>30.0</v>
      </c>
      <c r="F21" s="20"/>
      <c r="G21" s="20" t="s">
        <v>2431</v>
      </c>
      <c r="H21" s="1003" t="s">
        <v>15458</v>
      </c>
      <c r="I21" s="1003" t="s">
        <v>15405</v>
      </c>
      <c r="J21" s="1429" t="s">
        <v>4759</v>
      </c>
      <c r="K21" s="1003"/>
      <c r="L21" s="1003"/>
      <c r="M21" s="1003"/>
      <c r="N21" s="1003" t="s">
        <v>2385</v>
      </c>
      <c r="O21" s="1429" t="s">
        <v>15459</v>
      </c>
      <c r="P21" s="1003" t="s">
        <v>126</v>
      </c>
      <c r="Q21" s="1003" t="s">
        <v>228</v>
      </c>
      <c r="R21" s="84"/>
      <c r="S21" s="84"/>
      <c r="T21" s="84"/>
      <c r="U21" s="1003" t="s">
        <v>15460</v>
      </c>
      <c r="V21" s="84"/>
      <c r="W21" s="84"/>
      <c r="X21" s="84"/>
      <c r="Y21" s="84"/>
      <c r="Z21" s="84"/>
      <c r="AA21" s="84"/>
      <c r="AB21" s="84"/>
      <c r="AC21" s="84"/>
      <c r="AD21" s="84"/>
      <c r="AE21" s="84"/>
      <c r="AF21" s="84"/>
      <c r="AG21" s="84"/>
      <c r="AH21" s="84"/>
      <c r="AI21" s="84"/>
      <c r="AJ21" s="84"/>
      <c r="AK21" s="84"/>
      <c r="AL21" s="84"/>
      <c r="AM21" s="84"/>
      <c r="AN21" s="84"/>
      <c r="AO21" s="84"/>
      <c r="AP21" s="84"/>
      <c r="AQ21" s="84"/>
      <c r="AR21" s="84"/>
      <c r="AS21" s="84"/>
      <c r="AT21" s="84"/>
      <c r="AU21" s="84"/>
      <c r="AV21" s="84"/>
      <c r="AW21" s="84"/>
      <c r="AX21" s="84"/>
      <c r="AY21" s="84"/>
      <c r="AZ21" s="84"/>
      <c r="BA21" s="84"/>
      <c r="BB21" s="84"/>
      <c r="BC21" s="84"/>
      <c r="BD21" s="84"/>
      <c r="BE21" s="84"/>
      <c r="BF21" s="84"/>
    </row>
    <row r="22">
      <c r="A22" s="247">
        <v>44700.0</v>
      </c>
      <c r="B22" s="2101" t="s">
        <v>15461</v>
      </c>
      <c r="C22" s="20"/>
      <c r="D22" s="20"/>
      <c r="E22" s="2372" t="s">
        <v>130</v>
      </c>
      <c r="F22" s="20"/>
      <c r="G22" s="20" t="s">
        <v>2431</v>
      </c>
      <c r="H22" s="20" t="s">
        <v>142</v>
      </c>
      <c r="I22" s="1021" t="s">
        <v>15405</v>
      </c>
      <c r="J22" s="970" t="s">
        <v>244</v>
      </c>
      <c r="K22" s="20"/>
      <c r="L22" s="20"/>
      <c r="M22" s="20"/>
      <c r="N22" s="20" t="s">
        <v>8613</v>
      </c>
      <c r="O22" s="970" t="s">
        <v>15462</v>
      </c>
      <c r="P22" s="20" t="s">
        <v>135</v>
      </c>
      <c r="Q22" s="20" t="s">
        <v>130</v>
      </c>
      <c r="S22" s="20" t="s">
        <v>135</v>
      </c>
      <c r="T22" s="20" t="s">
        <v>15410</v>
      </c>
    </row>
    <row r="23">
      <c r="A23" s="247">
        <v>44700.0</v>
      </c>
      <c r="B23" s="2101" t="s">
        <v>15463</v>
      </c>
      <c r="C23" s="20"/>
      <c r="D23" s="20"/>
      <c r="E23" s="2372">
        <v>25.0</v>
      </c>
      <c r="F23" s="20"/>
      <c r="G23" s="20" t="s">
        <v>2431</v>
      </c>
      <c r="H23" s="20" t="s">
        <v>15464</v>
      </c>
      <c r="I23" s="1021" t="s">
        <v>15405</v>
      </c>
      <c r="J23" s="970" t="s">
        <v>287</v>
      </c>
      <c r="K23" s="2101"/>
      <c r="L23" s="2101"/>
      <c r="M23" s="2101"/>
      <c r="N23" s="2101" t="s">
        <v>2435</v>
      </c>
      <c r="O23" s="970" t="s">
        <v>15465</v>
      </c>
      <c r="P23" s="20" t="s">
        <v>126</v>
      </c>
      <c r="Q23" s="20" t="s">
        <v>135</v>
      </c>
      <c r="T23" s="20" t="s">
        <v>15410</v>
      </c>
    </row>
    <row r="24">
      <c r="A24" s="247">
        <v>44700.0</v>
      </c>
      <c r="B24" s="2101" t="s">
        <v>15466</v>
      </c>
      <c r="C24" s="20"/>
      <c r="D24" s="20"/>
      <c r="E24" s="2372">
        <v>25.0</v>
      </c>
      <c r="F24" s="20"/>
      <c r="G24" s="20" t="s">
        <v>2431</v>
      </c>
      <c r="H24" s="20" t="s">
        <v>15467</v>
      </c>
      <c r="I24" s="1021" t="s">
        <v>15405</v>
      </c>
      <c r="J24" s="970" t="s">
        <v>1842</v>
      </c>
      <c r="K24" s="20"/>
      <c r="L24" s="20"/>
      <c r="M24" s="20"/>
      <c r="N24" s="20" t="s">
        <v>4790</v>
      </c>
      <c r="O24" s="970" t="s">
        <v>15468</v>
      </c>
      <c r="P24" s="20" t="s">
        <v>126</v>
      </c>
      <c r="Q24" s="20" t="s">
        <v>135</v>
      </c>
      <c r="T24" s="20" t="s">
        <v>15410</v>
      </c>
    </row>
    <row r="25">
      <c r="A25" s="1416">
        <v>44700.0</v>
      </c>
      <c r="B25" s="997" t="s">
        <v>15469</v>
      </c>
      <c r="C25" s="997"/>
      <c r="D25" s="997"/>
      <c r="E25" s="2378">
        <v>21.0</v>
      </c>
      <c r="F25" s="20"/>
      <c r="G25" s="20" t="s">
        <v>678</v>
      </c>
      <c r="H25" s="997" t="s">
        <v>15470</v>
      </c>
      <c r="I25" s="997" t="s">
        <v>15405</v>
      </c>
      <c r="J25" s="2379" t="s">
        <v>143</v>
      </c>
      <c r="K25" s="997"/>
      <c r="L25" s="997"/>
      <c r="M25" s="997"/>
      <c r="N25" s="997" t="s">
        <v>130</v>
      </c>
      <c r="O25" s="2379" t="s">
        <v>15471</v>
      </c>
      <c r="P25" s="20" t="s">
        <v>126</v>
      </c>
      <c r="Q25" s="997" t="s">
        <v>81</v>
      </c>
      <c r="R25" s="64"/>
      <c r="T25" s="997"/>
      <c r="U25" s="997" t="s">
        <v>15472</v>
      </c>
      <c r="V25" s="64"/>
      <c r="W25" s="64"/>
      <c r="X25" s="64"/>
      <c r="Y25" s="64"/>
      <c r="Z25" s="64"/>
      <c r="AA25" s="64"/>
      <c r="AB25" s="64"/>
      <c r="AC25" s="64"/>
      <c r="AD25" s="64"/>
      <c r="AE25" s="64"/>
      <c r="AF25" s="64"/>
      <c r="AG25" s="64"/>
      <c r="AH25" s="64"/>
      <c r="AI25" s="64"/>
      <c r="AJ25" s="64"/>
      <c r="AK25" s="64"/>
      <c r="AL25" s="64"/>
      <c r="AM25" s="64"/>
      <c r="AN25" s="64"/>
      <c r="AO25" s="64"/>
      <c r="AP25" s="64"/>
      <c r="AQ25" s="64"/>
      <c r="AR25" s="64"/>
      <c r="AS25" s="64"/>
      <c r="AT25" s="64"/>
      <c r="AU25" s="64"/>
      <c r="AV25" s="64"/>
      <c r="AW25" s="64"/>
      <c r="AX25" s="64"/>
      <c r="AY25" s="64"/>
      <c r="AZ25" s="64"/>
      <c r="BA25" s="64"/>
      <c r="BB25" s="64"/>
      <c r="BC25" s="64"/>
      <c r="BD25" s="64"/>
      <c r="BE25" s="64"/>
      <c r="BF25" s="64"/>
    </row>
    <row r="26">
      <c r="A26" s="247">
        <v>44701.0</v>
      </c>
      <c r="B26" s="20" t="s">
        <v>15473</v>
      </c>
      <c r="C26" s="20"/>
      <c r="D26" s="20"/>
      <c r="E26" s="2372">
        <v>30.0</v>
      </c>
      <c r="F26" s="20"/>
      <c r="G26" s="20" t="s">
        <v>2431</v>
      </c>
      <c r="H26" s="20" t="s">
        <v>142</v>
      </c>
      <c r="I26" s="1021" t="s">
        <v>15405</v>
      </c>
      <c r="J26" s="970" t="s">
        <v>287</v>
      </c>
      <c r="K26" s="20"/>
      <c r="L26" s="20"/>
      <c r="M26" s="20"/>
      <c r="N26" s="20" t="s">
        <v>2385</v>
      </c>
      <c r="O26" s="970" t="s">
        <v>15474</v>
      </c>
      <c r="P26" s="20" t="s">
        <v>135</v>
      </c>
      <c r="Q26" s="20" t="s">
        <v>130</v>
      </c>
      <c r="T26" s="20" t="s">
        <v>15410</v>
      </c>
    </row>
    <row r="27">
      <c r="A27" s="247">
        <v>44701.0</v>
      </c>
      <c r="B27" s="2101" t="s">
        <v>15475</v>
      </c>
      <c r="C27" s="20"/>
      <c r="D27" s="20"/>
      <c r="E27" s="2372">
        <v>27.0</v>
      </c>
      <c r="F27" s="20"/>
      <c r="G27" s="20" t="s">
        <v>2431</v>
      </c>
      <c r="H27" s="20" t="s">
        <v>142</v>
      </c>
      <c r="I27" s="1021" t="s">
        <v>15405</v>
      </c>
      <c r="J27" s="970" t="s">
        <v>282</v>
      </c>
      <c r="K27" s="2101"/>
      <c r="L27" s="2101"/>
      <c r="M27" s="2101"/>
      <c r="N27" s="2101" t="s">
        <v>4856</v>
      </c>
      <c r="O27" s="970" t="s">
        <v>15476</v>
      </c>
      <c r="P27" s="20" t="s">
        <v>135</v>
      </c>
      <c r="Q27" s="20" t="s">
        <v>130</v>
      </c>
      <c r="T27" s="20" t="s">
        <v>15410</v>
      </c>
    </row>
    <row r="28">
      <c r="A28" s="247">
        <v>44714.0</v>
      </c>
      <c r="B28" s="20" t="s">
        <v>15477</v>
      </c>
      <c r="C28" s="20"/>
      <c r="D28" s="20"/>
      <c r="E28" s="2372" t="s">
        <v>130</v>
      </c>
      <c r="F28" s="20"/>
      <c r="G28" s="20" t="s">
        <v>2431</v>
      </c>
      <c r="H28" s="20" t="s">
        <v>142</v>
      </c>
      <c r="I28" s="1021" t="s">
        <v>15405</v>
      </c>
      <c r="J28" s="970" t="s">
        <v>944</v>
      </c>
      <c r="K28" s="20"/>
      <c r="L28" s="20"/>
      <c r="M28" s="20"/>
      <c r="N28" s="20" t="s">
        <v>8599</v>
      </c>
      <c r="O28" s="970" t="s">
        <v>15478</v>
      </c>
      <c r="P28" s="20" t="s">
        <v>135</v>
      </c>
      <c r="Q28" s="20" t="s">
        <v>130</v>
      </c>
      <c r="R28" s="20" t="s">
        <v>15479</v>
      </c>
      <c r="T28" s="20" t="s">
        <v>15410</v>
      </c>
    </row>
    <row r="29">
      <c r="A29" s="247">
        <v>44683.0</v>
      </c>
      <c r="B29" s="20" t="s">
        <v>15480</v>
      </c>
      <c r="C29" s="20"/>
      <c r="D29" s="20"/>
      <c r="E29" s="2372">
        <v>25.0</v>
      </c>
      <c r="F29" s="20"/>
      <c r="G29" s="20" t="s">
        <v>2431</v>
      </c>
      <c r="H29" s="20" t="s">
        <v>15470</v>
      </c>
      <c r="I29" s="1021" t="s">
        <v>15405</v>
      </c>
      <c r="J29" s="970" t="s">
        <v>2011</v>
      </c>
      <c r="K29" s="20"/>
      <c r="L29" s="20"/>
      <c r="M29" s="20"/>
      <c r="N29" s="20" t="s">
        <v>2385</v>
      </c>
      <c r="O29" s="970" t="s">
        <v>15481</v>
      </c>
      <c r="P29" s="20" t="s">
        <v>135</v>
      </c>
      <c r="Q29" s="20" t="s">
        <v>130</v>
      </c>
      <c r="T29" s="20" t="s">
        <v>15410</v>
      </c>
    </row>
    <row r="30">
      <c r="A30" s="247">
        <v>44683.0</v>
      </c>
      <c r="B30" s="20" t="s">
        <v>15482</v>
      </c>
      <c r="C30" s="20"/>
      <c r="D30" s="20"/>
      <c r="E30" s="2372">
        <v>26.0</v>
      </c>
      <c r="F30" s="20"/>
      <c r="G30" s="20" t="s">
        <v>2431</v>
      </c>
      <c r="H30" s="20" t="s">
        <v>15483</v>
      </c>
      <c r="I30" s="1021" t="s">
        <v>15405</v>
      </c>
      <c r="J30" s="970" t="s">
        <v>153</v>
      </c>
      <c r="K30" s="20"/>
      <c r="L30" s="20"/>
      <c r="M30" s="20"/>
      <c r="N30" s="20" t="s">
        <v>2201</v>
      </c>
      <c r="O30" s="970" t="s">
        <v>15484</v>
      </c>
      <c r="P30" s="20" t="s">
        <v>135</v>
      </c>
      <c r="Q30" s="20" t="s">
        <v>130</v>
      </c>
      <c r="T30" s="20" t="s">
        <v>15410</v>
      </c>
    </row>
    <row r="31">
      <c r="A31" s="1416">
        <v>44715.0</v>
      </c>
      <c r="B31" s="997" t="s">
        <v>15485</v>
      </c>
      <c r="C31" s="997"/>
      <c r="D31" s="997"/>
      <c r="E31" s="2378">
        <v>29.0</v>
      </c>
      <c r="F31" s="20"/>
      <c r="G31" s="20" t="s">
        <v>2431</v>
      </c>
      <c r="H31" s="997" t="s">
        <v>142</v>
      </c>
      <c r="I31" s="997" t="s">
        <v>15405</v>
      </c>
      <c r="J31" s="2379" t="s">
        <v>177</v>
      </c>
      <c r="K31" s="997"/>
      <c r="L31" s="997"/>
      <c r="M31" s="997"/>
      <c r="N31" s="997" t="s">
        <v>130</v>
      </c>
      <c r="O31" s="2379" t="s">
        <v>15486</v>
      </c>
      <c r="P31" s="997" t="s">
        <v>135</v>
      </c>
      <c r="Q31" s="997" t="s">
        <v>135</v>
      </c>
      <c r="R31" s="64"/>
      <c r="T31" s="997" t="s">
        <v>15410</v>
      </c>
      <c r="U31" s="997" t="s">
        <v>15487</v>
      </c>
      <c r="V31" s="64"/>
      <c r="W31" s="64"/>
      <c r="X31" s="64"/>
      <c r="Y31" s="64"/>
      <c r="Z31" s="64"/>
      <c r="AA31" s="64"/>
      <c r="AB31" s="64"/>
      <c r="AC31" s="64"/>
      <c r="AD31" s="64"/>
      <c r="AE31" s="64"/>
      <c r="AF31" s="64"/>
      <c r="AG31" s="64"/>
      <c r="AH31" s="64"/>
      <c r="AI31" s="64"/>
      <c r="AJ31" s="64"/>
      <c r="AK31" s="64"/>
      <c r="AL31" s="64"/>
      <c r="AM31" s="64"/>
      <c r="AN31" s="64"/>
      <c r="AO31" s="64"/>
      <c r="AP31" s="64"/>
      <c r="AQ31" s="64"/>
      <c r="AR31" s="64"/>
      <c r="AS31" s="64"/>
      <c r="AT31" s="64"/>
      <c r="AU31" s="64"/>
      <c r="AV31" s="64"/>
      <c r="AW31" s="64"/>
      <c r="AX31" s="64"/>
      <c r="AY31" s="64"/>
      <c r="AZ31" s="64"/>
      <c r="BA31" s="64"/>
      <c r="BB31" s="64"/>
      <c r="BC31" s="64"/>
      <c r="BD31" s="64"/>
      <c r="BE31" s="64"/>
      <c r="BF31" s="64"/>
    </row>
    <row r="32">
      <c r="A32" s="247">
        <v>44715.0</v>
      </c>
      <c r="B32" s="20" t="s">
        <v>15488</v>
      </c>
      <c r="C32" s="20"/>
      <c r="D32" s="20"/>
      <c r="E32" s="2372">
        <v>39.0</v>
      </c>
      <c r="F32" s="20"/>
      <c r="G32" s="20" t="s">
        <v>2431</v>
      </c>
      <c r="H32" s="20" t="s">
        <v>142</v>
      </c>
      <c r="I32" s="20" t="s">
        <v>15405</v>
      </c>
      <c r="J32" s="970" t="s">
        <v>1534</v>
      </c>
      <c r="K32" s="20"/>
      <c r="L32" s="20"/>
      <c r="M32" s="20"/>
      <c r="N32" s="20" t="s">
        <v>2385</v>
      </c>
      <c r="O32" s="970" t="s">
        <v>15489</v>
      </c>
      <c r="P32" s="20" t="s">
        <v>126</v>
      </c>
      <c r="Q32" s="20" t="s">
        <v>135</v>
      </c>
      <c r="T32" s="20" t="s">
        <v>15410</v>
      </c>
    </row>
    <row r="33">
      <c r="A33" s="1002">
        <v>44715.0</v>
      </c>
      <c r="B33" s="1003" t="s">
        <v>15366</v>
      </c>
      <c r="C33" s="1003"/>
      <c r="D33" s="1003"/>
      <c r="E33" s="2369">
        <v>26.0</v>
      </c>
      <c r="F33" s="20"/>
      <c r="G33" s="20" t="s">
        <v>2431</v>
      </c>
      <c r="H33" s="1003" t="s">
        <v>142</v>
      </c>
      <c r="I33" s="1003" t="s">
        <v>15490</v>
      </c>
      <c r="J33" s="1429" t="s">
        <v>1124</v>
      </c>
      <c r="K33" s="1003"/>
      <c r="L33" s="1003"/>
      <c r="M33" s="1003"/>
      <c r="N33" s="1003" t="s">
        <v>2435</v>
      </c>
      <c r="O33" s="1429" t="s">
        <v>15491</v>
      </c>
      <c r="P33" s="1003" t="s">
        <v>126</v>
      </c>
      <c r="Q33" s="1003" t="s">
        <v>228</v>
      </c>
      <c r="R33" s="84"/>
      <c r="S33" s="84"/>
      <c r="T33" s="84"/>
      <c r="U33" s="1003" t="s">
        <v>15492</v>
      </c>
      <c r="V33" s="84"/>
      <c r="W33" s="84"/>
      <c r="X33" s="84"/>
      <c r="Y33" s="84"/>
      <c r="Z33" s="84"/>
      <c r="AA33" s="84"/>
      <c r="AB33" s="84"/>
      <c r="AC33" s="84"/>
      <c r="AD33" s="84"/>
      <c r="AE33" s="84"/>
      <c r="AF33" s="84"/>
      <c r="AG33" s="84"/>
      <c r="AH33" s="84"/>
      <c r="AI33" s="84"/>
      <c r="AJ33" s="84"/>
      <c r="AK33" s="84"/>
      <c r="AL33" s="84"/>
      <c r="AM33" s="84"/>
      <c r="AN33" s="84"/>
      <c r="AO33" s="84"/>
      <c r="AP33" s="84"/>
      <c r="AQ33" s="84"/>
      <c r="AR33" s="84"/>
      <c r="AS33" s="84"/>
      <c r="AT33" s="84"/>
      <c r="AU33" s="84"/>
      <c r="AV33" s="84"/>
      <c r="AW33" s="84"/>
      <c r="AX33" s="84"/>
      <c r="AY33" s="84"/>
      <c r="AZ33" s="84"/>
      <c r="BA33" s="84"/>
      <c r="BB33" s="84"/>
      <c r="BC33" s="84"/>
      <c r="BD33" s="84"/>
      <c r="BE33" s="84"/>
      <c r="BF33" s="84"/>
    </row>
    <row r="34">
      <c r="A34" s="1002">
        <v>44715.0</v>
      </c>
      <c r="B34" s="1003" t="s">
        <v>15363</v>
      </c>
      <c r="C34" s="1003"/>
      <c r="D34" s="1003"/>
      <c r="E34" s="2369">
        <v>29.0</v>
      </c>
      <c r="F34" s="20"/>
      <c r="G34" s="20" t="s">
        <v>2431</v>
      </c>
      <c r="H34" s="1003" t="s">
        <v>142</v>
      </c>
      <c r="I34" s="1003" t="s">
        <v>15490</v>
      </c>
      <c r="J34" s="1429" t="s">
        <v>185</v>
      </c>
      <c r="K34" s="1003"/>
      <c r="L34" s="1003"/>
      <c r="M34" s="1003"/>
      <c r="N34" s="1003" t="s">
        <v>894</v>
      </c>
      <c r="O34" s="1429" t="s">
        <v>15493</v>
      </c>
      <c r="P34" s="1003" t="s">
        <v>126</v>
      </c>
      <c r="Q34" s="1003" t="s">
        <v>228</v>
      </c>
      <c r="R34" s="84"/>
      <c r="S34" s="84"/>
      <c r="T34" s="84"/>
      <c r="U34" s="1003" t="s">
        <v>15494</v>
      </c>
      <c r="V34" s="84"/>
      <c r="W34" s="84"/>
      <c r="X34" s="84"/>
      <c r="Y34" s="84"/>
      <c r="Z34" s="84"/>
      <c r="AA34" s="84"/>
      <c r="AB34" s="84"/>
      <c r="AC34" s="84"/>
      <c r="AD34" s="84"/>
      <c r="AE34" s="84"/>
      <c r="AF34" s="84"/>
      <c r="AG34" s="84"/>
      <c r="AH34" s="84"/>
      <c r="AI34" s="84"/>
      <c r="AJ34" s="84"/>
      <c r="AK34" s="84"/>
      <c r="AL34" s="84"/>
      <c r="AM34" s="84"/>
      <c r="AN34" s="84"/>
      <c r="AO34" s="84"/>
      <c r="AP34" s="84"/>
      <c r="AQ34" s="84"/>
      <c r="AR34" s="84"/>
      <c r="AS34" s="84"/>
      <c r="AT34" s="84"/>
      <c r="AU34" s="84"/>
      <c r="AV34" s="84"/>
      <c r="AW34" s="84"/>
      <c r="AX34" s="84"/>
      <c r="AY34" s="84"/>
      <c r="AZ34" s="84"/>
      <c r="BA34" s="84"/>
      <c r="BB34" s="84"/>
      <c r="BC34" s="84"/>
      <c r="BD34" s="84"/>
      <c r="BE34" s="84"/>
      <c r="BF34" s="84"/>
    </row>
    <row r="35">
      <c r="A35" s="1027">
        <v>44715.0</v>
      </c>
      <c r="B35" s="230" t="s">
        <v>15495</v>
      </c>
      <c r="C35" s="230"/>
      <c r="D35" s="230"/>
      <c r="E35" s="2380">
        <v>46.0</v>
      </c>
      <c r="F35" s="230"/>
      <c r="G35" s="230" t="s">
        <v>2431</v>
      </c>
      <c r="H35" s="230" t="s">
        <v>142</v>
      </c>
      <c r="I35" s="230" t="s">
        <v>15490</v>
      </c>
      <c r="J35" s="1030" t="s">
        <v>2510</v>
      </c>
      <c r="K35" s="230"/>
      <c r="L35" s="230"/>
      <c r="M35" s="230"/>
      <c r="N35" s="230" t="s">
        <v>8596</v>
      </c>
      <c r="O35" s="1030" t="s">
        <v>15496</v>
      </c>
      <c r="P35" s="230" t="s">
        <v>126</v>
      </c>
      <c r="Q35" s="230" t="s">
        <v>135</v>
      </c>
      <c r="R35" s="55"/>
      <c r="S35" s="55"/>
      <c r="T35" s="230" t="s">
        <v>15410</v>
      </c>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c r="BF35" s="55"/>
    </row>
    <row r="36">
      <c r="A36" s="1027">
        <v>44721.0</v>
      </c>
      <c r="B36" s="230" t="s">
        <v>15497</v>
      </c>
      <c r="C36" s="230"/>
      <c r="D36" s="230"/>
      <c r="E36" s="2380">
        <v>29.0</v>
      </c>
      <c r="F36" s="230"/>
      <c r="G36" s="230" t="s">
        <v>2431</v>
      </c>
      <c r="H36" s="230" t="s">
        <v>142</v>
      </c>
      <c r="I36" s="230" t="s">
        <v>15498</v>
      </c>
      <c r="J36" s="1030" t="s">
        <v>123</v>
      </c>
      <c r="K36" s="230"/>
      <c r="L36" s="230"/>
      <c r="M36" s="230"/>
      <c r="N36" s="230" t="s">
        <v>2385</v>
      </c>
      <c r="O36" s="1030" t="s">
        <v>15499</v>
      </c>
      <c r="P36" s="230" t="s">
        <v>126</v>
      </c>
      <c r="Q36" s="230" t="s">
        <v>127</v>
      </c>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c r="BF36" s="55"/>
    </row>
    <row r="37">
      <c r="A37" s="247">
        <v>44725.0</v>
      </c>
      <c r="B37" s="20" t="s">
        <v>15500</v>
      </c>
      <c r="C37" s="20"/>
      <c r="D37" s="20"/>
      <c r="E37" s="2372">
        <v>29.0</v>
      </c>
      <c r="F37" s="20"/>
      <c r="G37" s="20" t="s">
        <v>2431</v>
      </c>
      <c r="H37" s="20" t="s">
        <v>15501</v>
      </c>
      <c r="I37" s="20" t="s">
        <v>11993</v>
      </c>
      <c r="J37" s="970" t="s">
        <v>307</v>
      </c>
      <c r="K37" s="20"/>
      <c r="L37" s="20"/>
      <c r="M37" s="20"/>
      <c r="N37" s="20" t="s">
        <v>15502</v>
      </c>
      <c r="O37" s="970" t="s">
        <v>15503</v>
      </c>
      <c r="P37" s="20" t="s">
        <v>135</v>
      </c>
      <c r="Q37" s="20" t="s">
        <v>130</v>
      </c>
    </row>
    <row r="38">
      <c r="A38" s="1416">
        <v>44725.0</v>
      </c>
      <c r="B38" s="997" t="s">
        <v>15504</v>
      </c>
      <c r="C38" s="997"/>
      <c r="D38" s="997"/>
      <c r="E38" s="2378">
        <v>34.0</v>
      </c>
      <c r="F38" s="997"/>
      <c r="G38" s="997" t="s">
        <v>81</v>
      </c>
      <c r="H38" s="997" t="s">
        <v>15505</v>
      </c>
      <c r="I38" s="997" t="s">
        <v>15506</v>
      </c>
      <c r="J38" s="2379" t="s">
        <v>282</v>
      </c>
      <c r="K38" s="997"/>
      <c r="L38" s="997"/>
      <c r="M38" s="997"/>
      <c r="N38" s="997" t="s">
        <v>130</v>
      </c>
      <c r="O38" s="2379" t="s">
        <v>15507</v>
      </c>
      <c r="P38" s="997" t="s">
        <v>126</v>
      </c>
      <c r="Q38" s="997" t="s">
        <v>81</v>
      </c>
      <c r="R38" s="64"/>
      <c r="S38" s="64"/>
      <c r="T38" s="64"/>
      <c r="U38" s="64"/>
      <c r="V38" s="64"/>
      <c r="W38" s="64"/>
      <c r="X38" s="64"/>
      <c r="Y38" s="64"/>
      <c r="Z38" s="64"/>
      <c r="AA38" s="64"/>
      <c r="AB38" s="64"/>
      <c r="AC38" s="64"/>
      <c r="AD38" s="64"/>
      <c r="AE38" s="64"/>
      <c r="AF38" s="64"/>
      <c r="AG38" s="64"/>
      <c r="AH38" s="64"/>
      <c r="AI38" s="64"/>
      <c r="AJ38" s="64"/>
      <c r="AK38" s="64"/>
      <c r="AL38" s="64"/>
      <c r="AM38" s="64"/>
      <c r="AN38" s="64"/>
      <c r="AO38" s="64"/>
      <c r="AP38" s="64"/>
      <c r="AQ38" s="64"/>
      <c r="AR38" s="64"/>
      <c r="AS38" s="64"/>
      <c r="AT38" s="64"/>
      <c r="AU38" s="64"/>
      <c r="AV38" s="64"/>
      <c r="AW38" s="64"/>
      <c r="AX38" s="64"/>
      <c r="AY38" s="64"/>
      <c r="AZ38" s="64"/>
      <c r="BA38" s="64"/>
      <c r="BB38" s="64"/>
      <c r="BC38" s="64"/>
      <c r="BD38" s="64"/>
      <c r="BE38" s="64"/>
      <c r="BF38" s="64"/>
    </row>
    <row r="39">
      <c r="A39" s="1002">
        <v>44728.0</v>
      </c>
      <c r="B39" s="1003" t="s">
        <v>15508</v>
      </c>
      <c r="C39" s="20"/>
      <c r="D39" s="20"/>
      <c r="E39" s="2372" t="s">
        <v>130</v>
      </c>
      <c r="F39" s="20"/>
      <c r="G39" s="20" t="s">
        <v>2431</v>
      </c>
      <c r="H39" s="1003" t="s">
        <v>15509</v>
      </c>
      <c r="I39" s="1003" t="s">
        <v>11993</v>
      </c>
      <c r="J39" s="1429" t="s">
        <v>12980</v>
      </c>
      <c r="K39" s="1003"/>
      <c r="L39" s="1003"/>
      <c r="M39" s="1003"/>
      <c r="N39" s="1003" t="s">
        <v>10600</v>
      </c>
      <c r="O39" s="1429" t="s">
        <v>15510</v>
      </c>
      <c r="P39" s="1003" t="s">
        <v>126</v>
      </c>
      <c r="Q39" s="1003" t="s">
        <v>126</v>
      </c>
      <c r="R39" s="84"/>
      <c r="S39" s="84"/>
      <c r="T39" s="84"/>
      <c r="U39" s="84"/>
      <c r="V39" s="84"/>
      <c r="W39" s="84"/>
      <c r="X39" s="84"/>
      <c r="Y39" s="84"/>
      <c r="Z39" s="84"/>
      <c r="AA39" s="84"/>
      <c r="AB39" s="84"/>
      <c r="AC39" s="84"/>
      <c r="AD39" s="84"/>
      <c r="AE39" s="84"/>
      <c r="AF39" s="84"/>
      <c r="AG39" s="84"/>
      <c r="AH39" s="84"/>
      <c r="AI39" s="84"/>
      <c r="AJ39" s="84"/>
      <c r="AK39" s="84"/>
      <c r="AL39" s="84"/>
      <c r="AM39" s="84"/>
      <c r="AN39" s="84"/>
      <c r="AO39" s="84"/>
      <c r="AP39" s="84"/>
      <c r="AQ39" s="84"/>
      <c r="AR39" s="84"/>
      <c r="AS39" s="84"/>
      <c r="AT39" s="84"/>
      <c r="AU39" s="84"/>
      <c r="AV39" s="84"/>
      <c r="AW39" s="84"/>
      <c r="AX39" s="84"/>
      <c r="AY39" s="84"/>
      <c r="AZ39" s="84"/>
      <c r="BA39" s="84"/>
      <c r="BB39" s="84"/>
      <c r="BC39" s="84"/>
      <c r="BD39" s="84"/>
      <c r="BE39" s="84"/>
      <c r="BF39" s="84"/>
    </row>
    <row r="40">
      <c r="A40" s="247">
        <v>44728.0</v>
      </c>
      <c r="B40" s="20" t="s">
        <v>15511</v>
      </c>
      <c r="C40" s="20"/>
      <c r="D40" s="20"/>
      <c r="E40" s="2372">
        <v>32.0</v>
      </c>
      <c r="F40" s="20"/>
      <c r="G40" s="20" t="s">
        <v>2431</v>
      </c>
      <c r="H40" s="20" t="s">
        <v>15367</v>
      </c>
      <c r="I40" s="20" t="s">
        <v>11993</v>
      </c>
      <c r="J40" s="970" t="s">
        <v>1486</v>
      </c>
      <c r="K40" s="20"/>
      <c r="L40" s="20"/>
      <c r="M40" s="20"/>
      <c r="N40" s="20" t="s">
        <v>2385</v>
      </c>
      <c r="O40" s="970" t="s">
        <v>15512</v>
      </c>
      <c r="P40" s="20" t="s">
        <v>135</v>
      </c>
      <c r="Q40" s="20" t="s">
        <v>130</v>
      </c>
    </row>
    <row r="41">
      <c r="A41" s="1416">
        <v>44732.0</v>
      </c>
      <c r="B41" s="997" t="s">
        <v>15513</v>
      </c>
      <c r="C41" s="20"/>
      <c r="D41" s="20"/>
      <c r="E41" s="2372" t="s">
        <v>130</v>
      </c>
      <c r="F41" s="997"/>
      <c r="G41" s="997" t="s">
        <v>78</v>
      </c>
      <c r="H41" s="997" t="s">
        <v>15367</v>
      </c>
      <c r="I41" s="997" t="s">
        <v>11993</v>
      </c>
      <c r="J41" s="2379" t="s">
        <v>282</v>
      </c>
      <c r="K41" s="997"/>
      <c r="L41" s="997"/>
      <c r="M41" s="997"/>
      <c r="N41" s="997" t="s">
        <v>130</v>
      </c>
      <c r="O41" s="2379" t="s">
        <v>15514</v>
      </c>
      <c r="P41" s="997" t="s">
        <v>126</v>
      </c>
      <c r="Q41" s="997" t="s">
        <v>78</v>
      </c>
      <c r="R41" s="64"/>
      <c r="S41" s="64"/>
      <c r="T41" s="64"/>
      <c r="U41" s="64"/>
      <c r="V41" s="64"/>
      <c r="W41" s="64"/>
      <c r="X41" s="64"/>
      <c r="Y41" s="64"/>
      <c r="Z41" s="64"/>
      <c r="AA41" s="64"/>
      <c r="AB41" s="64"/>
      <c r="AC41" s="64"/>
      <c r="AD41" s="64"/>
      <c r="AE41" s="64"/>
      <c r="AF41" s="64"/>
      <c r="AG41" s="64"/>
      <c r="AH41" s="64"/>
      <c r="AI41" s="64"/>
      <c r="AJ41" s="64"/>
      <c r="AK41" s="64"/>
      <c r="AL41" s="64"/>
      <c r="AM41" s="64"/>
      <c r="AN41" s="64"/>
      <c r="AO41" s="64"/>
      <c r="AP41" s="64"/>
      <c r="AQ41" s="64"/>
      <c r="AR41" s="64"/>
      <c r="AS41" s="64"/>
      <c r="AT41" s="64"/>
      <c r="AU41" s="64"/>
      <c r="AV41" s="64"/>
      <c r="AW41" s="64"/>
      <c r="AX41" s="64"/>
      <c r="AY41" s="64"/>
      <c r="AZ41" s="64"/>
      <c r="BA41" s="64"/>
      <c r="BB41" s="64"/>
      <c r="BC41" s="64"/>
      <c r="BD41" s="64"/>
      <c r="BE41" s="64"/>
      <c r="BF41" s="64"/>
    </row>
    <row r="42">
      <c r="A42" s="1416">
        <v>44732.0</v>
      </c>
      <c r="B42" s="997" t="s">
        <v>15515</v>
      </c>
      <c r="C42" s="997"/>
      <c r="D42" s="997"/>
      <c r="E42" s="2378">
        <v>23.0</v>
      </c>
      <c r="F42" s="997"/>
      <c r="G42" s="997" t="s">
        <v>81</v>
      </c>
      <c r="H42" s="997" t="s">
        <v>15516</v>
      </c>
      <c r="I42" s="997" t="s">
        <v>11993</v>
      </c>
      <c r="J42" s="2379" t="s">
        <v>393</v>
      </c>
      <c r="K42" s="997"/>
      <c r="L42" s="997"/>
      <c r="M42" s="997"/>
      <c r="N42" s="997" t="s">
        <v>130</v>
      </c>
      <c r="O42" s="2379" t="s">
        <v>15517</v>
      </c>
      <c r="P42" s="997" t="s">
        <v>126</v>
      </c>
      <c r="Q42" s="997" t="s">
        <v>81</v>
      </c>
      <c r="R42" s="64"/>
      <c r="S42" s="64"/>
      <c r="T42" s="64"/>
      <c r="U42" s="64"/>
      <c r="V42" s="64"/>
      <c r="W42" s="64"/>
      <c r="X42" s="64"/>
      <c r="Y42" s="64"/>
      <c r="Z42" s="64"/>
      <c r="AA42" s="64"/>
      <c r="AB42" s="64"/>
      <c r="AC42" s="64"/>
      <c r="AD42" s="64"/>
      <c r="AE42" s="64"/>
      <c r="AF42" s="64"/>
      <c r="AG42" s="64"/>
      <c r="AH42" s="64"/>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64"/>
    </row>
    <row r="43">
      <c r="A43" s="1416">
        <v>44733.0</v>
      </c>
      <c r="B43" s="997" t="s">
        <v>15518</v>
      </c>
      <c r="C43" s="997"/>
      <c r="D43" s="997"/>
      <c r="E43" s="2378">
        <v>29.0</v>
      </c>
      <c r="F43" s="997"/>
      <c r="G43" s="997" t="s">
        <v>81</v>
      </c>
      <c r="H43" s="997" t="s">
        <v>15519</v>
      </c>
      <c r="I43" s="997" t="s">
        <v>11993</v>
      </c>
      <c r="J43" s="2379" t="s">
        <v>130</v>
      </c>
      <c r="K43" s="997"/>
      <c r="L43" s="997"/>
      <c r="M43" s="997"/>
      <c r="N43" s="997" t="s">
        <v>130</v>
      </c>
      <c r="O43" s="2379" t="s">
        <v>15520</v>
      </c>
      <c r="P43" s="997" t="s">
        <v>126</v>
      </c>
      <c r="Q43" s="997" t="s">
        <v>81</v>
      </c>
      <c r="R43" s="64"/>
      <c r="S43" s="64"/>
      <c r="T43" s="64"/>
      <c r="U43" s="64"/>
      <c r="V43" s="64"/>
      <c r="W43" s="64"/>
      <c r="X43" s="64"/>
      <c r="Y43" s="64"/>
      <c r="Z43" s="64"/>
      <c r="AA43" s="64"/>
      <c r="AB43" s="64"/>
      <c r="AC43" s="64"/>
      <c r="AD43" s="64"/>
      <c r="AE43" s="64"/>
      <c r="AF43" s="64"/>
      <c r="AG43" s="64"/>
      <c r="AH43" s="64"/>
      <c r="AI43" s="64"/>
      <c r="AJ43" s="64"/>
      <c r="AK43" s="64"/>
      <c r="AL43" s="64"/>
      <c r="AM43" s="64"/>
      <c r="AN43" s="64"/>
      <c r="AO43" s="64"/>
      <c r="AP43" s="64"/>
      <c r="AQ43" s="64"/>
      <c r="AR43" s="64"/>
      <c r="AS43" s="64"/>
      <c r="AT43" s="64"/>
      <c r="AU43" s="64"/>
      <c r="AV43" s="64"/>
      <c r="AW43" s="64"/>
      <c r="AX43" s="64"/>
      <c r="AY43" s="64"/>
      <c r="AZ43" s="64"/>
      <c r="BA43" s="64"/>
      <c r="BB43" s="64"/>
      <c r="BC43" s="64"/>
      <c r="BD43" s="64"/>
      <c r="BE43" s="64"/>
      <c r="BF43" s="64"/>
    </row>
    <row r="44">
      <c r="A44" s="247">
        <v>44733.0</v>
      </c>
      <c r="B44" s="20" t="s">
        <v>15521</v>
      </c>
      <c r="C44" s="20"/>
      <c r="D44" s="20"/>
      <c r="E44" s="2372">
        <v>29.0</v>
      </c>
      <c r="F44" s="20"/>
      <c r="G44" s="20" t="s">
        <v>2431</v>
      </c>
      <c r="H44" s="20" t="s">
        <v>15522</v>
      </c>
      <c r="I44" s="20" t="s">
        <v>11993</v>
      </c>
      <c r="J44" s="970" t="s">
        <v>185</v>
      </c>
      <c r="K44" s="20"/>
      <c r="L44" s="20"/>
      <c r="M44" s="20"/>
      <c r="N44" s="20" t="s">
        <v>14493</v>
      </c>
      <c r="O44" s="970" t="s">
        <v>15523</v>
      </c>
      <c r="P44" s="20" t="s">
        <v>135</v>
      </c>
      <c r="Q44" s="20" t="s">
        <v>130</v>
      </c>
    </row>
    <row r="45">
      <c r="A45" s="1002">
        <v>44733.0</v>
      </c>
      <c r="B45" s="1003" t="s">
        <v>15524</v>
      </c>
      <c r="C45" s="1003"/>
      <c r="D45" s="1003"/>
      <c r="E45" s="2369">
        <v>24.0</v>
      </c>
      <c r="F45" s="20"/>
      <c r="G45" s="20" t="s">
        <v>2431</v>
      </c>
      <c r="H45" s="1003" t="s">
        <v>142</v>
      </c>
      <c r="I45" s="1003" t="s">
        <v>11993</v>
      </c>
      <c r="J45" s="1429" t="s">
        <v>287</v>
      </c>
      <c r="K45" s="1003"/>
      <c r="L45" s="1003"/>
      <c r="M45" s="1003"/>
      <c r="N45" s="1003" t="s">
        <v>2435</v>
      </c>
      <c r="O45" s="1429" t="s">
        <v>15525</v>
      </c>
      <c r="P45" s="1003" t="s">
        <v>126</v>
      </c>
      <c r="Q45" s="1003" t="s">
        <v>126</v>
      </c>
      <c r="R45" s="84"/>
      <c r="S45" s="84"/>
      <c r="T45" s="84"/>
      <c r="U45" s="84"/>
      <c r="V45" s="84"/>
      <c r="W45" s="84"/>
      <c r="X45" s="84"/>
      <c r="Y45" s="84"/>
      <c r="Z45" s="84"/>
      <c r="AA45" s="84"/>
      <c r="AB45" s="84"/>
      <c r="AC45" s="84"/>
      <c r="AD45" s="84"/>
      <c r="AE45" s="84"/>
      <c r="AF45" s="84"/>
      <c r="AG45" s="84"/>
      <c r="AH45" s="84"/>
      <c r="AI45" s="84"/>
      <c r="AJ45" s="84"/>
      <c r="AK45" s="84"/>
      <c r="AL45" s="84"/>
      <c r="AM45" s="84"/>
      <c r="AN45" s="84"/>
      <c r="AO45" s="84"/>
      <c r="AP45" s="84"/>
      <c r="AQ45" s="84"/>
      <c r="AR45" s="84"/>
      <c r="AS45" s="84"/>
      <c r="AT45" s="84"/>
      <c r="AU45" s="84"/>
      <c r="AV45" s="84"/>
      <c r="AW45" s="84"/>
      <c r="AX45" s="84"/>
      <c r="AY45" s="84"/>
      <c r="AZ45" s="84"/>
      <c r="BA45" s="84"/>
      <c r="BB45" s="84"/>
      <c r="BC45" s="84"/>
      <c r="BD45" s="84"/>
      <c r="BE45" s="84"/>
      <c r="BF45" s="84"/>
    </row>
    <row r="46">
      <c r="A46" s="1416">
        <v>44734.0</v>
      </c>
      <c r="B46" s="997" t="s">
        <v>15400</v>
      </c>
      <c r="C46" s="997"/>
      <c r="D46" s="997"/>
      <c r="E46" s="2378">
        <v>31.0</v>
      </c>
      <c r="F46" s="997"/>
      <c r="G46" s="997" t="s">
        <v>81</v>
      </c>
      <c r="H46" s="997" t="s">
        <v>142</v>
      </c>
      <c r="I46" s="997" t="s">
        <v>11993</v>
      </c>
      <c r="J46" s="2379" t="s">
        <v>177</v>
      </c>
      <c r="K46" s="997"/>
      <c r="L46" s="997"/>
      <c r="M46" s="997"/>
      <c r="N46" s="997" t="s">
        <v>130</v>
      </c>
      <c r="O46" s="1419" t="s">
        <v>15401</v>
      </c>
      <c r="P46" s="997" t="s">
        <v>126</v>
      </c>
      <c r="Q46" s="997" t="s">
        <v>81</v>
      </c>
      <c r="R46" s="64"/>
      <c r="S46" s="64"/>
      <c r="T46" s="64"/>
      <c r="U46" s="64"/>
      <c r="V46" s="64"/>
      <c r="W46" s="64"/>
      <c r="X46" s="64"/>
      <c r="Y46" s="64"/>
      <c r="Z46" s="64"/>
      <c r="AA46" s="64"/>
      <c r="AB46" s="64"/>
      <c r="AC46" s="64"/>
      <c r="AD46" s="64"/>
      <c r="AE46" s="64"/>
      <c r="AF46" s="64"/>
      <c r="AG46" s="64"/>
      <c r="AH46" s="64"/>
      <c r="AI46" s="64"/>
      <c r="AJ46" s="64"/>
      <c r="AK46" s="64"/>
      <c r="AL46" s="64"/>
      <c r="AM46" s="64"/>
      <c r="AN46" s="64"/>
      <c r="AO46" s="64"/>
      <c r="AP46" s="64"/>
      <c r="AQ46" s="64"/>
      <c r="AR46" s="64"/>
      <c r="AS46" s="64"/>
      <c r="AT46" s="64"/>
      <c r="AU46" s="64"/>
      <c r="AV46" s="64"/>
      <c r="AW46" s="64"/>
      <c r="AX46" s="64"/>
      <c r="AY46" s="64"/>
      <c r="AZ46" s="64"/>
      <c r="BA46" s="64"/>
      <c r="BB46" s="64"/>
      <c r="BC46" s="64"/>
      <c r="BD46" s="64"/>
      <c r="BE46" s="64"/>
      <c r="BF46" s="64"/>
    </row>
    <row r="47">
      <c r="A47" s="1416">
        <v>44739.0</v>
      </c>
      <c r="B47" s="997" t="s">
        <v>15526</v>
      </c>
      <c r="C47" s="997"/>
      <c r="D47" s="997"/>
      <c r="E47" s="2378">
        <v>28.0</v>
      </c>
      <c r="F47" s="997"/>
      <c r="G47" s="997" t="s">
        <v>81</v>
      </c>
      <c r="H47" s="997" t="s">
        <v>142</v>
      </c>
      <c r="I47" s="997" t="s">
        <v>11993</v>
      </c>
      <c r="J47" s="2379" t="s">
        <v>872</v>
      </c>
      <c r="K47" s="997"/>
      <c r="L47" s="997"/>
      <c r="M47" s="997"/>
      <c r="N47" s="997" t="s">
        <v>130</v>
      </c>
      <c r="O47" s="1419" t="s">
        <v>15527</v>
      </c>
      <c r="P47" s="997" t="s">
        <v>126</v>
      </c>
      <c r="Q47" s="997" t="s">
        <v>81</v>
      </c>
      <c r="R47" s="64"/>
      <c r="S47" s="64"/>
      <c r="T47" s="64"/>
      <c r="U47" s="64"/>
      <c r="V47" s="64"/>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4"/>
      <c r="AX47" s="64"/>
      <c r="AY47" s="64"/>
      <c r="AZ47" s="64"/>
      <c r="BA47" s="64"/>
      <c r="BB47" s="64"/>
      <c r="BC47" s="64"/>
      <c r="BD47" s="64"/>
      <c r="BE47" s="64"/>
      <c r="BF47" s="64"/>
    </row>
    <row r="48">
      <c r="A48" s="1416">
        <v>44739.0</v>
      </c>
      <c r="B48" s="997" t="s">
        <v>15528</v>
      </c>
      <c r="C48" s="997"/>
      <c r="D48" s="997"/>
      <c r="E48" s="2378">
        <v>33.0</v>
      </c>
      <c r="F48" s="20"/>
      <c r="G48" s="20" t="s">
        <v>2431</v>
      </c>
      <c r="H48" s="997" t="s">
        <v>142</v>
      </c>
      <c r="I48" s="997" t="s">
        <v>11993</v>
      </c>
      <c r="J48" s="2379" t="s">
        <v>3082</v>
      </c>
      <c r="K48" s="997"/>
      <c r="L48" s="997"/>
      <c r="M48" s="997"/>
      <c r="N48" s="997" t="s">
        <v>2710</v>
      </c>
      <c r="O48" s="1419" t="s">
        <v>15529</v>
      </c>
      <c r="P48" s="997" t="s">
        <v>135</v>
      </c>
      <c r="Q48" s="20" t="s">
        <v>130</v>
      </c>
      <c r="R48" s="997" t="s">
        <v>130</v>
      </c>
      <c r="S48" s="997" t="s">
        <v>15530</v>
      </c>
      <c r="T48" s="64"/>
      <c r="U48" s="64"/>
      <c r="V48" s="64"/>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4"/>
      <c r="AX48" s="64"/>
      <c r="AY48" s="64"/>
      <c r="AZ48" s="64"/>
      <c r="BA48" s="64"/>
      <c r="BB48" s="64"/>
      <c r="BC48" s="64"/>
      <c r="BD48" s="64"/>
      <c r="BE48" s="64"/>
      <c r="BF48" s="64"/>
    </row>
    <row r="49">
      <c r="A49" s="1002">
        <v>44742.0</v>
      </c>
      <c r="B49" s="1003" t="s">
        <v>15531</v>
      </c>
      <c r="C49" s="1003"/>
      <c r="D49" s="1003"/>
      <c r="E49" s="2369" t="s">
        <v>130</v>
      </c>
      <c r="F49" s="1003"/>
      <c r="G49" s="1003" t="s">
        <v>2431</v>
      </c>
      <c r="H49" s="1003" t="s">
        <v>142</v>
      </c>
      <c r="I49" s="1003" t="s">
        <v>1192</v>
      </c>
      <c r="J49" s="1429" t="s">
        <v>201</v>
      </c>
      <c r="K49" s="1003"/>
      <c r="L49" s="1003"/>
      <c r="M49" s="1003"/>
      <c r="N49" s="1003" t="s">
        <v>2561</v>
      </c>
      <c r="O49" s="1005" t="s">
        <v>15532</v>
      </c>
      <c r="P49" s="1003" t="s">
        <v>135</v>
      </c>
      <c r="Q49" s="1003" t="s">
        <v>130</v>
      </c>
      <c r="R49" s="84"/>
      <c r="S49" s="84"/>
      <c r="T49" s="84"/>
      <c r="U49" s="84"/>
      <c r="V49" s="84"/>
      <c r="W49" s="84"/>
      <c r="X49" s="84"/>
      <c r="Y49" s="84"/>
      <c r="Z49" s="84"/>
      <c r="AA49" s="84"/>
      <c r="AB49" s="84"/>
      <c r="AC49" s="84"/>
      <c r="AD49" s="84"/>
      <c r="AE49" s="84"/>
      <c r="AF49" s="84"/>
      <c r="AG49" s="84"/>
      <c r="AH49" s="84"/>
      <c r="AI49" s="84"/>
      <c r="AJ49" s="84"/>
      <c r="AK49" s="84"/>
      <c r="AL49" s="84"/>
      <c r="AM49" s="84"/>
      <c r="AN49" s="84"/>
      <c r="AO49" s="84"/>
      <c r="AP49" s="84"/>
      <c r="AQ49" s="84"/>
      <c r="AR49" s="84"/>
      <c r="AS49" s="84"/>
      <c r="AT49" s="84"/>
      <c r="AU49" s="84"/>
      <c r="AV49" s="84"/>
      <c r="AW49" s="84"/>
      <c r="AX49" s="84"/>
      <c r="AY49" s="84"/>
      <c r="AZ49" s="84"/>
      <c r="BA49" s="84"/>
      <c r="BB49" s="84"/>
      <c r="BC49" s="84"/>
      <c r="BD49" s="84"/>
      <c r="BE49" s="84"/>
      <c r="BF49" s="84"/>
    </row>
    <row r="50">
      <c r="A50" s="247">
        <v>44742.0</v>
      </c>
      <c r="B50" s="20" t="s">
        <v>15533</v>
      </c>
      <c r="C50" s="20"/>
      <c r="D50" s="20"/>
      <c r="E50" s="2372">
        <v>38.0</v>
      </c>
      <c r="F50" s="20"/>
      <c r="G50" s="20" t="s">
        <v>81</v>
      </c>
      <c r="H50" s="20" t="s">
        <v>142</v>
      </c>
      <c r="I50" s="20" t="s">
        <v>11981</v>
      </c>
      <c r="J50" s="2379" t="s">
        <v>282</v>
      </c>
      <c r="K50" s="997"/>
      <c r="L50" s="997"/>
      <c r="M50" s="997"/>
      <c r="N50" s="997" t="s">
        <v>130</v>
      </c>
      <c r="O50" s="969" t="s">
        <v>15534</v>
      </c>
      <c r="P50" s="20" t="s">
        <v>135</v>
      </c>
      <c r="Q50" s="20" t="s">
        <v>130</v>
      </c>
      <c r="R50" s="20" t="s">
        <v>130</v>
      </c>
      <c r="S50" s="20" t="s">
        <v>15535</v>
      </c>
    </row>
    <row r="51">
      <c r="A51" s="247">
        <v>44747.0</v>
      </c>
      <c r="B51" s="20" t="s">
        <v>15536</v>
      </c>
      <c r="C51" s="20"/>
      <c r="D51" s="20"/>
      <c r="E51" s="2372">
        <v>36.0</v>
      </c>
      <c r="F51" s="20"/>
      <c r="G51" s="20" t="s">
        <v>81</v>
      </c>
      <c r="H51" s="20" t="s">
        <v>142</v>
      </c>
      <c r="I51" s="20" t="s">
        <v>15537</v>
      </c>
      <c r="J51" s="2379" t="s">
        <v>625</v>
      </c>
      <c r="K51" s="997"/>
      <c r="L51" s="997"/>
      <c r="M51" s="997"/>
      <c r="N51" s="997" t="s">
        <v>130</v>
      </c>
      <c r="O51" s="969" t="s">
        <v>15538</v>
      </c>
      <c r="P51" s="20" t="s">
        <v>135</v>
      </c>
      <c r="Q51" s="20" t="s">
        <v>130</v>
      </c>
      <c r="R51" s="20" t="s">
        <v>130</v>
      </c>
      <c r="S51" s="20" t="s">
        <v>15539</v>
      </c>
    </row>
    <row r="52">
      <c r="A52" s="247">
        <v>44747.0</v>
      </c>
      <c r="B52" s="20" t="s">
        <v>15540</v>
      </c>
      <c r="C52" s="20"/>
      <c r="D52" s="20"/>
      <c r="E52" s="2372" t="s">
        <v>130</v>
      </c>
      <c r="F52" s="20"/>
      <c r="G52" s="20" t="s">
        <v>81</v>
      </c>
      <c r="H52" s="20" t="s">
        <v>142</v>
      </c>
      <c r="I52" s="20" t="s">
        <v>11993</v>
      </c>
      <c r="J52" s="2379" t="s">
        <v>2200</v>
      </c>
      <c r="K52" s="997"/>
      <c r="L52" s="997"/>
      <c r="M52" s="997"/>
      <c r="N52" s="997" t="s">
        <v>130</v>
      </c>
      <c r="O52" s="969" t="s">
        <v>15541</v>
      </c>
      <c r="P52" s="20" t="s">
        <v>81</v>
      </c>
      <c r="Q52" s="20" t="s">
        <v>130</v>
      </c>
    </row>
    <row r="53">
      <c r="A53" s="1002">
        <v>44747.0</v>
      </c>
      <c r="B53" s="1003" t="s">
        <v>15542</v>
      </c>
      <c r="C53" s="1003"/>
      <c r="D53" s="1003"/>
      <c r="E53" s="2369">
        <v>23.0</v>
      </c>
      <c r="F53" s="1003"/>
      <c r="G53" s="1003" t="s">
        <v>2431</v>
      </c>
      <c r="H53" s="1003" t="s">
        <v>142</v>
      </c>
      <c r="I53" s="1003" t="s">
        <v>15543</v>
      </c>
      <c r="J53" s="1429" t="s">
        <v>143</v>
      </c>
      <c r="K53" s="1003"/>
      <c r="L53" s="1003"/>
      <c r="M53" s="1003"/>
      <c r="N53" s="1003" t="s">
        <v>4790</v>
      </c>
      <c r="O53" s="1005" t="s">
        <v>15544</v>
      </c>
      <c r="P53" s="1003" t="s">
        <v>135</v>
      </c>
      <c r="Q53" s="1003" t="s">
        <v>130</v>
      </c>
      <c r="R53" s="84"/>
      <c r="S53" s="84"/>
      <c r="T53" s="84"/>
      <c r="U53" s="84"/>
      <c r="V53" s="84"/>
      <c r="W53" s="84"/>
      <c r="X53" s="84"/>
      <c r="Y53" s="84"/>
      <c r="Z53" s="84"/>
      <c r="AA53" s="84"/>
      <c r="AB53" s="84"/>
      <c r="AC53" s="84"/>
      <c r="AD53" s="84"/>
      <c r="AE53" s="84"/>
      <c r="AF53" s="84"/>
      <c r="AG53" s="84"/>
      <c r="AH53" s="84"/>
      <c r="AI53" s="84"/>
      <c r="AJ53" s="84"/>
      <c r="AK53" s="84"/>
      <c r="AL53" s="84"/>
      <c r="AM53" s="84"/>
      <c r="AN53" s="84"/>
      <c r="AO53" s="84"/>
      <c r="AP53" s="84"/>
      <c r="AQ53" s="84"/>
      <c r="AR53" s="84"/>
      <c r="AS53" s="84"/>
      <c r="AT53" s="84"/>
      <c r="AU53" s="84"/>
      <c r="AV53" s="84"/>
      <c r="AW53" s="84"/>
      <c r="AX53" s="84"/>
      <c r="AY53" s="84"/>
      <c r="AZ53" s="84"/>
      <c r="BA53" s="84"/>
      <c r="BB53" s="84"/>
      <c r="BC53" s="84"/>
      <c r="BD53" s="84"/>
      <c r="BE53" s="84"/>
      <c r="BF53" s="84"/>
    </row>
    <row r="54">
      <c r="A54" s="1002">
        <v>44747.0</v>
      </c>
      <c r="B54" s="1003" t="s">
        <v>15545</v>
      </c>
      <c r="C54" s="1003"/>
      <c r="D54" s="1003"/>
      <c r="E54" s="2369" t="s">
        <v>130</v>
      </c>
      <c r="F54" s="1003"/>
      <c r="G54" s="1003" t="s">
        <v>2431</v>
      </c>
      <c r="H54" s="1003" t="s">
        <v>142</v>
      </c>
      <c r="I54" s="1003" t="s">
        <v>15546</v>
      </c>
      <c r="J54" s="1429" t="s">
        <v>153</v>
      </c>
      <c r="K54" s="1003"/>
      <c r="L54" s="1003"/>
      <c r="M54" s="1003"/>
      <c r="N54" s="1003" t="s">
        <v>10600</v>
      </c>
      <c r="O54" s="1005" t="s">
        <v>15547</v>
      </c>
      <c r="P54" s="1003" t="s">
        <v>135</v>
      </c>
      <c r="Q54" s="1003" t="s">
        <v>130</v>
      </c>
      <c r="R54" s="84"/>
      <c r="S54" s="84"/>
      <c r="T54" s="84"/>
      <c r="U54" s="84"/>
      <c r="V54" s="84"/>
      <c r="W54" s="84"/>
      <c r="X54" s="84"/>
      <c r="Y54" s="84"/>
      <c r="Z54" s="84"/>
      <c r="AA54" s="84"/>
      <c r="AB54" s="84"/>
      <c r="AC54" s="84"/>
      <c r="AD54" s="84"/>
      <c r="AE54" s="84"/>
      <c r="AF54" s="84"/>
      <c r="AG54" s="84"/>
      <c r="AH54" s="84"/>
      <c r="AI54" s="84"/>
      <c r="AJ54" s="84"/>
      <c r="AK54" s="84"/>
      <c r="AL54" s="84"/>
      <c r="AM54" s="84"/>
      <c r="AN54" s="84"/>
      <c r="AO54" s="84"/>
      <c r="AP54" s="84"/>
      <c r="AQ54" s="84"/>
      <c r="AR54" s="84"/>
      <c r="AS54" s="84"/>
      <c r="AT54" s="84"/>
      <c r="AU54" s="84"/>
      <c r="AV54" s="84"/>
      <c r="AW54" s="84"/>
      <c r="AX54" s="84"/>
      <c r="AY54" s="84"/>
      <c r="AZ54" s="84"/>
      <c r="BA54" s="84"/>
      <c r="BB54" s="84"/>
      <c r="BC54" s="84"/>
      <c r="BD54" s="84"/>
      <c r="BE54" s="84"/>
      <c r="BF54" s="84"/>
    </row>
    <row r="55">
      <c r="A55" s="247">
        <v>44749.0</v>
      </c>
      <c r="B55" s="20" t="s">
        <v>15548</v>
      </c>
      <c r="C55" s="20"/>
      <c r="D55" s="20"/>
      <c r="E55" s="2372" t="s">
        <v>130</v>
      </c>
      <c r="F55" s="20"/>
      <c r="G55" s="20" t="s">
        <v>81</v>
      </c>
      <c r="H55" s="20" t="s">
        <v>15549</v>
      </c>
      <c r="J55" s="970" t="s">
        <v>130</v>
      </c>
      <c r="K55" s="20"/>
      <c r="L55" s="20"/>
      <c r="M55" s="20"/>
      <c r="N55" s="20" t="s">
        <v>130</v>
      </c>
      <c r="P55" s="20" t="s">
        <v>81</v>
      </c>
      <c r="Q55" s="20" t="s">
        <v>130</v>
      </c>
    </row>
    <row r="56">
      <c r="A56" s="247">
        <v>44749.0</v>
      </c>
      <c r="B56" s="20" t="s">
        <v>15550</v>
      </c>
      <c r="C56" s="20"/>
      <c r="D56" s="20"/>
      <c r="E56" s="2372">
        <v>32.0</v>
      </c>
      <c r="F56" s="20"/>
      <c r="G56" s="20" t="s">
        <v>2431</v>
      </c>
      <c r="H56" s="20" t="s">
        <v>142</v>
      </c>
      <c r="I56" s="20" t="s">
        <v>11993</v>
      </c>
      <c r="J56" s="970" t="s">
        <v>282</v>
      </c>
      <c r="K56" s="20"/>
      <c r="L56" s="20"/>
      <c r="M56" s="20"/>
      <c r="N56" s="20" t="s">
        <v>2490</v>
      </c>
      <c r="O56" s="969" t="s">
        <v>15551</v>
      </c>
      <c r="P56" s="20" t="s">
        <v>135</v>
      </c>
      <c r="Q56" s="20" t="s">
        <v>130</v>
      </c>
      <c r="R56" s="20" t="s">
        <v>15552</v>
      </c>
    </row>
    <row r="57">
      <c r="A57" s="247">
        <v>44750.0</v>
      </c>
      <c r="B57" s="464" t="s">
        <v>15553</v>
      </c>
      <c r="C57" s="20"/>
      <c r="D57" s="20"/>
      <c r="E57" s="2372" t="s">
        <v>130</v>
      </c>
      <c r="F57" s="20"/>
      <c r="G57" s="20" t="s">
        <v>81</v>
      </c>
      <c r="H57" s="20" t="s">
        <v>142</v>
      </c>
      <c r="I57" s="20" t="s">
        <v>15490</v>
      </c>
      <c r="J57" s="970" t="s">
        <v>4759</v>
      </c>
      <c r="K57" s="20"/>
      <c r="L57" s="20"/>
      <c r="M57" s="20"/>
      <c r="N57" s="20" t="s">
        <v>130</v>
      </c>
      <c r="O57" s="969" t="s">
        <v>15554</v>
      </c>
      <c r="P57" s="20" t="s">
        <v>81</v>
      </c>
      <c r="Q57" s="20" t="s">
        <v>130</v>
      </c>
    </row>
    <row r="58">
      <c r="A58" s="247">
        <v>44750.0</v>
      </c>
      <c r="B58" s="20" t="s">
        <v>15555</v>
      </c>
      <c r="C58" s="20"/>
      <c r="D58" s="20"/>
      <c r="E58" s="2372">
        <v>38.0</v>
      </c>
      <c r="F58" s="20"/>
      <c r="G58" s="20" t="s">
        <v>2431</v>
      </c>
      <c r="H58" s="20" t="s">
        <v>15490</v>
      </c>
      <c r="I58" s="20" t="s">
        <v>15490</v>
      </c>
      <c r="J58" s="970" t="s">
        <v>287</v>
      </c>
      <c r="K58" s="20"/>
      <c r="L58" s="20"/>
      <c r="M58" s="20"/>
      <c r="N58" s="20" t="s">
        <v>4673</v>
      </c>
      <c r="O58" s="969" t="s">
        <v>15556</v>
      </c>
      <c r="P58" s="20" t="s">
        <v>135</v>
      </c>
      <c r="Q58" s="20" t="s">
        <v>130</v>
      </c>
      <c r="R58" s="20" t="s">
        <v>15552</v>
      </c>
    </row>
    <row r="59">
      <c r="A59" s="247">
        <v>44753.0</v>
      </c>
      <c r="B59" s="20" t="s">
        <v>15557</v>
      </c>
      <c r="C59" s="20"/>
      <c r="D59" s="20"/>
      <c r="E59" s="2372">
        <v>27.0</v>
      </c>
      <c r="F59" s="20"/>
      <c r="G59" s="20" t="s">
        <v>2431</v>
      </c>
      <c r="H59" s="20" t="s">
        <v>15558</v>
      </c>
      <c r="I59" s="20" t="s">
        <v>15559</v>
      </c>
      <c r="J59" s="970" t="s">
        <v>287</v>
      </c>
      <c r="K59" s="20"/>
      <c r="L59" s="20"/>
      <c r="M59" s="20"/>
      <c r="N59" s="20" t="s">
        <v>15560</v>
      </c>
      <c r="O59" s="969" t="s">
        <v>15561</v>
      </c>
      <c r="P59" s="20" t="s">
        <v>135</v>
      </c>
      <c r="Q59" s="20" t="s">
        <v>130</v>
      </c>
    </row>
    <row r="60">
      <c r="A60" s="247">
        <v>44754.0</v>
      </c>
      <c r="B60" s="20" t="s">
        <v>15562</v>
      </c>
      <c r="C60" s="20"/>
      <c r="D60" s="20"/>
      <c r="E60" s="2372">
        <v>20.0</v>
      </c>
      <c r="F60" s="20"/>
      <c r="G60" s="20" t="s">
        <v>2431</v>
      </c>
      <c r="H60" s="20" t="s">
        <v>142</v>
      </c>
      <c r="I60" s="20" t="s">
        <v>11993</v>
      </c>
      <c r="J60" s="970" t="s">
        <v>143</v>
      </c>
      <c r="K60" s="20"/>
      <c r="L60" s="20"/>
      <c r="M60" s="20"/>
      <c r="N60" s="20" t="s">
        <v>2397</v>
      </c>
      <c r="O60" s="969" t="s">
        <v>15563</v>
      </c>
      <c r="P60" s="20" t="s">
        <v>135</v>
      </c>
      <c r="Q60" s="20" t="s">
        <v>130</v>
      </c>
    </row>
    <row r="61">
      <c r="A61" s="247">
        <v>44755.0</v>
      </c>
      <c r="B61" s="20" t="s">
        <v>15564</v>
      </c>
      <c r="C61" s="20"/>
      <c r="D61" s="20"/>
      <c r="E61" s="2372" t="s">
        <v>130</v>
      </c>
      <c r="F61" s="20"/>
      <c r="G61" s="20" t="s">
        <v>81</v>
      </c>
      <c r="H61" s="20" t="s">
        <v>15565</v>
      </c>
      <c r="I61" s="20" t="s">
        <v>15566</v>
      </c>
      <c r="J61" s="970" t="s">
        <v>1177</v>
      </c>
      <c r="K61" s="20"/>
      <c r="L61" s="20"/>
      <c r="M61" s="20"/>
      <c r="N61" s="20" t="s">
        <v>130</v>
      </c>
      <c r="O61" s="969" t="s">
        <v>15567</v>
      </c>
      <c r="P61" s="20" t="s">
        <v>81</v>
      </c>
      <c r="Q61" s="20" t="s">
        <v>130</v>
      </c>
    </row>
    <row r="62">
      <c r="A62" s="247">
        <v>44756.0</v>
      </c>
      <c r="B62" s="20" t="s">
        <v>11960</v>
      </c>
      <c r="C62" s="20"/>
      <c r="D62" s="20"/>
      <c r="E62" s="2372">
        <v>25.0</v>
      </c>
      <c r="F62" s="20"/>
      <c r="G62" s="20" t="s">
        <v>2431</v>
      </c>
      <c r="H62" s="20" t="s">
        <v>142</v>
      </c>
      <c r="I62" s="20" t="s">
        <v>77</v>
      </c>
      <c r="J62" s="970" t="s">
        <v>2886</v>
      </c>
      <c r="K62" s="20"/>
      <c r="L62" s="20"/>
      <c r="M62" s="20"/>
      <c r="N62" s="20" t="s">
        <v>2710</v>
      </c>
      <c r="O62" s="969" t="s">
        <v>15568</v>
      </c>
      <c r="P62" s="20" t="s">
        <v>135</v>
      </c>
      <c r="Q62" s="20" t="s">
        <v>130</v>
      </c>
    </row>
    <row r="63">
      <c r="A63" s="247">
        <v>44756.0</v>
      </c>
      <c r="B63" s="20" t="s">
        <v>15569</v>
      </c>
      <c r="C63" s="20"/>
      <c r="D63" s="20"/>
      <c r="E63" s="2372">
        <v>32.0</v>
      </c>
      <c r="F63" s="20"/>
      <c r="G63" s="20" t="s">
        <v>2431</v>
      </c>
      <c r="H63" s="20" t="s">
        <v>15570</v>
      </c>
      <c r="I63" s="20" t="s">
        <v>15571</v>
      </c>
      <c r="J63" s="970" t="s">
        <v>322</v>
      </c>
      <c r="K63" s="20"/>
      <c r="L63" s="20"/>
      <c r="M63" s="20"/>
      <c r="N63" s="20" t="s">
        <v>15572</v>
      </c>
      <c r="O63" s="969" t="s">
        <v>15573</v>
      </c>
      <c r="P63" s="20" t="s">
        <v>135</v>
      </c>
      <c r="Q63" s="20" t="s">
        <v>130</v>
      </c>
    </row>
    <row r="64">
      <c r="A64" s="247">
        <v>44757.0</v>
      </c>
      <c r="B64" s="20" t="s">
        <v>11972</v>
      </c>
      <c r="C64" s="20"/>
      <c r="D64" s="20"/>
      <c r="E64" s="2372">
        <v>21.0</v>
      </c>
      <c r="F64" s="20"/>
      <c r="G64" s="20" t="s">
        <v>2431</v>
      </c>
      <c r="H64" s="20" t="s">
        <v>142</v>
      </c>
      <c r="I64" s="20" t="s">
        <v>77</v>
      </c>
      <c r="J64" s="970" t="s">
        <v>130</v>
      </c>
      <c r="K64" s="20"/>
      <c r="L64" s="20"/>
      <c r="M64" s="20"/>
      <c r="N64" s="20" t="s">
        <v>2397</v>
      </c>
      <c r="O64" s="1047"/>
      <c r="P64" s="20" t="s">
        <v>135</v>
      </c>
      <c r="Q64" s="20" t="s">
        <v>130</v>
      </c>
    </row>
    <row r="65">
      <c r="A65" s="247">
        <v>44757.0</v>
      </c>
      <c r="B65" s="20" t="s">
        <v>15574</v>
      </c>
      <c r="C65" s="20"/>
      <c r="D65" s="20"/>
      <c r="E65" s="2372">
        <v>24.0</v>
      </c>
      <c r="F65" s="20"/>
      <c r="G65" s="20" t="s">
        <v>2431</v>
      </c>
      <c r="H65" s="20" t="s">
        <v>142</v>
      </c>
      <c r="I65" s="20" t="s">
        <v>77</v>
      </c>
      <c r="J65" s="970" t="s">
        <v>282</v>
      </c>
      <c r="K65" s="20"/>
      <c r="L65" s="20"/>
      <c r="M65" s="20"/>
      <c r="N65" s="20" t="s">
        <v>2385</v>
      </c>
      <c r="O65" s="969" t="s">
        <v>15575</v>
      </c>
      <c r="P65" s="20" t="s">
        <v>135</v>
      </c>
      <c r="Q65" s="20" t="s">
        <v>130</v>
      </c>
    </row>
    <row r="66">
      <c r="A66" s="247">
        <v>44757.0</v>
      </c>
      <c r="B66" s="20" t="s">
        <v>15576</v>
      </c>
      <c r="C66" s="20"/>
      <c r="D66" s="20"/>
      <c r="E66" s="2372">
        <v>21.0</v>
      </c>
      <c r="F66" s="20"/>
      <c r="G66" s="20" t="s">
        <v>81</v>
      </c>
      <c r="H66" s="20" t="s">
        <v>2388</v>
      </c>
      <c r="I66" s="20" t="s">
        <v>77</v>
      </c>
      <c r="J66" s="970" t="s">
        <v>1169</v>
      </c>
      <c r="K66" s="20"/>
      <c r="L66" s="20"/>
      <c r="M66" s="20"/>
      <c r="N66" s="20" t="s">
        <v>130</v>
      </c>
      <c r="O66" s="969" t="s">
        <v>15577</v>
      </c>
      <c r="P66" s="20" t="s">
        <v>81</v>
      </c>
      <c r="Q66" s="20" t="s">
        <v>130</v>
      </c>
    </row>
    <row r="67">
      <c r="A67" s="247">
        <v>44760.0</v>
      </c>
      <c r="B67" s="20" t="s">
        <v>15578</v>
      </c>
      <c r="C67" s="20"/>
      <c r="D67" s="20"/>
      <c r="E67" s="2372">
        <v>29.0</v>
      </c>
      <c r="F67" s="20"/>
      <c r="G67" s="20" t="s">
        <v>81</v>
      </c>
      <c r="H67" s="20" t="s">
        <v>15579</v>
      </c>
      <c r="I67" s="20" t="s">
        <v>15580</v>
      </c>
      <c r="J67" s="970" t="s">
        <v>307</v>
      </c>
      <c r="K67" s="20"/>
      <c r="L67" s="20"/>
      <c r="M67" s="20"/>
      <c r="N67" s="20" t="s">
        <v>130</v>
      </c>
      <c r="O67" s="969" t="s">
        <v>15581</v>
      </c>
      <c r="P67" s="20" t="s">
        <v>81</v>
      </c>
      <c r="Q67" s="20" t="s">
        <v>130</v>
      </c>
    </row>
    <row r="68">
      <c r="A68" s="247">
        <v>44764.0</v>
      </c>
      <c r="B68" s="20" t="s">
        <v>15582</v>
      </c>
      <c r="C68" s="20"/>
      <c r="D68" s="20"/>
      <c r="E68" s="2372">
        <v>46.0</v>
      </c>
      <c r="F68" s="20"/>
      <c r="G68" s="20" t="s">
        <v>2431</v>
      </c>
      <c r="H68" s="20" t="s">
        <v>142</v>
      </c>
      <c r="I68" s="20" t="s">
        <v>11993</v>
      </c>
      <c r="J68" s="970" t="s">
        <v>147</v>
      </c>
      <c r="K68" s="20"/>
      <c r="L68" s="20"/>
      <c r="M68" s="20"/>
      <c r="N68" s="20" t="s">
        <v>2435</v>
      </c>
      <c r="O68" s="969" t="s">
        <v>15583</v>
      </c>
      <c r="P68" s="20" t="s">
        <v>135</v>
      </c>
      <c r="Q68" s="20" t="s">
        <v>130</v>
      </c>
      <c r="R68" s="20" t="s">
        <v>15584</v>
      </c>
    </row>
    <row r="69">
      <c r="A69" s="247">
        <v>44764.0</v>
      </c>
      <c r="B69" s="20" t="s">
        <v>15585</v>
      </c>
      <c r="C69" s="20"/>
      <c r="D69" s="20"/>
      <c r="E69" s="2372">
        <v>25.0</v>
      </c>
      <c r="F69" s="20"/>
      <c r="G69" s="20" t="s">
        <v>2431</v>
      </c>
      <c r="H69" s="20" t="s">
        <v>142</v>
      </c>
      <c r="I69" s="20" t="s">
        <v>11993</v>
      </c>
      <c r="J69" s="970" t="s">
        <v>2144</v>
      </c>
      <c r="K69" s="20"/>
      <c r="L69" s="20"/>
      <c r="M69" s="20"/>
      <c r="N69" s="20" t="s">
        <v>2385</v>
      </c>
      <c r="O69" s="969" t="s">
        <v>15586</v>
      </c>
      <c r="P69" s="20" t="s">
        <v>135</v>
      </c>
      <c r="Q69" s="20" t="s">
        <v>130</v>
      </c>
    </row>
    <row r="70">
      <c r="A70" s="247">
        <v>44764.0</v>
      </c>
      <c r="B70" s="20" t="s">
        <v>15587</v>
      </c>
      <c r="C70" s="20"/>
      <c r="D70" s="20"/>
      <c r="E70" s="2372">
        <v>31.0</v>
      </c>
      <c r="F70" s="20"/>
      <c r="G70" s="20" t="s">
        <v>2431</v>
      </c>
      <c r="H70" s="20" t="s">
        <v>142</v>
      </c>
      <c r="I70" s="20" t="s">
        <v>11993</v>
      </c>
      <c r="J70" s="970" t="s">
        <v>2636</v>
      </c>
      <c r="K70" s="20"/>
      <c r="L70" s="20"/>
      <c r="M70" s="20"/>
      <c r="N70" s="20" t="s">
        <v>12449</v>
      </c>
      <c r="O70" s="969" t="s">
        <v>15588</v>
      </c>
      <c r="P70" s="20" t="s">
        <v>135</v>
      </c>
      <c r="Q70" s="20" t="s">
        <v>130</v>
      </c>
      <c r="R70" s="20" t="s">
        <v>15584</v>
      </c>
    </row>
    <row r="71">
      <c r="A71" s="247">
        <v>44767.0</v>
      </c>
      <c r="B71" s="20" t="s">
        <v>15589</v>
      </c>
      <c r="C71" s="20"/>
      <c r="D71" s="20"/>
      <c r="E71" s="2372">
        <v>32.0</v>
      </c>
      <c r="F71" s="20"/>
      <c r="G71" s="20" t="s">
        <v>2431</v>
      </c>
      <c r="H71" s="20" t="s">
        <v>15590</v>
      </c>
      <c r="I71" s="20" t="s">
        <v>11993</v>
      </c>
      <c r="J71" s="970" t="s">
        <v>201</v>
      </c>
      <c r="K71" s="20"/>
      <c r="L71" s="20"/>
      <c r="M71" s="20"/>
      <c r="N71" s="20" t="s">
        <v>4673</v>
      </c>
      <c r="O71" s="969" t="s">
        <v>15591</v>
      </c>
      <c r="P71" s="20" t="s">
        <v>135</v>
      </c>
      <c r="Q71" s="20" t="s">
        <v>130</v>
      </c>
    </row>
    <row r="72">
      <c r="A72" s="247">
        <v>44770.0</v>
      </c>
      <c r="B72" s="20" t="s">
        <v>15592</v>
      </c>
      <c r="C72" s="20"/>
      <c r="D72" s="20"/>
      <c r="E72" s="2372">
        <v>25.0</v>
      </c>
      <c r="F72" s="20"/>
      <c r="G72" s="20" t="s">
        <v>81</v>
      </c>
      <c r="H72" s="20" t="s">
        <v>15405</v>
      </c>
      <c r="I72" s="20" t="s">
        <v>11993</v>
      </c>
      <c r="J72" s="970" t="s">
        <v>4030</v>
      </c>
      <c r="K72" s="20"/>
      <c r="L72" s="20"/>
      <c r="M72" s="20"/>
      <c r="N72" s="20" t="s">
        <v>130</v>
      </c>
      <c r="O72" s="969" t="s">
        <v>15593</v>
      </c>
      <c r="P72" s="20" t="s">
        <v>81</v>
      </c>
      <c r="Q72" s="20" t="s">
        <v>130</v>
      </c>
    </row>
    <row r="73">
      <c r="A73" s="1002">
        <v>44770.0</v>
      </c>
      <c r="B73" s="1003" t="s">
        <v>15594</v>
      </c>
      <c r="C73" s="1003"/>
      <c r="D73" s="1003"/>
      <c r="E73" s="2369">
        <v>26.0</v>
      </c>
      <c r="F73" s="1003"/>
      <c r="G73" s="1003" t="s">
        <v>2431</v>
      </c>
      <c r="H73" s="1003" t="s">
        <v>15595</v>
      </c>
      <c r="I73" s="1003" t="s">
        <v>11993</v>
      </c>
      <c r="J73" s="1429" t="s">
        <v>282</v>
      </c>
      <c r="K73" s="1003"/>
      <c r="L73" s="1003"/>
      <c r="M73" s="1003"/>
      <c r="N73" s="1003" t="s">
        <v>2385</v>
      </c>
      <c r="O73" s="1005" t="s">
        <v>15596</v>
      </c>
      <c r="P73" s="1003" t="s">
        <v>126</v>
      </c>
      <c r="Q73" s="1003" t="s">
        <v>127</v>
      </c>
      <c r="R73" s="84"/>
      <c r="S73" s="84"/>
      <c r="T73" s="84"/>
      <c r="U73" s="84"/>
      <c r="V73" s="84"/>
      <c r="W73" s="84"/>
      <c r="X73" s="84"/>
      <c r="Y73" s="84"/>
      <c r="Z73" s="84"/>
      <c r="AA73" s="84"/>
      <c r="AB73" s="84"/>
      <c r="AC73" s="84"/>
      <c r="AD73" s="84"/>
      <c r="AE73" s="84"/>
      <c r="AF73" s="84"/>
      <c r="AG73" s="84"/>
      <c r="AH73" s="84"/>
      <c r="AI73" s="84"/>
      <c r="AJ73" s="84"/>
      <c r="AK73" s="84"/>
      <c r="AL73" s="84"/>
      <c r="AM73" s="84"/>
      <c r="AN73" s="84"/>
      <c r="AO73" s="84"/>
      <c r="AP73" s="84"/>
      <c r="AQ73" s="84"/>
      <c r="AR73" s="84"/>
      <c r="AS73" s="84"/>
      <c r="AT73" s="84"/>
      <c r="AU73" s="84"/>
      <c r="AV73" s="84"/>
      <c r="AW73" s="84"/>
      <c r="AX73" s="84"/>
      <c r="AY73" s="84"/>
      <c r="AZ73" s="84"/>
      <c r="BA73" s="84"/>
      <c r="BB73" s="84"/>
      <c r="BC73" s="84"/>
      <c r="BD73" s="84"/>
      <c r="BE73" s="84"/>
      <c r="BF73" s="84"/>
    </row>
    <row r="74">
      <c r="A74" s="247">
        <v>44770.0</v>
      </c>
      <c r="B74" s="20" t="s">
        <v>15597</v>
      </c>
      <c r="C74" s="20"/>
      <c r="D74" s="20"/>
      <c r="E74" s="2372">
        <v>22.0</v>
      </c>
      <c r="F74" s="20"/>
      <c r="G74" s="20" t="s">
        <v>2431</v>
      </c>
      <c r="H74" s="20" t="s">
        <v>142</v>
      </c>
      <c r="I74" s="20" t="s">
        <v>11993</v>
      </c>
      <c r="J74" s="970" t="s">
        <v>130</v>
      </c>
      <c r="K74" s="20"/>
      <c r="L74" s="20"/>
      <c r="M74" s="20"/>
      <c r="N74" s="20" t="s">
        <v>8599</v>
      </c>
      <c r="O74" s="969"/>
      <c r="P74" s="20" t="s">
        <v>135</v>
      </c>
      <c r="Q74" s="20" t="s">
        <v>130</v>
      </c>
      <c r="R74" s="20" t="s">
        <v>15598</v>
      </c>
    </row>
    <row r="75">
      <c r="A75" s="1002">
        <v>44770.0</v>
      </c>
      <c r="B75" s="1003" t="s">
        <v>15599</v>
      </c>
      <c r="C75" s="1003"/>
      <c r="D75" s="1003"/>
      <c r="E75" s="2369">
        <v>28.0</v>
      </c>
      <c r="F75" s="1003"/>
      <c r="G75" s="1003" t="s">
        <v>2431</v>
      </c>
      <c r="H75" s="1003" t="s">
        <v>142</v>
      </c>
      <c r="I75" s="1003" t="s">
        <v>11993</v>
      </c>
      <c r="J75" s="1429" t="s">
        <v>147</v>
      </c>
      <c r="K75" s="1003"/>
      <c r="L75" s="1003"/>
      <c r="M75" s="1003"/>
      <c r="N75" s="1003" t="s">
        <v>2385</v>
      </c>
      <c r="O75" s="1005" t="s">
        <v>15600</v>
      </c>
      <c r="P75" s="1003" t="s">
        <v>126</v>
      </c>
      <c r="Q75" s="1003" t="s">
        <v>127</v>
      </c>
      <c r="R75" s="84"/>
      <c r="S75" s="84"/>
      <c r="T75" s="84"/>
      <c r="U75" s="84"/>
      <c r="V75" s="84"/>
      <c r="W75" s="84"/>
      <c r="X75" s="84"/>
      <c r="Y75" s="84"/>
      <c r="Z75" s="84"/>
      <c r="AA75" s="84"/>
      <c r="AB75" s="84"/>
      <c r="AC75" s="84"/>
      <c r="AD75" s="84"/>
      <c r="AE75" s="84"/>
      <c r="AF75" s="84"/>
      <c r="AG75" s="84"/>
      <c r="AH75" s="84"/>
      <c r="AI75" s="84"/>
      <c r="AJ75" s="84"/>
      <c r="AK75" s="84"/>
      <c r="AL75" s="84"/>
      <c r="AM75" s="84"/>
      <c r="AN75" s="84"/>
      <c r="AO75" s="84"/>
      <c r="AP75" s="84"/>
      <c r="AQ75" s="84"/>
      <c r="AR75" s="84"/>
      <c r="AS75" s="84"/>
      <c r="AT75" s="84"/>
      <c r="AU75" s="84"/>
      <c r="AV75" s="84"/>
      <c r="AW75" s="84"/>
      <c r="AX75" s="84"/>
      <c r="AY75" s="84"/>
      <c r="AZ75" s="84"/>
      <c r="BA75" s="84"/>
      <c r="BB75" s="84"/>
      <c r="BC75" s="84"/>
      <c r="BD75" s="84"/>
      <c r="BE75" s="84"/>
      <c r="BF75" s="84"/>
    </row>
    <row r="76">
      <c r="A76" s="247">
        <v>44779.0</v>
      </c>
      <c r="B76" s="20" t="s">
        <v>15601</v>
      </c>
      <c r="C76" s="20"/>
      <c r="D76" s="20"/>
      <c r="E76" s="2372">
        <v>26.0</v>
      </c>
      <c r="F76" s="20"/>
      <c r="G76" s="20" t="s">
        <v>2431</v>
      </c>
      <c r="H76" s="20" t="s">
        <v>142</v>
      </c>
      <c r="I76" s="20" t="s">
        <v>11993</v>
      </c>
      <c r="J76" s="970" t="s">
        <v>934</v>
      </c>
      <c r="K76" s="20"/>
      <c r="L76" s="20"/>
      <c r="M76" s="20"/>
      <c r="N76" s="20" t="s">
        <v>2385</v>
      </c>
      <c r="O76" s="969" t="s">
        <v>15602</v>
      </c>
      <c r="P76" s="20" t="s">
        <v>135</v>
      </c>
      <c r="Q76" s="20" t="s">
        <v>130</v>
      </c>
    </row>
    <row r="77">
      <c r="A77" s="247">
        <v>44779.0</v>
      </c>
      <c r="B77" s="20" t="s">
        <v>15603</v>
      </c>
      <c r="C77" s="20"/>
      <c r="D77" s="20"/>
      <c r="E77" s="2372">
        <v>32.0</v>
      </c>
      <c r="F77" s="20"/>
      <c r="G77" s="20" t="s">
        <v>2431</v>
      </c>
      <c r="H77" s="20" t="s">
        <v>142</v>
      </c>
      <c r="I77" s="20" t="s">
        <v>11993</v>
      </c>
      <c r="J77" s="970" t="s">
        <v>1992</v>
      </c>
      <c r="K77" s="20"/>
      <c r="L77" s="20"/>
      <c r="M77" s="20"/>
      <c r="N77" s="20" t="s">
        <v>2385</v>
      </c>
      <c r="O77" s="969" t="s">
        <v>15604</v>
      </c>
      <c r="P77" s="20" t="s">
        <v>135</v>
      </c>
      <c r="Q77" s="20" t="s">
        <v>130</v>
      </c>
      <c r="R77" s="20" t="s">
        <v>15598</v>
      </c>
    </row>
    <row r="78">
      <c r="A78" s="1002">
        <v>44812.0</v>
      </c>
      <c r="B78" s="1003" t="s">
        <v>15605</v>
      </c>
      <c r="C78" s="1003"/>
      <c r="D78" s="1003"/>
      <c r="E78" s="2369">
        <v>36.0</v>
      </c>
      <c r="F78" s="1003"/>
      <c r="G78" s="1003" t="s">
        <v>2431</v>
      </c>
      <c r="H78" s="1003" t="s">
        <v>15606</v>
      </c>
      <c r="I78" s="1003" t="s">
        <v>11993</v>
      </c>
      <c r="J78" s="1429" t="s">
        <v>123</v>
      </c>
      <c r="K78" s="1003"/>
      <c r="L78" s="1003"/>
      <c r="M78" s="1003"/>
      <c r="N78" s="1003" t="s">
        <v>2385</v>
      </c>
      <c r="O78" s="1005" t="s">
        <v>15607</v>
      </c>
      <c r="P78" s="1003" t="s">
        <v>126</v>
      </c>
      <c r="Q78" s="1003" t="s">
        <v>127</v>
      </c>
      <c r="R78" s="84"/>
      <c r="S78" s="84"/>
      <c r="T78" s="84"/>
      <c r="U78" s="84"/>
      <c r="V78" s="84"/>
      <c r="W78" s="84"/>
      <c r="X78" s="84"/>
      <c r="Y78" s="84"/>
      <c r="Z78" s="84"/>
      <c r="AA78" s="84"/>
      <c r="AB78" s="84"/>
      <c r="AC78" s="84"/>
      <c r="AD78" s="84"/>
      <c r="AE78" s="84"/>
      <c r="AF78" s="84"/>
      <c r="AG78" s="84"/>
      <c r="AH78" s="84"/>
      <c r="AI78" s="84"/>
      <c r="AJ78" s="84"/>
      <c r="AK78" s="84"/>
      <c r="AL78" s="84"/>
      <c r="AM78" s="84"/>
      <c r="AN78" s="84"/>
      <c r="AO78" s="84"/>
      <c r="AP78" s="84"/>
      <c r="AQ78" s="84"/>
      <c r="AR78" s="84"/>
      <c r="AS78" s="84"/>
      <c r="AT78" s="84"/>
      <c r="AU78" s="84"/>
      <c r="AV78" s="84"/>
      <c r="AW78" s="84"/>
      <c r="AX78" s="84"/>
      <c r="AY78" s="84"/>
      <c r="AZ78" s="84"/>
      <c r="BA78" s="84"/>
      <c r="BB78" s="84"/>
      <c r="BC78" s="84"/>
      <c r="BD78" s="84"/>
      <c r="BE78" s="84"/>
      <c r="BF78" s="84"/>
    </row>
    <row r="79">
      <c r="A79" s="247">
        <v>44813.0</v>
      </c>
      <c r="B79" s="20" t="s">
        <v>15608</v>
      </c>
      <c r="C79" s="20"/>
      <c r="D79" s="20"/>
      <c r="E79" s="2372" t="s">
        <v>130</v>
      </c>
      <c r="F79" s="20"/>
      <c r="G79" s="20" t="s">
        <v>2431</v>
      </c>
      <c r="H79" s="20" t="s">
        <v>15464</v>
      </c>
      <c r="I79" s="20" t="s">
        <v>11993</v>
      </c>
      <c r="J79" s="970" t="s">
        <v>130</v>
      </c>
      <c r="K79" s="20"/>
      <c r="L79" s="20"/>
      <c r="M79" s="20"/>
      <c r="N79" s="20" t="s">
        <v>130</v>
      </c>
      <c r="O79" s="969"/>
      <c r="P79" s="20" t="s">
        <v>135</v>
      </c>
      <c r="Q79" s="20" t="s">
        <v>130</v>
      </c>
      <c r="R79" s="20" t="s">
        <v>15609</v>
      </c>
    </row>
    <row r="80">
      <c r="A80" s="247">
        <v>44813.0</v>
      </c>
      <c r="B80" s="20" t="s">
        <v>15610</v>
      </c>
      <c r="C80" s="20"/>
      <c r="D80" s="20"/>
      <c r="E80" s="2372" t="s">
        <v>130</v>
      </c>
      <c r="F80" s="20"/>
      <c r="G80" s="20" t="s">
        <v>81</v>
      </c>
      <c r="I80" s="20" t="s">
        <v>11993</v>
      </c>
      <c r="J80" s="970" t="s">
        <v>15611</v>
      </c>
      <c r="K80" s="20"/>
      <c r="L80" s="20"/>
      <c r="M80" s="20"/>
      <c r="N80" s="20" t="s">
        <v>130</v>
      </c>
      <c r="O80" s="969" t="s">
        <v>15612</v>
      </c>
      <c r="P80" s="20" t="s">
        <v>81</v>
      </c>
      <c r="Q80" s="20" t="s">
        <v>130</v>
      </c>
    </row>
    <row r="81">
      <c r="A81" s="247">
        <v>44816.0</v>
      </c>
      <c r="B81" s="20" t="s">
        <v>15613</v>
      </c>
      <c r="C81" s="20"/>
      <c r="D81" s="20"/>
      <c r="E81" s="2372">
        <v>24.0</v>
      </c>
      <c r="F81" s="20"/>
      <c r="G81" s="20" t="s">
        <v>81</v>
      </c>
      <c r="H81" s="20" t="s">
        <v>142</v>
      </c>
      <c r="I81" s="20" t="s">
        <v>11993</v>
      </c>
      <c r="J81" s="970" t="s">
        <v>130</v>
      </c>
      <c r="K81" s="20"/>
      <c r="L81" s="20"/>
      <c r="M81" s="20"/>
      <c r="N81" s="20" t="s">
        <v>130</v>
      </c>
      <c r="O81" s="969"/>
      <c r="P81" s="20" t="s">
        <v>81</v>
      </c>
      <c r="Q81" s="20" t="s">
        <v>130</v>
      </c>
    </row>
    <row r="82">
      <c r="A82" s="1002">
        <v>44816.0</v>
      </c>
      <c r="B82" s="1003" t="s">
        <v>15614</v>
      </c>
      <c r="C82" s="1003"/>
      <c r="D82" s="1003"/>
      <c r="E82" s="2369">
        <v>22.0</v>
      </c>
      <c r="F82" s="1003"/>
      <c r="G82" s="1003" t="s">
        <v>2431</v>
      </c>
      <c r="H82" s="1003" t="s">
        <v>142</v>
      </c>
      <c r="I82" s="1003" t="s">
        <v>11993</v>
      </c>
      <c r="J82" s="1429" t="s">
        <v>171</v>
      </c>
      <c r="K82" s="1003"/>
      <c r="L82" s="1003"/>
      <c r="M82" s="1003"/>
      <c r="N82" s="1003" t="s">
        <v>130</v>
      </c>
      <c r="O82" s="1005" t="s">
        <v>15615</v>
      </c>
      <c r="P82" s="1003" t="s">
        <v>126</v>
      </c>
      <c r="Q82" s="1003" t="s">
        <v>127</v>
      </c>
      <c r="R82" s="84"/>
      <c r="S82" s="84"/>
      <c r="T82" s="84"/>
      <c r="U82" s="84"/>
      <c r="V82" s="84"/>
      <c r="W82" s="84"/>
      <c r="X82" s="84"/>
      <c r="Y82" s="84"/>
      <c r="Z82" s="84"/>
      <c r="AA82" s="84"/>
      <c r="AB82" s="84"/>
      <c r="AC82" s="84"/>
      <c r="AD82" s="84"/>
      <c r="AE82" s="84"/>
      <c r="AF82" s="84"/>
      <c r="AG82" s="84"/>
      <c r="AH82" s="84"/>
      <c r="AI82" s="84"/>
      <c r="AJ82" s="84"/>
      <c r="AK82" s="84"/>
      <c r="AL82" s="84"/>
      <c r="AM82" s="84"/>
      <c r="AN82" s="84"/>
      <c r="AO82" s="84"/>
      <c r="AP82" s="84"/>
      <c r="AQ82" s="84"/>
      <c r="AR82" s="84"/>
      <c r="AS82" s="84"/>
      <c r="AT82" s="84"/>
      <c r="AU82" s="84"/>
      <c r="AV82" s="84"/>
      <c r="AW82" s="84"/>
      <c r="AX82" s="84"/>
      <c r="AY82" s="84"/>
      <c r="AZ82" s="84"/>
      <c r="BA82" s="84"/>
      <c r="BB82" s="84"/>
      <c r="BC82" s="84"/>
      <c r="BD82" s="84"/>
      <c r="BE82" s="84"/>
      <c r="BF82" s="84"/>
    </row>
    <row r="83">
      <c r="A83" s="1002">
        <v>44851.0</v>
      </c>
      <c r="B83" s="1003" t="s">
        <v>15616</v>
      </c>
      <c r="C83" s="1003"/>
      <c r="D83" s="1003"/>
      <c r="E83" s="2369">
        <v>30.0</v>
      </c>
      <c r="F83" s="1003"/>
      <c r="G83" s="1003" t="s">
        <v>2431</v>
      </c>
      <c r="H83" s="1003" t="s">
        <v>142</v>
      </c>
      <c r="I83" s="1003" t="s">
        <v>11993</v>
      </c>
      <c r="J83" s="1429" t="s">
        <v>4275</v>
      </c>
      <c r="K83" s="1003"/>
      <c r="L83" s="1003"/>
      <c r="M83" s="1003"/>
      <c r="N83" s="1003" t="s">
        <v>2385</v>
      </c>
      <c r="O83" s="1005" t="s">
        <v>15617</v>
      </c>
      <c r="P83" s="1003" t="s">
        <v>126</v>
      </c>
      <c r="Q83" s="1003" t="s">
        <v>127</v>
      </c>
      <c r="R83" s="84"/>
      <c r="S83" s="84"/>
      <c r="T83" s="84"/>
      <c r="U83" s="84"/>
      <c r="V83" s="84"/>
      <c r="W83" s="84"/>
      <c r="X83" s="84"/>
      <c r="Y83" s="84"/>
      <c r="Z83" s="84"/>
      <c r="AA83" s="84"/>
      <c r="AB83" s="84"/>
      <c r="AC83" s="84"/>
      <c r="AD83" s="84"/>
      <c r="AE83" s="84"/>
      <c r="AF83" s="84"/>
      <c r="AG83" s="84"/>
      <c r="AH83" s="84"/>
      <c r="AI83" s="84"/>
      <c r="AJ83" s="84"/>
      <c r="AK83" s="84"/>
      <c r="AL83" s="84"/>
      <c r="AM83" s="84"/>
      <c r="AN83" s="84"/>
      <c r="AO83" s="84"/>
      <c r="AP83" s="84"/>
      <c r="AQ83" s="84"/>
      <c r="AR83" s="84"/>
      <c r="AS83" s="84"/>
      <c r="AT83" s="84"/>
      <c r="AU83" s="84"/>
      <c r="AV83" s="84"/>
      <c r="AW83" s="84"/>
      <c r="AX83" s="84"/>
      <c r="AY83" s="84"/>
      <c r="AZ83" s="84"/>
      <c r="BA83" s="84"/>
      <c r="BB83" s="84"/>
      <c r="BC83" s="84"/>
      <c r="BD83" s="84"/>
      <c r="BE83" s="84"/>
      <c r="BF83" s="84"/>
    </row>
    <row r="84">
      <c r="A84" s="247">
        <v>44852.0</v>
      </c>
      <c r="B84" s="20" t="s">
        <v>15618</v>
      </c>
      <c r="C84" s="20"/>
      <c r="D84" s="20"/>
      <c r="E84" s="2372">
        <v>33.0</v>
      </c>
      <c r="F84" s="20"/>
      <c r="G84" s="20" t="s">
        <v>2431</v>
      </c>
      <c r="H84" s="20" t="s">
        <v>142</v>
      </c>
      <c r="I84" s="20" t="s">
        <v>11993</v>
      </c>
      <c r="J84" s="970" t="s">
        <v>130</v>
      </c>
      <c r="K84" s="20"/>
      <c r="L84" s="20"/>
      <c r="M84" s="20"/>
      <c r="N84" s="20" t="s">
        <v>8599</v>
      </c>
      <c r="O84" s="969"/>
      <c r="P84" s="20" t="s">
        <v>135</v>
      </c>
      <c r="Q84" s="20" t="s">
        <v>130</v>
      </c>
    </row>
    <row r="85">
      <c r="A85" s="247">
        <v>44852.0</v>
      </c>
      <c r="B85" s="20" t="s">
        <v>15619</v>
      </c>
      <c r="C85" s="20"/>
      <c r="D85" s="20"/>
      <c r="E85" s="2372">
        <v>26.0</v>
      </c>
      <c r="F85" s="20"/>
      <c r="G85" s="20" t="s">
        <v>2431</v>
      </c>
      <c r="H85" s="20" t="s">
        <v>142</v>
      </c>
      <c r="I85" s="20" t="s">
        <v>11993</v>
      </c>
      <c r="J85" s="970" t="s">
        <v>177</v>
      </c>
      <c r="K85" s="20"/>
      <c r="L85" s="20"/>
      <c r="M85" s="20"/>
      <c r="N85" s="20" t="s">
        <v>8599</v>
      </c>
      <c r="O85" s="969" t="s">
        <v>15620</v>
      </c>
      <c r="P85" s="20" t="s">
        <v>135</v>
      </c>
      <c r="Q85" s="20" t="s">
        <v>130</v>
      </c>
    </row>
    <row r="86">
      <c r="A86" s="1002">
        <v>44853.0</v>
      </c>
      <c r="B86" s="1003" t="s">
        <v>15621</v>
      </c>
      <c r="C86" s="1003"/>
      <c r="D86" s="1003"/>
      <c r="E86" s="2369">
        <v>24.0</v>
      </c>
      <c r="F86" s="1003"/>
      <c r="G86" s="1003" t="s">
        <v>1180</v>
      </c>
      <c r="H86" s="1003" t="s">
        <v>142</v>
      </c>
      <c r="I86" s="1003" t="s">
        <v>11993</v>
      </c>
      <c r="J86" s="1429" t="s">
        <v>143</v>
      </c>
      <c r="K86" s="1003"/>
      <c r="L86" s="1003"/>
      <c r="M86" s="1003"/>
      <c r="N86" s="1003" t="s">
        <v>10328</v>
      </c>
      <c r="O86" s="1005" t="s">
        <v>15622</v>
      </c>
      <c r="P86" s="1003" t="s">
        <v>126</v>
      </c>
      <c r="Q86" s="1003" t="s">
        <v>127</v>
      </c>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row>
    <row r="87">
      <c r="A87" s="247">
        <v>44853.0</v>
      </c>
      <c r="B87" s="20" t="s">
        <v>15623</v>
      </c>
      <c r="C87" s="20"/>
      <c r="D87" s="20"/>
      <c r="E87" s="2372">
        <v>38.0</v>
      </c>
      <c r="F87" s="20"/>
      <c r="G87" s="20" t="s">
        <v>81</v>
      </c>
      <c r="H87" s="20" t="s">
        <v>142</v>
      </c>
      <c r="I87" s="20" t="s">
        <v>11993</v>
      </c>
      <c r="J87" s="970" t="s">
        <v>4300</v>
      </c>
      <c r="K87" s="20"/>
      <c r="L87" s="20"/>
      <c r="M87" s="20"/>
      <c r="N87" s="20" t="s">
        <v>130</v>
      </c>
      <c r="O87" s="969" t="s">
        <v>15624</v>
      </c>
      <c r="P87" s="20" t="s">
        <v>81</v>
      </c>
      <c r="Q87" s="20" t="s">
        <v>130</v>
      </c>
    </row>
    <row r="88">
      <c r="A88" s="1002">
        <v>44853.0</v>
      </c>
      <c r="B88" s="1003" t="s">
        <v>15625</v>
      </c>
      <c r="C88" s="1003"/>
      <c r="D88" s="1003"/>
      <c r="E88" s="2369">
        <v>27.0</v>
      </c>
      <c r="F88" s="1003"/>
      <c r="G88" s="1003" t="s">
        <v>2431</v>
      </c>
      <c r="H88" s="1003" t="s">
        <v>15565</v>
      </c>
      <c r="I88" s="1003" t="s">
        <v>11993</v>
      </c>
      <c r="J88" s="1429" t="s">
        <v>2316</v>
      </c>
      <c r="K88" s="1003"/>
      <c r="L88" s="1003"/>
      <c r="M88" s="1003"/>
      <c r="N88" s="1003" t="s">
        <v>2385</v>
      </c>
      <c r="O88" s="1005" t="s">
        <v>15626</v>
      </c>
      <c r="P88" s="1003" t="s">
        <v>126</v>
      </c>
      <c r="Q88" s="1003" t="s">
        <v>127</v>
      </c>
      <c r="R88" s="84"/>
      <c r="S88" s="84"/>
      <c r="T88" s="84"/>
      <c r="U88" s="84"/>
      <c r="V88" s="84"/>
      <c r="W88" s="84"/>
      <c r="X88" s="84"/>
      <c r="Y88" s="84"/>
      <c r="Z88" s="84"/>
      <c r="AA88" s="84"/>
      <c r="AB88" s="84"/>
      <c r="AC88" s="84"/>
      <c r="AD88" s="84"/>
      <c r="AE88" s="84"/>
      <c r="AF88" s="84"/>
      <c r="AG88" s="84"/>
      <c r="AH88" s="84"/>
      <c r="AI88" s="84"/>
      <c r="AJ88" s="84"/>
      <c r="AK88" s="84"/>
      <c r="AL88" s="84"/>
      <c r="AM88" s="84"/>
      <c r="AN88" s="84"/>
      <c r="AO88" s="84"/>
      <c r="AP88" s="84"/>
      <c r="AQ88" s="84"/>
      <c r="AR88" s="84"/>
      <c r="AS88" s="84"/>
      <c r="AT88" s="84"/>
      <c r="AU88" s="84"/>
      <c r="AV88" s="84"/>
      <c r="AW88" s="84"/>
      <c r="AX88" s="84"/>
      <c r="AY88" s="84"/>
      <c r="AZ88" s="84"/>
      <c r="BA88" s="84"/>
      <c r="BB88" s="84"/>
      <c r="BC88" s="84"/>
      <c r="BD88" s="84"/>
      <c r="BE88" s="84"/>
      <c r="BF88" s="84"/>
    </row>
    <row r="89">
      <c r="A89" s="1002">
        <v>44853.0</v>
      </c>
      <c r="B89" s="1003" t="s">
        <v>15627</v>
      </c>
      <c r="C89" s="1003"/>
      <c r="D89" s="1003"/>
      <c r="E89" s="2369">
        <v>28.0</v>
      </c>
      <c r="F89" s="1003"/>
      <c r="G89" s="1003" t="s">
        <v>2431</v>
      </c>
      <c r="H89" s="1003" t="s">
        <v>15628</v>
      </c>
      <c r="I89" s="1003" t="s">
        <v>11993</v>
      </c>
      <c r="J89" s="1429" t="s">
        <v>287</v>
      </c>
      <c r="K89" s="1003"/>
      <c r="L89" s="1003"/>
      <c r="M89" s="1003"/>
      <c r="N89" s="1003" t="s">
        <v>5057</v>
      </c>
      <c r="O89" s="1005" t="s">
        <v>15629</v>
      </c>
      <c r="P89" s="1003" t="s">
        <v>126</v>
      </c>
      <c r="Q89" s="1003" t="s">
        <v>127</v>
      </c>
      <c r="R89" s="84"/>
      <c r="S89" s="84"/>
      <c r="T89" s="84"/>
      <c r="U89" s="84"/>
      <c r="V89" s="84"/>
      <c r="W89" s="84"/>
      <c r="X89" s="84"/>
      <c r="Y89" s="84"/>
      <c r="Z89" s="84"/>
      <c r="AA89" s="84"/>
      <c r="AB89" s="84"/>
      <c r="AC89" s="84"/>
      <c r="AD89" s="84"/>
      <c r="AE89" s="84"/>
      <c r="AF89" s="84"/>
      <c r="AG89" s="84"/>
      <c r="AH89" s="84"/>
      <c r="AI89" s="84"/>
      <c r="AJ89" s="84"/>
      <c r="AK89" s="84"/>
      <c r="AL89" s="84"/>
      <c r="AM89" s="84"/>
      <c r="AN89" s="84"/>
      <c r="AO89" s="84"/>
      <c r="AP89" s="84"/>
      <c r="AQ89" s="84"/>
      <c r="AR89" s="84"/>
      <c r="AS89" s="84"/>
      <c r="AT89" s="84"/>
      <c r="AU89" s="84"/>
      <c r="AV89" s="84"/>
      <c r="AW89" s="84"/>
      <c r="AX89" s="84"/>
      <c r="AY89" s="84"/>
      <c r="AZ89" s="84"/>
      <c r="BA89" s="84"/>
      <c r="BB89" s="84"/>
      <c r="BC89" s="84"/>
      <c r="BD89" s="84"/>
      <c r="BE89" s="84"/>
      <c r="BF89" s="84"/>
    </row>
    <row r="90">
      <c r="A90" s="1002">
        <v>44853.0</v>
      </c>
      <c r="B90" s="1003" t="s">
        <v>15630</v>
      </c>
      <c r="C90" s="1003"/>
      <c r="D90" s="1003"/>
      <c r="E90" s="2369">
        <v>27.0</v>
      </c>
      <c r="F90" s="1003"/>
      <c r="G90" s="1003" t="s">
        <v>2431</v>
      </c>
      <c r="H90" s="1003" t="s">
        <v>142</v>
      </c>
      <c r="I90" s="1003" t="s">
        <v>11993</v>
      </c>
      <c r="J90" s="1429" t="s">
        <v>2694</v>
      </c>
      <c r="K90" s="1003"/>
      <c r="L90" s="1003"/>
      <c r="M90" s="1003"/>
      <c r="N90" s="1003" t="s">
        <v>2435</v>
      </c>
      <c r="O90" s="1005" t="s">
        <v>15631</v>
      </c>
      <c r="P90" s="1003" t="s">
        <v>126</v>
      </c>
      <c r="Q90" s="1003" t="s">
        <v>127</v>
      </c>
      <c r="R90" s="84"/>
      <c r="S90" s="84"/>
      <c r="T90" s="84"/>
      <c r="U90" s="84"/>
      <c r="V90" s="84"/>
      <c r="W90" s="84"/>
      <c r="X90" s="84"/>
      <c r="Y90" s="84"/>
      <c r="Z90" s="84"/>
      <c r="AA90" s="84"/>
      <c r="AB90" s="84"/>
      <c r="AC90" s="84"/>
      <c r="AD90" s="84"/>
      <c r="AE90" s="84"/>
      <c r="AF90" s="84"/>
      <c r="AG90" s="84"/>
      <c r="AH90" s="84"/>
      <c r="AI90" s="84"/>
      <c r="AJ90" s="84"/>
      <c r="AK90" s="84"/>
      <c r="AL90" s="84"/>
      <c r="AM90" s="84"/>
      <c r="AN90" s="84"/>
      <c r="AO90" s="84"/>
      <c r="AP90" s="84"/>
      <c r="AQ90" s="84"/>
      <c r="AR90" s="84"/>
      <c r="AS90" s="84"/>
      <c r="AT90" s="84"/>
      <c r="AU90" s="84"/>
      <c r="AV90" s="84"/>
      <c r="AW90" s="84"/>
      <c r="AX90" s="84"/>
      <c r="AY90" s="84"/>
      <c r="AZ90" s="84"/>
      <c r="BA90" s="84"/>
      <c r="BB90" s="84"/>
      <c r="BC90" s="84"/>
      <c r="BD90" s="84"/>
      <c r="BE90" s="84"/>
      <c r="BF90" s="84"/>
    </row>
    <row r="91">
      <c r="A91" s="1002">
        <v>44853.0</v>
      </c>
      <c r="B91" s="1003" t="s">
        <v>15632</v>
      </c>
      <c r="C91" s="1003"/>
      <c r="D91" s="1003"/>
      <c r="E91" s="2369">
        <v>40.0</v>
      </c>
      <c r="F91" s="1003"/>
      <c r="G91" s="1003" t="s">
        <v>2431</v>
      </c>
      <c r="H91" s="1003" t="s">
        <v>142</v>
      </c>
      <c r="I91" s="1003" t="s">
        <v>11993</v>
      </c>
      <c r="J91" s="1429" t="s">
        <v>2489</v>
      </c>
      <c r="K91" s="1003"/>
      <c r="L91" s="1003"/>
      <c r="M91" s="1003"/>
      <c r="N91" s="1003" t="s">
        <v>9128</v>
      </c>
      <c r="O91" s="1005" t="s">
        <v>15633</v>
      </c>
      <c r="P91" s="1003" t="s">
        <v>126</v>
      </c>
      <c r="Q91" s="1003" t="s">
        <v>127</v>
      </c>
      <c r="R91" s="84"/>
      <c r="S91" s="84"/>
      <c r="T91" s="84"/>
      <c r="U91" s="84"/>
      <c r="V91" s="84"/>
      <c r="W91" s="84"/>
      <c r="X91" s="84"/>
      <c r="Y91" s="84"/>
      <c r="Z91" s="84"/>
      <c r="AA91" s="84"/>
      <c r="AB91" s="84"/>
      <c r="AC91" s="84"/>
      <c r="AD91" s="84"/>
      <c r="AE91" s="84"/>
      <c r="AF91" s="84"/>
      <c r="AG91" s="84"/>
      <c r="AH91" s="84"/>
      <c r="AI91" s="84"/>
      <c r="AJ91" s="84"/>
      <c r="AK91" s="84"/>
      <c r="AL91" s="84"/>
      <c r="AM91" s="84"/>
      <c r="AN91" s="84"/>
      <c r="AO91" s="84"/>
      <c r="AP91" s="84"/>
      <c r="AQ91" s="84"/>
      <c r="AR91" s="84"/>
      <c r="AS91" s="84"/>
      <c r="AT91" s="84"/>
      <c r="AU91" s="84"/>
      <c r="AV91" s="84"/>
      <c r="AW91" s="84"/>
      <c r="AX91" s="84"/>
      <c r="AY91" s="84"/>
      <c r="AZ91" s="84"/>
      <c r="BA91" s="84"/>
      <c r="BB91" s="84"/>
      <c r="BC91" s="84"/>
      <c r="BD91" s="84"/>
      <c r="BE91" s="84"/>
      <c r="BF91" s="84"/>
    </row>
    <row r="92">
      <c r="A92" s="247">
        <v>44853.0</v>
      </c>
      <c r="B92" s="20" t="s">
        <v>15634</v>
      </c>
      <c r="C92" s="20"/>
      <c r="D92" s="20"/>
      <c r="E92" s="2372">
        <v>27.0</v>
      </c>
      <c r="F92" s="20"/>
      <c r="G92" s="20" t="s">
        <v>2431</v>
      </c>
      <c r="H92" s="20" t="s">
        <v>142</v>
      </c>
      <c r="I92" s="20" t="s">
        <v>11993</v>
      </c>
      <c r="J92" s="970" t="s">
        <v>153</v>
      </c>
      <c r="K92" s="20"/>
      <c r="L92" s="20"/>
      <c r="M92" s="20"/>
      <c r="N92" s="20" t="s">
        <v>2435</v>
      </c>
      <c r="O92" s="969" t="s">
        <v>15635</v>
      </c>
      <c r="P92" s="20" t="s">
        <v>135</v>
      </c>
      <c r="Q92" s="20" t="s">
        <v>130</v>
      </c>
    </row>
    <row r="93">
      <c r="A93" s="1002">
        <v>44872.0</v>
      </c>
      <c r="B93" s="1003" t="s">
        <v>15636</v>
      </c>
      <c r="C93" s="1003"/>
      <c r="D93" s="1003"/>
      <c r="E93" s="2369">
        <v>25.0</v>
      </c>
      <c r="F93" s="1003"/>
      <c r="G93" s="1003" t="s">
        <v>1180</v>
      </c>
      <c r="H93" s="1003" t="s">
        <v>15637</v>
      </c>
      <c r="I93" s="1003" t="s">
        <v>11993</v>
      </c>
      <c r="J93" s="1429" t="s">
        <v>287</v>
      </c>
      <c r="K93" s="1003"/>
      <c r="L93" s="1003"/>
      <c r="M93" s="1003"/>
      <c r="N93" s="1003" t="s">
        <v>295</v>
      </c>
      <c r="O93" s="1005" t="s">
        <v>15638</v>
      </c>
      <c r="P93" s="1003" t="s">
        <v>126</v>
      </c>
      <c r="Q93" s="1003" t="s">
        <v>127</v>
      </c>
      <c r="R93" s="84"/>
      <c r="S93" s="84"/>
      <c r="T93" s="84"/>
      <c r="U93" s="84"/>
      <c r="V93" s="84"/>
      <c r="W93" s="84"/>
      <c r="X93" s="84"/>
      <c r="Y93" s="84"/>
      <c r="Z93" s="84"/>
      <c r="AA93" s="84"/>
      <c r="AB93" s="84"/>
      <c r="AC93" s="84"/>
      <c r="AD93" s="84"/>
      <c r="AE93" s="84"/>
      <c r="AF93" s="84"/>
      <c r="AG93" s="84"/>
      <c r="AH93" s="84"/>
      <c r="AI93" s="84"/>
      <c r="AJ93" s="84"/>
      <c r="AK93" s="84"/>
      <c r="AL93" s="84"/>
      <c r="AM93" s="84"/>
      <c r="AN93" s="84"/>
      <c r="AO93" s="84"/>
      <c r="AP93" s="84"/>
      <c r="AQ93" s="84"/>
      <c r="AR93" s="84"/>
      <c r="AS93" s="84"/>
      <c r="AT93" s="84"/>
      <c r="AU93" s="84"/>
      <c r="AV93" s="84"/>
      <c r="AW93" s="84"/>
      <c r="AX93" s="84"/>
      <c r="AY93" s="84"/>
      <c r="AZ93" s="84"/>
      <c r="BA93" s="84"/>
      <c r="BB93" s="84"/>
      <c r="BC93" s="84"/>
      <c r="BD93" s="84"/>
      <c r="BE93" s="84"/>
      <c r="BF93" s="84"/>
    </row>
    <row r="94">
      <c r="A94" s="1002">
        <v>44872.0</v>
      </c>
      <c r="B94" s="1003" t="s">
        <v>15639</v>
      </c>
      <c r="C94" s="1003"/>
      <c r="D94" s="1003"/>
      <c r="E94" s="2369">
        <v>29.0</v>
      </c>
      <c r="F94" s="1003"/>
      <c r="G94" s="1003" t="s">
        <v>1180</v>
      </c>
      <c r="H94" s="1003" t="s">
        <v>142</v>
      </c>
      <c r="I94" s="1003" t="s">
        <v>11993</v>
      </c>
      <c r="J94" s="1429" t="s">
        <v>177</v>
      </c>
      <c r="K94" s="1003"/>
      <c r="L94" s="1003"/>
      <c r="M94" s="1003"/>
      <c r="N94" s="1003" t="s">
        <v>295</v>
      </c>
      <c r="O94" s="1005" t="s">
        <v>15640</v>
      </c>
      <c r="P94" s="1003" t="s">
        <v>126</v>
      </c>
      <c r="Q94" s="1003" t="s">
        <v>127</v>
      </c>
      <c r="R94" s="84"/>
      <c r="S94" s="84"/>
      <c r="T94" s="84"/>
      <c r="U94" s="84"/>
      <c r="V94" s="84"/>
      <c r="W94" s="84"/>
      <c r="X94" s="84"/>
      <c r="Y94" s="84"/>
      <c r="Z94" s="84"/>
      <c r="AA94" s="84"/>
      <c r="AB94" s="84"/>
      <c r="AC94" s="84"/>
      <c r="AD94" s="84"/>
      <c r="AE94" s="84"/>
      <c r="AF94" s="84"/>
      <c r="AG94" s="84"/>
      <c r="AH94" s="84"/>
      <c r="AI94" s="84"/>
      <c r="AJ94" s="84"/>
      <c r="AK94" s="84"/>
      <c r="AL94" s="84"/>
      <c r="AM94" s="84"/>
      <c r="AN94" s="84"/>
      <c r="AO94" s="84"/>
      <c r="AP94" s="84"/>
      <c r="AQ94" s="84"/>
      <c r="AR94" s="84"/>
      <c r="AS94" s="84"/>
      <c r="AT94" s="84"/>
      <c r="AU94" s="84"/>
      <c r="AV94" s="84"/>
      <c r="AW94" s="84"/>
      <c r="AX94" s="84"/>
      <c r="AY94" s="84"/>
      <c r="AZ94" s="84"/>
      <c r="BA94" s="84"/>
      <c r="BB94" s="84"/>
      <c r="BC94" s="84"/>
      <c r="BD94" s="84"/>
      <c r="BE94" s="84"/>
      <c r="BF94" s="84"/>
    </row>
    <row r="95">
      <c r="A95" s="1027">
        <v>44873.0</v>
      </c>
      <c r="B95" s="230" t="s">
        <v>15641</v>
      </c>
      <c r="C95" s="230"/>
      <c r="D95" s="230"/>
      <c r="E95" s="2380">
        <v>34.0</v>
      </c>
      <c r="F95" s="230"/>
      <c r="G95" s="230" t="s">
        <v>1180</v>
      </c>
      <c r="H95" s="230" t="s">
        <v>142</v>
      </c>
      <c r="I95" s="230" t="s">
        <v>11993</v>
      </c>
      <c r="J95" s="1030" t="s">
        <v>177</v>
      </c>
      <c r="K95" s="230"/>
      <c r="L95" s="230"/>
      <c r="M95" s="230"/>
      <c r="N95" s="230" t="s">
        <v>295</v>
      </c>
      <c r="O95" s="1024" t="s">
        <v>15642</v>
      </c>
      <c r="P95" s="230" t="s">
        <v>126</v>
      </c>
      <c r="Q95" s="230" t="s">
        <v>127</v>
      </c>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row>
    <row r="96">
      <c r="A96" s="1027">
        <v>44873.0</v>
      </c>
      <c r="B96" s="230" t="s">
        <v>15643</v>
      </c>
      <c r="C96" s="230"/>
      <c r="D96" s="230"/>
      <c r="E96" s="2380">
        <v>29.0</v>
      </c>
      <c r="F96" s="230"/>
      <c r="G96" s="230" t="s">
        <v>1180</v>
      </c>
      <c r="H96" s="230" t="s">
        <v>142</v>
      </c>
      <c r="I96" s="230" t="s">
        <v>11993</v>
      </c>
      <c r="J96" s="1030" t="s">
        <v>143</v>
      </c>
      <c r="K96" s="230"/>
      <c r="L96" s="230"/>
      <c r="M96" s="230"/>
      <c r="N96" s="230" t="s">
        <v>295</v>
      </c>
      <c r="O96" s="1024" t="s">
        <v>15644</v>
      </c>
      <c r="P96" s="230" t="s">
        <v>126</v>
      </c>
      <c r="Q96" s="230" t="s">
        <v>127</v>
      </c>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row>
    <row r="97">
      <c r="A97" s="247">
        <v>44874.0</v>
      </c>
      <c r="B97" s="20" t="s">
        <v>15645</v>
      </c>
      <c r="C97" s="20"/>
      <c r="D97" s="20"/>
      <c r="E97" s="2372">
        <v>23.0</v>
      </c>
      <c r="F97" s="20"/>
      <c r="G97" s="20" t="s">
        <v>81</v>
      </c>
      <c r="H97" s="20" t="s">
        <v>15646</v>
      </c>
      <c r="I97" s="20" t="s">
        <v>11993</v>
      </c>
      <c r="J97" s="970" t="s">
        <v>282</v>
      </c>
      <c r="K97" s="20"/>
      <c r="L97" s="20"/>
      <c r="M97" s="20"/>
      <c r="N97" s="20" t="s">
        <v>130</v>
      </c>
      <c r="O97" s="969" t="s">
        <v>15647</v>
      </c>
      <c r="P97" s="20" t="s">
        <v>130</v>
      </c>
      <c r="Q97" s="20" t="s">
        <v>130</v>
      </c>
      <c r="R97" s="20" t="s">
        <v>130</v>
      </c>
    </row>
    <row r="98">
      <c r="A98" s="247">
        <v>44874.0</v>
      </c>
      <c r="B98" s="20" t="s">
        <v>15648</v>
      </c>
      <c r="C98" s="20"/>
      <c r="D98" s="20"/>
      <c r="E98" s="2372">
        <v>23.0</v>
      </c>
      <c r="F98" s="20"/>
      <c r="G98" s="20" t="s">
        <v>2431</v>
      </c>
      <c r="H98" s="20" t="s">
        <v>142</v>
      </c>
      <c r="I98" s="20" t="s">
        <v>11993</v>
      </c>
      <c r="J98" s="970" t="s">
        <v>287</v>
      </c>
      <c r="K98" s="20"/>
      <c r="L98" s="20"/>
      <c r="M98" s="20"/>
      <c r="N98" s="20" t="s">
        <v>1939</v>
      </c>
      <c r="O98" s="969" t="s">
        <v>15649</v>
      </c>
      <c r="P98" s="20" t="s">
        <v>135</v>
      </c>
      <c r="Q98" s="20" t="s">
        <v>130</v>
      </c>
    </row>
    <row r="99">
      <c r="A99" s="247">
        <v>44874.0</v>
      </c>
      <c r="B99" s="20" t="s">
        <v>15650</v>
      </c>
      <c r="C99" s="20"/>
      <c r="D99" s="20"/>
      <c r="E99" s="2372" t="s">
        <v>130</v>
      </c>
      <c r="F99" s="20"/>
      <c r="G99" s="20" t="s">
        <v>81</v>
      </c>
      <c r="H99" s="20" t="s">
        <v>142</v>
      </c>
      <c r="I99" s="20" t="s">
        <v>11993</v>
      </c>
      <c r="J99" s="970" t="s">
        <v>287</v>
      </c>
      <c r="K99" s="20"/>
      <c r="L99" s="20"/>
      <c r="M99" s="20"/>
      <c r="N99" s="20" t="s">
        <v>130</v>
      </c>
      <c r="O99" s="969" t="s">
        <v>15651</v>
      </c>
      <c r="P99" s="20" t="s">
        <v>130</v>
      </c>
      <c r="Q99" s="20" t="s">
        <v>130</v>
      </c>
      <c r="R99" s="20" t="s">
        <v>130</v>
      </c>
    </row>
    <row r="100">
      <c r="A100" s="1002">
        <v>44874.0</v>
      </c>
      <c r="B100" s="1003" t="s">
        <v>15652</v>
      </c>
      <c r="C100" s="1003"/>
      <c r="D100" s="1003"/>
      <c r="E100" s="2369">
        <v>21.0</v>
      </c>
      <c r="F100" s="1003"/>
      <c r="G100" s="1003" t="s">
        <v>1180</v>
      </c>
      <c r="H100" s="1003" t="s">
        <v>15653</v>
      </c>
      <c r="I100" s="1003" t="s">
        <v>11993</v>
      </c>
      <c r="J100" s="1429" t="s">
        <v>4030</v>
      </c>
      <c r="K100" s="1003"/>
      <c r="L100" s="1003"/>
      <c r="M100" s="1003"/>
      <c r="N100" s="1003" t="s">
        <v>295</v>
      </c>
      <c r="O100" s="1005" t="s">
        <v>15654</v>
      </c>
      <c r="P100" s="1003" t="s">
        <v>126</v>
      </c>
      <c r="Q100" s="1003" t="s">
        <v>127</v>
      </c>
      <c r="R100" s="84"/>
      <c r="S100" s="84"/>
      <c r="T100" s="84"/>
      <c r="U100" s="84"/>
      <c r="V100" s="84"/>
      <c r="W100" s="84"/>
      <c r="X100" s="84"/>
      <c r="Y100" s="84"/>
      <c r="Z100" s="84"/>
      <c r="AA100" s="84"/>
      <c r="AB100" s="84"/>
      <c r="AC100" s="84"/>
      <c r="AD100" s="84"/>
      <c r="AE100" s="84"/>
      <c r="AF100" s="84"/>
      <c r="AG100" s="84"/>
      <c r="AH100" s="84"/>
      <c r="AI100" s="84"/>
      <c r="AJ100" s="84"/>
      <c r="AK100" s="84"/>
      <c r="AL100" s="84"/>
      <c r="AM100" s="84"/>
      <c r="AN100" s="84"/>
      <c r="AO100" s="84"/>
      <c r="AP100" s="84"/>
      <c r="AQ100" s="84"/>
      <c r="AR100" s="84"/>
      <c r="AS100" s="84"/>
      <c r="AT100" s="84"/>
      <c r="AU100" s="84"/>
      <c r="AV100" s="84"/>
      <c r="AW100" s="84"/>
      <c r="AX100" s="84"/>
      <c r="AY100" s="84"/>
      <c r="AZ100" s="84"/>
      <c r="BA100" s="84"/>
      <c r="BB100" s="84"/>
      <c r="BC100" s="84"/>
      <c r="BD100" s="84"/>
      <c r="BE100" s="84"/>
      <c r="BF100" s="84"/>
    </row>
    <row r="101">
      <c r="A101" s="1002">
        <v>44874.0</v>
      </c>
      <c r="B101" s="1003" t="s">
        <v>15655</v>
      </c>
      <c r="C101" s="1003"/>
      <c r="D101" s="1003"/>
      <c r="E101" s="2369">
        <v>20.0</v>
      </c>
      <c r="F101" s="1003"/>
      <c r="G101" s="1003" t="s">
        <v>1180</v>
      </c>
      <c r="H101" s="1003" t="s">
        <v>142</v>
      </c>
      <c r="I101" s="1003" t="s">
        <v>11993</v>
      </c>
      <c r="J101" s="1429" t="s">
        <v>287</v>
      </c>
      <c r="K101" s="1003"/>
      <c r="L101" s="1003"/>
      <c r="M101" s="1003"/>
      <c r="N101" s="1003" t="s">
        <v>295</v>
      </c>
      <c r="O101" s="1005" t="s">
        <v>15656</v>
      </c>
      <c r="P101" s="1003" t="s">
        <v>126</v>
      </c>
      <c r="Q101" s="1003" t="s">
        <v>127</v>
      </c>
      <c r="R101" s="84"/>
      <c r="S101" s="84"/>
      <c r="T101" s="84"/>
      <c r="U101" s="84"/>
      <c r="V101" s="84"/>
      <c r="W101" s="84"/>
      <c r="X101" s="84"/>
      <c r="Y101" s="84"/>
      <c r="Z101" s="84"/>
      <c r="AA101" s="84"/>
      <c r="AB101" s="84"/>
      <c r="AC101" s="84"/>
      <c r="AD101" s="84"/>
      <c r="AE101" s="84"/>
      <c r="AF101" s="84"/>
      <c r="AG101" s="84"/>
      <c r="AH101" s="84"/>
      <c r="AI101" s="84"/>
      <c r="AJ101" s="84"/>
      <c r="AK101" s="84"/>
      <c r="AL101" s="84"/>
      <c r="AM101" s="84"/>
      <c r="AN101" s="84"/>
      <c r="AO101" s="84"/>
      <c r="AP101" s="84"/>
      <c r="AQ101" s="84"/>
      <c r="AR101" s="84"/>
      <c r="AS101" s="84"/>
      <c r="AT101" s="84"/>
      <c r="AU101" s="84"/>
      <c r="AV101" s="84"/>
      <c r="AW101" s="84"/>
      <c r="AX101" s="84"/>
      <c r="AY101" s="84"/>
      <c r="AZ101" s="84"/>
      <c r="BA101" s="84"/>
      <c r="BB101" s="84"/>
      <c r="BC101" s="84"/>
      <c r="BD101" s="84"/>
      <c r="BE101" s="84"/>
      <c r="BF101" s="84"/>
    </row>
    <row r="102">
      <c r="A102" s="247">
        <v>44881.0</v>
      </c>
      <c r="B102" s="20" t="s">
        <v>15657</v>
      </c>
      <c r="C102" s="20"/>
      <c r="D102" s="20"/>
      <c r="E102" s="2372">
        <v>25.0</v>
      </c>
      <c r="F102" s="20"/>
      <c r="G102" s="20" t="s">
        <v>2431</v>
      </c>
      <c r="H102" s="20" t="s">
        <v>142</v>
      </c>
      <c r="I102" s="20" t="s">
        <v>11993</v>
      </c>
      <c r="J102" s="970" t="s">
        <v>153</v>
      </c>
      <c r="K102" s="20"/>
      <c r="L102" s="20"/>
      <c r="M102" s="20"/>
      <c r="N102" s="20" t="s">
        <v>130</v>
      </c>
      <c r="O102" s="969" t="s">
        <v>15658</v>
      </c>
      <c r="P102" s="20" t="s">
        <v>135</v>
      </c>
      <c r="Q102" s="20" t="s">
        <v>130</v>
      </c>
    </row>
    <row r="103">
      <c r="A103" s="247">
        <v>44881.0</v>
      </c>
      <c r="B103" s="20" t="s">
        <v>15659</v>
      </c>
      <c r="C103" s="20"/>
      <c r="D103" s="20"/>
      <c r="E103" s="2372">
        <v>22.0</v>
      </c>
      <c r="F103" s="20"/>
      <c r="G103" s="20" t="s">
        <v>2431</v>
      </c>
      <c r="H103" s="20" t="s">
        <v>142</v>
      </c>
      <c r="I103" s="20" t="s">
        <v>11993</v>
      </c>
      <c r="J103" s="970" t="s">
        <v>143</v>
      </c>
      <c r="K103" s="20"/>
      <c r="L103" s="20"/>
      <c r="M103" s="20"/>
      <c r="N103" s="20" t="s">
        <v>2385</v>
      </c>
      <c r="O103" s="969" t="s">
        <v>15660</v>
      </c>
      <c r="P103" s="20" t="s">
        <v>135</v>
      </c>
      <c r="Q103" s="20" t="s">
        <v>130</v>
      </c>
    </row>
    <row r="104">
      <c r="A104" s="247">
        <v>44881.0</v>
      </c>
      <c r="B104" s="20" t="s">
        <v>15661</v>
      </c>
      <c r="C104" s="20"/>
      <c r="D104" s="20"/>
      <c r="E104" s="2372">
        <v>23.0</v>
      </c>
      <c r="F104" s="20"/>
      <c r="G104" s="20" t="s">
        <v>2431</v>
      </c>
      <c r="H104" s="20" t="s">
        <v>142</v>
      </c>
      <c r="I104" s="20" t="s">
        <v>11993</v>
      </c>
      <c r="J104" s="970" t="s">
        <v>130</v>
      </c>
      <c r="K104" s="20"/>
      <c r="L104" s="20"/>
      <c r="M104" s="20"/>
      <c r="N104" s="20" t="s">
        <v>130</v>
      </c>
      <c r="O104" s="969" t="s">
        <v>15662</v>
      </c>
      <c r="P104" s="20" t="s">
        <v>135</v>
      </c>
      <c r="Q104" s="20" t="s">
        <v>130</v>
      </c>
    </row>
    <row r="105">
      <c r="A105" s="247">
        <v>44882.0</v>
      </c>
      <c r="B105" s="20" t="s">
        <v>15663</v>
      </c>
      <c r="C105" s="20"/>
      <c r="D105" s="20"/>
      <c r="E105" s="2372">
        <v>26.0</v>
      </c>
      <c r="F105" s="20"/>
      <c r="G105" s="20" t="s">
        <v>2431</v>
      </c>
      <c r="H105" s="20" t="s">
        <v>142</v>
      </c>
      <c r="I105" s="20" t="s">
        <v>11993</v>
      </c>
      <c r="J105" s="970" t="s">
        <v>4291</v>
      </c>
      <c r="K105" s="20"/>
      <c r="L105" s="20"/>
      <c r="M105" s="20"/>
      <c r="N105" s="20" t="s">
        <v>295</v>
      </c>
      <c r="O105" s="969" t="s">
        <v>15664</v>
      </c>
      <c r="P105" s="20" t="s">
        <v>135</v>
      </c>
      <c r="Q105" s="20" t="s">
        <v>130</v>
      </c>
    </row>
    <row r="106">
      <c r="A106" s="247">
        <v>44883.0</v>
      </c>
      <c r="B106" s="20" t="s">
        <v>15665</v>
      </c>
      <c r="C106" s="20"/>
      <c r="D106" s="20"/>
      <c r="E106" s="2372">
        <v>33.0</v>
      </c>
      <c r="F106" s="20"/>
      <c r="G106" s="20" t="s">
        <v>2431</v>
      </c>
      <c r="H106" s="20" t="s">
        <v>142</v>
      </c>
      <c r="I106" s="20" t="s">
        <v>11993</v>
      </c>
      <c r="J106" s="970" t="s">
        <v>177</v>
      </c>
      <c r="K106" s="20"/>
      <c r="L106" s="20"/>
      <c r="M106" s="20"/>
      <c r="N106" s="20" t="s">
        <v>1535</v>
      </c>
      <c r="O106" s="969" t="s">
        <v>15666</v>
      </c>
      <c r="P106" s="20" t="s">
        <v>135</v>
      </c>
      <c r="Q106" s="20" t="s">
        <v>130</v>
      </c>
    </row>
    <row r="107">
      <c r="A107" s="247">
        <v>44886.0</v>
      </c>
      <c r="B107" s="20" t="s">
        <v>15667</v>
      </c>
      <c r="C107" s="20"/>
      <c r="D107" s="20"/>
      <c r="E107" s="2372">
        <v>23.0</v>
      </c>
      <c r="F107" s="20"/>
      <c r="G107" s="20" t="s">
        <v>2431</v>
      </c>
      <c r="H107" s="20" t="s">
        <v>142</v>
      </c>
      <c r="I107" s="20" t="s">
        <v>11993</v>
      </c>
      <c r="J107" s="970" t="s">
        <v>130</v>
      </c>
      <c r="K107" s="20"/>
      <c r="L107" s="20"/>
      <c r="M107" s="20"/>
      <c r="N107" s="20" t="s">
        <v>2385</v>
      </c>
      <c r="O107" s="969"/>
      <c r="P107" s="20" t="s">
        <v>135</v>
      </c>
      <c r="Q107" s="20" t="s">
        <v>130</v>
      </c>
    </row>
    <row r="108">
      <c r="A108" s="247">
        <v>44886.0</v>
      </c>
      <c r="B108" s="20" t="s">
        <v>15668</v>
      </c>
      <c r="C108" s="20"/>
      <c r="D108" s="20"/>
      <c r="E108" s="2372">
        <v>27.0</v>
      </c>
      <c r="F108" s="20"/>
      <c r="G108" s="20" t="s">
        <v>1180</v>
      </c>
      <c r="H108" s="20" t="s">
        <v>142</v>
      </c>
      <c r="I108" s="20" t="s">
        <v>11993</v>
      </c>
      <c r="J108" s="970" t="s">
        <v>3284</v>
      </c>
      <c r="K108" s="20"/>
      <c r="L108" s="20"/>
      <c r="M108" s="20"/>
      <c r="N108" s="20" t="s">
        <v>130</v>
      </c>
      <c r="O108" s="969" t="s">
        <v>15669</v>
      </c>
      <c r="P108" s="20" t="s">
        <v>130</v>
      </c>
      <c r="Q108" s="20" t="s">
        <v>130</v>
      </c>
    </row>
    <row r="109">
      <c r="A109" s="247">
        <v>44886.0</v>
      </c>
      <c r="B109" s="20" t="s">
        <v>15670</v>
      </c>
      <c r="C109" s="20"/>
      <c r="D109" s="20"/>
      <c r="E109" s="2372">
        <v>21.0</v>
      </c>
      <c r="F109" s="20"/>
      <c r="G109" s="20" t="s">
        <v>1180</v>
      </c>
      <c r="H109" s="20" t="s">
        <v>142</v>
      </c>
      <c r="I109" s="20" t="s">
        <v>11993</v>
      </c>
      <c r="J109" s="970" t="s">
        <v>2886</v>
      </c>
      <c r="K109" s="20"/>
      <c r="L109" s="20"/>
      <c r="M109" s="20"/>
      <c r="N109" s="20" t="s">
        <v>130</v>
      </c>
      <c r="O109" s="969" t="s">
        <v>15671</v>
      </c>
      <c r="P109" s="20" t="s">
        <v>130</v>
      </c>
      <c r="Q109" s="20" t="s">
        <v>130</v>
      </c>
    </row>
    <row r="110">
      <c r="A110" s="247">
        <v>44887.0</v>
      </c>
      <c r="B110" s="20" t="s">
        <v>15672</v>
      </c>
      <c r="C110" s="20"/>
      <c r="D110" s="20"/>
      <c r="E110" s="2372">
        <v>23.0</v>
      </c>
      <c r="F110" s="20"/>
      <c r="G110" s="20" t="s">
        <v>2431</v>
      </c>
      <c r="H110" s="20" t="s">
        <v>142</v>
      </c>
      <c r="I110" s="20" t="s">
        <v>11993</v>
      </c>
      <c r="J110" s="970" t="s">
        <v>153</v>
      </c>
      <c r="K110" s="20"/>
      <c r="L110" s="20"/>
      <c r="M110" s="20"/>
      <c r="N110" s="20" t="s">
        <v>278</v>
      </c>
      <c r="O110" s="969" t="s">
        <v>15673</v>
      </c>
      <c r="P110" s="20" t="s">
        <v>135</v>
      </c>
      <c r="Q110" s="20" t="s">
        <v>130</v>
      </c>
    </row>
    <row r="111">
      <c r="A111" s="247">
        <v>44887.0</v>
      </c>
      <c r="B111" s="20" t="s">
        <v>15674</v>
      </c>
      <c r="C111" s="20"/>
      <c r="D111" s="20"/>
      <c r="E111" s="2372">
        <v>23.0</v>
      </c>
      <c r="F111" s="20"/>
      <c r="G111" s="20" t="s">
        <v>1180</v>
      </c>
      <c r="H111" s="20" t="s">
        <v>142</v>
      </c>
      <c r="I111" s="20" t="s">
        <v>11993</v>
      </c>
      <c r="J111" s="970" t="s">
        <v>153</v>
      </c>
      <c r="K111" s="20"/>
      <c r="L111" s="20"/>
      <c r="M111" s="20"/>
      <c r="N111" s="20" t="s">
        <v>295</v>
      </c>
      <c r="O111" s="969" t="s">
        <v>15675</v>
      </c>
      <c r="P111" s="20" t="s">
        <v>126</v>
      </c>
      <c r="Q111" s="20" t="s">
        <v>127</v>
      </c>
    </row>
    <row r="112">
      <c r="A112" s="247">
        <v>44888.0</v>
      </c>
      <c r="B112" s="20" t="s">
        <v>15676</v>
      </c>
      <c r="C112" s="20"/>
      <c r="D112" s="20"/>
      <c r="E112" s="2372">
        <v>25.0</v>
      </c>
      <c r="F112" s="20"/>
      <c r="G112" s="20" t="s">
        <v>1180</v>
      </c>
      <c r="H112" s="20" t="s">
        <v>142</v>
      </c>
      <c r="I112" s="20" t="s">
        <v>11993</v>
      </c>
      <c r="J112" s="970" t="s">
        <v>788</v>
      </c>
      <c r="K112" s="20"/>
      <c r="L112" s="20"/>
      <c r="M112" s="20"/>
      <c r="N112" s="20" t="s">
        <v>295</v>
      </c>
      <c r="O112" s="969" t="s">
        <v>15677</v>
      </c>
      <c r="P112" s="20" t="s">
        <v>126</v>
      </c>
      <c r="Q112" s="20" t="s">
        <v>127</v>
      </c>
    </row>
    <row r="113">
      <c r="A113" s="247">
        <v>44888.0</v>
      </c>
      <c r="B113" s="20" t="s">
        <v>15678</v>
      </c>
      <c r="C113" s="20"/>
      <c r="D113" s="20"/>
      <c r="E113" s="2372">
        <v>36.0</v>
      </c>
      <c r="F113" s="20"/>
      <c r="G113" s="20" t="s">
        <v>81</v>
      </c>
      <c r="H113" s="20" t="s">
        <v>142</v>
      </c>
      <c r="I113" s="20" t="s">
        <v>11993</v>
      </c>
      <c r="J113" s="970" t="s">
        <v>5062</v>
      </c>
      <c r="K113" s="20"/>
      <c r="L113" s="20"/>
      <c r="M113" s="20"/>
      <c r="N113" s="20" t="s">
        <v>130</v>
      </c>
      <c r="O113" s="969" t="s">
        <v>15679</v>
      </c>
      <c r="P113" s="20" t="s">
        <v>130</v>
      </c>
      <c r="Q113" s="20" t="s">
        <v>130</v>
      </c>
      <c r="R113" s="20" t="s">
        <v>130</v>
      </c>
    </row>
    <row r="114">
      <c r="A114" s="247">
        <v>44889.0</v>
      </c>
      <c r="B114" s="20" t="s">
        <v>15680</v>
      </c>
      <c r="C114" s="20"/>
      <c r="D114" s="20"/>
      <c r="E114" s="2372">
        <v>29.0</v>
      </c>
      <c r="F114" s="20"/>
      <c r="G114" s="20" t="s">
        <v>1180</v>
      </c>
      <c r="H114" s="20" t="s">
        <v>142</v>
      </c>
      <c r="I114" s="20" t="s">
        <v>11993</v>
      </c>
      <c r="J114" s="970" t="s">
        <v>4920</v>
      </c>
      <c r="K114" s="20"/>
      <c r="L114" s="20"/>
      <c r="M114" s="20"/>
      <c r="N114" s="20" t="s">
        <v>359</v>
      </c>
      <c r="O114" s="969" t="s">
        <v>15681</v>
      </c>
      <c r="P114" s="20" t="s">
        <v>360</v>
      </c>
      <c r="Q114" s="20" t="s">
        <v>130</v>
      </c>
      <c r="R114" s="20" t="s">
        <v>130</v>
      </c>
    </row>
    <row r="115">
      <c r="A115" s="247">
        <v>44889.0</v>
      </c>
      <c r="B115" s="20" t="s">
        <v>15682</v>
      </c>
      <c r="C115" s="20"/>
      <c r="D115" s="20"/>
      <c r="E115" s="2372">
        <v>25.0</v>
      </c>
      <c r="F115" s="20"/>
      <c r="G115" s="20" t="s">
        <v>1180</v>
      </c>
      <c r="H115" s="20" t="s">
        <v>142</v>
      </c>
      <c r="I115" s="20" t="s">
        <v>11993</v>
      </c>
      <c r="J115" s="970" t="s">
        <v>153</v>
      </c>
      <c r="K115" s="20"/>
      <c r="L115" s="20"/>
      <c r="M115" s="20"/>
      <c r="N115" s="20" t="s">
        <v>295</v>
      </c>
      <c r="O115" s="1006" t="s">
        <v>15683</v>
      </c>
      <c r="P115" s="20" t="s">
        <v>126</v>
      </c>
      <c r="Q115" s="20" t="s">
        <v>127</v>
      </c>
    </row>
    <row r="116">
      <c r="A116" s="247">
        <v>44889.0</v>
      </c>
      <c r="B116" s="20" t="s">
        <v>15684</v>
      </c>
      <c r="C116" s="20"/>
      <c r="D116" s="20"/>
      <c r="E116" s="2372">
        <v>21.0</v>
      </c>
      <c r="F116" s="20"/>
      <c r="G116" s="20" t="s">
        <v>1180</v>
      </c>
      <c r="H116" s="20" t="s">
        <v>142</v>
      </c>
      <c r="I116" s="20" t="s">
        <v>11993</v>
      </c>
      <c r="J116" s="970" t="s">
        <v>353</v>
      </c>
      <c r="K116" s="20"/>
      <c r="L116" s="20"/>
      <c r="M116" s="20"/>
      <c r="N116" s="20" t="s">
        <v>295</v>
      </c>
      <c r="O116" s="969" t="s">
        <v>15685</v>
      </c>
      <c r="P116" s="20" t="s">
        <v>126</v>
      </c>
      <c r="Q116" s="20" t="s">
        <v>127</v>
      </c>
    </row>
    <row r="117">
      <c r="A117" s="247">
        <v>44893.0</v>
      </c>
      <c r="B117" s="20" t="s">
        <v>7771</v>
      </c>
      <c r="C117" s="20" t="s">
        <v>15686</v>
      </c>
      <c r="D117" s="20" t="s">
        <v>15687</v>
      </c>
      <c r="E117" s="2372">
        <v>31.0</v>
      </c>
      <c r="F117" s="20" t="s">
        <v>1185</v>
      </c>
      <c r="G117" s="20" t="s">
        <v>1180</v>
      </c>
      <c r="H117" s="20" t="s">
        <v>142</v>
      </c>
      <c r="I117" s="20" t="s">
        <v>11993</v>
      </c>
      <c r="J117" s="20" t="s">
        <v>185</v>
      </c>
      <c r="N117" s="20" t="s">
        <v>295</v>
      </c>
      <c r="O117" s="969" t="s">
        <v>15688</v>
      </c>
    </row>
    <row r="118" ht="15.75" customHeight="1">
      <c r="A118" s="247">
        <v>44949.0</v>
      </c>
      <c r="B118" s="20" t="s">
        <v>15689</v>
      </c>
      <c r="C118" s="20" t="s">
        <v>15261</v>
      </c>
      <c r="D118" s="20" t="s">
        <v>15262</v>
      </c>
      <c r="E118" s="2372">
        <v>25.0</v>
      </c>
      <c r="F118" s="20" t="s">
        <v>1185</v>
      </c>
      <c r="G118" s="20" t="s">
        <v>1180</v>
      </c>
      <c r="H118" s="20" t="s">
        <v>142</v>
      </c>
      <c r="I118" s="20" t="s">
        <v>11993</v>
      </c>
      <c r="J118" s="20" t="s">
        <v>15263</v>
      </c>
      <c r="K118" s="20" t="s">
        <v>2388</v>
      </c>
      <c r="L118" s="20" t="s">
        <v>1222</v>
      </c>
      <c r="M118" s="20" t="s">
        <v>1200</v>
      </c>
      <c r="N118" s="1428" t="s">
        <v>295</v>
      </c>
      <c r="O118" s="1006" t="s">
        <v>15690</v>
      </c>
      <c r="P118" s="20" t="s">
        <v>126</v>
      </c>
      <c r="Q118" s="20" t="s">
        <v>130</v>
      </c>
      <c r="R118" s="20" t="s">
        <v>2427</v>
      </c>
    </row>
    <row r="119">
      <c r="A119" s="247">
        <v>44958.0</v>
      </c>
      <c r="B119" s="20" t="s">
        <v>15691</v>
      </c>
      <c r="C119" s="20" t="s">
        <v>15692</v>
      </c>
      <c r="D119" s="20" t="s">
        <v>15693</v>
      </c>
      <c r="E119" s="2372" t="s">
        <v>130</v>
      </c>
      <c r="F119" s="20" t="s">
        <v>1185</v>
      </c>
      <c r="G119" s="20" t="s">
        <v>2431</v>
      </c>
      <c r="H119" s="20" t="s">
        <v>142</v>
      </c>
      <c r="I119" s="20" t="s">
        <v>11993</v>
      </c>
      <c r="J119" s="20" t="s">
        <v>143</v>
      </c>
      <c r="K119" s="20" t="s">
        <v>7099</v>
      </c>
      <c r="L119" s="20" t="s">
        <v>3125</v>
      </c>
      <c r="M119" s="20" t="s">
        <v>1200</v>
      </c>
      <c r="N119" s="2120" t="s">
        <v>130</v>
      </c>
      <c r="O119" s="969" t="s">
        <v>15694</v>
      </c>
      <c r="P119" s="20" t="s">
        <v>81</v>
      </c>
      <c r="Q119" s="20" t="s">
        <v>130</v>
      </c>
      <c r="R119" s="20" t="s">
        <v>130</v>
      </c>
    </row>
    <row r="120">
      <c r="A120" s="247">
        <v>44959.0</v>
      </c>
      <c r="B120" s="20" t="s">
        <v>15695</v>
      </c>
      <c r="C120" s="20" t="s">
        <v>15696</v>
      </c>
      <c r="D120" s="20" t="s">
        <v>15697</v>
      </c>
      <c r="E120" s="2372">
        <v>32.0</v>
      </c>
      <c r="F120" s="20" t="s">
        <v>1185</v>
      </c>
      <c r="G120" s="20" t="s">
        <v>2431</v>
      </c>
      <c r="H120" s="20" t="s">
        <v>142</v>
      </c>
      <c r="I120" s="20" t="s">
        <v>11993</v>
      </c>
      <c r="J120" s="20" t="s">
        <v>282</v>
      </c>
      <c r="K120" s="20" t="s">
        <v>15698</v>
      </c>
      <c r="L120" s="20" t="s">
        <v>1199</v>
      </c>
      <c r="M120" s="20" t="s">
        <v>1200</v>
      </c>
      <c r="N120" s="462" t="s">
        <v>295</v>
      </c>
      <c r="O120" s="969" t="s">
        <v>15699</v>
      </c>
      <c r="P120" s="20" t="s">
        <v>135</v>
      </c>
      <c r="Q120" s="20" t="s">
        <v>130</v>
      </c>
    </row>
    <row r="121">
      <c r="A121" s="247">
        <v>44959.0</v>
      </c>
      <c r="B121" s="20" t="s">
        <v>15700</v>
      </c>
      <c r="C121" s="20" t="s">
        <v>5377</v>
      </c>
      <c r="D121" s="20" t="s">
        <v>15701</v>
      </c>
      <c r="E121" s="2372">
        <v>30.0</v>
      </c>
      <c r="F121" s="20" t="s">
        <v>1185</v>
      </c>
      <c r="G121" s="20" t="s">
        <v>1141</v>
      </c>
      <c r="H121" s="20" t="s">
        <v>142</v>
      </c>
      <c r="I121" s="20" t="s">
        <v>11993</v>
      </c>
      <c r="J121" s="20" t="s">
        <v>282</v>
      </c>
      <c r="K121" s="20" t="s">
        <v>15702</v>
      </c>
      <c r="L121" s="20" t="s">
        <v>1222</v>
      </c>
      <c r="M121" s="20" t="s">
        <v>1200</v>
      </c>
      <c r="N121" s="462" t="s">
        <v>295</v>
      </c>
      <c r="O121" s="969" t="s">
        <v>15703</v>
      </c>
      <c r="P121" s="20" t="s">
        <v>135</v>
      </c>
      <c r="Q121" s="20" t="s">
        <v>130</v>
      </c>
      <c r="R121" s="20" t="s">
        <v>126</v>
      </c>
    </row>
    <row r="122">
      <c r="A122" s="247">
        <v>44959.0</v>
      </c>
      <c r="B122" s="20" t="s">
        <v>15704</v>
      </c>
      <c r="C122" s="20" t="s">
        <v>15705</v>
      </c>
      <c r="D122" s="20" t="s">
        <v>15706</v>
      </c>
      <c r="E122" s="2372">
        <v>21.0</v>
      </c>
      <c r="F122" s="20" t="s">
        <v>1185</v>
      </c>
      <c r="G122" s="20" t="s">
        <v>2431</v>
      </c>
      <c r="H122" s="20" t="s">
        <v>142</v>
      </c>
      <c r="I122" s="20" t="s">
        <v>11993</v>
      </c>
      <c r="J122" s="20" t="s">
        <v>162</v>
      </c>
      <c r="K122" s="20" t="s">
        <v>15707</v>
      </c>
      <c r="L122" s="20" t="s">
        <v>1246</v>
      </c>
      <c r="M122" s="20" t="s">
        <v>1200</v>
      </c>
      <c r="N122" s="462" t="s">
        <v>295</v>
      </c>
      <c r="O122" s="969" t="s">
        <v>15708</v>
      </c>
      <c r="P122" s="20" t="s">
        <v>81</v>
      </c>
      <c r="Q122" s="20" t="s">
        <v>130</v>
      </c>
      <c r="R122" s="20" t="s">
        <v>130</v>
      </c>
    </row>
    <row r="123">
      <c r="A123" s="247">
        <v>44960.0</v>
      </c>
      <c r="B123" s="20" t="s">
        <v>15709</v>
      </c>
      <c r="C123" s="20" t="s">
        <v>15710</v>
      </c>
      <c r="D123" s="20" t="s">
        <v>15711</v>
      </c>
      <c r="E123" s="2372">
        <v>30.0</v>
      </c>
      <c r="F123" s="20" t="s">
        <v>1185</v>
      </c>
      <c r="G123" s="20" t="s">
        <v>1141</v>
      </c>
      <c r="H123" s="20" t="s">
        <v>142</v>
      </c>
      <c r="I123" s="20" t="s">
        <v>11993</v>
      </c>
      <c r="J123" s="20" t="s">
        <v>15712</v>
      </c>
      <c r="K123" s="20" t="s">
        <v>15713</v>
      </c>
      <c r="L123" s="20" t="s">
        <v>1199</v>
      </c>
      <c r="M123" s="20" t="s">
        <v>1200</v>
      </c>
      <c r="N123" s="462" t="s">
        <v>295</v>
      </c>
      <c r="O123" s="1006" t="s">
        <v>15714</v>
      </c>
      <c r="P123" s="20" t="s">
        <v>126</v>
      </c>
      <c r="Q123" s="20" t="s">
        <v>130</v>
      </c>
      <c r="R123" s="20" t="s">
        <v>2427</v>
      </c>
    </row>
    <row r="124">
      <c r="A124" s="247">
        <v>44960.0</v>
      </c>
      <c r="B124" s="20" t="s">
        <v>15715</v>
      </c>
      <c r="C124" s="20" t="s">
        <v>15716</v>
      </c>
      <c r="D124" s="20" t="s">
        <v>15717</v>
      </c>
      <c r="E124" s="2372">
        <v>26.0</v>
      </c>
      <c r="F124" s="20" t="s">
        <v>1185</v>
      </c>
      <c r="G124" s="20" t="s">
        <v>1141</v>
      </c>
      <c r="H124" s="20" t="s">
        <v>142</v>
      </c>
      <c r="I124" s="20" t="s">
        <v>11993</v>
      </c>
      <c r="J124" s="20" t="s">
        <v>10259</v>
      </c>
      <c r="K124" s="20" t="s">
        <v>15718</v>
      </c>
      <c r="L124" s="20" t="s">
        <v>15719</v>
      </c>
      <c r="M124" s="20" t="s">
        <v>1200</v>
      </c>
      <c r="N124" s="462" t="s">
        <v>295</v>
      </c>
      <c r="O124" s="1006" t="s">
        <v>15720</v>
      </c>
      <c r="P124" s="20" t="s">
        <v>126</v>
      </c>
      <c r="Q124" s="20" t="s">
        <v>130</v>
      </c>
      <c r="R124" s="20" t="s">
        <v>126</v>
      </c>
    </row>
    <row r="125">
      <c r="A125" s="247">
        <v>44966.0</v>
      </c>
      <c r="B125" s="20" t="s">
        <v>15721</v>
      </c>
      <c r="C125" s="20" t="s">
        <v>15722</v>
      </c>
      <c r="D125" s="20" t="s">
        <v>15723</v>
      </c>
      <c r="E125" s="2372">
        <v>24.0</v>
      </c>
      <c r="F125" s="20" t="s">
        <v>1185</v>
      </c>
      <c r="G125" s="20" t="s">
        <v>1141</v>
      </c>
      <c r="H125" s="20" t="s">
        <v>142</v>
      </c>
      <c r="I125" s="20" t="s">
        <v>11993</v>
      </c>
      <c r="J125" s="20" t="s">
        <v>15724</v>
      </c>
      <c r="K125" s="20" t="s">
        <v>15718</v>
      </c>
      <c r="L125" s="20" t="s">
        <v>15719</v>
      </c>
      <c r="M125" s="20" t="s">
        <v>1200</v>
      </c>
      <c r="N125" s="20" t="s">
        <v>2385</v>
      </c>
      <c r="O125" s="1006" t="s">
        <v>15720</v>
      </c>
      <c r="P125" s="20" t="s">
        <v>135</v>
      </c>
      <c r="Q125" s="20" t="s">
        <v>130</v>
      </c>
      <c r="R125" s="20" t="s">
        <v>126</v>
      </c>
      <c r="S125" s="20" t="s">
        <v>15725</v>
      </c>
    </row>
    <row r="126">
      <c r="A126" s="247">
        <v>44966.0</v>
      </c>
      <c r="B126" s="20" t="s">
        <v>15726</v>
      </c>
      <c r="C126" s="20" t="s">
        <v>15727</v>
      </c>
      <c r="D126" s="20" t="s">
        <v>15728</v>
      </c>
      <c r="E126" s="2372">
        <v>30.0</v>
      </c>
      <c r="F126" s="20" t="s">
        <v>1185</v>
      </c>
      <c r="G126" s="20" t="s">
        <v>2431</v>
      </c>
      <c r="H126" s="20" t="s">
        <v>142</v>
      </c>
      <c r="I126" s="20" t="s">
        <v>11993</v>
      </c>
      <c r="J126" s="20" t="s">
        <v>287</v>
      </c>
      <c r="K126" s="20" t="s">
        <v>15729</v>
      </c>
      <c r="L126" s="20" t="s">
        <v>1199</v>
      </c>
      <c r="M126" s="20" t="s">
        <v>1200</v>
      </c>
      <c r="N126" s="20" t="s">
        <v>130</v>
      </c>
      <c r="O126" s="20" t="s">
        <v>15730</v>
      </c>
      <c r="P126" s="20" t="s">
        <v>81</v>
      </c>
      <c r="Q126" s="20" t="s">
        <v>130</v>
      </c>
    </row>
    <row r="127">
      <c r="A127" s="247">
        <v>44967.0</v>
      </c>
      <c r="B127" s="20" t="s">
        <v>15731</v>
      </c>
      <c r="C127" s="20" t="s">
        <v>15732</v>
      </c>
      <c r="D127" s="20" t="s">
        <v>15733</v>
      </c>
      <c r="E127" s="2372">
        <v>33.0</v>
      </c>
      <c r="F127" s="20" t="s">
        <v>1185</v>
      </c>
      <c r="G127" s="20" t="s">
        <v>1141</v>
      </c>
      <c r="H127" s="20" t="s">
        <v>142</v>
      </c>
      <c r="I127" s="20" t="s">
        <v>11993</v>
      </c>
      <c r="J127" s="20" t="s">
        <v>147</v>
      </c>
      <c r="K127" s="20" t="s">
        <v>3440</v>
      </c>
      <c r="L127" s="20" t="s">
        <v>6876</v>
      </c>
      <c r="M127" s="20" t="s">
        <v>1200</v>
      </c>
      <c r="N127" s="20" t="s">
        <v>295</v>
      </c>
      <c r="O127" s="20" t="s">
        <v>15734</v>
      </c>
      <c r="P127" s="20" t="s">
        <v>126</v>
      </c>
      <c r="Q127" s="20" t="s">
        <v>130</v>
      </c>
      <c r="R127" s="20" t="s">
        <v>2427</v>
      </c>
    </row>
    <row r="128">
      <c r="A128" s="247">
        <v>44972.0</v>
      </c>
      <c r="B128" s="20" t="s">
        <v>15735</v>
      </c>
      <c r="C128" s="20" t="s">
        <v>15736</v>
      </c>
      <c r="D128" s="20" t="s">
        <v>15737</v>
      </c>
      <c r="E128" s="2372">
        <v>25.0</v>
      </c>
      <c r="F128" s="20" t="s">
        <v>1185</v>
      </c>
      <c r="G128" s="20" t="s">
        <v>1141</v>
      </c>
      <c r="H128" s="20" t="s">
        <v>142</v>
      </c>
      <c r="I128" s="20" t="s">
        <v>11993</v>
      </c>
      <c r="J128" s="20" t="s">
        <v>1039</v>
      </c>
      <c r="K128" s="20" t="s">
        <v>15738</v>
      </c>
      <c r="L128" s="20" t="s">
        <v>6876</v>
      </c>
      <c r="M128" s="20" t="s">
        <v>1200</v>
      </c>
      <c r="N128" s="20" t="s">
        <v>15739</v>
      </c>
      <c r="O128" s="20" t="s">
        <v>15740</v>
      </c>
      <c r="P128" s="20" t="s">
        <v>126</v>
      </c>
      <c r="Q128" s="20" t="s">
        <v>130</v>
      </c>
      <c r="R128" s="20" t="s">
        <v>2427</v>
      </c>
    </row>
    <row r="129">
      <c r="A129" s="247">
        <v>44978.0</v>
      </c>
      <c r="B129" s="20" t="s">
        <v>15741</v>
      </c>
      <c r="C129" s="20" t="s">
        <v>15742</v>
      </c>
      <c r="D129" s="20" t="s">
        <v>15743</v>
      </c>
      <c r="E129" s="2372">
        <v>28.0</v>
      </c>
      <c r="F129" s="20" t="s">
        <v>1185</v>
      </c>
      <c r="G129" s="20" t="s">
        <v>2431</v>
      </c>
      <c r="H129" s="20" t="s">
        <v>142</v>
      </c>
      <c r="I129" s="20" t="s">
        <v>15744</v>
      </c>
      <c r="J129" s="20" t="s">
        <v>15745</v>
      </c>
      <c r="K129" s="20" t="s">
        <v>4204</v>
      </c>
      <c r="L129" s="20" t="s">
        <v>1209</v>
      </c>
      <c r="M129" s="20" t="s">
        <v>1200</v>
      </c>
      <c r="N129" s="20" t="s">
        <v>295</v>
      </c>
      <c r="O129" s="20" t="s">
        <v>15746</v>
      </c>
      <c r="P129" s="20" t="s">
        <v>135</v>
      </c>
      <c r="Q129" s="20" t="s">
        <v>130</v>
      </c>
      <c r="R129" s="20" t="s">
        <v>130</v>
      </c>
    </row>
    <row r="130">
      <c r="A130" s="247">
        <v>44978.0</v>
      </c>
      <c r="B130" s="20" t="s">
        <v>15747</v>
      </c>
      <c r="C130" s="20" t="s">
        <v>15748</v>
      </c>
      <c r="D130" s="20" t="s">
        <v>15749</v>
      </c>
      <c r="E130" s="2372">
        <v>26.0</v>
      </c>
      <c r="F130" s="20" t="s">
        <v>1185</v>
      </c>
      <c r="G130" s="20" t="s">
        <v>120</v>
      </c>
      <c r="H130" s="20" t="s">
        <v>142</v>
      </c>
      <c r="I130" s="20" t="s">
        <v>15744</v>
      </c>
      <c r="J130" s="20" t="s">
        <v>3361</v>
      </c>
      <c r="K130" s="20" t="s">
        <v>15750</v>
      </c>
      <c r="L130" s="20" t="s">
        <v>1891</v>
      </c>
      <c r="M130" s="20" t="s">
        <v>1892</v>
      </c>
      <c r="N130" s="20" t="s">
        <v>295</v>
      </c>
      <c r="O130" s="20" t="s">
        <v>15751</v>
      </c>
      <c r="P130" s="20" t="s">
        <v>126</v>
      </c>
      <c r="Q130" s="20" t="s">
        <v>2427</v>
      </c>
      <c r="R130" s="20" t="s">
        <v>2427</v>
      </c>
    </row>
    <row r="131">
      <c r="A131" s="247">
        <v>44980.0</v>
      </c>
      <c r="B131" s="20" t="s">
        <v>15752</v>
      </c>
      <c r="C131" s="20" t="s">
        <v>15753</v>
      </c>
      <c r="D131" s="20" t="s">
        <v>15754</v>
      </c>
      <c r="E131" s="2372">
        <v>23.0</v>
      </c>
      <c r="F131" s="20" t="s">
        <v>1185</v>
      </c>
      <c r="G131" s="20" t="s">
        <v>131</v>
      </c>
      <c r="H131" s="20" t="s">
        <v>142</v>
      </c>
      <c r="I131" s="20" t="s">
        <v>15744</v>
      </c>
      <c r="J131" s="20" t="s">
        <v>15755</v>
      </c>
      <c r="K131" s="20" t="s">
        <v>15750</v>
      </c>
      <c r="L131" s="20" t="s">
        <v>1199</v>
      </c>
      <c r="M131" s="20" t="s">
        <v>1892</v>
      </c>
      <c r="N131" s="20" t="s">
        <v>2397</v>
      </c>
      <c r="O131" s="20" t="s">
        <v>15756</v>
      </c>
      <c r="P131" s="20" t="s">
        <v>135</v>
      </c>
      <c r="Q131" s="20" t="s">
        <v>130</v>
      </c>
      <c r="R131" s="20" t="s">
        <v>130</v>
      </c>
    </row>
    <row r="132">
      <c r="A132" s="247">
        <v>44981.0</v>
      </c>
      <c r="B132" s="20" t="s">
        <v>15757</v>
      </c>
      <c r="C132" s="20" t="s">
        <v>15758</v>
      </c>
      <c r="D132" s="20" t="s">
        <v>15759</v>
      </c>
      <c r="E132" s="2372">
        <v>25.0</v>
      </c>
      <c r="F132" s="20" t="s">
        <v>1185</v>
      </c>
      <c r="G132" s="20" t="s">
        <v>120</v>
      </c>
      <c r="H132" s="20" t="s">
        <v>142</v>
      </c>
      <c r="I132" s="20" t="s">
        <v>15744</v>
      </c>
      <c r="J132" s="20" t="s">
        <v>15760</v>
      </c>
      <c r="K132" s="20" t="s">
        <v>15761</v>
      </c>
      <c r="L132" s="20" t="s">
        <v>3320</v>
      </c>
      <c r="M132" s="20" t="s">
        <v>1200</v>
      </c>
      <c r="N132" s="20" t="s">
        <v>2385</v>
      </c>
      <c r="O132" s="20" t="s">
        <v>15762</v>
      </c>
      <c r="P132" s="20" t="s">
        <v>126</v>
      </c>
      <c r="Q132" s="20" t="s">
        <v>2427</v>
      </c>
    </row>
    <row r="133">
      <c r="A133" s="247">
        <v>44981.0</v>
      </c>
      <c r="B133" s="20" t="s">
        <v>15763</v>
      </c>
      <c r="C133" s="20" t="s">
        <v>15764</v>
      </c>
      <c r="D133" s="20" t="s">
        <v>15765</v>
      </c>
      <c r="E133" s="2372">
        <v>36.0</v>
      </c>
      <c r="F133" s="20" t="s">
        <v>1185</v>
      </c>
      <c r="G133" s="20" t="s">
        <v>120</v>
      </c>
      <c r="H133" s="20" t="s">
        <v>15766</v>
      </c>
      <c r="I133" s="20" t="s">
        <v>15744</v>
      </c>
      <c r="J133" s="20" t="s">
        <v>15767</v>
      </c>
      <c r="K133" s="20" t="s">
        <v>15768</v>
      </c>
      <c r="L133" s="20" t="s">
        <v>1199</v>
      </c>
      <c r="M133" s="20" t="s">
        <v>1892</v>
      </c>
      <c r="N133" s="20" t="s">
        <v>295</v>
      </c>
      <c r="O133" s="20" t="s">
        <v>15769</v>
      </c>
      <c r="P133" s="20" t="s">
        <v>126</v>
      </c>
      <c r="Q133" s="20" t="s">
        <v>2427</v>
      </c>
    </row>
    <row r="134">
      <c r="A134" s="247">
        <v>44987.0</v>
      </c>
      <c r="B134" s="20" t="s">
        <v>15770</v>
      </c>
      <c r="C134" s="20" t="s">
        <v>15771</v>
      </c>
      <c r="D134" s="20" t="s">
        <v>15772</v>
      </c>
      <c r="E134" s="2372">
        <v>32.0</v>
      </c>
      <c r="F134" s="20" t="s">
        <v>1185</v>
      </c>
      <c r="G134" s="20" t="s">
        <v>120</v>
      </c>
      <c r="H134" s="20" t="s">
        <v>142</v>
      </c>
      <c r="I134" s="20" t="s">
        <v>15744</v>
      </c>
      <c r="J134" s="20" t="s">
        <v>5285</v>
      </c>
      <c r="K134" s="20" t="s">
        <v>15773</v>
      </c>
      <c r="L134" s="20" t="s">
        <v>1199</v>
      </c>
      <c r="M134" s="20" t="s">
        <v>1892</v>
      </c>
      <c r="N134" s="20" t="s">
        <v>2385</v>
      </c>
      <c r="O134" s="20" t="s">
        <v>15774</v>
      </c>
      <c r="P134" s="20" t="s">
        <v>126</v>
      </c>
      <c r="Q134" s="20" t="s">
        <v>2427</v>
      </c>
    </row>
    <row r="135">
      <c r="A135" s="247">
        <v>44987.0</v>
      </c>
      <c r="B135" s="20" t="s">
        <v>15775</v>
      </c>
      <c r="C135" s="20" t="s">
        <v>15776</v>
      </c>
      <c r="D135" s="20" t="s">
        <v>15777</v>
      </c>
      <c r="E135" s="2372">
        <v>28.0</v>
      </c>
      <c r="F135" s="20" t="s">
        <v>1185</v>
      </c>
      <c r="G135" s="20" t="s">
        <v>120</v>
      </c>
      <c r="H135" s="20" t="s">
        <v>142</v>
      </c>
      <c r="I135" s="20" t="s">
        <v>15744</v>
      </c>
      <c r="J135" s="20" t="s">
        <v>5285</v>
      </c>
      <c r="K135" s="20" t="s">
        <v>15729</v>
      </c>
      <c r="L135" s="20" t="s">
        <v>6617</v>
      </c>
      <c r="M135" s="20" t="s">
        <v>1200</v>
      </c>
      <c r="N135" s="20" t="s">
        <v>2385</v>
      </c>
      <c r="O135" s="20" t="s">
        <v>15778</v>
      </c>
      <c r="P135" s="20" t="s">
        <v>126</v>
      </c>
      <c r="Q135" s="20" t="s">
        <v>2427</v>
      </c>
    </row>
    <row r="136">
      <c r="A136" s="247">
        <v>44991.0</v>
      </c>
      <c r="B136" s="20" t="s">
        <v>15779</v>
      </c>
      <c r="C136" s="20" t="s">
        <v>15780</v>
      </c>
      <c r="D136" s="20" t="s">
        <v>15781</v>
      </c>
      <c r="E136" s="2372">
        <v>27.0</v>
      </c>
      <c r="F136" s="20" t="s">
        <v>1185</v>
      </c>
      <c r="G136" s="20" t="s">
        <v>131</v>
      </c>
      <c r="H136" s="20" t="s">
        <v>1494</v>
      </c>
      <c r="I136" s="20" t="s">
        <v>15744</v>
      </c>
      <c r="J136" s="20" t="s">
        <v>3361</v>
      </c>
      <c r="K136" s="20" t="s">
        <v>15227</v>
      </c>
      <c r="L136" s="20" t="s">
        <v>3320</v>
      </c>
      <c r="M136" s="20" t="s">
        <v>1892</v>
      </c>
      <c r="N136" s="20" t="s">
        <v>2385</v>
      </c>
      <c r="O136" s="20" t="s">
        <v>15782</v>
      </c>
      <c r="P136" s="20" t="s">
        <v>135</v>
      </c>
      <c r="Q136" s="20" t="s">
        <v>130</v>
      </c>
    </row>
    <row r="137">
      <c r="A137" s="247">
        <v>45000.0</v>
      </c>
      <c r="B137" s="20" t="s">
        <v>15783</v>
      </c>
      <c r="C137" s="20" t="s">
        <v>15784</v>
      </c>
      <c r="D137" s="20" t="s">
        <v>15785</v>
      </c>
      <c r="E137" s="2372">
        <v>37.0</v>
      </c>
      <c r="F137" s="20" t="s">
        <v>1185</v>
      </c>
      <c r="G137" s="20" t="s">
        <v>1180</v>
      </c>
      <c r="H137" s="20" t="s">
        <v>142</v>
      </c>
      <c r="I137" s="20" t="s">
        <v>15744</v>
      </c>
      <c r="J137" s="20" t="s">
        <v>3014</v>
      </c>
      <c r="K137" s="20"/>
      <c r="L137" s="20" t="s">
        <v>1246</v>
      </c>
      <c r="M137" s="20" t="s">
        <v>1892</v>
      </c>
      <c r="N137" s="20" t="s">
        <v>2385</v>
      </c>
      <c r="O137" s="20" t="s">
        <v>15786</v>
      </c>
      <c r="P137" s="20"/>
      <c r="Q137" s="20"/>
    </row>
    <row r="138">
      <c r="A138" s="247">
        <v>45001.0</v>
      </c>
      <c r="B138" s="20" t="s">
        <v>15787</v>
      </c>
      <c r="C138" s="20" t="s">
        <v>15788</v>
      </c>
      <c r="D138" s="20" t="s">
        <v>15789</v>
      </c>
      <c r="E138" s="2372">
        <v>26.0</v>
      </c>
      <c r="F138" s="20" t="s">
        <v>1205</v>
      </c>
      <c r="G138" s="20" t="s">
        <v>1180</v>
      </c>
      <c r="H138" s="20" t="s">
        <v>142</v>
      </c>
      <c r="I138" s="20" t="s">
        <v>15744</v>
      </c>
      <c r="J138" s="20" t="s">
        <v>5357</v>
      </c>
      <c r="K138" s="20" t="s">
        <v>15790</v>
      </c>
      <c r="L138" s="20" t="s">
        <v>6617</v>
      </c>
      <c r="M138" s="20" t="s">
        <v>1892</v>
      </c>
      <c r="N138" s="20" t="s">
        <v>2385</v>
      </c>
      <c r="O138" s="20" t="s">
        <v>15791</v>
      </c>
      <c r="P138" s="20"/>
      <c r="Q138" s="20"/>
    </row>
    <row r="139">
      <c r="A139" s="247">
        <v>45002.0</v>
      </c>
      <c r="B139" s="20" t="s">
        <v>15792</v>
      </c>
      <c r="C139" s="20" t="s">
        <v>15793</v>
      </c>
      <c r="D139" s="20" t="s">
        <v>15794</v>
      </c>
      <c r="E139" s="2372">
        <v>24.0</v>
      </c>
      <c r="F139" s="20" t="s">
        <v>1185</v>
      </c>
      <c r="G139" s="20"/>
      <c r="H139" s="20" t="s">
        <v>142</v>
      </c>
      <c r="I139" s="20" t="s">
        <v>15744</v>
      </c>
      <c r="J139" s="20" t="s">
        <v>5357</v>
      </c>
      <c r="K139" s="20"/>
      <c r="L139" s="20" t="s">
        <v>15795</v>
      </c>
      <c r="M139" s="20" t="s">
        <v>1892</v>
      </c>
      <c r="N139" s="20" t="s">
        <v>2385</v>
      </c>
      <c r="O139" s="20" t="s">
        <v>15796</v>
      </c>
      <c r="P139" s="20"/>
      <c r="Q139" s="20"/>
    </row>
    <row r="140">
      <c r="A140" s="247"/>
      <c r="B140" s="20"/>
      <c r="C140" s="20"/>
      <c r="D140" s="20"/>
      <c r="E140" s="2372"/>
      <c r="F140" s="20"/>
      <c r="G140" s="20"/>
      <c r="H140" s="20"/>
      <c r="I140" s="20"/>
      <c r="J140" s="20"/>
      <c r="K140" s="20"/>
      <c r="L140" s="20"/>
      <c r="M140" s="20"/>
      <c r="N140" s="20"/>
      <c r="O140" s="20"/>
      <c r="P140" s="20"/>
      <c r="Q140" s="20"/>
    </row>
    <row r="141">
      <c r="A141" s="247"/>
      <c r="B141" s="20"/>
      <c r="C141" s="20"/>
      <c r="D141" s="20"/>
      <c r="E141" s="2372"/>
      <c r="F141" s="20"/>
      <c r="G141" s="20"/>
      <c r="H141" s="20"/>
      <c r="I141" s="20"/>
      <c r="J141" s="20"/>
      <c r="K141" s="20"/>
      <c r="L141" s="20"/>
      <c r="M141" s="20"/>
      <c r="N141" s="20"/>
      <c r="O141" s="20"/>
      <c r="P141" s="20"/>
      <c r="Q141" s="20"/>
    </row>
    <row r="142">
      <c r="A142" s="247"/>
      <c r="B142" s="20"/>
      <c r="C142" s="20"/>
      <c r="D142" s="20"/>
      <c r="E142" s="2372"/>
      <c r="F142" s="20"/>
      <c r="G142" s="20"/>
      <c r="H142" s="20"/>
      <c r="I142" s="20"/>
      <c r="J142" s="20"/>
      <c r="K142" s="20"/>
      <c r="L142" s="20"/>
      <c r="M142" s="20"/>
      <c r="N142" s="20"/>
      <c r="O142" s="20"/>
      <c r="P142" s="20"/>
      <c r="Q142" s="20"/>
    </row>
    <row r="143">
      <c r="A143" s="247"/>
      <c r="B143" s="20"/>
      <c r="C143" s="20"/>
      <c r="D143" s="20"/>
      <c r="E143" s="2372"/>
      <c r="F143" s="20"/>
      <c r="G143" s="20"/>
      <c r="H143" s="20"/>
      <c r="I143" s="20"/>
      <c r="J143" s="20"/>
      <c r="K143" s="20"/>
      <c r="L143" s="20"/>
      <c r="M143" s="20"/>
      <c r="N143" s="20"/>
      <c r="O143" s="20"/>
      <c r="P143" s="20"/>
      <c r="Q143" s="20"/>
    </row>
    <row r="144">
      <c r="A144" s="247"/>
      <c r="B144" s="20"/>
      <c r="C144" s="20"/>
      <c r="D144" s="20"/>
      <c r="E144" s="2372"/>
      <c r="F144" s="20"/>
      <c r="G144" s="20"/>
      <c r="H144" s="20"/>
      <c r="I144" s="20"/>
      <c r="J144" s="20"/>
      <c r="K144" s="20"/>
      <c r="L144" s="20"/>
      <c r="M144" s="20"/>
      <c r="N144" s="20"/>
      <c r="O144" s="20"/>
      <c r="P144" s="20"/>
      <c r="Q144" s="20"/>
    </row>
    <row r="145">
      <c r="A145" s="247"/>
      <c r="B145" s="20"/>
      <c r="C145" s="20"/>
      <c r="D145" s="20"/>
      <c r="E145" s="2372"/>
      <c r="F145" s="20"/>
      <c r="G145" s="20"/>
      <c r="H145" s="20"/>
      <c r="I145" s="20"/>
      <c r="J145" s="20"/>
      <c r="K145" s="20"/>
      <c r="L145" s="20"/>
      <c r="M145" s="20"/>
      <c r="N145" s="20"/>
      <c r="O145" s="20"/>
      <c r="P145" s="20"/>
      <c r="Q145" s="20"/>
    </row>
    <row r="146">
      <c r="A146" s="247"/>
      <c r="B146" s="20"/>
      <c r="C146" s="20"/>
      <c r="D146" s="20"/>
      <c r="E146" s="2372"/>
      <c r="F146" s="20"/>
      <c r="G146" s="20"/>
      <c r="H146" s="20"/>
      <c r="I146" s="20"/>
      <c r="J146" s="20"/>
      <c r="K146" s="20"/>
      <c r="L146" s="20"/>
      <c r="M146" s="20"/>
      <c r="N146" s="20"/>
      <c r="O146" s="20"/>
      <c r="P146" s="20"/>
      <c r="Q146" s="20"/>
    </row>
    <row r="147">
      <c r="A147" s="247"/>
      <c r="B147" s="20"/>
      <c r="C147" s="20"/>
      <c r="D147" s="20"/>
      <c r="E147" s="2372"/>
      <c r="F147" s="20"/>
      <c r="G147" s="20"/>
      <c r="H147" s="20"/>
      <c r="I147" s="20"/>
      <c r="J147" s="20"/>
      <c r="K147" s="20"/>
      <c r="L147" s="20"/>
      <c r="M147" s="20"/>
      <c r="N147" s="20"/>
      <c r="O147" s="20"/>
      <c r="P147" s="20"/>
      <c r="Q147" s="20"/>
    </row>
    <row r="148">
      <c r="A148" s="247"/>
      <c r="B148" s="20"/>
      <c r="C148" s="20"/>
      <c r="D148" s="20"/>
      <c r="E148" s="2372"/>
      <c r="F148" s="20"/>
      <c r="G148" s="20"/>
      <c r="H148" s="20"/>
      <c r="I148" s="20"/>
      <c r="J148" s="20"/>
      <c r="K148" s="20"/>
      <c r="L148" s="20"/>
      <c r="M148" s="20"/>
      <c r="N148" s="20"/>
      <c r="O148" s="20"/>
      <c r="P148" s="20"/>
      <c r="Q148" s="20"/>
    </row>
    <row r="149">
      <c r="A149" s="247"/>
      <c r="B149" s="20"/>
      <c r="C149" s="20"/>
      <c r="D149" s="20"/>
      <c r="E149" s="2372"/>
      <c r="F149" s="20"/>
      <c r="G149" s="20"/>
      <c r="H149" s="20"/>
      <c r="I149" s="20"/>
      <c r="J149" s="20"/>
      <c r="K149" s="20"/>
      <c r="L149" s="20"/>
      <c r="M149" s="20"/>
      <c r="N149" s="20"/>
      <c r="O149" s="20"/>
      <c r="P149" s="20"/>
      <c r="Q149" s="20"/>
    </row>
    <row r="150">
      <c r="A150" s="247"/>
      <c r="B150" s="20"/>
      <c r="C150" s="20"/>
      <c r="D150" s="20"/>
      <c r="E150" s="2372"/>
      <c r="F150" s="20"/>
      <c r="G150" s="20"/>
      <c r="H150" s="20"/>
      <c r="I150" s="20"/>
      <c r="J150" s="20"/>
      <c r="K150" s="20"/>
      <c r="L150" s="20"/>
      <c r="M150" s="20"/>
      <c r="N150" s="20"/>
      <c r="O150" s="20"/>
      <c r="P150" s="20"/>
      <c r="Q150" s="20"/>
    </row>
    <row r="151">
      <c r="A151" s="247"/>
      <c r="B151" s="20"/>
      <c r="C151" s="20"/>
      <c r="D151" s="20"/>
      <c r="E151" s="2372"/>
      <c r="F151" s="20"/>
      <c r="G151" s="20"/>
      <c r="H151" s="20"/>
      <c r="I151" s="20"/>
      <c r="J151" s="20"/>
      <c r="K151" s="20"/>
      <c r="L151" s="20"/>
      <c r="M151" s="20"/>
      <c r="N151" s="20"/>
      <c r="O151" s="20"/>
      <c r="P151" s="20"/>
      <c r="Q151" s="20"/>
    </row>
    <row r="152">
      <c r="A152" s="247"/>
      <c r="B152" s="20"/>
      <c r="C152" s="20"/>
      <c r="D152" s="20"/>
      <c r="E152" s="2372"/>
      <c r="F152" s="20"/>
      <c r="G152" s="20"/>
      <c r="H152" s="20"/>
      <c r="I152" s="20"/>
      <c r="J152" s="20"/>
      <c r="K152" s="20"/>
      <c r="L152" s="20"/>
      <c r="M152" s="20"/>
      <c r="N152" s="20"/>
      <c r="O152" s="20"/>
      <c r="P152" s="20"/>
      <c r="Q152" s="20"/>
    </row>
    <row r="153">
      <c r="A153" s="247"/>
      <c r="B153" s="20"/>
      <c r="C153" s="20"/>
      <c r="D153" s="20"/>
      <c r="E153" s="2372"/>
      <c r="F153" s="20"/>
      <c r="G153" s="20"/>
      <c r="H153" s="20"/>
      <c r="I153" s="20"/>
      <c r="J153" s="20"/>
      <c r="K153" s="20"/>
      <c r="L153" s="20"/>
      <c r="M153" s="20"/>
      <c r="N153" s="20"/>
      <c r="O153" s="20"/>
      <c r="P153" s="20"/>
      <c r="Q153" s="20"/>
    </row>
    <row r="154">
      <c r="A154" s="247"/>
      <c r="B154" s="20"/>
      <c r="C154" s="20"/>
      <c r="D154" s="20"/>
      <c r="E154" s="2372"/>
      <c r="F154" s="20"/>
      <c r="G154" s="20"/>
      <c r="H154" s="20"/>
      <c r="I154" s="20"/>
      <c r="J154" s="20"/>
      <c r="K154" s="20"/>
      <c r="L154" s="20"/>
      <c r="M154" s="20"/>
      <c r="N154" s="20"/>
      <c r="O154" s="20"/>
      <c r="P154" s="20"/>
      <c r="Q154" s="20"/>
    </row>
    <row r="155">
      <c r="A155" s="255"/>
      <c r="E155" s="2381"/>
    </row>
    <row r="156">
      <c r="A156" s="255"/>
      <c r="E156" s="2381"/>
    </row>
    <row r="157">
      <c r="A157" s="255"/>
      <c r="E157" s="2381"/>
    </row>
    <row r="158">
      <c r="A158" s="255"/>
      <c r="E158" s="2381"/>
    </row>
    <row r="159">
      <c r="A159" s="255"/>
      <c r="E159" s="2381"/>
    </row>
    <row r="160">
      <c r="A160" s="255"/>
      <c r="E160" s="2381"/>
    </row>
    <row r="161">
      <c r="A161" s="255"/>
      <c r="E161" s="2381"/>
    </row>
    <row r="162">
      <c r="A162" s="255"/>
      <c r="E162" s="2381"/>
    </row>
    <row r="163">
      <c r="A163" s="255"/>
      <c r="E163" s="2381"/>
    </row>
    <row r="164">
      <c r="A164" s="255"/>
      <c r="E164" s="2381"/>
    </row>
    <row r="165">
      <c r="A165" s="255"/>
      <c r="E165" s="2381"/>
    </row>
    <row r="166">
      <c r="A166" s="255"/>
      <c r="E166" s="2381"/>
    </row>
    <row r="167">
      <c r="A167" s="255"/>
      <c r="E167" s="2381"/>
    </row>
    <row r="168">
      <c r="A168" s="255"/>
      <c r="E168" s="2381"/>
    </row>
    <row r="169">
      <c r="A169" s="255"/>
      <c r="E169" s="2381"/>
    </row>
    <row r="170">
      <c r="A170" s="255"/>
      <c r="E170" s="2381"/>
    </row>
    <row r="171">
      <c r="A171" s="255"/>
      <c r="E171" s="2381"/>
    </row>
    <row r="172">
      <c r="A172" s="255"/>
      <c r="E172" s="2381"/>
    </row>
    <row r="173">
      <c r="A173" s="255"/>
      <c r="E173" s="2381"/>
    </row>
    <row r="174">
      <c r="A174" s="255"/>
      <c r="E174" s="2381"/>
    </row>
    <row r="175">
      <c r="A175" s="255"/>
      <c r="E175" s="2381"/>
    </row>
    <row r="176">
      <c r="A176" s="255"/>
      <c r="E176" s="2381"/>
    </row>
    <row r="177">
      <c r="A177" s="255"/>
      <c r="E177" s="2381"/>
    </row>
    <row r="178">
      <c r="A178" s="255"/>
      <c r="E178" s="2381"/>
    </row>
    <row r="179">
      <c r="A179" s="255"/>
      <c r="E179" s="2381"/>
    </row>
    <row r="180">
      <c r="A180" s="255"/>
      <c r="E180" s="2381"/>
    </row>
    <row r="181">
      <c r="A181" s="255"/>
      <c r="E181" s="2381"/>
    </row>
    <row r="182">
      <c r="A182" s="255"/>
      <c r="E182" s="2381"/>
    </row>
    <row r="183">
      <c r="A183" s="255"/>
      <c r="E183" s="2381"/>
    </row>
    <row r="184">
      <c r="A184" s="255"/>
      <c r="E184" s="2381"/>
    </row>
    <row r="185">
      <c r="A185" s="255"/>
      <c r="E185" s="2381"/>
    </row>
    <row r="186">
      <c r="A186" s="255"/>
      <c r="E186" s="2381"/>
    </row>
    <row r="187">
      <c r="A187" s="255"/>
      <c r="E187" s="2381"/>
    </row>
    <row r="188">
      <c r="A188" s="255"/>
      <c r="E188" s="2381"/>
    </row>
    <row r="189">
      <c r="A189" s="255"/>
      <c r="E189" s="2381"/>
    </row>
    <row r="190">
      <c r="A190" s="255"/>
      <c r="E190" s="2381"/>
    </row>
    <row r="191">
      <c r="A191" s="255"/>
      <c r="E191" s="2381"/>
    </row>
    <row r="192">
      <c r="A192" s="255"/>
      <c r="E192" s="2381"/>
    </row>
    <row r="193">
      <c r="A193" s="255"/>
      <c r="E193" s="2381"/>
    </row>
    <row r="194">
      <c r="A194" s="255"/>
      <c r="E194" s="2381"/>
    </row>
    <row r="195">
      <c r="A195" s="255"/>
      <c r="E195" s="2381"/>
    </row>
    <row r="196">
      <c r="A196" s="255"/>
      <c r="E196" s="2381"/>
    </row>
    <row r="197">
      <c r="A197" s="255"/>
      <c r="E197" s="2381"/>
    </row>
    <row r="198">
      <c r="A198" s="255"/>
      <c r="E198" s="2381"/>
    </row>
    <row r="199">
      <c r="A199" s="255"/>
      <c r="E199" s="2381"/>
    </row>
    <row r="200">
      <c r="A200" s="255"/>
      <c r="E200" s="2381"/>
    </row>
    <row r="201">
      <c r="A201" s="255"/>
      <c r="E201" s="2381"/>
    </row>
    <row r="202">
      <c r="A202" s="255"/>
      <c r="E202" s="2381"/>
    </row>
    <row r="203">
      <c r="A203" s="255"/>
      <c r="E203" s="2381"/>
    </row>
    <row r="204">
      <c r="A204" s="255"/>
      <c r="E204" s="2381"/>
    </row>
    <row r="205">
      <c r="A205" s="255"/>
      <c r="E205" s="2381"/>
    </row>
    <row r="206">
      <c r="A206" s="255"/>
      <c r="E206" s="2381"/>
    </row>
    <row r="207">
      <c r="A207" s="255"/>
      <c r="E207" s="2381"/>
    </row>
    <row r="208">
      <c r="A208" s="255"/>
      <c r="E208" s="2381"/>
    </row>
    <row r="209">
      <c r="A209" s="255"/>
      <c r="E209" s="2381"/>
    </row>
    <row r="210">
      <c r="A210" s="255"/>
      <c r="E210" s="2381"/>
    </row>
    <row r="211">
      <c r="A211" s="255"/>
      <c r="E211" s="2381"/>
    </row>
    <row r="212">
      <c r="A212" s="255"/>
      <c r="E212" s="2381"/>
    </row>
    <row r="213">
      <c r="A213" s="255"/>
      <c r="E213" s="2381"/>
    </row>
    <row r="214">
      <c r="A214" s="255"/>
      <c r="E214" s="2381"/>
    </row>
    <row r="215">
      <c r="A215" s="255"/>
      <c r="E215" s="2381"/>
    </row>
    <row r="216">
      <c r="A216" s="255"/>
      <c r="E216" s="2381"/>
    </row>
    <row r="217">
      <c r="A217" s="255"/>
      <c r="E217" s="2381"/>
    </row>
    <row r="218">
      <c r="A218" s="255"/>
      <c r="E218" s="2381"/>
    </row>
    <row r="219">
      <c r="A219" s="255"/>
      <c r="E219" s="2381"/>
    </row>
    <row r="220">
      <c r="A220" s="255"/>
      <c r="E220" s="2381"/>
    </row>
    <row r="221">
      <c r="A221" s="255"/>
      <c r="E221" s="2381"/>
    </row>
    <row r="222">
      <c r="A222" s="255"/>
      <c r="E222" s="2381"/>
    </row>
    <row r="223">
      <c r="A223" s="255"/>
      <c r="E223" s="2381"/>
    </row>
    <row r="224">
      <c r="A224" s="255"/>
      <c r="E224" s="2381"/>
    </row>
    <row r="225">
      <c r="A225" s="255"/>
      <c r="E225" s="2381"/>
    </row>
    <row r="226">
      <c r="A226" s="255"/>
      <c r="E226" s="2381"/>
    </row>
    <row r="227">
      <c r="A227" s="255"/>
      <c r="E227" s="2381"/>
    </row>
    <row r="228">
      <c r="A228" s="255"/>
      <c r="E228" s="2381"/>
    </row>
    <row r="229">
      <c r="A229" s="255"/>
      <c r="E229" s="2381"/>
    </row>
    <row r="230">
      <c r="A230" s="255"/>
      <c r="E230" s="2381"/>
    </row>
    <row r="231">
      <c r="A231" s="255"/>
      <c r="E231" s="2381"/>
    </row>
    <row r="232">
      <c r="A232" s="255"/>
      <c r="E232" s="2381"/>
    </row>
    <row r="233">
      <c r="A233" s="255"/>
      <c r="E233" s="2381"/>
    </row>
    <row r="234">
      <c r="A234" s="255"/>
      <c r="E234" s="2381"/>
    </row>
    <row r="235">
      <c r="A235" s="255"/>
      <c r="E235" s="2381"/>
    </row>
    <row r="236">
      <c r="A236" s="255"/>
      <c r="E236" s="2381"/>
    </row>
    <row r="237">
      <c r="A237" s="255"/>
      <c r="E237" s="2381"/>
    </row>
    <row r="238">
      <c r="A238" s="255"/>
      <c r="E238" s="2381"/>
    </row>
    <row r="239">
      <c r="A239" s="255"/>
      <c r="E239" s="2381"/>
    </row>
    <row r="240">
      <c r="A240" s="255"/>
      <c r="E240" s="2381"/>
    </row>
    <row r="241">
      <c r="A241" s="255"/>
      <c r="E241" s="2381"/>
    </row>
    <row r="242">
      <c r="A242" s="255"/>
      <c r="E242" s="2381"/>
    </row>
    <row r="243">
      <c r="A243" s="255"/>
      <c r="E243" s="2381"/>
    </row>
    <row r="244">
      <c r="A244" s="255"/>
      <c r="E244" s="2381"/>
    </row>
    <row r="245">
      <c r="A245" s="255"/>
      <c r="E245" s="2381"/>
    </row>
    <row r="246">
      <c r="A246" s="255"/>
      <c r="E246" s="2381"/>
    </row>
    <row r="247">
      <c r="A247" s="255"/>
      <c r="E247" s="2381"/>
    </row>
    <row r="248">
      <c r="A248" s="255"/>
      <c r="E248" s="2381"/>
    </row>
    <row r="249">
      <c r="A249" s="255"/>
      <c r="E249" s="2381"/>
    </row>
    <row r="250">
      <c r="A250" s="255"/>
      <c r="E250" s="2381"/>
    </row>
    <row r="251">
      <c r="A251" s="255"/>
      <c r="E251" s="2381"/>
    </row>
    <row r="252">
      <c r="A252" s="255"/>
      <c r="E252" s="2381"/>
    </row>
    <row r="253">
      <c r="A253" s="255"/>
      <c r="E253" s="2381"/>
    </row>
    <row r="254">
      <c r="A254" s="255"/>
      <c r="E254" s="2381"/>
    </row>
    <row r="255">
      <c r="A255" s="255"/>
      <c r="E255" s="2381"/>
    </row>
    <row r="256">
      <c r="A256" s="255"/>
      <c r="E256" s="2381"/>
    </row>
    <row r="257">
      <c r="A257" s="255"/>
      <c r="E257" s="2381"/>
    </row>
    <row r="258">
      <c r="A258" s="255"/>
      <c r="E258" s="2381"/>
    </row>
    <row r="259">
      <c r="A259" s="255"/>
      <c r="E259" s="2381"/>
    </row>
    <row r="260">
      <c r="A260" s="255"/>
      <c r="E260" s="2381"/>
    </row>
    <row r="261">
      <c r="A261" s="255"/>
      <c r="E261" s="2381"/>
    </row>
    <row r="262">
      <c r="A262" s="255"/>
      <c r="E262" s="2381"/>
    </row>
    <row r="263">
      <c r="A263" s="255"/>
      <c r="E263" s="2381"/>
    </row>
    <row r="264">
      <c r="A264" s="255"/>
      <c r="E264" s="2381"/>
    </row>
    <row r="265">
      <c r="A265" s="255"/>
      <c r="E265" s="2381"/>
    </row>
    <row r="266">
      <c r="A266" s="255"/>
      <c r="E266" s="2381"/>
    </row>
    <row r="267">
      <c r="A267" s="255"/>
      <c r="E267" s="2381"/>
    </row>
    <row r="268">
      <c r="A268" s="255"/>
      <c r="E268" s="2381"/>
    </row>
    <row r="269">
      <c r="A269" s="255"/>
      <c r="E269" s="2381"/>
    </row>
    <row r="270">
      <c r="A270" s="255"/>
      <c r="E270" s="2381"/>
    </row>
    <row r="271">
      <c r="A271" s="255"/>
      <c r="E271" s="2381"/>
    </row>
    <row r="272">
      <c r="A272" s="255"/>
      <c r="E272" s="2381"/>
    </row>
    <row r="273">
      <c r="A273" s="255"/>
      <c r="E273" s="2381"/>
    </row>
    <row r="274">
      <c r="A274" s="255"/>
      <c r="E274" s="2381"/>
    </row>
    <row r="275">
      <c r="A275" s="255"/>
      <c r="E275" s="2381"/>
    </row>
    <row r="276">
      <c r="A276" s="255"/>
      <c r="E276" s="2381"/>
    </row>
    <row r="277">
      <c r="A277" s="255"/>
      <c r="E277" s="2381"/>
    </row>
    <row r="278">
      <c r="A278" s="255"/>
      <c r="E278" s="2381"/>
    </row>
    <row r="279">
      <c r="A279" s="255"/>
      <c r="E279" s="2381"/>
    </row>
    <row r="280">
      <c r="A280" s="255"/>
      <c r="E280" s="2381"/>
    </row>
    <row r="281">
      <c r="A281" s="255"/>
      <c r="E281" s="2381"/>
    </row>
    <row r="282">
      <c r="A282" s="255"/>
      <c r="E282" s="2381"/>
    </row>
    <row r="283">
      <c r="A283" s="255"/>
      <c r="E283" s="2381"/>
    </row>
    <row r="284">
      <c r="A284" s="255"/>
      <c r="E284" s="2381"/>
    </row>
    <row r="285">
      <c r="A285" s="255"/>
      <c r="E285" s="2381"/>
    </row>
    <row r="286">
      <c r="A286" s="255"/>
      <c r="E286" s="2381"/>
    </row>
    <row r="287">
      <c r="A287" s="255"/>
      <c r="E287" s="2381"/>
    </row>
    <row r="288">
      <c r="A288" s="255"/>
      <c r="E288" s="2381"/>
    </row>
    <row r="289">
      <c r="A289" s="255"/>
      <c r="E289" s="2381"/>
    </row>
    <row r="290">
      <c r="A290" s="255"/>
      <c r="E290" s="2381"/>
    </row>
    <row r="291">
      <c r="A291" s="255"/>
      <c r="E291" s="2381"/>
    </row>
    <row r="292">
      <c r="A292" s="255"/>
      <c r="E292" s="2381"/>
    </row>
    <row r="293">
      <c r="A293" s="255"/>
      <c r="E293" s="2381"/>
    </row>
    <row r="294">
      <c r="A294" s="255"/>
      <c r="E294" s="2381"/>
    </row>
    <row r="295">
      <c r="A295" s="255"/>
      <c r="E295" s="2381"/>
    </row>
    <row r="296">
      <c r="A296" s="255"/>
      <c r="E296" s="2381"/>
    </row>
    <row r="297">
      <c r="A297" s="255"/>
      <c r="E297" s="2381"/>
    </row>
    <row r="298">
      <c r="A298" s="255"/>
      <c r="E298" s="2381"/>
    </row>
    <row r="299">
      <c r="A299" s="255"/>
      <c r="E299" s="2381"/>
    </row>
    <row r="300">
      <c r="A300" s="255"/>
      <c r="E300" s="2381"/>
    </row>
    <row r="301">
      <c r="A301" s="255"/>
      <c r="E301" s="2381"/>
    </row>
    <row r="302">
      <c r="A302" s="255"/>
      <c r="E302" s="2381"/>
    </row>
    <row r="303">
      <c r="A303" s="255"/>
      <c r="E303" s="2381"/>
    </row>
    <row r="304">
      <c r="A304" s="255"/>
      <c r="E304" s="2381"/>
    </row>
    <row r="305">
      <c r="A305" s="255"/>
      <c r="E305" s="2381"/>
    </row>
    <row r="306">
      <c r="A306" s="255"/>
      <c r="E306" s="2381"/>
    </row>
    <row r="307">
      <c r="A307" s="255"/>
      <c r="E307" s="2381"/>
    </row>
    <row r="308">
      <c r="A308" s="255"/>
      <c r="E308" s="2381"/>
    </row>
    <row r="309">
      <c r="A309" s="255"/>
      <c r="E309" s="2381"/>
    </row>
    <row r="310">
      <c r="A310" s="255"/>
      <c r="E310" s="2381"/>
    </row>
    <row r="311">
      <c r="A311" s="255"/>
      <c r="E311" s="2381"/>
    </row>
    <row r="312">
      <c r="A312" s="255"/>
      <c r="E312" s="2381"/>
    </row>
    <row r="313">
      <c r="A313" s="255"/>
      <c r="E313" s="2381"/>
    </row>
    <row r="314">
      <c r="A314" s="255"/>
      <c r="E314" s="2381"/>
    </row>
    <row r="315">
      <c r="A315" s="255"/>
      <c r="E315" s="2381"/>
    </row>
    <row r="316">
      <c r="A316" s="255"/>
      <c r="E316" s="2381"/>
    </row>
    <row r="317">
      <c r="A317" s="255"/>
      <c r="E317" s="2381"/>
    </row>
    <row r="318">
      <c r="A318" s="255"/>
      <c r="E318" s="2381"/>
    </row>
    <row r="319">
      <c r="A319" s="255"/>
      <c r="E319" s="2381"/>
    </row>
    <row r="320">
      <c r="A320" s="255"/>
      <c r="E320" s="2381"/>
    </row>
    <row r="321">
      <c r="A321" s="255"/>
      <c r="E321" s="2381"/>
    </row>
    <row r="322">
      <c r="A322" s="255"/>
      <c r="E322" s="2381"/>
    </row>
    <row r="323">
      <c r="A323" s="255"/>
      <c r="E323" s="2381"/>
    </row>
    <row r="324">
      <c r="A324" s="255"/>
      <c r="E324" s="2381"/>
    </row>
    <row r="325">
      <c r="A325" s="255"/>
      <c r="E325" s="2381"/>
    </row>
    <row r="326">
      <c r="A326" s="255"/>
      <c r="E326" s="2381"/>
    </row>
    <row r="327">
      <c r="A327" s="255"/>
      <c r="E327" s="2381"/>
    </row>
    <row r="328">
      <c r="A328" s="255"/>
      <c r="E328" s="2381"/>
    </row>
    <row r="329">
      <c r="A329" s="255"/>
      <c r="E329" s="2381"/>
    </row>
    <row r="330">
      <c r="A330" s="255"/>
      <c r="E330" s="2381"/>
    </row>
    <row r="331">
      <c r="A331" s="255"/>
      <c r="E331" s="2381"/>
    </row>
    <row r="332">
      <c r="A332" s="255"/>
      <c r="E332" s="2381"/>
    </row>
    <row r="333">
      <c r="A333" s="255"/>
      <c r="E333" s="2381"/>
    </row>
    <row r="334">
      <c r="A334" s="255"/>
      <c r="E334" s="2381"/>
    </row>
    <row r="335">
      <c r="A335" s="255"/>
      <c r="E335" s="2381"/>
    </row>
    <row r="336">
      <c r="A336" s="255"/>
      <c r="E336" s="2381"/>
    </row>
    <row r="337">
      <c r="A337" s="255"/>
      <c r="E337" s="2381"/>
    </row>
    <row r="338">
      <c r="A338" s="255"/>
      <c r="E338" s="2381"/>
    </row>
    <row r="339">
      <c r="A339" s="255"/>
      <c r="E339" s="2381"/>
    </row>
    <row r="340">
      <c r="A340" s="255"/>
      <c r="E340" s="2381"/>
    </row>
    <row r="341">
      <c r="A341" s="255"/>
      <c r="E341" s="2381"/>
    </row>
    <row r="342">
      <c r="A342" s="255"/>
      <c r="E342" s="2381"/>
    </row>
    <row r="343">
      <c r="A343" s="255"/>
      <c r="E343" s="2381"/>
    </row>
    <row r="344">
      <c r="A344" s="255"/>
      <c r="E344" s="2381"/>
    </row>
    <row r="345">
      <c r="A345" s="255"/>
      <c r="E345" s="2381"/>
    </row>
    <row r="346">
      <c r="A346" s="255"/>
      <c r="E346" s="2381"/>
    </row>
    <row r="347">
      <c r="A347" s="255"/>
      <c r="E347" s="2381"/>
    </row>
    <row r="348">
      <c r="A348" s="255"/>
      <c r="E348" s="2381"/>
    </row>
    <row r="349">
      <c r="A349" s="255"/>
      <c r="E349" s="2381"/>
    </row>
    <row r="350">
      <c r="A350" s="255"/>
      <c r="E350" s="2381"/>
    </row>
    <row r="351">
      <c r="A351" s="255"/>
      <c r="E351" s="2381"/>
    </row>
    <row r="352">
      <c r="A352" s="255"/>
      <c r="E352" s="2381"/>
    </row>
    <row r="353">
      <c r="A353" s="255"/>
      <c r="E353" s="2381"/>
    </row>
    <row r="354">
      <c r="A354" s="255"/>
      <c r="E354" s="2381"/>
    </row>
    <row r="355">
      <c r="A355" s="255"/>
      <c r="E355" s="2381"/>
    </row>
    <row r="356">
      <c r="A356" s="255"/>
      <c r="E356" s="2381"/>
    </row>
    <row r="357">
      <c r="A357" s="255"/>
      <c r="E357" s="2381"/>
    </row>
    <row r="358">
      <c r="A358" s="255"/>
      <c r="E358" s="2381"/>
    </row>
    <row r="359">
      <c r="A359" s="255"/>
      <c r="E359" s="2381"/>
    </row>
    <row r="360">
      <c r="A360" s="255"/>
      <c r="E360" s="2381"/>
    </row>
    <row r="361">
      <c r="A361" s="255"/>
      <c r="E361" s="2381"/>
    </row>
    <row r="362">
      <c r="A362" s="255"/>
      <c r="E362" s="2381"/>
    </row>
    <row r="363">
      <c r="A363" s="255"/>
      <c r="E363" s="2381"/>
    </row>
    <row r="364">
      <c r="A364" s="255"/>
      <c r="E364" s="2381"/>
    </row>
    <row r="365">
      <c r="A365" s="255"/>
      <c r="E365" s="2381"/>
    </row>
    <row r="366">
      <c r="A366" s="255"/>
      <c r="E366" s="2381"/>
    </row>
    <row r="367">
      <c r="A367" s="255"/>
      <c r="E367" s="2381"/>
    </row>
    <row r="368">
      <c r="A368" s="255"/>
      <c r="E368" s="2381"/>
    </row>
    <row r="369">
      <c r="A369" s="255"/>
      <c r="E369" s="2381"/>
    </row>
    <row r="370">
      <c r="A370" s="255"/>
      <c r="E370" s="2381"/>
    </row>
    <row r="371">
      <c r="A371" s="255"/>
      <c r="E371" s="2381"/>
    </row>
    <row r="372">
      <c r="A372" s="255"/>
      <c r="E372" s="2381"/>
    </row>
    <row r="373">
      <c r="A373" s="255"/>
      <c r="E373" s="2381"/>
    </row>
    <row r="374">
      <c r="A374" s="255"/>
      <c r="E374" s="2381"/>
    </row>
    <row r="375">
      <c r="A375" s="255"/>
      <c r="E375" s="2381"/>
    </row>
    <row r="376">
      <c r="A376" s="255"/>
      <c r="E376" s="2381"/>
    </row>
    <row r="377">
      <c r="A377" s="255"/>
      <c r="E377" s="2381"/>
    </row>
    <row r="378">
      <c r="A378" s="255"/>
      <c r="E378" s="2381"/>
    </row>
    <row r="379">
      <c r="A379" s="255"/>
      <c r="E379" s="2381"/>
    </row>
    <row r="380">
      <c r="A380" s="255"/>
      <c r="E380" s="2381"/>
    </row>
    <row r="381">
      <c r="A381" s="255"/>
      <c r="E381" s="2381"/>
    </row>
    <row r="382">
      <c r="A382" s="255"/>
      <c r="E382" s="2381"/>
    </row>
    <row r="383">
      <c r="A383" s="255"/>
      <c r="E383" s="2381"/>
    </row>
    <row r="384">
      <c r="A384" s="255"/>
      <c r="E384" s="2381"/>
    </row>
    <row r="385">
      <c r="A385" s="255"/>
      <c r="E385" s="2381"/>
    </row>
    <row r="386">
      <c r="A386" s="255"/>
      <c r="E386" s="2381"/>
    </row>
    <row r="387">
      <c r="A387" s="255"/>
      <c r="E387" s="2381"/>
    </row>
    <row r="388">
      <c r="A388" s="255"/>
      <c r="E388" s="2381"/>
    </row>
    <row r="389">
      <c r="A389" s="255"/>
      <c r="E389" s="2381"/>
    </row>
    <row r="390">
      <c r="A390" s="255"/>
      <c r="E390" s="2381"/>
    </row>
    <row r="391">
      <c r="A391" s="255"/>
      <c r="E391" s="2381"/>
    </row>
    <row r="392">
      <c r="A392" s="255"/>
      <c r="E392" s="2381"/>
    </row>
    <row r="393">
      <c r="A393" s="255"/>
      <c r="E393" s="2381"/>
    </row>
    <row r="394">
      <c r="A394" s="255"/>
      <c r="E394" s="2381"/>
    </row>
    <row r="395">
      <c r="A395" s="255"/>
      <c r="E395" s="2381"/>
    </row>
    <row r="396">
      <c r="A396" s="255"/>
      <c r="E396" s="2381"/>
    </row>
    <row r="397">
      <c r="A397" s="255"/>
      <c r="E397" s="2381"/>
    </row>
    <row r="398">
      <c r="A398" s="255"/>
      <c r="E398" s="2381"/>
    </row>
    <row r="399">
      <c r="A399" s="255"/>
      <c r="E399" s="2381"/>
    </row>
    <row r="400">
      <c r="A400" s="255"/>
      <c r="E400" s="2381"/>
    </row>
    <row r="401">
      <c r="A401" s="255"/>
      <c r="E401" s="2381"/>
    </row>
    <row r="402">
      <c r="A402" s="255"/>
      <c r="E402" s="2381"/>
    </row>
    <row r="403">
      <c r="A403" s="255"/>
      <c r="E403" s="2381"/>
    </row>
    <row r="404">
      <c r="A404" s="255"/>
      <c r="E404" s="2381"/>
    </row>
    <row r="405">
      <c r="A405" s="255"/>
      <c r="E405" s="2381"/>
    </row>
    <row r="406">
      <c r="A406" s="255"/>
      <c r="E406" s="2381"/>
    </row>
    <row r="407">
      <c r="A407" s="255"/>
      <c r="E407" s="2381"/>
    </row>
    <row r="408">
      <c r="A408" s="255"/>
      <c r="E408" s="2381"/>
    </row>
    <row r="409">
      <c r="A409" s="255"/>
      <c r="E409" s="2381"/>
    </row>
    <row r="410">
      <c r="A410" s="255"/>
      <c r="E410" s="2381"/>
    </row>
    <row r="411">
      <c r="A411" s="255"/>
      <c r="E411" s="2381"/>
    </row>
    <row r="412">
      <c r="A412" s="255"/>
      <c r="E412" s="2381"/>
    </row>
    <row r="413">
      <c r="A413" s="255"/>
      <c r="E413" s="2381"/>
    </row>
    <row r="414">
      <c r="A414" s="255"/>
      <c r="E414" s="2381"/>
    </row>
    <row r="415">
      <c r="A415" s="255"/>
      <c r="E415" s="2381"/>
    </row>
    <row r="416">
      <c r="A416" s="255"/>
      <c r="E416" s="2381"/>
    </row>
    <row r="417">
      <c r="A417" s="255"/>
      <c r="E417" s="2381"/>
    </row>
    <row r="418">
      <c r="A418" s="255"/>
      <c r="E418" s="2381"/>
    </row>
    <row r="419">
      <c r="A419" s="255"/>
      <c r="E419" s="2381"/>
    </row>
    <row r="420">
      <c r="A420" s="255"/>
      <c r="E420" s="2381"/>
    </row>
    <row r="421">
      <c r="A421" s="255"/>
      <c r="E421" s="2381"/>
    </row>
    <row r="422">
      <c r="A422" s="255"/>
      <c r="E422" s="2381"/>
    </row>
    <row r="423">
      <c r="A423" s="255"/>
      <c r="E423" s="2381"/>
    </row>
    <row r="424">
      <c r="A424" s="255"/>
      <c r="E424" s="2381"/>
    </row>
    <row r="425">
      <c r="A425" s="255"/>
      <c r="E425" s="2381"/>
    </row>
    <row r="426">
      <c r="A426" s="255"/>
      <c r="E426" s="2381"/>
    </row>
    <row r="427">
      <c r="A427" s="255"/>
      <c r="E427" s="2381"/>
    </row>
    <row r="428">
      <c r="A428" s="255"/>
      <c r="E428" s="2381"/>
    </row>
    <row r="429">
      <c r="A429" s="255"/>
      <c r="E429" s="2381"/>
    </row>
    <row r="430">
      <c r="A430" s="255"/>
      <c r="E430" s="2381"/>
    </row>
    <row r="431">
      <c r="A431" s="255"/>
      <c r="E431" s="2381"/>
    </row>
    <row r="432">
      <c r="A432" s="255"/>
      <c r="E432" s="2381"/>
    </row>
    <row r="433">
      <c r="A433" s="255"/>
      <c r="E433" s="2381"/>
    </row>
    <row r="434">
      <c r="A434" s="255"/>
      <c r="E434" s="2381"/>
    </row>
    <row r="435">
      <c r="A435" s="255"/>
      <c r="E435" s="2381"/>
    </row>
    <row r="436">
      <c r="A436" s="255"/>
      <c r="E436" s="2381"/>
    </row>
    <row r="437">
      <c r="A437" s="255"/>
      <c r="E437" s="2381"/>
    </row>
    <row r="438">
      <c r="A438" s="255"/>
      <c r="E438" s="2381"/>
    </row>
    <row r="439">
      <c r="A439" s="255"/>
      <c r="E439" s="2381"/>
    </row>
    <row r="440">
      <c r="A440" s="255"/>
      <c r="E440" s="2381"/>
    </row>
    <row r="441">
      <c r="A441" s="255"/>
      <c r="E441" s="2381"/>
    </row>
    <row r="442">
      <c r="A442" s="255"/>
      <c r="E442" s="2381"/>
    </row>
    <row r="443">
      <c r="A443" s="255"/>
      <c r="E443" s="2381"/>
    </row>
    <row r="444">
      <c r="A444" s="255"/>
      <c r="E444" s="2381"/>
    </row>
    <row r="445">
      <c r="A445" s="255"/>
      <c r="E445" s="2381"/>
    </row>
    <row r="446">
      <c r="A446" s="255"/>
      <c r="E446" s="2381"/>
    </row>
    <row r="447">
      <c r="A447" s="255"/>
      <c r="E447" s="2381"/>
    </row>
    <row r="448">
      <c r="A448" s="255"/>
      <c r="E448" s="2381"/>
    </row>
    <row r="449">
      <c r="A449" s="255"/>
      <c r="E449" s="2381"/>
    </row>
    <row r="450">
      <c r="A450" s="255"/>
      <c r="E450" s="2381"/>
    </row>
    <row r="451">
      <c r="A451" s="255"/>
      <c r="E451" s="2381"/>
    </row>
    <row r="452">
      <c r="A452" s="255"/>
      <c r="E452" s="2381"/>
    </row>
    <row r="453">
      <c r="A453" s="255"/>
      <c r="E453" s="2381"/>
    </row>
    <row r="454">
      <c r="A454" s="255"/>
      <c r="E454" s="2381"/>
    </row>
    <row r="455">
      <c r="A455" s="255"/>
      <c r="E455" s="2381"/>
    </row>
    <row r="456">
      <c r="A456" s="255"/>
      <c r="E456" s="2381"/>
    </row>
    <row r="457">
      <c r="A457" s="255"/>
      <c r="E457" s="2381"/>
    </row>
    <row r="458">
      <c r="A458" s="255"/>
      <c r="E458" s="2381"/>
    </row>
    <row r="459">
      <c r="A459" s="255"/>
      <c r="E459" s="2381"/>
    </row>
    <row r="460">
      <c r="A460" s="255"/>
      <c r="E460" s="2381"/>
    </row>
    <row r="461">
      <c r="A461" s="255"/>
      <c r="E461" s="2381"/>
    </row>
    <row r="462">
      <c r="A462" s="255"/>
      <c r="E462" s="2381"/>
    </row>
    <row r="463">
      <c r="A463" s="255"/>
      <c r="E463" s="2381"/>
    </row>
    <row r="464">
      <c r="A464" s="255"/>
      <c r="E464" s="2381"/>
    </row>
    <row r="465">
      <c r="A465" s="255"/>
      <c r="E465" s="2381"/>
    </row>
    <row r="466">
      <c r="A466" s="255"/>
      <c r="E466" s="2381"/>
    </row>
    <row r="467">
      <c r="A467" s="255"/>
      <c r="E467" s="2381"/>
    </row>
    <row r="468">
      <c r="A468" s="255"/>
      <c r="E468" s="2381"/>
    </row>
    <row r="469">
      <c r="A469" s="255"/>
      <c r="E469" s="2381"/>
    </row>
    <row r="470">
      <c r="A470" s="255"/>
      <c r="E470" s="2381"/>
    </row>
    <row r="471">
      <c r="A471" s="255"/>
      <c r="E471" s="2381"/>
    </row>
    <row r="472">
      <c r="A472" s="255"/>
      <c r="E472" s="2381"/>
    </row>
    <row r="473">
      <c r="A473" s="255"/>
      <c r="E473" s="2381"/>
    </row>
    <row r="474">
      <c r="A474" s="255"/>
      <c r="E474" s="2381"/>
    </row>
    <row r="475">
      <c r="A475" s="255"/>
      <c r="E475" s="2381"/>
    </row>
    <row r="476">
      <c r="A476" s="255"/>
      <c r="E476" s="2381"/>
    </row>
    <row r="477">
      <c r="A477" s="255"/>
      <c r="E477" s="2381"/>
    </row>
    <row r="478">
      <c r="A478" s="255"/>
      <c r="E478" s="2381"/>
    </row>
    <row r="479">
      <c r="A479" s="255"/>
      <c r="E479" s="2381"/>
    </row>
    <row r="480">
      <c r="A480" s="255"/>
      <c r="E480" s="2381"/>
    </row>
    <row r="481">
      <c r="A481" s="255"/>
      <c r="E481" s="2381"/>
    </row>
    <row r="482">
      <c r="A482" s="255"/>
      <c r="E482" s="2381"/>
    </row>
    <row r="483">
      <c r="A483" s="255"/>
      <c r="E483" s="2381"/>
    </row>
    <row r="484">
      <c r="A484" s="255"/>
      <c r="E484" s="2381"/>
    </row>
    <row r="485">
      <c r="A485" s="255"/>
      <c r="E485" s="2381"/>
    </row>
    <row r="486">
      <c r="A486" s="255"/>
      <c r="E486" s="2381"/>
    </row>
    <row r="487">
      <c r="A487" s="255"/>
      <c r="E487" s="2381"/>
    </row>
    <row r="488">
      <c r="A488" s="255"/>
      <c r="E488" s="2381"/>
    </row>
    <row r="489">
      <c r="A489" s="255"/>
      <c r="E489" s="2381"/>
    </row>
    <row r="490">
      <c r="A490" s="255"/>
      <c r="E490" s="2381"/>
    </row>
    <row r="491">
      <c r="A491" s="255"/>
      <c r="E491" s="2381"/>
    </row>
    <row r="492">
      <c r="A492" s="255"/>
      <c r="E492" s="2381"/>
    </row>
    <row r="493">
      <c r="A493" s="255"/>
      <c r="E493" s="2381"/>
    </row>
    <row r="494">
      <c r="A494" s="255"/>
      <c r="E494" s="2381"/>
    </row>
    <row r="495">
      <c r="A495" s="255"/>
      <c r="E495" s="2381"/>
    </row>
    <row r="496">
      <c r="A496" s="255"/>
      <c r="E496" s="2381"/>
    </row>
    <row r="497">
      <c r="A497" s="255"/>
      <c r="E497" s="2381"/>
    </row>
    <row r="498">
      <c r="A498" s="255"/>
      <c r="E498" s="2381"/>
    </row>
    <row r="499">
      <c r="A499" s="255"/>
      <c r="E499" s="2381"/>
    </row>
    <row r="500">
      <c r="A500" s="255"/>
      <c r="E500" s="2381"/>
    </row>
    <row r="501">
      <c r="A501" s="255"/>
      <c r="E501" s="2381"/>
    </row>
    <row r="502">
      <c r="A502" s="255"/>
      <c r="E502" s="2381"/>
    </row>
    <row r="503">
      <c r="A503" s="255"/>
      <c r="E503" s="2381"/>
    </row>
    <row r="504">
      <c r="A504" s="255"/>
      <c r="E504" s="2381"/>
    </row>
    <row r="505">
      <c r="A505" s="255"/>
      <c r="E505" s="2381"/>
    </row>
    <row r="506">
      <c r="A506" s="255"/>
      <c r="E506" s="2381"/>
    </row>
    <row r="507">
      <c r="A507" s="255"/>
      <c r="E507" s="2381"/>
    </row>
    <row r="508">
      <c r="A508" s="255"/>
      <c r="E508" s="2381"/>
    </row>
    <row r="509">
      <c r="A509" s="255"/>
      <c r="E509" s="2381"/>
    </row>
    <row r="510">
      <c r="A510" s="255"/>
      <c r="E510" s="2381"/>
    </row>
    <row r="511">
      <c r="A511" s="255"/>
      <c r="E511" s="2381"/>
    </row>
    <row r="512">
      <c r="A512" s="255"/>
      <c r="E512" s="2381"/>
    </row>
    <row r="513">
      <c r="A513" s="255"/>
      <c r="E513" s="2381"/>
    </row>
    <row r="514">
      <c r="A514" s="255"/>
      <c r="E514" s="2381"/>
    </row>
    <row r="515">
      <c r="A515" s="255"/>
      <c r="E515" s="2381"/>
    </row>
    <row r="516">
      <c r="A516" s="255"/>
      <c r="E516" s="2381"/>
    </row>
    <row r="517">
      <c r="A517" s="255"/>
      <c r="E517" s="2381"/>
    </row>
    <row r="518">
      <c r="A518" s="255"/>
      <c r="E518" s="2381"/>
    </row>
    <row r="519">
      <c r="A519" s="255"/>
      <c r="E519" s="2381"/>
    </row>
    <row r="520">
      <c r="A520" s="255"/>
      <c r="E520" s="2381"/>
    </row>
    <row r="521">
      <c r="A521" s="255"/>
      <c r="E521" s="2381"/>
    </row>
    <row r="522">
      <c r="A522" s="255"/>
      <c r="E522" s="2381"/>
    </row>
    <row r="523">
      <c r="A523" s="255"/>
      <c r="E523" s="2381"/>
    </row>
    <row r="524">
      <c r="A524" s="255"/>
      <c r="E524" s="2381"/>
    </row>
    <row r="525">
      <c r="A525" s="255"/>
      <c r="E525" s="2381"/>
    </row>
    <row r="526">
      <c r="A526" s="255"/>
      <c r="E526" s="2381"/>
    </row>
    <row r="527">
      <c r="A527" s="255"/>
      <c r="E527" s="2381"/>
    </row>
    <row r="528">
      <c r="A528" s="255"/>
      <c r="E528" s="2381"/>
    </row>
    <row r="529">
      <c r="A529" s="255"/>
      <c r="E529" s="2381"/>
    </row>
    <row r="530">
      <c r="A530" s="255"/>
      <c r="E530" s="2381"/>
    </row>
    <row r="531">
      <c r="A531" s="255"/>
      <c r="E531" s="2381"/>
    </row>
    <row r="532">
      <c r="A532" s="255"/>
      <c r="E532" s="2381"/>
    </row>
    <row r="533">
      <c r="A533" s="255"/>
      <c r="E533" s="2381"/>
    </row>
    <row r="534">
      <c r="A534" s="255"/>
      <c r="E534" s="2381"/>
    </row>
    <row r="535">
      <c r="A535" s="255"/>
      <c r="E535" s="2381"/>
    </row>
    <row r="536">
      <c r="A536" s="255"/>
      <c r="E536" s="2381"/>
    </row>
    <row r="537">
      <c r="A537" s="255"/>
      <c r="E537" s="2381"/>
    </row>
    <row r="538">
      <c r="A538" s="255"/>
      <c r="E538" s="2381"/>
    </row>
    <row r="539">
      <c r="A539" s="255"/>
      <c r="E539" s="2381"/>
    </row>
    <row r="540">
      <c r="A540" s="255"/>
      <c r="E540" s="2381"/>
    </row>
    <row r="541">
      <c r="A541" s="255"/>
      <c r="E541" s="2381"/>
    </row>
    <row r="542">
      <c r="A542" s="255"/>
      <c r="E542" s="2381"/>
    </row>
    <row r="543">
      <c r="A543" s="255"/>
      <c r="E543" s="2381"/>
    </row>
    <row r="544">
      <c r="A544" s="255"/>
      <c r="E544" s="2381"/>
    </row>
    <row r="545">
      <c r="A545" s="255"/>
      <c r="E545" s="2381"/>
    </row>
    <row r="546">
      <c r="A546" s="255"/>
      <c r="E546" s="2381"/>
    </row>
    <row r="547">
      <c r="A547" s="255"/>
      <c r="E547" s="2381"/>
    </row>
    <row r="548">
      <c r="A548" s="255"/>
      <c r="E548" s="2381"/>
    </row>
    <row r="549">
      <c r="A549" s="255"/>
      <c r="E549" s="2381"/>
    </row>
    <row r="550">
      <c r="A550" s="255"/>
      <c r="E550" s="2381"/>
    </row>
    <row r="551">
      <c r="A551" s="255"/>
      <c r="E551" s="2381"/>
    </row>
    <row r="552">
      <c r="A552" s="255"/>
      <c r="E552" s="2381"/>
    </row>
    <row r="553">
      <c r="A553" s="255"/>
      <c r="E553" s="2381"/>
    </row>
    <row r="554">
      <c r="A554" s="255"/>
      <c r="E554" s="2381"/>
    </row>
    <row r="555">
      <c r="A555" s="255"/>
      <c r="E555" s="2381"/>
    </row>
    <row r="556">
      <c r="A556" s="255"/>
      <c r="E556" s="2381"/>
    </row>
    <row r="557">
      <c r="A557" s="255"/>
      <c r="E557" s="2381"/>
    </row>
    <row r="558">
      <c r="A558" s="255"/>
      <c r="E558" s="2381"/>
    </row>
    <row r="559">
      <c r="A559" s="255"/>
      <c r="E559" s="2381"/>
    </row>
    <row r="560">
      <c r="A560" s="255"/>
      <c r="E560" s="2381"/>
    </row>
    <row r="561">
      <c r="A561" s="255"/>
      <c r="E561" s="2381"/>
    </row>
    <row r="562">
      <c r="A562" s="255"/>
      <c r="E562" s="2381"/>
    </row>
    <row r="563">
      <c r="A563" s="255"/>
      <c r="E563" s="2381"/>
    </row>
    <row r="564">
      <c r="A564" s="255"/>
      <c r="E564" s="2381"/>
    </row>
    <row r="565">
      <c r="A565" s="255"/>
      <c r="E565" s="2381"/>
    </row>
    <row r="566">
      <c r="A566" s="255"/>
      <c r="E566" s="2381"/>
    </row>
    <row r="567">
      <c r="A567" s="255"/>
      <c r="E567" s="2381"/>
    </row>
    <row r="568">
      <c r="A568" s="255"/>
      <c r="E568" s="2381"/>
    </row>
    <row r="569">
      <c r="A569" s="255"/>
      <c r="E569" s="2381"/>
    </row>
    <row r="570">
      <c r="A570" s="255"/>
      <c r="E570" s="2381"/>
    </row>
    <row r="571">
      <c r="A571" s="255"/>
      <c r="E571" s="2381"/>
    </row>
    <row r="572">
      <c r="A572" s="255"/>
      <c r="E572" s="2381"/>
    </row>
    <row r="573">
      <c r="A573" s="255"/>
      <c r="E573" s="2381"/>
    </row>
    <row r="574">
      <c r="A574" s="255"/>
      <c r="E574" s="2381"/>
    </row>
    <row r="575">
      <c r="A575" s="255"/>
      <c r="E575" s="2381"/>
    </row>
    <row r="576">
      <c r="A576" s="255"/>
      <c r="E576" s="2381"/>
    </row>
    <row r="577">
      <c r="A577" s="255"/>
      <c r="E577" s="2381"/>
    </row>
    <row r="578">
      <c r="A578" s="255"/>
      <c r="E578" s="2381"/>
    </row>
    <row r="579">
      <c r="A579" s="255"/>
      <c r="E579" s="2381"/>
    </row>
    <row r="580">
      <c r="A580" s="255"/>
      <c r="E580" s="2381"/>
    </row>
    <row r="581">
      <c r="A581" s="255"/>
      <c r="E581" s="2381"/>
    </row>
    <row r="582">
      <c r="A582" s="255"/>
      <c r="E582" s="2381"/>
    </row>
    <row r="583">
      <c r="A583" s="255"/>
      <c r="E583" s="2381"/>
    </row>
    <row r="584">
      <c r="A584" s="255"/>
      <c r="E584" s="2381"/>
    </row>
    <row r="585">
      <c r="A585" s="255"/>
      <c r="E585" s="2381"/>
    </row>
    <row r="586">
      <c r="A586" s="255"/>
      <c r="E586" s="2381"/>
    </row>
    <row r="587">
      <c r="A587" s="255"/>
      <c r="E587" s="2381"/>
    </row>
    <row r="588">
      <c r="A588" s="255"/>
      <c r="E588" s="2381"/>
    </row>
    <row r="589">
      <c r="A589" s="255"/>
      <c r="E589" s="2381"/>
    </row>
    <row r="590">
      <c r="A590" s="255"/>
      <c r="E590" s="2381"/>
    </row>
    <row r="591">
      <c r="A591" s="255"/>
      <c r="E591" s="2381"/>
    </row>
    <row r="592">
      <c r="A592" s="255"/>
      <c r="E592" s="2381"/>
    </row>
    <row r="593">
      <c r="A593" s="255"/>
      <c r="E593" s="2381"/>
    </row>
    <row r="594">
      <c r="A594" s="255"/>
      <c r="E594" s="2381"/>
    </row>
    <row r="595">
      <c r="A595" s="255"/>
      <c r="E595" s="2381"/>
    </row>
    <row r="596">
      <c r="A596" s="255"/>
      <c r="E596" s="2381"/>
    </row>
    <row r="597">
      <c r="A597" s="255"/>
      <c r="E597" s="2381"/>
    </row>
    <row r="598">
      <c r="A598" s="255"/>
      <c r="E598" s="2381"/>
    </row>
    <row r="599">
      <c r="A599" s="255"/>
      <c r="E599" s="2381"/>
    </row>
    <row r="600">
      <c r="A600" s="255"/>
      <c r="E600" s="2381"/>
    </row>
    <row r="601">
      <c r="A601" s="255"/>
      <c r="E601" s="2381"/>
    </row>
    <row r="602">
      <c r="A602" s="255"/>
      <c r="E602" s="2381"/>
    </row>
    <row r="603">
      <c r="A603" s="255"/>
      <c r="E603" s="2381"/>
    </row>
    <row r="604">
      <c r="A604" s="255"/>
      <c r="E604" s="2381"/>
    </row>
    <row r="605">
      <c r="A605" s="255"/>
      <c r="E605" s="2381"/>
    </row>
    <row r="606">
      <c r="A606" s="255"/>
      <c r="E606" s="2381"/>
    </row>
    <row r="607">
      <c r="A607" s="255"/>
      <c r="E607" s="2381"/>
    </row>
    <row r="608">
      <c r="A608" s="255"/>
      <c r="E608" s="2381"/>
    </row>
    <row r="609">
      <c r="A609" s="255"/>
      <c r="E609" s="2381"/>
    </row>
    <row r="610">
      <c r="A610" s="255"/>
      <c r="E610" s="2381"/>
    </row>
    <row r="611">
      <c r="A611" s="255"/>
      <c r="E611" s="2381"/>
    </row>
    <row r="612">
      <c r="A612" s="255"/>
      <c r="E612" s="2381"/>
    </row>
    <row r="613">
      <c r="A613" s="255"/>
      <c r="E613" s="2381"/>
    </row>
    <row r="614">
      <c r="A614" s="255"/>
      <c r="E614" s="2381"/>
    </row>
    <row r="615">
      <c r="A615" s="255"/>
      <c r="E615" s="2381"/>
    </row>
    <row r="616">
      <c r="A616" s="255"/>
      <c r="E616" s="2381"/>
    </row>
    <row r="617">
      <c r="A617" s="255"/>
      <c r="E617" s="2381"/>
    </row>
    <row r="618">
      <c r="A618" s="255"/>
      <c r="E618" s="2381"/>
    </row>
    <row r="619">
      <c r="A619" s="255"/>
      <c r="E619" s="2381"/>
    </row>
    <row r="620">
      <c r="A620" s="255"/>
      <c r="E620" s="2381"/>
    </row>
    <row r="621">
      <c r="A621" s="255"/>
      <c r="E621" s="2381"/>
    </row>
    <row r="622">
      <c r="A622" s="255"/>
      <c r="E622" s="2381"/>
    </row>
    <row r="623">
      <c r="A623" s="255"/>
      <c r="E623" s="2381"/>
    </row>
    <row r="624">
      <c r="A624" s="255"/>
      <c r="E624" s="2381"/>
    </row>
    <row r="625">
      <c r="A625" s="255"/>
      <c r="E625" s="2381"/>
    </row>
    <row r="626">
      <c r="A626" s="255"/>
      <c r="E626" s="2381"/>
    </row>
    <row r="627">
      <c r="A627" s="255"/>
      <c r="E627" s="2381"/>
    </row>
    <row r="628">
      <c r="A628" s="255"/>
      <c r="E628" s="2381"/>
    </row>
    <row r="629">
      <c r="A629" s="255"/>
      <c r="E629" s="2381"/>
    </row>
    <row r="630">
      <c r="A630" s="255"/>
      <c r="E630" s="2381"/>
    </row>
    <row r="631">
      <c r="A631" s="255"/>
      <c r="E631" s="2381"/>
    </row>
    <row r="632">
      <c r="A632" s="255"/>
      <c r="E632" s="2381"/>
    </row>
    <row r="633">
      <c r="A633" s="255"/>
      <c r="E633" s="2381"/>
    </row>
    <row r="634">
      <c r="A634" s="255"/>
      <c r="E634" s="2381"/>
    </row>
    <row r="635">
      <c r="A635" s="255"/>
      <c r="E635" s="2381"/>
    </row>
    <row r="636">
      <c r="A636" s="255"/>
      <c r="E636" s="2381"/>
    </row>
    <row r="637">
      <c r="A637" s="255"/>
      <c r="E637" s="2381"/>
    </row>
    <row r="638">
      <c r="A638" s="255"/>
      <c r="E638" s="2381"/>
    </row>
    <row r="639">
      <c r="A639" s="255"/>
      <c r="E639" s="2381"/>
    </row>
    <row r="640">
      <c r="A640" s="255"/>
      <c r="E640" s="2381"/>
    </row>
    <row r="641">
      <c r="A641" s="255"/>
      <c r="E641" s="2381"/>
    </row>
    <row r="642">
      <c r="A642" s="255"/>
      <c r="E642" s="2381"/>
    </row>
    <row r="643">
      <c r="A643" s="255"/>
      <c r="E643" s="2381"/>
    </row>
    <row r="644">
      <c r="A644" s="255"/>
      <c r="E644" s="2381"/>
    </row>
    <row r="645">
      <c r="A645" s="255"/>
      <c r="E645" s="2381"/>
    </row>
    <row r="646">
      <c r="A646" s="255"/>
      <c r="E646" s="2381"/>
    </row>
    <row r="647">
      <c r="A647" s="255"/>
      <c r="E647" s="2381"/>
    </row>
    <row r="648">
      <c r="A648" s="255"/>
      <c r="E648" s="2381"/>
    </row>
    <row r="649">
      <c r="A649" s="255"/>
      <c r="E649" s="2381"/>
    </row>
    <row r="650">
      <c r="A650" s="255"/>
      <c r="E650" s="2381"/>
    </row>
    <row r="651">
      <c r="A651" s="255"/>
      <c r="E651" s="2381"/>
    </row>
    <row r="652">
      <c r="A652" s="255"/>
      <c r="E652" s="2381"/>
    </row>
    <row r="653">
      <c r="A653" s="255"/>
      <c r="E653" s="2381"/>
    </row>
    <row r="654">
      <c r="A654" s="255"/>
      <c r="E654" s="2381"/>
    </row>
    <row r="655">
      <c r="A655" s="255"/>
      <c r="E655" s="2381"/>
    </row>
    <row r="656">
      <c r="A656" s="255"/>
      <c r="E656" s="2381"/>
    </row>
    <row r="657">
      <c r="A657" s="255"/>
      <c r="E657" s="2381"/>
    </row>
    <row r="658">
      <c r="A658" s="255"/>
      <c r="E658" s="2381"/>
    </row>
    <row r="659">
      <c r="A659" s="255"/>
      <c r="E659" s="2381"/>
    </row>
    <row r="660">
      <c r="A660" s="255"/>
      <c r="E660" s="2381"/>
    </row>
    <row r="661">
      <c r="A661" s="255"/>
      <c r="E661" s="2381"/>
    </row>
    <row r="662">
      <c r="A662" s="255"/>
      <c r="E662" s="2381"/>
    </row>
    <row r="663">
      <c r="A663" s="255"/>
      <c r="E663" s="2381"/>
    </row>
    <row r="664">
      <c r="A664" s="255"/>
      <c r="E664" s="2381"/>
    </row>
    <row r="665">
      <c r="A665" s="255"/>
      <c r="E665" s="2381"/>
    </row>
    <row r="666">
      <c r="A666" s="255"/>
      <c r="E666" s="2381"/>
    </row>
    <row r="667">
      <c r="A667" s="255"/>
      <c r="E667" s="2381"/>
    </row>
    <row r="668">
      <c r="A668" s="255"/>
      <c r="E668" s="2381"/>
    </row>
    <row r="669">
      <c r="A669" s="255"/>
      <c r="E669" s="2381"/>
    </row>
    <row r="670">
      <c r="A670" s="255"/>
      <c r="E670" s="2381"/>
    </row>
    <row r="671">
      <c r="A671" s="255"/>
      <c r="E671" s="2381"/>
    </row>
    <row r="672">
      <c r="A672" s="255"/>
      <c r="E672" s="2381"/>
    </row>
    <row r="673">
      <c r="A673" s="255"/>
      <c r="E673" s="2381"/>
    </row>
    <row r="674">
      <c r="A674" s="255"/>
      <c r="E674" s="2381"/>
    </row>
    <row r="675">
      <c r="A675" s="255"/>
      <c r="E675" s="2381"/>
    </row>
    <row r="676">
      <c r="A676" s="255"/>
      <c r="E676" s="2381"/>
    </row>
    <row r="677">
      <c r="A677" s="255"/>
      <c r="E677" s="2381"/>
    </row>
    <row r="678">
      <c r="A678" s="255"/>
      <c r="E678" s="2381"/>
    </row>
    <row r="679">
      <c r="A679" s="255"/>
      <c r="E679" s="2381"/>
    </row>
    <row r="680">
      <c r="A680" s="255"/>
      <c r="E680" s="2381"/>
    </row>
    <row r="681">
      <c r="A681" s="255"/>
      <c r="E681" s="2381"/>
    </row>
    <row r="682">
      <c r="A682" s="255"/>
      <c r="E682" s="2381"/>
    </row>
    <row r="683">
      <c r="A683" s="255"/>
      <c r="E683" s="2381"/>
    </row>
    <row r="684">
      <c r="A684" s="255"/>
      <c r="E684" s="2381"/>
    </row>
    <row r="685">
      <c r="A685" s="255"/>
      <c r="E685" s="2381"/>
    </row>
    <row r="686">
      <c r="A686" s="255"/>
      <c r="E686" s="2381"/>
    </row>
    <row r="687">
      <c r="A687" s="255"/>
      <c r="E687" s="2381"/>
    </row>
    <row r="688">
      <c r="A688" s="255"/>
      <c r="E688" s="2381"/>
    </row>
    <row r="689">
      <c r="A689" s="255"/>
      <c r="E689" s="2381"/>
    </row>
    <row r="690">
      <c r="A690" s="255"/>
      <c r="E690" s="2381"/>
    </row>
    <row r="691">
      <c r="A691" s="255"/>
      <c r="E691" s="2381"/>
    </row>
    <row r="692">
      <c r="A692" s="255"/>
      <c r="E692" s="2381"/>
    </row>
    <row r="693">
      <c r="A693" s="255"/>
      <c r="E693" s="2381"/>
    </row>
    <row r="694">
      <c r="A694" s="255"/>
      <c r="E694" s="2381"/>
    </row>
    <row r="695">
      <c r="A695" s="255"/>
      <c r="E695" s="2381"/>
    </row>
    <row r="696">
      <c r="A696" s="255"/>
      <c r="E696" s="2381"/>
    </row>
    <row r="697">
      <c r="A697" s="255"/>
      <c r="E697" s="2381"/>
    </row>
    <row r="698">
      <c r="A698" s="255"/>
      <c r="E698" s="2381"/>
    </row>
    <row r="699">
      <c r="A699" s="255"/>
      <c r="E699" s="2381"/>
    </row>
    <row r="700">
      <c r="A700" s="255"/>
      <c r="E700" s="2381"/>
    </row>
    <row r="701">
      <c r="A701" s="255"/>
      <c r="E701" s="2381"/>
    </row>
    <row r="702">
      <c r="A702" s="255"/>
      <c r="E702" s="2381"/>
    </row>
    <row r="703">
      <c r="A703" s="255"/>
      <c r="E703" s="2381"/>
    </row>
    <row r="704">
      <c r="A704" s="255"/>
      <c r="E704" s="2381"/>
    </row>
    <row r="705">
      <c r="A705" s="255"/>
      <c r="E705" s="2381"/>
    </row>
    <row r="706">
      <c r="A706" s="255"/>
      <c r="E706" s="2381"/>
    </row>
    <row r="707">
      <c r="A707" s="255"/>
      <c r="E707" s="2381"/>
    </row>
    <row r="708">
      <c r="A708" s="255"/>
      <c r="E708" s="2381"/>
    </row>
    <row r="709">
      <c r="A709" s="255"/>
      <c r="E709" s="2381"/>
    </row>
    <row r="710">
      <c r="A710" s="255"/>
      <c r="E710" s="2381"/>
    </row>
    <row r="711">
      <c r="A711" s="255"/>
      <c r="E711" s="2381"/>
    </row>
    <row r="712">
      <c r="A712" s="255"/>
      <c r="E712" s="2381"/>
    </row>
    <row r="713">
      <c r="A713" s="255"/>
      <c r="E713" s="2381"/>
    </row>
    <row r="714">
      <c r="A714" s="255"/>
      <c r="E714" s="2381"/>
    </row>
    <row r="715">
      <c r="A715" s="255"/>
      <c r="E715" s="2381"/>
    </row>
    <row r="716">
      <c r="A716" s="255"/>
      <c r="E716" s="2381"/>
    </row>
    <row r="717">
      <c r="A717" s="255"/>
      <c r="E717" s="2381"/>
    </row>
    <row r="718">
      <c r="A718" s="255"/>
      <c r="E718" s="2381"/>
    </row>
    <row r="719">
      <c r="A719" s="255"/>
      <c r="E719" s="2381"/>
    </row>
    <row r="720">
      <c r="A720" s="255"/>
      <c r="E720" s="2381"/>
    </row>
    <row r="721">
      <c r="A721" s="255"/>
      <c r="E721" s="2381"/>
    </row>
    <row r="722">
      <c r="A722" s="255"/>
      <c r="E722" s="2381"/>
    </row>
    <row r="723">
      <c r="A723" s="255"/>
      <c r="E723" s="2381"/>
    </row>
    <row r="724">
      <c r="A724" s="255"/>
      <c r="E724" s="2381"/>
    </row>
    <row r="725">
      <c r="A725" s="255"/>
      <c r="E725" s="2381"/>
    </row>
    <row r="726">
      <c r="A726" s="255"/>
      <c r="E726" s="2381"/>
    </row>
    <row r="727">
      <c r="A727" s="255"/>
      <c r="E727" s="2381"/>
    </row>
    <row r="728">
      <c r="A728" s="255"/>
      <c r="E728" s="2381"/>
    </row>
    <row r="729">
      <c r="A729" s="255"/>
      <c r="E729" s="2381"/>
    </row>
    <row r="730">
      <c r="A730" s="255"/>
      <c r="E730" s="2381"/>
    </row>
    <row r="731">
      <c r="A731" s="255"/>
      <c r="E731" s="2381"/>
    </row>
    <row r="732">
      <c r="A732" s="255"/>
      <c r="E732" s="2381"/>
    </row>
    <row r="733">
      <c r="A733" s="255"/>
      <c r="E733" s="2381"/>
    </row>
    <row r="734">
      <c r="A734" s="255"/>
      <c r="E734" s="2381"/>
    </row>
    <row r="735">
      <c r="A735" s="255"/>
      <c r="E735" s="2381"/>
    </row>
    <row r="736">
      <c r="A736" s="255"/>
      <c r="E736" s="2381"/>
    </row>
    <row r="737">
      <c r="A737" s="255"/>
      <c r="E737" s="2381"/>
    </row>
    <row r="738">
      <c r="A738" s="255"/>
      <c r="E738" s="2381"/>
    </row>
    <row r="739">
      <c r="A739" s="255"/>
      <c r="E739" s="2381"/>
    </row>
    <row r="740">
      <c r="A740" s="255"/>
      <c r="E740" s="2381"/>
    </row>
    <row r="741">
      <c r="A741" s="255"/>
      <c r="E741" s="2381"/>
    </row>
    <row r="742">
      <c r="A742" s="255"/>
      <c r="E742" s="2381"/>
    </row>
    <row r="743">
      <c r="A743" s="255"/>
      <c r="E743" s="2381"/>
    </row>
    <row r="744">
      <c r="A744" s="255"/>
      <c r="E744" s="2381"/>
    </row>
    <row r="745">
      <c r="A745" s="255"/>
      <c r="E745" s="2381"/>
    </row>
    <row r="746">
      <c r="A746" s="255"/>
      <c r="E746" s="2381"/>
    </row>
    <row r="747">
      <c r="A747" s="255"/>
      <c r="E747" s="2381"/>
    </row>
    <row r="748">
      <c r="A748" s="255"/>
      <c r="E748" s="2381"/>
    </row>
    <row r="749">
      <c r="A749" s="255"/>
      <c r="E749" s="2381"/>
    </row>
    <row r="750">
      <c r="A750" s="255"/>
      <c r="E750" s="2381"/>
    </row>
    <row r="751">
      <c r="A751" s="255"/>
      <c r="E751" s="2381"/>
    </row>
    <row r="752">
      <c r="A752" s="255"/>
      <c r="E752" s="2381"/>
    </row>
    <row r="753">
      <c r="A753" s="255"/>
      <c r="E753" s="2381"/>
    </row>
    <row r="754">
      <c r="A754" s="255"/>
      <c r="E754" s="2381"/>
    </row>
    <row r="755">
      <c r="A755" s="255"/>
      <c r="E755" s="2381"/>
    </row>
    <row r="756">
      <c r="A756" s="255"/>
      <c r="E756" s="2381"/>
    </row>
    <row r="757">
      <c r="A757" s="255"/>
      <c r="E757" s="2381"/>
    </row>
    <row r="758">
      <c r="A758" s="255"/>
      <c r="E758" s="2381"/>
    </row>
    <row r="759">
      <c r="A759" s="255"/>
      <c r="E759" s="2381"/>
    </row>
    <row r="760">
      <c r="A760" s="255"/>
      <c r="E760" s="2381"/>
    </row>
    <row r="761">
      <c r="A761" s="255"/>
      <c r="E761" s="2381"/>
    </row>
    <row r="762">
      <c r="A762" s="255"/>
      <c r="E762" s="2381"/>
    </row>
    <row r="763">
      <c r="A763" s="255"/>
      <c r="E763" s="2381"/>
    </row>
    <row r="764">
      <c r="A764" s="255"/>
      <c r="E764" s="2381"/>
    </row>
    <row r="765">
      <c r="A765" s="255"/>
      <c r="E765" s="2381"/>
    </row>
    <row r="766">
      <c r="A766" s="255"/>
      <c r="E766" s="2381"/>
    </row>
    <row r="767">
      <c r="A767" s="255"/>
      <c r="E767" s="2381"/>
    </row>
    <row r="768">
      <c r="A768" s="255"/>
      <c r="E768" s="2381"/>
    </row>
    <row r="769">
      <c r="A769" s="255"/>
      <c r="E769" s="2381"/>
    </row>
    <row r="770">
      <c r="A770" s="255"/>
      <c r="E770" s="2381"/>
    </row>
    <row r="771">
      <c r="A771" s="255"/>
      <c r="E771" s="2381"/>
    </row>
    <row r="772">
      <c r="A772" s="255"/>
      <c r="E772" s="2381"/>
    </row>
    <row r="773">
      <c r="A773" s="255"/>
      <c r="E773" s="2381"/>
    </row>
    <row r="774">
      <c r="A774" s="255"/>
      <c r="E774" s="2381"/>
    </row>
    <row r="775">
      <c r="A775" s="255"/>
      <c r="E775" s="2381"/>
    </row>
    <row r="776">
      <c r="A776" s="255"/>
      <c r="E776" s="2381"/>
    </row>
    <row r="777">
      <c r="A777" s="255"/>
      <c r="E777" s="2381"/>
    </row>
    <row r="778">
      <c r="A778" s="255"/>
      <c r="E778" s="2381"/>
    </row>
    <row r="779">
      <c r="A779" s="255"/>
      <c r="E779" s="2381"/>
    </row>
    <row r="780">
      <c r="A780" s="255"/>
      <c r="E780" s="2381"/>
    </row>
    <row r="781">
      <c r="A781" s="255"/>
      <c r="E781" s="2381"/>
    </row>
    <row r="782">
      <c r="A782" s="255"/>
      <c r="E782" s="2381"/>
    </row>
    <row r="783">
      <c r="A783" s="255"/>
      <c r="E783" s="2381"/>
    </row>
    <row r="784">
      <c r="A784" s="255"/>
      <c r="E784" s="2381"/>
    </row>
    <row r="785">
      <c r="A785" s="255"/>
      <c r="E785" s="2381"/>
    </row>
    <row r="786">
      <c r="A786" s="255"/>
      <c r="E786" s="2381"/>
    </row>
    <row r="787">
      <c r="A787" s="255"/>
      <c r="E787" s="2381"/>
    </row>
    <row r="788">
      <c r="A788" s="255"/>
      <c r="E788" s="2381"/>
    </row>
    <row r="789">
      <c r="A789" s="255"/>
      <c r="E789" s="2381"/>
    </row>
    <row r="790">
      <c r="A790" s="255"/>
      <c r="E790" s="2381"/>
    </row>
    <row r="791">
      <c r="A791" s="255"/>
      <c r="E791" s="2381"/>
    </row>
    <row r="792">
      <c r="A792" s="255"/>
      <c r="E792" s="2381"/>
    </row>
    <row r="793">
      <c r="A793" s="255"/>
      <c r="E793" s="2381"/>
    </row>
    <row r="794">
      <c r="A794" s="255"/>
      <c r="E794" s="2381"/>
    </row>
    <row r="795">
      <c r="A795" s="255"/>
      <c r="E795" s="2381"/>
    </row>
    <row r="796">
      <c r="A796" s="255"/>
      <c r="E796" s="2381"/>
    </row>
    <row r="797">
      <c r="A797" s="255"/>
      <c r="E797" s="2381"/>
    </row>
    <row r="798">
      <c r="A798" s="255"/>
      <c r="E798" s="2381"/>
    </row>
    <row r="799">
      <c r="A799" s="255"/>
      <c r="E799" s="2381"/>
    </row>
    <row r="800">
      <c r="A800" s="255"/>
      <c r="E800" s="2381"/>
    </row>
    <row r="801">
      <c r="A801" s="255"/>
      <c r="E801" s="2381"/>
    </row>
    <row r="802">
      <c r="A802" s="255"/>
      <c r="E802" s="2381"/>
    </row>
    <row r="803">
      <c r="A803" s="255"/>
      <c r="E803" s="2381"/>
    </row>
    <row r="804">
      <c r="A804" s="255"/>
      <c r="E804" s="2381"/>
    </row>
    <row r="805">
      <c r="A805" s="255"/>
      <c r="E805" s="2381"/>
    </row>
    <row r="806">
      <c r="A806" s="255"/>
      <c r="E806" s="2381"/>
    </row>
    <row r="807">
      <c r="A807" s="255"/>
      <c r="E807" s="2381"/>
    </row>
    <row r="808">
      <c r="A808" s="255"/>
      <c r="E808" s="2381"/>
    </row>
    <row r="809">
      <c r="A809" s="255"/>
      <c r="E809" s="2381"/>
    </row>
    <row r="810">
      <c r="A810" s="255"/>
      <c r="E810" s="2381"/>
    </row>
    <row r="811">
      <c r="A811" s="255"/>
      <c r="E811" s="2381"/>
    </row>
    <row r="812">
      <c r="A812" s="255"/>
      <c r="E812" s="2381"/>
    </row>
    <row r="813">
      <c r="A813" s="255"/>
      <c r="E813" s="2381"/>
    </row>
    <row r="814">
      <c r="A814" s="255"/>
      <c r="E814" s="2381"/>
    </row>
    <row r="815">
      <c r="A815" s="255"/>
      <c r="E815" s="2381"/>
    </row>
    <row r="816">
      <c r="A816" s="255"/>
      <c r="E816" s="2381"/>
    </row>
    <row r="817">
      <c r="A817" s="255"/>
      <c r="E817" s="2381"/>
    </row>
    <row r="818">
      <c r="A818" s="255"/>
      <c r="E818" s="2381"/>
    </row>
    <row r="819">
      <c r="A819" s="255"/>
      <c r="E819" s="2381"/>
    </row>
    <row r="820">
      <c r="A820" s="255"/>
      <c r="E820" s="2381"/>
    </row>
    <row r="821">
      <c r="A821" s="255"/>
      <c r="E821" s="2381"/>
    </row>
    <row r="822">
      <c r="A822" s="255"/>
      <c r="E822" s="2381"/>
    </row>
    <row r="823">
      <c r="A823" s="255"/>
      <c r="E823" s="2381"/>
    </row>
    <row r="824">
      <c r="A824" s="255"/>
      <c r="E824" s="2381"/>
    </row>
    <row r="825">
      <c r="A825" s="255"/>
      <c r="E825" s="2381"/>
    </row>
    <row r="826">
      <c r="A826" s="255"/>
      <c r="E826" s="2381"/>
    </row>
    <row r="827">
      <c r="A827" s="255"/>
      <c r="E827" s="2381"/>
    </row>
    <row r="828">
      <c r="A828" s="255"/>
      <c r="E828" s="2381"/>
    </row>
    <row r="829">
      <c r="A829" s="255"/>
      <c r="E829" s="2381"/>
    </row>
    <row r="830">
      <c r="A830" s="255"/>
      <c r="E830" s="2381"/>
    </row>
    <row r="831">
      <c r="A831" s="255"/>
      <c r="E831" s="2381"/>
    </row>
    <row r="832">
      <c r="A832" s="255"/>
      <c r="E832" s="2381"/>
    </row>
    <row r="833">
      <c r="A833" s="255"/>
      <c r="E833" s="2381"/>
    </row>
    <row r="834">
      <c r="A834" s="255"/>
      <c r="E834" s="2381"/>
    </row>
    <row r="835">
      <c r="A835" s="255"/>
      <c r="E835" s="2381"/>
    </row>
    <row r="836">
      <c r="A836" s="255"/>
      <c r="E836" s="2381"/>
    </row>
    <row r="837">
      <c r="A837" s="255"/>
      <c r="E837" s="2381"/>
    </row>
    <row r="838">
      <c r="A838" s="255"/>
      <c r="E838" s="2381"/>
    </row>
    <row r="839">
      <c r="A839" s="255"/>
      <c r="E839" s="2381"/>
    </row>
    <row r="840">
      <c r="A840" s="255"/>
      <c r="E840" s="2381"/>
    </row>
    <row r="841">
      <c r="A841" s="255"/>
      <c r="E841" s="2381"/>
    </row>
    <row r="842">
      <c r="A842" s="255"/>
      <c r="E842" s="2381"/>
    </row>
    <row r="843">
      <c r="A843" s="255"/>
      <c r="E843" s="2381"/>
    </row>
    <row r="844">
      <c r="A844" s="255"/>
      <c r="E844" s="2381"/>
    </row>
    <row r="845">
      <c r="A845" s="255"/>
      <c r="E845" s="2381"/>
    </row>
    <row r="846">
      <c r="A846" s="255"/>
      <c r="E846" s="2381"/>
    </row>
    <row r="847">
      <c r="A847" s="255"/>
      <c r="E847" s="2381"/>
    </row>
    <row r="848">
      <c r="A848" s="255"/>
      <c r="E848" s="2381"/>
    </row>
    <row r="849">
      <c r="A849" s="255"/>
      <c r="E849" s="2381"/>
    </row>
    <row r="850">
      <c r="A850" s="255"/>
      <c r="E850" s="2381"/>
    </row>
    <row r="851">
      <c r="A851" s="255"/>
      <c r="E851" s="2381"/>
    </row>
    <row r="852">
      <c r="A852" s="255"/>
      <c r="E852" s="2381"/>
    </row>
    <row r="853">
      <c r="A853" s="255"/>
      <c r="E853" s="2381"/>
    </row>
    <row r="854">
      <c r="A854" s="255"/>
      <c r="E854" s="2381"/>
    </row>
    <row r="855">
      <c r="A855" s="255"/>
      <c r="E855" s="2381"/>
    </row>
    <row r="856">
      <c r="A856" s="255"/>
      <c r="E856" s="2381"/>
    </row>
    <row r="857">
      <c r="A857" s="255"/>
      <c r="E857" s="2381"/>
    </row>
    <row r="858">
      <c r="A858" s="255"/>
      <c r="E858" s="2381"/>
    </row>
    <row r="859">
      <c r="A859" s="255"/>
      <c r="E859" s="2381"/>
    </row>
    <row r="860">
      <c r="A860" s="255"/>
      <c r="E860" s="2381"/>
    </row>
    <row r="861">
      <c r="A861" s="255"/>
      <c r="E861" s="2381"/>
    </row>
    <row r="862">
      <c r="A862" s="255"/>
      <c r="E862" s="2381"/>
    </row>
    <row r="863">
      <c r="A863" s="255"/>
      <c r="E863" s="2381"/>
    </row>
    <row r="864">
      <c r="A864" s="255"/>
      <c r="E864" s="2381"/>
    </row>
    <row r="865">
      <c r="A865" s="255"/>
      <c r="E865" s="2381"/>
    </row>
    <row r="866">
      <c r="A866" s="255"/>
      <c r="E866" s="2381"/>
    </row>
    <row r="867">
      <c r="A867" s="255"/>
      <c r="E867" s="2381"/>
    </row>
    <row r="868">
      <c r="A868" s="255"/>
      <c r="E868" s="2381"/>
    </row>
    <row r="869">
      <c r="A869" s="255"/>
      <c r="E869" s="2381"/>
    </row>
    <row r="870">
      <c r="A870" s="255"/>
      <c r="E870" s="2381"/>
    </row>
    <row r="871">
      <c r="A871" s="255"/>
      <c r="E871" s="2381"/>
    </row>
    <row r="872">
      <c r="A872" s="255"/>
      <c r="E872" s="2381"/>
    </row>
    <row r="873">
      <c r="A873" s="255"/>
      <c r="E873" s="2381"/>
    </row>
    <row r="874">
      <c r="A874" s="255"/>
      <c r="E874" s="2381"/>
    </row>
    <row r="875">
      <c r="A875" s="255"/>
      <c r="E875" s="2381"/>
    </row>
    <row r="876">
      <c r="A876" s="255"/>
      <c r="E876" s="2381"/>
    </row>
    <row r="877">
      <c r="A877" s="255"/>
      <c r="E877" s="2381"/>
    </row>
    <row r="878">
      <c r="A878" s="255"/>
      <c r="E878" s="2381"/>
    </row>
    <row r="879">
      <c r="A879" s="255"/>
      <c r="E879" s="2381"/>
    </row>
    <row r="880">
      <c r="A880" s="255"/>
      <c r="E880" s="2381"/>
    </row>
    <row r="881">
      <c r="A881" s="255"/>
      <c r="E881" s="2381"/>
    </row>
    <row r="882">
      <c r="A882" s="255"/>
      <c r="E882" s="2381"/>
    </row>
    <row r="883">
      <c r="A883" s="255"/>
      <c r="E883" s="2381"/>
    </row>
    <row r="884">
      <c r="A884" s="255"/>
      <c r="E884" s="2381"/>
    </row>
    <row r="885">
      <c r="A885" s="255"/>
      <c r="E885" s="2381"/>
    </row>
    <row r="886">
      <c r="A886" s="255"/>
      <c r="E886" s="2381"/>
    </row>
    <row r="887">
      <c r="A887" s="255"/>
      <c r="E887" s="2381"/>
    </row>
    <row r="888">
      <c r="A888" s="255"/>
      <c r="E888" s="2381"/>
    </row>
    <row r="889">
      <c r="A889" s="255"/>
      <c r="E889" s="2381"/>
    </row>
    <row r="890">
      <c r="A890" s="255"/>
      <c r="E890" s="2381"/>
    </row>
    <row r="891">
      <c r="A891" s="255"/>
      <c r="E891" s="2381"/>
    </row>
    <row r="892">
      <c r="A892" s="255"/>
      <c r="E892" s="2381"/>
    </row>
    <row r="893">
      <c r="A893" s="255"/>
      <c r="E893" s="2381"/>
    </row>
    <row r="894">
      <c r="A894" s="255"/>
      <c r="E894" s="2381"/>
    </row>
    <row r="895">
      <c r="A895" s="255"/>
      <c r="E895" s="2381"/>
    </row>
    <row r="896">
      <c r="A896" s="255"/>
      <c r="E896" s="2381"/>
    </row>
    <row r="897">
      <c r="A897" s="255"/>
      <c r="E897" s="2381"/>
    </row>
    <row r="898">
      <c r="A898" s="255"/>
      <c r="E898" s="2381"/>
    </row>
    <row r="899">
      <c r="A899" s="255"/>
      <c r="E899" s="2381"/>
    </row>
    <row r="900">
      <c r="A900" s="255"/>
      <c r="E900" s="2381"/>
    </row>
    <row r="901">
      <c r="A901" s="255"/>
      <c r="E901" s="2381"/>
    </row>
    <row r="902">
      <c r="A902" s="255"/>
      <c r="E902" s="2381"/>
    </row>
    <row r="903">
      <c r="A903" s="255"/>
      <c r="E903" s="2381"/>
    </row>
    <row r="904">
      <c r="A904" s="255"/>
      <c r="E904" s="2381"/>
    </row>
    <row r="905">
      <c r="A905" s="255"/>
      <c r="E905" s="2381"/>
    </row>
    <row r="906">
      <c r="A906" s="255"/>
      <c r="E906" s="2381"/>
    </row>
    <row r="907">
      <c r="A907" s="255"/>
      <c r="E907" s="2381"/>
    </row>
    <row r="908">
      <c r="A908" s="255"/>
      <c r="E908" s="2381"/>
    </row>
    <row r="909">
      <c r="A909" s="255"/>
      <c r="E909" s="2381"/>
    </row>
    <row r="910">
      <c r="A910" s="255"/>
      <c r="E910" s="2381"/>
    </row>
    <row r="911">
      <c r="A911" s="255"/>
      <c r="E911" s="2381"/>
    </row>
    <row r="912">
      <c r="A912" s="255"/>
      <c r="E912" s="2381"/>
    </row>
    <row r="913">
      <c r="A913" s="255"/>
      <c r="E913" s="2381"/>
    </row>
    <row r="914">
      <c r="A914" s="255"/>
      <c r="E914" s="2381"/>
    </row>
    <row r="915">
      <c r="A915" s="255"/>
      <c r="E915" s="2381"/>
    </row>
    <row r="916">
      <c r="A916" s="255"/>
      <c r="E916" s="2381"/>
    </row>
    <row r="917">
      <c r="A917" s="255"/>
      <c r="E917" s="2381"/>
    </row>
    <row r="918">
      <c r="A918" s="255"/>
      <c r="E918" s="2381"/>
    </row>
    <row r="919">
      <c r="A919" s="255"/>
      <c r="E919" s="2381"/>
    </row>
    <row r="920">
      <c r="A920" s="255"/>
      <c r="E920" s="2381"/>
    </row>
    <row r="921">
      <c r="A921" s="255"/>
      <c r="E921" s="2381"/>
    </row>
    <row r="922">
      <c r="A922" s="255"/>
      <c r="E922" s="2381"/>
    </row>
    <row r="923">
      <c r="A923" s="255"/>
      <c r="E923" s="2381"/>
    </row>
    <row r="924">
      <c r="A924" s="255"/>
      <c r="E924" s="2381"/>
    </row>
    <row r="925">
      <c r="A925" s="255"/>
      <c r="E925" s="2381"/>
    </row>
    <row r="926">
      <c r="A926" s="255"/>
      <c r="E926" s="2381"/>
    </row>
    <row r="927">
      <c r="A927" s="255"/>
      <c r="E927" s="2381"/>
    </row>
    <row r="928">
      <c r="A928" s="255"/>
      <c r="E928" s="2381"/>
    </row>
    <row r="929">
      <c r="A929" s="255"/>
      <c r="E929" s="2381"/>
    </row>
    <row r="930">
      <c r="A930" s="255"/>
      <c r="E930" s="2381"/>
    </row>
    <row r="931">
      <c r="A931" s="255"/>
      <c r="E931" s="2381"/>
    </row>
    <row r="932">
      <c r="A932" s="255"/>
      <c r="E932" s="2381"/>
    </row>
    <row r="933">
      <c r="A933" s="255"/>
      <c r="E933" s="2381"/>
    </row>
    <row r="934">
      <c r="A934" s="255"/>
      <c r="E934" s="2381"/>
    </row>
    <row r="935">
      <c r="A935" s="255"/>
      <c r="E935" s="2381"/>
    </row>
    <row r="936">
      <c r="A936" s="255"/>
      <c r="E936" s="2381"/>
    </row>
    <row r="937">
      <c r="A937" s="255"/>
      <c r="E937" s="2381"/>
    </row>
    <row r="938">
      <c r="A938" s="255"/>
      <c r="E938" s="2381"/>
    </row>
    <row r="939">
      <c r="A939" s="255"/>
      <c r="E939" s="2381"/>
    </row>
    <row r="940">
      <c r="A940" s="255"/>
      <c r="E940" s="2381"/>
    </row>
    <row r="941">
      <c r="A941" s="255"/>
      <c r="E941" s="2381"/>
    </row>
    <row r="942">
      <c r="A942" s="255"/>
      <c r="E942" s="2381"/>
    </row>
    <row r="943">
      <c r="A943" s="255"/>
      <c r="E943" s="2381"/>
    </row>
    <row r="944">
      <c r="A944" s="255"/>
      <c r="E944" s="2381"/>
    </row>
    <row r="945">
      <c r="A945" s="255"/>
      <c r="E945" s="2381"/>
    </row>
    <row r="946">
      <c r="A946" s="255"/>
      <c r="E946" s="2381"/>
    </row>
    <row r="947">
      <c r="A947" s="255"/>
      <c r="E947" s="2381"/>
    </row>
    <row r="948">
      <c r="A948" s="255"/>
      <c r="E948" s="2381"/>
    </row>
    <row r="949">
      <c r="A949" s="255"/>
      <c r="E949" s="2381"/>
    </row>
    <row r="950">
      <c r="A950" s="255"/>
      <c r="E950" s="2381"/>
    </row>
    <row r="951">
      <c r="A951" s="255"/>
      <c r="E951" s="2381"/>
    </row>
    <row r="952">
      <c r="A952" s="255"/>
      <c r="E952" s="2381"/>
    </row>
    <row r="953">
      <c r="A953" s="255"/>
      <c r="E953" s="2381"/>
    </row>
    <row r="954">
      <c r="A954" s="255"/>
      <c r="E954" s="2381"/>
    </row>
    <row r="955">
      <c r="A955" s="255"/>
      <c r="E955" s="2381"/>
    </row>
    <row r="956">
      <c r="A956" s="255"/>
      <c r="E956" s="2381"/>
    </row>
    <row r="957">
      <c r="A957" s="255"/>
      <c r="E957" s="2381"/>
    </row>
    <row r="958">
      <c r="A958" s="255"/>
      <c r="E958" s="2381"/>
    </row>
    <row r="959">
      <c r="A959" s="255"/>
      <c r="E959" s="2381"/>
    </row>
    <row r="960">
      <c r="A960" s="255"/>
      <c r="E960" s="2381"/>
    </row>
    <row r="961">
      <c r="A961" s="255"/>
      <c r="E961" s="2381"/>
    </row>
    <row r="962">
      <c r="A962" s="255"/>
      <c r="E962" s="2381"/>
    </row>
    <row r="963">
      <c r="A963" s="255"/>
      <c r="E963" s="2381"/>
    </row>
    <row r="964">
      <c r="A964" s="255"/>
      <c r="E964" s="2381"/>
    </row>
    <row r="965">
      <c r="A965" s="255"/>
      <c r="E965" s="2381"/>
    </row>
    <row r="966">
      <c r="A966" s="255"/>
      <c r="E966" s="2381"/>
    </row>
    <row r="967">
      <c r="A967" s="255"/>
      <c r="E967" s="2381"/>
    </row>
    <row r="968">
      <c r="A968" s="255"/>
      <c r="E968" s="2381"/>
    </row>
    <row r="969">
      <c r="A969" s="255"/>
      <c r="E969" s="2381"/>
    </row>
    <row r="970">
      <c r="A970" s="255"/>
      <c r="E970" s="2381"/>
    </row>
    <row r="971">
      <c r="A971" s="255"/>
      <c r="E971" s="2381"/>
    </row>
    <row r="972">
      <c r="A972" s="255"/>
      <c r="E972" s="2381"/>
    </row>
    <row r="973">
      <c r="A973" s="255"/>
      <c r="E973" s="2381"/>
    </row>
    <row r="974">
      <c r="A974" s="255"/>
      <c r="E974" s="2381"/>
    </row>
    <row r="975">
      <c r="A975" s="255"/>
      <c r="E975" s="2381"/>
    </row>
    <row r="976">
      <c r="A976" s="255"/>
      <c r="E976" s="2381"/>
    </row>
    <row r="977">
      <c r="A977" s="255"/>
      <c r="E977" s="2381"/>
    </row>
    <row r="978">
      <c r="A978" s="255"/>
      <c r="E978" s="2381"/>
    </row>
    <row r="979">
      <c r="A979" s="255"/>
      <c r="E979" s="2381"/>
    </row>
    <row r="980">
      <c r="A980" s="255"/>
      <c r="E980" s="2381"/>
    </row>
    <row r="981">
      <c r="A981" s="255"/>
      <c r="E981" s="2381"/>
    </row>
    <row r="982">
      <c r="A982" s="255"/>
      <c r="E982" s="2381"/>
    </row>
    <row r="983">
      <c r="A983" s="255"/>
      <c r="E983" s="2381"/>
    </row>
    <row r="984">
      <c r="A984" s="255"/>
      <c r="E984" s="2381"/>
    </row>
    <row r="985">
      <c r="A985" s="255"/>
      <c r="E985" s="2381"/>
    </row>
    <row r="986">
      <c r="A986" s="255"/>
      <c r="E986" s="2381"/>
    </row>
    <row r="987">
      <c r="A987" s="255"/>
      <c r="E987" s="2381"/>
    </row>
    <row r="988">
      <c r="A988" s="255"/>
      <c r="E988" s="2381"/>
    </row>
    <row r="989">
      <c r="A989" s="255"/>
      <c r="E989" s="2381"/>
    </row>
    <row r="990">
      <c r="A990" s="255"/>
      <c r="E990" s="2381"/>
    </row>
    <row r="991">
      <c r="A991" s="255"/>
      <c r="E991" s="2381"/>
    </row>
    <row r="992">
      <c r="A992" s="255"/>
      <c r="E992" s="2381"/>
    </row>
    <row r="993">
      <c r="A993" s="255"/>
      <c r="E993" s="2381"/>
    </row>
    <row r="994">
      <c r="A994" s="255"/>
      <c r="E994" s="2381"/>
    </row>
    <row r="995">
      <c r="A995" s="255"/>
      <c r="E995" s="2381"/>
    </row>
    <row r="996">
      <c r="A996" s="255"/>
      <c r="E996" s="2381"/>
    </row>
    <row r="997">
      <c r="A997" s="255"/>
      <c r="E997" s="2381"/>
    </row>
    <row r="998">
      <c r="A998" s="255"/>
      <c r="E998" s="2381"/>
    </row>
    <row r="999">
      <c r="A999" s="255"/>
      <c r="E999" s="2381"/>
    </row>
    <row r="1000">
      <c r="A1000" s="255"/>
      <c r="E1000" s="2381"/>
    </row>
    <row r="1001">
      <c r="A1001" s="255"/>
      <c r="E1001" s="2381"/>
    </row>
    <row r="1002">
      <c r="A1002" s="255"/>
      <c r="E1002" s="2381"/>
    </row>
    <row r="1003">
      <c r="A1003" s="255"/>
      <c r="E1003" s="2381"/>
    </row>
    <row r="1004">
      <c r="A1004" s="255"/>
      <c r="E1004" s="2381"/>
    </row>
    <row r="1005">
      <c r="A1005" s="255"/>
      <c r="E1005" s="2381"/>
    </row>
    <row r="1006">
      <c r="A1006" s="255"/>
      <c r="E1006" s="2381"/>
    </row>
    <row r="1007">
      <c r="A1007" s="255"/>
      <c r="E1007" s="2381"/>
    </row>
    <row r="1008">
      <c r="A1008" s="255"/>
      <c r="E1008" s="2381"/>
    </row>
  </sheetData>
  <autoFilter ref="$A$1:$AJ$154"/>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0"/>
  <cols>
    <col customWidth="1" min="2" max="2" width="44.0"/>
    <col customWidth="1" min="3" max="3" width="37.57"/>
    <col customWidth="1" min="4" max="4" width="23.71"/>
    <col customWidth="1" min="5" max="5" width="9.71"/>
    <col customWidth="1" min="8" max="8" width="37.57"/>
    <col customWidth="1" min="11" max="11" width="24.29"/>
    <col customWidth="1" min="12" max="14" width="22.86"/>
    <col customWidth="1" min="15" max="15" width="88.86"/>
  </cols>
  <sheetData>
    <row r="1">
      <c r="A1" s="2293" t="s">
        <v>100</v>
      </c>
      <c r="B1" s="2294" t="s">
        <v>101</v>
      </c>
      <c r="C1" s="2303" t="s">
        <v>102</v>
      </c>
      <c r="D1" s="2294" t="s">
        <v>103</v>
      </c>
      <c r="E1" s="2296" t="s">
        <v>104</v>
      </c>
      <c r="F1" s="2295" t="s">
        <v>105</v>
      </c>
      <c r="G1" s="2295" t="s">
        <v>106</v>
      </c>
      <c r="H1" s="2294" t="s">
        <v>107</v>
      </c>
      <c r="I1" s="2294" t="s">
        <v>108</v>
      </c>
      <c r="J1" s="2294" t="s">
        <v>109</v>
      </c>
      <c r="K1" s="2294" t="s">
        <v>110</v>
      </c>
      <c r="L1" s="2294" t="s">
        <v>111</v>
      </c>
      <c r="M1" s="2295" t="s">
        <v>112</v>
      </c>
      <c r="N1" s="2298" t="s">
        <v>113</v>
      </c>
      <c r="O1" s="2303" t="s">
        <v>114</v>
      </c>
      <c r="P1" s="2294" t="s">
        <v>115</v>
      </c>
      <c r="Q1" s="2294" t="s">
        <v>116</v>
      </c>
      <c r="R1" s="1579" t="s">
        <v>15403</v>
      </c>
      <c r="S1" s="1579" t="s">
        <v>118</v>
      </c>
      <c r="U1" s="1580"/>
      <c r="V1" s="1580"/>
      <c r="W1" s="1580"/>
      <c r="X1" s="1580"/>
      <c r="Y1" s="1580"/>
      <c r="Z1" s="1580"/>
      <c r="AA1" s="1580"/>
      <c r="AB1" s="1580"/>
      <c r="AC1" s="1580"/>
      <c r="AD1" s="1580"/>
      <c r="AE1" s="1580"/>
      <c r="AF1" s="1580"/>
    </row>
    <row r="2" ht="81.0" customHeight="1">
      <c r="A2" s="2382" t="s">
        <v>15797</v>
      </c>
      <c r="B2" s="20" t="s">
        <v>15798</v>
      </c>
      <c r="C2" s="20"/>
      <c r="D2" s="20"/>
      <c r="E2" s="1001">
        <v>37.0</v>
      </c>
      <c r="F2" s="20"/>
      <c r="G2" s="20" t="s">
        <v>131</v>
      </c>
      <c r="H2" s="20" t="s">
        <v>142</v>
      </c>
      <c r="I2" s="20" t="s">
        <v>15799</v>
      </c>
      <c r="J2" s="970" t="s">
        <v>153</v>
      </c>
      <c r="L2" s="20"/>
      <c r="M2" s="20"/>
      <c r="N2" s="1428" t="s">
        <v>9124</v>
      </c>
      <c r="O2" s="20" t="s">
        <v>15800</v>
      </c>
      <c r="P2" s="20" t="s">
        <v>135</v>
      </c>
      <c r="Q2" s="20" t="s">
        <v>130</v>
      </c>
    </row>
    <row r="3" ht="62.25" customHeight="1">
      <c r="A3" s="2382" t="s">
        <v>15797</v>
      </c>
      <c r="B3" s="2383" t="s">
        <v>15801</v>
      </c>
      <c r="C3" s="20"/>
      <c r="D3" s="20"/>
      <c r="E3" s="1001">
        <v>27.0</v>
      </c>
      <c r="F3" s="20"/>
      <c r="G3" s="20" t="s">
        <v>131</v>
      </c>
      <c r="H3" s="20" t="s">
        <v>142</v>
      </c>
      <c r="I3" s="20" t="s">
        <v>15799</v>
      </c>
      <c r="J3" s="970" t="s">
        <v>153</v>
      </c>
      <c r="L3" s="20"/>
      <c r="M3" s="20"/>
      <c r="N3" s="1428" t="s">
        <v>9124</v>
      </c>
      <c r="O3" s="20" t="s">
        <v>15802</v>
      </c>
      <c r="P3" s="20" t="s">
        <v>126</v>
      </c>
      <c r="Q3" s="20" t="s">
        <v>135</v>
      </c>
      <c r="R3" s="20" t="s">
        <v>15803</v>
      </c>
    </row>
    <row r="4" ht="47.25" customHeight="1">
      <c r="A4" s="2382" t="s">
        <v>15797</v>
      </c>
      <c r="B4" s="20" t="s">
        <v>15804</v>
      </c>
      <c r="C4" s="20"/>
      <c r="D4" s="20"/>
      <c r="E4" s="1001">
        <v>23.0</v>
      </c>
      <c r="F4" s="20"/>
      <c r="G4" s="20" t="s">
        <v>131</v>
      </c>
      <c r="H4" s="20" t="s">
        <v>142</v>
      </c>
      <c r="I4" s="20" t="s">
        <v>15799</v>
      </c>
      <c r="J4" s="970" t="s">
        <v>287</v>
      </c>
      <c r="L4" s="20"/>
      <c r="M4" s="20"/>
      <c r="N4" s="1428" t="s">
        <v>9124</v>
      </c>
      <c r="P4" s="20" t="s">
        <v>135</v>
      </c>
      <c r="Q4" s="20" t="s">
        <v>135</v>
      </c>
      <c r="R4" s="20" t="s">
        <v>15805</v>
      </c>
    </row>
    <row r="5" ht="45.75" customHeight="1">
      <c r="A5" s="2382" t="s">
        <v>15797</v>
      </c>
      <c r="B5" s="20" t="s">
        <v>15806</v>
      </c>
      <c r="C5" s="20"/>
      <c r="D5" s="20"/>
      <c r="E5" s="1001">
        <v>26.0</v>
      </c>
      <c r="F5" s="20"/>
      <c r="G5" s="20" t="s">
        <v>326</v>
      </c>
      <c r="H5" s="20" t="s">
        <v>142</v>
      </c>
      <c r="I5" s="20" t="s">
        <v>15799</v>
      </c>
      <c r="J5" s="970" t="s">
        <v>130</v>
      </c>
      <c r="L5" s="20"/>
      <c r="M5" s="20"/>
      <c r="N5" s="1428" t="s">
        <v>15807</v>
      </c>
      <c r="P5" s="20" t="s">
        <v>126</v>
      </c>
      <c r="Q5" s="20" t="s">
        <v>127</v>
      </c>
    </row>
    <row r="6" ht="31.5" customHeight="1">
      <c r="A6" s="2382" t="s">
        <v>15808</v>
      </c>
      <c r="B6" s="2384" t="s">
        <v>15809</v>
      </c>
      <c r="C6" s="20"/>
      <c r="D6" s="20"/>
      <c r="E6" s="1001">
        <v>42.0</v>
      </c>
      <c r="F6" s="20"/>
      <c r="G6" s="20" t="s">
        <v>131</v>
      </c>
      <c r="H6" s="20" t="s">
        <v>142</v>
      </c>
      <c r="I6" s="20" t="s">
        <v>15799</v>
      </c>
      <c r="J6" s="970" t="s">
        <v>2413</v>
      </c>
      <c r="L6" s="20"/>
      <c r="M6" s="20"/>
      <c r="N6" s="1428" t="s">
        <v>9124</v>
      </c>
      <c r="O6" s="20" t="s">
        <v>15810</v>
      </c>
      <c r="P6" s="20" t="s">
        <v>135</v>
      </c>
      <c r="Q6" s="20" t="s">
        <v>130</v>
      </c>
    </row>
    <row r="7" ht="99.75" customHeight="1">
      <c r="A7" s="523"/>
      <c r="E7" s="1009"/>
      <c r="N7" s="1431"/>
      <c r="Q7" s="523"/>
    </row>
    <row r="8" ht="108.75" customHeight="1">
      <c r="A8" s="523"/>
      <c r="E8" s="1009"/>
      <c r="N8" s="1431"/>
    </row>
    <row r="9" ht="70.5" customHeight="1">
      <c r="A9" s="523"/>
      <c r="E9" s="1009"/>
      <c r="N9" s="1431"/>
    </row>
    <row r="10" ht="55.5" customHeight="1">
      <c r="A10" s="523"/>
      <c r="E10" s="1009"/>
      <c r="N10" s="1431"/>
    </row>
    <row r="11">
      <c r="E11" s="1009"/>
      <c r="N11" s="1431"/>
    </row>
    <row r="12">
      <c r="E12" s="1009"/>
      <c r="N12" s="1431"/>
    </row>
    <row r="13">
      <c r="E13" s="1009"/>
      <c r="N13" s="1431"/>
    </row>
    <row r="14">
      <c r="E14" s="1009"/>
      <c r="N14" s="1431"/>
    </row>
    <row r="15">
      <c r="E15" s="1009"/>
      <c r="N15" s="1431"/>
    </row>
    <row r="16">
      <c r="E16" s="1009"/>
      <c r="N16" s="1431"/>
    </row>
    <row r="17">
      <c r="E17" s="1009"/>
      <c r="N17" s="1431"/>
    </row>
    <row r="18">
      <c r="E18" s="1009"/>
      <c r="N18" s="1431"/>
    </row>
    <row r="19">
      <c r="E19" s="1009"/>
      <c r="N19" s="1431"/>
    </row>
    <row r="20">
      <c r="E20" s="1009"/>
      <c r="N20" s="1431"/>
    </row>
    <row r="21">
      <c r="E21" s="1009"/>
      <c r="N21" s="1431"/>
    </row>
    <row r="22">
      <c r="E22" s="1009"/>
      <c r="N22" s="1431"/>
    </row>
    <row r="23">
      <c r="E23" s="1009"/>
      <c r="N23" s="1431"/>
    </row>
    <row r="24">
      <c r="E24" s="1009"/>
      <c r="N24" s="1431"/>
    </row>
    <row r="25">
      <c r="E25" s="1009"/>
      <c r="N25" s="1431"/>
    </row>
    <row r="26">
      <c r="E26" s="1009"/>
      <c r="N26" s="1431"/>
    </row>
    <row r="27">
      <c r="E27" s="1009"/>
      <c r="N27" s="1431"/>
    </row>
    <row r="28">
      <c r="E28" s="1009"/>
      <c r="N28" s="1431"/>
    </row>
    <row r="29">
      <c r="E29" s="1009"/>
      <c r="N29" s="1431"/>
    </row>
    <row r="30">
      <c r="E30" s="1009"/>
      <c r="N30" s="1431"/>
    </row>
    <row r="31">
      <c r="E31" s="1009"/>
      <c r="N31" s="1431"/>
    </row>
    <row r="32">
      <c r="E32" s="1009"/>
      <c r="N32" s="1431"/>
    </row>
    <row r="33">
      <c r="E33" s="1009"/>
      <c r="N33" s="1431"/>
    </row>
    <row r="34">
      <c r="E34" s="1009"/>
      <c r="N34" s="1431"/>
    </row>
    <row r="35">
      <c r="E35" s="1009"/>
      <c r="N35" s="1431"/>
    </row>
    <row r="36">
      <c r="E36" s="1009"/>
      <c r="N36" s="1431"/>
    </row>
    <row r="37">
      <c r="E37" s="1009"/>
      <c r="N37" s="1431"/>
    </row>
    <row r="38">
      <c r="E38" s="1009"/>
      <c r="N38" s="1431"/>
    </row>
    <row r="39">
      <c r="E39" s="1009"/>
      <c r="N39" s="1431"/>
    </row>
    <row r="40">
      <c r="E40" s="1009"/>
      <c r="N40" s="1431"/>
    </row>
    <row r="41">
      <c r="E41" s="1009"/>
      <c r="N41" s="1431"/>
    </row>
    <row r="42">
      <c r="E42" s="1009"/>
      <c r="N42" s="1431"/>
    </row>
    <row r="43">
      <c r="E43" s="1009"/>
      <c r="N43" s="1431"/>
    </row>
    <row r="44">
      <c r="E44" s="1009"/>
      <c r="N44" s="1431"/>
    </row>
    <row r="45">
      <c r="E45" s="1009"/>
      <c r="N45" s="1431"/>
    </row>
    <row r="46">
      <c r="E46" s="1009"/>
      <c r="N46" s="1431"/>
    </row>
    <row r="47">
      <c r="E47" s="1009"/>
      <c r="N47" s="1431"/>
    </row>
    <row r="48">
      <c r="E48" s="1009"/>
      <c r="N48" s="1431"/>
    </row>
    <row r="49">
      <c r="E49" s="1009"/>
      <c r="N49" s="1431"/>
    </row>
    <row r="50">
      <c r="E50" s="1009"/>
      <c r="N50" s="1431"/>
    </row>
    <row r="51">
      <c r="E51" s="1009"/>
      <c r="N51" s="1431"/>
    </row>
    <row r="52">
      <c r="E52" s="1009"/>
      <c r="N52" s="1431"/>
    </row>
    <row r="53">
      <c r="E53" s="1009"/>
      <c r="N53" s="1431"/>
    </row>
    <row r="54">
      <c r="E54" s="1009"/>
      <c r="N54" s="1431"/>
    </row>
    <row r="55">
      <c r="E55" s="1009"/>
      <c r="N55" s="1431"/>
    </row>
    <row r="56">
      <c r="E56" s="1009"/>
      <c r="N56" s="1431"/>
    </row>
    <row r="57">
      <c r="E57" s="1009"/>
      <c r="N57" s="1431"/>
    </row>
    <row r="58">
      <c r="E58" s="1009"/>
      <c r="N58" s="1431"/>
    </row>
    <row r="59">
      <c r="E59" s="1009"/>
      <c r="N59" s="1431"/>
    </row>
    <row r="60">
      <c r="E60" s="1009"/>
      <c r="N60" s="1431"/>
    </row>
    <row r="61">
      <c r="E61" s="1009"/>
      <c r="N61" s="1431"/>
    </row>
    <row r="62">
      <c r="E62" s="1009"/>
      <c r="N62" s="1431"/>
    </row>
    <row r="63">
      <c r="E63" s="1009"/>
      <c r="N63" s="1431"/>
    </row>
    <row r="64">
      <c r="E64" s="1009"/>
      <c r="N64" s="1431"/>
    </row>
    <row r="65">
      <c r="E65" s="1009"/>
      <c r="N65" s="1431"/>
    </row>
    <row r="66">
      <c r="E66" s="1009"/>
      <c r="N66" s="1431"/>
    </row>
    <row r="67">
      <c r="E67" s="1009"/>
      <c r="N67" s="1431"/>
    </row>
    <row r="68">
      <c r="E68" s="1009"/>
      <c r="N68" s="1431"/>
    </row>
    <row r="69">
      <c r="E69" s="1009"/>
      <c r="N69" s="1431"/>
    </row>
    <row r="70">
      <c r="E70" s="1009"/>
      <c r="N70" s="1431"/>
    </row>
    <row r="71">
      <c r="E71" s="1009"/>
      <c r="N71" s="1431"/>
    </row>
    <row r="72">
      <c r="E72" s="1009"/>
      <c r="N72" s="1431"/>
    </row>
    <row r="73">
      <c r="E73" s="1009"/>
      <c r="N73" s="1431"/>
    </row>
    <row r="74">
      <c r="E74" s="1009"/>
      <c r="N74" s="1431"/>
    </row>
    <row r="75">
      <c r="E75" s="1009"/>
      <c r="N75" s="1431"/>
    </row>
    <row r="76">
      <c r="E76" s="1009"/>
      <c r="N76" s="1431"/>
    </row>
    <row r="77">
      <c r="E77" s="1009"/>
      <c r="N77" s="1431"/>
    </row>
    <row r="78">
      <c r="E78" s="1009"/>
      <c r="N78" s="1431"/>
    </row>
    <row r="79">
      <c r="E79" s="1009"/>
      <c r="N79" s="1431"/>
    </row>
    <row r="80">
      <c r="E80" s="1009"/>
      <c r="N80" s="1431"/>
    </row>
    <row r="81">
      <c r="E81" s="1009"/>
      <c r="N81" s="1431"/>
    </row>
    <row r="82">
      <c r="E82" s="1009"/>
      <c r="N82" s="1431"/>
    </row>
    <row r="83">
      <c r="E83" s="1009"/>
      <c r="N83" s="1431"/>
    </row>
    <row r="84">
      <c r="E84" s="1009"/>
      <c r="N84" s="1431"/>
    </row>
    <row r="85">
      <c r="E85" s="1009"/>
      <c r="N85" s="1431"/>
    </row>
    <row r="86">
      <c r="E86" s="1009"/>
      <c r="N86" s="1431"/>
    </row>
    <row r="87">
      <c r="E87" s="1009"/>
      <c r="N87" s="1431"/>
    </row>
    <row r="88">
      <c r="E88" s="1009"/>
      <c r="N88" s="1431"/>
    </row>
    <row r="89">
      <c r="E89" s="1009"/>
      <c r="N89" s="1431"/>
    </row>
    <row r="90">
      <c r="E90" s="1009"/>
      <c r="N90" s="1431"/>
    </row>
    <row r="91">
      <c r="E91" s="1009"/>
      <c r="N91" s="1431"/>
    </row>
    <row r="92">
      <c r="E92" s="1009"/>
      <c r="N92" s="1431"/>
    </row>
    <row r="93">
      <c r="E93" s="1009"/>
      <c r="N93" s="1431"/>
    </row>
    <row r="94">
      <c r="E94" s="1009"/>
      <c r="N94" s="1431"/>
    </row>
    <row r="95">
      <c r="E95" s="1009"/>
      <c r="N95" s="1431"/>
    </row>
    <row r="96">
      <c r="E96" s="1009"/>
      <c r="N96" s="1431"/>
    </row>
    <row r="97">
      <c r="E97" s="1009"/>
      <c r="N97" s="1431"/>
    </row>
    <row r="98">
      <c r="E98" s="1009"/>
      <c r="N98" s="1431"/>
    </row>
    <row r="99">
      <c r="E99" s="1009"/>
      <c r="N99" s="1431"/>
    </row>
    <row r="100">
      <c r="E100" s="1009"/>
      <c r="N100" s="1431"/>
    </row>
    <row r="101">
      <c r="E101" s="1009"/>
      <c r="N101" s="1431"/>
    </row>
    <row r="102">
      <c r="E102" s="1009"/>
      <c r="N102" s="1431"/>
    </row>
    <row r="103">
      <c r="E103" s="1009"/>
      <c r="N103" s="1431"/>
    </row>
    <row r="104">
      <c r="E104" s="1009"/>
      <c r="N104" s="1431"/>
    </row>
    <row r="105">
      <c r="E105" s="1009"/>
      <c r="N105" s="1431"/>
    </row>
    <row r="106">
      <c r="E106" s="1009"/>
      <c r="N106" s="1431"/>
    </row>
    <row r="107">
      <c r="E107" s="1009"/>
      <c r="N107" s="1431"/>
    </row>
    <row r="108">
      <c r="E108" s="1009"/>
      <c r="N108" s="1431"/>
    </row>
    <row r="109">
      <c r="E109" s="1009"/>
      <c r="N109" s="1431"/>
    </row>
    <row r="110">
      <c r="E110" s="1009"/>
      <c r="N110" s="1431"/>
    </row>
    <row r="111">
      <c r="E111" s="1009"/>
      <c r="N111" s="1431"/>
    </row>
    <row r="112">
      <c r="E112" s="1009"/>
      <c r="N112" s="1431"/>
    </row>
    <row r="113">
      <c r="E113" s="1009"/>
      <c r="N113" s="1431"/>
    </row>
    <row r="114">
      <c r="E114" s="1009"/>
      <c r="N114" s="1431"/>
    </row>
    <row r="115">
      <c r="E115" s="1009"/>
      <c r="N115" s="1431"/>
    </row>
    <row r="116">
      <c r="E116" s="1009"/>
      <c r="N116" s="1431"/>
    </row>
    <row r="117">
      <c r="E117" s="1009"/>
      <c r="N117" s="1431"/>
    </row>
    <row r="118">
      <c r="E118" s="1009"/>
      <c r="N118" s="1431"/>
    </row>
    <row r="119">
      <c r="E119" s="1009"/>
      <c r="N119" s="1431"/>
    </row>
    <row r="120">
      <c r="E120" s="1009"/>
      <c r="N120" s="1431"/>
    </row>
    <row r="121">
      <c r="E121" s="1009"/>
      <c r="N121" s="1431"/>
    </row>
    <row r="122">
      <c r="E122" s="1009"/>
      <c r="N122" s="1431"/>
    </row>
    <row r="123">
      <c r="E123" s="1009"/>
      <c r="N123" s="1431"/>
    </row>
    <row r="124">
      <c r="E124" s="1009"/>
      <c r="N124" s="1431"/>
    </row>
    <row r="125">
      <c r="E125" s="1009"/>
      <c r="N125" s="1431"/>
    </row>
    <row r="126">
      <c r="E126" s="1009"/>
      <c r="N126" s="1431"/>
    </row>
    <row r="127">
      <c r="E127" s="1009"/>
      <c r="N127" s="1431"/>
    </row>
    <row r="128">
      <c r="E128" s="1009"/>
      <c r="N128" s="1431"/>
    </row>
    <row r="129">
      <c r="E129" s="1009"/>
      <c r="N129" s="1431"/>
    </row>
    <row r="130">
      <c r="E130" s="1009"/>
      <c r="N130" s="1431"/>
    </row>
    <row r="131">
      <c r="E131" s="1009"/>
      <c r="N131" s="1431"/>
    </row>
    <row r="132">
      <c r="E132" s="1009"/>
      <c r="N132" s="1431"/>
    </row>
    <row r="133">
      <c r="E133" s="1009"/>
      <c r="N133" s="1431"/>
    </row>
    <row r="134">
      <c r="E134" s="1009"/>
      <c r="N134" s="1431"/>
    </row>
    <row r="135">
      <c r="E135" s="1009"/>
      <c r="N135" s="1431"/>
    </row>
    <row r="136">
      <c r="E136" s="1009"/>
      <c r="N136" s="1431"/>
    </row>
    <row r="137">
      <c r="E137" s="1009"/>
      <c r="N137" s="1431"/>
    </row>
    <row r="138">
      <c r="E138" s="1009"/>
      <c r="N138" s="1431"/>
    </row>
    <row r="139">
      <c r="E139" s="1009"/>
      <c r="N139" s="1431"/>
    </row>
    <row r="140">
      <c r="E140" s="1009"/>
      <c r="N140" s="1431"/>
    </row>
    <row r="141">
      <c r="E141" s="1009"/>
      <c r="N141" s="1431"/>
    </row>
    <row r="142">
      <c r="E142" s="1009"/>
      <c r="N142" s="1431"/>
    </row>
    <row r="143">
      <c r="E143" s="1009"/>
      <c r="N143" s="1431"/>
    </row>
    <row r="144">
      <c r="E144" s="1009"/>
      <c r="N144" s="1431"/>
    </row>
    <row r="145">
      <c r="E145" s="1009"/>
      <c r="N145" s="1431"/>
    </row>
    <row r="146">
      <c r="E146" s="1009"/>
      <c r="N146" s="1431"/>
    </row>
    <row r="147">
      <c r="E147" s="1009"/>
      <c r="N147" s="1431"/>
    </row>
    <row r="148">
      <c r="E148" s="1009"/>
      <c r="N148" s="1431"/>
    </row>
    <row r="149">
      <c r="E149" s="1009"/>
      <c r="N149" s="1431"/>
    </row>
    <row r="150">
      <c r="E150" s="1009"/>
      <c r="N150" s="1431"/>
    </row>
    <row r="151">
      <c r="E151" s="1009"/>
      <c r="N151" s="1431"/>
    </row>
    <row r="152">
      <c r="E152" s="1009"/>
      <c r="N152" s="1431"/>
    </row>
    <row r="153">
      <c r="E153" s="1009"/>
      <c r="N153" s="1431"/>
    </row>
    <row r="154">
      <c r="E154" s="1009"/>
      <c r="N154" s="1431"/>
    </row>
    <row r="155">
      <c r="E155" s="1009"/>
      <c r="N155" s="1431"/>
    </row>
    <row r="156">
      <c r="E156" s="1009"/>
      <c r="N156" s="1431"/>
    </row>
    <row r="157">
      <c r="E157" s="1009"/>
      <c r="N157" s="1431"/>
    </row>
    <row r="158">
      <c r="E158" s="1009"/>
      <c r="N158" s="1431"/>
    </row>
    <row r="159">
      <c r="E159" s="1009"/>
      <c r="N159" s="1431"/>
    </row>
    <row r="160">
      <c r="E160" s="1009"/>
      <c r="N160" s="1431"/>
    </row>
    <row r="161">
      <c r="E161" s="1009"/>
      <c r="N161" s="1431"/>
    </row>
    <row r="162">
      <c r="E162" s="1009"/>
      <c r="N162" s="1431"/>
    </row>
    <row r="163">
      <c r="E163" s="1009"/>
      <c r="N163" s="1431"/>
    </row>
    <row r="164">
      <c r="E164" s="1009"/>
      <c r="N164" s="1431"/>
    </row>
    <row r="165">
      <c r="E165" s="1009"/>
      <c r="N165" s="1431"/>
    </row>
    <row r="166">
      <c r="E166" s="1009"/>
      <c r="N166" s="1431"/>
    </row>
    <row r="167">
      <c r="E167" s="1009"/>
      <c r="N167" s="1431"/>
    </row>
    <row r="168">
      <c r="E168" s="1009"/>
      <c r="N168" s="1431"/>
    </row>
    <row r="169">
      <c r="E169" s="1009"/>
      <c r="N169" s="1431"/>
    </row>
    <row r="170">
      <c r="E170" s="1009"/>
      <c r="N170" s="1431"/>
    </row>
    <row r="171">
      <c r="E171" s="1009"/>
      <c r="N171" s="1431"/>
    </row>
    <row r="172">
      <c r="E172" s="1009"/>
      <c r="N172" s="1431"/>
    </row>
    <row r="173">
      <c r="E173" s="1009"/>
      <c r="N173" s="1431"/>
    </row>
    <row r="174">
      <c r="E174" s="1009"/>
      <c r="N174" s="1431"/>
    </row>
    <row r="175">
      <c r="E175" s="1009"/>
      <c r="N175" s="1431"/>
    </row>
    <row r="176">
      <c r="E176" s="1009"/>
      <c r="N176" s="1431"/>
    </row>
    <row r="177">
      <c r="E177" s="1009"/>
      <c r="N177" s="1431"/>
    </row>
    <row r="178">
      <c r="E178" s="1009"/>
      <c r="N178" s="1431"/>
    </row>
    <row r="179">
      <c r="E179" s="1009"/>
      <c r="N179" s="1431"/>
    </row>
    <row r="180">
      <c r="E180" s="1009"/>
      <c r="N180" s="1431"/>
    </row>
    <row r="181">
      <c r="E181" s="1009"/>
      <c r="N181" s="1431"/>
    </row>
    <row r="182">
      <c r="E182" s="1009"/>
      <c r="N182" s="1431"/>
    </row>
    <row r="183">
      <c r="E183" s="1009"/>
      <c r="N183" s="1431"/>
    </row>
    <row r="184">
      <c r="E184" s="1009"/>
      <c r="N184" s="1431"/>
    </row>
    <row r="185">
      <c r="E185" s="1009"/>
      <c r="N185" s="1431"/>
    </row>
    <row r="186">
      <c r="E186" s="1009"/>
      <c r="N186" s="1431"/>
    </row>
    <row r="187">
      <c r="E187" s="1009"/>
      <c r="N187" s="1431"/>
    </row>
    <row r="188">
      <c r="E188" s="1009"/>
      <c r="N188" s="1431"/>
    </row>
    <row r="189">
      <c r="E189" s="1009"/>
      <c r="N189" s="1431"/>
    </row>
    <row r="190">
      <c r="E190" s="1009"/>
      <c r="N190" s="1431"/>
    </row>
    <row r="191">
      <c r="E191" s="1009"/>
      <c r="N191" s="1431"/>
    </row>
    <row r="192">
      <c r="E192" s="1009"/>
      <c r="N192" s="1431"/>
    </row>
    <row r="193">
      <c r="E193" s="1009"/>
      <c r="N193" s="1431"/>
    </row>
    <row r="194">
      <c r="E194" s="1009"/>
      <c r="N194" s="1431"/>
    </row>
    <row r="195">
      <c r="E195" s="1009"/>
      <c r="N195" s="1431"/>
    </row>
    <row r="196">
      <c r="E196" s="1009"/>
      <c r="N196" s="1431"/>
    </row>
    <row r="197">
      <c r="E197" s="1009"/>
      <c r="N197" s="1431"/>
    </row>
    <row r="198">
      <c r="E198" s="1009"/>
      <c r="N198" s="1431"/>
    </row>
    <row r="199">
      <c r="E199" s="1009"/>
      <c r="N199" s="1431"/>
    </row>
    <row r="200">
      <c r="E200" s="1009"/>
      <c r="N200" s="1431"/>
    </row>
    <row r="201">
      <c r="E201" s="1009"/>
      <c r="N201" s="1431"/>
    </row>
    <row r="202">
      <c r="E202" s="1009"/>
      <c r="N202" s="1431"/>
    </row>
    <row r="203">
      <c r="E203" s="1009"/>
      <c r="N203" s="1431"/>
    </row>
    <row r="204">
      <c r="E204" s="1009"/>
      <c r="N204" s="1431"/>
    </row>
    <row r="205">
      <c r="E205" s="1009"/>
      <c r="N205" s="1431"/>
    </row>
    <row r="206">
      <c r="E206" s="1009"/>
      <c r="N206" s="1431"/>
    </row>
    <row r="207">
      <c r="E207" s="1009"/>
      <c r="N207" s="1431"/>
    </row>
    <row r="208">
      <c r="E208" s="1009"/>
      <c r="N208" s="1431"/>
    </row>
    <row r="209">
      <c r="E209" s="1009"/>
      <c r="N209" s="1431"/>
    </row>
    <row r="210">
      <c r="E210" s="1009"/>
      <c r="N210" s="1431"/>
    </row>
    <row r="211">
      <c r="E211" s="1009"/>
      <c r="N211" s="1431"/>
    </row>
    <row r="212">
      <c r="E212" s="1009"/>
      <c r="N212" s="1431"/>
    </row>
    <row r="213">
      <c r="E213" s="1009"/>
      <c r="N213" s="1431"/>
    </row>
    <row r="214">
      <c r="E214" s="1009"/>
      <c r="N214" s="1431"/>
    </row>
    <row r="215">
      <c r="E215" s="1009"/>
      <c r="N215" s="1431"/>
    </row>
    <row r="216">
      <c r="E216" s="1009"/>
      <c r="N216" s="1431"/>
    </row>
    <row r="217">
      <c r="E217" s="1009"/>
      <c r="N217" s="1431"/>
    </row>
    <row r="218">
      <c r="E218" s="1009"/>
      <c r="N218" s="1431"/>
    </row>
    <row r="219">
      <c r="E219" s="1009"/>
      <c r="N219" s="1431"/>
    </row>
    <row r="220">
      <c r="E220" s="1009"/>
      <c r="N220" s="1431"/>
    </row>
    <row r="221">
      <c r="E221" s="1009"/>
      <c r="N221" s="1431"/>
    </row>
    <row r="222">
      <c r="E222" s="1009"/>
      <c r="N222" s="1431"/>
    </row>
    <row r="223">
      <c r="E223" s="1009"/>
      <c r="N223" s="1431"/>
    </row>
    <row r="224">
      <c r="E224" s="1009"/>
      <c r="N224" s="1431"/>
    </row>
    <row r="225">
      <c r="E225" s="1009"/>
      <c r="N225" s="1431"/>
    </row>
    <row r="226">
      <c r="E226" s="1009"/>
      <c r="N226" s="1431"/>
    </row>
    <row r="227">
      <c r="E227" s="1009"/>
      <c r="N227" s="1431"/>
    </row>
    <row r="228">
      <c r="E228" s="1009"/>
      <c r="N228" s="1431"/>
    </row>
    <row r="229">
      <c r="E229" s="1009"/>
      <c r="N229" s="1431"/>
    </row>
    <row r="230">
      <c r="E230" s="1009"/>
      <c r="N230" s="1431"/>
    </row>
    <row r="231">
      <c r="E231" s="1009"/>
      <c r="N231" s="1431"/>
    </row>
    <row r="232">
      <c r="E232" s="1009"/>
      <c r="N232" s="1431"/>
    </row>
    <row r="233">
      <c r="E233" s="1009"/>
      <c r="N233" s="1431"/>
    </row>
    <row r="234">
      <c r="E234" s="1009"/>
      <c r="N234" s="1431"/>
    </row>
    <row r="235">
      <c r="E235" s="1009"/>
      <c r="N235" s="1431"/>
    </row>
    <row r="236">
      <c r="E236" s="1009"/>
      <c r="N236" s="1431"/>
    </row>
    <row r="237">
      <c r="E237" s="1009"/>
      <c r="N237" s="1431"/>
    </row>
    <row r="238">
      <c r="E238" s="1009"/>
      <c r="N238" s="1431"/>
    </row>
    <row r="239">
      <c r="E239" s="1009"/>
      <c r="N239" s="1431"/>
    </row>
    <row r="240">
      <c r="E240" s="1009"/>
      <c r="N240" s="1431"/>
    </row>
    <row r="241">
      <c r="E241" s="1009"/>
      <c r="N241" s="1431"/>
    </row>
    <row r="242">
      <c r="E242" s="1009"/>
      <c r="N242" s="1431"/>
    </row>
    <row r="243">
      <c r="E243" s="1009"/>
      <c r="N243" s="1431"/>
    </row>
    <row r="244">
      <c r="E244" s="1009"/>
      <c r="N244" s="1431"/>
    </row>
    <row r="245">
      <c r="E245" s="1009"/>
      <c r="N245" s="1431"/>
    </row>
    <row r="246">
      <c r="E246" s="1009"/>
      <c r="N246" s="1431"/>
    </row>
    <row r="247">
      <c r="E247" s="1009"/>
      <c r="N247" s="1431"/>
    </row>
    <row r="248">
      <c r="E248" s="1009"/>
      <c r="N248" s="1431"/>
    </row>
    <row r="249">
      <c r="E249" s="1009"/>
      <c r="N249" s="1431"/>
    </row>
    <row r="250">
      <c r="E250" s="1009"/>
      <c r="N250" s="1431"/>
    </row>
    <row r="251">
      <c r="E251" s="1009"/>
      <c r="N251" s="1431"/>
    </row>
    <row r="252">
      <c r="E252" s="1009"/>
      <c r="N252" s="1431"/>
    </row>
    <row r="253">
      <c r="E253" s="1009"/>
      <c r="N253" s="1431"/>
    </row>
    <row r="254">
      <c r="E254" s="1009"/>
      <c r="N254" s="1431"/>
    </row>
    <row r="255">
      <c r="E255" s="1009"/>
      <c r="N255" s="1431"/>
    </row>
    <row r="256">
      <c r="E256" s="1009"/>
      <c r="N256" s="1431"/>
    </row>
    <row r="257">
      <c r="E257" s="1009"/>
      <c r="N257" s="1431"/>
    </row>
    <row r="258">
      <c r="E258" s="1009"/>
      <c r="N258" s="1431"/>
    </row>
    <row r="259">
      <c r="E259" s="1009"/>
      <c r="N259" s="1431"/>
    </row>
    <row r="260">
      <c r="E260" s="1009"/>
      <c r="N260" s="1431"/>
    </row>
    <row r="261">
      <c r="E261" s="1009"/>
      <c r="N261" s="1431"/>
    </row>
    <row r="262">
      <c r="E262" s="1009"/>
      <c r="N262" s="1431"/>
    </row>
    <row r="263">
      <c r="E263" s="1009"/>
      <c r="N263" s="1431"/>
    </row>
    <row r="264">
      <c r="E264" s="1009"/>
      <c r="N264" s="1431"/>
    </row>
    <row r="265">
      <c r="E265" s="1009"/>
      <c r="N265" s="1431"/>
    </row>
    <row r="266">
      <c r="E266" s="1009"/>
      <c r="N266" s="1431"/>
    </row>
    <row r="267">
      <c r="E267" s="1009"/>
      <c r="N267" s="1431"/>
    </row>
    <row r="268">
      <c r="E268" s="1009"/>
      <c r="N268" s="1431"/>
    </row>
    <row r="269">
      <c r="E269" s="1009"/>
      <c r="N269" s="1431"/>
    </row>
    <row r="270">
      <c r="E270" s="1009"/>
      <c r="N270" s="1431"/>
    </row>
    <row r="271">
      <c r="E271" s="1009"/>
      <c r="N271" s="1431"/>
    </row>
    <row r="272">
      <c r="E272" s="1009"/>
      <c r="N272" s="1431"/>
    </row>
    <row r="273">
      <c r="E273" s="1009"/>
      <c r="N273" s="1431"/>
    </row>
    <row r="274">
      <c r="E274" s="1009"/>
      <c r="N274" s="1431"/>
    </row>
    <row r="275">
      <c r="E275" s="1009"/>
      <c r="N275" s="1431"/>
    </row>
    <row r="276">
      <c r="E276" s="1009"/>
      <c r="N276" s="1431"/>
    </row>
    <row r="277">
      <c r="E277" s="1009"/>
      <c r="N277" s="1431"/>
    </row>
    <row r="278">
      <c r="E278" s="1009"/>
      <c r="N278" s="1431"/>
    </row>
    <row r="279">
      <c r="E279" s="1009"/>
      <c r="N279" s="1431"/>
    </row>
    <row r="280">
      <c r="E280" s="1009"/>
      <c r="N280" s="1431"/>
    </row>
    <row r="281">
      <c r="E281" s="1009"/>
      <c r="N281" s="1431"/>
    </row>
    <row r="282">
      <c r="E282" s="1009"/>
      <c r="N282" s="1431"/>
    </row>
    <row r="283">
      <c r="E283" s="1009"/>
      <c r="N283" s="1431"/>
    </row>
    <row r="284">
      <c r="E284" s="1009"/>
      <c r="N284" s="1431"/>
    </row>
    <row r="285">
      <c r="E285" s="1009"/>
      <c r="N285" s="1431"/>
    </row>
    <row r="286">
      <c r="E286" s="1009"/>
      <c r="N286" s="1431"/>
    </row>
    <row r="287">
      <c r="E287" s="1009"/>
      <c r="N287" s="1431"/>
    </row>
    <row r="288">
      <c r="E288" s="1009"/>
      <c r="N288" s="1431"/>
    </row>
    <row r="289">
      <c r="E289" s="1009"/>
      <c r="N289" s="1431"/>
    </row>
    <row r="290">
      <c r="E290" s="1009"/>
      <c r="N290" s="1431"/>
    </row>
    <row r="291">
      <c r="E291" s="1009"/>
      <c r="N291" s="1431"/>
    </row>
    <row r="292">
      <c r="E292" s="1009"/>
      <c r="N292" s="1431"/>
    </row>
    <row r="293">
      <c r="E293" s="1009"/>
      <c r="N293" s="1431"/>
    </row>
    <row r="294">
      <c r="E294" s="1009"/>
      <c r="N294" s="1431"/>
    </row>
    <row r="295">
      <c r="E295" s="1009"/>
      <c r="N295" s="1431"/>
    </row>
    <row r="296">
      <c r="E296" s="1009"/>
      <c r="N296" s="1431"/>
    </row>
    <row r="297">
      <c r="E297" s="1009"/>
      <c r="N297" s="1431"/>
    </row>
    <row r="298">
      <c r="E298" s="1009"/>
      <c r="N298" s="1431"/>
    </row>
    <row r="299">
      <c r="E299" s="1009"/>
      <c r="N299" s="1431"/>
    </row>
    <row r="300">
      <c r="E300" s="1009"/>
      <c r="N300" s="1431"/>
    </row>
    <row r="301">
      <c r="E301" s="1009"/>
      <c r="N301" s="1431"/>
    </row>
    <row r="302">
      <c r="E302" s="1009"/>
      <c r="N302" s="1431"/>
    </row>
    <row r="303">
      <c r="E303" s="1009"/>
      <c r="N303" s="1431"/>
    </row>
    <row r="304">
      <c r="E304" s="1009"/>
      <c r="N304" s="1431"/>
    </row>
    <row r="305">
      <c r="E305" s="1009"/>
      <c r="N305" s="1431"/>
    </row>
    <row r="306">
      <c r="E306" s="1009"/>
      <c r="N306" s="1431"/>
    </row>
    <row r="307">
      <c r="E307" s="1009"/>
      <c r="N307" s="1431"/>
    </row>
    <row r="308">
      <c r="E308" s="1009"/>
      <c r="N308" s="1431"/>
    </row>
    <row r="309">
      <c r="E309" s="1009"/>
      <c r="N309" s="1431"/>
    </row>
    <row r="310">
      <c r="E310" s="1009"/>
      <c r="N310" s="1431"/>
    </row>
    <row r="311">
      <c r="E311" s="1009"/>
      <c r="N311" s="1431"/>
    </row>
    <row r="312">
      <c r="E312" s="1009"/>
      <c r="N312" s="1431"/>
    </row>
    <row r="313">
      <c r="E313" s="1009"/>
      <c r="N313" s="1431"/>
    </row>
    <row r="314">
      <c r="E314" s="1009"/>
      <c r="N314" s="1431"/>
    </row>
    <row r="315">
      <c r="E315" s="1009"/>
      <c r="N315" s="1431"/>
    </row>
    <row r="316">
      <c r="E316" s="1009"/>
      <c r="N316" s="1431"/>
    </row>
    <row r="317">
      <c r="E317" s="1009"/>
      <c r="N317" s="1431"/>
    </row>
    <row r="318">
      <c r="E318" s="1009"/>
      <c r="N318" s="1431"/>
    </row>
    <row r="319">
      <c r="E319" s="1009"/>
      <c r="N319" s="1431"/>
    </row>
    <row r="320">
      <c r="E320" s="1009"/>
      <c r="N320" s="1431"/>
    </row>
    <row r="321">
      <c r="E321" s="1009"/>
      <c r="N321" s="1431"/>
    </row>
    <row r="322">
      <c r="E322" s="1009"/>
      <c r="N322" s="1431"/>
    </row>
    <row r="323">
      <c r="E323" s="1009"/>
      <c r="N323" s="1431"/>
    </row>
    <row r="324">
      <c r="E324" s="1009"/>
      <c r="N324" s="1431"/>
    </row>
    <row r="325">
      <c r="E325" s="1009"/>
      <c r="N325" s="1431"/>
    </row>
    <row r="326">
      <c r="E326" s="1009"/>
      <c r="N326" s="1431"/>
    </row>
    <row r="327">
      <c r="E327" s="1009"/>
      <c r="N327" s="1431"/>
    </row>
    <row r="328">
      <c r="E328" s="1009"/>
      <c r="N328" s="1431"/>
    </row>
    <row r="329">
      <c r="E329" s="1009"/>
      <c r="N329" s="1431"/>
    </row>
    <row r="330">
      <c r="E330" s="1009"/>
      <c r="N330" s="1431"/>
    </row>
    <row r="331">
      <c r="E331" s="1009"/>
      <c r="N331" s="1431"/>
    </row>
    <row r="332">
      <c r="E332" s="1009"/>
      <c r="N332" s="1431"/>
    </row>
    <row r="333">
      <c r="E333" s="1009"/>
      <c r="N333" s="1431"/>
    </row>
    <row r="334">
      <c r="E334" s="1009"/>
      <c r="N334" s="1431"/>
    </row>
    <row r="335">
      <c r="E335" s="1009"/>
      <c r="N335" s="1431"/>
    </row>
    <row r="336">
      <c r="E336" s="1009"/>
      <c r="N336" s="1431"/>
    </row>
    <row r="337">
      <c r="E337" s="1009"/>
      <c r="N337" s="1431"/>
    </row>
    <row r="338">
      <c r="E338" s="1009"/>
      <c r="N338" s="1431"/>
    </row>
    <row r="339">
      <c r="E339" s="1009"/>
      <c r="N339" s="1431"/>
    </row>
    <row r="340">
      <c r="E340" s="1009"/>
      <c r="N340" s="1431"/>
    </row>
    <row r="341">
      <c r="E341" s="1009"/>
      <c r="N341" s="1431"/>
    </row>
    <row r="342">
      <c r="E342" s="1009"/>
      <c r="N342" s="1431"/>
    </row>
    <row r="343">
      <c r="E343" s="1009"/>
      <c r="N343" s="1431"/>
    </row>
    <row r="344">
      <c r="E344" s="1009"/>
      <c r="N344" s="1431"/>
    </row>
    <row r="345">
      <c r="E345" s="1009"/>
      <c r="N345" s="1431"/>
    </row>
    <row r="346">
      <c r="E346" s="1009"/>
      <c r="N346" s="1431"/>
    </row>
    <row r="347">
      <c r="E347" s="1009"/>
      <c r="N347" s="1431"/>
    </row>
    <row r="348">
      <c r="E348" s="1009"/>
      <c r="N348" s="1431"/>
    </row>
    <row r="349">
      <c r="E349" s="1009"/>
      <c r="N349" s="1431"/>
    </row>
    <row r="350">
      <c r="E350" s="1009"/>
      <c r="N350" s="1431"/>
    </row>
    <row r="351">
      <c r="E351" s="1009"/>
      <c r="N351" s="1431"/>
    </row>
    <row r="352">
      <c r="E352" s="1009"/>
      <c r="N352" s="1431"/>
    </row>
    <row r="353">
      <c r="E353" s="1009"/>
      <c r="N353" s="1431"/>
    </row>
    <row r="354">
      <c r="E354" s="1009"/>
      <c r="N354" s="1431"/>
    </row>
    <row r="355">
      <c r="E355" s="1009"/>
      <c r="N355" s="1431"/>
    </row>
    <row r="356">
      <c r="E356" s="1009"/>
      <c r="N356" s="1431"/>
    </row>
    <row r="357">
      <c r="E357" s="1009"/>
      <c r="N357" s="1431"/>
    </row>
    <row r="358">
      <c r="E358" s="1009"/>
      <c r="N358" s="1431"/>
    </row>
    <row r="359">
      <c r="E359" s="1009"/>
      <c r="N359" s="1431"/>
    </row>
    <row r="360">
      <c r="E360" s="1009"/>
      <c r="N360" s="1431"/>
    </row>
    <row r="361">
      <c r="E361" s="1009"/>
      <c r="N361" s="1431"/>
    </row>
    <row r="362">
      <c r="E362" s="1009"/>
      <c r="N362" s="1431"/>
    </row>
    <row r="363">
      <c r="E363" s="1009"/>
      <c r="N363" s="1431"/>
    </row>
    <row r="364">
      <c r="E364" s="1009"/>
      <c r="N364" s="1431"/>
    </row>
    <row r="365">
      <c r="E365" s="1009"/>
      <c r="N365" s="1431"/>
    </row>
    <row r="366">
      <c r="E366" s="1009"/>
      <c r="N366" s="1431"/>
    </row>
    <row r="367">
      <c r="E367" s="1009"/>
      <c r="N367" s="1431"/>
    </row>
    <row r="368">
      <c r="E368" s="1009"/>
      <c r="N368" s="1431"/>
    </row>
    <row r="369">
      <c r="E369" s="1009"/>
      <c r="N369" s="1431"/>
    </row>
    <row r="370">
      <c r="E370" s="1009"/>
      <c r="N370" s="1431"/>
    </row>
    <row r="371">
      <c r="E371" s="1009"/>
      <c r="N371" s="1431"/>
    </row>
    <row r="372">
      <c r="E372" s="1009"/>
      <c r="N372" s="1431"/>
    </row>
    <row r="373">
      <c r="E373" s="1009"/>
      <c r="N373" s="1431"/>
    </row>
    <row r="374">
      <c r="E374" s="1009"/>
      <c r="N374" s="1431"/>
    </row>
    <row r="375">
      <c r="E375" s="1009"/>
      <c r="N375" s="1431"/>
    </row>
    <row r="376">
      <c r="E376" s="1009"/>
      <c r="N376" s="1431"/>
    </row>
    <row r="377">
      <c r="E377" s="1009"/>
      <c r="N377" s="1431"/>
    </row>
    <row r="378">
      <c r="E378" s="1009"/>
      <c r="N378" s="1431"/>
    </row>
    <row r="379">
      <c r="E379" s="1009"/>
      <c r="N379" s="1431"/>
    </row>
    <row r="380">
      <c r="E380" s="1009"/>
      <c r="N380" s="1431"/>
    </row>
    <row r="381">
      <c r="E381" s="1009"/>
      <c r="N381" s="1431"/>
    </row>
    <row r="382">
      <c r="E382" s="1009"/>
      <c r="N382" s="1431"/>
    </row>
    <row r="383">
      <c r="E383" s="1009"/>
      <c r="N383" s="1431"/>
    </row>
    <row r="384">
      <c r="E384" s="1009"/>
      <c r="N384" s="1431"/>
    </row>
    <row r="385">
      <c r="E385" s="1009"/>
      <c r="N385" s="1431"/>
    </row>
    <row r="386">
      <c r="E386" s="1009"/>
      <c r="N386" s="1431"/>
    </row>
    <row r="387">
      <c r="E387" s="1009"/>
      <c r="N387" s="1431"/>
    </row>
    <row r="388">
      <c r="E388" s="1009"/>
      <c r="N388" s="1431"/>
    </row>
    <row r="389">
      <c r="E389" s="1009"/>
      <c r="N389" s="1431"/>
    </row>
    <row r="390">
      <c r="E390" s="1009"/>
      <c r="N390" s="1431"/>
    </row>
    <row r="391">
      <c r="E391" s="1009"/>
      <c r="N391" s="1431"/>
    </row>
    <row r="392">
      <c r="E392" s="1009"/>
      <c r="N392" s="1431"/>
    </row>
    <row r="393">
      <c r="E393" s="1009"/>
      <c r="N393" s="1431"/>
    </row>
    <row r="394">
      <c r="E394" s="1009"/>
      <c r="N394" s="1431"/>
    </row>
    <row r="395">
      <c r="E395" s="1009"/>
      <c r="N395" s="1431"/>
    </row>
    <row r="396">
      <c r="E396" s="1009"/>
      <c r="N396" s="1431"/>
    </row>
    <row r="397">
      <c r="E397" s="1009"/>
      <c r="N397" s="1431"/>
    </row>
    <row r="398">
      <c r="E398" s="1009"/>
      <c r="N398" s="1431"/>
    </row>
    <row r="399">
      <c r="E399" s="1009"/>
      <c r="N399" s="1431"/>
    </row>
    <row r="400">
      <c r="E400" s="1009"/>
      <c r="N400" s="1431"/>
    </row>
    <row r="401">
      <c r="E401" s="1009"/>
      <c r="N401" s="1431"/>
    </row>
    <row r="402">
      <c r="E402" s="1009"/>
      <c r="N402" s="1431"/>
    </row>
    <row r="403">
      <c r="E403" s="1009"/>
      <c r="N403" s="1431"/>
    </row>
    <row r="404">
      <c r="E404" s="1009"/>
      <c r="N404" s="1431"/>
    </row>
    <row r="405">
      <c r="E405" s="1009"/>
      <c r="N405" s="1431"/>
    </row>
    <row r="406">
      <c r="E406" s="1009"/>
      <c r="N406" s="1431"/>
    </row>
    <row r="407">
      <c r="E407" s="1009"/>
      <c r="N407" s="1431"/>
    </row>
    <row r="408">
      <c r="E408" s="1009"/>
      <c r="N408" s="1431"/>
    </row>
    <row r="409">
      <c r="E409" s="1009"/>
      <c r="N409" s="1431"/>
    </row>
    <row r="410">
      <c r="E410" s="1009"/>
      <c r="N410" s="1431"/>
    </row>
    <row r="411">
      <c r="E411" s="1009"/>
      <c r="N411" s="1431"/>
    </row>
    <row r="412">
      <c r="E412" s="1009"/>
      <c r="N412" s="1431"/>
    </row>
    <row r="413">
      <c r="E413" s="1009"/>
      <c r="N413" s="1431"/>
    </row>
    <row r="414">
      <c r="E414" s="1009"/>
      <c r="N414" s="1431"/>
    </row>
    <row r="415">
      <c r="E415" s="1009"/>
      <c r="N415" s="1431"/>
    </row>
    <row r="416">
      <c r="E416" s="1009"/>
      <c r="N416" s="1431"/>
    </row>
    <row r="417">
      <c r="E417" s="1009"/>
      <c r="N417" s="1431"/>
    </row>
    <row r="418">
      <c r="E418" s="1009"/>
      <c r="N418" s="1431"/>
    </row>
    <row r="419">
      <c r="E419" s="1009"/>
      <c r="N419" s="1431"/>
    </row>
    <row r="420">
      <c r="E420" s="1009"/>
      <c r="N420" s="1431"/>
    </row>
    <row r="421">
      <c r="E421" s="1009"/>
      <c r="N421" s="1431"/>
    </row>
    <row r="422">
      <c r="E422" s="1009"/>
      <c r="N422" s="1431"/>
    </row>
    <row r="423">
      <c r="E423" s="1009"/>
      <c r="N423" s="1431"/>
    </row>
    <row r="424">
      <c r="E424" s="1009"/>
      <c r="N424" s="1431"/>
    </row>
    <row r="425">
      <c r="E425" s="1009"/>
      <c r="N425" s="1431"/>
    </row>
    <row r="426">
      <c r="E426" s="1009"/>
      <c r="N426" s="1431"/>
    </row>
    <row r="427">
      <c r="E427" s="1009"/>
      <c r="N427" s="1431"/>
    </row>
    <row r="428">
      <c r="E428" s="1009"/>
      <c r="N428" s="1431"/>
    </row>
    <row r="429">
      <c r="E429" s="1009"/>
      <c r="N429" s="1431"/>
    </row>
    <row r="430">
      <c r="E430" s="1009"/>
      <c r="N430" s="1431"/>
    </row>
    <row r="431">
      <c r="E431" s="1009"/>
      <c r="N431" s="1431"/>
    </row>
    <row r="432">
      <c r="E432" s="1009"/>
      <c r="N432" s="1431"/>
    </row>
    <row r="433">
      <c r="E433" s="1009"/>
      <c r="N433" s="1431"/>
    </row>
    <row r="434">
      <c r="E434" s="1009"/>
      <c r="N434" s="1431"/>
    </row>
    <row r="435">
      <c r="E435" s="1009"/>
      <c r="N435" s="1431"/>
    </row>
    <row r="436">
      <c r="E436" s="1009"/>
      <c r="N436" s="1431"/>
    </row>
    <row r="437">
      <c r="E437" s="1009"/>
      <c r="N437" s="1431"/>
    </row>
    <row r="438">
      <c r="E438" s="1009"/>
      <c r="N438" s="1431"/>
    </row>
    <row r="439">
      <c r="E439" s="1009"/>
      <c r="N439" s="1431"/>
    </row>
    <row r="440">
      <c r="E440" s="1009"/>
      <c r="N440" s="1431"/>
    </row>
    <row r="441">
      <c r="E441" s="1009"/>
      <c r="N441" s="1431"/>
    </row>
    <row r="442">
      <c r="E442" s="1009"/>
      <c r="N442" s="1431"/>
    </row>
    <row r="443">
      <c r="E443" s="1009"/>
      <c r="N443" s="1431"/>
    </row>
    <row r="444">
      <c r="E444" s="1009"/>
      <c r="N444" s="1431"/>
    </row>
    <row r="445">
      <c r="E445" s="1009"/>
      <c r="N445" s="1431"/>
    </row>
    <row r="446">
      <c r="E446" s="1009"/>
      <c r="N446" s="1431"/>
    </row>
    <row r="447">
      <c r="E447" s="1009"/>
      <c r="N447" s="1431"/>
    </row>
    <row r="448">
      <c r="E448" s="1009"/>
      <c r="N448" s="1431"/>
    </row>
    <row r="449">
      <c r="E449" s="1009"/>
      <c r="N449" s="1431"/>
    </row>
    <row r="450">
      <c r="E450" s="1009"/>
      <c r="N450" s="1431"/>
    </row>
    <row r="451">
      <c r="E451" s="1009"/>
      <c r="N451" s="1431"/>
    </row>
    <row r="452">
      <c r="E452" s="1009"/>
      <c r="N452" s="1431"/>
    </row>
    <row r="453">
      <c r="E453" s="1009"/>
      <c r="N453" s="1431"/>
    </row>
    <row r="454">
      <c r="E454" s="1009"/>
      <c r="N454" s="1431"/>
    </row>
    <row r="455">
      <c r="E455" s="1009"/>
      <c r="N455" s="1431"/>
    </row>
    <row r="456">
      <c r="E456" s="1009"/>
      <c r="N456" s="1431"/>
    </row>
    <row r="457">
      <c r="E457" s="1009"/>
      <c r="N457" s="1431"/>
    </row>
    <row r="458">
      <c r="E458" s="1009"/>
      <c r="N458" s="1431"/>
    </row>
    <row r="459">
      <c r="E459" s="1009"/>
      <c r="N459" s="1431"/>
    </row>
    <row r="460">
      <c r="E460" s="1009"/>
      <c r="N460" s="1431"/>
    </row>
    <row r="461">
      <c r="E461" s="1009"/>
      <c r="N461" s="1431"/>
    </row>
    <row r="462">
      <c r="E462" s="1009"/>
      <c r="N462" s="1431"/>
    </row>
    <row r="463">
      <c r="E463" s="1009"/>
      <c r="N463" s="1431"/>
    </row>
    <row r="464">
      <c r="E464" s="1009"/>
      <c r="N464" s="1431"/>
    </row>
    <row r="465">
      <c r="E465" s="1009"/>
      <c r="N465" s="1431"/>
    </row>
    <row r="466">
      <c r="E466" s="1009"/>
      <c r="N466" s="1431"/>
    </row>
    <row r="467">
      <c r="E467" s="1009"/>
      <c r="N467" s="1431"/>
    </row>
    <row r="468">
      <c r="E468" s="1009"/>
      <c r="N468" s="1431"/>
    </row>
    <row r="469">
      <c r="E469" s="1009"/>
      <c r="N469" s="1431"/>
    </row>
    <row r="470">
      <c r="E470" s="1009"/>
      <c r="N470" s="1431"/>
    </row>
    <row r="471">
      <c r="E471" s="1009"/>
      <c r="N471" s="1431"/>
    </row>
    <row r="472">
      <c r="E472" s="1009"/>
      <c r="N472" s="1431"/>
    </row>
    <row r="473">
      <c r="E473" s="1009"/>
      <c r="N473" s="1431"/>
    </row>
    <row r="474">
      <c r="E474" s="1009"/>
      <c r="N474" s="1431"/>
    </row>
    <row r="475">
      <c r="E475" s="1009"/>
      <c r="N475" s="1431"/>
    </row>
    <row r="476">
      <c r="E476" s="1009"/>
      <c r="N476" s="1431"/>
    </row>
    <row r="477">
      <c r="E477" s="1009"/>
      <c r="N477" s="1431"/>
    </row>
    <row r="478">
      <c r="E478" s="1009"/>
      <c r="N478" s="1431"/>
    </row>
    <row r="479">
      <c r="E479" s="1009"/>
      <c r="N479" s="1431"/>
    </row>
    <row r="480">
      <c r="E480" s="1009"/>
      <c r="N480" s="1431"/>
    </row>
    <row r="481">
      <c r="E481" s="1009"/>
      <c r="N481" s="1431"/>
    </row>
    <row r="482">
      <c r="E482" s="1009"/>
      <c r="N482" s="1431"/>
    </row>
    <row r="483">
      <c r="E483" s="1009"/>
      <c r="N483" s="1431"/>
    </row>
    <row r="484">
      <c r="E484" s="1009"/>
      <c r="N484" s="1431"/>
    </row>
    <row r="485">
      <c r="E485" s="1009"/>
      <c r="N485" s="1431"/>
    </row>
    <row r="486">
      <c r="E486" s="1009"/>
      <c r="N486" s="1431"/>
    </row>
    <row r="487">
      <c r="E487" s="1009"/>
      <c r="N487" s="1431"/>
    </row>
    <row r="488">
      <c r="E488" s="1009"/>
      <c r="N488" s="1431"/>
    </row>
    <row r="489">
      <c r="E489" s="1009"/>
      <c r="N489" s="1431"/>
    </row>
    <row r="490">
      <c r="E490" s="1009"/>
      <c r="N490" s="1431"/>
    </row>
    <row r="491">
      <c r="E491" s="1009"/>
      <c r="N491" s="1431"/>
    </row>
    <row r="492">
      <c r="E492" s="1009"/>
      <c r="N492" s="1431"/>
    </row>
    <row r="493">
      <c r="E493" s="1009"/>
      <c r="N493" s="1431"/>
    </row>
    <row r="494">
      <c r="E494" s="1009"/>
      <c r="N494" s="1431"/>
    </row>
    <row r="495">
      <c r="E495" s="1009"/>
      <c r="N495" s="1431"/>
    </row>
    <row r="496">
      <c r="E496" s="1009"/>
      <c r="N496" s="1431"/>
    </row>
    <row r="497">
      <c r="E497" s="1009"/>
      <c r="N497" s="1431"/>
    </row>
    <row r="498">
      <c r="E498" s="1009"/>
      <c r="N498" s="1431"/>
    </row>
    <row r="499">
      <c r="E499" s="1009"/>
      <c r="N499" s="1431"/>
    </row>
    <row r="500">
      <c r="E500" s="1009"/>
      <c r="N500" s="1431"/>
    </row>
    <row r="501">
      <c r="E501" s="1009"/>
      <c r="N501" s="1431"/>
    </row>
    <row r="502">
      <c r="E502" s="1009"/>
      <c r="N502" s="1431"/>
    </row>
    <row r="503">
      <c r="E503" s="1009"/>
      <c r="N503" s="1431"/>
    </row>
    <row r="504">
      <c r="E504" s="1009"/>
      <c r="N504" s="1431"/>
    </row>
    <row r="505">
      <c r="E505" s="1009"/>
      <c r="N505" s="1431"/>
    </row>
    <row r="506">
      <c r="E506" s="1009"/>
      <c r="N506" s="1431"/>
    </row>
    <row r="507">
      <c r="E507" s="1009"/>
      <c r="N507" s="1431"/>
    </row>
    <row r="508">
      <c r="E508" s="1009"/>
      <c r="N508" s="1431"/>
    </row>
    <row r="509">
      <c r="E509" s="1009"/>
      <c r="N509" s="1431"/>
    </row>
    <row r="510">
      <c r="E510" s="1009"/>
      <c r="N510" s="1431"/>
    </row>
    <row r="511">
      <c r="E511" s="1009"/>
      <c r="N511" s="1431"/>
    </row>
    <row r="512">
      <c r="E512" s="1009"/>
      <c r="N512" s="1431"/>
    </row>
    <row r="513">
      <c r="E513" s="1009"/>
      <c r="N513" s="1431"/>
    </row>
    <row r="514">
      <c r="E514" s="1009"/>
      <c r="N514" s="1431"/>
    </row>
    <row r="515">
      <c r="E515" s="1009"/>
      <c r="N515" s="1431"/>
    </row>
    <row r="516">
      <c r="E516" s="1009"/>
      <c r="N516" s="1431"/>
    </row>
    <row r="517">
      <c r="E517" s="1009"/>
      <c r="N517" s="1431"/>
    </row>
    <row r="518">
      <c r="E518" s="1009"/>
      <c r="N518" s="1431"/>
    </row>
    <row r="519">
      <c r="E519" s="1009"/>
      <c r="N519" s="1431"/>
    </row>
    <row r="520">
      <c r="E520" s="1009"/>
      <c r="N520" s="1431"/>
    </row>
    <row r="521">
      <c r="E521" s="1009"/>
      <c r="N521" s="1431"/>
    </row>
    <row r="522">
      <c r="E522" s="1009"/>
      <c r="N522" s="1431"/>
    </row>
    <row r="523">
      <c r="E523" s="1009"/>
      <c r="N523" s="1431"/>
    </row>
    <row r="524">
      <c r="E524" s="1009"/>
      <c r="N524" s="1431"/>
    </row>
    <row r="525">
      <c r="E525" s="1009"/>
      <c r="N525" s="1431"/>
    </row>
    <row r="526">
      <c r="E526" s="1009"/>
      <c r="N526" s="1431"/>
    </row>
    <row r="527">
      <c r="E527" s="1009"/>
      <c r="N527" s="1431"/>
    </row>
    <row r="528">
      <c r="E528" s="1009"/>
      <c r="N528" s="1431"/>
    </row>
    <row r="529">
      <c r="E529" s="1009"/>
      <c r="N529" s="1431"/>
    </row>
    <row r="530">
      <c r="E530" s="1009"/>
      <c r="N530" s="1431"/>
    </row>
    <row r="531">
      <c r="E531" s="1009"/>
      <c r="N531" s="1431"/>
    </row>
    <row r="532">
      <c r="E532" s="1009"/>
      <c r="N532" s="1431"/>
    </row>
    <row r="533">
      <c r="E533" s="1009"/>
      <c r="N533" s="1431"/>
    </row>
    <row r="534">
      <c r="E534" s="1009"/>
      <c r="N534" s="1431"/>
    </row>
    <row r="535">
      <c r="E535" s="1009"/>
      <c r="N535" s="1431"/>
    </row>
    <row r="536">
      <c r="E536" s="1009"/>
      <c r="N536" s="1431"/>
    </row>
    <row r="537">
      <c r="E537" s="1009"/>
      <c r="N537" s="1431"/>
    </row>
    <row r="538">
      <c r="E538" s="1009"/>
      <c r="N538" s="1431"/>
    </row>
    <row r="539">
      <c r="E539" s="1009"/>
      <c r="N539" s="1431"/>
    </row>
    <row r="540">
      <c r="E540" s="1009"/>
      <c r="N540" s="1431"/>
    </row>
    <row r="541">
      <c r="E541" s="1009"/>
      <c r="N541" s="1431"/>
    </row>
    <row r="542">
      <c r="E542" s="1009"/>
      <c r="N542" s="1431"/>
    </row>
    <row r="543">
      <c r="E543" s="1009"/>
      <c r="N543" s="1431"/>
    </row>
    <row r="544">
      <c r="E544" s="1009"/>
      <c r="N544" s="1431"/>
    </row>
    <row r="545">
      <c r="E545" s="1009"/>
      <c r="N545" s="1431"/>
    </row>
    <row r="546">
      <c r="E546" s="1009"/>
      <c r="N546" s="1431"/>
    </row>
    <row r="547">
      <c r="E547" s="1009"/>
      <c r="N547" s="1431"/>
    </row>
    <row r="548">
      <c r="E548" s="1009"/>
      <c r="N548" s="1431"/>
    </row>
    <row r="549">
      <c r="E549" s="1009"/>
      <c r="N549" s="1431"/>
    </row>
    <row r="550">
      <c r="E550" s="1009"/>
      <c r="N550" s="1431"/>
    </row>
    <row r="551">
      <c r="E551" s="1009"/>
      <c r="N551" s="1431"/>
    </row>
    <row r="552">
      <c r="E552" s="1009"/>
      <c r="N552" s="1431"/>
    </row>
    <row r="553">
      <c r="E553" s="1009"/>
      <c r="N553" s="1431"/>
    </row>
    <row r="554">
      <c r="E554" s="1009"/>
      <c r="N554" s="1431"/>
    </row>
    <row r="555">
      <c r="E555" s="1009"/>
      <c r="N555" s="1431"/>
    </row>
    <row r="556">
      <c r="E556" s="1009"/>
      <c r="N556" s="1431"/>
    </row>
    <row r="557">
      <c r="E557" s="1009"/>
      <c r="N557" s="1431"/>
    </row>
    <row r="558">
      <c r="E558" s="1009"/>
      <c r="N558" s="1431"/>
    </row>
    <row r="559">
      <c r="E559" s="1009"/>
      <c r="N559" s="1431"/>
    </row>
    <row r="560">
      <c r="E560" s="1009"/>
      <c r="N560" s="1431"/>
    </row>
    <row r="561">
      <c r="E561" s="1009"/>
      <c r="N561" s="1431"/>
    </row>
    <row r="562">
      <c r="E562" s="1009"/>
      <c r="N562" s="1431"/>
    </row>
    <row r="563">
      <c r="E563" s="1009"/>
      <c r="N563" s="1431"/>
    </row>
    <row r="564">
      <c r="E564" s="1009"/>
      <c r="N564" s="1431"/>
    </row>
    <row r="565">
      <c r="E565" s="1009"/>
      <c r="N565" s="1431"/>
    </row>
    <row r="566">
      <c r="E566" s="1009"/>
      <c r="N566" s="1431"/>
    </row>
    <row r="567">
      <c r="E567" s="1009"/>
      <c r="N567" s="1431"/>
    </row>
    <row r="568">
      <c r="E568" s="1009"/>
      <c r="N568" s="1431"/>
    </row>
    <row r="569">
      <c r="E569" s="1009"/>
      <c r="N569" s="1431"/>
    </row>
    <row r="570">
      <c r="E570" s="1009"/>
      <c r="N570" s="1431"/>
    </row>
    <row r="571">
      <c r="E571" s="1009"/>
      <c r="N571" s="1431"/>
    </row>
    <row r="572">
      <c r="E572" s="1009"/>
      <c r="N572" s="1431"/>
    </row>
    <row r="573">
      <c r="E573" s="1009"/>
      <c r="N573" s="1431"/>
    </row>
    <row r="574">
      <c r="E574" s="1009"/>
      <c r="N574" s="1431"/>
    </row>
    <row r="575">
      <c r="E575" s="1009"/>
      <c r="N575" s="1431"/>
    </row>
    <row r="576">
      <c r="E576" s="1009"/>
      <c r="N576" s="1431"/>
    </row>
    <row r="577">
      <c r="E577" s="1009"/>
      <c r="N577" s="1431"/>
    </row>
    <row r="578">
      <c r="E578" s="1009"/>
      <c r="N578" s="1431"/>
    </row>
    <row r="579">
      <c r="E579" s="1009"/>
      <c r="N579" s="1431"/>
    </row>
    <row r="580">
      <c r="E580" s="1009"/>
      <c r="N580" s="1431"/>
    </row>
    <row r="581">
      <c r="E581" s="1009"/>
      <c r="N581" s="1431"/>
    </row>
    <row r="582">
      <c r="E582" s="1009"/>
      <c r="N582" s="1431"/>
    </row>
    <row r="583">
      <c r="E583" s="1009"/>
      <c r="N583" s="1431"/>
    </row>
    <row r="584">
      <c r="E584" s="1009"/>
      <c r="N584" s="1431"/>
    </row>
    <row r="585">
      <c r="E585" s="1009"/>
      <c r="N585" s="1431"/>
    </row>
    <row r="586">
      <c r="E586" s="1009"/>
      <c r="N586" s="1431"/>
    </row>
    <row r="587">
      <c r="E587" s="1009"/>
      <c r="N587" s="1431"/>
    </row>
    <row r="588">
      <c r="E588" s="1009"/>
      <c r="N588" s="1431"/>
    </row>
    <row r="589">
      <c r="E589" s="1009"/>
      <c r="N589" s="1431"/>
    </row>
    <row r="590">
      <c r="E590" s="1009"/>
      <c r="N590" s="1431"/>
    </row>
    <row r="591">
      <c r="E591" s="1009"/>
      <c r="N591" s="1431"/>
    </row>
    <row r="592">
      <c r="E592" s="1009"/>
      <c r="N592" s="1431"/>
    </row>
    <row r="593">
      <c r="E593" s="1009"/>
      <c r="N593" s="1431"/>
    </row>
    <row r="594">
      <c r="E594" s="1009"/>
      <c r="N594" s="1431"/>
    </row>
    <row r="595">
      <c r="E595" s="1009"/>
      <c r="N595" s="1431"/>
    </row>
    <row r="596">
      <c r="E596" s="1009"/>
      <c r="N596" s="1431"/>
    </row>
    <row r="597">
      <c r="E597" s="1009"/>
      <c r="N597" s="1431"/>
    </row>
    <row r="598">
      <c r="E598" s="1009"/>
      <c r="N598" s="1431"/>
    </row>
    <row r="599">
      <c r="E599" s="1009"/>
      <c r="N599" s="1431"/>
    </row>
    <row r="600">
      <c r="E600" s="1009"/>
      <c r="N600" s="1431"/>
    </row>
    <row r="601">
      <c r="E601" s="1009"/>
      <c r="N601" s="1431"/>
    </row>
    <row r="602">
      <c r="E602" s="1009"/>
      <c r="N602" s="1431"/>
    </row>
    <row r="603">
      <c r="E603" s="1009"/>
      <c r="N603" s="1431"/>
    </row>
    <row r="604">
      <c r="E604" s="1009"/>
      <c r="N604" s="1431"/>
    </row>
    <row r="605">
      <c r="E605" s="1009"/>
      <c r="N605" s="1431"/>
    </row>
    <row r="606">
      <c r="E606" s="1009"/>
      <c r="N606" s="1431"/>
    </row>
    <row r="607">
      <c r="E607" s="1009"/>
      <c r="N607" s="1431"/>
    </row>
    <row r="608">
      <c r="E608" s="1009"/>
      <c r="N608" s="1431"/>
    </row>
    <row r="609">
      <c r="E609" s="1009"/>
      <c r="N609" s="1431"/>
    </row>
    <row r="610">
      <c r="E610" s="1009"/>
      <c r="N610" s="1431"/>
    </row>
    <row r="611">
      <c r="E611" s="1009"/>
      <c r="N611" s="1431"/>
    </row>
    <row r="612">
      <c r="E612" s="1009"/>
      <c r="N612" s="1431"/>
    </row>
    <row r="613">
      <c r="E613" s="1009"/>
      <c r="N613" s="1431"/>
    </row>
    <row r="614">
      <c r="E614" s="1009"/>
      <c r="N614" s="1431"/>
    </row>
    <row r="615">
      <c r="E615" s="1009"/>
      <c r="N615" s="1431"/>
    </row>
    <row r="616">
      <c r="E616" s="1009"/>
      <c r="N616" s="1431"/>
    </row>
    <row r="617">
      <c r="E617" s="1009"/>
      <c r="N617" s="1431"/>
    </row>
    <row r="618">
      <c r="E618" s="1009"/>
      <c r="N618" s="1431"/>
    </row>
    <row r="619">
      <c r="E619" s="1009"/>
      <c r="N619" s="1431"/>
    </row>
    <row r="620">
      <c r="E620" s="1009"/>
      <c r="N620" s="1431"/>
    </row>
    <row r="621">
      <c r="E621" s="1009"/>
      <c r="N621" s="1431"/>
    </row>
    <row r="622">
      <c r="E622" s="1009"/>
      <c r="N622" s="1431"/>
    </row>
    <row r="623">
      <c r="E623" s="1009"/>
      <c r="N623" s="1431"/>
    </row>
    <row r="624">
      <c r="E624" s="1009"/>
      <c r="N624" s="1431"/>
    </row>
    <row r="625">
      <c r="E625" s="1009"/>
      <c r="N625" s="1431"/>
    </row>
    <row r="626">
      <c r="E626" s="1009"/>
      <c r="N626" s="1431"/>
    </row>
    <row r="627">
      <c r="E627" s="1009"/>
      <c r="N627" s="1431"/>
    </row>
    <row r="628">
      <c r="E628" s="1009"/>
      <c r="N628" s="1431"/>
    </row>
    <row r="629">
      <c r="E629" s="1009"/>
      <c r="N629" s="1431"/>
    </row>
    <row r="630">
      <c r="E630" s="1009"/>
      <c r="N630" s="1431"/>
    </row>
    <row r="631">
      <c r="E631" s="1009"/>
      <c r="N631" s="1431"/>
    </row>
    <row r="632">
      <c r="E632" s="1009"/>
      <c r="N632" s="1431"/>
    </row>
    <row r="633">
      <c r="E633" s="1009"/>
      <c r="N633" s="1431"/>
    </row>
    <row r="634">
      <c r="E634" s="1009"/>
      <c r="N634" s="1431"/>
    </row>
    <row r="635">
      <c r="E635" s="1009"/>
      <c r="N635" s="1431"/>
    </row>
    <row r="636">
      <c r="E636" s="1009"/>
      <c r="N636" s="1431"/>
    </row>
    <row r="637">
      <c r="E637" s="1009"/>
      <c r="N637" s="1431"/>
    </row>
    <row r="638">
      <c r="E638" s="1009"/>
      <c r="N638" s="1431"/>
    </row>
    <row r="639">
      <c r="E639" s="1009"/>
      <c r="N639" s="1431"/>
    </row>
    <row r="640">
      <c r="E640" s="1009"/>
      <c r="N640" s="1431"/>
    </row>
    <row r="641">
      <c r="E641" s="1009"/>
      <c r="N641" s="1431"/>
    </row>
    <row r="642">
      <c r="E642" s="1009"/>
      <c r="N642" s="1431"/>
    </row>
    <row r="643">
      <c r="E643" s="1009"/>
      <c r="N643" s="1431"/>
    </row>
    <row r="644">
      <c r="E644" s="1009"/>
      <c r="N644" s="1431"/>
    </row>
    <row r="645">
      <c r="E645" s="1009"/>
      <c r="N645" s="1431"/>
    </row>
    <row r="646">
      <c r="E646" s="1009"/>
      <c r="N646" s="1431"/>
    </row>
    <row r="647">
      <c r="E647" s="1009"/>
      <c r="N647" s="1431"/>
    </row>
    <row r="648">
      <c r="E648" s="1009"/>
      <c r="N648" s="1431"/>
    </row>
    <row r="649">
      <c r="E649" s="1009"/>
      <c r="N649" s="1431"/>
    </row>
    <row r="650">
      <c r="E650" s="1009"/>
      <c r="N650" s="1431"/>
    </row>
    <row r="651">
      <c r="E651" s="1009"/>
      <c r="N651" s="1431"/>
    </row>
    <row r="652">
      <c r="E652" s="1009"/>
      <c r="N652" s="1431"/>
    </row>
    <row r="653">
      <c r="E653" s="1009"/>
      <c r="N653" s="1431"/>
    </row>
    <row r="654">
      <c r="E654" s="1009"/>
      <c r="N654" s="1431"/>
    </row>
    <row r="655">
      <c r="E655" s="1009"/>
      <c r="N655" s="1431"/>
    </row>
    <row r="656">
      <c r="E656" s="1009"/>
      <c r="N656" s="1431"/>
    </row>
    <row r="657">
      <c r="E657" s="1009"/>
      <c r="N657" s="1431"/>
    </row>
    <row r="658">
      <c r="E658" s="1009"/>
      <c r="N658" s="1431"/>
    </row>
    <row r="659">
      <c r="E659" s="1009"/>
      <c r="N659" s="1431"/>
    </row>
    <row r="660">
      <c r="E660" s="1009"/>
      <c r="N660" s="1431"/>
    </row>
    <row r="661">
      <c r="E661" s="1009"/>
      <c r="N661" s="1431"/>
    </row>
    <row r="662">
      <c r="E662" s="1009"/>
      <c r="N662" s="1431"/>
    </row>
    <row r="663">
      <c r="E663" s="1009"/>
      <c r="N663" s="1431"/>
    </row>
    <row r="664">
      <c r="E664" s="1009"/>
      <c r="N664" s="1431"/>
    </row>
    <row r="665">
      <c r="E665" s="1009"/>
      <c r="N665" s="1431"/>
    </row>
    <row r="666">
      <c r="E666" s="1009"/>
      <c r="N666" s="1431"/>
    </row>
    <row r="667">
      <c r="E667" s="1009"/>
      <c r="N667" s="1431"/>
    </row>
    <row r="668">
      <c r="E668" s="1009"/>
      <c r="N668" s="1431"/>
    </row>
    <row r="669">
      <c r="E669" s="1009"/>
      <c r="N669" s="1431"/>
    </row>
    <row r="670">
      <c r="E670" s="1009"/>
      <c r="N670" s="1431"/>
    </row>
    <row r="671">
      <c r="E671" s="1009"/>
      <c r="N671" s="1431"/>
    </row>
    <row r="672">
      <c r="E672" s="1009"/>
      <c r="N672" s="1431"/>
    </row>
    <row r="673">
      <c r="E673" s="1009"/>
      <c r="N673" s="1431"/>
    </row>
    <row r="674">
      <c r="E674" s="1009"/>
      <c r="N674" s="1431"/>
    </row>
    <row r="675">
      <c r="E675" s="1009"/>
      <c r="N675" s="1431"/>
    </row>
    <row r="676">
      <c r="E676" s="1009"/>
      <c r="N676" s="1431"/>
    </row>
    <row r="677">
      <c r="E677" s="1009"/>
      <c r="N677" s="1431"/>
    </row>
    <row r="678">
      <c r="E678" s="1009"/>
      <c r="N678" s="1431"/>
    </row>
    <row r="679">
      <c r="E679" s="1009"/>
      <c r="N679" s="1431"/>
    </row>
    <row r="680">
      <c r="E680" s="1009"/>
      <c r="N680" s="1431"/>
    </row>
    <row r="681">
      <c r="E681" s="1009"/>
      <c r="N681" s="1431"/>
    </row>
    <row r="682">
      <c r="E682" s="1009"/>
      <c r="N682" s="1431"/>
    </row>
    <row r="683">
      <c r="E683" s="1009"/>
      <c r="N683" s="1431"/>
    </row>
    <row r="684">
      <c r="E684" s="1009"/>
      <c r="N684" s="1431"/>
    </row>
    <row r="685">
      <c r="E685" s="1009"/>
      <c r="N685" s="1431"/>
    </row>
    <row r="686">
      <c r="E686" s="1009"/>
      <c r="N686" s="1431"/>
    </row>
    <row r="687">
      <c r="E687" s="1009"/>
      <c r="N687" s="1431"/>
    </row>
    <row r="688">
      <c r="E688" s="1009"/>
      <c r="N688" s="1431"/>
    </row>
    <row r="689">
      <c r="E689" s="1009"/>
      <c r="N689" s="1431"/>
    </row>
    <row r="690">
      <c r="E690" s="1009"/>
      <c r="N690" s="1431"/>
    </row>
    <row r="691">
      <c r="E691" s="1009"/>
      <c r="N691" s="1431"/>
    </row>
    <row r="692">
      <c r="E692" s="1009"/>
      <c r="N692" s="1431"/>
    </row>
    <row r="693">
      <c r="E693" s="1009"/>
      <c r="N693" s="1431"/>
    </row>
    <row r="694">
      <c r="E694" s="1009"/>
      <c r="N694" s="1431"/>
    </row>
    <row r="695">
      <c r="E695" s="1009"/>
      <c r="N695" s="1431"/>
    </row>
    <row r="696">
      <c r="E696" s="1009"/>
      <c r="N696" s="1431"/>
    </row>
    <row r="697">
      <c r="E697" s="1009"/>
      <c r="N697" s="1431"/>
    </row>
    <row r="698">
      <c r="E698" s="1009"/>
      <c r="N698" s="1431"/>
    </row>
    <row r="699">
      <c r="E699" s="1009"/>
      <c r="N699" s="1431"/>
    </row>
    <row r="700">
      <c r="E700" s="1009"/>
      <c r="N700" s="1431"/>
    </row>
    <row r="701">
      <c r="E701" s="1009"/>
      <c r="N701" s="1431"/>
    </row>
    <row r="702">
      <c r="E702" s="1009"/>
      <c r="N702" s="1431"/>
    </row>
    <row r="703">
      <c r="E703" s="1009"/>
      <c r="N703" s="1431"/>
    </row>
    <row r="704">
      <c r="E704" s="1009"/>
      <c r="N704" s="1431"/>
    </row>
    <row r="705">
      <c r="E705" s="1009"/>
      <c r="N705" s="1431"/>
    </row>
    <row r="706">
      <c r="E706" s="1009"/>
      <c r="N706" s="1431"/>
    </row>
    <row r="707">
      <c r="E707" s="1009"/>
      <c r="N707" s="1431"/>
    </row>
    <row r="708">
      <c r="E708" s="1009"/>
      <c r="N708" s="1431"/>
    </row>
    <row r="709">
      <c r="E709" s="1009"/>
      <c r="N709" s="1431"/>
    </row>
    <row r="710">
      <c r="E710" s="1009"/>
      <c r="N710" s="1431"/>
    </row>
    <row r="711">
      <c r="E711" s="1009"/>
      <c r="N711" s="1431"/>
    </row>
    <row r="712">
      <c r="E712" s="1009"/>
      <c r="N712" s="1431"/>
    </row>
    <row r="713">
      <c r="E713" s="1009"/>
      <c r="N713" s="1431"/>
    </row>
    <row r="714">
      <c r="E714" s="1009"/>
      <c r="N714" s="1431"/>
    </row>
    <row r="715">
      <c r="E715" s="1009"/>
      <c r="N715" s="1431"/>
    </row>
    <row r="716">
      <c r="E716" s="1009"/>
      <c r="N716" s="1431"/>
    </row>
    <row r="717">
      <c r="E717" s="1009"/>
      <c r="N717" s="1431"/>
    </row>
    <row r="718">
      <c r="E718" s="1009"/>
      <c r="N718" s="1431"/>
    </row>
    <row r="719">
      <c r="E719" s="1009"/>
      <c r="N719" s="1431"/>
    </row>
    <row r="720">
      <c r="E720" s="1009"/>
      <c r="N720" s="1431"/>
    </row>
    <row r="721">
      <c r="E721" s="1009"/>
      <c r="N721" s="1431"/>
    </row>
    <row r="722">
      <c r="E722" s="1009"/>
      <c r="N722" s="1431"/>
    </row>
    <row r="723">
      <c r="E723" s="1009"/>
      <c r="N723" s="1431"/>
    </row>
    <row r="724">
      <c r="E724" s="1009"/>
      <c r="N724" s="1431"/>
    </row>
    <row r="725">
      <c r="E725" s="1009"/>
      <c r="N725" s="1431"/>
    </row>
    <row r="726">
      <c r="E726" s="1009"/>
      <c r="N726" s="1431"/>
    </row>
    <row r="727">
      <c r="E727" s="1009"/>
      <c r="N727" s="1431"/>
    </row>
    <row r="728">
      <c r="E728" s="1009"/>
      <c r="N728" s="1431"/>
    </row>
    <row r="729">
      <c r="E729" s="1009"/>
      <c r="N729" s="1431"/>
    </row>
    <row r="730">
      <c r="E730" s="1009"/>
      <c r="N730" s="1431"/>
    </row>
    <row r="731">
      <c r="E731" s="1009"/>
      <c r="N731" s="1431"/>
    </row>
    <row r="732">
      <c r="E732" s="1009"/>
      <c r="N732" s="1431"/>
    </row>
    <row r="733">
      <c r="E733" s="1009"/>
      <c r="N733" s="1431"/>
    </row>
    <row r="734">
      <c r="E734" s="1009"/>
      <c r="N734" s="1431"/>
    </row>
    <row r="735">
      <c r="E735" s="1009"/>
      <c r="N735" s="1431"/>
    </row>
    <row r="736">
      <c r="E736" s="1009"/>
      <c r="N736" s="1431"/>
    </row>
    <row r="737">
      <c r="E737" s="1009"/>
      <c r="N737" s="1431"/>
    </row>
    <row r="738">
      <c r="E738" s="1009"/>
      <c r="N738" s="1431"/>
    </row>
    <row r="739">
      <c r="E739" s="1009"/>
      <c r="N739" s="1431"/>
    </row>
    <row r="740">
      <c r="E740" s="1009"/>
      <c r="N740" s="1431"/>
    </row>
    <row r="741">
      <c r="E741" s="1009"/>
      <c r="N741" s="1431"/>
    </row>
    <row r="742">
      <c r="E742" s="1009"/>
      <c r="N742" s="1431"/>
    </row>
    <row r="743">
      <c r="E743" s="1009"/>
      <c r="N743" s="1431"/>
    </row>
    <row r="744">
      <c r="E744" s="1009"/>
      <c r="N744" s="1431"/>
    </row>
    <row r="745">
      <c r="E745" s="1009"/>
      <c r="N745" s="1431"/>
    </row>
    <row r="746">
      <c r="E746" s="1009"/>
      <c r="N746" s="1431"/>
    </row>
    <row r="747">
      <c r="E747" s="1009"/>
      <c r="N747" s="1431"/>
    </row>
    <row r="748">
      <c r="E748" s="1009"/>
      <c r="N748" s="1431"/>
    </row>
    <row r="749">
      <c r="E749" s="1009"/>
      <c r="N749" s="1431"/>
    </row>
    <row r="750">
      <c r="E750" s="1009"/>
      <c r="N750" s="1431"/>
    </row>
    <row r="751">
      <c r="E751" s="1009"/>
      <c r="N751" s="1431"/>
    </row>
    <row r="752">
      <c r="E752" s="1009"/>
      <c r="N752" s="1431"/>
    </row>
    <row r="753">
      <c r="E753" s="1009"/>
      <c r="N753" s="1431"/>
    </row>
    <row r="754">
      <c r="E754" s="1009"/>
      <c r="N754" s="1431"/>
    </row>
    <row r="755">
      <c r="E755" s="1009"/>
      <c r="N755" s="1431"/>
    </row>
    <row r="756">
      <c r="E756" s="1009"/>
      <c r="N756" s="1431"/>
    </row>
    <row r="757">
      <c r="E757" s="1009"/>
      <c r="N757" s="1431"/>
    </row>
    <row r="758">
      <c r="E758" s="1009"/>
      <c r="N758" s="1431"/>
    </row>
    <row r="759">
      <c r="E759" s="1009"/>
      <c r="N759" s="1431"/>
    </row>
    <row r="760">
      <c r="E760" s="1009"/>
      <c r="N760" s="1431"/>
    </row>
    <row r="761">
      <c r="E761" s="1009"/>
      <c r="N761" s="1431"/>
    </row>
    <row r="762">
      <c r="E762" s="1009"/>
      <c r="N762" s="1431"/>
    </row>
    <row r="763">
      <c r="E763" s="1009"/>
      <c r="N763" s="1431"/>
    </row>
    <row r="764">
      <c r="E764" s="1009"/>
      <c r="N764" s="1431"/>
    </row>
    <row r="765">
      <c r="E765" s="1009"/>
      <c r="N765" s="1431"/>
    </row>
    <row r="766">
      <c r="E766" s="1009"/>
      <c r="N766" s="1431"/>
    </row>
    <row r="767">
      <c r="E767" s="1009"/>
      <c r="N767" s="1431"/>
    </row>
    <row r="768">
      <c r="E768" s="1009"/>
      <c r="N768" s="1431"/>
    </row>
    <row r="769">
      <c r="E769" s="1009"/>
      <c r="N769" s="1431"/>
    </row>
    <row r="770">
      <c r="E770" s="1009"/>
      <c r="N770" s="1431"/>
    </row>
    <row r="771">
      <c r="E771" s="1009"/>
      <c r="N771" s="1431"/>
    </row>
    <row r="772">
      <c r="E772" s="1009"/>
      <c r="N772" s="1431"/>
    </row>
    <row r="773">
      <c r="E773" s="1009"/>
      <c r="N773" s="1431"/>
    </row>
    <row r="774">
      <c r="E774" s="1009"/>
      <c r="N774" s="1431"/>
    </row>
    <row r="775">
      <c r="E775" s="1009"/>
      <c r="N775" s="1431"/>
    </row>
    <row r="776">
      <c r="E776" s="1009"/>
      <c r="N776" s="1431"/>
    </row>
    <row r="777">
      <c r="E777" s="1009"/>
      <c r="N777" s="1431"/>
    </row>
    <row r="778">
      <c r="E778" s="1009"/>
      <c r="N778" s="1431"/>
    </row>
    <row r="779">
      <c r="E779" s="1009"/>
      <c r="N779" s="1431"/>
    </row>
    <row r="780">
      <c r="E780" s="1009"/>
      <c r="N780" s="1431"/>
    </row>
    <row r="781">
      <c r="E781" s="1009"/>
      <c r="N781" s="1431"/>
    </row>
    <row r="782">
      <c r="E782" s="1009"/>
      <c r="N782" s="1431"/>
    </row>
    <row r="783">
      <c r="E783" s="1009"/>
      <c r="N783" s="1431"/>
    </row>
    <row r="784">
      <c r="E784" s="1009"/>
      <c r="N784" s="1431"/>
    </row>
    <row r="785">
      <c r="E785" s="1009"/>
      <c r="N785" s="1431"/>
    </row>
    <row r="786">
      <c r="E786" s="1009"/>
      <c r="N786" s="1431"/>
    </row>
    <row r="787">
      <c r="E787" s="1009"/>
      <c r="N787" s="1431"/>
    </row>
    <row r="788">
      <c r="E788" s="1009"/>
      <c r="N788" s="1431"/>
    </row>
    <row r="789">
      <c r="E789" s="1009"/>
      <c r="N789" s="1431"/>
    </row>
    <row r="790">
      <c r="E790" s="1009"/>
      <c r="N790" s="1431"/>
    </row>
    <row r="791">
      <c r="E791" s="1009"/>
      <c r="N791" s="1431"/>
    </row>
    <row r="792">
      <c r="E792" s="1009"/>
      <c r="N792" s="1431"/>
    </row>
    <row r="793">
      <c r="E793" s="1009"/>
      <c r="N793" s="1431"/>
    </row>
    <row r="794">
      <c r="E794" s="1009"/>
      <c r="N794" s="1431"/>
    </row>
    <row r="795">
      <c r="E795" s="1009"/>
      <c r="N795" s="1431"/>
    </row>
    <row r="796">
      <c r="E796" s="1009"/>
      <c r="N796" s="1431"/>
    </row>
    <row r="797">
      <c r="E797" s="1009"/>
      <c r="N797" s="1431"/>
    </row>
    <row r="798">
      <c r="E798" s="1009"/>
      <c r="N798" s="1431"/>
    </row>
    <row r="799">
      <c r="E799" s="1009"/>
      <c r="N799" s="1431"/>
    </row>
    <row r="800">
      <c r="E800" s="1009"/>
      <c r="N800" s="1431"/>
    </row>
    <row r="801">
      <c r="E801" s="1009"/>
      <c r="N801" s="1431"/>
    </row>
    <row r="802">
      <c r="E802" s="1009"/>
      <c r="N802" s="1431"/>
    </row>
    <row r="803">
      <c r="E803" s="1009"/>
      <c r="N803" s="1431"/>
    </row>
    <row r="804">
      <c r="E804" s="1009"/>
      <c r="N804" s="1431"/>
    </row>
    <row r="805">
      <c r="E805" s="1009"/>
      <c r="N805" s="1431"/>
    </row>
    <row r="806">
      <c r="E806" s="1009"/>
      <c r="N806" s="1431"/>
    </row>
    <row r="807">
      <c r="E807" s="1009"/>
      <c r="N807" s="1431"/>
    </row>
    <row r="808">
      <c r="E808" s="1009"/>
      <c r="N808" s="1431"/>
    </row>
    <row r="809">
      <c r="E809" s="1009"/>
      <c r="N809" s="1431"/>
    </row>
    <row r="810">
      <c r="E810" s="1009"/>
      <c r="N810" s="1431"/>
    </row>
    <row r="811">
      <c r="E811" s="1009"/>
      <c r="N811" s="1431"/>
    </row>
    <row r="812">
      <c r="E812" s="1009"/>
      <c r="N812" s="1431"/>
    </row>
    <row r="813">
      <c r="E813" s="1009"/>
      <c r="N813" s="1431"/>
    </row>
    <row r="814">
      <c r="E814" s="1009"/>
      <c r="N814" s="1431"/>
    </row>
    <row r="815">
      <c r="E815" s="1009"/>
      <c r="N815" s="1431"/>
    </row>
    <row r="816">
      <c r="E816" s="1009"/>
      <c r="N816" s="1431"/>
    </row>
    <row r="817">
      <c r="E817" s="1009"/>
      <c r="N817" s="1431"/>
    </row>
    <row r="818">
      <c r="E818" s="1009"/>
      <c r="N818" s="1431"/>
    </row>
    <row r="819">
      <c r="E819" s="1009"/>
      <c r="N819" s="1431"/>
    </row>
    <row r="820">
      <c r="E820" s="1009"/>
      <c r="N820" s="1431"/>
    </row>
    <row r="821">
      <c r="E821" s="1009"/>
      <c r="N821" s="1431"/>
    </row>
    <row r="822">
      <c r="E822" s="1009"/>
      <c r="N822" s="1431"/>
    </row>
    <row r="823">
      <c r="E823" s="1009"/>
      <c r="N823" s="1431"/>
    </row>
    <row r="824">
      <c r="E824" s="1009"/>
      <c r="N824" s="1431"/>
    </row>
    <row r="825">
      <c r="E825" s="1009"/>
      <c r="N825" s="1431"/>
    </row>
    <row r="826">
      <c r="E826" s="1009"/>
      <c r="N826" s="1431"/>
    </row>
    <row r="827">
      <c r="E827" s="1009"/>
      <c r="N827" s="1431"/>
    </row>
    <row r="828">
      <c r="E828" s="1009"/>
      <c r="N828" s="1431"/>
    </row>
    <row r="829">
      <c r="E829" s="1009"/>
      <c r="N829" s="1431"/>
    </row>
    <row r="830">
      <c r="E830" s="1009"/>
      <c r="N830" s="1431"/>
    </row>
    <row r="831">
      <c r="E831" s="1009"/>
      <c r="N831" s="1431"/>
    </row>
    <row r="832">
      <c r="E832" s="1009"/>
      <c r="N832" s="1431"/>
    </row>
    <row r="833">
      <c r="E833" s="1009"/>
      <c r="N833" s="1431"/>
    </row>
    <row r="834">
      <c r="E834" s="1009"/>
      <c r="N834" s="1431"/>
    </row>
    <row r="835">
      <c r="E835" s="1009"/>
      <c r="N835" s="1431"/>
    </row>
    <row r="836">
      <c r="E836" s="1009"/>
      <c r="N836" s="1431"/>
    </row>
    <row r="837">
      <c r="E837" s="1009"/>
      <c r="N837" s="1431"/>
    </row>
    <row r="838">
      <c r="E838" s="1009"/>
      <c r="N838" s="1431"/>
    </row>
    <row r="839">
      <c r="E839" s="1009"/>
      <c r="N839" s="1431"/>
    </row>
    <row r="840">
      <c r="E840" s="1009"/>
      <c r="N840" s="1431"/>
    </row>
    <row r="841">
      <c r="E841" s="1009"/>
      <c r="N841" s="1431"/>
    </row>
    <row r="842">
      <c r="E842" s="1009"/>
      <c r="N842" s="1431"/>
    </row>
    <row r="843">
      <c r="E843" s="1009"/>
      <c r="N843" s="1431"/>
    </row>
    <row r="844">
      <c r="E844" s="1009"/>
      <c r="N844" s="1431"/>
    </row>
    <row r="845">
      <c r="E845" s="1009"/>
      <c r="N845" s="1431"/>
    </row>
    <row r="846">
      <c r="E846" s="1009"/>
      <c r="N846" s="1431"/>
    </row>
    <row r="847">
      <c r="E847" s="1009"/>
      <c r="N847" s="1431"/>
    </row>
    <row r="848">
      <c r="E848" s="1009"/>
      <c r="N848" s="1431"/>
    </row>
    <row r="849">
      <c r="E849" s="1009"/>
      <c r="N849" s="1431"/>
    </row>
    <row r="850">
      <c r="E850" s="1009"/>
      <c r="N850" s="1431"/>
    </row>
    <row r="851">
      <c r="E851" s="1009"/>
      <c r="N851" s="1431"/>
    </row>
    <row r="852">
      <c r="E852" s="1009"/>
      <c r="N852" s="1431"/>
    </row>
    <row r="853">
      <c r="E853" s="1009"/>
      <c r="N853" s="1431"/>
    </row>
    <row r="854">
      <c r="E854" s="1009"/>
      <c r="N854" s="1431"/>
    </row>
    <row r="855">
      <c r="E855" s="1009"/>
      <c r="N855" s="1431"/>
    </row>
    <row r="856">
      <c r="E856" s="1009"/>
      <c r="N856" s="1431"/>
    </row>
    <row r="857">
      <c r="E857" s="1009"/>
      <c r="N857" s="1431"/>
    </row>
    <row r="858">
      <c r="E858" s="1009"/>
      <c r="N858" s="1431"/>
    </row>
    <row r="859">
      <c r="E859" s="1009"/>
      <c r="N859" s="1431"/>
    </row>
    <row r="860">
      <c r="E860" s="1009"/>
      <c r="N860" s="1431"/>
    </row>
    <row r="861">
      <c r="E861" s="1009"/>
      <c r="N861" s="1431"/>
    </row>
    <row r="862">
      <c r="E862" s="1009"/>
      <c r="N862" s="1431"/>
    </row>
    <row r="863">
      <c r="E863" s="1009"/>
      <c r="N863" s="1431"/>
    </row>
    <row r="864">
      <c r="E864" s="1009"/>
      <c r="N864" s="1431"/>
    </row>
    <row r="865">
      <c r="E865" s="1009"/>
      <c r="N865" s="1431"/>
    </row>
    <row r="866">
      <c r="E866" s="1009"/>
      <c r="N866" s="1431"/>
    </row>
    <row r="867">
      <c r="E867" s="1009"/>
      <c r="N867" s="1431"/>
    </row>
    <row r="868">
      <c r="E868" s="1009"/>
      <c r="N868" s="1431"/>
    </row>
    <row r="869">
      <c r="E869" s="1009"/>
      <c r="N869" s="1431"/>
    </row>
    <row r="870">
      <c r="E870" s="1009"/>
      <c r="N870" s="1431"/>
    </row>
    <row r="871">
      <c r="E871" s="1009"/>
      <c r="N871" s="1431"/>
    </row>
    <row r="872">
      <c r="E872" s="1009"/>
      <c r="N872" s="1431"/>
    </row>
    <row r="873">
      <c r="E873" s="1009"/>
      <c r="N873" s="1431"/>
    </row>
    <row r="874">
      <c r="E874" s="1009"/>
      <c r="N874" s="1431"/>
    </row>
    <row r="875">
      <c r="E875" s="1009"/>
      <c r="N875" s="1431"/>
    </row>
    <row r="876">
      <c r="E876" s="1009"/>
      <c r="N876" s="1431"/>
    </row>
    <row r="877">
      <c r="E877" s="1009"/>
      <c r="N877" s="1431"/>
    </row>
    <row r="878">
      <c r="E878" s="1009"/>
      <c r="N878" s="1431"/>
    </row>
    <row r="879">
      <c r="E879" s="1009"/>
      <c r="N879" s="1431"/>
    </row>
    <row r="880">
      <c r="E880" s="1009"/>
      <c r="N880" s="1431"/>
    </row>
    <row r="881">
      <c r="E881" s="1009"/>
      <c r="N881" s="1431"/>
    </row>
    <row r="882">
      <c r="E882" s="1009"/>
      <c r="N882" s="1431"/>
    </row>
    <row r="883">
      <c r="E883" s="1009"/>
      <c r="N883" s="1431"/>
    </row>
    <row r="884">
      <c r="E884" s="1009"/>
      <c r="N884" s="1431"/>
    </row>
    <row r="885">
      <c r="E885" s="1009"/>
      <c r="N885" s="1431"/>
    </row>
    <row r="886">
      <c r="E886" s="1009"/>
      <c r="N886" s="1431"/>
    </row>
    <row r="887">
      <c r="E887" s="1009"/>
      <c r="N887" s="1431"/>
    </row>
    <row r="888">
      <c r="E888" s="1009"/>
      <c r="N888" s="1431"/>
    </row>
    <row r="889">
      <c r="E889" s="1009"/>
      <c r="N889" s="1431"/>
    </row>
    <row r="890">
      <c r="E890" s="1009"/>
      <c r="N890" s="1431"/>
    </row>
    <row r="891">
      <c r="E891" s="1009"/>
      <c r="N891" s="1431"/>
    </row>
    <row r="892">
      <c r="E892" s="1009"/>
      <c r="N892" s="1431"/>
    </row>
    <row r="893">
      <c r="E893" s="1009"/>
      <c r="N893" s="1431"/>
    </row>
    <row r="894">
      <c r="E894" s="1009"/>
      <c r="N894" s="1431"/>
    </row>
    <row r="895">
      <c r="E895" s="1009"/>
      <c r="N895" s="1431"/>
    </row>
    <row r="896">
      <c r="E896" s="1009"/>
      <c r="N896" s="1431"/>
    </row>
    <row r="897">
      <c r="E897" s="1009"/>
      <c r="N897" s="1431"/>
    </row>
    <row r="898">
      <c r="E898" s="1009"/>
      <c r="N898" s="1431"/>
    </row>
    <row r="899">
      <c r="E899" s="1009"/>
      <c r="N899" s="1431"/>
    </row>
    <row r="900">
      <c r="E900" s="1009"/>
      <c r="N900" s="1431"/>
    </row>
    <row r="901">
      <c r="E901" s="1009"/>
      <c r="N901" s="1431"/>
    </row>
    <row r="902">
      <c r="E902" s="1009"/>
      <c r="N902" s="1431"/>
    </row>
    <row r="903">
      <c r="E903" s="1009"/>
      <c r="N903" s="1431"/>
    </row>
    <row r="904">
      <c r="E904" s="1009"/>
      <c r="N904" s="1431"/>
    </row>
    <row r="905">
      <c r="E905" s="1009"/>
      <c r="N905" s="1431"/>
    </row>
    <row r="906">
      <c r="E906" s="1009"/>
      <c r="N906" s="1431"/>
    </row>
    <row r="907">
      <c r="E907" s="1009"/>
      <c r="N907" s="1431"/>
    </row>
    <row r="908">
      <c r="E908" s="1009"/>
      <c r="N908" s="1431"/>
    </row>
    <row r="909">
      <c r="E909" s="1009"/>
      <c r="N909" s="1431"/>
    </row>
    <row r="910">
      <c r="E910" s="1009"/>
      <c r="N910" s="1431"/>
    </row>
    <row r="911">
      <c r="E911" s="1009"/>
      <c r="N911" s="1431"/>
    </row>
    <row r="912">
      <c r="E912" s="1009"/>
      <c r="N912" s="1431"/>
    </row>
    <row r="913">
      <c r="E913" s="1009"/>
      <c r="N913" s="1431"/>
    </row>
    <row r="914">
      <c r="E914" s="1009"/>
      <c r="N914" s="1431"/>
    </row>
    <row r="915">
      <c r="E915" s="1009"/>
      <c r="N915" s="1431"/>
    </row>
    <row r="916">
      <c r="E916" s="1009"/>
      <c r="N916" s="1431"/>
    </row>
    <row r="917">
      <c r="E917" s="1009"/>
      <c r="N917" s="1431"/>
    </row>
    <row r="918">
      <c r="E918" s="1009"/>
      <c r="N918" s="1431"/>
    </row>
    <row r="919">
      <c r="E919" s="1009"/>
      <c r="N919" s="1431"/>
    </row>
    <row r="920">
      <c r="E920" s="1009"/>
      <c r="N920" s="1431"/>
    </row>
    <row r="921">
      <c r="E921" s="1009"/>
      <c r="N921" s="1431"/>
    </row>
    <row r="922">
      <c r="E922" s="1009"/>
      <c r="N922" s="1431"/>
    </row>
    <row r="923">
      <c r="E923" s="1009"/>
      <c r="N923" s="1431"/>
    </row>
    <row r="924">
      <c r="E924" s="1009"/>
      <c r="N924" s="1431"/>
    </row>
    <row r="925">
      <c r="E925" s="1009"/>
      <c r="N925" s="1431"/>
    </row>
    <row r="926">
      <c r="E926" s="1009"/>
      <c r="N926" s="1431"/>
    </row>
    <row r="927">
      <c r="E927" s="1009"/>
      <c r="N927" s="1431"/>
    </row>
    <row r="928">
      <c r="E928" s="1009"/>
      <c r="N928" s="1431"/>
    </row>
    <row r="929">
      <c r="E929" s="1009"/>
      <c r="N929" s="1431"/>
    </row>
    <row r="930">
      <c r="E930" s="1009"/>
      <c r="N930" s="1431"/>
    </row>
    <row r="931">
      <c r="E931" s="1009"/>
      <c r="N931" s="1431"/>
    </row>
    <row r="932">
      <c r="E932" s="1009"/>
      <c r="N932" s="1431"/>
    </row>
    <row r="933">
      <c r="E933" s="1009"/>
      <c r="N933" s="1431"/>
    </row>
    <row r="934">
      <c r="E934" s="1009"/>
      <c r="N934" s="1431"/>
    </row>
    <row r="935">
      <c r="E935" s="1009"/>
      <c r="N935" s="1431"/>
    </row>
    <row r="936">
      <c r="E936" s="1009"/>
      <c r="N936" s="1431"/>
    </row>
    <row r="937">
      <c r="E937" s="1009"/>
      <c r="N937" s="1431"/>
    </row>
    <row r="938">
      <c r="E938" s="1009"/>
      <c r="N938" s="1431"/>
    </row>
    <row r="939">
      <c r="E939" s="1009"/>
      <c r="N939" s="1431"/>
    </row>
    <row r="940">
      <c r="E940" s="1009"/>
      <c r="N940" s="1431"/>
    </row>
    <row r="941">
      <c r="E941" s="1009"/>
      <c r="N941" s="1431"/>
    </row>
    <row r="942">
      <c r="E942" s="1009"/>
      <c r="N942" s="1431"/>
    </row>
    <row r="943">
      <c r="E943" s="1009"/>
      <c r="N943" s="1431"/>
    </row>
    <row r="944">
      <c r="E944" s="1009"/>
      <c r="N944" s="1431"/>
    </row>
    <row r="945">
      <c r="E945" s="1009"/>
      <c r="N945" s="1431"/>
    </row>
    <row r="946">
      <c r="E946" s="1009"/>
      <c r="N946" s="1431"/>
    </row>
    <row r="947">
      <c r="E947" s="1009"/>
      <c r="N947" s="1431"/>
    </row>
    <row r="948">
      <c r="E948" s="1009"/>
      <c r="N948" s="1431"/>
    </row>
    <row r="949">
      <c r="E949" s="1009"/>
      <c r="N949" s="1431"/>
    </row>
    <row r="950">
      <c r="E950" s="1009"/>
      <c r="N950" s="1431"/>
    </row>
    <row r="951">
      <c r="E951" s="1009"/>
      <c r="N951" s="1431"/>
    </row>
    <row r="952">
      <c r="E952" s="1009"/>
      <c r="N952" s="1431"/>
    </row>
    <row r="953">
      <c r="E953" s="1009"/>
      <c r="N953" s="1431"/>
    </row>
    <row r="954">
      <c r="E954" s="1009"/>
      <c r="N954" s="1431"/>
    </row>
    <row r="955">
      <c r="E955" s="1009"/>
      <c r="N955" s="1431"/>
    </row>
    <row r="956">
      <c r="E956" s="1009"/>
      <c r="N956" s="1431"/>
    </row>
    <row r="957">
      <c r="E957" s="1009"/>
      <c r="N957" s="1431"/>
    </row>
    <row r="958">
      <c r="E958" s="1009"/>
      <c r="N958" s="1431"/>
    </row>
    <row r="959">
      <c r="E959" s="1009"/>
      <c r="N959" s="1431"/>
    </row>
    <row r="960">
      <c r="E960" s="1009"/>
      <c r="N960" s="1431"/>
    </row>
    <row r="961">
      <c r="E961" s="1009"/>
      <c r="N961" s="1431"/>
    </row>
    <row r="962">
      <c r="E962" s="1009"/>
      <c r="N962" s="1431"/>
    </row>
    <row r="963">
      <c r="E963" s="1009"/>
      <c r="N963" s="1431"/>
    </row>
    <row r="964">
      <c r="E964" s="1009"/>
      <c r="N964" s="1431"/>
    </row>
    <row r="965">
      <c r="E965" s="1009"/>
      <c r="N965" s="1431"/>
    </row>
    <row r="966">
      <c r="E966" s="1009"/>
      <c r="N966" s="1431"/>
    </row>
    <row r="967">
      <c r="E967" s="1009"/>
      <c r="N967" s="1431"/>
    </row>
    <row r="968">
      <c r="E968" s="1009"/>
      <c r="N968" s="1431"/>
    </row>
    <row r="969">
      <c r="E969" s="1009"/>
      <c r="N969" s="1431"/>
    </row>
    <row r="970">
      <c r="E970" s="1009"/>
      <c r="N970" s="1431"/>
    </row>
    <row r="971">
      <c r="E971" s="1009"/>
      <c r="N971" s="1431"/>
    </row>
    <row r="972">
      <c r="E972" s="1009"/>
      <c r="N972" s="1431"/>
    </row>
    <row r="973">
      <c r="E973" s="1009"/>
      <c r="N973" s="1431"/>
    </row>
    <row r="974">
      <c r="E974" s="1009"/>
      <c r="N974" s="1431"/>
    </row>
    <row r="975">
      <c r="E975" s="1009"/>
      <c r="N975" s="1431"/>
    </row>
    <row r="976">
      <c r="E976" s="1009"/>
      <c r="N976" s="1431"/>
    </row>
    <row r="977">
      <c r="E977" s="1009"/>
      <c r="N977" s="1431"/>
    </row>
    <row r="978">
      <c r="E978" s="1009"/>
      <c r="N978" s="1431"/>
    </row>
    <row r="979">
      <c r="E979" s="1009"/>
      <c r="N979" s="1431"/>
    </row>
    <row r="980">
      <c r="E980" s="1009"/>
      <c r="N980" s="1431"/>
    </row>
    <row r="981">
      <c r="E981" s="1009"/>
      <c r="N981" s="1431"/>
    </row>
    <row r="982">
      <c r="E982" s="1009"/>
      <c r="N982" s="1431"/>
    </row>
    <row r="983">
      <c r="E983" s="1009"/>
      <c r="N983" s="1431"/>
    </row>
    <row r="984">
      <c r="E984" s="1009"/>
      <c r="N984" s="1431"/>
    </row>
    <row r="985">
      <c r="E985" s="1009"/>
      <c r="N985" s="1431"/>
    </row>
    <row r="986">
      <c r="E986" s="1009"/>
      <c r="N986" s="1431"/>
    </row>
    <row r="987">
      <c r="E987" s="1009"/>
      <c r="N987" s="1431"/>
    </row>
    <row r="988">
      <c r="E988" s="1009"/>
      <c r="N988" s="1431"/>
    </row>
    <row r="989">
      <c r="E989" s="1009"/>
      <c r="N989" s="1431"/>
    </row>
    <row r="990">
      <c r="E990" s="1009"/>
      <c r="N990" s="1431"/>
    </row>
    <row r="991">
      <c r="E991" s="1009"/>
      <c r="N991" s="1431"/>
    </row>
    <row r="992">
      <c r="E992" s="1009"/>
      <c r="N992" s="1431"/>
    </row>
    <row r="993">
      <c r="E993" s="1009"/>
      <c r="N993" s="1431"/>
    </row>
    <row r="994">
      <c r="E994" s="1009"/>
      <c r="N994" s="1431"/>
    </row>
    <row r="995">
      <c r="E995" s="1009"/>
      <c r="N995" s="1431"/>
    </row>
    <row r="996">
      <c r="E996" s="1009"/>
      <c r="N996" s="1431"/>
    </row>
    <row r="997">
      <c r="E997" s="1009"/>
      <c r="N997" s="1431"/>
    </row>
    <row r="998">
      <c r="E998" s="1009"/>
      <c r="N998" s="1431"/>
    </row>
    <row r="999">
      <c r="E999" s="1009"/>
      <c r="N999" s="1431"/>
    </row>
    <row r="1000">
      <c r="E1000" s="1009"/>
      <c r="N1000" s="1431"/>
    </row>
    <row r="1001">
      <c r="E1001" s="1009"/>
      <c r="N1001" s="1431"/>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2" max="2" width="41.0"/>
    <col customWidth="1" min="3" max="3" width="32.0"/>
    <col customWidth="1" min="4" max="4" width="40.43"/>
    <col customWidth="1" min="6" max="6" width="40.14"/>
    <col customWidth="1" min="7" max="7" width="36.29"/>
    <col customWidth="1" min="9" max="9" width="15.71"/>
    <col customWidth="1" min="10" max="10" width="56.43"/>
  </cols>
  <sheetData>
    <row r="1">
      <c r="A1" s="2385" t="s">
        <v>15811</v>
      </c>
      <c r="B1" s="2386" t="s">
        <v>15812</v>
      </c>
      <c r="C1" s="2386" t="s">
        <v>107</v>
      </c>
      <c r="D1" s="2386" t="s">
        <v>108</v>
      </c>
      <c r="E1" s="2386" t="s">
        <v>15813</v>
      </c>
      <c r="F1" s="2386" t="s">
        <v>114</v>
      </c>
      <c r="G1" s="2386" t="s">
        <v>15814</v>
      </c>
      <c r="H1" s="2386" t="s">
        <v>115</v>
      </c>
      <c r="I1" s="2386" t="s">
        <v>15815</v>
      </c>
      <c r="J1" s="2386" t="s">
        <v>117</v>
      </c>
      <c r="K1" s="2386" t="s">
        <v>118</v>
      </c>
    </row>
    <row r="2">
      <c r="A2" s="2387">
        <v>43740.0</v>
      </c>
      <c r="B2" s="1321" t="s">
        <v>15816</v>
      </c>
      <c r="C2" s="1321" t="s">
        <v>142</v>
      </c>
      <c r="D2" s="1321" t="s">
        <v>15817</v>
      </c>
      <c r="E2" s="1344">
        <v>21.0</v>
      </c>
      <c r="F2" s="1321" t="s">
        <v>15818</v>
      </c>
      <c r="G2" s="1344"/>
      <c r="H2" s="1344" t="s">
        <v>135</v>
      </c>
      <c r="I2" s="1321" t="s">
        <v>130</v>
      </c>
      <c r="J2" s="1321" t="s">
        <v>15819</v>
      </c>
      <c r="K2" s="1321" t="s">
        <v>7275</v>
      </c>
    </row>
    <row r="3">
      <c r="A3" s="2387">
        <v>43740.0</v>
      </c>
      <c r="B3" s="1321" t="s">
        <v>9607</v>
      </c>
      <c r="C3" s="1321" t="s">
        <v>15820</v>
      </c>
      <c r="D3" s="1321" t="s">
        <v>9609</v>
      </c>
      <c r="E3" s="1321">
        <v>32.0</v>
      </c>
      <c r="F3" s="1321" t="s">
        <v>15821</v>
      </c>
      <c r="G3" s="1321"/>
      <c r="H3" s="1321" t="s">
        <v>360</v>
      </c>
      <c r="I3" s="1321" t="s">
        <v>130</v>
      </c>
      <c r="J3" s="1325"/>
      <c r="K3" s="1506" t="s">
        <v>15822</v>
      </c>
      <c r="L3" s="1321" t="s">
        <v>9611</v>
      </c>
      <c r="M3" s="1325"/>
    </row>
    <row r="4">
      <c r="A4" s="2388">
        <v>43748.0</v>
      </c>
      <c r="B4" s="1344" t="s">
        <v>15823</v>
      </c>
      <c r="C4" s="1344" t="s">
        <v>15824</v>
      </c>
      <c r="D4" s="1344" t="s">
        <v>15817</v>
      </c>
      <c r="E4" s="1344">
        <v>28.0</v>
      </c>
      <c r="F4" s="1344" t="s">
        <v>15825</v>
      </c>
      <c r="G4" s="1344"/>
      <c r="H4" s="1321" t="s">
        <v>360</v>
      </c>
      <c r="I4" s="1321" t="s">
        <v>130</v>
      </c>
      <c r="J4" s="1344" t="s">
        <v>15826</v>
      </c>
      <c r="K4" s="1325"/>
    </row>
    <row r="5">
      <c r="A5" s="2387">
        <v>43742.0</v>
      </c>
      <c r="B5" s="1808" t="s">
        <v>15827</v>
      </c>
      <c r="C5" s="1321" t="s">
        <v>15828</v>
      </c>
      <c r="D5" s="1321" t="s">
        <v>15817</v>
      </c>
      <c r="E5" s="1321" t="s">
        <v>130</v>
      </c>
      <c r="F5" s="1321" t="s">
        <v>15829</v>
      </c>
      <c r="G5" s="1321"/>
      <c r="H5" s="1321" t="s">
        <v>135</v>
      </c>
      <c r="I5" s="1321" t="s">
        <v>130</v>
      </c>
      <c r="J5" s="1325"/>
      <c r="K5" s="1325"/>
    </row>
    <row r="6">
      <c r="A6" s="2387">
        <v>43742.0</v>
      </c>
      <c r="B6" s="1321" t="s">
        <v>15830</v>
      </c>
      <c r="C6" s="1321" t="s">
        <v>15831</v>
      </c>
      <c r="D6" s="1321" t="s">
        <v>15817</v>
      </c>
      <c r="E6" s="1321" t="s">
        <v>130</v>
      </c>
      <c r="F6" s="1321" t="s">
        <v>15832</v>
      </c>
      <c r="G6" s="1321"/>
      <c r="H6" s="1321" t="s">
        <v>135</v>
      </c>
      <c r="I6" s="1321" t="s">
        <v>130</v>
      </c>
      <c r="J6" s="1321" t="s">
        <v>15833</v>
      </c>
      <c r="K6" s="1325"/>
    </row>
    <row r="7">
      <c r="A7" s="2387">
        <v>43742.0</v>
      </c>
      <c r="B7" s="1506" t="s">
        <v>9612</v>
      </c>
      <c r="C7" s="1506" t="s">
        <v>15834</v>
      </c>
      <c r="D7" s="1506" t="s">
        <v>9614</v>
      </c>
      <c r="E7" s="2389">
        <v>35.0</v>
      </c>
      <c r="F7" s="1506" t="s">
        <v>9615</v>
      </c>
      <c r="G7" s="1506"/>
      <c r="H7" s="1321" t="s">
        <v>360</v>
      </c>
      <c r="I7" s="1321" t="s">
        <v>130</v>
      </c>
      <c r="J7" s="1325"/>
      <c r="K7" s="1506" t="s">
        <v>15822</v>
      </c>
      <c r="L7" s="1506" t="s">
        <v>9616</v>
      </c>
      <c r="M7" s="1325"/>
    </row>
    <row r="8">
      <c r="A8" s="2390">
        <v>43748.0</v>
      </c>
      <c r="B8" s="1808" t="s">
        <v>15835</v>
      </c>
      <c r="C8" s="1321" t="s">
        <v>15836</v>
      </c>
      <c r="D8" s="1321" t="s">
        <v>15817</v>
      </c>
      <c r="E8" s="1508">
        <v>24.0</v>
      </c>
      <c r="F8" s="1321" t="s">
        <v>15837</v>
      </c>
      <c r="G8" s="1321"/>
      <c r="H8" s="1321" t="s">
        <v>135</v>
      </c>
      <c r="I8" s="1321" t="s">
        <v>130</v>
      </c>
      <c r="J8" s="1321" t="s">
        <v>15838</v>
      </c>
      <c r="K8" s="1325"/>
    </row>
    <row r="9">
      <c r="A9" s="2391">
        <v>43774.0</v>
      </c>
      <c r="B9" s="2392" t="s">
        <v>15839</v>
      </c>
      <c r="C9" s="2392" t="s">
        <v>142</v>
      </c>
      <c r="D9" s="2392" t="s">
        <v>15840</v>
      </c>
      <c r="E9" s="2393">
        <v>36.0</v>
      </c>
      <c r="F9" s="2392" t="s">
        <v>15841</v>
      </c>
      <c r="G9" s="2392"/>
      <c r="H9" s="2392" t="s">
        <v>360</v>
      </c>
      <c r="I9" s="1321" t="s">
        <v>130</v>
      </c>
      <c r="J9" s="2392" t="s">
        <v>15842</v>
      </c>
      <c r="K9" s="2394"/>
      <c r="L9" s="2395"/>
      <c r="M9" s="2395"/>
      <c r="N9" s="2395"/>
      <c r="O9" s="2395"/>
      <c r="P9" s="2395"/>
      <c r="Q9" s="2395"/>
      <c r="R9" s="2395"/>
      <c r="S9" s="2395"/>
      <c r="T9" s="2395"/>
      <c r="U9" s="2395"/>
      <c r="V9" s="2395"/>
      <c r="W9" s="2395"/>
      <c r="X9" s="2395"/>
      <c r="Y9" s="2395"/>
      <c r="Z9" s="2395"/>
      <c r="AA9" s="2395"/>
      <c r="AB9" s="2395"/>
    </row>
    <row r="10">
      <c r="A10" s="60"/>
      <c r="B10" s="60"/>
      <c r="C10" s="2392" t="s">
        <v>142</v>
      </c>
      <c r="D10" s="60"/>
      <c r="E10" s="1321" t="s">
        <v>130</v>
      </c>
      <c r="F10" s="60"/>
      <c r="G10" s="60"/>
      <c r="H10" s="21" t="s">
        <v>130</v>
      </c>
      <c r="I10" s="21" t="s">
        <v>130</v>
      </c>
      <c r="J10" s="60"/>
      <c r="K10" s="60"/>
    </row>
    <row r="11">
      <c r="A11" s="2396">
        <v>43847.0</v>
      </c>
      <c r="B11" s="1307" t="s">
        <v>15843</v>
      </c>
      <c r="C11" s="1307" t="s">
        <v>15844</v>
      </c>
      <c r="D11" s="1307" t="s">
        <v>15845</v>
      </c>
      <c r="E11" s="1307">
        <v>22.0</v>
      </c>
      <c r="F11" s="1307" t="s">
        <v>7501</v>
      </c>
      <c r="G11" s="1307"/>
      <c r="H11" s="1307" t="s">
        <v>135</v>
      </c>
      <c r="I11" s="1321" t="s">
        <v>130</v>
      </c>
      <c r="J11" s="1307" t="s">
        <v>15846</v>
      </c>
      <c r="K11" s="1309"/>
      <c r="L11" s="2395"/>
      <c r="M11" s="2395"/>
      <c r="N11" s="2395"/>
      <c r="O11" s="2395"/>
      <c r="P11" s="2395"/>
      <c r="Q11" s="2395"/>
      <c r="R11" s="2395"/>
      <c r="S11" s="2395"/>
      <c r="T11" s="2395"/>
      <c r="U11" s="2395"/>
      <c r="V11" s="2395"/>
      <c r="W11" s="2395"/>
      <c r="X11" s="2395"/>
      <c r="Y11" s="2395"/>
      <c r="Z11" s="2395"/>
      <c r="AA11" s="2395"/>
      <c r="AB11" s="2395"/>
    </row>
    <row r="12">
      <c r="A12" s="2396">
        <v>43847.0</v>
      </c>
      <c r="B12" s="1307" t="s">
        <v>15847</v>
      </c>
      <c r="C12" s="1307" t="s">
        <v>15848</v>
      </c>
      <c r="D12" s="1307" t="s">
        <v>15845</v>
      </c>
      <c r="E12" s="1307">
        <v>22.0</v>
      </c>
      <c r="F12" s="1307" t="s">
        <v>7501</v>
      </c>
      <c r="G12" s="1307"/>
      <c r="H12" s="1307" t="s">
        <v>135</v>
      </c>
      <c r="I12" s="1321" t="s">
        <v>130</v>
      </c>
      <c r="J12" s="1307" t="s">
        <v>15849</v>
      </c>
      <c r="K12" s="1309"/>
      <c r="L12" s="2395"/>
      <c r="M12" s="2395"/>
      <c r="N12" s="2395"/>
      <c r="O12" s="2395"/>
      <c r="P12" s="2395"/>
      <c r="Q12" s="2395"/>
      <c r="R12" s="2395"/>
      <c r="S12" s="2395"/>
      <c r="T12" s="2395"/>
      <c r="U12" s="2395"/>
      <c r="V12" s="2395"/>
      <c r="W12" s="2395"/>
      <c r="X12" s="2395"/>
      <c r="Y12" s="2395"/>
      <c r="Z12" s="2395"/>
      <c r="AA12" s="2395"/>
      <c r="AB12" s="2395"/>
    </row>
    <row r="13" ht="14.25" customHeight="1">
      <c r="A13" s="2396">
        <v>43848.0</v>
      </c>
      <c r="B13" s="1307" t="s">
        <v>15850</v>
      </c>
      <c r="C13" s="1307" t="s">
        <v>15851</v>
      </c>
      <c r="D13" s="1307" t="s">
        <v>15845</v>
      </c>
      <c r="E13" s="1307">
        <v>23.0</v>
      </c>
      <c r="F13" s="1307" t="s">
        <v>7501</v>
      </c>
      <c r="G13" s="1307"/>
      <c r="H13" s="1307" t="s">
        <v>135</v>
      </c>
      <c r="I13" s="1321" t="s">
        <v>130</v>
      </c>
      <c r="J13" s="1307" t="s">
        <v>15852</v>
      </c>
      <c r="K13" s="1307" t="s">
        <v>15853</v>
      </c>
      <c r="L13" s="2395"/>
      <c r="M13" s="2395"/>
      <c r="N13" s="2395"/>
      <c r="O13" s="2395"/>
      <c r="P13" s="2395"/>
      <c r="Q13" s="2395"/>
      <c r="R13" s="2395"/>
      <c r="S13" s="2395"/>
      <c r="T13" s="2395"/>
      <c r="U13" s="2395"/>
      <c r="V13" s="2395"/>
      <c r="W13" s="2395"/>
      <c r="X13" s="2395"/>
      <c r="Y13" s="2395"/>
      <c r="Z13" s="2395"/>
      <c r="AA13" s="2395"/>
      <c r="AB13" s="2395"/>
    </row>
    <row r="14">
      <c r="A14" s="2396">
        <v>43889.0</v>
      </c>
      <c r="B14" s="1307" t="s">
        <v>15854</v>
      </c>
      <c r="C14" s="1307" t="s">
        <v>15855</v>
      </c>
      <c r="D14" s="1307" t="s">
        <v>15845</v>
      </c>
      <c r="E14" s="1321" t="s">
        <v>130</v>
      </c>
      <c r="F14" s="1309"/>
      <c r="G14" s="1307"/>
      <c r="H14" s="1307" t="s">
        <v>135</v>
      </c>
      <c r="I14" s="1321" t="s">
        <v>130</v>
      </c>
      <c r="J14" s="1307" t="s">
        <v>15856</v>
      </c>
      <c r="K14" s="1309"/>
      <c r="L14" s="2395"/>
      <c r="M14" s="2395"/>
      <c r="N14" s="2395"/>
      <c r="O14" s="2395"/>
      <c r="P14" s="2395"/>
      <c r="Q14" s="2395"/>
      <c r="R14" s="2395"/>
      <c r="S14" s="2395"/>
      <c r="T14" s="2395"/>
      <c r="U14" s="2395"/>
      <c r="V14" s="2395"/>
      <c r="W14" s="2395"/>
      <c r="X14" s="2395"/>
      <c r="Y14" s="2395"/>
      <c r="Z14" s="2395"/>
      <c r="AA14" s="2395"/>
      <c r="AB14" s="2395"/>
    </row>
    <row r="15">
      <c r="A15" s="2396">
        <v>43889.0</v>
      </c>
      <c r="B15" s="1307" t="s">
        <v>15857</v>
      </c>
      <c r="C15" s="1307" t="s">
        <v>15858</v>
      </c>
      <c r="D15" s="1307" t="s">
        <v>15845</v>
      </c>
      <c r="E15" s="1307">
        <v>22.0</v>
      </c>
      <c r="F15" s="1309"/>
      <c r="G15" s="1307"/>
      <c r="H15" s="1307" t="s">
        <v>135</v>
      </c>
      <c r="I15" s="1321" t="s">
        <v>130</v>
      </c>
      <c r="J15" s="1307" t="s">
        <v>15859</v>
      </c>
      <c r="K15" s="1309"/>
      <c r="L15" s="2395"/>
      <c r="M15" s="2395"/>
      <c r="N15" s="2395"/>
      <c r="O15" s="2395"/>
      <c r="P15" s="2395"/>
      <c r="Q15" s="2395"/>
      <c r="R15" s="2395"/>
      <c r="S15" s="2395"/>
      <c r="T15" s="2395"/>
      <c r="U15" s="2395"/>
      <c r="V15" s="2395"/>
      <c r="W15" s="2395"/>
      <c r="X15" s="2395"/>
      <c r="Y15" s="2395"/>
      <c r="Z15" s="2395"/>
      <c r="AA15" s="2395"/>
      <c r="AB15" s="2395"/>
    </row>
    <row r="16">
      <c r="A16" s="46">
        <v>43889.0</v>
      </c>
      <c r="B16" s="21" t="s">
        <v>15860</v>
      </c>
      <c r="C16" s="21" t="s">
        <v>15861</v>
      </c>
      <c r="D16" s="21" t="s">
        <v>15845</v>
      </c>
      <c r="E16" s="1321" t="s">
        <v>130</v>
      </c>
      <c r="F16" s="60"/>
      <c r="G16" s="21"/>
      <c r="H16" s="21" t="s">
        <v>130</v>
      </c>
      <c r="I16" s="21" t="s">
        <v>130</v>
      </c>
      <c r="J16" s="21" t="s">
        <v>15862</v>
      </c>
      <c r="K16" s="21" t="s">
        <v>15863</v>
      </c>
    </row>
    <row r="17">
      <c r="A17" s="2396">
        <v>43889.0</v>
      </c>
      <c r="B17" s="1307" t="s">
        <v>15864</v>
      </c>
      <c r="C17" s="2392" t="s">
        <v>142</v>
      </c>
      <c r="D17" s="1307" t="s">
        <v>15845</v>
      </c>
      <c r="E17" s="1321" t="s">
        <v>130</v>
      </c>
      <c r="F17" s="1309"/>
      <c r="G17" s="1307"/>
      <c r="H17" s="1307" t="s">
        <v>135</v>
      </c>
      <c r="I17" s="1321" t="s">
        <v>130</v>
      </c>
      <c r="J17" s="1309"/>
      <c r="K17" s="1309"/>
      <c r="L17" s="2395"/>
      <c r="M17" s="2395"/>
      <c r="N17" s="2395"/>
      <c r="O17" s="2395"/>
      <c r="P17" s="2395"/>
      <c r="Q17" s="2395"/>
      <c r="R17" s="2395"/>
      <c r="S17" s="2395"/>
      <c r="T17" s="2395"/>
      <c r="U17" s="2395"/>
      <c r="V17" s="2395"/>
      <c r="W17" s="2395"/>
      <c r="X17" s="2395"/>
      <c r="Y17" s="2395"/>
      <c r="Z17" s="2395"/>
      <c r="AA17" s="2395"/>
      <c r="AB17" s="2395"/>
    </row>
    <row r="18">
      <c r="A18" s="2396">
        <v>43892.0</v>
      </c>
      <c r="B18" s="1307" t="s">
        <v>15865</v>
      </c>
      <c r="C18" s="1307" t="s">
        <v>15866</v>
      </c>
      <c r="D18" s="1307" t="s">
        <v>15845</v>
      </c>
      <c r="E18" s="1307">
        <v>20.0</v>
      </c>
      <c r="F18" s="1309"/>
      <c r="G18" s="1307"/>
      <c r="H18" s="1307" t="s">
        <v>135</v>
      </c>
      <c r="I18" s="1321" t="s">
        <v>130</v>
      </c>
      <c r="J18" s="1307" t="s">
        <v>15867</v>
      </c>
      <c r="K18" s="1309"/>
      <c r="L18" s="2395"/>
      <c r="M18" s="2395"/>
      <c r="N18" s="2395"/>
      <c r="O18" s="2395"/>
      <c r="P18" s="2395"/>
      <c r="Q18" s="2395"/>
      <c r="R18" s="2395"/>
      <c r="S18" s="2395"/>
      <c r="T18" s="2395"/>
      <c r="U18" s="2395"/>
      <c r="V18" s="2395"/>
      <c r="W18" s="2395"/>
      <c r="X18" s="2395"/>
      <c r="Y18" s="2395"/>
      <c r="Z18" s="2395"/>
      <c r="AA18" s="2395"/>
      <c r="AB18" s="2395"/>
    </row>
    <row r="19">
      <c r="A19" s="2396">
        <v>43892.0</v>
      </c>
      <c r="B19" s="1307" t="s">
        <v>15868</v>
      </c>
      <c r="C19" s="1307" t="s">
        <v>15869</v>
      </c>
      <c r="D19" s="1307" t="s">
        <v>15845</v>
      </c>
      <c r="E19" s="1307">
        <v>27.0</v>
      </c>
      <c r="F19" s="1309"/>
      <c r="G19" s="1307"/>
      <c r="H19" s="1307" t="s">
        <v>135</v>
      </c>
      <c r="I19" s="1321" t="s">
        <v>130</v>
      </c>
      <c r="J19" s="1307" t="s">
        <v>15870</v>
      </c>
      <c r="K19" s="1309"/>
      <c r="L19" s="2395"/>
      <c r="M19" s="2395"/>
      <c r="N19" s="2395"/>
      <c r="O19" s="2395"/>
      <c r="P19" s="2395"/>
      <c r="Q19" s="2395"/>
      <c r="R19" s="2395"/>
      <c r="S19" s="2395"/>
      <c r="T19" s="2395"/>
      <c r="U19" s="2395"/>
      <c r="V19" s="2395"/>
      <c r="W19" s="2395"/>
      <c r="X19" s="2395"/>
      <c r="Y19" s="2395"/>
      <c r="Z19" s="2395"/>
      <c r="AA19" s="2395"/>
      <c r="AB19" s="2395"/>
    </row>
    <row r="20">
      <c r="A20" s="2396">
        <v>43925.0</v>
      </c>
      <c r="B20" s="1307" t="s">
        <v>15871</v>
      </c>
      <c r="C20" s="1307" t="s">
        <v>15872</v>
      </c>
      <c r="D20" s="1307" t="s">
        <v>15845</v>
      </c>
      <c r="E20" s="1307">
        <v>25.0</v>
      </c>
      <c r="F20" s="1309"/>
      <c r="G20" s="1307"/>
      <c r="H20" s="1307" t="s">
        <v>135</v>
      </c>
      <c r="I20" s="1321" t="s">
        <v>130</v>
      </c>
      <c r="J20" s="1307" t="s">
        <v>15873</v>
      </c>
      <c r="K20" s="1309"/>
      <c r="L20" s="2395"/>
      <c r="M20" s="2395"/>
      <c r="N20" s="2395"/>
      <c r="O20" s="2395"/>
      <c r="P20" s="2395"/>
      <c r="Q20" s="2395"/>
      <c r="R20" s="2395"/>
      <c r="S20" s="2395"/>
      <c r="T20" s="2395"/>
      <c r="U20" s="2395"/>
      <c r="V20" s="2395"/>
      <c r="W20" s="2395"/>
      <c r="X20" s="2395"/>
      <c r="Y20" s="2395"/>
      <c r="Z20" s="2395"/>
      <c r="AA20" s="2395"/>
      <c r="AB20" s="2395"/>
    </row>
    <row r="21">
      <c r="A21" s="46">
        <v>43956.0</v>
      </c>
      <c r="B21" s="21" t="s">
        <v>15874</v>
      </c>
      <c r="C21" s="21" t="s">
        <v>15875</v>
      </c>
      <c r="D21" s="21" t="s">
        <v>15845</v>
      </c>
      <c r="E21" s="21">
        <v>21.0</v>
      </c>
      <c r="F21" s="60"/>
      <c r="G21" s="21"/>
      <c r="H21" s="21" t="s">
        <v>126</v>
      </c>
      <c r="I21" s="21"/>
      <c r="J21" s="21" t="s">
        <v>15876</v>
      </c>
      <c r="K21" s="60"/>
    </row>
    <row r="22">
      <c r="A22" s="46">
        <v>43900.0</v>
      </c>
      <c r="B22" s="21" t="s">
        <v>15877</v>
      </c>
      <c r="C22" s="21" t="s">
        <v>15878</v>
      </c>
      <c r="D22" s="21" t="s">
        <v>15879</v>
      </c>
      <c r="E22" s="21">
        <v>27.0</v>
      </c>
      <c r="F22" s="60"/>
      <c r="G22" s="21"/>
      <c r="H22" s="21" t="s">
        <v>135</v>
      </c>
      <c r="I22" s="1321" t="s">
        <v>130</v>
      </c>
      <c r="J22" s="21" t="s">
        <v>15880</v>
      </c>
      <c r="K22" s="60"/>
    </row>
    <row r="23">
      <c r="A23" s="46">
        <v>43907.0</v>
      </c>
      <c r="B23" s="21" t="s">
        <v>15881</v>
      </c>
      <c r="C23" s="21" t="s">
        <v>15882</v>
      </c>
      <c r="D23" s="21" t="s">
        <v>15883</v>
      </c>
      <c r="E23" s="21">
        <v>25.0</v>
      </c>
      <c r="F23" s="60"/>
      <c r="G23" s="21"/>
      <c r="H23" s="1321" t="s">
        <v>360</v>
      </c>
      <c r="I23" s="1321" t="s">
        <v>130</v>
      </c>
      <c r="J23" s="21" t="s">
        <v>15884</v>
      </c>
      <c r="K23" s="60"/>
    </row>
    <row r="24">
      <c r="A24" s="46">
        <v>43910.0</v>
      </c>
      <c r="B24" s="21" t="s">
        <v>15885</v>
      </c>
      <c r="C24" s="21" t="s">
        <v>15886</v>
      </c>
      <c r="D24" s="21" t="s">
        <v>15887</v>
      </c>
      <c r="E24" s="21">
        <v>29.0</v>
      </c>
      <c r="F24" s="60"/>
      <c r="G24" s="21"/>
      <c r="H24" s="1321" t="s">
        <v>360</v>
      </c>
      <c r="I24" s="1321" t="s">
        <v>130</v>
      </c>
      <c r="J24" s="60"/>
      <c r="K24" s="60"/>
    </row>
    <row r="25">
      <c r="A25" s="46">
        <v>43958.0</v>
      </c>
      <c r="B25" s="21" t="s">
        <v>15888</v>
      </c>
      <c r="C25" s="21" t="s">
        <v>15889</v>
      </c>
      <c r="D25" s="21" t="s">
        <v>15845</v>
      </c>
      <c r="E25" s="1321" t="s">
        <v>130</v>
      </c>
      <c r="F25" s="60"/>
      <c r="G25" s="21"/>
      <c r="H25" s="21" t="s">
        <v>126</v>
      </c>
      <c r="I25" s="21"/>
      <c r="J25" s="21" t="s">
        <v>15890</v>
      </c>
      <c r="K25" s="60"/>
    </row>
    <row r="26">
      <c r="A26" s="46">
        <v>44040.0</v>
      </c>
      <c r="B26" s="21" t="s">
        <v>15891</v>
      </c>
      <c r="C26" s="21" t="s">
        <v>15892</v>
      </c>
      <c r="D26" s="21" t="s">
        <v>15893</v>
      </c>
      <c r="E26" s="21">
        <v>26.0</v>
      </c>
      <c r="F26" s="21" t="s">
        <v>15894</v>
      </c>
      <c r="G26" s="21" t="s">
        <v>2332</v>
      </c>
      <c r="H26" s="21" t="s">
        <v>126</v>
      </c>
      <c r="I26" s="21" t="s">
        <v>135</v>
      </c>
      <c r="J26" s="60"/>
      <c r="K26" s="21" t="s">
        <v>126</v>
      </c>
    </row>
    <row r="27">
      <c r="A27" s="46">
        <v>44040.0</v>
      </c>
      <c r="B27" s="21" t="s">
        <v>15895</v>
      </c>
      <c r="C27" s="21" t="s">
        <v>15896</v>
      </c>
      <c r="D27" s="60"/>
      <c r="E27" s="21">
        <v>23.0</v>
      </c>
      <c r="F27" s="21" t="s">
        <v>15897</v>
      </c>
      <c r="G27" s="21" t="s">
        <v>4479</v>
      </c>
      <c r="H27" s="21" t="s">
        <v>126</v>
      </c>
      <c r="I27" s="21" t="s">
        <v>135</v>
      </c>
      <c r="J27" s="60"/>
      <c r="K27" s="21" t="s">
        <v>126</v>
      </c>
    </row>
    <row r="28">
      <c r="A28" s="46">
        <v>44042.0</v>
      </c>
      <c r="B28" s="21" t="s">
        <v>15898</v>
      </c>
      <c r="C28" s="21" t="s">
        <v>15899</v>
      </c>
      <c r="D28" s="21" t="s">
        <v>15900</v>
      </c>
      <c r="E28" s="21">
        <v>29.0</v>
      </c>
      <c r="F28" s="21" t="s">
        <v>15899</v>
      </c>
      <c r="G28" s="21" t="s">
        <v>4673</v>
      </c>
      <c r="H28" s="21" t="s">
        <v>126</v>
      </c>
      <c r="I28" s="21" t="s">
        <v>135</v>
      </c>
      <c r="J28" s="60"/>
      <c r="K28" s="21" t="s">
        <v>126</v>
      </c>
    </row>
    <row r="29" ht="24.75" customHeight="1">
      <c r="A29" s="2397">
        <v>44041.0</v>
      </c>
      <c r="B29" s="2398" t="s">
        <v>15901</v>
      </c>
      <c r="C29" s="2398" t="s">
        <v>142</v>
      </c>
      <c r="D29" s="2398" t="s">
        <v>476</v>
      </c>
      <c r="E29" s="2398">
        <v>26.0</v>
      </c>
      <c r="F29" s="2398" t="s">
        <v>15902</v>
      </c>
      <c r="G29" s="2398" t="s">
        <v>4479</v>
      </c>
      <c r="H29" s="82" t="s">
        <v>126</v>
      </c>
      <c r="I29" s="2398" t="s">
        <v>126</v>
      </c>
      <c r="J29" s="2398"/>
      <c r="K29" s="2399"/>
      <c r="L29" s="1563"/>
      <c r="M29" s="1563"/>
      <c r="N29" s="1563"/>
      <c r="O29" s="84"/>
      <c r="P29" s="84"/>
      <c r="Q29" s="84"/>
      <c r="R29" s="84"/>
      <c r="S29" s="84"/>
      <c r="T29" s="84"/>
      <c r="U29" s="84"/>
      <c r="V29" s="84"/>
      <c r="W29" s="84"/>
      <c r="X29" s="84"/>
      <c r="Y29" s="84"/>
      <c r="Z29" s="84"/>
      <c r="AA29" s="84"/>
      <c r="AB29" s="84"/>
    </row>
    <row r="30" ht="29.25" customHeight="1">
      <c r="A30" s="2400">
        <v>44039.0</v>
      </c>
      <c r="B30" s="2401" t="s">
        <v>10725</v>
      </c>
      <c r="C30" s="2401" t="s">
        <v>15903</v>
      </c>
      <c r="D30" s="2401" t="s">
        <v>476</v>
      </c>
      <c r="E30" s="2401">
        <v>32.0</v>
      </c>
      <c r="F30" s="2401" t="s">
        <v>15904</v>
      </c>
      <c r="G30" s="2401" t="s">
        <v>2561</v>
      </c>
      <c r="H30" s="62" t="s">
        <v>126</v>
      </c>
      <c r="I30" s="2401" t="s">
        <v>678</v>
      </c>
      <c r="J30" s="2401" t="s">
        <v>10727</v>
      </c>
      <c r="K30" s="2402"/>
      <c r="L30" s="1567"/>
      <c r="M30" s="1567"/>
    </row>
    <row r="31">
      <c r="A31" s="2403">
        <v>44040.0</v>
      </c>
      <c r="B31" s="1853" t="s">
        <v>10728</v>
      </c>
      <c r="C31" s="1853" t="s">
        <v>142</v>
      </c>
      <c r="D31" s="1853" t="s">
        <v>476</v>
      </c>
      <c r="E31" s="1853">
        <v>29.0</v>
      </c>
      <c r="F31" s="2404"/>
      <c r="G31" s="1853" t="s">
        <v>359</v>
      </c>
      <c r="H31" s="21" t="s">
        <v>135</v>
      </c>
      <c r="I31" s="1321" t="s">
        <v>130</v>
      </c>
      <c r="J31" s="1853"/>
      <c r="K31" s="1853" t="s">
        <v>126</v>
      </c>
      <c r="L31" s="1558"/>
      <c r="M31" s="1558"/>
      <c r="N31" s="1558"/>
    </row>
    <row r="32">
      <c r="A32" s="2403">
        <v>44041.0</v>
      </c>
      <c r="B32" s="1853" t="s">
        <v>10729</v>
      </c>
      <c r="C32" s="1853" t="s">
        <v>142</v>
      </c>
      <c r="D32" s="1853" t="s">
        <v>476</v>
      </c>
      <c r="E32" s="1321" t="s">
        <v>130</v>
      </c>
      <c r="F32" s="2404"/>
      <c r="G32" s="1853" t="s">
        <v>4479</v>
      </c>
      <c r="H32" s="21" t="s">
        <v>135</v>
      </c>
      <c r="I32" s="1321" t="s">
        <v>130</v>
      </c>
      <c r="J32" s="2404"/>
      <c r="K32" s="1853" t="s">
        <v>126</v>
      </c>
      <c r="L32" s="1558"/>
      <c r="M32" s="1558"/>
      <c r="N32" s="1558"/>
    </row>
    <row r="33">
      <c r="A33" s="2403">
        <v>44041.0</v>
      </c>
      <c r="B33" s="1853" t="s">
        <v>10730</v>
      </c>
      <c r="C33" s="1853" t="s">
        <v>10731</v>
      </c>
      <c r="D33" s="1853" t="s">
        <v>476</v>
      </c>
      <c r="E33" s="1853">
        <v>28.0</v>
      </c>
      <c r="F33" s="2404"/>
      <c r="G33" s="1853" t="s">
        <v>877</v>
      </c>
      <c r="H33" s="21" t="s">
        <v>135</v>
      </c>
      <c r="I33" s="1321" t="s">
        <v>130</v>
      </c>
      <c r="J33" s="2404"/>
      <c r="K33" s="1853" t="s">
        <v>126</v>
      </c>
      <c r="L33" s="1558"/>
      <c r="M33" s="1558"/>
      <c r="N33" s="1558"/>
    </row>
    <row r="34">
      <c r="A34" s="523">
        <v>44089.0</v>
      </c>
      <c r="B34" s="20" t="s">
        <v>15905</v>
      </c>
      <c r="C34" s="20" t="s">
        <v>142</v>
      </c>
      <c r="D34" s="20" t="s">
        <v>737</v>
      </c>
      <c r="E34" s="1321" t="s">
        <v>130</v>
      </c>
      <c r="F34" s="20" t="s">
        <v>15906</v>
      </c>
      <c r="H34" s="20" t="s">
        <v>135</v>
      </c>
      <c r="I34" s="1321" t="s">
        <v>130</v>
      </c>
      <c r="J34" s="20" t="s">
        <v>15907</v>
      </c>
      <c r="K34" s="20" t="s">
        <v>126</v>
      </c>
    </row>
    <row r="35">
      <c r="A35" s="523">
        <v>44089.0</v>
      </c>
      <c r="B35" s="20" t="s">
        <v>15908</v>
      </c>
      <c r="C35" s="20" t="s">
        <v>142</v>
      </c>
      <c r="D35" s="20" t="s">
        <v>737</v>
      </c>
      <c r="E35" s="1321" t="s">
        <v>130</v>
      </c>
      <c r="H35" s="21" t="s">
        <v>130</v>
      </c>
      <c r="I35" s="21" t="s">
        <v>130</v>
      </c>
      <c r="J35" s="20" t="s">
        <v>15909</v>
      </c>
      <c r="K35" s="20" t="s">
        <v>126</v>
      </c>
    </row>
    <row r="36">
      <c r="A36" s="523">
        <v>44410.0</v>
      </c>
      <c r="B36" s="464" t="s">
        <v>4511</v>
      </c>
      <c r="C36" s="20" t="s">
        <v>142</v>
      </c>
      <c r="D36" s="20" t="s">
        <v>15910</v>
      </c>
      <c r="E36" s="20">
        <v>27.0</v>
      </c>
      <c r="F36" s="20" t="s">
        <v>15911</v>
      </c>
      <c r="H36" s="21" t="s">
        <v>130</v>
      </c>
      <c r="I36" s="21" t="s">
        <v>130</v>
      </c>
    </row>
    <row r="37">
      <c r="A37" s="523">
        <v>44413.0</v>
      </c>
      <c r="B37" s="20" t="s">
        <v>15912</v>
      </c>
      <c r="C37" s="20" t="s">
        <v>142</v>
      </c>
      <c r="D37" s="20" t="s">
        <v>15910</v>
      </c>
      <c r="E37" s="1321" t="s">
        <v>130</v>
      </c>
      <c r="F37" s="20" t="s">
        <v>15913</v>
      </c>
      <c r="H37" s="21" t="s">
        <v>130</v>
      </c>
      <c r="I37" s="21" t="s">
        <v>130</v>
      </c>
    </row>
    <row r="38">
      <c r="A38" s="523">
        <v>44414.0</v>
      </c>
      <c r="B38" s="20" t="s">
        <v>15914</v>
      </c>
      <c r="C38" s="20" t="s">
        <v>142</v>
      </c>
      <c r="D38" s="20" t="s">
        <v>15910</v>
      </c>
      <c r="E38" s="1321" t="s">
        <v>130</v>
      </c>
      <c r="F38" s="20" t="s">
        <v>15915</v>
      </c>
      <c r="H38" s="21" t="s">
        <v>130</v>
      </c>
      <c r="I38" s="21" t="s">
        <v>130</v>
      </c>
    </row>
    <row r="39">
      <c r="A39" s="523">
        <v>44414.0</v>
      </c>
      <c r="B39" s="20" t="s">
        <v>15916</v>
      </c>
      <c r="C39" s="20" t="s">
        <v>142</v>
      </c>
      <c r="D39" s="20" t="s">
        <v>15910</v>
      </c>
      <c r="E39" s="20">
        <v>24.0</v>
      </c>
      <c r="F39" s="20" t="s">
        <v>15917</v>
      </c>
      <c r="H39" s="21" t="s">
        <v>130</v>
      </c>
      <c r="I39" s="21" t="s">
        <v>130</v>
      </c>
    </row>
    <row r="40">
      <c r="A40" s="523">
        <v>44419.0</v>
      </c>
      <c r="B40" s="20" t="s">
        <v>15918</v>
      </c>
      <c r="C40" s="20" t="s">
        <v>142</v>
      </c>
      <c r="D40" s="20" t="s">
        <v>15910</v>
      </c>
      <c r="E40" s="1321" t="s">
        <v>130</v>
      </c>
      <c r="F40" s="20" t="s">
        <v>15919</v>
      </c>
      <c r="H40" s="21" t="s">
        <v>130</v>
      </c>
      <c r="I40" s="21" t="s">
        <v>130</v>
      </c>
    </row>
    <row r="41">
      <c r="A41" s="523">
        <v>44426.0</v>
      </c>
      <c r="B41" s="20" t="s">
        <v>15920</v>
      </c>
      <c r="C41" s="20" t="s">
        <v>142</v>
      </c>
      <c r="D41" s="20" t="s">
        <v>15921</v>
      </c>
      <c r="E41" s="20">
        <v>20.0</v>
      </c>
      <c r="F41" s="20" t="s">
        <v>15922</v>
      </c>
      <c r="H41" s="20" t="s">
        <v>135</v>
      </c>
      <c r="I41" s="1321" t="s">
        <v>130</v>
      </c>
    </row>
    <row r="42">
      <c r="A42" s="523">
        <v>44426.0</v>
      </c>
      <c r="B42" s="20" t="s">
        <v>15923</v>
      </c>
      <c r="C42" s="20" t="s">
        <v>142</v>
      </c>
      <c r="D42" s="20" t="s">
        <v>15921</v>
      </c>
      <c r="E42" s="20">
        <v>24.0</v>
      </c>
      <c r="F42" s="20" t="s">
        <v>15924</v>
      </c>
      <c r="H42" s="20" t="s">
        <v>135</v>
      </c>
      <c r="I42" s="1321" t="s">
        <v>130</v>
      </c>
    </row>
    <row r="43">
      <c r="A43" s="523">
        <v>44427.0</v>
      </c>
      <c r="B43" s="20" t="s">
        <v>15925</v>
      </c>
      <c r="C43" s="20" t="s">
        <v>142</v>
      </c>
      <c r="D43" s="20" t="s">
        <v>15921</v>
      </c>
      <c r="E43" s="20">
        <v>23.0</v>
      </c>
      <c r="F43" s="20" t="s">
        <v>15926</v>
      </c>
      <c r="H43" s="20" t="s">
        <v>126</v>
      </c>
      <c r="I43" s="20" t="s">
        <v>135</v>
      </c>
    </row>
    <row r="44">
      <c r="A44" s="523">
        <v>44428.0</v>
      </c>
      <c r="B44" s="20" t="s">
        <v>15927</v>
      </c>
      <c r="C44" s="20" t="s">
        <v>142</v>
      </c>
      <c r="D44" s="20" t="s">
        <v>15921</v>
      </c>
      <c r="E44" s="20">
        <v>23.0</v>
      </c>
      <c r="F44" s="20" t="s">
        <v>15928</v>
      </c>
      <c r="H44" s="20" t="s">
        <v>81</v>
      </c>
      <c r="I44" s="20" t="s">
        <v>130</v>
      </c>
    </row>
    <row r="45">
      <c r="A45" s="523">
        <v>44431.0</v>
      </c>
      <c r="B45" s="20" t="s">
        <v>15929</v>
      </c>
      <c r="C45" s="20" t="s">
        <v>142</v>
      </c>
      <c r="D45" s="20" t="s">
        <v>15921</v>
      </c>
      <c r="E45" s="20">
        <v>21.0</v>
      </c>
      <c r="F45" s="20" t="s">
        <v>15930</v>
      </c>
      <c r="H45" s="20" t="s">
        <v>135</v>
      </c>
      <c r="I45" s="1321" t="s">
        <v>130</v>
      </c>
    </row>
    <row r="46">
      <c r="A46" s="523">
        <v>44431.0</v>
      </c>
      <c r="B46" s="20" t="s">
        <v>15931</v>
      </c>
      <c r="C46" s="20" t="s">
        <v>142</v>
      </c>
      <c r="D46" s="20" t="s">
        <v>15921</v>
      </c>
      <c r="E46" s="20">
        <v>20.0</v>
      </c>
      <c r="F46" s="20" t="s">
        <v>15932</v>
      </c>
      <c r="H46" s="20" t="s">
        <v>126</v>
      </c>
      <c r="I46" s="20" t="s">
        <v>135</v>
      </c>
    </row>
    <row r="47">
      <c r="A47" s="523">
        <v>44431.0</v>
      </c>
      <c r="B47" s="20" t="s">
        <v>15933</v>
      </c>
      <c r="C47" s="20" t="s">
        <v>142</v>
      </c>
      <c r="D47" s="20" t="s">
        <v>15921</v>
      </c>
      <c r="E47" s="20">
        <v>19.0</v>
      </c>
      <c r="F47" s="20" t="s">
        <v>15934</v>
      </c>
      <c r="H47" s="20" t="s">
        <v>135</v>
      </c>
      <c r="I47" s="1321" t="s">
        <v>130</v>
      </c>
    </row>
    <row r="48">
      <c r="A48" s="2371">
        <v>44431.0</v>
      </c>
      <c r="B48" s="1003" t="s">
        <v>15935</v>
      </c>
      <c r="C48" s="1279" t="s">
        <v>142</v>
      </c>
      <c r="D48" s="1003" t="s">
        <v>15921</v>
      </c>
      <c r="E48" s="1003">
        <v>22.0</v>
      </c>
      <c r="F48" s="1003" t="s">
        <v>15936</v>
      </c>
      <c r="G48" s="84"/>
      <c r="H48" s="1003" t="s">
        <v>126</v>
      </c>
      <c r="I48" s="1003" t="s">
        <v>126</v>
      </c>
      <c r="J48" s="1003" t="s">
        <v>15937</v>
      </c>
      <c r="K48" s="84"/>
      <c r="L48" s="84"/>
      <c r="M48" s="84"/>
      <c r="N48" s="84"/>
      <c r="O48" s="84"/>
      <c r="P48" s="84"/>
      <c r="Q48" s="84"/>
      <c r="R48" s="84"/>
      <c r="S48" s="84"/>
      <c r="T48" s="84"/>
      <c r="U48" s="84"/>
      <c r="V48" s="84"/>
      <c r="W48" s="84"/>
      <c r="X48" s="84"/>
      <c r="Y48" s="84"/>
      <c r="Z48" s="84"/>
      <c r="AA48" s="84"/>
      <c r="AB48" s="84"/>
    </row>
    <row r="49">
      <c r="A49" s="523">
        <v>44431.0</v>
      </c>
      <c r="B49" s="20" t="s">
        <v>15938</v>
      </c>
      <c r="C49" s="1279" t="s">
        <v>142</v>
      </c>
      <c r="D49" s="20" t="s">
        <v>15921</v>
      </c>
      <c r="E49" s="20">
        <v>28.0</v>
      </c>
      <c r="F49" s="20" t="s">
        <v>15934</v>
      </c>
      <c r="H49" s="20" t="s">
        <v>135</v>
      </c>
      <c r="I49" s="1321" t="s">
        <v>130</v>
      </c>
    </row>
    <row r="50">
      <c r="A50" s="523"/>
      <c r="B50" s="20"/>
      <c r="C50" s="1279" t="s">
        <v>142</v>
      </c>
      <c r="D50" s="20"/>
      <c r="E50" s="1321" t="s">
        <v>130</v>
      </c>
      <c r="F50" s="20"/>
      <c r="G50" s="20"/>
      <c r="H50" s="21" t="s">
        <v>130</v>
      </c>
      <c r="I50" s="21" t="s">
        <v>130</v>
      </c>
      <c r="J50" s="20"/>
    </row>
    <row r="51">
      <c r="A51" s="523">
        <v>44474.0</v>
      </c>
      <c r="B51" s="20" t="s">
        <v>15939</v>
      </c>
      <c r="C51" s="20" t="s">
        <v>142</v>
      </c>
      <c r="D51" s="20" t="s">
        <v>15910</v>
      </c>
      <c r="E51" s="20">
        <v>23.0</v>
      </c>
      <c r="F51" s="20" t="s">
        <v>15940</v>
      </c>
      <c r="G51" s="20" t="s">
        <v>2166</v>
      </c>
      <c r="H51" s="20" t="s">
        <v>135</v>
      </c>
      <c r="I51" s="1321" t="s">
        <v>130</v>
      </c>
      <c r="J51" s="20" t="s">
        <v>15941</v>
      </c>
    </row>
    <row r="52">
      <c r="A52" s="523">
        <v>44475.0</v>
      </c>
      <c r="B52" s="20" t="s">
        <v>15942</v>
      </c>
      <c r="C52" s="20" t="s">
        <v>15943</v>
      </c>
      <c r="D52" s="20" t="s">
        <v>15910</v>
      </c>
      <c r="E52" s="20">
        <v>25.0</v>
      </c>
      <c r="F52" s="20" t="s">
        <v>15944</v>
      </c>
      <c r="G52" s="20" t="s">
        <v>873</v>
      </c>
      <c r="H52" s="20" t="s">
        <v>360</v>
      </c>
      <c r="I52" s="1321" t="s">
        <v>130</v>
      </c>
      <c r="J52" s="20" t="s">
        <v>15945</v>
      </c>
    </row>
    <row r="53">
      <c r="A53" s="523">
        <v>44475.0</v>
      </c>
      <c r="B53" s="20" t="s">
        <v>15946</v>
      </c>
      <c r="C53" s="20" t="s">
        <v>15947</v>
      </c>
      <c r="D53" s="20" t="s">
        <v>15910</v>
      </c>
      <c r="E53" s="1321" t="s">
        <v>130</v>
      </c>
      <c r="H53" s="21" t="s">
        <v>130</v>
      </c>
      <c r="I53" s="21" t="s">
        <v>130</v>
      </c>
      <c r="J53" s="20" t="s">
        <v>15948</v>
      </c>
    </row>
    <row r="54">
      <c r="A54" s="523">
        <v>44475.0</v>
      </c>
      <c r="B54" s="20" t="s">
        <v>15949</v>
      </c>
      <c r="C54" s="20" t="s">
        <v>1781</v>
      </c>
      <c r="D54" s="20" t="s">
        <v>15950</v>
      </c>
      <c r="E54" s="20">
        <v>22.0</v>
      </c>
      <c r="F54" s="20" t="s">
        <v>15951</v>
      </c>
      <c r="H54" s="21" t="s">
        <v>130</v>
      </c>
      <c r="I54" s="21" t="s">
        <v>130</v>
      </c>
      <c r="J54" s="20" t="s">
        <v>15945</v>
      </c>
    </row>
    <row r="55">
      <c r="A55" s="523">
        <v>44475.0</v>
      </c>
      <c r="B55" s="20" t="s">
        <v>15952</v>
      </c>
      <c r="C55" s="1279" t="s">
        <v>142</v>
      </c>
      <c r="D55" s="20" t="s">
        <v>15950</v>
      </c>
      <c r="E55" s="1321" t="s">
        <v>130</v>
      </c>
      <c r="H55" s="21" t="s">
        <v>130</v>
      </c>
      <c r="I55" s="21" t="s">
        <v>130</v>
      </c>
    </row>
    <row r="56">
      <c r="A56" s="523">
        <v>44475.0</v>
      </c>
      <c r="B56" s="20" t="s">
        <v>15953</v>
      </c>
      <c r="C56" s="20" t="s">
        <v>15954</v>
      </c>
      <c r="D56" s="20" t="s">
        <v>15910</v>
      </c>
      <c r="E56" s="1321" t="s">
        <v>130</v>
      </c>
      <c r="H56" s="21" t="s">
        <v>130</v>
      </c>
      <c r="I56" s="21" t="s">
        <v>130</v>
      </c>
    </row>
    <row r="57">
      <c r="A57" s="20" t="s">
        <v>15955</v>
      </c>
      <c r="B57" s="20" t="s">
        <v>15956</v>
      </c>
      <c r="C57" s="1279" t="s">
        <v>142</v>
      </c>
      <c r="D57" s="20" t="s">
        <v>15957</v>
      </c>
      <c r="E57" s="20">
        <v>21.0</v>
      </c>
      <c r="F57" s="20" t="s">
        <v>15958</v>
      </c>
      <c r="G57" s="20" t="s">
        <v>15959</v>
      </c>
      <c r="H57" s="20" t="s">
        <v>126</v>
      </c>
      <c r="I57" s="20" t="s">
        <v>127</v>
      </c>
    </row>
    <row r="58">
      <c r="A58" s="2405">
        <v>44480.0</v>
      </c>
      <c r="B58" s="20" t="s">
        <v>15960</v>
      </c>
      <c r="C58" s="1279" t="s">
        <v>142</v>
      </c>
      <c r="D58" s="20" t="s">
        <v>15961</v>
      </c>
      <c r="E58" s="1321" t="s">
        <v>130</v>
      </c>
      <c r="F58" s="20" t="s">
        <v>15962</v>
      </c>
      <c r="G58" s="20" t="s">
        <v>15963</v>
      </c>
      <c r="H58" s="20" t="s">
        <v>135</v>
      </c>
      <c r="I58" s="1321" t="s">
        <v>130</v>
      </c>
      <c r="J58" s="20"/>
    </row>
    <row r="59">
      <c r="A59" s="2405">
        <v>44483.0</v>
      </c>
      <c r="B59" s="20" t="s">
        <v>15964</v>
      </c>
      <c r="C59" s="1279" t="s">
        <v>142</v>
      </c>
      <c r="D59" s="20" t="s">
        <v>15965</v>
      </c>
      <c r="E59" s="20" t="s">
        <v>7501</v>
      </c>
      <c r="F59" s="20" t="s">
        <v>15966</v>
      </c>
      <c r="G59" s="20" t="s">
        <v>4479</v>
      </c>
      <c r="H59" s="20" t="s">
        <v>126</v>
      </c>
      <c r="I59" s="20" t="s">
        <v>135</v>
      </c>
      <c r="J59" s="20" t="s">
        <v>15967</v>
      </c>
    </row>
    <row r="60">
      <c r="A60" s="2405">
        <v>44487.0</v>
      </c>
      <c r="B60" s="20" t="s">
        <v>15968</v>
      </c>
      <c r="C60" s="1279" t="s">
        <v>142</v>
      </c>
      <c r="D60" s="20" t="s">
        <v>15910</v>
      </c>
      <c r="E60" s="20">
        <v>27.0</v>
      </c>
      <c r="F60" s="20" t="s">
        <v>15969</v>
      </c>
      <c r="H60" s="21" t="s">
        <v>130</v>
      </c>
      <c r="I60" s="21" t="s">
        <v>130</v>
      </c>
    </row>
    <row r="61">
      <c r="A61" s="2405">
        <v>44483.0</v>
      </c>
      <c r="B61" s="20" t="s">
        <v>15970</v>
      </c>
      <c r="C61" s="1279" t="s">
        <v>142</v>
      </c>
      <c r="D61" s="20" t="s">
        <v>15899</v>
      </c>
      <c r="E61" s="20">
        <v>42.0</v>
      </c>
      <c r="F61" s="20" t="s">
        <v>15971</v>
      </c>
      <c r="H61" s="21" t="s">
        <v>130</v>
      </c>
      <c r="I61" s="21" t="s">
        <v>130</v>
      </c>
    </row>
    <row r="62">
      <c r="A62" s="2405">
        <v>44483.0</v>
      </c>
      <c r="B62" s="20" t="s">
        <v>15972</v>
      </c>
      <c r="C62" s="1279" t="s">
        <v>142</v>
      </c>
      <c r="D62" s="20" t="s">
        <v>15910</v>
      </c>
      <c r="E62" s="1321" t="s">
        <v>130</v>
      </c>
      <c r="H62" s="21" t="s">
        <v>130</v>
      </c>
      <c r="I62" s="21" t="s">
        <v>130</v>
      </c>
    </row>
    <row r="63">
      <c r="A63" s="2405">
        <v>44488.0</v>
      </c>
      <c r="B63" s="20" t="s">
        <v>15973</v>
      </c>
      <c r="C63" s="1279" t="s">
        <v>142</v>
      </c>
      <c r="D63" s="20" t="s">
        <v>15845</v>
      </c>
      <c r="E63" s="20">
        <v>25.0</v>
      </c>
      <c r="F63" s="20" t="s">
        <v>15974</v>
      </c>
      <c r="H63" s="21" t="s">
        <v>130</v>
      </c>
      <c r="I63" s="21" t="s">
        <v>130</v>
      </c>
      <c r="J63" s="20" t="s">
        <v>15975</v>
      </c>
    </row>
    <row r="64">
      <c r="A64" s="2405">
        <v>44488.0</v>
      </c>
      <c r="B64" s="20" t="s">
        <v>15976</v>
      </c>
      <c r="C64" s="1278" t="s">
        <v>142</v>
      </c>
      <c r="E64" s="1321" t="s">
        <v>130</v>
      </c>
      <c r="H64" s="21" t="s">
        <v>130</v>
      </c>
      <c r="I64" s="21" t="s">
        <v>130</v>
      </c>
    </row>
    <row r="65">
      <c r="A65" s="2406">
        <v>44487.0</v>
      </c>
      <c r="B65" s="1003" t="s">
        <v>15977</v>
      </c>
      <c r="C65" s="1003" t="s">
        <v>142</v>
      </c>
      <c r="D65" s="1003" t="s">
        <v>15910</v>
      </c>
      <c r="E65" s="1003">
        <v>23.0</v>
      </c>
      <c r="F65" s="1003" t="s">
        <v>15978</v>
      </c>
      <c r="G65" s="84"/>
      <c r="H65" s="1003" t="s">
        <v>126</v>
      </c>
      <c r="I65" s="1003" t="s">
        <v>126</v>
      </c>
      <c r="J65" s="84"/>
      <c r="K65" s="84"/>
      <c r="L65" s="84"/>
      <c r="M65" s="84"/>
      <c r="N65" s="84"/>
      <c r="O65" s="84"/>
      <c r="P65" s="84"/>
      <c r="Q65" s="84"/>
      <c r="R65" s="84"/>
      <c r="S65" s="84"/>
      <c r="T65" s="84"/>
      <c r="U65" s="84"/>
      <c r="V65" s="84"/>
      <c r="W65" s="84"/>
      <c r="X65" s="84"/>
      <c r="Y65" s="84"/>
      <c r="Z65" s="84"/>
      <c r="AA65" s="84"/>
      <c r="AB65" s="84"/>
    </row>
    <row r="66">
      <c r="A66" s="2407">
        <v>44487.0</v>
      </c>
      <c r="B66" s="357" t="s">
        <v>15979</v>
      </c>
      <c r="C66" s="20" t="s">
        <v>15980</v>
      </c>
      <c r="D66" s="20" t="s">
        <v>15921</v>
      </c>
      <c r="E66" s="20">
        <v>23.0</v>
      </c>
      <c r="F66" s="20" t="s">
        <v>15981</v>
      </c>
      <c r="H66" s="20" t="s">
        <v>135</v>
      </c>
      <c r="I66" s="1321" t="s">
        <v>130</v>
      </c>
    </row>
    <row r="67">
      <c r="A67" s="2408">
        <v>44688.0</v>
      </c>
      <c r="B67" s="1276" t="s">
        <v>15982</v>
      </c>
      <c r="C67" s="1276" t="s">
        <v>142</v>
      </c>
      <c r="D67" s="1276" t="s">
        <v>15921</v>
      </c>
      <c r="E67" s="1276">
        <v>24.0</v>
      </c>
      <c r="F67" s="1276" t="s">
        <v>15983</v>
      </c>
      <c r="G67" s="1291"/>
      <c r="H67" s="1276" t="s">
        <v>130</v>
      </c>
      <c r="I67" s="1276" t="s">
        <v>130</v>
      </c>
      <c r="J67" s="1291"/>
      <c r="K67" s="1291"/>
      <c r="L67" s="1291"/>
      <c r="M67" s="1291"/>
      <c r="N67" s="1291"/>
      <c r="O67" s="1291"/>
      <c r="P67" s="1291"/>
      <c r="Q67" s="1291"/>
      <c r="R67" s="1291"/>
      <c r="S67" s="1291"/>
      <c r="T67" s="1291"/>
      <c r="U67" s="1291"/>
      <c r="V67" s="1291"/>
      <c r="W67" s="1291"/>
      <c r="X67" s="1291"/>
      <c r="Y67" s="1291"/>
      <c r="Z67" s="1291"/>
      <c r="AA67" s="1291"/>
      <c r="AB67" s="1291"/>
    </row>
    <row r="68">
      <c r="A68" s="2409">
        <v>44688.0</v>
      </c>
      <c r="B68" s="20" t="s">
        <v>15984</v>
      </c>
      <c r="C68" s="1279" t="s">
        <v>142</v>
      </c>
      <c r="D68" s="20" t="s">
        <v>15921</v>
      </c>
      <c r="E68" s="20">
        <v>21.0</v>
      </c>
      <c r="F68" s="20" t="s">
        <v>15985</v>
      </c>
      <c r="H68" s="20" t="s">
        <v>130</v>
      </c>
      <c r="I68" s="20" t="s">
        <v>130</v>
      </c>
    </row>
    <row r="69">
      <c r="A69" s="2409">
        <v>44688.0</v>
      </c>
      <c r="B69" s="20" t="s">
        <v>15986</v>
      </c>
      <c r="C69" s="1279" t="s">
        <v>142</v>
      </c>
      <c r="D69" s="20" t="s">
        <v>15921</v>
      </c>
      <c r="E69" s="20">
        <v>20.0</v>
      </c>
      <c r="F69" s="20" t="s">
        <v>15987</v>
      </c>
      <c r="H69" s="20" t="s">
        <v>130</v>
      </c>
      <c r="I69" s="20" t="s">
        <v>130</v>
      </c>
    </row>
  </sheetData>
  <autoFilter ref="$A$1:$K$69"/>
  <drawing r:id="rId1"/>
</worksheet>
</file>